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autoCompressPictures="0" defaultThemeVersion="166925"/>
  <mc:AlternateContent xmlns:mc="http://schemas.openxmlformats.org/markup-compatibility/2006">
    <mc:Choice Requires="x15">
      <x15ac:absPath xmlns:x15ac="http://schemas.microsoft.com/office/spreadsheetml/2010/11/ac" url="/Users/flattt/Dropbox/DrosEU_MBE_revisions/MBE_R02/"/>
    </mc:Choice>
  </mc:AlternateContent>
  <xr:revisionPtr revIDLastSave="0" documentId="13_ncr:1_{A1B1D57B-5750-3441-9AF9-D29CB70E9A6B}" xr6:coauthVersionLast="36" xr6:coauthVersionMax="45" xr10:uidLastSave="{00000000-0000-0000-0000-000000000000}"/>
  <bookViews>
    <workbookView xWindow="0" yWindow="460" windowWidth="28800" windowHeight="16400" tabRatio="957" firstSheet="1" activeTab="1" xr2:uid="{00000000-000D-0000-FFFF-FFFF00000000}"/>
  </bookViews>
  <sheets>
    <sheet name="Supplementary Table S1" sheetId="1" r:id="rId1"/>
    <sheet name="Supplementary Table S2" sheetId="6" r:id="rId2"/>
    <sheet name="Supplementary Table S3" sheetId="17" r:id="rId3"/>
    <sheet name="Supplementary Table S4" sheetId="18" r:id="rId4"/>
    <sheet name="Supplementary Table S5" sheetId="7" r:id="rId5"/>
    <sheet name="Supplementary Table S6" sheetId="15" r:id="rId6"/>
    <sheet name="Supplementary Table S7" sheetId="8" r:id="rId7"/>
    <sheet name="Supplementary Table S8" sheetId="9" r:id="rId8"/>
    <sheet name="Supplementary Table S9" sheetId="10" r:id="rId9"/>
    <sheet name="Supplementary Table S10" sheetId="12" r:id="rId10"/>
    <sheet name="Supplementary Table S11" sheetId="19" r:id="rId11"/>
    <sheet name="Supplementary Table S12" sheetId="13" r:id="rId12"/>
    <sheet name="Supplementary Table S13" sheetId="14" r:id="rId13"/>
    <sheet name="Supplementary Table S14" sheetId="5" r:id="rId14"/>
    <sheet name="Supplementary Table S15" sheetId="2" r:id="rId15"/>
    <sheet name="Supplementary Table S16" sheetId="3" r:id="rId16"/>
    <sheet name="Supplementary Table S17" sheetId="16" r:id="rId17"/>
    <sheet name="Supplementary Table S18" sheetId="4" r:id="rId18"/>
  </sheets>
  <definedNames>
    <definedName name="_xlnm._FilterDatabase" localSheetId="0" hidden="1">'Supplementary Table S1'!$A$6:$BQ$54</definedName>
  </definedNames>
  <calcPr calcId="181029"/>
  <extLst>
    <ext xmlns:mx="http://schemas.microsoft.com/office/mac/excel/2008/main" uri="{7523E5D3-25F3-A5E0-1632-64F254C22452}">
      <mx:ArchID Flags="2"/>
    </ext>
    <ext xmlns:loext="http://schemas.libreoffice.org/" uri="{7626C862-2A13-11E5-B345-FEFF819CDC9F}">
      <loext:extCalcPr stringRefSyntax="ExcelA1"/>
    </ext>
  </extLst>
</workbook>
</file>

<file path=xl/calcChain.xml><?xml version="1.0" encoding="utf-8"?>
<calcChain xmlns="http://schemas.openxmlformats.org/spreadsheetml/2006/main">
  <c r="S2728" i="7" l="1"/>
  <c r="L2089" i="7"/>
  <c r="B84" i="6" l="1"/>
  <c r="E23" i="4"/>
  <c r="D23" i="4"/>
  <c r="C23" i="4"/>
  <c r="B23" i="4"/>
  <c r="E22" i="4"/>
  <c r="D22" i="4"/>
  <c r="C22" i="4"/>
  <c r="B22" i="4"/>
  <c r="E21" i="4"/>
  <c r="D21" i="4"/>
  <c r="C21" i="4"/>
  <c r="B21" i="4"/>
  <c r="E20" i="4"/>
  <c r="D20" i="4"/>
  <c r="C20" i="4"/>
  <c r="B20" i="4"/>
  <c r="E19" i="4"/>
  <c r="D19" i="4"/>
  <c r="C19" i="4"/>
  <c r="B19" i="4"/>
  <c r="E18" i="4"/>
  <c r="D18" i="4"/>
  <c r="C18" i="4"/>
  <c r="B18" i="4"/>
  <c r="E17" i="4"/>
  <c r="D17" i="4"/>
  <c r="C17" i="4"/>
  <c r="B17" i="4"/>
  <c r="E16" i="4"/>
  <c r="D16" i="4"/>
  <c r="C16" i="4"/>
  <c r="B16" i="4"/>
  <c r="E15" i="4"/>
  <c r="D15" i="4"/>
  <c r="C15" i="4"/>
  <c r="B15" i="4"/>
  <c r="E14" i="4"/>
  <c r="D14" i="4"/>
  <c r="C14" i="4"/>
  <c r="B14" i="4"/>
  <c r="E13" i="4"/>
  <c r="D13" i="4"/>
  <c r="C13" i="4"/>
  <c r="B13" i="4"/>
  <c r="E12" i="4"/>
  <c r="D12" i="4"/>
  <c r="C12" i="4"/>
  <c r="B12" i="4"/>
  <c r="E11" i="4"/>
  <c r="D11" i="4"/>
  <c r="C11" i="4"/>
  <c r="B11" i="4"/>
  <c r="E10" i="4"/>
  <c r="D10" i="4"/>
  <c r="C10" i="4"/>
  <c r="B10" i="4"/>
  <c r="E9" i="4"/>
  <c r="D9" i="4"/>
  <c r="C9" i="4"/>
  <c r="B9" i="4"/>
  <c r="AZ54" i="1"/>
  <c r="AY54" i="1"/>
  <c r="AS54" i="1"/>
  <c r="AR54" i="1"/>
  <c r="AL54" i="1"/>
  <c r="AK54" i="1"/>
  <c r="X54" i="1"/>
  <c r="AZ53" i="1"/>
  <c r="AY53" i="1"/>
  <c r="AS53" i="1"/>
  <c r="AR53" i="1"/>
  <c r="AL53" i="1"/>
  <c r="AK53" i="1"/>
  <c r="X53" i="1"/>
  <c r="AZ52" i="1"/>
  <c r="AY52" i="1"/>
  <c r="AS52" i="1"/>
  <c r="AR52" i="1"/>
  <c r="AL52" i="1"/>
  <c r="AK52" i="1"/>
  <c r="X52" i="1"/>
  <c r="AZ51" i="1"/>
  <c r="AY51" i="1"/>
  <c r="AS51" i="1"/>
  <c r="AR51" i="1"/>
  <c r="AL51" i="1"/>
  <c r="AK51" i="1"/>
  <c r="X51" i="1"/>
  <c r="AZ50" i="1"/>
  <c r="AY50" i="1"/>
  <c r="AS50" i="1"/>
  <c r="AR50" i="1"/>
  <c r="AL50" i="1"/>
  <c r="AK50" i="1"/>
  <c r="X50" i="1"/>
  <c r="AZ49" i="1"/>
  <c r="AY49" i="1"/>
  <c r="AS49" i="1"/>
  <c r="AR49" i="1"/>
  <c r="AL49" i="1"/>
  <c r="AK49" i="1"/>
  <c r="X49" i="1"/>
  <c r="AZ48" i="1"/>
  <c r="AY48" i="1"/>
  <c r="AS48" i="1"/>
  <c r="AR48" i="1"/>
  <c r="AL48" i="1"/>
  <c r="AK48" i="1"/>
  <c r="X48" i="1"/>
  <c r="AZ47" i="1"/>
  <c r="AY47" i="1"/>
  <c r="AS47" i="1"/>
  <c r="AR47" i="1"/>
  <c r="AL47" i="1"/>
  <c r="AK47" i="1"/>
  <c r="X47" i="1"/>
  <c r="AZ46" i="1"/>
  <c r="AY46" i="1"/>
  <c r="AS46" i="1"/>
  <c r="AR46" i="1"/>
  <c r="AL46" i="1"/>
  <c r="AK46" i="1"/>
  <c r="X46" i="1"/>
  <c r="AZ45" i="1"/>
  <c r="AY45" i="1"/>
  <c r="AS45" i="1"/>
  <c r="AR45" i="1"/>
  <c r="AL45" i="1"/>
  <c r="AK45" i="1"/>
  <c r="X45" i="1"/>
  <c r="AZ44" i="1"/>
  <c r="AY44" i="1"/>
  <c r="AS44" i="1"/>
  <c r="AR44" i="1"/>
  <c r="AL44" i="1"/>
  <c r="AK44" i="1"/>
  <c r="X44" i="1"/>
  <c r="AZ43" i="1"/>
  <c r="AY43" i="1"/>
  <c r="AS43" i="1"/>
  <c r="AR43" i="1"/>
  <c r="AL43" i="1"/>
  <c r="AK43" i="1"/>
  <c r="X43" i="1"/>
  <c r="AZ42" i="1"/>
  <c r="AY42" i="1"/>
  <c r="AS42" i="1"/>
  <c r="AR42" i="1"/>
  <c r="AL42" i="1"/>
  <c r="AK42" i="1"/>
  <c r="X42" i="1"/>
  <c r="AZ41" i="1"/>
  <c r="AY41" i="1"/>
  <c r="AS41" i="1"/>
  <c r="AR41" i="1"/>
  <c r="AL41" i="1"/>
  <c r="AK41" i="1"/>
  <c r="X41" i="1"/>
  <c r="AZ40" i="1"/>
  <c r="AY40" i="1"/>
  <c r="AS40" i="1"/>
  <c r="AR40" i="1"/>
  <c r="AL40" i="1"/>
  <c r="AK40" i="1"/>
  <c r="X40" i="1"/>
  <c r="AZ39" i="1"/>
  <c r="AY39" i="1"/>
  <c r="AS39" i="1"/>
  <c r="AR39" i="1"/>
  <c r="AL39" i="1"/>
  <c r="AK39" i="1"/>
  <c r="X39" i="1"/>
  <c r="AZ38" i="1"/>
  <c r="AY38" i="1"/>
  <c r="AS38" i="1"/>
  <c r="AR38" i="1"/>
  <c r="AL38" i="1"/>
  <c r="AK38" i="1"/>
  <c r="X38" i="1"/>
  <c r="AZ37" i="1"/>
  <c r="AY37" i="1"/>
  <c r="AS37" i="1"/>
  <c r="AR37" i="1"/>
  <c r="AL37" i="1"/>
  <c r="AK37" i="1"/>
  <c r="X37" i="1"/>
  <c r="AZ36" i="1"/>
  <c r="AY36" i="1"/>
  <c r="AS36" i="1"/>
  <c r="AR36" i="1"/>
  <c r="AL36" i="1"/>
  <c r="AK36" i="1"/>
  <c r="X36" i="1"/>
  <c r="AZ35" i="1"/>
  <c r="AY35" i="1"/>
  <c r="AS35" i="1"/>
  <c r="AR35" i="1"/>
  <c r="AL35" i="1"/>
  <c r="AK35" i="1"/>
  <c r="X35" i="1"/>
  <c r="AZ34" i="1"/>
  <c r="AY34" i="1"/>
  <c r="AS34" i="1"/>
  <c r="AR34" i="1"/>
  <c r="AL34" i="1"/>
  <c r="AK34" i="1"/>
  <c r="X34" i="1"/>
  <c r="AZ33" i="1"/>
  <c r="AY33" i="1"/>
  <c r="AS33" i="1"/>
  <c r="AR33" i="1"/>
  <c r="AL33" i="1"/>
  <c r="AK33" i="1"/>
  <c r="X33" i="1"/>
  <c r="AZ32" i="1"/>
  <c r="AY32" i="1"/>
  <c r="AS32" i="1"/>
  <c r="AR32" i="1"/>
  <c r="AL32" i="1"/>
  <c r="AK32" i="1"/>
  <c r="X32" i="1"/>
  <c r="AZ31" i="1"/>
  <c r="AY31" i="1"/>
  <c r="AS31" i="1"/>
  <c r="AR31" i="1"/>
  <c r="AL31" i="1"/>
  <c r="AK31" i="1"/>
  <c r="X31" i="1"/>
  <c r="AZ30" i="1"/>
  <c r="AY30" i="1"/>
  <c r="AS30" i="1"/>
  <c r="AR30" i="1"/>
  <c r="AL30" i="1"/>
  <c r="AK30" i="1"/>
  <c r="X30" i="1"/>
  <c r="AZ29" i="1"/>
  <c r="AY29" i="1"/>
  <c r="AS29" i="1"/>
  <c r="AR29" i="1"/>
  <c r="AL29" i="1"/>
  <c r="AK29" i="1"/>
  <c r="X29" i="1"/>
  <c r="AZ28" i="1"/>
  <c r="AY28" i="1"/>
  <c r="AS28" i="1"/>
  <c r="AR28" i="1"/>
  <c r="AL28" i="1"/>
  <c r="AK28" i="1"/>
  <c r="X28" i="1"/>
  <c r="AZ27" i="1"/>
  <c r="AY27" i="1"/>
  <c r="AS27" i="1"/>
  <c r="AR27" i="1"/>
  <c r="AL27" i="1"/>
  <c r="AK27" i="1"/>
  <c r="X27" i="1"/>
  <c r="AZ26" i="1"/>
  <c r="AY26" i="1"/>
  <c r="AS26" i="1"/>
  <c r="AR26" i="1"/>
  <c r="AL26" i="1"/>
  <c r="AK26" i="1"/>
  <c r="X26" i="1"/>
  <c r="AZ25" i="1"/>
  <c r="AY25" i="1"/>
  <c r="AS25" i="1"/>
  <c r="AR25" i="1"/>
  <c r="AL25" i="1"/>
  <c r="AK25" i="1"/>
  <c r="X25" i="1"/>
  <c r="AZ24" i="1"/>
  <c r="AY24" i="1"/>
  <c r="AS24" i="1"/>
  <c r="AR24" i="1"/>
  <c r="AL24" i="1"/>
  <c r="AK24" i="1"/>
  <c r="X24" i="1"/>
  <c r="AZ23" i="1"/>
  <c r="AY23" i="1"/>
  <c r="AS23" i="1"/>
  <c r="AR23" i="1"/>
  <c r="AL23" i="1"/>
  <c r="AK23" i="1"/>
  <c r="X23" i="1"/>
  <c r="AZ22" i="1"/>
  <c r="AY22" i="1"/>
  <c r="AS22" i="1"/>
  <c r="AR22" i="1"/>
  <c r="AL22" i="1"/>
  <c r="AK22" i="1"/>
  <c r="X22" i="1"/>
  <c r="AZ21" i="1"/>
  <c r="AY21" i="1"/>
  <c r="AS21" i="1"/>
  <c r="AR21" i="1"/>
  <c r="AL21" i="1"/>
  <c r="AK21" i="1"/>
  <c r="X21" i="1"/>
  <c r="AZ20" i="1"/>
  <c r="AY20" i="1"/>
  <c r="AS20" i="1"/>
  <c r="AR20" i="1"/>
  <c r="AL20" i="1"/>
  <c r="AK20" i="1"/>
  <c r="X20" i="1"/>
  <c r="AZ19" i="1"/>
  <c r="AY19" i="1"/>
  <c r="AS19" i="1"/>
  <c r="AR19" i="1"/>
  <c r="AL19" i="1"/>
  <c r="AK19" i="1"/>
  <c r="X19" i="1"/>
  <c r="AZ18" i="1"/>
  <c r="AY18" i="1"/>
  <c r="AS18" i="1"/>
  <c r="AR18" i="1"/>
  <c r="AL18" i="1"/>
  <c r="AK18" i="1"/>
  <c r="X18" i="1"/>
  <c r="AZ17" i="1"/>
  <c r="AY17" i="1"/>
  <c r="AS17" i="1"/>
  <c r="AR17" i="1"/>
  <c r="AL17" i="1"/>
  <c r="AK17" i="1"/>
  <c r="X17" i="1"/>
  <c r="AZ16" i="1"/>
  <c r="AY16" i="1"/>
  <c r="AS16" i="1"/>
  <c r="AR16" i="1"/>
  <c r="AL16" i="1"/>
  <c r="AK16" i="1"/>
  <c r="X16" i="1"/>
  <c r="AZ15" i="1"/>
  <c r="AY15" i="1"/>
  <c r="AS15" i="1"/>
  <c r="AR15" i="1"/>
  <c r="AL15" i="1"/>
  <c r="AK15" i="1"/>
  <c r="X15" i="1"/>
  <c r="AZ14" i="1"/>
  <c r="AY14" i="1"/>
  <c r="AS14" i="1"/>
  <c r="AR14" i="1"/>
  <c r="AL14" i="1"/>
  <c r="AK14" i="1"/>
  <c r="X14" i="1"/>
  <c r="AZ13" i="1"/>
  <c r="AY13" i="1"/>
  <c r="AS13" i="1"/>
  <c r="AR13" i="1"/>
  <c r="AL13" i="1"/>
  <c r="AK13" i="1"/>
  <c r="X13" i="1"/>
  <c r="AZ12" i="1"/>
  <c r="AY12" i="1"/>
  <c r="AS12" i="1"/>
  <c r="AR12" i="1"/>
  <c r="AL12" i="1"/>
  <c r="AK12" i="1"/>
  <c r="X12" i="1"/>
  <c r="AZ11" i="1"/>
  <c r="AY11" i="1"/>
  <c r="AS11" i="1"/>
  <c r="AR11" i="1"/>
  <c r="AL11" i="1"/>
  <c r="AK11" i="1"/>
  <c r="X11" i="1"/>
  <c r="AZ10" i="1"/>
  <c r="AY10" i="1"/>
  <c r="AS10" i="1"/>
  <c r="AR10" i="1"/>
  <c r="AL10" i="1"/>
  <c r="AK10" i="1"/>
  <c r="X10" i="1"/>
  <c r="AZ9" i="1"/>
  <c r="AY9" i="1"/>
  <c r="AS9" i="1"/>
  <c r="AR9" i="1"/>
  <c r="AL9" i="1"/>
  <c r="AK9" i="1"/>
  <c r="X9" i="1"/>
  <c r="AZ8" i="1"/>
  <c r="AY8" i="1"/>
  <c r="AS8" i="1"/>
  <c r="AR8" i="1"/>
  <c r="AL8" i="1"/>
  <c r="AK8" i="1"/>
  <c r="X8" i="1"/>
  <c r="AZ7" i="1"/>
  <c r="AY7" i="1"/>
  <c r="AS7" i="1"/>
  <c r="AR7" i="1"/>
  <c r="AL7" i="1"/>
  <c r="AK7" i="1"/>
  <c r="X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tc={8A860413-113F-7549-A691-458B73B3A48C}</author>
  </authors>
  <commentList>
    <comment ref="M10" authorId="0" shapeId="0" xr:uid="{00000000-0006-0000-0800-000001000000}">
      <text>
        <r>
          <rPr>
            <sz val="12"/>
            <color rgb="FF000000"/>
            <rFont val="Calibri"/>
            <family val="2"/>
            <charset val="1"/>
          </rPr>
          <t>[Threaded comment]
Your version of Excel allows you to read this threaded comment; however, any edits to it will get removed if the file is opened in a newer version of Excel. Learn more: https://go.microsoft.com/fwlink/?linkid=870924
Comment:
    I updated the new empirical p-values based on intronic SNPs</t>
        </r>
      </text>
    </comment>
  </commentList>
</comments>
</file>

<file path=xl/sharedStrings.xml><?xml version="1.0" encoding="utf-8"?>
<sst xmlns="http://schemas.openxmlformats.org/spreadsheetml/2006/main" count="58346" uniqueCount="26646">
  <si>
    <t xml:space="preserve"> </t>
  </si>
  <si>
    <t>Population information</t>
  </si>
  <si>
    <t>Coverage</t>
  </si>
  <si>
    <t>π</t>
  </si>
  <si>
    <r>
      <rPr>
        <b/>
        <i/>
        <sz val="16"/>
        <color rgb="FF000000"/>
        <rFont val="Arial"/>
        <family val="2"/>
        <charset val="1"/>
      </rPr>
      <t>F</t>
    </r>
    <r>
      <rPr>
        <vertAlign val="subscript"/>
        <sz val="16"/>
        <color rgb="FF000000"/>
        <rFont val="Arial"/>
        <family val="2"/>
        <charset val="1"/>
      </rPr>
      <t>ST</t>
    </r>
  </si>
  <si>
    <t>Inversion Frequencies</t>
  </si>
  <si>
    <t>ID</t>
  </si>
  <si>
    <t>Country</t>
  </si>
  <si>
    <t>Location</t>
  </si>
  <si>
    <t xml:space="preserve">Date </t>
  </si>
  <si>
    <t>Number ID</t>
  </si>
  <si>
    <t>Latitude</t>
  </si>
  <si>
    <t>Longitude</t>
  </si>
  <si>
    <t>Altitude</t>
  </si>
  <si>
    <t>Season</t>
  </si>
  <si>
    <t>flies pooled</t>
  </si>
  <si>
    <t>nchrom</t>
  </si>
  <si>
    <t>Collectors name</t>
  </si>
  <si>
    <t>Batch</t>
  </si>
  <si>
    <t>Contaminated?</t>
  </si>
  <si>
    <t>Before filtering</t>
  </si>
  <si>
    <t>After filtering</t>
  </si>
  <si>
    <t>2L_MQ</t>
  </si>
  <si>
    <t>2R_MQ</t>
  </si>
  <si>
    <t>3L_MQ</t>
  </si>
  <si>
    <t>3R_MQ</t>
  </si>
  <si>
    <t>X_MQ</t>
  </si>
  <si>
    <t>Aut_MQ</t>
  </si>
  <si>
    <t>genome-wide</t>
  </si>
  <si>
    <t>2L_Cov</t>
  </si>
  <si>
    <t>2R_cov</t>
  </si>
  <si>
    <t>3L_cov</t>
  </si>
  <si>
    <t>3R_cov</t>
  </si>
  <si>
    <t>X_cov</t>
  </si>
  <si>
    <t>Aut_cov</t>
  </si>
  <si>
    <t>Aut_cov_SD</t>
  </si>
  <si>
    <t>2L_π</t>
  </si>
  <si>
    <t>2R_π</t>
  </si>
  <si>
    <t>3L_π</t>
  </si>
  <si>
    <t>3R_π</t>
  </si>
  <si>
    <t>X_π</t>
  </si>
  <si>
    <t>Aut_π</t>
  </si>
  <si>
    <t>Aut_π_SD</t>
  </si>
  <si>
    <t>2L_θ</t>
  </si>
  <si>
    <t>2R_θ</t>
  </si>
  <si>
    <t>3L_θ</t>
  </si>
  <si>
    <t>3R_θ</t>
  </si>
  <si>
    <t>X_θ</t>
  </si>
  <si>
    <t>Aut_θ</t>
  </si>
  <si>
    <t>Aut_θ_SD</t>
  </si>
  <si>
    <t>2L_D</t>
  </si>
  <si>
    <t>2R_D</t>
  </si>
  <si>
    <t>3L_D</t>
  </si>
  <si>
    <t>3R_D</t>
  </si>
  <si>
    <t>X_D</t>
  </si>
  <si>
    <t>Aut_D</t>
  </si>
  <si>
    <t>Aut_D_SD</t>
  </si>
  <si>
    <r>
      <rPr>
        <b/>
        <sz val="12"/>
        <rFont val="Arial"/>
        <family val="2"/>
        <charset val="1"/>
      </rPr>
      <t>2L_</t>
    </r>
    <r>
      <rPr>
        <b/>
        <i/>
        <sz val="12"/>
        <rFont val="Arial"/>
        <family val="2"/>
        <charset val="1"/>
      </rPr>
      <t>F</t>
    </r>
    <r>
      <rPr>
        <b/>
        <vertAlign val="subscript"/>
        <sz val="12"/>
        <rFont val="Arial"/>
        <family val="2"/>
        <charset val="1"/>
      </rPr>
      <t>ST</t>
    </r>
  </si>
  <si>
    <r>
      <rPr>
        <b/>
        <sz val="12"/>
        <rFont val="Arial"/>
        <family val="2"/>
        <charset val="1"/>
      </rPr>
      <t>2R_</t>
    </r>
    <r>
      <rPr>
        <b/>
        <i/>
        <sz val="12"/>
        <rFont val="Arial"/>
        <family val="2"/>
        <charset val="1"/>
      </rPr>
      <t>F</t>
    </r>
    <r>
      <rPr>
        <b/>
        <vertAlign val="subscript"/>
        <sz val="12"/>
        <rFont val="Arial"/>
        <family val="2"/>
        <charset val="1"/>
      </rPr>
      <t>ST</t>
    </r>
  </si>
  <si>
    <r>
      <rPr>
        <b/>
        <sz val="12"/>
        <rFont val="Arial"/>
        <family val="2"/>
        <charset val="1"/>
      </rPr>
      <t>3L_</t>
    </r>
    <r>
      <rPr>
        <b/>
        <i/>
        <sz val="12"/>
        <rFont val="Arial"/>
        <family val="2"/>
        <charset val="1"/>
      </rPr>
      <t>F</t>
    </r>
    <r>
      <rPr>
        <b/>
        <vertAlign val="subscript"/>
        <sz val="12"/>
        <rFont val="Arial"/>
        <family val="2"/>
        <charset val="1"/>
      </rPr>
      <t>ST</t>
    </r>
  </si>
  <si>
    <r>
      <rPr>
        <b/>
        <sz val="12"/>
        <rFont val="Arial"/>
        <family val="2"/>
        <charset val="1"/>
      </rPr>
      <t>3R_</t>
    </r>
    <r>
      <rPr>
        <b/>
        <i/>
        <sz val="12"/>
        <rFont val="Arial"/>
        <family val="2"/>
        <charset val="1"/>
      </rPr>
      <t>F</t>
    </r>
    <r>
      <rPr>
        <b/>
        <vertAlign val="subscript"/>
        <sz val="12"/>
        <rFont val="Arial"/>
        <family val="2"/>
        <charset val="1"/>
      </rPr>
      <t>ST</t>
    </r>
  </si>
  <si>
    <r>
      <rPr>
        <b/>
        <sz val="12"/>
        <rFont val="Arial"/>
        <family val="2"/>
        <charset val="1"/>
      </rPr>
      <t>X_</t>
    </r>
    <r>
      <rPr>
        <b/>
        <i/>
        <sz val="12"/>
        <rFont val="Arial"/>
        <family val="2"/>
        <charset val="1"/>
      </rPr>
      <t>F</t>
    </r>
    <r>
      <rPr>
        <b/>
        <vertAlign val="subscript"/>
        <sz val="12"/>
        <rFont val="Arial"/>
        <family val="2"/>
        <charset val="1"/>
      </rPr>
      <t>ST</t>
    </r>
  </si>
  <si>
    <r>
      <rPr>
        <b/>
        <sz val="12"/>
        <rFont val="Arial"/>
        <family val="2"/>
        <charset val="1"/>
      </rPr>
      <t>Aut_</t>
    </r>
    <r>
      <rPr>
        <b/>
        <i/>
        <sz val="12"/>
        <rFont val="Arial"/>
        <family val="2"/>
        <charset val="1"/>
      </rPr>
      <t>F</t>
    </r>
    <r>
      <rPr>
        <b/>
        <vertAlign val="subscript"/>
        <sz val="12"/>
        <rFont val="Arial"/>
        <family val="2"/>
        <charset val="1"/>
      </rPr>
      <t>ST</t>
    </r>
  </si>
  <si>
    <r>
      <rPr>
        <b/>
        <sz val="12"/>
        <rFont val="Arial"/>
        <family val="2"/>
        <charset val="1"/>
      </rPr>
      <t>Aut_</t>
    </r>
    <r>
      <rPr>
        <b/>
        <i/>
        <sz val="12"/>
        <rFont val="Arial"/>
        <family val="2"/>
        <charset val="1"/>
      </rPr>
      <t>F</t>
    </r>
    <r>
      <rPr>
        <b/>
        <vertAlign val="subscript"/>
        <sz val="12"/>
        <rFont val="Arial"/>
        <family val="2"/>
        <charset val="1"/>
      </rPr>
      <t>ST</t>
    </r>
    <r>
      <rPr>
        <b/>
        <sz val="12"/>
        <rFont val="Arial"/>
        <family val="2"/>
        <charset val="1"/>
      </rPr>
      <t>_SD</t>
    </r>
  </si>
  <si>
    <r>
      <rPr>
        <b/>
        <sz val="12"/>
        <rFont val="Arial"/>
        <family val="2"/>
        <charset val="1"/>
      </rPr>
      <t>X(exp)_</t>
    </r>
    <r>
      <rPr>
        <b/>
        <i/>
        <sz val="12"/>
        <rFont val="Arial"/>
        <family val="2"/>
        <charset val="1"/>
      </rPr>
      <t>F</t>
    </r>
    <r>
      <rPr>
        <b/>
        <vertAlign val="subscript"/>
        <sz val="12"/>
        <rFont val="Arial"/>
        <family val="2"/>
        <charset val="1"/>
      </rPr>
      <t>ST</t>
    </r>
  </si>
  <si>
    <t>In(2L)t</t>
  </si>
  <si>
    <t>In(2R)NS</t>
  </si>
  <si>
    <t>In(3L)P</t>
  </si>
  <si>
    <t>In(3R)C</t>
  </si>
  <si>
    <t>In(3R)Mo</t>
  </si>
  <si>
    <t>In(3R)Payne</t>
  </si>
  <si>
    <t>AF-PC1</t>
  </si>
  <si>
    <t>AF-PC2</t>
  </si>
  <si>
    <t>AF-PC3</t>
  </si>
  <si>
    <t>AT_Mau_14_01</t>
  </si>
  <si>
    <t>Austria</t>
  </si>
  <si>
    <t>Mauternbach</t>
  </si>
  <si>
    <t>S</t>
  </si>
  <si>
    <t>Andrea J. Betancourt</t>
  </si>
  <si>
    <t>AT_Mau_14_02</t>
  </si>
  <si>
    <t>F</t>
  </si>
  <si>
    <t>TR_Yes_14_03</t>
  </si>
  <si>
    <t>Turkey</t>
  </si>
  <si>
    <t>Yesiloz</t>
  </si>
  <si>
    <t>Banu Sebnem Onder</t>
  </si>
  <si>
    <t>TR_Yes_14_04</t>
  </si>
  <si>
    <t>FR_Vil_14_05</t>
  </si>
  <si>
    <t>France</t>
  </si>
  <si>
    <t>Viltain</t>
  </si>
  <si>
    <t>Catherine Montchamp-Moreau</t>
  </si>
  <si>
    <t>FR_Vil_14_07</t>
  </si>
  <si>
    <t>FR_Got_14_08</t>
  </si>
  <si>
    <t>Gotheron</t>
  </si>
  <si>
    <t>Cristina Vieira</t>
  </si>
  <si>
    <t>UK_She_14_09</t>
  </si>
  <si>
    <t>United Kingdom</t>
  </si>
  <si>
    <t>Sheffield</t>
  </si>
  <si>
    <t>Damiano Porcelli</t>
  </si>
  <si>
    <t>UK_Sou_14_10</t>
  </si>
  <si>
    <t>South Queensferry</t>
  </si>
  <si>
    <t>Darren Obbard</t>
  </si>
  <si>
    <t>CY_Nic_14_11</t>
  </si>
  <si>
    <t>Cyprus</t>
  </si>
  <si>
    <t>Nicosia</t>
  </si>
  <si>
    <t>Eliza Argyridou</t>
  </si>
  <si>
    <t>UK_Mar_14_12</t>
  </si>
  <si>
    <t>Market Harborough</t>
  </si>
  <si>
    <t>Eran Tauber</t>
  </si>
  <si>
    <t>UK_Lut_14_13</t>
  </si>
  <si>
    <t>Lutterworth</t>
  </si>
  <si>
    <t>DE_Bro_14_14</t>
  </si>
  <si>
    <t>Germany</t>
  </si>
  <si>
    <t>Broggingen</t>
  </si>
  <si>
    <t>Fabian Staubach</t>
  </si>
  <si>
    <t>DE_Bro_14_15</t>
  </si>
  <si>
    <t>UA_Yal_14_16</t>
  </si>
  <si>
    <t>Ukraine</t>
  </si>
  <si>
    <t>Yalta</t>
  </si>
  <si>
    <t>Iryna Kozeretska</t>
  </si>
  <si>
    <t>UA_Yal_14_18</t>
  </si>
  <si>
    <t>UA_Ode_14_19</t>
  </si>
  <si>
    <t>Odesa</t>
  </si>
  <si>
    <t>UA_Ode_14_20</t>
  </si>
  <si>
    <t>UA_Ode_14_21</t>
  </si>
  <si>
    <t>UA_Ode_14_22</t>
  </si>
  <si>
    <t>UA_Kyi_14_23</t>
  </si>
  <si>
    <t>Kyiv</t>
  </si>
  <si>
    <t>UA_Kyi_14_24</t>
  </si>
  <si>
    <t>UA_Var_14_25</t>
  </si>
  <si>
    <t>Varva</t>
  </si>
  <si>
    <t>Oleksandra Protsenko</t>
  </si>
  <si>
    <t>UA_Pyr_14_26</t>
  </si>
  <si>
    <t>Pyriatyn</t>
  </si>
  <si>
    <t>UA_Dro_14_27</t>
  </si>
  <si>
    <t>Drogobych</t>
  </si>
  <si>
    <t>UA_Cho_14_28</t>
  </si>
  <si>
    <t>Chornobyl</t>
  </si>
  <si>
    <t>UA_Cho_14_29</t>
  </si>
  <si>
    <t>Chornobyl Yaniv</t>
  </si>
  <si>
    <t>SE_Lun_14_30</t>
  </si>
  <si>
    <t>Sweden</t>
  </si>
  <si>
    <t>Lund</t>
  </si>
  <si>
    <t>Jessica Abbott</t>
  </si>
  <si>
    <t>DE_Mun_14_31</t>
  </si>
  <si>
    <t>Munich</t>
  </si>
  <si>
    <t>John Parsch</t>
  </si>
  <si>
    <t>DE_Mun_14_32</t>
  </si>
  <si>
    <t>PT_Rec_14_33</t>
  </si>
  <si>
    <t>Portugal</t>
  </si>
  <si>
    <t>Recarei</t>
  </si>
  <si>
    <t>Jorge Vieira</t>
  </si>
  <si>
    <t>ES_Gim_14_34</t>
  </si>
  <si>
    <t>Spain</t>
  </si>
  <si>
    <t>Gimenells (Lleida)</t>
  </si>
  <si>
    <t>Lain Guio</t>
  </si>
  <si>
    <t>ES_Gim_14_35</t>
  </si>
  <si>
    <t>FI_Aka_14_36</t>
  </si>
  <si>
    <t>Finland</t>
  </si>
  <si>
    <t>Akaa</t>
  </si>
  <si>
    <t>Maaria Kankare</t>
  </si>
  <si>
    <t>FI_Aka_14_37</t>
  </si>
  <si>
    <t>FI_Ves_14_38</t>
  </si>
  <si>
    <t>Vesanto</t>
  </si>
  <si>
    <t>DK_Kar_14_39</t>
  </si>
  <si>
    <t>Denmark</t>
  </si>
  <si>
    <t>Karensminde</t>
  </si>
  <si>
    <t>Mads Fristrup Schou</t>
  </si>
  <si>
    <t>DK_Kar_14_41</t>
  </si>
  <si>
    <t>CH_Cha_14_42</t>
  </si>
  <si>
    <t>Switzerland</t>
  </si>
  <si>
    <t>Chalet à Gobet</t>
  </si>
  <si>
    <t>Martin Kapun</t>
  </si>
  <si>
    <t>CH_Cha_14_43</t>
  </si>
  <si>
    <t>AT_See_14_44</t>
  </si>
  <si>
    <t>Seeboden</t>
  </si>
  <si>
    <t>UA_Kha_14_45</t>
  </si>
  <si>
    <t>Kharkiv</t>
  </si>
  <si>
    <t>Svitlana Serga</t>
  </si>
  <si>
    <t>UA_Kha_14_46</t>
  </si>
  <si>
    <t>UA_Cho_14_47</t>
  </si>
  <si>
    <t>Chornobyl Applegarden</t>
  </si>
  <si>
    <t>UA_Cho_14_48</t>
  </si>
  <si>
    <t>Chornobyl Polisske</t>
  </si>
  <si>
    <t>UA_Kyi_14_49</t>
  </si>
  <si>
    <t>UA_Uma_14_50</t>
  </si>
  <si>
    <t>Uman</t>
  </si>
  <si>
    <t>RU_Val_14_51</t>
  </si>
  <si>
    <t>Russia</t>
  </si>
  <si>
    <t>Valday</t>
  </si>
  <si>
    <t>Elena Pasyukova</t>
  </si>
  <si>
    <t>Order</t>
  </si>
  <si>
    <t>Dataset</t>
  </si>
  <si>
    <t>Country/County</t>
  </si>
  <si>
    <t>Continent</t>
  </si>
  <si>
    <t>Method</t>
  </si>
  <si>
    <r>
      <rPr>
        <sz val="12"/>
        <color rgb="FF000000"/>
        <rFont val="Arial"/>
        <family val="2"/>
        <charset val="1"/>
      </rPr>
      <t xml:space="preserve">Lack </t>
    </r>
    <r>
      <rPr>
        <i/>
        <sz val="12"/>
        <color rgb="FF000000"/>
        <rFont val="Arial"/>
        <family val="2"/>
        <charset val="1"/>
      </rPr>
      <t>et al.</t>
    </r>
    <r>
      <rPr>
        <sz val="12"/>
        <color rgb="FF000000"/>
        <rFont val="Arial"/>
        <family val="2"/>
        <charset val="1"/>
      </rPr>
      <t xml:space="preserve"> 2016</t>
    </r>
  </si>
  <si>
    <t>Zambia</t>
  </si>
  <si>
    <t>ZI</t>
  </si>
  <si>
    <t>Africa</t>
  </si>
  <si>
    <t>Single</t>
  </si>
  <si>
    <t>South Africa</t>
  </si>
  <si>
    <t>SP</t>
  </si>
  <si>
    <t>SD</t>
  </si>
  <si>
    <t>Langley et al. 2012</t>
  </si>
  <si>
    <t>Malawi</t>
  </si>
  <si>
    <t>MW</t>
  </si>
  <si>
    <t>Rwanda</t>
  </si>
  <si>
    <t>RG</t>
  </si>
  <si>
    <t>Cameroon</t>
  </si>
  <si>
    <t>CO</t>
  </si>
  <si>
    <t>Ethiopia</t>
  </si>
  <si>
    <t>EA</t>
  </si>
  <si>
    <r>
      <rPr>
        <sz val="12"/>
        <color rgb="FF000000"/>
        <rFont val="Arial"/>
        <family val="2"/>
        <charset val="1"/>
      </rPr>
      <t xml:space="preserve">Grenier </t>
    </r>
    <r>
      <rPr>
        <i/>
        <sz val="12"/>
        <color rgb="FF000000"/>
        <rFont val="Arial"/>
        <family val="2"/>
        <charset val="1"/>
      </rPr>
      <t xml:space="preserve">et al. </t>
    </r>
    <r>
      <rPr>
        <sz val="12"/>
        <color rgb="FF000000"/>
        <rFont val="Arial"/>
        <family val="2"/>
        <charset val="1"/>
      </rPr>
      <t>2015</t>
    </r>
  </si>
  <si>
    <t>Zimbabwe</t>
  </si>
  <si>
    <t>Z</t>
  </si>
  <si>
    <t>Ethipoia</t>
  </si>
  <si>
    <t>EF</t>
  </si>
  <si>
    <r>
      <rPr>
        <sz val="12"/>
        <color rgb="FF000000"/>
        <rFont val="Arial"/>
        <family val="2"/>
        <charset val="1"/>
      </rPr>
      <t xml:space="preserve">Fabian </t>
    </r>
    <r>
      <rPr>
        <i/>
        <sz val="12"/>
        <color rgb="FF000000"/>
        <rFont val="Arial"/>
        <family val="2"/>
        <charset val="1"/>
      </rPr>
      <t xml:space="preserve">et al. </t>
    </r>
    <r>
      <rPr>
        <sz val="12"/>
        <color rgb="FF000000"/>
        <rFont val="Arial"/>
        <family val="2"/>
        <charset val="1"/>
      </rPr>
      <t>2012</t>
    </r>
  </si>
  <si>
    <t>Florida</t>
  </si>
  <si>
    <t>FL</t>
  </si>
  <si>
    <t>America</t>
  </si>
  <si>
    <t>Pool</t>
  </si>
  <si>
    <t>Raleigh</t>
  </si>
  <si>
    <t>RAL</t>
  </si>
  <si>
    <t>Maine</t>
  </si>
  <si>
    <t>MA</t>
  </si>
  <si>
    <t>Pennsylvania</t>
  </si>
  <si>
    <t>PS</t>
  </si>
  <si>
    <t>Tasmania</t>
  </si>
  <si>
    <t>T</t>
  </si>
  <si>
    <t>Australia</t>
  </si>
  <si>
    <t>Ithaca</t>
  </si>
  <si>
    <t>I</t>
  </si>
  <si>
    <t>Winters</t>
  </si>
  <si>
    <t>W</t>
  </si>
  <si>
    <t>DrosEU</t>
  </si>
  <si>
    <t>Europe</t>
  </si>
  <si>
    <t>Egypt</t>
  </si>
  <si>
    <t>EG</t>
  </si>
  <si>
    <t>FR</t>
  </si>
  <si>
    <t>Netherlands</t>
  </si>
  <si>
    <t>N</t>
  </si>
  <si>
    <r>
      <rPr>
        <sz val="12"/>
        <color rgb="FF000000"/>
        <rFont val="Arial"/>
        <family val="2"/>
        <charset val="1"/>
      </rPr>
      <t xml:space="preserve">Kolazckowski </t>
    </r>
    <r>
      <rPr>
        <i/>
        <sz val="12"/>
        <color rgb="FF000000"/>
        <rFont val="Arial"/>
        <family val="2"/>
        <charset val="1"/>
      </rPr>
      <t xml:space="preserve">et al. </t>
    </r>
    <r>
      <rPr>
        <sz val="12"/>
        <color rgb="FF000000"/>
        <rFont val="Arial"/>
        <family val="2"/>
        <charset val="1"/>
      </rPr>
      <t>2011</t>
    </r>
  </si>
  <si>
    <t>Queensland</t>
  </si>
  <si>
    <t>Q</t>
  </si>
  <si>
    <r>
      <rPr>
        <sz val="12"/>
        <color rgb="FF000000"/>
        <rFont val="Arial"/>
        <family val="2"/>
        <charset val="1"/>
      </rPr>
      <t xml:space="preserve">Reinhardt </t>
    </r>
    <r>
      <rPr>
        <i/>
        <sz val="12"/>
        <color rgb="FF000000"/>
        <rFont val="Arial"/>
        <family val="2"/>
        <charset val="1"/>
      </rPr>
      <t xml:space="preserve">et al. </t>
    </r>
    <r>
      <rPr>
        <sz val="12"/>
        <color rgb="FF000000"/>
        <rFont val="Arial"/>
        <family val="2"/>
        <charset val="1"/>
      </rPr>
      <t>2014</t>
    </r>
  </si>
  <si>
    <t>China</t>
  </si>
  <si>
    <t>CH</t>
  </si>
  <si>
    <t>Asia</t>
  </si>
  <si>
    <t>Bejing</t>
  </si>
  <si>
    <t>B</t>
  </si>
  <si>
    <t>A)</t>
  </si>
  <si>
    <t>2L</t>
  </si>
  <si>
    <t>2R</t>
  </si>
  <si>
    <t>3L</t>
  </si>
  <si>
    <t>3R</t>
  </si>
  <si>
    <t>X</t>
  </si>
  <si>
    <t>Autosomes</t>
  </si>
  <si>
    <t>Pop.</t>
  </si>
  <si>
    <r>
      <rPr>
        <b/>
        <sz val="11"/>
        <color rgb="FF000000"/>
        <rFont val="Arial"/>
        <family val="2"/>
        <charset val="1"/>
      </rPr>
      <t>R</t>
    </r>
    <r>
      <rPr>
        <b/>
        <vertAlign val="superscript"/>
        <sz val="11"/>
        <color rgb="FF000000"/>
        <rFont val="Arial"/>
        <family val="2"/>
        <charset val="1"/>
      </rPr>
      <t>2</t>
    </r>
  </si>
  <si>
    <t>p-value</t>
  </si>
  <si>
    <t>&lt; 2.2e-16</t>
  </si>
  <si>
    <t>0. 4153</t>
  </si>
  <si>
    <t>0. 3565</t>
  </si>
  <si>
    <t>0. 4095</t>
  </si>
  <si>
    <t>0. 3824</t>
  </si>
  <si>
    <t>B)</t>
  </si>
  <si>
    <t>UK_She_14_9</t>
  </si>
  <si>
    <t>Factor</t>
  </si>
  <si>
    <r>
      <rPr>
        <i/>
        <sz val="12"/>
        <color rgb="FF000000"/>
        <rFont val="Arial"/>
        <family val="2"/>
        <charset val="1"/>
      </rPr>
      <t>π</t>
    </r>
    <r>
      <rPr>
        <vertAlign val="subscript"/>
        <sz val="12"/>
        <color rgb="FF000000"/>
        <rFont val="Arial"/>
        <family val="2"/>
        <charset val="1"/>
      </rPr>
      <t>(X)</t>
    </r>
  </si>
  <si>
    <t>4.11*</t>
  </si>
  <si>
    <t>15.23***</t>
  </si>
  <si>
    <r>
      <rPr>
        <i/>
        <sz val="12"/>
        <color rgb="FF000000"/>
        <rFont val="Arial"/>
        <family val="2"/>
        <charset val="1"/>
      </rPr>
      <t>π</t>
    </r>
    <r>
      <rPr>
        <vertAlign val="subscript"/>
        <sz val="12"/>
        <color rgb="FF000000"/>
        <rFont val="Arial"/>
        <family val="2"/>
        <charset val="1"/>
      </rPr>
      <t>(Aut)</t>
    </r>
  </si>
  <si>
    <t>27.18***</t>
  </si>
  <si>
    <r>
      <rPr>
        <i/>
        <sz val="12"/>
        <color rgb="FF000000"/>
        <rFont val="Arial"/>
        <family val="2"/>
        <charset val="1"/>
      </rPr>
      <t>θ</t>
    </r>
    <r>
      <rPr>
        <vertAlign val="subscript"/>
        <sz val="12"/>
        <color rgb="FF000000"/>
        <rFont val="Arial"/>
        <family val="2"/>
        <charset val="1"/>
      </rPr>
      <t>(X)</t>
    </r>
  </si>
  <si>
    <t>15.54***</t>
  </si>
  <si>
    <r>
      <rPr>
        <i/>
        <sz val="12"/>
        <color rgb="FF000000"/>
        <rFont val="Arial"/>
        <family val="2"/>
        <charset val="1"/>
      </rPr>
      <t>θ</t>
    </r>
    <r>
      <rPr>
        <vertAlign val="subscript"/>
        <sz val="12"/>
        <color rgb="FF000000"/>
        <rFont val="Arial"/>
        <family val="2"/>
        <charset val="1"/>
      </rPr>
      <t>(Aut)</t>
    </r>
  </si>
  <si>
    <t>13.66***</t>
  </si>
  <si>
    <r>
      <rPr>
        <i/>
        <sz val="12"/>
        <color rgb="FF000000"/>
        <rFont val="Arial"/>
        <family val="2"/>
        <charset val="1"/>
      </rPr>
      <t>D</t>
    </r>
    <r>
      <rPr>
        <vertAlign val="subscript"/>
        <sz val="12"/>
        <color rgb="FF000000"/>
        <rFont val="Arial"/>
        <family val="2"/>
        <charset val="1"/>
      </rPr>
      <t>(X)</t>
    </r>
  </si>
  <si>
    <t>5.93*</t>
  </si>
  <si>
    <r>
      <rPr>
        <i/>
        <sz val="12"/>
        <color rgb="FF000000"/>
        <rFont val="Arial"/>
        <family val="2"/>
        <charset val="1"/>
      </rPr>
      <t>D</t>
    </r>
    <r>
      <rPr>
        <vertAlign val="subscript"/>
        <sz val="12"/>
        <color rgb="FF000000"/>
        <rFont val="Arial"/>
        <family val="2"/>
        <charset val="1"/>
      </rPr>
      <t>(Aut)</t>
    </r>
  </si>
  <si>
    <t>5.33*</t>
  </si>
  <si>
    <t>PC1</t>
  </si>
  <si>
    <t>120.72***</t>
  </si>
  <si>
    <t>5.35*</t>
  </si>
  <si>
    <t>PC2</t>
  </si>
  <si>
    <t>10.22**</t>
  </si>
  <si>
    <t>15.21***</t>
  </si>
  <si>
    <t>PC3</t>
  </si>
  <si>
    <t>In2Lt</t>
  </si>
  <si>
    <t>10.09**</t>
  </si>
  <si>
    <t>43.94***</t>
  </si>
  <si>
    <t>In2RNS</t>
  </si>
  <si>
    <t>14.43***</t>
  </si>
  <si>
    <t>In3LP</t>
  </si>
  <si>
    <t>21.78***</t>
  </si>
  <si>
    <t>In3RC</t>
  </si>
  <si>
    <t>18.5***(***)</t>
  </si>
  <si>
    <t>In3RMo</t>
  </si>
  <si>
    <t>In3RPayne</t>
  </si>
  <si>
    <t>43.47***</t>
  </si>
  <si>
    <t>10.08**</t>
  </si>
  <si>
    <t>12.29***</t>
  </si>
  <si>
    <t>20.7***</t>
  </si>
  <si>
    <t>8.25**</t>
  </si>
  <si>
    <t>10.37**</t>
  </si>
  <si>
    <t>12.9**</t>
  </si>
  <si>
    <t>7.35**</t>
  </si>
  <si>
    <t>4.71*</t>
  </si>
  <si>
    <t>52.48***</t>
  </si>
  <si>
    <t>4.42*</t>
  </si>
  <si>
    <t>9.77**</t>
  </si>
  <si>
    <t>16.31***</t>
  </si>
  <si>
    <t>19.59***</t>
  </si>
  <si>
    <t>5.7*</t>
  </si>
  <si>
    <t>20.37***</t>
  </si>
  <si>
    <t>6.38*</t>
  </si>
  <si>
    <t>14.85***</t>
  </si>
  <si>
    <t>25.59***</t>
  </si>
  <si>
    <t>4.62*</t>
  </si>
  <si>
    <t>23.38***</t>
  </si>
  <si>
    <t>A.1)</t>
  </si>
  <si>
    <t>A.2)</t>
  </si>
  <si>
    <t>Population number</t>
  </si>
  <si>
    <t>Population (location/country)</t>
  </si>
  <si>
    <t>Sample name</t>
  </si>
  <si>
    <t>k</t>
  </si>
  <si>
    <t>Number of genes in each population</t>
  </si>
  <si>
    <t>Unique genes per population</t>
  </si>
  <si>
    <t>Climate according to Köppen distribution</t>
  </si>
  <si>
    <t>Climate zone</t>
  </si>
  <si>
    <t>Climate zone explanation</t>
  </si>
  <si>
    <t>Unique genes per climate zone</t>
  </si>
  <si>
    <t>Nicosia (Cyprus)</t>
  </si>
  <si>
    <t>rhi, Klc, lncRNA:roX1, Paics, cnk, Ac13E, RhoGEF2, Prosbeta2, robl, Met75Cb, Met75Ca, CG14478, Or7a, CG2278, slpr, CG4004, SmydA-7, SmydA-6, CG9646, CG10764, CG10936, Oxp, CG10984, mRpL39, CG10570, CG32695, CG42300, CG42502, CG43327, CG43328, CG43371, robls54B, CG43902, lncRNA:CR44619, lncRNA:CR44672, CG45061, asRNA:CR45144, asRNA:CR45145, lncRNA:CR45536</t>
  </si>
  <si>
    <t>BSh</t>
  </si>
  <si>
    <t>Arid (Hot semi-arid climate)</t>
  </si>
  <si>
    <t>Arid</t>
  </si>
  <si>
    <t>Hot semi-arid climate</t>
  </si>
  <si>
    <t>Market Harborough (UK)</t>
  </si>
  <si>
    <t>robo1, Rab1, Yip1d1, RYBP, Idi, CG3308, CG3301, AP-2sigma, lncRNA:CR44612, lncRNA:CR45521, asRNA:CR45798</t>
  </si>
  <si>
    <t>Cfb</t>
  </si>
  <si>
    <t>Temperate (Oceanic climate)</t>
  </si>
  <si>
    <t>Temperate</t>
  </si>
  <si>
    <t>Humid subtropical climates</t>
  </si>
  <si>
    <t>Lutterworth (UK)</t>
  </si>
  <si>
    <t>Spag1, BobA, CG13465, DCX-EMAP, CG43332, CG43333, CG46301</t>
  </si>
  <si>
    <t>Oceanic climate</t>
  </si>
  <si>
    <t>Broggingen (Germany)</t>
  </si>
  <si>
    <t>Abd-B, Arr2, ben, capu, Cp190, ed, ft, Galphai, Glt, Hsp23, Hsp27, dlg1, NimC3, CIAPIN1, mam, Atpalpha, Pkc98E, sev, shd, shn, Btk29A, Dhfr, me31B, Mdr65, Eig71Ef, Eig71Eg, zfh1, Su(H), RYa-R, enc, yem, GstS1, sbb, Prosbeta1, Sema1a, Ssdp, Nos, tRNA:Met-CAT-1-2, Nrx-IV, sty, Eig71Eh, Eig71Ei, Eig71Ej, Eig71Ek, Mtk, Set, NaPi-T, ATPsynO, JIL-1, chico, Irp-1A, Pli, mbt, antdh, aft, Ubc10, Or22b, Or22a, ear, Apc2, Yippee, l(1)G0020, bgm, SMC2, Cpsf100, Tob, Dhit, CG5033, Menl-2, Menl-1, CG12206, CG10804, AdamTS-B, CG12541, CG2116, CG1789, CG1394, CG11106, Or10a, CG15221, CG1640, Rbp1-like, Tim9a, CG1662, CG15890, CG8958, CG9784, CG7420, CG10019, Naprt, CG12512, CG7251, CG6739, CG7149, CG9287, w-cup, CG5776, CG16972, Pect, CG12288, CG13739, CG13954, CG9067, CG9062, CG13220, Fbl6, CG8768, CG4744, CG10209, tun, Rrp42, CG8397, CG8399, CG8303, CG6805, Ehbp1, CG8963, CG5757, CG5098, CG5756, CG5189, Pepck2, CG15109, Liprin-gamma, Klp59D, CG3257, CG10357, Ctl1, CG11583, CG1316, CG11349, CG7465, CG13720, RhoGEF64C, CG10226, Best2, CG13305, Pex7, CG5144, CG4080, CG8757, CG6650, CG6661, Cad74A, Oatp74D, U4-U6-60K, CG7564, Edc3, CG7484, Adgf-A, CG6885, Octbeta2R, HtrA2, mRpL11, CG8461, Pde6, CG14854, CG14864, Zip88E, CG14866, CG6276, CG6236, CG8925, Gyc89Db, Sdhaf3, Der-2, Cad89D, CG4813, HP1c, CG17141, CG5510, CG13606, Cad96Cb, Sil1, CG4960, CG5948, Mco3, CG5521, CG14253, CG12426, beta4GalNAcTB, Slu7, CG11873, alpha-Man-Ib, Pdhb, Atg14, CG9702, Rpt6R, CG9717, ppk24, tara, CAH5, CG14974, CG8620, nht, Vhl, AttC, tamo, dlp, yellow-c, Adgf-A2, Roc2, mthl12, Gr93d, Gr10a, lncRNA:CR32385, Obp49a, CG30053, Obp50a, Obp50c, Obp50b, CG30120, mtt, CG30416, CG30456, CG30472, CG31091, CG31093, CG31139, Naam, CG31380, lncRNA:CR31386, Tengl3, Trim9, CG31773, CG31805, tRNA:Phe-GAA-1-3, CG32099, Ptip, Ndfip, Krn, CG32181, Tengl2, CG33465, CG33798, Nup153, endos, CG34188, inaF-C, inaF-A, CG34353, CG34354, side-V, CG34386, CG34444, Cpr47Eg, gish, corn, Nedd4, CG42353, CG42354, CG42404, inaF-B, Mp, Pdfr, inaF-D, Prp19, slim, NT1, tweek, srw, CG42823, CG42824, Sik3, Sec24CD, bru2, CG43066, CG43082, Src64B, CG43184, vret, CG43447, asRNA:CR43454, snoRNA:Edc3-a, asRNA:CR43481, CR43482, CR43483, mir-4965, mir-4978, lncRNA:CR43631, eIF2gamma, Su(var)3-9, CG43691, Dark, Sema2b, CG43775, CG43776, CG43777, Glut1, CG43965, CG44040, asRNA:CR44064, CG44072, asRNA:CR44087, asRNA:CR44115, lncRNA:CR44177, asRNA:CR42871, Dscam2, lncRNA:CR44350, asRNA:CR44358, lncRNA:CR44361, lncRNA:CR44387, CG44388, lncRNA:CR44389, Su(z)2, lncRNA:CR44620, lncRNA:CR44621, lncRNA:CR44655, Zasp52, asRNA:CR44849, asRNA:CR44995, asRNA:CR45044, wake, CG45064, CG45065, lncRNA:CR45165, asRNA:CR45189, lncRNA:CR45323, lncRNA:CR45352, asRNA:CR45648, lncRNA:CR45693, lncRNA:CR45729, sau, lncRNA:CR45919, asRNA:CR46029</t>
  </si>
  <si>
    <t>Mediterranean warm/cool summer climates</t>
  </si>
  <si>
    <t>Cold</t>
  </si>
  <si>
    <t>Warm summer continental or hemiboreal climates</t>
  </si>
  <si>
    <t>Yalta (Ukraine)</t>
  </si>
  <si>
    <t>bru1, CycA, gnu, put, Jon99Cii, Jon99Ci, dac, Sema2a, pav, His4r, Pdk, pio, btv, Lk, Mtpalpha, CG30116, CG4587, ced-6, NHP2, dpr18, Nipsnap, brwl, ova, Nepl8, CG5674, CG17385, CG4266, CG15873, Fcp1, CG3511, Start1, CG14997, CG15012, Lkr, CG5946, CG11597, RpL10Ab, CG9425, CG6254, CG12594, CG8138, CG14853, CG10184, CG14506, CG15522, Best1, CG17193, tRNA:Trp-CCA-2-4, Cog7, tRNA:Leu-CAA-2-3, alpha-Man-Ic, CG32095, SIFa, tRNA:Ala-AGC-2-4, CG34039, CG33934, snoRNA:Psi28S-291, CG4681, snoRNA:Psi18S-920, Invadolysin, su(r), Ir94d, Ir94e, Indy-2, Xrp1, Vha44, lncRNA:CR43753, lncRNA:CR43754, RapGAP1, lncRNA:CR44369, asRNA:CR44843</t>
  </si>
  <si>
    <t>Subartic or boreal climates</t>
  </si>
  <si>
    <t>Odessa (Ukraine)</t>
  </si>
  <si>
    <t>RpS5a, mei-218, Raf, xmas, CG2865, mei-217, FucT6, Amun, prtp, CG14414, mRpS25, nmdyn-D6, sbm, CG14231, CG12643, snoRNA:Psi28S-1192d, snoRNA:Psi28S-1192c, snoRNA:Psi28S-1192b, snoRNA:Psi28S-1192a, snoRNA:Psi28S-1135f, snoRNA:Psi28S-1135e, snoRNA:Psi28S-1135d, snoRNA:Psi28S-1135c, snoRNA:Psi28S-1135b, snoRNA:Psi28S-1135a, snoRNA:Psi18S-1854c, snoRNA:Psi18S-1854b, snoRNA:Psi18S-1854a, snoRNA:Psi28S-2876, Chchd2, lncRNA:CR45618, mir-9370</t>
  </si>
  <si>
    <t>Cfa</t>
  </si>
  <si>
    <t>Temperate (Humid subtropical climates)</t>
  </si>
  <si>
    <t>Kyiv (Ukraine)</t>
  </si>
  <si>
    <t>tobi</t>
  </si>
  <si>
    <t>Dfb</t>
  </si>
  <si>
    <t>Cold (Warm summer continental or hemiboreal climates)</t>
  </si>
  <si>
    <t>Varva (Ukraine)</t>
  </si>
  <si>
    <t>Piryuatin (Ukraine)</t>
  </si>
  <si>
    <t>Drogobych (Ukraine)</t>
  </si>
  <si>
    <t>Chomobyl (Ukraine)</t>
  </si>
  <si>
    <t>Lund (Sweden)</t>
  </si>
  <si>
    <t>Munich (Germany)</t>
  </si>
  <si>
    <t>knk, sas, tws, CG10340, NPF, CG10345, CG18155, CG15252, CG1434, mRNA-cap, CG5321, CG9030, CG10055, CG14609, CG14606, CG14605, thw, mtTFB2, CG12811, ohgt, Fancl, Npc2d, Npc2c, CG14892, CG12783, CG17562, CG17560, CG14893, CG14905, Npc2e, ATPsynepsilonL, CG32588, CR33629, CG33630, CG33631, CG33783, CG33784, lap, CG1288, CG32599, mir-2494, CG43386, asRNA:CR44192, lncRNA:CR44831, asRNA:CR44841, gammaSnap2, asRNA:CR45205, asRNA:CR46038</t>
  </si>
  <si>
    <t>Recarei (Portugal)</t>
  </si>
  <si>
    <t>dor, FMRFa, hfw, Hmr, Def, Mef2, Hsp70Ba, CG3740, Klf15, dgt4, CG15472, CG2871, CG15471, CG6978, CG2861, CG2124, CG1628, CG12609, Etf-QO, CG12267, CG5608, Rab9D, CG43672, CG43673, lncRNA:CR44298, lncRNA:CR45515, lncRNA:CR45516</t>
  </si>
  <si>
    <t>Csb</t>
  </si>
  <si>
    <t>Gimenells (Spain)</t>
  </si>
  <si>
    <t>dnc, dwg, fs(1)Ya, por, betaCOP, dj, Ttc7, Sodh-1, CG1979, CG2061, CG15478, Vago, CG2076, CG6179, CG8034, CG8051, tomboy40, CG2064, DCTN4-p62, CG12826, Myd88, sug, CG6484, CG14483, RhoGAP54D, CG3483, CG4563, CG13579, djl, CG1988, CG1105, Sirt6, CG3809, pont, snmRNA:763, ttm50, CG42249, out, lncRNA:CR43287, bin3, lncRNA:CR43496, lncRNA:CR43686, lncRNA:CR44161, CrebB, lncRNA:CR44933, lncRNA:CR45127, lncRNA:CR45274, asRNA:CR45275, asRNA:CR45604, lncRNA:CR45935, lncRNA:CR46075, vilya</t>
  </si>
  <si>
    <t>Akaa (Finland)</t>
  </si>
  <si>
    <t>comt, AP-1mu, Or85e, Tim9b, MBD-like, CG17841, CG1468, CG9686, CG9689, CG15742, CG14205, CG14220, CG14207, Tyler, Shawn, CG14210, CG12788, CG14221, Naa20A, MKP-4, CG2993, mAChR-B, CG7910, mura, RnpS1, CG9386, CG8199, CG9393, CG14721, CG30339, mRpS18A, pch2, CG31460, sgll, CG31473, CG32639, CG32679, lncRNA:CR42549, Vps45, RpS10b, CG43206, mir-4952, lncRNA:CR44330, CG44815, lncRNA:CR45737, lncRNA:CR46124</t>
  </si>
  <si>
    <t>Dfc</t>
  </si>
  <si>
    <t>Cold (Subartic or boreal climates)</t>
  </si>
  <si>
    <t>Vesanto (Finland)</t>
  </si>
  <si>
    <t>MAPk-Ak2, CG10803, CG4078, CG15772, lin-52, CG15771, CG3097, CG3108, CG9941, et, CG12655, Nep3, CG8517, sosie, tRNA:Ile-AAT-1-9, tRNA:Glu-CTC-5-1Psi, Snx27, CR32821, CG42264, IntS6, CG42699, CR43377, CR43378, CR43379, CR43380, CR43381, CR43382, CR43383, CR43384, CG43784, lncRNA:CR45216, CG45486, CG45487, CG45488, CG45489, CG45490, CG45491, CG45492, CG45493, CG45494, CR45495, CR45496, CR45497, CR45498, asRNA:CR45528</t>
  </si>
  <si>
    <t>Karensminde (Denmark)</t>
  </si>
  <si>
    <t>Herp, Vha100-5, CG13748, CalpC, lncRNA:CR44145, lncRNA:CR44273, lncRNA:CR44825</t>
  </si>
  <si>
    <t>Chalet à Gobet (Switzerland)</t>
  </si>
  <si>
    <t>pwn, CrebA, lig, CSN4, CG12164, Dscam1, azot, ACC, CG12769, CG7739, SCCRO, CG17977, Hexo2, CG30378, AGO2, dop</t>
  </si>
  <si>
    <t>Gene</t>
  </si>
  <si>
    <t>FlyBase identifier</t>
  </si>
  <si>
    <t>Number of populations</t>
  </si>
  <si>
    <t>Tajima's D</t>
  </si>
  <si>
    <t>References</t>
  </si>
  <si>
    <t>wapl</t>
  </si>
  <si>
    <t>FBgn0004655</t>
  </si>
  <si>
    <t>18/19</t>
  </si>
  <si>
    <t>1, 2, 3, 4, 5, 6, 7, 8, 9, 10, 11, 12, 13, 14, 16, 17, 18, 19</t>
  </si>
  <si>
    <t>HDAC6</t>
  </si>
  <si>
    <t>FBgn0026428</t>
  </si>
  <si>
    <t>9/19</t>
  </si>
  <si>
    <t>1, 5, 6, 13, 14, 15, 16, 18, 19</t>
  </si>
  <si>
    <t>Svetec et al 2012</t>
  </si>
  <si>
    <t>Hen1</t>
  </si>
  <si>
    <t>FBgn0033686</t>
  </si>
  <si>
    <t>7/19</t>
  </si>
  <si>
    <t>13, 14, 15, 16, 17, 18, 19</t>
  </si>
  <si>
    <t>CR18217</t>
  </si>
  <si>
    <t>FBgn0036646</t>
  </si>
  <si>
    <t>19/19</t>
  </si>
  <si>
    <t>1, 2, 3, 4, 5, 6, 7, 8, 9, 10, 11, 12, 13, 14, 15, 16, 17, 18, 19</t>
  </si>
  <si>
    <t>Rogers &amp; Hartl 2012</t>
  </si>
  <si>
    <t>mgl</t>
  </si>
  <si>
    <t>FBgn0261260</t>
  </si>
  <si>
    <t>0.150570011737</t>
  </si>
  <si>
    <t>Orengo and Aguadé 2010</t>
  </si>
  <si>
    <t>phantom</t>
  </si>
  <si>
    <t>FBgn0004959</t>
  </si>
  <si>
    <t>16/19</t>
  </si>
  <si>
    <t>-0.381013061</t>
  </si>
  <si>
    <t>1,2,3,4,5,6,7,9,11,13,14,15,16,17,18,19</t>
  </si>
  <si>
    <t>Orengo and Aguadé 2007</t>
  </si>
  <si>
    <t>Cyp18a1</t>
  </si>
  <si>
    <t>FBgn0010383</t>
  </si>
  <si>
    <t>Cyp6g1</t>
  </si>
  <si>
    <t>FBgn0025454</t>
  </si>
  <si>
    <t>12/19</t>
  </si>
  <si>
    <t>1, 2, 3, 4, 12, 13, 14, 15, 16, 17, 18, 19</t>
  </si>
  <si>
    <t xml:space="preserve">C) </t>
  </si>
  <si>
    <t>Genes in our data set from Boitard et al. 2012</t>
  </si>
  <si>
    <t>Flybase identifier</t>
  </si>
  <si>
    <t>Adar, arm, Arp8, bcn92, Ca-alpha1T, cac, car, CG10777, CG10778, CG11368, CG11566, CG11695, CG11696, CG11697, CG11699, CG14052, CG14204, CG14218, CG14777, CG14778, CG14780, CG14782, CG14785, CG14786, CG14787, CG14795, CG14803, CG14804, CG14805, CG14806, CG14812, CG14814, CG14815, CG14816, CG14817, CG14818, CG1530, CG1531, CG15332, CG15373, CG15445, CG15603, CG15604, CG1561, CG1572, CG15814, CG16721, CG1677, CG17255, CG1749, CG17766, CG18031, CG18130, CG1958, CG2059, CG2533, CG2887, CG2889, CG3016, CG3033, CG32554, CG32557, CG32666, CG32687, CG32719, CG32801, CG32803, CG32806, CG32808, CG32810, CG33235, CG34120, CG3621, CG3630, CG3835, CG5541, CG6506, CG6540, CG6617, CG6659, CG6696, CG6762, CG6769, CG8509, CG8924, CG8928, csw, Cyp4d1, Cyp4d14, Cyp4g15, deltaCOP, e(y)2, Edem1, fu, futsch, fw, gd, Gr2a, Grip84, hiw, Ing3, l(1)G0003, l(1)G0193, l(1)G0237, l(1)G0431, Mct1, MED18, mew, mip130, mnb, mof, mRpL16, msta, Nmdar2, nod, O-fut2, pck, Pgd, PGRP-LE, PGRP-SA, ph-d, ph-p, PPP4R2r, Rab27, Ranbp16, REG, rho-4, RpII215, RpS14a, RpS14b, sd, Sh, sno, Spase25, sta, stg1, Stim, Tao-1, Tlk, trr, tsg, unc, unc-119, Vinc, wapl</t>
  </si>
  <si>
    <t>FBgn0026086, FBgn0000117, FBgn0030877, FBgn0013432, FBgn0264386, FBgn0263111, FBgn0000257, FBgn0029979, FBgn0029980, FBgn0040923, FBgn0031159, FBgn0030316, FBgn0030314, FBgn0030313, FBgn0030311, FBgn0029606, FBgn0031032, FBgn0031031, FBgn0026872, FBgn0029580, FBgn0025383, FBgn0025381, FBgn0027795, FBgn0027794, FBgn0027793, FBgn0025393, FBgn0023513, FBgn0014411, FBgn0023514, FBgn0029594, FBgn0026090, FBgn0023515, FBgn0023516, FBgn0023517, FBgn0026089, FBgn0026088, FBgn0260970, FBgn0260970, FBgn0029986, FBgn0030889, FBgn0031161, FBgn0259110, FBgn0259110, FBgn0030317, FBgn0030309, FBgn0030873, FBgn0029820, FBgn0029941, FBgn0261710, FBgn0030305, FBgn0023510, FBgn0023550, FBgn0030359, FBgn0029940, FBgn0029942, FBgn0030319, FBgn0030207, FBgn0030206, FBgn0029819, FBgn0029818, FBgn0052554, FBgn0052557, FBgn0052666, FBgn0052687, FBgn0052719, FBgn0052801, FBgn0052803, FBgn0052806, FBgn0052808, FBgn0025394, FBgn0030307, FBgn0083956, FBgn0025839, FBgn0023540, FBgn0023507, FBgn0030603, FBgn0030874, FBgn0030943, FBgn0030944, FBgn0030946, FBgn0030947, FBgn0030876, FBgn0030878, FBgn0030696, FBgn0030710, FBgn0030711, FBgn0000382, FBgn0005670, FBgn0023541, FBgn0030304, FBgn0028969, FBgn0000618, FBgn0023511, FBgn0001079, FBgn0259108, FBgn0001083, FBgn0000808, FBgn0265139, FBgn0026430, FBgn0030600, FBgn0030945, FBgn0027335, FBgn0027280, FBgn0027259, FBgn0266284, FBgn0023549, FBgn0026873, FBgn0004456, FBgn0023509, FBgn0259168, FBgn0014340, FBgn0023519, FBgn0053548, FBgn0053513, FBgn0002948, FBgn0027791, FBgn0013720, FBgn0004654, FBgn0030695, FBgn0030310, FBgn0004860, FBgn0004861, FBgn0030208, FBgn0025382, FBgn0053180, FBgn0029133, FBgn0030318, FBgn0003277, FBgn0004403, FBgn0004404, FBgn0003345, FBgn0003380, FBgn0265630, FBgn0030306, FBgn0003517, FBgn0064123, FBgn0045073, FBgn0031030, FBgn0283657, FBgn0023518, FBgn0003865, FBgn0003950, FBgn0025549, FBgn0004397, FBgn0004655</t>
  </si>
  <si>
    <t xml:space="preserve">D) </t>
  </si>
  <si>
    <t>D.1)</t>
  </si>
  <si>
    <t>D.2)</t>
  </si>
  <si>
    <t xml:space="preserve">Number of populations </t>
  </si>
  <si>
    <t>Number of overlapping genes</t>
  </si>
  <si>
    <t>Chromosome</t>
  </si>
  <si>
    <t>Start</t>
  </si>
  <si>
    <t>End</t>
  </si>
  <si>
    <t>Flybase annotation</t>
  </si>
  <si>
    <t>Gene name</t>
  </si>
  <si>
    <t>Tajima's D score</t>
  </si>
  <si>
    <t>FBgn0015025</t>
  </si>
  <si>
    <t>CkIIalpha-i1</t>
  </si>
  <si>
    <t>FBgn0036534</t>
  </si>
  <si>
    <t>DCP2</t>
  </si>
  <si>
    <t>FBgn0040230</t>
  </si>
  <si>
    <t>dbo</t>
  </si>
  <si>
    <t>FBgn0042178</t>
  </si>
  <si>
    <t>Apl</t>
  </si>
  <si>
    <t>FBgn0042177</t>
  </si>
  <si>
    <t>Arts</t>
  </si>
  <si>
    <t>FBgn0036648</t>
  </si>
  <si>
    <t>CG4098</t>
  </si>
  <si>
    <t>FBgn0002284</t>
  </si>
  <si>
    <t>Prosbeta6</t>
  </si>
  <si>
    <t>FBgn0004465</t>
  </si>
  <si>
    <t>Su(P)</t>
  </si>
  <si>
    <t>FBgn0267525</t>
  </si>
  <si>
    <t>asRNA:CR45865</t>
  </si>
  <si>
    <t>FBgn0025558</t>
  </si>
  <si>
    <t>CG4101</t>
  </si>
  <si>
    <t>FBgn0017572</t>
  </si>
  <si>
    <t>Mo25</t>
  </si>
  <si>
    <t>FBgn0000017</t>
  </si>
  <si>
    <t>Abl</t>
  </si>
  <si>
    <t>FBgn0002868</t>
  </si>
  <si>
    <t>MtnA</t>
  </si>
  <si>
    <t>FBgn0037754</t>
  </si>
  <si>
    <t>CG8500</t>
  </si>
  <si>
    <t>FBgn0037755</t>
  </si>
  <si>
    <t>CG12945</t>
  </si>
  <si>
    <t>FBgn0037756</t>
  </si>
  <si>
    <t>CG8507</t>
  </si>
  <si>
    <t>FBgn0267819</t>
  </si>
  <si>
    <t>asRNA:CR46144</t>
  </si>
  <si>
    <t>FBgn0037757</t>
  </si>
  <si>
    <t>CG8516</t>
  </si>
  <si>
    <t>TOTAL</t>
  </si>
  <si>
    <t>FBgn0037758</t>
  </si>
  <si>
    <t>CG9467</t>
  </si>
  <si>
    <t>FBgn0037759</t>
  </si>
  <si>
    <t>CG8526</t>
  </si>
  <si>
    <t>FBgn0037760</t>
  </si>
  <si>
    <t>FBXO11</t>
  </si>
  <si>
    <t>FBgn0264827</t>
  </si>
  <si>
    <t>asRNA:CR44035</t>
  </si>
  <si>
    <t>FBgn0037761</t>
  </si>
  <si>
    <t>CG8534</t>
  </si>
  <si>
    <t>FBgn0264386</t>
  </si>
  <si>
    <t>Ca-alpha1T</t>
  </si>
  <si>
    <t>FBgn0267965</t>
  </si>
  <si>
    <t>lncRNA:CR46245</t>
  </si>
  <si>
    <t>FBgn0047092</t>
  </si>
  <si>
    <t>lncRNA:CR32730</t>
  </si>
  <si>
    <t>FBgn0029939</t>
  </si>
  <si>
    <t>CG9650</t>
  </si>
  <si>
    <t>FBgn0029940</t>
  </si>
  <si>
    <t>CG1958</t>
  </si>
  <si>
    <t>-</t>
  </si>
  <si>
    <t>FBgn0029942</t>
  </si>
  <si>
    <t>CG2059</t>
  </si>
  <si>
    <t>FBgn0025549</t>
  </si>
  <si>
    <t>unc-119</t>
  </si>
  <si>
    <t>FBgn0267089</t>
  </si>
  <si>
    <t>lncRNA:CR45533</t>
  </si>
  <si>
    <t>FBgn0262828</t>
  </si>
  <si>
    <t>lncRNA:CR43199</t>
  </si>
  <si>
    <t>FBgn0040923</t>
  </si>
  <si>
    <t>CG11368</t>
  </si>
  <si>
    <t>FBgn0262827</t>
  </si>
  <si>
    <t>CG43198</t>
  </si>
  <si>
    <t>FBgn0265693</t>
  </si>
  <si>
    <t>lncRNA:CR44500</t>
  </si>
  <si>
    <t>FBgn0267090</t>
  </si>
  <si>
    <t>lncRNA:CR45534</t>
  </si>
  <si>
    <t>FBgn0262967</t>
  </si>
  <si>
    <t>lncRNA:CR43278</t>
  </si>
  <si>
    <t>FBgn0262968</t>
  </si>
  <si>
    <t>lncRNA:CR43279</t>
  </si>
  <si>
    <t>FBgn0264383</t>
  </si>
  <si>
    <t>lncRNA:CR43835</t>
  </si>
  <si>
    <t>FBgn0052719</t>
  </si>
  <si>
    <t>CG32719</t>
  </si>
  <si>
    <t>FBgn0030305</t>
  </si>
  <si>
    <t>Uba5</t>
  </si>
  <si>
    <t>FBgn0030306</t>
  </si>
  <si>
    <t>Spase25</t>
  </si>
  <si>
    <t>FBgn0030307</t>
  </si>
  <si>
    <t>CG33235</t>
  </si>
  <si>
    <t>FBgn0265749</t>
  </si>
  <si>
    <t>lncRNA:CR44556</t>
  </si>
  <si>
    <t>FBgn0030310</t>
  </si>
  <si>
    <t>PGRP-SA</t>
  </si>
  <si>
    <t>FBgn0003277</t>
  </si>
  <si>
    <t>RpII215</t>
  </si>
  <si>
    <t>FBgn0265252</t>
  </si>
  <si>
    <t>asRNA:CR44266</t>
  </si>
  <si>
    <t>FBgn0030311</t>
  </si>
  <si>
    <t>CG11699</t>
  </si>
  <si>
    <t>FBgn0027259</t>
  </si>
  <si>
    <t>Kmn1</t>
  </si>
  <si>
    <t>FBgn0030313</t>
  </si>
  <si>
    <t>Reepl1</t>
  </si>
  <si>
    <t>FBgn0030314</t>
  </si>
  <si>
    <t>CG11696</t>
  </si>
  <si>
    <t>FBgn0000618</t>
  </si>
  <si>
    <t>e(y)2</t>
  </si>
  <si>
    <t>FBgn0030316</t>
  </si>
  <si>
    <t>CG11695</t>
  </si>
  <si>
    <t>FBgn0052594</t>
  </si>
  <si>
    <t>be</t>
  </si>
  <si>
    <t>FBgn0030603</t>
  </si>
  <si>
    <t>CG5541</t>
  </si>
  <si>
    <t>FBgn0030600</t>
  </si>
  <si>
    <t>hiw</t>
  </si>
  <si>
    <t>FBgn0031159</t>
  </si>
  <si>
    <t>CG11566</t>
  </si>
  <si>
    <t>FBgn0064123</t>
  </si>
  <si>
    <t>stg1</t>
  </si>
  <si>
    <t>FBgn0003950</t>
  </si>
  <si>
    <t>unc</t>
  </si>
  <si>
    <t>FBgn0265524</t>
  </si>
  <si>
    <t>asRNA:CR44374</t>
  </si>
  <si>
    <t>FBgn0031161</t>
  </si>
  <si>
    <t>CG15445</t>
  </si>
  <si>
    <t>FBgn0083956</t>
  </si>
  <si>
    <t>CG34120</t>
  </si>
  <si>
    <t>Annotation Cluster 1</t>
  </si>
  <si>
    <t>Enrichment Score: 4.396530121650888</t>
  </si>
  <si>
    <t>Enrichment Score: 1.4649362244321438</t>
  </si>
  <si>
    <t>Category</t>
  </si>
  <si>
    <t>Term</t>
  </si>
  <si>
    <t>Count</t>
  </si>
  <si>
    <t>%</t>
  </si>
  <si>
    <t>PValue</t>
  </si>
  <si>
    <t>Genes</t>
  </si>
  <si>
    <t>List Total</t>
  </si>
  <si>
    <t>Pop Hits</t>
  </si>
  <si>
    <t>Pop Total</t>
  </si>
  <si>
    <t>Fold Enrichment</t>
  </si>
  <si>
    <t>Bonferroni</t>
  </si>
  <si>
    <t>Benjamini</t>
  </si>
  <si>
    <t>FDR</t>
  </si>
  <si>
    <t>GOTERM_BP_ALL</t>
  </si>
  <si>
    <t>GO:0051716~cellular response to stimulus</t>
  </si>
  <si>
    <t>FBGN0263864, FBGN0031698, FBGN0261952, FBGN0001075, FBGN0001078, FBGN0003169, FBGN0041164, FBGN0031148, FBGN0010303, FBGN0036544, FBGN0259113, FBGN0027535, FBGN0004419, FBGN0031688, FBGN0043069, FBGN0029791, FBGN0014388, FBGN0041174, FBGN0020412, FBGN0041171, FBGN0050361, FBGN0261119, FBGN0004957, FBGN0011692, FBGN0027109, FBGN0039396, FBGN0067052, FBGN0263980, FBGN0036373, FBGN0039494, FBGN0026252, FBGN0001189, FBGN0261526, FBGN0052638, FBGN0034180, FBGN0259927, FBGN0086253, FBGN0261524, FBGN0039386, FBGN0053527, FBGN0003710, FBGN0011676, FBGN0005586, FBGN0015591, FBGN0003719, FBGN0037781, FBGN0033075, FBGN0267821, FBGN0016917, FBGN0000715, FBGN0261885, FBGN0016700, FBGN0016920, FBGN0011260, FBGN0262716, FBGN0000591, FBGN0033782, FBGN0016641, FBGN0259099, FBGN0011656, FBGN0038237, FBGN0028687, FBGN0029728, FBGN0040809, FBGN0011259, FBGN0025800, FBGN0035010, FBGN0259174, FBGN0259171, FBGN0034249, FBGN0250823, FBGN0034914, FBGN0043903, FBGN0267351, FBGN0003502, FBGN0264753, FBGN0259166, FBGN0039788, FBGN0024956, FBGN0037856, FBGN0262733, FBGN0025574, FBGN0030734, FBGN0003118, FBGN0041604, FBGN0045852, FBGN0039634, FBGN0024944, FBGN0039633, FBGN0045442, FBGN0039025, FBGN0027330, FBGN0033652, FBGN0034350, FBGN0263706, FBGN0035610, FBGN0029113, FBGN0025743, FBGN0038880, FBGN0050456, FBGN0261477, FBGN0061200, FBGN0267378, FBGN0003366, FBGN0015400, FBGN0010575, FBGN0265262, FBGN0027498, FBGN0085450, FBGN0035056, FBGN0033246, FBGN0025630, FBGN0040507, FBGN0264002, FBGN0040752, FBGN0051410, FBGN0038063, FBGN0260753, FBGN0038065, FBGN0004889, FBGN0261788, FBGN0002643, FBGN0036752, FBGN0032095, FBGN0052423, FBGN0264895, FBGN0005631, FBGN0001104, FBGN0031950, FBGN0031951, FBGN0051716, FBGN0039013, FBGN0000121, FBGN0039016, FBGN0030329, FBGN0052177, FBGN0004106, FBGN0039338, FBGN0085443, FBGN0052179, FBGN0010350, FBGN0085440, FBGN0002633, FBGN0267252, FBGN0020279, FBGN0267390, FBGN0026598, FBGN0028418, FBGN0027575, FBGN0262579, FBGN0000473, FBGN0051720, FBGN0051721, FBGN0029148, FBGN0001234, FBGN0051139, FBGN0021796, FBGN0262169, FBGN0000479, FBGN0033935, FBGN0010341, FBGN0003093, FBGN0000173, FBGN0027054, FBGN0086384, FBGN0001321, FBGN0001624, FBGN0040078, FBGN0038438, FBGN0027561, FBGN0033402, FBGN0020251, FBGN0000482, FBGN0022787, FBGN0040487, FBGN0052305, FBGN0038436, FBGN0052301, FBGN0264273, FBGN0039466, FBGN0003867, FBGN0267487, FBGN0004842, FBGN0030555, FBGN0266418, FBGN0004647, FBGN0040491, FBGN0085410, FBGN0003079, FBGN0003396, FBGN0030882, FBGN0036486, FBGN0029588, FBGN0032051, FBGN0010590, FBGN0024248, FBGN0087035, FBGN0004837, FBGN0035574, FBGN0265416, FBGN0260660, FBGN0085407, FBGN0026080, FBGN0013277, FBGN0000163, FBGN0027348, FBGN0000546, FBGN0000547</t>
  </si>
  <si>
    <t>GO:0006767~water-soluble vitamin metabolic process</t>
  </si>
  <si>
    <t>FBGN0051473, FBGN0051472, FBGN0037942</t>
  </si>
  <si>
    <t>GO:0007165~signal transduction</t>
  </si>
  <si>
    <t>FBGN0041604, FBGN0045852, FBGN0024944, FBGN0263864, FBGN0031698, FBGN0261952, FBGN0001075, FBGN0001078, FBGN0003169, FBGN0045442, FBGN0039025, FBGN0036544, FBGN0010303, FBGN0033652, FBGN0027535, FBGN0034350, FBGN0263706, FBGN0035610, FBGN0029113, FBGN0025743, FBGN0038880, FBGN0050456, FBGN0261477, FBGN0043069, FBGN0061200, FBGN0029791, FBGN0267378, FBGN0014388, FBGN0020412, FBGN0003366, FBGN0015400, FBGN0050361, FBGN0010575, FBGN0265262, FBGN0085450, FBGN0027498, FBGN0261119, FBGN0004957, FBGN0035056, FBGN0033246, FBGN0011692, FBGN0027109, FBGN0040507, FBGN0264002, FBGN0039396, FBGN0067052, FBGN0036373, FBGN0263980, FBGN0040752, FBGN0051410, FBGN0038063, FBGN0260753, FBGN0038065, FBGN0004889, FBGN0261788, FBGN0039494, FBGN0002643, FBGN0032095, FBGN0026252, FBGN0001189, FBGN0264895, FBGN0005631, FBGN0001104, FBGN0031950, FBGN0051716, FBGN0039013, FBGN0261526, FBGN0052638, FBGN0000121, FBGN0034180, FBGN0259927, FBGN0085443, FBGN0039338, FBGN0052177, FBGN0086253, FBGN0052179, FBGN0010350, FBGN0085440, FBGN0267252, FBGN0261524, FBGN0020279, FBGN0267390, FBGN0053527, FBGN0026598, FBGN0011676, FBGN0028418, FBGN0027575, FBGN0262579, FBGN0015591, FBGN0005586, FBGN0051720, FBGN0051721, FBGN0003719, FBGN0001234, FBGN0051139, FBGN0033075, FBGN0262169, FBGN0016917, FBGN0000479, FBGN0010341, FBGN0033935, FBGN0003093, FBGN0000173, FBGN0000715, FBGN0086384, FBGN0001321, FBGN0001624, FBGN0261885, FBGN0016700, FBGN0040078, FBGN0027561, FBGN0038438, FBGN0033402, FBGN0020251, FBGN0000482, FBGN0011260, FBGN0022787, FBGN0262716, FBGN0040487, FBGN0000591, FBGN0033782, FBGN0016641, FBGN0052305, FBGN0038436, FBGN0052301, FBGN0259099, FBGN0264273, FBGN0011656, FBGN0039466, FBGN0038237, FBGN0003867, FBGN0267487, FBGN0004842, FBGN0266418, FBGN0030555, FBGN0004647, FBGN0040809, FBGN0040491, FBGN0011259, FBGN0085410, FBGN0025800, FBGN0003079, FBGN0035010, FBGN0259174, FBGN0259171, FBGN0003396, FBGN0034249, FBGN0250823, FBGN0043903, FBGN0003502, FBGN0024248, FBGN0004837, FBGN0264753, FBGN0259166, FBGN0035574, FBGN0265416, FBGN0037856, FBGN0262733, FBGN0260660, FBGN0085407, FBGN0025574, FBGN0000163, FBGN0000546, FBGN0003118, FBGN0000547</t>
  </si>
  <si>
    <t>GO:0006766~vitamin metabolic process</t>
  </si>
  <si>
    <t>GO:0065007~biological regulation</t>
  </si>
  <si>
    <t>FBGN0025687, FBGN0263864, FBGN0000042, FBGN0067783, FBGN0031698, FBGN0261952, FBGN0001075, FBGN0001078, FBGN0003169, FBGN0041164, FBGN0027783, FBGN0032197, FBGN0039371, FBGN0031145, FBGN0036544, FBGN0010303, FBGN0259918, FBGN0263392, FBGN0027535, FBGN0032297, FBGN0004419, FBGN0003028, FBGN0013759, FBGN0029514, FBGN0035957, FBGN0263974, FBGN0052113, FBGN0043069, FBGN0051216, FBGN0014388, FBGN0029791, FBGN0041174, FBGN0020412, FBGN0266435, FBGN0041171, FBGN0028516, FBGN0050361, FBGN0031344, FBGN0025879, FBGN0261113, FBGN0000326, FBGN0261836, FBGN0033159, FBGN0261119, FBGN0051363, FBGN0004957, FBGN0011291, FBGN0025525, FBGN0027109, FBGN0011692, FBGN0260812, FBGN0037802, FBGN0039396, FBGN0067052, FBGN0029662, FBGN0263980, FBGN0036373, FBGN0036372, FBGN0015609, FBGN0029761, FBGN0023526, FBGN0039494, FBGN0026252, FBGN0051902, FBGN0028397, FBGN0001189, FBGN0261526, FBGN0052638, FBGN0259927, FBGN0034180, FBGN0035524, FBGN0034300, FBGN0011481, FBGN0086253, FBGN0037778, FBGN0261524, FBGN0039387, FBGN0053527, FBGN0011676, FBGN0003710, FBGN0026713, FBGN0000404, FBGN0262475, FBGN0005586, FBGN0015591, FBGN0003719, FBGN0266721, FBGN0053208, FBGN0033075, FBGN0267821, FBGN0030915, FBGN0034113, FBGN0016917, FBGN0028974, FBGN0025391, FBGN0000715, FBGN0035518, FBGN0008635, FBGN0037698, FBGN0261885, FBGN0016700, FBGN0033069, FBGN0011260, FBGN0266181, FBGN0262716, FBGN0000591, FBGN0033782, FBGN0086906, FBGN0016641, FBGN0035026, FBGN0259099, FBGN0035505, FBGN0011656, FBGN0265991, FBGN0262103, FBGN0038237, FBGN0028687, FBGN0038234, FBGN0038233, FBGN0016122, FBGN0034433, FBGN0040809, FBGN0034638, FBGN0011259, FBGN0028789, FBGN0034720, FBGN0030608, FBGN0030607, FBGN0025800, FBGN0035010, FBGN0259174, FBGN0259173, FBGN0259171, FBGN0034249, FBGN0250823, FBGN0052133, FBGN0034914, FBGN0026441, FBGN0043903, FBGN0004396, FBGN0034913, FBGN0267351, FBGN0010516, FBGN0003502, FBGN0035004, FBGN0025679, FBGN0000015, FBGN0264753, FBGN0030733, FBGN0039789, FBGN0039788, FBGN0259166, FBGN0039787, FBGN0037856, FBGN0024956, FBGN0262733, FBGN0005671, FBGN0030738, FBGN0265487, FBGN0025574, FBGN0001977, FBGN0030734, FBGN0263220, FBGN0003401, FBGN0263755, FBGN0005677, FBGN0003118, FBGN0041604, FBGN0045852, FBGN0028863, FBGN0024944, FBGN0265623, FBGN0030952, FBGN0053144, FBGN0263511, FBGN0045442, FBGN0040238, FBGN0052579, FBGN0036211, FBGN0039025, FBGN0027330, FBGN0033652, FBGN0262126, FBGN0039636, FBGN0053557, FBGN0034350, FBGN0035617, FBGN0036745, FBGN0263706, FBGN0029113, FBGN0035610, FBGN0002921, FBGN0030961, FBGN0025743, FBGN0038880, FBGN0033238, FBGN0050456, FBGN0264574, FBGN0261477, FBGN0061200, FBGN0267378, FBGN0015829, FBGN0036428, FBGN0250903, FBGN0003366, FBGN0250906, FBGN0015400, FBGN0010575, FBGN0002783, FBGN0000256, FBGN0004606, FBGN0041629, FBGN0265262, FBGN0027498, FBGN0085450, FBGN0040394, FBGN0028744, FBGN0033246, FBGN0035056, FBGN0028743, FBGN0085350, FBGN0001114, FBGN0085351, FBGN0000114, FBGN0034763, FBGN0025630, FBGN0040507, FBGN0013997, FBGN0000578, FBGN0264001, FBGN0264002, FBGN0011758, FBGN0037994, FBGN0086359, FBGN0040752, FBGN0051410, FBGN0260753, FBGN0038063, FBGN0038065, FBGN0004889, FBGN0041103, FBGN0261788, FBGN0002643, FBGN0036752, FBGN0043012, FBGN0004875, FBGN0032095, FBGN0264895, FBGN0005631, FBGN0001104, FBGN0031950, FBGN0020378, FBGN0031952, FBGN0025624, FBGN0031951, FBGN0051716, FBGN0039013, FBGN0000121, FBGN0039016, FBGN0038058, FBGN0039019, FBGN0030329, FBGN0085443, FBGN0039338, FBGN0004106, FBGN0052177, FBGN0032373, FBGN0039337, FBGN0010350, FBGN0052179, FBGN0039335, FBGN0085440, FBGN0002633, FBGN0020279, FBGN0267252, FBGN0267390, FBGN0086372, FBGN0026598, FBGN0028418, FBGN0031961, FBGN0027575, FBGN0262579, FBGN0051720, FBGN0031106, FBGN0051721, FBGN0264954, FBGN0001234, FBGN0263143, FBGN0263144, FBGN0260971, FBGN0051139, FBGN0026058, FBGN0021796, FBGN0262169, FBGN0000479, FBGN0010341, FBGN0033935, FBGN0030479, FBGN0003093, FBGN0000173, FBGN0027054, FBGN0086384, FBGN0001624, FBGN0001321, FBGN0040078, FBGN0027561, FBGN0038438, FBGN0033402, FBGN0011571, FBGN0020251, FBGN0000482, FBGN0022787, FBGN0040487, FBGN0000283, FBGN0052305, FBGN0038436, FBGN0052301, FBGN0264273, FBGN0040071, FBGN0053196, FBGN0001120, FBGN0033609, FBGN0027550, FBGN0039466, FBGN0003867, FBGN0260444, FBGN0267487, FBGN0004842, FBGN0266418, FBGN0030555, FBGN0004647, FBGN0036510, FBGN0040491, FBGN0040697, FBGN0065108, FBGN0085410, FBGN0003079, FBGN0013263, FBGN0265784, FBGN0030691, FBGN0065109, FBGN0003396, FBGN0028407, FBGN0036488, FBGN0036486, FBGN0014865, FBGN0032052, FBGN0029588, FBGN0087035, FBGN0024248, FBGN0004837, FBGN0001206, FBGN0032057, FBGN0265416, FBGN0035574, FBGN0027549, FBGN0085407, FBGN0260660, FBGN0026080, FBGN0000542, FBGN0061515, FBGN0003388, FBGN0000163, FBGN0026085, FBGN0027348, FBGN0000546, FBGN0000547</t>
  </si>
  <si>
    <t>GO:0009108~coenzyme biosynthetic process</t>
  </si>
  <si>
    <t>FBGN0051473, FBGN0051472, FBGN0037942, FBGN0037709</t>
  </si>
  <si>
    <t>GO:0050789~regulation of biological process</t>
  </si>
  <si>
    <t>FBGN0025687, FBGN0263864, FBGN0067783, FBGN0031698, FBGN0261952, FBGN0001075, FBGN0001078, FBGN0003169, FBGN0041164, FBGN0027783, FBGN0032197, FBGN0039371, FBGN0031145, FBGN0036544, FBGN0010303, FBGN0263392, FBGN0027535, FBGN0032297, FBGN0004419, FBGN0003028, FBGN0013759, FBGN0029514, FBGN0035957, FBGN0263974, FBGN0043069, FBGN0051216, FBGN0014388, FBGN0029791, FBGN0041174, FBGN0020412, FBGN0041171, FBGN0028516, FBGN0050361, FBGN0031344, FBGN0025879, FBGN0261113, FBGN0000326, FBGN0033159, FBGN0261119, FBGN0051363, FBGN0004957, FBGN0011291, FBGN0025525, FBGN0027109, FBGN0011692, FBGN0037802, FBGN0039396, FBGN0067052, FBGN0263980, FBGN0036373, FBGN0029662, FBGN0036372, FBGN0015609, FBGN0023526, FBGN0039494, FBGN0026252, FBGN0051902, FBGN0028397, FBGN0001189, FBGN0261526, FBGN0052638, FBGN0259927, FBGN0034180, FBGN0035524, FBGN0034300, FBGN0011481, FBGN0086253, FBGN0037778, FBGN0261524, FBGN0053527, FBGN0011676, FBGN0003710, FBGN0026713, FBGN0000404, FBGN0262475, FBGN0005586, FBGN0015591, FBGN0003719, FBGN0053208, FBGN0033075, FBGN0267821, FBGN0030915, FBGN0034113, FBGN0016917, FBGN0028974, FBGN0000715, FBGN0035518, FBGN0008635, FBGN0037698, FBGN0261885, FBGN0016700, FBGN0033069, FBGN0011260, FBGN0266181, FBGN0262716, FBGN0000591, FBGN0033782, FBGN0086906, FBGN0016641, FBGN0035026, FBGN0259099, FBGN0035505, FBGN0011656, FBGN0265991, FBGN0038237, FBGN0262103, FBGN0028687, FBGN0038234, FBGN0038233, FBGN0016122, FBGN0034433, FBGN0040809, FBGN0011259, FBGN0028789, FBGN0034720, FBGN0030608, FBGN0025800, FBGN0035010, FBGN0259174, FBGN0259173, FBGN0259171, FBGN0034249, FBGN0250823, FBGN0052133, FBGN0034914, FBGN0026441, FBGN0043903, FBGN0004396, FBGN0034913, FBGN0267351, FBGN0003502, FBGN0035004, FBGN0025679, FBGN0000015, FBGN0264753, FBGN0030733, FBGN0039788, FBGN0259166, FBGN0037856, FBGN0024956, FBGN0262733, FBGN0030738, FBGN0265487, FBGN0025574, FBGN0001977, FBGN0030734, FBGN0263220, FBGN0003401, FBGN0263755, FBGN0005677, FBGN0003118, FBGN0041604, FBGN0045852, FBGN0028863, FBGN0024944, FBGN0265623, FBGN0030952, FBGN0053144, FBGN0263511, FBGN0045442, FBGN0036211, FBGN0039025, FBGN0027330, FBGN0033652, FBGN0262126, FBGN0039636, FBGN0053557, FBGN0034350, FBGN0035617, FBGN0036745, FBGN0263706, FBGN0029113, FBGN0035610, FBGN0002921, FBGN0030961, FBGN0025743, FBGN0038880, FBGN0033238, FBGN0050456, FBGN0264574, FBGN0261477, FBGN0061200, FBGN0267378, FBGN0036428, FBGN0015829, FBGN0250903, FBGN0003366, FBGN0015400, FBGN0010575, FBGN0002783, FBGN0000256, FBGN0004606, FBGN0041629, FBGN0265262, FBGN0027498, FBGN0085450, FBGN0040394, FBGN0028744, FBGN0035056, FBGN0033246, FBGN0001114, FBGN0000114, FBGN0034763, FBGN0025630, FBGN0040507, FBGN0000578, FBGN0264001, FBGN0264002, FBGN0011758, FBGN0037994, FBGN0086359, FBGN0040752, FBGN0051410, FBGN0260753, FBGN0038063, FBGN0038065, FBGN0004889, FBGN0041103, FBGN0261788, FBGN0002643, FBGN0036752, FBGN0043012, FBGN0004875, FBGN0032095, FBGN0264895, FBGN0005631, FBGN0001104, FBGN0031950, FBGN0020378, FBGN0031952, FBGN0025624, FBGN0031951, FBGN0051716, FBGN0039013, FBGN0000121, FBGN0039016, FBGN0038058, FBGN0039019, FBGN0030329, FBGN0085443, FBGN0039338, FBGN0052177, FBGN0004106, FBGN0039337, FBGN0010350, FBGN0052179, FBGN0039335, FBGN0085440, FBGN0002633, FBGN0020279, FBGN0267252, FBGN0267390, FBGN0086372, FBGN0026598, FBGN0028418, FBGN0031961, FBGN0027575, FBGN0262579, FBGN0051720, FBGN0051721, FBGN0264954, FBGN0001234, FBGN0263143, FBGN0263144, FBGN0051139, FBGN0026058, FBGN0021796, FBGN0262169, FBGN0000479, FBGN0010341, FBGN0033935, FBGN0030479, FBGN0003093, FBGN0000173, FBGN0027054, FBGN0086384, FBGN0001624, FBGN0001321, FBGN0040078, FBGN0027561, FBGN0038438, FBGN0033402, FBGN0011571, FBGN0020251, FBGN0000482, FBGN0022787, FBGN0040487, FBGN0000283, FBGN0052305, FBGN0038436, FBGN0052301, FBGN0264273, FBGN0040071, FBGN0053196, FBGN0001120, FBGN0033609, FBGN0027550, FBGN0039466, FBGN0003867, FBGN0260444, FBGN0267487, FBGN0004842, FBGN0266418, FBGN0030555, FBGN0004647, FBGN0036510, FBGN0040491, FBGN0040697, FBGN0065108, FBGN0085410, FBGN0003079, FBGN0013263, FBGN0265784, FBGN0030691, FBGN0065109, FBGN0003396, FBGN0028407, FBGN0036488, FBGN0036486, FBGN0032052, FBGN0087035, FBGN0024248, FBGN0004837, FBGN0001206, FBGN0032057, FBGN0265416, FBGN0035574, FBGN0027549, FBGN0085407, FBGN0260660, FBGN0026080, FBGN0000542, FBGN0061515, FBGN0000163, FBGN0026085, FBGN0000546, FBGN0000547</t>
  </si>
  <si>
    <t>GO:0051188~cofactor biosynthetic process</t>
  </si>
  <si>
    <t>GO:0050794~regulation of cellular process</t>
  </si>
  <si>
    <t>FBGN0025687, FBGN0263864, FBGN0031698, FBGN0261952, FBGN0001075, FBGN0001078, FBGN0003169, FBGN0041164, FBGN0027783, FBGN0032197, FBGN0031145, FBGN0036544, FBGN0010303, FBGN0263392, FBGN0027535, FBGN0032297, FBGN0004419, FBGN0003028, FBGN0013759, FBGN0029514, FBGN0035957, FBGN0043069, FBGN0051216, FBGN0014388, FBGN0029791, FBGN0041174, FBGN0020412, FBGN0041171, FBGN0028516, FBGN0050361, FBGN0025879, FBGN0031344, FBGN0261113, FBGN0000326, FBGN0033159, FBGN0261119, FBGN0051363, FBGN0004957, FBGN0011291, FBGN0025525, FBGN0011692, FBGN0027109, FBGN0037802, FBGN0039396, FBGN0067052, FBGN0263980, FBGN0036373, FBGN0029662, FBGN0036372, FBGN0015609, FBGN0023526, FBGN0039494, FBGN0026252, FBGN0051902, FBGN0001189, FBGN0261526, FBGN0052638, FBGN0259927, FBGN0034180, FBGN0034300, FBGN0011481, FBGN0086253, FBGN0037778, FBGN0261524, FBGN0053527, FBGN0011676, FBGN0026713, FBGN0000404, FBGN0262475, FBGN0005586, FBGN0015591, FBGN0003719, FBGN0053208, FBGN0033075, FBGN0267821, FBGN0034113, FBGN0016917, FBGN0028974, FBGN0000715, FBGN0035518, FBGN0037698, FBGN0261885, FBGN0016700, FBGN0033069, FBGN0011260, FBGN0266181, FBGN0262716, FBGN0000591, FBGN0033782, FBGN0086906, FBGN0016641, FBGN0035026, FBGN0259099, FBGN0011656, FBGN0038237, FBGN0262103, FBGN0028687, FBGN0038234, FBGN0038233, FBGN0034433, FBGN0040809, FBGN0011259, FBGN0028789, FBGN0034720, FBGN0025800, FBGN0035010, FBGN0259174, FBGN0259173, FBGN0259171, FBGN0034249, FBGN0250823, FBGN0052133, FBGN0034914, FBGN0026441, FBGN0043903, FBGN0004396, FBGN0034913, FBGN0267351, FBGN0003502, FBGN0035004, FBGN0025679, FBGN0000015, FBGN0264753, FBGN0030733, FBGN0039788, FBGN0259166, FBGN0037856, FBGN0024956, FBGN0262733, FBGN0030738, FBGN0265487, FBGN0025574, FBGN0001977, FBGN0030734, FBGN0263755, FBGN0005677, FBGN0003118, FBGN0041604, FBGN0045852, FBGN0024944, FBGN0265623, FBGN0030952, FBGN0053144, FBGN0263511, FBGN0045442, FBGN0039025, FBGN0027330, FBGN0033652, FBGN0262126, FBGN0039636, FBGN0053557, FBGN0034350, FBGN0035617, FBGN0036745, FBGN0263706, FBGN0029113, FBGN0035610, FBGN0002921, FBGN0030961, FBGN0025743, FBGN0038880, FBGN0033238, FBGN0050456, FBGN0264574, FBGN0261477, FBGN0061200, FBGN0267378, FBGN0036428, FBGN0015829, FBGN0250903, FBGN0003366, FBGN0015400, FBGN0010575, FBGN0002783, FBGN0000256, FBGN0004606, FBGN0265262, FBGN0027498, FBGN0085450, FBGN0040394, FBGN0028744, FBGN0035056, FBGN0033246, FBGN0001114, FBGN0000114, FBGN0034763, FBGN0025630, FBGN0040507, FBGN0000578, FBGN0264001, FBGN0264002, FBGN0011758, FBGN0037994, FBGN0086359, FBGN0040752, FBGN0051410, FBGN0260753, FBGN0038063, FBGN0038065, FBGN0004889, FBGN0261788, FBGN0002643, FBGN0043012, FBGN0004875, FBGN0032095, FBGN0264895, FBGN0005631, FBGN0001104, FBGN0031950, FBGN0020378, FBGN0031952, FBGN0025624, FBGN0031951, FBGN0051716, FBGN0039013, FBGN0000121, FBGN0039016, FBGN0038058, FBGN0039019, FBGN0030329, FBGN0085443, FBGN0039338, FBGN0052177, FBGN0004106, FBGN0039337, FBGN0010350, FBGN0052179, FBGN0039335, FBGN0085440, FBGN0002633, FBGN0020279, FBGN0267252, FBGN0267390, FBGN0086372, FBGN0026598, FBGN0028418, FBGN0027575, FBGN0262579, FBGN0051720, FBGN0051721, FBGN0264954, FBGN0001234, FBGN0263143, FBGN0263144, FBGN0051139, FBGN0026058, FBGN0021796, FBGN0262169, FBGN0000479, FBGN0010341, FBGN0033935, FBGN0030479, FBGN0003093, FBGN0000173, FBGN0027054, FBGN0086384, FBGN0001624, FBGN0001321, FBGN0040078, FBGN0027561, FBGN0038438, FBGN0033402, FBGN0011571, FBGN0020251, FBGN0000482, FBGN0022787, FBGN0040487, FBGN0000283, FBGN0052305, FBGN0038436, FBGN0052301, FBGN0264273, FBGN0040071, FBGN0053196, FBGN0001120, FBGN0033609, FBGN0027550, FBGN0039466, FBGN0003867, FBGN0260444, FBGN0267487, FBGN0004842, FBGN0266418, FBGN0030555, FBGN0004647, FBGN0036510, FBGN0040491, FBGN0065108, FBGN0085410, FBGN0003079, FBGN0013263, FBGN0265784, FBGN0030691, FBGN0065109, FBGN0003396, FBGN0028407, FBGN0036488, FBGN0036486, FBGN0032052, FBGN0087035, FBGN0024248, FBGN0004837, FBGN0001206, FBGN0032057, FBGN0265416, FBGN0035574, FBGN0027549, FBGN0085407, FBGN0260660, FBGN0026080, FBGN0000542, FBGN0061515, FBGN0000163, FBGN0026085, FBGN0000546, FBGN0000547</t>
  </si>
  <si>
    <t>GO:0006732~coenzyme metabolic process</t>
  </si>
  <si>
    <t>GO:0023052~signaling</t>
  </si>
  <si>
    <t>FBGN0263864, FBGN0031698, FBGN0261952, FBGN0001075, FBGN0001078, FBGN0003169, FBGN0010303, FBGN0036544, FBGN0027535, FBGN0013759, FBGN0003174, FBGN0043069, FBGN0014388, FBGN0029791, FBGN0020412, FBGN0050361, FBGN0000326, FBGN0261119, FBGN0004957, FBGN0027109, FBGN0011692, FBGN0039396, FBGN0067052, FBGN0263980, FBGN0036373, FBGN0039494, FBGN0026252, FBGN0028397, FBGN0001189, FBGN0261526, FBGN0052638, FBGN0259927, FBGN0034180, FBGN0086253, FBGN0261524, FBGN0053527, FBGN0011676, FBGN0000404, FBGN0005586, FBGN0015591, FBGN0003719, FBGN0266721, FBGN0052463, FBGN0033075, FBGN0016917, FBGN0262782, FBGN0000715, FBGN0261885, FBGN0016700, FBGN0011260, FBGN0262716, FBGN0000591, FBGN0033782, FBGN0016641, FBGN0259099, FBGN0011656, FBGN0038237, FBGN0040809, FBGN0011259, FBGN0025800, FBGN0035010, FBGN0259174, FBGN0259171, FBGN0034249, FBGN0250823, FBGN0043903, FBGN0034913, FBGN0003502, FBGN0264753, FBGN0259166, FBGN0037856, FBGN0262733, FBGN0025574, FBGN0003118, FBGN0041604, FBGN0045852, FBGN0024944, FBGN0045442, FBGN0036212, FBGN0039025, FBGN0033652, FBGN0034350, FBGN0263706, FBGN0029113, FBGN0035610, FBGN0025743, FBGN0002921, FBGN0038880, FBGN0050456, FBGN0264574, FBGN0261477, FBGN0061200, FBGN0267378, FBGN0003366, FBGN0015400, FBGN0250906, FBGN0010575, FBGN0265262, FBGN0027498, FBGN0085450, FBGN0033246, FBGN0035056, FBGN0001114, FBGN0086708, FBGN0013997, FBGN0040507, FBGN0264002, FBGN0040752, FBGN0051410, FBGN0260753, FBGN0038063, FBGN0038065, FBGN0004889, FBGN0261788, FBGN0002643, FBGN0043012, FBGN0032095, FBGN0264895, FBGN0005631, FBGN0001104, FBGN0031950, FBGN0051716, FBGN0039013, FBGN0000121, FBGN0038058, FBGN0052177, FBGN0039338, FBGN0085443, FBGN0010350, FBGN0052179, FBGN0085440, FBGN0020279, FBGN0267252, FBGN0267390, FBGN0086372, FBGN0026598, FBGN0028418, FBGN0027575, FBGN0262579, FBGN0031106, FBGN0032656, FBGN0051720, FBGN0051721, FBGN0001234, FBGN0051139, FBGN0262169, FBGN0000479, FBGN0033935, FBGN0010341, FBGN0003093, FBGN0000173, FBGN0027054, FBGN0086384, FBGN0001624, FBGN0001321, FBGN0040078, FBGN0038438, FBGN0027561, FBGN0033402, FBGN0020251, FBGN0000482, FBGN0022787, FBGN0040487, FBGN0052305, FBGN0038436, FBGN0052301, FBGN0264273, FBGN0053196, FBGN0040071, FBGN0039466, FBGN0003867, FBGN0267487, FBGN0004842, FBGN0030555, FBGN0266418, FBGN0004647, FBGN0040491, FBGN0085410, FBGN0065108, FBGN0003079, FBGN0065109, FBGN0003396, FBGN0024248, FBGN0032057, FBGN0004837, FBGN0265416, FBGN0035574, FBGN0260660, FBGN0085407, FBGN0026080, FBGN0000163, FBGN0000546, FBGN0000547</t>
  </si>
  <si>
    <t>GO:0051186~cofactor metabolic process</t>
  </si>
  <si>
    <t>GO:0044700~single organism signaling</t>
  </si>
  <si>
    <t>FBGN0041604, FBGN0045852, FBGN0024944, FBGN0263864, FBGN0031698, FBGN0261952, FBGN0001075, FBGN0001078, FBGN0003169, FBGN0045442, FBGN0036212, FBGN0039025, FBGN0036544, FBGN0010303, FBGN0033652, FBGN0027535, FBGN0034350, FBGN0013759, FBGN0263706, FBGN0035610, FBGN0029113, FBGN0002921, FBGN0025743, FBGN0038880, FBGN0003174, FBGN0264574, FBGN0050456, FBGN0261477, FBGN0061200, FBGN0043069, FBGN0029791, FBGN0267378, FBGN0014388, FBGN0020412, FBGN0003366, FBGN0250906, FBGN0015400, FBGN0050361, FBGN0010575, FBGN0265262, FBGN0085450, FBGN0027498, FBGN0261119, FBGN0035056, FBGN0033246, FBGN0004957, FBGN0086708, FBGN0011692, FBGN0027109, FBGN0040507, FBGN0013997, FBGN0264002, FBGN0039396, FBGN0067052, FBGN0036373, FBGN0263980, FBGN0040752, FBGN0051410, FBGN0038063, FBGN0260753, FBGN0038065, FBGN0004889, FBGN0261788, FBGN0039494, FBGN0002643, FBGN0043012, FBGN0032095, FBGN0026252, FBGN0001189, FBGN0264895, FBGN0005631, FBGN0001104, FBGN0031950, FBGN0051716, FBGN0039013, FBGN0261526, FBGN0052638, FBGN0000121, FBGN0034180, FBGN0259927, FBGN0038058, FBGN0085443, FBGN0039338, FBGN0052177, FBGN0086253, FBGN0052179, FBGN0010350, FBGN0085440, FBGN0267252, FBGN0020279, FBGN0261524, FBGN0267390, FBGN0053527, FBGN0026598, FBGN0086372, FBGN0011676, FBGN0000404, FBGN0028418, FBGN0027575, FBGN0262579, FBGN0015591, FBGN0005586, FBGN0051720, FBGN0032656, FBGN0031106, FBGN0051721, FBGN0003719, FBGN0001234, FBGN0266721, FBGN0052463, FBGN0051139, FBGN0033075, FBGN0262169, FBGN0016917, FBGN0000479, FBGN0010341, FBGN0033935, FBGN0003093, FBGN0000173, FBGN0262782, FBGN0027054, FBGN0000715, FBGN0086384, FBGN0001321, FBGN0001624, FBGN0261885, FBGN0016700, FBGN0040078, FBGN0027561, FBGN0038438, FBGN0033402, FBGN0020251, FBGN0000482, FBGN0011260, FBGN0022787, FBGN0262716, FBGN0040487, FBGN0000591, FBGN0033782, FBGN0016641, FBGN0052305, FBGN0038436, FBGN0052301, FBGN0259099, FBGN0264273, FBGN0040071, FBGN0053196, FBGN0011656, FBGN0039466, FBGN0038237, FBGN0003867, FBGN0267487, FBGN0004842, FBGN0266418, FBGN0030555, FBGN0004647, FBGN0040809, FBGN0040491, FBGN0011259, FBGN0065108, FBGN0085410, FBGN0025800, FBGN0003079, FBGN0035010, FBGN0259174, FBGN0065109, FBGN0259171, FBGN0003396, FBGN0034249, FBGN0250823, FBGN0043903, FBGN0034913, FBGN0003502, FBGN0024248, FBGN0004837, FBGN0264753, FBGN0259166, FBGN0035574, FBGN0265416, FBGN0037856, FBGN0262733, FBGN0085407, FBGN0260660, FBGN0026080, FBGN0025574, FBGN0000163, FBGN0000546, FBGN0003118, FBGN0000547</t>
  </si>
  <si>
    <t>GO:0018130~heterocycle biosynthetic process</t>
  </si>
  <si>
    <t>FBGN0051473, FBGN0051472, FBGN0027950, FBGN0037942, FBGN0037705, FBGN0038742, FBGN0029800, FBGN0031036</t>
  </si>
  <si>
    <t>GO:0007154~cell communication</t>
  </si>
  <si>
    <t>FBGN0263864, FBGN0031698, FBGN0261952, FBGN0001075, FBGN0001078, FBGN0003169, FBGN0010303, FBGN0036544, FBGN0027535, FBGN0013759, FBGN0003174, FBGN0043069, FBGN0029791, FBGN0014388, FBGN0020412, FBGN0050361, FBGN0000326, FBGN0261119, FBGN0004957, FBGN0011692, FBGN0027109, FBGN0039396, FBGN0067052, FBGN0036373, FBGN0263980, FBGN0015609, FBGN0039494, FBGN0026252, FBGN0001189, FBGN0261526, FBGN0052638, FBGN0034180, FBGN0259927, FBGN0086253, FBGN0261524, FBGN0053527, FBGN0011676, FBGN0000404, FBGN0005586, FBGN0015591, FBGN0003719, FBGN0266721, FBGN0052463, FBGN0033075, FBGN0016917, FBGN0262782, FBGN0000715, FBGN0261885, FBGN0016700, FBGN0011260, FBGN0262716, FBGN0000591, FBGN0033782, FBGN0016641, FBGN0259099, FBGN0011656, FBGN0038237, FBGN0040809, FBGN0011259, FBGN0034720, FBGN0025800, FBGN0035010, FBGN0259174, FBGN0259171, FBGN0034249, FBGN0250823, FBGN0043903, FBGN0034913, FBGN0003502, FBGN0264753, FBGN0259166, FBGN0037856, FBGN0262733, FBGN0025574, FBGN0003118, FBGN0041604, FBGN0045852, FBGN0024944, FBGN0045442, FBGN0036212, FBGN0027330, FBGN0039025, FBGN0033652, FBGN0034350, FBGN0263706, FBGN0035610, FBGN0029113, FBGN0025743, FBGN0002921, FBGN0038880, FBGN0264574, FBGN0050456, FBGN0261477, FBGN0061200, FBGN0267378, FBGN0003366, FBGN0015400, FBGN0250906, FBGN0010575, FBGN0265262, FBGN0027498, FBGN0085450, FBGN0001114, FBGN0035056, FBGN0033246, FBGN0086708, FBGN0040507, FBGN0013997, FBGN0264002, FBGN0040752, FBGN0051410, FBGN0038063, FBGN0260753, FBGN0038065, FBGN0004889, FBGN0261788, FBGN0002643, FBGN0036752, FBGN0043012, FBGN0032095, FBGN0264895, FBGN0005631, FBGN0001104, FBGN0031950, FBGN0051716, FBGN0039013, FBGN0000121, FBGN0038058, FBGN0052177, FBGN0039338, FBGN0085443, FBGN0052179, FBGN0010350, FBGN0085440, FBGN0267252, FBGN0020279, FBGN0267390, FBGN0026598, FBGN0086372, FBGN0028418, FBGN0027575, FBGN0262579, FBGN0051720, FBGN0032656, FBGN0031106, FBGN0051721, FBGN0029148, FBGN0001234, FBGN0051139, FBGN0262169, FBGN0000479, FBGN0033935, FBGN0010341, FBGN0003093, FBGN0000173, FBGN0027054, FBGN0086384, FBGN0001321, FBGN0001624, FBGN0040078, FBGN0038438, FBGN0027561, FBGN0033402, FBGN0020251, FBGN0000482, FBGN0022787, FBGN0040487, FBGN0052305, FBGN0038436, FBGN0052301, FBGN0264273, FBGN0053196, FBGN0040071, FBGN0039466, FBGN0003867, FBGN0267487, FBGN0004842, FBGN0030555, FBGN0266418, FBGN0004647, FBGN0040491, FBGN0085410, FBGN0065108, FBGN0003079, FBGN0065109, FBGN0003396, FBGN0032051, FBGN0024248, FBGN0032057, FBGN0004837, FBGN0035574, FBGN0265416, FBGN0260660, FBGN0085407, FBGN0026080, FBGN0000163, FBGN0000546, FBGN0000547</t>
  </si>
  <si>
    <t>GO:0019438~aromatic compound biosynthetic process</t>
  </si>
  <si>
    <t>GO:0050896~response to stimulus</t>
  </si>
  <si>
    <t>FBGN0263864, FBGN0067783, FBGN0031698, FBGN0261952, FBGN0001075, FBGN0045502, FBGN0001078, FBGN0003169, FBGN0035695, FBGN0041164, FBGN0031148, FBGN0031145, FBGN0036544, FBGN0259918, FBGN0010303, FBGN0259113, FBGN0041579, FBGN0027535, FBGN0004419, FBGN0013759, FBGN0031688, FBGN0051216, FBGN0043069, FBGN0014388, FBGN0029791, FBGN0041174, FBGN0020412, FBGN0041171, FBGN0028516, FBGN0050361, FBGN0030298, FBGN0025879, FBGN0261113, FBGN0033159, FBGN0261119, FBGN0004957, FBGN0011692, FBGN0027109, FBGN0039396, FBGN0259233, FBGN0067052, FBGN0263980, FBGN0036373, FBGN0015609, FBGN0039494, FBGN0026252, FBGN0001189, FBGN0003447, FBGN0034181, FBGN0261526, FBGN0052638, FBGN0259927, FBGN0034180, FBGN0010226, FBGN0002306, FBGN0086253, FBGN0039386, FBGN0261524, FBGN0053527, FBGN0011676, FBGN0003710, FBGN0005586, FBGN0015591, FBGN0003719, FBGN0037781, FBGN0053208, FBGN0033075, FBGN0267821, FBGN0016917, FBGN0085382, FBGN0000715, FBGN0008635, FBGN0261885, FBGN0016700, FBGN0031589, FBGN0261987, FBGN0011260, FBGN0016920, FBGN0004594, FBGN0004593, FBGN0262716, FBGN0000591, FBGN0033782, FBGN0016641, FBGN0259099, FBGN0011656, FBGN0038237, FBGN0262103, FBGN0028687, FBGN0029728, FBGN0040809, FBGN0034638, FBGN0011259, FBGN0002873, FBGN0025800, FBGN0035010, FBGN0259174, FBGN0259171, FBGN0034249, FBGN0250823, FBGN0052133, FBGN0034046, FBGN0034914, FBGN0043903, FBGN0267351, FBGN0003502, FBGN0025679, FBGN0264753, FBGN0039788, FBGN0259166, FBGN0037856, FBGN0024956, FBGN0262733, FBGN0265487, FBGN0025574, FBGN0030734, FBGN0263755, FBGN0003118, FBGN0034716, FBGN0005677, FBGN0041604, FBGN0045852, FBGN0259193, FBGN0259194, FBGN0039634, FBGN0024944, FBGN0033651, FBGN0039633, FBGN0045442, FBGN0028479, FBGN0039025, FBGN0027330, FBGN0033652, FBGN0010385, FBGN0035617, FBGN0034350, FBGN0263706, FBGN0035610, FBGN0029113, FBGN0002921, FBGN0025743, FBGN0038880, FBGN0050456, FBGN0261477, FBGN0061200, FBGN0267378, FBGN0036428, FBGN0003366, FBGN0015400, FBGN0025742, FBGN0010575, FBGN0002783, FBGN0004606, FBGN0051805, FBGN0265262, FBGN0027498, FBGN0085450, FBGN0035056, FBGN0033246, FBGN0001114, FBGN0034763, FBGN0025630, FBGN0040507, FBGN0000578, FBGN0264002, FBGN0011758, FBGN0045468, FBGN0040752, FBGN0051410, FBGN0260753, FBGN0038063, FBGN0038065, FBGN0004889, FBGN0261788, FBGN0002643, FBGN0036752, FBGN0032095, FBGN0052423, FBGN0264895, FBGN0005631, FBGN0001104, FBGN0031950, FBGN0031951, FBGN0051716, FBGN0039013, FBGN0000121, FBGN0039016, FBGN0030329, FBGN0085443, FBGN0039338, FBGN0052177, FBGN0004106, FBGN0052179, FBGN0010350, FBGN0039335, FBGN0085440, FBGN0002633, FBGN0020279, FBGN0267252, FBGN0267390, FBGN0086372, FBGN0026598, FBGN0028418, FBGN0027575, FBGN0262579, FBGN0000473, FBGN0051720, FBGN0051721, FBGN0029148, FBGN0001234, FBGN0037487, FBGN0263144, FBGN0051139, FBGN0021796, FBGN0262169, FBGN0000479, FBGN0010341, FBGN0033935, FBGN0030262, FBGN0003093, FBGN0000173, FBGN0027054, FBGN0026398, FBGN0026397, FBGN0086384, FBGN0001624, FBGN0001321, FBGN0004513, FBGN0040078, FBGN0038437, FBGN0027561, FBGN0038438, FBGN0033402, FBGN0014849, FBGN0014848, FBGN0020251, FBGN0000482, FBGN0022787, FBGN0001224, FBGN0040487, FBGN0001226, FBGN0016061, FBGN0052305, FBGN0038436, FBGN0052301, FBGN0264273, FBGN0039464, FBGN0039466, FBGN0003867, FBGN0267487, FBGN0004842, FBGN0266418, FBGN0030555, FBGN0004647, FBGN0040491, FBGN0085410, FBGN0014851, FBGN0003079, FBGN0014850, FBGN0265784, FBGN0065109, FBGN0000536, FBGN0003396, FBGN0030882, FBGN0036486, FBGN0023096, FBGN0014865, FBGN0029588, FBGN0032051, FBGN0010590, FBGN0087035, FBGN0024248, FBGN0004837, FBGN0035574, FBGN0265416, FBGN0085407, FBGN0260660, FBGN0026080, FBGN0061515, FBGN0000163, FBGN0013277, FBGN0027348, FBGN0000546, FBGN0000547</t>
  </si>
  <si>
    <t>GO:0044281~small molecule metabolic process</t>
  </si>
  <si>
    <t>FBGN0051473, FBGN0051472, FBGN0037942, FBGN0038742, FBGN0034472</t>
  </si>
  <si>
    <t>GO:0007166~cell surface receptor signaling pathway</t>
  </si>
  <si>
    <t>FBGN0041604, FBGN0045852, FBGN0026598, FBGN0261952, FBGN0051720, FBGN0051721, FBGN0003719, FBGN0001075, FBGN0003169, FBGN0045442, FBGN0051139, FBGN0039025, FBGN0262169, FBGN0016917, FBGN0010341, FBGN0033652, FBGN0027535, FBGN0000173, FBGN0086384, FBGN0001624, FBGN0001321, FBGN0261885, FBGN0033402, FBGN0020251, FBGN0000482, FBGN0011260, FBGN0061200, FBGN0022787, FBGN0262716, FBGN0014388, FBGN0040487, FBGN0029791, FBGN0000591, FBGN0267378, FBGN0033782, FBGN0003366, FBGN0015400, FBGN0010575, FBGN0264273, FBGN0003867, FBGN0085450, FBGN0267487, FBGN0004842, FBGN0035056, FBGN0004957, FBGN0004647, FBGN0040491, FBGN0040809, FBGN0011692, FBGN0011259, FBGN0003079, FBGN0025800, FBGN0040752, FBGN0051410, FBGN0260753, FBGN0259174, FBGN0038065, FBGN0004889, FBGN0003396, FBGN0002643, FBGN0039494, FBGN0026252, FBGN0250823, FBGN0005631, FBGN0003502, FBGN0024248, FBGN0039013, FBGN0004837, FBGN0261526, FBGN0034180, FBGN0265416, FBGN0260660, FBGN0085407, FBGN0262733, FBGN0052179, FBGN0086253, FBGN0025574, FBGN0000163, FBGN0000547, FBGN0003118</t>
  </si>
  <si>
    <t>GO:1901362~organic cyclic compound biosynthetic process</t>
  </si>
  <si>
    <t>GO:0048583~regulation of response to stimulus</t>
  </si>
  <si>
    <t>FBGN0041604, FBGN0024944, FBGN0263864, FBGN0067783, FBGN0031698, FBGN0261952, FBGN0001075, FBGN0041164, FBGN0039025, FBGN0031145, FBGN0010303, FBGN0004419, FBGN0034350, FBGN0263706, FBGN0029113, FBGN0025743, FBGN0050456, FBGN0261477, FBGN0043069, FBGN0029791, FBGN0014388, FBGN0041174, FBGN0041171, FBGN0015400, FBGN0010575, FBGN0002783, FBGN0265262, FBGN0085450, FBGN0261119, FBGN0004957, FBGN0033246, FBGN0034763, FBGN0011692, FBGN0025630, FBGN0027109, FBGN0036373, FBGN0040752, FBGN0015609, FBGN0038065, FBGN0039494, FBGN0001189, FBGN0264895, FBGN0031951, FBGN0051716, FBGN0039013, FBGN0034180, FBGN0000121, FBGN0052177, FBGN0039338, FBGN0085443, FBGN0052179, FBGN0086253, FBGN0002633, FBGN0261524, FBGN0020279, FBGN0026598, FBGN0003719, FBGN0001234, FBGN0051139, FBGN0021796, FBGN0262169, FBGN0016917, FBGN0000479, FBGN0010341, FBGN0000173, FBGN0086384, FBGN0008635, FBGN0001624, FBGN0261885, FBGN0040078, FBGN0027561, FBGN0033402, FBGN0020251, FBGN0011260, FBGN0000482, FBGN0022787, FBGN0262716, FBGN0016641, FBGN0264273, FBGN0039466, FBGN0267487, FBGN0030555, FBGN0004647, FBGN0011259, FBGN0003079, FBGN0259174, FBGN0052133, FBGN0043903, FBGN0024248, FBGN0035574, FBGN0265416, FBGN0037856, FBGN0260660, FBGN0025574, FBGN0000163, FBGN0003118, FBGN0263755, FBGN0000547</t>
  </si>
  <si>
    <t>GO:0010646~regulation of cell communication</t>
  </si>
  <si>
    <t>FBGN0041604, FBGN0026598, FBGN0027575, FBGN0031698, FBGN0261952, FBGN0005586, FBGN0003719, FBGN0001075, FBGN0001234, FBGN0051139, FBGN0039025, FBGN0262169, FBGN0016917, FBGN0000479, FBGN0010303, FBGN0003093, FBGN0000173, FBGN0000715, FBGN0086384, FBGN0013759, FBGN0034350, FBGN0001624, FBGN0263706, FBGN0261885, FBGN0029113, FBGN0016700, FBGN0025743, FBGN0040078, FBGN0027561, FBGN0050456, FBGN0264574, FBGN0020251, FBGN0000482, FBGN0261477, FBGN0043069, FBGN0262716, FBGN0014388, FBGN0029791, FBGN0016641, FBGN0015400, FBGN0050361, FBGN0010575, FBGN0039466, FBGN0000326, FBGN0265262, FBGN0085450, FBGN0267487, FBGN0261119, FBGN0030555, FBGN0001114, FBGN0033246, FBGN0004957, FBGN0004647, FBGN0011692, FBGN0065108, FBGN0036373, FBGN0003079, FBGN0040752, FBGN0259174, FBGN0038065, FBGN0065109, FBGN0261788, FBGN0039494, FBGN0264895, FBGN0051716, FBGN0024248, FBGN0039013, FBGN0261526, FBGN0032057, FBGN0000121, FBGN0034180, FBGN0035574, FBGN0265416, FBGN0039338, FBGN0052177, FBGN0037856, FBGN0085443, FBGN0262733, FBGN0260660, FBGN0026080, FBGN0086253, FBGN0052179, FBGN0025574, FBGN0000163, FBGN0020279, FBGN0261524, FBGN0000547, FBGN0003118</t>
  </si>
  <si>
    <t>Annotation Cluster 2</t>
  </si>
  <si>
    <t>Enrichment Score: 0.8403447899595342</t>
  </si>
  <si>
    <t>GO:0023051~regulation of signaling</t>
  </si>
  <si>
    <t>GO:0009966~regulation of signal transduction</t>
  </si>
  <si>
    <t>FBGN0041604, FBGN0026598, FBGN0031698, FBGN0261952, FBGN0003719, FBGN0001075, FBGN0001234, FBGN0051139, FBGN0039025, FBGN0262169, FBGN0016917, FBGN0000479, FBGN0010303, FBGN0000173, FBGN0086384, FBGN0034350, FBGN0001624, FBGN0263706, FBGN0261885, FBGN0029113, FBGN0025743, FBGN0040078, FBGN0027561, FBGN0050456, FBGN0020251, FBGN0000482, FBGN0261477, FBGN0043069, FBGN0262716, FBGN0029791, FBGN0014388, FBGN0016641, FBGN0015400, FBGN0010575, FBGN0039466, FBGN0265262, FBGN0085450, FBGN0267487, FBGN0261119, FBGN0030555, FBGN0033246, FBGN0004957, FBGN0004647, FBGN0011692, FBGN0036373, FBGN0003079, FBGN0040752, FBGN0259174, FBGN0038065, FBGN0039494, FBGN0264895, FBGN0051716, FBGN0024248, FBGN0039013, FBGN0000121, FBGN0034180, FBGN0035574, FBGN0265416, FBGN0052177, FBGN0039338, FBGN0037856, FBGN0085443, FBGN0260660, FBGN0052179, FBGN0086253, FBGN0025574, FBGN0000163, FBGN0020279, FBGN0261524, FBGN0000547, FBGN0003118</t>
  </si>
  <si>
    <t>GO:0080135~regulation of cellular response to stress</t>
  </si>
  <si>
    <t>FBGN0013987, FBGN0014006, FBGN0037705, FBGN0029798, FBGN0031044</t>
  </si>
  <si>
    <t>GO:0023056~positive regulation of signaling</t>
  </si>
  <si>
    <t>FBGN0041604, FBGN0031698, FBGN0261952, FBGN0261119, FBGN0003719, FBGN0001234, FBGN0004647, FBGN0051139, FBGN0262169, FBGN0003079, FBGN0010303, FBGN0003093, FBGN0000173, FBGN0038065, FBGN0039494, FBGN0000715, FBGN0034350, FBGN0263706, FBGN0016700, FBGN0029113, FBGN0025743, FBGN0050456, FBGN0264574, FBGN0261477, FBGN0043069, FBGN0024248, FBGN0039013, FBGN0262716, FBGN0034180, FBGN0035574, FBGN0260660, FBGN0086253, FBGN0052179, FBGN0261524</t>
  </si>
  <si>
    <t>GO:0033554~cellular response to stress</t>
  </si>
  <si>
    <t>FBGN0013987, FBGN0014006, FBGN0037705, FBGN0029798, FBGN0034472, FBGN0031044, FBGN0027358, FBGN0031037, FBGN0031042</t>
  </si>
  <si>
    <t>GO:0010647~positive regulation of cell communication</t>
  </si>
  <si>
    <t>GO:0046328~regulation of JNK cascade</t>
  </si>
  <si>
    <t>FBGN0013987, FBGN0014006, FBGN0031044</t>
  </si>
  <si>
    <t>GO:0009967~positive regulation of signal transduction</t>
  </si>
  <si>
    <t>FBGN0041604, FBGN0031698, FBGN0261952, FBGN0261119, FBGN0003719, FBGN0001234, FBGN0004647, FBGN0051139, FBGN0262169, FBGN0003079, FBGN0010303, FBGN0000173, FBGN0038065, FBGN0039494, FBGN0034350, FBGN0263706, FBGN0029113, FBGN0025743, FBGN0050456, FBGN0261477, FBGN0043069, FBGN0039013, FBGN0262716, FBGN0034180, FBGN0035574, FBGN0260660, FBGN0086253, FBGN0052179, FBGN0261524</t>
  </si>
  <si>
    <t>GO:0043412~macromolecule modification</t>
  </si>
  <si>
    <t>FBGN0030514, FBGN0015614, FBGN0013987, FBGN0014006, FBGN0027950, FBGN0037705, FBGN0038471, FBGN0037708, FBGN0031044, FBGN0031043, FBGN0031055, FBGN0031037, FBGN0031036</t>
  </si>
  <si>
    <t>GO:0048584~positive regulation of response to stimulus</t>
  </si>
  <si>
    <t>FBGN0041604, FBGN0067783, FBGN0031698, FBGN0261952, FBGN0261119, FBGN0003719, FBGN0004647, FBGN0001234, FBGN0051139, FBGN0262169, FBGN0031145, FBGN0003079, FBGN0010303, FBGN0010341, FBGN0000173, FBGN0038065, FBGN0039494, FBGN0008635, FBGN0034350, FBGN0263706, FBGN0001189, FBGN0029113, FBGN0025743, FBGN0033402, FBGN0050456, FBGN0261477, FBGN0043069, FBGN0022787, FBGN0024248, FBGN0039013, FBGN0262716, FBGN0034180, FBGN0035574, FBGN0260660, FBGN0086253, FBGN0052179, FBGN0261524</t>
  </si>
  <si>
    <t>GO:0032872~regulation of stress-activated MAPK cascade</t>
  </si>
  <si>
    <t>GO:1902533~positive regulation of intracellular signal transduction</t>
  </si>
  <si>
    <t>FBGN0034350, FBGN0263706, FBGN0031698, FBGN0025743, FBGN0261119, FBGN0050456, FBGN0001234, FBGN0261477, FBGN0043069, FBGN0003079, FBGN0035574, FBGN0010303, FBGN0000173, FBGN0261524</t>
  </si>
  <si>
    <t>GO:0070302~regulation of stress-activated protein kinase signaling cascade</t>
  </si>
  <si>
    <t>GO:0080134~regulation of response to stress</t>
  </si>
  <si>
    <t>Enrichment Score: 3.0978009357071246</t>
  </si>
  <si>
    <t>GO:0051403~stress-activated MAPK cascade</t>
  </si>
  <si>
    <t>GO:0031098~stress-activated protein kinase signaling cascade</t>
  </si>
  <si>
    <t>GO:1902578~single-organism localization</t>
  </si>
  <si>
    <t>FBGN0250874, FBGN0028863, FBGN0036732, FBGN0067783, FBGN0000042, FBGN0033651, FBGN0039839, FBGN0263511, FBGN0035696, FBGN0035695, FBGN0040238, FBGN0028664, FBGN0036211, FBGN0083968, FBGN0010303, FBGN0029092, FBGN0030331, FBGN0263390, FBGN0262126, FBGN0032123, FBGN0265001, FBGN0038407, FBGN0038404, FBGN0013759, FBGN0030218, FBGN0002921, FBGN0031011, FBGN0264574, FBGN0052113, FBGN0016684, FBGN0061200, FBGN0000140, FBGN0261671, FBGN0052022, FBGN0031012, FBGN0028516, FBGN0031344, FBGN0035922, FBGN0261836, FBGN0265262, FBGN0039296, FBGN0031948, FBGN0033159, FBGN0262511, FBGN0004957, FBGN0004509, FBGN0011692, FBGN0030641, FBGN0013997, FBGN0030452, FBGN0000578, FBGN0029663, FBGN0051410, FBGN0029761, FBGN0038065, FBGN0261788, FBGN0043012, FBGN0026252, FBGN0001104, FBGN0035521, FBGN0039016, FBGN0260466, FBGN0030329, FBGN0032373, FBGN0039335, FBGN0028342, FBGN0039387, FBGN0267390, FBGN0026598, FBGN0086372, FBGN0003710, FBGN0262476, FBGN0038448, FBGN0028418, FBGN0035317, FBGN0027575, FBGN0037486, FBGN0005586, FBGN0030574, FBGN0037485, FBGN0031106, FBGN0266721, FBGN0064119, FBGN0037782, FBGN0260971, FBGN0037783, FBGN0030576, FBGN0033074, FBGN0051477, FBGN0034452, FBGN0010341, FBGN0003093, FBGN0025391, FBGN0086384, FBGN0030480, FBGN0008635, FBGN0050277, FBGN0027655, FBGN0051668, FBGN0001624, FBGN0004513, FBGN0016700, FBGN0035028, FBGN0020251, FBGN0000482, FBGN0016920, FBGN0262716, FBGN0035505, FBGN0029727, FBGN0266418, FBGN0011509, FBGN0016691, FBGN0263747, FBGN0259834, FBGN0040697, FBGN0002873, FBGN0065108, FBGN0030608, FBGN0259174, FBGN0001967, FBGN0259173, FBGN0065109, FBGN0034247, FBGN0037852, FBGN0023096, FBGN0034913, FBGN0032052, FBGN0034911, FBGN0003502, FBGN0031568, FBGN0087035, FBGN0034715, FBGN0264753, FBGN0030733, FBGN0038312, FBGN0039789, FBGN0052677, FBGN0265416, FBGN0039787, FBGN0262733, FBGN0005671, FBGN0000163, FBGN0263220, FBGN0000546, FBGN0034716, FBGN0003118</t>
  </si>
  <si>
    <t>GO:0001932~regulation of protein phosphorylation</t>
  </si>
  <si>
    <t>FBGN0013987, FBGN0014006, FBGN0031044, FBGN0031055</t>
  </si>
  <si>
    <t>GO:0051179~localization</t>
  </si>
  <si>
    <t>FBGN0250874, FBGN0067783, FBGN0000042, FBGN0001075, FBGN0035696, FBGN0028664, FBGN0035695, FBGN0041164, FBGN0039371, FBGN0031145, FBGN0010303, FBGN0029092, FBGN0263390, FBGN0038407, FBGN0038404, FBGN0013759, FBGN0031011, FBGN0039160, FBGN0052113, FBGN0041174, FBGN0031012, FBGN0028516, FBGN0031344, FBGN0035922, FBGN0261836, FBGN0039296, FBGN0033159, FBGN0004957, FBGN0011692, FBGN0030641, FBGN0067052, FBGN0036372, FBGN0029663, FBGN0015609, FBGN0029761, FBGN0026252, FBGN0041582, FBGN0003447, FBGN0035521, FBGN0260466, FBGN0039387, FBGN0003710, FBGN0262476, FBGN0035317, FBGN0005586, FBGN0051287, FBGN0266721, FBGN0037782, FBGN0037783, FBGN0033074, FBGN0033075, FBGN0016917, FBGN0034452, FBGN0028974, FBGN0025391, FBGN0008635, FBGN0016700, FBGN0035028, FBGN0016920, FBGN0011260, FBGN0262716, FBGN0035505, FBGN0011656, FBGN0038237, FBGN0029727, FBGN0011509, FBGN0034433, FBGN0011259, FBGN0263747, FBGN0259834, FBGN0002873, FBGN0030608, FBGN0259174, FBGN0001967, FBGN0259173, FBGN0250823, FBGN0034247, FBGN0037852, FBGN0043903, FBGN0034913, FBGN0034911, FBGN0003502, FBGN0031568, FBGN0034715, FBGN0264753, FBGN0000015, FBGN0030733, FBGN0039789, FBGN0026309, FBGN0052677, FBGN0039787, FBGN0030739, FBGN0030738, FBGN0005671, FBGN0262733, FBGN0263220, FBGN0034716, FBGN0003118, FBGN0028863, FBGN0036732, FBGN0033651, FBGN0039839, FBGN0263511, FBGN0052576, FBGN0040238, FBGN0036211, FBGN0083968, FBGN0033652, FBGN0030331, FBGN0032123, FBGN0262126, FBGN0265001, FBGN0034350, FBGN0030218, FBGN0030961, FBGN0002921, FBGN0264574, FBGN0016684, FBGN0061200, FBGN0000140, FBGN0261671, FBGN0267378, FBGN0025742, FBGN0052022, FBGN0000256, FBGN0004606, FBGN0265262, FBGN0031948, FBGN0262511, FBGN0033246, FBGN0004509, FBGN0013997, FBGN0030452, FBGN0000578, FBGN0086359, FBGN0051410, FBGN0038065, FBGN0261788, FBGN0043012, FBGN0004875, FBGN0051040, FBGN0005631, FBGN0001104, FBGN0039016, FBGN0030329, FBGN0036309, FBGN0032373, FBGN0004106, FBGN0039338, FBGN0085443, FBGN0052179, FBGN0010350, FBGN0039335, FBGN0028342, FBGN0267390, FBGN0026598, FBGN0086372, FBGN0028418, FBGN0038448, FBGN0027575, FBGN0037486, FBGN0037485, FBGN0030574, FBGN0031106, FBGN0001234, FBGN0064119, FBGN0260971, FBGN0030576, FBGN0021796, FBGN0051477, FBGN0010341, FBGN0003093, FBGN0086384, FBGN0030480, FBGN0050277, FBGN0001624, FBGN0027655, FBGN0051668, FBGN0039594, FBGN0004513, FBGN0027561, FBGN0020251, FBGN0000482, FBGN0000283, FBGN0033605, FBGN0264273, FBGN0039463, FBGN0033206, FBGN0267487, FBGN0266418, FBGN0004647, FBGN0016691, FBGN0040697, FBGN0065108, FBGN0003079, FBGN0065109, FBGN0036489, FBGN0023096, FBGN0032052, FBGN0029588, FBGN0087035, FBGN0038312, FBGN0265416, FBGN0085407, FBGN0003388, FBGN0000163, FBGN0000546</t>
  </si>
  <si>
    <t>GO:0042325~regulation of phosphorylation</t>
  </si>
  <si>
    <t>GO:0051234~establishment of localization</t>
  </si>
  <si>
    <t>FBGN0250874, FBGN0028863, FBGN0036732, FBGN0067783, FBGN0000042, FBGN0033651, FBGN0039839, FBGN0263511, FBGN0052576, FBGN0035696, FBGN0035695, FBGN0040238, FBGN0028664, FBGN0036211, FBGN0039371, FBGN0031145, FBGN0083968, FBGN0010303, FBGN0029092, FBGN0030331, FBGN0263390, FBGN0262126, FBGN0032123, FBGN0265001, FBGN0038407, FBGN0038404, FBGN0013759, FBGN0030218, FBGN0002921, FBGN0031011, FBGN0039160, FBGN0264574, FBGN0052113, FBGN0016684, FBGN0061200, FBGN0000140, FBGN0261671, FBGN0267378, FBGN0041174, FBGN0025742, FBGN0052022, FBGN0031012, FBGN0028516, FBGN0031344, FBGN0035922, FBGN0000256, FBGN0261836, FBGN0265262, FBGN0039296, FBGN0031948, FBGN0033159, FBGN0262511, FBGN0004957, FBGN0011692, FBGN0030641, FBGN0013997, FBGN0030452, FBGN0000578, FBGN0067052, FBGN0029663, FBGN0051410, FBGN0029761, FBGN0038065, FBGN0261788, FBGN0043012, FBGN0026252, FBGN0041582, FBGN0051040, FBGN0001104, FBGN0035521, FBGN0039016, FBGN0260466, FBGN0030329, FBGN0085443, FBGN0032373, FBGN0036309, FBGN0039335, FBGN0028342, FBGN0039387, FBGN0267390, FBGN0026598, FBGN0086372, FBGN0003710, FBGN0262476, FBGN0038448, FBGN0028418, FBGN0035317, FBGN0027575, FBGN0037486, FBGN0005586, FBGN0030574, FBGN0037485, FBGN0031106, FBGN0051287, FBGN0266721, FBGN0064119, FBGN0037782, FBGN0260971, FBGN0037783, FBGN0030576, FBGN0033074, FBGN0033075, FBGN0021796, FBGN0051477, FBGN0034452, FBGN0010341, FBGN0003093, FBGN0028974, FBGN0086384, FBGN0030480, FBGN0008635, FBGN0050277, FBGN0027655, FBGN0051668, FBGN0001624, FBGN0039594, FBGN0004513, FBGN0016700, FBGN0027561, FBGN0035028, FBGN0020251, FBGN0000482, FBGN0016920, FBGN0262716, FBGN0000283, FBGN0033605, FBGN0035505, FBGN0039463, FBGN0038237, FBGN0033206, FBGN0029727, FBGN0266418, FBGN0011509, FBGN0016691, FBGN0034433, FBGN0263747, FBGN0259834, FBGN0040697, FBGN0065108, FBGN0002873, FBGN0030608, FBGN0259174, FBGN0001967, FBGN0259173, FBGN0065109, FBGN0250823, FBGN0034247, FBGN0037852, FBGN0036489, FBGN0023096, FBGN0034913, FBGN0029588, FBGN0032052, FBGN0034911, FBGN0003502, FBGN0087035, FBGN0031568, FBGN0034715, FBGN0264753, FBGN0030733, FBGN0038312, FBGN0039789, FBGN0039787, FBGN0030739, FBGN0262733, FBGN0005671, FBGN0030738, FBGN0000163, FBGN0263220, FBGN0000546, FBGN0034716, FBGN0003118</t>
  </si>
  <si>
    <t>GO:0006793~phosphorus metabolic process</t>
  </si>
  <si>
    <t>FBGN0051473, FBGN0015614, FBGN0051472, FBGN0013987, FBGN0014006, FBGN0037942, FBGN0031044, FBGN0031055, FBGN0031037</t>
  </si>
  <si>
    <t>GO:0044765~single-organism transport</t>
  </si>
  <si>
    <t>FBGN0250874, FBGN0028863, FBGN0036732, FBGN0000042, FBGN0067783, FBGN0033651, FBGN0039839, FBGN0263511, FBGN0035696, FBGN0035695, FBGN0040238, FBGN0028664, FBGN0036211, FBGN0083968, FBGN0010303, FBGN0029092, FBGN0030331, FBGN0263390, FBGN0032123, FBGN0262126, FBGN0265001, FBGN0038407, FBGN0038404, FBGN0013759, FBGN0030218, FBGN0002921, FBGN0031011, FBGN0264574, FBGN0016684, FBGN0061200, FBGN0261671, FBGN0031012, FBGN0028516, FBGN0031344, FBGN0035922, FBGN0261836, FBGN0265262, FBGN0039296, FBGN0031948, FBGN0033159, FBGN0262511, FBGN0004957, FBGN0011692, FBGN0030641, FBGN0013997, FBGN0030452, FBGN0000578, FBGN0029663, FBGN0051410, FBGN0029761, FBGN0038065, FBGN0261788, FBGN0043012, FBGN0026252, FBGN0035521, FBGN0039016, FBGN0260466, FBGN0030329, FBGN0032373, FBGN0039335, FBGN0028342, FBGN0267390, FBGN0039387, FBGN0086372, FBGN0003710, FBGN0262476, FBGN0038448, FBGN0028418, FBGN0035317, FBGN0027575, FBGN0037486, FBGN0005586, FBGN0037485, FBGN0030574, FBGN0031106, FBGN0266721, FBGN0064119, FBGN0037782, FBGN0260971, FBGN0037783, FBGN0030576, FBGN0033074, FBGN0051477, FBGN0034452, FBGN0010341, FBGN0003093, FBGN0008635, FBGN0030480, FBGN0027655, FBGN0051668, FBGN0050277, FBGN0004513, FBGN0016700, FBGN0035028, FBGN0020251, FBGN0000482, FBGN0016920, FBGN0262716, FBGN0035505, FBGN0029727, FBGN0011509, FBGN0016691, FBGN0263747, FBGN0259834, FBGN0040697, FBGN0065108, FBGN0030608, FBGN0259174, FBGN0001967, FBGN0259173, FBGN0065109, FBGN0034247, FBGN0037852, FBGN0023096, FBGN0034913, FBGN0034911, FBGN0003502, FBGN0031568, FBGN0087035, FBGN0034715, FBGN0264753, FBGN0030733, FBGN0038312, FBGN0039789, FBGN0039787, FBGN0262733, FBGN0005671, FBGN0263220, FBGN0000546, FBGN0034716, FBGN0003118</t>
  </si>
  <si>
    <t>GO:0043408~regulation of MAPK cascade</t>
  </si>
  <si>
    <t>GO:0006810~transport</t>
  </si>
  <si>
    <t>FBGN0250874, FBGN0028863, FBGN0036732, FBGN0067783, FBGN0000042, FBGN0033651, FBGN0039839, FBGN0263511, FBGN0052576, FBGN0035696, FBGN0035695, FBGN0040238, FBGN0028664, FBGN0036211, FBGN0039371, FBGN0031145, FBGN0083968, FBGN0010303, FBGN0029092, FBGN0030331, FBGN0263390, FBGN0262126, FBGN0032123, FBGN0265001, FBGN0038407, FBGN0038404, FBGN0013759, FBGN0030218, FBGN0002921, FBGN0031011, FBGN0039160, FBGN0264574, FBGN0052113, FBGN0016684, FBGN0061200, FBGN0261671, FBGN0267378, FBGN0041174, FBGN0025742, FBGN0031012, FBGN0028516, FBGN0031344, FBGN0035922, FBGN0000256, FBGN0261836, FBGN0265262, FBGN0039296, FBGN0031948, FBGN0033159, FBGN0262511, FBGN0004957, FBGN0011692, FBGN0030641, FBGN0013997, FBGN0030452, FBGN0000578, FBGN0067052, FBGN0029663, FBGN0051410, FBGN0029761, FBGN0038065, FBGN0261788, FBGN0043012, FBGN0026252, FBGN0041582, FBGN0051040, FBGN0035521, FBGN0039016, FBGN0260466, FBGN0030329, FBGN0085443, FBGN0032373, FBGN0036309, FBGN0039335, FBGN0028342, FBGN0039387, FBGN0267390, FBGN0086372, FBGN0003710, FBGN0262476, FBGN0038448, FBGN0028418, FBGN0035317, FBGN0027575, FBGN0037486, FBGN0005586, FBGN0030574, FBGN0037485, FBGN0031106, FBGN0051287, FBGN0266721, FBGN0064119, FBGN0037782, FBGN0260971, FBGN0037783, FBGN0030576, FBGN0033074, FBGN0033075, FBGN0021796, FBGN0051477, FBGN0034452, FBGN0010341, FBGN0003093, FBGN0028974, FBGN0086384, FBGN0030480, FBGN0008635, FBGN0050277, FBGN0027655, FBGN0051668, FBGN0039594, FBGN0004513, FBGN0016700, FBGN0027561, FBGN0035028, FBGN0020251, FBGN0000482, FBGN0016920, FBGN0262716, FBGN0033605, FBGN0035505, FBGN0039463, FBGN0038237, FBGN0029727, FBGN0011509, FBGN0016691, FBGN0034433, FBGN0263747, FBGN0259834, FBGN0040697, FBGN0065108, FBGN0030608, FBGN0259174, FBGN0001967, FBGN0259173, FBGN0065109, FBGN0250823, FBGN0034247, FBGN0037852, FBGN0036489, FBGN0023096, FBGN0034913, FBGN0029588, FBGN0032052, FBGN0034911, FBGN0003502, FBGN0031568, FBGN0087035, FBGN0034715, FBGN0264753, FBGN0030733, FBGN0038312, FBGN0039789, FBGN0039787, FBGN0030739, FBGN0262733, FBGN0005671, FBGN0030738, FBGN0263220, FBGN0000546, FBGN0034716, FBGN0003118</t>
  </si>
  <si>
    <t>GO:0043170~macromolecule metabolic process</t>
  </si>
  <si>
    <t>FBGN0014006, FBGN0031040, FBGN0031044, FBGN0031043, FBGN0050215, FBGN0051450, FBGN0030514, FBGN0037707, FBGN0037705, FBGN0038742, FBGN0029804, FBGN0037708, FBGN0029807, FBGN0031055, FBGN0015614, FBGN0013987, FBGN0027950, FBGN0259149, FBGN0031081, FBGN0261383, FBGN0029800, FBGN0038471, FBGN0029798, FBGN0031038, FBGN0031037, FBGN0031036, FBGN0261593</t>
  </si>
  <si>
    <t>GO:0071702~organic substance transport</t>
  </si>
  <si>
    <t>FBGN0250874, FBGN0036732, FBGN0035317, FBGN0033651, FBGN0027575, FBGN0037486, FBGN0037485, FBGN0030574, FBGN0005586, FBGN0031106, FBGN0266721, FBGN0064119, FBGN0037782, FBGN0037783, FBGN0033074, FBGN0083968, FBGN0034452, FBGN0003093, FBGN0263390, FBGN0028974, FBGN0262126, FBGN0032123, FBGN0038407, FBGN0038404, FBGN0008635, FBGN0030480, FBGN0050277, FBGN0016700, FBGN0030218, FBGN0264574, FBGN0035028, FBGN0052113, FBGN0000482, FBGN0061200, FBGN0262716, FBGN0267378, FBGN0041174, FBGN0031344, FBGN0000256, FBGN0039463, FBGN0038237, FBGN0039296, FBGN0004957, FBGN0011509, FBGN0263747, FBGN0011692, FBGN0030641, FBGN0030608, FBGN0051410, FBGN0038065, FBGN0261788, FBGN0043012, FBGN0026252, FBGN0034247, FBGN0037852, FBGN0041582, FBGN0051040, FBGN0023096, FBGN0032052, FBGN0034911, FBGN0087035, FBGN0034715, FBGN0039789, FBGN0039016, FBGN0260466, FBGN0039787, FBGN0030739, FBGN0030738, FBGN0034716</t>
  </si>
  <si>
    <t>GO:0006950~response to stress</t>
  </si>
  <si>
    <t>FBGN0013987, FBGN0014006, FBGN0037705, FBGN0029798, FBGN0034472, FBGN0031044, FBGN0027358, FBGN0031055, FBGN0031037, FBGN0031042</t>
  </si>
  <si>
    <t>GO:0000165~MAPK cascade</t>
  </si>
  <si>
    <t>Annotation Cluster 3</t>
  </si>
  <si>
    <t>Enrichment Score: 2.983707870165946</t>
  </si>
  <si>
    <t>GO:0023014~signal transduction by protein phosphorylation</t>
  </si>
  <si>
    <t>GO:0019220~regulation of phosphate metabolic process</t>
  </si>
  <si>
    <t>GO:0051239~regulation of multicellular organismal process</t>
  </si>
  <si>
    <t>FBGN0053527, FBGN0041604, FBGN0045852, FBGN0011676, FBGN0263864, FBGN0000404, FBGN0024944, FBGN0001075, FBGN0003169, FBGN0053208, FBGN0041164, FBGN0021796, FBGN0267821, FBGN0010341, FBGN0010303, FBGN0003093, FBGN0000173, FBGN0262126, FBGN0004419, FBGN0000715, FBGN0086384, FBGN0013759, FBGN0001624, FBGN0261885, FBGN0016700, FBGN0025743, FBGN0011571, FBGN0020251, FBGN0011260, FBGN0262716, FBGN0014388, FBGN0086906, FBGN0003366, FBGN0041171, FBGN0010575, FBGN0264273, FBGN0002783, FBGN0011656, FBGN0003867, FBGN0033159, FBGN0028744, FBGN0266418, FBGN0004647, FBGN0000114, FBGN0016122, FBGN0025630, FBGN0011259, FBGN0000578, FBGN0034720, FBGN0003079, FBGN0025800, FBGN0036372, FBGN0015609, FBGN0038063, FBGN0260753, FBGN0259174, FBGN0265784, FBGN0030691, FBGN0004889, FBGN0261788, FBGN0003396, FBGN0004875, FBGN0250823, FBGN0005631, FBGN0024248, FBGN0004837, FBGN0000015, FBGN0030733, FBGN0035524, FBGN0262733, FBGN0000542, FBGN0000163, FBGN0000546, FBGN0263220, FBGN0020279, FBGN0261524, FBGN0000547, FBGN0003118</t>
  </si>
  <si>
    <t>GO:0051174~regulation of phosphorus metabolic process</t>
  </si>
  <si>
    <t>GO:2000026~regulation of multicellular organismal development</t>
  </si>
  <si>
    <t>FBGN0041604, FBGN0045852, FBGN0000404, FBGN0263864, FBGN0001075, FBGN0003169, FBGN0053208, FBGN0041164, FBGN0267821, FBGN0010341, FBGN0000173, FBGN0262126, FBGN0086384, FBGN0013759, FBGN0001624, FBGN0261885, FBGN0016700, FBGN0025743, FBGN0011571, FBGN0020251, FBGN0011260, FBGN0262716, FBGN0014388, FBGN0003366, FBGN0041171, FBGN0010575, FBGN0264273, FBGN0002783, FBGN0011656, FBGN0033159, FBGN0004647, FBGN0025630, FBGN0011259, FBGN0000578, FBGN0034720, FBGN0025800, FBGN0003079, FBGN0036372, FBGN0015609, FBGN0038063, FBGN0259174, FBGN0030691, FBGN0004889, FBGN0261788, FBGN0003396, FBGN0004875, FBGN0250823, FBGN0005631, FBGN0004837, FBGN0000015, FBGN0030733, FBGN0262733, FBGN0000542, FBGN0000163, FBGN0020279, FBGN0261524, FBGN0000546, FBGN0000547, FBGN0003118</t>
  </si>
  <si>
    <t>GO:0006468~protein phosphorylation</t>
  </si>
  <si>
    <t>FBGN0013987, FBGN0014006, FBGN0031044, FBGN0031055, FBGN0031037</t>
  </si>
  <si>
    <t>GO:0051960~regulation of nervous system development</t>
  </si>
  <si>
    <t>FBGN0002783, FBGN0045852, FBGN0033159, FBGN0004647, FBGN0053208, FBGN0025630, FBGN0011259, FBGN0000578, FBGN0034720, FBGN0267821, FBGN0003079, FBGN0036372, FBGN0010341, FBGN0038063, FBGN0015609, FBGN0259174, FBGN0004889, FBGN0030691, FBGN0261788, FBGN0086384, FBGN0013759, FBGN0001624, FBGN0261885, FBGN0016700, FBGN0025743, FBGN0005631, FBGN0011571, FBGN0011260, FBGN0262716, FBGN0014388, FBGN0030733, FBGN0003366, FBGN0041171, FBGN0262733, FBGN0264273, FBGN0000546, FBGN0003118, FBGN0000547</t>
  </si>
  <si>
    <t>GO:0006464~cellular protein modification process</t>
  </si>
  <si>
    <t>FBGN0030514, FBGN0015614, FBGN0013987, FBGN0014006, FBGN0037705, FBGN0031044, FBGN0031043, FBGN0031055, FBGN0031037, FBGN0031036</t>
  </si>
  <si>
    <t>GO:0048589~developmental growth</t>
  </si>
  <si>
    <t>FBGN0041604, FBGN0011676, FBGN0003867, FBGN0033159, FBGN0028744, FBGN0001075, FBGN0004647, FBGN0011259, FBGN0000578, FBGN0021796, FBGN0034720, FBGN0000479, FBGN0003079, FBGN0036372, FBGN0040752, FBGN0033935, FBGN0010341, FBGN0010303, FBGN0015609, FBGN0038063, FBGN0003093, FBGN0000173, FBGN0030691, FBGN0261788, FBGN0086384, FBGN0013759, FBGN0001624, FBGN0002921, FBGN0011571, FBGN0020251, FBGN0011260, FBGN0024248, FBGN0262716, FBGN0035524, FBGN0085443, FBGN0262733, FBGN0003388, FBGN0010575, FBGN0000163, FBGN0264273, FBGN0261524, FBGN0020279, FBGN0025879, FBGN0000547</t>
  </si>
  <si>
    <t>GO:0036211~protein modification process</t>
  </si>
  <si>
    <t>GO:0048638~regulation of developmental growth</t>
  </si>
  <si>
    <t>FBGN0041604, FBGN0011676, FBGN0003867, FBGN0028744, FBGN0001075, FBGN0011259, FBGN0000578, FBGN0021796, FBGN0034720, FBGN0003079, FBGN0036372, FBGN0010341, FBGN0038063, FBGN0015609, FBGN0003093, FBGN0261788, FBGN0086384, FBGN0013759, FBGN0001624, FBGN0011571, FBGN0020251, FBGN0011260, FBGN0024248, FBGN0262716, FBGN0035524, FBGN0262733, FBGN0010575, FBGN0000163, FBGN0264273, FBGN0261524, FBGN0020279, FBGN0000547</t>
  </si>
  <si>
    <t>FBGN0014006, FBGN0037707, FBGN0037547, FBGN0037546, FBGN0037705, FBGN0000346, FBGN0024833, FBGN0038742, FBGN0034472, FBGN0031044, FBGN0031042, FBGN0031055, FBGN0261049, FBGN0015614, FBGN0013987, FBGN0027950, FBGN0031081, FBGN0029800, FBGN0052758, FBGN0029798, FBGN0031039, FBGN0000244, FBGN0031037, FBGN0031036</t>
  </si>
  <si>
    <t>GO:0007416~synapse assembly</t>
  </si>
  <si>
    <t>FBGN0011676, FBGN0000326, FBGN0001114, FBGN0053208, FBGN0011259, FBGN0013997, FBGN0000578, FBGN0021796, FBGN0034720, FBGN0010341, FBGN0033935, FBGN0040752, FBGN0036372, FBGN0038063, FBGN0259174, FBGN0000173, FBGN0030691, FBGN0261788, FBGN0013759, FBGN0001624, FBGN0002921, FBGN0011571, FBGN0032057, FBGN0262716, FBGN0262733, FBGN0000163</t>
  </si>
  <si>
    <t>GO:0044260~cellular macromolecule metabolic process</t>
  </si>
  <si>
    <t>FBGN0030514, FBGN0014006, FBGN0037707, FBGN0037705, FBGN0038742, FBGN0031040, FBGN0037708, FBGN0031044, FBGN0031043, FBGN0031055, FBGN0015614, FBGN0013987, FBGN0027950, FBGN0051450, FBGN0050215, FBGN0261383, FBGN0029800, FBGN0029798, FBGN0038471, FBGN0031038, FBGN0031037, FBGN0261593, FBGN0031036</t>
  </si>
  <si>
    <t>GO:0050793~regulation of developmental process</t>
  </si>
  <si>
    <t>FBGN0041604, FBGN0045852, FBGN0011676, FBGN0263864, FBGN0000404, FBGN0001075, FBGN0001078, FBGN0003169, FBGN0053208, FBGN0041164, FBGN0021796, FBGN0267821, FBGN0010341, FBGN0003093, FBGN0000173, FBGN0262126, FBGN0003028, FBGN0086384, FBGN0013759, FBGN0001624, FBGN0261885, FBGN0016700, FBGN0025743, FBGN0002921, FBGN0011571, FBGN0020251, FBGN0011260, FBGN0262716, FBGN0014388, FBGN0086906, FBGN0003366, FBGN0041171, FBGN0010575, FBGN0264273, FBGN0002783, FBGN0011656, FBGN0003867, FBGN0033159, FBGN0028744, FBGN0004647, FBGN0025630, FBGN0011259, FBGN0000578, FBGN0034720, FBGN0003079, FBGN0025800, FBGN0036372, FBGN0015609, FBGN0038063, FBGN0259174, FBGN0030691, FBGN0004889, FBGN0261788, FBGN0003396, FBGN0004875, FBGN0250823, FBGN0005631, FBGN0024248, FBGN0035004, FBGN0004837, FBGN0000015, FBGN0030733, FBGN0035524, FBGN0262733, FBGN0000542, FBGN0000163, FBGN0000546, FBGN0020279, FBGN0261524, FBGN0000547, FBGN0003118</t>
  </si>
  <si>
    <t>GO:0031399~regulation of protein modification process</t>
  </si>
  <si>
    <t>GO:0040007~growth</t>
  </si>
  <si>
    <t>FBGN0041604, FBGN0011676, FBGN0001075, FBGN0021796, FBGN0000479, FBGN0033935, FBGN0010303, FBGN0010341, FBGN0003093, FBGN0000173, FBGN0086384, FBGN0034350, FBGN0013759, FBGN0001624, FBGN0002921, FBGN0011571, FBGN0020251, FBGN0011260, FBGN0262716, FBGN0041171, FBGN0010575, FBGN0264273, FBGN0025879, FBGN0041629, FBGN0003867, FBGN0033159, FBGN0028744, FBGN0004647, FBGN0036510, FBGN0011259, FBGN0000578, FBGN0034720, FBGN0003079, FBGN0036372, FBGN0040752, FBGN0038063, FBGN0015609, FBGN0030691, FBGN0261788, FBGN0024248, FBGN0035524, FBGN0085443, FBGN0262733, FBGN0010350, FBGN0003388, FBGN0000163, FBGN0020279, FBGN0261524, FBGN0000546, FBGN0000547</t>
  </si>
  <si>
    <t>GO:1902531~regulation of intracellular signal transduction</t>
  </si>
  <si>
    <t>GO:0040008~regulation of growth</t>
  </si>
  <si>
    <t>FBGN0041604, FBGN0011676, FBGN0041629, FBGN0003867, FBGN0028744, FBGN0033246, FBGN0001075, FBGN0004647, FBGN0036510, FBGN0011259, FBGN0000578, FBGN0021796, FBGN0034720, FBGN0003079, FBGN0036372, FBGN0010341, FBGN0015609, FBGN0038063, FBGN0003093, FBGN0261788, FBGN0086384, FBGN0013759, FBGN0001624, FBGN0011571, FBGN0020251, FBGN0011260, FBGN0024248, FBGN0262716, FBGN0035524, FBGN0041171, FBGN0262733, FBGN0010575, FBGN0000163, FBGN0264273, FBGN0261524, FBGN0020279, FBGN0000546, FBGN0000547</t>
  </si>
  <si>
    <t>FBGN0013987, FBGN0014006, FBGN0037546, FBGN0037705, FBGN0024833, FBGN0029798, FBGN0052758, FBGN0034472, FBGN0031044, FBGN0027358, FBGN0031055, FBGN0031037, FBGN0031042</t>
  </si>
  <si>
    <t>FBGN0013987, FBGN0014006, FBGN0037705, FBGN0024833, FBGN0029798, FBGN0031044, FBGN0031055</t>
  </si>
  <si>
    <t>Annotation Cluster 4</t>
  </si>
  <si>
    <t>Enrichment Score: 2.649361195971385</t>
  </si>
  <si>
    <t>GO:0032268~regulation of cellular protein metabolic process</t>
  </si>
  <si>
    <t>GO:0051246~regulation of protein metabolic process</t>
  </si>
  <si>
    <t>GO:0035295~tube development</t>
  </si>
  <si>
    <t>FBGN0041604, FBGN0026598, FBGN0011676, FBGN0026713, FBGN0000042, FBGN0035983, FBGN0003719, FBGN0001075, FBGN0001078, FBGN0262160, FBGN0003169, FBGN0031149, FBGN0021796, FBGN0267821, FBGN0262169, FBGN0016917, FBGN0010341, FBGN0010303, FBGN0262126, FBGN0003028, FBGN0086384, FBGN0035617, FBGN0001624, FBGN0001321, FBGN0263706, FBGN0261885, FBGN0050456, FBGN0020251, FBGN0020521, FBGN0014388, FBGN0000591, FBGN0001226, FBGN0041174, FBGN0000489, FBGN0041171, FBGN0052301, FBGN0010575, FBGN0053196, FBGN0040071, FBGN0025879, FBGN0011656, FBGN0036814, FBGN0002783, FBGN0261113, FBGN0000326, FBGN0030183, FBGN0004647, FBGN0000114, FBGN0025525, FBGN0028789, FBGN0011758, FBGN0030608, FBGN0003079, FBGN0025800, FBGN0086359, FBGN0013263, FBGN0263077, FBGN0038065, FBGN0004889, FBGN0003396, FBGN0002643, FBGN0034249, FBGN0026252, FBGN0052133, FBGN0005631, FBGN0043903, FBGN0003447, FBGN0020378, FBGN0010516, FBGN0003502, FBGN0004837, FBGN0000015, FBGN0030328, FBGN0026309, FBGN0035574, FBGN0052177, FBGN0265487, FBGN0011481, FBGN0010350, FBGN0039335, FBGN0003388, FBGN0051145, FBGN0000163, FBGN0000546, FBGN0020279, FBGN0000547, FBGN0267390, FBGN0003118, FBGN0005677</t>
  </si>
  <si>
    <t>GO:0060255~regulation of macromolecule metabolic process</t>
  </si>
  <si>
    <t>FBGN0013987, FBGN0014006, FBGN0027950, FBGN0037707, FBGN0037705, FBGN0029800, FBGN0029798, FBGN0031044, FBGN0031055, FBGN0031037, FBGN0031036</t>
  </si>
  <si>
    <t>GO:0035239~tube morphogenesis</t>
  </si>
  <si>
    <t>FBGN0041604, FBGN0026713, FBGN0000042, FBGN0003719, FBGN0001075, FBGN0001078, FBGN0003169, FBGN0021796, FBGN0262169, FBGN0016917, FBGN0010303, FBGN0010341, FBGN0262126, FBGN0003028, FBGN0086384, FBGN0035617, FBGN0001624, FBGN0001321, FBGN0263706, FBGN0261885, FBGN0050456, FBGN0020251, FBGN0020521, FBGN0014388, FBGN0000591, FBGN0041174, FBGN0001226, FBGN0000489, FBGN0041171, FBGN0010575, FBGN0053196, FBGN0025879, FBGN0002783, FBGN0261113, FBGN0000326, FBGN0030183, FBGN0004647, FBGN0000114, FBGN0025525, FBGN0011758, FBGN0030608, FBGN0003079, FBGN0025800, FBGN0013263, FBGN0263077, FBGN0003396, FBGN0002643, FBGN0034249, FBGN0026252, FBGN0003447, FBGN0043903, FBGN0020378, FBGN0003502, FBGN0010516, FBGN0004837, FBGN0026309, FBGN0035574, FBGN0265487, FBGN0010350, FBGN0039335, FBGN0051145, FBGN0000163, FBGN0000546, FBGN0000547, FBGN0003118, FBGN0005677</t>
  </si>
  <si>
    <t>GO:0016310~phosphorylation</t>
  </si>
  <si>
    <t>GO:0009888~tissue development</t>
  </si>
  <si>
    <t>FBGN0041604, FBGN0001075, FBGN0001078, FBGN0003169, FBGN0041164, FBGN0031149, FBGN0010303, FBGN0033652, FBGN0032126, FBGN0004419, FBGN0003028, FBGN0013759, FBGN0035617, FBGN0263706, FBGN0050456, FBGN0014388, FBGN0041174, FBGN0003366, FBGN0041171, FBGN0010575, FBGN0025879, FBGN0002783, FBGN0000256, FBGN0004606, FBGN0261113, FBGN0000326, FBGN0261836, FBGN0030183, FBGN0000114, FBGN0025525, FBGN0013997, FBGN0000578, FBGN0030001, FBGN0011758, FBGN0086359, FBGN0015609, FBGN0263077, FBGN0038065, FBGN0004889, FBGN0002643, FBGN0026252, FBGN0005631, FBGN0003447, FBGN0001104, FBGN0020378, FBGN0031951, FBGN0030328, FBGN0004106, FBGN0052177, FBGN0085443, FBGN0011481, FBGN0010350, FBGN0052179, FBGN0039335, FBGN0020279, FBGN0267390, FBGN0026598, FBGN0011676, FBGN0026713, FBGN0035983, FBGN0003719, FBGN0262160, FBGN0021796, FBGN0267821, FBGN0262169, FBGN0016917, FBGN0010341, FBGN0025391, FBGN0027054, FBGN0086384, FBGN0001321, FBGN0001624, FBGN0261885, FBGN0020251, FBGN0000482, FBGN0011260, FBGN0261987, FBGN0020521, FBGN0262716, FBGN0000591, FBGN0001226, FBGN0086906, FBGN0000489, FBGN0052301, FBGN0264273, FBGN0053196, FBGN0040071, FBGN0011656, FBGN0036814, FBGN0036715, FBGN0004647, FBGN0011259, FBGN0028789, FBGN0030608, FBGN0003079, FBGN0025800, FBGN0013263, FBGN0003396, FBGN0034249, FBGN0250823, FBGN0052133, FBGN0043903, FBGN0010516, FBGN0003502, FBGN0004837, FBGN0000015, FBGN0035574, FBGN0262733, FBGN0265487, FBGN0000542, FBGN0003388, FBGN0001977, FBGN0051145, FBGN0000163, FBGN0000546, FBGN0005677, FBGN0003118, FBGN0000547</t>
  </si>
  <si>
    <t>GO:0031323~regulation of cellular metabolic process</t>
  </si>
  <si>
    <t>GO:0060429~epithelium development</t>
  </si>
  <si>
    <t>FBGN0041604, FBGN0001075, FBGN0001078, FBGN0003169, FBGN0041164, FBGN0031149, FBGN0010303, FBGN0032126, FBGN0004419, FBGN0003028, FBGN0013759, FBGN0035617, FBGN0263706, FBGN0050456, FBGN0014388, FBGN0041174, FBGN0003366, FBGN0041171, FBGN0010575, FBGN0025879, FBGN0002783, FBGN0000256, FBGN0261113, FBGN0000326, FBGN0030183, FBGN0000114, FBGN0025525, FBGN0013997, FBGN0000578, FBGN0030001, FBGN0011758, FBGN0086359, FBGN0015609, FBGN0263077, FBGN0038065, FBGN0004889, FBGN0002643, FBGN0026252, FBGN0005631, FBGN0003447, FBGN0001104, FBGN0020378, FBGN0031951, FBGN0030328, FBGN0004106, FBGN0052177, FBGN0085443, FBGN0010350, FBGN0052179, FBGN0011481, FBGN0039335, FBGN0020279, FBGN0267390, FBGN0026598, FBGN0011676, FBGN0026713, FBGN0035983, FBGN0003719, FBGN0262160, FBGN0021796, FBGN0267821, FBGN0262169, FBGN0016917, FBGN0010341, FBGN0027054, FBGN0086384, FBGN0001321, FBGN0001624, FBGN0261885, FBGN0020251, FBGN0000482, FBGN0261987, FBGN0020521, FBGN0262716, FBGN0000591, FBGN0001226, FBGN0000489, FBGN0052301, FBGN0053196, FBGN0040071, FBGN0011656, FBGN0036814, FBGN0036715, FBGN0004647, FBGN0028789, FBGN0030608, FBGN0003079, FBGN0025800, FBGN0013263, FBGN0003396, FBGN0034249, FBGN0250823, FBGN0052133, FBGN0043903, FBGN0010516, FBGN0003502, FBGN0004837, FBGN0000015, FBGN0035574, FBGN0265487, FBGN0262733, FBGN0000542, FBGN0003388, FBGN0001977, FBGN0051145, FBGN0000163, FBGN0000546, FBGN0005677, FBGN0003118, FBGN0000547</t>
  </si>
  <si>
    <t>GO:0080090~regulation of primary metabolic process</t>
  </si>
  <si>
    <t>GO:0007444~imaginal disc development</t>
  </si>
  <si>
    <t>FBGN0041604, FBGN0026598, FBGN0011676, FBGN0026713, FBGN0035983, FBGN0003719, FBGN0001075, FBGN0001078, FBGN0262160, FBGN0031149, FBGN0262169, FBGN0016917, FBGN0010341, FBGN0010303, FBGN0003028, FBGN0086384, FBGN0035617, FBGN0001624, FBGN0263706, FBGN0261885, FBGN0050456, FBGN0020251, FBGN0020521, FBGN0000591, FBGN0001226, FBGN0000489, FBGN0052301, FBGN0010575, FBGN0040071, FBGN0053196, FBGN0025879, FBGN0036814, FBGN0002783, FBGN0261113, FBGN0000326, FBGN0030183, FBGN0004647, FBGN0000114, FBGN0025525, FBGN0028789, FBGN0011758, FBGN0030608, FBGN0003079, FBGN0025800, FBGN0086359, FBGN0013263, FBGN0263077, FBGN0038065, FBGN0004889, FBGN0003396, FBGN0002643, FBGN0034249, FBGN0026252, FBGN0052133, FBGN0003447, FBGN0020378, FBGN0003502, FBGN0004837, FBGN0000015, FBGN0030328, FBGN0035574, FBGN0052177, FBGN0265487, FBGN0011481, FBGN0039335, FBGN0051145, FBGN0000546, FBGN0020279, FBGN0000547, FBGN0267390, FBGN0003118, FBGN0005677</t>
  </si>
  <si>
    <t>GO:0006796~phosphate-containing compound metabolic process</t>
  </si>
  <si>
    <t>FBGN0015614, FBGN0013987, FBGN0014006, FBGN0037942, FBGN0031044, FBGN0031055, FBGN0031037</t>
  </si>
  <si>
    <t>GO:0035114~imaginal disc-derived appendage morphogenesis</t>
  </si>
  <si>
    <t>FBGN0041604, FBGN0002783, FBGN0026713, FBGN0261113, FBGN0000326, FBGN0030183, FBGN0003719, FBGN0001075, FBGN0004647, FBGN0000114, FBGN0001078, FBGN0025525, FBGN0030608, FBGN0262169, FBGN0025800, FBGN0016917, FBGN0003079, FBGN0010341, FBGN0013263, FBGN0263077, FBGN0002643, FBGN0003396, FBGN0003028, FBGN0086384, FBGN0034249, FBGN0026252, FBGN0035617, FBGN0261885, FBGN0263706, FBGN0003447, FBGN0050456, FBGN0020378, FBGN0020251, FBGN0003502, FBGN0020521, FBGN0004837, FBGN0000591, FBGN0001226, FBGN0000489, FBGN0035574, FBGN0265487, FBGN0010575, FBGN0039335, FBGN0051145, FBGN0000546, FBGN0053196, FBGN0025879, FBGN0005677, FBGN0003118, FBGN0000547</t>
  </si>
  <si>
    <t>FBGN0013987, FBGN0014006, FBGN0000346, FBGN0024833, FBGN0031044, FBGN0031055</t>
  </si>
  <si>
    <t>GO:0035120~post-embryonic appendage morphogenesis</t>
  </si>
  <si>
    <t>FBGN0041604, FBGN0002783, FBGN0026713, FBGN0261113, FBGN0000326, FBGN0030183, FBGN0003719, FBGN0001075, FBGN0004647, FBGN0000114, FBGN0001078, FBGN0025525, FBGN0030608, FBGN0262169, FBGN0025800, FBGN0016917, FBGN0003079, FBGN0010341, FBGN0013263, FBGN0263077, FBGN0002643, FBGN0003396, FBGN0003028, FBGN0086384, FBGN0034249, FBGN0026252, FBGN0035617, FBGN0261885, FBGN0263706, FBGN0003447, FBGN0050456, FBGN0020378, FBGN0020251, FBGN0003502, FBGN0020521, FBGN0004837, FBGN0000591, FBGN0001226, FBGN0000489, FBGN0035574, FBGN0265487, FBGN0010575, FBGN0039335, FBGN0051145, FBGN0000546, FBGN0053196, FBGN0025879, FBGN0003118, FBGN0000547</t>
  </si>
  <si>
    <t>GO:0035107~appendage morphogenesis</t>
  </si>
  <si>
    <t>GO:0009968~negative regulation of signal transduction</t>
  </si>
  <si>
    <t>FBGN0024833, FBGN0031044, FBGN0031055</t>
  </si>
  <si>
    <t>GO:0048737~imaginal disc-derived appendage development</t>
  </si>
  <si>
    <t>GO:0010648~negative regulation of cell communication</t>
  </si>
  <si>
    <t>GO:0002009~morphogenesis of an epithelium</t>
  </si>
  <si>
    <t>FBGN0041604, FBGN0026713, FBGN0003719, FBGN0001075, FBGN0001078, FBGN0003169, FBGN0021796, FBGN0262169, FBGN0016917, FBGN0010303, FBGN0010341, FBGN0027054, FBGN0003028, FBGN0086384, FBGN0035617, FBGN0001624, FBGN0001321, FBGN0263706, FBGN0261885, FBGN0050456, FBGN0020251, FBGN0020521, FBGN0014388, FBGN0000591, FBGN0041174, FBGN0001226, FBGN0000489, FBGN0003366, FBGN0041171, FBGN0010575, FBGN0053196, FBGN0025879, FBGN0002783, FBGN0261113, FBGN0000326, FBGN0030183, FBGN0004647, FBGN0000114, FBGN0025525, FBGN0013997, FBGN0000578, FBGN0011758, FBGN0030608, FBGN0003079, FBGN0025800, FBGN0015609, FBGN0013263, FBGN0263077, FBGN0003396, FBGN0002643, FBGN0034249, FBGN0026252, FBGN0250823, FBGN0003447, FBGN0020378, FBGN0010516, FBGN0003502, FBGN0004837, FBGN0035574, FBGN0265487, FBGN0262733, FBGN0052179, FBGN0000542, FBGN0010350, FBGN0039335, FBGN0003388, FBGN0051145, FBGN0000163, FBGN0000546, FBGN0020279, FBGN0000547, FBGN0003118, FBGN0005677</t>
  </si>
  <si>
    <t>GO:0023057~negative regulation of signaling</t>
  </si>
  <si>
    <t>GO:0048736~appendage development</t>
  </si>
  <si>
    <t>GO:0019222~regulation of metabolic process</t>
  </si>
  <si>
    <t>GO:0060562~epithelial tube morphogenesis</t>
  </si>
  <si>
    <t>FBGN0041604, FBGN0026713, FBGN0003719, FBGN0001075, FBGN0001078, FBGN0003169, FBGN0021796, FBGN0262169, FBGN0016917, FBGN0010303, FBGN0010341, FBGN0003028, FBGN0086384, FBGN0035617, FBGN0001624, FBGN0001321, FBGN0261885, FBGN0263706, FBGN0050456, FBGN0020251, FBGN0020521, FBGN0000591, FBGN0014388, FBGN0001226, FBGN0000489, FBGN0041171, FBGN0010575, FBGN0053196, FBGN0025879, FBGN0002783, FBGN0261113, FBGN0000326, FBGN0030183, FBGN0004647, FBGN0000114, FBGN0025525, FBGN0011758, FBGN0030608, FBGN0003079, FBGN0025800, FBGN0013263, FBGN0263077, FBGN0003396, FBGN0002643, FBGN0034249, FBGN0026252, FBGN0003447, FBGN0020378, FBGN0003502, FBGN0010516, FBGN0004837, FBGN0035574, FBGN0265487, FBGN0010350, FBGN0039335, FBGN0051145, FBGN0000163, FBGN0000546, FBGN0000547, FBGN0003118, FBGN0005677</t>
  </si>
  <si>
    <t>FBGN0013987, FBGN0014006, FBGN0024833, FBGN0031044, FBGN0031055</t>
  </si>
  <si>
    <t>GO:0048513~animal organ development</t>
  </si>
  <si>
    <t>FBGN0041604, FBGN0045852, FBGN0263864, FBGN0000042, FBGN0001075, FBGN0001078, FBGN0003169, FBGN0031149, FBGN0010303, FBGN0029092, FBGN0033652, FBGN0262126, FBGN0003028, FBGN0035617, FBGN0263706, FBGN0002921, FBGN0025743, FBGN0003174, FBGN0050456, FBGN0021895, FBGN0000140, FBGN0051774, FBGN0014388, FBGN0041174, FBGN0003366, FBGN0041171, FBGN0010575, FBGN0025879, FBGN0002783, FBGN0004606, FBGN0261113, FBGN0000326, FBGN0261836, FBGN0033159, FBGN0030183, FBGN0000114, FBGN0025525, FBGN0013997, FBGN0000578, FBGN0011758, FBGN0086359, FBGN0036372, FBGN0015609, FBGN0263077, FBGN0038065, FBGN0004889, FBGN0002643, FBGN0036752, FBGN0026252, FBGN0005631, FBGN0003447, FBGN0001104, FBGN0020378, FBGN0034181, FBGN0034180, FBGN0030328, FBGN0052177, FBGN0011481, FBGN0086253, FBGN0010350, FBGN0052179, FBGN0039335, FBGN0002633, FBGN0020279, FBGN0267390, FBGN0026598, FBGN0011676, FBGN0003887, FBGN0026713, FBGN0035983, FBGN0003719, FBGN0262160, FBGN0053208, FBGN0021796, FBGN0267821, FBGN0262169, FBGN0016917, FBGN0010341, FBGN0025391, FBGN0027054, FBGN0086384, FBGN0001321, FBGN0001624, FBGN0261885, FBGN0011571, FBGN0020251, FBGN0011260, FBGN0020521, FBGN0004593, FBGN0262716, FBGN0040487, FBGN0000591, FBGN0001226, FBGN0086906, FBGN0016641, FBGN0000489, FBGN0052301, FBGN0264273, FBGN0053196, FBGN0040071, FBGN0011656, FBGN0036814, FBGN0004647, FBGN0016122, FBGN0040809, FBGN0011259, FBGN0028789, FBGN0002873, FBGN0030608, FBGN0025800, FBGN0003079, FBGN0014850, FBGN0013263, FBGN0004432, FBGN0000536, FBGN0003396, FBGN0034249, FBGN0250823, FBGN0052133, FBGN0043903, FBGN0004396, FBGN0003502, FBGN0010516, FBGN0087035, FBGN0004837, FBGN0000015, FBGN0035574, FBGN0262733, FBGN0265487, FBGN0085407, FBGN0000542, FBGN0000163, FBGN0051145, FBGN0000546, FBGN0005677, FBGN0003118, FBGN0000547</t>
  </si>
  <si>
    <t>FBGN0014006, FBGN0037707, FBGN0037547, FBGN0037546, FBGN0037705, FBGN0000346, FBGN0024833, FBGN0034472, FBGN0031044, FBGN0031042, FBGN0031055, FBGN0013987, FBGN0027950, FBGN0029800, FBGN0052758, FBGN0029798, FBGN0031037, FBGN0031036</t>
  </si>
  <si>
    <t>GO:0048729~tissue morphogenesis</t>
  </si>
  <si>
    <t>GO:0048585~negative regulation of response to stimulus</t>
  </si>
  <si>
    <t>GO:0007560~imaginal disc morphogenesis</t>
  </si>
  <si>
    <t>FBGN0041604, FBGN0026713, FBGN0001075, FBGN0003719, FBGN0001078, FBGN0262169, FBGN0016917, FBGN0010303, FBGN0010341, FBGN0003028, FBGN0086384, FBGN0035617, FBGN0001624, FBGN0261885, FBGN0263706, FBGN0050456, FBGN0020251, FBGN0020521, FBGN0000591, FBGN0001226, FBGN0000489, FBGN0010575, FBGN0053196, FBGN0025879, FBGN0002783, FBGN0261113, FBGN0000326, FBGN0030183, FBGN0000114, FBGN0004647, FBGN0025525, FBGN0011758, FBGN0030608, FBGN0003079, FBGN0025800, FBGN0013263, FBGN0263077, FBGN0003396, FBGN0002643, FBGN0034249, FBGN0026252, FBGN0003447, FBGN0020378, FBGN0003502, FBGN0004837, FBGN0035574, FBGN0265487, FBGN0039335, FBGN0051145, FBGN0000546, FBGN0003118, FBGN0005677, FBGN0000547</t>
  </si>
  <si>
    <t>FBGN0014006, FBGN0037546, FBGN0037705, FBGN0024833, FBGN0034472, FBGN0031044, FBGN0031042, FBGN0031055, FBGN0051472, FBGN0013987, FBGN0031081, FBGN0052758, FBGN0029798, FBGN0026399, FBGN0027358, FBGN0031037</t>
  </si>
  <si>
    <t>GO:0048563~post-embryonic organ morphogenesis</t>
  </si>
  <si>
    <t>GO:0035556~intracellular signal transduction</t>
  </si>
  <si>
    <t>GO:0007552~metamorphosis</t>
  </si>
  <si>
    <t>FBGN0041604, FBGN0026713, FBGN0263864, FBGN0003719, FBGN0001075, FBGN0001078, FBGN0021796, FBGN0262169, FBGN0016917, FBGN0010303, FBGN0010341, FBGN0003028, FBGN0086384, FBGN0035617, FBGN0001624, FBGN0261885, FBGN0263706, FBGN0014849, FBGN0050456, FBGN0014848, FBGN0020251, FBGN0020521, FBGN0004593, FBGN0000591, FBGN0001226, FBGN0000489, FBGN0010575, FBGN0053196, FBGN0025879, FBGN0002783, FBGN0261113, FBGN0000326, FBGN0030183, FBGN0004647, FBGN0000114, FBGN0025525, FBGN0014851, FBGN0011758, FBGN0030608, FBGN0003079, FBGN0025800, FBGN0014850, FBGN0013263, FBGN0004432, FBGN0263077, FBGN0003396, FBGN0002643, FBGN0034249, FBGN0026252, FBGN0052423, FBGN0003447, FBGN0020378, FBGN0003502, FBGN0087035, FBGN0004837, FBGN0035574, FBGN0265487, FBGN0039335, FBGN0051145, FBGN0000546, FBGN0000547, FBGN0003118, FBGN0005677</t>
  </si>
  <si>
    <t>GO:0009887~organ morphogenesis</t>
  </si>
  <si>
    <t>FBGN0041604, FBGN0026713, FBGN0263864, FBGN0003719, FBGN0001075, FBGN0001078, FBGN0003169, FBGN0267821, FBGN0262169, FBGN0016917, FBGN0010341, FBGN0010303, FBGN0027054, FBGN0003028, FBGN0086384, FBGN0035617, FBGN0001624, FBGN0001321, FBGN0263706, FBGN0261885, FBGN0025743, FBGN0002921, FBGN0003174, FBGN0050456, FBGN0020251, FBGN0020521, FBGN0004593, FBGN0000140, FBGN0051774, FBGN0014388, FBGN0000591, FBGN0040487, FBGN0001226, FBGN0016641, FBGN0000489, FBGN0003366, FBGN0010575, FBGN0053196, FBGN0025879, FBGN0002783, FBGN0261113, FBGN0000326, FBGN0030183, FBGN0004647, FBGN0000114, FBGN0016122, FBGN0040809, FBGN0025525, FBGN0011259, FBGN0013997, FBGN0000578, FBGN0011758, FBGN0030608, FBGN0003079, FBGN0025800, FBGN0014850, FBGN0015609, FBGN0013263, FBGN0004432, FBGN0263077, FBGN0003396, FBGN0002643, FBGN0034249, FBGN0026252, FBGN0250823, FBGN0005631, FBGN0043903, FBGN0004396, FBGN0003447, FBGN0020378, FBGN0003502, FBGN0087035, FBGN0004837, FBGN0034181, FBGN0000015, FBGN0035574, FBGN0265487, FBGN0262733, FBGN0085407, FBGN0086253, FBGN0010350, FBGN0052179, FBGN0000542, FBGN0039335, FBGN0051145, FBGN0000163, FBGN0002633, FBGN0000546, FBGN0000547, FBGN0003118, FBGN0005677</t>
  </si>
  <si>
    <t>FBGN0013987, FBGN0014006, FBGN0037546, FBGN0024833, FBGN0052758, FBGN0031044, FBGN0031055</t>
  </si>
  <si>
    <t>GO:0035220~wing disc development</t>
  </si>
  <si>
    <t>FBGN0041604, FBGN0026713, FBGN0035983, FBGN0003719, FBGN0001075, FBGN0262160, FBGN0031149, FBGN0262169, FBGN0016917, FBGN0010341, FBGN0086384, FBGN0261885, FBGN0020251, FBGN0020521, FBGN0000591, FBGN0001226, FBGN0000489, FBGN0052301, FBGN0010575, FBGN0040071, FBGN0053196, FBGN0025879, FBGN0002783, FBGN0036814, FBGN0261113, FBGN0000326, FBGN0030183, FBGN0000114, FBGN0004647, FBGN0028789, FBGN0030608, FBGN0003079, FBGN0025800, FBGN0013263, FBGN0038065, FBGN0263077, FBGN0003396, FBGN0002643, FBGN0026252, FBGN0003447, FBGN0003502, FBGN0004837, FBGN0030328, FBGN0052177, FBGN0265487, FBGN0011481, FBGN0039335, FBGN0051145, FBGN0000546, FBGN0267390, FBGN0003118, FBGN0000547</t>
  </si>
  <si>
    <t>GO:0002165~instar larval or pupal development</t>
  </si>
  <si>
    <t>FBGN0041604, FBGN0026598, FBGN0026713, FBGN0263864, FBGN0031104, FBGN0015591, FBGN0003719, FBGN0001075, FBGN0001078, FBGN0021796, FBGN0262169, FBGN0016917, FBGN0010303, FBGN0010341, FBGN0003028, FBGN0086384, FBGN0035617, FBGN0001624, FBGN0263706, FBGN0261885, FBGN0050456, FBGN0020251, FBGN0020521, FBGN0004593, FBGN0000591, FBGN0001226, FBGN0000489, FBGN0266435, FBGN0010575, FBGN0053196, FBGN0025879, FBGN0002783, FBGN0261113, FBGN0000326, FBGN0030183, FBGN0011509, FBGN0004647, FBGN0000114, FBGN0025525, FBGN0011758, FBGN0030608, FBGN0003079, FBGN0025800, FBGN0014850, FBGN0013263, FBGN0004432, FBGN0263077, FBGN0003396, FBGN0002643, FBGN0034249, FBGN0026252, FBGN0001189, FBGN0004396, FBGN0003447, FBGN0020378, FBGN0003502, FBGN0087035, FBGN0004837, FBGN0035574, FBGN0265487, FBGN0002306, FBGN0039335, FBGN0003388, FBGN0051145, FBGN0000546, FBGN0000547, FBGN0003118, FBGN0005677</t>
  </si>
  <si>
    <t>Enrichment Score: 0.8269767288982816</t>
  </si>
  <si>
    <t>GO:0048707~instar larval or pupal morphogenesis</t>
  </si>
  <si>
    <t>FBGN0041604, FBGN0026713, FBGN0263864, FBGN0003719, FBGN0001075, FBGN0001078, FBGN0021796, FBGN0262169, FBGN0016917, FBGN0010303, FBGN0010341, FBGN0003028, FBGN0086384, FBGN0035617, FBGN0001624, FBGN0261885, FBGN0263706, FBGN0050456, FBGN0020251, FBGN0020521, FBGN0004593, FBGN0000591, FBGN0001226, FBGN0000489, FBGN0010575, FBGN0053196, FBGN0025879, FBGN0002783, FBGN0261113, FBGN0000326, FBGN0030183, FBGN0004647, FBGN0000114, FBGN0025525, FBGN0011758, FBGN0030608, FBGN0003079, FBGN0025800, FBGN0014850, FBGN0013263, FBGN0263077, FBGN0004432, FBGN0003396, FBGN0002643, FBGN0034249, FBGN0026252, FBGN0003447, FBGN0020378, FBGN0003502, FBGN0087035, FBGN0004837, FBGN0035574, FBGN0265487, FBGN0039335, FBGN0051145, FBGN0000546, FBGN0000547, FBGN0003118, FBGN0005677</t>
  </si>
  <si>
    <t>GO:0009886~post-embryonic morphogenesis</t>
  </si>
  <si>
    <t>GO:0007269~neurotransmitter secretion</t>
  </si>
  <si>
    <t>FBGN0261049, FBGN0015614, FBGN0000346, FBGN0024833</t>
  </si>
  <si>
    <t>GO:0048569~post-embryonic organ development</t>
  </si>
  <si>
    <t>FBGN0041604, FBGN0026713, FBGN0003719, FBGN0001075, FBGN0001078, FBGN0053208, FBGN0262169, FBGN0016917, FBGN0010303, FBGN0010341, FBGN0033652, FBGN0003028, FBGN0086384, FBGN0035617, FBGN0001624, FBGN0261885, FBGN0263706, FBGN0050456, FBGN0020251, FBGN0020521, FBGN0000591, FBGN0001226, FBGN0000489, FBGN0010575, FBGN0053196, FBGN0025879, FBGN0002783, FBGN0261113, FBGN0000326, FBGN0261836, FBGN0030183, FBGN0004647, FBGN0000114, FBGN0025525, FBGN0011758, FBGN0030608, FBGN0003079, FBGN0025800, FBGN0013263, FBGN0263077, FBGN0003396, FBGN0002643, FBGN0036752, FBGN0034249, FBGN0026252, FBGN0003447, FBGN0020378, FBGN0003502, FBGN0004837, FBGN0035574, FBGN0265487, FBGN0039335, FBGN0051145, FBGN0000546, FBGN0003118, FBGN0005677, FBGN0000547</t>
  </si>
  <si>
    <t>GO:0099643~signal release from synapse</t>
  </si>
  <si>
    <t>GO:0007476~imaginal disc-derived wing morphogenesis</t>
  </si>
  <si>
    <t>FBGN0041604, FBGN0002783, FBGN0026713, FBGN0261113, FBGN0000326, FBGN0030183, FBGN0003719, FBGN0001075, FBGN0004647, FBGN0000114, FBGN0262169, FBGN0030608, FBGN0025800, FBGN0003079, FBGN0016917, FBGN0010341, FBGN0013263, FBGN0263077, FBGN0002643, FBGN0003396, FBGN0086384, FBGN0026252, FBGN0261885, FBGN0003447, FBGN0020251, FBGN0003502, FBGN0020521, FBGN0004837, FBGN0000591, FBGN0001226, FBGN0000489, FBGN0265487, FBGN0010575, FBGN0039335, FBGN0051145, FBGN0053196, FBGN0000546, FBGN0025879, FBGN0003118, FBGN0000547</t>
  </si>
  <si>
    <t>GO:0007034~vacuolar transport</t>
  </si>
  <si>
    <t>FBGN0261049, FBGN0000346, FBGN0024833, FBGN0052758</t>
  </si>
  <si>
    <t>GO:0007472~wing disc morphogenesis</t>
  </si>
  <si>
    <t>GO:0099531~presynaptic process involved in chemical synaptic transmission</t>
  </si>
  <si>
    <t>GO:0009791~post-embryonic development</t>
  </si>
  <si>
    <t>FBGN0041604, FBGN0026598, FBGN0026713, FBGN0263864, FBGN0031104, FBGN0015591, FBGN0003719, FBGN0001075, FBGN0001078, FBGN0053208, FBGN0021796, FBGN0262169, FBGN0016917, FBGN0010303, FBGN0010341, FBGN0033652, FBGN0003028, FBGN0086384, FBGN0035617, FBGN0001624, FBGN0263706, FBGN0261885, FBGN0050456, FBGN0020251, FBGN0020521, FBGN0004593, FBGN0000591, FBGN0001226, FBGN0000489, FBGN0266435, FBGN0010575, FBGN0053196, FBGN0025879, FBGN0002783, FBGN0261113, FBGN0000326, FBGN0261836, FBGN0030183, FBGN0011509, FBGN0004647, FBGN0000114, FBGN0025525, FBGN0011758, FBGN0030608, FBGN0003079, FBGN0025800, FBGN0014850, FBGN0013263, FBGN0004432, FBGN0263077, FBGN0003396, FBGN0002643, FBGN0036752, FBGN0034249, FBGN0026252, FBGN0001189, FBGN0004396, FBGN0003447, FBGN0020378, FBGN0003502, FBGN0087035, FBGN0004837, FBGN0035574, FBGN0265487, FBGN0002306, FBGN0039335, FBGN0003388, FBGN0051145, FBGN0000546, FBGN0000547, FBGN0003118, FBGN0005677</t>
  </si>
  <si>
    <t>GO:0001505~regulation of neurotransmitter levels</t>
  </si>
  <si>
    <t>GO:0006836~neurotransmitter transport</t>
  </si>
  <si>
    <t>Annotation Cluster 5</t>
  </si>
  <si>
    <t>Enrichment Score: 2.434325539222966</t>
  </si>
  <si>
    <t>GO:0023061~signal release</t>
  </si>
  <si>
    <t>GO:0007268~chemical synaptic transmission</t>
  </si>
  <si>
    <t>FBGN0261049, FBGN0015614, FBGN0037546, FBGN0000346, FBGN0024833</t>
  </si>
  <si>
    <t>GO:0010025~wax biosynthetic process</t>
  </si>
  <si>
    <t>FBGN0029821, FBGN0034145, FBGN0034143, FBGN0038450, FBGN0038449, FBGN0038451, FBGN0032055</t>
  </si>
  <si>
    <t>GO:0098916~anterograde trans-synaptic signaling</t>
  </si>
  <si>
    <t>GO:0010166~wax metabolic process</t>
  </si>
  <si>
    <t>GO:0099536~synaptic signaling</t>
  </si>
  <si>
    <t>GO:0035336~long-chain fatty-acyl-CoA metabolic process</t>
  </si>
  <si>
    <t>GO:0099537~trans-synaptic signaling</t>
  </si>
  <si>
    <t>GO:0035337~fatty-acyl-CoA metabolic process</t>
  </si>
  <si>
    <t>GO:0034613~cellular protein localization</t>
  </si>
  <si>
    <t>FBGN0000346, FBGN0024833, FBGN0052758, FBGN0000244, FBGN0027358, FBGN0037710</t>
  </si>
  <si>
    <t>FBGN0263864, FBGN0038449, FBGN0039635, FBGN0031589, FBGN0004647, FBGN0032054, FBGN0051216, FBGN0053208, FBGN0032055, FBGN0029821, FBGN0034145, FBGN0051773, FBGN0034143, FBGN0038450, FBGN0250906, FBGN0004087, FBGN0038451, FBGN0262782, FBGN0031451</t>
  </si>
  <si>
    <t>GO:0016050~vesicle organization</t>
  </si>
  <si>
    <t>FBGN0261049, FBGN0000346, FBGN0024833</t>
  </si>
  <si>
    <t>GO:0035383~thioester metabolic process</t>
  </si>
  <si>
    <t>FBGN0029821, FBGN0034145, FBGN0034143, FBGN0038450, FBGN0039635, FBGN0038449, FBGN0038451, FBGN0032055</t>
  </si>
  <si>
    <t>GO:0016197~endosomal transport</t>
  </si>
  <si>
    <t>FBGN0261049, FBGN0024833, FBGN0052758</t>
  </si>
  <si>
    <t>GO:0006637~acyl-CoA metabolic process</t>
  </si>
  <si>
    <t>GO:0007267~cell-cell signaling</t>
  </si>
  <si>
    <t>FBGN0261049, FBGN0015614, FBGN0259149, FBGN0037546, FBGN0000346, FBGN0024833, FBGN0260789</t>
  </si>
  <si>
    <t>FBGN0263864, FBGN0038449, FBGN0039635, FBGN0031589, FBGN0004647, FBGN0032054, FBGN0051216, FBGN0053208, FBGN0032055, FBGN0029821, FBGN0034145, FBGN0051773, FBGN0034143, FBGN0038450, FBGN0250906, FBGN0004087, FBGN0038451, FBGN0262782, FBGN0001977, FBGN0031451</t>
  </si>
  <si>
    <t>GO:0032940~secretion by cell</t>
  </si>
  <si>
    <t>GO:0006790~sulfur compound metabolic process</t>
  </si>
  <si>
    <t>FBGN0033381, FBGN0030882, FBGN0263864, FBGN0038449, FBGN0039635, FBGN0037696, FBGN0037697, FBGN0020251, FBGN0053208, FBGN0032055, FBGN0029821, FBGN0034145, FBGN0034143, FBGN0038450, FBGN0010226, FBGN0027535, FBGN0038451, FBGN0001977</t>
  </si>
  <si>
    <t>GO:0070727~cellular macromolecule localization</t>
  </si>
  <si>
    <t>GO:0051649~establishment of localization in cell</t>
  </si>
  <si>
    <t>FBGN0261049, FBGN0015614, FBGN0000346, FBGN0024833, FBGN0052758, FBGN0027358, FBGN0037710</t>
  </si>
  <si>
    <t>Annotation Cluster 6</t>
  </si>
  <si>
    <t>Enrichment Score: 2.328584709630564</t>
  </si>
  <si>
    <t>GO:0099003~vesicle mediated transport in synapse</t>
  </si>
  <si>
    <t>GO:0046903~secretion</t>
  </si>
  <si>
    <t>GO:0099504~synaptic vesicle cycle</t>
  </si>
  <si>
    <t>GO:0048489~synaptic vesicle transport</t>
  </si>
  <si>
    <t>GO:0045596~negative regulation of cell differentiation</t>
  </si>
  <si>
    <t>FBGN0086384, FBGN0002783, FBGN0261885, FBGN0085450, FBGN0004647, FBGN0011260, FBGN0004837, FBGN0025630, FBGN0011259, FBGN0014388, FBGN0000015, FBGN0030733, FBGN0016917, FBGN0041171, FBGN0015609, FBGN0004889, FBGN0264273, FBGN0000546, FBGN0003118, FBGN0000547</t>
  </si>
  <si>
    <t>GO:0097480~establishment of synaptic vesicle localization</t>
  </si>
  <si>
    <t>GO:0045595~regulation of cell differentiation</t>
  </si>
  <si>
    <t>FBGN0002783, FBGN0045852, FBGN0026598, FBGN0263864, FBGN0085450, FBGN0033159, FBGN0004647, FBGN0000114, FBGN0053208, FBGN0025525, FBGN0025630, FBGN0011259, FBGN0041164, FBGN0027783, FBGN0267821, FBGN0016917, FBGN0003079, FBGN0010341, FBGN0010303, FBGN0015609, FBGN0004889, FBGN0030691, FBGN0086384, FBGN0004875, FBGN0001624, FBGN0261885, FBGN0016700, FBGN0025743, FBGN0005631, FBGN0011260, FBGN0004837, FBGN0000015, FBGN0014388, FBGN0030733, FBGN0003366, FBGN0041171, FBGN0000542, FBGN0264273, FBGN0000546, FBGN0003118, FBGN0000547</t>
  </si>
  <si>
    <t>GO:0051641~cellular localization</t>
  </si>
  <si>
    <t>FBGN0261049, FBGN0015614, FBGN0000346, FBGN0024833, FBGN0052758, FBGN0000244, FBGN0027358, FBGN0037710</t>
  </si>
  <si>
    <t>GO:0097479~synaptic vesicle localization</t>
  </si>
  <si>
    <t>GO:0051241~negative regulation of multicellular organismal process</t>
  </si>
  <si>
    <t>FBGN0002783, FBGN0086384, FBGN0261885, FBGN0001075, FBGN0004647, FBGN0011260, FBGN0003169, FBGN0025630, FBGN0004837, FBGN0011259, FBGN0000015, FBGN0014388, FBGN0000578, FBGN0030733, FBGN0034720, FBGN0041171, FBGN0015609, FBGN0262733, FBGN0004889, FBGN0264273, FBGN0000546, FBGN0020279, FBGN0003396, FBGN0003118, FBGN0000547, FBGN0000715</t>
  </si>
  <si>
    <t>GO:0051650~establishment of vesicle localization</t>
  </si>
  <si>
    <t>GO:0050768~negative regulation of neurogenesis</t>
  </si>
  <si>
    <t>FBGN0086384, FBGN0002783, FBGN0261885, FBGN0004647, FBGN0011260, FBGN0011259, FBGN0025630, FBGN0030733, FBGN0041171, FBGN0015609, FBGN0004889, FBGN0264273, FBGN0000546, FBGN0000547</t>
  </si>
  <si>
    <t>GO:0051648~vesicle localization</t>
  </si>
  <si>
    <t>GO:0051093~negative regulation of developmental process</t>
  </si>
  <si>
    <t>FBGN0002783, FBGN0001075, FBGN0004647, FBGN0003169, FBGN0011259, FBGN0025630, FBGN0000578, FBGN0034720, FBGN0015609, FBGN0004889, FBGN0003396, FBGN0086384, FBGN0261885, FBGN0011260, FBGN0004837, FBGN0000015, FBGN0014388, FBGN0030733, FBGN0041171, FBGN0262733, FBGN0264273, FBGN0020279, FBGN0000546, FBGN0000547, FBGN0003118</t>
  </si>
  <si>
    <t>GO:0015031~protein transport</t>
  </si>
  <si>
    <t>FBGN0000346, FBGN0024833, FBGN0052758, FBGN0027358, FBGN0037710</t>
  </si>
  <si>
    <t>GO:0016192~vesicle-mediated transport</t>
  </si>
  <si>
    <t>FBGN0261049, FBGN0015614, FBGN0037521, FBGN0000346, FBGN0024833, FBGN0052758</t>
  </si>
  <si>
    <t>GO:0060284~regulation of cell development</t>
  </si>
  <si>
    <t>FBGN0002783, FBGN0045852, FBGN0263864, FBGN0033159, FBGN0004647, FBGN0053208, FBGN0011259, FBGN0025630, FBGN0041164, FBGN0267821, FBGN0003079, FBGN0010341, FBGN0015609, FBGN0004889, FBGN0030691, FBGN0086384, FBGN0004875, FBGN0001624, FBGN0261885, FBGN0016700, FBGN0025743, FBGN0005631, FBGN0011260, FBGN0014388, FBGN0030733, FBGN0003366, FBGN0041171, FBGN0000542, FBGN0264273, FBGN0000546, FBGN0003118, FBGN0000547</t>
  </si>
  <si>
    <t>GO:0008104~protein localization</t>
  </si>
  <si>
    <t>GO:0050767~regulation of neurogenesis</t>
  </si>
  <si>
    <t>FBGN0002783, FBGN0045852, FBGN0033159, FBGN0004647, FBGN0053208, FBGN0011259, FBGN0025630, FBGN0267821, FBGN0003079, FBGN0010341, FBGN0015609, FBGN0030691, FBGN0004889, FBGN0086384, FBGN0261885, FBGN0016700, FBGN0025743, FBGN0005631, FBGN0011260, FBGN0014388, FBGN0030733, FBGN0003366, FBGN0041171, FBGN0264273, FBGN0000546, FBGN0000547, FBGN0003118</t>
  </si>
  <si>
    <t>GO:0006886~intracellular protein transport</t>
  </si>
  <si>
    <t>FBGN0024833, FBGN0052758, FBGN0027358, FBGN0037710</t>
  </si>
  <si>
    <t>GO:0010721~negative regulation of cell development</t>
  </si>
  <si>
    <t>GO:0045184~establishment of protein localization</t>
  </si>
  <si>
    <t>GO:0051961~negative regulation of nervous system development</t>
  </si>
  <si>
    <t>FBGN0086384, FBGN0002783, FBGN0261885, FBGN0004647, FBGN0011260, FBGN0011259, FBGN0025630, FBGN0000578, FBGN0030733, FBGN0034720, FBGN0041171, FBGN0015609, FBGN0262733, FBGN0004889, FBGN0264273, FBGN0000546, FBGN0000547</t>
  </si>
  <si>
    <t>GO:0046907~intracellular transport</t>
  </si>
  <si>
    <t>GO:0045664~regulation of neuron differentiation</t>
  </si>
  <si>
    <t>FBGN0045852, FBGN0016700, FBGN0025743, FBGN0005631, FBGN0033159, FBGN0004647, FBGN0011260, FBGN0053208, FBGN0011259, FBGN0025630, FBGN0014388, FBGN0267821, FBGN0003079, FBGN0003366, FBGN0010341, FBGN0015609, FBGN0030691, FBGN0264273, FBGN0000546</t>
  </si>
  <si>
    <t>GO:0006897~endocytosis</t>
  </si>
  <si>
    <t>FBGN0261049, FBGN0037521, FBGN0000346, FBGN0024833</t>
  </si>
  <si>
    <t>GO:0022603~regulation of anatomical structure morphogenesis</t>
  </si>
  <si>
    <t>FBGN0045852, FBGN0263864, FBGN0033159, FBGN0004647, FBGN0003169, FBGN0011259, FBGN0000578, FBGN0025800, FBGN0010341, FBGN0015609, FBGN0262126, FBGN0030691, FBGN0003396, FBGN0003028, FBGN0086384, FBGN0250823, FBGN0013759, FBGN0016700, FBGN0025743, FBGN0002921, FBGN0011260, FBGN0004837, FBGN0035004, FBGN0000015, FBGN0014388, FBGN0003366, FBGN0000542, FBGN0000163, FBGN0264273, FBGN0000547</t>
  </si>
  <si>
    <t>FBGN0261049, FBGN0015614, FBGN0013987, FBGN0014006, FBGN0259149, FBGN0037546, FBGN0000346, FBGN0024833, FBGN0052758, FBGN0260789, FBGN0031044, FBGN0031055</t>
  </si>
  <si>
    <t>GO:0031344~regulation of cell projection organization</t>
  </si>
  <si>
    <t>FBGN0045852, FBGN0016700, FBGN0005631, FBGN0033159, FBGN0004647, FBGN0011260, FBGN0011259, FBGN0262716, FBGN0025630, FBGN0000578, FBGN0010341, FBGN0015609, FBGN0000163, FBGN0030691, FBGN0264273</t>
  </si>
  <si>
    <t>GO:0043623~cellular protein complex assembly</t>
  </si>
  <si>
    <t>FBGN0261049, FBGN0015614, FBGN0000346</t>
  </si>
  <si>
    <t>GO:0045926~negative regulation of growth</t>
  </si>
  <si>
    <t>FBGN0011259, FBGN0086384, FBGN0000578, FBGN0041629, FBGN0034720, FBGN0041171, FBGN0262733, FBGN0001075, FBGN0011260, FBGN0264273, FBGN0020279, FBGN0000546, FBGN0000547</t>
  </si>
  <si>
    <t>GO:0048640~negative regulation of developmental growth</t>
  </si>
  <si>
    <t>FBGN0011259, FBGN0086384, FBGN0000578, FBGN0034720, FBGN0262733, FBGN0001075, FBGN0011260, FBGN0264273, FBGN0020279, FBGN0000547</t>
  </si>
  <si>
    <t>GO:0051656~establishment of organelle localization</t>
  </si>
  <si>
    <t>GO:0010975~regulation of neuron projection development</t>
  </si>
  <si>
    <t>FBGN0025630, FBGN0011259, FBGN0045852, FBGN0016700, FBGN0005631, FBGN0010341, FBGN0033159, FBGN0015609, FBGN0030691, FBGN0011260, FBGN0264273</t>
  </si>
  <si>
    <t>GO:0043933~macromolecular complex subunit organization</t>
  </si>
  <si>
    <t>FBGN0261049, FBGN0015614, FBGN0027950, FBGN0000346, FBGN0031043, FBGN0261593, FBGN0031036</t>
  </si>
  <si>
    <t>Annotation Cluster 7</t>
  </si>
  <si>
    <t>Enrichment Score: 2.3114864883288315</t>
  </si>
  <si>
    <t>FBGN0261049, FBGN0015614, FBGN0037521, FBGN0000346, FBGN0024833, FBGN0031039, FBGN0052758, FBGN0031038, FBGN0027358, FBGN0050339, FBGN0037710</t>
  </si>
  <si>
    <t>GO:0051640~organelle localization</t>
  </si>
  <si>
    <t>GO:0008356~asymmetric cell division</t>
  </si>
  <si>
    <t>FBGN0004875, FBGN0001624, FBGN0000404, FBGN0001104, FBGN0266418, FBGN0004647, FBGN0024248, FBGN0004837, FBGN0000140, FBGN0034180, FBGN0002873, FBGN0021796, FBGN0010341, FBGN0004106, FBGN0000163, FBGN0004889, FBGN0000536, FBGN0002643, FBGN0263755</t>
  </si>
  <si>
    <t>GO:0033036~macromolecule localization</t>
  </si>
  <si>
    <t>GO:0017145~stem cell division</t>
  </si>
  <si>
    <t>FBGN0004606, FBGN0001624, FBGN0000404, FBGN0001104, FBGN0266418, FBGN0000114, FBGN0003169, FBGN0024248, FBGN0000140, FBGN0002873, FBGN0039016, FBGN0016917, FBGN0010341, FBGN0004106, FBGN0000163, FBGN0004889, FBGN0000536, FBGN0263755</t>
  </si>
  <si>
    <t>GO:0061024~membrane organization</t>
  </si>
  <si>
    <t>GO:0061351~neural precursor cell proliferation</t>
  </si>
  <si>
    <t>FBGN0002783, FBGN0026598, FBGN0001624, FBGN0000404, FBGN0261885, FBGN0001104, FBGN0266418, FBGN0263511, FBGN0030733, FBGN0002873, FBGN0010341, FBGN0004106, FBGN0000163, FBGN0004889, FBGN0000536, FBGN0000546</t>
  </si>
  <si>
    <t>GO:0048103~somatic stem cell division</t>
  </si>
  <si>
    <t>FBGN0004606, FBGN0001624, FBGN0002873, FBGN0000404, FBGN0016917, FBGN0010341, FBGN0004106, FBGN0001104, FBGN0266418, FBGN0000163, FBGN0004889, FBGN0000536</t>
  </si>
  <si>
    <t>FBGN0261049, FBGN0015614, FBGN0039232, FBGN0037521, FBGN0000346, FBGN0024833, FBGN0031039, FBGN0052758, FBGN0031038, FBGN0000244, FBGN0050339, FBGN0027358, FBGN0037710</t>
  </si>
  <si>
    <t>GO:0098722~asymmetric stem cell division</t>
  </si>
  <si>
    <t>FBGN0001624, FBGN0000404, FBGN0001104, FBGN0266418, FBGN0024248, FBGN0000140, FBGN0002873, FBGN0010341, FBGN0004106, FBGN0000163, FBGN0004889, FBGN0000536, FBGN0263755</t>
  </si>
  <si>
    <t>GO:0007405~neuroblast proliferation</t>
  </si>
  <si>
    <t>FBGN0002783, FBGN0026598, FBGN0001624, FBGN0000404, FBGN0261885, FBGN0001104, FBGN0266418, FBGN0030733, FBGN0002873, FBGN0010341, FBGN0004106, FBGN0000163, FBGN0004889, FBGN0000536, FBGN0000546</t>
  </si>
  <si>
    <t>GO:0034622~cellular macromolecular complex assembly</t>
  </si>
  <si>
    <t>FBGN0261049, FBGN0015614, FBGN0000346, FBGN0261593</t>
  </si>
  <si>
    <t>GO:0055059~asymmetric neuroblast division</t>
  </si>
  <si>
    <t>FBGN0001624, FBGN0002873, FBGN0000404, FBGN0010341, FBGN0004106, FBGN0001104, FBGN0266418, FBGN0000163, FBGN0004889, FBGN0000536</t>
  </si>
  <si>
    <t>GO:0065003~macromolecular complex assembly</t>
  </si>
  <si>
    <t>GO:0055057~neuroblast division</t>
  </si>
  <si>
    <t>GO:1902580~single-organism cellular localization</t>
  </si>
  <si>
    <t>GO:0036445~neuronal stem cell division</t>
  </si>
  <si>
    <t>GO:0006461~protein complex assembly</t>
  </si>
  <si>
    <t>GO:0051293~establishment of spindle localization</t>
  </si>
  <si>
    <t>FBGN0000140, FBGN0026598, FBGN0001624, FBGN0027655, FBGN0002873, FBGN0001104, FBGN0266418, FBGN0000163</t>
  </si>
  <si>
    <t>GO:0070271~protein complex biogenesis</t>
  </si>
  <si>
    <t>GO:0051653~spindle localization</t>
  </si>
  <si>
    <t>GO:0071822~protein complex subunit organization</t>
  </si>
  <si>
    <t>GO:0072089~stem cell proliferation</t>
  </si>
  <si>
    <t>GO:1902589~single-organism organelle organization</t>
  </si>
  <si>
    <t>FBGN0261049, FBGN0015614, FBGN0000346, FBGN0000244</t>
  </si>
  <si>
    <t>GO:0040001~establishment of mitotic spindle localization</t>
  </si>
  <si>
    <t>FBGN0000140, FBGN0026598, FBGN0001624, FBGN0027655, FBGN0002873, FBGN0266418, FBGN0000163</t>
  </si>
  <si>
    <t>GO:0044085~cellular component biogenesis</t>
  </si>
  <si>
    <t>FBGN0261049, FBGN0015614, FBGN0000346, FBGN0031040, FBGN0260789, FBGN0261593</t>
  </si>
  <si>
    <t>GO:0030010~establishment of cell polarity</t>
  </si>
  <si>
    <t>FBGN0000140, FBGN0001624, FBGN0027655, FBGN0002873, FBGN0010341, FBGN0034451, FBGN0001104, FBGN0266418, FBGN0001075, FBGN0000163</t>
  </si>
  <si>
    <t>FBGN0261049, FBGN0015614, FBGN0037521, FBGN0000346, FBGN0024833, FBGN0000244</t>
  </si>
  <si>
    <t>GO:0051294~establishment of spindle orientation</t>
  </si>
  <si>
    <t>FBGN0000140, FBGN0001624, FBGN0027655, FBGN0002873, FBGN0001104, FBGN0266418</t>
  </si>
  <si>
    <t>FBGN0261049, FBGN0015614, FBGN0037521, FBGN0000346, FBGN0024833</t>
  </si>
  <si>
    <t>GO:0000132~establishment of mitotic spindle orientation</t>
  </si>
  <si>
    <t>FBGN0000140, FBGN0001624, FBGN0027655, FBGN0002873, FBGN0266418</t>
  </si>
  <si>
    <t>GO:0022607~cellular component assembly</t>
  </si>
  <si>
    <t>GO:0045196~establishment or maintenance of neuroblast polarity</t>
  </si>
  <si>
    <t>FBGN0001624, FBGN0010341, FBGN0000163, FBGN0004889</t>
  </si>
  <si>
    <t>Enrichment Score: 0.6337795413782356</t>
  </si>
  <si>
    <t>Annotation Cluster 8</t>
  </si>
  <si>
    <t>Enrichment Score: 2.201079700302207</t>
  </si>
  <si>
    <t>GO:0008152~metabolic process</t>
  </si>
  <si>
    <t>FBGN0014006, FBGN0031040, FBGN0031044, FBGN0031043, FBGN0031042, FBGN0051473, FBGN0051472, FBGN0037942, FBGN0050215, FBGN0051450, FBGN0030514, FBGN0037707, FBGN0037705, FBGN0038742, FBGN0037709, FBGN0029804, FBGN0037708, FBGN0034472, FBGN0029807, FBGN0031055, FBGN0261575, FBGN0015614, FBGN0013987, FBGN0027950, FBGN0259149, FBGN0031081, FBGN0029801, FBGN0261383, FBGN0029800, FBGN0029798, FBGN0038471, FBGN0031038, FBGN0031037, FBGN0261593, FBGN0031036</t>
  </si>
  <si>
    <t>GO:0009605~response to external stimulus</t>
  </si>
  <si>
    <t>FBGN0041604, FBGN0263864, FBGN0024944, FBGN0067783, FBGN0003169, FBGN0045442, FBGN0028479, FBGN0027330, FBGN0031145, FBGN0010303, FBGN0041579, FBGN0004419, FBGN0010385, FBGN0002921, FBGN0041171, FBGN0010575, FBGN0025879, FBGN0004606, FBGN0033159, FBGN0001114, FBGN0027109, FBGN0025630, FBGN0000578, FBGN0051410, FBGN0015609, FBGN0260753, FBGN0039494, FBGN0036752, FBGN0052423, FBGN0001189, FBGN0005631, FBGN0031951, FBGN0034181, FBGN0261526, FBGN0000121, FBGN0039016, FBGN0039338, FBGN0002306, FBGN0010350, FBGN0002633, FBGN0267252, FBGN0086372, FBGN0026598, FBGN0027575, FBGN0051721, FBGN0029148, FBGN0053208, FBGN0037487, FBGN0033075, FBGN0021796, FBGN0016917, FBGN0010341, FBGN0030262, FBGN0000173, FBGN0085382, FBGN0008635, FBGN0001624, FBGN0038438, FBGN0033402, FBGN0014849, FBGN0014848, FBGN0011260, FBGN0016920, FBGN0000482, FBGN0004594, FBGN0022787, FBGN0004593, FBGN0040487, FBGN0001226, FBGN0033782, FBGN0016061, FBGN0264273, FBGN0011656, FBGN0039464, FBGN0262103, FBGN0267487, FBGN0030555, FBGN0004647, FBGN0040491, FBGN0040809, FBGN0011259, FBGN0002873, FBGN0014851, FBGN0003079, FBGN0025800, FBGN0014850, FBGN0259174, FBGN0000536, FBGN0250823, FBGN0052133, FBGN0014865, FBGN0023096, FBGN0043903, FBGN0032051, FBGN0024248, FBGN0087035, FBGN0035574, FBGN0260660, FBGN0262733, FBGN0061515, FBGN0025574, FBGN0005677</t>
  </si>
  <si>
    <t>GO:0071704~organic substance metabolic process</t>
  </si>
  <si>
    <t>FBGN0014006, FBGN0031040, FBGN0031044, FBGN0031043, FBGN0051473, FBGN0051472, FBGN0037942, FBGN0050215, FBGN0051450, FBGN0030514, FBGN0037707, FBGN0037705, FBGN0038742, FBGN0037709, FBGN0029804, FBGN0037708, FBGN0034472, FBGN0029807, FBGN0031055, FBGN0261575, FBGN0015614, FBGN0013987, FBGN0027950, FBGN0259149, FBGN0031081, FBGN0261383, FBGN0029800, FBGN0038471, FBGN0029798, FBGN0031038, FBGN0031037, FBGN0261593, FBGN0031036</t>
  </si>
  <si>
    <t>GO:0048699~generation of neurons</t>
  </si>
  <si>
    <t>FBGN0041604, FBGN0026598, FBGN0045852, FBGN0263864, FBGN0000404, FBGN0270924, FBGN0051721, FBGN0001075, FBGN0001078, FBGN0264954, FBGN0003169, FBGN0053208, FBGN0021796, FBGN0267821, FBGN0000479, FBGN0029092, FBGN0010341, FBGN0033935, FBGN0010303, FBGN0003093, FBGN0000173, FBGN0027054, FBGN0003028, FBGN0086384, FBGN0265296, FBGN0001624, FBGN0027655, FBGN0261885, FBGN0016700, FBGN0025743, FBGN0011260, FBGN0262716, FBGN0014388, FBGN0000591, FBGN0016641, FBGN0016061, FBGN0003366, FBGN0041171, FBGN0010575, FBGN0264273, FBGN0002783, FBGN0004606, FBGN0085450, FBGN0033159, FBGN0267487, FBGN0001114, FBGN0266418, FBGN0004647, FBGN0004509, FBGN0011259, FBGN0025630, FBGN0030003, FBGN0013997, FBGN0000578, FBGN0040696, FBGN0002873, FBGN0011758, FBGN0034720, FBGN0003079, FBGN0025800, FBGN0015609, FBGN0259174, FBGN0004889, FBGN0030691, FBGN0000536, FBGN0261788, FBGN0003396, FBGN0026252, FBGN0052423, FBGN0005631, FBGN0003447, FBGN0001104, FBGN0052373, FBGN0261526, FBGN0030733, FBGN0029679, FBGN0039016, FBGN0037956, FBGN0035574, FBGN0039338, FBGN0004106, FBGN0085443, FBGN0265487, FBGN0002306, FBGN0262733, FBGN0085407, FBGN0260660, FBGN0011481, FBGN0086253, FBGN0000163, FBGN0002633, FBGN0000546, FBGN0000547, FBGN0003118, FBGN0005677</t>
  </si>
  <si>
    <t>GO:0019538~protein metabolic process</t>
  </si>
  <si>
    <t>FBGN0030514, FBGN0014006, FBGN0037705, FBGN0029804, FBGN0031044, FBGN0031043, FBGN0029807, FBGN0031055, FBGN0015614, FBGN0013987, FBGN0031081, FBGN0259149, FBGN0051450, FBGN0050215, FBGN0038471, FBGN0031038, FBGN0031037, FBGN0261593, FBGN0031036</t>
  </si>
  <si>
    <t>GO:0040011~locomotion</t>
  </si>
  <si>
    <t>FBGN0041604, FBGN0026598, FBGN0086372, FBGN0051721, FBGN0003169, FBGN0053208, FBGN0021796, FBGN0016917, FBGN0010303, FBGN0010341, FBGN0033652, FBGN0085382, FBGN0013759, FBGN0001624, FBGN0016700, FBGN0020251, FBGN0000482, FBGN0016920, FBGN0011260, FBGN0041174, FBGN0086906, FBGN0016061, FBGN0041171, FBGN0010575, FBGN0264273, FBGN0025879, FBGN0039464, FBGN0004606, FBGN0261836, FBGN0033159, FBGN0267487, FBGN0001114, FBGN0004647, FBGN0011259, FBGN0000578, FBGN0002873, FBGN0025800, FBGN0003079, FBGN0086359, FBGN0036372, FBGN0015609, FBGN0260753, FBGN0259174, FBGN0250823, FBGN0052423, FBGN0005631, FBGN0043903, FBGN0003447, FBGN0261526, FBGN0034181, FBGN0000015, FBGN0026309, FBGN0035574, FBGN0265416, FBGN0039338, FBGN0085443, FBGN0260660, FBGN0085407, FBGN0262733, FBGN0002306, FBGN0052179, FBGN0010350, FBGN0003388, FBGN0000163, FBGN0027348, FBGN0002633, FBGN0000546, FBGN0005677, FBGN0003118, FBGN0267390</t>
  </si>
  <si>
    <t>GO:0044237~cellular metabolic process</t>
  </si>
  <si>
    <t>FBGN0014006, FBGN0031040, FBGN0031044, FBGN0031043, FBGN0031042, FBGN0051473, FBGN0051472, FBGN0037942, FBGN0050215, FBGN0051450, FBGN0030514, FBGN0037707, FBGN0037705, FBGN0038742, FBGN0037709, FBGN0037708, FBGN0034472, FBGN0031055, FBGN0015614, FBGN0013987, FBGN0027950, FBGN0031081, FBGN0261383, FBGN0029800, FBGN0038471, FBGN0029798, FBGN0031038, FBGN0031037, FBGN0261593, FBGN0031036</t>
  </si>
  <si>
    <t>GO:0034470~ncRNA processing</t>
  </si>
  <si>
    <t>FBGN0261383, FBGN0038471, FBGN0031040, FBGN0037708</t>
  </si>
  <si>
    <t>GO:0044763~single-organism cellular process</t>
  </si>
  <si>
    <t>FBGN0250874, FBGN0263864, FBGN0000042, FBGN0261952, FBGN0052099, FBGN0001075, FBGN0001078, FBGN0003169, FBGN0028664, FBGN0027783, FBGN0036544, FBGN0029092, FBGN0038407, FBGN0003028, FBGN0038404, FBGN0041713, FBGN0003174, FBGN0263974, FBGN0052113, FBGN0021895, FBGN0029791, FBGN0020412, FBGN0028516, FBGN0033543, FBGN0261836, FBGN0039296, FBGN0033159, FBGN0004957, FBGN0011291, FBGN0039396, FBGN0067052, FBGN0029662, FBGN0263980, FBGN0039494, FBGN0002709, FBGN0001189, FBGN0003447, FBGN0033971, FBGN0039094, FBGN0035521, FBGN0052373, FBGN0261526, FBGN0052638, FBGN0029679, FBGN0035524, FBGN0011481, FBGN0086253, FBGN0261524, FBGN0039387, FBGN0053527, FBGN0035317, FBGN0270924, FBGN0015591, FBGN0003719, FBGN0021847, FBGN0033074, FBGN0052463, FBGN0033075, FBGN0267821, FBGN0034452, FBGN0034451, FBGN0026316, FBGN0004087, FBGN0262782, FBGN0035517, FBGN0000715, FBGN0261885, FBGN0261987, FBGN0011260, FBGN0033782, FBGN0086906, FBGN0035026, FBGN0028581, FBGN0265991, FBGN0028687, FBGN0029727, FBGN0036403, FBGN0034433, FBGN0040809, FBGN0011259, FBGN0028789, FBGN0002873, FBGN0035010, FBGN0250823, FBGN0040629, FBGN0003502, FBGN0000015, FBGN0264753, FBGN0039789, FBGN0052677, FBGN0026309, FBGN0039788, FBGN0039787, FBGN0001977, FBGN0033465, FBGN0003401, FBGN0263755, FBGN0003118, FBGN0041604, FBGN0038876, FBGN0028863, FBGN0039634, FBGN0039635, FBGN0265623, FBGN0033651, FBGN0040238, FBGN0039025, FBGN0033652, FBGN0032126, FBGN0030331, FBGN0026754, FBGN0265296, FBGN0035617, FBGN0029113, FBGN0035610, FBGN0025743, FBGN0002921, FBGN0038880, FBGN0264574, FBGN0061200, FBGN0000140, FBGN0015829, FBGN0250903, FBGN0003366, FBGN0250906, FBGN0015400, FBGN0025742, FBGN0052022, FBGN0039625, FBGN0033645, FBGN0000256, FBGN0086450, FBGN0265262, FBGN0031948, FBGN0262511, FBGN0040394, FBGN0028744, FBGN0001114, FBGN0035056, FBGN0000114, FBGN0025630, FBGN0013997, FBGN0000578, FBGN0030452, FBGN0037995, FBGN0086359, FBGN0040752, FBGN0051410, FBGN0038063, FBGN0038065, FBGN0002643, FBGN0043012, FBGN0032095, FBGN0264895, FBGN0051040, FBGN0001104, FBGN0031950, FBGN0031952, FBGN0031951, FBGN0013981, FBGN0051716, FBGN0041630, FBGN0039013, FBGN0000121, FBGN0038058, FBGN0039016, FBGN0030327, FBGN0027873, FBGN0039019, FBGN0030329, FBGN0052177, FBGN0032373, FBGN0052179, FBGN0028342, FBGN0002633, FBGN0020279, FBGN0051679, FBGN0086372, FBGN0026598, FBGN0038448, FBGN0028418, FBGN0000927, FBGN0262579, FBGN0030574, FBGN0000473, FBGN0032656, FBGN0030573, FBGN0051720, FBGN0051721, FBGN0001234, FBGN0029148, FBGN0030576, FBGN0043025, FBGN0051139, FBGN0021796, FBGN0051477, FBGN0000479, FBGN0000173, FBGN0027054, FBGN0029153, FBGN0086384, FBGN0030480, FBGN0266409, FBGN0051668, FBGN0029154, FBGN0027655, FBGN0001321, FBGN0038437, FBGN0040078, FBGN0038438, FBGN0033402, FBGN0020251, FBGN0000482, FBGN0040487, FBGN0000283, FBGN0016061, FBGN0038436, FBGN0040071, FBGN0001120, FBGN0260444, FBGN0030558, FBGN0032144, FBGN0030555, FBGN0266418, FBGN0040491, FBGN0065108, FBGN0040696, FBGN0014850, FBGN0013263, FBGN0265784, FBGN0030691, FBGN0065109, FBGN0000536, FBGN0003396, FBGN0032482, FBGN0028407, FBGN0023096, FBGN0032052, FBGN0032051, FBGN0087035, FBGN0001206, FBGN0032057, FBGN0016080, FBGN0038312, FBGN0265416, FBGN0038452, FBGN0000542, FBGN0026080, FBGN0003388, FBGN0000163, FBGN0026085, FBGN0000546, FBGN0000547, FBGN0051202, FBGN0067783, FBGN0031698, FBGN0035696, FBGN0035695, FBGN0041164, FBGN0034299, FBGN0031149, FBGN0031148, FBGN0010303, FBGN0259113, FBGN0030761, FBGN0027535, FBGN0263392, FBGN0263390, FBGN0004419, FBGN0013759, FBGN0031688, FBGN0031011, FBGN0043069, FBGN0051216, FBGN0014388, FBGN0041174, FBGN0266435, FBGN0041171, FBGN0031012, FBGN0259101, FBGN0050361, FBGN0031344, FBGN0025879, FBGN0000326, FBGN0261119, FBGN0051363, FBGN0025525, FBGN0027109, FBGN0011692, FBGN0037802, FBGN0037801, FBGN0036373, FBGN0036372, FBGN0034827, FBGN0015609, FBGN0034179, FBGN0026252, FBGN0037773, FBGN0259927, FBGN0034180, FBGN0260466, FBGN0002306, FBGN0011676, FBGN0000404, FBGN0005586, FBGN0266721, FBGN0053208, FBGN0037783, FBGN0030063, FBGN0030061, FBGN0016917, FBGN0028974, FBGN0030723, FBGN0025391, FBGN0031451, FBGN0008635, FBGN0016700, FBGN0034065, FBGN0037696, FBGN0037697, FBGN0031589, FBGN0005596, FBGN0028379, FBGN0016920, FBGN0004593, FBGN0262716, FBGN0000591, FBGN0016641, FBGN0259099, FBGN0011656, FBGN0038235, FBGN0038237, FBGN0042094, FBGN0038234, FBGN0038233, FBGN0011509, FBGN0259834, FBGN0034720, FBGN0030608, FBGN0025800, FBGN0030607, FBGN0259174, FBGN0259173, FBGN0259171, FBGN0034249, FBGN0034247, FBGN0037852, FBGN0034914, FBGN0043903, FBGN0034913, FBGN0267351, FBGN0010516, FBGN0031568, FBGN0025679, FBGN0034145, FBGN0030733, FBGN0037956, FBGN0259166, FBGN0024956, FBGN0037856, FBGN0005671, FBGN0265487, FBGN0262733, FBGN0025574, FBGN0030734, FBGN0030737, FBGN0005677, FBGN0045852, FBGN0024944, FBGN0030951, FBGN0045442, FBGN0052579, FBGN0036212, FBGN0028479, FBGN0027334, FBGN0036213, FBGN0027330, FBGN0083968, FBGN0262126, FBGN0019828, FBGN0034350, FBGN0263706, FBGN0036745, FBGN0030218, FBGN0030961, FBGN0033238, FBGN0050456, FBGN0261477, FBGN0016684, FBGN0267378, FBGN0036428, FBGN0010575, FBGN0002783, FBGN0004606, FBGN0030839, FBGN0085450, FBGN0027498, FBGN0033246, FBGN0004509, FBGN0086708, FBGN0034763, FBGN0030003, FBGN0040507, FBGN0030001, FBGN0264002, FBGN0011758, FBGN0030007, FBGN0260753, FBGN0004889, FBGN0261788, FBGN0036752, FBGN0004875, FBGN0052423, FBGN0005631, FBGN0036446, FBGN0085443, FBGN0039338, FBGN0004106, FBGN0039337, FBGN0010350, FBGN0039335, FBGN0085440, FBGN0267252, FBGN0267390, FBGN0003887, FBGN0027575, FBGN0037486, FBGN0037485, FBGN0031106, FBGN0264954, FBGN0263143, FBGN0064119, FBGN0260971, FBGN0262169, FBGN0010341, FBGN0033935, FBGN0003093, FBGN0001624, FBGN0004513, FBGN0027561, FBGN0011571, FBGN0022787, FBGN0052305, FBGN0052301, FBGN0264273, FBGN0053196, FBGN0039464, FBGN0039466, FBGN0003867, FBGN0033206, FBGN0267487, FBGN0004842, FBGN0004647, FBGN0036715, FBGN0016691, FBGN0036510, FBGN0017558, FBGN0085410, FBGN0003079, FBGN0004432, FBGN0036486, FBGN0036487, FBGN0029588, FBGN0024248, FBGN0004837, FBGN0035574, FBGN0263038, FBGN0260660, FBGN0085407, FBGN0085404, FBGN0061515, FBGN0027348</t>
  </si>
  <si>
    <t>GO:0061564~axon development</t>
  </si>
  <si>
    <t>FBGN0041604, FBGN0026598, FBGN0004606, FBGN0033159, FBGN0267487, FBGN0001114, FBGN0051721, FBGN0004647, FBGN0003169, FBGN0053208, FBGN0025630, FBGN0011259, FBGN0000578, FBGN0021796, FBGN0002873, FBGN0034720, FBGN0025800, FBGN0000479, FBGN0010341, FBGN0010303, FBGN0015609, FBGN0259174, FBGN0000173, FBGN0261788, FBGN0005631, FBGN0011260, FBGN0262716, FBGN0261526, FBGN0016061, FBGN0037956, FBGN0035574, FBGN0041171, FBGN0085443, FBGN0039338, FBGN0262733, FBGN0002306, FBGN0260660, FBGN0010575, FBGN0264273, FBGN0005677</t>
  </si>
  <si>
    <t>GO:0034641~cellular nitrogen compound metabolic process</t>
  </si>
  <si>
    <t>FBGN0037707, FBGN0037705, FBGN0038742, FBGN0031040, FBGN0037708, FBGN0051473, FBGN0051472, FBGN0027950, FBGN0037942, FBGN0031081, FBGN0051450, FBGN0050215, FBGN0261383, FBGN0029800, FBGN0029798, FBGN0038471, FBGN0031038, FBGN0031037, FBGN0261593, FBGN0031036</t>
  </si>
  <si>
    <t>GO:0048666~neuron development</t>
  </si>
  <si>
    <t>FBGN0041604, FBGN0045852, FBGN0026598, FBGN0263864, FBGN0270924, FBGN0051721, FBGN0001078, FBGN0264954, FBGN0003169, FBGN0053208, FBGN0021796, FBGN0000479, FBGN0029092, FBGN0010341, FBGN0010303, FBGN0033935, FBGN0003093, FBGN0000173, FBGN0265296, FBGN0027655, FBGN0016700, FBGN0025743, FBGN0011260, FBGN0262716, FBGN0014388, FBGN0000591, FBGN0016061, FBGN0003366, FBGN0041171, FBGN0010575, FBGN0264273, FBGN0004606, FBGN0085450, FBGN0033159, FBGN0267487, FBGN0001114, FBGN0004647, FBGN0004509, FBGN0025630, FBGN0030003, FBGN0011259, FBGN0013997, FBGN0000578, FBGN0002873, FBGN0040696, FBGN0034720, FBGN0025800, FBGN0015609, FBGN0259174, FBGN0030691, FBGN0261788, FBGN0003396, FBGN0026252, FBGN0052423, FBGN0005631, FBGN0003447, FBGN0052373, FBGN0261526, FBGN0029679, FBGN0039016, FBGN0037956, FBGN0035574, FBGN0039338, FBGN0085443, FBGN0265487, FBGN0002306, FBGN0260660, FBGN0085407, FBGN0262733, FBGN0086253, FBGN0011481, FBGN0000163, FBGN0002633, FBGN0000546, FBGN0003118, FBGN0005677</t>
  </si>
  <si>
    <t>GO:1901566~organonitrogen compound biosynthetic process</t>
  </si>
  <si>
    <t>FBGN0051473, FBGN0051472, FBGN0037942, FBGN0051450, FBGN0050215, FBGN0038471, FBGN0031038, FBGN0031037, FBGN0261593</t>
  </si>
  <si>
    <t>GO:0030182~neuron differentiation</t>
  </si>
  <si>
    <t>FBGN0041604, FBGN0045852, FBGN0026598, FBGN0263864, FBGN0270924, FBGN0051721, FBGN0001075, FBGN0001078, FBGN0264954, FBGN0003169, FBGN0053208, FBGN0021796, FBGN0267821, FBGN0000479, FBGN0029092, FBGN0010341, FBGN0010303, FBGN0033935, FBGN0003093, FBGN0000173, FBGN0027054, FBGN0003028, FBGN0086384, FBGN0265296, FBGN0027655, FBGN0261885, FBGN0016700, FBGN0025743, FBGN0011260, FBGN0262716, FBGN0014388, FBGN0000591, FBGN0016641, FBGN0016061, FBGN0003366, FBGN0041171, FBGN0010575, FBGN0264273, FBGN0004606, FBGN0085450, FBGN0033159, FBGN0267487, FBGN0001114, FBGN0004647, FBGN0004509, FBGN0025630, FBGN0030003, FBGN0011259, FBGN0013997, FBGN0000578, FBGN0040696, FBGN0002873, FBGN0011758, FBGN0034720, FBGN0003079, FBGN0025800, FBGN0015609, FBGN0259174, FBGN0030691, FBGN0261788, FBGN0003396, FBGN0026252, FBGN0052423, FBGN0005631, FBGN0003447, FBGN0052373, FBGN0261526, FBGN0029679, FBGN0039016, FBGN0037956, FBGN0035574, FBGN0039338, FBGN0085443, FBGN0265487, FBGN0002306, FBGN0262733, FBGN0085407, FBGN0260660, FBGN0011481, FBGN0086253, FBGN0000163, FBGN0002633, FBGN0000546, FBGN0003118, FBGN0005677</t>
  </si>
  <si>
    <t>GO:0034660~ncRNA metabolic process</t>
  </si>
  <si>
    <t>GO:0000904~cell morphogenesis involved in differentiation</t>
  </si>
  <si>
    <t>FBGN0041604, FBGN0045852, FBGN0026598, FBGN0263864, FBGN0051721, FBGN0001075, FBGN0001078, FBGN0264954, FBGN0003169, FBGN0053208, FBGN0021796, FBGN0016917, FBGN0000479, FBGN0010303, FBGN0033935, FBGN0010341, FBGN0000173, FBGN0016700, FBGN0011260, FBGN0262716, FBGN0000591, FBGN0016061, FBGN0041171, FBGN0010575, FBGN0264273, FBGN0004606, FBGN0085450, FBGN0033159, FBGN0267487, FBGN0001114, FBGN0004647, FBGN0030003, FBGN0011259, FBGN0000578, FBGN0030001, FBGN0002873, FBGN0034720, FBGN0025800, FBGN0015609, FBGN0259174, FBGN0030691, FBGN0261788, FBGN0003396, FBGN0005631, FBGN0031951, FBGN0261526, FBGN0039016, FBGN0037956, FBGN0035574, FBGN0039338, FBGN0085443, FBGN0260660, FBGN0262733, FBGN0002306, FBGN0000163, FBGN0002633, FBGN0000546, FBGN0005677</t>
  </si>
  <si>
    <t>GO:0009987~cellular process</t>
  </si>
  <si>
    <t>FBGN0014006, FBGN0037547, FBGN0037546, FBGN0000346, FBGN0024833, FBGN0031040, FBGN0031044, FBGN0031043, FBGN0031042, FBGN0051473, FBGN0051472, FBGN0037942, FBGN0050215, FBGN0051450, FBGN0027358, FBGN0037710, FBGN0030514, FBGN0037707, FBGN0037705, FBGN0038742, FBGN0037709, FBGN0037708, FBGN0034472, FBGN0031055, FBGN0261049, FBGN0015614, FBGN0013987, FBGN0039232, FBGN0027950, FBGN0031081, FBGN0259149, FBGN0261383, FBGN0029800, FBGN0029798, FBGN0052758, FBGN0038471, FBGN0031038, FBGN0000244, FBGN0260789, FBGN0031037, FBGN0261593, FBGN0031036</t>
  </si>
  <si>
    <t>GO:0007409~axonogenesis</t>
  </si>
  <si>
    <t>FBGN0041604, FBGN0026598, FBGN0004606, FBGN0033159, FBGN0267487, FBGN0001114, FBGN0051721, FBGN0004647, FBGN0003169, FBGN0053208, FBGN0011259, FBGN0000578, FBGN0021796, FBGN0002873, FBGN0034720, FBGN0025800, FBGN0000479, FBGN0010341, FBGN0010303, FBGN0015609, FBGN0259174, FBGN0000173, FBGN0261788, FBGN0005631, FBGN0011260, FBGN0261526, FBGN0016061, FBGN0037956, FBGN0035574, FBGN0041171, FBGN0085443, FBGN0039338, FBGN0262733, FBGN0002306, FBGN0260660, FBGN0010575, FBGN0264273, FBGN0005677</t>
  </si>
  <si>
    <t>GO:0044267~cellular protein metabolic process</t>
  </si>
  <si>
    <t>FBGN0030514, FBGN0014006, FBGN0037705, FBGN0031044, FBGN0031043, FBGN0031055, FBGN0015614, FBGN0013987, FBGN0051450, FBGN0050215, FBGN0038471, FBGN0031038, FBGN0031037, FBGN0261593, FBGN0031036</t>
  </si>
  <si>
    <t>GO:0048468~cell development</t>
  </si>
  <si>
    <t>FBGN0041604, FBGN0045852, FBGN0263864, FBGN0000042, FBGN0001075, FBGN0001078, FBGN0003169, FBGN0041164, FBGN0010303, FBGN0029092, FBGN0033652, FBGN0032126, FBGN0263392, FBGN0019828, FBGN0004419, FBGN0003028, FBGN0265296, FBGN0035617, FBGN0013759, FBGN0025743, FBGN0000140, FBGN0014388, FBGN0020412, FBGN0003366, FBGN0041171, FBGN0052022, FBGN0010575, FBGN0002783, FBGN0000256, FBGN0004606, FBGN0261836, FBGN0085450, FBGN0033159, FBGN0001114, FBGN0000114, FBGN0004509, FBGN0034763, FBGN0030003, FBGN0025630, FBGN0013997, FBGN0030001, FBGN0000578, FBGN0015609, FBGN0004889, FBGN0261788, FBGN0002643, FBGN0026252, FBGN0004875, FBGN0052423, FBGN0005631, FBGN0003447, FBGN0001104, FBGN0052373, FBGN0031951, FBGN0261526, FBGN0029679, FBGN0039016, FBGN0085443, FBGN0039338, FBGN0004106, FBGN0002306, FBGN0011481, FBGN0086253, FBGN0010350, FBGN0052179, FBGN0002633, FBGN0261524, FBGN0020279, FBGN0267390, FBGN0026598, FBGN0270924, FBGN0051721, FBGN0003719, FBGN0264954, FBGN0001234, FBGN0263143, FBGN0053208, FBGN0043025, FBGN0021796, FBGN0267821, FBGN0016917, FBGN0000479, FBGN0010341, FBGN0034451, FBGN0033935, FBGN0003093, FBGN0028974, FBGN0000173, FBGN0025391, FBGN0027054, FBGN0086384, FBGN0266409, FBGN0027655, FBGN0001624, FBGN0261885, FBGN0004513, FBGN0016700, FBGN0000482, FBGN0261987, FBGN0011260, FBGN0028379, FBGN0004593, FBGN0262716, FBGN0000591, FBGN0086906, FBGN0016061, FBGN0264273, FBGN0053196, FBGN0011656, FBGN0265991, FBGN0038233, FBGN0267487, FBGN0036715, FBGN0004647, FBGN0040491, FBGN0011259, FBGN0259834, FBGN0040696, FBGN0002873, FBGN0034720, FBGN0025800, FBGN0003079, FBGN0014850, FBGN0013263, FBGN0259174, FBGN0004432, FBGN0030691, FBGN0003396, FBGN0250823, FBGN0043903, FBGN0003502, FBGN0024248, FBGN0087035, FBGN0016080, FBGN0030733, FBGN0037956, FBGN0035574, FBGN0262733, FBGN0260660, FBGN0265487, FBGN0085407, FBGN0000542, FBGN0061515, FBGN0001977, FBGN0003388, FBGN0000163, FBGN0003401, FBGN0000546, FBGN0005677, FBGN0003118, FBGN0263755, FBGN0000547</t>
  </si>
  <si>
    <t>GO:0010467~gene expression</t>
  </si>
  <si>
    <t>FBGN0037707, FBGN0037705, FBGN0038742, FBGN0031040, FBGN0037708, FBGN0027950, FBGN0031081, FBGN0050215, FBGN0051450, FBGN0261383, FBGN0029800, FBGN0038471, FBGN0031038, FBGN0031037, FBGN0031036, FBGN0261593</t>
  </si>
  <si>
    <t>GO:0007411~axon guidance</t>
  </si>
  <si>
    <t>FBGN0041604, FBGN0026598, FBGN0004606, FBGN0267487, FBGN0033159, FBGN0001114, FBGN0051721, FBGN0004647, FBGN0003169, FBGN0053208, FBGN0011259, FBGN0000578, FBGN0021796, FBGN0002873, FBGN0025800, FBGN0010341, FBGN0010303, FBGN0015609, FBGN0259174, FBGN0005631, FBGN0011260, FBGN0261526, FBGN0016061, FBGN0035574, FBGN0041171, FBGN0039338, FBGN0002306, FBGN0262733, FBGN0260660, FBGN0010575, FBGN0264273, FBGN0005677</t>
  </si>
  <si>
    <t>GO:0044271~cellular nitrogen compound biosynthetic process</t>
  </si>
  <si>
    <t>FBGN0037705, FBGN0038742, FBGN0051473, FBGN0051472, FBGN0027950, FBGN0037942, FBGN0050215, FBGN0051450, FBGN0029800, FBGN0038471, FBGN0031038, FBGN0031037, FBGN0031036, FBGN0261593</t>
  </si>
  <si>
    <t>GO:0042330~taxis</t>
  </si>
  <si>
    <t>FBGN0039464, FBGN0041604, FBGN0086372, FBGN0026598, FBGN0004606, FBGN0033159, FBGN0267487, FBGN0001114, FBGN0051721, FBGN0004647, FBGN0003169, FBGN0053208, FBGN0011259, FBGN0000578, FBGN0021796, FBGN0002873, FBGN0025800, FBGN0010341, FBGN0010303, FBGN0015609, FBGN0260753, FBGN0259174, FBGN0085382, FBGN0001624, FBGN0052423, FBGN0005631, FBGN0011260, FBGN0261526, FBGN0016061, FBGN0035574, FBGN0041171, FBGN0039338, FBGN0262733, FBGN0002306, FBGN0260660, FBGN0010350, FBGN0010575, FBGN0264273, FBGN0025879, FBGN0005677</t>
  </si>
  <si>
    <t>GO:0006807~nitrogen compound metabolic process</t>
  </si>
  <si>
    <t>GO:0048667~cell morphogenesis involved in neuron differentiation</t>
  </si>
  <si>
    <t>FBGN0041604, FBGN0026598, FBGN0045852, FBGN0004606, FBGN0263864, FBGN0085450, FBGN0033159, FBGN0267487, FBGN0001114, FBGN0051721, FBGN0004647, FBGN0264954, FBGN0001078, FBGN0003169, FBGN0053208, FBGN0011259, FBGN0030003, FBGN0000578, FBGN0021796, FBGN0002873, FBGN0034720, FBGN0000479, FBGN0025800, FBGN0010341, FBGN0033935, FBGN0010303, FBGN0015609, FBGN0259174, FBGN0000173, FBGN0261788, FBGN0003396, FBGN0016700, FBGN0005631, FBGN0011260, FBGN0261526, FBGN0000591, FBGN0039016, FBGN0016061, FBGN0037956, FBGN0035574, FBGN0041171, FBGN0085443, FBGN0039338, FBGN0002306, FBGN0262733, FBGN0260660, FBGN0010575, FBGN0000163, FBGN0002633, FBGN0264273, FBGN0000546, FBGN0005677</t>
  </si>
  <si>
    <t>GO:0044238~primary metabolic process</t>
  </si>
  <si>
    <t>FBGN0014006, FBGN0031040, FBGN0031044, FBGN0031043, FBGN0050215, FBGN0051450, FBGN0030514, FBGN0037707, FBGN0037705, FBGN0038742, FBGN0029804, FBGN0037708, FBGN0029807, FBGN0031055, FBGN0261575, FBGN0015614, FBGN0013987, FBGN0027950, FBGN0259149, FBGN0031081, FBGN0261383, FBGN0029800, FBGN0038471, FBGN0029798, FBGN0031038, FBGN0031037, FBGN0031036, FBGN0261593</t>
  </si>
  <si>
    <t>GO:0048731~system development</t>
  </si>
  <si>
    <t>FBGN0263864, FBGN0000042, FBGN0001075, FBGN0001078, FBGN0003169, FBGN0031149, FBGN0027783, FBGN0010303, FBGN0029092, FBGN0259113, FBGN0003028, FBGN0013759, FBGN0003174, FBGN0021895, FBGN0051774, FBGN0014388, FBGN0041174, FBGN0041171, FBGN0025879, FBGN0261113, FBGN0000326, FBGN0039294, FBGN0261836, FBGN0033159, FBGN0030183, FBGN0025525, FBGN0011692, FBGN0036372, FBGN0015609, FBGN0263077, FBGN0026252, FBGN0003447, FBGN0052373, FBGN0034181, FBGN0261526, FBGN0029679, FBGN0034180, FBGN0035524, FBGN0002306, FBGN0011481, FBGN0086253, FBGN0011676, FBGN0026713, FBGN0000404, FBGN0270924, FBGN0003719, FBGN0053208, FBGN0021847, FBGN0037783, FBGN0030063, FBGN0267821, FBGN0016917, FBGN0030061, FBGN0026316, FBGN0025391, FBGN0261885, FBGN0034065, FBGN0016700, FBGN0011260, FBGN0004593, FBGN0262716, FBGN0000591, FBGN0086906, FBGN0016641, FBGN0035026, FBGN0011656, FBGN0038235, FBGN0011509, FBGN0016122, FBGN0040809, FBGN0011259, FBGN0002873, FBGN0028789, FBGN0034720, FBGN0030608, FBGN0025800, FBGN0259174, FBGN0259171, FBGN0034249, FBGN0250823, FBGN0052133, FBGN0043903, FBGN0004396, FBGN0010516, FBGN0003502, FBGN0025679, FBGN0000015, FBGN0030733, FBGN0037956, FBGN0026309, FBGN0039788, FBGN0262733, FBGN0265487, FBGN0003118, FBGN0005677, FBGN0041604, FBGN0045852, FBGN0030951, FBGN0027334, FBGN0027330, FBGN0033652, FBGN0262126, FBGN0265296, FBGN0035617, FBGN0263706, FBGN0002921, FBGN0025743, FBGN0050456, FBGN0061200, FBGN0000140, FBGN0015829, FBGN0003366, FBGN0010575, FBGN0002783, FBGN0004606, FBGN0085450, FBGN0040394, FBGN0028744, FBGN0001114, FBGN0004509, FBGN0000114, FBGN0025630, FBGN0030003, FBGN0013997, FBGN0000578, FBGN0011758, FBGN0086359, FBGN0040752, FBGN0038063, FBGN0038065, FBGN0004889, FBGN0261788, FBGN0002643, FBGN0036752, FBGN0043012, FBGN0052423, FBGN0005631, FBGN0001104, FBGN0020378, FBGN0030328, FBGN0039016, FBGN0027873, FBGN0085443, FBGN0052177, FBGN0004106, FBGN0039338, FBGN0039337, FBGN0052179, FBGN0010350, FBGN0039335, FBGN0002633, FBGN0020279, FBGN0267390, FBGN0026598, FBGN0003887, FBGN0035983, FBGN0051721, FBGN0264954, FBGN0262160, FBGN0021796, FBGN0262169, FBGN0000479, FBGN0010341, FBGN0033935, FBGN0003093, FBGN0000173, FBGN0027054, FBGN0086384, FBGN0266409, FBGN0001624, FBGN0027655, FBGN0001321, FBGN0004513, FBGN0011571, FBGN0020251, FBGN0020521, FBGN0040487, FBGN0001226, FBGN0000489, FBGN0016061, FBGN0052301, FBGN0264273, FBGN0053196, FBGN0040071, FBGN0036814, FBGN0033206, FBGN0032144, FBGN0267487, FBGN0266418, FBGN0004647, FBGN0040696, FBGN0003079, FBGN0014850, FBGN0013263, FBGN0004432, FBGN0065109, FBGN0030691, FBGN0000536, FBGN0003396, FBGN0028407, FBGN0036487, FBGN0024248, FBGN0087035, FBGN0004837, FBGN0032057, FBGN0035574, FBGN0260660, FBGN0085407, FBGN0026080, FBGN0000542, FBGN0003388, FBGN0051145, FBGN0000163, FBGN0000546, FBGN0000547</t>
  </si>
  <si>
    <t>GO:0006396~RNA processing</t>
  </si>
  <si>
    <t>FBGN0037707, FBGN0261383, FBGN0038471, FBGN0031040, FBGN0037708</t>
  </si>
  <si>
    <t>GO:0097485~neuron projection guidance</t>
  </si>
  <si>
    <t>GO:0006518~peptide metabolic process</t>
  </si>
  <si>
    <t>FBGN0031081, FBGN0051450, FBGN0050215, FBGN0038471, FBGN0031038, FBGN0031037, FBGN0261593</t>
  </si>
  <si>
    <t>GO:0030154~cell differentiation</t>
  </si>
  <si>
    <t>FBGN0263864, FBGN0000042, FBGN0001075, FBGN0001078, FBGN0003169, FBGN0041164, FBGN0027783, FBGN0010303, FBGN0029092, FBGN0259113, FBGN0263392, FBGN0004419, FBGN0003028, FBGN0013759, FBGN0003174, FBGN0043069, FBGN0021895, FBGN0014388, FBGN0041174, FBGN0020412, FBGN0041171, FBGN0261836, FBGN0033159, FBGN0025525, FBGN0011692, FBGN0263980, FBGN0015609, FBGN0026252, FBGN0003447, FBGN0052373, FBGN0261526, FBGN0029679, FBGN0035524, FBGN0002306, FBGN0011481, FBGN0086253, FBGN0261524, FBGN0000404, FBGN0270924, FBGN0003719, FBGN0053208, FBGN0021847, FBGN0037783, FBGN0052463, FBGN0030063, FBGN0267821, FBGN0016917, FBGN0030061, FBGN0026316, FBGN0034451, FBGN0262782, FBGN0028974, FBGN0025391, FBGN0261885, FBGN0034065, FBGN0016700, FBGN0028379, FBGN0011260, FBGN0261987, FBGN0004593, FBGN0262716, FBGN0000591, FBGN0086906, FBGN0035026, FBGN0016641, FBGN0011656, FBGN0038235, FBGN0265991, FBGN0038233, FBGN0011509, FBGN0040809, FBGN0011259, FBGN0259834, FBGN0028789, FBGN0002873, FBGN0034720, FBGN0025800, FBGN0259174, FBGN0259171, FBGN0250823, FBGN0043903, FBGN0003502, FBGN0025679, FBGN0000015, FBGN0030733, FBGN0037956, FBGN0039788, FBGN0262733, FBGN0265487, FBGN0001977, FBGN0003401, FBGN0003118, FBGN0005677, FBGN0263755, FBGN0041604, FBGN0045852, FBGN0030951, FBGN0027334, FBGN0036212, FBGN0027330, FBGN0032126, FBGN0033652, FBGN0019828, FBGN0265296, FBGN0035617, FBGN0025743, FBGN0061200, FBGN0000140, FBGN0015829, FBGN0003366, FBGN0250906, FBGN0052022, FBGN0010575, FBGN0002783, FBGN0000256, FBGN0004606, FBGN0085450, FBGN0040394, FBGN0028744, FBGN0001114, FBGN0004509, FBGN0000114, FBGN0086708, FBGN0034763, FBGN0030003, FBGN0025630, FBGN0013997, FBGN0030001, FBGN0000578, FBGN0011758, FBGN0004889, FBGN0261788, FBGN0002643, FBGN0036752, FBGN0043012, FBGN0004875, FBGN0052423, FBGN0005631, FBGN0001104, FBGN0031951, FBGN0039016, FBGN0027873, FBGN0038058, FBGN0004106, FBGN0039338, FBGN0085443, FBGN0039337, FBGN0052179, FBGN0010350, FBGN0002633, FBGN0020279, FBGN0267390, FBGN0026598, FBGN0032656, FBGN0051721, FBGN0001234, FBGN0264954, FBGN0263143, FBGN0043025, FBGN0021796, FBGN0000479, FBGN0010341, FBGN0033935, FBGN0003093, FBGN0000173, FBGN0027054, FBGN0086384, FBGN0266409, FBGN0001624, FBGN0027655, FBGN0004513, FBGN0000482, FBGN0040487, FBGN0016061, FBGN0264273, FBGN0053196, FBGN0040071, FBGN0033206, FBGN0032144, FBGN0267487, FBGN0266418, FBGN0036715, FBGN0004647, FBGN0040491, FBGN0040696, FBGN0003079, FBGN0014850, FBGN0013263, FBGN0004432, FBGN0030691, FBGN0000536, FBGN0003396, FBGN0028407, FBGN0036487, FBGN0024248, FBGN0087035, FBGN0004837, FBGN0016080, FBGN0035574, FBGN0265416, FBGN0260660, FBGN0085407, FBGN0061515, FBGN0000542, FBGN0003388, FBGN0000163, FBGN0000546, FBGN0000547</t>
  </si>
  <si>
    <t>GO:0044249~cellular biosynthetic process</t>
  </si>
  <si>
    <t>FBGN0037705, FBGN0038742, FBGN0037709, FBGN0051473, FBGN0051472, FBGN0027950, FBGN0037942, FBGN0050215, FBGN0051450, FBGN0029800, FBGN0029798, FBGN0038471, FBGN0031038, FBGN0031037, FBGN0031036, FBGN0261593</t>
  </si>
  <si>
    <t>GO:0048869~cellular developmental process</t>
  </si>
  <si>
    <t>FBGN0263864, FBGN0000042, FBGN0001075, FBGN0001078, FBGN0003169, FBGN0041164, FBGN0027783, FBGN0010303, FBGN0029092, FBGN0259113, FBGN0263392, FBGN0004419, FBGN0003028, FBGN0013759, FBGN0003174, FBGN0043069, FBGN0021895, FBGN0014388, FBGN0041174, FBGN0020412, FBGN0041171, FBGN0261836, FBGN0033159, FBGN0025525, FBGN0011692, FBGN0263980, FBGN0015609, FBGN0026252, FBGN0003447, FBGN0052373, FBGN0261526, FBGN0029679, FBGN0035524, FBGN0002306, FBGN0011481, FBGN0086253, FBGN0261524, FBGN0000404, FBGN0035317, FBGN0270924, FBGN0003719, FBGN0053208, FBGN0021847, FBGN0037783, FBGN0052463, FBGN0030063, FBGN0267821, FBGN0016917, FBGN0034452, FBGN0030061, FBGN0026316, FBGN0034451, FBGN0262782, FBGN0028974, FBGN0025391, FBGN0008635, FBGN0261885, FBGN0034065, FBGN0016700, FBGN0028379, FBGN0011260, FBGN0261987, FBGN0004593, FBGN0262716, FBGN0000591, FBGN0086906, FBGN0035026, FBGN0016641, FBGN0011656, FBGN0038235, FBGN0265991, FBGN0038233, FBGN0011509, FBGN0040809, FBGN0011259, FBGN0259834, FBGN0028789, FBGN0002873, FBGN0034720, FBGN0025800, FBGN0259174, FBGN0259171, FBGN0250823, FBGN0043903, FBGN0003502, FBGN0025679, FBGN0000015, FBGN0030733, FBGN0037956, FBGN0039788, FBGN0262733, FBGN0265487, FBGN0001977, FBGN0003401, FBGN0003118, FBGN0005677, FBGN0263755, FBGN0041604, FBGN0045852, FBGN0030951, FBGN0027334, FBGN0036212, FBGN0027330, FBGN0032126, FBGN0033652, FBGN0019828, FBGN0262126, FBGN0265296, FBGN0035617, FBGN0002921, FBGN0025743, FBGN0061200, FBGN0000140, FBGN0015829, FBGN0003366, FBGN0250906, FBGN0052022, FBGN0010575, FBGN0033645, FBGN0002783, FBGN0000256, FBGN0004606, FBGN0085450, FBGN0040394, FBGN0028744, FBGN0033246, FBGN0001114, FBGN0004509, FBGN0000114, FBGN0086708, FBGN0034763, FBGN0030003, FBGN0025630, FBGN0013997, FBGN0030001, FBGN0000578, FBGN0011758, FBGN0004889, FBGN0261788, FBGN0002643, FBGN0036752, FBGN0043012, FBGN0004875, FBGN0052423, FBGN0005631, FBGN0001104, FBGN0031952, FBGN0031951, FBGN0039016, FBGN0027873, FBGN0038058, FBGN0085443, FBGN0004106, FBGN0039338, FBGN0039337, FBGN0052179, FBGN0010350, FBGN0002633, FBGN0020279, FBGN0267390, FBGN0026598, FBGN0032656, FBGN0051721, FBGN0001234, FBGN0264954, FBGN0263143, FBGN0043025, FBGN0021796, FBGN0000479, FBGN0010341, FBGN0033935, FBGN0003093, FBGN0000173, FBGN0027054, FBGN0086384, FBGN0266409, FBGN0001624, FBGN0027655, FBGN0004513, FBGN0000482, FBGN0040487, FBGN0016061, FBGN0264273, FBGN0053196, FBGN0040071, FBGN0033206, FBGN0032144, FBGN0267487, FBGN0266418, FBGN0036715, FBGN0004647, FBGN0040491, FBGN0040696, FBGN0003079, FBGN0014850, FBGN0013263, FBGN0004432, FBGN0030691, FBGN0000536, FBGN0003396, FBGN0028407, FBGN0036487, FBGN0024248, FBGN0087035, FBGN0004837, FBGN0016080, FBGN0035574, FBGN0265416, FBGN0260660, FBGN0085407, FBGN0061515, FBGN0038452, FBGN0000542, FBGN0003388, FBGN0000163, FBGN0000546, FBGN0000547</t>
  </si>
  <si>
    <t>GO:1901576~organic substance biosynthetic process</t>
  </si>
  <si>
    <t>GO:0000902~cell morphogenesis</t>
  </si>
  <si>
    <t>FBGN0041604, FBGN0045852, FBGN0026598, FBGN0263864, FBGN0035317, FBGN0051721, FBGN0001075, FBGN0001078, FBGN0264954, FBGN0003169, FBGN0053208, FBGN0021796, FBGN0016917, FBGN0000479, FBGN0034452, FBGN0010341, FBGN0010303, FBGN0033935, FBGN0003093, FBGN0000173, FBGN0262126, FBGN0003028, FBGN0265296, FBGN0008635, FBGN0013759, FBGN0027655, FBGN0016700, FBGN0002921, FBGN0011260, FBGN0262716, FBGN0000591, FBGN0016061, FBGN0041171, FBGN0010575, FBGN0264273, FBGN0033645, FBGN0004606, FBGN0085450, FBGN0033159, FBGN0267487, FBGN0033246, FBGN0001114, FBGN0004647, FBGN0030003, FBGN0011259, FBGN0000578, FBGN0030001, FBGN0040696, FBGN0002873, FBGN0034720, FBGN0025800, FBGN0015609, FBGN0259174, FBGN0030691, FBGN0261788, FBGN0003396, FBGN0250823, FBGN0005631, FBGN0003447, FBGN0031952, FBGN0031951, FBGN0024248, FBGN0261526, FBGN0039016, FBGN0037956, FBGN0035574, FBGN0039338, FBGN0085443, FBGN0002306, FBGN0260660, FBGN0262733, FBGN0011481, FBGN0038452, FBGN0000163, FBGN0002633, FBGN0000546, FBGN0000547, FBGN0005677</t>
  </si>
  <si>
    <t>GO:0043603~cellular amide metabolic process</t>
  </si>
  <si>
    <t>GO:0006928~movement of cell or subcellular component</t>
  </si>
  <si>
    <t>FBGN0041604, FBGN0026598, FBGN0035317, FBGN0051721, FBGN0003169, FBGN0053208, FBGN0021796, FBGN0016917, FBGN0034452, FBGN0010303, FBGN0010341, FBGN0033652, FBGN0013759, FBGN0027655, FBGN0016700, FBGN0020251, FBGN0000482, FBGN0011260, FBGN0041174, FBGN0016061, FBGN0041171, FBGN0010575, FBGN0264273, FBGN0004606, FBGN0261836, FBGN0033206, FBGN0033159, FBGN0267487, FBGN0001114, FBGN0004647, FBGN0011692, FBGN0011259, FBGN0000578, FBGN0002873, FBGN0030608, FBGN0003079, FBGN0025800, FBGN0086359, FBGN0036372, FBGN0015609, FBGN0034827, FBGN0259174, FBGN0250823, FBGN0005631, FBGN0037773, FBGN0003447, FBGN0023096, FBGN0043903, FBGN0261526, FBGN0000015, FBGN0026309, FBGN0035574, FBGN0039338, FBGN0085443, FBGN0260660, FBGN0085407, FBGN0262733, FBGN0002306, FBGN0052179, FBGN0038452, FBGN0003388, FBGN0000163, FBGN0000546, FBGN0005677, FBGN0003118, FBGN0267390</t>
  </si>
  <si>
    <t>GO:1901564~organonitrogen compound metabolic process</t>
  </si>
  <si>
    <t>FBGN0051473, FBGN0051472, FBGN0037942, FBGN0031081, FBGN0051450, FBGN0050215, FBGN0038471, FBGN0031038, FBGN0031037, FBGN0261593</t>
  </si>
  <si>
    <t>GO:0006935~chemotaxis</t>
  </si>
  <si>
    <t>GO:0006412~translation</t>
  </si>
  <si>
    <t>FBGN0051450, FBGN0050215, FBGN0038471, FBGN0031038, FBGN0031037, FBGN0261593</t>
  </si>
  <si>
    <t>GO:0022008~neurogenesis</t>
  </si>
  <si>
    <t>FBGN0041604, FBGN0045852, FBGN0263864, FBGN0030951, FBGN0001075, FBGN0001078, FBGN0003169, FBGN0027334, FBGN0027783, FBGN0027330, FBGN0029092, FBGN0010303, FBGN0259113, FBGN0033652, FBGN0003028, FBGN0265296, FBGN0025743, FBGN0061200, FBGN0014388, FBGN0015829, FBGN0003366, FBGN0041171, FBGN0010575, FBGN0002783, FBGN0004606, FBGN0085450, FBGN0033159, FBGN0040394, FBGN0028744, FBGN0001114, FBGN0004509, FBGN0030003, FBGN0025630, FBGN0011692, FBGN0013997, FBGN0000578, FBGN0011758, FBGN0015609, FBGN0004889, FBGN0261788, FBGN0043012, FBGN0026252, FBGN0052423, FBGN0005631, FBGN0003447, FBGN0001104, FBGN0052373, FBGN0261526, FBGN0029679, FBGN0039016, FBGN0035524, FBGN0027873, FBGN0085443, FBGN0004106, FBGN0039338, FBGN0002306, FBGN0039337, FBGN0011481, FBGN0086253, FBGN0002633, FBGN0026598, FBGN0000404, FBGN0270924, FBGN0051721, FBGN0264954, FBGN0053208, FBGN0021847, FBGN0037783, FBGN0030063, FBGN0021796, FBGN0267821, FBGN0000479, FBGN0030061, FBGN0010341, FBGN0033935, FBGN0026316, FBGN0003093, FBGN0000173, FBGN0027054, FBGN0086384, FBGN0266409, FBGN0027655, FBGN0001624, FBGN0004513, FBGN0261885, FBGN0016700, FBGN0034065, FBGN0011260, FBGN0262716, FBGN0000591, FBGN0016641, FBGN0035026, FBGN0016061, FBGN0264273, FBGN0038235, FBGN0033206, FBGN0267487, FBGN0032144, FBGN0266418, FBGN0011509, FBGN0004647, FBGN0011259, FBGN0040696, FBGN0002873, FBGN0034720, FBGN0025800, FBGN0003079, FBGN0259174, FBGN0030691, FBGN0259171, FBGN0000536, FBGN0003396, FBGN0028407, FBGN0250823, FBGN0036487, FBGN0030733, FBGN0039788, FBGN0037956, FBGN0035574, FBGN0262733, FBGN0260660, FBGN0265487, FBGN0085407, FBGN0000163, FBGN0000546, FBGN0003118, FBGN0005677, FBGN0000547</t>
  </si>
  <si>
    <t>GO:0009058~biosynthetic process</t>
  </si>
  <si>
    <t>GO:0031175~neuron projection development</t>
  </si>
  <si>
    <t>FBGN0041604, FBGN0045852, FBGN0026598, FBGN0263864, FBGN0051721, FBGN0001078, FBGN0264954, FBGN0003169, FBGN0053208, FBGN0021796, FBGN0000479, FBGN0010303, FBGN0033935, FBGN0010341, FBGN0003093, FBGN0000173, FBGN0265296, FBGN0027655, FBGN0016700, FBGN0011260, FBGN0262716, FBGN0000591, FBGN0016061, FBGN0041171, FBGN0010575, FBGN0264273, FBGN0004606, FBGN0085450, FBGN0033159, FBGN0267487, FBGN0001114, FBGN0004647, FBGN0025630, FBGN0030003, FBGN0011259, FBGN0000578, FBGN0002873, FBGN0040696, FBGN0034720, FBGN0025800, FBGN0015609, FBGN0259174, FBGN0030691, FBGN0261788, FBGN0003396, FBGN0005631, FBGN0003447, FBGN0261526, FBGN0039016, FBGN0037956, FBGN0035574, FBGN0039338, FBGN0085443, FBGN0260660, FBGN0262733, FBGN0002306, FBGN0011481, FBGN0002633, FBGN0000546, FBGN0005677</t>
  </si>
  <si>
    <t>GO:0046483~heterocycle metabolic process</t>
  </si>
  <si>
    <t>FBGN0037707, FBGN0037705, FBGN0038742, FBGN0031040, FBGN0037708, FBGN0051473, FBGN0051472, FBGN0027950, FBGN0037942, FBGN0261383, FBGN0029800, FBGN0029798, FBGN0038471, FBGN0031036</t>
  </si>
  <si>
    <t>GO:0048812~neuron projection morphogenesis</t>
  </si>
  <si>
    <t>FBGN0041604, FBGN0045852, FBGN0026598, FBGN0263864, FBGN0051721, FBGN0001078, FBGN0264954, FBGN0003169, FBGN0053208, FBGN0021796, FBGN0000479, FBGN0010303, FBGN0033935, FBGN0010341, FBGN0003093, FBGN0000173, FBGN0265296, FBGN0027655, FBGN0016700, FBGN0011260, FBGN0000591, FBGN0016061, FBGN0041171, FBGN0010575, FBGN0264273, FBGN0004606, FBGN0085450, FBGN0033159, FBGN0267487, FBGN0001114, FBGN0004647, FBGN0030003, FBGN0011259, FBGN0000578, FBGN0002873, FBGN0040696, FBGN0034720, FBGN0025800, FBGN0015609, FBGN0259174, FBGN0261788, FBGN0003396, FBGN0005631, FBGN0003447, FBGN0261526, FBGN0039016, FBGN0037956, FBGN0035574, FBGN0039338, FBGN0085443, FBGN0260660, FBGN0262733, FBGN0002306, FBGN0011481, FBGN0002633, FBGN0000546, FBGN0005677</t>
  </si>
  <si>
    <t>GO:0043043~peptide biosynthetic process</t>
  </si>
  <si>
    <t>GO:0009653~anatomical structure morphogenesis</t>
  </si>
  <si>
    <t>FBGN0041604, FBGN0045852, FBGN0263864, FBGN0000042, FBGN0261952, FBGN0001075, FBGN0001078, FBGN0003169, FBGN0041164, FBGN0010303, FBGN0032126, FBGN0262126, FBGN0019828, FBGN0004419, FBGN0003028, FBGN0265296, FBGN0035617, FBGN0013759, FBGN0263706, FBGN0002921, FBGN0025743, FBGN0003174, FBGN0050456, FBGN0000140, FBGN0051774, FBGN0014388, FBGN0041174, FBGN0003366, FBGN0250906, FBGN0041171, FBGN0010575, FBGN0033645, FBGN0025879, FBGN0002783, FBGN0000256, FBGN0004606, FBGN0261113, FBGN0000326, FBGN0085450, FBGN0033159, FBGN0030183, FBGN0001114, FBGN0033246, FBGN0000114, FBGN0025525, FBGN0030003, FBGN0013997, FBGN0030001, FBGN0000578, FBGN0011758, FBGN0015609, FBGN0263077, FBGN0261788, FBGN0002643, FBGN0026252, FBGN0004875, FBGN0005631, FBGN0003447, FBGN0020378, FBGN0031952, FBGN0031951, FBGN0261526, FBGN0034181, FBGN0039016, FBGN0085443, FBGN0039338, FBGN0004106, FBGN0002306, FBGN0011481, FBGN0086253, FBGN0052179, FBGN0010350, FBGN0039335, FBGN0002633, FBGN0020279, FBGN0267390, FBGN0026598, FBGN0026713, FBGN0035317, FBGN0051721, FBGN0003719, FBGN0264954, FBGN0263143, FBGN0053208, FBGN0033075, FBGN0021796, FBGN0267821, FBGN0262169, FBGN0016917, FBGN0034452, FBGN0000479, FBGN0010341, FBGN0033935, FBGN0003093, FBGN0000173, FBGN0025391, FBGN0027054, FBGN0086384, FBGN0008635, FBGN0001321, FBGN0027655, FBGN0001624, FBGN0261885, FBGN0016700, FBGN0020251, FBGN0261987, FBGN0011260, FBGN0028379, FBGN0020521, FBGN0004593, FBGN0262716, FBGN0040487, FBGN0000591, FBGN0001226, FBGN0086906, FBGN0016641, FBGN0016061, FBGN0000489, FBGN0264273, FBGN0053196, FBGN0011656, FBGN0265991, FBGN0267487, FBGN0036715, FBGN0004647, FBGN0016122, FBGN0040809, FBGN0011259, FBGN0040696, FBGN0002873, FBGN0034720, FBGN0030608, FBGN0025800, FBGN0003079, FBGN0014850, FBGN0013263, FBGN0259174, FBGN0004432, FBGN0030691, FBGN0003396, FBGN0034249, FBGN0250823, FBGN0043903, FBGN0004396, FBGN0003502, FBGN0010516, FBGN0087035, FBGN0024248, FBGN0004837, FBGN0035004, FBGN0000015, FBGN0037956, FBGN0026309, FBGN0035574, FBGN0262733, FBGN0085407, FBGN0260660, FBGN0265487, FBGN0024958, FBGN0000542, FBGN0038452, FBGN0003388, FBGN0000163, FBGN0051145, FBGN0000546, FBGN0005677, FBGN0003118, FBGN0000547</t>
  </si>
  <si>
    <t>GO:0043604~amide biosynthetic process</t>
  </si>
  <si>
    <t>GO:0032989~cellular component morphogenesis</t>
  </si>
  <si>
    <t>FBGN0041604, FBGN0045852, FBGN0026598, FBGN0263864, FBGN0035317, FBGN0051721, FBGN0001075, FBGN0001078, FBGN0264954, FBGN0003169, FBGN0053208, FBGN0041164, FBGN0021796, FBGN0016917, FBGN0000479, FBGN0034452, FBGN0010341, FBGN0010303, FBGN0033935, FBGN0032126, FBGN0003093, FBGN0000173, FBGN0262126, FBGN0025391, FBGN0003028, FBGN0265296, FBGN0008635, FBGN0013759, FBGN0027655, FBGN0016700, FBGN0002921, FBGN0261987, FBGN0011260, FBGN0262716, FBGN0000591, FBGN0086906, FBGN0016061, FBGN0041171, FBGN0010575, FBGN0264273, FBGN0033645, FBGN0004606, FBGN0265991, FBGN0085450, FBGN0033159, FBGN0267487, FBGN0001114, FBGN0033246, FBGN0036715, FBGN0004647, FBGN0000114, FBGN0030003, FBGN0011259, FBGN0000578, FBGN0030001, FBGN0040696, FBGN0002873, FBGN0034720, FBGN0025800, FBGN0015609, FBGN0259174, FBGN0030691, FBGN0261788, FBGN0003396, FBGN0250823, FBGN0005631, FBGN0003447, FBGN0031952, FBGN0031951, FBGN0024248, FBGN0261526, FBGN0039016, FBGN0037956, FBGN0035574, FBGN0039338, FBGN0085443, FBGN0002306, FBGN0262733, FBGN0260660, FBGN0011481, FBGN0038452, FBGN0000163, FBGN0002633, FBGN0000546, FBGN0000547, FBGN0005677</t>
  </si>
  <si>
    <t>GO:0006725~cellular aromatic compound metabolic process</t>
  </si>
  <si>
    <t>GO:0044699~single-organism process</t>
  </si>
  <si>
    <t>FBGN0250874, FBGN0042207, FBGN0263864, FBGN0000042, FBGN0261952, FBGN0052099, FBGN0001075, FBGN0001078, FBGN0003169, FBGN0028664, FBGN0027783, FBGN0036544, FBGN0029092, FBGN0038407, FBGN0003028, FBGN0038404, FBGN0041713, FBGN0003174, FBGN0263974, FBGN0052113, FBGN0021895, FBGN0051774, FBGN0029791, FBGN0020412, FBGN0028516, FBGN0033543, FBGN0026563, FBGN0035922, FBGN0039294, FBGN0261836, FBGN0039296, FBGN0033159, FBGN0004957, FBGN0011291, FBGN0039396, FBGN0067052, FBGN0029662, FBGN0263980, FBGN0029663, FBGN0029761, FBGN0263077, FBGN0039494, FBGN0002709, FBGN0035839, FBGN0264084, FBGN0001189, FBGN0033971, FBGN0003447, FBGN0039094, FBGN0035521, FBGN0052373, FBGN0261526, FBGN0052638, FBGN0029679, FBGN0035524, FBGN0011481, FBGN0086253, FBGN0039386, FBGN0261524, FBGN0039387, FBGN0053527, FBGN0003710, FBGN0262476, FBGN0035317, FBGN0270924, FBGN0015591, FBGN0003719, FBGN0021847, FBGN0033074, FBGN0052463, FBGN0033075, FBGN0267821, FBGN0034452, FBGN0026316, FBGN0034451, FBGN0004087, FBGN0262782, FBGN0035515, FBGN0035517, FBGN0000715, FBGN0261885, FBGN0035028, FBGN0261987, FBGN0011260, FBGN0023130, FBGN0033782, FBGN0086906, FBGN0033065, FBGN0035026, FBGN0035505, FBGN0028581, FBGN0265991, FBGN0028687, FBGN0029727, FBGN0036403, FBGN0034433, FBGN0040809, FBGN0011259, FBGN0263747, FBGN0028789, FBGN0002873, FBGN0035010, FBGN0001967, FBGN0051091, FBGN0250823, FBGN0052133, FBGN0004396, FBGN0040629, FBGN0003502, FBGN0035005, FBGN0000015, FBGN0264753, FBGN0039789, FBGN0052677, FBGN0026309, FBGN0039788, FBGN0039787, FBGN0001977, FBGN0033465, FBGN0003401, FBGN0003118, FBGN0263755, FBGN0041604, FBGN0038876, FBGN0028863, FBGN0039634, FBGN0039635, FBGN0265623, FBGN0033651, FBGN0039839, FBGN0040238, FBGN0039025, FBGN0033652, FBGN0032126, FBGN0032125, FBGN0030331, FBGN0032123, FBGN0265001, FBGN0026754, FBGN0265296, FBGN0035617, FBGN0035610, FBGN0029113, FBGN0025743, FBGN0002921, FBGN0038880, FBGN0264574, FBGN0061200, FBGN0000140, FBGN0015829, FBGN0250903, FBGN0003366, FBGN0250906, FBGN0015400, FBGN0025742, FBGN0052022, FBGN0039625, FBGN0033645, FBGN0000256, FBGN0086450, FBGN0265262, FBGN0031948, FBGN0040394, FBGN0262511, FBGN0028744, FBGN0001114, FBGN0035056, FBGN0000114, FBGN0025630, FBGN0013997, FBGN0030452, FBGN0000578, FBGN0030451, FBGN0038067, FBGN0038068, FBGN0086359, FBGN0037995, FBGN0038069, FBGN0040752, FBGN0051410, FBGN0038063, FBGN0038065, FBGN0002643, FBGN0043012, FBGN0032095, FBGN0264895, FBGN0051040, FBGN0001104, FBGN0031950, FBGN0020378, FBGN0031952, FBGN0031951, FBGN0013981, FBGN0051716, FBGN0041630, FBGN0039013, FBGN0000121, FBGN0030328, FBGN0038058, FBGN0039016, FBGN0030327, FBGN0027873, FBGN0039019, FBGN0030329, FBGN0052177, FBGN0032373, FBGN0052179, FBGN0028342, FBGN0002633, FBGN0020279, FBGN0051679, FBGN0086372, FBGN0026598, FBGN0038448, FBGN0028418, FBGN0035983, FBGN0032465, FBGN0000927, FBGN0262579, FBGN0030575, FBGN0000473, FBGN0030574, FBGN0032656, FBGN0030573, FBGN0051720, FBGN0051721, FBGN0001234, FBGN0029148, FBGN0030576, FBGN0043025, FBGN0051139, FBGN0021796, FBGN0051477, FBGN0000479, FBGN0000173, FBGN0027054, FBGN0029153, FBGN0086384, FBGN0030480, FBGN0266409, FBGN0051668, FBGN0001321, FBGN0050277, FBGN0029154, FBGN0027655, FBGN0038439, FBGN0038437, FBGN0040078, FBGN0038438, FBGN0033402, FBGN0014849, FBGN0014848, FBGN0020251, FBGN0000482, FBGN0020521, FBGN0040487, FBGN0038070, FBGN0001226, FBGN0000489, FBGN0016061, FBGN0000283, FBGN0038436, FBGN0031836, FBGN0040071, FBGN0001120, FBGN0260444, FBGN0030558, FBGN0032144, FBGN0030555, FBGN0266418, FBGN0030554, FBGN0040491, FBGN0040697, FBGN0065108, FBGN0040696, FBGN0014851, FBGN0014850, FBGN0013263, FBGN0265784, FBGN0065109, FBGN0030691, FBGN0000536, FBGN0032482, FBGN0003396, FBGN0028407, FBGN0023096, FBGN0032052, FBGN0032051, FBGN0087035, FBGN0001206, FBGN0030367, FBGN0032057, FBGN0030369, FBGN0016080, FBGN0038312, FBGN0265416, FBGN0038452, FBGN0000542, FBGN0026080, FBGN0003388, FBGN0000163, FBGN0051145, FBGN0026085, FBGN0000546, FBGN0000547, FBGN0031697, FBGN0051202, FBGN0025687, FBGN0067783, FBGN0031698, FBGN0035696, FBGN0045502, FBGN0035695, FBGN0041164, FBGN0034299, FBGN0031149, FBGN0032197, FBGN0031148, FBGN0010303, FBGN0259113, FBGN0030761, FBGN0027535, FBGN0263392, FBGN0263390, FBGN0004419, FBGN0086519, FBGN0013759, FBGN0031688, FBGN0031011, FBGN0043069, FBGN0051216, FBGN0014388, FBGN0041174, FBGN0266435, FBGN0041171, FBGN0031012, FBGN0259101, FBGN0050361, FBGN0031344, FBGN0025879, FBGN0261113, FBGN0000326, FBGN0026268, FBGN0030183, FBGN0051363, FBGN0261119, FBGN0025525, FBGN0027109, FBGN0011692, FBGN0030641, FBGN0037802, FBGN0037801, FBGN0259233, FBGN0036373, FBGN0036372, FBGN0034827, FBGN0015609, FBGN0034179, FBGN0026252, FBGN0028397, FBGN0041582, FBGN0037773, FBGN0024289, FBGN0034181, FBGN0034180, FBGN0259927, FBGN0260466, FBGN0002306, FBGN0011676, FBGN0026713, FBGN0000404, FBGN0005586, FBGN0266721, FBGN0037782, FBGN0053208, FBGN0037783, FBGN0030063, FBGN0030061, FBGN0016917, FBGN0028974, FBGN0030723, FBGN0025391, FBGN0031451, FBGN0008635, FBGN0034067, FBGN0016700, FBGN0034065, FBGN0037696, FBGN0037697, FBGN0031589, FBGN0005596, FBGN0016920, FBGN0028379, FBGN0004593, FBGN0262716, FBGN0000591, FBGN0016641, FBGN0259099, FBGN0011656, FBGN0038235, FBGN0038237, FBGN0042094, FBGN0038234, FBGN0038233, FBGN0011509, FBGN0016122, FBGN0259834, FBGN0034720, FBGN0030608, FBGN0025800, FBGN0030607, FBGN0259174, FBGN0259173, FBGN0259171, FBGN0034249, FBGN0034247, FBGN0034046, FBGN0037852, FBGN0034914, FBGN0043903, FBGN0034913, FBGN0267351, FBGN0034911, FBGN0010516, FBGN0031568, FBGN0034715, FBGN0025679, FBGN0034145, FBGN0030733, FBGN0034143, FBGN0259166, FBGN0037956, FBGN0024956, FBGN0037856, FBGN0005671, FBGN0265487, FBGN0262733, FBGN0024958, FBGN0025574, FBGN0030734, FBGN0263220, FBGN0030737, FBGN0034716, FBGN0005677, FBGN0045852, FBGN0036732, FBGN0024944, FBGN0030951, FBGN0263511, FBGN0045442, FBGN0052579, FBGN0036211, FBGN0036212, FBGN0028479, FBGN0027334, FBGN0036213, FBGN0027330, FBGN0083968, FBGN0262126, FBGN0019828, FBGN0034350, FBGN0263706, FBGN0036745, FBGN0030218, FBGN0030961, FBGN0033238, FBGN0050456, FBGN0261477, FBGN0016684, FBGN0261671, FBGN0267378, FBGN0036428, FBGN0034356, FBGN0010575, FBGN0002783, FBGN0004606, FBGN0035321, FBGN0030839, FBGN0085450, FBGN0027498, FBGN0033246, FBGN0004509, FBGN0086708, FBGN0034763, FBGN0030003, FBGN0040507, FBGN0030001, FBGN0264002, FBGN0011758, FBGN0030007, FBGN0045468, FBGN0260753, FBGN0004889, FBGN0261788, FBGN0041103, FBGN0036752, FBGN0004875, FBGN0052423, FBGN0005631, FBGN0036446, FBGN0085443, FBGN0039338, FBGN0004106, FBGN0039337, FBGN0010350, FBGN0039335, FBGN0085440, FBGN0267252, FBGN0267390, FBGN0003887, FBGN0027575, FBGN0037486, FBGN0031104, FBGN0037485, FBGN0031106, FBGN0264954, FBGN0262160, FBGN0064119, FBGN0263143, FBGN0263144, FBGN0260971, FBGN0262169, FBGN0033935, FBGN0010341, FBGN0003093, FBGN0001624, FBGN0004513, FBGN0027561, FBGN0011571, FBGN0022787, FBGN0052305, FBGN0052301, FBGN0264273, FBGN0053196, FBGN0035453, FBGN0039464, FBGN0036814, FBGN0039466, FBGN0003867, FBGN0033206, FBGN0267487, FBGN0004842, FBGN0036715, FBGN0004647, FBGN0016691, FBGN0036510, FBGN0017558, FBGN0085410, FBGN0003079, FBGN0004432, FBGN0036486, FBGN0036487, FBGN0030884, FBGN0029588, FBGN0024248, FBGN0004837, FBGN0035574, FBGN0263038, FBGN0260660, FBGN0085407, FBGN0085404, FBGN0061515, FBGN0027348</t>
  </si>
  <si>
    <t>GO:1901360~organic cyclic compound metabolic process</t>
  </si>
  <si>
    <t>GO:0007399~nervous system development</t>
  </si>
  <si>
    <t>FBGN0041604, FBGN0045852, FBGN0263864, FBGN0030951, FBGN0000042, FBGN0001075, FBGN0001078, FBGN0003169, FBGN0027334, FBGN0027783, FBGN0027330, FBGN0010303, FBGN0029092, FBGN0259113, FBGN0033652, FBGN0003028, FBGN0265296, FBGN0013759, FBGN0002921, FBGN0025743, FBGN0061200, FBGN0000140, FBGN0014388, FBGN0015829, FBGN0003366, FBGN0041171, FBGN0010575, FBGN0025879, FBGN0002783, FBGN0004606, FBGN0000326, FBGN0085450, FBGN0033159, FBGN0040394, FBGN0028744, FBGN0001114, FBGN0004509, FBGN0030003, FBGN0025630, FBGN0011692, FBGN0013997, FBGN0000578, FBGN0011758, FBGN0086359, FBGN0036372, FBGN0040752, FBGN0038063, FBGN0015609, FBGN0004889, FBGN0261788, FBGN0002643, FBGN0043012, FBGN0026252, FBGN0052423, FBGN0005631, FBGN0003447, FBGN0001104, FBGN0052373, FBGN0261526, FBGN0034181, FBGN0029679, FBGN0039016, FBGN0035524, FBGN0027873, FBGN0085443, FBGN0004106, FBGN0039338, FBGN0039337, FBGN0002306, FBGN0011481, FBGN0086253, FBGN0002633, FBGN0026598, FBGN0011676, FBGN0000404, FBGN0270924, FBGN0051721, FBGN0264954, FBGN0021847, FBGN0053208, FBGN0037783, FBGN0030063, FBGN0021796, FBGN0267821, FBGN0016917, FBGN0000479, FBGN0030061, FBGN0010341, FBGN0033935, FBGN0026316, FBGN0003093, FBGN0000173, FBGN0027054, FBGN0086384, FBGN0266409, FBGN0027655, FBGN0001624, FBGN0004513, FBGN0261885, FBGN0016700, FBGN0034065, FBGN0011571, FBGN0011260, FBGN0262716, FBGN0000591, FBGN0035026, FBGN0016641, FBGN0016061, FBGN0264273, FBGN0038235, FBGN0033206, FBGN0032144, FBGN0267487, FBGN0266418, FBGN0011509, FBGN0004647, FBGN0011259, FBGN0040696, FBGN0002873, FBGN0034720, FBGN0025800, FBGN0003079, FBGN0259174, FBGN0030691, FBGN0259171, FBGN0000536, FBGN0003396, FBGN0028407, FBGN0250823, FBGN0036487, FBGN0032057, FBGN0030733, FBGN0039788, FBGN0037956, FBGN0035574, FBGN0262733, FBGN0260660, FBGN0265487, FBGN0085407, FBGN0026080, FBGN0003388, FBGN0000163, FBGN0000546, FBGN0005677, FBGN0003118, FBGN0000547</t>
  </si>
  <si>
    <t>GO:0090304~nucleic acid metabolic process</t>
  </si>
  <si>
    <t>FBGN0027950, FBGN0037707, FBGN0261383, FBGN0037705, FBGN0038742, FBGN0029800, FBGN0038471, FBGN0031040, FBGN0029798, FBGN0037708, FBGN0031036</t>
  </si>
  <si>
    <t>GO:0016358~dendrite development</t>
  </si>
  <si>
    <t>FBGN0045852, FBGN0263864, FBGN0085450, FBGN0033159, FBGN0264954, FBGN0001078, FBGN0003169, FBGN0053208, FBGN0030003, FBGN0011259, FBGN0000578, FBGN0021796, FBGN0025800, FBGN0010341, FBGN0033935, FBGN0015609, FBGN0030691, FBGN0003396, FBGN0016700, FBGN0005631, FBGN0003447, FBGN0011260, FBGN0000591, FBGN0039016, FBGN0002633, FBGN0264273, FBGN0000546</t>
  </si>
  <si>
    <t>GO:0016070~RNA metabolic process</t>
  </si>
  <si>
    <t>FBGN0027950, FBGN0037707, FBGN0261383, FBGN0037705, FBGN0038742, FBGN0029800, FBGN0038471, FBGN0031040, FBGN0037708, FBGN0031036</t>
  </si>
  <si>
    <t>GO:0048858~cell projection morphogenesis</t>
  </si>
  <si>
    <t>FBGN0041604, FBGN0045852, FBGN0026598, FBGN0263864, FBGN0035317, FBGN0051721, FBGN0001078, FBGN0264954, FBGN0003169, FBGN0053208, FBGN0021796, FBGN0000479, FBGN0034452, FBGN0010303, FBGN0033935, FBGN0010341, FBGN0003093, FBGN0000173, FBGN0265296, FBGN0027655, FBGN0016700, FBGN0011260, FBGN0000591, FBGN0016061, FBGN0041171, FBGN0010575, FBGN0264273, FBGN0004606, FBGN0085450, FBGN0033159, FBGN0267487, FBGN0001114, FBGN0004647, FBGN0030003, FBGN0011259, FBGN0000578, FBGN0002873, FBGN0040696, FBGN0034720, FBGN0025800, FBGN0015609, FBGN0259174, FBGN0261788, FBGN0003396, FBGN0005631, FBGN0003447, FBGN0031952, FBGN0261526, FBGN0039016, FBGN0037956, FBGN0035574, FBGN0039338, FBGN0085443, FBGN0260660, FBGN0262733, FBGN0002306, FBGN0038452, FBGN0011481, FBGN0002633, FBGN0000546, FBGN0005677</t>
  </si>
  <si>
    <t>GO:0034645~cellular macromolecule biosynthetic process</t>
  </si>
  <si>
    <t>FBGN0027950, FBGN0051450, FBGN0050215, FBGN0037705, FBGN0038742, FBGN0029800, FBGN0038471, FBGN0029798, FBGN0031038, FBGN0031037, FBGN0261593, FBGN0031036</t>
  </si>
  <si>
    <t>GO:0030030~cell projection organization</t>
  </si>
  <si>
    <t>FBGN0041604, FBGN0045852, FBGN0026598, FBGN0263864, FBGN0035317, FBGN0051721, FBGN0001075, FBGN0001078, FBGN0264954, FBGN0003169, FBGN0053208, FBGN0021796, FBGN0000479, FBGN0034452, FBGN0010303, FBGN0033935, FBGN0010341, FBGN0003093, FBGN0000173, FBGN0003028, FBGN0265296, FBGN0027655, FBGN0016700, FBGN0011260, FBGN0262716, FBGN0000591, FBGN0016061, FBGN0041171, FBGN0025742, FBGN0010575, FBGN0264273, FBGN0004606, FBGN0085450, FBGN0033159, FBGN0267487, FBGN0001114, FBGN0004647, FBGN0025630, FBGN0030003, FBGN0011259, FBGN0000578, FBGN0002873, FBGN0040696, FBGN0034720, FBGN0025800, FBGN0015609, FBGN0259174, FBGN0030691, FBGN0261788, FBGN0003396, FBGN0005631, FBGN0003447, FBGN0023096, FBGN0031952, FBGN0261526, FBGN0039016, FBGN0037956, FBGN0035574, FBGN0039338, FBGN0085443, FBGN0260660, FBGN0262733, FBGN0002306, FBGN0038452, FBGN0011481, FBGN0000163, FBGN0002633, FBGN0000546, FBGN0005677</t>
  </si>
  <si>
    <t>GO:0009059~macromolecule biosynthetic process</t>
  </si>
  <si>
    <t>GO:0032990~cell part morphogenesis</t>
  </si>
  <si>
    <t>GO:0048813~dendrite morphogenesis</t>
  </si>
  <si>
    <t>FBGN0045852, FBGN0263864, FBGN0016700, FBGN0005631, FBGN0085450, FBGN0264954, FBGN0001078, FBGN0003169, FBGN0011260, FBGN0053208, FBGN0030003, FBGN0011259, FBGN0000591, FBGN0000578, FBGN0021796, FBGN0039016, FBGN0025800, FBGN0010341, FBGN0033935, FBGN0015609, FBGN0264273, FBGN0002633, FBGN0000546, FBGN0003396</t>
  </si>
  <si>
    <t>GO:0007275~multicellular organism development</t>
  </si>
  <si>
    <t>FBGN0263864, FBGN0000042, FBGN0261952, FBGN0001075, FBGN0001078, FBGN0003169, FBGN0041164, FBGN0031149, FBGN0027783, FBGN0031148, FBGN0032197, FBGN0010303, FBGN0029092, FBGN0259113, FBGN0027535, FBGN0004419, FBGN0003028, FBGN0086519, FBGN0013759, FBGN0041713, FBGN0003174, FBGN0021895, FBGN0051216, FBGN0051774, FBGN0014388, FBGN0041174, FBGN0020412, FBGN0266435, FBGN0041171, FBGN0025879, FBGN0261113, FBGN0000326, FBGN0039294, FBGN0261836, FBGN0033159, FBGN0030183, FBGN0025525, FBGN0011692, FBGN0037802, FBGN0036372, FBGN0015609, FBGN0263077, FBGN0026252, FBGN0001189, FBGN0041582, FBGN0003447, FBGN0052373, FBGN0034181, FBGN0261526, FBGN0029679, FBGN0034180, FBGN0260466, FBGN0035524, FBGN0002306, FBGN0011481, FBGN0086253, FBGN0261524, FBGN0011676, FBGN0026713, FBGN0000404, FBGN0035317, FBGN0270924, FBGN0015591, FBGN0003719, FBGN0021847, FBGN0053208, FBGN0037783, FBGN0030063, FBGN0033075, FBGN0267821, FBGN0030061, FBGN0016917, FBGN0026316, FBGN0034451, FBGN0028974, FBGN0025391, FBGN0261885, FBGN0034065, FBGN0016700, FBGN0028379, FBGN0011260, FBGN0004593, FBGN0262716, FBGN0023130, FBGN0000591, FBGN0033782, FBGN0086906, FBGN0016641, FBGN0035026, FBGN0011656, FBGN0038235, FBGN0011509, FBGN0016122, FBGN0040809, FBGN0011259, FBGN0002873, FBGN0028789, FBGN0034720, FBGN0030608, FBGN0025800, FBGN0259174, FBGN0259171, FBGN0034249, FBGN0250823, FBGN0052133, FBGN0043903, FBGN0004396, FBGN0010516, FBGN0003502, FBGN0025679, FBGN0000015, FBGN0030733, FBGN0039788, FBGN0037956, FBGN0026309, FBGN0262733, FBGN0265487, FBGN0024958, FBGN0003118, FBGN0005677, FBGN0041604, FBGN0045852, FBGN0030951, FBGN0265623, FBGN0045442, FBGN0027334, FBGN0028479, FBGN0027330, FBGN0033652, FBGN0032125, FBGN0262126, FBGN0019828, FBGN0265296, FBGN0035617, FBGN0263706, FBGN0002921, FBGN0025743, FBGN0038880, FBGN0050456, FBGN0264574, FBGN0061200, FBGN0000140, FBGN0015829, FBGN0003366, FBGN0010575, FBGN0002783, FBGN0000256, FBGN0004606, FBGN0085450, FBGN0040394, FBGN0028744, FBGN0001114, FBGN0004509, FBGN0000114, FBGN0025630, FBGN0030003, FBGN0013997, FBGN0000578, FBGN0011758, FBGN0086359, FBGN0040752, FBGN0038063, FBGN0038065, FBGN0004889, FBGN0261788, FBGN0002643, FBGN0036752, FBGN0043012, FBGN0004875, FBGN0052423, FBGN0005631, FBGN0001104, FBGN0020378, FBGN0030328, FBGN0039016, FBGN0027873, FBGN0085443, FBGN0039338, FBGN0052177, FBGN0004106, FBGN0039337, FBGN0052179, FBGN0010350, FBGN0039335, FBGN0002633, FBGN0020279, FBGN0267390, FBGN0026598, FBGN0003887, FBGN0035983, FBGN0031104, FBGN0051721, FBGN0264954, FBGN0262160, FBGN0021796, FBGN0262169, FBGN0000479, FBGN0010341, FBGN0033935, FBGN0003093, FBGN0000173, FBGN0027054, FBGN0086384, FBGN0266409, FBGN0001624, FBGN0027655, FBGN0001321, FBGN0004513, FBGN0033402, FBGN0011571, FBGN0014849, FBGN0014848, FBGN0020251, FBGN0000482, FBGN0020521, FBGN0040487, FBGN0001226, FBGN0000489, FBGN0000283, FBGN0016061, FBGN0052301, FBGN0264273, FBGN0040071, FBGN0053196, FBGN0036814, FBGN0003867, FBGN0033206, FBGN0032144, FBGN0267487, FBGN0266418, FBGN0004647, FBGN0036510, FBGN0040696, FBGN0014851, FBGN0003079, FBGN0014850, FBGN0013263, FBGN0004432, FBGN0030691, FBGN0065109, FBGN0000536, FBGN0003396, FBGN0028407, FBGN0036487, FBGN0087035, FBGN0024248, FBGN0004837, FBGN0032057, FBGN0016080, FBGN0035574, FBGN0265416, FBGN0085407, FBGN0260660, FBGN0085404, FBGN0026080, FBGN0000542, FBGN0003388, FBGN0051145, FBGN0000163, FBGN0000546, FBGN0000547</t>
  </si>
  <si>
    <t>GO:0044707~single-multicellular organism process</t>
  </si>
  <si>
    <t>FBGN0263864, FBGN0000042, FBGN0261952, FBGN0001075, FBGN0001078, FBGN0003169, FBGN0041164, FBGN0031149, FBGN0027783, FBGN0032197, FBGN0031148, FBGN0029092, FBGN0010303, FBGN0259113, FBGN0027535, FBGN0263390, FBGN0004419, FBGN0003028, FBGN0013759, FBGN0086519, FBGN0041713, FBGN0003174, FBGN0021895, FBGN0051216, FBGN0051774, FBGN0014388, FBGN0041174, FBGN0020412, FBGN0266435, FBGN0041171, FBGN0050361, FBGN0026563, FBGN0025879, FBGN0261113, FBGN0000326, FBGN0039294, FBGN0261836, FBGN0033159, FBGN0030183, FBGN0025525, FBGN0011692, FBGN0027109, FBGN0037802, FBGN0039396, FBGN0036372, FBGN0015609, FBGN0263077, FBGN0026252, FBGN0028397, FBGN0001189, FBGN0041582, FBGN0003447, FBGN0024289, FBGN0052373, FBGN0034181, FBGN0261526, FBGN0029679, FBGN0034180, FBGN0260466, FBGN0035524, FBGN0002306, FBGN0011481, FBGN0086253, FBGN0261524, FBGN0053527, FBGN0011676, FBGN0026713, FBGN0000404, FBGN0035317, FBGN0270924, FBGN0015591, FBGN0003719, FBGN0021847, FBGN0053208, FBGN0037783, FBGN0030063, FBGN0033075, FBGN0267821, FBGN0030061, FBGN0016917, FBGN0026316, FBGN0034451, FBGN0028974, FBGN0025391, FBGN0000715, FBGN0261885, FBGN0034065, FBGN0016700, FBGN0028379, FBGN0011260, FBGN0004593, FBGN0262716, FBGN0023130, FBGN0000591, FBGN0033782, FBGN0086906, FBGN0016641, FBGN0035026, FBGN0259099, FBGN0011656, FBGN0038235, FBGN0011509, FBGN0016122, FBGN0040809, FBGN0011259, FBGN0002873, FBGN0028789, FBGN0034720, FBGN0030608, FBGN0025800, FBGN0259174, FBGN0259171, FBGN0034249, FBGN0250823, FBGN0052133, FBGN0034046, FBGN0043903, FBGN0004396, FBGN0010516, FBGN0003502, FBGN0025679, FBGN0000015, FBGN0030733, FBGN0039788, FBGN0026309, FBGN0037956, FBGN0262733, FBGN0265487, FBGN0024958, FBGN0001977, FBGN0263220, FBGN0003118, FBGN0005677, FBGN0041604, FBGN0045852, FBGN0024944, FBGN0030951, FBGN0265623, FBGN0045442, FBGN0027334, FBGN0028479, FBGN0027330, FBGN0033652, FBGN0032125, FBGN0262126, FBGN0019828, FBGN0265296, FBGN0035617, FBGN0263706, FBGN0002921, FBGN0025743, FBGN0038880, FBGN0050456, FBGN0264574, FBGN0061200, FBGN0000140, FBGN0036428, FBGN0015829, FBGN0003366, FBGN0010575, FBGN0002783, FBGN0000256, FBGN0004606, FBGN0085450, FBGN0040394, FBGN0028744, FBGN0001114, FBGN0004509, FBGN0000114, FBGN0025630, FBGN0030003, FBGN0013997, FBGN0000578, FBGN0264002, FBGN0011758, FBGN0086359, FBGN0040752, FBGN0260753, FBGN0038063, FBGN0038065, FBGN0004889, FBGN0261788, FBGN0002643, FBGN0036752, FBGN0043012, FBGN0004875, FBGN0052423, FBGN0005631, FBGN0001104, FBGN0020378, FBGN0000121, FBGN0030328, FBGN0039016, FBGN0027873, FBGN0085443, FBGN0039338, FBGN0052177, FBGN0004106, FBGN0039337, FBGN0010350, FBGN0052179, FBGN0039335, FBGN0002633, FBGN0020279, FBGN0267390, FBGN0026598, FBGN0003887, FBGN0035983, FBGN0031104, FBGN0051721, FBGN0264954, FBGN0262160, FBGN0021796, FBGN0262169, FBGN0000479, FBGN0010341, FBGN0033935, FBGN0003093, FBGN0000173, FBGN0027054, FBGN0086384, FBGN0266409, FBGN0001624, FBGN0027655, FBGN0001321, FBGN0004513, FBGN0038437, FBGN0033402, FBGN0011571, FBGN0014849, FBGN0014848, FBGN0020251, FBGN0000482, FBGN0020521, FBGN0040487, FBGN0001226, FBGN0000489, FBGN0000283, FBGN0016061, FBGN0052301, FBGN0031836, FBGN0264273, FBGN0040071, FBGN0053196, FBGN0036814, FBGN0039464, FBGN0003867, FBGN0033206, FBGN0267487, FBGN0032144, FBGN0266418, FBGN0004647, FBGN0036510, FBGN0040696, FBGN0014851, FBGN0003079, FBGN0014850, FBGN0013263, FBGN0265784, FBGN0004432, FBGN0030691, FBGN0065109, FBGN0000536, FBGN0003396, FBGN0028407, FBGN0036487, FBGN0023096, FBGN0087035, FBGN0024248, FBGN0004837, FBGN0032057, FBGN0016080, FBGN0035574, FBGN0265416, FBGN0085407, FBGN0260660, FBGN0085404, FBGN0026080, FBGN0000542, FBGN0003388, FBGN0051145, FBGN0000163, FBGN0027348, FBGN0000546, FBGN0000547</t>
  </si>
  <si>
    <t>GO:0006139~nucleobase-containing compound metabolic process</t>
  </si>
  <si>
    <t>GO:0048856~anatomical structure development</t>
  </si>
  <si>
    <t>FBGN0263864, FBGN0000042, FBGN0261952, FBGN0001075, FBGN0001078, FBGN0003169, FBGN0041164, FBGN0031149, FBGN0027783, FBGN0032197, FBGN0031148, FBGN0029092, FBGN0010303, FBGN0259113, FBGN0263392, FBGN0027535, FBGN0004419, FBGN0003028, FBGN0013759, FBGN0086519, FBGN0041713, FBGN0003174, FBGN0021895, FBGN0051216, FBGN0051774, FBGN0014388, FBGN0041174, FBGN0020412, FBGN0266435, FBGN0041171, FBGN0025879, FBGN0261113, FBGN0000326, FBGN0039294, FBGN0261836, FBGN0033159, FBGN0030183, FBGN0025525, FBGN0011692, FBGN0037802, FBGN0036372, FBGN0015609, FBGN0263077, FBGN0026252, FBGN0001189, FBGN0041582, FBGN0003447, FBGN0052373, FBGN0034181, FBGN0261526, FBGN0029679, FBGN0034180, FBGN0260466, FBGN0035524, FBGN0002306, FBGN0011481, FBGN0086253, FBGN0261524, FBGN0011676, FBGN0026713, FBGN0000404, FBGN0035317, FBGN0270924, FBGN0015591, FBGN0003719, FBGN0021847, FBGN0053208, FBGN0037783, FBGN0030063, FBGN0033075, FBGN0267821, FBGN0030061, FBGN0016917, FBGN0034452, FBGN0026316, FBGN0034451, FBGN0028974, FBGN0025391, FBGN0008635, FBGN0261885, FBGN0034065, FBGN0016700, FBGN0261987, FBGN0028379, FBGN0011260, FBGN0004593, FBGN0262716, FBGN0023130, FBGN0000591, FBGN0033782, FBGN0086906, FBGN0016641, FBGN0035026, FBGN0011656, FBGN0038235, FBGN0265991, FBGN0038233, FBGN0011509, FBGN0016122, FBGN0040809, FBGN0011259, FBGN0259834, FBGN0002873, FBGN0028789, FBGN0034720, FBGN0030608, FBGN0025800, FBGN0259174, FBGN0259171, FBGN0034249, FBGN0250823, FBGN0052133, FBGN0043903, FBGN0004396, FBGN0010516, FBGN0003502, FBGN0035004, FBGN0025679, FBGN0000015, FBGN0030733, FBGN0039788, FBGN0026309, FBGN0037956, FBGN0262733, FBGN0265487, FBGN0024958, FBGN0001977, FBGN0003401, FBGN0263755, FBGN0003118, FBGN0005677, FBGN0041604, FBGN0045852, FBGN0030951, FBGN0265623, FBGN0263511, FBGN0045442, FBGN0027334, FBGN0028479, FBGN0027330, FBGN0032126, FBGN0033652, FBGN0032125, FBGN0262126, FBGN0019828, FBGN0265296, FBGN0035617, FBGN0263706, FBGN0002921, FBGN0025743, FBGN0038880, FBGN0050456, FBGN0264574, FBGN0061200, FBGN0000140, FBGN0015829, FBGN0003366, FBGN0250906, FBGN0052022, FBGN0010575, FBGN0033645, FBGN0002783, FBGN0000256, FBGN0004606, FBGN0085450, FBGN0040394, FBGN0028744, FBGN0033246, FBGN0001114, FBGN0000114, FBGN0004509, FBGN0034763, FBGN0025630, FBGN0030003, FBGN0013997, FBGN0000578, FBGN0030001, FBGN0011758, FBGN0086359, FBGN0040752, FBGN0038063, FBGN0038065, FBGN0004889, FBGN0261788, FBGN0002643, FBGN0036752, FBGN0043012, FBGN0004875, FBGN0052423, FBGN0005631, FBGN0001104, FBGN0020378, FBGN0031952, FBGN0031951, FBGN0030328, FBGN0039016, FBGN0027873, FBGN0085443, FBGN0039338, FBGN0052177, FBGN0004106, FBGN0039337, FBGN0010350, FBGN0052179, FBGN0039335, FBGN0002633, FBGN0020279, FBGN0267390, FBGN0026598, FBGN0003887, FBGN0035983, FBGN0031104, FBGN0051721, FBGN0001234, FBGN0264954, FBGN0262160, FBGN0263143, FBGN0043025, FBGN0021796, FBGN0262169, FBGN0000479, FBGN0010341, FBGN0033935, FBGN0003093, FBGN0000173, FBGN0027054, FBGN0086384, FBGN0266409, FBGN0001624, FBGN0027655, FBGN0001321, FBGN0004513, FBGN0033402, FBGN0011571, FBGN0014849, FBGN0014848, FBGN0020251, FBGN0000482, FBGN0020521, FBGN0040487, FBGN0001226, FBGN0000489, FBGN0000283, FBGN0016061, FBGN0052301, FBGN0264273, FBGN0040071, FBGN0053196, FBGN0036814, FBGN0003867, FBGN0033206, FBGN0267487, FBGN0032144, FBGN0266418, FBGN0004647, FBGN0036715, FBGN0036510, FBGN0040491, FBGN0040696, FBGN0014851, FBGN0003079, FBGN0014850, FBGN0013263, FBGN0004432, FBGN0030691, FBGN0065109, FBGN0000536, FBGN0003396, FBGN0028407, FBGN0036487, FBGN0087035, FBGN0024248, FBGN0004837, FBGN0032057, FBGN0016080, FBGN0035574, FBGN0265416, FBGN0085407, FBGN0260660, FBGN0085404, FBGN0026080, FBGN0061515, FBGN0038452, FBGN0000542, FBGN0003388, FBGN0051145, FBGN0000163, FBGN0000546, FBGN0000547</t>
  </si>
  <si>
    <t>GO:0044767~single-organism developmental process</t>
  </si>
  <si>
    <t>FBGN0263864, FBGN0000042, FBGN0261952, FBGN0001075, FBGN0001078, FBGN0003169, FBGN0041164, FBGN0031149, FBGN0027783, FBGN0032197, FBGN0031148, FBGN0029092, FBGN0010303, FBGN0259113, FBGN0263392, FBGN0027535, FBGN0004419, FBGN0003028, FBGN0013759, FBGN0086519, FBGN0041713, FBGN0003174, FBGN0021895, FBGN0051216, FBGN0051774, FBGN0014388, FBGN0041174, FBGN0020412, FBGN0266435, FBGN0041171, FBGN0025879, FBGN0261113, FBGN0000326, FBGN0039294, FBGN0261836, FBGN0033159, FBGN0030183, FBGN0025525, FBGN0011692, FBGN0037802, FBGN0036372, FBGN0015609, FBGN0263077, FBGN0026252, FBGN0001189, FBGN0041582, FBGN0003447, FBGN0052373, FBGN0034181, FBGN0261526, FBGN0029679, FBGN0034180, FBGN0260466, FBGN0035524, FBGN0002306, FBGN0011481, FBGN0086253, FBGN0261524, FBGN0011676, FBGN0026713, FBGN0000404, FBGN0035317, FBGN0270924, FBGN0015591, FBGN0003719, FBGN0021847, FBGN0053208, FBGN0037783, FBGN0030063, FBGN0033075, FBGN0267821, FBGN0030061, FBGN0016917, FBGN0034452, FBGN0026316, FBGN0034451, FBGN0028974, FBGN0025391, FBGN0008635, FBGN0261885, FBGN0034065, FBGN0016700, FBGN0261987, FBGN0028379, FBGN0011260, FBGN0004593, FBGN0262716, FBGN0023130, FBGN0000591, FBGN0033782, FBGN0086906, FBGN0016641, FBGN0035026, FBGN0011656, FBGN0038235, FBGN0265991, FBGN0038233, FBGN0011509, FBGN0016122, FBGN0040809, FBGN0011259, FBGN0259834, FBGN0002873, FBGN0028789, FBGN0034720, FBGN0030608, FBGN0025800, FBGN0259174, FBGN0259171, FBGN0034249, FBGN0250823, FBGN0052133, FBGN0043903, FBGN0004396, FBGN0010516, FBGN0003502, FBGN0025679, FBGN0000015, FBGN0030733, FBGN0039788, FBGN0026309, FBGN0037956, FBGN0262733, FBGN0265487, FBGN0024958, FBGN0001977, FBGN0003401, FBGN0263755, FBGN0003118, FBGN0005677, FBGN0041604, FBGN0045852, FBGN0030951, FBGN0265623, FBGN0263511, FBGN0045442, FBGN0027334, FBGN0028479, FBGN0027330, FBGN0032126, FBGN0033652, FBGN0032125, FBGN0262126, FBGN0019828, FBGN0265296, FBGN0035617, FBGN0263706, FBGN0002921, FBGN0025743, FBGN0038880, FBGN0050456, FBGN0264574, FBGN0061200, FBGN0000140, FBGN0015829, FBGN0003366, FBGN0250906, FBGN0052022, FBGN0010575, FBGN0033645, FBGN0002783, FBGN0000256, FBGN0004606, FBGN0085450, FBGN0040394, FBGN0028744, FBGN0033246, FBGN0001114, FBGN0000114, FBGN0004509, FBGN0034763, FBGN0025630, FBGN0030003, FBGN0013997, FBGN0000578, FBGN0030001, FBGN0011758, FBGN0086359, FBGN0040752, FBGN0038063, FBGN0038065, FBGN0004889, FBGN0261788, FBGN0002643, FBGN0036752, FBGN0043012, FBGN0004875, FBGN0052423, FBGN0005631, FBGN0001104, FBGN0020378, FBGN0031952, FBGN0031951, FBGN0030328, FBGN0039016, FBGN0027873, FBGN0085443, FBGN0039338, FBGN0052177, FBGN0004106, FBGN0039337, FBGN0010350, FBGN0052179, FBGN0039335, FBGN0002633, FBGN0020279, FBGN0267390, FBGN0026598, FBGN0003887, FBGN0035983, FBGN0031104, FBGN0051721, FBGN0001234, FBGN0264954, FBGN0262160, FBGN0263143, FBGN0043025, FBGN0021796, FBGN0262169, FBGN0000479, FBGN0010341, FBGN0033935, FBGN0003093, FBGN0000173, FBGN0027054, FBGN0086384, FBGN0266409, FBGN0001624, FBGN0027655, FBGN0001321, FBGN0004513, FBGN0033402, FBGN0011571, FBGN0014849, FBGN0014848, FBGN0020251, FBGN0000482, FBGN0020521, FBGN0040487, FBGN0001226, FBGN0000489, FBGN0000283, FBGN0016061, FBGN0052301, FBGN0264273, FBGN0040071, FBGN0053196, FBGN0036814, FBGN0003867, FBGN0033206, FBGN0267487, FBGN0032144, FBGN0266418, FBGN0004647, FBGN0036715, FBGN0036510, FBGN0040491, FBGN0040696, FBGN0014851, FBGN0003079, FBGN0014850, FBGN0013263, FBGN0004432, FBGN0030691, FBGN0065109, FBGN0000536, FBGN0003396, FBGN0028407, FBGN0036487, FBGN0087035, FBGN0024248, FBGN0004837, FBGN0032057, FBGN0016080, FBGN0035574, FBGN0265416, FBGN0085407, FBGN0260660, FBGN0085404, FBGN0026080, FBGN0061515, FBGN0038452, FBGN0000542, FBGN0003388, FBGN0051145, FBGN0000163, FBGN0000546, FBGN0000547</t>
  </si>
  <si>
    <t>Enrichment Score: 0.5504635335636083</t>
  </si>
  <si>
    <t>GO:0032502~developmental process</t>
  </si>
  <si>
    <t>FBGN0263864, FBGN0000042, FBGN0261952, FBGN0001075, FBGN0001078, FBGN0003169, FBGN0041164, FBGN0031149, FBGN0027783, FBGN0032197, FBGN0031148, FBGN0029092, FBGN0010303, FBGN0259113, FBGN0263392, FBGN0027535, FBGN0004419, FBGN0003028, FBGN0013759, FBGN0086519, FBGN0041713, FBGN0003174, FBGN0021895, FBGN0051216, FBGN0051774, FBGN0014388, FBGN0041174, FBGN0020412, FBGN0266435, FBGN0041171, FBGN0025879, FBGN0261113, FBGN0000326, FBGN0039294, FBGN0261836, FBGN0033159, FBGN0030183, FBGN0025525, FBGN0011692, FBGN0037802, FBGN0036372, FBGN0015609, FBGN0263077, FBGN0026252, FBGN0001189, FBGN0041582, FBGN0003447, FBGN0052373, FBGN0034181, FBGN0261526, FBGN0029679, FBGN0034180, FBGN0260466, FBGN0035524, FBGN0002306, FBGN0011481, FBGN0086253, FBGN0261524, FBGN0011676, FBGN0026713, FBGN0000404, FBGN0035317, FBGN0270924, FBGN0015591, FBGN0003719, FBGN0021847, FBGN0053208, FBGN0037783, FBGN0030063, FBGN0033075, FBGN0267821, FBGN0030061, FBGN0016917, FBGN0034452, FBGN0026316, FBGN0034451, FBGN0028974, FBGN0025391, FBGN0008635, FBGN0261885, FBGN0034065, FBGN0016700, FBGN0261987, FBGN0028379, FBGN0011260, FBGN0004593, FBGN0262716, FBGN0000591, FBGN0023130, FBGN0033782, FBGN0086906, FBGN0016641, FBGN0035026, FBGN0011656, FBGN0038235, FBGN0265991, FBGN0038233, FBGN0011509, FBGN0016122, FBGN0040809, FBGN0011259, FBGN0259834, FBGN0002873, FBGN0028789, FBGN0034720, FBGN0030608, FBGN0025800, FBGN0259174, FBGN0259171, FBGN0034249, FBGN0250823, FBGN0052133, FBGN0043903, FBGN0004396, FBGN0010516, FBGN0003502, FBGN0035004, FBGN0025679, FBGN0000015, FBGN0030733, FBGN0039788, FBGN0026309, FBGN0037956, FBGN0262733, FBGN0265487, FBGN0024958, FBGN0001977, FBGN0003401, FBGN0263755, FBGN0003118, FBGN0005677, FBGN0041604, FBGN0045852, FBGN0030951, FBGN0265623, FBGN0263511, FBGN0045442, FBGN0027334, FBGN0028479, FBGN0027330, FBGN0032126, FBGN0033652, FBGN0032125, FBGN0262126, FBGN0019828, FBGN0265296, FBGN0035617, FBGN0263706, FBGN0002921, FBGN0025743, FBGN0038880, FBGN0050456, FBGN0264574, FBGN0061200, FBGN0000140, FBGN0015829, FBGN0003366, FBGN0250906, FBGN0052022, FBGN0010575, FBGN0033645, FBGN0002783, FBGN0000256, FBGN0004606, FBGN0085450, FBGN0040394, FBGN0028744, FBGN0033246, FBGN0001114, FBGN0000114, FBGN0004509, FBGN0034763, FBGN0025630, FBGN0030003, FBGN0013997, FBGN0000578, FBGN0030001, FBGN0011758, FBGN0086359, FBGN0040752, FBGN0038063, FBGN0038065, FBGN0004889, FBGN0261788, FBGN0002643, FBGN0036752, FBGN0043012, FBGN0004875, FBGN0052423, FBGN0005631, FBGN0001104, FBGN0020378, FBGN0031952, FBGN0031951, FBGN0030328, FBGN0039016, FBGN0027873, FBGN0085443, FBGN0039338, FBGN0052177, FBGN0004106, FBGN0039337, FBGN0010350, FBGN0052179, FBGN0039335, FBGN0002633, FBGN0020279, FBGN0267390, FBGN0026598, FBGN0003887, FBGN0035983, FBGN0031104, FBGN0051721, FBGN0001234, FBGN0264954, FBGN0262160, FBGN0263143, FBGN0263144, FBGN0043025, FBGN0021796, FBGN0262169, FBGN0000479, FBGN0010341, FBGN0033935, FBGN0003093, FBGN0000173, FBGN0027054, FBGN0086384, FBGN0266409, FBGN0001624, FBGN0027655, FBGN0001321, FBGN0004513, FBGN0033402, FBGN0011571, FBGN0014849, FBGN0014848, FBGN0020251, FBGN0000482, FBGN0020521, FBGN0040487, FBGN0001226, FBGN0000489, FBGN0000283, FBGN0016061, FBGN0052301, FBGN0264273, FBGN0040071, FBGN0053196, FBGN0036814, FBGN0003867, FBGN0033206, FBGN0267487, FBGN0032144, FBGN0266418, FBGN0004647, FBGN0036715, FBGN0036510, FBGN0040491, FBGN0040696, FBGN0014851, FBGN0003079, FBGN0014850, FBGN0013263, FBGN0004432, FBGN0030691, FBGN0065109, FBGN0000536, FBGN0003396, FBGN0028407, FBGN0036487, FBGN0087035, FBGN0024248, FBGN0004837, FBGN0032057, FBGN0016080, FBGN0035574, FBGN0265416, FBGN0085407, FBGN0260660, FBGN0085404, FBGN0026080, FBGN0061515, FBGN0038452, FBGN0000542, FBGN0003388, FBGN0051145, FBGN0000163, FBGN0000546, FBGN0000547, FBGN0085488</t>
  </si>
  <si>
    <t>GO:0032501~multicellular organismal process</t>
  </si>
  <si>
    <t>FBGN0250874, FBGN0263864, FBGN0000042, FBGN0261952, FBGN0001075, FBGN0045502, FBGN0001078, FBGN0003169, FBGN0041164, FBGN0031149, FBGN0027783, FBGN0034299, FBGN0032197, FBGN0031148, FBGN0029092, FBGN0010303, FBGN0259113, FBGN0263392, FBGN0027535, FBGN0263390, FBGN0004419, FBGN0003028, FBGN0013759, FBGN0086519, FBGN0041713, FBGN0003174, FBGN0021895, FBGN0051216, FBGN0051774, FBGN0014388, FBGN0041174, FBGN0020412, FBGN0266435, FBGN0041171, FBGN0050361, FBGN0026563, FBGN0025879, FBGN0030298, FBGN0261113, FBGN0000326, FBGN0039294, FBGN0026268, FBGN0261836, FBGN0033159, FBGN0030183, FBGN0261119, FBGN0025525, FBGN0030640, FBGN0027109, FBGN0011692, FBGN0037802, FBGN0039396, FBGN0036372, FBGN0015609, FBGN0263077, FBGN0026252, FBGN0051902, FBGN0264084, FBGN0028397, FBGN0023530, FBGN0001189, FBGN0041582, FBGN0035520, FBGN0003447, FBGN0024289, FBGN0052373, FBGN0034181, FBGN0261526, FBGN0029679, FBGN0034180, FBGN0260466, FBGN0035524, FBGN0002306, FBGN0011481, FBGN0086253, FBGN0261524, FBGN0053527, FBGN0011676, FBGN0003710, FBGN0026713, FBGN0000404, FBGN0035317, FBGN0270924, FBGN0015591, FBGN0003719, FBGN0021847, FBGN0053208, FBGN0037783, FBGN0030063, FBGN0033075, FBGN0267821, FBGN0030061, FBGN0016917, FBGN0034451, FBGN0026316, FBGN0028974, FBGN0030723, FBGN0025391, FBGN0000715, FBGN0261885, FBGN0016700, FBGN0034065, FBGN0261987, FBGN0028379, FBGN0011260, FBGN0016920, FBGN0004593, FBGN0262716, FBGN0033781, FBGN0000591, FBGN0023130, FBGN0033782, FBGN0086906, FBGN0033065, FBGN0016641, FBGN0035026, FBGN0259099, FBGN0052150, FBGN0011656, FBGN0038235, FBGN0039659, FBGN0038233, FBGN0053121, FBGN0011509, FBGN0016122, FBGN0034433, FBGN0040809, FBGN0034638, FBGN0011259, FBGN0259834, FBGN0002873, FBGN0028789, FBGN0034720, FBGN0030608, FBGN0025800, FBGN0259174, FBGN0259171, FBGN0034249, FBGN0250823, FBGN0052133, FBGN0034046, FBGN0043903, FBGN0004396, FBGN0010516, FBGN0003502, FBGN0034715, FBGN0025679, FBGN0000015, FBGN0030733, FBGN0039788, FBGN0026309, FBGN0037956, FBGN0262733, FBGN0265487, FBGN0024958, FBGN0001977, FBGN0263220, FBGN0003401, FBGN0263755, FBGN0005677, FBGN0003118, FBGN0041604, FBGN0045852, FBGN0028863, FBGN0024944, FBGN0030951, FBGN0265623, FBGN0030224, FBGN0045442, FBGN0027334, FBGN0028479, FBGN0027330, FBGN0033652, FBGN0032126, FBGN0032125, FBGN0262126, FBGN0019828, FBGN0265296, FBGN0035617, FBGN0263706, FBGN0002921, FBGN0025743, FBGN0038880, FBGN0050456, FBGN0264574, FBGN0051163, FBGN0061200, FBGN0262869, FBGN0000140, FBGN0036428, FBGN0015829, FBGN0003366, FBGN0015400, FBGN0052022, FBGN0010575, FBGN0085464, FBGN0033645, FBGN0002783, FBGN0000256, FBGN0004606, FBGN0038894, FBGN0041629, FBGN0085450, FBGN0262511, FBGN0040394, FBGN0028744, FBGN0001114, FBGN0000114, FBGN0004509, FBGN0025630, FBGN0030003, FBGN0013997, FBGN0000578, FBGN0050067, FBGN0264002, FBGN0011758, FBGN0038067, FBGN0086359, FBGN0045468, FBGN0040752, FBGN0038069, FBGN0260753, FBGN0038063, FBGN0038065, FBGN0004889, FBGN0041103, FBGN0261788, FBGN0002643, FBGN0036752, FBGN0043012, FBGN0004875, FBGN0052423, FBGN0005631, FBGN0001104, FBGN0020378, FBGN0050052, FBGN0031951, FBGN0000121, FBGN0030328, FBGN0039016, FBGN0027873, FBGN0085443, FBGN0039338, FBGN0052177, FBGN0004106, FBGN0039337, FBGN0010350, FBGN0052179, FBGN0039335, FBGN0002633, FBGN0020279, FBGN0267252, FBGN0267390, FBGN0026598, FBGN0003887, FBGN0035983, FBGN0032465, FBGN0031104, FBGN0051721, FBGN0264954, FBGN0001234, FBGN0262160, FBGN0263143, FBGN0037487, FBGN0043025, FBGN0026058, FBGN0021796, FBGN0262169, FBGN0000479, FBGN0010341, FBGN0033935, FBGN0003093, FBGN0000173, FBGN0027054, FBGN0026398, FBGN0263005, FBGN0026397, FBGN0086384, FBGN0050073, FBGN0266409, FBGN0050072, FBGN0027655, FBGN0001624, FBGN0001321, FBGN0004513, FBGN0038437, FBGN0033402, FBGN0011571, FBGN0014849, FBGN0014848, FBGN0020251, FBGN0000482, FBGN0020521, FBGN0040487, FBGN0001226, FBGN0000489, FBGN0000283, FBGN0016061, FBGN0052301, FBGN0031836, FBGN0033605, FBGN0264273, FBGN0040071, FBGN0053196, FBGN0039464, FBGN0036814, FBGN0262005, FBGN0003867, FBGN0033206, FBGN0267487, FBGN0032144, FBGN0266418, FBGN0004647, FBGN0036715, FBGN0036510, FBGN0065108, FBGN0040696, FBGN0014851, FBGN0003079, FBGN0014850, FBGN0013263, FBGN0265784, FBGN0004432, FBGN0030691, FBGN0065109, FBGN0000536, FBGN0003396, FBGN0028407, FBGN0036487, FBGN0023096, FBGN0032050, FBGN0038318, FBGN0087035, FBGN0024248, FBGN0004837, FBGN0032057, FBGN0016080, FBGN0265416, FBGN0085400, FBGN0035574, FBGN0085407, FBGN0260660, FBGN0085404, FBGN0026080, FBGN0000542, FBGN0061515, FBGN0003388, FBGN0051145, FBGN0000163, FBGN0027348, FBGN0000546, FBGN0000547</t>
  </si>
  <si>
    <t>GO:0006996~organelle organization</t>
  </si>
  <si>
    <t>FBGN0261049, FBGN0015614, FBGN0027950, FBGN0051450, FBGN0000346, FBGN0024833, FBGN0029798, FBGN0000244, FBGN0031043, FBGN0027358, FBGN0261593, FBGN0031036, FBGN0037710</t>
  </si>
  <si>
    <t>Annotation Cluster 9</t>
  </si>
  <si>
    <t>Enrichment Score: 1.9694232842769805</t>
  </si>
  <si>
    <t>GO:0071840~cellular component organization or biogenesis</t>
  </si>
  <si>
    <t>FBGN0014006, FBGN0000346, FBGN0024833, FBGN0038742, FBGN0031040, FBGN0031043, FBGN0261049, FBGN0015614, FBGN0013987, FBGN0027950, FBGN0051450, FBGN0029798, FBGN0260789, FBGN0000244, FBGN0027358, FBGN0261593, FBGN0037710, FBGN0031036</t>
  </si>
  <si>
    <t>GO:0008283~cell proliferation</t>
  </si>
  <si>
    <t>FBGN0002783, FBGN0045852, FBGN0026598, FBGN0011676, FBGN0261113, FBGN0000404, FBGN0267487, FBGN0028744, FBGN0263511, FBGN0266418, FBGN0001075, FBGN0004647, FBGN0000114, FBGN0043025, FBGN0002873, FBGN0021796, FBGN0025800, FBGN0016917, FBGN0003079, FBGN0010341, FBGN0003093, FBGN0004889, FBGN0000536, FBGN0003396, FBGN0036752, FBGN0086384, FBGN0004875, FBGN0026252, FBGN0001624, FBGN0261885, FBGN0043903, FBGN0001104, FBGN0030733, FBGN0086906, FBGN0039016, FBGN0041171, FBGN0004106, FBGN0052179, FBGN0000163, FBGN0000546, FBGN0003118</t>
  </si>
  <si>
    <t>GO:0016043~cellular component organization</t>
  </si>
  <si>
    <t>FBGN0014006, FBGN0000346, FBGN0024833, FBGN0038742, FBGN0031043, FBGN0261049, FBGN0015614, FBGN0013987, FBGN0027950, FBGN0051450, FBGN0029798, FBGN0000244, FBGN0027358, FBGN0261593, FBGN0037710, FBGN0031036</t>
  </si>
  <si>
    <t>GO:0042127~regulation of cell proliferation</t>
  </si>
  <si>
    <t>FBGN0002783, FBGN0045852, FBGN0011676, FBGN0261113, FBGN0267487, FBGN0028744, FBGN0263511, FBGN0001075, FBGN0004647, FBGN0025800, FBGN0003079, FBGN0016917, FBGN0003093, FBGN0004889, FBGN0003396, FBGN0086384, FBGN0001624, FBGN0261885, FBGN0040078, FBGN0043903, FBGN0003502, FBGN0030733, FBGN0086906, FBGN0041171, FBGN0262733, FBGN0052179, FBGN0000546, FBGN0003118</t>
  </si>
  <si>
    <t>Enrichment Score: 0.4550886035357595</t>
  </si>
  <si>
    <t>GO:0008285~negative regulation of cell proliferation</t>
  </si>
  <si>
    <t>FBGN0086384, FBGN0002783, FBGN0045852, FBGN0011676, FBGN0001624, FBGN0261113, FBGN0261885, FBGN0267487, FBGN0001075, FBGN0030733, FBGN0041171, FBGN0003093, FBGN0004889, FBGN0000546, FBGN0003396</t>
  </si>
  <si>
    <t>GO:0055114~oxidation-reduction process</t>
  </si>
  <si>
    <t>FBGN0051473, FBGN0051472, FBGN0038742, FBGN0034472, FBGN0031042</t>
  </si>
  <si>
    <t>GO:0044710~single-organism metabolic process</t>
  </si>
  <si>
    <t>FBGN0051473, FBGN0051472, FBGN0013987, FBGN0014006, FBGN0027950, FBGN0037942, FBGN0037707, FBGN0038742, FBGN0034472, FBGN0031044, FBGN0031042</t>
  </si>
  <si>
    <t>GO:2000177~regulation of neural precursor cell proliferation</t>
  </si>
  <si>
    <t>FBGN0002783, FBGN0030733, FBGN0261885, FBGN0263511, FBGN0004889, FBGN0000546</t>
  </si>
  <si>
    <t>Enrichment Score: 0.377553298016211</t>
  </si>
  <si>
    <t>GO:0007406~negative regulation of neuroblast proliferation</t>
  </si>
  <si>
    <t>FBGN0002783, FBGN0030733, FBGN0261885, FBGN0004889, FBGN0000546</t>
  </si>
  <si>
    <t>GO:2000178~negative regulation of neural precursor cell proliferation</t>
  </si>
  <si>
    <t>GO:0042254~ribosome biogenesis</t>
  </si>
  <si>
    <t>FBGN0031040, FBGN0260789, FBGN0261593</t>
  </si>
  <si>
    <t>GO:2000647~negative regulation of stem cell proliferation</t>
  </si>
  <si>
    <t>GO:0022613~ribonucleoprotein complex biogenesis</t>
  </si>
  <si>
    <t>GO:1902692~regulation of neuroblast proliferation</t>
  </si>
  <si>
    <t>GO:0072091~regulation of stem cell proliferation</t>
  </si>
  <si>
    <t>Enrichment Score: 0.34526109237296027</t>
  </si>
  <si>
    <t>Annotation Cluster 10</t>
  </si>
  <si>
    <t>Enrichment Score: 1.8910815186718721</t>
  </si>
  <si>
    <t>GO:0016569~covalent chromatin modification</t>
  </si>
  <si>
    <t>FBGN0027950, FBGN0031043, FBGN0031036</t>
  </si>
  <si>
    <t>GO:0016337~single organismal cell-cell adhesion</t>
  </si>
  <si>
    <t>FBGN0026598, FBGN0001624, FBGN0000326, FBGN0038439, FBGN0039294, FBGN0025743, FBGN0005631, FBGN0001114, FBGN0001075, FBGN0004647, FBGN0036715, FBGN0032057, FBGN0015609, FBGN0262733, FBGN0262126, FBGN0000163, FBGN0025879, FBGN0000547</t>
  </si>
  <si>
    <t>GO:0098602~single organism cell adhesion</t>
  </si>
  <si>
    <t>GO:0051276~chromosome organization</t>
  </si>
  <si>
    <t>FBGN0027950, FBGN0029798, FBGN0031043, FBGN0031036</t>
  </si>
  <si>
    <t>GO:0044331~cell-cell adhesion mediated by cadherin</t>
  </si>
  <si>
    <t>FBGN0038439, FBGN0039294, FBGN0015609, FBGN0001075, FBGN0004647, FBGN0036715</t>
  </si>
  <si>
    <t>GO:0006325~chromatin organization</t>
  </si>
  <si>
    <t>GO:0098609~cell-cell adhesion</t>
  </si>
  <si>
    <t>FBGN0265296, FBGN0026598, FBGN0266409, FBGN0001624, FBGN0000326, FBGN0038439, FBGN0039294, FBGN0025743, FBGN0005631, FBGN0001114, FBGN0001075, FBGN0036715, FBGN0004647, FBGN0032057, FBGN0015609, FBGN0262733, FBGN0262126, FBGN0000163, FBGN0025879, FBGN0000547</t>
  </si>
  <si>
    <t>GO:0030155~regulation of cell adhesion</t>
  </si>
  <si>
    <t>FBGN0265991, FBGN0001624, FBGN0025743, FBGN0005631, FBGN0262126, FBGN0004647, FBGN0000163, FBGN0264273, FBGN0025879</t>
  </si>
  <si>
    <t>Enrichment Score: 0.3036880044969185</t>
  </si>
  <si>
    <t>GO:0022407~regulation of cell-cell adhesion</t>
  </si>
  <si>
    <t>FBGN0001624, FBGN0025743, FBGN0005631, FBGN0262126, FBGN0004647, FBGN0000163, FBGN0025879</t>
  </si>
  <si>
    <t>GO:0007155~cell adhesion</t>
  </si>
  <si>
    <t>FBGN0026598, FBGN0265991, FBGN0000326, FBGN0039294, FBGN0001114, FBGN0001075, FBGN0004647, FBGN0036715, FBGN0013997, FBGN0086359, FBGN0015609, FBGN0262126, FBGN0265296, FBGN0013759, FBGN0266409, FBGN0001624, FBGN0038439, FBGN0016700, FBGN0005631, FBGN0025743, FBGN0032057, FBGN0263038, FBGN0260660, FBGN0262733, FBGN0000163, FBGN0264273, FBGN0000546, FBGN0025879, FBGN0000547</t>
  </si>
  <si>
    <t>GO:0042221~response to chemical</t>
  </si>
  <si>
    <t>FBGN0051472, FBGN0037546, FBGN0037705, FBGN0026399, FBGN0034472, FBGN0027358, FBGN0031042</t>
  </si>
  <si>
    <t>GO:0022610~biological adhesion</t>
  </si>
  <si>
    <t>GO:1901700~response to oxygen-containing compound</t>
  </si>
  <si>
    <t>FBGN0051472, FBGN0037546, FBGN0037705</t>
  </si>
  <si>
    <t>GO:0007156~homophilic cell adhesion via plasma membrane adhesion molecules</t>
  </si>
  <si>
    <t>FBGN0265296, FBGN0038439, FBGN0039294, FBGN0015609, FBGN0001075, FBGN0036715, FBGN0000547</t>
  </si>
  <si>
    <t>GO:0010033~response to organic substance</t>
  </si>
  <si>
    <t>GO:0016339~calcium-dependent cell-cell adhesion via plasma membrane cell adhesion molecules</t>
  </si>
  <si>
    <t>FBGN0038439, FBGN0039294, FBGN0015609, FBGN0001075, FBGN0036715</t>
  </si>
  <si>
    <t>GO:0098742~cell-cell adhesion via plasma-membrane adhesion molecules</t>
  </si>
  <si>
    <t>FBGN0265296, FBGN0038439, FBGN0039294, FBGN0015609, FBGN0001075, FBGN0004647, FBGN0000163, FBGN0036715, FBGN0000547</t>
  </si>
  <si>
    <t>Enrichment Score: 0.2947593164476963</t>
  </si>
  <si>
    <t>GO:0022408~negative regulation of cell-cell adhesion</t>
  </si>
  <si>
    <t>FBGN0004647, FBGN0000163, FBGN0025879</t>
  </si>
  <si>
    <t>GO:0007162~negative regulation of cell adhesion</t>
  </si>
  <si>
    <t>GO:0000122~negative regulation of transcription from RNA polymerase II promoter</t>
  </si>
  <si>
    <t>FBGN0027950, FBGN0029800, FBGN0031036</t>
  </si>
  <si>
    <t>Annotation Cluster 11</t>
  </si>
  <si>
    <t>Enrichment Score: 1.8133573637935774</t>
  </si>
  <si>
    <t>GO:0031324~negative regulation of cellular metabolic process</t>
  </si>
  <si>
    <t>FBGN0027950, FBGN0037707, FBGN0029800, FBGN0031044, FBGN0031055, FBGN0031036</t>
  </si>
  <si>
    <t>GO:0050890~cognition</t>
  </si>
  <si>
    <t>FBGN0013759, FBGN0250823, FBGN0028397, FBGN0024944, FBGN0034046, FBGN0043903, FBGN0004647, FBGN0003502, FBGN0024248, FBGN0004837, FBGN0041164, FBGN0000479, FBGN0016917, FBGN0262733, FBGN0265784, FBGN0003093, FBGN0052179, FBGN0004419, FBGN0261788, FBGN0000536, FBGN0000546, FBGN0003396</t>
  </si>
  <si>
    <t>GO:0010605~negative regulation of macromolecule metabolic process</t>
  </si>
  <si>
    <t>GO:0007611~learning or memory</t>
  </si>
  <si>
    <t>GO:0009892~negative regulation of metabolic process</t>
  </si>
  <si>
    <t>GO:0007616~long-term memory</t>
  </si>
  <si>
    <t>FBGN0004837, FBGN0041164, FBGN0013759, FBGN0028397, FBGN0016917, FBGN0043903, FBGN0262733, FBGN0265784, FBGN0003093, FBGN0004647, FBGN0000536, FBGN0000546</t>
  </si>
  <si>
    <t>GO:0044708~single-organism behavior</t>
  </si>
  <si>
    <t>FBGN0053527, FBGN0024944, FBGN0027575, FBGN0001078, FBGN0045502, FBGN0263144, FBGN0041164, FBGN0016917, FBGN0000479, FBGN0003093, FBGN0000173, FBGN0004419, FBGN0003028, FBGN0000715, FBGN0086384, FBGN0013759, FBGN0001624, FBGN0002921, FBGN0011571, FBGN0011260, FBGN0016920, FBGN0036428, FBGN0259099, FBGN0050361, FBGN0010575, FBGN0261113, FBGN0266418, FBGN0004647, FBGN0016122, FBGN0027109, FBGN0002873, FBGN0264002, FBGN0045468, FBGN0265784, FBGN0000536, FBGN0261788, FBGN0003396, FBGN0250823, FBGN0052423, FBGN0028397, FBGN0034046, FBGN0023096, FBGN0043903, FBGN0003502, FBGN0024248, FBGN0034181, FBGN0004837, FBGN0265416, FBGN0262733, FBGN0052179, FBGN0263220, FBGN0000546</t>
  </si>
  <si>
    <t>GO:0007613~memory</t>
  </si>
  <si>
    <t>FBGN0004837, FBGN0041164, FBGN0013759, FBGN0028397, FBGN0000479, FBGN0016917, FBGN0043903, FBGN0262733, FBGN0265784, FBGN0003093, FBGN0004647, FBGN0261788, FBGN0000536, FBGN0000546</t>
  </si>
  <si>
    <t>GO:0045934~negative regulation of nucleobase-containing compound metabolic process</t>
  </si>
  <si>
    <t>FBGN0027950, FBGN0037707, FBGN0029800, FBGN0031036</t>
  </si>
  <si>
    <t>Annotation Cluster 12</t>
  </si>
  <si>
    <t>Enrichment Score: 1.7533817930181663</t>
  </si>
  <si>
    <t>GO:0022618~ribonucleoprotein complex assembly</t>
  </si>
  <si>
    <t>FBGN0037482, FBGN0031961, FBGN0040078, FBGN0038234, FBGN0036734, FBGN0036487, FBGN0261790, FBGN0036735, FBGN0033069, FBGN0031951, FBGN0087035, FBGN0032236, FBGN0002590, FBGN0039016, FBGN0035524, FBGN0037994, FBGN0033935, FBGN0030479, FBGN0039626, FBGN0263740, FBGN0004419</t>
  </si>
  <si>
    <t>GO:0051172~negative regulation of nitrogen compound metabolic process</t>
  </si>
  <si>
    <t>FBGN0038235, FBGN0037482, FBGN0031961, FBGN0038234, FBGN0036734, FBGN0036735, FBGN0028744, FBGN0029148, FBGN0030063, FBGN0036213, FBGN0021796, FBGN0002590, FBGN0027330, FBGN0037994, FBGN0033935, FBGN0030479, FBGN0263740, FBGN0039020, FBGN0004419, FBGN0029514, FBGN0034065, FBGN0040078, FBGN0036487, FBGN0261790, FBGN0032050, FBGN0033069, FBGN0032051, FBGN0031951, FBGN0042112, FBGN0087035, FBGN0032236, FBGN0039016, FBGN0035524, FBGN0039626, FBGN0037778</t>
  </si>
  <si>
    <t>GO:0006366~transcription from RNA polymerase II promoter</t>
  </si>
  <si>
    <t>FBGN0027950, FBGN0038742, FBGN0029800, FBGN0031036</t>
  </si>
  <si>
    <t>GO:0071826~ribonucleoprotein complex subunit organization</t>
  </si>
  <si>
    <t>GO:0006259~DNA metabolic process</t>
  </si>
  <si>
    <t>FBGN0027950, FBGN0037707, FBGN0029798</t>
  </si>
  <si>
    <t>FBGN0086372, FBGN0263864, FBGN0037482, FBGN0031961, FBGN0036734, FBGN0036735, FBGN0266721, FBGN0002590, FBGN0033935, FBGN0010341, FBGN0030479, FBGN0262126, FBGN0004419, FBGN0040078, FBGN0033069, FBGN0000482, FBGN0000140, FBGN0262716, FBGN0033781, FBGN0014879, FBGN0039626, FBGN0000256, FBGN0028687, FBGN0038234, FBGN0022344, FBGN0051363, FBGN0011291, FBGN0037994, FBGN0263740, FBGN0013263, FBGN0041103, FBGN0034248, FBGN0250823, FBGN0028397, FBGN0036487, FBGN0261790, FBGN0034913, FBGN0003502, FBGN0031951, FBGN0013981, FBGN0087035, FBGN0032236, FBGN0030733, FBGN0035524, FBGN0039788, FBGN0039016, FBGN0039338, FBGN0032373, FBGN0038452, FBGN0039335, FBGN0263220, FBGN0263755</t>
  </si>
  <si>
    <t>GO:0048523~negative regulation of cellular process</t>
  </si>
  <si>
    <t>FBGN0027950, FBGN0037707, FBGN0024833, FBGN0029800, FBGN0031044, FBGN0031055, FBGN0031036</t>
  </si>
  <si>
    <t>FBGN0000256, FBGN0086372, FBGN0037482, FBGN0031961, FBGN0028687, FBGN0036734, FBGN0038234, FBGN0036735, FBGN0022344, FBGN0051363, FBGN0011291, FBGN0266721, FBGN0002590, FBGN0037994, FBGN0033935, FBGN0010341, FBGN0030479, FBGN0263740, FBGN0262126, FBGN0004419, FBGN0041103, FBGN0034248, FBGN0250823, FBGN0040078, FBGN0036487, FBGN0261790, FBGN0033069, FBGN0034913, FBGN0003502, FBGN0031951, FBGN0013981, FBGN0087035, FBGN0000140, FBGN0262716, FBGN0033781, FBGN0032236, FBGN0030733, FBGN0014879, FBGN0039016, FBGN0035524, FBGN0039788, FBGN0032373, FBGN0039338, FBGN0039626, FBGN0038452</t>
  </si>
  <si>
    <t>Annotation Cluster 13</t>
  </si>
  <si>
    <t>Enrichment Score: 1.6026428176885028</t>
  </si>
  <si>
    <t>GO:1902679~negative regulation of RNA biosynthetic process</t>
  </si>
  <si>
    <t>GO:1903507~negative regulation of nucleic acid-templated transcription</t>
  </si>
  <si>
    <t>GO:0045892~negative regulation of transcription, DNA-templated</t>
  </si>
  <si>
    <t>GO:0050808~synapse organization</t>
  </si>
  <si>
    <t>FBGN0041604, FBGN0011676, FBGN0000326, FBGN0005586, FBGN0001114, FBGN0004509, FBGN0053208, FBGN0011259, FBGN0013997, FBGN0000578, FBGN0021796, FBGN0034720, FBGN0036372, FBGN0036544, FBGN0010341, FBGN0033935, FBGN0040752, FBGN0038063, FBGN0265784, FBGN0259174, FBGN0000173, FBGN0030723, FBGN0030691, FBGN0261788, FBGN0013759, FBGN0001624, FBGN0002921, FBGN0011571, FBGN0032057, FBGN0262716, FBGN0265416, FBGN0262733, FBGN0026080, FBGN0000163</t>
  </si>
  <si>
    <t>GO:0044089~positive regulation of cellular component biogenesis</t>
  </si>
  <si>
    <t>FBGN0000256, FBGN0250823, FBGN0001624, FBGN0028687, FBGN0051363, FBGN0011571, FBGN0011291, FBGN0262716, FBGN0000578, FBGN0021796, FBGN0039788, FBGN0036372, FBGN0010341, FBGN0038063, FBGN0259174, FBGN0261788</t>
  </si>
  <si>
    <t>GO:0051253~negative regulation of RNA metabolic process</t>
  </si>
  <si>
    <t>GO:0007528~neuromuscular junction development</t>
  </si>
  <si>
    <t>FBGN0041604, FBGN0013759, FBGN0001624, FBGN0002921, FBGN0011571, FBGN0262716, FBGN0000578, FBGN0021796, FBGN0034720, FBGN0265416, FBGN0036372, FBGN0036544, FBGN0040752, FBGN0033935, FBGN0010341, FBGN0038063, FBGN0262733, FBGN0265784, FBGN0259174, FBGN0000173, FBGN0030691, FBGN0261788</t>
  </si>
  <si>
    <t>GO:0048519~negative regulation of biological process</t>
  </si>
  <si>
    <t>GO:0051965~positive regulation of synapse assembly</t>
  </si>
  <si>
    <t>FBGN0262716, FBGN0001624, FBGN0036372, FBGN0038063, FBGN0011571, FBGN0259174, FBGN0261788</t>
  </si>
  <si>
    <t>GO:0051171~regulation of nitrogen compound metabolic process</t>
  </si>
  <si>
    <t>FBGN0027950, FBGN0037707, FBGN0037705, FBGN0029800, FBGN0029798, FBGN0031037, FBGN0031036</t>
  </si>
  <si>
    <t>GO:0051124~synaptic growth at neuromuscular junction</t>
  </si>
  <si>
    <t>FBGN0001624, FBGN0002921, FBGN0011571, FBGN0262716, FBGN0000578, FBGN0021796, FBGN0034720, FBGN0036372, FBGN0033935, FBGN0040752, FBGN0038063, FBGN0262733, FBGN0000173, FBGN0030691, FBGN0261788</t>
  </si>
  <si>
    <t>GO:2000113~negative regulation of cellular macromolecule biosynthetic process</t>
  </si>
  <si>
    <t>GO:0044087~regulation of cellular component biogenesis</t>
  </si>
  <si>
    <t>FBGN0000256, FBGN0028687, FBGN0051363, FBGN0011291, FBGN0004647, FBGN0041164, FBGN0000578, FBGN0021796, FBGN0034720, FBGN0036372, FBGN0010341, FBGN0030479, FBGN0038063, FBGN0259174, FBGN0261788, FBGN0250823, FBGN0013759, FBGN0004875, FBGN0001624, FBGN0029514, FBGN0011571, FBGN0000482, FBGN0003502, FBGN0262716, FBGN0039788, FBGN0262733, FBGN0039335, FBGN0000163</t>
  </si>
  <si>
    <t>GO:0010558~negative regulation of macromolecule biosynthetic process</t>
  </si>
  <si>
    <t>GO:0045887~positive regulation of synaptic growth at neuromuscular junction</t>
  </si>
  <si>
    <t>FBGN0262716, FBGN0001624, FBGN0036372, FBGN0038063, FBGN0011571, FBGN0261788</t>
  </si>
  <si>
    <t>GO:0031327~negative regulation of cellular biosynthetic process</t>
  </si>
  <si>
    <t>GO:1904398~positive regulation of neuromuscular junction development</t>
  </si>
  <si>
    <t>GO:0009890~negative regulation of biosynthetic process</t>
  </si>
  <si>
    <t>GO:0050803~regulation of synapse structure or activity</t>
  </si>
  <si>
    <t>FBGN0013759, FBGN0001624, FBGN0005586, FBGN0011571, FBGN0024248, FBGN0261526, FBGN0262716, FBGN0000578, FBGN0021796, FBGN0065108, FBGN0034720, FBGN0036372, FBGN0010341, FBGN0038063, FBGN0262733, FBGN0026080, FBGN0259174, FBGN0065109, FBGN0261788</t>
  </si>
  <si>
    <t>GO:0051962~positive regulation of nervous system development</t>
  </si>
  <si>
    <t>FBGN0262716, FBGN0001624, FBGN0267821, FBGN0016700, FBGN0003079, FBGN0025743, FBGN0003366, FBGN0036372, FBGN0038063, FBGN0011571, FBGN0259174, FBGN0261788</t>
  </si>
  <si>
    <t>GO:0019219~regulation of nucleobase-containing compound metabolic process</t>
  </si>
  <si>
    <t>FBGN0027950, FBGN0037707, FBGN0037705, FBGN0029800, FBGN0029798, FBGN0031036</t>
  </si>
  <si>
    <t>GO:0051963~regulation of synapse assembly</t>
  </si>
  <si>
    <t>FBGN0262716, FBGN0000578, FBGN0013759, FBGN0001624, FBGN0034720, FBGN0036372, FBGN0010341, FBGN0262733, FBGN0038063, FBGN0011571, FBGN0259174, FBGN0261788</t>
  </si>
  <si>
    <t>GO:0006357~regulation of transcription from RNA polymerase II promoter</t>
  </si>
  <si>
    <t>GO:0050807~regulation of synapse organization</t>
  </si>
  <si>
    <t>FBGN0013759, FBGN0001624, FBGN0011571, FBGN0262716, FBGN0000578, FBGN0021796, FBGN0034720, FBGN0036372, FBGN0010341, FBGN0038063, FBGN0262733, FBGN0259174, FBGN0026080, FBGN0261788</t>
  </si>
  <si>
    <t>GO:0010629~negative regulation of gene expression</t>
  </si>
  <si>
    <t>GO:0008582~regulation of synaptic growth at neuromuscular junction</t>
  </si>
  <si>
    <t>FBGN0262716, FBGN0000578, FBGN0013759, FBGN0001624, FBGN0034720, FBGN0036372, FBGN0010341, FBGN0262733, FBGN0038063, FBGN0011571, FBGN0261788</t>
  </si>
  <si>
    <t>GO:0097659~nucleic acid-templated transcription</t>
  </si>
  <si>
    <t>FBGN0027950, FBGN0037705, FBGN0038742, FBGN0029800, FBGN0031036</t>
  </si>
  <si>
    <t>GO:1904396~regulation of neuromuscular junction development</t>
  </si>
  <si>
    <t>GO:0032774~RNA biosynthetic process</t>
  </si>
  <si>
    <t>GO:2000112~regulation of cellular macromolecule biosynthetic process</t>
  </si>
  <si>
    <t>FBGN0027950, FBGN0037705, FBGN0029800, FBGN0031037, FBGN0031036</t>
  </si>
  <si>
    <t>Annotation Cluster 14</t>
  </si>
  <si>
    <t>Enrichment Score: 1.5946497623202913</t>
  </si>
  <si>
    <t>GO:0010556~regulation of macromolecule biosynthetic process</t>
  </si>
  <si>
    <t>GO:0031326~regulation of cellular biosynthetic process</t>
  </si>
  <si>
    <t>GO:0007447~imaginal disc pattern formation</t>
  </si>
  <si>
    <t>FBGN0041604, FBGN0036814, FBGN0026598, FBGN0052133, FBGN0261885, FBGN0001075, FBGN0004647, FBGN0004837, FBGN0000015, FBGN0011758, FBGN0010575, FBGN0004889, FBGN0040071, FBGN0003396, FBGN0003118, FBGN0005677</t>
  </si>
  <si>
    <t>GO:0009889~regulation of biosynthetic process</t>
  </si>
  <si>
    <t>GO:0048190~wing disc dorsal/ventral pattern formation</t>
  </si>
  <si>
    <t>FBGN0004837, FBGN0041604, FBGN0036814, FBGN0261885, FBGN0010575, FBGN0004647, FBGN0003396, FBGN0040071, FBGN0003118</t>
  </si>
  <si>
    <t>GO:0006351~transcription, DNA-templated</t>
  </si>
  <si>
    <t>GO:0007450~dorsal/ventral pattern formation, imaginal disc</t>
  </si>
  <si>
    <t>GO:0006355~regulation of transcription, DNA-templated</t>
  </si>
  <si>
    <t>FBGN0027950, FBGN0037705, FBGN0029800, FBGN0031036</t>
  </si>
  <si>
    <t>GO:0009953~dorsal/ventral pattern formation</t>
  </si>
  <si>
    <t>FBGN0041604, FBGN0036814, FBGN0004875, FBGN0261885, FBGN0261952, FBGN0004396, FBGN0033402, FBGN0003719, FBGN0004647, FBGN0003169, FBGN0004837, FBGN0003079, FBGN0003093, FBGN0010575, FBGN0020279, FBGN0040071, FBGN0003396, FBGN0003118</t>
  </si>
  <si>
    <t>GO:1903506~regulation of nucleic acid-templated transcription</t>
  </si>
  <si>
    <t>GO:0035222~wing disc pattern formation</t>
  </si>
  <si>
    <t>GO:2001141~regulation of RNA biosynthetic process</t>
  </si>
  <si>
    <t>GO:0034654~nucleobase-containing compound biosynthetic process</t>
  </si>
  <si>
    <t>Annotation Cluster 15</t>
  </si>
  <si>
    <t>Enrichment Score: 1.5748453831505307</t>
  </si>
  <si>
    <t>GO:0010468~regulation of gene expression</t>
  </si>
  <si>
    <t>GO:0051252~regulation of RNA metabolic process</t>
  </si>
  <si>
    <t>GO:0048512~circadian behavior</t>
  </si>
  <si>
    <t>FBGN0011656, FBGN0053527, FBGN0001624, FBGN0024944, FBGN0053988, FBGN0043903, FBGN0266418, FBGN0016122, FBGN0027109, FBGN0000479, FBGN0260753, FBGN0265784, FBGN0263220, FBGN0000546, FBGN0040071</t>
  </si>
  <si>
    <t>GO:0048520~positive regulation of behavior</t>
  </si>
  <si>
    <t>FBGN0053527, FBGN0024944, FBGN0265784, FBGN0266418, FBGN0016122, FBGN0000546, FBGN0263220</t>
  </si>
  <si>
    <t>Enrichment Score: 0.17699441703045846</t>
  </si>
  <si>
    <t>GO:0042753~positive regulation of circadian rhythm</t>
  </si>
  <si>
    <t>FBGN0053527, FBGN0024944, FBGN0266418, FBGN0016122, FBGN0000546, FBGN0263220</t>
  </si>
  <si>
    <t>GO:0007622~rhythmic behavior</t>
  </si>
  <si>
    <t>GO:0065008~regulation of biological quality</t>
  </si>
  <si>
    <t>FBGN0014006, FBGN0000346, FBGN0024833, FBGN0038742, FBGN0034472, FBGN0031042, FBGN0261049, FBGN0015614, FBGN0013987, FBGN0031081, FBGN0029798, FBGN0031039, FBGN0000244</t>
  </si>
  <si>
    <t>GO:0045938~positive regulation of circadian sleep/wake cycle, sleep</t>
  </si>
  <si>
    <t>FBGN0053527, FBGN0266418, FBGN0016122, FBGN0000546, FBGN0263220</t>
  </si>
  <si>
    <t>GO:0042749~regulation of circadian sleep/wake cycle</t>
  </si>
  <si>
    <t>FBGN0053527, FBGN0024944, FBGN0260753, FBGN0265784, FBGN0266418, FBGN0016122, FBGN0000546, FBGN0263220</t>
  </si>
  <si>
    <t>GO:0022410~circadian sleep/wake cycle process</t>
  </si>
  <si>
    <t>FBGN0014006, FBGN0037707, FBGN0037546, FBGN0000346, FBGN0024833, FBGN0038742, FBGN0031040, FBGN0034472, FBGN0031044, FBGN0031042, FBGN0031055, FBGN0051473, FBGN0261049, FBGN0051472, FBGN0015614, FBGN0013987, FBGN0039232, FBGN0027950, FBGN0037942, FBGN0259149, FBGN0029800, FBGN0052758, FBGN0000244, FBGN0260789</t>
  </si>
  <si>
    <t>GO:0042745~circadian sleep/wake cycle</t>
  </si>
  <si>
    <t>FBGN0015614, FBGN0013987, FBGN0014006, FBGN0039232, FBGN0038742, FBGN0000244</t>
  </si>
  <si>
    <t>GO:0007626~locomotory behavior</t>
  </si>
  <si>
    <t>FBGN0011656, FBGN0011259, FBGN0027109, FBGN0264002, FBGN0000479, FBGN0260753, FBGN0265784, FBGN0000173, FBGN0000715, FBGN0013759, FBGN0001624, FBGN0052423, FBGN0002921, FBGN0005631, FBGN0053988, FBGN0043903, FBGN0023096, FBGN0011571, FBGN0011260, FBGN0034181, FBGN0259099, FBGN0010575, FBGN0002633, FBGN0027348, FBGN0040071, FBGN0263220, FBGN0000546</t>
  </si>
  <si>
    <t>FBGN0015614, FBGN0013987, FBGN0014006, FBGN0039232, FBGN0259149, FBGN0038742, FBGN0031040, FBGN0260789</t>
  </si>
  <si>
    <t>GO:0050802~circadian sleep/wake cycle, sleep</t>
  </si>
  <si>
    <t>FBGN0024833, FBGN0029800, FBGN0000244, FBGN0260789</t>
  </si>
  <si>
    <t>GO:0045187~regulation of circadian sleep/wake cycle, sleep</t>
  </si>
  <si>
    <t>FBGN0053527, FBGN0265784, FBGN0266418, FBGN0016122, FBGN0000546, FBGN0263220</t>
  </si>
  <si>
    <t>FBGN0015614, FBGN0014006, FBGN0039232, FBGN0027950, FBGN0037705, FBGN0000346, FBGN0024833, FBGN0038742, FBGN0029800, FBGN0031040, FBGN0000244, FBGN0260789</t>
  </si>
  <si>
    <t>GO:0007623~circadian rhythm</t>
  </si>
  <si>
    <t>FBGN0011656, FBGN0053527, FBGN0038894, FBGN0001624, FBGN0024944, FBGN0005631, FBGN0053988, FBGN0043903, FBGN0266418, FBGN0016122, FBGN0027109, FBGN0000479, FBGN0260753, FBGN0265784, FBGN0263220, FBGN0000546, FBGN0040071</t>
  </si>
  <si>
    <t>FBGN0015614, FBGN0013987, FBGN0014006, FBGN0039232, FBGN0027950, FBGN0000346, FBGN0024833, FBGN0038742, FBGN0029800, FBGN0031040, FBGN0000244, FBGN0260789</t>
  </si>
  <si>
    <t>GO:0050795~regulation of behavior</t>
  </si>
  <si>
    <t>FBGN0053527, FBGN0024944, FBGN0028418, FBGN0035610, FBGN0260753, FBGN0265784, FBGN0266418, FBGN0004419, FBGN0016122, FBGN0000546, FBGN0263220</t>
  </si>
  <si>
    <t>GO:0045475~locomotor rhythm</t>
  </si>
  <si>
    <t>FBGN0011656, FBGN0027109, FBGN0001624, FBGN0000479, FBGN0053988, FBGN0043903, FBGN0260753, FBGN0265784, FBGN0040071</t>
  </si>
  <si>
    <t>GO:0048511~rhythmic process</t>
  </si>
  <si>
    <t>FBGN0015614, FBGN0039232, FBGN0259149, FBGN0038742, FBGN0031040, FBGN0260789</t>
  </si>
  <si>
    <t>GO:0042752~regulation of circadian rhythm</t>
  </si>
  <si>
    <t>FBGN0053527, FBGN0024944, FBGN0005631, FBGN0260753, FBGN0265784, FBGN0266418, FBGN0016122, FBGN0000546, FBGN0263220</t>
  </si>
  <si>
    <t>FBGN0014006, FBGN0027950, FBGN0000346, FBGN0024833, FBGN0038742, FBGN0029800, FBGN0031040, FBGN0000244, FBGN0260789</t>
  </si>
  <si>
    <t>GO:0030431~sleep</t>
  </si>
  <si>
    <t>FBGN0039464, FBGN0053527, FBGN0052423, FBGN0266418, FBGN0024289, FBGN0016122, FBGN0265784, FBGN0001977, FBGN0031836, FBGN0027348, FBGN0263220, FBGN0000546, FBGN0040071, FBGN0026563</t>
  </si>
  <si>
    <t>FBGN0024833, FBGN0038742, FBGN0029800, FBGN0031040, FBGN0000244, FBGN0260789</t>
  </si>
  <si>
    <t>FBGN0014006, FBGN0037546, FBGN0000346, FBGN0024833, FBGN0031040, FBGN0031044, FBGN0031042, FBGN0051473, FBGN0051472, FBGN0037521, FBGN0037942, FBGN0037707, FBGN0037705, FBGN0038742, FBGN0034472, FBGN0031055, FBGN0261049, FBGN0015614, FBGN0013987, FBGN0039232, FBGN0027950, FBGN0259149, FBGN0029800, FBGN0052758, FBGN0260789, FBGN0000244</t>
  </si>
  <si>
    <t>Annotation Cluster 16</t>
  </si>
  <si>
    <t>Enrichment Score: 1.5631345026869372</t>
  </si>
  <si>
    <t>FBGN0014006, FBGN0000346, FBGN0037705, FBGN0024833, FBGN0038742, FBGN0031040, FBGN0015614, FBGN0039232, FBGN0027950, FBGN0031081, FBGN0029800, FBGN0260789, FBGN0026399, FBGN0000244</t>
  </si>
  <si>
    <t>GO:0050905~neuromuscular process</t>
  </si>
  <si>
    <t>FBGN0034181, FBGN0011259, FBGN0023530, FBGN0002921, FBGN0005631, FBGN0002633, FBGN0016920</t>
  </si>
  <si>
    <t>Enrichment Score: 0.10054654359252654</t>
  </si>
  <si>
    <t>GO:0048854~brain morphogenesis</t>
  </si>
  <si>
    <t>FBGN0034181, FBGN0000140, FBGN0011259, FBGN0005631, FBGN0002633</t>
  </si>
  <si>
    <t>GO:0001964~startle response</t>
  </si>
  <si>
    <t>FBGN0034181, FBGN0011259, FBGN0005631, FBGN0002633, FBGN0016920</t>
  </si>
  <si>
    <t>GO:0050877~neurological system process</t>
  </si>
  <si>
    <t>FBGN0039232, FBGN0031081, FBGN0037705, FBGN0024833, FBGN0026399</t>
  </si>
  <si>
    <t>GO:0031987~locomotion involved in locomotory behavior</t>
  </si>
  <si>
    <t>FBGN0034181, FBGN0011259, FBGN0005631, FBGN0002633, FBGN0027348</t>
  </si>
  <si>
    <t>GO:0003008~system process</t>
  </si>
  <si>
    <t>GO:0007600~sensory perception</t>
  </si>
  <si>
    <t>FBGN0039232, FBGN0031081, FBGN0024833, FBGN0026399</t>
  </si>
  <si>
    <t>Annotation Cluster 17</t>
  </si>
  <si>
    <t>Enrichment Score: 1.5061186753563334</t>
  </si>
  <si>
    <t>Enrichment Score: 0.020839313044663722</t>
  </si>
  <si>
    <t>GO:0007420~brain development</t>
  </si>
  <si>
    <t>FBGN0026598, FBGN0000042, FBGN0025743, FBGN0005631, FBGN0033159, FBGN0001078, FBGN0034181, FBGN0000140, FBGN0011259, FBGN0002873, FBGN0086359, FBGN0025800, FBGN0029092, FBGN0262733, FBGN0000536, FBGN0002633, FBGN0000546, FBGN0005677, FBGN0000547</t>
  </si>
  <si>
    <t>GO:0016319~mushroom body development</t>
  </si>
  <si>
    <t>FBGN0002873, FBGN0000042, FBGN0025743, FBGN0025800, FBGN0029092, FBGN0033159, FBGN0262733, FBGN0001078, FBGN0000536, FBGN0000546, FBGN0000547, FBGN0005677</t>
  </si>
  <si>
    <t>FBGN0015614, FBGN0013987, FBGN0014006, FBGN0038742</t>
  </si>
  <si>
    <t>GO:0060322~head development</t>
  </si>
  <si>
    <t>FBGN0013987, FBGN0014006, FBGN0038742</t>
  </si>
  <si>
    <t>GO:0007417~central nervous system development</t>
  </si>
  <si>
    <t>FBGN0026598, FBGN0263864, FBGN0000042, FBGN0033159, FBGN0004647, FBGN0001078, FBGN0011259, FBGN0002873, FBGN0025800, FBGN0086359, FBGN0029092, FBGN0000536, FBGN0002643, FBGN0005631, FBGN0025743, FBGN0001104, FBGN0034181, FBGN0261526, FBGN0000140, FBGN0041171, FBGN0262733, FBGN0003388, FBGN0002633, FBGN0000546, FBGN0000547, FBGN0005677, FBGN0025879</t>
  </si>
  <si>
    <t>Annotation Cluster 18</t>
  </si>
  <si>
    <t>Enrichment Score: 1.4937630884544753</t>
  </si>
  <si>
    <t>FBGN0038742, FBGN0031040, FBGN0260789</t>
  </si>
  <si>
    <t>GO:0090066~regulation of anatomical structure size</t>
  </si>
  <si>
    <t>FBGN0000256, FBGN0001075, FBGN0000114, FBGN0040238, FBGN0011259, FBGN0013997, FBGN0000578, FBGN0021796, FBGN0262169, FBGN0263980, FBGN0010341, FBGN0015609, FBGN0262126, FBGN0250823, FBGN0001321, FBGN0025743, FBGN0002921, FBGN0011260, FBGN0003502, FBGN0024248, FBGN0262716, FBGN0262733, FBGN0264273, FBGN0053196, FBGN0261524, FBGN0000546, FBGN0267390</t>
  </si>
  <si>
    <t>FBGN0015614, FBGN0039232, FBGN0038742</t>
  </si>
  <si>
    <t>GO:0032535~regulation of cellular component size</t>
  </si>
  <si>
    <t>FBGN0000256, FBGN0250823, FBGN0025743, FBGN0000114, FBGN0003502, FBGN0011260, FBGN0024248, FBGN0040238, FBGN0011259, FBGN0262716, FBGN0000578, FBGN0021796, FBGN0263980, FBGN0010341, FBGN0015609, FBGN0262733, FBGN0264273, FBGN0261524, FBGN0267390</t>
  </si>
  <si>
    <t>GO:0008361~regulation of cell size</t>
  </si>
  <si>
    <t>FBGN0011259, FBGN0021796, FBGN0025743, FBGN0263980, FBGN0015609, FBGN0011260, FBGN0264273, FBGN0261524, FBGN0267390, FBGN0024248, FBGN0040238</t>
  </si>
  <si>
    <t>WorldClim variable</t>
  </si>
  <si>
    <t>PC1 (36%)</t>
  </si>
  <si>
    <t>PC2 (27.3%)</t>
  </si>
  <si>
    <t>PC3 (14.5%)</t>
  </si>
  <si>
    <t>Annual Mean Temperature</t>
  </si>
  <si>
    <t>Mean Diurnal Range</t>
  </si>
  <si>
    <t>Isothermality</t>
  </si>
  <si>
    <t>Temperature Seasonality</t>
  </si>
  <si>
    <t>Max Temperature of Warmest Month</t>
  </si>
  <si>
    <t>Min Temperature of Coldest Month</t>
  </si>
  <si>
    <t>Temperature Annual Range</t>
  </si>
  <si>
    <t>Mean Temperature of Wettest Quarter</t>
  </si>
  <si>
    <t>Mean Temperature of Driest Quarter</t>
  </si>
  <si>
    <t>Mean Temperature of Warmest Quarter</t>
  </si>
  <si>
    <t>Mean Temperature of Coldest Quarter</t>
  </si>
  <si>
    <t>Annual Precipitation</t>
  </si>
  <si>
    <t>Precipitation of Wettest Month</t>
  </si>
  <si>
    <t>Precipitation of Driest Month</t>
  </si>
  <si>
    <t>Precipitation Seasonality</t>
  </si>
  <si>
    <t>Precipitation of Wettest Quarter</t>
  </si>
  <si>
    <t>Precipitation of Driest Quarter</t>
  </si>
  <si>
    <t>Precipitation of Warmest Quarter</t>
  </si>
  <si>
    <t>Precipitation of Coldest Quarter</t>
  </si>
  <si>
    <t>Total SNPs</t>
  </si>
  <si>
    <t>Top SNPs PC1</t>
  </si>
  <si>
    <t>Top SNPs PC2</t>
  </si>
  <si>
    <t>FBgene ID</t>
  </si>
  <si>
    <t>Annotation Symbol</t>
  </si>
  <si>
    <t>Name</t>
  </si>
  <si>
    <t>Symbol</t>
  </si>
  <si>
    <t xml:space="preserve">Annotation Cluster 1 </t>
  </si>
  <si>
    <t xml:space="preserve">Enrichment Score: 15.4 </t>
  </si>
  <si>
    <t xml:space="preserve">Count </t>
  </si>
  <si>
    <t xml:space="preserve">P_Value </t>
  </si>
  <si>
    <t xml:space="preserve">Enrichment Score: 25.65 </t>
  </si>
  <si>
    <t>906,551 (23.1)</t>
  </si>
  <si>
    <t>1,034 (24.4)</t>
  </si>
  <si>
    <t>1,519 (22.8)</t>
  </si>
  <si>
    <t>Autosome</t>
  </si>
  <si>
    <t>FBgn0000008</t>
  </si>
  <si>
    <t>CG6741</t>
  </si>
  <si>
    <t>arc</t>
  </si>
  <si>
    <t>a</t>
  </si>
  <si>
    <t xml:space="preserve">INTERPRO </t>
  </si>
  <si>
    <t xml:space="preserve">Immunoglobulin-like fold </t>
  </si>
  <si>
    <t xml:space="preserve">UP_KEYWORDS </t>
  </si>
  <si>
    <t xml:space="preserve">Membrane </t>
  </si>
  <si>
    <t>817,136 (20.9)</t>
  </si>
  <si>
    <t>1,222 (28.8)</t>
  </si>
  <si>
    <t>1,522 (22.8)</t>
  </si>
  <si>
    <t>FBgn0000014</t>
  </si>
  <si>
    <t>CG10325</t>
  </si>
  <si>
    <t>abdominal A</t>
  </si>
  <si>
    <t>abd-A</t>
  </si>
  <si>
    <t xml:space="preserve">Immunoglobulin-like domain </t>
  </si>
  <si>
    <t xml:space="preserve">Transmembrane </t>
  </si>
  <si>
    <t>905,837 (23.1)</t>
  </si>
  <si>
    <t>845 (19.9)</t>
  </si>
  <si>
    <t>1,511 (22.7)</t>
  </si>
  <si>
    <t>FBgn0000015</t>
  </si>
  <si>
    <t>CG11648</t>
  </si>
  <si>
    <t>Abdominal B</t>
  </si>
  <si>
    <t>Abd-B</t>
  </si>
  <si>
    <t xml:space="preserve">Immunoglobulin subtype </t>
  </si>
  <si>
    <t xml:space="preserve">Transmembrane helix </t>
  </si>
  <si>
    <t>1,094,313 (27.9)</t>
  </si>
  <si>
    <t>933 (22.0)</t>
  </si>
  <si>
    <t>1,672 (25.1)</t>
  </si>
  <si>
    <t>FBgn0000024</t>
  </si>
  <si>
    <t>CG17907</t>
  </si>
  <si>
    <t>Acetylcholine esterase</t>
  </si>
  <si>
    <t>Ace</t>
  </si>
  <si>
    <t xml:space="preserve">Immunoglobulin subtype 2 </t>
  </si>
  <si>
    <t xml:space="preserve">GOTERM_CC_DIRECT </t>
  </si>
  <si>
    <t xml:space="preserve">integral component of membrane </t>
  </si>
  <si>
    <t>184,473 (4.7)</t>
  </si>
  <si>
    <t>165 (3.9)</t>
  </si>
  <si>
    <t>378 (5.7)</t>
  </si>
  <si>
    <t>FBgn0000036</t>
  </si>
  <si>
    <t>CG5610</t>
  </si>
  <si>
    <t>nicotinic Acetylcholine Receptor alpha1</t>
  </si>
  <si>
    <t>nAChRalpha1</t>
  </si>
  <si>
    <t xml:space="preserve">SMART </t>
  </si>
  <si>
    <t xml:space="preserve">IG </t>
  </si>
  <si>
    <t xml:space="preserve">Annotation Cluster 2 </t>
  </si>
  <si>
    <t xml:space="preserve">Enrichment Score: 18.33 </t>
  </si>
  <si>
    <t>Total</t>
  </si>
  <si>
    <t>3,908,310</t>
  </si>
  <si>
    <t>4,199</t>
  </si>
  <si>
    <t>6,602</t>
  </si>
  <si>
    <t>FBgn0000038</t>
  </si>
  <si>
    <t>CG11348</t>
  </si>
  <si>
    <t>nicotinic Acetylcholine Receptor beta1</t>
  </si>
  <si>
    <t>nAChRbeta1</t>
  </si>
  <si>
    <t xml:space="preserve">IGc2 </t>
  </si>
  <si>
    <t>FBgn0000053</t>
  </si>
  <si>
    <t>CG31628</t>
  </si>
  <si>
    <t>GART trifunctional enzyme</t>
  </si>
  <si>
    <t>Gart</t>
  </si>
  <si>
    <t>FBgn0000061</t>
  </si>
  <si>
    <t>CG3935</t>
  </si>
  <si>
    <t>aristaless</t>
  </si>
  <si>
    <t>al</t>
  </si>
  <si>
    <t xml:space="preserve">Immunoglobulin I-set </t>
  </si>
  <si>
    <t>FBgn0000075</t>
  </si>
  <si>
    <t>CG10501</t>
  </si>
  <si>
    <t>alpha methyl dopa-resistant</t>
  </si>
  <si>
    <t>amd</t>
  </si>
  <si>
    <t>FBgn0000114</t>
  </si>
  <si>
    <t>CG31762</t>
  </si>
  <si>
    <t>bruno 1</t>
  </si>
  <si>
    <t>bru1</t>
  </si>
  <si>
    <t xml:space="preserve">Fibronectin, type III </t>
  </si>
  <si>
    <t>FBgn0000079</t>
  </si>
  <si>
    <t>CG18730</t>
  </si>
  <si>
    <t>Amylase proximal</t>
  </si>
  <si>
    <t>Amy-p</t>
  </si>
  <si>
    <t>FBgn0000116</t>
  </si>
  <si>
    <t>CG32031</t>
  </si>
  <si>
    <t>Arginine kinase</t>
  </si>
  <si>
    <t>Argk</t>
  </si>
  <si>
    <t xml:space="preserve">Immunoglobulin domain </t>
  </si>
  <si>
    <t>FBgn0000097</t>
  </si>
  <si>
    <t>CG3166</t>
  </si>
  <si>
    <t>anterior open</t>
  </si>
  <si>
    <t>aop</t>
  </si>
  <si>
    <t>FBgn0000120</t>
  </si>
  <si>
    <t>CG5711</t>
  </si>
  <si>
    <t>Arrestin 1</t>
  </si>
  <si>
    <t>Arr1</t>
  </si>
  <si>
    <t xml:space="preserve">Immunoglobulin V-set </t>
  </si>
  <si>
    <t>FBgn0000180</t>
  </si>
  <si>
    <t>CG4722</t>
  </si>
  <si>
    <t>big brain</t>
  </si>
  <si>
    <t>bib</t>
  </si>
  <si>
    <t xml:space="preserve">Enrichment Score: 13.03 </t>
  </si>
  <si>
    <t>FBgn0000182</t>
  </si>
  <si>
    <t>CG4824</t>
  </si>
  <si>
    <t>Bicaudal C</t>
  </si>
  <si>
    <t>BicC</t>
  </si>
  <si>
    <t>FBgn0000119</t>
  </si>
  <si>
    <t>CG5912</t>
  </si>
  <si>
    <t>arrow</t>
  </si>
  <si>
    <t>arr</t>
  </si>
  <si>
    <t>FBgn0000253</t>
  </si>
  <si>
    <t>CG8472</t>
  </si>
  <si>
    <t>Calmodulin</t>
  </si>
  <si>
    <t>Cam</t>
  </si>
  <si>
    <t>FBgn0000256</t>
  </si>
  <si>
    <t>CG3399</t>
  </si>
  <si>
    <t>cappuccino</t>
  </si>
  <si>
    <t>capu</t>
  </si>
  <si>
    <t>FBgn0000147</t>
  </si>
  <si>
    <t>CG3068</t>
  </si>
  <si>
    <t>aurora A</t>
  </si>
  <si>
    <t>aurA</t>
  </si>
  <si>
    <t>FBgn0000273</t>
  </si>
  <si>
    <t>CG4379</t>
  </si>
  <si>
    <t xml:space="preserve">Protein kinase, cAMP-dependent, catalytic subunit 1                               </t>
  </si>
  <si>
    <t>Pka-C1</t>
  </si>
  <si>
    <t>FBgn0000279</t>
  </si>
  <si>
    <t>CG1373</t>
  </si>
  <si>
    <t>Cecropin C</t>
  </si>
  <si>
    <t>CecC</t>
  </si>
  <si>
    <t xml:space="preserve">Annotation Cluster 3 </t>
  </si>
  <si>
    <t xml:space="preserve">Enrichment Score: 6.52 </t>
  </si>
  <si>
    <t xml:space="preserve">Enrichment Score: 9.57 </t>
  </si>
  <si>
    <t>FBgn0000181</t>
  </si>
  <si>
    <t>CG3644</t>
  </si>
  <si>
    <t>bicaudal</t>
  </si>
  <si>
    <t>bic</t>
  </si>
  <si>
    <t>FBgn0000303</t>
  </si>
  <si>
    <t>CG12345</t>
  </si>
  <si>
    <t>Choline acetyltransferase</t>
  </si>
  <si>
    <t>ChAT</t>
  </si>
  <si>
    <t xml:space="preserve">Pleckstrin homology-like domain </t>
  </si>
  <si>
    <t xml:space="preserve">UP_SEQ_FEATURE </t>
  </si>
  <si>
    <t xml:space="preserve">glycosylation site:N-linked (GlcNAc...) </t>
  </si>
  <si>
    <t>FBgn0000216</t>
  </si>
  <si>
    <t>CG3096</t>
  </si>
  <si>
    <t>Bearded</t>
  </si>
  <si>
    <t>Brd</t>
  </si>
  <si>
    <t>FBgn0000320</t>
  </si>
  <si>
    <t>CG9554</t>
  </si>
  <si>
    <t>eyes absent</t>
  </si>
  <si>
    <t>eya</t>
  </si>
  <si>
    <t xml:space="preserve">Pleckstrin homology domain </t>
  </si>
  <si>
    <t xml:space="preserve">Glycoprotein </t>
  </si>
  <si>
    <t>FBgn0000229</t>
  </si>
  <si>
    <t>CG5680</t>
  </si>
  <si>
    <t>basket</t>
  </si>
  <si>
    <t>bsk</t>
  </si>
  <si>
    <t>FBgn0000358</t>
  </si>
  <si>
    <t>CG6524</t>
  </si>
  <si>
    <t>Chorion protein 19</t>
  </si>
  <si>
    <t>Cp19</t>
  </si>
  <si>
    <t xml:space="preserve">PH </t>
  </si>
  <si>
    <t xml:space="preserve">Cell membrane </t>
  </si>
  <si>
    <t>FBgn0000250</t>
  </si>
  <si>
    <t>CG5848</t>
  </si>
  <si>
    <t>cactus</t>
  </si>
  <si>
    <t>cact</t>
  </si>
  <si>
    <t>FBgn0000370</t>
  </si>
  <si>
    <t>CG8669</t>
  </si>
  <si>
    <t>cryptocephal</t>
  </si>
  <si>
    <t>crc</t>
  </si>
  <si>
    <t xml:space="preserve">Annotation Cluster 4 </t>
  </si>
  <si>
    <t xml:space="preserve">Enrichment Score: 5.97 </t>
  </si>
  <si>
    <t xml:space="preserve">topological domain:Cytoplasmic </t>
  </si>
  <si>
    <t>FBgn0000395</t>
  </si>
  <si>
    <t>CG15671</t>
  </si>
  <si>
    <t>crossveinless 2</t>
  </si>
  <si>
    <t>cv-2</t>
  </si>
  <si>
    <t xml:space="preserve">topological domain:Extracellular </t>
  </si>
  <si>
    <t>FBgn0000412</t>
  </si>
  <si>
    <t>CG9745</t>
  </si>
  <si>
    <t>D1 chromosomal protein</t>
  </si>
  <si>
    <t>D1</t>
  </si>
  <si>
    <t xml:space="preserve">transmembrane region </t>
  </si>
  <si>
    <t>FBgn0000416</t>
  </si>
  <si>
    <t>CG12070</t>
  </si>
  <si>
    <t>Saposin-related</t>
  </si>
  <si>
    <t>Sap-r</t>
  </si>
  <si>
    <t xml:space="preserve">Receptor </t>
  </si>
  <si>
    <t xml:space="preserve">disulfide bond </t>
  </si>
  <si>
    <t>FBgn0000448</t>
  </si>
  <si>
    <t>CG33183</t>
  </si>
  <si>
    <t>Hormone receptor 3</t>
  </si>
  <si>
    <t>Hr3</t>
  </si>
  <si>
    <t xml:space="preserve">signal peptide </t>
  </si>
  <si>
    <t>FBgn0000451</t>
  </si>
  <si>
    <t>CG6611</t>
  </si>
  <si>
    <t>ectodermal</t>
  </si>
  <si>
    <t>ect</t>
  </si>
  <si>
    <t xml:space="preserve">Enrichment Score: 8.94 </t>
  </si>
  <si>
    <t>FBgn0000414</t>
  </si>
  <si>
    <t>CG9695</t>
  </si>
  <si>
    <t>Disabled</t>
  </si>
  <si>
    <t>Dab</t>
  </si>
  <si>
    <t>FBgn0000464</t>
  </si>
  <si>
    <t>CG10443</t>
  </si>
  <si>
    <t>Leukocyte-antigen-related-like</t>
  </si>
  <si>
    <t>Lar</t>
  </si>
  <si>
    <t xml:space="preserve">G-protein coupled receptor </t>
  </si>
  <si>
    <t>FBgn0000490</t>
  </si>
  <si>
    <t>CG9885</t>
  </si>
  <si>
    <t>decapentaplegic</t>
  </si>
  <si>
    <t>dpp</t>
  </si>
  <si>
    <t xml:space="preserve">GOTERM_BP_DIRECT </t>
  </si>
  <si>
    <t xml:space="preserve">G-protein coupled receptor signaling pathway </t>
  </si>
  <si>
    <t>FBgn0000497</t>
  </si>
  <si>
    <t xml:space="preserve">GOTERM_MF_DIRECT </t>
  </si>
  <si>
    <t xml:space="preserve">G-protein coupled receptor activity </t>
  </si>
  <si>
    <t>FBgn0000463</t>
  </si>
  <si>
    <t>CG3619</t>
  </si>
  <si>
    <t>Delta</t>
  </si>
  <si>
    <t>Dl</t>
  </si>
  <si>
    <t>FBgn0000500</t>
  </si>
  <si>
    <t>CG18090</t>
  </si>
  <si>
    <t>Drosulfakinin</t>
  </si>
  <si>
    <t>Dsk</t>
  </si>
  <si>
    <t xml:space="preserve">GPCR, rhodopsin-like, 7TM </t>
  </si>
  <si>
    <t>FBgn0000504</t>
  </si>
  <si>
    <t>CG11094</t>
  </si>
  <si>
    <t>doublesex</t>
  </si>
  <si>
    <t>dsx</t>
  </si>
  <si>
    <t xml:space="preserve">Annotation Cluster 5 </t>
  </si>
  <si>
    <t xml:space="preserve">Enrichment Score: 5.91 </t>
  </si>
  <si>
    <t xml:space="preserve">G protein-coupled receptor, rhodopsin-like </t>
  </si>
  <si>
    <t>FBgn0000527</t>
  </si>
  <si>
    <t>CG3331</t>
  </si>
  <si>
    <t>ebony</t>
  </si>
  <si>
    <t>e</t>
  </si>
  <si>
    <t xml:space="preserve">Rho guanyl-nucleotide exchange factor activity </t>
  </si>
  <si>
    <t xml:space="preserve">Transducer </t>
  </si>
  <si>
    <t>FBgn0000543</t>
  </si>
  <si>
    <t>CG5714</t>
  </si>
  <si>
    <t>ecdysoneless</t>
  </si>
  <si>
    <t>ecd</t>
  </si>
  <si>
    <t xml:space="preserve">Dbl homology (DH) domain </t>
  </si>
  <si>
    <t xml:space="preserve">neuropeptide receptor activity </t>
  </si>
  <si>
    <t>FBgn0000546</t>
  </si>
  <si>
    <t>CG1765</t>
  </si>
  <si>
    <t>Ecdysone receptor</t>
  </si>
  <si>
    <t>EcR</t>
  </si>
  <si>
    <t xml:space="preserve">RhoGEF </t>
  </si>
  <si>
    <t xml:space="preserve">SM01381 </t>
  </si>
  <si>
    <t>FBgn0000529</t>
  </si>
  <si>
    <t>CG10604</t>
  </si>
  <si>
    <t>brain-specific homeobox</t>
  </si>
  <si>
    <t>bsh</t>
  </si>
  <si>
    <t>FBgn0000547</t>
  </si>
  <si>
    <t>CG12676</t>
  </si>
  <si>
    <t>echinoid</t>
  </si>
  <si>
    <t>ed</t>
  </si>
  <si>
    <t xml:space="preserve">positive regulation of Rho protein signal transduction </t>
  </si>
  <si>
    <t xml:space="preserve">Enrichment Score: 8.14 </t>
  </si>
  <si>
    <t>FBgn0000564</t>
  </si>
  <si>
    <t>CG5400</t>
  </si>
  <si>
    <t>Eclosion hormone</t>
  </si>
  <si>
    <t>Eh</t>
  </si>
  <si>
    <t xml:space="preserve">Annotation Cluster 6 </t>
  </si>
  <si>
    <t xml:space="preserve">Enrichment Score: 5.81 </t>
  </si>
  <si>
    <t xml:space="preserve">Ion channel </t>
  </si>
  <si>
    <t>FBgn0000567</t>
  </si>
  <si>
    <t>CG32180</t>
  </si>
  <si>
    <t>Ecdysone-induced protein 74EF</t>
  </si>
  <si>
    <t>Eip74EF</t>
  </si>
  <si>
    <t xml:space="preserve">transcription factor activity, sequence-specific DNA binding </t>
  </si>
  <si>
    <t xml:space="preserve">Ion transport </t>
  </si>
  <si>
    <t>FBgn0000556</t>
  </si>
  <si>
    <t>FBgn0000568</t>
  </si>
  <si>
    <t>CG8127</t>
  </si>
  <si>
    <t>Ecdysone-induced protein 75B</t>
  </si>
  <si>
    <t>Eip75B</t>
  </si>
  <si>
    <t xml:space="preserve">Transcription regulation </t>
  </si>
  <si>
    <t xml:space="preserve">Transport </t>
  </si>
  <si>
    <t>FBgn0000562</t>
  </si>
  <si>
    <t>CG4051</t>
  </si>
  <si>
    <t>egalitarian</t>
  </si>
  <si>
    <t>egl</t>
  </si>
  <si>
    <t>FBgn0000577</t>
  </si>
  <si>
    <t>CG9015</t>
  </si>
  <si>
    <t>engrailed</t>
  </si>
  <si>
    <t>en</t>
  </si>
  <si>
    <t xml:space="preserve">Transcription </t>
  </si>
  <si>
    <t xml:space="preserve">Enrichment Score: 5.93 </t>
  </si>
  <si>
    <t>FBgn0000578</t>
  </si>
  <si>
    <t>CG15112</t>
  </si>
  <si>
    <t>enabled</t>
  </si>
  <si>
    <t>ena</t>
  </si>
  <si>
    <t xml:space="preserve">transcription, DNA-templated </t>
  </si>
  <si>
    <t xml:space="preserve">EGF-like domain </t>
  </si>
  <si>
    <t>FBgn0000581</t>
  </si>
  <si>
    <t>CG7776</t>
  </si>
  <si>
    <t>Enhancer of Polycomb</t>
  </si>
  <si>
    <t>E(Pc)</t>
  </si>
  <si>
    <t xml:space="preserve">regulation of transcription, DNA-templated </t>
  </si>
  <si>
    <t xml:space="preserve">EGF-like, conserved site </t>
  </si>
  <si>
    <t>FBgn0000594</t>
  </si>
  <si>
    <t>CG17148</t>
  </si>
  <si>
    <t>Esterase P</t>
  </si>
  <si>
    <t>Est-P</t>
  </si>
  <si>
    <t xml:space="preserve">DNA-binding </t>
  </si>
  <si>
    <t xml:space="preserve">Epidermal growth factor-like domain </t>
  </si>
  <si>
    <t>FBgn0000633</t>
  </si>
  <si>
    <t>CG17716</t>
  </si>
  <si>
    <t xml:space="preserve">Nucleus </t>
  </si>
  <si>
    <t xml:space="preserve">EGF-like calcium-binding </t>
  </si>
  <si>
    <t>FBgn0000636</t>
  </si>
  <si>
    <t>CG5803</t>
  </si>
  <si>
    <t>Fasciclin 3</t>
  </si>
  <si>
    <t>Fas3</t>
  </si>
  <si>
    <t xml:space="preserve">Annotation Cluster 7 </t>
  </si>
  <si>
    <t xml:space="preserve">Enrichment Score: 5.65 </t>
  </si>
  <si>
    <t xml:space="preserve">EGF_CA </t>
  </si>
  <si>
    <t>FBgn0000658</t>
  </si>
  <si>
    <t>CG10917</t>
  </si>
  <si>
    <t>four-jointed</t>
  </si>
  <si>
    <t>fj</t>
  </si>
  <si>
    <t xml:space="preserve">EGF-type aspartate/asparagine hydroxylation site </t>
  </si>
  <si>
    <t>FBgn0000715</t>
  </si>
  <si>
    <t>CG2346</t>
  </si>
  <si>
    <t>FMRFamide</t>
  </si>
  <si>
    <t>FMRFa</t>
  </si>
  <si>
    <t xml:space="preserve">Insulin-like growth factor binding protein, N-terminal </t>
  </si>
  <si>
    <t>FBgn0000662</t>
  </si>
  <si>
    <t>CG6315</t>
  </si>
  <si>
    <t>female lethal d</t>
  </si>
  <si>
    <t>fl(2)d</t>
  </si>
  <si>
    <t>FBgn0000964</t>
  </si>
  <si>
    <t>CG10034</t>
  </si>
  <si>
    <t>traffic jam</t>
  </si>
  <si>
    <t>tj</t>
  </si>
  <si>
    <t xml:space="preserve">EGF </t>
  </si>
  <si>
    <t>FBgn0001084</t>
  </si>
  <si>
    <t>CG13396</t>
  </si>
  <si>
    <t>fuzzy</t>
  </si>
  <si>
    <t>fy</t>
  </si>
  <si>
    <t>FBgn0001075</t>
  </si>
  <si>
    <t>CG3352</t>
  </si>
  <si>
    <t>fat</t>
  </si>
  <si>
    <t>ft</t>
  </si>
  <si>
    <t xml:space="preserve">EGF-like calcium-binding, conserved site </t>
  </si>
  <si>
    <t>FBgn0001085</t>
  </si>
  <si>
    <t>CG17697</t>
  </si>
  <si>
    <t>frizzled</t>
  </si>
  <si>
    <t>fz</t>
  </si>
  <si>
    <t xml:space="preserve">calcium ion binding </t>
  </si>
  <si>
    <t>FBgn0001098</t>
  </si>
  <si>
    <t>CG5320</t>
  </si>
  <si>
    <t>Glutamate dehydrogenase</t>
  </si>
  <si>
    <t>Gdh</t>
  </si>
  <si>
    <t>FBgn0001125</t>
  </si>
  <si>
    <t>CG4233</t>
  </si>
  <si>
    <t>Glutamate oxaloacetate transaminase 2</t>
  </si>
  <si>
    <t>Got2</t>
  </si>
  <si>
    <t xml:space="preserve">neuropeptide signaling pathway </t>
  </si>
  <si>
    <t xml:space="preserve">Enrichment Score: 5.4 </t>
  </si>
  <si>
    <t>FBgn0001112</t>
  </si>
  <si>
    <t>CG1152</t>
  </si>
  <si>
    <t>Glucose dehydrogenase</t>
  </si>
  <si>
    <t>Gld</t>
  </si>
  <si>
    <t>FBgn0001134</t>
  </si>
  <si>
    <t>CG7446</t>
  </si>
  <si>
    <t>Glycine receptor</t>
  </si>
  <si>
    <t>Grd</t>
  </si>
  <si>
    <t>FBgn0001138</t>
  </si>
  <si>
    <t>CG9656</t>
  </si>
  <si>
    <t>grain</t>
  </si>
  <si>
    <t>grn</t>
  </si>
  <si>
    <t xml:space="preserve">synapse organization </t>
  </si>
  <si>
    <t>FBgn0001147</t>
  </si>
  <si>
    <t>CG2692</t>
  </si>
  <si>
    <t>gooseberry-neuro</t>
  </si>
  <si>
    <t>gsb-n</t>
  </si>
  <si>
    <t xml:space="preserve">IGv </t>
  </si>
  <si>
    <t>FBgn0001170</t>
  </si>
  <si>
    <t>CG11607</t>
  </si>
  <si>
    <t>Homeodomain protein 2.0</t>
  </si>
  <si>
    <t>H2.0</t>
  </si>
  <si>
    <t xml:space="preserve">Annotation Cluster 8 </t>
  </si>
  <si>
    <t xml:space="preserve">Enrichment Score: 3.85 </t>
  </si>
  <si>
    <t xml:space="preserve">sensory perception of chemical stimulus </t>
  </si>
  <si>
    <t>FBgn0001197</t>
  </si>
  <si>
    <t>CG5499</t>
  </si>
  <si>
    <t>Histone H2A variant</t>
  </si>
  <si>
    <t>His2Av</t>
  </si>
  <si>
    <t>FBgn0001215</t>
  </si>
  <si>
    <t>CG9983</t>
  </si>
  <si>
    <t>Heterogeneous nuclear ribonucleoprotein at 98DE</t>
  </si>
  <si>
    <t>Hrb98DE</t>
  </si>
  <si>
    <t xml:space="preserve">Homeobox </t>
  </si>
  <si>
    <t xml:space="preserve">Enrichment Score: 4.44 </t>
  </si>
  <si>
    <t>FBgn0001223</t>
  </si>
  <si>
    <t>CG4460</t>
  </si>
  <si>
    <t>Heat shock protein 22</t>
  </si>
  <si>
    <t>Hsp22</t>
  </si>
  <si>
    <t xml:space="preserve">Homeodomain-like </t>
  </si>
  <si>
    <t xml:space="preserve">Src homology-3 domain </t>
  </si>
  <si>
    <t>FBgn0001247</t>
  </si>
  <si>
    <t>CG5517</t>
  </si>
  <si>
    <t>Insulin degrading metalloproteinase</t>
  </si>
  <si>
    <t>Ide</t>
  </si>
  <si>
    <t>FBgn0001228</t>
  </si>
  <si>
    <t>CG4456</t>
  </si>
  <si>
    <t xml:space="preserve">DNA-binding region:Homeobox </t>
  </si>
  <si>
    <t xml:space="preserve">SH3 domain </t>
  </si>
  <si>
    <t>FBgn0001257</t>
  </si>
  <si>
    <t>CG15009</t>
  </si>
  <si>
    <t>Ecdysone-inducible gene L2</t>
  </si>
  <si>
    <t>ImpL2</t>
  </si>
  <si>
    <t>FBgn0001235</t>
  </si>
  <si>
    <t>CG17117</t>
  </si>
  <si>
    <t>homothorax</t>
  </si>
  <si>
    <t>hth</t>
  </si>
  <si>
    <t xml:space="preserve">Homeodomain </t>
  </si>
  <si>
    <t xml:space="preserve">SH3 </t>
  </si>
  <si>
    <t>FBgn0001269</t>
  </si>
  <si>
    <t>CG17835</t>
  </si>
  <si>
    <t>invected</t>
  </si>
  <si>
    <t>inv</t>
  </si>
  <si>
    <t>FBgn0001253</t>
  </si>
  <si>
    <t>CG32356</t>
  </si>
  <si>
    <t>Ecdysone-inducible gene E1</t>
  </si>
  <si>
    <t>ImpE1</t>
  </si>
  <si>
    <t xml:space="preserve">Homeobox, conserved site </t>
  </si>
  <si>
    <t xml:space="preserve">Annotation Cluster 9 </t>
  </si>
  <si>
    <t xml:space="preserve">Enrichment Score: 4.16 </t>
  </si>
  <si>
    <t>FBgn0001276</t>
  </si>
  <si>
    <t>CG13201</t>
  </si>
  <si>
    <t>intersex</t>
  </si>
  <si>
    <t>ix</t>
  </si>
  <si>
    <t>FBgn0001254</t>
  </si>
  <si>
    <t>CG1934</t>
  </si>
  <si>
    <t>Ecdysone-inducible gene E2</t>
  </si>
  <si>
    <t>ImpE2</t>
  </si>
  <si>
    <t xml:space="preserve">Homeodomain, metazoa </t>
  </si>
  <si>
    <t>FBgn0001297</t>
  </si>
  <si>
    <t>CG33956</t>
  </si>
  <si>
    <t>kayak</t>
  </si>
  <si>
    <t>kay</t>
  </si>
  <si>
    <t xml:space="preserve">HOX </t>
  </si>
  <si>
    <t>FBgn0001301</t>
  </si>
  <si>
    <t>CG7210</t>
  </si>
  <si>
    <t>kelch</t>
  </si>
  <si>
    <t>kel</t>
  </si>
  <si>
    <t>FBgn0001263</t>
  </si>
  <si>
    <t>CG3504</t>
  </si>
  <si>
    <t>inactivation no afterpotential D</t>
  </si>
  <si>
    <t>inaD</t>
  </si>
  <si>
    <t xml:space="preserve">Enrichment Score: 3.77 </t>
  </si>
  <si>
    <t>FBgn0001311</t>
  </si>
  <si>
    <t>CG2666</t>
  </si>
  <si>
    <t>krotzkopf verkehrt</t>
  </si>
  <si>
    <t>kkv</t>
  </si>
  <si>
    <t>FBgn0001296</t>
  </si>
  <si>
    <t>CG12286</t>
  </si>
  <si>
    <t>karmoisin</t>
  </si>
  <si>
    <t>kar</t>
  </si>
  <si>
    <t xml:space="preserve">Low-density lipoprotein (LDL) receptor class A repeat </t>
  </si>
  <si>
    <t>FBgn0001316</t>
  </si>
  <si>
    <t>CG17046</t>
  </si>
  <si>
    <t>klarsicht</t>
  </si>
  <si>
    <t>klar</t>
  </si>
  <si>
    <t xml:space="preserve">Low-density lipoprotein (LDL) receptor class A, conserved site </t>
  </si>
  <si>
    <t>FBgn0001319</t>
  </si>
  <si>
    <t>CG10197</t>
  </si>
  <si>
    <t>knot</t>
  </si>
  <si>
    <t>kn</t>
  </si>
  <si>
    <t xml:space="preserve">LDLa </t>
  </si>
  <si>
    <t>FBgn0001325</t>
  </si>
  <si>
    <t>CG3340</t>
  </si>
  <si>
    <t>Kruppel</t>
  </si>
  <si>
    <t>Kr</t>
  </si>
  <si>
    <t xml:space="preserve">Annotation Cluster 10 </t>
  </si>
  <si>
    <t xml:space="preserve">Enrichment Score: 3.02 </t>
  </si>
  <si>
    <t>FBgn0001986</t>
  </si>
  <si>
    <t>CG4152</t>
  </si>
  <si>
    <t>Mtr4 helicase</t>
  </si>
  <si>
    <t>Mtr4</t>
  </si>
  <si>
    <t xml:space="preserve">Synapse </t>
  </si>
  <si>
    <t xml:space="preserve">Enrichment Score: 4 </t>
  </si>
  <si>
    <t>FBgn0001991</t>
  </si>
  <si>
    <t>CG4894</t>
  </si>
  <si>
    <t>Ca[2+]-channel protein alpha[[1]] subunit D</t>
  </si>
  <si>
    <t>Ca-alpha1D</t>
  </si>
  <si>
    <t xml:space="preserve">Cell junction </t>
  </si>
  <si>
    <t xml:space="preserve">positive regulation of transcription from RNA polymerase II promoter </t>
  </si>
  <si>
    <t>FBgn0001994</t>
  </si>
  <si>
    <t>CG7664</t>
  </si>
  <si>
    <t>cropped</t>
  </si>
  <si>
    <t>crp</t>
  </si>
  <si>
    <t xml:space="preserve">postsynaptic membrane </t>
  </si>
  <si>
    <t>FBgn0002021</t>
  </si>
  <si>
    <t>CG10655</t>
  </si>
  <si>
    <t>lethal (2) 37Bb</t>
  </si>
  <si>
    <t>l(2)37Bb</t>
  </si>
  <si>
    <t>FBgn0002306</t>
  </si>
  <si>
    <t>CG2507</t>
  </si>
  <si>
    <t>stranded at second</t>
  </si>
  <si>
    <t>sas</t>
  </si>
  <si>
    <t xml:space="preserve">Ligand-gated ion channel </t>
  </si>
  <si>
    <t xml:space="preserve">sequence-specific DNA binding </t>
  </si>
  <si>
    <t>FBgn0002031</t>
  </si>
  <si>
    <t>CG10691</t>
  </si>
  <si>
    <t>lethal (2) 37Cc</t>
  </si>
  <si>
    <t>l(2)37Cc</t>
  </si>
  <si>
    <t>FBgn0002521</t>
  </si>
  <si>
    <t>CG17743</t>
  </si>
  <si>
    <t>pleiohomeotic</t>
  </si>
  <si>
    <t>pho</t>
  </si>
  <si>
    <t xml:space="preserve">Postsynaptic cell membrane </t>
  </si>
  <si>
    <t>FBgn0002431</t>
  </si>
  <si>
    <t>CG9484</t>
  </si>
  <si>
    <t>hyperplastic discs</t>
  </si>
  <si>
    <t>hyd</t>
  </si>
  <si>
    <t>FBgn0002531</t>
  </si>
  <si>
    <t>CG11650</t>
  </si>
  <si>
    <t>Larval cuticle protein 1</t>
  </si>
  <si>
    <t>Lcp1</t>
  </si>
  <si>
    <t xml:space="preserve">cell junction </t>
  </si>
  <si>
    <t>FBgn0002522</t>
  </si>
  <si>
    <t>CG1264</t>
  </si>
  <si>
    <t>labial</t>
  </si>
  <si>
    <t>lab</t>
  </si>
  <si>
    <t>FBgn0002533</t>
  </si>
  <si>
    <t>CG8697</t>
  </si>
  <si>
    <t>Larval cuticle protein 2</t>
  </si>
  <si>
    <t>Lcp2</t>
  </si>
  <si>
    <t>FBgn0002543</t>
  </si>
  <si>
    <t>CG5481</t>
  </si>
  <si>
    <t>roundabout 2</t>
  </si>
  <si>
    <t>robo2</t>
  </si>
  <si>
    <t xml:space="preserve">cation transport </t>
  </si>
  <si>
    <t>FBgn0002631</t>
  </si>
  <si>
    <t>CG6096</t>
  </si>
  <si>
    <t>Enhancer of split m5, helix-loop-helix</t>
  </si>
  <si>
    <t>E(spl)m5-HLH</t>
  </si>
  <si>
    <t>FBgn0002565</t>
  </si>
  <si>
    <t>CG6806</t>
  </si>
  <si>
    <t>Larval serum protein 2</t>
  </si>
  <si>
    <t>Lsp2</t>
  </si>
  <si>
    <t xml:space="preserve">acetylcholine-activated cation-selective channel activity </t>
  </si>
  <si>
    <t>FBgn0002643</t>
  </si>
  <si>
    <t>CG8118</t>
  </si>
  <si>
    <t>mastermind</t>
  </si>
  <si>
    <t>mam</t>
  </si>
  <si>
    <t>FBgn0002622</t>
  </si>
  <si>
    <t>CG6779</t>
  </si>
  <si>
    <t>Ribosomal protein S3</t>
  </si>
  <si>
    <t>RpS3</t>
  </si>
  <si>
    <t xml:space="preserve">Nicotinic acetylcholine receptor </t>
  </si>
  <si>
    <t xml:space="preserve">DNA binding </t>
  </si>
  <si>
    <t>FBgn0002734</t>
  </si>
  <si>
    <t>CG8328</t>
  </si>
  <si>
    <t>Enhancer of split mdelta, helix-loop-helix</t>
  </si>
  <si>
    <t>E(spl)mdelta-HLH</t>
  </si>
  <si>
    <t>FBgn0002626</t>
  </si>
  <si>
    <t>CG7939</t>
  </si>
  <si>
    <t>Ribosomal protein L32</t>
  </si>
  <si>
    <t>RpL32</t>
  </si>
  <si>
    <t xml:space="preserve">Nicotinic acetylcholine-gated receptor, transmembrane domain </t>
  </si>
  <si>
    <t>FBgn0002735</t>
  </si>
  <si>
    <t>CG8333</t>
  </si>
  <si>
    <t>Enhancer of split mgamma, helix-loop-helix</t>
  </si>
  <si>
    <t>E(spl)mgamma-HLH</t>
  </si>
  <si>
    <t>FBgn0002632</t>
  </si>
  <si>
    <t>CG8354</t>
  </si>
  <si>
    <t>Enhancer of split m6, Bearded family member</t>
  </si>
  <si>
    <t>E(spl)m6-BFM</t>
  </si>
  <si>
    <t xml:space="preserve">Neurotransmitter-gated ion-channel transmembrane domain </t>
  </si>
  <si>
    <t xml:space="preserve">Annotation Cluster 11 </t>
  </si>
  <si>
    <t xml:space="preserve">Enrichment Score: 3.37 </t>
  </si>
  <si>
    <t>FBgn0002783</t>
  </si>
  <si>
    <t>CG18740</t>
  </si>
  <si>
    <t>moira</t>
  </si>
  <si>
    <t>mor</t>
  </si>
  <si>
    <t>FBgn0002633</t>
  </si>
  <si>
    <t>CG8361</t>
  </si>
  <si>
    <t>Enhancer of split m7, helix-loop-helix</t>
  </si>
  <si>
    <t>E(spl)m7-HLH</t>
  </si>
  <si>
    <t xml:space="preserve">acetylcholine-gated channel complex </t>
  </si>
  <si>
    <t>FBgn0002789</t>
  </si>
  <si>
    <t>CG4696</t>
  </si>
  <si>
    <t>Muscle protein 20</t>
  </si>
  <si>
    <t>Mp20</t>
  </si>
  <si>
    <t xml:space="preserve">Neurotransmitter-gated ion-channel ligand-binding </t>
  </si>
  <si>
    <t>FBgn0002862</t>
  </si>
  <si>
    <t>CG17956</t>
  </si>
  <si>
    <t>Male-specific RNA 87F</t>
  </si>
  <si>
    <t>Mst87F</t>
  </si>
  <si>
    <t>FBgn0002778</t>
  </si>
  <si>
    <t>CG3297</t>
  </si>
  <si>
    <t>minidiscs</t>
  </si>
  <si>
    <t>mnd</t>
  </si>
  <si>
    <t xml:space="preserve">Neurotransmitter-gated ion-channel </t>
  </si>
  <si>
    <t>FBgn0002865</t>
  </si>
  <si>
    <t>CG11719</t>
  </si>
  <si>
    <t>Male-specific RNA 98Ca</t>
  </si>
  <si>
    <t>Mst98Ca</t>
  </si>
  <si>
    <t xml:space="preserve">Neurotransmitter-gated ion-channel, conserved site </t>
  </si>
  <si>
    <t xml:space="preserve">Annotation Cluster 12 </t>
  </si>
  <si>
    <t xml:space="preserve">Enrichment Score: 3.12 </t>
  </si>
  <si>
    <t>FBgn0002887</t>
  </si>
  <si>
    <t>CG10890</t>
  </si>
  <si>
    <t>mutagen-sensitive 201</t>
  </si>
  <si>
    <t>mus201</t>
  </si>
  <si>
    <t xml:space="preserve">synaptic transmission, cholinergic </t>
  </si>
  <si>
    <t xml:space="preserve">Ion transport domain </t>
  </si>
  <si>
    <t>FBgn0002921</t>
  </si>
  <si>
    <t>CG5670</t>
  </si>
  <si>
    <t>Na pump alpha subunit</t>
  </si>
  <si>
    <t>Atpalpha</t>
  </si>
  <si>
    <t xml:space="preserve">acetylcholine receptor activity </t>
  </si>
  <si>
    <t xml:space="preserve">voltage-gated potassium channel activity </t>
  </si>
  <si>
    <t>FBgn0002931</t>
  </si>
  <si>
    <t>CG11450</t>
  </si>
  <si>
    <t>net</t>
  </si>
  <si>
    <t>FBgn0002922</t>
  </si>
  <si>
    <t>CG10250</t>
  </si>
  <si>
    <t>nautilus</t>
  </si>
  <si>
    <t>nau</t>
  </si>
  <si>
    <t xml:space="preserve">acetylcholine binding </t>
  </si>
  <si>
    <t xml:space="preserve">Voltage-gated channel </t>
  </si>
  <si>
    <t>FBgn0002945</t>
  </si>
  <si>
    <t>CG11614</t>
  </si>
  <si>
    <t>naked cuticle</t>
  </si>
  <si>
    <t>nkd</t>
  </si>
  <si>
    <t xml:space="preserve">response to nicotine </t>
  </si>
  <si>
    <t xml:space="preserve">potassium ion transport </t>
  </si>
  <si>
    <t>FBgn0002973</t>
  </si>
  <si>
    <t>CG3779</t>
  </si>
  <si>
    <t>numb</t>
  </si>
  <si>
    <t>FBgn0002939</t>
  </si>
  <si>
    <t>CG31783</t>
  </si>
  <si>
    <t>neither inactivation nor afterpotential D</t>
  </si>
  <si>
    <t>ninaD</t>
  </si>
  <si>
    <t xml:space="preserve">Enrichment Score: 2.75 </t>
  </si>
  <si>
    <t xml:space="preserve">voltage-gated potassium channel complex </t>
  </si>
  <si>
    <t>FBgn0003002</t>
  </si>
  <si>
    <t>CG1133</t>
  </si>
  <si>
    <t>odd paired</t>
  </si>
  <si>
    <t>opa</t>
  </si>
  <si>
    <t>FBgn0002941</t>
  </si>
  <si>
    <t>CG6534</t>
  </si>
  <si>
    <t>slouch</t>
  </si>
  <si>
    <t>slou</t>
  </si>
  <si>
    <t xml:space="preserve">Leucine-rich repeat, typical subtype </t>
  </si>
  <si>
    <t xml:space="preserve">Potassium channel </t>
  </si>
  <si>
    <t>FBgn0003016</t>
  </si>
  <si>
    <t>CG3479</t>
  </si>
  <si>
    <t>outspread</t>
  </si>
  <si>
    <t>osp</t>
  </si>
  <si>
    <t xml:space="preserve">Leucine-rich repeat </t>
  </si>
  <si>
    <t xml:space="preserve">voltage-gated cation channel activity </t>
  </si>
  <si>
    <t>FBgn0003041</t>
  </si>
  <si>
    <t>CG8114</t>
  </si>
  <si>
    <t>pebble</t>
  </si>
  <si>
    <t>pbl</t>
  </si>
  <si>
    <t>FBgn0002985</t>
  </si>
  <si>
    <t>CG3851</t>
  </si>
  <si>
    <t>odd skipped</t>
  </si>
  <si>
    <t>odd</t>
  </si>
  <si>
    <t xml:space="preserve">LRR_TYP </t>
  </si>
  <si>
    <t xml:space="preserve">Voltage-dependent potassium channel, four helix bundle domain </t>
  </si>
  <si>
    <t>FBgn0003089</t>
  </si>
  <si>
    <t>CG9614</t>
  </si>
  <si>
    <t>pipe</t>
  </si>
  <si>
    <t>pip</t>
  </si>
  <si>
    <t xml:space="preserve">Cysteine-rich flanking region, C-terminal </t>
  </si>
  <si>
    <t xml:space="preserve">Potassium transport </t>
  </si>
  <si>
    <t>FBgn0003090</t>
  </si>
  <si>
    <t>CG11084</t>
  </si>
  <si>
    <t>prickle</t>
  </si>
  <si>
    <t>pk</t>
  </si>
  <si>
    <t>FBgn0003062</t>
  </si>
  <si>
    <t>CG9888</t>
  </si>
  <si>
    <t>Fibrillarin</t>
  </si>
  <si>
    <t>Fib</t>
  </si>
  <si>
    <t xml:space="preserve">protein homooligomerization </t>
  </si>
  <si>
    <t>FBgn0003093</t>
  </si>
  <si>
    <t>CG1954</t>
  </si>
  <si>
    <t>Protein C kinase 98E</t>
  </si>
  <si>
    <t>Pkc98E</t>
  </si>
  <si>
    <t>FBgn0003065</t>
  </si>
  <si>
    <t>CG2150</t>
  </si>
  <si>
    <t xml:space="preserve">LRRCT </t>
  </si>
  <si>
    <t xml:space="preserve">Potassium </t>
  </si>
  <si>
    <t>FBgn0003118</t>
  </si>
  <si>
    <t>CG17077</t>
  </si>
  <si>
    <t>pointed</t>
  </si>
  <si>
    <t>pnt</t>
  </si>
  <si>
    <t>FBgn0003071</t>
  </si>
  <si>
    <t>CG4001</t>
  </si>
  <si>
    <t>Phosphofructokinase</t>
  </si>
  <si>
    <t>Pfk</t>
  </si>
  <si>
    <t xml:space="preserve">Enrichment Score: 2.67 </t>
  </si>
  <si>
    <t xml:space="preserve">Potassium channel tetramerisation-type BTB domain </t>
  </si>
  <si>
    <t>FBgn0003129</t>
  </si>
  <si>
    <t>CG9610</t>
  </si>
  <si>
    <t>Pox meso</t>
  </si>
  <si>
    <t>Poxm</t>
  </si>
  <si>
    <t xml:space="preserve">delayed rectifier potassium channel activity </t>
  </si>
  <si>
    <t>FBgn0003137</t>
  </si>
  <si>
    <t>CG33103</t>
  </si>
  <si>
    <t>Papilin</t>
  </si>
  <si>
    <t>Ppn</t>
  </si>
  <si>
    <t xml:space="preserve">Potassium channel, voltage dependent, Kv </t>
  </si>
  <si>
    <t>FBgn0003149</t>
  </si>
  <si>
    <t>CG5939</t>
  </si>
  <si>
    <t>Paramyosin</t>
  </si>
  <si>
    <t>Prm</t>
  </si>
  <si>
    <t xml:space="preserve">short sequence motif:Selectivity filter </t>
  </si>
  <si>
    <t>FBgn0003165</t>
  </si>
  <si>
    <t>CG9755</t>
  </si>
  <si>
    <t>pumilio</t>
  </si>
  <si>
    <t>pum</t>
  </si>
  <si>
    <t>FBgn0003130</t>
  </si>
  <si>
    <t>CG8246</t>
  </si>
  <si>
    <t>Pox neuro</t>
  </si>
  <si>
    <t>Poxn</t>
  </si>
  <si>
    <t xml:space="preserve">Annotation Cluster 13 </t>
  </si>
  <si>
    <t xml:space="preserve">Enrichment Score: 2.96 </t>
  </si>
  <si>
    <t>FBgn0003175</t>
  </si>
  <si>
    <t>CG4444</t>
  </si>
  <si>
    <t>plexus</t>
  </si>
  <si>
    <t>px</t>
  </si>
  <si>
    <t xml:space="preserve">Laminin G domain </t>
  </si>
  <si>
    <t xml:space="preserve">BTB/POZ-like </t>
  </si>
  <si>
    <t>FBgn0003209</t>
  </si>
  <si>
    <t>CG12437</t>
  </si>
  <si>
    <t>raw</t>
  </si>
  <si>
    <t>FBgn0003141</t>
  </si>
  <si>
    <t>CG16784</t>
  </si>
  <si>
    <t>purple</t>
  </si>
  <si>
    <t>pr</t>
  </si>
  <si>
    <t xml:space="preserve">BTB/POZ fold </t>
  </si>
  <si>
    <t>FBgn0003255</t>
  </si>
  <si>
    <t>CG8930</t>
  </si>
  <si>
    <t>rickets</t>
  </si>
  <si>
    <t>rk</t>
  </si>
  <si>
    <t xml:space="preserve">BTB </t>
  </si>
  <si>
    <t>FBgn0003312</t>
  </si>
  <si>
    <t>CG14728</t>
  </si>
  <si>
    <t>shadow</t>
  </si>
  <si>
    <t>sad</t>
  </si>
  <si>
    <t>FBgn0003174</t>
  </si>
  <si>
    <t>CG11101</t>
  </si>
  <si>
    <t>pawn</t>
  </si>
  <si>
    <t>pwn</t>
  </si>
  <si>
    <t xml:space="preserve">domain:BTB </t>
  </si>
  <si>
    <t>FBgn0003326</t>
  </si>
  <si>
    <t>CG17579</t>
  </si>
  <si>
    <t>scabrous</t>
  </si>
  <si>
    <t>sca</t>
  </si>
  <si>
    <t xml:space="preserve">Annotation Cluster 14 </t>
  </si>
  <si>
    <t xml:space="preserve">Enrichment Score: 2.85 </t>
  </si>
  <si>
    <t>FBgn0003328</t>
  </si>
  <si>
    <t>FBgn0003249</t>
  </si>
  <si>
    <t>CG10888</t>
  </si>
  <si>
    <t>Rhodopsin 3</t>
  </si>
  <si>
    <t>Rh3</t>
  </si>
  <si>
    <t xml:space="preserve">LamG </t>
  </si>
  <si>
    <t>FBgn0003339</t>
  </si>
  <si>
    <t>CG1030</t>
  </si>
  <si>
    <t>Sex combs reduced</t>
  </si>
  <si>
    <t>Scr</t>
  </si>
  <si>
    <t>FBgn0003278</t>
  </si>
  <si>
    <t>CG4033</t>
  </si>
  <si>
    <t>RNA polymerase I 135kD subunit</t>
  </si>
  <si>
    <t>RpI135</t>
  </si>
  <si>
    <t>FBgn0003382</t>
  </si>
  <si>
    <t>CG13209</t>
  </si>
  <si>
    <t>shavenoid</t>
  </si>
  <si>
    <t>sha</t>
  </si>
  <si>
    <t>FBgn0003295</t>
  </si>
  <si>
    <t>CG1214</t>
  </si>
  <si>
    <t>roughoid</t>
  </si>
  <si>
    <t>ru</t>
  </si>
  <si>
    <t xml:space="preserve">domain:EGF-like 1 </t>
  </si>
  <si>
    <t>FBgn0003391</t>
  </si>
  <si>
    <t>CG3722</t>
  </si>
  <si>
    <t>shotgun</t>
  </si>
  <si>
    <t>shg</t>
  </si>
  <si>
    <t xml:space="preserve">domain:EGF-like 2 </t>
  </si>
  <si>
    <t xml:space="preserve">Annotation Cluster 15 </t>
  </si>
  <si>
    <t xml:space="preserve">Enrichment Score: 2.63 </t>
  </si>
  <si>
    <t>FBgn0003396</t>
  </si>
  <si>
    <t>CG7734</t>
  </si>
  <si>
    <t>schnurri</t>
  </si>
  <si>
    <t>shn</t>
  </si>
  <si>
    <t xml:space="preserve">Concanavalin A-like lectin/glucanase, subgroup </t>
  </si>
  <si>
    <t xml:space="preserve">Metal-binding </t>
  </si>
  <si>
    <t>FBgn0003415</t>
  </si>
  <si>
    <t>CG9936</t>
  </si>
  <si>
    <t>skuld</t>
  </si>
  <si>
    <t>skd</t>
  </si>
  <si>
    <t>FBgn0003353</t>
  </si>
  <si>
    <t>CG3182</t>
  </si>
  <si>
    <t>seizure</t>
  </si>
  <si>
    <t>sei</t>
  </si>
  <si>
    <t xml:space="preserve">domain:EGF-like 3 </t>
  </si>
  <si>
    <t xml:space="preserve">Zinc </t>
  </si>
  <si>
    <t>FBgn0003435</t>
  </si>
  <si>
    <t>CG9218</t>
  </si>
  <si>
    <t>smooth</t>
  </si>
  <si>
    <t>sm</t>
  </si>
  <si>
    <t>FBgn0003358</t>
  </si>
  <si>
    <t>CG31039</t>
  </si>
  <si>
    <t>Jonah 99Ci</t>
  </si>
  <si>
    <t>Jon99Ci</t>
  </si>
  <si>
    <t xml:space="preserve">domain:EGF-like 6 </t>
  </si>
  <si>
    <t xml:space="preserve">Zinc-finger </t>
  </si>
  <si>
    <t>FBgn0003448</t>
  </si>
  <si>
    <t>CG3956</t>
  </si>
  <si>
    <t>snail</t>
  </si>
  <si>
    <t>sna</t>
  </si>
  <si>
    <t>FBgn0003375</t>
  </si>
  <si>
    <t>CG7596</t>
  </si>
  <si>
    <t>Salivary gland secretion 5</t>
  </si>
  <si>
    <t>Sgs5</t>
  </si>
  <si>
    <t xml:space="preserve">domain:EGF-like 4 </t>
  </si>
  <si>
    <t xml:space="preserve">Annotation Cluster 16 </t>
  </si>
  <si>
    <t xml:space="preserve">Enrichment Score: 2.57 </t>
  </si>
  <si>
    <t>FBgn0003450</t>
  </si>
  <si>
    <t>CG7996</t>
  </si>
  <si>
    <t>snake</t>
  </si>
  <si>
    <t>snk</t>
  </si>
  <si>
    <t xml:space="preserve">domain:EGF-like 8 </t>
  </si>
  <si>
    <t>FBgn0003460</t>
  </si>
  <si>
    <t>CG11121</t>
  </si>
  <si>
    <t>sine oculis</t>
  </si>
  <si>
    <t>so</t>
  </si>
  <si>
    <t xml:space="preserve">domain:Laminin G-like 1 </t>
  </si>
  <si>
    <t>FBgn0003475</t>
  </si>
  <si>
    <t>CG10076</t>
  </si>
  <si>
    <t>spire</t>
  </si>
  <si>
    <t>spir</t>
  </si>
  <si>
    <t>FBgn0003429</t>
  </si>
  <si>
    <t>CG10693</t>
  </si>
  <si>
    <t>slowpoke</t>
  </si>
  <si>
    <t>slo</t>
  </si>
  <si>
    <t xml:space="preserve">domain:Laminin G-like 2 </t>
  </si>
  <si>
    <t>FBgn0003499</t>
  </si>
  <si>
    <t>CG7847</t>
  </si>
  <si>
    <t>stripe</t>
  </si>
  <si>
    <t>sr</t>
  </si>
  <si>
    <t xml:space="preserve">domain:EGF-like 5; calcium-binding </t>
  </si>
  <si>
    <t>FBgn0003502</t>
  </si>
  <si>
    <t>CG8049</t>
  </si>
  <si>
    <t>Btk family kinase at 29A</t>
  </si>
  <si>
    <t>Btk29A</t>
  </si>
  <si>
    <t xml:space="preserve">domain:EGF-like 7; calcium-binding </t>
  </si>
  <si>
    <t>FBgn0003507</t>
  </si>
  <si>
    <t>CG3992</t>
  </si>
  <si>
    <t>serpent</t>
  </si>
  <si>
    <t>srp</t>
  </si>
  <si>
    <t>FBgn0003495</t>
  </si>
  <si>
    <t>CG6134</t>
  </si>
  <si>
    <t>spatzle</t>
  </si>
  <si>
    <t>spz</t>
  </si>
  <si>
    <t xml:space="preserve">domain:EGF-like 5 </t>
  </si>
  <si>
    <t>FBgn0003567</t>
  </si>
  <si>
    <t>CG8573</t>
  </si>
  <si>
    <t>suppressor of Hairy wing</t>
  </si>
  <si>
    <t>su(Hw)</t>
  </si>
  <si>
    <t xml:space="preserve">Enrichment Score: 2.6 </t>
  </si>
  <si>
    <t>FBgn0003687</t>
  </si>
  <si>
    <t>CG9874</t>
  </si>
  <si>
    <t>TATA binding protein</t>
  </si>
  <si>
    <t>Tbp</t>
  </si>
  <si>
    <t xml:space="preserve">protein phosphorylation </t>
  </si>
  <si>
    <t>FBgn0003731</t>
  </si>
  <si>
    <t>CG10079</t>
  </si>
  <si>
    <t>Epidermal growth factor receptor</t>
  </si>
  <si>
    <t>Egfr</t>
  </si>
  <si>
    <t>FBgn0003510</t>
  </si>
  <si>
    <t>CG17957</t>
  </si>
  <si>
    <t>Serendipity alpha</t>
  </si>
  <si>
    <t>Sry-alpha</t>
  </si>
  <si>
    <t xml:space="preserve">Protein kinase, catalytic domain </t>
  </si>
  <si>
    <t xml:space="preserve">domain:Laminin G-like 3 </t>
  </si>
  <si>
    <t>FBgn0003742</t>
  </si>
  <si>
    <t>CG10128</t>
  </si>
  <si>
    <t>transformer 2</t>
  </si>
  <si>
    <t>tra2</t>
  </si>
  <si>
    <t>FBgn0003511</t>
  </si>
  <si>
    <t>CG7938</t>
  </si>
  <si>
    <t>Serendipity beta</t>
  </si>
  <si>
    <t>Sry-beta</t>
  </si>
  <si>
    <t xml:space="preserve">protein kinase activity </t>
  </si>
  <si>
    <t>FBgn0003744</t>
  </si>
  <si>
    <t>CG8637</t>
  </si>
  <si>
    <t>tricornered</t>
  </si>
  <si>
    <t>trc</t>
  </si>
  <si>
    <t>FBgn0003513</t>
  </si>
  <si>
    <t>CG6993</t>
  </si>
  <si>
    <t>spineless</t>
  </si>
  <si>
    <t>ss</t>
  </si>
  <si>
    <t xml:space="preserve">Serine/threonine-protein kinase, active site </t>
  </si>
  <si>
    <t xml:space="preserve">Annotation Cluster 17 </t>
  </si>
  <si>
    <t>FBgn0003748</t>
  </si>
  <si>
    <t>CG9364</t>
  </si>
  <si>
    <t>Trehalase</t>
  </si>
  <si>
    <t>Treh</t>
  </si>
  <si>
    <t>FBgn0003651</t>
  </si>
  <si>
    <t>CG11502</t>
  </si>
  <si>
    <t>seven up</t>
  </si>
  <si>
    <t>svp</t>
  </si>
  <si>
    <t xml:space="preserve">Protein kinase, ATP binding site </t>
  </si>
  <si>
    <t xml:space="preserve">Sterile alpha motif/pointed domain </t>
  </si>
  <si>
    <t>FBgn0003751</t>
  </si>
  <si>
    <t>CG5619</t>
  </si>
  <si>
    <t>trunk</t>
  </si>
  <si>
    <t>trk</t>
  </si>
  <si>
    <t>FBgn0003716</t>
  </si>
  <si>
    <t>CG14026</t>
  </si>
  <si>
    <t>thickveins</t>
  </si>
  <si>
    <t>tkv</t>
  </si>
  <si>
    <t xml:space="preserve">protein serine/threonine kinase activity </t>
  </si>
  <si>
    <t xml:space="preserve">Sterile alpha motif domain </t>
  </si>
  <si>
    <t>FBgn0003867</t>
  </si>
  <si>
    <t>CG6705</t>
  </si>
  <si>
    <t>torso-like</t>
  </si>
  <si>
    <t>tsl</t>
  </si>
  <si>
    <t xml:space="preserve">Protein kinase-like domain </t>
  </si>
  <si>
    <t xml:space="preserve">SAM </t>
  </si>
  <si>
    <t>FBgn0003870</t>
  </si>
  <si>
    <t>CG1856</t>
  </si>
  <si>
    <t>tramtrack</t>
  </si>
  <si>
    <t>ttk</t>
  </si>
  <si>
    <t xml:space="preserve">S_TKc </t>
  </si>
  <si>
    <t xml:space="preserve">Annotation Cluster 18 </t>
  </si>
  <si>
    <t xml:space="preserve">Enrichment Score: 2.39 </t>
  </si>
  <si>
    <t>FBgn0003882</t>
  </si>
  <si>
    <t>CG10520</t>
  </si>
  <si>
    <t>tube</t>
  </si>
  <si>
    <t>tub</t>
  </si>
  <si>
    <t>FBgn0003861</t>
  </si>
  <si>
    <t>CG7875</t>
  </si>
  <si>
    <t>transient receptor potential</t>
  </si>
  <si>
    <t>trp</t>
  </si>
  <si>
    <t xml:space="preserve">Kinase </t>
  </si>
  <si>
    <t xml:space="preserve">genital disc development </t>
  </si>
  <si>
    <t>FBgn0003888</t>
  </si>
  <si>
    <t>CG3401</t>
  </si>
  <si>
    <t>beta-Tubulin at 60D</t>
  </si>
  <si>
    <t>betaTub60D</t>
  </si>
  <si>
    <t>FBgn0003890</t>
  </si>
  <si>
    <t>CG4869</t>
  </si>
  <si>
    <t>beta-Tubulin at 97EF</t>
  </si>
  <si>
    <t>betaTub97EF</t>
  </si>
  <si>
    <t xml:space="preserve">ATP binding </t>
  </si>
  <si>
    <t xml:space="preserve">genital disc anterior/posterior pattern formation </t>
  </si>
  <si>
    <t>FBgn0003891</t>
  </si>
  <si>
    <t>CG9450</t>
  </si>
  <si>
    <t>tudor</t>
  </si>
  <si>
    <t>tud</t>
  </si>
  <si>
    <t xml:space="preserve">Serine/threonine-protein kinase </t>
  </si>
  <si>
    <t xml:space="preserve">anterior/posterior pattern specification, imaginal disc </t>
  </si>
  <si>
    <t>FBgn0003892</t>
  </si>
  <si>
    <t>CG2411</t>
  </si>
  <si>
    <t>patched</t>
  </si>
  <si>
    <t>ptc</t>
  </si>
  <si>
    <t xml:space="preserve">domain:Protein kinase </t>
  </si>
  <si>
    <t xml:space="preserve">genital disc sexually dimorphic development </t>
  </si>
  <si>
    <t>FBgn0003896</t>
  </si>
  <si>
    <t>CG10619</t>
  </si>
  <si>
    <t>tailup</t>
  </si>
  <si>
    <t>tup</t>
  </si>
  <si>
    <t xml:space="preserve">Nucleotide-binding </t>
  </si>
  <si>
    <t xml:space="preserve">wing disc anterior/posterior pattern formation </t>
  </si>
  <si>
    <t>FBgn0003900</t>
  </si>
  <si>
    <t>CG2956</t>
  </si>
  <si>
    <t>twist</t>
  </si>
  <si>
    <t>twi</t>
  </si>
  <si>
    <t xml:space="preserve">active site:Proton acceptor </t>
  </si>
  <si>
    <t xml:space="preserve">Annotation Cluster 19 </t>
  </si>
  <si>
    <t xml:space="preserve">Enrichment Score: 2.36 </t>
  </si>
  <si>
    <t>FBgn0003926</t>
  </si>
  <si>
    <t>CR31927</t>
  </si>
  <si>
    <t>small nuclear RNA U3</t>
  </si>
  <si>
    <t>snRNA:U3</t>
  </si>
  <si>
    <t>FBgn0003942</t>
  </si>
  <si>
    <t>CG5271</t>
  </si>
  <si>
    <t>Ribosomal protein S27A</t>
  </si>
  <si>
    <t>RpS27A</t>
  </si>
  <si>
    <t xml:space="preserve">binding site:ATP </t>
  </si>
  <si>
    <t xml:space="preserve">cAMP-mediated signaling </t>
  </si>
  <si>
    <t>FBgn0003944</t>
  </si>
  <si>
    <t>CG10388</t>
  </si>
  <si>
    <t>Ultrabithorax</t>
  </si>
  <si>
    <t>Ubx</t>
  </si>
  <si>
    <t xml:space="preserve">ATP-binding </t>
  </si>
  <si>
    <t xml:space="preserve">adenylate cyclase-inhibiting G-protein coupled receptor signaling pathway </t>
  </si>
  <si>
    <t>FBgn0003979</t>
  </si>
  <si>
    <t>CG9048</t>
  </si>
  <si>
    <t>Vitelline membrane 26Aa</t>
  </si>
  <si>
    <t>Vm26Aa</t>
  </si>
  <si>
    <t>FBgn0003963</t>
  </si>
  <si>
    <t>CG2762</t>
  </si>
  <si>
    <t>u-shaped</t>
  </si>
  <si>
    <t>ush</t>
  </si>
  <si>
    <t xml:space="preserve">nucleotide phosphate-binding region:ATP </t>
  </si>
  <si>
    <t xml:space="preserve">adenylate cyclase-activating G-protein coupled receptor signaling pathway </t>
  </si>
  <si>
    <t>FBgn0004003</t>
  </si>
  <si>
    <t>CG7225</t>
  </si>
  <si>
    <t>windbeutel</t>
  </si>
  <si>
    <t>wbl</t>
  </si>
  <si>
    <t>FBgn0003975</t>
  </si>
  <si>
    <t>CG3830</t>
  </si>
  <si>
    <t>vestigial</t>
  </si>
  <si>
    <t>vg</t>
  </si>
  <si>
    <t xml:space="preserve">Enrichment Score: 2.52 </t>
  </si>
  <si>
    <t xml:space="preserve">Adenylyl cyclase class-3/4/guanylyl cyclase </t>
  </si>
  <si>
    <t>FBgn0004049</t>
  </si>
  <si>
    <t>CG9764</t>
  </si>
  <si>
    <t>yurt</t>
  </si>
  <si>
    <t>yrt</t>
  </si>
  <si>
    <t>FBgn0003984</t>
  </si>
  <si>
    <t>CG10491</t>
  </si>
  <si>
    <t>vein</t>
  </si>
  <si>
    <t>vn</t>
  </si>
  <si>
    <t xml:space="preserve">cAMP biosynthetic process </t>
  </si>
  <si>
    <t>FBgn0004101</t>
  </si>
  <si>
    <t>CG3411</t>
  </si>
  <si>
    <t>blistered</t>
  </si>
  <si>
    <t>bs</t>
  </si>
  <si>
    <t xml:space="preserve">CYCc </t>
  </si>
  <si>
    <t>FBgn0004108</t>
  </si>
  <si>
    <t>CG9704</t>
  </si>
  <si>
    <t>Neurotactin</t>
  </si>
  <si>
    <t>Nrt</t>
  </si>
  <si>
    <t>FBgn0004009</t>
  </si>
  <si>
    <t xml:space="preserve">adenylate cyclase activity </t>
  </si>
  <si>
    <t>FBgn0004168</t>
  </si>
  <si>
    <t>CG16720</t>
  </si>
  <si>
    <t>5-hydroxytryptamine (serotonin) receptor 1A</t>
  </si>
  <si>
    <t>5-HT1A</t>
  </si>
  <si>
    <t>FBgn0004103</t>
  </si>
  <si>
    <t>CG5650</t>
  </si>
  <si>
    <t>Protein phosphatase 1 at 87B</t>
  </si>
  <si>
    <t>Pp1-87B</t>
  </si>
  <si>
    <t xml:space="preserve">Enrichment Score: 2.43 </t>
  </si>
  <si>
    <t xml:space="preserve">phosphorus-oxygen lyase activity </t>
  </si>
  <si>
    <t>FBgn0004197</t>
  </si>
  <si>
    <t>CG6127</t>
  </si>
  <si>
    <t>Serrate</t>
  </si>
  <si>
    <t>Ser</t>
  </si>
  <si>
    <t xml:space="preserve">cyclic nucleotide biosynthetic process </t>
  </si>
  <si>
    <t>FBgn0004228</t>
  </si>
  <si>
    <t>CG7936</t>
  </si>
  <si>
    <t>midgut expression 1</t>
  </si>
  <si>
    <t>mex1</t>
  </si>
  <si>
    <t>FBgn0004118</t>
  </si>
  <si>
    <t>CG6798</t>
  </si>
  <si>
    <t>nicotinic Acetylcholine Receptor beta2</t>
  </si>
  <si>
    <t>nAChRbeta2</t>
  </si>
  <si>
    <t xml:space="preserve">Lyase </t>
  </si>
  <si>
    <t>FBgn0004242</t>
  </si>
  <si>
    <t>CG3139</t>
  </si>
  <si>
    <t>Synaptotagmin 1</t>
  </si>
  <si>
    <t>Syt1</t>
  </si>
  <si>
    <t>FBgn0004167</t>
  </si>
  <si>
    <t>CG12008</t>
  </si>
  <si>
    <t>karst</t>
  </si>
  <si>
    <t>kst</t>
  </si>
  <si>
    <t xml:space="preserve">Annotation Cluster 20 </t>
  </si>
  <si>
    <t xml:space="preserve">Enrichment Score: 2.33 </t>
  </si>
  <si>
    <t>FBgn0004359</t>
  </si>
  <si>
    <t>CG5507</t>
  </si>
  <si>
    <t>Transcript 48</t>
  </si>
  <si>
    <t>T48</t>
  </si>
  <si>
    <t xml:space="preserve">Enrichment Score: 2.32 </t>
  </si>
  <si>
    <t xml:space="preserve">homophilic cell adhesion via plasma membrane adhesion molecules </t>
  </si>
  <si>
    <t>FBgn0004394</t>
  </si>
  <si>
    <t>CG12287</t>
  </si>
  <si>
    <t>POU domain protein 2</t>
  </si>
  <si>
    <t>pdm2</t>
  </si>
  <si>
    <t>FBgn0004192</t>
  </si>
  <si>
    <t>CR31854</t>
  </si>
  <si>
    <t>small nuclear RNA U2 at 34AB b</t>
  </si>
  <si>
    <t>snRNA:U2:34ABb</t>
  </si>
  <si>
    <t xml:space="preserve">Cell adhesion </t>
  </si>
  <si>
    <t>FBgn0004396</t>
  </si>
  <si>
    <t>CG7450</t>
  </si>
  <si>
    <t>Cyclic-AMP response element binding protein A</t>
  </si>
  <si>
    <t>CrebA</t>
  </si>
  <si>
    <t>FBgn0004240</t>
  </si>
  <si>
    <t>CG12763</t>
  </si>
  <si>
    <t>Diptericin A</t>
  </si>
  <si>
    <t>DptA</t>
  </si>
  <si>
    <t>FBgn0004436</t>
  </si>
  <si>
    <t>CG2013</t>
  </si>
  <si>
    <t>Ubiquitin conjugating enzyme 6</t>
  </si>
  <si>
    <t>Ubc6</t>
  </si>
  <si>
    <t xml:space="preserve">cell adhesion molecule binding </t>
  </si>
  <si>
    <t xml:space="preserve">ommatidial rotation </t>
  </si>
  <si>
    <t>FBgn0004449</t>
  </si>
  <si>
    <t>CG5723</t>
  </si>
  <si>
    <t>Tenascin major</t>
  </si>
  <si>
    <t>Ten-m</t>
  </si>
  <si>
    <t xml:space="preserve">domain:Cadherin 3 </t>
  </si>
  <si>
    <t>FBgn0004509</t>
  </si>
  <si>
    <t>CG10772</t>
  </si>
  <si>
    <t>Furin 1</t>
  </si>
  <si>
    <t>Fur1</t>
  </si>
  <si>
    <t>FBgn0004362</t>
  </si>
  <si>
    <t>CG17950</t>
  </si>
  <si>
    <t>High mobility group protein D</t>
  </si>
  <si>
    <t>HmgD</t>
  </si>
  <si>
    <t xml:space="preserve">Catenin binding domain </t>
  </si>
  <si>
    <t>FBgn0004514</t>
  </si>
  <si>
    <t>CG7485</t>
  </si>
  <si>
    <t>Octopamine-Tyramine receptor</t>
  </si>
  <si>
    <t>Oct-TyrR</t>
  </si>
  <si>
    <t>FBgn0004369</t>
  </si>
  <si>
    <t>CG11516</t>
  </si>
  <si>
    <t>Protein tyrosine phosphatase 99A</t>
  </si>
  <si>
    <t>Ptp99A</t>
  </si>
  <si>
    <t xml:space="preserve">domain:Cadherin 1 </t>
  </si>
  <si>
    <t>FBgn0004573</t>
  </si>
  <si>
    <t>CG12073</t>
  </si>
  <si>
    <t>5-hydroxytryptamine (serotonin) receptor 7</t>
  </si>
  <si>
    <t>5-HT7</t>
  </si>
  <si>
    <t>FBgn0004372</t>
  </si>
  <si>
    <t>CG2075</t>
  </si>
  <si>
    <t>always early</t>
  </si>
  <si>
    <t>aly</t>
  </si>
  <si>
    <t xml:space="preserve">domain:Cadherin 2 </t>
  </si>
  <si>
    <t>FBgn0004580</t>
  </si>
  <si>
    <t>CG6702</t>
  </si>
  <si>
    <t>Calbindin 53E</t>
  </si>
  <si>
    <t>Cbp53E</t>
  </si>
  <si>
    <t>FBgn0004374</t>
  </si>
  <si>
    <t>CG10718</t>
  </si>
  <si>
    <t>nebbish</t>
  </si>
  <si>
    <t>neb</t>
  </si>
  <si>
    <t xml:space="preserve">calcium-dependent cell-cell adhesion via plasma membrane cell adhesion molecules </t>
  </si>
  <si>
    <t>FBgn0004587</t>
  </si>
  <si>
    <t>CG10851</t>
  </si>
  <si>
    <t>B52</t>
  </si>
  <si>
    <t>FBgn0004390</t>
  </si>
  <si>
    <t>CG6721</t>
  </si>
  <si>
    <t>Ras GTPase activating protein 1</t>
  </si>
  <si>
    <t>RasGAP1</t>
  </si>
  <si>
    <t xml:space="preserve">Cadherin </t>
  </si>
  <si>
    <t xml:space="preserve">domain:Cadherin 4 </t>
  </si>
  <si>
    <t>FBgn0004595</t>
  </si>
  <si>
    <t>CG17228</t>
  </si>
  <si>
    <t>prospero</t>
  </si>
  <si>
    <t>pros</t>
  </si>
  <si>
    <t xml:space="preserve">cell-cell adhesion mediated by cadherin </t>
  </si>
  <si>
    <t xml:space="preserve">domain:Cadherin 6 </t>
  </si>
  <si>
    <t>FBgn0004619</t>
  </si>
  <si>
    <t>CG8442</t>
  </si>
  <si>
    <t>Glutamate receptor IA</t>
  </si>
  <si>
    <t>GluRIA</t>
  </si>
  <si>
    <t>FBgn0004435</t>
  </si>
  <si>
    <t>CG17759</t>
  </si>
  <si>
    <t>G protein alpha q subunit</t>
  </si>
  <si>
    <t>Galphaq</t>
  </si>
  <si>
    <t xml:space="preserve">domain:Cadherin 5 </t>
  </si>
  <si>
    <t>FBgn0004622</t>
  </si>
  <si>
    <t>CG7887</t>
  </si>
  <si>
    <t>Tachykinin-like receptor at 99D</t>
  </si>
  <si>
    <t>TkR99D</t>
  </si>
  <si>
    <t xml:space="preserve">domain:Cadherin 7 </t>
  </si>
  <si>
    <t>FBgn0004635</t>
  </si>
  <si>
    <t>CG1004</t>
  </si>
  <si>
    <t>rhomboid</t>
  </si>
  <si>
    <t>rho</t>
  </si>
  <si>
    <t xml:space="preserve">Cadherin-like </t>
  </si>
  <si>
    <t>FBgn0004652</t>
  </si>
  <si>
    <t>CG14307</t>
  </si>
  <si>
    <t>fruitless</t>
  </si>
  <si>
    <t>fru</t>
  </si>
  <si>
    <t>FBgn0004510</t>
  </si>
  <si>
    <t>CG6338</t>
  </si>
  <si>
    <t>Ets at 97D</t>
  </si>
  <si>
    <t>Ets97D</t>
  </si>
  <si>
    <t>FBgn0004666</t>
  </si>
  <si>
    <t>CG7771</t>
  </si>
  <si>
    <t>single-minded</t>
  </si>
  <si>
    <t>sim</t>
  </si>
  <si>
    <t>FBgn0004516</t>
  </si>
  <si>
    <t>CG14994</t>
  </si>
  <si>
    <t>Glutamic acid decarboxylase 1</t>
  </si>
  <si>
    <t>Gad1</t>
  </si>
  <si>
    <t>FBgn0004795</t>
  </si>
  <si>
    <t>CG5403</t>
  </si>
  <si>
    <t>retained</t>
  </si>
  <si>
    <t>retn</t>
  </si>
  <si>
    <t>FBgn0004567</t>
  </si>
  <si>
    <t>CG2939</t>
  </si>
  <si>
    <t>sloppy paired 2</t>
  </si>
  <si>
    <t>slp2</t>
  </si>
  <si>
    <t xml:space="preserve">Cadherin conserved site </t>
  </si>
  <si>
    <t>FBgn0004842</t>
  </si>
  <si>
    <t>CG5811</t>
  </si>
  <si>
    <t>RYamide receptor</t>
  </si>
  <si>
    <t>RYa-R</t>
  </si>
  <si>
    <t>FBgn0004569</t>
  </si>
  <si>
    <t>CG4531</t>
  </si>
  <si>
    <t>argos</t>
  </si>
  <si>
    <t>aos</t>
  </si>
  <si>
    <t xml:space="preserve">CA </t>
  </si>
  <si>
    <t>FBgn0004852</t>
  </si>
  <si>
    <t>CG7978</t>
  </si>
  <si>
    <t>Adenylyl cyclase 76E</t>
  </si>
  <si>
    <t>Ac76E</t>
  </si>
  <si>
    <t xml:space="preserve">domain:Cadherin 14 </t>
  </si>
  <si>
    <t>FBgn0004858</t>
  </si>
  <si>
    <t>CG4220</t>
  </si>
  <si>
    <t>elbow B</t>
  </si>
  <si>
    <t>elB</t>
  </si>
  <si>
    <t>FBgn0004574</t>
  </si>
  <si>
    <t>CG15811</t>
  </si>
  <si>
    <t>Ras opposite</t>
  </si>
  <si>
    <t>Rop</t>
  </si>
  <si>
    <t xml:space="preserve">domain:Cadherin 13 </t>
  </si>
  <si>
    <t>FBgn0004863</t>
  </si>
  <si>
    <t>CG7937</t>
  </si>
  <si>
    <t>C15</t>
  </si>
  <si>
    <t>FBgn0004577</t>
  </si>
  <si>
    <t>CG3477</t>
  </si>
  <si>
    <t>Peroxidase</t>
  </si>
  <si>
    <t>Pxd</t>
  </si>
  <si>
    <t xml:space="preserve">domain:Cadherin 9 </t>
  </si>
  <si>
    <t xml:space="preserve">domain:Cadherin 8 </t>
  </si>
  <si>
    <t>FBgn0004865</t>
  </si>
  <si>
    <t>CG18023</t>
  </si>
  <si>
    <t>Ecdysone-induced protein 78C</t>
  </si>
  <si>
    <t>Eip78C</t>
  </si>
  <si>
    <t xml:space="preserve">domain:Cadherin 10 </t>
  </si>
  <si>
    <t>FBgn0004870</t>
  </si>
  <si>
    <t>CG9097</t>
  </si>
  <si>
    <t>bric a brac 1</t>
  </si>
  <si>
    <t>bab1</t>
  </si>
  <si>
    <t xml:space="preserve">domain:Cadherin 12 </t>
  </si>
  <si>
    <t>FBgn0004876</t>
  </si>
  <si>
    <t>CG6027</t>
  </si>
  <si>
    <t>center divider</t>
  </si>
  <si>
    <t>cdi</t>
  </si>
  <si>
    <t>FBgn0004607</t>
  </si>
  <si>
    <t>CG1449</t>
  </si>
  <si>
    <t>Zn finger homeodomain 2</t>
  </si>
  <si>
    <t>zfh2</t>
  </si>
  <si>
    <t xml:space="preserve">domain:Cadherin 11 </t>
  </si>
  <si>
    <t>FBgn0004882</t>
  </si>
  <si>
    <t>CG10868</t>
  </si>
  <si>
    <t>oo18 RNA-binding protein</t>
  </si>
  <si>
    <t>orb</t>
  </si>
  <si>
    <t>FBgn0004611</t>
  </si>
  <si>
    <t>CG4574</t>
  </si>
  <si>
    <t>Phospholipase C at 21C</t>
  </si>
  <si>
    <t>Plc21C</t>
  </si>
  <si>
    <t xml:space="preserve">Cadherin, cytoplasmic domain </t>
  </si>
  <si>
    <t>FBgn0004889</t>
  </si>
  <si>
    <t>CG6235</t>
  </si>
  <si>
    <t>twins</t>
  </si>
  <si>
    <t>tws</t>
  </si>
  <si>
    <t>FBgn0004907</t>
  </si>
  <si>
    <t>CG17870</t>
  </si>
  <si>
    <t>14-3-3zeta</t>
  </si>
  <si>
    <t xml:space="preserve">domain:Cadherin 16 </t>
  </si>
  <si>
    <t>FBgn0005198</t>
  </si>
  <si>
    <t>CG6975</t>
  </si>
  <si>
    <t>gigas</t>
  </si>
  <si>
    <t>gig</t>
  </si>
  <si>
    <t xml:space="preserve">domain:Cadherin 15 </t>
  </si>
  <si>
    <t>FBgn0005536</t>
  </si>
  <si>
    <t>CG32156</t>
  </si>
  <si>
    <t>Myosin binding subunit</t>
  </si>
  <si>
    <t>Mbs</t>
  </si>
  <si>
    <t>FBgn0004638</t>
  </si>
  <si>
    <t>CG6033</t>
  </si>
  <si>
    <t>downstream of receptor kinase</t>
  </si>
  <si>
    <t>drk</t>
  </si>
  <si>
    <t xml:space="preserve">receptor activity </t>
  </si>
  <si>
    <t>FBgn0005640</t>
  </si>
  <si>
    <t>CG10579</t>
  </si>
  <si>
    <t>Ecdysone-induced protein 63E</t>
  </si>
  <si>
    <t>Eip63E</t>
  </si>
  <si>
    <t>FBgn0004644</t>
  </si>
  <si>
    <t>CG4637</t>
  </si>
  <si>
    <t>hedgehog</t>
  </si>
  <si>
    <t>hh</t>
  </si>
  <si>
    <t xml:space="preserve">Enrichment Score: 2.2 </t>
  </si>
  <si>
    <t>FBgn0005648</t>
  </si>
  <si>
    <t>CG2163</t>
  </si>
  <si>
    <t>Pabp2</t>
  </si>
  <si>
    <t xml:space="preserve">anchored component of membrane </t>
  </si>
  <si>
    <t xml:space="preserve">establishment of tissue polarity </t>
  </si>
  <si>
    <t>FBgn0005671</t>
  </si>
  <si>
    <t>CG17369</t>
  </si>
  <si>
    <t>Vacuolar H[+]-ATPase 55kD subunit</t>
  </si>
  <si>
    <t>Vha55</t>
  </si>
  <si>
    <t xml:space="preserve">GPI-anchor </t>
  </si>
  <si>
    <t>FBgn0005694</t>
  </si>
  <si>
    <t>CG5683</t>
  </si>
  <si>
    <t>Adult enhancer factor 1</t>
  </si>
  <si>
    <t>Aef1</t>
  </si>
  <si>
    <t>FBgn0004781</t>
  </si>
  <si>
    <t>CG1327</t>
  </si>
  <si>
    <t>Ccp84Ac</t>
  </si>
  <si>
    <t xml:space="preserve">Lipoprotein </t>
  </si>
  <si>
    <t>FBgn0005771</t>
  </si>
  <si>
    <t>CG4491</t>
  </si>
  <si>
    <t>no ocelli</t>
  </si>
  <si>
    <t>noc</t>
  </si>
  <si>
    <t>FBgn0004783</t>
  </si>
  <si>
    <t>CG2360</t>
  </si>
  <si>
    <t>Ccp84Aa</t>
  </si>
  <si>
    <t xml:space="preserve">propeptide:Removed in mature form </t>
  </si>
  <si>
    <t xml:space="preserve">cadherin binding </t>
  </si>
  <si>
    <t>FBgn0005775</t>
  </si>
  <si>
    <t>CG7503</t>
  </si>
  <si>
    <t>Connectin</t>
  </si>
  <si>
    <t>Con</t>
  </si>
  <si>
    <t>FBgn0004784</t>
  </si>
  <si>
    <t>CG6518</t>
  </si>
  <si>
    <t>inactivation no afterpotential C</t>
  </si>
  <si>
    <t>inaC</t>
  </si>
  <si>
    <t xml:space="preserve">Enrichment Score: 2.01 </t>
  </si>
  <si>
    <t xml:space="preserve">Annotation Cluster 21 </t>
  </si>
  <si>
    <t xml:space="preserve">Enrichment Score: 2.31 </t>
  </si>
  <si>
    <t>FBgn0008636</t>
  </si>
  <si>
    <t>CG33152</t>
  </si>
  <si>
    <t>homeobrain</t>
  </si>
  <si>
    <t>hbn</t>
  </si>
  <si>
    <t xml:space="preserve">sex differentiation </t>
  </si>
  <si>
    <t>FBgn0010105</t>
  </si>
  <si>
    <t>CG17943</t>
  </si>
  <si>
    <t>commissureless</t>
  </si>
  <si>
    <t>comm</t>
  </si>
  <si>
    <t>FBgn0004797</t>
  </si>
  <si>
    <t>CG31991</t>
  </si>
  <si>
    <t>midway</t>
  </si>
  <si>
    <t>mdy</t>
  </si>
  <si>
    <t xml:space="preserve">sex determination </t>
  </si>
  <si>
    <t xml:space="preserve">cNMP </t>
  </si>
  <si>
    <t>FBgn0010113</t>
  </si>
  <si>
    <t>CG15532</t>
  </si>
  <si>
    <t>headcase</t>
  </si>
  <si>
    <t>hdc</t>
  </si>
  <si>
    <t xml:space="preserve">somatic sex determination </t>
  </si>
  <si>
    <t xml:space="preserve">Cyclic nucleotide-binding-like </t>
  </si>
  <si>
    <t>FBgn0010197</t>
  </si>
  <si>
    <t>CG33114</t>
  </si>
  <si>
    <t>Guanylyl cyclase at 32E</t>
  </si>
  <si>
    <t>Gyc32E</t>
  </si>
  <si>
    <t xml:space="preserve">female somatic sex determination </t>
  </si>
  <si>
    <t xml:space="preserve">Cyclic nucleotide-binding domain </t>
  </si>
  <si>
    <t>FBgn0010226</t>
  </si>
  <si>
    <t>CG8938</t>
  </si>
  <si>
    <t>Glutathione S transferase S1</t>
  </si>
  <si>
    <t>GstS1</t>
  </si>
  <si>
    <t xml:space="preserve">Sexual differentiation </t>
  </si>
  <si>
    <t xml:space="preserve">Potassium channel, voltage-dependent, EAG/ELK/ERG </t>
  </si>
  <si>
    <t>FBgn0010238</t>
  </si>
  <si>
    <t>CG12369</t>
  </si>
  <si>
    <t>Lachesin</t>
  </si>
  <si>
    <t>Lac</t>
  </si>
  <si>
    <t xml:space="preserve">Enrichment Score: 1.9 </t>
  </si>
  <si>
    <t xml:space="preserve">Cyclic nucleotide-binding, conserved site </t>
  </si>
  <si>
    <t>FBgn0010247</t>
  </si>
  <si>
    <t>CG40411</t>
  </si>
  <si>
    <t>Poly-(ADP-ribose) polymerase</t>
  </si>
  <si>
    <t>Parp</t>
  </si>
  <si>
    <t>FBgn0004880</t>
  </si>
  <si>
    <t>CG1130</t>
  </si>
  <si>
    <t>scratch</t>
  </si>
  <si>
    <t>scrt</t>
  </si>
  <si>
    <t xml:space="preserve">mRNA binding </t>
  </si>
  <si>
    <t xml:space="preserve">RmlC-like jelly roll fold </t>
  </si>
  <si>
    <t>FBgn0010280</t>
  </si>
  <si>
    <t>CG5444</t>
  </si>
  <si>
    <t>TBP-associated factor 4</t>
  </si>
  <si>
    <t>Taf4</t>
  </si>
  <si>
    <t xml:space="preserve">RNA recognition motif domain </t>
  </si>
  <si>
    <t xml:space="preserve">Annotation Cluster 22 </t>
  </si>
  <si>
    <t xml:space="preserve">Enrichment Score: 2.29 </t>
  </si>
  <si>
    <t>FBgn0010328</t>
  </si>
  <si>
    <t>CG5965</t>
  </si>
  <si>
    <t>without children</t>
  </si>
  <si>
    <t>woc</t>
  </si>
  <si>
    <t>FBgn0004885</t>
  </si>
  <si>
    <t>CG6863</t>
  </si>
  <si>
    <t>tolkin</t>
  </si>
  <si>
    <t>tok</t>
  </si>
  <si>
    <t xml:space="preserve">nucleotide binding </t>
  </si>
  <si>
    <t xml:space="preserve">protein dephosphorylation </t>
  </si>
  <si>
    <t>FBgn0010355</t>
  </si>
  <si>
    <t>CG17603</t>
  </si>
  <si>
    <t>TBP-associated factor 1</t>
  </si>
  <si>
    <t>Taf1</t>
  </si>
  <si>
    <t xml:space="preserve">Nucleotide-binding, alpha-beta plait </t>
  </si>
  <si>
    <t xml:space="preserve">protein tyrosine phosphatase activity </t>
  </si>
  <si>
    <t>FBgn0010382</t>
  </si>
  <si>
    <t>CG3938</t>
  </si>
  <si>
    <t>Cyclin E</t>
  </si>
  <si>
    <t>CycE</t>
  </si>
  <si>
    <t>FBgn0004898</t>
  </si>
  <si>
    <t>CG11922</t>
  </si>
  <si>
    <t>forkhead domain 96Cb</t>
  </si>
  <si>
    <t>fd96Cb</t>
  </si>
  <si>
    <t xml:space="preserve">RRM </t>
  </si>
  <si>
    <t xml:space="preserve">Protein-tyrosine/Dual specificity phosphatase </t>
  </si>
  <si>
    <t>FBgn0010395</t>
  </si>
  <si>
    <t>CG1762</t>
  </si>
  <si>
    <t>Integrin betanu subunit</t>
  </si>
  <si>
    <t>Itgbn</t>
  </si>
  <si>
    <t>FBgn0004901</t>
  </si>
  <si>
    <t>CG2867</t>
  </si>
  <si>
    <t>Phosphoribosylamidotransferase</t>
  </si>
  <si>
    <t>Prat</t>
  </si>
  <si>
    <t xml:space="preserve">Enrichment Score: 1.89 </t>
  </si>
  <si>
    <t xml:space="preserve">Protein phosphatase </t>
  </si>
  <si>
    <t>FBgn0010415</t>
  </si>
  <si>
    <t>CG10497</t>
  </si>
  <si>
    <t>Syndecan</t>
  </si>
  <si>
    <t>Sdc</t>
  </si>
  <si>
    <t xml:space="preserve">Protein-tyrosine phosphatase, catalytic </t>
  </si>
  <si>
    <t>FBgn0010423</t>
  </si>
  <si>
    <t>CG9073</t>
  </si>
  <si>
    <t>Troponin C at 47D</t>
  </si>
  <si>
    <t>TpnC47D</t>
  </si>
  <si>
    <t>FBgn0004910</t>
  </si>
  <si>
    <t>CG15855</t>
  </si>
  <si>
    <t>Ecdysone-induced protein 63F 1</t>
  </si>
  <si>
    <t>Eip63F-1</t>
  </si>
  <si>
    <t xml:space="preserve">Protein-tyrosine phosphatase, receptor/non-receptor type </t>
  </si>
  <si>
    <t>FBgn0010434</t>
  </si>
  <si>
    <t>CG11949</t>
  </si>
  <si>
    <t>coracle</t>
  </si>
  <si>
    <t>cora</t>
  </si>
  <si>
    <t>FBgn0004919</t>
  </si>
  <si>
    <t>CG2679</t>
  </si>
  <si>
    <t>goliath</t>
  </si>
  <si>
    <t>gol</t>
  </si>
  <si>
    <t xml:space="preserve">PTPc_motif </t>
  </si>
  <si>
    <t>FBgn0010452</t>
  </si>
  <si>
    <t>CG11280</t>
  </si>
  <si>
    <t>tartan</t>
  </si>
  <si>
    <t>trn</t>
  </si>
  <si>
    <t xml:space="preserve">PTPc </t>
  </si>
  <si>
    <t>FBgn0010453</t>
  </si>
  <si>
    <t>CG4698</t>
  </si>
  <si>
    <t>Wnt oncogene analog 4</t>
  </si>
  <si>
    <t>Wnt4</t>
  </si>
  <si>
    <t>FBgn0005558</t>
  </si>
  <si>
    <t>CG1464</t>
  </si>
  <si>
    <t>eyeless</t>
  </si>
  <si>
    <t>ey</t>
  </si>
  <si>
    <t xml:space="preserve">Enrichment Score: 1.87 </t>
  </si>
  <si>
    <t xml:space="preserve">Protein-tyrosine phosphatase, active site </t>
  </si>
  <si>
    <t>FBgn0010473</t>
  </si>
  <si>
    <t>CG15427</t>
  </si>
  <si>
    <t>turtle</t>
  </si>
  <si>
    <t>tutl</t>
  </si>
  <si>
    <t>FBgn0005561</t>
  </si>
  <si>
    <t>CG11049</t>
  </si>
  <si>
    <t>shaven</t>
  </si>
  <si>
    <t>sv</t>
  </si>
  <si>
    <t xml:space="preserve">active site:Phosphocysteine intermediate </t>
  </si>
  <si>
    <t>FBgn0010504</t>
  </si>
  <si>
    <t>CG11546</t>
  </si>
  <si>
    <t>kermit</t>
  </si>
  <si>
    <t>FBgn0005564</t>
  </si>
  <si>
    <t>CG9262</t>
  </si>
  <si>
    <t>Shaker cognate l</t>
  </si>
  <si>
    <t>Shal</t>
  </si>
  <si>
    <t xml:space="preserve">domain:Tyrosine-protein phosphatase </t>
  </si>
  <si>
    <t>FBgn0010548</t>
  </si>
  <si>
    <t>CG11140</t>
  </si>
  <si>
    <t>Aldehyde dehydrogenase type III</t>
  </si>
  <si>
    <t>Aldh-III</t>
  </si>
  <si>
    <t>FBgn0005586</t>
  </si>
  <si>
    <t>CG7576</t>
  </si>
  <si>
    <t>Rab3</t>
  </si>
  <si>
    <t xml:space="preserve">Annotation Cluster 23 </t>
  </si>
  <si>
    <t xml:space="preserve">Enrichment Score: 2.27 </t>
  </si>
  <si>
    <t>FBgn0010620</t>
  </si>
  <si>
    <t>CG10939</t>
  </si>
  <si>
    <t>FBgn0005614</t>
  </si>
  <si>
    <t>CG18345</t>
  </si>
  <si>
    <t>transient receptor potential-like</t>
  </si>
  <si>
    <t>trpl</t>
  </si>
  <si>
    <t xml:space="preserve">domain:SH3 </t>
  </si>
  <si>
    <t xml:space="preserve">Ras-association </t>
  </si>
  <si>
    <t>FBgn0010651</t>
  </si>
  <si>
    <t>CG15095</t>
  </si>
  <si>
    <t>Major Facilitator Superfamily Transporter 14</t>
  </si>
  <si>
    <t>MFS14</t>
  </si>
  <si>
    <t>FBgn0005624</t>
  </si>
  <si>
    <t>CG3886</t>
  </si>
  <si>
    <t>Posterior sex combs</t>
  </si>
  <si>
    <t>Psc</t>
  </si>
  <si>
    <t xml:space="preserve">Enrichment Score: 1.77 </t>
  </si>
  <si>
    <t xml:space="preserve">RA </t>
  </si>
  <si>
    <t>FBgn0010762</t>
  </si>
  <si>
    <t>CG32067</t>
  </si>
  <si>
    <t>simjang</t>
  </si>
  <si>
    <t>simj</t>
  </si>
  <si>
    <t>FBgn0005638</t>
  </si>
  <si>
    <t>CG4354</t>
  </si>
  <si>
    <t>slow border cells</t>
  </si>
  <si>
    <t>slbo</t>
  </si>
  <si>
    <t xml:space="preserve">serotonin receptor signaling pathway </t>
  </si>
  <si>
    <t xml:space="preserve">Ras GTPase binding </t>
  </si>
  <si>
    <t>FBgn0010786</t>
  </si>
  <si>
    <t>CG9165</t>
  </si>
  <si>
    <t>lethal (3) 02640</t>
  </si>
  <si>
    <t>l(3)02640</t>
  </si>
  <si>
    <t xml:space="preserve">G-protein coupled amine receptor activity </t>
  </si>
  <si>
    <t xml:space="preserve">Annotation Cluster 24 </t>
  </si>
  <si>
    <t xml:space="preserve">Enrichment Score: 2.14 </t>
  </si>
  <si>
    <t>FBgn0010825</t>
  </si>
  <si>
    <t>CG6964</t>
  </si>
  <si>
    <t>Grunge</t>
  </si>
  <si>
    <t>Gug</t>
  </si>
  <si>
    <t>FBgn0005658</t>
  </si>
  <si>
    <t>CG7018</t>
  </si>
  <si>
    <t>Ets at 65A</t>
  </si>
  <si>
    <t>Ets65A</t>
  </si>
  <si>
    <t xml:space="preserve">G-protein coupled serotonin receptor activity </t>
  </si>
  <si>
    <t>FBgn0010905</t>
  </si>
  <si>
    <t>CG16757</t>
  </si>
  <si>
    <t>Spinophilin</t>
  </si>
  <si>
    <t>Spn</t>
  </si>
  <si>
    <t>FBgn0005666</t>
  </si>
  <si>
    <t>CG32019</t>
  </si>
  <si>
    <t>bent</t>
  </si>
  <si>
    <t>bt</t>
  </si>
  <si>
    <t xml:space="preserve">Enrichment Score: 1.72 </t>
  </si>
  <si>
    <t>FBgn0010909</t>
  </si>
  <si>
    <t>CG16973</t>
  </si>
  <si>
    <t>misshapen</t>
  </si>
  <si>
    <t>msn</t>
  </si>
  <si>
    <t>FBgn0005677</t>
  </si>
  <si>
    <t>CG4952</t>
  </si>
  <si>
    <t>dachshund</t>
  </si>
  <si>
    <t>dac</t>
  </si>
  <si>
    <t xml:space="preserve">calcium ion-regulated exocytosis of neurotransmitter </t>
  </si>
  <si>
    <t>FBgn0011207</t>
  </si>
  <si>
    <t>CG3959</t>
  </si>
  <si>
    <t>pelota</t>
  </si>
  <si>
    <t>pelo</t>
  </si>
  <si>
    <t>FBgn0005695</t>
  </si>
  <si>
    <t>CG8411</t>
  </si>
  <si>
    <t>germ cell-less</t>
  </si>
  <si>
    <t>gcl</t>
  </si>
  <si>
    <t xml:space="preserve">C2 calcium-dependent membrane targeting </t>
  </si>
  <si>
    <t>FBgn0011224</t>
  </si>
  <si>
    <t>CG31000</t>
  </si>
  <si>
    <t>hephaestus</t>
  </si>
  <si>
    <t>heph</t>
  </si>
  <si>
    <t xml:space="preserve">C2 </t>
  </si>
  <si>
    <t>FBgn0011225</t>
  </si>
  <si>
    <t>CG5695</t>
  </si>
  <si>
    <t>jaguar</t>
  </si>
  <si>
    <t>jar</t>
  </si>
  <si>
    <t>FBgn0010015</t>
  </si>
  <si>
    <t>CG1455</t>
  </si>
  <si>
    <t>Calcineurin A1</t>
  </si>
  <si>
    <t>CanA1</t>
  </si>
  <si>
    <t xml:space="preserve">Enrichment Score: 1.62 </t>
  </si>
  <si>
    <t>FBgn0011259</t>
  </si>
  <si>
    <t>CG18405</t>
  </si>
  <si>
    <t>Semaphorin 1a</t>
  </si>
  <si>
    <t>Sema1a</t>
  </si>
  <si>
    <t xml:space="preserve">chitin metabolic process </t>
  </si>
  <si>
    <t>FBgn0011284</t>
  </si>
  <si>
    <t>CG11276</t>
  </si>
  <si>
    <t>Ribosomal protein S4</t>
  </si>
  <si>
    <t>RpS4</t>
  </si>
  <si>
    <t xml:space="preserve">Chitin binding domain </t>
  </si>
  <si>
    <t>FBgn0011288</t>
  </si>
  <si>
    <t>CG40452</t>
  </si>
  <si>
    <t>Synaptosomal-associated protein 25kDa</t>
  </si>
  <si>
    <t>Snap25</t>
  </si>
  <si>
    <t>FBgn0010217</t>
  </si>
  <si>
    <t>CG11154</t>
  </si>
  <si>
    <t>ATP synthase, beta subunit</t>
  </si>
  <si>
    <t>ATPsynbeta</t>
  </si>
  <si>
    <t xml:space="preserve">ChtBD2 </t>
  </si>
  <si>
    <t>FBgn0011294</t>
  </si>
  <si>
    <t>CG5430</t>
  </si>
  <si>
    <t>antennal protein 5</t>
  </si>
  <si>
    <t>a5</t>
  </si>
  <si>
    <t>FBgn0010228</t>
  </si>
  <si>
    <t>CG17921</t>
  </si>
  <si>
    <t>HMG protein Z</t>
  </si>
  <si>
    <t>HmgZ</t>
  </si>
  <si>
    <t xml:space="preserve">chitin binding </t>
  </si>
  <si>
    <t>FBgn0011305</t>
  </si>
  <si>
    <t>CG5655</t>
  </si>
  <si>
    <t>Repressor splicing factor 1</t>
  </si>
  <si>
    <t>Rsf1</t>
  </si>
  <si>
    <t>FBgn0010246</t>
  </si>
  <si>
    <t>CG9155</t>
  </si>
  <si>
    <t>Myosin 61F</t>
  </si>
  <si>
    <t>Myo61F</t>
  </si>
  <si>
    <t xml:space="preserve">Annotation Cluster 25 </t>
  </si>
  <si>
    <t xml:space="preserve">Enrichment Score: 1.57 </t>
  </si>
  <si>
    <t>FBgn0011481</t>
  </si>
  <si>
    <t>CG7187</t>
  </si>
  <si>
    <t xml:space="preserve">Sequence-specific single-stranded DNA-binding protein                               </t>
  </si>
  <si>
    <t>Ssdp</t>
  </si>
  <si>
    <t>FBgn0010263</t>
  </si>
  <si>
    <t>CG3151</t>
  </si>
  <si>
    <t>RNA-binding protein 9</t>
  </si>
  <si>
    <t>Rbp9</t>
  </si>
  <si>
    <t xml:space="preserve">Wnt signaling pathway </t>
  </si>
  <si>
    <t>FBgn0011582</t>
  </si>
  <si>
    <t>CG9652</t>
  </si>
  <si>
    <t>Dopamine 1-like receptor 1</t>
  </si>
  <si>
    <t>Dop1R1</t>
  </si>
  <si>
    <t xml:space="preserve">canonical Wnt signaling pathway </t>
  </si>
  <si>
    <t>FBgn0011589</t>
  </si>
  <si>
    <t>CG5076</t>
  </si>
  <si>
    <t>Eag-like K[+] channel</t>
  </si>
  <si>
    <t>Elk</t>
  </si>
  <si>
    <t>FBgn0010288</t>
  </si>
  <si>
    <t>CG4265</t>
  </si>
  <si>
    <t>Ubiquitin carboxy-terminal hydrolase</t>
  </si>
  <si>
    <t>Uch</t>
  </si>
  <si>
    <t>FBgn0011592</t>
  </si>
  <si>
    <t>CG8581</t>
  </si>
  <si>
    <t>frazzled</t>
  </si>
  <si>
    <t>fra</t>
  </si>
  <si>
    <t>FBgn0010323</t>
  </si>
  <si>
    <t>CG2851</t>
  </si>
  <si>
    <t>Goosecoid</t>
  </si>
  <si>
    <t>Gsc</t>
  </si>
  <si>
    <t xml:space="preserve">KEGG_PATHWAY </t>
  </si>
  <si>
    <t>FBgn0011656</t>
  </si>
  <si>
    <t>CG1429</t>
  </si>
  <si>
    <t>Myocyte enhancer factor 2</t>
  </si>
  <si>
    <t>Mef2</t>
  </si>
  <si>
    <t xml:space="preserve">Annotation Cluster 26 </t>
  </si>
  <si>
    <t xml:space="preserve">response to insecticide </t>
  </si>
  <si>
    <t>FBgn0011659</t>
  </si>
  <si>
    <t>CG11482</t>
  </si>
  <si>
    <t>Mlh1</t>
  </si>
  <si>
    <t>FBgn0010379</t>
  </si>
  <si>
    <t>CG4006</t>
  </si>
  <si>
    <t>Akt1</t>
  </si>
  <si>
    <t xml:space="preserve">extracellular-glutamate-gated chloride channel activity </t>
  </si>
  <si>
    <t>FBgn0011666</t>
  </si>
  <si>
    <t>CG5099</t>
  </si>
  <si>
    <t>musashi</t>
  </si>
  <si>
    <t>msi</t>
  </si>
  <si>
    <t xml:space="preserve">domain:EGF-like 9 </t>
  </si>
  <si>
    <t xml:space="preserve">extracellular ligand-gated ion channel activity </t>
  </si>
  <si>
    <t>FBgn0011676</t>
  </si>
  <si>
    <t>CG6713</t>
  </si>
  <si>
    <t>Nitric oxide synthase</t>
  </si>
  <si>
    <t>Nos</t>
  </si>
  <si>
    <t xml:space="preserve">domain:EGF-like 10 </t>
  </si>
  <si>
    <t xml:space="preserve">Gamma-aminobutyric acid A receptor </t>
  </si>
  <si>
    <t>FBgn0011722</t>
  </si>
  <si>
    <t>CG11527</t>
  </si>
  <si>
    <t>Tiggrin</t>
  </si>
  <si>
    <t>Tig</t>
  </si>
  <si>
    <t xml:space="preserve">Annotation Cluster 27 </t>
  </si>
  <si>
    <t xml:space="preserve">Enrichment Score: 1.51 </t>
  </si>
  <si>
    <t>FBgn0011746</t>
  </si>
  <si>
    <t>CG8084</t>
  </si>
  <si>
    <t>anachronism</t>
  </si>
  <si>
    <t>ana</t>
  </si>
  <si>
    <t xml:space="preserve">repeat:LRR 9 </t>
  </si>
  <si>
    <t xml:space="preserve">Enrichment Score: 2.07 </t>
  </si>
  <si>
    <t>FBgn0011802</t>
  </si>
  <si>
    <t>CG6539</t>
  </si>
  <si>
    <t>Gemin 3</t>
  </si>
  <si>
    <t>Gem3</t>
  </si>
  <si>
    <t xml:space="preserve">repeat:LRR 10 </t>
  </si>
  <si>
    <t xml:space="preserve">ANK repeat </t>
  </si>
  <si>
    <t>FBgn0011817</t>
  </si>
  <si>
    <t>CG7892</t>
  </si>
  <si>
    <t>nemo</t>
  </si>
  <si>
    <t>nmo</t>
  </si>
  <si>
    <t>FBgn0010482</t>
  </si>
  <si>
    <t>CG9432</t>
  </si>
  <si>
    <t>lethal (2) 01289</t>
  </si>
  <si>
    <t>l(2)01289</t>
  </si>
  <si>
    <t xml:space="preserve">Ankyrin repeat-containing domain </t>
  </si>
  <si>
    <t>FBgn0011818</t>
  </si>
  <si>
    <t>CG9884</t>
  </si>
  <si>
    <t>out at first</t>
  </si>
  <si>
    <t>oaf</t>
  </si>
  <si>
    <t>FBgn0010488</t>
  </si>
  <si>
    <t>CG3845</t>
  </si>
  <si>
    <t>NAT1</t>
  </si>
  <si>
    <t xml:space="preserve">repeat:LRR 5 </t>
  </si>
  <si>
    <t xml:space="preserve">Ankyrin repeat </t>
  </si>
  <si>
    <t>FBgn0011828</t>
  </si>
  <si>
    <t>CG12002</t>
  </si>
  <si>
    <t>Peroxidasin</t>
  </si>
  <si>
    <t>Pxn</t>
  </si>
  <si>
    <t>FBgn0010497</t>
  </si>
  <si>
    <t>CG5304</t>
  </si>
  <si>
    <t>Dietary and metabolic glutamate transporter</t>
  </si>
  <si>
    <t>dmGlut</t>
  </si>
  <si>
    <t xml:space="preserve">repeat:LRR 6 </t>
  </si>
  <si>
    <t xml:space="preserve">ANK </t>
  </si>
  <si>
    <t>FBgn0011860</t>
  </si>
  <si>
    <t>CR31945</t>
  </si>
  <si>
    <t>transfer RNA:Glycine-GCC 1-2</t>
  </si>
  <si>
    <t>tRNA:Gly-GCC-1-2</t>
  </si>
  <si>
    <t>FBgn0010531</t>
  </si>
  <si>
    <t>CG17753</t>
  </si>
  <si>
    <t>Copper chaperone for superoxide dismutase</t>
  </si>
  <si>
    <t>Ccs</t>
  </si>
  <si>
    <t xml:space="preserve">repeat:LRR 7 </t>
  </si>
  <si>
    <t xml:space="preserve">Enrichment Score: 2.06 </t>
  </si>
  <si>
    <t>FBgn0011864</t>
  </si>
  <si>
    <t>CR31982</t>
  </si>
  <si>
    <t>transfer RNA:Glycine-GCC 1-6</t>
  </si>
  <si>
    <t>tRNA:Gly-GCC-1-6</t>
  </si>
  <si>
    <t>FBgn0010575</t>
  </si>
  <si>
    <t xml:space="preserve">repeat:LRR 8 </t>
  </si>
  <si>
    <t xml:space="preserve">establishment of ommatidial planar polarity </t>
  </si>
  <si>
    <t>FBgn0011890</t>
  </si>
  <si>
    <t>CR30515</t>
  </si>
  <si>
    <t>transfer RNA:Lysine-CTT 1-5</t>
  </si>
  <si>
    <t>tRNA:Lys-CTT-1-5</t>
  </si>
  <si>
    <t>FBgn0010583</t>
  </si>
  <si>
    <t>CG3727</t>
  </si>
  <si>
    <t>dreadlocks</t>
  </si>
  <si>
    <t>dock</t>
  </si>
  <si>
    <t xml:space="preserve">repeat:LRR 14 </t>
  </si>
  <si>
    <t xml:space="preserve">establishment of epithelial cell apical/basal polarity </t>
  </si>
  <si>
    <t>FBgn0011955</t>
  </si>
  <si>
    <t>CR30514</t>
  </si>
  <si>
    <t>transfer RNA:Arginine-ACG 1-5</t>
  </si>
  <si>
    <t>tRNA:Arg-ACG-1-5</t>
  </si>
  <si>
    <t>FBgn0010612</t>
  </si>
  <si>
    <t>CG6105</t>
  </si>
  <si>
    <t>ATP synthase, subunit G</t>
  </si>
  <si>
    <t>ATPsynG</t>
  </si>
  <si>
    <t xml:space="preserve">repeat:LRR 15 </t>
  </si>
  <si>
    <t xml:space="preserve">establishment of imaginal disc-derived wing hair orientation </t>
  </si>
  <si>
    <t>FBgn0011956</t>
  </si>
  <si>
    <t>CR30314</t>
  </si>
  <si>
    <t>transfer RNA:Arginine-ACG 1-3</t>
  </si>
  <si>
    <t>tRNA:Arg-ACG-1-3</t>
  </si>
  <si>
    <t xml:space="preserve">repeat:LRR 13 </t>
  </si>
  <si>
    <t xml:space="preserve">Enrichment Score: 2.02 </t>
  </si>
  <si>
    <t>FBgn0011999</t>
  </si>
  <si>
    <t>CR31512</t>
  </si>
  <si>
    <t>transfer RNA:Valine-CAC 2-1</t>
  </si>
  <si>
    <t>tRNA:Val-CAC-2-1</t>
  </si>
  <si>
    <t xml:space="preserve">repeat:LRR 11 </t>
  </si>
  <si>
    <t xml:space="preserve">GPCR, family 2-like </t>
  </si>
  <si>
    <t>FBgn0012042</t>
  </si>
  <si>
    <t>CG10146</t>
  </si>
  <si>
    <t>Attacin-A</t>
  </si>
  <si>
    <t>AttA</t>
  </si>
  <si>
    <t>FBgn0010877</t>
  </si>
  <si>
    <t>CG7129</t>
  </si>
  <si>
    <t>lethal (3) 05822</t>
  </si>
  <si>
    <t>l(3)05822</t>
  </si>
  <si>
    <t xml:space="preserve">repeat:LRR 12 </t>
  </si>
  <si>
    <t xml:space="preserve">GPCR, family 2, extracellular hormone receptor domain </t>
  </si>
  <si>
    <t>FBgn0013276</t>
  </si>
  <si>
    <t>CG18743</t>
  </si>
  <si>
    <t>Heat-shock-protein-70Ab</t>
  </si>
  <si>
    <t>Hsp70Ab</t>
  </si>
  <si>
    <t>FBgn0010894</t>
  </si>
  <si>
    <t>CG10624</t>
  </si>
  <si>
    <t>sinuous</t>
  </si>
  <si>
    <t>sinu</t>
  </si>
  <si>
    <t xml:space="preserve">repeat:LRR 4 </t>
  </si>
  <si>
    <t xml:space="preserve">GPCR, family 2, secretin-like </t>
  </si>
  <si>
    <t>FBgn0013467</t>
  </si>
  <si>
    <t>CG18285</t>
  </si>
  <si>
    <t>igloo</t>
  </si>
  <si>
    <t>igl</t>
  </si>
  <si>
    <t xml:space="preserve">repeat:LRR 16 </t>
  </si>
  <si>
    <t xml:space="preserve">GPCR, family 2, secretin-like, conserved site </t>
  </si>
  <si>
    <t>FBgn0013548</t>
  </si>
  <si>
    <t>CG11295</t>
  </si>
  <si>
    <t>lethal-(2)-denticleless</t>
  </si>
  <si>
    <t>l(2)dtl</t>
  </si>
  <si>
    <t xml:space="preserve">repeat:LRR 3 </t>
  </si>
  <si>
    <t xml:space="preserve">HormR </t>
  </si>
  <si>
    <t>FBgn0013718</t>
  </si>
  <si>
    <t>CG33991</t>
  </si>
  <si>
    <t>nuclear fallout</t>
  </si>
  <si>
    <t>nuf</t>
  </si>
  <si>
    <t>FBgn0011206</t>
  </si>
  <si>
    <t>CG4760</t>
  </si>
  <si>
    <t>boule</t>
  </si>
  <si>
    <t>bol</t>
  </si>
  <si>
    <t xml:space="preserve">repeat:LRR 21 </t>
  </si>
  <si>
    <t xml:space="preserve">calcitonin receptor activity </t>
  </si>
  <si>
    <t>FBgn0013733</t>
  </si>
  <si>
    <t>CG18076</t>
  </si>
  <si>
    <t>short stop</t>
  </si>
  <si>
    <t>shot</t>
  </si>
  <si>
    <t xml:space="preserve">repeat:LRR 2 </t>
  </si>
  <si>
    <t xml:space="preserve">Annotation Cluster 28 </t>
  </si>
  <si>
    <t xml:space="preserve">Enrichment Score: 1.93 </t>
  </si>
  <si>
    <t>FBgn0013751</t>
  </si>
  <si>
    <t>CG1072</t>
  </si>
  <si>
    <t>Arrowhead</t>
  </si>
  <si>
    <t>Awh</t>
  </si>
  <si>
    <t>FBgn0011217</t>
  </si>
  <si>
    <t>CG7425</t>
  </si>
  <si>
    <t>effete</t>
  </si>
  <si>
    <t>eff</t>
  </si>
  <si>
    <t xml:space="preserve">repeat:LRR 1 </t>
  </si>
  <si>
    <t>FBgn0013756</t>
  </si>
  <si>
    <t>CG8274</t>
  </si>
  <si>
    <t>Megator</t>
  </si>
  <si>
    <t>Mtor</t>
  </si>
  <si>
    <t xml:space="preserve">repeat:LRR 19 </t>
  </si>
  <si>
    <t>FBgn0013759</t>
  </si>
  <si>
    <t>CG6703</t>
  </si>
  <si>
    <t>CASK</t>
  </si>
  <si>
    <t xml:space="preserve">repeat:LRR 18 </t>
  </si>
  <si>
    <t>FBgn0013762</t>
  </si>
  <si>
    <t>CG8203</t>
  </si>
  <si>
    <t>Cyclin-dependent kinase 5</t>
  </si>
  <si>
    <t>Cdk5</t>
  </si>
  <si>
    <t>FBgn0011232</t>
  </si>
  <si>
    <t>CG3766</t>
  </si>
  <si>
    <t>scattered</t>
  </si>
  <si>
    <t>scat</t>
  </si>
  <si>
    <t xml:space="preserve">repeat:LRR 20 </t>
  </si>
  <si>
    <t xml:space="preserve">neurotransmitter receptor activity </t>
  </si>
  <si>
    <t>FBgn0013772</t>
  </si>
  <si>
    <t>CG10248</t>
  </si>
  <si>
    <t>Cytochrome P450-6a8</t>
  </si>
  <si>
    <t>Cyp6a8</t>
  </si>
  <si>
    <t>FBgn0011241</t>
  </si>
  <si>
    <t xml:space="preserve">repeat:LRR 17 </t>
  </si>
  <si>
    <t xml:space="preserve">Annotation Cluster 29 </t>
  </si>
  <si>
    <t>FBgn0013799</t>
  </si>
  <si>
    <t>CG8567</t>
  </si>
  <si>
    <t>Deformed epidermal autoregulatory factor-1</t>
  </si>
  <si>
    <t>Deaf1</t>
  </si>
  <si>
    <t>FBgn0011244</t>
  </si>
  <si>
    <t>CG2830</t>
  </si>
  <si>
    <t>Heat shock protein 60B</t>
  </si>
  <si>
    <t>Hsp60B</t>
  </si>
  <si>
    <t xml:space="preserve">Leucine-rich repeat-containing N-terminal </t>
  </si>
  <si>
    <t xml:space="preserve">Mucin type O-Glycan biosynthesis </t>
  </si>
  <si>
    <t>FBgn0013810</t>
  </si>
  <si>
    <t>CG5526</t>
  </si>
  <si>
    <t>Dynein heavy chain at 36C</t>
  </si>
  <si>
    <t>Dhc36C</t>
  </si>
  <si>
    <t xml:space="preserve">LRRNT </t>
  </si>
  <si>
    <t xml:space="preserve">oligosaccharide biosynthetic process </t>
  </si>
  <si>
    <t>FBgn0013813</t>
  </si>
  <si>
    <t>CG1842</t>
  </si>
  <si>
    <t>Dynein heavy chain at 89D</t>
  </si>
  <si>
    <t>Dhc98D</t>
  </si>
  <si>
    <t>FBgn0011260</t>
  </si>
  <si>
    <t>CG4700</t>
  </si>
  <si>
    <t>Semaphorin 2a</t>
  </si>
  <si>
    <t>Sema2a</t>
  </si>
  <si>
    <t xml:space="preserve">Enrichment Score: 1.5 </t>
  </si>
  <si>
    <t xml:space="preserve">polypeptide N-acetylgalactosaminyltransferase activity </t>
  </si>
  <si>
    <t>FBgn0013995</t>
  </si>
  <si>
    <t>CG5685</t>
  </si>
  <si>
    <t>Na/Ca-exchange protein</t>
  </si>
  <si>
    <t>Calx</t>
  </si>
  <si>
    <t>FBgn0011274</t>
  </si>
  <si>
    <t>CG6794</t>
  </si>
  <si>
    <t>Dorsal-related immunity factor</t>
  </si>
  <si>
    <t>Dif</t>
  </si>
  <si>
    <t xml:space="preserve">Phosphotyrosine interaction domain </t>
  </si>
  <si>
    <t xml:space="preserve">Glycosyl transferase, family 2 </t>
  </si>
  <si>
    <t>FBgn0014010</t>
  </si>
  <si>
    <t>CG3664</t>
  </si>
  <si>
    <t>Rab5</t>
  </si>
  <si>
    <t>FBgn0011300</t>
  </si>
  <si>
    <t>CG8224</t>
  </si>
  <si>
    <t>baboon</t>
  </si>
  <si>
    <t>babo</t>
  </si>
  <si>
    <t xml:space="preserve">domain:PID </t>
  </si>
  <si>
    <t xml:space="preserve">domain:Ricin B-type lectin </t>
  </si>
  <si>
    <t>FBgn0014037</t>
  </si>
  <si>
    <t>CG32217</t>
  </si>
  <si>
    <t>Su(Tpl)</t>
  </si>
  <si>
    <t>FBgn0011554</t>
  </si>
  <si>
    <t>CG12386</t>
  </si>
  <si>
    <t>etaTrypsin</t>
  </si>
  <si>
    <t>etaTry</t>
  </si>
  <si>
    <t xml:space="preserve">PTB </t>
  </si>
  <si>
    <t xml:space="preserve">region of interest:Catalytic subdomain B </t>
  </si>
  <si>
    <t>FBgn0014127</t>
  </si>
  <si>
    <t>CG10726</t>
  </si>
  <si>
    <t>barren</t>
  </si>
  <si>
    <t>barr</t>
  </si>
  <si>
    <t xml:space="preserve">Enrichment Score: 1.48 </t>
  </si>
  <si>
    <t xml:space="preserve">region of interest:Catalytic subdomain A </t>
  </si>
  <si>
    <t>FBgn0014135</t>
  </si>
  <si>
    <t>CG4608</t>
  </si>
  <si>
    <t>branchless</t>
  </si>
  <si>
    <t>bnl</t>
  </si>
  <si>
    <t>FBgn0011584</t>
  </si>
  <si>
    <t>CG4758</t>
  </si>
  <si>
    <t>Translocation protein 1</t>
  </si>
  <si>
    <t>Trp1</t>
  </si>
  <si>
    <t xml:space="preserve">Ricin B lectin domain </t>
  </si>
  <si>
    <t>FBgn0014141</t>
  </si>
  <si>
    <t>CG3937</t>
  </si>
  <si>
    <t>cheerio</t>
  </si>
  <si>
    <t>cher</t>
  </si>
  <si>
    <t xml:space="preserve">Guanylate kinase/L-type calcium channel </t>
  </si>
  <si>
    <t xml:space="preserve">Signal-anchor </t>
  </si>
  <si>
    <t>FBgn0014184</t>
  </si>
  <si>
    <t>CG16747</t>
  </si>
  <si>
    <t>Ornithine decarboxylase antizyme</t>
  </si>
  <si>
    <t>Oda</t>
  </si>
  <si>
    <t xml:space="preserve">GuKc </t>
  </si>
  <si>
    <t xml:space="preserve">RICIN </t>
  </si>
  <si>
    <t>FBgn0014388</t>
  </si>
  <si>
    <t>CG1921</t>
  </si>
  <si>
    <t>sprouty</t>
  </si>
  <si>
    <t>sty</t>
  </si>
  <si>
    <t>FBgn0011642</t>
  </si>
  <si>
    <t>CG32018</t>
  </si>
  <si>
    <t>Zyxin</t>
  </si>
  <si>
    <t>Zyx</t>
  </si>
  <si>
    <t xml:space="preserve">Guanylate kinase </t>
  </si>
  <si>
    <t xml:space="preserve">Lectin </t>
  </si>
  <si>
    <t>FBgn0014396</t>
  </si>
  <si>
    <t>CG3234</t>
  </si>
  <si>
    <t>timeless</t>
  </si>
  <si>
    <t>tim</t>
  </si>
  <si>
    <t>FBgn0011653</t>
  </si>
  <si>
    <t>CG15002</t>
  </si>
  <si>
    <t>masquerade</t>
  </si>
  <si>
    <t>mas</t>
  </si>
  <si>
    <t xml:space="preserve">Annotation Cluster 30 </t>
  </si>
  <si>
    <t xml:space="preserve">Enrichment Score: 1.44 </t>
  </si>
  <si>
    <t xml:space="preserve">topological domain:Lumenal </t>
  </si>
  <si>
    <t>FBgn0014427</t>
  </si>
  <si>
    <t>CG11899</t>
  </si>
  <si>
    <t xml:space="preserve">Zinc finger, C2H2 </t>
  </si>
  <si>
    <t xml:space="preserve">carbohydrate binding </t>
  </si>
  <si>
    <t>FBgn0014859</t>
  </si>
  <si>
    <t>CG1864</t>
  </si>
  <si>
    <t>Hormone receptor-like in 38</t>
  </si>
  <si>
    <t>Hr38</t>
  </si>
  <si>
    <t xml:space="preserve">Zinc finger C2H2-type/integrase DNA-binding domain </t>
  </si>
  <si>
    <t xml:space="preserve">Golgi apparatus </t>
  </si>
  <si>
    <t>FBgn0014870</t>
  </si>
  <si>
    <t>CG8912</t>
  </si>
  <si>
    <t>P-element somatic inhibitor</t>
  </si>
  <si>
    <t>Psi</t>
  </si>
  <si>
    <t xml:space="preserve">metal ion binding </t>
  </si>
  <si>
    <t xml:space="preserve">Manganese </t>
  </si>
  <si>
    <t>FBgn0014906</t>
  </si>
  <si>
    <t>CG3488</t>
  </si>
  <si>
    <t>alpha/beta hydrolase2</t>
  </si>
  <si>
    <t>Hydr2</t>
  </si>
  <si>
    <t>FBgn0011723</t>
  </si>
  <si>
    <t>CG7260</t>
  </si>
  <si>
    <t>brachyenteron</t>
  </si>
  <si>
    <t>byn</t>
  </si>
  <si>
    <t xml:space="preserve">Zinc finger, C2H2-like </t>
  </si>
  <si>
    <t xml:space="preserve">protein glycosylation </t>
  </si>
  <si>
    <t>FBgn0015032</t>
  </si>
  <si>
    <t>CG1438</t>
  </si>
  <si>
    <t>Cytochrome P450-4c3</t>
  </si>
  <si>
    <t>Cyp4c3</t>
  </si>
  <si>
    <t>FBgn0011725</t>
  </si>
  <si>
    <t>CG31137</t>
  </si>
  <si>
    <t>twin</t>
  </si>
  <si>
    <t xml:space="preserve">nucleic acid binding </t>
  </si>
  <si>
    <t xml:space="preserve">Golgi membrane </t>
  </si>
  <si>
    <t>FBgn0015038</t>
  </si>
  <si>
    <t>CG4485</t>
  </si>
  <si>
    <t>Cytochrome P450-9b1</t>
  </si>
  <si>
    <t>Cyp9b1</t>
  </si>
  <si>
    <t>FBgn0011739</t>
  </si>
  <si>
    <t>CG12072</t>
  </si>
  <si>
    <t>warts</t>
  </si>
  <si>
    <t>wts</t>
  </si>
  <si>
    <t xml:space="preserve">ZnF_C2H2 </t>
  </si>
  <si>
    <t xml:space="preserve">Golgi stack </t>
  </si>
  <si>
    <t>FBgn0015360</t>
  </si>
  <si>
    <t>CG32300</t>
  </si>
  <si>
    <t>peptide O-xylosyltransferase</t>
  </si>
  <si>
    <t>oxt</t>
  </si>
  <si>
    <t xml:space="preserve">Annotation Cluster 31 </t>
  </si>
  <si>
    <t xml:space="preserve">Enrichment Score: 1.43 </t>
  </si>
  <si>
    <t xml:space="preserve">Enrichment Score: 1.73 </t>
  </si>
  <si>
    <t>FBgn0015381</t>
  </si>
  <si>
    <t>CG9019</t>
  </si>
  <si>
    <t>dissatisfaction</t>
  </si>
  <si>
    <t>dsf</t>
  </si>
  <si>
    <t>FBgn0011766</t>
  </si>
  <si>
    <t>CG6376</t>
  </si>
  <si>
    <t>E2F transcription factor 1</t>
  </si>
  <si>
    <t>E2f1</t>
  </si>
  <si>
    <t xml:space="preserve">peptide catabolic process </t>
  </si>
  <si>
    <t>FBgn0015399</t>
  </si>
  <si>
    <t>CG12283</t>
  </si>
  <si>
    <t>kekkon 1</t>
  </si>
  <si>
    <t>kek1</t>
  </si>
  <si>
    <t xml:space="preserve">Peptidase M1, alanine aminopeptidase/leukotriene A4 hydrolase </t>
  </si>
  <si>
    <t>FBgn0015400</t>
  </si>
  <si>
    <t>CG4977</t>
  </si>
  <si>
    <t>kekkon 2</t>
  </si>
  <si>
    <t>kek2</t>
  </si>
  <si>
    <t>FBgn0011812</t>
  </si>
  <si>
    <t>CR30367</t>
  </si>
  <si>
    <t>Larval cuticle protein 1 pseudogene</t>
  </si>
  <si>
    <t>Lcp1Psi</t>
  </si>
  <si>
    <t xml:space="preserve">COG_ONTOLOGY </t>
  </si>
  <si>
    <t xml:space="preserve">Amino acid transport and metabolism </t>
  </si>
  <si>
    <t xml:space="preserve">Methuselah, N-terminal domain </t>
  </si>
  <si>
    <t>FBgn0015524</t>
  </si>
  <si>
    <t>CG10036</t>
  </si>
  <si>
    <t>orthopedia</t>
  </si>
  <si>
    <t>otp</t>
  </si>
  <si>
    <t xml:space="preserve">Peptidase M1, membrane alanine aminopeptidase, N-terminal </t>
  </si>
  <si>
    <t xml:space="preserve">Methuselah ectodomain, domain 2 </t>
  </si>
  <si>
    <t>FBgn0015541</t>
  </si>
  <si>
    <t xml:space="preserve">Domain of unknown function DUF3358 </t>
  </si>
  <si>
    <t xml:space="preserve">response to stress </t>
  </si>
  <si>
    <t>FBgn0015591</t>
  </si>
  <si>
    <t>CG13633</t>
  </si>
  <si>
    <t>Allatostatin A</t>
  </si>
  <si>
    <t>AstA</t>
  </si>
  <si>
    <t>FBgn0011906</t>
  </si>
  <si>
    <t>CR30292</t>
  </si>
  <si>
    <t>transfer RNA:Leucine-CAG 1-1</t>
  </si>
  <si>
    <t>tRNA:Leu-CAG-1-1</t>
  </si>
  <si>
    <t xml:space="preserve">peptide binding </t>
  </si>
  <si>
    <t xml:space="preserve">cell surface receptor signaling pathway </t>
  </si>
  <si>
    <t>FBgn0015600</t>
  </si>
  <si>
    <t>CG9660</t>
  </si>
  <si>
    <t>toucan</t>
  </si>
  <si>
    <t>toc</t>
  </si>
  <si>
    <t>FBgn0012004</t>
  </si>
  <si>
    <t>CR31430</t>
  </si>
  <si>
    <t>transfer RNA:Valine-CAC 2-6</t>
  </si>
  <si>
    <t>tRNA:Val-CAC-2-6</t>
  </si>
  <si>
    <t xml:space="preserve">metallopeptidase activity </t>
  </si>
  <si>
    <t xml:space="preserve">Enrichment Score: 1.65 </t>
  </si>
  <si>
    <t>FBgn0015609</t>
  </si>
  <si>
    <t>CG7100</t>
  </si>
  <si>
    <t>Cadherin-N</t>
  </si>
  <si>
    <t>CadN</t>
  </si>
  <si>
    <t>FBgn0012344</t>
  </si>
  <si>
    <t>CG8348</t>
  </si>
  <si>
    <t>Diuretic hormone 44</t>
  </si>
  <si>
    <t>Dh44</t>
  </si>
  <si>
    <t xml:space="preserve">metalloaminopeptidase activity </t>
  </si>
  <si>
    <t xml:space="preserve">ventral midline development </t>
  </si>
  <si>
    <t>FBgn0015622</t>
  </si>
  <si>
    <t>CG11958</t>
  </si>
  <si>
    <t>Calnexin 99A</t>
  </si>
  <si>
    <t>Cnx99A</t>
  </si>
  <si>
    <t>FBgn0013269</t>
  </si>
  <si>
    <t>CG6226</t>
  </si>
  <si>
    <t>FK506-binding protein 39kD</t>
  </si>
  <si>
    <t>Fkbp39</t>
  </si>
  <si>
    <t xml:space="preserve">Aminopeptidase </t>
  </si>
  <si>
    <t>FBgn0015721</t>
  </si>
  <si>
    <t>CG9398</t>
  </si>
  <si>
    <t>king tubby</t>
  </si>
  <si>
    <t>ktub</t>
  </si>
  <si>
    <t>FBgn0013334</t>
  </si>
  <si>
    <t>CG8884</t>
  </si>
  <si>
    <t>Synapse-associated protein 47kD</t>
  </si>
  <si>
    <t>Sap47</t>
  </si>
  <si>
    <t xml:space="preserve">aminopeptidase activity </t>
  </si>
  <si>
    <t xml:space="preserve">anterior head segmentation </t>
  </si>
  <si>
    <t>FBgn0015766</t>
  </si>
  <si>
    <t>CG10596</t>
  </si>
  <si>
    <t>Msr-110</t>
  </si>
  <si>
    <t>FBgn0013433</t>
  </si>
  <si>
    <t>CG4846</t>
  </si>
  <si>
    <t>beaten path Ia</t>
  </si>
  <si>
    <t>beat-Ia</t>
  </si>
  <si>
    <t xml:space="preserve">Annotation Cluster 32 </t>
  </si>
  <si>
    <t xml:space="preserve">Enrichment Score: 1.42 </t>
  </si>
  <si>
    <t xml:space="preserve">posterior head segmentation </t>
  </si>
  <si>
    <t>FBgn0015772</t>
  </si>
  <si>
    <t>CG10637</t>
  </si>
  <si>
    <t>Numb-associated kinase</t>
  </si>
  <si>
    <t>Nak</t>
  </si>
  <si>
    <t xml:space="preserve">trunk segmentation </t>
  </si>
  <si>
    <t>FBgn0015793</t>
  </si>
  <si>
    <t>CG7062</t>
  </si>
  <si>
    <t>Rab19</t>
  </si>
  <si>
    <t>FBgn0013576</t>
  </si>
  <si>
    <t>CG32464</t>
  </si>
  <si>
    <t>mustard</t>
  </si>
  <si>
    <t>mtd</t>
  </si>
  <si>
    <t xml:space="preserve">Enrichment Score: 1.63 </t>
  </si>
  <si>
    <t>FBgn0015803</t>
  </si>
  <si>
    <t>CG10043</t>
  </si>
  <si>
    <t>Rho-type guanine nucleotide exchange factor</t>
  </si>
  <si>
    <t>RtGEF</t>
  </si>
  <si>
    <t>FBgn0013749</t>
  </si>
  <si>
    <t>CG11027</t>
  </si>
  <si>
    <t>ADP ribosylation factor at 102F</t>
  </si>
  <si>
    <t>Arf102F</t>
  </si>
  <si>
    <t xml:space="preserve">Zinc finger, NHR/GATA-type </t>
  </si>
  <si>
    <t>FBgn0015903</t>
  </si>
  <si>
    <t>CG5393</t>
  </si>
  <si>
    <t>apontic</t>
  </si>
  <si>
    <t>apt</t>
  </si>
  <si>
    <t xml:space="preserve">Steroid hormone receptor </t>
  </si>
  <si>
    <t>FBgn0015919</t>
  </si>
  <si>
    <t>CG10605</t>
  </si>
  <si>
    <t>caupolican</t>
  </si>
  <si>
    <t>caup</t>
  </si>
  <si>
    <t>FBgn0013770</t>
  </si>
  <si>
    <t>CG6692</t>
  </si>
  <si>
    <t>Cysteine proteinase-1</t>
  </si>
  <si>
    <t>Cp1</t>
  </si>
  <si>
    <t xml:space="preserve">steroid hormone receptor activity </t>
  </si>
  <si>
    <t>FBgn0016061</t>
  </si>
  <si>
    <t>CG31062</t>
  </si>
  <si>
    <t>sidestep</t>
  </si>
  <si>
    <t>side</t>
  </si>
  <si>
    <t xml:space="preserve">RNA polymerase II transcription factor activity, ligand-activated sequence-specific DNA binding </t>
  </si>
  <si>
    <t>FBgn0016081</t>
  </si>
  <si>
    <t>CG32045</t>
  </si>
  <si>
    <t>furry</t>
  </si>
  <si>
    <t>fry</t>
  </si>
  <si>
    <t xml:space="preserve">HOLI </t>
  </si>
  <si>
    <t>FBgn0016641</t>
  </si>
  <si>
    <t>CG9856</t>
  </si>
  <si>
    <t>Protein tyrosine phosphatase-ERK/Enhancer of Ras1</t>
  </si>
  <si>
    <t>PTP-ER</t>
  </si>
  <si>
    <t xml:space="preserve">Adenylyl cyclase class-3/4/guanylyl cyclase, conserved site </t>
  </si>
  <si>
    <t xml:space="preserve">Nuclear hormone receptor, ligand-binding, core </t>
  </si>
  <si>
    <t>FBgn0016650</t>
  </si>
  <si>
    <t>CG7665</t>
  </si>
  <si>
    <t xml:space="preserve">Leucine-rich repeat-containing G protein-coupled receptor 1                               </t>
  </si>
  <si>
    <t>Lgr1</t>
  </si>
  <si>
    <t>FBgn0013973</t>
  </si>
  <si>
    <t>CG1470</t>
  </si>
  <si>
    <t>Guanylyl cyclase beta-subunit at 100B</t>
  </si>
  <si>
    <t>Gycbeta100B</t>
  </si>
  <si>
    <t xml:space="preserve">zinc finger region:NR C4-type </t>
  </si>
  <si>
    <t>FBgn0016684</t>
  </si>
  <si>
    <t>CG10207</t>
  </si>
  <si>
    <t>Na[+]-dependent inorganic phosphate cotransporter</t>
  </si>
  <si>
    <t>NaPi-T</t>
  </si>
  <si>
    <t xml:space="preserve">DNA-binding region:Nuclear receptor </t>
  </si>
  <si>
    <t>FBgn0016694</t>
  </si>
  <si>
    <t>CG17888</t>
  </si>
  <si>
    <t>PAR-domain protein 1</t>
  </si>
  <si>
    <t>Pdp1</t>
  </si>
  <si>
    <t>FBgn0013997</t>
  </si>
  <si>
    <t>CG6827</t>
  </si>
  <si>
    <t>Neurexin IV</t>
  </si>
  <si>
    <t>Nrx-IV</t>
  </si>
  <si>
    <t xml:space="preserve">Zinc finger, nuclear hormone receptor-type </t>
  </si>
  <si>
    <t>FBgn0016797</t>
  </si>
  <si>
    <t>CG9739</t>
  </si>
  <si>
    <t>frizzled 2</t>
  </si>
  <si>
    <t>fz2</t>
  </si>
  <si>
    <t xml:space="preserve">Purine metabolism </t>
  </si>
  <si>
    <t xml:space="preserve">ZnF_C4 </t>
  </si>
  <si>
    <t>FBgn0016917</t>
  </si>
  <si>
    <t>CG4257</t>
  </si>
  <si>
    <t xml:space="preserve">Signal-transducer and activator of transcription protein at 92E                               </t>
  </si>
  <si>
    <t>Stat92E</t>
  </si>
  <si>
    <t>FBgn0014011</t>
  </si>
  <si>
    <t>CG8556</t>
  </si>
  <si>
    <t>Rac2</t>
  </si>
  <si>
    <t xml:space="preserve">Annotation Cluster 33 </t>
  </si>
  <si>
    <t xml:space="preserve">Enrichment Score: 1.39 </t>
  </si>
  <si>
    <t xml:space="preserve">steroid hormone mediated signaling pathway </t>
  </si>
  <si>
    <t>FBgn0016930</t>
  </si>
  <si>
    <t>CG4551</t>
  </si>
  <si>
    <t xml:space="preserve">Dual-specificity tyrosine phosphorylation-regulated kinase 2                               </t>
  </si>
  <si>
    <t>Dyrk2</t>
  </si>
  <si>
    <t>FBgn0014019</t>
  </si>
  <si>
    <t>CG5279</t>
  </si>
  <si>
    <t>Rhodopsin 5</t>
  </si>
  <si>
    <t>Rh5</t>
  </si>
  <si>
    <t xml:space="preserve">region of interest:Ligand-binding </t>
  </si>
  <si>
    <t>FBgn0017590</t>
  </si>
  <si>
    <t>CG6669</t>
  </si>
  <si>
    <t>klingon</t>
  </si>
  <si>
    <t>klg</t>
  </si>
  <si>
    <t>FBgn0014092</t>
  </si>
  <si>
    <t>CG4278</t>
  </si>
  <si>
    <t>FBgn0019686</t>
  </si>
  <si>
    <t>CG10895</t>
  </si>
  <si>
    <t>loki</t>
  </si>
  <si>
    <t>lok</t>
  </si>
  <si>
    <t xml:space="preserve">3'5'-cyclic nucleotide phosphodiesterase </t>
  </si>
  <si>
    <t>FBgn0019890</t>
  </si>
  <si>
    <t>CG8954</t>
  </si>
  <si>
    <t>Smg5 nonsense mediated mRNA decay factor</t>
  </si>
  <si>
    <t>Smg5</t>
  </si>
  <si>
    <t xml:space="preserve">3'5'-cyclic nucleotide phosphodiesterase, catalytic domain </t>
  </si>
  <si>
    <t>FBgn0019968</t>
  </si>
  <si>
    <t>CG8183</t>
  </si>
  <si>
    <t>Kinesin heavy chain 73</t>
  </si>
  <si>
    <t>Khc-73</t>
  </si>
  <si>
    <t xml:space="preserve">3'5'-cyclic nucleotide phosphodiesterase, conserved site </t>
  </si>
  <si>
    <t>FBgn0020257</t>
  </si>
  <si>
    <t>CG9952</t>
  </si>
  <si>
    <t>Partner of paired</t>
  </si>
  <si>
    <t>Ppa</t>
  </si>
  <si>
    <t>FBgn0014163</t>
  </si>
  <si>
    <t>CG4609</t>
  </si>
  <si>
    <t>failed axon connections</t>
  </si>
  <si>
    <t>fax</t>
  </si>
  <si>
    <t xml:space="preserve">3',5'-cyclic-nucleotide phosphodiesterase activity </t>
  </si>
  <si>
    <t>FBgn0020269</t>
  </si>
  <si>
    <t>CG10145</t>
  </si>
  <si>
    <t>M-spondin</t>
  </si>
  <si>
    <t>mspo</t>
  </si>
  <si>
    <t>FBgn0014269</t>
  </si>
  <si>
    <t>CG18608</t>
  </si>
  <si>
    <t>proliferation disrupter</t>
  </si>
  <si>
    <t>prod</t>
  </si>
  <si>
    <t xml:space="preserve">3',5'-cyclic-AMP phosphodiesterase activity </t>
  </si>
  <si>
    <t>FBgn0020279</t>
  </si>
  <si>
    <t>CG8715</t>
  </si>
  <si>
    <t>lingerer</t>
  </si>
  <si>
    <t>lig</t>
  </si>
  <si>
    <t xml:space="preserve">intracellular cyclic nucleotide activated cation channel activity </t>
  </si>
  <si>
    <t xml:space="preserve">HD/PDEase domain </t>
  </si>
  <si>
    <t>FBgn0020294</t>
  </si>
  <si>
    <t>CG10573</t>
  </si>
  <si>
    <t>knockout</t>
  </si>
  <si>
    <t>ko</t>
  </si>
  <si>
    <t xml:space="preserve">intracellular cyclic nucleotide activated cation channel complex </t>
  </si>
  <si>
    <t xml:space="preserve">HDc </t>
  </si>
  <si>
    <t>FBgn0020300</t>
  </si>
  <si>
    <t>CG13695</t>
  </si>
  <si>
    <t>geko</t>
  </si>
  <si>
    <t xml:space="preserve">regulation of membrane potential </t>
  </si>
  <si>
    <t xml:space="preserve">cAMP metabolic process </t>
  </si>
  <si>
    <t>FBgn0020307</t>
  </si>
  <si>
    <t>CG5799</t>
  </si>
  <si>
    <t>defective proventriculus</t>
  </si>
  <si>
    <t>dve</t>
  </si>
  <si>
    <t>FBgn0014877</t>
  </si>
  <si>
    <t>CG6155</t>
  </si>
  <si>
    <t>Roe1</t>
  </si>
  <si>
    <t xml:space="preserve">Annotation Cluster 34 </t>
  </si>
  <si>
    <t xml:space="preserve">Enrichment Score: 1.36 </t>
  </si>
  <si>
    <t xml:space="preserve">cGMP metabolic process </t>
  </si>
  <si>
    <t>FBgn0020429</t>
  </si>
  <si>
    <t>CG7234</t>
  </si>
  <si>
    <t>Glutamate receptor IIB</t>
  </si>
  <si>
    <t>GluRIIB</t>
  </si>
  <si>
    <t xml:space="preserve">Calponin homology domain </t>
  </si>
  <si>
    <t xml:space="preserve">3',5'-cyclic-GMP phosphodiesterase activity </t>
  </si>
  <si>
    <t>FBgn0020443</t>
  </si>
  <si>
    <t>CG6382</t>
  </si>
  <si>
    <t>eukaryotic translation release factor 3</t>
  </si>
  <si>
    <t>eRF3</t>
  </si>
  <si>
    <t xml:space="preserve">CH </t>
  </si>
  <si>
    <t xml:space="preserve">metal ion-binding site:Divalent metal cation 1 </t>
  </si>
  <si>
    <t>FBgn0020503</t>
  </si>
  <si>
    <t>CG5020</t>
  </si>
  <si>
    <t>Cytoplasmic linker protein 190</t>
  </si>
  <si>
    <t>CLIP-190</t>
  </si>
  <si>
    <t>FBgn0015035</t>
  </si>
  <si>
    <t>CG4105</t>
  </si>
  <si>
    <t>Cytochrome P450-4e3</t>
  </si>
  <si>
    <t>Cyp4e3</t>
  </si>
  <si>
    <t xml:space="preserve">Actinin-type, actin-binding, conserved site </t>
  </si>
  <si>
    <t xml:space="preserve">metal ion-binding site:Divalent metal cation 2 </t>
  </si>
  <si>
    <t>FBgn0020556</t>
  </si>
  <si>
    <t>CR31273</t>
  </si>
  <si>
    <t>bithoraxoid</t>
  </si>
  <si>
    <t>lncRNA:bxd</t>
  </si>
  <si>
    <t>FBgn0015222</t>
  </si>
  <si>
    <t>CG2216</t>
  </si>
  <si>
    <t>Ferritin 1 heavy chain homologue</t>
  </si>
  <si>
    <t>Fer1HCH</t>
  </si>
  <si>
    <t xml:space="preserve">Annotation Cluster 35 </t>
  </si>
  <si>
    <t xml:space="preserve">Enrichment Score: 1.34 </t>
  </si>
  <si>
    <t xml:space="preserve">Enrichment Score: 1.56 </t>
  </si>
  <si>
    <t>FBgn0020617</t>
  </si>
  <si>
    <t>CG10052</t>
  </si>
  <si>
    <t>Retinal Homeobox</t>
  </si>
  <si>
    <t>Rx</t>
  </si>
  <si>
    <t>FBgn0015278</t>
  </si>
  <si>
    <t>CG11621</t>
  </si>
  <si>
    <t>Phosphatidylinositol 3-kinase 68D</t>
  </si>
  <si>
    <t>Pi3K68D</t>
  </si>
  <si>
    <t xml:space="preserve">POU-specific </t>
  </si>
  <si>
    <t xml:space="preserve">growth factor activity </t>
  </si>
  <si>
    <t>FBgn0020621</t>
  </si>
  <si>
    <t>CG2049</t>
  </si>
  <si>
    <t>Protein kinase N</t>
  </si>
  <si>
    <t>Pkn</t>
  </si>
  <si>
    <t>FBgn0015295</t>
  </si>
  <si>
    <t>CG18247</t>
  </si>
  <si>
    <t>SH2 ankyrin repeat kinase</t>
  </si>
  <si>
    <t>Shark</t>
  </si>
  <si>
    <t xml:space="preserve">POU domain </t>
  </si>
  <si>
    <t xml:space="preserve">Growth factor </t>
  </si>
  <si>
    <t>FBgn0020647</t>
  </si>
  <si>
    <t>CG5405</t>
  </si>
  <si>
    <t>Krueppel target at 95D</t>
  </si>
  <si>
    <t>KrT95D</t>
  </si>
  <si>
    <t>FBgn0015371</t>
  </si>
  <si>
    <t>CG11798</t>
  </si>
  <si>
    <t>charlatan</t>
  </si>
  <si>
    <t>chn</t>
  </si>
  <si>
    <t xml:space="preserve">POU </t>
  </si>
  <si>
    <t xml:space="preserve">positive regulation of pathway-restricted SMAD protein phosphorylation </t>
  </si>
  <si>
    <t>FBgn0020762</t>
  </si>
  <si>
    <t>CG2969</t>
  </si>
  <si>
    <t>ABC transporter expressed in trachea</t>
  </si>
  <si>
    <t>Atet</t>
  </si>
  <si>
    <t xml:space="preserve">Lambda repressor-like, DNA-binding domain </t>
  </si>
  <si>
    <t xml:space="preserve">cell development </t>
  </si>
  <si>
    <t>FBgn0020907</t>
  </si>
  <si>
    <t>CG14904</t>
  </si>
  <si>
    <t>Sarcoplasmic calcium-binding protein 2</t>
  </si>
  <si>
    <t>Scp2</t>
  </si>
  <si>
    <t>FBgn0015513</t>
  </si>
  <si>
    <t>CG10379</t>
  </si>
  <si>
    <t>myoblast city</t>
  </si>
  <si>
    <t>mbc</t>
  </si>
  <si>
    <t xml:space="preserve">domain:POU-specific </t>
  </si>
  <si>
    <t xml:space="preserve">SMAD protein signal transduction </t>
  </si>
  <si>
    <t>FBgn0020912</t>
  </si>
  <si>
    <t>CG1447</t>
  </si>
  <si>
    <t>Ptx1</t>
  </si>
  <si>
    <t>FBgn0015522</t>
  </si>
  <si>
    <t>CG14489</t>
  </si>
  <si>
    <t>olf186-M</t>
  </si>
  <si>
    <t xml:space="preserve">Annotation Cluster 36 </t>
  </si>
  <si>
    <t xml:space="preserve">Enrichment Score: 1.33 </t>
  </si>
  <si>
    <t xml:space="preserve">transforming growth factor beta receptor binding </t>
  </si>
  <si>
    <t>FBgn0021768</t>
  </si>
  <si>
    <t>CG9710</t>
  </si>
  <si>
    <t>nudC</t>
  </si>
  <si>
    <t xml:space="preserve">DNA-binding region:Basic motif </t>
  </si>
  <si>
    <t xml:space="preserve">Transforming growth factor-beta, C-terminal </t>
  </si>
  <si>
    <t>FBgn0021796</t>
  </si>
  <si>
    <t>CG5092</t>
  </si>
  <si>
    <t>Target of rapamycin</t>
  </si>
  <si>
    <t>Tor</t>
  </si>
  <si>
    <t>FBgn0015546</t>
  </si>
  <si>
    <t>CG4215</t>
  </si>
  <si>
    <t>spellchecker1</t>
  </si>
  <si>
    <t>spel1</t>
  </si>
  <si>
    <t xml:space="preserve">Myc-type, basic helix-loop-helix (bHLH) domain </t>
  </si>
  <si>
    <t xml:space="preserve">Transforming growth factor-beta-related </t>
  </si>
  <si>
    <t>FBgn0021818</t>
  </si>
  <si>
    <t>FBgn0015589</t>
  </si>
  <si>
    <t>CG1451</t>
  </si>
  <si>
    <t>APC-like</t>
  </si>
  <si>
    <t>Apc</t>
  </si>
  <si>
    <t xml:space="preserve">domain:Helix-loop-helix motif </t>
  </si>
  <si>
    <t xml:space="preserve">Transforming growth factor beta, conserved site </t>
  </si>
  <si>
    <t>FBgn0021847</t>
  </si>
  <si>
    <t>CG8325</t>
  </si>
  <si>
    <t>Tetratricopeptide repeat domain 7</t>
  </si>
  <si>
    <t>Ttc7</t>
  </si>
  <si>
    <t xml:space="preserve">protein dimerization activity </t>
  </si>
  <si>
    <t xml:space="preserve">TGFB </t>
  </si>
  <si>
    <t>FBgn0021895</t>
  </si>
  <si>
    <t>CG18426</t>
  </si>
  <si>
    <t>yantar</t>
  </si>
  <si>
    <t>ytr</t>
  </si>
  <si>
    <t xml:space="preserve">HLH </t>
  </si>
  <si>
    <t xml:space="preserve">transforming growth factor beta receptor signaling pathway </t>
  </si>
  <si>
    <t>FBgn0021979</t>
  </si>
  <si>
    <t>CG3082</t>
  </si>
  <si>
    <t>lethal (2) k09913</t>
  </si>
  <si>
    <t>l(2)k09913</t>
  </si>
  <si>
    <t xml:space="preserve">Annotation Cluster 37 </t>
  </si>
  <si>
    <t xml:space="preserve">Enrichment Score: 1.32 </t>
  </si>
  <si>
    <t xml:space="preserve">regulation of MAPK cascade </t>
  </si>
  <si>
    <t>FBgn0022382</t>
  </si>
  <si>
    <t>CG15862</t>
  </si>
  <si>
    <t xml:space="preserve">Protein kinase, cAMP-dependent, regulatory subunit type 2                               </t>
  </si>
  <si>
    <t>Pka-R2</t>
  </si>
  <si>
    <t>FBgn0015614</t>
  </si>
  <si>
    <t>CG11217</t>
  </si>
  <si>
    <t>Calcineurin B2</t>
  </si>
  <si>
    <t>CanB2</t>
  </si>
  <si>
    <t xml:space="preserve">cytoskeleton </t>
  </si>
  <si>
    <t xml:space="preserve">cytokine activity </t>
  </si>
  <si>
    <t>FBgn0022709</t>
  </si>
  <si>
    <t>CG17146</t>
  </si>
  <si>
    <t>Adenylate kinase 1</t>
  </si>
  <si>
    <t>Adk1</t>
  </si>
  <si>
    <t xml:space="preserve">FERM domain </t>
  </si>
  <si>
    <t xml:space="preserve">Transforming growth factor-beta, N-terminal </t>
  </si>
  <si>
    <t>FBgn0022800</t>
  </si>
  <si>
    <t>CG10244</t>
  </si>
  <si>
    <t>Cadherin 96Ca</t>
  </si>
  <si>
    <t>Cad96Ca</t>
  </si>
  <si>
    <t xml:space="preserve">FERM central domain </t>
  </si>
  <si>
    <t xml:space="preserve">regulation of apoptotic process </t>
  </si>
  <si>
    <t>FBgn0022936</t>
  </si>
  <si>
    <t>CG7405</t>
  </si>
  <si>
    <t>Cyclin H</t>
  </si>
  <si>
    <t>CycH</t>
  </si>
  <si>
    <t>FBgn0015765</t>
  </si>
  <si>
    <t>CG5475</t>
  </si>
  <si>
    <t>p38a MAP kinase</t>
  </si>
  <si>
    <t>p38a</t>
  </si>
  <si>
    <t xml:space="preserve">Band 4.1 domain </t>
  </si>
  <si>
    <t>FBgn0023076</t>
  </si>
  <si>
    <t>CG7391</t>
  </si>
  <si>
    <t>Clock</t>
  </si>
  <si>
    <t>Clk</t>
  </si>
  <si>
    <t xml:space="preserve">actomyosin structure organization </t>
  </si>
  <si>
    <t xml:space="preserve">repeat:TPR 9 </t>
  </si>
  <si>
    <t>FBgn0023091</t>
  </si>
  <si>
    <t>CG8667</t>
  </si>
  <si>
    <t>dimmed</t>
  </si>
  <si>
    <t>dimm</t>
  </si>
  <si>
    <t>FBgn0015770</t>
  </si>
  <si>
    <t>CG1149</t>
  </si>
  <si>
    <t>MstProx</t>
  </si>
  <si>
    <t xml:space="preserve">B41 </t>
  </si>
  <si>
    <t xml:space="preserve">repeat:TPR 7 </t>
  </si>
  <si>
    <t>FBgn0023096</t>
  </si>
  <si>
    <t>CG15148</t>
  </si>
  <si>
    <t>beethoven</t>
  </si>
  <si>
    <t>btv</t>
  </si>
  <si>
    <t>FBgn0015808</t>
  </si>
  <si>
    <t>CG17320</t>
  </si>
  <si>
    <t>Sterol carrier protein X-related thiolase</t>
  </si>
  <si>
    <t>ScpX</t>
  </si>
  <si>
    <t xml:space="preserve">FERM, N-terminal </t>
  </si>
  <si>
    <t xml:space="preserve">repeat:TPR 8 </t>
  </si>
  <si>
    <t>FBgn0023172</t>
  </si>
  <si>
    <t>CG9635</t>
  </si>
  <si>
    <t>Rho guanine nucleotide exchange factor 2</t>
  </si>
  <si>
    <t>RhoGEF2</t>
  </si>
  <si>
    <t xml:space="preserve">cytoskeletal protein binding </t>
  </si>
  <si>
    <t xml:space="preserve">repeat:TPR 6 </t>
  </si>
  <si>
    <t>FBgn0023395</t>
  </si>
  <si>
    <t>CG9594</t>
  </si>
  <si>
    <t>Chd3</t>
  </si>
  <si>
    <t>FBgn0015904</t>
  </si>
  <si>
    <t>CG10571</t>
  </si>
  <si>
    <t>araucan</t>
  </si>
  <si>
    <t>ara</t>
  </si>
  <si>
    <t xml:space="preserve">FERM/acyl-CoA-binding protein, 3-helical bundle </t>
  </si>
  <si>
    <t xml:space="preserve">repeat:TPR 10 </t>
  </si>
  <si>
    <t>FBgn0023441</t>
  </si>
  <si>
    <t>CG8205</t>
  </si>
  <si>
    <t>fusilli</t>
  </si>
  <si>
    <t>fus</t>
  </si>
  <si>
    <t xml:space="preserve">FERM, C-terminal PH-like domain </t>
  </si>
  <si>
    <t xml:space="preserve">repeat:TPR 5 </t>
  </si>
  <si>
    <t>FBgn0023479</t>
  </si>
  <si>
    <t>CG4821</t>
  </si>
  <si>
    <t>Tequila</t>
  </si>
  <si>
    <t>teq</t>
  </si>
  <si>
    <t>FBgn0016031</t>
  </si>
  <si>
    <t>CG10645</t>
  </si>
  <si>
    <t>lamina ancestor</t>
  </si>
  <si>
    <t>lama</t>
  </si>
  <si>
    <t xml:space="preserve">MyTH4 domain </t>
  </si>
  <si>
    <t xml:space="preserve">repeat:TPR 4 </t>
  </si>
  <si>
    <t>FBgn0024150</t>
  </si>
  <si>
    <t>CG10564</t>
  </si>
  <si>
    <t>Adenylyl cyclase 78C</t>
  </si>
  <si>
    <t>Ac78C</t>
  </si>
  <si>
    <t>FBgn0016034</t>
  </si>
  <si>
    <t>CG11254</t>
  </si>
  <si>
    <t>maelstrom</t>
  </si>
  <si>
    <t>mael</t>
  </si>
  <si>
    <t xml:space="preserve">FERM adjacent (FA) </t>
  </si>
  <si>
    <t xml:space="preserve">repeat:TPR 1 </t>
  </si>
  <si>
    <t>FBgn0024188</t>
  </si>
  <si>
    <t>CG12352</t>
  </si>
  <si>
    <t>separation anxiety</t>
  </si>
  <si>
    <t>san</t>
  </si>
  <si>
    <t xml:space="preserve">MyTH4 </t>
  </si>
  <si>
    <t xml:space="preserve">repeat:TPR 2 </t>
  </si>
  <si>
    <t>FBgn0024189</t>
  </si>
  <si>
    <t>CG33141</t>
  </si>
  <si>
    <t>sticks and stones</t>
  </si>
  <si>
    <t>sns</t>
  </si>
  <si>
    <t>FBgn0016076</t>
  </si>
  <si>
    <t>CG14029</t>
  </si>
  <si>
    <t>vrille</t>
  </si>
  <si>
    <t>vri</t>
  </si>
  <si>
    <t xml:space="preserve">SM01195 </t>
  </si>
  <si>
    <t xml:space="preserve">repeat:TPR 3 </t>
  </si>
  <si>
    <t>FBgn0024222</t>
  </si>
  <si>
    <t>CG4201</t>
  </si>
  <si>
    <t>I-kappaB kinase beta</t>
  </si>
  <si>
    <t>IKKbeta</t>
  </si>
  <si>
    <t xml:space="preserve">SM01196 </t>
  </si>
  <si>
    <t xml:space="preserve">Domain of unknown function DUF1736 </t>
  </si>
  <si>
    <t>FBgn0024236</t>
  </si>
  <si>
    <t>CG6817</t>
  </si>
  <si>
    <t>fear-of-intimacy</t>
  </si>
  <si>
    <t>foi</t>
  </si>
  <si>
    <t>FBgn0016126</t>
  </si>
  <si>
    <t>CG1495</t>
  </si>
  <si>
    <t>Calcium/calmodulin-dependent protein kinase I</t>
  </si>
  <si>
    <t>CaMKI</t>
  </si>
  <si>
    <t xml:space="preserve">TPR repeat </t>
  </si>
  <si>
    <t>FBgn0024244</t>
  </si>
  <si>
    <t>CG10016</t>
  </si>
  <si>
    <t>drumstick</t>
  </si>
  <si>
    <t>drm</t>
  </si>
  <si>
    <t>FBgn0016131</t>
  </si>
  <si>
    <t>CG5072</t>
  </si>
  <si>
    <t>Cyclin-dependent kinase 4</t>
  </si>
  <si>
    <t>Cdk4</t>
  </si>
  <si>
    <t>FBgn0024245</t>
  </si>
  <si>
    <t>CG17559</t>
  </si>
  <si>
    <t>doughnut on 2</t>
  </si>
  <si>
    <t>dnt</t>
  </si>
  <si>
    <t xml:space="preserve">Zinc finger, LIM-type </t>
  </si>
  <si>
    <t>FBgn0024248</t>
  </si>
  <si>
    <t>CG5686</t>
  </si>
  <si>
    <t>chico</t>
  </si>
  <si>
    <t>FBgn0016685</t>
  </si>
  <si>
    <t>CG7917</t>
  </si>
  <si>
    <t>Nucleoplasmin</t>
  </si>
  <si>
    <t>Nlp</t>
  </si>
  <si>
    <t xml:space="preserve">LIM domain </t>
  </si>
  <si>
    <t>FBgn0024329</t>
  </si>
  <si>
    <t>CG7717</t>
  </si>
  <si>
    <t>Mekk1</t>
  </si>
  <si>
    <t xml:space="preserve">LIM </t>
  </si>
  <si>
    <t>FBgn0024330</t>
  </si>
  <si>
    <t>CG9473</t>
  </si>
  <si>
    <t>Mediator complex subunit 6</t>
  </si>
  <si>
    <t>MED6</t>
  </si>
  <si>
    <t>FBgn0016698</t>
  </si>
  <si>
    <t>CG3289</t>
  </si>
  <si>
    <t>Phosphotyrosyl phosphatase activator</t>
  </si>
  <si>
    <t>Ptpa</t>
  </si>
  <si>
    <t xml:space="preserve">Enrichment Score: 1.47 </t>
  </si>
  <si>
    <t>FBgn0024555</t>
  </si>
  <si>
    <t>CG9351</t>
  </si>
  <si>
    <t>falafel</t>
  </si>
  <si>
    <t>flfl</t>
  </si>
  <si>
    <t>FBgn0016754</t>
  </si>
  <si>
    <t>CG13598</t>
  </si>
  <si>
    <t>six-banded</t>
  </si>
  <si>
    <t>sba</t>
  </si>
  <si>
    <t>FBgn0024732</t>
  </si>
  <si>
    <t>CG8357</t>
  </si>
  <si>
    <t>DNA fragmentation factor-related protein 1</t>
  </si>
  <si>
    <t>Drep1</t>
  </si>
  <si>
    <t>FBgn0024733</t>
  </si>
  <si>
    <t>CG17521</t>
  </si>
  <si>
    <t>Ribosomal protein L10</t>
  </si>
  <si>
    <t>RpL10</t>
  </si>
  <si>
    <t>FBgn0016926</t>
  </si>
  <si>
    <t>CG4710</t>
  </si>
  <si>
    <t>Pinocchio</t>
  </si>
  <si>
    <t>Pino</t>
  </si>
  <si>
    <t>FBgn0024740</t>
  </si>
  <si>
    <t>CG17116</t>
  </si>
  <si>
    <t>Lipase 2</t>
  </si>
  <si>
    <t>Lip2</t>
  </si>
  <si>
    <t>FBgn0024804</t>
  </si>
  <si>
    <t>CG17023</t>
  </si>
  <si>
    <t>Dead box protein 80</t>
  </si>
  <si>
    <t>Dbp80</t>
  </si>
  <si>
    <t>FBgn0017424</t>
  </si>
  <si>
    <t>CR11538</t>
  </si>
  <si>
    <t>antisense RNA:CR11538</t>
  </si>
  <si>
    <t>asRNA:CR11538</t>
  </si>
  <si>
    <t>FBgn0024814</t>
  </si>
  <si>
    <t>CG6948</t>
  </si>
  <si>
    <t>Clathrin light chain</t>
  </si>
  <si>
    <t>Clc</t>
  </si>
  <si>
    <t>FBgn0017550</t>
  </si>
  <si>
    <t>CG2161</t>
  </si>
  <si>
    <t>Regena</t>
  </si>
  <si>
    <t>Rga</t>
  </si>
  <si>
    <t>FBgn0024841</t>
  </si>
  <si>
    <t>CG1963</t>
  </si>
  <si>
    <t>pterin-4a-carbinolamine dehydratase</t>
  </si>
  <si>
    <t>Pcd</t>
  </si>
  <si>
    <t>FBgn0017551</t>
  </si>
  <si>
    <t>CG10800</t>
  </si>
  <si>
    <t>Regulator of cyclin A1</t>
  </si>
  <si>
    <t>Rca1</t>
  </si>
  <si>
    <t>FBgn0024921</t>
  </si>
  <si>
    <t>CG7398</t>
  </si>
  <si>
    <t>Transportin</t>
  </si>
  <si>
    <t>Tnpo</t>
  </si>
  <si>
    <t>FBgn0024957</t>
  </si>
  <si>
    <t>CG6342</t>
  </si>
  <si>
    <t>Iron regulatory protein 1B</t>
  </si>
  <si>
    <t>Irp-1B</t>
  </si>
  <si>
    <t>FBgn0019650</t>
  </si>
  <si>
    <t>CG11186</t>
  </si>
  <si>
    <t>twin of eyeless</t>
  </si>
  <si>
    <t>toy</t>
  </si>
  <si>
    <t>FBgn0024963</t>
  </si>
  <si>
    <t>CG7535</t>
  </si>
  <si>
    <t>GluClalpha</t>
  </si>
  <si>
    <t>FBgn0025360</t>
  </si>
  <si>
    <t>CG18455</t>
  </si>
  <si>
    <t>Optix</t>
  </si>
  <si>
    <t>FBgn0019809</t>
  </si>
  <si>
    <t>CG3858</t>
  </si>
  <si>
    <t>gcm2</t>
  </si>
  <si>
    <t>FBgn0025455</t>
  </si>
  <si>
    <t>CG6292</t>
  </si>
  <si>
    <t>Cyclin T</t>
  </si>
  <si>
    <t>CycT</t>
  </si>
  <si>
    <t>FBgn0019952</t>
  </si>
  <si>
    <t>CG6331</t>
  </si>
  <si>
    <t>Organic cation transporter</t>
  </si>
  <si>
    <t>Orct</t>
  </si>
  <si>
    <t>FBgn0025525</t>
  </si>
  <si>
    <t>CG9102</t>
  </si>
  <si>
    <t>bric a brac 2</t>
  </si>
  <si>
    <t>bab2</t>
  </si>
  <si>
    <t>FBgn0019985</t>
  </si>
  <si>
    <t>CG11144</t>
  </si>
  <si>
    <t>metabotropic Glutamate Receptor</t>
  </si>
  <si>
    <t>mGluR</t>
  </si>
  <si>
    <t>FBgn0025574</t>
  </si>
  <si>
    <t>CG5212</t>
  </si>
  <si>
    <t>Pellino</t>
  </si>
  <si>
    <t>Pli</t>
  </si>
  <si>
    <t>FBgn0020248</t>
  </si>
  <si>
    <t>CG33166</t>
  </si>
  <si>
    <t>stem cell tumor</t>
  </si>
  <si>
    <t>stet</t>
  </si>
  <si>
    <t>FBgn0025680</t>
  </si>
  <si>
    <t>CG3772</t>
  </si>
  <si>
    <t>cryptochrome</t>
  </si>
  <si>
    <t>cry</t>
  </si>
  <si>
    <t>FBgn0020251</t>
  </si>
  <si>
    <t>CG8339</t>
  </si>
  <si>
    <t>sulfateless</t>
  </si>
  <si>
    <t>sfl</t>
  </si>
  <si>
    <t>FBgn0025702</t>
  </si>
  <si>
    <t>CG11489</t>
  </si>
  <si>
    <t>Serine-arginine protein kinase at 79D</t>
  </si>
  <si>
    <t>Srpk79D</t>
  </si>
  <si>
    <t>FBgn0025709</t>
  </si>
  <si>
    <t>CG8083</t>
  </si>
  <si>
    <t>Concentrative nucleoside transporter 2</t>
  </si>
  <si>
    <t>CNT2</t>
  </si>
  <si>
    <t>FBgn0025776</t>
  </si>
  <si>
    <t>CG11551</t>
  </si>
  <si>
    <t>intermediate neuroblasts defective</t>
  </si>
  <si>
    <t>ind</t>
  </si>
  <si>
    <t>FBgn0020278</t>
  </si>
  <si>
    <t>CG5248</t>
  </si>
  <si>
    <t>locomotion defects</t>
  </si>
  <si>
    <t>loco</t>
  </si>
  <si>
    <t xml:space="preserve">Annotation Cluster 38 </t>
  </si>
  <si>
    <t>FBgn0025833</t>
  </si>
  <si>
    <t>CG8910</t>
  </si>
  <si>
    <t>FBgn0025866</t>
  </si>
  <si>
    <t>CG8107</t>
  </si>
  <si>
    <t>Calpain-B</t>
  </si>
  <si>
    <t>CalpB</t>
  </si>
  <si>
    <t>FBgn0020299</t>
  </si>
  <si>
    <t>CG31317</t>
  </si>
  <si>
    <t>stumps</t>
  </si>
  <si>
    <t>FBgn0026077</t>
  </si>
  <si>
    <t>CG10287</t>
  </si>
  <si>
    <t>Gasp</t>
  </si>
  <si>
    <t xml:space="preserve">Extracellular ligand-binding receptor </t>
  </si>
  <si>
    <t>FBgn0026189</t>
  </si>
  <si>
    <t>CG7740</t>
  </si>
  <si>
    <t>prominin-like</t>
  </si>
  <si>
    <t>FBgn0020304</t>
  </si>
  <si>
    <t>CG3365</t>
  </si>
  <si>
    <t>drongo</t>
  </si>
  <si>
    <t xml:space="preserve">synaptic transmission, glutamatergic </t>
  </si>
  <si>
    <t>FBgn0026190</t>
  </si>
  <si>
    <t>CG9726</t>
  </si>
  <si>
    <t>prolyl-4-hydroxylase-alpha MP</t>
  </si>
  <si>
    <t>PH4alphaMP</t>
  </si>
  <si>
    <t>FBgn0020306</t>
  </si>
  <si>
    <t>CG9696</t>
  </si>
  <si>
    <t>domino</t>
  </si>
  <si>
    <t>dom</t>
  </si>
  <si>
    <t xml:space="preserve">regulation of synaptic activity </t>
  </si>
  <si>
    <t>FBgn0026239</t>
  </si>
  <si>
    <t>CG31043</t>
  </si>
  <si>
    <t>GUK-holder</t>
  </si>
  <si>
    <t>gukh</t>
  </si>
  <si>
    <t xml:space="preserve">extracellular-glutamate-gated ion channel activity </t>
  </si>
  <si>
    <t>FBgn0026259</t>
  </si>
  <si>
    <t>CG10840</t>
  </si>
  <si>
    <t>eukaryotic translation initiation factor 5B</t>
  </si>
  <si>
    <t>eIF5B</t>
  </si>
  <si>
    <t>FBgn0020312</t>
  </si>
  <si>
    <t>CG4050</t>
  </si>
  <si>
    <t xml:space="preserve">Transmembrane and tetratricopeptide repeat containing 3                               </t>
  </si>
  <si>
    <t>Tmtc3</t>
  </si>
  <si>
    <t xml:space="preserve">Glutamate receptor, L-glutamate/glycine-binding </t>
  </si>
  <si>
    <t>FBgn0026371</t>
  </si>
  <si>
    <t>CG7186</t>
  </si>
  <si>
    <t>Sak kinase</t>
  </si>
  <si>
    <t>SAK</t>
  </si>
  <si>
    <t>FBgn0020370</t>
  </si>
  <si>
    <t>CG3991</t>
  </si>
  <si>
    <t>tripeptidyl-peptidase II</t>
  </si>
  <si>
    <t>TppII</t>
  </si>
  <si>
    <t xml:space="preserve">ionotropic glutamate receptor complex </t>
  </si>
  <si>
    <t>FBgn0026376</t>
  </si>
  <si>
    <t>CG8865</t>
  </si>
  <si>
    <t xml:space="preserve">Ral guanine nucleotide dissociation stimulator-like                               </t>
  </si>
  <si>
    <t>Rgl</t>
  </si>
  <si>
    <t>FBgn0020376</t>
  </si>
  <si>
    <t>CG31962</t>
  </si>
  <si>
    <t>Scavenger receptor class C, type III</t>
  </si>
  <si>
    <t>Sr-CIII</t>
  </si>
  <si>
    <t xml:space="preserve">PBPe </t>
  </si>
  <si>
    <t>FBgn0026385</t>
  </si>
  <si>
    <t>CG13206</t>
  </si>
  <si>
    <t>Odorant receptor 47b</t>
  </si>
  <si>
    <t>Or47b</t>
  </si>
  <si>
    <t xml:space="preserve">SM00918 </t>
  </si>
  <si>
    <t>FBgn0026394</t>
  </si>
  <si>
    <t>CG11767</t>
  </si>
  <si>
    <t>Odorant receptor 24a</t>
  </si>
  <si>
    <t>Or24a</t>
  </si>
  <si>
    <t>FBgn0020440</t>
  </si>
  <si>
    <t>CG10023</t>
  </si>
  <si>
    <t>Focal adhesion kinase</t>
  </si>
  <si>
    <t>Fak</t>
  </si>
  <si>
    <t xml:space="preserve">Ionotropic glutamate receptor </t>
  </si>
  <si>
    <t>FBgn0026396</t>
  </si>
  <si>
    <t>CG15377</t>
  </si>
  <si>
    <t>Odorant receptor 22c</t>
  </si>
  <si>
    <t>Or22c</t>
  </si>
  <si>
    <t xml:space="preserve">NMDA receptor </t>
  </si>
  <si>
    <t>FBgn0026431</t>
  </si>
  <si>
    <t>CG6176</t>
  </si>
  <si>
    <t>Grip75</t>
  </si>
  <si>
    <t>FBgn0020445</t>
  </si>
  <si>
    <t>CG3327</t>
  </si>
  <si>
    <t>Early gene at 23</t>
  </si>
  <si>
    <t>E23</t>
  </si>
  <si>
    <t xml:space="preserve">kainate selective glutamate receptor activity </t>
  </si>
  <si>
    <t>FBgn0026479</t>
  </si>
  <si>
    <t>CG3210</t>
  </si>
  <si>
    <t>Dynamin related protein 1</t>
  </si>
  <si>
    <t>Drp1</t>
  </si>
  <si>
    <t>FBgn0020493</t>
  </si>
  <si>
    <t>CG5201</t>
  </si>
  <si>
    <t>Daughters against dpp</t>
  </si>
  <si>
    <t>Dad</t>
  </si>
  <si>
    <t xml:space="preserve">ionotropic glutamate receptor activity </t>
  </si>
  <si>
    <t>FBgn0026563</t>
  </si>
  <si>
    <t>CG1979</t>
  </si>
  <si>
    <t xml:space="preserve">Annotation Cluster 39 </t>
  </si>
  <si>
    <t>FBgn0026573</t>
  </si>
  <si>
    <t>CG8290</t>
  </si>
  <si>
    <t>ADD domain-containing protein 1</t>
  </si>
  <si>
    <t>ADD1</t>
  </si>
  <si>
    <t>FBgn0020620</t>
  </si>
  <si>
    <t>CG8085</t>
  </si>
  <si>
    <t>Related to the N terminus of tre oncogene</t>
  </si>
  <si>
    <t>RN-tre</t>
  </si>
  <si>
    <t xml:space="preserve">Peptidase S9, prolyl oligopeptidase, catalytic domain </t>
  </si>
  <si>
    <t>FBgn0026630</t>
  </si>
  <si>
    <t>CG9655</t>
  </si>
  <si>
    <t>nessy</t>
  </si>
  <si>
    <t>nes</t>
  </si>
  <si>
    <t xml:space="preserve">Peptidase S9B, dipeptidylpeptidase IV N-terminal </t>
  </si>
  <si>
    <t>FBgn0026718</t>
  </si>
  <si>
    <t>CG17608</t>
  </si>
  <si>
    <t>1-Acylglycerol-3-phosphate O-acyltransferase 2</t>
  </si>
  <si>
    <t>Agpat2</t>
  </si>
  <si>
    <t>FBgn0020622</t>
  </si>
  <si>
    <t>CG2699</t>
  </si>
  <si>
    <t>Pi3K21B</t>
  </si>
  <si>
    <t xml:space="preserve">serine-type peptidase activity </t>
  </si>
  <si>
    <t>FBgn0026778</t>
  </si>
  <si>
    <t>CG3240</t>
  </si>
  <si>
    <t>Radiation insensitive 1</t>
  </si>
  <si>
    <t>Rad1</t>
  </si>
  <si>
    <t>FBgn0020642</t>
  </si>
  <si>
    <t>CG6956</t>
  </si>
  <si>
    <t>Lcp65Ac</t>
  </si>
  <si>
    <t xml:space="preserve">Annotation Cluster 40 </t>
  </si>
  <si>
    <t>FBgn0027054</t>
  </si>
  <si>
    <t>CG8725</t>
  </si>
  <si>
    <t>COP9 signalosome subunit 4</t>
  </si>
  <si>
    <t>CSN4</t>
  </si>
  <si>
    <t xml:space="preserve">rhabdomere </t>
  </si>
  <si>
    <t>FBgn0027066</t>
  </si>
  <si>
    <t>CG3265</t>
  </si>
  <si>
    <t>Eb1</t>
  </si>
  <si>
    <t xml:space="preserve">Phototransduction - fly </t>
  </si>
  <si>
    <t>FBgn0027339</t>
  </si>
  <si>
    <t>CG11352</t>
  </si>
  <si>
    <t>jim</t>
  </si>
  <si>
    <t xml:space="preserve">inaD signaling complex </t>
  </si>
  <si>
    <t>FBgn0027356</t>
  </si>
  <si>
    <t>CG8604</t>
  </si>
  <si>
    <t>Amphiphysin</t>
  </si>
  <si>
    <t>Amph</t>
  </si>
  <si>
    <t>FBgn0021761</t>
  </si>
  <si>
    <t>CG4579</t>
  </si>
  <si>
    <t>Nucleoporin 154kD</t>
  </si>
  <si>
    <t>Nup154</t>
  </si>
  <si>
    <t xml:space="preserve">Annotation Cluster 41 </t>
  </si>
  <si>
    <t xml:space="preserve">Enrichment Score: 1.4 </t>
  </si>
  <si>
    <t>FBgn0027375</t>
  </si>
  <si>
    <t>CG4879</t>
  </si>
  <si>
    <t>RecQ5 helicase</t>
  </si>
  <si>
    <t>RecQ5</t>
  </si>
  <si>
    <t>FBgn0027453</t>
  </si>
  <si>
    <t>CG6627</t>
  </si>
  <si>
    <t>DNZDHHC/NEW1 zinc finger protein 11</t>
  </si>
  <si>
    <t>Dnz1</t>
  </si>
  <si>
    <t xml:space="preserve">neuropeptide receptor binding </t>
  </si>
  <si>
    <t>FBgn0027492</t>
  </si>
  <si>
    <t>CG5643</t>
  </si>
  <si>
    <t>widerborst</t>
  </si>
  <si>
    <t>wdb</t>
  </si>
  <si>
    <t>FBgn0021800</t>
  </si>
  <si>
    <t>CG3920</t>
  </si>
  <si>
    <t>Regulator of eph expression</t>
  </si>
  <si>
    <t>Reph</t>
  </si>
  <si>
    <t xml:space="preserve">neuropeptide hormone activity </t>
  </si>
  <si>
    <t>FBgn0027504</t>
  </si>
  <si>
    <t>CG8878</t>
  </si>
  <si>
    <t xml:space="preserve">Amidation </t>
  </si>
  <si>
    <t>FBgn0027509</t>
  </si>
  <si>
    <t>CG7261</t>
  </si>
  <si>
    <t>tubulin folding cofactor D</t>
  </si>
  <si>
    <t>TBCD</t>
  </si>
  <si>
    <t xml:space="preserve">Cleavage on pair of basic residues </t>
  </si>
  <si>
    <t>FBgn0027512</t>
  </si>
  <si>
    <t>CG10254</t>
  </si>
  <si>
    <t>FBgn0022361</t>
  </si>
  <si>
    <t>CG1507</t>
  </si>
  <si>
    <t>Purine-rich binding protein-alpha</t>
  </si>
  <si>
    <t>Pur-alpha</t>
  </si>
  <si>
    <t xml:space="preserve">Neuropeptide </t>
  </si>
  <si>
    <t>FBgn0027569</t>
  </si>
  <si>
    <t>CG7207</t>
  </si>
  <si>
    <t>ceramide transfer protein</t>
  </si>
  <si>
    <t>cert</t>
  </si>
  <si>
    <t xml:space="preserve">hormone activity </t>
  </si>
  <si>
    <t>FBgn0027570</t>
  </si>
  <si>
    <t>CG9761</t>
  </si>
  <si>
    <t>Neprilysin 2</t>
  </si>
  <si>
    <t>Nep2</t>
  </si>
  <si>
    <t>FBgn0022702</t>
  </si>
  <si>
    <t>CG2054</t>
  </si>
  <si>
    <t>Chitinase 2</t>
  </si>
  <si>
    <t>Cht2</t>
  </si>
  <si>
    <t xml:space="preserve">Annotation Cluster 42 </t>
  </si>
  <si>
    <t>FBgn0027582</t>
  </si>
  <si>
    <t>CG6230</t>
  </si>
  <si>
    <t xml:space="preserve">rhythmic behavior </t>
  </si>
  <si>
    <t>FBgn0027585</t>
  </si>
  <si>
    <t>CG8740</t>
  </si>
  <si>
    <t>FBgn0023000</t>
  </si>
  <si>
    <t>CG6936</t>
  </si>
  <si>
    <t>methuselah</t>
  </si>
  <si>
    <t>mth</t>
  </si>
  <si>
    <t xml:space="preserve">Circadian rhythm - fly </t>
  </si>
  <si>
    <t>FBgn0027587</t>
  </si>
  <si>
    <t>CG7028</t>
  </si>
  <si>
    <t xml:space="preserve">entrainment of circadian clock </t>
  </si>
  <si>
    <t>FBgn0027589</t>
  </si>
  <si>
    <t>CG1688</t>
  </si>
  <si>
    <t>FBgn0023090</t>
  </si>
  <si>
    <t>CG31623</t>
  </si>
  <si>
    <t>defective transmitter release</t>
  </si>
  <si>
    <t>dtr</t>
  </si>
  <si>
    <t xml:space="preserve">Annotation Cluster 43 </t>
  </si>
  <si>
    <t xml:space="preserve">Enrichment Score: 1.38 </t>
  </si>
  <si>
    <t>FBgn0027596</t>
  </si>
  <si>
    <t>CG10249</t>
  </si>
  <si>
    <t>Kank</t>
  </si>
  <si>
    <t>FBgn0027597</t>
  </si>
  <si>
    <t>CG17712</t>
  </si>
  <si>
    <t>FBgn0023097</t>
  </si>
  <si>
    <t>CG5206</t>
  </si>
  <si>
    <t>bonus</t>
  </si>
  <si>
    <t>bon</t>
  </si>
  <si>
    <t>FBgn0027608</t>
  </si>
  <si>
    <t>CG2082</t>
  </si>
  <si>
    <t>FBgn0023143</t>
  </si>
  <si>
    <t>CG1782</t>
  </si>
  <si>
    <t>Ubiquitin activating enzyme 1</t>
  </si>
  <si>
    <t>Uba1</t>
  </si>
  <si>
    <t>FBgn0027619</t>
  </si>
  <si>
    <t>CG12131</t>
  </si>
  <si>
    <t xml:space="preserve">eukaryotic translation initiation factor 3 subunit j                               </t>
  </si>
  <si>
    <t>eIF3j</t>
  </si>
  <si>
    <t>FBgn0023213</t>
  </si>
  <si>
    <t>CG10811</t>
  </si>
  <si>
    <t>eukaryotic translation initiation factor 4G1</t>
  </si>
  <si>
    <t>eIF4G1</t>
  </si>
  <si>
    <t>FBgn0027655</t>
  </si>
  <si>
    <t>CG9995</t>
  </si>
  <si>
    <t>huntingtin</t>
  </si>
  <si>
    <t>htt</t>
  </si>
  <si>
    <t>FBgn0027790</t>
  </si>
  <si>
    <t>CG12023</t>
  </si>
  <si>
    <t>GV1</t>
  </si>
  <si>
    <t>FBgn0027844</t>
  </si>
  <si>
    <t>CG7820</t>
  </si>
  <si>
    <t>Carbonic anhydrase 1</t>
  </si>
  <si>
    <t>CAH1</t>
  </si>
  <si>
    <t xml:space="preserve">Annotation Cluster 44 </t>
  </si>
  <si>
    <t>FBgn0027868</t>
  </si>
  <si>
    <t>CG6743</t>
  </si>
  <si>
    <t>Nucleoporin 107kD</t>
  </si>
  <si>
    <t>Nup107</t>
  </si>
  <si>
    <t>FBgn0024232</t>
  </si>
  <si>
    <t>CG18471</t>
  </si>
  <si>
    <t>gprs</t>
  </si>
  <si>
    <t xml:space="preserve">PAC motif </t>
  </si>
  <si>
    <t>FBgn0027889</t>
  </si>
  <si>
    <t>CG6386</t>
  </si>
  <si>
    <t>ballchen</t>
  </si>
  <si>
    <t>ball</t>
  </si>
  <si>
    <t xml:space="preserve">PAC </t>
  </si>
  <si>
    <t>FBgn0027951</t>
  </si>
  <si>
    <t>CG2244</t>
  </si>
  <si>
    <t>Metastasis associated 1-like</t>
  </si>
  <si>
    <t>MTA1-like</t>
  </si>
  <si>
    <t>FBgn0024277</t>
  </si>
  <si>
    <t>CG18214</t>
  </si>
  <si>
    <t>trio</t>
  </si>
  <si>
    <t xml:space="preserve">PAS domain </t>
  </si>
  <si>
    <t>FBgn0028370</t>
  </si>
  <si>
    <t>CG4192</t>
  </si>
  <si>
    <t>kekkon 3</t>
  </si>
  <si>
    <t>kek3</t>
  </si>
  <si>
    <t>FBgn0024315</t>
  </si>
  <si>
    <t>CG8098</t>
  </si>
  <si>
    <t>Picot</t>
  </si>
  <si>
    <t xml:space="preserve">PAS fold-3 </t>
  </si>
  <si>
    <t>FBgn0028371</t>
  </si>
  <si>
    <t>CG30092</t>
  </si>
  <si>
    <t>jitterbug</t>
  </si>
  <si>
    <t>jbug</t>
  </si>
  <si>
    <t>FBgn0024320</t>
  </si>
  <si>
    <t>CG5722</t>
  </si>
  <si>
    <t>Niemann-Pick type C-1a</t>
  </si>
  <si>
    <t>Npc1a</t>
  </si>
  <si>
    <t xml:space="preserve">PAS </t>
  </si>
  <si>
    <t>FBgn0028374</t>
  </si>
  <si>
    <t>CG6371</t>
  </si>
  <si>
    <t>Hugin</t>
  </si>
  <si>
    <t>Hug</t>
  </si>
  <si>
    <t>FBgn0024321</t>
  </si>
  <si>
    <t>CG8524</t>
  </si>
  <si>
    <t>NK7.1</t>
  </si>
  <si>
    <t xml:space="preserve">PAS fold </t>
  </si>
  <si>
    <t>FBgn0028394</t>
  </si>
  <si>
    <t>CG17834</t>
  </si>
  <si>
    <t xml:space="preserve">domain:PAS 1 </t>
  </si>
  <si>
    <t>FBgn0028407</t>
  </si>
  <si>
    <t>CG8364</t>
  </si>
  <si>
    <t>DNA fragmentation factor-related protein 3</t>
  </si>
  <si>
    <t>Drep3</t>
  </si>
  <si>
    <t>FBgn0024510</t>
  </si>
  <si>
    <t>CG32315</t>
  </si>
  <si>
    <t>discs lost</t>
  </si>
  <si>
    <t>dlt</t>
  </si>
  <si>
    <t xml:space="preserve">domain:PAS 2 </t>
  </si>
  <si>
    <t>FBgn0028408</t>
  </si>
  <si>
    <t>CG1975</t>
  </si>
  <si>
    <t>DNA fragmentation factor-related protein 2</t>
  </si>
  <si>
    <t>Drep2</t>
  </si>
  <si>
    <t>FBgn0024728</t>
  </si>
  <si>
    <t>CG1783</t>
  </si>
  <si>
    <t>SLo interacting protein 1</t>
  </si>
  <si>
    <t>Slip1</t>
  </si>
  <si>
    <t>FBgn0028410</t>
  </si>
  <si>
    <t>CG5182</t>
  </si>
  <si>
    <t>Pk34A</t>
  </si>
  <si>
    <t>FBgn0024734</t>
  </si>
  <si>
    <t>CG4993</t>
  </si>
  <si>
    <t>PRL-1 phosphatase</t>
  </si>
  <si>
    <t>PRL-1</t>
  </si>
  <si>
    <t>FBgn0028479</t>
  </si>
  <si>
    <t>CG4389</t>
  </si>
  <si>
    <t>Mitochondrial trifunctional protein alpha subunit</t>
  </si>
  <si>
    <t>Mtpalpha</t>
  </si>
  <si>
    <t>FBgn0024754</t>
  </si>
  <si>
    <t>CG8200</t>
  </si>
  <si>
    <t>Flotillin 1</t>
  </si>
  <si>
    <t>Flo1</t>
  </si>
  <si>
    <t xml:space="preserve">domain:PAC </t>
  </si>
  <si>
    <t>FBgn0028481</t>
  </si>
  <si>
    <t>CG4341</t>
  </si>
  <si>
    <t>FBgn0028496</t>
  </si>
  <si>
    <t>CG30116</t>
  </si>
  <si>
    <t>FBgn0028509</t>
  </si>
  <si>
    <t>CG31811</t>
  </si>
  <si>
    <t>Centaurin gamma 1A</t>
  </si>
  <si>
    <t>CenG1A</t>
  </si>
  <si>
    <t>FBgn0024836</t>
  </si>
  <si>
    <t>CG11895</t>
  </si>
  <si>
    <t>starry night</t>
  </si>
  <si>
    <t>stan</t>
  </si>
  <si>
    <t>FBgn0028523</t>
  </si>
  <si>
    <t>CG5888</t>
  </si>
  <si>
    <t>FBgn0024913</t>
  </si>
  <si>
    <t>CG11062</t>
  </si>
  <si>
    <t>Activin-beta</t>
  </si>
  <si>
    <t>Actbeta</t>
  </si>
  <si>
    <t xml:space="preserve">Annotation Cluster 45 </t>
  </si>
  <si>
    <t xml:space="preserve">Enrichment Score: 1.35 </t>
  </si>
  <si>
    <t>FBgn0028530</t>
  </si>
  <si>
    <t>CG18124</t>
  </si>
  <si>
    <t>mitochondrial transcription termination factor</t>
  </si>
  <si>
    <t>mTTF</t>
  </si>
  <si>
    <t xml:space="preserve">zinc finger region:Phorbol-ester/DAG-type 1 </t>
  </si>
  <si>
    <t>FBgn0028533</t>
  </si>
  <si>
    <t>CG7953</t>
  </si>
  <si>
    <t>FBgn0025366</t>
  </si>
  <si>
    <t>CG5277</t>
  </si>
  <si>
    <t>Intronic Protein 259</t>
  </si>
  <si>
    <t>Ip259</t>
  </si>
  <si>
    <t xml:space="preserve">zinc finger region:Phorbol-ester/DAG-type 2 </t>
  </si>
  <si>
    <t>FBgn0028538</t>
  </si>
  <si>
    <t>CG7578</t>
  </si>
  <si>
    <t>Secretory 71</t>
  </si>
  <si>
    <t>Sec71</t>
  </si>
  <si>
    <t xml:space="preserve">Protein kinase C-like, phorbol ester/diacylglycerol binding </t>
  </si>
  <si>
    <t>FBgn0028539</t>
  </si>
  <si>
    <t>CG31731</t>
  </si>
  <si>
    <t>Engulfment ABC Transporter in the ovary</t>
  </si>
  <si>
    <t>Eato</t>
  </si>
  <si>
    <t xml:space="preserve">protein kinase C activity </t>
  </si>
  <si>
    <t>FBgn0028541</t>
  </si>
  <si>
    <t>CG7364</t>
  </si>
  <si>
    <t>Transmembrane 9 superfamily protein member 4</t>
  </si>
  <si>
    <t>TM9SF4</t>
  </si>
  <si>
    <t>FBgn0025595</t>
  </si>
  <si>
    <t>CG11325</t>
  </si>
  <si>
    <t>Adipokinetic hormone receptor</t>
  </si>
  <si>
    <t>AkhR</t>
  </si>
  <si>
    <t xml:space="preserve">Diacylglycerol/phorbol-ester binding </t>
  </si>
  <si>
    <t>FBgn0028543</t>
  </si>
  <si>
    <t>CG31839</t>
  </si>
  <si>
    <t>Nimrod B2</t>
  </si>
  <si>
    <t>NimB2</t>
  </si>
  <si>
    <t>FBgn0025674</t>
  </si>
  <si>
    <t>CG15218</t>
  </si>
  <si>
    <t>Cyclin K</t>
  </si>
  <si>
    <t>CycK</t>
  </si>
  <si>
    <t xml:space="preserve">C1 </t>
  </si>
  <si>
    <t>FBgn0028544</t>
  </si>
  <si>
    <t>CG16884</t>
  </si>
  <si>
    <t>Vajk3</t>
  </si>
  <si>
    <t>FBgn0025692</t>
  </si>
  <si>
    <t>CG3814</t>
  </si>
  <si>
    <t>Lifeguard</t>
  </si>
  <si>
    <t>Lfg</t>
  </si>
  <si>
    <t xml:space="preserve">Protein kinase, C-terminal </t>
  </si>
  <si>
    <t>FBgn0028577</t>
  </si>
  <si>
    <t>CG12085</t>
  </si>
  <si>
    <t>half pint</t>
  </si>
  <si>
    <t>hfp</t>
  </si>
  <si>
    <t>FBgn0025700</t>
  </si>
  <si>
    <t>CG5885</t>
  </si>
  <si>
    <t xml:space="preserve">AGC-kinase, C-terminal </t>
  </si>
  <si>
    <t>FBgn0028579</t>
  </si>
  <si>
    <t>CG3268</t>
  </si>
  <si>
    <t>phtf</t>
  </si>
  <si>
    <t>FBgn0025712</t>
  </si>
  <si>
    <t>CG13920</t>
  </si>
  <si>
    <t xml:space="preserve">S_TK_X </t>
  </si>
  <si>
    <t>FBgn0028644</t>
  </si>
  <si>
    <t>CG4838</t>
  </si>
  <si>
    <t>beaten path Ic</t>
  </si>
  <si>
    <t>beat-Ic</t>
  </si>
  <si>
    <t>FBgn0025726</t>
  </si>
  <si>
    <t>CG2999</t>
  </si>
  <si>
    <t>unc-13</t>
  </si>
  <si>
    <t xml:space="preserve">domain:AGC-kinase C-terminal </t>
  </si>
  <si>
    <t>FBgn0028645</t>
  </si>
  <si>
    <t>CG7644</t>
  </si>
  <si>
    <t>beaten path Ib</t>
  </si>
  <si>
    <t>beat-Ib</t>
  </si>
  <si>
    <t>FBgn0025741</t>
  </si>
  <si>
    <t>CG11081</t>
  </si>
  <si>
    <t>Plexin A</t>
  </si>
  <si>
    <t>PlexA</t>
  </si>
  <si>
    <t xml:space="preserve">peptidyl-serine phosphorylation </t>
  </si>
  <si>
    <t>FBgn0028662</t>
  </si>
  <si>
    <t>CG7007</t>
  </si>
  <si>
    <t>Vacuolar H[+] ATPase PPA1 subunit 1</t>
  </si>
  <si>
    <t>VhaPPA1-1</t>
  </si>
  <si>
    <t xml:space="preserve">Annotation Cluster 46 </t>
  </si>
  <si>
    <t xml:space="preserve">Enrichment Score: 1.3 </t>
  </si>
  <si>
    <t>FBgn0028689</t>
  </si>
  <si>
    <t>CG10149</t>
  </si>
  <si>
    <t>Regulatory particle non-ATPase 6</t>
  </si>
  <si>
    <t>Rpn6</t>
  </si>
  <si>
    <t xml:space="preserve">Ion transport 2 </t>
  </si>
  <si>
    <t>FBgn0028691</t>
  </si>
  <si>
    <t>CG10230</t>
  </si>
  <si>
    <t>Regulatory particle non-ATPase 9</t>
  </si>
  <si>
    <t>Rpn9</t>
  </si>
  <si>
    <t>FBgn0025936</t>
  </si>
  <si>
    <t>CG1511</t>
  </si>
  <si>
    <t>Eph receptor tyrosine kinase</t>
  </si>
  <si>
    <t>Eph</t>
  </si>
  <si>
    <t xml:space="preserve">stabilization of membrane potential </t>
  </si>
  <si>
    <t>FBgn0028699</t>
  </si>
  <si>
    <t>CG7499</t>
  </si>
  <si>
    <t>Rh50</t>
  </si>
  <si>
    <t>FBgn0026061</t>
  </si>
  <si>
    <t>CG4123</t>
  </si>
  <si>
    <t>Multiple inositol polyphosphate phosphatase 1</t>
  </si>
  <si>
    <t>Mipp1</t>
  </si>
  <si>
    <t xml:space="preserve">potassium ion transmembrane transport </t>
  </si>
  <si>
    <t>FBgn0028704</t>
  </si>
  <si>
    <t>CG18660</t>
  </si>
  <si>
    <t>Nckx30C</t>
  </si>
  <si>
    <t xml:space="preserve">potassium ion leak channel activity </t>
  </si>
  <si>
    <t>FBgn0028734</t>
  </si>
  <si>
    <t>CG6203</t>
  </si>
  <si>
    <t>Fmr1</t>
  </si>
  <si>
    <t>FBgn0026141</t>
  </si>
  <si>
    <t>CG5450</t>
  </si>
  <si>
    <t>Cytoplasmic dynein light chain 2</t>
  </si>
  <si>
    <t>Cdlc2</t>
  </si>
  <si>
    <t xml:space="preserve">potassium channel activity </t>
  </si>
  <si>
    <t>FBgn0028836</t>
  </si>
  <si>
    <t>CG2038</t>
  </si>
  <si>
    <t>COP9 signalosome subunit 7</t>
  </si>
  <si>
    <t>CSN7</t>
  </si>
  <si>
    <t>FBgn0026147</t>
  </si>
  <si>
    <t>CG16833</t>
  </si>
  <si>
    <t>Tubulin tyrosine ligase-like 4A</t>
  </si>
  <si>
    <t>TTLL4A</t>
  </si>
  <si>
    <t xml:space="preserve">Two pore domain potassium channel </t>
  </si>
  <si>
    <t>FBgn0028847</t>
  </si>
  <si>
    <t>CG9014</t>
  </si>
  <si>
    <t>FBgn0026148</t>
  </si>
  <si>
    <t>CG12253</t>
  </si>
  <si>
    <t xml:space="preserve">Annotation Cluster 47 </t>
  </si>
  <si>
    <t>FBgn0028875</t>
  </si>
  <si>
    <t>CG32975</t>
  </si>
  <si>
    <t>nicotinic Acetylcholine Receptor alpha5</t>
  </si>
  <si>
    <t>nAChRalpha5</t>
  </si>
  <si>
    <t>FBgn0026160</t>
  </si>
  <si>
    <t>CG7958</t>
  </si>
  <si>
    <t>tonalli</t>
  </si>
  <si>
    <t>tna</t>
  </si>
  <si>
    <t xml:space="preserve">morphogenesis of a polarized epithelium </t>
  </si>
  <si>
    <t>FBgn0028888</t>
  </si>
  <si>
    <t>CG4168</t>
  </si>
  <si>
    <t xml:space="preserve">zonula adherens assembly </t>
  </si>
  <si>
    <t>FBgn0028913</t>
  </si>
  <si>
    <t>CG3473</t>
  </si>
  <si>
    <t>FBgn0026199</t>
  </si>
  <si>
    <t>CG1838</t>
  </si>
  <si>
    <t>myoglianin</t>
  </si>
  <si>
    <t>myo</t>
  </si>
  <si>
    <t xml:space="preserve">apicolateral plasma membrane </t>
  </si>
  <si>
    <t>FBgn0028952</t>
  </si>
  <si>
    <t>CG31672</t>
  </si>
  <si>
    <t>Kinetochore and EB1 associated basic protein</t>
  </si>
  <si>
    <t>Kebab</t>
  </si>
  <si>
    <t xml:space="preserve">establishment or maintenance of apical/basal cell polarity </t>
  </si>
  <si>
    <t>FBgn0028980</t>
  </si>
  <si>
    <t>CG6586</t>
  </si>
  <si>
    <t>tantalus</t>
  </si>
  <si>
    <t>tant</t>
  </si>
  <si>
    <t>FBgn0026262</t>
  </si>
  <si>
    <t>CG2009</t>
  </si>
  <si>
    <t>bip2</t>
  </si>
  <si>
    <t xml:space="preserve">establishment or maintenance of polarity of embryonic epithelium </t>
  </si>
  <si>
    <t>FBgn0029006</t>
  </si>
  <si>
    <t>CG4943</t>
  </si>
  <si>
    <t>SMAD specific E3 ubiquitin protein ligase</t>
  </si>
  <si>
    <t>Smurf</t>
  </si>
  <si>
    <t>FBgn0026317</t>
  </si>
  <si>
    <t>CG6147</t>
  </si>
  <si>
    <t>Tsc1</t>
  </si>
  <si>
    <t xml:space="preserve">cell-cell junction assembly </t>
  </si>
  <si>
    <t>FBgn0029082</t>
  </si>
  <si>
    <t>CG7449</t>
  </si>
  <si>
    <t>hibris</t>
  </si>
  <si>
    <t>hbs</t>
  </si>
  <si>
    <t>FBgn0026369</t>
  </si>
  <si>
    <t>CG15667</t>
  </si>
  <si>
    <t>Smad anchor for receptor activation</t>
  </si>
  <si>
    <t>Sara</t>
  </si>
  <si>
    <t xml:space="preserve">establishment or maintenance of polarity of follicular epithelium </t>
  </si>
  <si>
    <t>FBgn0029092</t>
  </si>
  <si>
    <t>CG11804</t>
  </si>
  <si>
    <t>ced-6</t>
  </si>
  <si>
    <t xml:space="preserve">adherens junction organization </t>
  </si>
  <si>
    <t>FBgn0029114</t>
  </si>
  <si>
    <t>CG6890</t>
  </si>
  <si>
    <t>Tollo</t>
  </si>
  <si>
    <t xml:space="preserve">apical protein localization </t>
  </si>
  <si>
    <t>FBgn0029152</t>
  </si>
  <si>
    <t>CG7184</t>
  </si>
  <si>
    <t>Makorin 1</t>
  </si>
  <si>
    <t>Mkrn1</t>
  </si>
  <si>
    <t>FBgn0026397</t>
  </si>
  <si>
    <t>CG4231</t>
  </si>
  <si>
    <t>Odorant receptor 22b</t>
  </si>
  <si>
    <t>Or22b</t>
  </si>
  <si>
    <t xml:space="preserve">establishment or maintenance of epithelial cell apical/basal polarity </t>
  </si>
  <si>
    <t>FBgn0029155</t>
  </si>
  <si>
    <t>CG5889</t>
  </si>
  <si>
    <t>Malic enzyme b</t>
  </si>
  <si>
    <t>Men-b</t>
  </si>
  <si>
    <t>FBgn0026400</t>
  </si>
  <si>
    <t>CG10009</t>
  </si>
  <si>
    <t>Noa36</t>
  </si>
  <si>
    <t xml:space="preserve">subapical complex </t>
  </si>
  <si>
    <t>FBgn0031228</t>
  </si>
  <si>
    <t>CG11455</t>
  </si>
  <si>
    <t>NADH dehydrogenase (ubiquinone) 15 kDa subunit</t>
  </si>
  <si>
    <t>ND-15</t>
  </si>
  <si>
    <t>FBgn0026427</t>
  </si>
  <si>
    <t>CG12864</t>
  </si>
  <si>
    <t>Su(var)2-HP2</t>
  </si>
  <si>
    <t xml:space="preserve">establishment or maintenance of neuroblast polarity </t>
  </si>
  <si>
    <t>FBgn0031257</t>
  </si>
  <si>
    <t>CG4133</t>
  </si>
  <si>
    <t>FBgn0026439</t>
  </si>
  <si>
    <t>CG3747</t>
  </si>
  <si>
    <t>Excitatory amino acid transporter 1</t>
  </si>
  <si>
    <t>Eaat1</t>
  </si>
  <si>
    <t>FBgn0031258</t>
  </si>
  <si>
    <t>CG4297</t>
  </si>
  <si>
    <t>FBgn0031275</t>
  </si>
  <si>
    <t>CG3022</t>
  </si>
  <si>
    <t>metabotropic GABA-B receptor subtype 3</t>
  </si>
  <si>
    <t>GABA-B-R3</t>
  </si>
  <si>
    <t>FBgn0026570</t>
  </si>
  <si>
    <t>CG5704</t>
  </si>
  <si>
    <t>FBgn0031299</t>
  </si>
  <si>
    <t>CG4629</t>
  </si>
  <si>
    <t>FBgn0026576</t>
  </si>
  <si>
    <t>CG5991</t>
  </si>
  <si>
    <t>Phosphatidylserine decarboxylase</t>
  </si>
  <si>
    <t>Pisd</t>
  </si>
  <si>
    <t>FBgn0031305</t>
  </si>
  <si>
    <t>CG4715</t>
  </si>
  <si>
    <t>Iris</t>
  </si>
  <si>
    <t>FBgn0026577</t>
  </si>
  <si>
    <t>CG8677</t>
  </si>
  <si>
    <t>FBgn0031318</t>
  </si>
  <si>
    <t>CG4887</t>
  </si>
  <si>
    <t>FBgn0026593</t>
  </si>
  <si>
    <t>CG5707</t>
  </si>
  <si>
    <t>FBgn0031332</t>
  </si>
  <si>
    <t>CG5556</t>
  </si>
  <si>
    <t>FBgn0026597</t>
  </si>
  <si>
    <t>CG7926</t>
  </si>
  <si>
    <t>Axin</t>
  </si>
  <si>
    <t>Axn</t>
  </si>
  <si>
    <t>FBgn0031337</t>
  </si>
  <si>
    <t>CG14346</t>
  </si>
  <si>
    <t>FBgn0026598</t>
  </si>
  <si>
    <t>CG6193</t>
  </si>
  <si>
    <t>Adenomatous polyposis coli 2</t>
  </si>
  <si>
    <t>Apc2</t>
  </si>
  <si>
    <t>FBgn0031345</t>
  </si>
  <si>
    <t>CG18132</t>
  </si>
  <si>
    <t>FBgn0026722</t>
  </si>
  <si>
    <t>CG8730</t>
  </si>
  <si>
    <t>drosha</t>
  </si>
  <si>
    <t>FBgn0031359</t>
  </si>
  <si>
    <t>CG18317</t>
  </si>
  <si>
    <t>Replication in mitochondria 2</t>
  </si>
  <si>
    <t>Rim2</t>
  </si>
  <si>
    <t>FBgn0026754</t>
  </si>
  <si>
    <t>CG8652</t>
  </si>
  <si>
    <t>UDP-glycosyltransferase family 37 member C1</t>
  </si>
  <si>
    <t>Ugt37C1</t>
  </si>
  <si>
    <t>FBgn0031361</t>
  </si>
  <si>
    <t>CG17652</t>
  </si>
  <si>
    <t>FBgn0031367</t>
  </si>
  <si>
    <t>CG15623</t>
  </si>
  <si>
    <t>calcutta cup</t>
  </si>
  <si>
    <t>c-cup</t>
  </si>
  <si>
    <t>FBgn0026869</t>
  </si>
  <si>
    <t>CG1981</t>
  </si>
  <si>
    <t>Thd1</t>
  </si>
  <si>
    <t>FBgn0031374</t>
  </si>
  <si>
    <t>CG7337</t>
  </si>
  <si>
    <t>WD repeat domain 62</t>
  </si>
  <si>
    <t>Wdr62</t>
  </si>
  <si>
    <t>FBgn0027074</t>
  </si>
  <si>
    <t>CG17324</t>
  </si>
  <si>
    <t>UDP-glycosyltransferase family 36 member F1</t>
  </si>
  <si>
    <t>Ugt36F1</t>
  </si>
  <si>
    <t>FBgn0031375</t>
  </si>
  <si>
    <t>CG31670</t>
  </si>
  <si>
    <t>earmuff</t>
  </si>
  <si>
    <t>erm</t>
  </si>
  <si>
    <t>FBgn0027082</t>
  </si>
  <si>
    <t>CG12186</t>
  </si>
  <si>
    <t>Prolyl-tRNA synthetase, mitochondrial</t>
  </si>
  <si>
    <t>ProRS-m</t>
  </si>
  <si>
    <t>FBgn0031384</t>
  </si>
  <si>
    <t>CG4238</t>
  </si>
  <si>
    <t>FBgn0027083</t>
  </si>
  <si>
    <t>CG31322</t>
  </si>
  <si>
    <t>Methionyl-tRNA synthetase, mitochondrial</t>
  </si>
  <si>
    <t>MetRS-m</t>
  </si>
  <si>
    <t>FBgn0031392</t>
  </si>
  <si>
    <t>CG7263</t>
  </si>
  <si>
    <t>Apoptosis inducing factor</t>
  </si>
  <si>
    <t>AIF</t>
  </si>
  <si>
    <t>FBgn0027101</t>
  </si>
  <si>
    <t>CG40478</t>
  </si>
  <si>
    <t xml:space="preserve">Dual-specificity tyrosine phosphorylation-regulated kinase 3                               </t>
  </si>
  <si>
    <t>Dyrk3</t>
  </si>
  <si>
    <t>FBgn0031401</t>
  </si>
  <si>
    <t>CG7082</t>
  </si>
  <si>
    <t>papi</t>
  </si>
  <si>
    <t>FBgn0031413</t>
  </si>
  <si>
    <t>CG9967</t>
  </si>
  <si>
    <t>FBgn0031414</t>
  </si>
  <si>
    <t>CG33955</t>
  </si>
  <si>
    <t>eyes shut</t>
  </si>
  <si>
    <t>eys</t>
  </si>
  <si>
    <t>FBgn0027360</t>
  </si>
  <si>
    <t>CG9878</t>
  </si>
  <si>
    <t>Translocase of inner membrane 10</t>
  </si>
  <si>
    <t>Tim10</t>
  </si>
  <si>
    <t>FBgn0031428</t>
  </si>
  <si>
    <t>CG9886</t>
  </si>
  <si>
    <t>FBgn0031435</t>
  </si>
  <si>
    <t>CG9883</t>
  </si>
  <si>
    <t>Early boundary activity 2</t>
  </si>
  <si>
    <t>Elba2</t>
  </si>
  <si>
    <t>FBgn0027508</t>
  </si>
  <si>
    <t>CG4719</t>
  </si>
  <si>
    <t>tankyrase</t>
  </si>
  <si>
    <t>Tnks</t>
  </si>
  <si>
    <t>FBgn0031443</t>
  </si>
  <si>
    <t>CG17302</t>
  </si>
  <si>
    <t>Proteasome beta4 subunit-related 2</t>
  </si>
  <si>
    <t>Prosbeta4R2</t>
  </si>
  <si>
    <t>FBgn0031444</t>
  </si>
  <si>
    <t>CG9879</t>
  </si>
  <si>
    <t>TBP-related factor 4</t>
  </si>
  <si>
    <t>Trf4</t>
  </si>
  <si>
    <t>FBgn0027526</t>
  </si>
  <si>
    <t>CG6697</t>
  </si>
  <si>
    <t xml:space="preserve">Ubiquitin-like domain-containing C-terminal domain phosphatase 1                               </t>
  </si>
  <si>
    <t>Ublcp1</t>
  </si>
  <si>
    <t>FBgn0031449</t>
  </si>
  <si>
    <t>CG31689</t>
  </si>
  <si>
    <t>FBgn0027558</t>
  </si>
  <si>
    <t>CG4445</t>
  </si>
  <si>
    <t>Polypeptide N-Acetylgalactosaminyltransferase 3</t>
  </si>
  <si>
    <t>Pgant3</t>
  </si>
  <si>
    <t>FBgn0031453</t>
  </si>
  <si>
    <t>CG9894</t>
  </si>
  <si>
    <t>Bacchus</t>
  </si>
  <si>
    <t>Bacc</t>
  </si>
  <si>
    <t>FBgn0027567</t>
  </si>
  <si>
    <t>CG8108</t>
  </si>
  <si>
    <t>FBgn0031458</t>
  </si>
  <si>
    <t>CG2855</t>
  </si>
  <si>
    <t>anterior pharynx defective 1</t>
  </si>
  <si>
    <t>aph-1</t>
  </si>
  <si>
    <t>FBgn0031461</t>
  </si>
  <si>
    <t>CG16987</t>
  </si>
  <si>
    <t>dawdle</t>
  </si>
  <si>
    <t>daw</t>
  </si>
  <si>
    <t>FBgn0027579</t>
  </si>
  <si>
    <t>CG5508</t>
  </si>
  <si>
    <t>minotaur</t>
  </si>
  <si>
    <t>mino</t>
  </si>
  <si>
    <t>FBgn0031463</t>
  </si>
  <si>
    <t>CG15400</t>
  </si>
  <si>
    <t>Glucose-6-Phosphatase</t>
  </si>
  <si>
    <t>G6P</t>
  </si>
  <si>
    <t>FBgn0027580</t>
  </si>
  <si>
    <t>CG1516</t>
  </si>
  <si>
    <t>Pyruvate carboxylase</t>
  </si>
  <si>
    <t>PCB</t>
  </si>
  <si>
    <t>FBgn0031472</t>
  </si>
  <si>
    <t>CG2983</t>
  </si>
  <si>
    <t>FBgn0031473</t>
  </si>
  <si>
    <t>CG3104</t>
  </si>
  <si>
    <t>FBgn0031474</t>
  </si>
  <si>
    <t>CG2991</t>
  </si>
  <si>
    <t>FBgn0031488</t>
  </si>
  <si>
    <t>CG17265</t>
  </si>
  <si>
    <t>Ccdc85</t>
  </si>
  <si>
    <t>FBgn0031512</t>
  </si>
  <si>
    <t>CG15404</t>
  </si>
  <si>
    <t>FBgn0027600</t>
  </si>
  <si>
    <t>CG4778</t>
  </si>
  <si>
    <t>obstructor-B</t>
  </si>
  <si>
    <t>obst-B</t>
  </si>
  <si>
    <t>FBgn0031514</t>
  </si>
  <si>
    <t>CG3332</t>
  </si>
  <si>
    <t>Otopetrin-like b</t>
  </si>
  <si>
    <t>OtopLb</t>
  </si>
  <si>
    <t>FBgn0031516</t>
  </si>
  <si>
    <t>CG9663</t>
  </si>
  <si>
    <t>FBgn0027611</t>
  </si>
  <si>
    <t>CG6206</t>
  </si>
  <si>
    <t>Lysosomal alpha-mannosidase II</t>
  </si>
  <si>
    <t>LManII</t>
  </si>
  <si>
    <t>FBgn0031530</t>
  </si>
  <si>
    <t>CG3254</t>
  </si>
  <si>
    <t>Polypeptide N-Acetylgalactosaminyltransferase 2</t>
  </si>
  <si>
    <t>Pgant2</t>
  </si>
  <si>
    <t>FBgn0031562</t>
  </si>
  <si>
    <t>CG3604</t>
  </si>
  <si>
    <t>FBgn0027654</t>
  </si>
  <si>
    <t>CG2239</t>
  </si>
  <si>
    <t>jdp</t>
  </si>
  <si>
    <t>FBgn0031568</t>
  </si>
  <si>
    <t>CG10019</t>
  </si>
  <si>
    <t>FBgn0031589</t>
  </si>
  <si>
    <t>CG3714</t>
  </si>
  <si>
    <t>Nicotinate phosphoribosyltransferase</t>
  </si>
  <si>
    <t>Naprt</t>
  </si>
  <si>
    <t>FBgn0027660</t>
  </si>
  <si>
    <t>CG3897</t>
  </si>
  <si>
    <t>bloated tubules</t>
  </si>
  <si>
    <t>blot</t>
  </si>
  <si>
    <t>FBgn0031620</t>
  </si>
  <si>
    <t>CG11929</t>
  </si>
  <si>
    <t>FBgn0027779</t>
  </si>
  <si>
    <t>CG17332</t>
  </si>
  <si>
    <t>Vacuolar H[+]-ATPase SFD subunit</t>
  </si>
  <si>
    <t>VhaSFD</t>
  </si>
  <si>
    <t>FBgn0031627</t>
  </si>
  <si>
    <t>CG15630</t>
  </si>
  <si>
    <t>factor of interpulse interval</t>
  </si>
  <si>
    <t>fipi</t>
  </si>
  <si>
    <t>FBgn0027783</t>
  </si>
  <si>
    <t>CG10212</t>
  </si>
  <si>
    <t>Structural maintenance of chromosomes 2</t>
  </si>
  <si>
    <t>SMC2</t>
  </si>
  <si>
    <t>FBgn0031634</t>
  </si>
  <si>
    <t>CG15627</t>
  </si>
  <si>
    <t>Ionotropic receptor 25a</t>
  </si>
  <si>
    <t>Ir25a</t>
  </si>
  <si>
    <t>FBgn0031649</t>
  </si>
  <si>
    <t>CG15624</t>
  </si>
  <si>
    <t>hoepel2</t>
  </si>
  <si>
    <t>hoe2</t>
  </si>
  <si>
    <t>FBgn0031692</t>
  </si>
  <si>
    <t>CG6514</t>
  </si>
  <si>
    <t>Troponin C at 25D</t>
  </si>
  <si>
    <t>TpnC25D</t>
  </si>
  <si>
    <t>FBgn0031696</t>
  </si>
  <si>
    <t>CG14030</t>
  </si>
  <si>
    <t>Bub1 kinase</t>
  </si>
  <si>
    <t>Bub1</t>
  </si>
  <si>
    <t>FBgn0027932</t>
  </si>
  <si>
    <t>CG13388</t>
  </si>
  <si>
    <t>A kinase anchor protein 200</t>
  </si>
  <si>
    <t>Akap200</t>
  </si>
  <si>
    <t>FBgn0031729</t>
  </si>
  <si>
    <t>CG12511</t>
  </si>
  <si>
    <t>FBgn0031738</t>
  </si>
  <si>
    <t>CG9171</t>
  </si>
  <si>
    <t>FBgn0031741</t>
  </si>
  <si>
    <t>CG11034</t>
  </si>
  <si>
    <t>FBgn0031763</t>
  </si>
  <si>
    <t>CG13996</t>
  </si>
  <si>
    <t>FBgn0028415</t>
  </si>
  <si>
    <t>CG18064</t>
  </si>
  <si>
    <t>Met75Cb</t>
  </si>
  <si>
    <t>FBgn0031778</t>
  </si>
  <si>
    <t>CR9162</t>
  </si>
  <si>
    <t>long non-coding RNA:CR9162</t>
  </si>
  <si>
    <t>lncRNA:CR9162</t>
  </si>
  <si>
    <t>FBgn0028424</t>
  </si>
  <si>
    <t>CG3767</t>
  </si>
  <si>
    <t>Juvenile hormone-inducible protein 26</t>
  </si>
  <si>
    <t>JhI-26</t>
  </si>
  <si>
    <t>FBgn0031786</t>
  </si>
  <si>
    <t>CG13989</t>
  </si>
  <si>
    <t>FBgn0028425</t>
  </si>
  <si>
    <t>CG12317</t>
  </si>
  <si>
    <t>Juvenile hormone Inducible-21</t>
  </si>
  <si>
    <t>JhI-21</t>
  </si>
  <si>
    <t>FBgn0031811</t>
  </si>
  <si>
    <t>CG13982</t>
  </si>
  <si>
    <t>FBgn0031813</t>
  </si>
  <si>
    <t>CG9527</t>
  </si>
  <si>
    <t>FBgn0031814</t>
  </si>
  <si>
    <t>CG9528</t>
  </si>
  <si>
    <t>real-time</t>
  </si>
  <si>
    <t>retm</t>
  </si>
  <si>
    <t>FBgn0028497</t>
  </si>
  <si>
    <t>CG3530</t>
  </si>
  <si>
    <t>FBgn0031820</t>
  </si>
  <si>
    <t>CG9537</t>
  </si>
  <si>
    <t>Daxx-like protein</t>
  </si>
  <si>
    <t>Daxx</t>
  </si>
  <si>
    <t>FBgn0031850</t>
  </si>
  <si>
    <t>CG11326</t>
  </si>
  <si>
    <t>Thrombospondin</t>
  </si>
  <si>
    <t>Tsp</t>
  </si>
  <si>
    <t>FBgn0031855</t>
  </si>
  <si>
    <t>CG11221</t>
  </si>
  <si>
    <t>meng-po</t>
  </si>
  <si>
    <t>meng</t>
  </si>
  <si>
    <t>FBgn0031866</t>
  </si>
  <si>
    <t>CG13772</t>
  </si>
  <si>
    <t>Neuroligin 2</t>
  </si>
  <si>
    <t>Nlg2</t>
  </si>
  <si>
    <t>FBgn0031869</t>
  </si>
  <si>
    <t>CG18304</t>
  </si>
  <si>
    <t>FBgn0028552</t>
  </si>
  <si>
    <t>CG3988</t>
  </si>
  <si>
    <t>gamma Soluble NSF attachment protein 1</t>
  </si>
  <si>
    <t>gammaSnap1</t>
  </si>
  <si>
    <t>FBgn0031875</t>
  </si>
  <si>
    <t>CG3430</t>
  </si>
  <si>
    <t>FBgn0028570</t>
  </si>
  <si>
    <t>CG10838</t>
  </si>
  <si>
    <t>robl22E</t>
  </si>
  <si>
    <t>FBgn0031888</t>
  </si>
  <si>
    <t>CG13780</t>
  </si>
  <si>
    <t>PDGF- and VEGF-related factor 2</t>
  </si>
  <si>
    <t>Pvf2</t>
  </si>
  <si>
    <t>FBgn0028572</t>
  </si>
  <si>
    <t>CG14039</t>
  </si>
  <si>
    <t>quick-to-court</t>
  </si>
  <si>
    <t>qtc</t>
  </si>
  <si>
    <t>FBgn0031896</t>
  </si>
  <si>
    <t>CG4502</t>
  </si>
  <si>
    <t>FBgn0031902</t>
  </si>
  <si>
    <t>CG4969</t>
  </si>
  <si>
    <t>Wnt oncogene analog 6</t>
  </si>
  <si>
    <t>Wnt6</t>
  </si>
  <si>
    <t>FBgn0028582</t>
  </si>
  <si>
    <t>CG8532</t>
  </si>
  <si>
    <t>liquid facets</t>
  </si>
  <si>
    <t>lqf</t>
  </si>
  <si>
    <t>FBgn0031903</t>
  </si>
  <si>
    <t>CG4971</t>
  </si>
  <si>
    <t>Wnt oncogene analog 10</t>
  </si>
  <si>
    <t>Wnt10</t>
  </si>
  <si>
    <t>FBgn0031913</t>
  </si>
  <si>
    <t>CG5958</t>
  </si>
  <si>
    <t>FBgn0031945</t>
  </si>
  <si>
    <t>CG7191</t>
  </si>
  <si>
    <t>FBgn0028646</t>
  </si>
  <si>
    <t>CG2139</t>
  </si>
  <si>
    <t>aralar1</t>
  </si>
  <si>
    <t>FBgn0031955</t>
  </si>
  <si>
    <t>CG14535</t>
  </si>
  <si>
    <t>FBgn0028671</t>
  </si>
  <si>
    <t>CG1709</t>
  </si>
  <si>
    <t>Vacuolar H[+] ATPase 100kD subunit 1</t>
  </si>
  <si>
    <t>Vha100-1</t>
  </si>
  <si>
    <t>FBgn0031961</t>
  </si>
  <si>
    <t>CG7102</t>
  </si>
  <si>
    <t>FBgn0031990</t>
  </si>
  <si>
    <t>CG8552</t>
  </si>
  <si>
    <t>Phosphatidic Acid Phospholipase A1</t>
  </si>
  <si>
    <t>PAPLA1</t>
  </si>
  <si>
    <t>FBgn0032021</t>
  </si>
  <si>
    <t>CG7781</t>
  </si>
  <si>
    <t>FBgn0032025</t>
  </si>
  <si>
    <t>CG7778</t>
  </si>
  <si>
    <t>FBgn0028789</t>
  </si>
  <si>
    <t>CG5133</t>
  </si>
  <si>
    <t>Dorsocross1</t>
  </si>
  <si>
    <t>Doc1</t>
  </si>
  <si>
    <t>FBgn0032065</t>
  </si>
  <si>
    <t>CG12438</t>
  </si>
  <si>
    <t>FBgn0032066</t>
  </si>
  <si>
    <t>CG9463</t>
  </si>
  <si>
    <t>Lysosomal alpha-mannosidase III</t>
  </si>
  <si>
    <t>LManIII</t>
  </si>
  <si>
    <t>FBgn0028844</t>
  </si>
  <si>
    <t>CG15283</t>
  </si>
  <si>
    <t>FBgn0032074</t>
  </si>
  <si>
    <t>CG9494</t>
  </si>
  <si>
    <t>Tetraspanin 29Fa</t>
  </si>
  <si>
    <t>Tsp29Fa</t>
  </si>
  <si>
    <t>FBgn0032077</t>
  </si>
  <si>
    <t>CG9515</t>
  </si>
  <si>
    <t>FBgn0028879</t>
  </si>
  <si>
    <t>CG15270</t>
  </si>
  <si>
    <t>FBgn0032080</t>
  </si>
  <si>
    <t>CG9525</t>
  </si>
  <si>
    <t>FBgn0028893</t>
  </si>
  <si>
    <t>CG31819</t>
  </si>
  <si>
    <t>FBgn0032082</t>
  </si>
  <si>
    <t>CG18088</t>
  </si>
  <si>
    <t>FBgn0028902</t>
  </si>
  <si>
    <t>CG4767</t>
  </si>
  <si>
    <t>Tektin A</t>
  </si>
  <si>
    <t>Tektin-A</t>
  </si>
  <si>
    <t>FBgn0032088</t>
  </si>
  <si>
    <t>CG13102</t>
  </si>
  <si>
    <t>FBgn0032096</t>
  </si>
  <si>
    <t>CG13106</t>
  </si>
  <si>
    <t>Odorant receptor 30a</t>
  </si>
  <si>
    <t>Or30a</t>
  </si>
  <si>
    <t>FBgn0028919</t>
  </si>
  <si>
    <t>CG16865</t>
  </si>
  <si>
    <t>FBgn0032109</t>
  </si>
  <si>
    <t>CG17005</t>
  </si>
  <si>
    <t>FBgn0028947</t>
  </si>
  <si>
    <t>CG11865</t>
  </si>
  <si>
    <t>FBgn0032111</t>
  </si>
  <si>
    <t>CG13110</t>
  </si>
  <si>
    <t>FBgn0032120</t>
  </si>
  <si>
    <t>CG33298</t>
  </si>
  <si>
    <t>FBgn0028962</t>
  </si>
  <si>
    <t>CG4633</t>
  </si>
  <si>
    <t>Alanyl-tRNA synthetase, mitochondrial</t>
  </si>
  <si>
    <t>AlaRS-m</t>
  </si>
  <si>
    <t>FBgn0032123</t>
  </si>
  <si>
    <t>CG3811</t>
  </si>
  <si>
    <t>Organic anion transporting polypeptide 30B</t>
  </si>
  <si>
    <t>Oatp30B</t>
  </si>
  <si>
    <t>FBgn0028979</t>
  </si>
  <si>
    <t>CG12630</t>
  </si>
  <si>
    <t>tiptop</t>
  </si>
  <si>
    <t>tio</t>
  </si>
  <si>
    <t>FBgn0032135</t>
  </si>
  <si>
    <t>CG3881</t>
  </si>
  <si>
    <t>Glucuronyltransferase S</t>
  </si>
  <si>
    <t>GlcAT-S</t>
  </si>
  <si>
    <t>FBgn0028996</t>
  </si>
  <si>
    <t>CG1922</t>
  </si>
  <si>
    <t>onecut</t>
  </si>
  <si>
    <t>FBgn0032136</t>
  </si>
  <si>
    <t>CG15828</t>
  </si>
  <si>
    <t>Apolipoprotein lipid transfer particle</t>
  </si>
  <si>
    <t>Apoltp</t>
  </si>
  <si>
    <t>FBgn0032151</t>
  </si>
  <si>
    <t>CG4128</t>
  </si>
  <si>
    <t>nicotinic Acetylcholine Receptor alpha6</t>
  </si>
  <si>
    <t>nAChRalpha6</t>
  </si>
  <si>
    <t>FBgn0029084</t>
  </si>
  <si>
    <t>CG6727</t>
  </si>
  <si>
    <t>gomdanji</t>
  </si>
  <si>
    <t>gom</t>
  </si>
  <si>
    <t>FBgn0032188</t>
  </si>
  <si>
    <t>CG13137</t>
  </si>
  <si>
    <t>FBgn0029095</t>
  </si>
  <si>
    <t>CG4276</t>
  </si>
  <si>
    <t>arouser</t>
  </si>
  <si>
    <t>aru</t>
  </si>
  <si>
    <t>FBgn0032287</t>
  </si>
  <si>
    <t>CG6415</t>
  </si>
  <si>
    <t>FBgn0029176</t>
  </si>
  <si>
    <t>CG11901</t>
  </si>
  <si>
    <t>eukaryotic translation elongation factor 1 gamma</t>
  </si>
  <si>
    <t>eEF1gamma</t>
  </si>
  <si>
    <t>FBgn0032313</t>
  </si>
  <si>
    <t>CG14070</t>
  </si>
  <si>
    <t>FBgn0029503</t>
  </si>
  <si>
    <t>CG6198</t>
  </si>
  <si>
    <t>CHORD</t>
  </si>
  <si>
    <t>FBgn0032330</t>
  </si>
  <si>
    <t>CG31868</t>
  </si>
  <si>
    <t xml:space="preserve">SAM-motif ubiquitously expressed punctatedly localized protein                               </t>
  </si>
  <si>
    <t>Samuel</t>
  </si>
  <si>
    <t>FBgn0031245</t>
  </si>
  <si>
    <t>CG3625</t>
  </si>
  <si>
    <t>FBgn0032350</t>
  </si>
  <si>
    <t>CG6287</t>
  </si>
  <si>
    <t>FBgn0031251</t>
  </si>
  <si>
    <t>CG4213</t>
  </si>
  <si>
    <t>FBgn0032363</t>
  </si>
  <si>
    <t>CG6509</t>
  </si>
  <si>
    <t>Discs large 5</t>
  </si>
  <si>
    <t>Dlg5</t>
  </si>
  <si>
    <t>FBgn0031273</t>
  </si>
  <si>
    <t>CG2839</t>
  </si>
  <si>
    <t>FBgn0032394</t>
  </si>
  <si>
    <t>CG6746</t>
  </si>
  <si>
    <t>3-hydroxyacyl-CoA dehydratase 1</t>
  </si>
  <si>
    <t>Hacd1</t>
  </si>
  <si>
    <t>FBgn0032395</t>
  </si>
  <si>
    <t>CG6734</t>
  </si>
  <si>
    <t>WD repeat domain 81</t>
  </si>
  <si>
    <t>Wdr81</t>
  </si>
  <si>
    <t>FBgn0031279</t>
  </si>
  <si>
    <t>CG3544</t>
  </si>
  <si>
    <t>FBgn0032405</t>
  </si>
  <si>
    <t>CG14946</t>
  </si>
  <si>
    <t>firelighter</t>
  </si>
  <si>
    <t>firl</t>
  </si>
  <si>
    <t>FBgn0031294</t>
  </si>
  <si>
    <t>CG31795</t>
  </si>
  <si>
    <t>IA-2 protein tyrosine phosphatase</t>
  </si>
  <si>
    <t>IA-2</t>
  </si>
  <si>
    <t>FBgn0032439</t>
  </si>
  <si>
    <t>CG17031</t>
  </si>
  <si>
    <t>RNA and export factor binding protein 2</t>
  </si>
  <si>
    <t>Ref2</t>
  </si>
  <si>
    <t>FBgn0031319</t>
  </si>
  <si>
    <t>CG4896</t>
  </si>
  <si>
    <t>FBgn0032455</t>
  </si>
  <si>
    <t>CG5792</t>
  </si>
  <si>
    <t>PIH1 domain containing 1</t>
  </si>
  <si>
    <t>Pih1D1</t>
  </si>
  <si>
    <t>FBgn0031320</t>
  </si>
  <si>
    <t>CG5126</t>
  </si>
  <si>
    <t>FBgn0032456</t>
  </si>
  <si>
    <t>CG6214</t>
  </si>
  <si>
    <t>Multidrug-Resistance like Protein 1</t>
  </si>
  <si>
    <t>MRP</t>
  </si>
  <si>
    <t>FBgn0031321</t>
  </si>
  <si>
    <t>CG4947</t>
  </si>
  <si>
    <t>tRNA-guanine transglycosylase</t>
  </si>
  <si>
    <t>Tgt</t>
  </si>
  <si>
    <t>FBgn0032513</t>
  </si>
  <si>
    <t>CG6565</t>
  </si>
  <si>
    <t>FBgn0031322</t>
  </si>
  <si>
    <t>CG5001</t>
  </si>
  <si>
    <t>FBgn0032536</t>
  </si>
  <si>
    <t>CG17988</t>
  </si>
  <si>
    <t>Ance-3</t>
  </si>
  <si>
    <t>FBgn0031365</t>
  </si>
  <si>
    <t>CG17650</t>
  </si>
  <si>
    <t>FBgn0032590</t>
  </si>
  <si>
    <t>CG4631</t>
  </si>
  <si>
    <t>FBgn0031372</t>
  </si>
  <si>
    <t>CG7295</t>
  </si>
  <si>
    <t>FBgn0032609</t>
  </si>
  <si>
    <t>CG13280</t>
  </si>
  <si>
    <t>FBgn0031373</t>
  </si>
  <si>
    <t>CG15358</t>
  </si>
  <si>
    <t>FBgn0032618</t>
  </si>
  <si>
    <t>CG31743</t>
  </si>
  <si>
    <t>FBgn0032624</t>
  </si>
  <si>
    <t>CG6304</t>
  </si>
  <si>
    <t>FBgn0032625</t>
  </si>
  <si>
    <t>CG15136</t>
  </si>
  <si>
    <t>FBgn0031378</t>
  </si>
  <si>
    <t>CG15362</t>
  </si>
  <si>
    <t>FBgn0032629</t>
  </si>
  <si>
    <t>CG15138</t>
  </si>
  <si>
    <t>beaten path IIIc</t>
  </si>
  <si>
    <t>beat-IIIc</t>
  </si>
  <si>
    <t>FBgn0031381</t>
  </si>
  <si>
    <t>CG7291</t>
  </si>
  <si>
    <t>Niemann-Pick type C-2a</t>
  </si>
  <si>
    <t>Npc2a</t>
  </si>
  <si>
    <t>FBgn0032633</t>
  </si>
  <si>
    <t>CG6860</t>
  </si>
  <si>
    <t xml:space="preserve">Leucine-rich-repeats and calponin homology domain protein                               </t>
  </si>
  <si>
    <t>Lrch</t>
  </si>
  <si>
    <t>FBgn0032645</t>
  </si>
  <si>
    <t>CG15142</t>
  </si>
  <si>
    <t>FBgn0031395</t>
  </si>
  <si>
    <t>CG10874</t>
  </si>
  <si>
    <t>FBgn0032649</t>
  </si>
  <si>
    <t>CG15145</t>
  </si>
  <si>
    <t>FBgn0031397</t>
  </si>
  <si>
    <t>CG15385</t>
  </si>
  <si>
    <t>FBgn0032656</t>
  </si>
  <si>
    <t>CG5674</t>
  </si>
  <si>
    <t>FBgn0032663</t>
  </si>
  <si>
    <t>CG15153</t>
  </si>
  <si>
    <t>FBgn0032666</t>
  </si>
  <si>
    <t>CG5758</t>
  </si>
  <si>
    <t>FBgn0031420</t>
  </si>
  <si>
    <t>CG9866</t>
  </si>
  <si>
    <t>Ataxin 7</t>
  </si>
  <si>
    <t>Atxn7</t>
  </si>
  <si>
    <t>FBgn0032681</t>
  </si>
  <si>
    <t>CG10283</t>
  </si>
  <si>
    <t>FBgn0031424</t>
  </si>
  <si>
    <t>CG9887</t>
  </si>
  <si>
    <t>Vesicular glutamate transporter</t>
  </si>
  <si>
    <t>VGlut</t>
  </si>
  <si>
    <t>FBgn0032682</t>
  </si>
  <si>
    <t>CG10176</t>
  </si>
  <si>
    <t>grindelwald</t>
  </si>
  <si>
    <t>grnd</t>
  </si>
  <si>
    <t>FBgn0031426</t>
  </si>
  <si>
    <t>CG18641</t>
  </si>
  <si>
    <t>FBgn0032683</t>
  </si>
  <si>
    <t>CG10275</t>
  </si>
  <si>
    <t>kon-tiki</t>
  </si>
  <si>
    <t>kon</t>
  </si>
  <si>
    <t>FBgn0032684</t>
  </si>
  <si>
    <t>CG10178</t>
  </si>
  <si>
    <t>UDP-glycosyltransferase family 301 member D1</t>
  </si>
  <si>
    <t>Ugt301D1</t>
  </si>
  <si>
    <t>FBgn0032685</t>
  </si>
  <si>
    <t>CG10211</t>
  </si>
  <si>
    <t>FBgn0031470</t>
  </si>
  <si>
    <t>CG18557</t>
  </si>
  <si>
    <t>FBgn0032694</t>
  </si>
  <si>
    <t>CG15162</t>
  </si>
  <si>
    <t>Misexpression suppressor of ras 3</t>
  </si>
  <si>
    <t>MESR3</t>
  </si>
  <si>
    <t>FBgn0032723</t>
  </si>
  <si>
    <t>CG18397</t>
  </si>
  <si>
    <t>short spindle 3</t>
  </si>
  <si>
    <t>ssp3</t>
  </si>
  <si>
    <t>FBgn0032768</t>
  </si>
  <si>
    <t>CG17564</t>
  </si>
  <si>
    <t>FBgn0032772</t>
  </si>
  <si>
    <t>CG17350</t>
  </si>
  <si>
    <t>FBgn0031478</t>
  </si>
  <si>
    <t>CG8814</t>
  </si>
  <si>
    <t>FBgn0032775</t>
  </si>
  <si>
    <t>CG17544</t>
  </si>
  <si>
    <t>FBgn0032779</t>
  </si>
  <si>
    <t>CG16771</t>
  </si>
  <si>
    <t>Alkaline phosphatase 12</t>
  </si>
  <si>
    <t>Alp12</t>
  </si>
  <si>
    <t>FBgn0032780</t>
  </si>
  <si>
    <t>CG13085</t>
  </si>
  <si>
    <t>FBgn0031519</t>
  </si>
  <si>
    <t>CG3326</t>
  </si>
  <si>
    <t>Fidgetin</t>
  </si>
  <si>
    <t>Fign</t>
  </si>
  <si>
    <t>FBgn0032783</t>
  </si>
  <si>
    <t>CG10237</t>
  </si>
  <si>
    <t>FBgn0031520</t>
  </si>
  <si>
    <t>CG8837</t>
  </si>
  <si>
    <t>FBgn0032788</t>
  </si>
  <si>
    <t>CG13084</t>
  </si>
  <si>
    <t>FBgn0032791</t>
  </si>
  <si>
    <t>CG18094</t>
  </si>
  <si>
    <t>FBgn0031547</t>
  </si>
  <si>
    <t>CG3212</t>
  </si>
  <si>
    <t>Scavenger receptor class C, type IV</t>
  </si>
  <si>
    <t>Sr-CIV</t>
  </si>
  <si>
    <t>FBgn0032796</t>
  </si>
  <si>
    <t>CG10188</t>
  </si>
  <si>
    <t>FBgn0031548</t>
  </si>
  <si>
    <t>CG8852</t>
  </si>
  <si>
    <t>FBgn0032803</t>
  </si>
  <si>
    <t>CG13082</t>
  </si>
  <si>
    <t>FBgn0031549</t>
  </si>
  <si>
    <t>CG15415</t>
  </si>
  <si>
    <t>Spindly</t>
  </si>
  <si>
    <t>FBgn0032839</t>
  </si>
  <si>
    <t>CG10659</t>
  </si>
  <si>
    <t>Arylalkylamine N-acetyltransferase-like 3</t>
  </si>
  <si>
    <t>AANATL3</t>
  </si>
  <si>
    <t>FBgn0031571</t>
  </si>
  <si>
    <t>CG3921</t>
  </si>
  <si>
    <t>bark beetle</t>
  </si>
  <si>
    <t>bark</t>
  </si>
  <si>
    <t>FBgn0032840</t>
  </si>
  <si>
    <t>CG13968</t>
  </si>
  <si>
    <t>short neuropeptide F precursor</t>
  </si>
  <si>
    <t>sNPF</t>
  </si>
  <si>
    <t>FBgn0031585</t>
  </si>
  <si>
    <t>CG2955</t>
  </si>
  <si>
    <t>FBgn0032850</t>
  </si>
  <si>
    <t>CG10723</t>
  </si>
  <si>
    <t>Kua</t>
  </si>
  <si>
    <t>FBgn0031592</t>
  </si>
  <si>
    <t>CG3675</t>
  </si>
  <si>
    <t>Arginine methyltransferase 2</t>
  </si>
  <si>
    <t>Art2</t>
  </si>
  <si>
    <t>FBgn0032859</t>
  </si>
  <si>
    <t>CG10954</t>
  </si>
  <si>
    <t>Actin-related protein 2/3 complex, subunit 2</t>
  </si>
  <si>
    <t>Arpc2</t>
  </si>
  <si>
    <t>FBgn0031596</t>
  </si>
  <si>
    <t>CG15429</t>
  </si>
  <si>
    <t>FBgn0032886</t>
  </si>
  <si>
    <t>CG9328</t>
  </si>
  <si>
    <t>FBgn0031602</t>
  </si>
  <si>
    <t>CG15431</t>
  </si>
  <si>
    <t>FBgn0032896</t>
  </si>
  <si>
    <t>CG14400</t>
  </si>
  <si>
    <t>FBgn0031617</t>
  </si>
  <si>
    <t>CG15635</t>
  </si>
  <si>
    <t>FBgn0032910</t>
  </si>
  <si>
    <t>CG9265</t>
  </si>
  <si>
    <t>FBgn0032940</t>
  </si>
  <si>
    <t>CG18362</t>
  </si>
  <si>
    <t>Mondo</t>
  </si>
  <si>
    <t>FBgn0032943</t>
  </si>
  <si>
    <t>CG8666</t>
  </si>
  <si>
    <t>Tetraspanin 39D</t>
  </si>
  <si>
    <t>Tsp39D</t>
  </si>
  <si>
    <t>FBgn0031632</t>
  </si>
  <si>
    <t>CG15628</t>
  </si>
  <si>
    <t>FBgn0032988</t>
  </si>
  <si>
    <t>CG3278</t>
  </si>
  <si>
    <t>Tif-IA</t>
  </si>
  <si>
    <t>FBgn0033015</t>
  </si>
  <si>
    <t>CG2682</t>
  </si>
  <si>
    <t>d4</t>
  </si>
  <si>
    <t>FBgn0031655</t>
  </si>
  <si>
    <t>CG3753</t>
  </si>
  <si>
    <t>Marcal1</t>
  </si>
  <si>
    <t>FBgn0033017</t>
  </si>
  <si>
    <t>CG10465</t>
  </si>
  <si>
    <t>FBgn0031661</t>
  </si>
  <si>
    <t>CG8890</t>
  </si>
  <si>
    <t>GDP-mannose 4,6-dehydratase</t>
  </si>
  <si>
    <t>Gmd</t>
  </si>
  <si>
    <t>FBgn0033021</t>
  </si>
  <si>
    <t>CG10417</t>
  </si>
  <si>
    <t>FBgn0031681</t>
  </si>
  <si>
    <t>CG31651</t>
  </si>
  <si>
    <t>Polypeptide N-Acetylgalactosaminyltransferase 5</t>
  </si>
  <si>
    <t>Pgant5</t>
  </si>
  <si>
    <t>FBgn0033033</t>
  </si>
  <si>
    <t>CG11066</t>
  </si>
  <si>
    <t>scarface</t>
  </si>
  <si>
    <t>scaf</t>
  </si>
  <si>
    <t>FBgn0031688</t>
  </si>
  <si>
    <t>CG6081</t>
  </si>
  <si>
    <t>Cyp28d2</t>
  </si>
  <si>
    <t>FBgn0033048</t>
  </si>
  <si>
    <t>CG7881</t>
  </si>
  <si>
    <t>FBgn0031689</t>
  </si>
  <si>
    <t>CG10833</t>
  </si>
  <si>
    <t>Cyp28d1</t>
  </si>
  <si>
    <t>FBgn0033058</t>
  </si>
  <si>
    <t>CG14593</t>
  </si>
  <si>
    <t>CCHamide-2 receptor</t>
  </si>
  <si>
    <t>CCHa2-R</t>
  </si>
  <si>
    <t>FBgn0031725</t>
  </si>
  <si>
    <t>CG14010</t>
  </si>
  <si>
    <t>Dpr-interacting protein eta</t>
  </si>
  <si>
    <t>DIP-eta</t>
  </si>
  <si>
    <t>FBgn0033059</t>
  </si>
  <si>
    <t>FBgn0033062</t>
  </si>
  <si>
    <t>CG7843</t>
  </si>
  <si>
    <t>Arsenic resistance protein 2</t>
  </si>
  <si>
    <t>Ars2</t>
  </si>
  <si>
    <t>FBgn0031733</t>
  </si>
  <si>
    <t>CG14006</t>
  </si>
  <si>
    <t>FBgn0033063</t>
  </si>
  <si>
    <t>CG14589</t>
  </si>
  <si>
    <t>FBgn0031736</t>
  </si>
  <si>
    <t>CG11030</t>
  </si>
  <si>
    <t>FBgn0033065</t>
  </si>
  <si>
    <t>CG8345</t>
  </si>
  <si>
    <t>Cyp6w1</t>
  </si>
  <si>
    <t>FBgn0031737</t>
  </si>
  <si>
    <t>CG11142</t>
  </si>
  <si>
    <t>obstructor-E</t>
  </si>
  <si>
    <t>obst-E</t>
  </si>
  <si>
    <t>FBgn0033067</t>
  </si>
  <si>
    <t>CG11211</t>
  </si>
  <si>
    <t>FBgn0033069</t>
  </si>
  <si>
    <t>CG8335</t>
  </si>
  <si>
    <t xml:space="preserve">eukaryotic translation initiation factor 3 subunit f2                               </t>
  </si>
  <si>
    <t>eIF3f2</t>
  </si>
  <si>
    <t>FBgn0031739</t>
  </si>
  <si>
    <t>CG14005</t>
  </si>
  <si>
    <t>FBgn0033072</t>
  </si>
  <si>
    <t>CG17994</t>
  </si>
  <si>
    <t>FBgn0033074</t>
  </si>
  <si>
    <t>CG8330</t>
  </si>
  <si>
    <t>tomboy40</t>
  </si>
  <si>
    <t>FBgn0031745</t>
  </si>
  <si>
    <t>CG8965</t>
  </si>
  <si>
    <t>rau</t>
  </si>
  <si>
    <t>FBgn0033075</t>
  </si>
  <si>
    <t>FBgn0031759</t>
  </si>
  <si>
    <t>CG9088</t>
  </si>
  <si>
    <t>little imaginal discs</t>
  </si>
  <si>
    <t>lid</t>
  </si>
  <si>
    <t>FBgn0033086</t>
  </si>
  <si>
    <t>CG9410</t>
  </si>
  <si>
    <t>FBgn0033090</t>
  </si>
  <si>
    <t>CG15909</t>
  </si>
  <si>
    <t>FBgn0031764</t>
  </si>
  <si>
    <t>CG9107</t>
  </si>
  <si>
    <t>FBgn0033092</t>
  </si>
  <si>
    <t>CG9422</t>
  </si>
  <si>
    <t>Ribonuclease P/MRP subunit p25</t>
  </si>
  <si>
    <t>Rpp25</t>
  </si>
  <si>
    <t>FBgn0031769</t>
  </si>
  <si>
    <t>CG9135</t>
  </si>
  <si>
    <t>FBgn0033095</t>
  </si>
  <si>
    <t>CG3409</t>
  </si>
  <si>
    <t>chaski</t>
  </si>
  <si>
    <t>chk</t>
  </si>
  <si>
    <t>FBgn0031770</t>
  </si>
  <si>
    <t>CG13995</t>
  </si>
  <si>
    <t>FBgn0033097</t>
  </si>
  <si>
    <t>CG9430</t>
  </si>
  <si>
    <t xml:space="preserve">Zinc/iron regulated transporter-related protein 42C.2                               </t>
  </si>
  <si>
    <t>Zip42C.2</t>
  </si>
  <si>
    <t>FBgn0031773</t>
  </si>
  <si>
    <t>CG9144</t>
  </si>
  <si>
    <t>F-box and WD repeat domain containing 5</t>
  </si>
  <si>
    <t>Fbw5</t>
  </si>
  <si>
    <t>FBgn0033155</t>
  </si>
  <si>
    <t>CG1845</t>
  </si>
  <si>
    <t>Bromodomain-containing protein, 140kD</t>
  </si>
  <si>
    <t>Br140</t>
  </si>
  <si>
    <t>FBgn0033159</t>
  </si>
  <si>
    <t>CG17800</t>
  </si>
  <si>
    <t>Down syndrome cell adhesion molecule 1</t>
  </si>
  <si>
    <t>Dscam1</t>
  </si>
  <si>
    <t>FBgn0031799</t>
  </si>
  <si>
    <t>CG9493</t>
  </si>
  <si>
    <t>Pez</t>
  </si>
  <si>
    <t>FBgn0033166</t>
  </si>
  <si>
    <t>CG11166</t>
  </si>
  <si>
    <t>ELL-associated factor</t>
  </si>
  <si>
    <t>Eaf</t>
  </si>
  <si>
    <t>FBgn0031835</t>
  </si>
  <si>
    <t>CG11319</t>
  </si>
  <si>
    <t>FBgn0033169</t>
  </si>
  <si>
    <t>CG11123</t>
  </si>
  <si>
    <t>FBgn0031837</t>
  </si>
  <si>
    <t>CG11320</t>
  </si>
  <si>
    <t>Dpr-interacting protein iota</t>
  </si>
  <si>
    <t>DIP-iota</t>
  </si>
  <si>
    <t>FBgn0033184</t>
  </si>
  <si>
    <t>CG12736</t>
  </si>
  <si>
    <t>mitochondrial translation elongation factor Tu 2</t>
  </si>
  <si>
    <t>mEFTu2</t>
  </si>
  <si>
    <t>FBgn0031844</t>
  </si>
  <si>
    <t>CG13771</t>
  </si>
  <si>
    <t>FBgn0033186</t>
  </si>
  <si>
    <t>CG1602</t>
  </si>
  <si>
    <t>FBgn0033192</t>
  </si>
  <si>
    <t>CG2105</t>
  </si>
  <si>
    <t>Corin</t>
  </si>
  <si>
    <t>FBgn0031851</t>
  </si>
  <si>
    <t>CG11188</t>
  </si>
  <si>
    <t>Apoptosis antagonizing transcription factor</t>
  </si>
  <si>
    <t>Aatf</t>
  </si>
  <si>
    <t>FBgn0033194</t>
  </si>
  <si>
    <t>CG2093</t>
  </si>
  <si>
    <t>Vacuolar protein sorting 13</t>
  </si>
  <si>
    <t>Vps13</t>
  </si>
  <si>
    <t>FBgn0031857</t>
  </si>
  <si>
    <t>CG11321</t>
  </si>
  <si>
    <t>Linear Ubiquitin E3 ligase</t>
  </si>
  <si>
    <t>LUBEL</t>
  </si>
  <si>
    <t>FBgn0033204</t>
  </si>
  <si>
    <t>CG2065</t>
  </si>
  <si>
    <t>FBgn0031858</t>
  </si>
  <si>
    <t>CG17378</t>
  </si>
  <si>
    <t>FBgn0033212</t>
  </si>
  <si>
    <t>CG1399</t>
  </si>
  <si>
    <t>Leucine-rich repeat</t>
  </si>
  <si>
    <t>LRR</t>
  </si>
  <si>
    <t>FBgn0033240</t>
  </si>
  <si>
    <t>CG2906</t>
  </si>
  <si>
    <t>FBgn0031872</t>
  </si>
  <si>
    <t>CG9211</t>
  </si>
  <si>
    <t>interference hedgehog</t>
  </si>
  <si>
    <t>ihog</t>
  </si>
  <si>
    <t>FBgn0033252</t>
  </si>
  <si>
    <t>CG12769</t>
  </si>
  <si>
    <t>FBgn0033266</t>
  </si>
  <si>
    <t>CG2160</t>
  </si>
  <si>
    <t>Suppressor of Cytokine Signaling at 44A</t>
  </si>
  <si>
    <t>Socs44A</t>
  </si>
  <si>
    <t>FBgn0031879</t>
  </si>
  <si>
    <t>CG9138</t>
  </si>
  <si>
    <t>uninflatable</t>
  </si>
  <si>
    <t>uif</t>
  </si>
  <si>
    <t>FBgn0033268</t>
  </si>
  <si>
    <t>CG2297</t>
  </si>
  <si>
    <t>Odorant-binding protein 44a</t>
  </si>
  <si>
    <t>Obp44a</t>
  </si>
  <si>
    <t>FBgn0031882</t>
  </si>
  <si>
    <t>CG9100</t>
  </si>
  <si>
    <t>Rab30</t>
  </si>
  <si>
    <t>FBgn0033277</t>
  </si>
  <si>
    <t>CG14760</t>
  </si>
  <si>
    <t>FBgn0033296</t>
  </si>
  <si>
    <t>CG11669</t>
  </si>
  <si>
    <t>Maltase A7</t>
  </si>
  <si>
    <t>Mal-A7</t>
  </si>
  <si>
    <t>FBgn0033308</t>
  </si>
  <si>
    <t>CG8736</t>
  </si>
  <si>
    <t>FBgn0031897</t>
  </si>
  <si>
    <t>CG13784</t>
  </si>
  <si>
    <t>FBgn0033348</t>
  </si>
  <si>
    <t>CG8247</t>
  </si>
  <si>
    <t>Spitting Image</t>
  </si>
  <si>
    <t>Spt</t>
  </si>
  <si>
    <t>FBgn0031900</t>
  </si>
  <si>
    <t>CG13786</t>
  </si>
  <si>
    <t>FBgn0033359</t>
  </si>
  <si>
    <t>FBgn0033379</t>
  </si>
  <si>
    <t>CG8070</t>
  </si>
  <si>
    <t>Mystery 45A</t>
  </si>
  <si>
    <t>Mys45A</t>
  </si>
  <si>
    <t>FBgn0031906</t>
  </si>
  <si>
    <t>CG5160</t>
  </si>
  <si>
    <t>FBgn0033403</t>
  </si>
  <si>
    <t>CG13739</t>
  </si>
  <si>
    <t>FBgn0033405</t>
  </si>
  <si>
    <t>CG13954</t>
  </si>
  <si>
    <t>FBgn0031914</t>
  </si>
  <si>
    <t>CG5973</t>
  </si>
  <si>
    <t>FBgn0033412</t>
  </si>
  <si>
    <t>CG13955</t>
  </si>
  <si>
    <t>FBgn0031918</t>
  </si>
  <si>
    <t>CG6055</t>
  </si>
  <si>
    <t>FBgn0033438</t>
  </si>
  <si>
    <t>CG1794</t>
  </si>
  <si>
    <t>Matrix metalloproteinase 2</t>
  </si>
  <si>
    <t>Mmp2</t>
  </si>
  <si>
    <t>FBgn0033463</t>
  </si>
  <si>
    <t>CG1513</t>
  </si>
  <si>
    <t>FBgn0031988</t>
  </si>
  <si>
    <t>CG8668</t>
  </si>
  <si>
    <t>FBgn0033476</t>
  </si>
  <si>
    <t>CG18445</t>
  </si>
  <si>
    <t>oysgedart</t>
  </si>
  <si>
    <t>oys</t>
  </si>
  <si>
    <t>FBgn0032006</t>
  </si>
  <si>
    <t>CG8222</t>
  </si>
  <si>
    <t>PDGF- and VEGF-receptor related</t>
  </si>
  <si>
    <t>Pvr</t>
  </si>
  <si>
    <t>FBgn0033482</t>
  </si>
  <si>
    <t>CG1371</t>
  </si>
  <si>
    <t>FBgn0032018</t>
  </si>
  <si>
    <t>CG7806</t>
  </si>
  <si>
    <t>FBgn0033494</t>
  </si>
  <si>
    <t>CG33135</t>
  </si>
  <si>
    <t>KCNQ potassium channel</t>
  </si>
  <si>
    <t>KCNQ</t>
  </si>
  <si>
    <t>FBgn0032022</t>
  </si>
  <si>
    <t>CG14275</t>
  </si>
  <si>
    <t>FBgn0033497</t>
  </si>
  <si>
    <t>CG12912</t>
  </si>
  <si>
    <t>FBgn0032048</t>
  </si>
  <si>
    <t>CG13094</t>
  </si>
  <si>
    <t>Diuretic hormone 31</t>
  </si>
  <si>
    <t>Dh31</t>
  </si>
  <si>
    <t>FBgn0033504</t>
  </si>
  <si>
    <t>CG18408</t>
  </si>
  <si>
    <t>CAP</t>
  </si>
  <si>
    <t>FBgn0032051</t>
  </si>
  <si>
    <t>CG13097</t>
  </si>
  <si>
    <t>FBgn0033538</t>
  </si>
  <si>
    <t>CG11883</t>
  </si>
  <si>
    <t>FBgn0033539</t>
  </si>
  <si>
    <t>CG16728</t>
  </si>
  <si>
    <t xml:space="preserve">G protein-coupled receptor kinase interacting ArfGAP                               </t>
  </si>
  <si>
    <t>Git</t>
  </si>
  <si>
    <t>FBgn0033551</t>
  </si>
  <si>
    <t>CG7222</t>
  </si>
  <si>
    <t>FBgn0033579</t>
  </si>
  <si>
    <t>CG13229</t>
  </si>
  <si>
    <t>FBgn0032084</t>
  </si>
  <si>
    <t>CG13101</t>
  </si>
  <si>
    <t>FBgn0033594</t>
  </si>
  <si>
    <t>CG13226</t>
  </si>
  <si>
    <t>FBgn0033601</t>
  </si>
  <si>
    <t>CG9076</t>
  </si>
  <si>
    <t>Cuticular protein 47Ed</t>
  </si>
  <si>
    <t>Cpr47Ed</t>
  </si>
  <si>
    <t>FBgn0032095</t>
  </si>
  <si>
    <t>CG18241</t>
  </si>
  <si>
    <t>Toll-4</t>
  </si>
  <si>
    <t>FBgn0033602</t>
  </si>
  <si>
    <t>CG13222</t>
  </si>
  <si>
    <t>Cuticular protein 47Ee</t>
  </si>
  <si>
    <t>Cpr47Ee</t>
  </si>
  <si>
    <t>FBgn0032104</t>
  </si>
  <si>
    <t>CG17009</t>
  </si>
  <si>
    <t>australin</t>
  </si>
  <si>
    <t>aust</t>
  </si>
  <si>
    <t>FBgn0033624</t>
  </si>
  <si>
    <t>CG12384</t>
  </si>
  <si>
    <t>FBgn0032116</t>
  </si>
  <si>
    <t>CG3759</t>
  </si>
  <si>
    <t>Multicopper oxidase 1</t>
  </si>
  <si>
    <t>Mco1</t>
  </si>
  <si>
    <t>FBgn0033636</t>
  </si>
  <si>
    <t>CG10897</t>
  </si>
  <si>
    <t>toutatis</t>
  </si>
  <si>
    <t>tou</t>
  </si>
  <si>
    <t>FBgn0033638</t>
  </si>
  <si>
    <t>CG9005</t>
  </si>
  <si>
    <t>FBgn0033649</t>
  </si>
  <si>
    <t>CG13194</t>
  </si>
  <si>
    <t>pyramus</t>
  </si>
  <si>
    <t>pyr</t>
  </si>
  <si>
    <t>FBgn0033652</t>
  </si>
  <si>
    <t>CG12443</t>
  </si>
  <si>
    <t>thisbe</t>
  </si>
  <si>
    <t>ths</t>
  </si>
  <si>
    <t>FBgn0033657</t>
  </si>
  <si>
    <t>CG8271</t>
  </si>
  <si>
    <t>Silnoon</t>
  </si>
  <si>
    <t>Sln</t>
  </si>
  <si>
    <t>FBgn0033659</t>
  </si>
  <si>
    <t>CG18188</t>
  </si>
  <si>
    <t>Death associated molecule related to Mch2 caspase</t>
  </si>
  <si>
    <t>Damm</t>
  </si>
  <si>
    <t>FBgn0032167</t>
  </si>
  <si>
    <t>CG5853</t>
  </si>
  <si>
    <t>FBgn0033663</t>
  </si>
  <si>
    <t>CG8983</t>
  </si>
  <si>
    <t>Endoplasmic reticulum p60</t>
  </si>
  <si>
    <t>ERp60</t>
  </si>
  <si>
    <t>FBgn0032176</t>
  </si>
  <si>
    <t>CG13127</t>
  </si>
  <si>
    <t>FBgn0033667</t>
  </si>
  <si>
    <t>CG13183</t>
  </si>
  <si>
    <t>rebuf</t>
  </si>
  <si>
    <t>reb</t>
  </si>
  <si>
    <t>FBgn0032187</t>
  </si>
  <si>
    <t>CG4839</t>
  </si>
  <si>
    <t>FBgn0033668</t>
  </si>
  <si>
    <t>CG13188</t>
  </si>
  <si>
    <t>expansion</t>
  </si>
  <si>
    <t>exp</t>
  </si>
  <si>
    <t>FBgn0032192</t>
  </si>
  <si>
    <t>CG5731</t>
  </si>
  <si>
    <t>FBgn0033683</t>
  </si>
  <si>
    <t>CG18343</t>
  </si>
  <si>
    <t>FBgn0032208</t>
  </si>
  <si>
    <t>CG5604</t>
  </si>
  <si>
    <t>Ubiquitin fusion-degradation 4-like</t>
  </si>
  <si>
    <t>Ufd4</t>
  </si>
  <si>
    <t>FBgn0033685</t>
  </si>
  <si>
    <t>CG13178</t>
  </si>
  <si>
    <t>Organic solute carrier partner 1</t>
  </si>
  <si>
    <t>OSCP1</t>
  </si>
  <si>
    <t>FBgn0032218</t>
  </si>
  <si>
    <t>CG5381</t>
  </si>
  <si>
    <t>CG12367</t>
  </si>
  <si>
    <t>Hen1 methyltransferase</t>
  </si>
  <si>
    <t>FBgn0032222</t>
  </si>
  <si>
    <t>CG5037</t>
  </si>
  <si>
    <t>FBgn0033688</t>
  </si>
  <si>
    <t>CG8877</t>
  </si>
  <si>
    <t>pre-mRNA processing factor 8</t>
  </si>
  <si>
    <t>Prp8</t>
  </si>
  <si>
    <t>FBgn0032223</t>
  </si>
  <si>
    <t>CG5034</t>
  </si>
  <si>
    <t>GATAd</t>
  </si>
  <si>
    <t>FBgn0033692</t>
  </si>
  <si>
    <t>CG13176</t>
  </si>
  <si>
    <t>washout</t>
  </si>
  <si>
    <t>wash</t>
  </si>
  <si>
    <t>FBgn0032224</t>
  </si>
  <si>
    <t>CG5025</t>
  </si>
  <si>
    <t>Selenophosphate synthetase 2</t>
  </si>
  <si>
    <t>Sps2</t>
  </si>
  <si>
    <t>FBgn0033693</t>
  </si>
  <si>
    <t>CG13175</t>
  </si>
  <si>
    <t>FBgn0032252</t>
  </si>
  <si>
    <t>CG6232</t>
  </si>
  <si>
    <t>lonely heart</t>
  </si>
  <si>
    <t>loh</t>
  </si>
  <si>
    <t>FBgn0033698</t>
  </si>
  <si>
    <t>CG8858</t>
  </si>
  <si>
    <t>FBgn0032266</t>
  </si>
  <si>
    <t>CG18302</t>
  </si>
  <si>
    <t>FBgn0033702</t>
  </si>
  <si>
    <t>CG8854</t>
  </si>
  <si>
    <t>FBgn0032283</t>
  </si>
  <si>
    <t>CG7296</t>
  </si>
  <si>
    <t>FBgn0033717</t>
  </si>
  <si>
    <t>CG8839</t>
  </si>
  <si>
    <t>FBgn0032289</t>
  </si>
  <si>
    <t>CG6431</t>
  </si>
  <si>
    <t>FBgn0033724</t>
  </si>
  <si>
    <t>CG8501</t>
  </si>
  <si>
    <t>FBgn0032297</t>
  </si>
  <si>
    <t>CG17124</t>
  </si>
  <si>
    <t>FBgn0033731</t>
  </si>
  <si>
    <t>CG8515</t>
  </si>
  <si>
    <t>Cuticular protein 49Ah</t>
  </si>
  <si>
    <t>Cpr49Ah</t>
  </si>
  <si>
    <t>FBgn0032315</t>
  </si>
  <si>
    <t>CG14069</t>
  </si>
  <si>
    <t>FBgn0033740</t>
  </si>
  <si>
    <t>CG8828</t>
  </si>
  <si>
    <t>dim gamma-tubulin 5</t>
  </si>
  <si>
    <t>dgt5</t>
  </si>
  <si>
    <t>FBgn0032322</t>
  </si>
  <si>
    <t>CG16743</t>
  </si>
  <si>
    <t>FBgn0033744</t>
  </si>
  <si>
    <t>CG12370</t>
  </si>
  <si>
    <t>Diuretic hormone 44 receptor 2</t>
  </si>
  <si>
    <t>Dh44-R2</t>
  </si>
  <si>
    <t>FBgn0033752</t>
  </si>
  <si>
    <t>CG8569</t>
  </si>
  <si>
    <t>FBgn0032341</t>
  </si>
  <si>
    <t>CG6192</t>
  </si>
  <si>
    <t>RALBP1 associated Eps domain containing</t>
  </si>
  <si>
    <t>Reps</t>
  </si>
  <si>
    <t>FBgn0033763</t>
  </si>
  <si>
    <t>CG8646</t>
  </si>
  <si>
    <t>FBgn0033775</t>
  </si>
  <si>
    <t>CG17577</t>
  </si>
  <si>
    <t>Cyp9h1</t>
  </si>
  <si>
    <t>FBgn0032360</t>
  </si>
  <si>
    <t>CG14926</t>
  </si>
  <si>
    <t>FBgn0033777</t>
  </si>
  <si>
    <t>CG17574</t>
  </si>
  <si>
    <t>FBgn0032378</t>
  </si>
  <si>
    <t>CG14939</t>
  </si>
  <si>
    <t>Cyclin Y</t>
  </si>
  <si>
    <t>CycY</t>
  </si>
  <si>
    <t>FBgn0033783</t>
  </si>
  <si>
    <t>CG17019</t>
  </si>
  <si>
    <t>FBgn0033820</t>
  </si>
  <si>
    <t>CG4716</t>
  </si>
  <si>
    <t>FBgn0032407</t>
  </si>
  <si>
    <t>CG5325</t>
  </si>
  <si>
    <t>Peroxin 19</t>
  </si>
  <si>
    <t>Pex19</t>
  </si>
  <si>
    <t>FBgn0033827</t>
  </si>
  <si>
    <t>CG17047</t>
  </si>
  <si>
    <t>FBgn0032421</t>
  </si>
  <si>
    <t>CG17218</t>
  </si>
  <si>
    <t>crooked</t>
  </si>
  <si>
    <t>crok</t>
  </si>
  <si>
    <t>FBgn0033855</t>
  </si>
  <si>
    <t>CG13333</t>
  </si>
  <si>
    <t>link</t>
  </si>
  <si>
    <t>FBgn0032422</t>
  </si>
  <si>
    <t>CG6579</t>
  </si>
  <si>
    <t>atilla</t>
  </si>
  <si>
    <t>FBgn0033865</t>
  </si>
  <si>
    <t>CG6220</t>
  </si>
  <si>
    <t>FBgn0033866</t>
  </si>
  <si>
    <t>CG6280</t>
  </si>
  <si>
    <t>FBgn0033867</t>
  </si>
  <si>
    <t>CG13338</t>
  </si>
  <si>
    <t>Cuticular protein 50Ca</t>
  </si>
  <si>
    <t>Cpr50Ca</t>
  </si>
  <si>
    <t>FBgn0033869</t>
  </si>
  <si>
    <t>CG6305</t>
  </si>
  <si>
    <t>Cuticular protein 50Cb</t>
  </si>
  <si>
    <t>Cpr50Cb</t>
  </si>
  <si>
    <t>FBgn0032465</t>
  </si>
  <si>
    <t>CG12404</t>
  </si>
  <si>
    <t>Yip1 domain-containing 1</t>
  </si>
  <si>
    <t>Yip1d1</t>
  </si>
  <si>
    <t>FBgn0033872</t>
  </si>
  <si>
    <t>CG6329</t>
  </si>
  <si>
    <t>FBgn0032467</t>
  </si>
  <si>
    <t>CG9934</t>
  </si>
  <si>
    <t>FBgn0033887</t>
  </si>
  <si>
    <t>CG6704</t>
  </si>
  <si>
    <t>Sulfotransferase 4</t>
  </si>
  <si>
    <t>St4</t>
  </si>
  <si>
    <t>FBgn0032471</t>
  </si>
  <si>
    <t>CG5122</t>
  </si>
  <si>
    <t>FBgn0033904</t>
  </si>
  <si>
    <t>CG18327</t>
  </si>
  <si>
    <t>FBgn0032490</t>
  </si>
  <si>
    <t>CG16813</t>
  </si>
  <si>
    <t>FBgn0033915</t>
  </si>
  <si>
    <t>CG8485</t>
  </si>
  <si>
    <t>FBgn0032493</t>
  </si>
  <si>
    <t>CG15479</t>
  </si>
  <si>
    <t>Mabiki</t>
  </si>
  <si>
    <t>Mabi</t>
  </si>
  <si>
    <t>FBgn0033925</t>
  </si>
  <si>
    <t>CG8617</t>
  </si>
  <si>
    <t>FBgn0032495</t>
  </si>
  <si>
    <t>CG16820</t>
  </si>
  <si>
    <t>FBgn0033949</t>
  </si>
  <si>
    <t>CG10131</t>
  </si>
  <si>
    <t>beta Hydroxy acid dehydrogenase 2</t>
  </si>
  <si>
    <t>Had2</t>
  </si>
  <si>
    <t>FBgn0032514</t>
  </si>
  <si>
    <t>CG9302</t>
  </si>
  <si>
    <t>FBgn0033954</t>
  </si>
  <si>
    <t>CG12860</t>
  </si>
  <si>
    <t>FBgn0033958</t>
  </si>
  <si>
    <t>CG12858</t>
  </si>
  <si>
    <t>jet fuel</t>
  </si>
  <si>
    <t>jef</t>
  </si>
  <si>
    <t>FBgn0032549</t>
  </si>
  <si>
    <t>CG4650</t>
  </si>
  <si>
    <t>FBgn0033968</t>
  </si>
  <si>
    <t>CG10200</t>
  </si>
  <si>
    <t>hase und igel</t>
  </si>
  <si>
    <t>hui</t>
  </si>
  <si>
    <t>FBgn0032586</t>
  </si>
  <si>
    <t>CG4599</t>
  </si>
  <si>
    <t>Tetratricopeptide repeat protein 2</t>
  </si>
  <si>
    <t>Tpr2</t>
  </si>
  <si>
    <t>FBgn0033969</t>
  </si>
  <si>
    <t>CG10202</t>
  </si>
  <si>
    <t>Phosphoglucomutase 2b</t>
  </si>
  <si>
    <t>Pgm2b</t>
  </si>
  <si>
    <t>FBgn0032602</t>
  </si>
  <si>
    <t>CG13278</t>
  </si>
  <si>
    <t>pickpocket 17</t>
  </si>
  <si>
    <t>ppk17</t>
  </si>
  <si>
    <t>FBgn0033970</t>
  </si>
  <si>
    <t>CG10205</t>
  </si>
  <si>
    <t>FBgn0033971</t>
  </si>
  <si>
    <t>CG10209</t>
  </si>
  <si>
    <t>FBgn0032613</t>
  </si>
  <si>
    <t>CG13283</t>
  </si>
  <si>
    <t>Neprilysin-like 9</t>
  </si>
  <si>
    <t>Nepl9</t>
  </si>
  <si>
    <t>FBgn0033980</t>
  </si>
  <si>
    <t>CG10245</t>
  </si>
  <si>
    <t>Cyp6a20</t>
  </si>
  <si>
    <t>FBgn0033981</t>
  </si>
  <si>
    <t>CG10247</t>
  </si>
  <si>
    <t>Cyp6a21</t>
  </si>
  <si>
    <t>FBgn0033982</t>
  </si>
  <si>
    <t>CG17453</t>
  </si>
  <si>
    <t>Cyp317a1</t>
  </si>
  <si>
    <t>FBgn0033983</t>
  </si>
  <si>
    <t>CG10253</t>
  </si>
  <si>
    <t>Alkyldihydroxyacetonephosphate synthase</t>
  </si>
  <si>
    <t>ADPS</t>
  </si>
  <si>
    <t>FBgn0033984</t>
  </si>
  <si>
    <t>CG10255</t>
  </si>
  <si>
    <t>Lap1</t>
  </si>
  <si>
    <t>FBgn0033985</t>
  </si>
  <si>
    <t>CG10257</t>
  </si>
  <si>
    <t>FBgn0033987</t>
  </si>
  <si>
    <t>CG12424</t>
  </si>
  <si>
    <t>caskin</t>
  </si>
  <si>
    <t>ckn</t>
  </si>
  <si>
    <t>FBgn0033988</t>
  </si>
  <si>
    <t>CG7761</t>
  </si>
  <si>
    <t>parcas</t>
  </si>
  <si>
    <t>pcs</t>
  </si>
  <si>
    <t>FBgn0033989</t>
  </si>
  <si>
    <t>CG7639</t>
  </si>
  <si>
    <t>FBgn0032699</t>
  </si>
  <si>
    <t>CG10383</t>
  </si>
  <si>
    <t>FBgn0034030</t>
  </si>
  <si>
    <t>CG8192</t>
  </si>
  <si>
    <t>FBgn0032713</t>
  </si>
  <si>
    <t>CG17323</t>
  </si>
  <si>
    <t>UDP-glycosyltransferase family 36 member D1</t>
  </si>
  <si>
    <t>Ugt36D1</t>
  </si>
  <si>
    <t>FBgn0034033</t>
  </si>
  <si>
    <t>CG8204</t>
  </si>
  <si>
    <t>FBgn0032726</t>
  </si>
  <si>
    <t>CG10621</t>
  </si>
  <si>
    <t>FBgn0034046</t>
  </si>
  <si>
    <t>CG8253</t>
  </si>
  <si>
    <t>tungus</t>
  </si>
  <si>
    <t>tun</t>
  </si>
  <si>
    <t>FBgn0032785</t>
  </si>
  <si>
    <t>CG10026</t>
  </si>
  <si>
    <t>FBgn0034049</t>
  </si>
  <si>
    <t>CG8291</t>
  </si>
  <si>
    <t>bedraggled</t>
  </si>
  <si>
    <t>bdg</t>
  </si>
  <si>
    <t>FBgn0032800</t>
  </si>
  <si>
    <t>CG10137</t>
  </si>
  <si>
    <t>FBgn0034071</t>
  </si>
  <si>
    <t>CG8405</t>
  </si>
  <si>
    <t>FBgn0034087</t>
  </si>
  <si>
    <t>CG8443</t>
  </si>
  <si>
    <t>clueless</t>
  </si>
  <si>
    <t>clu</t>
  </si>
  <si>
    <t>FBgn0034136</t>
  </si>
  <si>
    <t>CG8380</t>
  </si>
  <si>
    <t>Dopamine transporter</t>
  </si>
  <si>
    <t>DAT</t>
  </si>
  <si>
    <t>FBgn0032853</t>
  </si>
  <si>
    <t>CG10651</t>
  </si>
  <si>
    <t>FBgn0034156</t>
  </si>
  <si>
    <t>CG5348</t>
  </si>
  <si>
    <t>FBgn0032856</t>
  </si>
  <si>
    <t>CG16798</t>
  </si>
  <si>
    <t>FBgn0034158</t>
  </si>
  <si>
    <t>CG5522</t>
  </si>
  <si>
    <t>FBgn0032857</t>
  </si>
  <si>
    <t>CG10947</t>
  </si>
  <si>
    <t>FBgn0034162</t>
  </si>
  <si>
    <t>CG6426</t>
  </si>
  <si>
    <t>FBgn0032881</t>
  </si>
  <si>
    <t>CG9319</t>
  </si>
  <si>
    <t>Alpha-methylacyl-CoA racemase</t>
  </si>
  <si>
    <t>Amacr</t>
  </si>
  <si>
    <t>FBgn0034194</t>
  </si>
  <si>
    <t>CG15611</t>
  </si>
  <si>
    <t>FBgn0032895</t>
  </si>
  <si>
    <t>CG9335</t>
  </si>
  <si>
    <t>target of wit</t>
  </si>
  <si>
    <t>twit</t>
  </si>
  <si>
    <t>FBgn0034204</t>
  </si>
  <si>
    <t>CG10953</t>
  </si>
  <si>
    <t>FBgn0032897</t>
  </si>
  <si>
    <t>CG9336</t>
  </si>
  <si>
    <t>FBgn0034221</t>
  </si>
  <si>
    <t>CG10764</t>
  </si>
  <si>
    <t>FBgn0032901</t>
  </si>
  <si>
    <t>CG9339</t>
  </si>
  <si>
    <t>skywalker</t>
  </si>
  <si>
    <t>sky</t>
  </si>
  <si>
    <t>FBgn0034251</t>
  </si>
  <si>
    <t>CG11423</t>
  </si>
  <si>
    <t xml:space="preserve">NADH dehydrogenase (ubiquinone) 51 kDa subunit-like 1                               </t>
  </si>
  <si>
    <t>ND-51L1</t>
  </si>
  <si>
    <t>FBgn0034253</t>
  </si>
  <si>
    <t>CG10936</t>
  </si>
  <si>
    <t>FBgn0032922</t>
  </si>
  <si>
    <t>CG9249</t>
  </si>
  <si>
    <t>Coenzyme Q3</t>
  </si>
  <si>
    <t>Coq3</t>
  </si>
  <si>
    <t>FBgn0034275</t>
  </si>
  <si>
    <t>CG5002</t>
  </si>
  <si>
    <t>FBgn0034286</t>
  </si>
  <si>
    <t>CG33996</t>
  </si>
  <si>
    <t>defective proboscis extension response 13</t>
  </si>
  <si>
    <t>dpr13</t>
  </si>
  <si>
    <t>FBgn0032969</t>
  </si>
  <si>
    <t>CG2528</t>
  </si>
  <si>
    <t>FBgn0034300</t>
  </si>
  <si>
    <t>CG5098</t>
  </si>
  <si>
    <t>FBgn0032971</t>
  </si>
  <si>
    <t>CG6691</t>
  </si>
  <si>
    <t>tiny tim 3</t>
  </si>
  <si>
    <t>ttm3</t>
  </si>
  <si>
    <t>FBgn0034308</t>
  </si>
  <si>
    <t>CG10915</t>
  </si>
  <si>
    <t>Nausicaa</t>
  </si>
  <si>
    <t>Naus</t>
  </si>
  <si>
    <t>FBgn0032974</t>
  </si>
  <si>
    <t>CG3651</t>
  </si>
  <si>
    <t>FBgn0034356</t>
  </si>
  <si>
    <t>CG10924</t>
  </si>
  <si>
    <t>Phosphoenolpyruvate carboxykinase 2</t>
  </si>
  <si>
    <t>Pepck2</t>
  </si>
  <si>
    <t>FBgn0034371</t>
  </si>
  <si>
    <t>CG5473</t>
  </si>
  <si>
    <t>N-terminal amidohydrolase 1</t>
  </si>
  <si>
    <t>Ntan1</t>
  </si>
  <si>
    <t>FBgn0034389</t>
  </si>
  <si>
    <t>CG15078</t>
  </si>
  <si>
    <t xml:space="preserve">Multiple C2 domain and transmembrane region protein                               </t>
  </si>
  <si>
    <t>Mctp</t>
  </si>
  <si>
    <t>FBgn0034391</t>
  </si>
  <si>
    <t>CG15080</t>
  </si>
  <si>
    <t>FBgn0033158</t>
  </si>
  <si>
    <t>CG12164</t>
  </si>
  <si>
    <t>FBgn0034394</t>
  </si>
  <si>
    <t>CG15096</t>
  </si>
  <si>
    <t>FBgn0034396</t>
  </si>
  <si>
    <t>CG15097</t>
  </si>
  <si>
    <t>FBgn0034400</t>
  </si>
  <si>
    <t>CG15099</t>
  </si>
  <si>
    <t>FBgn0033195</t>
  </si>
  <si>
    <t>CG1360</t>
  </si>
  <si>
    <t>FBgn0034408</t>
  </si>
  <si>
    <t>CG12758</t>
  </si>
  <si>
    <t>serrano</t>
  </si>
  <si>
    <t>sano</t>
  </si>
  <si>
    <t>FBgn0034417</t>
  </si>
  <si>
    <t>CG15117</t>
  </si>
  <si>
    <t>FBgn0033224</t>
  </si>
  <si>
    <t>CG1553</t>
  </si>
  <si>
    <t>Nop17 like</t>
  </si>
  <si>
    <t>Nop17l</t>
  </si>
  <si>
    <t>FBgn0034439</t>
  </si>
  <si>
    <t>CG10062</t>
  </si>
  <si>
    <t>FBgn0033234</t>
  </si>
  <si>
    <t>CG8791</t>
  </si>
  <si>
    <t>Major Facilitator Superfamily Transporter 12</t>
  </si>
  <si>
    <t>MFS12</t>
  </si>
  <si>
    <t>FBgn0034441</t>
  </si>
  <si>
    <t>CG10081</t>
  </si>
  <si>
    <t>FBgn0033235</t>
  </si>
  <si>
    <t>CG8728</t>
  </si>
  <si>
    <t>FBgn0034468</t>
  </si>
  <si>
    <t>CG11797</t>
  </si>
  <si>
    <t>Odorant-binding protein 56a</t>
  </si>
  <si>
    <t>Obp56a</t>
  </si>
  <si>
    <t>FBgn0033246</t>
  </si>
  <si>
    <t>CG11198</t>
  </si>
  <si>
    <t>Acetyl-CoA carboxylase</t>
  </si>
  <si>
    <t>ACC</t>
  </si>
  <si>
    <t>FBgn0034472</t>
  </si>
  <si>
    <t>CG8517</t>
  </si>
  <si>
    <t>FBgn0033248</t>
  </si>
  <si>
    <t>CG11196</t>
  </si>
  <si>
    <t>Dicarboxylate carrier 3</t>
  </si>
  <si>
    <t>Dic3</t>
  </si>
  <si>
    <t>FBgn0034480</t>
  </si>
  <si>
    <t>CG16898</t>
  </si>
  <si>
    <t>FBgn0033250</t>
  </si>
  <si>
    <t>CG14762</t>
  </si>
  <si>
    <t>FBgn0034483</t>
  </si>
  <si>
    <t>CG16894</t>
  </si>
  <si>
    <t>FBgn0033289</t>
  </si>
  <si>
    <t>CG2121</t>
  </si>
  <si>
    <t>FBgn0034504</t>
  </si>
  <si>
    <t>CG8929</t>
  </si>
  <si>
    <t>FBgn0033292</t>
  </si>
  <si>
    <t>CG2110</t>
  </si>
  <si>
    <t>Cyp4ad1</t>
  </si>
  <si>
    <t>FBgn0034512</t>
  </si>
  <si>
    <t>CG18067</t>
  </si>
  <si>
    <t>FBgn0034530</t>
  </si>
  <si>
    <t>CG11175</t>
  </si>
  <si>
    <t>Reduction in Cnn dots 6</t>
  </si>
  <si>
    <t>Rcd6</t>
  </si>
  <si>
    <t>FBgn0033312</t>
  </si>
  <si>
    <t>CG8642</t>
  </si>
  <si>
    <t>FBgn0034540</t>
  </si>
  <si>
    <t>CG11136</t>
  </si>
  <si>
    <t>Leucine-rich tendon-specific protein</t>
  </si>
  <si>
    <t>Lrt</t>
  </si>
  <si>
    <t>FBgn0033316</t>
  </si>
  <si>
    <t>CG14749</t>
  </si>
  <si>
    <t>Gle1 RNA export mediator</t>
  </si>
  <si>
    <t>Gle1</t>
  </si>
  <si>
    <t>FBgn0034543</t>
  </si>
  <si>
    <t>CG30152</t>
  </si>
  <si>
    <t>galla-1</t>
  </si>
  <si>
    <t>FBgn0033322</t>
  </si>
  <si>
    <t>CG8584</t>
  </si>
  <si>
    <t>FBgn0034548</t>
  </si>
  <si>
    <t>CG13443</t>
  </si>
  <si>
    <t>FBgn0034566</t>
  </si>
  <si>
    <t>CG9313</t>
  </si>
  <si>
    <t>FBgn0033368</t>
  </si>
  <si>
    <t>CG13743</t>
  </si>
  <si>
    <t>FBgn0034570</t>
  </si>
  <si>
    <t>CG10543</t>
  </si>
  <si>
    <t>FBgn0033376</t>
  </si>
  <si>
    <t>CG8777</t>
  </si>
  <si>
    <t>FBgn0034599</t>
  </si>
  <si>
    <t>CG9437</t>
  </si>
  <si>
    <t>hinge1</t>
  </si>
  <si>
    <t>hng1</t>
  </si>
  <si>
    <t>FBgn0033402</t>
  </si>
  <si>
    <t>CG2078</t>
  </si>
  <si>
    <t>Myd88</t>
  </si>
  <si>
    <t>FBgn0034602</t>
  </si>
  <si>
    <t>CG15658</t>
  </si>
  <si>
    <t xml:space="preserve">Leucine-rich repeat activity-regulated protein at synapses                               </t>
  </si>
  <si>
    <t>Lapsyn</t>
  </si>
  <si>
    <t>FBgn0034605</t>
  </si>
  <si>
    <t>CG15661</t>
  </si>
  <si>
    <t>UDP-glycosyltransferase family 49 member C1</t>
  </si>
  <si>
    <t>Ugt49C1</t>
  </si>
  <si>
    <t>FBgn0034606</t>
  </si>
  <si>
    <t>CG18375</t>
  </si>
  <si>
    <t xml:space="preserve">Ankyrin-repeat, SH3-domain, and Proline-rich-region containing Protein                               </t>
  </si>
  <si>
    <t>ASPP</t>
  </si>
  <si>
    <t>FBgn0034642</t>
  </si>
  <si>
    <t>CG15674</t>
  </si>
  <si>
    <t>FBgn0033443</t>
  </si>
  <si>
    <t>CG1698</t>
  </si>
  <si>
    <t>FBgn0034660</t>
  </si>
  <si>
    <t>CG4402</t>
  </si>
  <si>
    <t>Lysyl oxidase-like 2</t>
  </si>
  <si>
    <t>Loxl2</t>
  </si>
  <si>
    <t>FBgn0033453</t>
  </si>
  <si>
    <t>CG1667</t>
  </si>
  <si>
    <t>Sting</t>
  </si>
  <si>
    <t>FBgn0034667</t>
  </si>
  <si>
    <t>CG13493</t>
  </si>
  <si>
    <t>cookie monster</t>
  </si>
  <si>
    <t>comr</t>
  </si>
  <si>
    <t>FBgn0034687</t>
  </si>
  <si>
    <t>CG11475</t>
  </si>
  <si>
    <t>FBgn0033464</t>
  </si>
  <si>
    <t>CG1441</t>
  </si>
  <si>
    <t>FBgn0034693</t>
  </si>
  <si>
    <t>CG11073</t>
  </si>
  <si>
    <t>FBgn0033469</t>
  </si>
  <si>
    <t>CG12133</t>
  </si>
  <si>
    <t>FBgn0034724</t>
  </si>
  <si>
    <t>CG3624</t>
  </si>
  <si>
    <t>babos</t>
  </si>
  <si>
    <t>FBgn0033475</t>
  </si>
  <si>
    <t>CG12129</t>
  </si>
  <si>
    <t>FBgn0034725</t>
  </si>
  <si>
    <t>CG6044</t>
  </si>
  <si>
    <t>FBgn0034727</t>
  </si>
  <si>
    <t>CG3633</t>
  </si>
  <si>
    <t>mitochondrial ribosomal protein S29</t>
  </si>
  <si>
    <t>mRpS29</t>
  </si>
  <si>
    <t>FBgn0034733</t>
  </si>
  <si>
    <t>CG4752</t>
  </si>
  <si>
    <t>FBgn0033484</t>
  </si>
  <si>
    <t>CG2269</t>
  </si>
  <si>
    <t>FBgn0034784</t>
  </si>
  <si>
    <t>CG9826</t>
  </si>
  <si>
    <t>FBgn0033486</t>
  </si>
  <si>
    <t>CG11866</t>
  </si>
  <si>
    <t>dampened</t>
  </si>
  <si>
    <t>dmpd</t>
  </si>
  <si>
    <t>FBgn0034808</t>
  </si>
  <si>
    <t>CG9896</t>
  </si>
  <si>
    <t>FBgn0034822</t>
  </si>
  <si>
    <t>CG9873</t>
  </si>
  <si>
    <t>Ribosomal protein L37b</t>
  </si>
  <si>
    <t>RpL37b</t>
  </si>
  <si>
    <t>FBgn0034856</t>
  </si>
  <si>
    <t>CG9891</t>
  </si>
  <si>
    <t>yellow-d2</t>
  </si>
  <si>
    <t>FBgn0033500</t>
  </si>
  <si>
    <t>CG12913</t>
  </si>
  <si>
    <t>FBgn0034860</t>
  </si>
  <si>
    <t>CG9812</t>
  </si>
  <si>
    <t>FBgn0033502</t>
  </si>
  <si>
    <t>CG12910</t>
  </si>
  <si>
    <t>FBgn0034861</t>
  </si>
  <si>
    <t>CG9815</t>
  </si>
  <si>
    <t>FBgn0034893</t>
  </si>
  <si>
    <t>CG5479</t>
  </si>
  <si>
    <t>mitochondrial ribosomal protein L43</t>
  </si>
  <si>
    <t>mRpL43</t>
  </si>
  <si>
    <t>FBgn0033515</t>
  </si>
  <si>
    <t>CG12900</t>
  </si>
  <si>
    <t>Ionotropic receptor 47a</t>
  </si>
  <si>
    <t>Ir47a</t>
  </si>
  <si>
    <t>FBgn0034894</t>
  </si>
  <si>
    <t>CG4091</t>
  </si>
  <si>
    <t>salivary glands marred</t>
  </si>
  <si>
    <t>sigmar</t>
  </si>
  <si>
    <t>FBgn0034897</t>
  </si>
  <si>
    <t>CG11299</t>
  </si>
  <si>
    <t>Sestrin</t>
  </si>
  <si>
    <t>Sesn</t>
  </si>
  <si>
    <t>FBgn0033542</t>
  </si>
  <si>
    <t>CG12309</t>
  </si>
  <si>
    <t>Carbonic anhydrase 13</t>
  </si>
  <si>
    <t>CAH13</t>
  </si>
  <si>
    <t>FBgn0034903</t>
  </si>
  <si>
    <t>CG9850</t>
  </si>
  <si>
    <t>sol narae</t>
  </si>
  <si>
    <t>sona</t>
  </si>
  <si>
    <t>FBgn0033544</t>
  </si>
  <si>
    <t>CG7220</t>
  </si>
  <si>
    <t>FBgn0034946</t>
  </si>
  <si>
    <t>CG3065</t>
  </si>
  <si>
    <t>FBgn0033571</t>
  </si>
  <si>
    <t>CG11979</t>
  </si>
  <si>
    <t>Rpb5</t>
  </si>
  <si>
    <t>FBgn0034997</t>
  </si>
  <si>
    <t>CG3376</t>
  </si>
  <si>
    <t>FBgn0033578</t>
  </si>
  <si>
    <t>CG13232</t>
  </si>
  <si>
    <t>Bardet-Biedl syndrome 4</t>
  </si>
  <si>
    <t>BBS4</t>
  </si>
  <si>
    <t>FBgn0035001</t>
  </si>
  <si>
    <t>CG4527</t>
  </si>
  <si>
    <t>Sterile20-like kinase</t>
  </si>
  <si>
    <t>Slik</t>
  </si>
  <si>
    <t>FBgn0035005</t>
  </si>
  <si>
    <t>CG3483</t>
  </si>
  <si>
    <t>FBgn0033597</t>
  </si>
  <si>
    <t>CG9079</t>
  </si>
  <si>
    <t>Cuticular protein 47Ea</t>
  </si>
  <si>
    <t>Cpr47Ea</t>
  </si>
  <si>
    <t>FBgn0035006</t>
  </si>
  <si>
    <t>CG4563</t>
  </si>
  <si>
    <t>FBgn0033599</t>
  </si>
  <si>
    <t>CG13223</t>
  </si>
  <si>
    <t>FBgn0035010</t>
  </si>
  <si>
    <t>CG13579</t>
  </si>
  <si>
    <t>FBgn0035041</t>
  </si>
  <si>
    <t>CG13594</t>
  </si>
  <si>
    <t>FBgn0035059</t>
  </si>
  <si>
    <t>CG3894</t>
  </si>
  <si>
    <t>FBgn0033639</t>
  </si>
  <si>
    <t>CG9003</t>
  </si>
  <si>
    <t>FBgn0035089</t>
  </si>
  <si>
    <t>CG9358</t>
  </si>
  <si>
    <t>Pherokine 3</t>
  </si>
  <si>
    <t>Phk-3</t>
  </si>
  <si>
    <t>FBgn0035094</t>
  </si>
  <si>
    <t>CG9380</t>
  </si>
  <si>
    <t>FBgn0035142</t>
  </si>
  <si>
    <t>CG17090</t>
  </si>
  <si>
    <t>Homeodomain interacting protein kinase</t>
  </si>
  <si>
    <t>Hipk</t>
  </si>
  <si>
    <t>FBgn0035147</t>
  </si>
  <si>
    <t>CG12030</t>
  </si>
  <si>
    <t>UDP-galactose 4'-epimerase</t>
  </si>
  <si>
    <t>Gale</t>
  </si>
  <si>
    <t>FBgn0035160</t>
  </si>
  <si>
    <t>CG13897</t>
  </si>
  <si>
    <t>hinge3</t>
  </si>
  <si>
    <t>hng3</t>
  </si>
  <si>
    <t>FBgn0035162</t>
  </si>
  <si>
    <t>CG13900</t>
  </si>
  <si>
    <t>Splicing factor 3b subunit 3</t>
  </si>
  <si>
    <t>Sf3b3</t>
  </si>
  <si>
    <t>FBgn0035199</t>
  </si>
  <si>
    <t>CG9134</t>
  </si>
  <si>
    <t>triforce</t>
  </si>
  <si>
    <t>tfc</t>
  </si>
  <si>
    <t>FBgn0035216</t>
  </si>
  <si>
    <t>CG9168</t>
  </si>
  <si>
    <t>FBgn0035217</t>
  </si>
  <si>
    <t>CG9169</t>
  </si>
  <si>
    <t>alpha1,3-fucosyltransferase D</t>
  </si>
  <si>
    <t>FucTD</t>
  </si>
  <si>
    <t>FBgn0033725</t>
  </si>
  <si>
    <t>CG8502</t>
  </si>
  <si>
    <t>Cuticular protein 49Ac</t>
  </si>
  <si>
    <t>Cpr49Ac</t>
  </si>
  <si>
    <t>FBgn0035273</t>
  </si>
  <si>
    <t>CG12020</t>
  </si>
  <si>
    <t>FBgn0033727</t>
  </si>
  <si>
    <t>CG13158</t>
  </si>
  <si>
    <t>Odorant receptor 49a</t>
  </si>
  <si>
    <t>Or49a</t>
  </si>
  <si>
    <t>FBgn0035286</t>
  </si>
  <si>
    <t>CG13924</t>
  </si>
  <si>
    <t>FBgn0033729</t>
  </si>
  <si>
    <t>CG8510</t>
  </si>
  <si>
    <t>Cuticular protein 49Af</t>
  </si>
  <si>
    <t>Cpr49Af</t>
  </si>
  <si>
    <t>FBgn0035287</t>
  </si>
  <si>
    <t>CG13937</t>
  </si>
  <si>
    <t>FBgn0033730</t>
  </si>
  <si>
    <t>CG8511</t>
  </si>
  <si>
    <t>Cuticular protein 49Ag</t>
  </si>
  <si>
    <t>Cpr49Ag</t>
  </si>
  <si>
    <t>FBgn0035331</t>
  </si>
  <si>
    <t>CG8985</t>
  </si>
  <si>
    <t>Myosuppressin receptor 1</t>
  </si>
  <si>
    <t>MsR1</t>
  </si>
  <si>
    <t>FBgn0033732</t>
  </si>
  <si>
    <t>CG13157</t>
  </si>
  <si>
    <t>FBgn0035332</t>
  </si>
  <si>
    <t>CG13801</t>
  </si>
  <si>
    <t>FBgn0033734</t>
  </si>
  <si>
    <t>CG8520</t>
  </si>
  <si>
    <t>FBgn0035360</t>
  </si>
  <si>
    <t>CG1246</t>
  </si>
  <si>
    <t>FBgn0033737</t>
  </si>
  <si>
    <t>CG8831</t>
  </si>
  <si>
    <t>Nucleoporin 54kD</t>
  </si>
  <si>
    <t>Nup54</t>
  </si>
  <si>
    <t>FBgn0035384</t>
  </si>
  <si>
    <t>CG2113</t>
  </si>
  <si>
    <t>FBgn0033739</t>
  </si>
  <si>
    <t>CG8529</t>
  </si>
  <si>
    <t>Dystrobrevin</t>
  </si>
  <si>
    <t>Dyb</t>
  </si>
  <si>
    <t>FBgn0035400</t>
  </si>
  <si>
    <t>CG11537</t>
  </si>
  <si>
    <t>FBgn0035424</t>
  </si>
  <si>
    <t>CG11505</t>
  </si>
  <si>
    <t>La-related protein 4B</t>
  </si>
  <si>
    <t>Larp4B</t>
  </si>
  <si>
    <t>FBgn0033741</t>
  </si>
  <si>
    <t>CG8545</t>
  </si>
  <si>
    <t>FBgn0035426</t>
  </si>
  <si>
    <t>CG12078</t>
  </si>
  <si>
    <t>FBgn0035427</t>
  </si>
  <si>
    <t>CG14959</t>
  </si>
  <si>
    <t>cracked</t>
  </si>
  <si>
    <t>ckd</t>
  </si>
  <si>
    <t>FBgn0033748</t>
  </si>
  <si>
    <t>CG8821</t>
  </si>
  <si>
    <t>vismay</t>
  </si>
  <si>
    <t>vis</t>
  </si>
  <si>
    <t>FBgn0035428</t>
  </si>
  <si>
    <t>CG14960</t>
  </si>
  <si>
    <t>FBgn0033749</t>
  </si>
  <si>
    <t>CG8819</t>
  </si>
  <si>
    <t>achintya</t>
  </si>
  <si>
    <t>achi</t>
  </si>
  <si>
    <t>FBgn0035432</t>
  </si>
  <si>
    <t>CG17723</t>
  </si>
  <si>
    <t>Zinc transporter 63C</t>
  </si>
  <si>
    <t>ZnT63C</t>
  </si>
  <si>
    <t>FBgn0033751</t>
  </si>
  <si>
    <t>CG8818</t>
  </si>
  <si>
    <t>FBgn0035445</t>
  </si>
  <si>
    <t>CG12014</t>
  </si>
  <si>
    <t>Iduronate 2-sulfatase</t>
  </si>
  <si>
    <t>Ids</t>
  </si>
  <si>
    <t>FBgn0035453</t>
  </si>
  <si>
    <t>CG10357</t>
  </si>
  <si>
    <t>FBgn0033773</t>
  </si>
  <si>
    <t>CG8767</t>
  </si>
  <si>
    <t>Mos oncogene</t>
  </si>
  <si>
    <t>Mos</t>
  </si>
  <si>
    <t>FBgn0035468</t>
  </si>
  <si>
    <t>CG14979</t>
  </si>
  <si>
    <t>Gustatory receptor 63a</t>
  </si>
  <si>
    <t>Gr63a</t>
  </si>
  <si>
    <t>FBgn0035486</t>
  </si>
  <si>
    <t>CG14987</t>
  </si>
  <si>
    <t>Gustatory receptor 64d</t>
  </si>
  <si>
    <t>Gr64d</t>
  </si>
  <si>
    <t>FBgn0035505</t>
  </si>
  <si>
    <t>CG15004</t>
  </si>
  <si>
    <t>tipE homolog 2</t>
  </si>
  <si>
    <t>Teh2</t>
  </si>
  <si>
    <t>FBgn0033778</t>
  </si>
  <si>
    <t>CG3790</t>
  </si>
  <si>
    <t>Beta-alanine transporter</t>
  </si>
  <si>
    <t>Balat</t>
  </si>
  <si>
    <t>FBgn0035522</t>
  </si>
  <si>
    <t>CG1273</t>
  </si>
  <si>
    <t>FBgn0033787</t>
  </si>
  <si>
    <t>CG13321</t>
  </si>
  <si>
    <t>FBgn0035533</t>
  </si>
  <si>
    <t>CG15015</t>
  </si>
  <si>
    <t>Cdc42-interacting protein 4</t>
  </si>
  <si>
    <t>Cip4</t>
  </si>
  <si>
    <t>FBgn0033792</t>
  </si>
  <si>
    <t>CG13325</t>
  </si>
  <si>
    <t>FBgn0035539</t>
  </si>
  <si>
    <t>CG7447</t>
  </si>
  <si>
    <t>slowdown</t>
  </si>
  <si>
    <t>slow</t>
  </si>
  <si>
    <t>FBgn0033808</t>
  </si>
  <si>
    <t>CG4627</t>
  </si>
  <si>
    <t>FBgn0035568</t>
  </si>
  <si>
    <t>CG18418</t>
  </si>
  <si>
    <t>FBgn0033809</t>
  </si>
  <si>
    <t>CG4630</t>
  </si>
  <si>
    <t>FBgn0035571</t>
  </si>
  <si>
    <t>CG12493</t>
  </si>
  <si>
    <t>FBgn0033834</t>
  </si>
  <si>
    <t>CG4744</t>
  </si>
  <si>
    <t>FBgn0035574</t>
  </si>
  <si>
    <t>CG32239</t>
  </si>
  <si>
    <t>Rho guanine nucleotide exchange factor at 64C</t>
  </si>
  <si>
    <t>RhoGEF64C</t>
  </si>
  <si>
    <t>FBgn0033836</t>
  </si>
  <si>
    <t>CG18278</t>
  </si>
  <si>
    <t>FBgn0035607</t>
  </si>
  <si>
    <t>CG4835</t>
  </si>
  <si>
    <t>FBgn0033844</t>
  </si>
  <si>
    <t>CG6016</t>
  </si>
  <si>
    <t>bb in a boxcar</t>
  </si>
  <si>
    <t>bbc</t>
  </si>
  <si>
    <t>FBgn0035625</t>
  </si>
  <si>
    <t>CG5249</t>
  </si>
  <si>
    <t>Blimp-1</t>
  </si>
  <si>
    <t>FBgn0033853</t>
  </si>
  <si>
    <t>CG6145</t>
  </si>
  <si>
    <t>FBgn0035676</t>
  </si>
  <si>
    <t>CG6619</t>
  </si>
  <si>
    <t>short spindle 6</t>
  </si>
  <si>
    <t>ssp6</t>
  </si>
  <si>
    <t>FBgn0035699</t>
  </si>
  <si>
    <t>CG13300</t>
  </si>
  <si>
    <t>FBgn0033859</t>
  </si>
  <si>
    <t>CG6197</t>
  </si>
  <si>
    <t>fandango</t>
  </si>
  <si>
    <t>fand</t>
  </si>
  <si>
    <t>FBgn0035704</t>
  </si>
  <si>
    <t>CG10144</t>
  </si>
  <si>
    <t>Vacuolar protein sorting 8</t>
  </si>
  <si>
    <t>Vps8</t>
  </si>
  <si>
    <t>FBgn0033861</t>
  </si>
  <si>
    <t>CG12464</t>
  </si>
  <si>
    <t>FBgn0035710</t>
  </si>
  <si>
    <t>CG10121</t>
  </si>
  <si>
    <t>SP1173</t>
  </si>
  <si>
    <t>FBgn0035719</t>
  </si>
  <si>
    <t>CG14821</t>
  </si>
  <si>
    <t>target of wingless</t>
  </si>
  <si>
    <t>tow</t>
  </si>
  <si>
    <t>FBgn0035720</t>
  </si>
  <si>
    <t>CG10077</t>
  </si>
  <si>
    <t>FBgn0033874</t>
  </si>
  <si>
    <t>CG6347</t>
  </si>
  <si>
    <t>FBgn0035733</t>
  </si>
  <si>
    <t>CG8641</t>
  </si>
  <si>
    <t>FBgn0033875</t>
  </si>
  <si>
    <t>CG6357</t>
  </si>
  <si>
    <t>FBgn0035736</t>
  </si>
  <si>
    <t>CG8638</t>
  </si>
  <si>
    <t>Cuticular protein 65Eb</t>
  </si>
  <si>
    <t>Cpr65Eb</t>
  </si>
  <si>
    <t>FBgn0033876</t>
  </si>
  <si>
    <t>CG10808</t>
  </si>
  <si>
    <t>Synaptogyrin</t>
  </si>
  <si>
    <t>Syngr</t>
  </si>
  <si>
    <t>FBgn0035767</t>
  </si>
  <si>
    <t>CG8596</t>
  </si>
  <si>
    <t>Cln7</t>
  </si>
  <si>
    <t>FBgn0033888</t>
  </si>
  <si>
    <t>CG18568</t>
  </si>
  <si>
    <t>FBgn0035785</t>
  </si>
  <si>
    <t>CG8546</t>
  </si>
  <si>
    <t>pickpocket 26</t>
  </si>
  <si>
    <t>ppk26</t>
  </si>
  <si>
    <t>FBgn0033950</t>
  </si>
  <si>
    <t>CG12862</t>
  </si>
  <si>
    <t>FBgn0035790</t>
  </si>
  <si>
    <t>CG8540</t>
  </si>
  <si>
    <t>Cyp316a1</t>
  </si>
  <si>
    <t>FBgn0035802</t>
  </si>
  <si>
    <t>CG33275</t>
  </si>
  <si>
    <t>Puratrophin-1-like</t>
  </si>
  <si>
    <t>Pura</t>
  </si>
  <si>
    <t>FBgn0035815</t>
  </si>
  <si>
    <t>CG7422</t>
  </si>
  <si>
    <t>Sensory neuron membrane protein 2</t>
  </si>
  <si>
    <t>Snmp2</t>
  </si>
  <si>
    <t>FBgn0035816</t>
  </si>
  <si>
    <t>CG13685</t>
  </si>
  <si>
    <t>FBgn0035844</t>
  </si>
  <si>
    <t>CG13676</t>
  </si>
  <si>
    <t>FBgn0033973</t>
  </si>
  <si>
    <t>CG12855</t>
  </si>
  <si>
    <t>Hermansky-Pudlak Syndrome 1</t>
  </si>
  <si>
    <t>HPS1</t>
  </si>
  <si>
    <t>FBgn0035848</t>
  </si>
  <si>
    <t>CG7979</t>
  </si>
  <si>
    <t>UDP-xylose synthase</t>
  </si>
  <si>
    <t>Uxs</t>
  </si>
  <si>
    <t>FBgn0035856</t>
  </si>
  <si>
    <t>CG13679</t>
  </si>
  <si>
    <t>FBgn0035921</t>
  </si>
  <si>
    <t>CG13305</t>
  </si>
  <si>
    <t>FBgn0035934</t>
  </si>
  <si>
    <t>CG5751</t>
  </si>
  <si>
    <t>Transient receptor potential cation channel A1</t>
  </si>
  <si>
    <t>TrpA1</t>
  </si>
  <si>
    <t>FBgn0035969</t>
  </si>
  <si>
    <t>CG4476</t>
  </si>
  <si>
    <t>FBgn0036043</t>
  </si>
  <si>
    <t>CG8177</t>
  </si>
  <si>
    <t>Anion exchanger 2</t>
  </si>
  <si>
    <t>Ae2</t>
  </si>
  <si>
    <t>FBgn0036083</t>
  </si>
  <si>
    <t>CG12303</t>
  </si>
  <si>
    <t>Ionotropic receptor 67b</t>
  </si>
  <si>
    <t>Ir67b</t>
  </si>
  <si>
    <t>FBgn0036112</t>
  </si>
  <si>
    <t>CG14147</t>
  </si>
  <si>
    <t>FBgn0036131</t>
  </si>
  <si>
    <t>CG12522</t>
  </si>
  <si>
    <t>FBgn0033990</t>
  </si>
  <si>
    <t>CG10265</t>
  </si>
  <si>
    <t>FBgn0036154</t>
  </si>
  <si>
    <t>CG6168</t>
  </si>
  <si>
    <t>FBgn0036162</t>
  </si>
  <si>
    <t>CG6140</t>
  </si>
  <si>
    <t>Fumarase 3</t>
  </si>
  <si>
    <t>Fum3</t>
  </si>
  <si>
    <t>FBgn0036173</t>
  </si>
  <si>
    <t>CG7394</t>
  </si>
  <si>
    <t>FBgn0034060</t>
  </si>
  <si>
    <t>CG8370</t>
  </si>
  <si>
    <t>FBgn0036202</t>
  </si>
  <si>
    <t>CG6024</t>
  </si>
  <si>
    <t>FBgn0034061</t>
  </si>
  <si>
    <t>CG8386</t>
  </si>
  <si>
    <t>Ubiquitin-fold modifier conjugating enzyme 1</t>
  </si>
  <si>
    <t>Ufc1</t>
  </si>
  <si>
    <t>FBgn0036221</t>
  </si>
  <si>
    <t>CG11588</t>
  </si>
  <si>
    <t>FBgn0034063</t>
  </si>
  <si>
    <t>CG8389</t>
  </si>
  <si>
    <t>FBgn0036260</t>
  </si>
  <si>
    <t>CG5638</t>
  </si>
  <si>
    <t>Rhodopsin 7</t>
  </si>
  <si>
    <t>Rh7</t>
  </si>
  <si>
    <t>FBgn0034070</t>
  </si>
  <si>
    <t>CG8403</t>
  </si>
  <si>
    <t>SP2353</t>
  </si>
  <si>
    <t>FBgn0036271</t>
  </si>
  <si>
    <t>CG10335</t>
  </si>
  <si>
    <t>Porphobilinogen synthase</t>
  </si>
  <si>
    <t>Pbgs</t>
  </si>
  <si>
    <t>FBgn0036273</t>
  </si>
  <si>
    <t>CG10426</t>
  </si>
  <si>
    <t>Inositol polyphosphate 5-phosphatase E</t>
  </si>
  <si>
    <t>INPP5E</t>
  </si>
  <si>
    <t>FBgn0034072</t>
  </si>
  <si>
    <t>CG18250</t>
  </si>
  <si>
    <t>Dystroglycan</t>
  </si>
  <si>
    <t>Dg</t>
  </si>
  <si>
    <t>FBgn0036278</t>
  </si>
  <si>
    <t>CG10698</t>
  </si>
  <si>
    <t>Corazonin receptor</t>
  </si>
  <si>
    <t>CrzR</t>
  </si>
  <si>
    <t>FBgn0034075</t>
  </si>
  <si>
    <t>CG8421</t>
  </si>
  <si>
    <t>Aspartyl beta-hydroxylase</t>
  </si>
  <si>
    <t>Asph</t>
  </si>
  <si>
    <t>FBgn0036285</t>
  </si>
  <si>
    <t>CG10704</t>
  </si>
  <si>
    <t>twin of eyg</t>
  </si>
  <si>
    <t>toe</t>
  </si>
  <si>
    <t>FBgn0034083</t>
  </si>
  <si>
    <t>CG8434</t>
  </si>
  <si>
    <t>lambik</t>
  </si>
  <si>
    <t>lbk</t>
  </si>
  <si>
    <t>FBgn0036299</t>
  </si>
  <si>
    <t>CG10620</t>
  </si>
  <si>
    <t>Transferrin 2</t>
  </si>
  <si>
    <t>Tsf2</t>
  </si>
  <si>
    <t>FBgn0034085</t>
  </si>
  <si>
    <t>CG18243</t>
  </si>
  <si>
    <t>Protein tyrosine phosphatase 52F</t>
  </si>
  <si>
    <t>Ptp52F</t>
  </si>
  <si>
    <t>FBgn0036302</t>
  </si>
  <si>
    <t>CG10632</t>
  </si>
  <si>
    <t>sosondowah</t>
  </si>
  <si>
    <t>sowah</t>
  </si>
  <si>
    <t>FBgn0036306</t>
  </si>
  <si>
    <t>CG10973</t>
  </si>
  <si>
    <t>FBgn0034129</t>
  </si>
  <si>
    <t>CG15925</t>
  </si>
  <si>
    <t>Poly(ADP-ribose) polymerase family member 16</t>
  </si>
  <si>
    <t>Parp16</t>
  </si>
  <si>
    <t>FBgn0036309</t>
  </si>
  <si>
    <t>CG10971</t>
  </si>
  <si>
    <t>Huntingtin interacting protein 1</t>
  </si>
  <si>
    <t>Hip1</t>
  </si>
  <si>
    <t>FBgn0034133</t>
  </si>
  <si>
    <t>FBgn0036311</t>
  </si>
  <si>
    <t>CG17666</t>
  </si>
  <si>
    <t>FBgn0036316</t>
  </si>
  <si>
    <t>CG10960</t>
  </si>
  <si>
    <t>FBgn0034157</t>
  </si>
  <si>
    <t>CG15920</t>
  </si>
  <si>
    <t>resilin</t>
  </si>
  <si>
    <t>FBgn0036325</t>
  </si>
  <si>
    <t>CG10752</t>
  </si>
  <si>
    <t>FBgn0034198</t>
  </si>
  <si>
    <t>CG11400</t>
  </si>
  <si>
    <t>FBgn0036327</t>
  </si>
  <si>
    <t>CG10748</t>
  </si>
  <si>
    <t>FBgn0034205</t>
  </si>
  <si>
    <t>CG10950</t>
  </si>
  <si>
    <t>FBgn0036351</t>
  </si>
  <si>
    <t>CG14107</t>
  </si>
  <si>
    <t>FBgn0034214</t>
  </si>
  <si>
    <t>CG6550</t>
  </si>
  <si>
    <t>FBgn0036368</t>
  </si>
  <si>
    <t>CG10738</t>
  </si>
  <si>
    <t>FBgn0034219</t>
  </si>
  <si>
    <t>CG6536</t>
  </si>
  <si>
    <t>methuselah-like 4</t>
  </si>
  <si>
    <t>mthl4</t>
  </si>
  <si>
    <t>FBgn0036391</t>
  </si>
  <si>
    <t>CG17364</t>
  </si>
  <si>
    <t>FBgn0036433</t>
  </si>
  <si>
    <t>CG9628</t>
  </si>
  <si>
    <t>FBgn0036440</t>
  </si>
  <si>
    <t>CG17177</t>
  </si>
  <si>
    <t>FBgn0034264</t>
  </si>
  <si>
    <t>CG10933</t>
  </si>
  <si>
    <t>Dachs ligand with SH3s</t>
  </si>
  <si>
    <t>Dlish</t>
  </si>
  <si>
    <t>FBgn0036449</t>
  </si>
  <si>
    <t>CG5295</t>
  </si>
  <si>
    <t>brummer</t>
  </si>
  <si>
    <t>bmm</t>
  </si>
  <si>
    <t>FBgn0034266</t>
  </si>
  <si>
    <t>CG4975</t>
  </si>
  <si>
    <t>FBgn0036454</t>
  </si>
  <si>
    <t>CG17839</t>
  </si>
  <si>
    <t>FBgn0034267</t>
  </si>
  <si>
    <t>CG4984</t>
  </si>
  <si>
    <t>FBgn0036463</t>
  </si>
  <si>
    <t>CG5392</t>
  </si>
  <si>
    <t xml:space="preserve">Reversion-inducing-cysteine-rich protein with kazal motifs                               </t>
  </si>
  <si>
    <t>Reck</t>
  </si>
  <si>
    <t>FBgn0034271</t>
  </si>
  <si>
    <t>CG4996</t>
  </si>
  <si>
    <t>Vacuolar protein sorting 50</t>
  </si>
  <si>
    <t>Vps50</t>
  </si>
  <si>
    <t>FBgn0036480</t>
  </si>
  <si>
    <t>CG17081</t>
  </si>
  <si>
    <t>Centrosomal protein 135kDa</t>
  </si>
  <si>
    <t>Cep135</t>
  </si>
  <si>
    <t>FBgn0034284</t>
  </si>
  <si>
    <t>CG14491</t>
  </si>
  <si>
    <t>FBgn0036481</t>
  </si>
  <si>
    <t>CG16959</t>
  </si>
  <si>
    <t>FBgn0036490</t>
  </si>
  <si>
    <t>CG6888</t>
  </si>
  <si>
    <t>FBgn0034291</t>
  </si>
  <si>
    <t>CG5770</t>
  </si>
  <si>
    <t>FBgn0036494</t>
  </si>
  <si>
    <t>CG7250</t>
  </si>
  <si>
    <t>Toll-6</t>
  </si>
  <si>
    <t>FBgn0034321</t>
  </si>
  <si>
    <t>CG14502</t>
  </si>
  <si>
    <t>FBgn0036497</t>
  </si>
  <si>
    <t>CG7815</t>
  </si>
  <si>
    <t>Ran-like</t>
  </si>
  <si>
    <t>FBgn0034322</t>
  </si>
  <si>
    <t>CG18536</t>
  </si>
  <si>
    <t>FBgn0036503</t>
  </si>
  <si>
    <t>CG13454</t>
  </si>
  <si>
    <t>FBgn0034352</t>
  </si>
  <si>
    <t>CG17669</t>
  </si>
  <si>
    <t>CG6169</t>
  </si>
  <si>
    <t>Decapping protein 2</t>
  </si>
  <si>
    <t>FBgn0036544</t>
  </si>
  <si>
    <t>CG6114</t>
  </si>
  <si>
    <t>sugar-free frosting</t>
  </si>
  <si>
    <t>sff</t>
  </si>
  <si>
    <t>FBgn0034363</t>
  </si>
  <si>
    <t>CG5327</t>
  </si>
  <si>
    <t>FBgn0036565</t>
  </si>
  <si>
    <t>CG5235</t>
  </si>
  <si>
    <t>FBgn0036576</t>
  </si>
  <si>
    <t>CG5151</t>
  </si>
  <si>
    <t>FBgn0036586</t>
  </si>
  <si>
    <t>CG13070</t>
  </si>
  <si>
    <t>FBgn0034399</t>
  </si>
  <si>
    <t>CG15083</t>
  </si>
  <si>
    <t>FBgn0036621</t>
  </si>
  <si>
    <t>CG16807</t>
  </si>
  <si>
    <t>roquin</t>
  </si>
  <si>
    <t>roq</t>
  </si>
  <si>
    <t>FBgn0036659</t>
  </si>
  <si>
    <t>CG9701</t>
  </si>
  <si>
    <t>FBgn0034420</t>
  </si>
  <si>
    <t>CG10737</t>
  </si>
  <si>
    <t>FBgn0036660</t>
  </si>
  <si>
    <t>CG13025</t>
  </si>
  <si>
    <t>FBgn0034426</t>
  </si>
  <si>
    <t>CG10476</t>
  </si>
  <si>
    <t>Arylalkylamine N-acetyltransferase-like 5</t>
  </si>
  <si>
    <t>AANATL5</t>
  </si>
  <si>
    <t>FBgn0036663</t>
  </si>
  <si>
    <t>CG9674</t>
  </si>
  <si>
    <t>FBgn0034435</t>
  </si>
  <si>
    <t>CG9975</t>
  </si>
  <si>
    <t>wurstfest</t>
  </si>
  <si>
    <t>fest</t>
  </si>
  <si>
    <t>FBgn0036678</t>
  </si>
  <si>
    <t>CG11905</t>
  </si>
  <si>
    <t>FBgn0034436</t>
  </si>
  <si>
    <t>CG11961</t>
  </si>
  <si>
    <t>FBgn0036684</t>
  </si>
  <si>
    <t>CG3764</t>
  </si>
  <si>
    <t>FBgn0034437</t>
  </si>
  <si>
    <t>CG10051</t>
  </si>
  <si>
    <t>FBgn0036710</t>
  </si>
  <si>
    <t>CG6479</t>
  </si>
  <si>
    <t>FBgn0036716</t>
  </si>
  <si>
    <t>CG13728</t>
  </si>
  <si>
    <t>FBgn0034440</t>
  </si>
  <si>
    <t>CG10073</t>
  </si>
  <si>
    <t>FBgn0036725</t>
  </si>
  <si>
    <t>CG18265</t>
  </si>
  <si>
    <t>FBgn0036726</t>
  </si>
  <si>
    <t>CG7603</t>
  </si>
  <si>
    <t>QIL1</t>
  </si>
  <si>
    <t>FBgn0034452</t>
  </si>
  <si>
    <t>CG11237</t>
  </si>
  <si>
    <t>Outer segment 6</t>
  </si>
  <si>
    <t>Oseg6</t>
  </si>
  <si>
    <t>FBgn0036732</t>
  </si>
  <si>
    <t>CG7571</t>
  </si>
  <si>
    <t>Organic anion transporting polypeptide 74D</t>
  </si>
  <si>
    <t>Oatp74D</t>
  </si>
  <si>
    <t>FBgn0034456</t>
  </si>
  <si>
    <t>CG15121</t>
  </si>
  <si>
    <t>Ionotropic receptor 56b</t>
  </si>
  <si>
    <t>Ir56b</t>
  </si>
  <si>
    <t>FBgn0036733</t>
  </si>
  <si>
    <t>CG6322</t>
  </si>
  <si>
    <t>U4-U6 small nuclear riboprotein factor 60K</t>
  </si>
  <si>
    <t>U4-U6-60K</t>
  </si>
  <si>
    <t>FBgn0034457</t>
  </si>
  <si>
    <t>CG15122</t>
  </si>
  <si>
    <t>Ionotropic receptor 56c</t>
  </si>
  <si>
    <t>Ir56c</t>
  </si>
  <si>
    <t>FBgn0036759</t>
  </si>
  <si>
    <t>CG5577</t>
  </si>
  <si>
    <t>FBgn0034458</t>
  </si>
  <si>
    <t>CG15904</t>
  </si>
  <si>
    <t>Ionotropic receptor 56d</t>
  </si>
  <si>
    <t>Ir56d</t>
  </si>
  <si>
    <t>FBgn0036760</t>
  </si>
  <si>
    <t>CG5567</t>
  </si>
  <si>
    <t>FBgn0036773</t>
  </si>
  <si>
    <t>CG13698</t>
  </si>
  <si>
    <t>FBgn0036781</t>
  </si>
  <si>
    <t>CG13699</t>
  </si>
  <si>
    <t>FBgn0034498</t>
  </si>
  <si>
    <t>CG16868</t>
  </si>
  <si>
    <t>FBgn0036789</t>
  </si>
  <si>
    <t>CG13702</t>
  </si>
  <si>
    <t>Allatostatin C receptor 2</t>
  </si>
  <si>
    <t>AstC-R2</t>
  </si>
  <si>
    <t>FBgn0034501</t>
  </si>
  <si>
    <t>CG13868</t>
  </si>
  <si>
    <t>FBgn0036790</t>
  </si>
  <si>
    <t>CG7285</t>
  </si>
  <si>
    <t>Allatostatin C receptor 1</t>
  </si>
  <si>
    <t>AstC-R1</t>
  </si>
  <si>
    <t>FBgn0036834</t>
  </si>
  <si>
    <t>CG6836</t>
  </si>
  <si>
    <t>FBgn0034506</t>
  </si>
  <si>
    <t>CG13870</t>
  </si>
  <si>
    <t>FBgn0036842</t>
  </si>
  <si>
    <t>CG3797</t>
  </si>
  <si>
    <t>UDP-glycosyltransferase family 316 member A1</t>
  </si>
  <si>
    <t>Ugt316A1</t>
  </si>
  <si>
    <t>FBgn0034507</t>
  </si>
  <si>
    <t>CG11192</t>
  </si>
  <si>
    <t>FBgn0036844</t>
  </si>
  <si>
    <t>CG14080</t>
  </si>
  <si>
    <t>Mitogen-activated protein kinase phosphatase 3</t>
  </si>
  <si>
    <t>Mkp3</t>
  </si>
  <si>
    <t>FBgn0034520</t>
  </si>
  <si>
    <t>CG13424</t>
  </si>
  <si>
    <t>lateral muscles scarcer</t>
  </si>
  <si>
    <t>lms</t>
  </si>
  <si>
    <t>FBgn0036851</t>
  </si>
  <si>
    <t>CG14082</t>
  </si>
  <si>
    <t>FBgn0036856</t>
  </si>
  <si>
    <t>CG9666</t>
  </si>
  <si>
    <t>FBgn0036868</t>
  </si>
  <si>
    <t>CG14087</t>
  </si>
  <si>
    <t>male sterile (3) 76Ba</t>
  </si>
  <si>
    <t>ms(3)76Ba</t>
  </si>
  <si>
    <t>FBgn0034554</t>
  </si>
  <si>
    <t>CG15227</t>
  </si>
  <si>
    <t>Carbonic anhydrase 14</t>
  </si>
  <si>
    <t>CAH14</t>
  </si>
  <si>
    <t>FBgn0036870</t>
  </si>
  <si>
    <t>CG14095</t>
  </si>
  <si>
    <t>FBgn0034560</t>
  </si>
  <si>
    <t>CG9235</t>
  </si>
  <si>
    <t>Carbonic anhydrase 15</t>
  </si>
  <si>
    <t>CAH15</t>
  </si>
  <si>
    <t>FBgn0036877</t>
  </si>
  <si>
    <t>CG9452</t>
  </si>
  <si>
    <t>FBgn0034565</t>
  </si>
  <si>
    <t>CG15650</t>
  </si>
  <si>
    <t>FBgn0036881</t>
  </si>
  <si>
    <t>CG9299</t>
  </si>
  <si>
    <t>Cuticular protein 76Bd</t>
  </si>
  <si>
    <t>Cpr76Bd</t>
  </si>
  <si>
    <t>FBgn0036887</t>
  </si>
  <si>
    <t>CG9231</t>
  </si>
  <si>
    <t>FBgn0034569</t>
  </si>
  <si>
    <t>CG3221</t>
  </si>
  <si>
    <t>dim gamma-tubulin 3</t>
  </si>
  <si>
    <t>dgt3</t>
  </si>
  <si>
    <t>FBgn0036913</t>
  </si>
  <si>
    <t>CG8334</t>
  </si>
  <si>
    <t>Ubiquitin specific protease 32</t>
  </si>
  <si>
    <t>Usp32</t>
  </si>
  <si>
    <t>FBgn0036932</t>
  </si>
  <si>
    <t>CG14184</t>
  </si>
  <si>
    <t>FBgn0034576</t>
  </si>
  <si>
    <t>CG9350</t>
  </si>
  <si>
    <t>NADH dehydrogenase (ubiquinone) B14.7 subunit</t>
  </si>
  <si>
    <t>ND-B14.7</t>
  </si>
  <si>
    <t>FBgn0036934</t>
  </si>
  <si>
    <t>CG7395</t>
  </si>
  <si>
    <t>short neuropeptide F receptor</t>
  </si>
  <si>
    <t>sNPF-R</t>
  </si>
  <si>
    <t>FBgn0034590</t>
  </si>
  <si>
    <t>CG30388</t>
  </si>
  <si>
    <t>Magi</t>
  </si>
  <si>
    <t>FBgn0036939</t>
  </si>
  <si>
    <t>CG7365</t>
  </si>
  <si>
    <t>FBgn0034595</t>
  </si>
  <si>
    <t>CG15657</t>
  </si>
  <si>
    <t>FBgn0036940</t>
  </si>
  <si>
    <t>CG7348</t>
  </si>
  <si>
    <t>obstructor-J</t>
  </si>
  <si>
    <t>obst-J</t>
  </si>
  <si>
    <t>FBgn0036942</t>
  </si>
  <si>
    <t>CG7328</t>
  </si>
  <si>
    <t>FBgn0036947</t>
  </si>
  <si>
    <t>CG7306</t>
  </si>
  <si>
    <t>obstructor-F</t>
  </si>
  <si>
    <t>obst-F</t>
  </si>
  <si>
    <t>FBgn0034618</t>
  </si>
  <si>
    <t>CG9485</t>
  </si>
  <si>
    <t>FBgn0036948</t>
  </si>
  <si>
    <t>CG7298</t>
  </si>
  <si>
    <t>FBgn0034636</t>
  </si>
  <si>
    <t>CG10440</t>
  </si>
  <si>
    <t>tiwaz</t>
  </si>
  <si>
    <t>twz</t>
  </si>
  <si>
    <t>FBgn0036949</t>
  </si>
  <si>
    <t>CG7290</t>
  </si>
  <si>
    <t>FBgn0034644</t>
  </si>
  <si>
    <t>CG10082</t>
  </si>
  <si>
    <t>FBgn0036950</t>
  </si>
  <si>
    <t>CG6996</t>
  </si>
  <si>
    <t>FBgn0034646</t>
  </si>
  <si>
    <t>CG9862</t>
  </si>
  <si>
    <t>Rae1</t>
  </si>
  <si>
    <t>FBgn0036951</t>
  </si>
  <si>
    <t>CG7017</t>
  </si>
  <si>
    <t>FBgn0034662</t>
  </si>
  <si>
    <t>CG13492</t>
  </si>
  <si>
    <t>FBgn0036952</t>
  </si>
  <si>
    <t>CG6933</t>
  </si>
  <si>
    <t>FBgn0034664</t>
  </si>
  <si>
    <t>CG4377</t>
  </si>
  <si>
    <t>FBgn0036953</t>
  </si>
  <si>
    <t>CG17145</t>
  </si>
  <si>
    <t>FBgn0034666</t>
  </si>
  <si>
    <t>CG9294</t>
  </si>
  <si>
    <t>FBgn0036956</t>
  </si>
  <si>
    <t>CG13813</t>
  </si>
  <si>
    <t>FBgn0034671</t>
  </si>
  <si>
    <t>CG13494</t>
  </si>
  <si>
    <t>FBgn0036958</t>
  </si>
  <si>
    <t>CG17233</t>
  </si>
  <si>
    <t>FBgn0034694</t>
  </si>
  <si>
    <t>CG6613</t>
  </si>
  <si>
    <t>Pleckstrin homology and RUN domain containing M1</t>
  </si>
  <si>
    <t>Plekhm1</t>
  </si>
  <si>
    <t>FBgn0036959</t>
  </si>
  <si>
    <t>CG6951</t>
  </si>
  <si>
    <t>FBgn0034710</t>
  </si>
  <si>
    <t>CG3292</t>
  </si>
  <si>
    <t>Alkaline phosphatase 7</t>
  </si>
  <si>
    <t>Alp7</t>
  </si>
  <si>
    <t>FBgn0036980</t>
  </si>
  <si>
    <t>CG5701</t>
  </si>
  <si>
    <t>Rho-related BTB domain containing</t>
  </si>
  <si>
    <t>RhoBTB</t>
  </si>
  <si>
    <t>FBgn0034720</t>
  </si>
  <si>
    <t>CG11206</t>
  </si>
  <si>
    <t>Liprin-gamma</t>
  </si>
  <si>
    <t>FBgn0036993</t>
  </si>
  <si>
    <t>CG5910</t>
  </si>
  <si>
    <t>FBgn0034750</t>
  </si>
  <si>
    <t>CG3732</t>
  </si>
  <si>
    <t>FBgn0037016</t>
  </si>
  <si>
    <t>CG13252</t>
  </si>
  <si>
    <t>FBgn0037037</t>
  </si>
  <si>
    <t>CG10588</t>
  </si>
  <si>
    <t>FBgn0034788</t>
  </si>
  <si>
    <t>CG13532</t>
  </si>
  <si>
    <t>FBgn0037045</t>
  </si>
  <si>
    <t>CG10584</t>
  </si>
  <si>
    <t>FBgn0034789</t>
  </si>
  <si>
    <t>CG3682</t>
  </si>
  <si>
    <t>Phosphatidylinositol 4-phosphate 5-kinase 59B</t>
  </si>
  <si>
    <t>PIP5K59B</t>
  </si>
  <si>
    <t>FBgn0037092</t>
  </si>
  <si>
    <t>CG7540</t>
  </si>
  <si>
    <t>M6</t>
  </si>
  <si>
    <t>FBgn0034793</t>
  </si>
  <si>
    <t>CG13533</t>
  </si>
  <si>
    <t>asrij</t>
  </si>
  <si>
    <t>FBgn0037098</t>
  </si>
  <si>
    <t>CG7177</t>
  </si>
  <si>
    <t>Wnk kinase</t>
  </si>
  <si>
    <t>Wnk</t>
  </si>
  <si>
    <t>FBgn0034797</t>
  </si>
  <si>
    <t>CG12781</t>
  </si>
  <si>
    <t>nahoda</t>
  </si>
  <si>
    <t>FBgn0037100</t>
  </si>
  <si>
    <t>CG14575</t>
  </si>
  <si>
    <t>Capability receptor</t>
  </si>
  <si>
    <t>CapaR</t>
  </si>
  <si>
    <t>FBgn0034819</t>
  </si>
  <si>
    <t>CG9877</t>
  </si>
  <si>
    <t>FBgn0037108</t>
  </si>
  <si>
    <t>CG11306</t>
  </si>
  <si>
    <t>ALG11, alpha-1,2-mannosyltransferase</t>
  </si>
  <si>
    <t>Alg11</t>
  </si>
  <si>
    <t>FBgn0034821</t>
  </si>
  <si>
    <t>CG9876</t>
  </si>
  <si>
    <t>FBgn0037116</t>
  </si>
  <si>
    <t>CG7158</t>
  </si>
  <si>
    <t>Amyotrophic lateral sclerosis 2</t>
  </si>
  <si>
    <t>Als2</t>
  </si>
  <si>
    <t>FBgn0034826</t>
  </si>
  <si>
    <t>CG13544</t>
  </si>
  <si>
    <t>FBgn0037122</t>
  </si>
  <si>
    <t>CG14570</t>
  </si>
  <si>
    <t>FBgn0034834</t>
  </si>
  <si>
    <t>CG3162</t>
  </si>
  <si>
    <t>Large Subunit 2</t>
  </si>
  <si>
    <t>LS2</t>
  </si>
  <si>
    <t>FBgn0037130</t>
  </si>
  <si>
    <t>CG7152</t>
  </si>
  <si>
    <t>Syntrophin-like 1</t>
  </si>
  <si>
    <t>Syn1</t>
  </si>
  <si>
    <t>FBgn0034835</t>
  </si>
  <si>
    <t>CG3092</t>
  </si>
  <si>
    <t>FBgn0037133</t>
  </si>
  <si>
    <t>CG7370</t>
  </si>
  <si>
    <t>FBgn0034840</t>
  </si>
  <si>
    <t>CG3124</t>
  </si>
  <si>
    <t>FBgn0037138</t>
  </si>
  <si>
    <t>CG7145</t>
  </si>
  <si>
    <t>delta-1-Pyrroline-5-carboxylate dehydrogenase 1</t>
  </si>
  <si>
    <t>P5CDh1</t>
  </si>
  <si>
    <t>FBgn0037139</t>
  </si>
  <si>
    <t>CG14563</t>
  </si>
  <si>
    <t>FBgn0037141</t>
  </si>
  <si>
    <t>CG7143</t>
  </si>
  <si>
    <t>DNA polymerase eta</t>
  </si>
  <si>
    <t>DNApol-eta</t>
  </si>
  <si>
    <t>FBgn0034865</t>
  </si>
  <si>
    <t>CG3569</t>
  </si>
  <si>
    <t>Odorant receptor 59b</t>
  </si>
  <si>
    <t>Or59b</t>
  </si>
  <si>
    <t>FBgn0037146</t>
  </si>
  <si>
    <t>CG7470</t>
  </si>
  <si>
    <t>FBgn0034870</t>
  </si>
  <si>
    <t>CG13559</t>
  </si>
  <si>
    <t>FBgn0037153</t>
  </si>
  <si>
    <t>CG12673</t>
  </si>
  <si>
    <t>olf413</t>
  </si>
  <si>
    <t>FBgn0034887</t>
  </si>
  <si>
    <t>CG5428</t>
  </si>
  <si>
    <t>Sulfotransferase 1</t>
  </si>
  <si>
    <t>St1</t>
  </si>
  <si>
    <t>FBgn0037186</t>
  </si>
  <si>
    <t>CG11241</t>
  </si>
  <si>
    <t>FBgn0037203</t>
  </si>
  <si>
    <t>CG11128</t>
  </si>
  <si>
    <t>slimfast</t>
  </si>
  <si>
    <t>slif</t>
  </si>
  <si>
    <t>FBgn0037206</t>
  </si>
  <si>
    <t>CG12768</t>
  </si>
  <si>
    <t>FBgn0034901</t>
  </si>
  <si>
    <t>CG11300</t>
  </si>
  <si>
    <t>FBgn0037207</t>
  </si>
  <si>
    <t>CG11100</t>
  </si>
  <si>
    <t>Mesoderm-expressed 2</t>
  </si>
  <si>
    <t>Mes2</t>
  </si>
  <si>
    <t>FBgn0037217</t>
  </si>
  <si>
    <t>CG14636</t>
  </si>
  <si>
    <t>FBgn0034909</t>
  </si>
  <si>
    <t>CG4797</t>
  </si>
  <si>
    <t>FBgn0037218</t>
  </si>
  <si>
    <t>CG1107</t>
  </si>
  <si>
    <t>auxilin</t>
  </si>
  <si>
    <t>aux</t>
  </si>
  <si>
    <t>FBgn0034962</t>
  </si>
  <si>
    <t>CG3167</t>
  </si>
  <si>
    <t>MAN1</t>
  </si>
  <si>
    <t>FBgn0037220</t>
  </si>
  <si>
    <t>CG14641</t>
  </si>
  <si>
    <t>FBgn0037339</t>
  </si>
  <si>
    <t>CG2929</t>
  </si>
  <si>
    <t>Phosphatidylinositol 4-kinase II alpha</t>
  </si>
  <si>
    <t>Pi4KIIalpha</t>
  </si>
  <si>
    <t>FBgn0037363</t>
  </si>
  <si>
    <t>CG1347</t>
  </si>
  <si>
    <t>Autophagy-related 17</t>
  </si>
  <si>
    <t>Atg17</t>
  </si>
  <si>
    <t>FBgn0037364</t>
  </si>
  <si>
    <t>CG2108</t>
  </si>
  <si>
    <t>Rab23</t>
  </si>
  <si>
    <t>FBgn0035069</t>
  </si>
  <si>
    <t>CG3611</t>
  </si>
  <si>
    <t>FBgn0037379</t>
  </si>
  <si>
    <t>CG10979</t>
  </si>
  <si>
    <t>FBgn0035083</t>
  </si>
  <si>
    <t>CG2803</t>
  </si>
  <si>
    <t>Troponin C-akin-1</t>
  </si>
  <si>
    <t>Tina-1</t>
  </si>
  <si>
    <t>FBgn0037399</t>
  </si>
  <si>
    <t>CG15581</t>
  </si>
  <si>
    <t>Odorant receptor 83c</t>
  </si>
  <si>
    <t>Or83c</t>
  </si>
  <si>
    <t>FBgn0037408</t>
  </si>
  <si>
    <t>CG1147</t>
  </si>
  <si>
    <t>Neuropeptide F receptor</t>
  </si>
  <si>
    <t>NPFR</t>
  </si>
  <si>
    <t>FBgn0035101</t>
  </si>
  <si>
    <t>CG1212</t>
  </si>
  <si>
    <t>p130CAS</t>
  </si>
  <si>
    <t>FBgn0037412</t>
  </si>
  <si>
    <t>CG10303</t>
  </si>
  <si>
    <t>Osiris 4</t>
  </si>
  <si>
    <t>Osi4</t>
  </si>
  <si>
    <t>FBgn0035132</t>
  </si>
  <si>
    <t>CG17061</t>
  </si>
  <si>
    <t>methuselah-like 10</t>
  </si>
  <si>
    <t>mthl10</t>
  </si>
  <si>
    <t>FBgn0037414</t>
  </si>
  <si>
    <t>CG1153</t>
  </si>
  <si>
    <t>Osiris 7</t>
  </si>
  <si>
    <t>Osi7</t>
  </si>
  <si>
    <t>FBgn0035139</t>
  </si>
  <si>
    <t>CG13891</t>
  </si>
  <si>
    <t>FBgn0037418</t>
  </si>
  <si>
    <t>CG15596</t>
  </si>
  <si>
    <t>Osiris 11</t>
  </si>
  <si>
    <t>Osi11</t>
  </si>
  <si>
    <t>FBgn0037422</t>
  </si>
  <si>
    <t>CG15595</t>
  </si>
  <si>
    <t>Osiris 13</t>
  </si>
  <si>
    <t>Osi13</t>
  </si>
  <si>
    <t>FBgn0035144</t>
  </si>
  <si>
    <t>CG17181</t>
  </si>
  <si>
    <t>Kahuli</t>
  </si>
  <si>
    <t>Kah</t>
  </si>
  <si>
    <t>FBgn0037427</t>
  </si>
  <si>
    <t>CG15598</t>
  </si>
  <si>
    <t>Osiris 17</t>
  </si>
  <si>
    <t>Osi17</t>
  </si>
  <si>
    <t>FBgn0035150</t>
  </si>
  <si>
    <t>CG12189</t>
  </si>
  <si>
    <t>Rev1 DNA directed polymerase</t>
  </si>
  <si>
    <t>Rev1</t>
  </si>
  <si>
    <t>FBgn0037448</t>
  </si>
  <si>
    <t>CG15186</t>
  </si>
  <si>
    <t>FBgn0037449</t>
  </si>
  <si>
    <t>CG15185</t>
  </si>
  <si>
    <t>FBgn0037514</t>
  </si>
  <si>
    <t>CG10919</t>
  </si>
  <si>
    <t>FBgn0035170</t>
  </si>
  <si>
    <t>CG12191</t>
  </si>
  <si>
    <t>defective proboscis extension response 20</t>
  </si>
  <si>
    <t>dpr20</t>
  </si>
  <si>
    <t>FBgn0037534</t>
  </si>
  <si>
    <t>CG2781</t>
  </si>
  <si>
    <t>ELOVL fatty acid elongase</t>
  </si>
  <si>
    <t>ELOVL</t>
  </si>
  <si>
    <t>FBgn0035171</t>
  </si>
  <si>
    <t>CG12502</t>
  </si>
  <si>
    <t>FBgn0037535</t>
  </si>
  <si>
    <t>CG14463</t>
  </si>
  <si>
    <t xml:space="preserve">Phosphatidylinositol glycan anchor biosynthesis class H                               </t>
  </si>
  <si>
    <t>PIG-H</t>
  </si>
  <si>
    <t>FBgn0035176</t>
  </si>
  <si>
    <t>CG13905</t>
  </si>
  <si>
    <t>FBgn0037552</t>
  </si>
  <si>
    <t>CG7800</t>
  </si>
  <si>
    <t>FBgn0037617</t>
  </si>
  <si>
    <t>CG8145</t>
  </si>
  <si>
    <t>numerous disordered muscles</t>
  </si>
  <si>
    <t>nom</t>
  </si>
  <si>
    <t>FBgn0035227</t>
  </si>
  <si>
    <t>CG12090</t>
  </si>
  <si>
    <t>Increased minichromosome loss 1</t>
  </si>
  <si>
    <t>Iml1</t>
  </si>
  <si>
    <t>FBgn0037625</t>
  </si>
  <si>
    <t>CG11768</t>
  </si>
  <si>
    <t>FBgn0035229</t>
  </si>
  <si>
    <t>CG7852</t>
  </si>
  <si>
    <t>pinstripe</t>
  </si>
  <si>
    <t>pns</t>
  </si>
  <si>
    <t>FBgn0037645</t>
  </si>
  <si>
    <t>FBgn0035235</t>
  </si>
  <si>
    <t>CG7879</t>
  </si>
  <si>
    <t>FBgn0037698</t>
  </si>
  <si>
    <t>CG16779</t>
  </si>
  <si>
    <t>FBgn0035236</t>
  </si>
  <si>
    <t>CG12004</t>
  </si>
  <si>
    <t>FBgn0037705</t>
  </si>
  <si>
    <t>CG9381</t>
  </si>
  <si>
    <t>murashka</t>
  </si>
  <si>
    <t>mura</t>
  </si>
  <si>
    <t>FBgn0035237</t>
  </si>
  <si>
    <t>CG13917</t>
  </si>
  <si>
    <t>FBgn0037717</t>
  </si>
  <si>
    <t>CG8301</t>
  </si>
  <si>
    <t>FBgn0035239</t>
  </si>
  <si>
    <t>CG18170</t>
  </si>
  <si>
    <t>FBgn0037718</t>
  </si>
  <si>
    <t>CG8286</t>
  </si>
  <si>
    <t>P58IPK</t>
  </si>
  <si>
    <t>FBgn0035240</t>
  </si>
  <si>
    <t>CG33791</t>
  </si>
  <si>
    <t>FBgn0037720</t>
  </si>
  <si>
    <t>CG8312</t>
  </si>
  <si>
    <t>FBgn0035255</t>
  </si>
  <si>
    <t>CG7980</t>
  </si>
  <si>
    <t>RabX5</t>
  </si>
  <si>
    <t>FBgn0037726</t>
  </si>
  <si>
    <t>CG9492</t>
  </si>
  <si>
    <t>FBgn0035256</t>
  </si>
  <si>
    <t>CG13930</t>
  </si>
  <si>
    <t>FBgn0037728</t>
  </si>
  <si>
    <t>CG16817</t>
  </si>
  <si>
    <t>p23</t>
  </si>
  <si>
    <t>FBgn0035260</t>
  </si>
  <si>
    <t>CG7991</t>
  </si>
  <si>
    <t>FBgn0037746</t>
  </si>
  <si>
    <t>CG8478</t>
  </si>
  <si>
    <t>FBgn0035279</t>
  </si>
  <si>
    <t>CG13934</t>
  </si>
  <si>
    <t>Cuticular protein 62Ba</t>
  </si>
  <si>
    <t>Cpr62Ba</t>
  </si>
  <si>
    <t>FBgn0037747</t>
  </si>
  <si>
    <t>CG8481</t>
  </si>
  <si>
    <t>N(alpha)-acetyltransferase 80</t>
  </si>
  <si>
    <t>Naa80</t>
  </si>
  <si>
    <t>FBgn0035282</t>
  </si>
  <si>
    <t>CG13936</t>
  </si>
  <si>
    <t>CNMamide</t>
  </si>
  <si>
    <t>CNMa</t>
  </si>
  <si>
    <t>FBgn0037765</t>
  </si>
  <si>
    <t>CG9458</t>
  </si>
  <si>
    <t>FBgn0035285</t>
  </si>
  <si>
    <t>CG12025</t>
  </si>
  <si>
    <t>FBgn0037783</t>
  </si>
  <si>
    <t>CG3934</t>
  </si>
  <si>
    <t>Niemann-Pick type C-2c</t>
  </si>
  <si>
    <t>Npc2c</t>
  </si>
  <si>
    <t>FBgn0037786</t>
  </si>
  <si>
    <t>CG5361</t>
  </si>
  <si>
    <t>Alkaline phosphatase 13</t>
  </si>
  <si>
    <t>Alp13</t>
  </si>
  <si>
    <t>FBgn0035294</t>
  </si>
  <si>
    <t>CG1017</t>
  </si>
  <si>
    <t>Microfibril-associated protein 1</t>
  </si>
  <si>
    <t>Mfap1</t>
  </si>
  <si>
    <t>FBgn0037796</t>
  </si>
  <si>
    <t>CG12814</t>
  </si>
  <si>
    <t>FBgn0035317</t>
  </si>
  <si>
    <t>CG13809</t>
  </si>
  <si>
    <t>Outer segment 2</t>
  </si>
  <si>
    <t>Oseg2</t>
  </si>
  <si>
    <t>FBgn0037807</t>
  </si>
  <si>
    <t>CG6293</t>
  </si>
  <si>
    <t>FBgn0035325</t>
  </si>
  <si>
    <t>CG13806</t>
  </si>
  <si>
    <t>FBgn0037882</t>
  </si>
  <si>
    <t>CG17187</t>
  </si>
  <si>
    <t>FBgn0037902</t>
  </si>
  <si>
    <t>CG5281</t>
  </si>
  <si>
    <t>FBgn0037910</t>
  </si>
  <si>
    <t>CG14708</t>
  </si>
  <si>
    <t>FBgn0035333</t>
  </si>
  <si>
    <t>CG1317</t>
  </si>
  <si>
    <t>FBgn0037915</t>
  </si>
  <si>
    <t>CG6790</t>
  </si>
  <si>
    <t>FBgn0035334</t>
  </si>
  <si>
    <t>CG8993</t>
  </si>
  <si>
    <t>FBgn0037920</t>
  </si>
  <si>
    <t>CG14710</t>
  </si>
  <si>
    <t>FBgn0035346</t>
  </si>
  <si>
    <t>CG1146</t>
  </si>
  <si>
    <t>FBgn0037944</t>
  </si>
  <si>
    <t>CG6923</t>
  </si>
  <si>
    <t>FBgn0035359</t>
  </si>
  <si>
    <t>CG1143</t>
  </si>
  <si>
    <t>FBgn0037956</t>
  </si>
  <si>
    <t>CG6959</t>
  </si>
  <si>
    <t>FBgn0037963</t>
  </si>
  <si>
    <t>CG6977</t>
  </si>
  <si>
    <t>Cadherin 87A</t>
  </si>
  <si>
    <t>Cad87A</t>
  </si>
  <si>
    <t>FBgn0035372</t>
  </si>
  <si>
    <t>CG12093</t>
  </si>
  <si>
    <t>FBgn0037988</t>
  </si>
  <si>
    <t>CG14740</t>
  </si>
  <si>
    <t>FBgn0035375</t>
  </si>
  <si>
    <t>CG2103</t>
  </si>
  <si>
    <t>Polypeptide N-Acetylgalactosaminyltransferase 6</t>
  </si>
  <si>
    <t>Pgant6</t>
  </si>
  <si>
    <t>FBgn0037989</t>
  </si>
  <si>
    <t>CG14741</t>
  </si>
  <si>
    <t>ATPase 8B</t>
  </si>
  <si>
    <t>ATP8B</t>
  </si>
  <si>
    <t>FBgn0037992</t>
  </si>
  <si>
    <t>CG4702</t>
  </si>
  <si>
    <t>FBgn0035385</t>
  </si>
  <si>
    <t>CG2114</t>
  </si>
  <si>
    <t>FMRFamide Receptor</t>
  </si>
  <si>
    <t>FMRFaR</t>
  </si>
  <si>
    <t>FBgn0037993</t>
  </si>
  <si>
    <t>CG10095</t>
  </si>
  <si>
    <t>defective proboscis extension response 15</t>
  </si>
  <si>
    <t>dpr15</t>
  </si>
  <si>
    <t>FBgn0035388</t>
  </si>
  <si>
    <t>CG2162</t>
  </si>
  <si>
    <t>FBgn0038016</t>
  </si>
  <si>
    <t>CG10042</t>
  </si>
  <si>
    <t>MBD-R2</t>
  </si>
  <si>
    <t>FBgn0035390</t>
  </si>
  <si>
    <t>CG1893</t>
  </si>
  <si>
    <t>scramblase 2</t>
  </si>
  <si>
    <t>scramb2</t>
  </si>
  <si>
    <t>FBgn0038039</t>
  </si>
  <si>
    <t>CG5196</t>
  </si>
  <si>
    <t>FBgn0035392</t>
  </si>
  <si>
    <t>CG1271</t>
  </si>
  <si>
    <t>FBgn0038063</t>
  </si>
  <si>
    <t>CG33976</t>
  </si>
  <si>
    <t>Octopamine beta2 receptor</t>
  </si>
  <si>
    <t>Octbeta2R</t>
  </si>
  <si>
    <t>FBgn0035398</t>
  </si>
  <si>
    <t>CG1869</t>
  </si>
  <si>
    <t>Chitinase 7</t>
  </si>
  <si>
    <t>Cht7</t>
  </si>
  <si>
    <t>FBgn0038084</t>
  </si>
  <si>
    <t>CG14390</t>
  </si>
  <si>
    <t>beaten path Vc</t>
  </si>
  <si>
    <t>beat-Vc</t>
  </si>
  <si>
    <t>FBgn0038088</t>
  </si>
  <si>
    <t>CG10126</t>
  </si>
  <si>
    <t>FBgn0035402</t>
  </si>
  <si>
    <t>CG12082</t>
  </si>
  <si>
    <t>Ubiquitin specific protease 5</t>
  </si>
  <si>
    <t>Usp5</t>
  </si>
  <si>
    <t>FBgn0038092</t>
  </si>
  <si>
    <t>CG31298</t>
  </si>
  <si>
    <t>beaten path Vb</t>
  </si>
  <si>
    <t>beat-Vb</t>
  </si>
  <si>
    <t>FBgn0035412</t>
  </si>
  <si>
    <t>CG14957</t>
  </si>
  <si>
    <t>FBgn0038098</t>
  </si>
  <si>
    <t>CG7381</t>
  </si>
  <si>
    <t>FBgn0035416</t>
  </si>
  <si>
    <t>FBgn0038118</t>
  </si>
  <si>
    <t>CG7855</t>
  </si>
  <si>
    <t>timeout</t>
  </si>
  <si>
    <t>FBgn0035420</t>
  </si>
  <si>
    <t>CG14967</t>
  </si>
  <si>
    <t>hobbit</t>
  </si>
  <si>
    <t>hob</t>
  </si>
  <si>
    <t>FBgn0038122</t>
  </si>
  <si>
    <t>CG8138</t>
  </si>
  <si>
    <t>FBgn0035422</t>
  </si>
  <si>
    <t>CG12740</t>
  </si>
  <si>
    <t>Ribosomal protein L28</t>
  </si>
  <si>
    <t>RpL28</t>
  </si>
  <si>
    <t>FBgn0038126</t>
  </si>
  <si>
    <t>CG8483</t>
  </si>
  <si>
    <t>FBgn0035425</t>
  </si>
  <si>
    <t>CG17746</t>
  </si>
  <si>
    <t>FBgn0038127</t>
  </si>
  <si>
    <t>CG8476</t>
  </si>
  <si>
    <t>FBgn0038130</t>
  </si>
  <si>
    <t>CG8630</t>
  </si>
  <si>
    <t>FBgn0038131</t>
  </si>
  <si>
    <t>CG15888</t>
  </si>
  <si>
    <t>FBgn0038132</t>
  </si>
  <si>
    <t>CG15887</t>
  </si>
  <si>
    <t>apnoia</t>
  </si>
  <si>
    <t>apn</t>
  </si>
  <si>
    <t>FBgn0035437</t>
  </si>
  <si>
    <t>CG11526</t>
  </si>
  <si>
    <t>Striatin interacting protein</t>
  </si>
  <si>
    <t>Strip</t>
  </si>
  <si>
    <t>FBgn0038135</t>
  </si>
  <si>
    <t>CG8773</t>
  </si>
  <si>
    <t>FBgn0035438</t>
  </si>
  <si>
    <t>CG12013</t>
  </si>
  <si>
    <t>PHGPx</t>
  </si>
  <si>
    <t>FBgn0038136</t>
  </si>
  <si>
    <t>CG8774</t>
  </si>
  <si>
    <t>FBgn0038139</t>
  </si>
  <si>
    <t>CG8795</t>
  </si>
  <si>
    <t>Pyrokinin 2 receptor 2</t>
  </si>
  <si>
    <t>PK2-R2</t>
  </si>
  <si>
    <t>FBgn0035475</t>
  </si>
  <si>
    <t>CG10866</t>
  </si>
  <si>
    <t>FBgn0038145</t>
  </si>
  <si>
    <t>CG8863</t>
  </si>
  <si>
    <t>DnaJ-like-2</t>
  </si>
  <si>
    <t>Droj2</t>
  </si>
  <si>
    <t>FBgn0035481</t>
  </si>
  <si>
    <t>CG12605</t>
  </si>
  <si>
    <t>FBgn0038149</t>
  </si>
  <si>
    <t>CG9796</t>
  </si>
  <si>
    <t xml:space="preserve">Gamma-interferon-inducible lysosomal thiol reductase 1                               </t>
  </si>
  <si>
    <t>GILT1</t>
  </si>
  <si>
    <t>FBgn0038153</t>
  </si>
  <si>
    <t>CG14376</t>
  </si>
  <si>
    <t>Ionotropic receptor 87a</t>
  </si>
  <si>
    <t>Ir87a</t>
  </si>
  <si>
    <t>FBgn0035490</t>
  </si>
  <si>
    <t>CG1136</t>
  </si>
  <si>
    <t>FBgn0038156</t>
  </si>
  <si>
    <t>CG14372</t>
  </si>
  <si>
    <t>sidestep IV</t>
  </si>
  <si>
    <t>side-IV</t>
  </si>
  <si>
    <t>FBgn0035504</t>
  </si>
  <si>
    <t>CG15003</t>
  </si>
  <si>
    <t>tipE homolog 4</t>
  </si>
  <si>
    <t>Teh4</t>
  </si>
  <si>
    <t>FBgn0038160</t>
  </si>
  <si>
    <t>CG9759</t>
  </si>
  <si>
    <t>FBgn0038179</t>
  </si>
  <si>
    <t>CG9312</t>
  </si>
  <si>
    <t>FBgn0035515</t>
  </si>
  <si>
    <t>CG14997</t>
  </si>
  <si>
    <t>FBgn0038197</t>
  </si>
  <si>
    <t>CG3143</t>
  </si>
  <si>
    <t>forkhead box, sub-group O</t>
  </si>
  <si>
    <t>foxo</t>
  </si>
  <si>
    <t>FBgn0038198</t>
  </si>
  <si>
    <t>CG3153</t>
  </si>
  <si>
    <t>Niemann-Pick type C-2b</t>
  </si>
  <si>
    <t>Npc2b</t>
  </si>
  <si>
    <t>FBgn0038211</t>
  </si>
  <si>
    <t>CG9649</t>
  </si>
  <si>
    <t>FBgn0035578</t>
  </si>
  <si>
    <t>CG13707</t>
  </si>
  <si>
    <t>FBgn0038244</t>
  </si>
  <si>
    <t>CG7987</t>
  </si>
  <si>
    <t>FBgn0035581</t>
  </si>
  <si>
    <t>CG17150</t>
  </si>
  <si>
    <t>dynein, axonemal, heavy chain 3</t>
  </si>
  <si>
    <t>Dnah3</t>
  </si>
  <si>
    <t>FBgn0038266</t>
  </si>
  <si>
    <t>CG3610</t>
  </si>
  <si>
    <t>FBgn0035583</t>
  </si>
  <si>
    <t>CG13704</t>
  </si>
  <si>
    <t>FBgn0038282</t>
  </si>
  <si>
    <t>CG33485</t>
  </si>
  <si>
    <t>defective proboscis extension response 9</t>
  </si>
  <si>
    <t>dpr9</t>
  </si>
  <si>
    <t>FBgn0035621</t>
  </si>
  <si>
    <t>CG10591</t>
  </si>
  <si>
    <t>FBgn0038295</t>
  </si>
  <si>
    <t>CG4154</t>
  </si>
  <si>
    <t>Guanylyl cyclase at 88E</t>
  </si>
  <si>
    <t>Gyc88E</t>
  </si>
  <si>
    <t>FBgn0038296</t>
  </si>
  <si>
    <t>CG6752</t>
  </si>
  <si>
    <t>FBgn0035641</t>
  </si>
  <si>
    <t>CG5568</t>
  </si>
  <si>
    <t>FBgn0038356</t>
  </si>
  <si>
    <t>CG12784</t>
  </si>
  <si>
    <t>FBgn0035647</t>
  </si>
  <si>
    <t>CG10486</t>
  </si>
  <si>
    <t>FBgn0038422</t>
  </si>
  <si>
    <t>CG14880</t>
  </si>
  <si>
    <t>FBgn0035648</t>
  </si>
  <si>
    <t>CG13288</t>
  </si>
  <si>
    <t>FBgn0038484</t>
  </si>
  <si>
    <t>CG5246</t>
  </si>
  <si>
    <t>FBgn0035649</t>
  </si>
  <si>
    <t>CG10483</t>
  </si>
  <si>
    <t>FBgn0038498</t>
  </si>
  <si>
    <t>CG14334</t>
  </si>
  <si>
    <t>beaten path IIa</t>
  </si>
  <si>
    <t>beat-IIa</t>
  </si>
  <si>
    <t>FBgn0038499</t>
  </si>
  <si>
    <t>CG31256</t>
  </si>
  <si>
    <t>Brf RNA polymerase III subunit</t>
  </si>
  <si>
    <t>Brf</t>
  </si>
  <si>
    <t>FBgn0035677</t>
  </si>
  <si>
    <t>CG13293</t>
  </si>
  <si>
    <t>FBgn0038511</t>
  </si>
  <si>
    <t>CG5873</t>
  </si>
  <si>
    <t>Curly Su</t>
  </si>
  <si>
    <t>cysu</t>
  </si>
  <si>
    <t>FBgn0035685</t>
  </si>
  <si>
    <t>CG13297</t>
  </si>
  <si>
    <t>FBgn0038524</t>
  </si>
  <si>
    <t>CG7623</t>
  </si>
  <si>
    <t>slalom</t>
  </si>
  <si>
    <t>sll</t>
  </si>
  <si>
    <t>FBgn0035688</t>
  </si>
  <si>
    <t>CG10289</t>
  </si>
  <si>
    <t>fiery mountain</t>
  </si>
  <si>
    <t>fmt</t>
  </si>
  <si>
    <t>FBgn0038532</t>
  </si>
  <si>
    <t>CG14322</t>
  </si>
  <si>
    <t>FBgn0035689</t>
  </si>
  <si>
    <t>CG7376</t>
  </si>
  <si>
    <t>FBgn0038547</t>
  </si>
  <si>
    <t>CG17803</t>
  </si>
  <si>
    <t>FBgn0038565</t>
  </si>
  <si>
    <t>CG7794</t>
  </si>
  <si>
    <t>FBgn0035703</t>
  </si>
  <si>
    <t>CG8270</t>
  </si>
  <si>
    <t>FBgn0038567</t>
  </si>
  <si>
    <t>CG14316</t>
  </si>
  <si>
    <t>FBgn0035708</t>
  </si>
  <si>
    <t>CG8398</t>
  </si>
  <si>
    <t>axundead</t>
  </si>
  <si>
    <t>axed</t>
  </si>
  <si>
    <t>FBgn0038629</t>
  </si>
  <si>
    <t>CG14304</t>
  </si>
  <si>
    <t>FBgn0038651</t>
  </si>
  <si>
    <t>CG14299</t>
  </si>
  <si>
    <t>ectopic P-granules autophagy protein 5</t>
  </si>
  <si>
    <t>Epg5</t>
  </si>
  <si>
    <t>FBgn0035711</t>
  </si>
  <si>
    <t>CG8519</t>
  </si>
  <si>
    <t>FBgn0038659</t>
  </si>
  <si>
    <t>CG14296</t>
  </si>
  <si>
    <t>Endophilin A</t>
  </si>
  <si>
    <t>EndoA</t>
  </si>
  <si>
    <t>FBgn0035713</t>
  </si>
  <si>
    <t>CG10107</t>
  </si>
  <si>
    <t>veloren</t>
  </si>
  <si>
    <t>velo</t>
  </si>
  <si>
    <t>FBgn0038679</t>
  </si>
  <si>
    <t>CG6040</t>
  </si>
  <si>
    <t>FBgn0035754</t>
  </si>
  <si>
    <t>CG8609</t>
  </si>
  <si>
    <t>Mediator complex subunit 4</t>
  </si>
  <si>
    <t>MED4</t>
  </si>
  <si>
    <t>FBgn0038680</t>
  </si>
  <si>
    <t>CG11821</t>
  </si>
  <si>
    <t>Cyp12a5</t>
  </si>
  <si>
    <t>FBgn0035755</t>
  </si>
  <si>
    <t>CG14830</t>
  </si>
  <si>
    <t>FBgn0038714</t>
  </si>
  <si>
    <t>CG6240</t>
  </si>
  <si>
    <t>Cuticular protein 92A</t>
  </si>
  <si>
    <t>Cpr92A</t>
  </si>
  <si>
    <t>FBgn0035777</t>
  </si>
  <si>
    <t>CG8563</t>
  </si>
  <si>
    <t>FBgn0038717</t>
  </si>
  <si>
    <t>CG17751</t>
  </si>
  <si>
    <t>FBgn0035786</t>
  </si>
  <si>
    <t>CG16991</t>
  </si>
  <si>
    <t>Tetraspanin 66A</t>
  </si>
  <si>
    <t>Tsp66A</t>
  </si>
  <si>
    <t>FBgn0038720</t>
  </si>
  <si>
    <t>CG6231</t>
  </si>
  <si>
    <t>FBgn0035798</t>
  </si>
  <si>
    <t>CG7526</t>
  </si>
  <si>
    <t>faulty attraction</t>
  </si>
  <si>
    <t>frac</t>
  </si>
  <si>
    <t>FBgn0038731</t>
  </si>
  <si>
    <t>CG11659</t>
  </si>
  <si>
    <t>FBgn0038755</t>
  </si>
  <si>
    <t>CG4451</t>
  </si>
  <si>
    <t>Heparan sulfate 6-O-sulfotransferase</t>
  </si>
  <si>
    <t>Hs6st</t>
  </si>
  <si>
    <t>FBgn0038769</t>
  </si>
  <si>
    <t>CG10889</t>
  </si>
  <si>
    <t>Regnase 1</t>
  </si>
  <si>
    <t>Regnase-1</t>
  </si>
  <si>
    <t>FBgn0035865</t>
  </si>
  <si>
    <t>CG7201</t>
  </si>
  <si>
    <t>FBgn0038771</t>
  </si>
  <si>
    <t>CG4390</t>
  </si>
  <si>
    <t>FBgn0035872</t>
  </si>
  <si>
    <t>CG7185</t>
  </si>
  <si>
    <t>Cleavage and polyadenylation specific factor 6</t>
  </si>
  <si>
    <t>Cpsf6</t>
  </si>
  <si>
    <t>FBgn0038788</t>
  </si>
  <si>
    <t>CG5085</t>
  </si>
  <si>
    <t>Sirtuin 2</t>
  </si>
  <si>
    <t>Sirt2</t>
  </si>
  <si>
    <t>FBgn0035888</t>
  </si>
  <si>
    <t>CG7120</t>
  </si>
  <si>
    <t>FBgn0038814</t>
  </si>
  <si>
    <t>CG15923</t>
  </si>
  <si>
    <t>FBgn0035914</t>
  </si>
  <si>
    <t>CG6282</t>
  </si>
  <si>
    <t>FBgn0038819</t>
  </si>
  <si>
    <t>CG5494</t>
  </si>
  <si>
    <t>Cuticular protein 92F</t>
  </si>
  <si>
    <t>Cpr92F</t>
  </si>
  <si>
    <t>FBgn0035917</t>
  </si>
  <si>
    <t>CG6416</t>
  </si>
  <si>
    <t>Z band alternatively spliced PDZ-motif protein 66</t>
  </si>
  <si>
    <t>Zasp66</t>
  </si>
  <si>
    <t>FBgn0038826</t>
  </si>
  <si>
    <t>CG17838</t>
  </si>
  <si>
    <t>Syncrip</t>
  </si>
  <si>
    <t>Syp</t>
  </si>
  <si>
    <t>FBgn0038832</t>
  </si>
  <si>
    <t>CG15695</t>
  </si>
  <si>
    <t>FBgn0035936</t>
  </si>
  <si>
    <t>CG4999</t>
  </si>
  <si>
    <t>Tetraspanin 66E</t>
  </si>
  <si>
    <t>Tsp66E</t>
  </si>
  <si>
    <t>FBgn0038837</t>
  </si>
  <si>
    <t>CG3822</t>
  </si>
  <si>
    <t xml:space="preserve">Kainate-type ionotropic glutamate receptor subunit 1D                               </t>
  </si>
  <si>
    <t>KaiR1D</t>
  </si>
  <si>
    <t>FBgn0035959</t>
  </si>
  <si>
    <t>CG4911</t>
  </si>
  <si>
    <t>FBgn0038846</t>
  </si>
  <si>
    <t>CG5697</t>
  </si>
  <si>
    <t>FBgn0035968</t>
  </si>
  <si>
    <t>CG4484</t>
  </si>
  <si>
    <t>Solute carrier family 45 member 1</t>
  </si>
  <si>
    <t>Slc45-1</t>
  </si>
  <si>
    <t>FBgn0038874</t>
  </si>
  <si>
    <t>CG5911</t>
  </si>
  <si>
    <t>ETHR</t>
  </si>
  <si>
    <t>FBgn0035970</t>
  </si>
  <si>
    <t>CG4483</t>
  </si>
  <si>
    <t>FBgn0038876</t>
  </si>
  <si>
    <t>CG5919</t>
  </si>
  <si>
    <t>Isopentenyl-diphosphate delta isomerase</t>
  </si>
  <si>
    <t>Idi</t>
  </si>
  <si>
    <t>FBgn0035986</t>
  </si>
  <si>
    <t>CG4022</t>
  </si>
  <si>
    <t>FBgn0038881</t>
  </si>
  <si>
    <t>CG16791</t>
  </si>
  <si>
    <t>FBgn0035989</t>
  </si>
  <si>
    <t>CG3967</t>
  </si>
  <si>
    <t>alpha-tubulin acetylase</t>
  </si>
  <si>
    <t>Tat</t>
  </si>
  <si>
    <t>FBgn0038938</t>
  </si>
  <si>
    <t>CG7084</t>
  </si>
  <si>
    <t>FBgn0036007</t>
  </si>
  <si>
    <t>CG3424</t>
  </si>
  <si>
    <t>pathetic</t>
  </si>
  <si>
    <t>path</t>
  </si>
  <si>
    <t>FBgn0038943</t>
  </si>
  <si>
    <t>CG5391</t>
  </si>
  <si>
    <t>FBgn0036008</t>
  </si>
  <si>
    <t>CG3408</t>
  </si>
  <si>
    <t>FBgn0038983</t>
  </si>
  <si>
    <t>CG5326</t>
  </si>
  <si>
    <t>FBgn0036040</t>
  </si>
  <si>
    <t>CG6749</t>
  </si>
  <si>
    <t>FBgn0039007</t>
  </si>
  <si>
    <t>CG4910</t>
  </si>
  <si>
    <t>Crustacean cardioactive peptide</t>
  </si>
  <si>
    <t>CCAP</t>
  </si>
  <si>
    <t>FBgn0039026</t>
  </si>
  <si>
    <t>CG7029</t>
  </si>
  <si>
    <t>FBgn0036059</t>
  </si>
  <si>
    <t>CG8104</t>
  </si>
  <si>
    <t>nudE</t>
  </si>
  <si>
    <t>FBgn0039029</t>
  </si>
  <si>
    <t>CG4704</t>
  </si>
  <si>
    <t>FBgn0036075</t>
  </si>
  <si>
    <t>CG8065</t>
  </si>
  <si>
    <t>FBgn0039040</t>
  </si>
  <si>
    <t>CG13833</t>
  </si>
  <si>
    <t>FBgn0039045</t>
  </si>
  <si>
    <t>CG17119</t>
  </si>
  <si>
    <t>FBgn0036108</t>
  </si>
  <si>
    <t>CG7941</t>
  </si>
  <si>
    <t>Cuticular protein 67Fa1</t>
  </si>
  <si>
    <t>Cpr67Fa1</t>
  </si>
  <si>
    <t>FBgn0039048</t>
  </si>
  <si>
    <t>CG17111</t>
  </si>
  <si>
    <t>FBgn0036109</t>
  </si>
  <si>
    <t>CG18349</t>
  </si>
  <si>
    <t>Cuticular protein 67Fa2</t>
  </si>
  <si>
    <t>Cpr67Fa2</t>
  </si>
  <si>
    <t>FBgn0039053</t>
  </si>
  <si>
    <t>CG6738</t>
  </si>
  <si>
    <t>FBgn0036116</t>
  </si>
  <si>
    <t>CG7888</t>
  </si>
  <si>
    <t>FBgn0039054</t>
  </si>
  <si>
    <t>CG13830</t>
  </si>
  <si>
    <t>Carrier of Wingless</t>
  </si>
  <si>
    <t>Cow</t>
  </si>
  <si>
    <t>FBgn0036144</t>
  </si>
  <si>
    <t>CG6207</t>
  </si>
  <si>
    <t>Glucuronyltransferase P</t>
  </si>
  <si>
    <t>GlcAT-P</t>
  </si>
  <si>
    <t>FBgn0039064</t>
  </si>
  <si>
    <t>CG4467</t>
  </si>
  <si>
    <t>FBgn0036146</t>
  </si>
  <si>
    <t>CG14141</t>
  </si>
  <si>
    <t>noktochor</t>
  </si>
  <si>
    <t>nkt</t>
  </si>
  <si>
    <t>FBgn0039078</t>
  </si>
  <si>
    <t>CG4374</t>
  </si>
  <si>
    <t>FBgn0036147</t>
  </si>
  <si>
    <t>CG6199</t>
  </si>
  <si>
    <t>procollagen lysyl hydroxylase</t>
  </si>
  <si>
    <t>Plod</t>
  </si>
  <si>
    <t>FBgn0039089</t>
  </si>
  <si>
    <t>CG10152</t>
  </si>
  <si>
    <t>beaten path IV</t>
  </si>
  <si>
    <t>beat-IV</t>
  </si>
  <si>
    <t>FBgn0036168</t>
  </si>
  <si>
    <t>CG7512</t>
  </si>
  <si>
    <t>FBgn0039109</t>
  </si>
  <si>
    <t>CG10365</t>
  </si>
  <si>
    <t>FBgn0036177</t>
  </si>
  <si>
    <t>CG33268</t>
  </si>
  <si>
    <t>FBgn0039113</t>
  </si>
  <si>
    <t>CG10217</t>
  </si>
  <si>
    <t>undicht</t>
  </si>
  <si>
    <t>udt</t>
  </si>
  <si>
    <t>FBgn0036179</t>
  </si>
  <si>
    <t>CG7368</t>
  </si>
  <si>
    <t>FBgn0039151</t>
  </si>
  <si>
    <t>CG13607</t>
  </si>
  <si>
    <t>FBgn0036184</t>
  </si>
  <si>
    <t>CG7351</t>
  </si>
  <si>
    <t>PCI domain-containing protein 2</t>
  </si>
  <si>
    <t>PCID2</t>
  </si>
  <si>
    <t>FBgn0039152</t>
  </si>
  <si>
    <t>CG6129</t>
  </si>
  <si>
    <t>Rootletin</t>
  </si>
  <si>
    <t>Root</t>
  </si>
  <si>
    <t>FBgn0036187</t>
  </si>
  <si>
    <t>CG11660</t>
  </si>
  <si>
    <t>RIO kinase 1</t>
  </si>
  <si>
    <t>RIOK1</t>
  </si>
  <si>
    <t>FBgn0039155</t>
  </si>
  <si>
    <t>CG6173</t>
  </si>
  <si>
    <t>Kallmann syndrome 1</t>
  </si>
  <si>
    <t>Kal1</t>
  </si>
  <si>
    <t>FBgn0036191</t>
  </si>
  <si>
    <t>CG7334</t>
  </si>
  <si>
    <t>Sugar baby</t>
  </si>
  <si>
    <t>Sugb</t>
  </si>
  <si>
    <t>FBgn0039161</t>
  </si>
  <si>
    <t>CG13606</t>
  </si>
  <si>
    <t>FBgn0036192</t>
  </si>
  <si>
    <t>CG14133</t>
  </si>
  <si>
    <t>Pallidin</t>
  </si>
  <si>
    <t>Pldn</t>
  </si>
  <si>
    <t>FBgn0039195</t>
  </si>
  <si>
    <t>CG17782</t>
  </si>
  <si>
    <t>FBgn0036198</t>
  </si>
  <si>
    <t>CG6038</t>
  </si>
  <si>
    <t>crimpled</t>
  </si>
  <si>
    <t>crim</t>
  </si>
  <si>
    <t>FBgn0039207</t>
  </si>
  <si>
    <t>CG5789</t>
  </si>
  <si>
    <t>FBgn0039232</t>
  </si>
  <si>
    <t>CG13636</t>
  </si>
  <si>
    <t>sosie</t>
  </si>
  <si>
    <t>FBgn0036207</t>
  </si>
  <si>
    <t>CG10907</t>
  </si>
  <si>
    <t>FBgn0039244</t>
  </si>
  <si>
    <t>CG11069</t>
  </si>
  <si>
    <t>FBgn0036208</t>
  </si>
  <si>
    <t>CG10361</t>
  </si>
  <si>
    <t>FBgn0039254</t>
  </si>
  <si>
    <t>CG13645</t>
  </si>
  <si>
    <t>Nicotinamide mononucleotide adenylyltransferase</t>
  </si>
  <si>
    <t>Nmnat</t>
  </si>
  <si>
    <t>FBgn0039257</t>
  </si>
  <si>
    <t>CG13648</t>
  </si>
  <si>
    <t>tenectin</t>
  </si>
  <si>
    <t>tnc</t>
  </si>
  <si>
    <t>FBgn0036226</t>
  </si>
  <si>
    <t>CG7252</t>
  </si>
  <si>
    <t>FBgn0039264</t>
  </si>
  <si>
    <t>CG11786</t>
  </si>
  <si>
    <t>FBgn0036259</t>
  </si>
  <si>
    <t>CG9760</t>
  </si>
  <si>
    <t>FBgn0039282</t>
  </si>
  <si>
    <t>CG11848</t>
  </si>
  <si>
    <t>Band4.1 inhibitor LRP interactor</t>
  </si>
  <si>
    <t>Bili</t>
  </si>
  <si>
    <t>FBgn0036263</t>
  </si>
  <si>
    <t>CG5632</t>
  </si>
  <si>
    <t>thoc6</t>
  </si>
  <si>
    <t>FBgn0039313</t>
  </si>
  <si>
    <t>CG11892</t>
  </si>
  <si>
    <t>FBgn0039342</t>
  </si>
  <si>
    <t>CG5107</t>
  </si>
  <si>
    <t>FBgn0036279</t>
  </si>
  <si>
    <t>CG4357</t>
  </si>
  <si>
    <t>sodium chloride cotransporter 69</t>
  </si>
  <si>
    <t>Ncc69</t>
  </si>
  <si>
    <t>FBgn0039369</t>
  </si>
  <si>
    <t>CG17195</t>
  </si>
  <si>
    <t>FBgn0039378</t>
  </si>
  <si>
    <t>CG5878</t>
  </si>
  <si>
    <t>alpha1,4-galactosyltransferase 2</t>
  </si>
  <si>
    <t>alpha4GT2</t>
  </si>
  <si>
    <t>FBgn0039380</t>
  </si>
  <si>
    <t>CG5890</t>
  </si>
  <si>
    <t>FBgn0039396</t>
  </si>
  <si>
    <t>CG33344</t>
  </si>
  <si>
    <t>Crustacean cardioactive peptide receptor</t>
  </si>
  <si>
    <t>CCAP-R</t>
  </si>
  <si>
    <t>FBgn0036317</t>
  </si>
  <si>
    <t>CG10948</t>
  </si>
  <si>
    <t>FBgn0039411</t>
  </si>
  <si>
    <t>CG32474</t>
  </si>
  <si>
    <t>dysfusion</t>
  </si>
  <si>
    <t>dysf</t>
  </si>
  <si>
    <t>FBgn0036318</t>
  </si>
  <si>
    <t>CG11009</t>
  </si>
  <si>
    <t>WW domain binding protein 2</t>
  </si>
  <si>
    <t>Wbp2</t>
  </si>
  <si>
    <t>FBgn0039417</t>
  </si>
  <si>
    <t>CG6073</t>
  </si>
  <si>
    <t>FBgn0036321</t>
  </si>
  <si>
    <t>CG14120</t>
  </si>
  <si>
    <t>FBgn0039420</t>
  </si>
  <si>
    <t>CG6154</t>
  </si>
  <si>
    <t>FBgn0039431</t>
  </si>
  <si>
    <t>CG6490</t>
  </si>
  <si>
    <t>plum</t>
  </si>
  <si>
    <t>FBgn0036330</t>
  </si>
  <si>
    <t>CG11263</t>
  </si>
  <si>
    <t>FBgn0039449</t>
  </si>
  <si>
    <t>CG6425</t>
  </si>
  <si>
    <t>FBgn0036332</t>
  </si>
  <si>
    <t>CG11261</t>
  </si>
  <si>
    <t>Cullin 6</t>
  </si>
  <si>
    <t>Cul6</t>
  </si>
  <si>
    <t>FBgn0039487</t>
  </si>
  <si>
    <t>CG6070</t>
  </si>
  <si>
    <t>genderblind</t>
  </si>
  <si>
    <t>gb</t>
  </si>
  <si>
    <t>FBgn0036337</t>
  </si>
  <si>
    <t>CG11255</t>
  </si>
  <si>
    <t>Adenosine Kinase</t>
  </si>
  <si>
    <t>AdenoK</t>
  </si>
  <si>
    <t>FBgn0039492</t>
  </si>
  <si>
    <t>CG6051</t>
  </si>
  <si>
    <t>FBgn0036342</t>
  </si>
  <si>
    <t>CG11279</t>
  </si>
  <si>
    <t>FBgn0039495</t>
  </si>
  <si>
    <t>CG5909</t>
  </si>
  <si>
    <t>FBgn0036360</t>
  </si>
  <si>
    <t>CG10713</t>
  </si>
  <si>
    <t>FBgn0039498</t>
  </si>
  <si>
    <t>CG17991</t>
  </si>
  <si>
    <t>FBgn0039510</t>
  </si>
  <si>
    <t>CG3339</t>
  </si>
  <si>
    <t>FBgn0036377</t>
  </si>
  <si>
    <t>CG10710</t>
  </si>
  <si>
    <t>FBgn0039519</t>
  </si>
  <si>
    <t>CG13977</t>
  </si>
  <si>
    <t>Cyp6a18</t>
  </si>
  <si>
    <t>FBgn0036410</t>
  </si>
  <si>
    <t>CG8100</t>
  </si>
  <si>
    <t>FBgn0039530</t>
  </si>
  <si>
    <t>CG5586</t>
  </si>
  <si>
    <t>Tusp</t>
  </si>
  <si>
    <t>FBgn0036411</t>
  </si>
  <si>
    <t>CG7345</t>
  </si>
  <si>
    <t>Sox21a</t>
  </si>
  <si>
    <t>FBgn0039580</t>
  </si>
  <si>
    <t>CG1345</t>
  </si>
  <si>
    <t>Glutamine:fructose-6-phosphate aminotransferase 2</t>
  </si>
  <si>
    <t>Gfat2</t>
  </si>
  <si>
    <t>FBgn0036446</t>
  </si>
  <si>
    <t>CG9384</t>
  </si>
  <si>
    <t>FBgn0039584</t>
  </si>
  <si>
    <t>CG14064</t>
  </si>
  <si>
    <t>beaten path VI</t>
  </si>
  <si>
    <t>beat-VI</t>
  </si>
  <si>
    <t>FBgn0039590</t>
  </si>
  <si>
    <t>CG10011</t>
  </si>
  <si>
    <t>FBgn0039593</t>
  </si>
  <si>
    <t>CG9989</t>
  </si>
  <si>
    <t>Stress induced DNase</t>
  </si>
  <si>
    <t>Sid</t>
  </si>
  <si>
    <t>FBgn0036476</t>
  </si>
  <si>
    <t>CG6945</t>
  </si>
  <si>
    <t>stepping stone</t>
  </si>
  <si>
    <t>sstn</t>
  </si>
  <si>
    <t>FBgn0039595</t>
  </si>
  <si>
    <t>CG10001</t>
  </si>
  <si>
    <t>Allatostatin A receptor 2</t>
  </si>
  <si>
    <t>AstA-R2</t>
  </si>
  <si>
    <t>FBgn0039596</t>
  </si>
  <si>
    <t>CG10000</t>
  </si>
  <si>
    <t>FBgn0036515</t>
  </si>
  <si>
    <t>CG12304</t>
  </si>
  <si>
    <t>aaRS-interacting multifunctional protein 2</t>
  </si>
  <si>
    <t>AIMP2</t>
  </si>
  <si>
    <t>FBgn0039600</t>
  </si>
  <si>
    <t>CG1646</t>
  </si>
  <si>
    <t>FBgn0036518</t>
  </si>
  <si>
    <t>CG32149</t>
  </si>
  <si>
    <t>Rho GTPase activating protein at 71E</t>
  </si>
  <si>
    <t>RhoGAP71E</t>
  </si>
  <si>
    <t>FBgn0039620</t>
  </si>
  <si>
    <t>CG1443</t>
  </si>
  <si>
    <t>waterproof</t>
  </si>
  <si>
    <t>wat</t>
  </si>
  <si>
    <t>FBgn0036527</t>
  </si>
  <si>
    <t>CG7304</t>
  </si>
  <si>
    <t>FBgn0039633</t>
  </si>
  <si>
    <t>CG11873</t>
  </si>
  <si>
    <t>FBgn0036528</t>
  </si>
  <si>
    <t>CG7579</t>
  </si>
  <si>
    <t>FBgn0039647</t>
  </si>
  <si>
    <t>CG14509</t>
  </si>
  <si>
    <t>julius seizure</t>
  </si>
  <si>
    <t>jus</t>
  </si>
  <si>
    <t>FBgn0036571</t>
  </si>
  <si>
    <t>CG12272</t>
  </si>
  <si>
    <t>Strumpellin</t>
  </si>
  <si>
    <t>Strump</t>
  </si>
  <si>
    <t>FBgn0039648</t>
  </si>
  <si>
    <t>CG14515</t>
  </si>
  <si>
    <t>FBgn0039659</t>
  </si>
  <si>
    <t>CG14506</t>
  </si>
  <si>
    <t>FBgn0036577</t>
  </si>
  <si>
    <t>CG13073</t>
  </si>
  <si>
    <t>FBgn0039665</t>
  </si>
  <si>
    <t>CG2310</t>
  </si>
  <si>
    <t>FBgn0039680</t>
  </si>
  <si>
    <t>CG1911</t>
  </si>
  <si>
    <t>CAP-D2 condensin subunit</t>
  </si>
  <si>
    <t>Cap-D2</t>
  </si>
  <si>
    <t>FBgn0036588</t>
  </si>
  <si>
    <t>CG13068</t>
  </si>
  <si>
    <t>FBgn0039683</t>
  </si>
  <si>
    <t>CG15504</t>
  </si>
  <si>
    <t>doublesex-Mab related 99B</t>
  </si>
  <si>
    <t>dmrt99B</t>
  </si>
  <si>
    <t>FBgn0036597</t>
  </si>
  <si>
    <t>CG4962</t>
  </si>
  <si>
    <t>FBgn0039713</t>
  </si>
  <si>
    <t>CG7808</t>
  </si>
  <si>
    <t>Ribosomal protein S8</t>
  </si>
  <si>
    <t>RpS8</t>
  </si>
  <si>
    <t>FBgn0036614</t>
  </si>
  <si>
    <t>CG4925</t>
  </si>
  <si>
    <t>Golgin 104</t>
  </si>
  <si>
    <t>Golgin104</t>
  </si>
  <si>
    <t>FBgn0039727</t>
  </si>
  <si>
    <t>CG15523</t>
  </si>
  <si>
    <t>Vacuolar protein sorting 13B</t>
  </si>
  <si>
    <t>Vps13B</t>
  </si>
  <si>
    <t>FBgn0036619</t>
  </si>
  <si>
    <t>CG4784</t>
  </si>
  <si>
    <t>Cuticular protein 72Ec</t>
  </si>
  <si>
    <t>Cpr72Ec</t>
  </si>
  <si>
    <t>FBgn0039738</t>
  </si>
  <si>
    <t>CG7921</t>
  </si>
  <si>
    <t xml:space="preserve">Mannosyl (alpha-1,6-)-glycoprotein beta-1,2-N-acetylglucosaminyltransferase                               </t>
  </si>
  <si>
    <t>Mgat2</t>
  </si>
  <si>
    <t>FBgn0039757</t>
  </si>
  <si>
    <t>CG1883</t>
  </si>
  <si>
    <t>Ribosomal protein S7</t>
  </si>
  <si>
    <t>RpS7</t>
  </si>
  <si>
    <t>FBgn0039797</t>
  </si>
  <si>
    <t>CG1340</t>
  </si>
  <si>
    <t>eukaryotic translation initiation factor 4H2</t>
  </si>
  <si>
    <t>eIF4H2</t>
  </si>
  <si>
    <t>FBgn0036698</t>
  </si>
  <si>
    <t>CG7724</t>
  </si>
  <si>
    <t>FBgn0039807</t>
  </si>
  <si>
    <t>CG15546</t>
  </si>
  <si>
    <t>FBgn0036706</t>
  </si>
  <si>
    <t>CG6485</t>
  </si>
  <si>
    <t xml:space="preserve">NADH dehydrogenase (ubiquinone) 24 kDa subunit-like                               </t>
  </si>
  <si>
    <t>ND-24L</t>
  </si>
  <si>
    <t>FBgn0039808</t>
  </si>
  <si>
    <t>CG12071</t>
  </si>
  <si>
    <t>FBgn0036709</t>
  </si>
  <si>
    <t>CG13726</t>
  </si>
  <si>
    <t>Odorant receptor 74a</t>
  </si>
  <si>
    <t>Or74a</t>
  </si>
  <si>
    <t>FBgn0039809</t>
  </si>
  <si>
    <t>CG15547</t>
  </si>
  <si>
    <t>FBgn0039810</t>
  </si>
  <si>
    <t>CG15549</t>
  </si>
  <si>
    <t>FBgn0039816</t>
  </si>
  <si>
    <t>CG11317</t>
  </si>
  <si>
    <t>FBgn0039820</t>
  </si>
  <si>
    <t>CG15554</t>
  </si>
  <si>
    <t>FBgn0036727</t>
  </si>
  <si>
    <t>CG7589</t>
  </si>
  <si>
    <t>Secretory chloride channel</t>
  </si>
  <si>
    <t>SecCl</t>
  </si>
  <si>
    <t>FBgn0039827</t>
  </si>
  <si>
    <t>CG1544</t>
  </si>
  <si>
    <t>FBgn0036752</t>
  </si>
  <si>
    <t>CG5992</t>
  </si>
  <si>
    <t>Adenosine deaminase-related growth factor A</t>
  </si>
  <si>
    <t>Adgf-A</t>
  </si>
  <si>
    <t>FBgn0039838</t>
  </si>
  <si>
    <t>CG3669</t>
  </si>
  <si>
    <t>Carbonic anhydrase 6</t>
  </si>
  <si>
    <t>CAH6</t>
  </si>
  <si>
    <t>FBgn0036756</t>
  </si>
  <si>
    <t>CG5582</t>
  </si>
  <si>
    <t>Cln3</t>
  </si>
  <si>
    <t>FBgn0039856</t>
  </si>
  <si>
    <t>CG1774</t>
  </si>
  <si>
    <t>FBgn0036770</t>
  </si>
  <si>
    <t>CG5485</t>
  </si>
  <si>
    <t>Prestin</t>
  </si>
  <si>
    <t>FBgn0039863</t>
  </si>
  <si>
    <t>CG1815</t>
  </si>
  <si>
    <t>FBgn0036777</t>
  </si>
  <si>
    <t>CG7341</t>
  </si>
  <si>
    <t>FBgn0039882</t>
  </si>
  <si>
    <t>CG11576</t>
  </si>
  <si>
    <t>Riboflavin transporter</t>
  </si>
  <si>
    <t>Rift</t>
  </si>
  <si>
    <t>FBgn0039883</t>
  </si>
  <si>
    <t>CG1976</t>
  </si>
  <si>
    <t>Rho GTPase activating protein at 100F</t>
  </si>
  <si>
    <t>RhoGAP100F</t>
  </si>
  <si>
    <t>FBgn0036782</t>
  </si>
  <si>
    <t>CG7320</t>
  </si>
  <si>
    <t>FBgn0040045</t>
  </si>
  <si>
    <t>CR12460</t>
  </si>
  <si>
    <t>FBgn0036786</t>
  </si>
  <si>
    <t>CG13701</t>
  </si>
  <si>
    <t>sickle</t>
  </si>
  <si>
    <t>skl</t>
  </si>
  <si>
    <t>FBgn0040071</t>
  </si>
  <si>
    <t>CG6889</t>
  </si>
  <si>
    <t>taranis</t>
  </si>
  <si>
    <t>tara</t>
  </si>
  <si>
    <t>FBgn0036793</t>
  </si>
  <si>
    <t>CG4174</t>
  </si>
  <si>
    <t>FBgn0040107</t>
  </si>
  <si>
    <t>CG2826</t>
  </si>
  <si>
    <t>lectin-21Ca</t>
  </si>
  <si>
    <t>FBgn0036799</t>
  </si>
  <si>
    <t>CG13380</t>
  </si>
  <si>
    <t>FBgn0040206</t>
  </si>
  <si>
    <t>CG1487</t>
  </si>
  <si>
    <t>kurtz</t>
  </si>
  <si>
    <t>krz</t>
  </si>
  <si>
    <t>FBgn0036814</t>
  </si>
  <si>
    <t>CG14073</t>
  </si>
  <si>
    <t>FBgn0040211</t>
  </si>
  <si>
    <t>CG4779</t>
  </si>
  <si>
    <t>homogentisate 1,2-dioxygenase</t>
  </si>
  <si>
    <t>hgo</t>
  </si>
  <si>
    <t>FBgn0040252</t>
  </si>
  <si>
    <t>CG4772</t>
  </si>
  <si>
    <t>UDP-glycosyltransferase family 303 member A1</t>
  </si>
  <si>
    <t>Ugt303A1</t>
  </si>
  <si>
    <t>FBgn0040253</t>
  </si>
  <si>
    <t>CG17200</t>
  </si>
  <si>
    <t>UDP-glycosyltransferase family 35 member E1</t>
  </si>
  <si>
    <t>Ugt35E1</t>
  </si>
  <si>
    <t>FBgn0036862</t>
  </si>
  <si>
    <t>CG9619</t>
  </si>
  <si>
    <t>Glycogen binding subunit 76A</t>
  </si>
  <si>
    <t>Gbs-76A</t>
  </si>
  <si>
    <t>FBgn0040259</t>
  </si>
  <si>
    <t>CG18578</t>
  </si>
  <si>
    <t>UDP-glycosyltransferase family 302 member C1</t>
  </si>
  <si>
    <t>Ugt302C1</t>
  </si>
  <si>
    <t>FBgn0036878</t>
  </si>
  <si>
    <t>CG9283</t>
  </si>
  <si>
    <t>Cuticular protein 76Ba</t>
  </si>
  <si>
    <t>Cpr76Ba</t>
  </si>
  <si>
    <t>FBgn0040260</t>
  </si>
  <si>
    <t>CG17932</t>
  </si>
  <si>
    <t>UDP-glycosyltransferase family 37 member D1</t>
  </si>
  <si>
    <t>Ugt37D1</t>
  </si>
  <si>
    <t>FBgn0036895</t>
  </si>
  <si>
    <t>CG9392</t>
  </si>
  <si>
    <t>male sterile (3) 76Cc</t>
  </si>
  <si>
    <t>ms(3)76Cc</t>
  </si>
  <si>
    <t>FBgn0040261</t>
  </si>
  <si>
    <t>CG13271</t>
  </si>
  <si>
    <t>UDP-glycosyltransferase family 37 member E1</t>
  </si>
  <si>
    <t>Ugt37E1</t>
  </si>
  <si>
    <t>FBgn0036896</t>
  </si>
  <si>
    <t>CG8789</t>
  </si>
  <si>
    <t>wallenda</t>
  </si>
  <si>
    <t>wnd</t>
  </si>
  <si>
    <t>FBgn0040262</t>
  </si>
  <si>
    <t>CG13270</t>
  </si>
  <si>
    <t>UDP-glycosyltransferase family 37 member C2</t>
  </si>
  <si>
    <t>Ugt37C2</t>
  </si>
  <si>
    <t>FBgn0040299</t>
  </si>
  <si>
    <t>CG6976</t>
  </si>
  <si>
    <t>Myosin 28B1</t>
  </si>
  <si>
    <t>Myo28B1</t>
  </si>
  <si>
    <t>FBgn0036935</t>
  </si>
  <si>
    <t>CG14186</t>
  </si>
  <si>
    <t>FBgn0040318</t>
  </si>
  <si>
    <t>CG13475</t>
  </si>
  <si>
    <t>HGTX</t>
  </si>
  <si>
    <t>FBgn0040496</t>
  </si>
  <si>
    <t>CG17104</t>
  </si>
  <si>
    <t>FBgn0040502</t>
  </si>
  <si>
    <t>CG8343</t>
  </si>
  <si>
    <t>FBgn0040506</t>
  </si>
  <si>
    <t>CG17178</t>
  </si>
  <si>
    <t>Adenylyl cyclase X E</t>
  </si>
  <si>
    <t>ACXE</t>
  </si>
  <si>
    <t>FBgn0040510</t>
  </si>
  <si>
    <t>CG17176</t>
  </si>
  <si>
    <t>Adenylyl cyclase X A</t>
  </si>
  <si>
    <t>ACXA</t>
  </si>
  <si>
    <t>FBgn0040529</t>
  </si>
  <si>
    <t>CG9603</t>
  </si>
  <si>
    <t>Cytochrome c oxidase subunit 7A</t>
  </si>
  <si>
    <t>COX7A</t>
  </si>
  <si>
    <t>FBgn0036967</t>
  </si>
  <si>
    <t>CG6597</t>
  </si>
  <si>
    <t>Squamous cell carcinoma-related oncogene 4</t>
  </si>
  <si>
    <t>SCCRO4</t>
  </si>
  <si>
    <t>FBgn0040554</t>
  </si>
  <si>
    <t>CR17025</t>
  </si>
  <si>
    <t>antisense RNA:CR17025</t>
  </si>
  <si>
    <t>asRNA:CR17025</t>
  </si>
  <si>
    <t>FBgn0036987</t>
  </si>
  <si>
    <t>CG5274</t>
  </si>
  <si>
    <t>FBgn0040565</t>
  </si>
  <si>
    <t>CG7606</t>
  </si>
  <si>
    <t>FBgn0037057</t>
  </si>
  <si>
    <t>CG10512</t>
  </si>
  <si>
    <t>FBgn0040602</t>
  </si>
  <si>
    <t>CG14545</t>
  </si>
  <si>
    <t>FBgn0037068</t>
  </si>
  <si>
    <t>CG7663</t>
  </si>
  <si>
    <t>Cuticular protein 78Cb</t>
  </si>
  <si>
    <t>Cpr78Cb</t>
  </si>
  <si>
    <t>FBgn0040658</t>
  </si>
  <si>
    <t>CG13516</t>
  </si>
  <si>
    <t>FBgn0040660</t>
  </si>
  <si>
    <t>CG13551</t>
  </si>
  <si>
    <t>FBgn0040684</t>
  </si>
  <si>
    <t>CG12589</t>
  </si>
  <si>
    <t>FBgn0040696</t>
  </si>
  <si>
    <t>CG18675</t>
  </si>
  <si>
    <t>FBgn0037147</t>
  </si>
  <si>
    <t>CG7140</t>
  </si>
  <si>
    <t>FBgn0040725</t>
  </si>
  <si>
    <t>CG13946</t>
  </si>
  <si>
    <t>FBgn0040726</t>
  </si>
  <si>
    <t>CG13439</t>
  </si>
  <si>
    <t>defective proboscis extension response 1</t>
  </si>
  <si>
    <t>dpr1</t>
  </si>
  <si>
    <t>FBgn0037171</t>
  </si>
  <si>
    <t>CG14459</t>
  </si>
  <si>
    <t>FBgn0040733</t>
  </si>
  <si>
    <t>CG15068</t>
  </si>
  <si>
    <t>Bomanin S6</t>
  </si>
  <si>
    <t>BomS6</t>
  </si>
  <si>
    <t>FBgn0037205</t>
  </si>
  <si>
    <t>CG11133</t>
  </si>
  <si>
    <t>Brother of Yb</t>
  </si>
  <si>
    <t>BoYb</t>
  </si>
  <si>
    <t>FBgn0040755</t>
  </si>
  <si>
    <t>CG17580</t>
  </si>
  <si>
    <t>FBgn0037234</t>
  </si>
  <si>
    <t>CG9795</t>
  </si>
  <si>
    <t>FBgn0040759</t>
  </si>
  <si>
    <t>CG13177</t>
  </si>
  <si>
    <t>FBgn0037242</t>
  </si>
  <si>
    <t>CG9855</t>
  </si>
  <si>
    <t>FBgn0040765</t>
  </si>
  <si>
    <t>CG33473</t>
  </si>
  <si>
    <t>luna</t>
  </si>
  <si>
    <t>FBgn0037292</t>
  </si>
  <si>
    <t>CG2022</t>
  </si>
  <si>
    <t>pasang lhamu</t>
  </si>
  <si>
    <t>plh</t>
  </si>
  <si>
    <t>FBgn0040805</t>
  </si>
  <si>
    <t>CG12355</t>
  </si>
  <si>
    <t>FBgn0037336</t>
  </si>
  <si>
    <t>CG2519</t>
  </si>
  <si>
    <t>FBgn0040823</t>
  </si>
  <si>
    <t>CG14162</t>
  </si>
  <si>
    <t>defective proboscis extension response 6</t>
  </si>
  <si>
    <t>dpr6</t>
  </si>
  <si>
    <t>FBgn0037344</t>
  </si>
  <si>
    <t>CG2926</t>
  </si>
  <si>
    <t>FBgn0040828</t>
  </si>
  <si>
    <t>CG13306</t>
  </si>
  <si>
    <t>FBgn0040989</t>
  </si>
  <si>
    <t>CG5693</t>
  </si>
  <si>
    <t>FBgn0037365</t>
  </si>
  <si>
    <t>CG2104</t>
  </si>
  <si>
    <t>FBgn0041092</t>
  </si>
  <si>
    <t>CG13109</t>
  </si>
  <si>
    <t>taiman</t>
  </si>
  <si>
    <t>tai</t>
  </si>
  <si>
    <t>FBgn0037384</t>
  </si>
  <si>
    <t>CG10981</t>
  </si>
  <si>
    <t>degringolade</t>
  </si>
  <si>
    <t>dgrn</t>
  </si>
  <si>
    <t>FBgn0041097</t>
  </si>
  <si>
    <t>CG5423</t>
  </si>
  <si>
    <t>roundabout 3</t>
  </si>
  <si>
    <t>robo3</t>
  </si>
  <si>
    <t>FBgn0037389</t>
  </si>
  <si>
    <t>CR10991</t>
  </si>
  <si>
    <t>FBgn0041111</t>
  </si>
  <si>
    <t>CG8817</t>
  </si>
  <si>
    <t>lilliputian</t>
  </si>
  <si>
    <t>lilli</t>
  </si>
  <si>
    <t>FBgn0037405</t>
  </si>
  <si>
    <t>CG1077</t>
  </si>
  <si>
    <t>FBgn0041184</t>
  </si>
  <si>
    <t>CG15154</t>
  </si>
  <si>
    <t>Suppressor of cytokine signaling at 36E</t>
  </si>
  <si>
    <t>Socs36E</t>
  </si>
  <si>
    <t>FBgn0037409</t>
  </si>
  <si>
    <t>CG15589</t>
  </si>
  <si>
    <t>Osiris 24</t>
  </si>
  <si>
    <t>Osi24</t>
  </si>
  <si>
    <t>FBgn0041186</t>
  </si>
  <si>
    <t>CG11886</t>
  </si>
  <si>
    <t>Stem-loop binding protein</t>
  </si>
  <si>
    <t>Slbp</t>
  </si>
  <si>
    <t>FBgn0041245</t>
  </si>
  <si>
    <t>CG31620</t>
  </si>
  <si>
    <t>Gustatory receptor 39b</t>
  </si>
  <si>
    <t>Gr39b</t>
  </si>
  <si>
    <t>FBgn0041336</t>
  </si>
  <si>
    <t>CR31621</t>
  </si>
  <si>
    <t>Cyp6t2Psi</t>
  </si>
  <si>
    <t>FBgn0037419</t>
  </si>
  <si>
    <t>CG1154</t>
  </si>
  <si>
    <t>Osiris 12</t>
  </si>
  <si>
    <t>Osi12</t>
  </si>
  <si>
    <t>FBgn0041581</t>
  </si>
  <si>
    <t>CG18372</t>
  </si>
  <si>
    <t>Attacin-B</t>
  </si>
  <si>
    <t>AttB</t>
  </si>
  <si>
    <t>FBgn0041582</t>
  </si>
  <si>
    <t>CG4057</t>
  </si>
  <si>
    <t>tamo</t>
  </si>
  <si>
    <t>FBgn0041585</t>
  </si>
  <si>
    <t>CG11430</t>
  </si>
  <si>
    <t>olf186-F</t>
  </si>
  <si>
    <t>FBgn0037428</t>
  </si>
  <si>
    <t>CG1169</t>
  </si>
  <si>
    <t>Osiris 18</t>
  </si>
  <si>
    <t>Osi18</t>
  </si>
  <si>
    <t>FBgn0041604</t>
  </si>
  <si>
    <t>CG32146</t>
  </si>
  <si>
    <t>dally-like</t>
  </si>
  <si>
    <t>dlp</t>
  </si>
  <si>
    <t>FBgn0037429</t>
  </si>
  <si>
    <t>CG15189</t>
  </si>
  <si>
    <t>Osiris 19</t>
  </si>
  <si>
    <t>Osi19</t>
  </si>
  <si>
    <t>FBgn0041789</t>
  </si>
  <si>
    <t>CG31794</t>
  </si>
  <si>
    <t>Paxillin</t>
  </si>
  <si>
    <t>Pax</t>
  </si>
  <si>
    <t>FBgn0037443</t>
  </si>
  <si>
    <t>CG1021</t>
  </si>
  <si>
    <t>Dementin</t>
  </si>
  <si>
    <t>Dmtn</t>
  </si>
  <si>
    <t>FBgn0042627</t>
  </si>
  <si>
    <t>CG3524</t>
  </si>
  <si>
    <t>Fatty acid synthase 2</t>
  </si>
  <si>
    <t>FASN2</t>
  </si>
  <si>
    <t>FBgn0037466</t>
  </si>
  <si>
    <t>CG1965</t>
  </si>
  <si>
    <t>FBgn0043471</t>
  </si>
  <si>
    <t>CG12388</t>
  </si>
  <si>
    <t>kappaTry</t>
  </si>
  <si>
    <t>FBgn0037467</t>
  </si>
  <si>
    <t>CG1104</t>
  </si>
  <si>
    <t>UFM1 specific ligase 1</t>
  </si>
  <si>
    <t>Ufl1</t>
  </si>
  <si>
    <t>FBgn0043539</t>
  </si>
  <si>
    <t>CG31941</t>
  </si>
  <si>
    <t>Odorant-binding protein 22a</t>
  </si>
  <si>
    <t>Obp22a</t>
  </si>
  <si>
    <t>FBgn0037515</t>
  </si>
  <si>
    <t>CG3066</t>
  </si>
  <si>
    <t>Serine protease 7</t>
  </si>
  <si>
    <t>Sp7</t>
  </si>
  <si>
    <t>FBgn0043841</t>
  </si>
  <si>
    <t>CG31764</t>
  </si>
  <si>
    <t>virus-induced RNA 1</t>
  </si>
  <si>
    <t>vir-1</t>
  </si>
  <si>
    <t>FBgn0037517</t>
  </si>
  <si>
    <t>CG10086</t>
  </si>
  <si>
    <t>FBgn0044020</t>
  </si>
  <si>
    <t>CG8998</t>
  </si>
  <si>
    <t>Regulator of cullins 2</t>
  </si>
  <si>
    <t>Roc2</t>
  </si>
  <si>
    <t>FBgn0037521</t>
  </si>
  <si>
    <t>CG2993</t>
  </si>
  <si>
    <t>FBgn0044028</t>
  </si>
  <si>
    <t>CG13076</t>
  </si>
  <si>
    <t>Notum</t>
  </si>
  <si>
    <t>FBgn0037529</t>
  </si>
  <si>
    <t>CG2957</t>
  </si>
  <si>
    <t>mitochondrial ribosomal protein S9</t>
  </si>
  <si>
    <t>mRpS9</t>
  </si>
  <si>
    <t>FBgn0044050</t>
  </si>
  <si>
    <t>CG14167</t>
  </si>
  <si>
    <t>Insulin-like peptide 3</t>
  </si>
  <si>
    <t>Ilp3</t>
  </si>
  <si>
    <t>FBgn0037533</t>
  </si>
  <si>
    <t>CG2791</t>
  </si>
  <si>
    <t>CD98 heavy chain</t>
  </si>
  <si>
    <t>CD98hc</t>
  </si>
  <si>
    <t>FBgn0044328</t>
  </si>
  <si>
    <t>CG32052</t>
  </si>
  <si>
    <t>FBgn0044419</t>
  </si>
  <si>
    <t>CG33718</t>
  </si>
  <si>
    <t>Pmi</t>
  </si>
  <si>
    <t>FBgn0045063</t>
  </si>
  <si>
    <t>CG8824</t>
  </si>
  <si>
    <t>fused lobes</t>
  </si>
  <si>
    <t>fdl</t>
  </si>
  <si>
    <t>FBgn0037541</t>
  </si>
  <si>
    <t>CG2747</t>
  </si>
  <si>
    <t>FBgn0045442</t>
  </si>
  <si>
    <t>CG32853</t>
  </si>
  <si>
    <t>methuselah-like 12</t>
  </si>
  <si>
    <t>mthl12</t>
  </si>
  <si>
    <t>FBgn0037546</t>
  </si>
  <si>
    <t>CG7918</t>
  </si>
  <si>
    <t>muscarinic Acetylcholine Receptor, B-type</t>
  </si>
  <si>
    <t>mAChR-B</t>
  </si>
  <si>
    <t>FBgn0045476</t>
  </si>
  <si>
    <t>CG32258</t>
  </si>
  <si>
    <t>Gustatory receptor 64e</t>
  </si>
  <si>
    <t>Gr64e</t>
  </si>
  <si>
    <t>FBgn0045495</t>
  </si>
  <si>
    <t>CG13788</t>
  </si>
  <si>
    <t>Gustatory receptor 28b</t>
  </si>
  <si>
    <t>Gr28b</t>
  </si>
  <si>
    <t>FBgn0037553</t>
  </si>
  <si>
    <t>CG18249</t>
  </si>
  <si>
    <t>FBgn0045497</t>
  </si>
  <si>
    <t>CG31936</t>
  </si>
  <si>
    <t>Gustatory receptor 22e</t>
  </si>
  <si>
    <t>Gr22e</t>
  </si>
  <si>
    <t>FBgn0037591</t>
  </si>
  <si>
    <t>CG17911</t>
  </si>
  <si>
    <t>Odorant receptor 85c</t>
  </si>
  <si>
    <t>Or85c</t>
  </si>
  <si>
    <t>FBgn0045498</t>
  </si>
  <si>
    <t>CG31930</t>
  </si>
  <si>
    <t>Gustatory receptor 22d</t>
  </si>
  <si>
    <t>Gr22d</t>
  </si>
  <si>
    <t>FBgn0037613</t>
  </si>
  <si>
    <t>CG9790</t>
  </si>
  <si>
    <t>Cyclin-dependent kinase subunit 85A</t>
  </si>
  <si>
    <t>Cks85A</t>
  </si>
  <si>
    <t>FBgn0045500</t>
  </si>
  <si>
    <t>CG31931</t>
  </si>
  <si>
    <t>Gustatory receptor 22b</t>
  </si>
  <si>
    <t>Gr22b</t>
  </si>
  <si>
    <t>FBgn0045501</t>
  </si>
  <si>
    <t>CG31662</t>
  </si>
  <si>
    <t>Gustatory receptor 22a</t>
  </si>
  <si>
    <t>Gr22a</t>
  </si>
  <si>
    <t>FBgn0046692</t>
  </si>
  <si>
    <t>CG40293</t>
  </si>
  <si>
    <t>Ste20-like kinase</t>
  </si>
  <si>
    <t>Stlk</t>
  </si>
  <si>
    <t>FBgn0037676</t>
  </si>
  <si>
    <t>CG8861</t>
  </si>
  <si>
    <t>FBgn0046874</t>
  </si>
  <si>
    <t>CG33720</t>
  </si>
  <si>
    <t>PFTAIRE-interacting factor 1B</t>
  </si>
  <si>
    <t>Pif1B</t>
  </si>
  <si>
    <t>FBgn0037690</t>
  </si>
  <si>
    <t>CG9361</t>
  </si>
  <si>
    <t>TWIK-related acid-sensitive K[+] channel 7</t>
  </si>
  <si>
    <t>Task7</t>
  </si>
  <si>
    <t>FBgn0046875</t>
  </si>
  <si>
    <t>CG31558</t>
  </si>
  <si>
    <t>Odorant-binding protein 83g</t>
  </si>
  <si>
    <t>Obp83g</t>
  </si>
  <si>
    <t>FBgn0037696</t>
  </si>
  <si>
    <t>CG9362</t>
  </si>
  <si>
    <t>Glutathione S transferase Z1</t>
  </si>
  <si>
    <t>GstZ1</t>
  </si>
  <si>
    <t>FBgn0046887</t>
  </si>
  <si>
    <t>CG31059</t>
  </si>
  <si>
    <t>Gustatory receptor 98b</t>
  </si>
  <si>
    <t>Gr98b</t>
  </si>
  <si>
    <t>FBgn0047038</t>
  </si>
  <si>
    <t>CG6463</t>
  </si>
  <si>
    <t>NADH dehydrogenase (ubiquinone) 13 kDa B subunit</t>
  </si>
  <si>
    <t>ND-13B</t>
  </si>
  <si>
    <t>FBgn0050005</t>
  </si>
  <si>
    <t>CG30005</t>
  </si>
  <si>
    <t>Glutathione S transferase T2</t>
  </si>
  <si>
    <t>GstT2</t>
  </si>
  <si>
    <t>FBgn0050008</t>
  </si>
  <si>
    <t>CG30008</t>
  </si>
  <si>
    <t>FBgn0050011</t>
  </si>
  <si>
    <t>CG30011</t>
  </si>
  <si>
    <t>gemini</t>
  </si>
  <si>
    <t>gem</t>
  </si>
  <si>
    <t>FBgn0050015</t>
  </si>
  <si>
    <t>CG30015</t>
  </si>
  <si>
    <t>FBgn0050035</t>
  </si>
  <si>
    <t>CG30035</t>
  </si>
  <si>
    <t>Trehalose transporter 1-1</t>
  </si>
  <si>
    <t>Tret1-1</t>
  </si>
  <si>
    <t>FBgn0037860</t>
  </si>
  <si>
    <t>CG6629</t>
  </si>
  <si>
    <t>FBgn0050049</t>
  </si>
  <si>
    <t>CG30049</t>
  </si>
  <si>
    <t>FBgn0037888</t>
  </si>
  <si>
    <t>CG17210</t>
  </si>
  <si>
    <t>SCP-containing protein B</t>
  </si>
  <si>
    <t>scpr-B</t>
  </si>
  <si>
    <t>FBgn0050053</t>
  </si>
  <si>
    <t>CG30053</t>
  </si>
  <si>
    <t>FBgn0037890</t>
  </si>
  <si>
    <t>CG17734</t>
  </si>
  <si>
    <t>FBgn0050089</t>
  </si>
  <si>
    <t>CG30089</t>
  </si>
  <si>
    <t>FBgn0037891</t>
  </si>
  <si>
    <t>CG5214</t>
  </si>
  <si>
    <t>FBgn0050094</t>
  </si>
  <si>
    <t>CG30094</t>
  </si>
  <si>
    <t>FBgn0037912</t>
  </si>
  <si>
    <t>CG6782</t>
  </si>
  <si>
    <t>scheggia</t>
  </si>
  <si>
    <t>sea</t>
  </si>
  <si>
    <t>FBgn0050114</t>
  </si>
  <si>
    <t>CG30114</t>
  </si>
  <si>
    <t>FBgn0037913</t>
  </si>
  <si>
    <t>CG6783</t>
  </si>
  <si>
    <t>fatty acid binding protein</t>
  </si>
  <si>
    <t>fabp</t>
  </si>
  <si>
    <t>FBgn0050115</t>
  </si>
  <si>
    <t>CG30115</t>
  </si>
  <si>
    <t>Guanine nucleotide exchange factor in mesoderm</t>
  </si>
  <si>
    <t>GEFmeso</t>
  </si>
  <si>
    <t>FBgn0037949</t>
  </si>
  <si>
    <t>CG17360</t>
  </si>
  <si>
    <t>pruning defect 1</t>
  </si>
  <si>
    <t>prd1</t>
  </si>
  <si>
    <t>FBgn0050147</t>
  </si>
  <si>
    <t>CG30147</t>
  </si>
  <si>
    <t>Hillarin</t>
  </si>
  <si>
    <t>Hil</t>
  </si>
  <si>
    <t>FBgn0050151</t>
  </si>
  <si>
    <t>CG30151</t>
  </si>
  <si>
    <t>FBgn0050158</t>
  </si>
  <si>
    <t>CG30158</t>
  </si>
  <si>
    <t>FBgn0037972</t>
  </si>
  <si>
    <t>CG10005</t>
  </si>
  <si>
    <t>FBgn0050183</t>
  </si>
  <si>
    <t>CG30183</t>
  </si>
  <si>
    <t>FBgn0037974</t>
  </si>
  <si>
    <t>CG12224</t>
  </si>
  <si>
    <t>FBgn0050202</t>
  </si>
  <si>
    <t>CR30202</t>
  </si>
  <si>
    <t>transfer RNA:Serine-TGA 2-1</t>
  </si>
  <si>
    <t>tRNA:Ser-TGA-2-1</t>
  </si>
  <si>
    <t>FBgn0037976</t>
  </si>
  <si>
    <t>CG14734</t>
  </si>
  <si>
    <t>Tachykinin</t>
  </si>
  <si>
    <t>Tk</t>
  </si>
  <si>
    <t>FBgn0050263</t>
  </si>
  <si>
    <t>CG30263</t>
  </si>
  <si>
    <t>stumble</t>
  </si>
  <si>
    <t>stum</t>
  </si>
  <si>
    <t>FBgn0037980</t>
  </si>
  <si>
    <t>CG3313</t>
  </si>
  <si>
    <t>DDB1 and CUL4 associated factor 12</t>
  </si>
  <si>
    <t>DCAF12</t>
  </si>
  <si>
    <t>FBgn0050295</t>
  </si>
  <si>
    <t>CG30295</t>
  </si>
  <si>
    <t>Ipk1</t>
  </si>
  <si>
    <t>FBgn0037985</t>
  </si>
  <si>
    <t>CG14735</t>
  </si>
  <si>
    <t>short spindle 5</t>
  </si>
  <si>
    <t>ssp5</t>
  </si>
  <si>
    <t>FBgn0050296</t>
  </si>
  <si>
    <t>CG30296</t>
  </si>
  <si>
    <t>RIC3 acetylcholine receptor chaperone</t>
  </si>
  <si>
    <t>RIC-3</t>
  </si>
  <si>
    <t>FBgn0037986</t>
  </si>
  <si>
    <t>CG14736</t>
  </si>
  <si>
    <t>FBgn0050316</t>
  </si>
  <si>
    <t>CR30316</t>
  </si>
  <si>
    <t>transfer RNA:Arginine-ACG 1-4</t>
  </si>
  <si>
    <t>tRNA:Arg-ACG-1-4</t>
  </si>
  <si>
    <t>FBgn0050361</t>
  </si>
  <si>
    <t>CG30361</t>
  </si>
  <si>
    <t>mangetout</t>
  </si>
  <si>
    <t>mtt</t>
  </si>
  <si>
    <t>FBgn0050364</t>
  </si>
  <si>
    <t>CG30364</t>
  </si>
  <si>
    <t>hug-bell</t>
  </si>
  <si>
    <t>hubl</t>
  </si>
  <si>
    <t>FBgn0050365</t>
  </si>
  <si>
    <t>CG30365</t>
  </si>
  <si>
    <t>spacewatch</t>
  </si>
  <si>
    <t>spaw</t>
  </si>
  <si>
    <t>FBgn0038017</t>
  </si>
  <si>
    <t>CG4115</t>
  </si>
  <si>
    <t>FBgn0050369</t>
  </si>
  <si>
    <t>CG30369</t>
  </si>
  <si>
    <t>FBgn0038029</t>
  </si>
  <si>
    <t>CG17639</t>
  </si>
  <si>
    <t>Glutathione S transferase D11</t>
  </si>
  <si>
    <t>GstD11</t>
  </si>
  <si>
    <t>FBgn0050377</t>
  </si>
  <si>
    <t>CG30377</t>
  </si>
  <si>
    <t>FBgn0038037</t>
  </si>
  <si>
    <t>CG11466</t>
  </si>
  <si>
    <t>Cyp9f2</t>
  </si>
  <si>
    <t>FBgn0050389</t>
  </si>
  <si>
    <t>CG30389</t>
  </si>
  <si>
    <t>FBgn0038053</t>
  </si>
  <si>
    <t>CG18549</t>
  </si>
  <si>
    <t>FBgn0050431</t>
  </si>
  <si>
    <t>CG30431</t>
  </si>
  <si>
    <t>FBgn0038054</t>
  </si>
  <si>
    <t>CG5509</t>
  </si>
  <si>
    <t>FBgn0050440</t>
  </si>
  <si>
    <t>CG30440</t>
  </si>
  <si>
    <t>FBgn0038057</t>
  </si>
  <si>
    <t>CG12267</t>
  </si>
  <si>
    <t>FBgn0050456</t>
  </si>
  <si>
    <t>CG30456</t>
  </si>
  <si>
    <t>FBgn0050457</t>
  </si>
  <si>
    <t>CG30457</t>
  </si>
  <si>
    <t>FBgn0038073</t>
  </si>
  <si>
    <t>CG14395</t>
  </si>
  <si>
    <t>FBgn0050461</t>
  </si>
  <si>
    <t>CG30461</t>
  </si>
  <si>
    <t>FBgn0038076</t>
  </si>
  <si>
    <t>CG6802</t>
  </si>
  <si>
    <t>Cyp313a4</t>
  </si>
  <si>
    <t>FBgn0050462</t>
  </si>
  <si>
    <t>CG9002</t>
  </si>
  <si>
    <t>ste24c prenyl protease type I</t>
  </si>
  <si>
    <t>ste24c</t>
  </si>
  <si>
    <t>FBgn0050466</t>
  </si>
  <si>
    <t>CG30466</t>
  </si>
  <si>
    <t>FBgn0038087</t>
  </si>
  <si>
    <t>CG10134</t>
  </si>
  <si>
    <t>beaten path Va</t>
  </si>
  <si>
    <t>beat-Va</t>
  </si>
  <si>
    <t>FBgn0050472</t>
  </si>
  <si>
    <t>CG30472</t>
  </si>
  <si>
    <t>FBgn0050489</t>
  </si>
  <si>
    <t>CG30489</t>
  </si>
  <si>
    <t>Cyp12d1-p</t>
  </si>
  <si>
    <t>FBgn0038108</t>
  </si>
  <si>
    <t>CG7518</t>
  </si>
  <si>
    <t>FBgn0050497</t>
  </si>
  <si>
    <t>FBgn0051004</t>
  </si>
  <si>
    <t>CG31004</t>
  </si>
  <si>
    <t>mesh</t>
  </si>
  <si>
    <t>FBgn0051040</t>
  </si>
  <si>
    <t>CG31040</t>
  </si>
  <si>
    <t>Component of oligomeric golgi complex 7</t>
  </si>
  <si>
    <t>Cog7</t>
  </si>
  <si>
    <t>FBgn0038123</t>
  </si>
  <si>
    <t>CG8508</t>
  </si>
  <si>
    <t>FBgn0051092</t>
  </si>
  <si>
    <t>CG31092</t>
  </si>
  <si>
    <t>Lipophorin receptor 2</t>
  </si>
  <si>
    <t>LpR2</t>
  </si>
  <si>
    <t>FBgn0038125</t>
  </si>
  <si>
    <t>CG8141</t>
  </si>
  <si>
    <t>FBgn0051093</t>
  </si>
  <si>
    <t>CG31093</t>
  </si>
  <si>
    <t>FBgn0051145</t>
  </si>
  <si>
    <t>CG31145</t>
  </si>
  <si>
    <t>FBgn0051163</t>
  </si>
  <si>
    <t>CG31163</t>
  </si>
  <si>
    <t>Shal K[+] channel interacting protein</t>
  </si>
  <si>
    <t>SKIP</t>
  </si>
  <si>
    <t>FBgn0038129</t>
  </si>
  <si>
    <t>CG8449</t>
  </si>
  <si>
    <t>TBC1 domain family member 5</t>
  </si>
  <si>
    <t>TBC1D5</t>
  </si>
  <si>
    <t>FBgn0051176</t>
  </si>
  <si>
    <t>CG31176</t>
  </si>
  <si>
    <t>FBgn0051191</t>
  </si>
  <si>
    <t>CG31191</t>
  </si>
  <si>
    <t>FBgn0051216</t>
  </si>
  <si>
    <t>CG31216</t>
  </si>
  <si>
    <t>Nicotinamide amidase</t>
  </si>
  <si>
    <t>Naam</t>
  </si>
  <si>
    <t>FBgn0038146</t>
  </si>
  <si>
    <t>CG9799</t>
  </si>
  <si>
    <t>FBgn0051217</t>
  </si>
  <si>
    <t>CG31217</t>
  </si>
  <si>
    <t>modular serine protease</t>
  </si>
  <si>
    <t>modSP</t>
  </si>
  <si>
    <t>FBgn0051221</t>
  </si>
  <si>
    <t>CG31221</t>
  </si>
  <si>
    <t>FBgn0038158</t>
  </si>
  <si>
    <t>CG14370</t>
  </si>
  <si>
    <t>FBgn0051262</t>
  </si>
  <si>
    <t>CG31262</t>
  </si>
  <si>
    <t>FBgn0038159</t>
  </si>
  <si>
    <t>CG14369</t>
  </si>
  <si>
    <t>FBgn0051268</t>
  </si>
  <si>
    <t>CG31268</t>
  </si>
  <si>
    <t>FBgn0051281</t>
  </si>
  <si>
    <t>CG31281</t>
  </si>
  <si>
    <t>Transition protein-like 94D</t>
  </si>
  <si>
    <t>Tpl94D</t>
  </si>
  <si>
    <t>FBgn0051294</t>
  </si>
  <si>
    <t>CG31294</t>
  </si>
  <si>
    <t>FBgn0051324</t>
  </si>
  <si>
    <t>CG31324</t>
  </si>
  <si>
    <t>FBgn0038220</t>
  </si>
  <si>
    <t>FBgn0051345</t>
  </si>
  <si>
    <t>CG31345</t>
  </si>
  <si>
    <t>FBgn0038237</t>
  </si>
  <si>
    <t>CG8279</t>
  </si>
  <si>
    <t>Phosphodiesterase 6</t>
  </si>
  <si>
    <t>Pde6</t>
  </si>
  <si>
    <t>FBgn0051363</t>
  </si>
  <si>
    <t>CG31363</t>
  </si>
  <si>
    <t>Jupiter</t>
  </si>
  <si>
    <t>FBgn0038256</t>
  </si>
  <si>
    <t>CG7530</t>
  </si>
  <si>
    <t>FBgn0051386</t>
  </si>
  <si>
    <t>CR31386</t>
  </si>
  <si>
    <t>long non-coding RNA:CR31386</t>
  </si>
  <si>
    <t>lncRNA:CR31386</t>
  </si>
  <si>
    <t>FBgn0038260</t>
  </si>
  <si>
    <t>CG14855</t>
  </si>
  <si>
    <t>FBgn0051388</t>
  </si>
  <si>
    <t>CG31388</t>
  </si>
  <si>
    <t>FBgn0051427</t>
  </si>
  <si>
    <t>CR31427</t>
  </si>
  <si>
    <t>FBgn0038309</t>
  </si>
  <si>
    <t>CG6499</t>
  </si>
  <si>
    <t>Ammonium transporter</t>
  </si>
  <si>
    <t>Amt</t>
  </si>
  <si>
    <t>FBgn0051453</t>
  </si>
  <si>
    <t>CG31453</t>
  </si>
  <si>
    <t>pachytene checkpoint 2</t>
  </si>
  <si>
    <t>pch2</t>
  </si>
  <si>
    <t>FBgn0038339</t>
  </si>
  <si>
    <t>CG6118</t>
  </si>
  <si>
    <t>FBgn0051475</t>
  </si>
  <si>
    <t>CG31475</t>
  </si>
  <si>
    <t>FBgn0038341</t>
  </si>
  <si>
    <t>FBgn0051481</t>
  </si>
  <si>
    <t>CG31481</t>
  </si>
  <si>
    <t>proboscipedia</t>
  </si>
  <si>
    <t>pb</t>
  </si>
  <si>
    <t>FBgn0038350</t>
  </si>
  <si>
    <t>CG18516</t>
  </si>
  <si>
    <t>Aldehyde oxidase 4</t>
  </si>
  <si>
    <t>AOX4</t>
  </si>
  <si>
    <t>FBgn0051559</t>
  </si>
  <si>
    <t>CG31559</t>
  </si>
  <si>
    <t>FBgn0038391</t>
  </si>
  <si>
    <t>CG10278</t>
  </si>
  <si>
    <t>GATAe</t>
  </si>
  <si>
    <t>FBgn0051612</t>
  </si>
  <si>
    <t>CG31612</t>
  </si>
  <si>
    <t>FBgn0038418</t>
  </si>
  <si>
    <t>CG10309</t>
  </si>
  <si>
    <t>poils au dos</t>
  </si>
  <si>
    <t>pad</t>
  </si>
  <si>
    <t>FBgn0051626</t>
  </si>
  <si>
    <t>CG31626</t>
  </si>
  <si>
    <t>FBgn0038486</t>
  </si>
  <si>
    <t>CG5265</t>
  </si>
  <si>
    <t>FBgn0051637</t>
  </si>
  <si>
    <t>CG31637</t>
  </si>
  <si>
    <t>FBgn0038487</t>
  </si>
  <si>
    <t>CG4060</t>
  </si>
  <si>
    <t>TweedleW</t>
  </si>
  <si>
    <t>TwdlW</t>
  </si>
  <si>
    <t>FBgn0051639</t>
  </si>
  <si>
    <t>CG31639</t>
  </si>
  <si>
    <t>FBgn0038492</t>
  </si>
  <si>
    <t>CG4090</t>
  </si>
  <si>
    <t>Mucin related 89F</t>
  </si>
  <si>
    <t>Mur89F</t>
  </si>
  <si>
    <t>FBgn0051644</t>
  </si>
  <si>
    <t>CG31644</t>
  </si>
  <si>
    <t>FBgn0038494</t>
  </si>
  <si>
    <t>CG4135</t>
  </si>
  <si>
    <t>beaten path IIb</t>
  </si>
  <si>
    <t>beat-IIb</t>
  </si>
  <si>
    <t>FBgn0051663</t>
  </si>
  <si>
    <t>CG31663</t>
  </si>
  <si>
    <t>FBgn0051664</t>
  </si>
  <si>
    <t>CG31664</t>
  </si>
  <si>
    <t>FBgn0051665</t>
  </si>
  <si>
    <t>CG31665</t>
  </si>
  <si>
    <t>weary</t>
  </si>
  <si>
    <t>wry</t>
  </si>
  <si>
    <t>FBgn0051668</t>
  </si>
  <si>
    <t>CG31668</t>
  </si>
  <si>
    <t>FBgn0038515</t>
  </si>
  <si>
    <t>CG5823</t>
  </si>
  <si>
    <t>FBgn0051683</t>
  </si>
  <si>
    <t>CG31683</t>
  </si>
  <si>
    <t>FBgn0038526</t>
  </si>
  <si>
    <t>CG14327</t>
  </si>
  <si>
    <t>FBgn0051690</t>
  </si>
  <si>
    <t>CG31690</t>
  </si>
  <si>
    <t>FBgn0051708</t>
  </si>
  <si>
    <t>CG31708</t>
  </si>
  <si>
    <t>Dpr-interacting protein zeta</t>
  </si>
  <si>
    <t>DIP-zeta</t>
  </si>
  <si>
    <t>FBgn0038541</t>
  </si>
  <si>
    <t>CG16766</t>
  </si>
  <si>
    <t>Tyramine receptor II</t>
  </si>
  <si>
    <t>TyrRII</t>
  </si>
  <si>
    <t>FBgn0051710</t>
  </si>
  <si>
    <t>CG31710</t>
  </si>
  <si>
    <t>FBgn0038603</t>
  </si>
  <si>
    <t>CG7125</t>
  </si>
  <si>
    <t>Protein Kinase D</t>
  </si>
  <si>
    <t>PKD</t>
  </si>
  <si>
    <t>FBgn0051719</t>
  </si>
  <si>
    <t>CG31719</t>
  </si>
  <si>
    <t>RluA pseudouridine synthase 1</t>
  </si>
  <si>
    <t>RluA-1</t>
  </si>
  <si>
    <t>FBgn0038653</t>
  </si>
  <si>
    <t>CG18208</t>
  </si>
  <si>
    <t>alpha2-adrenergic-like octopamine receptor</t>
  </si>
  <si>
    <t>Octalpha2R</t>
  </si>
  <si>
    <t>FBgn0051721</t>
  </si>
  <si>
    <t>CG31721</t>
  </si>
  <si>
    <t>Tripartite motif containing 9</t>
  </si>
  <si>
    <t>Trim9</t>
  </si>
  <si>
    <t>FBgn0038655</t>
  </si>
  <si>
    <t>CG14297</t>
  </si>
  <si>
    <t>FBgn0051741</t>
  </si>
  <si>
    <t>CG31741</t>
  </si>
  <si>
    <t>FBgn0051755</t>
  </si>
  <si>
    <t>CG31755</t>
  </si>
  <si>
    <t>Sister of Yb</t>
  </si>
  <si>
    <t>SoYb</t>
  </si>
  <si>
    <t>FBgn0038666</t>
  </si>
  <si>
    <t>CG5451</t>
  </si>
  <si>
    <t>Smu1 spliceosomal factor</t>
  </si>
  <si>
    <t>Smu1</t>
  </si>
  <si>
    <t>FBgn0051760</t>
  </si>
  <si>
    <t>CG31760</t>
  </si>
  <si>
    <t>FBgn0051774</t>
  </si>
  <si>
    <t>CG31774</t>
  </si>
  <si>
    <t>friend of echinoid</t>
  </si>
  <si>
    <t>fred</t>
  </si>
  <si>
    <t>FBgn0051776</t>
  </si>
  <si>
    <t>CG31776</t>
  </si>
  <si>
    <t>FBgn0038682</t>
  </si>
  <si>
    <t>CG5835</t>
  </si>
  <si>
    <t>FBgn0051777</t>
  </si>
  <si>
    <t>CG31777</t>
  </si>
  <si>
    <t>FBgn0038693</t>
  </si>
  <si>
    <t>CG5237</t>
  </si>
  <si>
    <t>uncoordinated 79</t>
  </si>
  <si>
    <t>unc79</t>
  </si>
  <si>
    <t>FBgn0051787</t>
  </si>
  <si>
    <t>CG31787</t>
  </si>
  <si>
    <t>FBgn0038716</t>
  </si>
  <si>
    <t>CG7342</t>
  </si>
  <si>
    <t>FBgn0051800</t>
  </si>
  <si>
    <t>CG31800</t>
  </si>
  <si>
    <t>FBgn0051869</t>
  </si>
  <si>
    <t>CG31869</t>
  </si>
  <si>
    <t>FBgn0038722</t>
  </si>
  <si>
    <t>CG7360</t>
  </si>
  <si>
    <t>Nucleoporin 58kD</t>
  </si>
  <si>
    <t>Nup58</t>
  </si>
  <si>
    <t>FBgn0051871</t>
  </si>
  <si>
    <t>CG31871</t>
  </si>
  <si>
    <t>FBgn0051875</t>
  </si>
  <si>
    <t>CG31875</t>
  </si>
  <si>
    <t>FBgn0038775</t>
  </si>
  <si>
    <t>CG17199</t>
  </si>
  <si>
    <t>FBgn0051898</t>
  </si>
  <si>
    <t>CG31898</t>
  </si>
  <si>
    <t>FBgn0051901</t>
  </si>
  <si>
    <t>CG31901</t>
  </si>
  <si>
    <t>Mucin related 29B</t>
  </si>
  <si>
    <t>Mur29B</t>
  </si>
  <si>
    <t>FBgn0038789</t>
  </si>
  <si>
    <t>CG15685</t>
  </si>
  <si>
    <t>Ionotropic receptor 92a</t>
  </si>
  <si>
    <t>Ir92a</t>
  </si>
  <si>
    <t>FBgn0051928</t>
  </si>
  <si>
    <t>CG31928</t>
  </si>
  <si>
    <t>FBgn0038795</t>
  </si>
  <si>
    <t>CG4335</t>
  </si>
  <si>
    <t>FBgn0051933</t>
  </si>
  <si>
    <t>CG31933</t>
  </si>
  <si>
    <t>FBgn0038797</t>
  </si>
  <si>
    <t>CG4323</t>
  </si>
  <si>
    <t>Dicarboxylate carrier 2</t>
  </si>
  <si>
    <t>Dic2</t>
  </si>
  <si>
    <t>FBgn0051975</t>
  </si>
  <si>
    <t>CG31975</t>
  </si>
  <si>
    <t>FBgn0038803</t>
  </si>
  <si>
    <t>CG5191</t>
  </si>
  <si>
    <t>FBgn0051976</t>
  </si>
  <si>
    <t>CG31976</t>
  </si>
  <si>
    <t>oven mitt</t>
  </si>
  <si>
    <t>ovm</t>
  </si>
  <si>
    <t>FBgn0051988</t>
  </si>
  <si>
    <t>CG31988</t>
  </si>
  <si>
    <t>FBgn0052057</t>
  </si>
  <si>
    <t>CG32057</t>
  </si>
  <si>
    <t>defective proboscis extension response 10</t>
  </si>
  <si>
    <t>dpr10</t>
  </si>
  <si>
    <t>FBgn0052062</t>
  </si>
  <si>
    <t>CG32062</t>
  </si>
  <si>
    <t>RNA-binding Fox protein 1</t>
  </si>
  <si>
    <t>Rbfox1</t>
  </si>
  <si>
    <t>FBgn0038917</t>
  </si>
  <si>
    <t>CG6678</t>
  </si>
  <si>
    <t>FBgn0052066</t>
  </si>
  <si>
    <t>CG32066</t>
  </si>
  <si>
    <t>FBgn0038944</t>
  </si>
  <si>
    <t>CG5388</t>
  </si>
  <si>
    <t>FBgn0052082</t>
  </si>
  <si>
    <t>CG32082</t>
  </si>
  <si>
    <t>Insulin receptor substrate 53 kDa</t>
  </si>
  <si>
    <t>IRSp53</t>
  </si>
  <si>
    <t>FBgn0038968</t>
  </si>
  <si>
    <t>CG12499</t>
  </si>
  <si>
    <t>FBgn0052085</t>
  </si>
  <si>
    <t>CG32085</t>
  </si>
  <si>
    <t>FBgn0039006</t>
  </si>
  <si>
    <t>CG12800</t>
  </si>
  <si>
    <t>Cyp6d4</t>
  </si>
  <si>
    <t>FBgn0052111</t>
  </si>
  <si>
    <t>CR32111</t>
  </si>
  <si>
    <t>long non-coding RNA:CR32111</t>
  </si>
  <si>
    <t>lncRNA:CR32111</t>
  </si>
  <si>
    <t>FBgn0039010</t>
  </si>
  <si>
    <t>CG4907</t>
  </si>
  <si>
    <t>FBgn0052112</t>
  </si>
  <si>
    <t>CG32112</t>
  </si>
  <si>
    <t>FBgn0039025</t>
  </si>
  <si>
    <t>CG7023</t>
  </si>
  <si>
    <t>Ubiquitin-specific protease 12/46</t>
  </si>
  <si>
    <t>Usp12-46</t>
  </si>
  <si>
    <t>FBgn0052137</t>
  </si>
  <si>
    <t>CG32137</t>
  </si>
  <si>
    <t>FBgn0052160</t>
  </si>
  <si>
    <t>CR32160</t>
  </si>
  <si>
    <t>long non-coding RNA:CR32160</t>
  </si>
  <si>
    <t>lncRNA:CR32160</t>
  </si>
  <si>
    <t>FBgn0052183</t>
  </si>
  <si>
    <t>CG32183</t>
  </si>
  <si>
    <t>Ccn</t>
  </si>
  <si>
    <t>FBgn0039038</t>
  </si>
  <si>
    <t>CG6688</t>
  </si>
  <si>
    <t>FBgn0052204</t>
  </si>
  <si>
    <t>CG32204</t>
  </si>
  <si>
    <t>FBgn0039039</t>
  </si>
  <si>
    <t>CG4677</t>
  </si>
  <si>
    <t>lame duck</t>
  </si>
  <si>
    <t>lmd</t>
  </si>
  <si>
    <t>FBgn0052206</t>
  </si>
  <si>
    <t>CG32206</t>
  </si>
  <si>
    <t>FBgn0052218</t>
  </si>
  <si>
    <t>CR32218</t>
  </si>
  <si>
    <t>long non-coding RNA:CR32218</t>
  </si>
  <si>
    <t>lncRNA:CR32218</t>
  </si>
  <si>
    <t>FBgn0039043</t>
  </si>
  <si>
    <t>CG17121</t>
  </si>
  <si>
    <t>FBgn0052227</t>
  </si>
  <si>
    <t>CG32227</t>
  </si>
  <si>
    <t>golden goal</t>
  </si>
  <si>
    <t>gogo</t>
  </si>
  <si>
    <t>FBgn0052264</t>
  </si>
  <si>
    <t>CG32264</t>
  </si>
  <si>
    <t>FBgn0052296</t>
  </si>
  <si>
    <t>CG32296</t>
  </si>
  <si>
    <t>Myocardin-related transcription factor</t>
  </si>
  <si>
    <t>Mrtf</t>
  </si>
  <si>
    <t>FBgn0052301</t>
  </si>
  <si>
    <t>CG32301</t>
  </si>
  <si>
    <t>FBgn0052302</t>
  </si>
  <si>
    <t>CG32302</t>
  </si>
  <si>
    <t>FBgn0039055</t>
  </si>
  <si>
    <t>CG4656</t>
  </si>
  <si>
    <t>Ras association family member</t>
  </si>
  <si>
    <t>Rassf</t>
  </si>
  <si>
    <t>FBgn0052365</t>
  </si>
  <si>
    <t>CG32365</t>
  </si>
  <si>
    <t>FBgn0039056</t>
  </si>
  <si>
    <t>CG6742</t>
  </si>
  <si>
    <t>Centaurin beta 1A</t>
  </si>
  <si>
    <t>CenB1A</t>
  </si>
  <si>
    <t>FBgn0052371</t>
  </si>
  <si>
    <t>CG32371</t>
  </si>
  <si>
    <t>FBgn0052373</t>
  </si>
  <si>
    <t>CG32373</t>
  </si>
  <si>
    <t>FBgn0039068</t>
  </si>
  <si>
    <t>CG13827</t>
  </si>
  <si>
    <t>FBgn0052392</t>
  </si>
  <si>
    <t>CG32392</t>
  </si>
  <si>
    <t>Radial spoke head protein 3</t>
  </si>
  <si>
    <t>Rsph3</t>
  </si>
  <si>
    <t>FBgn0052404</t>
  </si>
  <si>
    <t>CG32404</t>
  </si>
  <si>
    <t>Cuticular protein 65Aw</t>
  </si>
  <si>
    <t>Cpr65Aw</t>
  </si>
  <si>
    <t>FBgn0039080</t>
  </si>
  <si>
    <t>CG17382</t>
  </si>
  <si>
    <t>Ionotropic receptor 94h</t>
  </si>
  <si>
    <t>Ir94h</t>
  </si>
  <si>
    <t>FBgn0052406</t>
  </si>
  <si>
    <t>CG32406</t>
  </si>
  <si>
    <t>PVR adaptor protein</t>
  </si>
  <si>
    <t>PVRAP</t>
  </si>
  <si>
    <t>FBgn0039081</t>
  </si>
  <si>
    <t>CG4370</t>
  </si>
  <si>
    <t>Inwardly rectifying potassium channel 2</t>
  </si>
  <si>
    <t>Irk2</t>
  </si>
  <si>
    <t>FBgn0052423</t>
  </si>
  <si>
    <t>CG32423</t>
  </si>
  <si>
    <t>alan shepard</t>
  </si>
  <si>
    <t>shep</t>
  </si>
  <si>
    <t>FBgn0039084</t>
  </si>
  <si>
    <t>CG10175</t>
  </si>
  <si>
    <t>FBgn0052438</t>
  </si>
  <si>
    <t>CG32438</t>
  </si>
  <si>
    <t>Structural maintenance of chromosomes 5</t>
  </si>
  <si>
    <t>SMC5</t>
  </si>
  <si>
    <t>FBgn0039086</t>
  </si>
  <si>
    <t>CG16732</t>
  </si>
  <si>
    <t>UDP-glycosyltransferase family 303 member B1</t>
  </si>
  <si>
    <t>Ugt303B1</t>
  </si>
  <si>
    <t>FBgn0052451</t>
  </si>
  <si>
    <t>CG32451</t>
  </si>
  <si>
    <t>Secretory Pathway Calcium atpase</t>
  </si>
  <si>
    <t>SPoCk</t>
  </si>
  <si>
    <t>FBgn0052473</t>
  </si>
  <si>
    <t>CG32473</t>
  </si>
  <si>
    <t>FBgn0039102</t>
  </si>
  <si>
    <t>CG16705</t>
  </si>
  <si>
    <t>Spatzle-Processing Enzyme</t>
  </si>
  <si>
    <t>SPE</t>
  </si>
  <si>
    <t>FBgn0052475</t>
  </si>
  <si>
    <t>CG32475</t>
  </si>
  <si>
    <t>methuselah-like 8</t>
  </si>
  <si>
    <t>mthl8</t>
  </si>
  <si>
    <t>FBgn0039107</t>
  </si>
  <si>
    <t>CG10300</t>
  </si>
  <si>
    <t>FBgn0052479</t>
  </si>
  <si>
    <t>CG32479</t>
  </si>
  <si>
    <t>Ubiquitin specific protease 10</t>
  </si>
  <si>
    <t>Usp10</t>
  </si>
  <si>
    <t>FBgn0039108</t>
  </si>
  <si>
    <t>CG10232</t>
  </si>
  <si>
    <t>FBgn0052832</t>
  </si>
  <si>
    <t>CG32832</t>
  </si>
  <si>
    <t>FBgn0052843</t>
  </si>
  <si>
    <t>CG32843</t>
  </si>
  <si>
    <t>Diuretic hormone 31 Receptor</t>
  </si>
  <si>
    <t>Dh31-R</t>
  </si>
  <si>
    <t>FBgn0039149</t>
  </si>
  <si>
    <t>CG18428</t>
  </si>
  <si>
    <t>FBgn0052847</t>
  </si>
  <si>
    <t>CG32847</t>
  </si>
  <si>
    <t>FBgn0039150</t>
  </si>
  <si>
    <t>CG13605</t>
  </si>
  <si>
    <t>FBgn0052982</t>
  </si>
  <si>
    <t>CG32982</t>
  </si>
  <si>
    <t>FBgn0052984</t>
  </si>
  <si>
    <t>CG32984</t>
  </si>
  <si>
    <t>FBgn0053003</t>
  </si>
  <si>
    <t>CG33003</t>
  </si>
  <si>
    <t>FBgn0039200</t>
  </si>
  <si>
    <t>CG13616</t>
  </si>
  <si>
    <t>FBgn0053087</t>
  </si>
  <si>
    <t>CG33087</t>
  </si>
  <si>
    <t>LDL receptor protein 1</t>
  </si>
  <si>
    <t>LRP1</t>
  </si>
  <si>
    <t>FBgn0039203</t>
  </si>
  <si>
    <t>CG13618</t>
  </si>
  <si>
    <t>FBgn0053116</t>
  </si>
  <si>
    <t>CG33116</t>
  </si>
  <si>
    <t>FBgn0039213</t>
  </si>
  <si>
    <t>CG6668</t>
  </si>
  <si>
    <t>atlastin</t>
  </si>
  <si>
    <t>atl</t>
  </si>
  <si>
    <t>FBgn0053143</t>
  </si>
  <si>
    <t>CG33143</t>
  </si>
  <si>
    <t>FBgn0039219</t>
  </si>
  <si>
    <t>CG13630</t>
  </si>
  <si>
    <t>FBgn0053144</t>
  </si>
  <si>
    <t>CG33144</t>
  </si>
  <si>
    <t>FBgn0039239</t>
  </si>
  <si>
    <t>CG13641</t>
  </si>
  <si>
    <t>FBgn0053147</t>
  </si>
  <si>
    <t>CG33147</t>
  </si>
  <si>
    <t>Heparan sulfate 3-O sulfotransferase-A</t>
  </si>
  <si>
    <t>Hs3st-A</t>
  </si>
  <si>
    <t>FBgn0039241</t>
  </si>
  <si>
    <t>CG11089</t>
  </si>
  <si>
    <t>FBgn0053169</t>
  </si>
  <si>
    <t>CG33169</t>
  </si>
  <si>
    <t>FBgn0053179</t>
  </si>
  <si>
    <t>CG33179</t>
  </si>
  <si>
    <t>beaten path IIIb</t>
  </si>
  <si>
    <t>beat-IIIb</t>
  </si>
  <si>
    <t>FBgn0053193</t>
  </si>
  <si>
    <t>CG33193</t>
  </si>
  <si>
    <t>salvador</t>
  </si>
  <si>
    <t>sav</t>
  </si>
  <si>
    <t>FBgn0039294</t>
  </si>
  <si>
    <t>CG13664</t>
  </si>
  <si>
    <t>Cadherin 96Cb</t>
  </si>
  <si>
    <t>Cad96Cb</t>
  </si>
  <si>
    <t>FBgn0053196</t>
  </si>
  <si>
    <t>CG33196</t>
  </si>
  <si>
    <t>dumpy</t>
  </si>
  <si>
    <t>dpy</t>
  </si>
  <si>
    <t>FBgn0039298</t>
  </si>
  <si>
    <t>CG11853</t>
  </si>
  <si>
    <t>takeout</t>
  </si>
  <si>
    <t>to</t>
  </si>
  <si>
    <t>FBgn0053202</t>
  </si>
  <si>
    <t>CG33202</t>
  </si>
  <si>
    <t>defective proboscis extension response 11</t>
  </si>
  <si>
    <t>dpr11</t>
  </si>
  <si>
    <t>FBgn0039307</t>
  </si>
  <si>
    <t>CR13656</t>
  </si>
  <si>
    <t>FBgn0053258</t>
  </si>
  <si>
    <t>CG33258</t>
  </si>
  <si>
    <t>FBgn0039311</t>
  </si>
  <si>
    <t>CG10513</t>
  </si>
  <si>
    <t>FBgn0053283</t>
  </si>
  <si>
    <t>CR33283</t>
  </si>
  <si>
    <t>FBgn0039347</t>
  </si>
  <si>
    <t>CG5071</t>
  </si>
  <si>
    <t>FBgn0053333</t>
  </si>
  <si>
    <t>CG33333</t>
  </si>
  <si>
    <t>FBgn0039348</t>
  </si>
  <si>
    <t>CG4673</t>
  </si>
  <si>
    <t>Nuclear protein localization 4</t>
  </si>
  <si>
    <t>Npl4</t>
  </si>
  <si>
    <t>FBgn0053346</t>
  </si>
  <si>
    <t>CG33346</t>
  </si>
  <si>
    <t>FBgn0039350</t>
  </si>
  <si>
    <t>CG17383</t>
  </si>
  <si>
    <t>jing interacting gene regulatory 1</t>
  </si>
  <si>
    <t>jigr1</t>
  </si>
  <si>
    <t>FBgn0053459</t>
  </si>
  <si>
    <t>CG33459</t>
  </si>
  <si>
    <t>FBgn0039354</t>
  </si>
  <si>
    <t>CG31096</t>
  </si>
  <si>
    <t xml:space="preserve">Leucine-rich repeat-containing G protein-coupled receptor 3                               </t>
  </si>
  <si>
    <t>Lgr3</t>
  </si>
  <si>
    <t>FBgn0053505</t>
  </si>
  <si>
    <t>CG33505</t>
  </si>
  <si>
    <t>U3 small nuclear riboprotein factor 55K</t>
  </si>
  <si>
    <t>U3-55K</t>
  </si>
  <si>
    <t>FBgn0053512</t>
  </si>
  <si>
    <t>CG33512</t>
  </si>
  <si>
    <t>defective proboscis extension response 4</t>
  </si>
  <si>
    <t>dpr4</t>
  </si>
  <si>
    <t>FBgn0039408</t>
  </si>
  <si>
    <t>CG14551</t>
  </si>
  <si>
    <t>FBgn0053516</t>
  </si>
  <si>
    <t>CG33516</t>
  </si>
  <si>
    <t>defective proboscis extension response 3</t>
  </si>
  <si>
    <t>dpr3</t>
  </si>
  <si>
    <t>FBgn0053519</t>
  </si>
  <si>
    <t>CG33519</t>
  </si>
  <si>
    <t>Unc-89</t>
  </si>
  <si>
    <t>FBgn0039419</t>
  </si>
  <si>
    <t>CG12290</t>
  </si>
  <si>
    <t>FBgn0053531</t>
  </si>
  <si>
    <t>CG33531</t>
  </si>
  <si>
    <t>Discoidin domain receptor</t>
  </si>
  <si>
    <t>Ddr</t>
  </si>
  <si>
    <t>FBgn0053538</t>
  </si>
  <si>
    <t>CR33538</t>
  </si>
  <si>
    <t>transfer RNA:Arginine-CCT 1-3</t>
  </si>
  <si>
    <t>tRNA:Arg-CCT-1-3</t>
  </si>
  <si>
    <t>FBgn0053543</t>
  </si>
  <si>
    <t>CG33543</t>
  </si>
  <si>
    <t>FBgn0039434</t>
  </si>
  <si>
    <t>CG5468</t>
  </si>
  <si>
    <t>TweedleM</t>
  </si>
  <si>
    <t>TwdlM</t>
  </si>
  <si>
    <t>FBgn0053547</t>
  </si>
  <si>
    <t>CG33547</t>
  </si>
  <si>
    <t>Rab3 interacting molecule</t>
  </si>
  <si>
    <t>Rim</t>
  </si>
  <si>
    <t>FBgn0039435</t>
  </si>
  <si>
    <t>CG14240</t>
  </si>
  <si>
    <t>TweedleP</t>
  </si>
  <si>
    <t>TwdlP</t>
  </si>
  <si>
    <t>FBgn0053554</t>
  </si>
  <si>
    <t>CG33554</t>
  </si>
  <si>
    <t>Nipped-A</t>
  </si>
  <si>
    <t>FBgn0039439</t>
  </si>
  <si>
    <t>CG6460</t>
  </si>
  <si>
    <t>TweedleK</t>
  </si>
  <si>
    <t>TwdlK</t>
  </si>
  <si>
    <t>FBgn0053556</t>
  </si>
  <si>
    <t>CG33556</t>
  </si>
  <si>
    <t>formin 3</t>
  </si>
  <si>
    <t>form3</t>
  </si>
  <si>
    <t>FBgn0039443</t>
  </si>
  <si>
    <t>CG14242</t>
  </si>
  <si>
    <t>TweedleS</t>
  </si>
  <si>
    <t>TwdlS</t>
  </si>
  <si>
    <t>FBgn0053558</t>
  </si>
  <si>
    <t>CG33558</t>
  </si>
  <si>
    <t>missing-in-metastasis</t>
  </si>
  <si>
    <t>mim</t>
  </si>
  <si>
    <t>FBgn0039454</t>
  </si>
  <si>
    <t>CG14247</t>
  </si>
  <si>
    <t>FBgn0053627</t>
  </si>
  <si>
    <t>CG33627</t>
  </si>
  <si>
    <t>FBgn0039467</t>
  </si>
  <si>
    <t>CG14253</t>
  </si>
  <si>
    <t>FBgn0053687</t>
  </si>
  <si>
    <t>CG33687</t>
  </si>
  <si>
    <t>FBgn0039480</t>
  </si>
  <si>
    <t>CG6131</t>
  </si>
  <si>
    <t>Cuticular protein 97Ea</t>
  </si>
  <si>
    <t>Cpr97Ea</t>
  </si>
  <si>
    <t>FBgn0053771</t>
  </si>
  <si>
    <t>CG33771</t>
  </si>
  <si>
    <t>FBgn0053912</t>
  </si>
  <si>
    <t>CG33912</t>
  </si>
  <si>
    <t>FBgn0039527</t>
  </si>
  <si>
    <t>CG5639</t>
  </si>
  <si>
    <t>FBgn0053964</t>
  </si>
  <si>
    <t>CG33964</t>
  </si>
  <si>
    <t>FBgn0053970</t>
  </si>
  <si>
    <t>CG33970</t>
  </si>
  <si>
    <t>FBgn0039532</t>
  </si>
  <si>
    <t>CG5588</t>
  </si>
  <si>
    <t>Mig-2-like</t>
  </si>
  <si>
    <t>Mtl</t>
  </si>
  <si>
    <t>FBgn0053993</t>
  </si>
  <si>
    <t>CG33993</t>
  </si>
  <si>
    <t>FBgn0039560</t>
  </si>
  <si>
    <t>CG5514</t>
  </si>
  <si>
    <t>Biorientation Defective 1</t>
  </si>
  <si>
    <t>BOD1</t>
  </si>
  <si>
    <t>FBgn0054006</t>
  </si>
  <si>
    <t>CR34006</t>
  </si>
  <si>
    <t>long non-coding RNA:CR34006</t>
  </si>
  <si>
    <t>lncRNA:CR34006</t>
  </si>
  <si>
    <t>FBgn0039566</t>
  </si>
  <si>
    <t>CG4849</t>
  </si>
  <si>
    <t>FBgn0054007</t>
  </si>
  <si>
    <t>CG34007</t>
  </si>
  <si>
    <t>FBgn0039582</t>
  </si>
  <si>
    <t>CG1867</t>
  </si>
  <si>
    <t>Odorant receptor 98b</t>
  </si>
  <si>
    <t>Or98b</t>
  </si>
  <si>
    <t>FBgn0054044</t>
  </si>
  <si>
    <t>CR34044</t>
  </si>
  <si>
    <t>long non-coding RNA:CR34044</t>
  </si>
  <si>
    <t>lncRNA:CR34044</t>
  </si>
  <si>
    <t>FBgn0054049</t>
  </si>
  <si>
    <t>CG34049</t>
  </si>
  <si>
    <t>FBgn0039589</t>
  </si>
  <si>
    <t>CG9986</t>
  </si>
  <si>
    <t>FBgn0058053</t>
  </si>
  <si>
    <t>CR40053</t>
  </si>
  <si>
    <t>long non-coding RNA:CR40053</t>
  </si>
  <si>
    <t>lncRNA:CR40053</t>
  </si>
  <si>
    <t>FBgn0058178</t>
  </si>
  <si>
    <t>FBgn0039592</t>
  </si>
  <si>
    <t>CG14062</t>
  </si>
  <si>
    <t>FBgn0058470</t>
  </si>
  <si>
    <t>CG40470</t>
  </si>
  <si>
    <t>FBgn0039594</t>
  </si>
  <si>
    <t>CG9990</t>
  </si>
  <si>
    <t>snustorr</t>
  </si>
  <si>
    <t>snu</t>
  </si>
  <si>
    <t>FBgn0061198</t>
  </si>
  <si>
    <t>CG30173</t>
  </si>
  <si>
    <t>Haematopoietic stem/progenitor cell protein 300</t>
  </si>
  <si>
    <t>HSPC300</t>
  </si>
  <si>
    <t>FBgn0061469</t>
  </si>
  <si>
    <t>CG6190</t>
  </si>
  <si>
    <t>Ubiquitin protein ligase E3A</t>
  </si>
  <si>
    <t>Ube3a</t>
  </si>
  <si>
    <t>FBgn0063499</t>
  </si>
  <si>
    <t>CG17522</t>
  </si>
  <si>
    <t>Glutathione S transferase E10</t>
  </si>
  <si>
    <t>GstE10</t>
  </si>
  <si>
    <t>FBgn0039597</t>
  </si>
  <si>
    <t>CG9997</t>
  </si>
  <si>
    <t>FBgn0066292</t>
  </si>
  <si>
    <t>CG33350</t>
  </si>
  <si>
    <t>Chemosensory protein B 42c</t>
  </si>
  <si>
    <t>CheB42c</t>
  </si>
  <si>
    <t>FBgn0039598</t>
  </si>
  <si>
    <t>CG14061</t>
  </si>
  <si>
    <t>aquarius</t>
  </si>
  <si>
    <t>aqrs</t>
  </si>
  <si>
    <t>FBgn0067102</t>
  </si>
  <si>
    <t>CG6437</t>
  </si>
  <si>
    <t>Glucosylceramide synthase</t>
  </si>
  <si>
    <t>GlcT</t>
  </si>
  <si>
    <t>FBgn0039599</t>
  </si>
  <si>
    <t>CG12558</t>
  </si>
  <si>
    <t>intrepid</t>
  </si>
  <si>
    <t>intr</t>
  </si>
  <si>
    <t>FBgn0083936</t>
  </si>
  <si>
    <t>CG34098</t>
  </si>
  <si>
    <t>Accessory gland protein 54A1</t>
  </si>
  <si>
    <t>Acp54A1</t>
  </si>
  <si>
    <t>FBgn0083945</t>
  </si>
  <si>
    <t>CG34109</t>
  </si>
  <si>
    <t>FBgn0039601</t>
  </si>
  <si>
    <t>CG1523</t>
  </si>
  <si>
    <t>FBgn0083946</t>
  </si>
  <si>
    <t>CG34110</t>
  </si>
  <si>
    <t>lost boys</t>
  </si>
  <si>
    <t>lobo</t>
  </si>
  <si>
    <t>FBgn0039602</t>
  </si>
  <si>
    <t>CG1647</t>
  </si>
  <si>
    <t>FBgn0083949</t>
  </si>
  <si>
    <t>CG34113</t>
  </si>
  <si>
    <t>sidestep III</t>
  </si>
  <si>
    <t>side-III</t>
  </si>
  <si>
    <t>FBgn0039617</t>
  </si>
  <si>
    <t>CG14521</t>
  </si>
  <si>
    <t>Dpr-interacting protein gamma</t>
  </si>
  <si>
    <t>DIP-gamma</t>
  </si>
  <si>
    <t>FBgn0083950</t>
  </si>
  <si>
    <t>CG34114</t>
  </si>
  <si>
    <t>sidestep VI</t>
  </si>
  <si>
    <t>side-VI</t>
  </si>
  <si>
    <t>FBgn0083963</t>
  </si>
  <si>
    <t>CG34127</t>
  </si>
  <si>
    <t>Neuroligin 3</t>
  </si>
  <si>
    <t>Nlg3</t>
  </si>
  <si>
    <t>FBgn0083971</t>
  </si>
  <si>
    <t>CG34135</t>
  </si>
  <si>
    <t>FBgn0039639</t>
  </si>
  <si>
    <t>CG14512</t>
  </si>
  <si>
    <t>FBgn0083975</t>
  </si>
  <si>
    <t>CG34139</t>
  </si>
  <si>
    <t>Neuroligin 4</t>
  </si>
  <si>
    <t>Nlg4</t>
  </si>
  <si>
    <t>FBgn0039640</t>
  </si>
  <si>
    <t>CG14516</t>
  </si>
  <si>
    <t>FBgn0083978</t>
  </si>
  <si>
    <t>CG17672</t>
  </si>
  <si>
    <t>FBgn0085217</t>
  </si>
  <si>
    <t>CG34188</t>
  </si>
  <si>
    <t>FBgn0085249</t>
  </si>
  <si>
    <t>CG34220</t>
  </si>
  <si>
    <t>FBgn0039656</t>
  </si>
  <si>
    <t>CG11951</t>
  </si>
  <si>
    <t>FBgn0085250</t>
  </si>
  <si>
    <t>CG34221</t>
  </si>
  <si>
    <t>FBgn0085280</t>
  </si>
  <si>
    <t>CG34251</t>
  </si>
  <si>
    <t>FBgn0039674</t>
  </si>
  <si>
    <t>CG1907</t>
  </si>
  <si>
    <t>FBgn0085287</t>
  </si>
  <si>
    <t>CG34258</t>
  </si>
  <si>
    <t>FBgn0039677</t>
  </si>
  <si>
    <t>CG18110</t>
  </si>
  <si>
    <t>pickpocket 30</t>
  </si>
  <si>
    <t>ppk30</t>
  </si>
  <si>
    <t>FBgn0085330</t>
  </si>
  <si>
    <t>CG34301</t>
  </si>
  <si>
    <t>FBgn0039679</t>
  </si>
  <si>
    <t>CG18287</t>
  </si>
  <si>
    <t>pickpocket 19</t>
  </si>
  <si>
    <t>ppk19</t>
  </si>
  <si>
    <t>FBgn0085342</t>
  </si>
  <si>
    <t>CG34313</t>
  </si>
  <si>
    <t>FBgn0085343</t>
  </si>
  <si>
    <t>CG34314</t>
  </si>
  <si>
    <t>SWIM domain containing Srs2 interacting protein 1</t>
  </si>
  <si>
    <t>Sws1</t>
  </si>
  <si>
    <t>FBgn0039684</t>
  </si>
  <si>
    <t>CG15505</t>
  </si>
  <si>
    <t>Odorant-binding protein 99d</t>
  </si>
  <si>
    <t>Obp99d</t>
  </si>
  <si>
    <t>FBgn0085346</t>
  </si>
  <si>
    <t>CG34317</t>
  </si>
  <si>
    <t>Ribonuclease P/MRP subunit p14 a</t>
  </si>
  <si>
    <t>Rpp14a</t>
  </si>
  <si>
    <t>FBgn0039688</t>
  </si>
  <si>
    <t>CG1964</t>
  </si>
  <si>
    <t>Kuzbanian-like</t>
  </si>
  <si>
    <t>Kul</t>
  </si>
  <si>
    <t>FBgn0085369</t>
  </si>
  <si>
    <t>CG34340</t>
  </si>
  <si>
    <t>Dorsal root ganglia homeobox</t>
  </si>
  <si>
    <t>Drgx</t>
  </si>
  <si>
    <t>FBgn0039689</t>
  </si>
  <si>
    <t>CG7598</t>
  </si>
  <si>
    <t>Complex I intermediate-associated protein, 30 kDa</t>
  </si>
  <si>
    <t>CIA30</t>
  </si>
  <si>
    <t>FBgn0085370</t>
  </si>
  <si>
    <t>CG34341</t>
  </si>
  <si>
    <t>Phosphodiesterase 11</t>
  </si>
  <si>
    <t>Pde11</t>
  </si>
  <si>
    <t>FBgn0085376</t>
  </si>
  <si>
    <t>CG34347</t>
  </si>
  <si>
    <t>FBgn0039714</t>
  </si>
  <si>
    <t>CG7816</t>
  </si>
  <si>
    <t xml:space="preserve">Zinc/iron regulated transporter-related protein 99C                               </t>
  </si>
  <si>
    <t>Zip99C</t>
  </si>
  <si>
    <t>FBgn0085382</t>
  </si>
  <si>
    <t>CG34353</t>
  </si>
  <si>
    <t>FBgn0039719</t>
  </si>
  <si>
    <t>CG15515</t>
  </si>
  <si>
    <t>FBgn0085383</t>
  </si>
  <si>
    <t>CG34354</t>
  </si>
  <si>
    <t>FBgn0039722</t>
  </si>
  <si>
    <t>CG15520</t>
  </si>
  <si>
    <t>Capability</t>
  </si>
  <si>
    <t>Capa</t>
  </si>
  <si>
    <t>FBgn0085384</t>
  </si>
  <si>
    <t>CG34355</t>
  </si>
  <si>
    <t>FBgn0039726</t>
  </si>
  <si>
    <t>CG7883</t>
  </si>
  <si>
    <t xml:space="preserve">eukaryotic translation initiation factor 2B subunit alpha                               </t>
  </si>
  <si>
    <t>eIF2Balpha</t>
  </si>
  <si>
    <t>FBgn0085385</t>
  </si>
  <si>
    <t>CG34356</t>
  </si>
  <si>
    <t>black match</t>
  </si>
  <si>
    <t>bma</t>
  </si>
  <si>
    <t>FBgn0085390</t>
  </si>
  <si>
    <t>CG34361</t>
  </si>
  <si>
    <t>Diacyl glycerol kinase</t>
  </si>
  <si>
    <t>Dgk</t>
  </si>
  <si>
    <t>FBgn0039735</t>
  </si>
  <si>
    <t>CG7911</t>
  </si>
  <si>
    <t>Nucleophosmin</t>
  </si>
  <si>
    <t>Nph</t>
  </si>
  <si>
    <t>FBgn0085391</t>
  </si>
  <si>
    <t>CG34362</t>
  </si>
  <si>
    <t>trivet</t>
  </si>
  <si>
    <t>trv</t>
  </si>
  <si>
    <t>FBgn0039736</t>
  </si>
  <si>
    <t>CG7912</t>
  </si>
  <si>
    <t>FBgn0085395</t>
  </si>
  <si>
    <t>CG34366</t>
  </si>
  <si>
    <t>Shaw-like</t>
  </si>
  <si>
    <t>Shawl</t>
  </si>
  <si>
    <t>FBgn0085397</t>
  </si>
  <si>
    <t>CG34368</t>
  </si>
  <si>
    <t>Fish-lips</t>
  </si>
  <si>
    <t>Fili</t>
  </si>
  <si>
    <t>FBgn0039741</t>
  </si>
  <si>
    <t>CG7943</t>
  </si>
  <si>
    <t>FBgn0085399</t>
  </si>
  <si>
    <t>CG34370</t>
  </si>
  <si>
    <t>FBgn0039742</t>
  </si>
  <si>
    <t>CG15528</t>
  </si>
  <si>
    <t>FBgn0085400</t>
  </si>
  <si>
    <t>CG34371</t>
  </si>
  <si>
    <t>sidestep V</t>
  </si>
  <si>
    <t>side-V</t>
  </si>
  <si>
    <t>FBgn0039744</t>
  </si>
  <si>
    <t>CG15526</t>
  </si>
  <si>
    <t>Ribonuclease P/MRP subunit p14 b</t>
  </si>
  <si>
    <t>Rpp14b</t>
  </si>
  <si>
    <t>FBgn0085404</t>
  </si>
  <si>
    <t>CG34375</t>
  </si>
  <si>
    <t>FBgn0039747</t>
  </si>
  <si>
    <t>CG9753</t>
  </si>
  <si>
    <t>Adenosine receptor</t>
  </si>
  <si>
    <t>AdoR</t>
  </si>
  <si>
    <t>FBgn0085407</t>
  </si>
  <si>
    <t>CG34378</t>
  </si>
  <si>
    <t>PDGF- and VEGF-related factor 3</t>
  </si>
  <si>
    <t>Pvf3</t>
  </si>
  <si>
    <t>FBgn0039754</t>
  </si>
  <si>
    <t>CG9747</t>
  </si>
  <si>
    <t>FBgn0085408</t>
  </si>
  <si>
    <t>CG34379</t>
  </si>
  <si>
    <t>Shroom</t>
  </si>
  <si>
    <t>Shrm</t>
  </si>
  <si>
    <t>FBgn0039756</t>
  </si>
  <si>
    <t>CG9743</t>
  </si>
  <si>
    <t>FBgn0085409</t>
  </si>
  <si>
    <t>CG34380</t>
  </si>
  <si>
    <t>smoke alarm</t>
  </si>
  <si>
    <t>smal</t>
  </si>
  <si>
    <t>FBgn0039768</t>
  </si>
  <si>
    <t>CG15533</t>
  </si>
  <si>
    <t>FBgn0085410</t>
  </si>
  <si>
    <t>CG34381</t>
  </si>
  <si>
    <t>Trissin receptor</t>
  </si>
  <si>
    <t>TrissinR</t>
  </si>
  <si>
    <t>FBgn0039774</t>
  </si>
  <si>
    <t>CG1471</t>
  </si>
  <si>
    <t>Ceramidase</t>
  </si>
  <si>
    <t>CDase</t>
  </si>
  <si>
    <t>FBgn0085412</t>
  </si>
  <si>
    <t>CG34383</t>
  </si>
  <si>
    <t>kramer</t>
  </si>
  <si>
    <t>kmr</t>
  </si>
  <si>
    <t>FBgn0039792</t>
  </si>
  <si>
    <t>CG2267</t>
  </si>
  <si>
    <t>FBgn0085413</t>
  </si>
  <si>
    <t>CG34384</t>
  </si>
  <si>
    <t>FBgn0039798</t>
  </si>
  <si>
    <t>CG11313</t>
  </si>
  <si>
    <t>FBgn0085414</t>
  </si>
  <si>
    <t>CG34385</t>
  </si>
  <si>
    <t>defective proboscis extension response 12</t>
  </si>
  <si>
    <t>dpr12</t>
  </si>
  <si>
    <t>FBgn0039804</t>
  </si>
  <si>
    <t>CG15544</t>
  </si>
  <si>
    <t>FBgn0085420</t>
  </si>
  <si>
    <t>CG34391</t>
  </si>
  <si>
    <t>Dpr-interacting protein delta</t>
  </si>
  <si>
    <t>DIP-delta</t>
  </si>
  <si>
    <t>FBgn0085421</t>
  </si>
  <si>
    <t>CG34392</t>
  </si>
  <si>
    <t>Exchange protein directly activated by cAMP</t>
  </si>
  <si>
    <t>Epac</t>
  </si>
  <si>
    <t>FBgn0085423</t>
  </si>
  <si>
    <t>CG34394</t>
  </si>
  <si>
    <t>GRAM domain containing 1B</t>
  </si>
  <si>
    <t>GramD1B</t>
  </si>
  <si>
    <t>FBgn0085424</t>
  </si>
  <si>
    <t>CG34395</t>
  </si>
  <si>
    <t>nubbin</t>
  </si>
  <si>
    <t>nub</t>
  </si>
  <si>
    <t>FBgn0039852</t>
  </si>
  <si>
    <t>CG1499</t>
  </si>
  <si>
    <t>nyobe</t>
  </si>
  <si>
    <t>nyo</t>
  </si>
  <si>
    <t>FBgn0085425</t>
  </si>
  <si>
    <t>CG34396</t>
  </si>
  <si>
    <t>FBgn0085426</t>
  </si>
  <si>
    <t>CG34397</t>
  </si>
  <si>
    <t>Rad, Gem/Kir family member 3</t>
  </si>
  <si>
    <t>Rgk3</t>
  </si>
  <si>
    <t>FBgn0039904</t>
  </si>
  <si>
    <t>CG1710</t>
  </si>
  <si>
    <t>Host cell factor</t>
  </si>
  <si>
    <t>Hcf</t>
  </si>
  <si>
    <t>FBgn0085427</t>
  </si>
  <si>
    <t>CG34398</t>
  </si>
  <si>
    <t>FBgn0039907</t>
  </si>
  <si>
    <t>CG2041</t>
  </si>
  <si>
    <t>legless</t>
  </si>
  <si>
    <t>lgs</t>
  </si>
  <si>
    <t>FBgn0085432</t>
  </si>
  <si>
    <t>CG34403</t>
  </si>
  <si>
    <t>pangolin</t>
  </si>
  <si>
    <t>pan</t>
  </si>
  <si>
    <t>FBgn0039908</t>
  </si>
  <si>
    <t>CG11533</t>
  </si>
  <si>
    <t>Asator</t>
  </si>
  <si>
    <t>FBgn0085442</t>
  </si>
  <si>
    <t>CG34413</t>
  </si>
  <si>
    <t>Na,K-ATPase Interacting</t>
  </si>
  <si>
    <t>NKAIN</t>
  </si>
  <si>
    <t>FBgn0039909</t>
  </si>
  <si>
    <t>CG1970</t>
  </si>
  <si>
    <t>NADH dehydrogenase (ubiquinone) 49 kDa subunit</t>
  </si>
  <si>
    <t>ND-49</t>
  </si>
  <si>
    <t>FBgn0085447</t>
  </si>
  <si>
    <t>CG34418</t>
  </si>
  <si>
    <t>still life</t>
  </si>
  <si>
    <t>sif</t>
  </si>
  <si>
    <t>FBgn0039911</t>
  </si>
  <si>
    <t>CG1909</t>
  </si>
  <si>
    <t>FBgn0085450</t>
  </si>
  <si>
    <t>CG34421</t>
  </si>
  <si>
    <t>Sno oncogene</t>
  </si>
  <si>
    <t>Snoo</t>
  </si>
  <si>
    <t>FBgn0039914</t>
  </si>
  <si>
    <t>CG1901</t>
  </si>
  <si>
    <t>maverick</t>
  </si>
  <si>
    <t>mav</t>
  </si>
  <si>
    <t>FBgn0085458</t>
  </si>
  <si>
    <t>CG34429</t>
  </si>
  <si>
    <t>FBgn0039915</t>
  </si>
  <si>
    <t>CG1732</t>
  </si>
  <si>
    <t>GABA transporter</t>
  </si>
  <si>
    <t>Gat</t>
  </si>
  <si>
    <t>FBgn0085466</t>
  </si>
  <si>
    <t>CG34437</t>
  </si>
  <si>
    <t>FBgn0039916</t>
  </si>
  <si>
    <t>CG9935</t>
  </si>
  <si>
    <t>Eye-enriched kainate receptor</t>
  </si>
  <si>
    <t>Ekar</t>
  </si>
  <si>
    <t>FBgn0085468</t>
  </si>
  <si>
    <t>CG34439</t>
  </si>
  <si>
    <t>NADH dehydrogenase (ubiquinone) MWFE subunit</t>
  </si>
  <si>
    <t>ND-MWFE</t>
  </si>
  <si>
    <t>FBgn0039920</t>
  </si>
  <si>
    <t>CG11360</t>
  </si>
  <si>
    <t>FBgn0086254</t>
  </si>
  <si>
    <t>CG6084</t>
  </si>
  <si>
    <t>Aldo-keto reductase 1B</t>
  </si>
  <si>
    <t>Akr1B</t>
  </si>
  <si>
    <t>FBgn0039923</t>
  </si>
  <si>
    <t>CG1793</t>
  </si>
  <si>
    <t>Mediator complex subunit 26</t>
  </si>
  <si>
    <t>MED26</t>
  </si>
  <si>
    <t>FBgn0086265</t>
  </si>
  <si>
    <t>CG9050</t>
  </si>
  <si>
    <t>palisade</t>
  </si>
  <si>
    <t>psd</t>
  </si>
  <si>
    <t>FBgn0039924</t>
  </si>
  <si>
    <t>CG17471</t>
  </si>
  <si>
    <t>Phosphatidylinositol 5-phosphate 4-kinase</t>
  </si>
  <si>
    <t>PIP4K</t>
  </si>
  <si>
    <t>FBgn0086355</t>
  </si>
  <si>
    <t>CG2171</t>
  </si>
  <si>
    <t>Triose phosphate isomerase</t>
  </si>
  <si>
    <t>Tpi</t>
  </si>
  <si>
    <t>FBgn0039925</t>
  </si>
  <si>
    <t>CG17461</t>
  </si>
  <si>
    <t>Kinesin family member 3C</t>
  </si>
  <si>
    <t>Kif3C</t>
  </si>
  <si>
    <t>FBgn0086361</t>
  </si>
  <si>
    <t>CG1906</t>
  </si>
  <si>
    <t>alphabet</t>
  </si>
  <si>
    <t>alph</t>
  </si>
  <si>
    <t>FBgn0039927</t>
  </si>
  <si>
    <t>CG11155</t>
  </si>
  <si>
    <t>FBgn0086372</t>
  </si>
  <si>
    <t>CG2520</t>
  </si>
  <si>
    <t>like-AP180</t>
  </si>
  <si>
    <t>lap</t>
  </si>
  <si>
    <t>FBgn0039928</t>
  </si>
  <si>
    <t>CG11059</t>
  </si>
  <si>
    <t>Calsyntenin-1</t>
  </si>
  <si>
    <t>Cals</t>
  </si>
  <si>
    <t>FBgn0086442</t>
  </si>
  <si>
    <t>CG17492</t>
  </si>
  <si>
    <t>mind bomb 2</t>
  </si>
  <si>
    <t>mib2</t>
  </si>
  <si>
    <t>FBgn0039929</t>
  </si>
  <si>
    <t>CG11076</t>
  </si>
  <si>
    <t>FBgn0086444</t>
  </si>
  <si>
    <t>CG10689</t>
  </si>
  <si>
    <t>lethal (2) 37Cb</t>
  </si>
  <si>
    <t>l(2)37Cb</t>
  </si>
  <si>
    <t>FBgn0039930</t>
  </si>
  <si>
    <t>CG11077</t>
  </si>
  <si>
    <t>FBgn0086604</t>
  </si>
  <si>
    <t>CG12484</t>
  </si>
  <si>
    <t>sidestep VIII</t>
  </si>
  <si>
    <t>side-VIII</t>
  </si>
  <si>
    <t>FBgn0039932</t>
  </si>
  <si>
    <t>CG11093</t>
  </si>
  <si>
    <t>fussel</t>
  </si>
  <si>
    <t>fuss</t>
  </si>
  <si>
    <t>FBgn0086655</t>
  </si>
  <si>
    <t>CG9397</t>
  </si>
  <si>
    <t>jing</t>
  </si>
  <si>
    <t>FBgn0039936</t>
  </si>
  <si>
    <t>CG11148</t>
  </si>
  <si>
    <t>Gigyf</t>
  </si>
  <si>
    <t>Gyf</t>
  </si>
  <si>
    <t>FBgn0086673</t>
  </si>
  <si>
    <t>CG13272</t>
  </si>
  <si>
    <t>FBgn0039937</t>
  </si>
  <si>
    <t>CG11152</t>
  </si>
  <si>
    <t>forkhead domain 102C</t>
  </si>
  <si>
    <t>fd102C</t>
  </si>
  <si>
    <t>FBgn0086677</t>
  </si>
  <si>
    <t>CG30040</t>
  </si>
  <si>
    <t>jelly belly</t>
  </si>
  <si>
    <t>jeb</t>
  </si>
  <si>
    <t>FBgn0039938</t>
  </si>
  <si>
    <t>CG11153</t>
  </si>
  <si>
    <t>Sox102F</t>
  </si>
  <si>
    <t>FBgn0086680</t>
  </si>
  <si>
    <t>CG10037</t>
  </si>
  <si>
    <t>ventral veins lacking</t>
  </si>
  <si>
    <t>vvl</t>
  </si>
  <si>
    <t>FBgn0039972</t>
  </si>
  <si>
    <t>CG17018</t>
  </si>
  <si>
    <t>Meiosis regulator and mRNA stability factor 1</t>
  </si>
  <si>
    <t>Marf1</t>
  </si>
  <si>
    <t>FBgn0086708</t>
  </si>
  <si>
    <t>CG32130</t>
  </si>
  <si>
    <t>starvin</t>
  </si>
  <si>
    <t>stv</t>
  </si>
  <si>
    <t>FBgn0040001</t>
  </si>
  <si>
    <t>FBgn0086757</t>
  </si>
  <si>
    <t>CG4840</t>
  </si>
  <si>
    <t>centrosomin's beautiful sister</t>
  </si>
  <si>
    <t>cbs</t>
  </si>
  <si>
    <t>FBgn0086758</t>
  </si>
  <si>
    <t>CG31666</t>
  </si>
  <si>
    <t>Chronologically inappropriate morphogenesis</t>
  </si>
  <si>
    <t>chinmo</t>
  </si>
  <si>
    <t>FBgn0040076</t>
  </si>
  <si>
    <t>CG33747</t>
  </si>
  <si>
    <t>primo-2</t>
  </si>
  <si>
    <t>FBgn0086901</t>
  </si>
  <si>
    <t>FBgn0040077</t>
  </si>
  <si>
    <t>CG33748</t>
  </si>
  <si>
    <t>primo-1</t>
  </si>
  <si>
    <t>FBgn0086913</t>
  </si>
  <si>
    <t>CG34410</t>
  </si>
  <si>
    <t>Rab26</t>
  </si>
  <si>
    <t>FBgn0040080</t>
  </si>
  <si>
    <t>CG5692</t>
  </si>
  <si>
    <t>partner of inscuteable</t>
  </si>
  <si>
    <t>pins</t>
  </si>
  <si>
    <t>FBgn0086917</t>
  </si>
  <si>
    <t>CG41624</t>
  </si>
  <si>
    <t>spookier</t>
  </si>
  <si>
    <t>spok</t>
  </si>
  <si>
    <t>FBgn0040091</t>
  </si>
  <si>
    <t>CG4414</t>
  </si>
  <si>
    <t>UDP-glycosyltransferase family 317 member A1</t>
  </si>
  <si>
    <t>Ugt317A1</t>
  </si>
  <si>
    <t>FBgn0087007</t>
  </si>
  <si>
    <t>CG42230</t>
  </si>
  <si>
    <t>big bang</t>
  </si>
  <si>
    <t>bbg</t>
  </si>
  <si>
    <t>FBgn0040096</t>
  </si>
  <si>
    <t>CG16834</t>
  </si>
  <si>
    <t>lectin-33A</t>
  </si>
  <si>
    <t>FBgn0087011</t>
  </si>
  <si>
    <t>CG41520</t>
  </si>
  <si>
    <t>FBgn0040250</t>
  </si>
  <si>
    <t>CG15902</t>
  </si>
  <si>
    <t>UDP-glycosyltransferase family 304 member A1</t>
  </si>
  <si>
    <t>Ugt304A1</t>
  </si>
  <si>
    <t>FBgn0243486</t>
  </si>
  <si>
    <t>CG15151</t>
  </si>
  <si>
    <t>reduced ocelli</t>
  </si>
  <si>
    <t>rdo</t>
  </si>
  <si>
    <t>FBgn0243516</t>
  </si>
  <si>
    <t>CG13503</t>
  </si>
  <si>
    <t>Verprolin 1</t>
  </si>
  <si>
    <t>Vrp1</t>
  </si>
  <si>
    <t>FBgn0250757</t>
  </si>
  <si>
    <t>CG42235</t>
  </si>
  <si>
    <t>FBgn0040256</t>
  </si>
  <si>
    <t>CG6633</t>
  </si>
  <si>
    <t>UDP-glycosyltransferase family 35 member C1</t>
  </si>
  <si>
    <t>Ugt35C1</t>
  </si>
  <si>
    <t>FBgn0250816</t>
  </si>
  <si>
    <t>CG40300</t>
  </si>
  <si>
    <t>Argonaute 3</t>
  </si>
  <si>
    <t>AGO3</t>
  </si>
  <si>
    <t>FBgn0250823</t>
  </si>
  <si>
    <t>CG6963</t>
  </si>
  <si>
    <t>gilgamesh</t>
  </si>
  <si>
    <t>gish</t>
  </si>
  <si>
    <t>FBgn0250833</t>
  </si>
  <si>
    <t>CG34461</t>
  </si>
  <si>
    <t>FBgn0040290</t>
  </si>
  <si>
    <t>CG7487</t>
  </si>
  <si>
    <t>RecQ4 helicase</t>
  </si>
  <si>
    <t>RecQ4</t>
  </si>
  <si>
    <t>FBgn0250835</t>
  </si>
  <si>
    <t>CG15394</t>
  </si>
  <si>
    <t>FBgn0040297</t>
  </si>
  <si>
    <t>CG9256</t>
  </si>
  <si>
    <t>Na[+]/H[+] hydrogen exchanger 2</t>
  </si>
  <si>
    <t>Nhe2</t>
  </si>
  <si>
    <t>FBgn0250867</t>
  </si>
  <si>
    <t>CG42238</t>
  </si>
  <si>
    <t>FBgn0040305</t>
  </si>
  <si>
    <t>CG3743</t>
  </si>
  <si>
    <t xml:space="preserve">Metal response element-binding Transcription Factor-1                               </t>
  </si>
  <si>
    <t>MTF-1</t>
  </si>
  <si>
    <t>FBgn0250906</t>
  </si>
  <si>
    <t>CG3127</t>
  </si>
  <si>
    <t>Phosphoglycerate kinase</t>
  </si>
  <si>
    <t>Pgk</t>
  </si>
  <si>
    <t>FBgn0040308</t>
  </si>
  <si>
    <t>CG1274</t>
  </si>
  <si>
    <t>Thioredoxin peroxidase 2</t>
  </si>
  <si>
    <t>Jafrac2</t>
  </si>
  <si>
    <t>FBgn0250907</t>
  </si>
  <si>
    <t>CG18140</t>
  </si>
  <si>
    <t>Chitinase 10</t>
  </si>
  <si>
    <t>Cht10</t>
  </si>
  <si>
    <t>FBgn0040324</t>
  </si>
  <si>
    <t>CG1862</t>
  </si>
  <si>
    <t>Ephrin</t>
  </si>
  <si>
    <t>FBgn0250910</t>
  </si>
  <si>
    <t>CG42244</t>
  </si>
  <si>
    <t>Octopamine beta3 receptor</t>
  </si>
  <si>
    <t>Octbeta3R</t>
  </si>
  <si>
    <t>FBgn0259099</t>
  </si>
  <si>
    <t>CG42247</t>
  </si>
  <si>
    <t xml:space="preserve">Doublecortin-domain-containing echinoderm-microtubule-associated protein                               </t>
  </si>
  <si>
    <t>DCX-EMAP</t>
  </si>
  <si>
    <t>FBgn0040508</t>
  </si>
  <si>
    <t>CG5983</t>
  </si>
  <si>
    <t>Adenylyl cyclase X C</t>
  </si>
  <si>
    <t>ACXC</t>
  </si>
  <si>
    <t>FBgn0259145</t>
  </si>
  <si>
    <t>CG42260</t>
  </si>
  <si>
    <t>FBgn0040509</t>
  </si>
  <si>
    <t>CG17174</t>
  </si>
  <si>
    <t>Adenylyl cyclase X B</t>
  </si>
  <si>
    <t>ACXB</t>
  </si>
  <si>
    <t>FBgn0259163</t>
  </si>
  <si>
    <t>CG42268</t>
  </si>
  <si>
    <t>FBgn0259174</t>
  </si>
  <si>
    <t>CG42279</t>
  </si>
  <si>
    <t>Nedd4</t>
  </si>
  <si>
    <t>FBgn0040551</t>
  </si>
  <si>
    <t>CG11686</t>
  </si>
  <si>
    <t>FBgn0259175</t>
  </si>
  <si>
    <t>CG42280</t>
  </si>
  <si>
    <t>omega</t>
  </si>
  <si>
    <t>ome</t>
  </si>
  <si>
    <t>FBgn0040588</t>
  </si>
  <si>
    <t>CG13841</t>
  </si>
  <si>
    <t>FBgn0259176</t>
  </si>
  <si>
    <t>CG42281</t>
  </si>
  <si>
    <t>bunched</t>
  </si>
  <si>
    <t>bun</t>
  </si>
  <si>
    <t>FBgn0259192</t>
  </si>
  <si>
    <t>CG42296</t>
  </si>
  <si>
    <t>FBgn0259212</t>
  </si>
  <si>
    <t>CG42312</t>
  </si>
  <si>
    <t>canoe</t>
  </si>
  <si>
    <t>cno</t>
  </si>
  <si>
    <t>FBgn0040729</t>
  </si>
  <si>
    <t>CG15126</t>
  </si>
  <si>
    <t>FBgn0259213</t>
  </si>
  <si>
    <t>CG42313</t>
  </si>
  <si>
    <t>sidestep II</t>
  </si>
  <si>
    <t>side-II</t>
  </si>
  <si>
    <t>FBgn0040732</t>
  </si>
  <si>
    <t>CG16926</t>
  </si>
  <si>
    <t>FBgn0259219</t>
  </si>
  <si>
    <t>CG42319</t>
  </si>
  <si>
    <t>FBgn0040752</t>
  </si>
  <si>
    <t>CG30483</t>
  </si>
  <si>
    <t>Prosap</t>
  </si>
  <si>
    <t>FBgn0259224</t>
  </si>
  <si>
    <t>CG42324</t>
  </si>
  <si>
    <t>FBgn0259226</t>
  </si>
  <si>
    <t>CG42326</t>
  </si>
  <si>
    <t>FBgn0040777</t>
  </si>
  <si>
    <t>CG14767</t>
  </si>
  <si>
    <t>FBgn0259234</t>
  </si>
  <si>
    <t>CG42332</t>
  </si>
  <si>
    <t>Calmodulin-binding transcription activator</t>
  </si>
  <si>
    <t>Camta</t>
  </si>
  <si>
    <t>FBgn0259244</t>
  </si>
  <si>
    <t>CG42342</t>
  </si>
  <si>
    <t>FBgn0040816</t>
  </si>
  <si>
    <t>CG12521</t>
  </si>
  <si>
    <t>FBgn0259246</t>
  </si>
  <si>
    <t>CG42344</t>
  </si>
  <si>
    <t>bruchpilot</t>
  </si>
  <si>
    <t>brp</t>
  </si>
  <si>
    <t>FBgn0259247</t>
  </si>
  <si>
    <t>FBgn0040950</t>
  </si>
  <si>
    <t>CG13990</t>
  </si>
  <si>
    <t>Mucin 26B</t>
  </si>
  <si>
    <t>Muc26B</t>
  </si>
  <si>
    <t>FBgn0259481</t>
  </si>
  <si>
    <t>CG11711</t>
  </si>
  <si>
    <t>Mob2</t>
  </si>
  <si>
    <t>FBgn0259683</t>
  </si>
  <si>
    <t>CG42352</t>
  </si>
  <si>
    <t>Ionotropic receptor 40a</t>
  </si>
  <si>
    <t>Ir40a</t>
  </si>
  <si>
    <t>FBgn0041094</t>
  </si>
  <si>
    <t>CG7590</t>
  </si>
  <si>
    <t>scylla</t>
  </si>
  <si>
    <t>scyl</t>
  </si>
  <si>
    <t>FBgn0259685</t>
  </si>
  <si>
    <t>CG6383</t>
  </si>
  <si>
    <t>crumbs</t>
  </si>
  <si>
    <t>crb</t>
  </si>
  <si>
    <t>FBgn0041096</t>
  </si>
  <si>
    <t>CG32096</t>
  </si>
  <si>
    <t>rolling pebbles</t>
  </si>
  <si>
    <t>rols</t>
  </si>
  <si>
    <t>FBgn0259714</t>
  </si>
  <si>
    <t>CG42368</t>
  </si>
  <si>
    <t>Dpr-interacting protein epsilon</t>
  </si>
  <si>
    <t>DIP-epsilon</t>
  </si>
  <si>
    <t>FBgn0259720</t>
  </si>
  <si>
    <t>CG42374</t>
  </si>
  <si>
    <t>FBgn0041105</t>
  </si>
  <si>
    <t>CG12809</t>
  </si>
  <si>
    <t>nervous fingers 2</t>
  </si>
  <si>
    <t>nerfin-2</t>
  </si>
  <si>
    <t>FBgn0259735</t>
  </si>
  <si>
    <t>CG42389</t>
  </si>
  <si>
    <t>miles to go</t>
  </si>
  <si>
    <t>mtgo</t>
  </si>
  <si>
    <t>FBgn0259749</t>
  </si>
  <si>
    <t>CG9535</t>
  </si>
  <si>
    <t>mummy</t>
  </si>
  <si>
    <t>mmy</t>
  </si>
  <si>
    <t>FBgn0041164</t>
  </si>
  <si>
    <t>CG11513</t>
  </si>
  <si>
    <t>armitage</t>
  </si>
  <si>
    <t>armi</t>
  </si>
  <si>
    <t>FBgn0259822</t>
  </si>
  <si>
    <t>CG42403</t>
  </si>
  <si>
    <t>Ca2+-channel-protein-beta-subunit</t>
  </si>
  <si>
    <t>Ca-beta</t>
  </si>
  <si>
    <t>FBgn0041180</t>
  </si>
  <si>
    <t>CG10363</t>
  </si>
  <si>
    <t>Thioester-containing protein 4</t>
  </si>
  <si>
    <t>Tep4</t>
  </si>
  <si>
    <t>FBgn0259950</t>
  </si>
  <si>
    <t>CG42460</t>
  </si>
  <si>
    <t>FBgn0041181</t>
  </si>
  <si>
    <t>CG7068</t>
  </si>
  <si>
    <t>Thioester-containing protein 3</t>
  </si>
  <si>
    <t>Tep3</t>
  </si>
  <si>
    <t>FBgn0259961</t>
  </si>
  <si>
    <t>CG42471</t>
  </si>
  <si>
    <t>FBgn0259972</t>
  </si>
  <si>
    <t>CG42482</t>
  </si>
  <si>
    <t>Seminal fluid protein 77F</t>
  </si>
  <si>
    <t>Sfp77F</t>
  </si>
  <si>
    <t>FBgn0041232</t>
  </si>
  <si>
    <t>CG32395</t>
  </si>
  <si>
    <t>FBgn0259977</t>
  </si>
  <si>
    <t>CG30445</t>
  </si>
  <si>
    <t>Tyrosine decarboxylase 1</t>
  </si>
  <si>
    <t>Tdc1</t>
  </si>
  <si>
    <t>FBgn0041237</t>
  </si>
  <si>
    <t>CG13491</t>
  </si>
  <si>
    <t>Gustatory receptor 58c</t>
  </si>
  <si>
    <t>Gr58c</t>
  </si>
  <si>
    <t>FBgn0259986</t>
  </si>
  <si>
    <t>CG33545</t>
  </si>
  <si>
    <t>nab</t>
  </si>
  <si>
    <t>FBgn0041238</t>
  </si>
  <si>
    <t>CG13495</t>
  </si>
  <si>
    <t>Gustatory receptor 58b</t>
  </si>
  <si>
    <t>Gr58b</t>
  </si>
  <si>
    <t>FBgn0260003</t>
  </si>
  <si>
    <t>CG34157</t>
  </si>
  <si>
    <t>Dystrophin</t>
  </si>
  <si>
    <t>Dys</t>
  </si>
  <si>
    <t>FBgn0041239</t>
  </si>
  <si>
    <t>CG30396</t>
  </si>
  <si>
    <t>Gustatory receptor 58a</t>
  </si>
  <si>
    <t>Gr58a</t>
  </si>
  <si>
    <t>FBgn0260390</t>
  </si>
  <si>
    <t>CG42516</t>
  </si>
  <si>
    <t>FBgn0041249</t>
  </si>
  <si>
    <t>CG31932</t>
  </si>
  <si>
    <t>Gustatory receptor 22f</t>
  </si>
  <si>
    <t>Gr22f</t>
  </si>
  <si>
    <t>FBgn0260397</t>
  </si>
  <si>
    <t>CG17149</t>
  </si>
  <si>
    <t>Suppressor of variegation 3-3</t>
  </si>
  <si>
    <t>Su(var)3-3</t>
  </si>
  <si>
    <t>FBgn0041342</t>
  </si>
  <si>
    <t>CG1049</t>
  </si>
  <si>
    <t>Phosphocholine cytidylyltransferase 1</t>
  </si>
  <si>
    <t>Pcyt1</t>
  </si>
  <si>
    <t>FBgn0260398</t>
  </si>
  <si>
    <t>CG42515</t>
  </si>
  <si>
    <t>PSEA-binding protein 49kD</t>
  </si>
  <si>
    <t>Pbp49</t>
  </si>
  <si>
    <t>FBgn0260407</t>
  </si>
  <si>
    <t>CG31842</t>
  </si>
  <si>
    <t>mitochondrial ribosomal protein S23</t>
  </si>
  <si>
    <t>mRpS23</t>
  </si>
  <si>
    <t>FBgn0041588</t>
  </si>
  <si>
    <t>CG31426</t>
  </si>
  <si>
    <t>eukaryotic translation initiation factor 2D</t>
  </si>
  <si>
    <t>eIF2D</t>
  </si>
  <si>
    <t>FBgn0260436</t>
  </si>
  <si>
    <t>CG42531</t>
  </si>
  <si>
    <t>FBgn0041605</t>
  </si>
  <si>
    <t>CG32490</t>
  </si>
  <si>
    <t>complexin</t>
  </si>
  <si>
    <t>cpx</t>
  </si>
  <si>
    <t>FBgn0260446</t>
  </si>
  <si>
    <t>CG15274</t>
  </si>
  <si>
    <t>metabotropic GABA-B receptor subtype 1</t>
  </si>
  <si>
    <t>GABA-B-R1</t>
  </si>
  <si>
    <t>FBgn0260458</t>
  </si>
  <si>
    <t>CG33717</t>
  </si>
  <si>
    <t>Peptidoglycan recognition protein LD</t>
  </si>
  <si>
    <t>PGRP-LD</t>
  </si>
  <si>
    <t>FBgn0042085</t>
  </si>
  <si>
    <t>CG3274</t>
  </si>
  <si>
    <t>Brahma associated protein 170kD</t>
  </si>
  <si>
    <t>Bap170</t>
  </si>
  <si>
    <t>FBgn0260462</t>
  </si>
  <si>
    <t>CG12163</t>
  </si>
  <si>
    <t>FBgn0042098</t>
  </si>
  <si>
    <t>CG18735</t>
  </si>
  <si>
    <t>FBgn0260468</t>
  </si>
  <si>
    <t>CG7950</t>
  </si>
  <si>
    <t>FBgn0042104</t>
  </si>
  <si>
    <t>CG18747</t>
  </si>
  <si>
    <t>FBgn0260486</t>
  </si>
  <si>
    <t>CG42533</t>
  </si>
  <si>
    <t>Zizimin</t>
  </si>
  <si>
    <t>Ziz</t>
  </si>
  <si>
    <t>FBgn0042106</t>
  </si>
  <si>
    <t>CG18754</t>
  </si>
  <si>
    <t>FBgn0260487</t>
  </si>
  <si>
    <t>CG42534</t>
  </si>
  <si>
    <t>FBgn0042138</t>
  </si>
  <si>
    <t>CG18815</t>
  </si>
  <si>
    <t>FBgn0260632</t>
  </si>
  <si>
    <t>CG6667</t>
  </si>
  <si>
    <t>dorsal</t>
  </si>
  <si>
    <t>dl</t>
  </si>
  <si>
    <t>FBgn0042182</t>
  </si>
  <si>
    <t>CG18749</t>
  </si>
  <si>
    <t>FBgn0260635</t>
  </si>
  <si>
    <t>CG12284</t>
  </si>
  <si>
    <t>Death-associated inhibitor of apoptosis 1</t>
  </si>
  <si>
    <t>Diap1</t>
  </si>
  <si>
    <t>FBgn0042185</t>
  </si>
  <si>
    <t>CG18769</t>
  </si>
  <si>
    <t>Mitochondrial calcium uniporter</t>
  </si>
  <si>
    <t>MCU</t>
  </si>
  <si>
    <t>FBgn0260642</t>
  </si>
  <si>
    <t>CG1028</t>
  </si>
  <si>
    <t>Antennapedia</t>
  </si>
  <si>
    <t>Antp</t>
  </si>
  <si>
    <t>FBgn0042198</t>
  </si>
  <si>
    <t>CG16741</t>
  </si>
  <si>
    <t>FBgn0260653</t>
  </si>
  <si>
    <t>CG32209</t>
  </si>
  <si>
    <t>serpentine</t>
  </si>
  <si>
    <t>serp</t>
  </si>
  <si>
    <t>FBgn0043025</t>
  </si>
  <si>
    <t>CG32178</t>
  </si>
  <si>
    <t>Adenosine deaminase-related growth factor A2</t>
  </si>
  <si>
    <t>Adgf-A2</t>
  </si>
  <si>
    <t>FBgn0260657</t>
  </si>
  <si>
    <t>CG42540</t>
  </si>
  <si>
    <t>FBgn0043043</t>
  </si>
  <si>
    <t>CG5925</t>
  </si>
  <si>
    <t>Desaturase 2</t>
  </si>
  <si>
    <t>Desat2</t>
  </si>
  <si>
    <t>FBgn0260660</t>
  </si>
  <si>
    <t>CG42543</t>
  </si>
  <si>
    <t>Multiplexin</t>
  </si>
  <si>
    <t>Mp</t>
  </si>
  <si>
    <t>FBgn0043070</t>
  </si>
  <si>
    <t>CG15669</t>
  </si>
  <si>
    <t>Misexpression suppressor of KSR 2</t>
  </si>
  <si>
    <t>MESK2</t>
  </si>
  <si>
    <t>FBgn0260720</t>
  </si>
  <si>
    <t>CR42547</t>
  </si>
  <si>
    <t>antisense RNA:CR42547</t>
  </si>
  <si>
    <t>asRNA:CR42547</t>
  </si>
  <si>
    <t>FBgn0043362</t>
  </si>
  <si>
    <t>CG14001</t>
  </si>
  <si>
    <t>blue cheese</t>
  </si>
  <si>
    <t>bchs</t>
  </si>
  <si>
    <t>FBgn0260722</t>
  </si>
  <si>
    <t>CR42549</t>
  </si>
  <si>
    <t>long non-coding RNA:CR42549</t>
  </si>
  <si>
    <t>lncRNA:CR42549</t>
  </si>
  <si>
    <t>FBgn0043530</t>
  </si>
  <si>
    <t>CG30473</t>
  </si>
  <si>
    <t>Odorant-binding protein 51a</t>
  </si>
  <si>
    <t>Obp51a</t>
  </si>
  <si>
    <t>FBgn0260776</t>
  </si>
  <si>
    <t>CG42570</t>
  </si>
  <si>
    <t>FBgn0260793</t>
  </si>
  <si>
    <t>CG42573</t>
  </si>
  <si>
    <t>2mit</t>
  </si>
  <si>
    <t>FBgn0043575</t>
  </si>
  <si>
    <t>CG14745</t>
  </si>
  <si>
    <t>Peptidoglycan recognition protein SC2</t>
  </si>
  <si>
    <t>PGRP-SC2</t>
  </si>
  <si>
    <t>FBgn0260799</t>
  </si>
  <si>
    <t>CG17484</t>
  </si>
  <si>
    <t>Adherens junction protein p120</t>
  </si>
  <si>
    <t>p120ctn</t>
  </si>
  <si>
    <t>FBgn0043792</t>
  </si>
  <si>
    <t>CG30427</t>
  </si>
  <si>
    <t>FBgn0260866</t>
  </si>
  <si>
    <t>CG12489</t>
  </si>
  <si>
    <t>defense repressor 1</t>
  </si>
  <si>
    <t>dnr1</t>
  </si>
  <si>
    <t>FBgn0043799</t>
  </si>
  <si>
    <t>CG31381</t>
  </si>
  <si>
    <t>FBgn0260935</t>
  </si>
  <si>
    <t>CG9746</t>
  </si>
  <si>
    <t>Vacuolar protein sorting 15</t>
  </si>
  <si>
    <t>Vps15</t>
  </si>
  <si>
    <t>FBgn0043884</t>
  </si>
  <si>
    <t>CG33106</t>
  </si>
  <si>
    <t>multiple ankyrin repeats single KH domain</t>
  </si>
  <si>
    <t>mask</t>
  </si>
  <si>
    <t>FBgn0260943</t>
  </si>
  <si>
    <t>CG32169</t>
  </si>
  <si>
    <t>RNA-binding protein 6</t>
  </si>
  <si>
    <t>Rbp6</t>
  </si>
  <si>
    <t>FBgn0260945</t>
  </si>
  <si>
    <t>CG10967</t>
  </si>
  <si>
    <t>Autophagy-related 1</t>
  </si>
  <si>
    <t>Atg1</t>
  </si>
  <si>
    <t>FBgn0260959</t>
  </si>
  <si>
    <t>CG42572</t>
  </si>
  <si>
    <t>Microcephalin</t>
  </si>
  <si>
    <t>MCPH1</t>
  </si>
  <si>
    <t>FBgn0261015</t>
  </si>
  <si>
    <t>CG42599</t>
  </si>
  <si>
    <t>PFTAIRE-interacting factor 1A</t>
  </si>
  <si>
    <t>Pif1A</t>
  </si>
  <si>
    <t>FBgn0261041</t>
  </si>
  <si>
    <t>CG12295</t>
  </si>
  <si>
    <t>straightjacket</t>
  </si>
  <si>
    <t>stj</t>
  </si>
  <si>
    <t>FBgn0261046</t>
  </si>
  <si>
    <t>CG31190</t>
  </si>
  <si>
    <t>Down syndrome cell adhesion molecule 3</t>
  </si>
  <si>
    <t>Dscam3</t>
  </si>
  <si>
    <t>FBgn0045487</t>
  </si>
  <si>
    <t>CG31747</t>
  </si>
  <si>
    <t>Gustatory receptor 36a</t>
  </si>
  <si>
    <t>Gr36a</t>
  </si>
  <si>
    <t>FBgn0261053</t>
  </si>
  <si>
    <t>CG42601</t>
  </si>
  <si>
    <t>Cadherin 86C</t>
  </si>
  <si>
    <t>Cad86C</t>
  </si>
  <si>
    <t>FBgn0261089</t>
  </si>
  <si>
    <t>CG5559</t>
  </si>
  <si>
    <t>Synaptotagmin alpha</t>
  </si>
  <si>
    <t>Sytalpha</t>
  </si>
  <si>
    <t>FBgn0261090</t>
  </si>
  <si>
    <t>CG42333</t>
  </si>
  <si>
    <t>Synaptotagmin beta</t>
  </si>
  <si>
    <t>Sytbeta</t>
  </si>
  <si>
    <t>FBgn0261113</t>
  </si>
  <si>
    <t>CG17836</t>
  </si>
  <si>
    <t>Xrp1</t>
  </si>
  <si>
    <t>FBgn0045770</t>
  </si>
  <si>
    <t>CG32063</t>
  </si>
  <si>
    <t>Sperm-Leucylaminopeptidase 3</t>
  </si>
  <si>
    <t>S-Lap3</t>
  </si>
  <si>
    <t>FBgn0261238</t>
  </si>
  <si>
    <t>CG1070</t>
  </si>
  <si>
    <t>Alhambra</t>
  </si>
  <si>
    <t>Alh</t>
  </si>
  <si>
    <t>FBgn0045852</t>
  </si>
  <si>
    <t>CG31753</t>
  </si>
  <si>
    <t>hamlet</t>
  </si>
  <si>
    <t>ham</t>
  </si>
  <si>
    <t>FBgn0261243</t>
  </si>
  <si>
    <t>CG1009</t>
  </si>
  <si>
    <t>Puromycin sensitive aminopeptidase</t>
  </si>
  <si>
    <t>Psa</t>
  </si>
  <si>
    <t>FBgn0046225</t>
  </si>
  <si>
    <t>CG17230</t>
  </si>
  <si>
    <t>FBgn0261258</t>
  </si>
  <si>
    <t>CG6014</t>
  </si>
  <si>
    <t>regeneration</t>
  </si>
  <si>
    <t>rgn</t>
  </si>
  <si>
    <t>FBgn0046685</t>
  </si>
  <si>
    <t>CG31127</t>
  </si>
  <si>
    <t>Wsck</t>
  </si>
  <si>
    <t>FBgn0261261</t>
  </si>
  <si>
    <t>CG42612</t>
  </si>
  <si>
    <t>pollux</t>
  </si>
  <si>
    <t>plx</t>
  </si>
  <si>
    <t>FBgn0261262</t>
  </si>
  <si>
    <t>CG42613</t>
  </si>
  <si>
    <t>FBgn0046999</t>
  </si>
  <si>
    <t>CG6429</t>
  </si>
  <si>
    <t>FBgn0261285</t>
  </si>
  <si>
    <t>CG5629</t>
  </si>
  <si>
    <t>Phosphopantothenoylcysteine synthetase</t>
  </si>
  <si>
    <t>Ppcs</t>
  </si>
  <si>
    <t>FBgn0261287</t>
  </si>
  <si>
    <t>CG12250</t>
  </si>
  <si>
    <t>yellow-emperor</t>
  </si>
  <si>
    <t>ymp</t>
  </si>
  <si>
    <t>FBgn0261289</t>
  </si>
  <si>
    <t>CG14531</t>
  </si>
  <si>
    <t>Chemosensory protein A 98a</t>
  </si>
  <si>
    <t>CheB98a</t>
  </si>
  <si>
    <t>FBgn0050018</t>
  </si>
  <si>
    <t>CG30018</t>
  </si>
  <si>
    <t>methuselah-like 13</t>
  </si>
  <si>
    <t>mthl13</t>
  </si>
  <si>
    <t>FBgn0261397</t>
  </si>
  <si>
    <t>CG2146</t>
  </si>
  <si>
    <t>dilute class unconventional myosin</t>
  </si>
  <si>
    <t>didum</t>
  </si>
  <si>
    <t>FBgn0050021</t>
  </si>
  <si>
    <t>CG30021</t>
  </si>
  <si>
    <t>menage a trois</t>
  </si>
  <si>
    <t>metro</t>
  </si>
  <si>
    <t>FBgn0261434</t>
  </si>
  <si>
    <t>CG9768</t>
  </si>
  <si>
    <t>huckebein</t>
  </si>
  <si>
    <t>hkb</t>
  </si>
  <si>
    <t>FBgn0261437</t>
  </si>
  <si>
    <t>CG42522</t>
  </si>
  <si>
    <t>COP9 signalosome subunit 8</t>
  </si>
  <si>
    <t>CSN8</t>
  </si>
  <si>
    <t>FBgn0050044</t>
  </si>
  <si>
    <t>CG30044</t>
  </si>
  <si>
    <t>stanley-cup</t>
  </si>
  <si>
    <t>s-cup</t>
  </si>
  <si>
    <t>FBgn0261439</t>
  </si>
  <si>
    <t>CG17246</t>
  </si>
  <si>
    <t>Succinate dehydrogenase, subunit A (flavoprotein)</t>
  </si>
  <si>
    <t>SdhA</t>
  </si>
  <si>
    <t>FBgn0050048</t>
  </si>
  <si>
    <t>CG30048</t>
  </si>
  <si>
    <t>FBgn0261509</t>
  </si>
  <si>
    <t>CG14351</t>
  </si>
  <si>
    <t>hattifattener</t>
  </si>
  <si>
    <t>haf</t>
  </si>
  <si>
    <t>FBgn0261514</t>
  </si>
  <si>
    <t>CG42282</t>
  </si>
  <si>
    <t>Nimrod A</t>
  </si>
  <si>
    <t>NimA</t>
  </si>
  <si>
    <t>FBgn0050054</t>
  </si>
  <si>
    <t>CG30054</t>
  </si>
  <si>
    <t>FBgn0261545</t>
  </si>
  <si>
    <t>CG42663</t>
  </si>
  <si>
    <t>FBgn0050082</t>
  </si>
  <si>
    <t>CG30082</t>
  </si>
  <si>
    <t>FBgn0261547</t>
  </si>
  <si>
    <t>CG42665</t>
  </si>
  <si>
    <t>Ephexin</t>
  </si>
  <si>
    <t>Exn</t>
  </si>
  <si>
    <t>FBgn0050083</t>
  </si>
  <si>
    <t>CG30083</t>
  </si>
  <si>
    <t>FBgn0261552</t>
  </si>
  <si>
    <t>CG42670</t>
  </si>
  <si>
    <t>pasilla</t>
  </si>
  <si>
    <t>ps</t>
  </si>
  <si>
    <t>FBgn0261553</t>
  </si>
  <si>
    <t>CG42671</t>
  </si>
  <si>
    <t>FBgn0261554</t>
  </si>
  <si>
    <t>CG42672</t>
  </si>
  <si>
    <t>FBgn0050098</t>
  </si>
  <si>
    <t>CG30098</t>
  </si>
  <si>
    <t>FBgn0261555</t>
  </si>
  <si>
    <t>CG42673</t>
  </si>
  <si>
    <t>FBgn0261556</t>
  </si>
  <si>
    <t>CG42674</t>
  </si>
  <si>
    <t>FBgn0261561</t>
  </si>
  <si>
    <t>CG42675</t>
  </si>
  <si>
    <t>FBgn0050118</t>
  </si>
  <si>
    <t>FBgn0261563</t>
  </si>
  <si>
    <t>CG42677</t>
  </si>
  <si>
    <t>wing blister</t>
  </si>
  <si>
    <t>wb</t>
  </si>
  <si>
    <t>FBgn0050125</t>
  </si>
  <si>
    <t>CG30125</t>
  </si>
  <si>
    <t>Ionotropic receptor 56a</t>
  </si>
  <si>
    <t>Ir56a</t>
  </si>
  <si>
    <t>FBgn0261565</t>
  </si>
  <si>
    <t>CG42679</t>
  </si>
  <si>
    <t>Limpet</t>
  </si>
  <si>
    <t>Lmpt</t>
  </si>
  <si>
    <t>FBgn0261574</t>
  </si>
  <si>
    <t>CG7749</t>
  </si>
  <si>
    <t>kugelei</t>
  </si>
  <si>
    <t>kug</t>
  </si>
  <si>
    <t>FBgn0050148</t>
  </si>
  <si>
    <t>CG30148</t>
  </si>
  <si>
    <t>FBgn0261588</t>
  </si>
  <si>
    <t>CG42698</t>
  </si>
  <si>
    <t>pou domain motif 3</t>
  </si>
  <si>
    <t>pdm3</t>
  </si>
  <si>
    <t>FBgn0261612</t>
  </si>
  <si>
    <t>CG42701</t>
  </si>
  <si>
    <t>Cyclic nucleotide-gated ion channel subunit A</t>
  </si>
  <si>
    <t>CngA</t>
  </si>
  <si>
    <t>FBgn0261614</t>
  </si>
  <si>
    <t>CG42703</t>
  </si>
  <si>
    <t>FBgn0261627</t>
  </si>
  <si>
    <t>CG42710</t>
  </si>
  <si>
    <t>FBgn0261630</t>
  </si>
  <si>
    <t>CG42713</t>
  </si>
  <si>
    <t>FBgn0050222</t>
  </si>
  <si>
    <t>CG30222</t>
  </si>
  <si>
    <t>FBgn0261638</t>
  </si>
  <si>
    <t>CR42721</t>
  </si>
  <si>
    <t>long non-coding RNA::CR42721</t>
  </si>
  <si>
    <t>lncRNA:CR42721</t>
  </si>
  <si>
    <t>FBgn0050223</t>
  </si>
  <si>
    <t>CR30223</t>
  </si>
  <si>
    <t>transfer RNA:Histidine-GTG 1-5</t>
  </si>
  <si>
    <t>tRNA:His-GTG-1-5</t>
  </si>
  <si>
    <t>FBgn0261648</t>
  </si>
  <si>
    <t>CG6464</t>
  </si>
  <si>
    <t>spalt major</t>
  </si>
  <si>
    <t>salm</t>
  </si>
  <si>
    <t>FBgn0261671</t>
  </si>
  <si>
    <t>CG42555</t>
  </si>
  <si>
    <t>tweek</t>
  </si>
  <si>
    <t>FBgn0050275</t>
  </si>
  <si>
    <t>CG30275</t>
  </si>
  <si>
    <t>FBgn0261698</t>
  </si>
  <si>
    <t>CG42732</t>
  </si>
  <si>
    <t>slowpoke 2</t>
  </si>
  <si>
    <t>SLO2</t>
  </si>
  <si>
    <t>FBgn0050281</t>
  </si>
  <si>
    <t>CG30281</t>
  </si>
  <si>
    <t>FBgn0261700</t>
  </si>
  <si>
    <t>CR42736</t>
  </si>
  <si>
    <t>long non-coding RNA:CR42736</t>
  </si>
  <si>
    <t>lncRNA:CR42736</t>
  </si>
  <si>
    <t>FBgn0050284</t>
  </si>
  <si>
    <t>CG30284</t>
  </si>
  <si>
    <t>FBgn0261702</t>
  </si>
  <si>
    <t>CR42738</t>
  </si>
  <si>
    <t>antisense RNA:CR42738</t>
  </si>
  <si>
    <t>asRNA:CR42738</t>
  </si>
  <si>
    <t>FBgn0050286</t>
  </si>
  <si>
    <t>CG30286</t>
  </si>
  <si>
    <t>FBgn0261705</t>
  </si>
  <si>
    <t>CG42741</t>
  </si>
  <si>
    <t>FBgn0050290</t>
  </si>
  <si>
    <t>CG30290</t>
  </si>
  <si>
    <t>Phosphopantothenoylcysteine decarboxylase</t>
  </si>
  <si>
    <t>Ppcdc</t>
  </si>
  <si>
    <t>FBgn0261722</t>
  </si>
  <si>
    <t>CG6151</t>
  </si>
  <si>
    <t>flower</t>
  </si>
  <si>
    <t>fwe</t>
  </si>
  <si>
    <t>FBgn0050293</t>
  </si>
  <si>
    <t>CG30293</t>
  </si>
  <si>
    <t>Chitinase 12</t>
  </si>
  <si>
    <t>Cht12</t>
  </si>
  <si>
    <t>FBgn0261788</t>
  </si>
  <si>
    <t>CG42734</t>
  </si>
  <si>
    <t>Ankyrin 2</t>
  </si>
  <si>
    <t>Ank2</t>
  </si>
  <si>
    <t>FBgn0261801</t>
  </si>
  <si>
    <t>CG42747</t>
  </si>
  <si>
    <t>FBgn0050343</t>
  </si>
  <si>
    <t>CG30343</t>
  </si>
  <si>
    <t>tRNA splicing endonuclease subunit 15</t>
  </si>
  <si>
    <t>Tsen15</t>
  </si>
  <si>
    <t>FBgn0261804</t>
  </si>
  <si>
    <t>CG42750</t>
  </si>
  <si>
    <t>FBgn0050360</t>
  </si>
  <si>
    <t>CG30360</t>
  </si>
  <si>
    <t>Maltase A6</t>
  </si>
  <si>
    <t>Mal-A6</t>
  </si>
  <si>
    <t>FBgn0261822</t>
  </si>
  <si>
    <t>CG31605</t>
  </si>
  <si>
    <t>Basigin</t>
  </si>
  <si>
    <t>Bsg</t>
  </si>
  <si>
    <t>FBgn0261823</t>
  </si>
  <si>
    <t>CG8787</t>
  </si>
  <si>
    <t>Additional sex combs</t>
  </si>
  <si>
    <t>Asx</t>
  </si>
  <si>
    <t>FBgn0261850</t>
  </si>
  <si>
    <t>CG9433</t>
  </si>
  <si>
    <t>Xeroderma pigmentosum D</t>
  </si>
  <si>
    <t>Xpd</t>
  </si>
  <si>
    <t>FBgn0261854</t>
  </si>
  <si>
    <t>CG42783</t>
  </si>
  <si>
    <t>atypical protein kinase C</t>
  </si>
  <si>
    <t>aPKC</t>
  </si>
  <si>
    <t>FBgn0050391</t>
  </si>
  <si>
    <t>CG30391</t>
  </si>
  <si>
    <t>FBgn0261859</t>
  </si>
  <si>
    <t>CG42788</t>
  </si>
  <si>
    <t>FBgn0050395</t>
  </si>
  <si>
    <t>CG30395</t>
  </si>
  <si>
    <t>FBgn0261871</t>
  </si>
  <si>
    <t>CG33507</t>
  </si>
  <si>
    <t>defective proboscis extension response 2</t>
  </si>
  <si>
    <t>dpr2</t>
  </si>
  <si>
    <t>FBgn0050407</t>
  </si>
  <si>
    <t>CR30407</t>
  </si>
  <si>
    <t>transfer RNA:Glycine-TCC 2-1</t>
  </si>
  <si>
    <t>tRNA:Gly-TCC-2-1</t>
  </si>
  <si>
    <t>FBgn0261885</t>
  </si>
  <si>
    <t>CG7467</t>
  </si>
  <si>
    <t>osa</t>
  </si>
  <si>
    <t>FBgn0050438</t>
  </si>
  <si>
    <t>CG30438</t>
  </si>
  <si>
    <t>UDP-glycosyltransferase family 50 member B3</t>
  </si>
  <si>
    <t>Ugt50B3</t>
  </si>
  <si>
    <t>FBgn0261928</t>
  </si>
  <si>
    <t>CG42795</t>
  </si>
  <si>
    <t>FBgn0050463</t>
  </si>
  <si>
    <t>CG30463</t>
  </si>
  <si>
    <t>Polypeptide N-Acetylgalactosaminyltransferase 9</t>
  </si>
  <si>
    <t>Pgant9</t>
  </si>
  <si>
    <t>FBgn0261929</t>
  </si>
  <si>
    <t>CG42796</t>
  </si>
  <si>
    <t>5-hydroxytryptamine (serotonin) receptor 2B</t>
  </si>
  <si>
    <t>5-HT2B</t>
  </si>
  <si>
    <t>FBgn0050485</t>
  </si>
  <si>
    <t>CG30485</t>
  </si>
  <si>
    <t>FBgn0261934</t>
  </si>
  <si>
    <t>CG42799</t>
  </si>
  <si>
    <t>dikar</t>
  </si>
  <si>
    <t>FBgn0261987</t>
  </si>
  <si>
    <t>CG7660</t>
  </si>
  <si>
    <t>Peroxinectin-like</t>
  </si>
  <si>
    <t>Pxt</t>
  </si>
  <si>
    <t>FBgn0261999</t>
  </si>
  <si>
    <t>CG42817</t>
  </si>
  <si>
    <t xml:space="preserve">Ca[2+] channel Muscle-specific alpha2/delta subunit                               </t>
  </si>
  <si>
    <t>Ca-Ma2d</t>
  </si>
  <si>
    <t>FBgn0051005</t>
  </si>
  <si>
    <t>CG31005</t>
  </si>
  <si>
    <t>qless</t>
  </si>
  <si>
    <t>FBgn0262005</t>
  </si>
  <si>
    <t>CG42823</t>
  </si>
  <si>
    <t>FBgn0051015</t>
  </si>
  <si>
    <t>CG31015</t>
  </si>
  <si>
    <t>prolyl-4-hydroxylase-alpha PV</t>
  </si>
  <si>
    <t>PH4alphaPV</t>
  </si>
  <si>
    <t>FBgn0262018</t>
  </si>
  <si>
    <t>CG42829</t>
  </si>
  <si>
    <t>Cadherin-N2</t>
  </si>
  <si>
    <t>CadN2</t>
  </si>
  <si>
    <t>FBgn0051016</t>
  </si>
  <si>
    <t>CG31016</t>
  </si>
  <si>
    <t>FBgn0262022</t>
  </si>
  <si>
    <t>CG42833</t>
  </si>
  <si>
    <t>FBgn0051017</t>
  </si>
  <si>
    <t>CG31017</t>
  </si>
  <si>
    <t>prolyl-4-hydroxylase-alpha NE3</t>
  </si>
  <si>
    <t>PH4alphaNE3</t>
  </si>
  <si>
    <t>FBgn0262027</t>
  </si>
  <si>
    <t>CR42838</t>
  </si>
  <si>
    <t>FBgn0051038</t>
  </si>
  <si>
    <t>CG31038</t>
  </si>
  <si>
    <t>FBgn0262029</t>
  </si>
  <si>
    <t>CG42840</t>
  </si>
  <si>
    <t>dachs</t>
  </si>
  <si>
    <t>d</t>
  </si>
  <si>
    <t>FBgn0262100</t>
  </si>
  <si>
    <t>CG42853</t>
  </si>
  <si>
    <t>FBgn0051044</t>
  </si>
  <si>
    <t>CR31044</t>
  </si>
  <si>
    <t>long non-coding RNA::CR31044</t>
  </si>
  <si>
    <t>lncRNA:CR31044</t>
  </si>
  <si>
    <t>FBgn0262103</t>
  </si>
  <si>
    <t>CG42856</t>
  </si>
  <si>
    <t>Salt-inducible kinase 3</t>
  </si>
  <si>
    <t>Sik3</t>
  </si>
  <si>
    <t>FBgn0051050</t>
  </si>
  <si>
    <t>CG31050</t>
  </si>
  <si>
    <t>FBgn0262114</t>
  </si>
  <si>
    <t>CG42236</t>
  </si>
  <si>
    <t>Ran-binding protein M</t>
  </si>
  <si>
    <t>RanBPM</t>
  </si>
  <si>
    <t>FBgn0051051</t>
  </si>
  <si>
    <t>CG31051</t>
  </si>
  <si>
    <t>FBgn0262116</t>
  </si>
  <si>
    <t>CG40127</t>
  </si>
  <si>
    <t>Ribonuclease kappa</t>
  </si>
  <si>
    <t>RNASEK</t>
  </si>
  <si>
    <t>FBgn0051072</t>
  </si>
  <si>
    <t>CG31072</t>
  </si>
  <si>
    <t>lysosomal enzyme receptor protein</t>
  </si>
  <si>
    <t>Lerp</t>
  </si>
  <si>
    <t>FBgn0262123</t>
  </si>
  <si>
    <t>CG41265</t>
  </si>
  <si>
    <t>lethal (2) 41Ab</t>
  </si>
  <si>
    <t>l(2)41Ab</t>
  </si>
  <si>
    <t>FBgn0051075</t>
  </si>
  <si>
    <t>CG31075</t>
  </si>
  <si>
    <t>FBgn0262160</t>
  </si>
  <si>
    <t>CG9932</t>
  </si>
  <si>
    <t>FBgn0051076</t>
  </si>
  <si>
    <t>CG31076</t>
  </si>
  <si>
    <t>FBgn0262366</t>
  </si>
  <si>
    <t>CG43064</t>
  </si>
  <si>
    <t>FBgn0051084</t>
  </si>
  <si>
    <t>CR31084</t>
  </si>
  <si>
    <t>FBgn0262473</t>
  </si>
  <si>
    <t>CG5490</t>
  </si>
  <si>
    <t>Toll</t>
  </si>
  <si>
    <t>Tl</t>
  </si>
  <si>
    <t>FBgn0262475</t>
  </si>
  <si>
    <t>CG43065</t>
  </si>
  <si>
    <t>bruno 2</t>
  </si>
  <si>
    <t>bru2</t>
  </si>
  <si>
    <t>FBgn0051100</t>
  </si>
  <si>
    <t>CG31100</t>
  </si>
  <si>
    <t>FBgn0262476</t>
  </si>
  <si>
    <t>CG43066</t>
  </si>
  <si>
    <t>FBgn0051108</t>
  </si>
  <si>
    <t>CG31108</t>
  </si>
  <si>
    <t>Tubulin tyrosine ligase-like 5</t>
  </si>
  <si>
    <t>TTLL5</t>
  </si>
  <si>
    <t>FBgn0262483</t>
  </si>
  <si>
    <t>CG43073</t>
  </si>
  <si>
    <t>RIM-binding protein</t>
  </si>
  <si>
    <t>Rbp</t>
  </si>
  <si>
    <t>FBgn0051116</t>
  </si>
  <si>
    <t>CG31116</t>
  </si>
  <si>
    <t>Chloride channel-a</t>
  </si>
  <si>
    <t>ClC-a</t>
  </si>
  <si>
    <t>FBgn0262508</t>
  </si>
  <si>
    <t>CG43078</t>
  </si>
  <si>
    <t>FBgn0051121</t>
  </si>
  <si>
    <t>CG31121</t>
  </si>
  <si>
    <t>FBgn0262519</t>
  </si>
  <si>
    <t>CG8103</t>
  </si>
  <si>
    <t>Mi-2</t>
  </si>
  <si>
    <t>FBgn0051128</t>
  </si>
  <si>
    <t>CG31128</t>
  </si>
  <si>
    <t>FBgn0262562</t>
  </si>
  <si>
    <t>CG43102</t>
  </si>
  <si>
    <t>FBgn0262579</t>
  </si>
  <si>
    <t>CG43119</t>
  </si>
  <si>
    <t>Sterile alpha and Armadillo motif</t>
  </si>
  <si>
    <t>Sarm</t>
  </si>
  <si>
    <t>FBgn0051146</t>
  </si>
  <si>
    <t>CG31146</t>
  </si>
  <si>
    <t>Neuroligin 1</t>
  </si>
  <si>
    <t>Nlg1</t>
  </si>
  <si>
    <t>FBgn0262582</t>
  </si>
  <si>
    <t>CG43122</t>
  </si>
  <si>
    <t>capicua</t>
  </si>
  <si>
    <t>cic</t>
  </si>
  <si>
    <t>FBgn0051148</t>
  </si>
  <si>
    <t>CG31148</t>
  </si>
  <si>
    <t>Glucocerebrosidase 1a</t>
  </si>
  <si>
    <t>Gba1a</t>
  </si>
  <si>
    <t>FBgn0262593</t>
  </si>
  <si>
    <t>CG43128</t>
  </si>
  <si>
    <t>Shaker cognate b</t>
  </si>
  <si>
    <t>Shab</t>
  </si>
  <si>
    <t>FBgn0051158</t>
  </si>
  <si>
    <t>CG31158</t>
  </si>
  <si>
    <t>Exchange factor for Arf 6</t>
  </si>
  <si>
    <t>Efa6</t>
  </si>
  <si>
    <t>FBgn0262613</t>
  </si>
  <si>
    <t>CG43139</t>
  </si>
  <si>
    <t>FBgn0262614</t>
  </si>
  <si>
    <t>CG43140</t>
  </si>
  <si>
    <t>polychaetoid</t>
  </si>
  <si>
    <t>pyd</t>
  </si>
  <si>
    <t>FBgn0051164</t>
  </si>
  <si>
    <t>CG31164</t>
  </si>
  <si>
    <t>Ionotropic receptor 94a</t>
  </si>
  <si>
    <t>Ir94a</t>
  </si>
  <si>
    <t>FBgn0262617</t>
  </si>
  <si>
    <t>CG43143</t>
  </si>
  <si>
    <t>Nuak1 ortholog</t>
  </si>
  <si>
    <t>Nuak1</t>
  </si>
  <si>
    <t>FBgn0262717</t>
  </si>
  <si>
    <t>CG43161</t>
  </si>
  <si>
    <t>Skeletor</t>
  </si>
  <si>
    <t>FBgn0262719</t>
  </si>
  <si>
    <t>CG43163</t>
  </si>
  <si>
    <t>FBgn0051201</t>
  </si>
  <si>
    <t>CG31201</t>
  </si>
  <si>
    <t>Glutamate receptor IIE</t>
  </si>
  <si>
    <t>GluRIIE</t>
  </si>
  <si>
    <t>FBgn0262733</t>
  </si>
  <si>
    <t>CG7524</t>
  </si>
  <si>
    <t>Src oncogene at 64B</t>
  </si>
  <si>
    <t>Src64B</t>
  </si>
  <si>
    <t>FBgn0051202</t>
  </si>
  <si>
    <t>CG31202</t>
  </si>
  <si>
    <t>alpha-Mannosidase class I c</t>
  </si>
  <si>
    <t>alpha-Man-Ic</t>
  </si>
  <si>
    <t>FBgn0262737</t>
  </si>
  <si>
    <t>CG7437</t>
  </si>
  <si>
    <t>mushroom-body expressed</t>
  </si>
  <si>
    <t>mub</t>
  </si>
  <si>
    <t>FBgn0262854</t>
  </si>
  <si>
    <t>CG43218</t>
  </si>
  <si>
    <t>FBgn0051225</t>
  </si>
  <si>
    <t>CG31225</t>
  </si>
  <si>
    <t>Ionotropic receptor 94f</t>
  </si>
  <si>
    <t>Ir94f</t>
  </si>
  <si>
    <t>FBgn0262867</t>
  </si>
  <si>
    <t>CG11212</t>
  </si>
  <si>
    <t>Patched-related</t>
  </si>
  <si>
    <t>Ptr</t>
  </si>
  <si>
    <t>FBgn0262869</t>
  </si>
  <si>
    <t>CG43224</t>
  </si>
  <si>
    <t xml:space="preserve">Glial cell line-derived neurotrophic family receptor-like                               </t>
  </si>
  <si>
    <t>Gfrl</t>
  </si>
  <si>
    <t>FBgn0051272</t>
  </si>
  <si>
    <t>CG31272</t>
  </si>
  <si>
    <t>FBgn0262871</t>
  </si>
  <si>
    <t>CG43226</t>
  </si>
  <si>
    <t>lute</t>
  </si>
  <si>
    <t>FBgn0262872</t>
  </si>
  <si>
    <t>CG43227</t>
  </si>
  <si>
    <t>milton</t>
  </si>
  <si>
    <t>milt</t>
  </si>
  <si>
    <t>FBgn0051321</t>
  </si>
  <si>
    <t>CG31321</t>
  </si>
  <si>
    <t>FBgn0262875</t>
  </si>
  <si>
    <t>CG43230</t>
  </si>
  <si>
    <t>FBgn0051323</t>
  </si>
  <si>
    <t>CG31323</t>
  </si>
  <si>
    <t>FBgn0262879</t>
  </si>
  <si>
    <t>CR43234</t>
  </si>
  <si>
    <t>long non-coding RNA:CR43234</t>
  </si>
  <si>
    <t>lncRNA:CR43234</t>
  </si>
  <si>
    <t>FBgn0051358</t>
  </si>
  <si>
    <t>CG31358</t>
  </si>
  <si>
    <t>FBgn0262960</t>
  </si>
  <si>
    <t>CG43271</t>
  </si>
  <si>
    <t>FBgn0051361</t>
  </si>
  <si>
    <t>CG31361</t>
  </si>
  <si>
    <t>defective proboscis extension response 17</t>
  </si>
  <si>
    <t>dpr17</t>
  </si>
  <si>
    <t>FBgn0262963</t>
  </si>
  <si>
    <t>CR43274</t>
  </si>
  <si>
    <t>long non-coding RNA:CR43274</t>
  </si>
  <si>
    <t>lncRNA:CR43274</t>
  </si>
  <si>
    <t>FBgn0262970</t>
  </si>
  <si>
    <t>CR43281</t>
  </si>
  <si>
    <t>FBgn0051374</t>
  </si>
  <si>
    <t>CG31374</t>
  </si>
  <si>
    <t>sarcomere length short</t>
  </si>
  <si>
    <t>sals</t>
  </si>
  <si>
    <t>FBgn0262975</t>
  </si>
  <si>
    <t>CG43286</t>
  </si>
  <si>
    <t>cap-n-collar</t>
  </si>
  <si>
    <t>cnc</t>
  </si>
  <si>
    <t>FBgn0262983</t>
  </si>
  <si>
    <t>CG43291</t>
  </si>
  <si>
    <t>FBgn0051413</t>
  </si>
  <si>
    <t>CG31413</t>
  </si>
  <si>
    <t>Quiescin sulfhydryl oxidase 4</t>
  </si>
  <si>
    <t>Qsox4</t>
  </si>
  <si>
    <t>FBgn0262992</t>
  </si>
  <si>
    <t>CR43300</t>
  </si>
  <si>
    <t>long non-coding RNA:CR43300</t>
  </si>
  <si>
    <t>lncRNA:CR43300</t>
  </si>
  <si>
    <t>FBgn0051414</t>
  </si>
  <si>
    <t>CG31414</t>
  </si>
  <si>
    <t>Glucocerebrosidase 1b</t>
  </si>
  <si>
    <t>Gba1b</t>
  </si>
  <si>
    <t>FBgn0262994</t>
  </si>
  <si>
    <t>CR43302</t>
  </si>
  <si>
    <t>long non-coding RNA:CR43302</t>
  </si>
  <si>
    <t>lncRNA:CR43302</t>
  </si>
  <si>
    <t>FBgn0262999</t>
  </si>
  <si>
    <t>CG43307</t>
  </si>
  <si>
    <t>FBgn0051431</t>
  </si>
  <si>
    <t>CG31431</t>
  </si>
  <si>
    <t>FBgn0263001</t>
  </si>
  <si>
    <t>CR43309</t>
  </si>
  <si>
    <t>long non-coding RNA:CR43309</t>
  </si>
  <si>
    <t>lncRNA:CR43309</t>
  </si>
  <si>
    <t>FBgn0051445</t>
  </si>
  <si>
    <t>CG31445</t>
  </si>
  <si>
    <t>FBgn0263019</t>
  </si>
  <si>
    <t>CR43314</t>
  </si>
  <si>
    <t>long non-coding RNA::CR43314</t>
  </si>
  <si>
    <t>lncRNA:CR43314</t>
  </si>
  <si>
    <t>FBgn0263020</t>
  </si>
  <si>
    <t>CG43315</t>
  </si>
  <si>
    <t>FBgn0051523</t>
  </si>
  <si>
    <t>CG31523</t>
  </si>
  <si>
    <t>FBgn0263034</t>
  </si>
  <si>
    <t>CG43329</t>
  </si>
  <si>
    <t>FBgn0051583</t>
  </si>
  <si>
    <t>CR31583</t>
  </si>
  <si>
    <t>transfer RNA:Asparagine-GTT 1-10</t>
  </si>
  <si>
    <t>tRNA:Asn-GTT-1-10</t>
  </si>
  <si>
    <t>FBgn0263035</t>
  </si>
  <si>
    <t>CG43330</t>
  </si>
  <si>
    <t>FBgn0051601</t>
  </si>
  <si>
    <t>CG31601</t>
  </si>
  <si>
    <t>FBgn0263036</t>
  </si>
  <si>
    <t>CG43331</t>
  </si>
  <si>
    <t>FBgn0051603</t>
  </si>
  <si>
    <t>CR31603</t>
  </si>
  <si>
    <t>transfer RNA:Aspartic acid-GTC 1-5</t>
  </si>
  <si>
    <t>tRNA:Asp-GTC-1-5</t>
  </si>
  <si>
    <t>FBgn0263039</t>
  </si>
  <si>
    <t>FBgn0263042</t>
  </si>
  <si>
    <t>CG43337</t>
  </si>
  <si>
    <t>FBgn0051619</t>
  </si>
  <si>
    <t>CG31619</t>
  </si>
  <si>
    <t>no long nerve cord</t>
  </si>
  <si>
    <t>nolo</t>
  </si>
  <si>
    <t>FBgn0263049</t>
  </si>
  <si>
    <t>CR43344</t>
  </si>
  <si>
    <t>let-7 Complex</t>
  </si>
  <si>
    <t>lncRNA:let7C</t>
  </si>
  <si>
    <t>FBgn0263076</t>
  </si>
  <si>
    <t>CG43323</t>
  </si>
  <si>
    <t>Kinesin-like protein at 54D</t>
  </si>
  <si>
    <t>Klp54D</t>
  </si>
  <si>
    <t>FBgn0051632</t>
  </si>
  <si>
    <t>CG31632</t>
  </si>
  <si>
    <t>senseless-2</t>
  </si>
  <si>
    <t>sens-2</t>
  </si>
  <si>
    <t>FBgn0263089</t>
  </si>
  <si>
    <t>CR43357</t>
  </si>
  <si>
    <t>long non-coding RNA:CR43357</t>
  </si>
  <si>
    <t>lncRNA:CR43357</t>
  </si>
  <si>
    <t>FBgn0051633</t>
  </si>
  <si>
    <t>CG31633</t>
  </si>
  <si>
    <t>FBgn0263109</t>
  </si>
  <si>
    <t>CG43366</t>
  </si>
  <si>
    <t>FBgn0051634</t>
  </si>
  <si>
    <t>CG31634</t>
  </si>
  <si>
    <t>Organic anion transporting polypeptide 26F</t>
  </si>
  <si>
    <t>Oatp26F</t>
  </si>
  <si>
    <t>FBgn0263118</t>
  </si>
  <si>
    <t>CG5441</t>
  </si>
  <si>
    <t>taxi</t>
  </si>
  <si>
    <t>tx</t>
  </si>
  <si>
    <t>FBgn0263120</t>
  </si>
  <si>
    <t>CG8732</t>
  </si>
  <si>
    <t>Acyl-CoA synthetase long-chain</t>
  </si>
  <si>
    <t>Acsl</t>
  </si>
  <si>
    <t>FBgn0263131</t>
  </si>
  <si>
    <t>CG43373</t>
  </si>
  <si>
    <t>FBgn0263133</t>
  </si>
  <si>
    <t>CG4567</t>
  </si>
  <si>
    <t>mitochondrial translation elongation factor G 1</t>
  </si>
  <si>
    <t>mEFG1</t>
  </si>
  <si>
    <t>FBgn0051659</t>
  </si>
  <si>
    <t>CG31659</t>
  </si>
  <si>
    <t>FBgn0263144</t>
  </si>
  <si>
    <t>CG8276</t>
  </si>
  <si>
    <t>bicoid-interacting protein 3</t>
  </si>
  <si>
    <t>bin3</t>
  </si>
  <si>
    <t>FBgn0263197</t>
  </si>
  <si>
    <t>CG33130</t>
  </si>
  <si>
    <t>Patronin</t>
  </si>
  <si>
    <t>FBgn0263219</t>
  </si>
  <si>
    <t>CG42330</t>
  </si>
  <si>
    <t>Down syndrome cell adhesion molecule 4</t>
  </si>
  <si>
    <t>Dscam4</t>
  </si>
  <si>
    <t>FBgn0263236</t>
  </si>
  <si>
    <t>CG11956</t>
  </si>
  <si>
    <t>SP1029</t>
  </si>
  <si>
    <t>FBgn0051693</t>
  </si>
  <si>
    <t>CG31693</t>
  </si>
  <si>
    <t>FBgn0263239</t>
  </si>
  <si>
    <t>CG12029</t>
  </si>
  <si>
    <t>dendritic arbor reduction 1</t>
  </si>
  <si>
    <t>dar1</t>
  </si>
  <si>
    <t>FBgn0051694</t>
  </si>
  <si>
    <t>CG31694</t>
  </si>
  <si>
    <t>FBgn0263256</t>
  </si>
  <si>
    <t>CG43394</t>
  </si>
  <si>
    <t>FBgn0051700</t>
  </si>
  <si>
    <t>CR31700</t>
  </si>
  <si>
    <t>FBgn0263278</t>
  </si>
  <si>
    <t>CG9523</t>
  </si>
  <si>
    <t>Fic domain-containing protein</t>
  </si>
  <si>
    <t>Fic</t>
  </si>
  <si>
    <t>FBgn0051703</t>
  </si>
  <si>
    <t>CG31703</t>
  </si>
  <si>
    <t>testis-specific Plus3 domain b</t>
  </si>
  <si>
    <t>tplus3b</t>
  </si>
  <si>
    <t>FBgn0263289</t>
  </si>
  <si>
    <t>CG43398</t>
  </si>
  <si>
    <t>scribble</t>
  </si>
  <si>
    <t>scrib</t>
  </si>
  <si>
    <t>FBgn0263316</t>
  </si>
  <si>
    <t>CG14709</t>
  </si>
  <si>
    <t>Multidrug resistance protein 4</t>
  </si>
  <si>
    <t>Mrp4</t>
  </si>
  <si>
    <t>FBgn0263327</t>
  </si>
  <si>
    <t>CR43408</t>
  </si>
  <si>
    <t>long non-coding RNA:CR43408</t>
  </si>
  <si>
    <t>lncRNA:CR43408</t>
  </si>
  <si>
    <t>FBgn0051720</t>
  </si>
  <si>
    <t>CG31720</t>
  </si>
  <si>
    <t>methuselah-like 15</t>
  </si>
  <si>
    <t>mthl15</t>
  </si>
  <si>
    <t>FBgn0263339</t>
  </si>
  <si>
    <t>CR43420</t>
  </si>
  <si>
    <t>long non-coding RNA:CR43420</t>
  </si>
  <si>
    <t>lncRNA:CR43420</t>
  </si>
  <si>
    <t>FBgn0263340</t>
  </si>
  <si>
    <t>CR43421</t>
  </si>
  <si>
    <t>long non-coding RNA:CR43421</t>
  </si>
  <si>
    <t>lncRNA:CR43421</t>
  </si>
  <si>
    <t>FBgn0263346</t>
  </si>
  <si>
    <t>CG43427</t>
  </si>
  <si>
    <t>smallish</t>
  </si>
  <si>
    <t>smash</t>
  </si>
  <si>
    <t>FBgn0263353</t>
  </si>
  <si>
    <t>CG11000</t>
  </si>
  <si>
    <t>FBgn0263355</t>
  </si>
  <si>
    <t>CG31688</t>
  </si>
  <si>
    <t>FBgn0263390</t>
  </si>
  <si>
    <t>CG43442</t>
  </si>
  <si>
    <t>Na[+]/H[+] hydrogen antiporter 2</t>
  </si>
  <si>
    <t>Nha2</t>
  </si>
  <si>
    <t>FBgn0051814</t>
  </si>
  <si>
    <t>CG31814</t>
  </si>
  <si>
    <t>Dpr-interacting protein kappa</t>
  </si>
  <si>
    <t>DIP-kappa</t>
  </si>
  <si>
    <t>FBgn0263391</t>
  </si>
  <si>
    <t>CG43443</t>
  </si>
  <si>
    <t>hu li tai shao</t>
  </si>
  <si>
    <t>hts</t>
  </si>
  <si>
    <t>FBgn0051840</t>
  </si>
  <si>
    <t>CR31840</t>
  </si>
  <si>
    <t>long non-coding RNA:CR31840</t>
  </si>
  <si>
    <t>lncRNA:CR31840</t>
  </si>
  <si>
    <t>FBgn0263392</t>
  </si>
  <si>
    <t>CG43444</t>
  </si>
  <si>
    <t>Ten-Eleven Translocation (TET) family protein</t>
  </si>
  <si>
    <t>Tet</t>
  </si>
  <si>
    <t>FBgn0263395</t>
  </si>
  <si>
    <t>CG7097</t>
  </si>
  <si>
    <t>happyhour</t>
  </si>
  <si>
    <t>hppy</t>
  </si>
  <si>
    <t>FBgn0263396</t>
  </si>
  <si>
    <t>CG16901</t>
  </si>
  <si>
    <t>squid</t>
  </si>
  <si>
    <t>sqd</t>
  </si>
  <si>
    <t>FBgn0263397</t>
  </si>
  <si>
    <t>CG8585</t>
  </si>
  <si>
    <t>I[[h]] channel</t>
  </si>
  <si>
    <t>Ih</t>
  </si>
  <si>
    <t>FBgn0051949</t>
  </si>
  <si>
    <t>CG31949</t>
  </si>
  <si>
    <t>FBgn0263441</t>
  </si>
  <si>
    <t>CR43464</t>
  </si>
  <si>
    <t>antisense RNA:CR43464</t>
  </si>
  <si>
    <t>asRNA:CR43464</t>
  </si>
  <si>
    <t>FBgn0051956</t>
  </si>
  <si>
    <t>CG31956</t>
  </si>
  <si>
    <t>Polypeptide N-Acetylgalactosaminyltransferase 4</t>
  </si>
  <si>
    <t>Pgant4</t>
  </si>
  <si>
    <t>FBgn0263477</t>
  </si>
  <si>
    <t>CR43592</t>
  </si>
  <si>
    <t>small Cajal body-specific RNA : PsiU1-6</t>
  </si>
  <si>
    <t>scaRNA:PsiU1-6</t>
  </si>
  <si>
    <t>FBgn0051992</t>
  </si>
  <si>
    <t>CG31992</t>
  </si>
  <si>
    <t>gawky</t>
  </si>
  <si>
    <t>gw</t>
  </si>
  <si>
    <t>FBgn0263492</t>
  </si>
  <si>
    <t>CR43481</t>
  </si>
  <si>
    <t>antisense RNA:CR43481</t>
  </si>
  <si>
    <t>asRNA:CR43481</t>
  </si>
  <si>
    <t>FBgn0051999</t>
  </si>
  <si>
    <t>CG31999</t>
  </si>
  <si>
    <t>FBgn0263497</t>
  </si>
  <si>
    <t>CR43486</t>
  </si>
  <si>
    <t>long non-coding RNA:CR43486</t>
  </si>
  <si>
    <t>lncRNA:CR43486</t>
  </si>
  <si>
    <t>FBgn0052016</t>
  </si>
  <si>
    <t>CG32016</t>
  </si>
  <si>
    <t>eIF4E-Transporter</t>
  </si>
  <si>
    <t>4E-T</t>
  </si>
  <si>
    <t>FBgn0263593</t>
  </si>
  <si>
    <t>CG8709</t>
  </si>
  <si>
    <t>Lipin</t>
  </si>
  <si>
    <t>Lpin</t>
  </si>
  <si>
    <t>FBgn0052017</t>
  </si>
  <si>
    <t>CG32017</t>
  </si>
  <si>
    <t>FBgn0263598</t>
  </si>
  <si>
    <t>CG3762</t>
  </si>
  <si>
    <t>Vacuolar H[+] ATPase 68 kDa subunit 2</t>
  </si>
  <si>
    <t>Vha68-2</t>
  </si>
  <si>
    <t>FBgn0052036</t>
  </si>
  <si>
    <t>CG32036</t>
  </si>
  <si>
    <t>FBgn0263603</t>
  </si>
  <si>
    <t>CG5215</t>
  </si>
  <si>
    <t>Zinc-finger protein at 72D</t>
  </si>
  <si>
    <t>Zn72D</t>
  </si>
  <si>
    <t>FBgn0052037</t>
  </si>
  <si>
    <t>CG32037</t>
  </si>
  <si>
    <t>FBgn0263612</t>
  </si>
  <si>
    <t>CR43621</t>
  </si>
  <si>
    <t>long non-coding RNA:CR43621</t>
  </si>
  <si>
    <t>lncRNA:CR43621</t>
  </si>
  <si>
    <t>FBgn0052055</t>
  </si>
  <si>
    <t>CG32055</t>
  </si>
  <si>
    <t>FBgn0263616</t>
  </si>
  <si>
    <t>CR43625</t>
  </si>
  <si>
    <t>long non-coding RNA:CR43625</t>
  </si>
  <si>
    <t>lncRNA:CR43625</t>
  </si>
  <si>
    <t>FBgn0263622</t>
  </si>
  <si>
    <t>CR43631</t>
  </si>
  <si>
    <t>long non-coding RNA:CR43631</t>
  </si>
  <si>
    <t>lncRNA:CR43631</t>
  </si>
  <si>
    <t>FBgn0263745</t>
  </si>
  <si>
    <t>CR43670</t>
  </si>
  <si>
    <t>FBgn0263764</t>
  </si>
  <si>
    <t>CR43681</t>
  </si>
  <si>
    <t>long non-coding RNA:CR43681</t>
  </si>
  <si>
    <t>lncRNA:CR43681</t>
  </si>
  <si>
    <t>FBgn0263776</t>
  </si>
  <si>
    <t>CG43693</t>
  </si>
  <si>
    <t>FBgn0052087</t>
  </si>
  <si>
    <t>CG32087</t>
  </si>
  <si>
    <t>FBgn0263780</t>
  </si>
  <si>
    <t>CG17684</t>
  </si>
  <si>
    <t>FBgn0052095</t>
  </si>
  <si>
    <t>CG32095</t>
  </si>
  <si>
    <t>FBgn0263873</t>
  </si>
  <si>
    <t>CG43720</t>
  </si>
  <si>
    <t>sickie</t>
  </si>
  <si>
    <t>sick</t>
  </si>
  <si>
    <t>FBgn0052103</t>
  </si>
  <si>
    <t>CG32103</t>
  </si>
  <si>
    <t>Short Calcium-binding Mitochondrial Carrier</t>
  </si>
  <si>
    <t>SCaMC</t>
  </si>
  <si>
    <t>FBgn0263916</t>
  </si>
  <si>
    <t>CG31911</t>
  </si>
  <si>
    <t>Equilibrative nucleoside transporter 2</t>
  </si>
  <si>
    <t>Ent2</t>
  </si>
  <si>
    <t>FBgn0263929</t>
  </si>
  <si>
    <t>CG43162</t>
  </si>
  <si>
    <t>javelin-like</t>
  </si>
  <si>
    <t>jvl</t>
  </si>
  <si>
    <t>FBgn0052115</t>
  </si>
  <si>
    <t>CG32115</t>
  </si>
  <si>
    <t>FBgn0263930</t>
  </si>
  <si>
    <t>CG4974</t>
  </si>
  <si>
    <t>division abnormally delayed</t>
  </si>
  <si>
    <t>dally</t>
  </si>
  <si>
    <t>FBgn0052121</t>
  </si>
  <si>
    <t>CG32121</t>
  </si>
  <si>
    <t>FBgn0263934</t>
  </si>
  <si>
    <t>CG43722</t>
  </si>
  <si>
    <t>espinas</t>
  </si>
  <si>
    <t>esn</t>
  </si>
  <si>
    <t>FBgn0263970</t>
  </si>
  <si>
    <t>CR43724</t>
  </si>
  <si>
    <t>long non-coding RNA:CR43724</t>
  </si>
  <si>
    <t>lncRNA:CR43724</t>
  </si>
  <si>
    <t>FBgn0263974</t>
  </si>
  <si>
    <t>CG43726</t>
  </si>
  <si>
    <t>qin</t>
  </si>
  <si>
    <t>FBgn0052181</t>
  </si>
  <si>
    <t>CG32181</t>
  </si>
  <si>
    <t>FBgn0263980</t>
  </si>
  <si>
    <t>CG43729</t>
  </si>
  <si>
    <t>Stac-like</t>
  </si>
  <si>
    <t>Stacl</t>
  </si>
  <si>
    <t>FBgn0263995</t>
  </si>
  <si>
    <t>CG43738</t>
  </si>
  <si>
    <t>couch potato</t>
  </si>
  <si>
    <t>cpo</t>
  </si>
  <si>
    <t>FBgn0052195</t>
  </si>
  <si>
    <t>CG32195</t>
  </si>
  <si>
    <t>FBgn0264000</t>
  </si>
  <si>
    <t>CG43743</t>
  </si>
  <si>
    <t>Glutamate receptor IB</t>
  </si>
  <si>
    <t>GluRIB</t>
  </si>
  <si>
    <t>FBgn0052196</t>
  </si>
  <si>
    <t>CG32196</t>
  </si>
  <si>
    <t>FBgn0264001</t>
  </si>
  <si>
    <t>CG43744</t>
  </si>
  <si>
    <t>bruno 3</t>
  </si>
  <si>
    <t>bru3</t>
  </si>
  <si>
    <t>FBgn0052201</t>
  </si>
  <si>
    <t>CG32201</t>
  </si>
  <si>
    <t>FBgn0264002</t>
  </si>
  <si>
    <t>CG43745</t>
  </si>
  <si>
    <t>Myosuppressin receptor 2</t>
  </si>
  <si>
    <t>MsR2</t>
  </si>
  <si>
    <t>FBgn0052205</t>
  </si>
  <si>
    <t>CR32205</t>
  </si>
  <si>
    <t>hairpin RNA:CR32205</t>
  </si>
  <si>
    <t>hpRNA:CR32205</t>
  </si>
  <si>
    <t>FBgn0264005</t>
  </si>
  <si>
    <t>CG43748</t>
  </si>
  <si>
    <t>H6-like-homeobox</t>
  </si>
  <si>
    <t>Hmx</t>
  </si>
  <si>
    <t>FBgn0264006</t>
  </si>
  <si>
    <t>CG43749</t>
  </si>
  <si>
    <t>dyschronic</t>
  </si>
  <si>
    <t>dysc</t>
  </si>
  <si>
    <t>FBgn0052226</t>
  </si>
  <si>
    <t>CG32226</t>
  </si>
  <si>
    <t>Peroxin 23</t>
  </si>
  <si>
    <t>Pex23</t>
  </si>
  <si>
    <t>FBgn0264089</t>
  </si>
  <si>
    <t>CG43758</t>
  </si>
  <si>
    <t>slit</t>
  </si>
  <si>
    <t>sli</t>
  </si>
  <si>
    <t>FBgn0264261</t>
  </si>
  <si>
    <t>CR43761</t>
  </si>
  <si>
    <t>long non-coding RNA:CR43761</t>
  </si>
  <si>
    <t>lncRNA:CR43761</t>
  </si>
  <si>
    <t>FBgn0052228</t>
  </si>
  <si>
    <t>CG32228</t>
  </si>
  <si>
    <t>FBgn0264273</t>
  </si>
  <si>
    <t>CG33960</t>
  </si>
  <si>
    <t>Semaphorin 2b</t>
  </si>
  <si>
    <t>Sema2b</t>
  </si>
  <si>
    <t>FBgn0052251</t>
  </si>
  <si>
    <t>CG32251</t>
  </si>
  <si>
    <t>Claspin</t>
  </si>
  <si>
    <t>FBgn0264324</t>
  </si>
  <si>
    <t>CG31048</t>
  </si>
  <si>
    <t>sponge</t>
  </si>
  <si>
    <t>spg</t>
  </si>
  <si>
    <t>FBgn0052260</t>
  </si>
  <si>
    <t>CG32260</t>
  </si>
  <si>
    <t>FBgn0264338</t>
  </si>
  <si>
    <t>CR43794</t>
  </si>
  <si>
    <t>long non-coding RNA:CR43794</t>
  </si>
  <si>
    <t>lncRNA:CR43794</t>
  </si>
  <si>
    <t>FBgn0264339</t>
  </si>
  <si>
    <t>CG43795</t>
  </si>
  <si>
    <t>FBgn0052269</t>
  </si>
  <si>
    <t>CG32269</t>
  </si>
  <si>
    <t>FBgn0264346</t>
  </si>
  <si>
    <t>CR43802</t>
  </si>
  <si>
    <t>long non-coding RNA:CR43802</t>
  </si>
  <si>
    <t>lncRNA:CR43802</t>
  </si>
  <si>
    <t>FBgn0052270</t>
  </si>
  <si>
    <t>CG32270</t>
  </si>
  <si>
    <t>FBgn0264357</t>
  </si>
  <si>
    <t>CG17299</t>
  </si>
  <si>
    <t>SNF4/AMP-activated protein kinase gamma subunit</t>
  </si>
  <si>
    <t>SNF4Agamma</t>
  </si>
  <si>
    <t>FBgn0052277</t>
  </si>
  <si>
    <t>CG32277</t>
  </si>
  <si>
    <t>FBgn0264358</t>
  </si>
  <si>
    <t>CR43810</t>
  </si>
  <si>
    <t>long non-coding RNA:CR43810</t>
  </si>
  <si>
    <t>lncRNA:CR43810</t>
  </si>
  <si>
    <t>FBgn0264366</t>
  </si>
  <si>
    <t>CR43818</t>
  </si>
  <si>
    <t>long non-coding RNA:CR43818</t>
  </si>
  <si>
    <t>lncRNA:CR43818</t>
  </si>
  <si>
    <t>FBgn0052333</t>
  </si>
  <si>
    <t>CG32333</t>
  </si>
  <si>
    <t>FBgn0264367</t>
  </si>
  <si>
    <t>CR43819</t>
  </si>
  <si>
    <t>long non-coding RNA:CR43819</t>
  </si>
  <si>
    <t>lncRNA:CR43819</t>
  </si>
  <si>
    <t>FBgn0052351</t>
  </si>
  <si>
    <t>CG32351</t>
  </si>
  <si>
    <t>Sperm-Leucylaminopeptidase 2</t>
  </si>
  <si>
    <t>S-Lap2</t>
  </si>
  <si>
    <t>FBgn0264392</t>
  </si>
  <si>
    <t>CR43840</t>
  </si>
  <si>
    <t>long non-coding RNA:CR43840</t>
  </si>
  <si>
    <t>lncRNA:CR43840</t>
  </si>
  <si>
    <t>FBgn0264428</t>
  </si>
  <si>
    <t>CR43846</t>
  </si>
  <si>
    <t>long non-coding RNA:CR43846</t>
  </si>
  <si>
    <t>lncRNA:CR43846</t>
  </si>
  <si>
    <t>FBgn0052369</t>
  </si>
  <si>
    <t>CG32369</t>
  </si>
  <si>
    <t>FBgn0264430</t>
  </si>
  <si>
    <t>CR43848</t>
  </si>
  <si>
    <t>long non-coding RNA:CR43848</t>
  </si>
  <si>
    <t>lncRNA:CR43848</t>
  </si>
  <si>
    <t>FBgn0264442</t>
  </si>
  <si>
    <t>CG43860</t>
  </si>
  <si>
    <t>abrupt</t>
  </si>
  <si>
    <t>ab</t>
  </si>
  <si>
    <t>FBgn0052379</t>
  </si>
  <si>
    <t>CG32379</t>
  </si>
  <si>
    <t>FBgn0264443</t>
  </si>
  <si>
    <t>CG43861</t>
  </si>
  <si>
    <t>FBgn0264462</t>
  </si>
  <si>
    <t>CR43870</t>
  </si>
  <si>
    <t>long non-coding RNA:CR43870</t>
  </si>
  <si>
    <t>lncRNA:CR43870</t>
  </si>
  <si>
    <t>FBgn0264475</t>
  </si>
  <si>
    <t>CR43883</t>
  </si>
  <si>
    <t>long non-coding RNA:CR43883</t>
  </si>
  <si>
    <t>lncRNA:CR43883</t>
  </si>
  <si>
    <t>FBgn0264480</t>
  </si>
  <si>
    <t>CR43888</t>
  </si>
  <si>
    <t>long non-coding RNA:CR43888</t>
  </si>
  <si>
    <t>lncRNA:CR43888</t>
  </si>
  <si>
    <t>FBgn0052447</t>
  </si>
  <si>
    <t>CG32447</t>
  </si>
  <si>
    <t>FBgn0264484</t>
  </si>
  <si>
    <t>CR43892</t>
  </si>
  <si>
    <t>long non-coding RNA:CR43892</t>
  </si>
  <si>
    <t>lncRNA:CR43892</t>
  </si>
  <si>
    <t>FBgn0052457</t>
  </si>
  <si>
    <t>CG32457</t>
  </si>
  <si>
    <t>FBgn0264489</t>
  </si>
  <si>
    <t>CG43897</t>
  </si>
  <si>
    <t>FBgn0052463</t>
  </si>
  <si>
    <t>CG32463</t>
  </si>
  <si>
    <t>Testis EndoG-Like 2</t>
  </si>
  <si>
    <t>Tengl2</t>
  </si>
  <si>
    <t>FBgn0264490</t>
  </si>
  <si>
    <t>CG18389</t>
  </si>
  <si>
    <t>Ecdysone-induced protein 93F</t>
  </si>
  <si>
    <t>Eip93F</t>
  </si>
  <si>
    <t>FBgn0264493</t>
  </si>
  <si>
    <t>CG12537</t>
  </si>
  <si>
    <t>roadkill</t>
  </si>
  <si>
    <t>rdx</t>
  </si>
  <si>
    <t>FBgn0264494</t>
  </si>
  <si>
    <t>CG17646</t>
  </si>
  <si>
    <t>FBgn0264501</t>
  </si>
  <si>
    <t>CR43900</t>
  </si>
  <si>
    <t>long non-coding RNA:CR43900</t>
  </si>
  <si>
    <t>lncRNA:CR43900</t>
  </si>
  <si>
    <t>FBgn0052485</t>
  </si>
  <si>
    <t>CG32485</t>
  </si>
  <si>
    <t>FBgn0264505</t>
  </si>
  <si>
    <t>CR43904</t>
  </si>
  <si>
    <t>long non-coding RNA:CR43904</t>
  </si>
  <si>
    <t>lncRNA:CR43904</t>
  </si>
  <si>
    <t>FBgn0264556</t>
  </si>
  <si>
    <t>CG31622</t>
  </si>
  <si>
    <t>Gustatory receptor 39a</t>
  </si>
  <si>
    <t>Gr39a</t>
  </si>
  <si>
    <t>FBgn0264566</t>
  </si>
  <si>
    <t>CG43938</t>
  </si>
  <si>
    <t>FBgn0264603</t>
  </si>
  <si>
    <t>CR43952</t>
  </si>
  <si>
    <t>long non-coding RNA:CR43952</t>
  </si>
  <si>
    <t>lncRNA:CR43952</t>
  </si>
  <si>
    <t>FBgn0053013</t>
  </si>
  <si>
    <t>CR33013</t>
  </si>
  <si>
    <t>FBgn0264695</t>
  </si>
  <si>
    <t>CG17927</t>
  </si>
  <si>
    <t>Myosin heavy chain</t>
  </si>
  <si>
    <t>Mhc</t>
  </si>
  <si>
    <t>FBgn0264710</t>
  </si>
  <si>
    <t>CR43979</t>
  </si>
  <si>
    <t>antisense RNA:CR43979</t>
  </si>
  <si>
    <t>asRNA:CR43979</t>
  </si>
  <si>
    <t>FBgn0053095</t>
  </si>
  <si>
    <t>CG33095</t>
  </si>
  <si>
    <t>FBgn0264717</t>
  </si>
  <si>
    <t>CR43985</t>
  </si>
  <si>
    <t>long non-coding RNA:CR43985</t>
  </si>
  <si>
    <t>lncRNA:CR43985</t>
  </si>
  <si>
    <t>FBgn0053096</t>
  </si>
  <si>
    <t>CG33096</t>
  </si>
  <si>
    <t>FBgn0264785</t>
  </si>
  <si>
    <t>CG44015</t>
  </si>
  <si>
    <t>HIF prolyl hydroxylase</t>
  </si>
  <si>
    <t>Hph</t>
  </si>
  <si>
    <t>FBgn0053100</t>
  </si>
  <si>
    <t>CG33100</t>
  </si>
  <si>
    <t xml:space="preserve">eukaryotic translation initiation factor 4E homologous protein                               </t>
  </si>
  <si>
    <t>eIF4EHP</t>
  </si>
  <si>
    <t>FBgn0264810</t>
  </si>
  <si>
    <t>CG15284</t>
  </si>
  <si>
    <t>Partner of Bursicon</t>
  </si>
  <si>
    <t>Pburs</t>
  </si>
  <si>
    <t>FBgn0053111</t>
  </si>
  <si>
    <t>CG33111</t>
  </si>
  <si>
    <t>FBgn0264815</t>
  </si>
  <si>
    <t>CG44007</t>
  </si>
  <si>
    <t>Phosphodiesterase 1c</t>
  </si>
  <si>
    <t>Pde1c</t>
  </si>
  <si>
    <t>FBgn0053139</t>
  </si>
  <si>
    <t>FBgn0264817</t>
  </si>
  <si>
    <t>CG44025</t>
  </si>
  <si>
    <t>pre-lola-G</t>
  </si>
  <si>
    <t>FBgn0264828</t>
  </si>
  <si>
    <t>CR44036</t>
  </si>
  <si>
    <t>long non-coding RNA:CR44036</t>
  </si>
  <si>
    <t>lncRNA:CR44036</t>
  </si>
  <si>
    <t>FBgn0264845</t>
  </si>
  <si>
    <t>CR13079</t>
  </si>
  <si>
    <t>Thioester-containing protein 5 pseudogene</t>
  </si>
  <si>
    <t>Tep5Psi</t>
  </si>
  <si>
    <t>FBgn0264857</t>
  </si>
  <si>
    <t>CR43261</t>
  </si>
  <si>
    <t>long non-coding RNA:iab8</t>
  </si>
  <si>
    <t>lncRNA:iab8</t>
  </si>
  <si>
    <t>FBgn0053156</t>
  </si>
  <si>
    <t>CG33156</t>
  </si>
  <si>
    <t>FBgn0264888</t>
  </si>
  <si>
    <t>CR44079</t>
  </si>
  <si>
    <t>FBgn0053158</t>
  </si>
  <si>
    <t>CG33158</t>
  </si>
  <si>
    <t>FBgn0264890</t>
  </si>
  <si>
    <t>CR44081</t>
  </si>
  <si>
    <t>long non-coding RNA:CR44081</t>
  </si>
  <si>
    <t>lncRNA:CR44081</t>
  </si>
  <si>
    <t>FBgn0264895</t>
  </si>
  <si>
    <t>CG44086</t>
  </si>
  <si>
    <t>Rap GTPase activating protein 1</t>
  </si>
  <si>
    <t>RapGAP1</t>
  </si>
  <si>
    <t>FBgn0264908</t>
  </si>
  <si>
    <t>CG44099</t>
  </si>
  <si>
    <t>pH-sensitive chloride channel 1</t>
  </si>
  <si>
    <t>pHCl-1</t>
  </si>
  <si>
    <t>FBgn0264944</t>
  </si>
  <si>
    <t>CR44113</t>
  </si>
  <si>
    <t>long non-coding RNA:CR44113</t>
  </si>
  <si>
    <t>lncRNA:CR44113</t>
  </si>
  <si>
    <t>FBgn0264953</t>
  </si>
  <si>
    <t>CG44122</t>
  </si>
  <si>
    <t>Piezo</t>
  </si>
  <si>
    <t>FBgn0053289</t>
  </si>
  <si>
    <t>CG33289</t>
  </si>
  <si>
    <t>pickpocket 5</t>
  </si>
  <si>
    <t>ppk5</t>
  </si>
  <si>
    <t>FBgn0264957</t>
  </si>
  <si>
    <t>CR44126</t>
  </si>
  <si>
    <t>long non-coding RNA:CR44126</t>
  </si>
  <si>
    <t>lncRNA:CR44126</t>
  </si>
  <si>
    <t>FBgn0053294</t>
  </si>
  <si>
    <t>CR33294</t>
  </si>
  <si>
    <t>FBgn0264959</t>
  </si>
  <si>
    <t>CG44128</t>
  </si>
  <si>
    <t>Src oncogene at 42A</t>
  </si>
  <si>
    <t>Src42A</t>
  </si>
  <si>
    <t>FBgn0053303</t>
  </si>
  <si>
    <t>CG33303</t>
  </si>
  <si>
    <t>FBgn0264962</t>
  </si>
  <si>
    <t>CG10228</t>
  </si>
  <si>
    <t>Pcf11 cleavage and polyadenylation factor subunit</t>
  </si>
  <si>
    <t>Pcf11</t>
  </si>
  <si>
    <t>FBgn0264980</t>
  </si>
  <si>
    <t>CR44131</t>
  </si>
  <si>
    <t>long non-coding RNA:CR44131</t>
  </si>
  <si>
    <t>lncRNA:CR44131</t>
  </si>
  <si>
    <t>FBgn0053465</t>
  </si>
  <si>
    <t>CG33465</t>
  </si>
  <si>
    <t>FBgn0264988</t>
  </si>
  <si>
    <t>CG44139</t>
  </si>
  <si>
    <t>FBgn0053481</t>
  </si>
  <si>
    <t>CG33481</t>
  </si>
  <si>
    <t>defective proboscis extension response 7</t>
  </si>
  <si>
    <t>dpr7</t>
  </si>
  <si>
    <t>FBgn0265002</t>
  </si>
  <si>
    <t>CG44153</t>
  </si>
  <si>
    <t>FBgn0265011</t>
  </si>
  <si>
    <t>CG34350</t>
  </si>
  <si>
    <t>Notopleural</t>
  </si>
  <si>
    <t>Np</t>
  </si>
  <si>
    <t>FBgn0053506</t>
  </si>
  <si>
    <t>CG33506</t>
  </si>
  <si>
    <t>FBgn0265017</t>
  </si>
  <si>
    <t>CR43751</t>
  </si>
  <si>
    <t>long non-coding RNA:CR43751</t>
  </si>
  <si>
    <t>lncRNA:CR43751</t>
  </si>
  <si>
    <t>FBgn0265045</t>
  </si>
  <si>
    <t>CG44162</t>
  </si>
  <si>
    <t>Stretchin-Mlck</t>
  </si>
  <si>
    <t>Strn-Mlck</t>
  </si>
  <si>
    <t>FBgn0265050</t>
  </si>
  <si>
    <t>CR44165</t>
  </si>
  <si>
    <t>antisense RNA:CR44165</t>
  </si>
  <si>
    <t>asRNA:CR44165</t>
  </si>
  <si>
    <t>FBgn0265051</t>
  </si>
  <si>
    <t>CR44166</t>
  </si>
  <si>
    <t>long non-coding RNA:CR44166</t>
  </si>
  <si>
    <t>lncRNA:CR44166</t>
  </si>
  <si>
    <t>FBgn0265052</t>
  </si>
  <si>
    <t>CG44167</t>
  </si>
  <si>
    <t>Sulfotransferase 3</t>
  </si>
  <si>
    <t>St3</t>
  </si>
  <si>
    <t>FBgn0265073</t>
  </si>
  <si>
    <t>CR44184</t>
  </si>
  <si>
    <t>long non-coding RNA:CR44184</t>
  </si>
  <si>
    <t>lncRNA:CR44184</t>
  </si>
  <si>
    <t>FBgn0265104</t>
  </si>
  <si>
    <t>CR44206</t>
  </si>
  <si>
    <t>long non-coding RNA:CR44206</t>
  </si>
  <si>
    <t>lncRNA:CR44206</t>
  </si>
  <si>
    <t>FBgn0053653</t>
  </si>
  <si>
    <t>CG33653</t>
  </si>
  <si>
    <t>Calcium-dependent secretion activator</t>
  </si>
  <si>
    <t>Cadps</t>
  </si>
  <si>
    <t>FBgn0265157</t>
  </si>
  <si>
    <t>CR44226</t>
  </si>
  <si>
    <t>long non-coding RNA:CR44226</t>
  </si>
  <si>
    <t>lncRNA:CR44226</t>
  </si>
  <si>
    <t>FBgn0053673</t>
  </si>
  <si>
    <t>CG33673</t>
  </si>
  <si>
    <t>FBgn0265160</t>
  </si>
  <si>
    <t>CR44229</t>
  </si>
  <si>
    <t>long non-coding RNA:CR44229</t>
  </si>
  <si>
    <t>lncRNA:CR44229</t>
  </si>
  <si>
    <t>FBgn0053696</t>
  </si>
  <si>
    <t>CG33696</t>
  </si>
  <si>
    <t>CNMamide Receptor</t>
  </si>
  <si>
    <t>CNMaR</t>
  </si>
  <si>
    <t>FBgn0265187</t>
  </si>
  <si>
    <t>CG44252</t>
  </si>
  <si>
    <t>Fatty acid transport protein 2</t>
  </si>
  <si>
    <t>Fatp2</t>
  </si>
  <si>
    <t>FBgn0053700</t>
  </si>
  <si>
    <t>CG33700</t>
  </si>
  <si>
    <t>FBgn0265192</t>
  </si>
  <si>
    <t>CG44248</t>
  </si>
  <si>
    <t>Snipper</t>
  </si>
  <si>
    <t>Snp</t>
  </si>
  <si>
    <t>FBgn0053704</t>
  </si>
  <si>
    <t>CG33704</t>
  </si>
  <si>
    <t>FBgn0265194</t>
  </si>
  <si>
    <t>CG44240</t>
  </si>
  <si>
    <t xml:space="preserve">Transient receptor potential cation channel, subfamily M                               </t>
  </si>
  <si>
    <t>Trpm</t>
  </si>
  <si>
    <t>FBgn0053797</t>
  </si>
  <si>
    <t>CR33797</t>
  </si>
  <si>
    <t>FBgn0265200</t>
  </si>
  <si>
    <t>CR44260</t>
  </si>
  <si>
    <t>long non-coding RNA:CR44260</t>
  </si>
  <si>
    <t>lncRNA:CR44260</t>
  </si>
  <si>
    <t>FBgn0053798</t>
  </si>
  <si>
    <t>CG33798</t>
  </si>
  <si>
    <t>FBgn0265306</t>
  </si>
  <si>
    <t>CR44279</t>
  </si>
  <si>
    <t>long non-coding RNA:CR44279</t>
  </si>
  <si>
    <t>lncRNA:CR44279</t>
  </si>
  <si>
    <t>FBgn0053958</t>
  </si>
  <si>
    <t>CG33958</t>
  </si>
  <si>
    <t>FBgn0265315</t>
  </si>
  <si>
    <t>CR44288</t>
  </si>
  <si>
    <t>long non-coding RNA:CR44288</t>
  </si>
  <si>
    <t>lncRNA:CR44288</t>
  </si>
  <si>
    <t>FBgn0265316</t>
  </si>
  <si>
    <t>CR44289</t>
  </si>
  <si>
    <t>long non-coding RNA:CR44289</t>
  </si>
  <si>
    <t>lncRNA:CR44289</t>
  </si>
  <si>
    <t>FBgn0265349</t>
  </si>
  <si>
    <t>CG42604</t>
  </si>
  <si>
    <t>Seminal fluid protein 33A4</t>
  </si>
  <si>
    <t>Sfp33A4</t>
  </si>
  <si>
    <t>FBgn0053988</t>
  </si>
  <si>
    <t>CG33988</t>
  </si>
  <si>
    <t>Mid1</t>
  </si>
  <si>
    <t>FBgn0265356</t>
  </si>
  <si>
    <t>CG15105</t>
  </si>
  <si>
    <t>thin</t>
  </si>
  <si>
    <t>tn</t>
  </si>
  <si>
    <t>FBgn0265364</t>
  </si>
  <si>
    <t>CR44305</t>
  </si>
  <si>
    <t>long non-coding RNA:CR44305</t>
  </si>
  <si>
    <t>lncRNA:CR44305</t>
  </si>
  <si>
    <t>FBgn0054002</t>
  </si>
  <si>
    <t>CG34002</t>
  </si>
  <si>
    <t>FBgn0265367</t>
  </si>
  <si>
    <t>CR44308</t>
  </si>
  <si>
    <t>long non-coding RNA:CR44308</t>
  </si>
  <si>
    <t>lncRNA:CR44308</t>
  </si>
  <si>
    <t>FBgn0054011</t>
  </si>
  <si>
    <t>CG34011</t>
  </si>
  <si>
    <t>FBgn0265371</t>
  </si>
  <si>
    <t>CR44312</t>
  </si>
  <si>
    <t>long non-coding RNA:CR44312</t>
  </si>
  <si>
    <t>lncRNA:CR44312</t>
  </si>
  <si>
    <t>FBgn0054027</t>
  </si>
  <si>
    <t>CG34027</t>
  </si>
  <si>
    <t>FBgn0265372</t>
  </si>
  <si>
    <t>CR44313</t>
  </si>
  <si>
    <t>long non-coding RNA:CR44313</t>
  </si>
  <si>
    <t>lncRNA:CR44313</t>
  </si>
  <si>
    <t>FBgn0054038</t>
  </si>
  <si>
    <t>CG34038</t>
  </si>
  <si>
    <t>FBgn0265375</t>
  </si>
  <si>
    <t>CR44316</t>
  </si>
  <si>
    <t>long non-coding RNA:CR44316</t>
  </si>
  <si>
    <t>lncRNA:CR44316</t>
  </si>
  <si>
    <t>FBgn0058006</t>
  </si>
  <si>
    <t>CG40006</t>
  </si>
  <si>
    <t>FBgn0265434</t>
  </si>
  <si>
    <t>CG15792</t>
  </si>
  <si>
    <t>zipper</t>
  </si>
  <si>
    <t>zip</t>
  </si>
  <si>
    <t>FBgn0265447</t>
  </si>
  <si>
    <t>CR44347</t>
  </si>
  <si>
    <t>long non-coding RNA:CR44347</t>
  </si>
  <si>
    <t>lncRNA:CR44347</t>
  </si>
  <si>
    <t>FBgn0265448</t>
  </si>
  <si>
    <t>CR44348</t>
  </si>
  <si>
    <t>long non-coding RNA:CR44348</t>
  </si>
  <si>
    <t>lncRNA:CR44348</t>
  </si>
  <si>
    <t>FBgn0058461</t>
  </si>
  <si>
    <t>CR40461</t>
  </si>
  <si>
    <t>FBgn0265450</t>
  </si>
  <si>
    <t>CR44350</t>
  </si>
  <si>
    <t>long non-coding RNA:CR44350</t>
  </si>
  <si>
    <t>lncRNA:CR44350</t>
  </si>
  <si>
    <t>FBgn0265487</t>
  </si>
  <si>
    <t>CG33197</t>
  </si>
  <si>
    <t>muscleblind</t>
  </si>
  <si>
    <t>mbl</t>
  </si>
  <si>
    <t>FBgn0062978</t>
  </si>
  <si>
    <t>CG31808</t>
  </si>
  <si>
    <t>FBgn0265536</t>
  </si>
  <si>
    <t>CR44386</t>
  </si>
  <si>
    <t>antisense RNA:CR44386</t>
  </si>
  <si>
    <t>asRNA:CR44386</t>
  </si>
  <si>
    <t>FBgn0063485</t>
  </si>
  <si>
    <t>CG3849</t>
  </si>
  <si>
    <t>Lasp</t>
  </si>
  <si>
    <t>FBgn0265542</t>
  </si>
  <si>
    <t>CR44392</t>
  </si>
  <si>
    <t>long non-coding RNA:CR44392</t>
  </si>
  <si>
    <t>lncRNA:CR44392</t>
  </si>
  <si>
    <t>FBgn0063498</t>
  </si>
  <si>
    <t>CG17523</t>
  </si>
  <si>
    <t>Glutathione S transferase E2</t>
  </si>
  <si>
    <t>GstE2</t>
  </si>
  <si>
    <t>FBgn0265547</t>
  </si>
  <si>
    <t>CR44397</t>
  </si>
  <si>
    <t>long non-coding RNA:CR44397</t>
  </si>
  <si>
    <t>lncRNA:CR44397</t>
  </si>
  <si>
    <t>FBgn0064126</t>
  </si>
  <si>
    <t>CG33722</t>
  </si>
  <si>
    <t>FBgn0265548</t>
  </si>
  <si>
    <t>CR44398</t>
  </si>
  <si>
    <t>long non-coding RNA:CR44398</t>
  </si>
  <si>
    <t>lncRNA:CR44398</t>
  </si>
  <si>
    <t>FBgn0064237</t>
  </si>
  <si>
    <t>CG5154</t>
  </si>
  <si>
    <t>Imaginal disc growth factor 5</t>
  </si>
  <si>
    <t>Idgf5</t>
  </si>
  <si>
    <t>FBgn0265549</t>
  </si>
  <si>
    <t>CR44399</t>
  </si>
  <si>
    <t>long non-coding RNA:CR44399</t>
  </si>
  <si>
    <t>lncRNA:CR44399</t>
  </si>
  <si>
    <t>FBgn0067864</t>
  </si>
  <si>
    <t>CG12021</t>
  </si>
  <si>
    <t>Patj</t>
  </si>
  <si>
    <t>FBgn0265587</t>
  </si>
  <si>
    <t>CR44414</t>
  </si>
  <si>
    <t>long non-coding RNA:CR44414</t>
  </si>
  <si>
    <t>lncRNA:CR44414</t>
  </si>
  <si>
    <t>FBgn0082582</t>
  </si>
  <si>
    <t>CG1539</t>
  </si>
  <si>
    <t>tropomodulin</t>
  </si>
  <si>
    <t>tmod</t>
  </si>
  <si>
    <t>FBgn0265625</t>
  </si>
  <si>
    <t>CG44433</t>
  </si>
  <si>
    <t>FBgn0082974</t>
  </si>
  <si>
    <t>CR34624</t>
  </si>
  <si>
    <t>snoRNA:Psi28S-3305c</t>
  </si>
  <si>
    <t>FBgn0265626</t>
  </si>
  <si>
    <t>CG44434</t>
  </si>
  <si>
    <t>FBgn0083141</t>
  </si>
  <si>
    <t>CG6717</t>
  </si>
  <si>
    <t>Serpin 28B</t>
  </si>
  <si>
    <t>Spn28B</t>
  </si>
  <si>
    <t>FBgn0265627</t>
  </si>
  <si>
    <t>CG44435</t>
  </si>
  <si>
    <t>FBgn0083942</t>
  </si>
  <si>
    <t>CG34106</t>
  </si>
  <si>
    <t>FBgn0265635</t>
  </si>
  <si>
    <t>CR44442</t>
  </si>
  <si>
    <t>long non-coding RNA:CR44442</t>
  </si>
  <si>
    <t>lncRNA:CR44442</t>
  </si>
  <si>
    <t>FBgn0265641</t>
  </si>
  <si>
    <t>CR44448</t>
  </si>
  <si>
    <t>long non-coding RNA:CR44448</t>
  </si>
  <si>
    <t>lncRNA:CR44448</t>
  </si>
  <si>
    <t>FBgn0265645</t>
  </si>
  <si>
    <t>CR44452</t>
  </si>
  <si>
    <t>long non-coding RNA:CR44452</t>
  </si>
  <si>
    <t>lncRNA:CR44452</t>
  </si>
  <si>
    <t>FBgn0265651</t>
  </si>
  <si>
    <t>CR44458</t>
  </si>
  <si>
    <t>long non-coding RNA:CR44458</t>
  </si>
  <si>
    <t>lncRNA:CR44458</t>
  </si>
  <si>
    <t>FBgn0265676</t>
  </si>
  <si>
    <t>CR44483</t>
  </si>
  <si>
    <t>long non-coding RNA:CR44483</t>
  </si>
  <si>
    <t>lncRNA:CR44483</t>
  </si>
  <si>
    <t>FBgn0265678</t>
  </si>
  <si>
    <t>CR44485</t>
  </si>
  <si>
    <t>long non-coding RNA:CR44485</t>
  </si>
  <si>
    <t>lncRNA:CR44485</t>
  </si>
  <si>
    <t>FBgn0265679</t>
  </si>
  <si>
    <t>CR44486</t>
  </si>
  <si>
    <t>long non-coding RNA:CR44486</t>
  </si>
  <si>
    <t>lncRNA:CR44486</t>
  </si>
  <si>
    <t>FBgn0083990</t>
  </si>
  <si>
    <t>CR34154</t>
  </si>
  <si>
    <t>long non-coding RNA:sphinx</t>
  </si>
  <si>
    <t>lncRNA:sphinx</t>
  </si>
  <si>
    <t>FBgn0265680</t>
  </si>
  <si>
    <t>CR44487</t>
  </si>
  <si>
    <t>long non-coding RNA:CR44487</t>
  </si>
  <si>
    <t>lncRNA:CR44487</t>
  </si>
  <si>
    <t>FBgn0083991</t>
  </si>
  <si>
    <t>CG34155</t>
  </si>
  <si>
    <t>FBgn0265682</t>
  </si>
  <si>
    <t>CR44489</t>
  </si>
  <si>
    <t>long non-coding RNA:CR44489</t>
  </si>
  <si>
    <t>lncRNA:CR44489</t>
  </si>
  <si>
    <t>FBgn0084001</t>
  </si>
  <si>
    <t>CG41434</t>
  </si>
  <si>
    <t>FBgn0265697</t>
  </si>
  <si>
    <t>CR44504</t>
  </si>
  <si>
    <t>long non-coding RNA:CR44504</t>
  </si>
  <si>
    <t>lncRNA:CR44504</t>
  </si>
  <si>
    <t>FBgn0085191</t>
  </si>
  <si>
    <t>CG34162</t>
  </si>
  <si>
    <t>FBgn0265699</t>
  </si>
  <si>
    <t>CR44506</t>
  </si>
  <si>
    <t>long non-coding RNA:CR44506</t>
  </si>
  <si>
    <t>lncRNA:CR44506</t>
  </si>
  <si>
    <t>FBgn0085202</t>
  </si>
  <si>
    <t>CG34173</t>
  </si>
  <si>
    <t>FBgn0265704</t>
  </si>
  <si>
    <t>CR44511</t>
  </si>
  <si>
    <t>long non-coding RNA:CR44511</t>
  </si>
  <si>
    <t>lncRNA:CR44511</t>
  </si>
  <si>
    <t>FBgn0085205</t>
  </si>
  <si>
    <t>CG34176</t>
  </si>
  <si>
    <t>FBgn0265712</t>
  </si>
  <si>
    <t>CR44519</t>
  </si>
  <si>
    <t>long non-coding RNA:CR44519</t>
  </si>
  <si>
    <t>lncRNA:CR44519</t>
  </si>
  <si>
    <t>FBgn0085227</t>
  </si>
  <si>
    <t>CG34198</t>
  </si>
  <si>
    <t>FBgn0265723</t>
  </si>
  <si>
    <t>CR44530</t>
  </si>
  <si>
    <t>long non-coding RNA:CR44530</t>
  </si>
  <si>
    <t>lncRNA:CR44530</t>
  </si>
  <si>
    <t>FBgn0265735</t>
  </si>
  <si>
    <t>CR44542</t>
  </si>
  <si>
    <t>long non-coding RNA:CR44542</t>
  </si>
  <si>
    <t>lncRNA:CR44542</t>
  </si>
  <si>
    <t>FBgn0085253</t>
  </si>
  <si>
    <t>CG34224</t>
  </si>
  <si>
    <t>FBgn0265756</t>
  </si>
  <si>
    <t>CR44563</t>
  </si>
  <si>
    <t>long non-coding RNA:CR44563</t>
  </si>
  <si>
    <t>lncRNA:CR44563</t>
  </si>
  <si>
    <t>FBgn0085300</t>
  </si>
  <si>
    <t>CG34271</t>
  </si>
  <si>
    <t>Cuticular protein 65Ay</t>
  </si>
  <si>
    <t>Cpr65Ay</t>
  </si>
  <si>
    <t>FBgn0265765</t>
  </si>
  <si>
    <t>CR44572</t>
  </si>
  <si>
    <t>long non-coding RNA:CR44572</t>
  </si>
  <si>
    <t>lncRNA:CR44572</t>
  </si>
  <si>
    <t>FBgn0085315</t>
  </si>
  <si>
    <t>CG34286</t>
  </si>
  <si>
    <t>FBgn0265798</t>
  </si>
  <si>
    <t>CR44587</t>
  </si>
  <si>
    <t>long non-coding RNA:CR44587</t>
  </si>
  <si>
    <t>lncRNA:CR44587</t>
  </si>
  <si>
    <t>FBgn0085325</t>
  </si>
  <si>
    <t>CG34296</t>
  </si>
  <si>
    <t>FBgn0265804</t>
  </si>
  <si>
    <t>CR44593</t>
  </si>
  <si>
    <t>long non-coding RNA:CR44593</t>
  </si>
  <si>
    <t>lncRNA:CR44593</t>
  </si>
  <si>
    <t>FBgn0085327</t>
  </si>
  <si>
    <t>CG34298</t>
  </si>
  <si>
    <t>FBgn0265806</t>
  </si>
  <si>
    <t>CR44595</t>
  </si>
  <si>
    <t>long non-coding RNA:CR44595</t>
  </si>
  <si>
    <t>lncRNA:CR44595</t>
  </si>
  <si>
    <t>FBgn0265807</t>
  </si>
  <si>
    <t>CR44596</t>
  </si>
  <si>
    <t>long non-coding RNA:CR44596</t>
  </si>
  <si>
    <t>lncRNA:CR44596</t>
  </si>
  <si>
    <t>FBgn0265808</t>
  </si>
  <si>
    <t>CR44597</t>
  </si>
  <si>
    <t>long non-coding RNA:CR44597</t>
  </si>
  <si>
    <t>lncRNA:CR44597</t>
  </si>
  <si>
    <t>FBgn0265813</t>
  </si>
  <si>
    <t>CR44602</t>
  </si>
  <si>
    <t>long non-coding RNA:CR44602</t>
  </si>
  <si>
    <t>lncRNA:CR44602</t>
  </si>
  <si>
    <t>FBgn0265814</t>
  </si>
  <si>
    <t>CR44603</t>
  </si>
  <si>
    <t>long non-coding RNA:CR44603</t>
  </si>
  <si>
    <t>lncRNA:CR44603</t>
  </si>
  <si>
    <t>FBgn0085374</t>
  </si>
  <si>
    <t>CG34345</t>
  </si>
  <si>
    <t>FBgn0265815</t>
  </si>
  <si>
    <t>CR44604</t>
  </si>
  <si>
    <t>long non-coding RNA:CR44604</t>
  </si>
  <si>
    <t>lncRNA:CR44604</t>
  </si>
  <si>
    <t>FBgn0265822</t>
  </si>
  <si>
    <t>CR44611</t>
  </si>
  <si>
    <t>long non-coding RNA:CR44611</t>
  </si>
  <si>
    <t>lncRNA:CR44611</t>
  </si>
  <si>
    <t>FBgn0085380</t>
  </si>
  <si>
    <t>CG34351</t>
  </si>
  <si>
    <t>FBgn0265823</t>
  </si>
  <si>
    <t>CR44612</t>
  </si>
  <si>
    <t>long non-coding RNA:CR44612</t>
  </si>
  <si>
    <t>lncRNA:CR44612</t>
  </si>
  <si>
    <t>FBgn0265826</t>
  </si>
  <si>
    <t>CR44615</t>
  </si>
  <si>
    <t>long non-coding RNA:CR44615</t>
  </si>
  <si>
    <t>lncRNA:CR44615</t>
  </si>
  <si>
    <t>FBgn0265828</t>
  </si>
  <si>
    <t>CR44617</t>
  </si>
  <si>
    <t>long non-coding RNA:CR44617</t>
  </si>
  <si>
    <t>lncRNA:CR44617</t>
  </si>
  <si>
    <t>FBgn0265839</t>
  </si>
  <si>
    <t>CR44628</t>
  </si>
  <si>
    <t>long non-coding RNA:CR44628</t>
  </si>
  <si>
    <t>lncRNA:CR44628</t>
  </si>
  <si>
    <t>FBgn0265859</t>
  </si>
  <si>
    <t>CR44648</t>
  </si>
  <si>
    <t>long non-coding RNA:CR44648</t>
  </si>
  <si>
    <t>lncRNA:CR44648</t>
  </si>
  <si>
    <t>FBgn0085386</t>
  </si>
  <si>
    <t>CG34357</t>
  </si>
  <si>
    <t>FBgn0265887</t>
  </si>
  <si>
    <t>CR44676</t>
  </si>
  <si>
    <t>long non-coding RNA:CR44676</t>
  </si>
  <si>
    <t>lncRNA:CR44676</t>
  </si>
  <si>
    <t>FBgn0265890</t>
  </si>
  <si>
    <t>CR44679</t>
  </si>
  <si>
    <t>long non-coding RNA:CR44679</t>
  </si>
  <si>
    <t>lncRNA:CR44679</t>
  </si>
  <si>
    <t>FBgn0265941</t>
  </si>
  <si>
    <t>CR44728</t>
  </si>
  <si>
    <t>long non-coding RNA:CR44728</t>
  </si>
  <si>
    <t>lncRNA:CR44728</t>
  </si>
  <si>
    <t>FBgn0265948</t>
  </si>
  <si>
    <t>CR44735</t>
  </si>
  <si>
    <t>long non-coding RNA:CR44735</t>
  </si>
  <si>
    <t>lncRNA:CR44735</t>
  </si>
  <si>
    <t>FBgn0085396</t>
  </si>
  <si>
    <t>CG34367</t>
  </si>
  <si>
    <t>FBgn0265950</t>
  </si>
  <si>
    <t>CR44737</t>
  </si>
  <si>
    <t>long non-coding RNA:CR44737</t>
  </si>
  <si>
    <t>lncRNA:CR44737</t>
  </si>
  <si>
    <t>FBgn0265959</t>
  </si>
  <si>
    <t>CG44746</t>
  </si>
  <si>
    <t>retinal degeneration C</t>
  </si>
  <si>
    <t>rdgC</t>
  </si>
  <si>
    <t>FBgn0085398</t>
  </si>
  <si>
    <t>CG34369</t>
  </si>
  <si>
    <t>pickpocket 9</t>
  </si>
  <si>
    <t>ppk9</t>
  </si>
  <si>
    <t>FBgn0265960</t>
  </si>
  <si>
    <t>CR44747</t>
  </si>
  <si>
    <t>long non-coding RNA:CR44747</t>
  </si>
  <si>
    <t>lncRNA:CR44747</t>
  </si>
  <si>
    <t>FBgn0265974</t>
  </si>
  <si>
    <t>CG10117</t>
  </si>
  <si>
    <t>tout-velu</t>
  </si>
  <si>
    <t>ttv</t>
  </si>
  <si>
    <t>FBgn0265982</t>
  </si>
  <si>
    <t>CR44761</t>
  </si>
  <si>
    <t>long non-coding RNA:CR44761</t>
  </si>
  <si>
    <t>lncRNA:CR44761</t>
  </si>
  <si>
    <t>FBgn0265988</t>
  </si>
  <si>
    <t>CG42863</t>
  </si>
  <si>
    <t>mauve</t>
  </si>
  <si>
    <t>mv</t>
  </si>
  <si>
    <t>FBgn0265991</t>
  </si>
  <si>
    <t>CG30084</t>
  </si>
  <si>
    <t>Z band alternatively spliced PDZ-motif protein 52</t>
  </si>
  <si>
    <t>Zasp52</t>
  </si>
  <si>
    <t>FBgn0265992</t>
  </si>
  <si>
    <t>CR44767</t>
  </si>
  <si>
    <t>long non-coding RNA:CR44767</t>
  </si>
  <si>
    <t>lncRNA:CR44767</t>
  </si>
  <si>
    <t>FBgn0085411</t>
  </si>
  <si>
    <t>CG34382</t>
  </si>
  <si>
    <t>FBgn0265998</t>
  </si>
  <si>
    <t>CG42320</t>
  </si>
  <si>
    <t>Darkener of apricot</t>
  </si>
  <si>
    <t>Doa</t>
  </si>
  <si>
    <t>FBgn0266022</t>
  </si>
  <si>
    <t>CR44787</t>
  </si>
  <si>
    <t>long non-coding RNA:CR44787</t>
  </si>
  <si>
    <t>lncRNA:CR44787</t>
  </si>
  <si>
    <t>FBgn0266025</t>
  </si>
  <si>
    <t>CR44790</t>
  </si>
  <si>
    <t>long non-coding RNA:CR44790</t>
  </si>
  <si>
    <t>lncRNA:CR44790</t>
  </si>
  <si>
    <t>FBgn0085415</t>
  </si>
  <si>
    <t>CG34386</t>
  </si>
  <si>
    <t>FBgn0266026</t>
  </si>
  <si>
    <t>CR44791</t>
  </si>
  <si>
    <t>long non-coding RNA:CR44791</t>
  </si>
  <si>
    <t>lncRNA:CR44791</t>
  </si>
  <si>
    <t>FBgn0085419</t>
  </si>
  <si>
    <t>CG34390</t>
  </si>
  <si>
    <t>Rad, Gem/Kir family member 2</t>
  </si>
  <si>
    <t>Rgk2</t>
  </si>
  <si>
    <t>FBgn0266034</t>
  </si>
  <si>
    <t>CR44799</t>
  </si>
  <si>
    <t>long non-coding RNA:CR44799</t>
  </si>
  <si>
    <t>lncRNA:CR44799</t>
  </si>
  <si>
    <t>FBgn0266037</t>
  </si>
  <si>
    <t>CR44802</t>
  </si>
  <si>
    <t>long non-coding RNA:CR44802</t>
  </si>
  <si>
    <t>lncRNA:CR44802</t>
  </si>
  <si>
    <t>FBgn0266044</t>
  </si>
  <si>
    <t>CR44809</t>
  </si>
  <si>
    <t>long non-coding RNA:CR44809</t>
  </si>
  <si>
    <t>lncRNA:CR44809</t>
  </si>
  <si>
    <t>FBgn0085422</t>
  </si>
  <si>
    <t>CG34393</t>
  </si>
  <si>
    <t>FBgn0266084</t>
  </si>
  <si>
    <t>CG42610</t>
  </si>
  <si>
    <t>Formin homology 2 domain containing</t>
  </si>
  <si>
    <t>Fhos</t>
  </si>
  <si>
    <t>FBgn0266088</t>
  </si>
  <si>
    <t>CR44830</t>
  </si>
  <si>
    <t>long non-coding RNA:CR44830</t>
  </si>
  <si>
    <t>lncRNA:CR44830</t>
  </si>
  <si>
    <t>FBgn0266099</t>
  </si>
  <si>
    <t>CG44836</t>
  </si>
  <si>
    <t>FBgn0266100</t>
  </si>
  <si>
    <t>CG44837</t>
  </si>
  <si>
    <t>FBgn0266111</t>
  </si>
  <si>
    <t>CG13162</t>
  </si>
  <si>
    <t>anastral spindle 3</t>
  </si>
  <si>
    <t>ana3</t>
  </si>
  <si>
    <t>FBgn0266129</t>
  </si>
  <si>
    <t>CG16778</t>
  </si>
  <si>
    <t>jim lovell</t>
  </si>
  <si>
    <t>lov</t>
  </si>
  <si>
    <t>FBgn0085434</t>
  </si>
  <si>
    <t>CG34405</t>
  </si>
  <si>
    <t>Na channel protein 60E</t>
  </si>
  <si>
    <t>NaCP60E</t>
  </si>
  <si>
    <t>FBgn0266137</t>
  </si>
  <si>
    <t>CG18741</t>
  </si>
  <si>
    <t>Dopamine 1-like receptor 2</t>
  </si>
  <si>
    <t>Dop1R2</t>
  </si>
  <si>
    <t>FBgn0266141</t>
  </si>
  <si>
    <t>CR44847</t>
  </si>
  <si>
    <t>antisense RNA:CR44847</t>
  </si>
  <si>
    <t>asRNA:CR44847</t>
  </si>
  <si>
    <t>FBgn0266143</t>
  </si>
  <si>
    <t>CR44849</t>
  </si>
  <si>
    <t>antisense RNA:CR44849</t>
  </si>
  <si>
    <t>asRNA:CR44849</t>
  </si>
  <si>
    <t>FBgn0266158</t>
  </si>
  <si>
    <t>CR44864</t>
  </si>
  <si>
    <t>long non-coding RNA:CR44864</t>
  </si>
  <si>
    <t>lncRNA:CR44864</t>
  </si>
  <si>
    <t>FBgn0085476</t>
  </si>
  <si>
    <t>CG34447</t>
  </si>
  <si>
    <t>FBgn0266203</t>
  </si>
  <si>
    <t>CR44898</t>
  </si>
  <si>
    <t>long non-coding RNA:CR44898</t>
  </si>
  <si>
    <t>lncRNA:CR44898</t>
  </si>
  <si>
    <t>FBgn0085477</t>
  </si>
  <si>
    <t>CG34448</t>
  </si>
  <si>
    <t>FBgn0266207</t>
  </si>
  <si>
    <t>CR44902</t>
  </si>
  <si>
    <t>long non-coding RNA:CR44902</t>
  </si>
  <si>
    <t>lncRNA:CR44902</t>
  </si>
  <si>
    <t>FBgn0085491</t>
  </si>
  <si>
    <t>CG34462</t>
  </si>
  <si>
    <t>FBgn0266214</t>
  </si>
  <si>
    <t>CR44909</t>
  </si>
  <si>
    <t>long non-coding RNA:CR44909</t>
  </si>
  <si>
    <t>lncRNA:CR44909</t>
  </si>
  <si>
    <t>FBgn0086068</t>
  </si>
  <si>
    <t>CR34697</t>
  </si>
  <si>
    <t>snoRNA:Or-CD12</t>
  </si>
  <si>
    <t>FBgn0266232</t>
  </si>
  <si>
    <t>CR44927</t>
  </si>
  <si>
    <t>long non-coding RNA:CR44927</t>
  </si>
  <si>
    <t>lncRNA:CR44927</t>
  </si>
  <si>
    <t>FBgn0266235</t>
  </si>
  <si>
    <t>CR44930</t>
  </si>
  <si>
    <t>long non-coding RNA:CR44930</t>
  </si>
  <si>
    <t>lncRNA:CR44930</t>
  </si>
  <si>
    <t>FBgn0266244</t>
  </si>
  <si>
    <t>CR44939</t>
  </si>
  <si>
    <t>long non-coding RNA:CR44939</t>
  </si>
  <si>
    <t>lncRNA:CR44939</t>
  </si>
  <si>
    <t>FBgn0086356</t>
  </si>
  <si>
    <t>CG13345</t>
  </si>
  <si>
    <t>tumbleweed</t>
  </si>
  <si>
    <t>tum</t>
  </si>
  <si>
    <t>FBgn0266257</t>
  </si>
  <si>
    <t>CR44952</t>
  </si>
  <si>
    <t>long non-coding RNA:CR44952</t>
  </si>
  <si>
    <t>lncRNA:CR44952</t>
  </si>
  <si>
    <t>FBgn0266305</t>
  </si>
  <si>
    <t>CR44970</t>
  </si>
  <si>
    <t>long non-coding RNA:CR44970</t>
  </si>
  <si>
    <t>lncRNA:CR44970</t>
  </si>
  <si>
    <t>FBgn0086365</t>
  </si>
  <si>
    <t>CG13610</t>
  </si>
  <si>
    <t>Organic cation transporter 2</t>
  </si>
  <si>
    <t>Orct2</t>
  </si>
  <si>
    <t>FBgn0266306</t>
  </si>
  <si>
    <t>CR44971</t>
  </si>
  <si>
    <t>long non-coding RNA:CR44971</t>
  </si>
  <si>
    <t>lncRNA:CR44971</t>
  </si>
  <si>
    <t>FBgn0086370</t>
  </si>
  <si>
    <t>CG6072</t>
  </si>
  <si>
    <t>sarah</t>
  </si>
  <si>
    <t>sra</t>
  </si>
  <si>
    <t>FBgn0266309</t>
  </si>
  <si>
    <t>CR44974</t>
  </si>
  <si>
    <t>long non-coding RNA:CR44974</t>
  </si>
  <si>
    <t>lncRNA:CR44974</t>
  </si>
  <si>
    <t>FBgn0086451</t>
  </si>
  <si>
    <t>CG10805</t>
  </si>
  <si>
    <t>lethal (2) k09022</t>
  </si>
  <si>
    <t>l(2)k09022</t>
  </si>
  <si>
    <t>FBgn0266315</t>
  </si>
  <si>
    <t>CR44980</t>
  </si>
  <si>
    <t>long non-coding RNA:CR44980</t>
  </si>
  <si>
    <t>lncRNA:CR44980</t>
  </si>
  <si>
    <t>FBgn0086519</t>
  </si>
  <si>
    <t>CG9070</t>
  </si>
  <si>
    <t>Cuticular protein 47Eg</t>
  </si>
  <si>
    <t>Cpr47Eg</t>
  </si>
  <si>
    <t>FBgn0266324</t>
  </si>
  <si>
    <t>CR44989</t>
  </si>
  <si>
    <t>antisense RNA:CR44989</t>
  </si>
  <si>
    <t>asRNA:CR44989</t>
  </si>
  <si>
    <t>FBgn0266347</t>
  </si>
  <si>
    <t>CG12414</t>
  </si>
  <si>
    <t>nicotinic Acetylcholine Receptor alpha4</t>
  </si>
  <si>
    <t>nAChRalpha4</t>
  </si>
  <si>
    <t>FBgn0086610</t>
  </si>
  <si>
    <t>CG33342</t>
  </si>
  <si>
    <t>HDC15381</t>
  </si>
  <si>
    <t>FBgn0266366</t>
  </si>
  <si>
    <t>CR45014</t>
  </si>
  <si>
    <t>long non-coding RNA:CR45014</t>
  </si>
  <si>
    <t>lncRNA:CR45014</t>
  </si>
  <si>
    <t>FBgn0266379</t>
  </si>
  <si>
    <t>CR45021</t>
  </si>
  <si>
    <t>long non-coding RNA:CR45021</t>
  </si>
  <si>
    <t>lncRNA:CR45021</t>
  </si>
  <si>
    <t>FBgn0266397</t>
  </si>
  <si>
    <t>CR45037</t>
  </si>
  <si>
    <t>long non-coding RNA:CR45037</t>
  </si>
  <si>
    <t>lncRNA:CR45037</t>
  </si>
  <si>
    <t>FBgn0086676</t>
  </si>
  <si>
    <t>CG8428</t>
  </si>
  <si>
    <t>spinster</t>
  </si>
  <si>
    <t>spin</t>
  </si>
  <si>
    <t>FBgn0266410</t>
  </si>
  <si>
    <t>CG45050</t>
  </si>
  <si>
    <t>FBgn0266411</t>
  </si>
  <si>
    <t>CG45051</t>
  </si>
  <si>
    <t>similar</t>
  </si>
  <si>
    <t>sima</t>
  </si>
  <si>
    <t>FBgn0266417</t>
  </si>
  <si>
    <t>CG45057</t>
  </si>
  <si>
    <t>ringmaker</t>
  </si>
  <si>
    <t>ringer</t>
  </si>
  <si>
    <t>FBgn0086690</t>
  </si>
  <si>
    <t>CG33957</t>
  </si>
  <si>
    <t>Pericentrin-like protein</t>
  </si>
  <si>
    <t>Plp</t>
  </si>
  <si>
    <t>FBgn0266420</t>
  </si>
  <si>
    <t>CG5581</t>
  </si>
  <si>
    <t>Otefin</t>
  </si>
  <si>
    <t>Ote</t>
  </si>
  <si>
    <t>FBgn0266432</t>
  </si>
  <si>
    <t>CG45062</t>
  </si>
  <si>
    <t>FBgn0086779</t>
  </si>
  <si>
    <t>CG11628</t>
  </si>
  <si>
    <t>steppke</t>
  </si>
  <si>
    <t>step</t>
  </si>
  <si>
    <t>FBgn0266441</t>
  </si>
  <si>
    <t>CG45071</t>
  </si>
  <si>
    <t>FBgn0266443</t>
  </si>
  <si>
    <t>CG45073</t>
  </si>
  <si>
    <t>FBgn0086904</t>
  </si>
  <si>
    <t>CG8759</t>
  </si>
  <si>
    <t xml:space="preserve">Nascent polypeptide associated complex protein alpha subunit                               </t>
  </si>
  <si>
    <t>Nacalpha</t>
  </si>
  <si>
    <t>FBgn0266450</t>
  </si>
  <si>
    <t>CG45074</t>
  </si>
  <si>
    <t>Kruppel homolog 1</t>
  </si>
  <si>
    <t>Kr-h1</t>
  </si>
  <si>
    <t>FBgn0086906</t>
  </si>
  <si>
    <t>CG1915</t>
  </si>
  <si>
    <t>sallimus</t>
  </si>
  <si>
    <t>sls</t>
  </si>
  <si>
    <t>FBgn0266452</t>
  </si>
  <si>
    <t>CG45070</t>
  </si>
  <si>
    <t>CTP synthase</t>
  </si>
  <si>
    <t>CTPsyn</t>
  </si>
  <si>
    <t>FBgn0266456</t>
  </si>
  <si>
    <t>CG45081</t>
  </si>
  <si>
    <t>FBgn0087002</t>
  </si>
  <si>
    <t>CG11064</t>
  </si>
  <si>
    <t>apolipophorin</t>
  </si>
  <si>
    <t>apolpp</t>
  </si>
  <si>
    <t>FBgn0266521</t>
  </si>
  <si>
    <t>CG31641</t>
  </si>
  <si>
    <t>stathmin</t>
  </si>
  <si>
    <t>stai</t>
  </si>
  <si>
    <t>FBgn0266525</t>
  </si>
  <si>
    <t>CG45092</t>
  </si>
  <si>
    <t>FBgn0266526</t>
  </si>
  <si>
    <t>FBgn0266557</t>
  </si>
  <si>
    <t>CG3696</t>
  </si>
  <si>
    <t>kismet</t>
  </si>
  <si>
    <t>kis</t>
  </si>
  <si>
    <t>FBgn0243512</t>
  </si>
  <si>
    <t>CG7850</t>
  </si>
  <si>
    <t>puckered</t>
  </si>
  <si>
    <t>puc</t>
  </si>
  <si>
    <t>FBgn0266578</t>
  </si>
  <si>
    <t>CR45109</t>
  </si>
  <si>
    <t>long non-coding RNA:CR45109</t>
  </si>
  <si>
    <t>lncRNA:CR45109</t>
  </si>
  <si>
    <t>FBgn0266634</t>
  </si>
  <si>
    <t>CR45141</t>
  </si>
  <si>
    <t>antisense RNA:CR45141</t>
  </si>
  <si>
    <t>asRNA:CR45141</t>
  </si>
  <si>
    <t>FBgn0250785</t>
  </si>
  <si>
    <t>CG9326</t>
  </si>
  <si>
    <t>varicose</t>
  </si>
  <si>
    <t>vari</t>
  </si>
  <si>
    <t>FBgn0266668</t>
  </si>
  <si>
    <t>CG6095</t>
  </si>
  <si>
    <t>Exocyst 84</t>
  </si>
  <si>
    <t>Exo84</t>
  </si>
  <si>
    <t>FBgn0250789</t>
  </si>
  <si>
    <t>CG1977</t>
  </si>
  <si>
    <t>alpha Spectrin</t>
  </si>
  <si>
    <t>alpha-Spec</t>
  </si>
  <si>
    <t>FBgn0266683</t>
  </si>
  <si>
    <t>CR45173</t>
  </si>
  <si>
    <t>long non-coding RNA:CR45173</t>
  </si>
  <si>
    <t>lncRNA:CR45173</t>
  </si>
  <si>
    <t>FBgn0250819</t>
  </si>
  <si>
    <t>CG33521</t>
  </si>
  <si>
    <t>FBgn0266685</t>
  </si>
  <si>
    <t>CR45175</t>
  </si>
  <si>
    <t>antisense RNA:CR45175</t>
  </si>
  <si>
    <t>asRNA:CR45175</t>
  </si>
  <si>
    <t>FBgn0250825</t>
  </si>
  <si>
    <t>CG34241</t>
  </si>
  <si>
    <t>FBgn0266694</t>
  </si>
  <si>
    <t>CR45184</t>
  </si>
  <si>
    <t>long non-coding RNA:CR45184</t>
  </si>
  <si>
    <t>lncRNA:CR45184</t>
  </si>
  <si>
    <t>FBgn0266711</t>
  </si>
  <si>
    <t>CG9291</t>
  </si>
  <si>
    <t>Elongin C</t>
  </si>
  <si>
    <t>EloC</t>
  </si>
  <si>
    <t>FBgn0250849</t>
  </si>
  <si>
    <t>CG32388</t>
  </si>
  <si>
    <t>FBgn0266736</t>
  </si>
  <si>
    <t>CR45209</t>
  </si>
  <si>
    <t>antisense RNA:CR45209</t>
  </si>
  <si>
    <t>asRNA:CR45209</t>
  </si>
  <si>
    <t>FBgn0250850</t>
  </si>
  <si>
    <t>CG30149</t>
  </si>
  <si>
    <t>rigor mortis</t>
  </si>
  <si>
    <t>rig</t>
  </si>
  <si>
    <t>FBgn0266739</t>
  </si>
  <si>
    <t>CR45212</t>
  </si>
  <si>
    <t>long non-coding RNA:CR45212</t>
  </si>
  <si>
    <t>lncRNA:CR45212</t>
  </si>
  <si>
    <t>FBgn0266756</t>
  </si>
  <si>
    <t>CG44012</t>
  </si>
  <si>
    <t>bitesize</t>
  </si>
  <si>
    <t>btsz</t>
  </si>
  <si>
    <t>FBgn0250908</t>
  </si>
  <si>
    <t>CG42242</t>
  </si>
  <si>
    <t>beaten path VII</t>
  </si>
  <si>
    <t>beat-VII</t>
  </si>
  <si>
    <t>FBgn0266757</t>
  </si>
  <si>
    <t>CG5747</t>
  </si>
  <si>
    <t>misfire</t>
  </si>
  <si>
    <t>mfr</t>
  </si>
  <si>
    <t>FBgn0266763</t>
  </si>
  <si>
    <t>CR45228</t>
  </si>
  <si>
    <t>long non-coding RNA:CR45228</t>
  </si>
  <si>
    <t>lncRNA:CR45228</t>
  </si>
  <si>
    <t>FBgn0266771</t>
  </si>
  <si>
    <t>CR45236</t>
  </si>
  <si>
    <t>long non-coding RNA:CR45236</t>
  </si>
  <si>
    <t>lncRNA:CR45236</t>
  </si>
  <si>
    <t>FBgn0259111</t>
  </si>
  <si>
    <t>CG42253</t>
  </si>
  <si>
    <t>Na[+]-driven anion exchanger 1</t>
  </si>
  <si>
    <t>Ndae1</t>
  </si>
  <si>
    <t>FBgn0266772</t>
  </si>
  <si>
    <t>CR45237</t>
  </si>
  <si>
    <t>long non-coding RNA:CR45237</t>
  </si>
  <si>
    <t>lncRNA:CR45237</t>
  </si>
  <si>
    <t>FBgn0259140</t>
  </si>
  <si>
    <t>CG42255</t>
  </si>
  <si>
    <t>FBgn0266777</t>
  </si>
  <si>
    <t>CR45242</t>
  </si>
  <si>
    <t>long non-coding RNA:CR45242</t>
  </si>
  <si>
    <t>lncRNA:CR45242</t>
  </si>
  <si>
    <t>FBgn0266780</t>
  </si>
  <si>
    <t>CR45245</t>
  </si>
  <si>
    <t>long non-coding RNA:CR45245</t>
  </si>
  <si>
    <t>lncRNA:CR45245</t>
  </si>
  <si>
    <t>FBgn0266801</t>
  </si>
  <si>
    <t>CG45263</t>
  </si>
  <si>
    <t>FBgn0259164</t>
  </si>
  <si>
    <t>CG42269</t>
  </si>
  <si>
    <t>FBgn0266805</t>
  </si>
  <si>
    <t>CR45267</t>
  </si>
  <si>
    <t>long non-coding RNA:CR45267</t>
  </si>
  <si>
    <t>lncRNA:CR45267</t>
  </si>
  <si>
    <t>FBgn0266814</t>
  </si>
  <si>
    <t>CR45276</t>
  </si>
  <si>
    <t>long non-coding RNA:CR45276</t>
  </si>
  <si>
    <t>lncRNA:CR45276</t>
  </si>
  <si>
    <t>FBgn0266822</t>
  </si>
  <si>
    <t>CR45284</t>
  </si>
  <si>
    <t>long non-coding RNA:CR45284</t>
  </si>
  <si>
    <t>lncRNA:CR45284</t>
  </si>
  <si>
    <t>FBgn0259178</t>
  </si>
  <si>
    <t>CG42283</t>
  </si>
  <si>
    <t>5PtaseI</t>
  </si>
  <si>
    <t>FBgn0266851</t>
  </si>
  <si>
    <t>CR45312</t>
  </si>
  <si>
    <t>long non-coding RNA:CR45312</t>
  </si>
  <si>
    <t>lncRNA:CR45312</t>
  </si>
  <si>
    <t>FBgn0259199</t>
  </si>
  <si>
    <t>CG42303</t>
  </si>
  <si>
    <t>Snurportin</t>
  </si>
  <si>
    <t>Snup</t>
  </si>
  <si>
    <t>FBgn0266865</t>
  </si>
  <si>
    <t>CR45326</t>
  </si>
  <si>
    <t>antisense RNA:CR45326</t>
  </si>
  <si>
    <t>asRNA:CR45326</t>
  </si>
  <si>
    <t>FBgn0259200</t>
  </si>
  <si>
    <t>CG42304</t>
  </si>
  <si>
    <t>FBgn0266871</t>
  </si>
  <si>
    <t>CR45332</t>
  </si>
  <si>
    <t>long non-coding RNA:CR45332</t>
  </si>
  <si>
    <t>lncRNA:CR45332</t>
  </si>
  <si>
    <t>FBgn0259211</t>
  </si>
  <si>
    <t>CG42311</t>
  </si>
  <si>
    <t>grainy head</t>
  </si>
  <si>
    <t>grh</t>
  </si>
  <si>
    <t>FBgn0266872</t>
  </si>
  <si>
    <t>CR45333</t>
  </si>
  <si>
    <t>long non-coding RNA:CR45333</t>
  </si>
  <si>
    <t>lncRNA:CR45333</t>
  </si>
  <si>
    <t>FBgn0266877</t>
  </si>
  <si>
    <t>CR45338</t>
  </si>
  <si>
    <t>long non-coding RNA:CR45338</t>
  </si>
  <si>
    <t>lncRNA:CR45338</t>
  </si>
  <si>
    <t>FBgn0266898</t>
  </si>
  <si>
    <t>CR45358</t>
  </si>
  <si>
    <t>long non-coding RNA:CR45358</t>
  </si>
  <si>
    <t>lncRNA:CR45358</t>
  </si>
  <si>
    <t>FBgn0259214</t>
  </si>
  <si>
    <t>CG42314</t>
  </si>
  <si>
    <t>plasma membrane calcium ATPase</t>
  </si>
  <si>
    <t>PMCA</t>
  </si>
  <si>
    <t>FBgn0266916</t>
  </si>
  <si>
    <t>CG31258</t>
  </si>
  <si>
    <t>Centromeric protein-C</t>
  </si>
  <si>
    <t>Cenp-C</t>
  </si>
  <si>
    <t>FBgn0259221</t>
  </si>
  <si>
    <t>CG42321</t>
  </si>
  <si>
    <t>ATPase 8A</t>
  </si>
  <si>
    <t>ATP8A</t>
  </si>
  <si>
    <t>FBgn0266918</t>
  </si>
  <si>
    <t>CG32486</t>
  </si>
  <si>
    <t>FBgn0266926</t>
  </si>
  <si>
    <t>CR45377</t>
  </si>
  <si>
    <t>long non-coding RNA:CR45377</t>
  </si>
  <si>
    <t>lncRNA:CR45377</t>
  </si>
  <si>
    <t>FBgn0266943</t>
  </si>
  <si>
    <t>CR45394</t>
  </si>
  <si>
    <t>long non-coding RNA:CR45394</t>
  </si>
  <si>
    <t>lncRNA:CR45394</t>
  </si>
  <si>
    <t>FBgn0259233</t>
  </si>
  <si>
    <t>CG42331</t>
  </si>
  <si>
    <t>FBgn0266957</t>
  </si>
  <si>
    <t>CR45408</t>
  </si>
  <si>
    <t>long non-coding RNA:CR45408</t>
  </si>
  <si>
    <t>lncRNA:CR45408</t>
  </si>
  <si>
    <t>FBgn0259236</t>
  </si>
  <si>
    <t>CG42334</t>
  </si>
  <si>
    <t>comm3</t>
  </si>
  <si>
    <t>FBgn0266962</t>
  </si>
  <si>
    <t>CG45413</t>
  </si>
  <si>
    <t>FBgn0259238</t>
  </si>
  <si>
    <t>CG42336</t>
  </si>
  <si>
    <t>FBgn0266965</t>
  </si>
  <si>
    <t>CR45416</t>
  </si>
  <si>
    <t>long non-coding RNA:CR45416</t>
  </si>
  <si>
    <t>lncRNA:CR45416</t>
  </si>
  <si>
    <t>FBgn0259243</t>
  </si>
  <si>
    <t>CG42341</t>
  </si>
  <si>
    <t xml:space="preserve">Protein kinase, cAMP-dependent, regulatory subunit type 1                               </t>
  </si>
  <si>
    <t>Pka-R1</t>
  </si>
  <si>
    <t>FBgn0266989</t>
  </si>
  <si>
    <t>CR45440</t>
  </si>
  <si>
    <t>long non-coding RNA:CR45440</t>
  </si>
  <si>
    <t>lncRNA:CR45440</t>
  </si>
  <si>
    <t>FBgn0267002</t>
  </si>
  <si>
    <t>CG8566</t>
  </si>
  <si>
    <t>uncoordinated-104</t>
  </si>
  <si>
    <t>unc-104</t>
  </si>
  <si>
    <t>FBgn0267003</t>
  </si>
  <si>
    <t>CR45447</t>
  </si>
  <si>
    <t>long non-coding RNA:CR45447</t>
  </si>
  <si>
    <t>lncRNA:CR45447</t>
  </si>
  <si>
    <t>FBgn0267018</t>
  </si>
  <si>
    <t>CR45462</t>
  </si>
  <si>
    <t>long non-coding RNA:CR45462</t>
  </si>
  <si>
    <t>lncRNA:CR45462</t>
  </si>
  <si>
    <t>FBgn0259678</t>
  </si>
  <si>
    <t>CG42347</t>
  </si>
  <si>
    <t>spaghetti-squash activator</t>
  </si>
  <si>
    <t>sqa</t>
  </si>
  <si>
    <t>FBgn0267104</t>
  </si>
  <si>
    <t>CG45544</t>
  </si>
  <si>
    <t>FBgn0267111</t>
  </si>
  <si>
    <t>CR45551</t>
  </si>
  <si>
    <t>long non-coding RNA:CR45551</t>
  </si>
  <si>
    <t>lncRNA:CR45551</t>
  </si>
  <si>
    <t>FBgn0267119</t>
  </si>
  <si>
    <t>CR45559</t>
  </si>
  <si>
    <t>long non-coding RNA:CR45559</t>
  </si>
  <si>
    <t>lncRNA:CR45559</t>
  </si>
  <si>
    <t>FBgn0259697</t>
  </si>
  <si>
    <t>FBgn0267128</t>
  </si>
  <si>
    <t>CR45568</t>
  </si>
  <si>
    <t>long non-coding RNA:CR45568</t>
  </si>
  <si>
    <t>lncRNA:CR45568</t>
  </si>
  <si>
    <t>FBgn0267129</t>
  </si>
  <si>
    <t>CR45569</t>
  </si>
  <si>
    <t>long non-coding RNA:CR45569</t>
  </si>
  <si>
    <t>lncRNA:CR45569</t>
  </si>
  <si>
    <t>FBgn0267134</t>
  </si>
  <si>
    <t>CR45574</t>
  </si>
  <si>
    <t>long non-coding RNA:CR45574</t>
  </si>
  <si>
    <t>lncRNA:CR45574</t>
  </si>
  <si>
    <t>FBgn0259745</t>
  </si>
  <si>
    <t>CG42396</t>
  </si>
  <si>
    <t>wech</t>
  </si>
  <si>
    <t>FBgn0267135</t>
  </si>
  <si>
    <t>CR45575</t>
  </si>
  <si>
    <t>long non-coding RNA:CR45575</t>
  </si>
  <si>
    <t>lncRNA:CR45575</t>
  </si>
  <si>
    <t>FBgn0259795</t>
  </si>
  <si>
    <t>CG4750</t>
  </si>
  <si>
    <t>loopin-1</t>
  </si>
  <si>
    <t>FBgn0267190</t>
  </si>
  <si>
    <t>CR45630</t>
  </si>
  <si>
    <t>long non-coding RNA:CR45630</t>
  </si>
  <si>
    <t>lncRNA:CR45630</t>
  </si>
  <si>
    <t>FBgn0259821</t>
  </si>
  <si>
    <t>CG42402</t>
  </si>
  <si>
    <t>FBgn0267197</t>
  </si>
  <si>
    <t>CR45637</t>
  </si>
  <si>
    <t>long non-coding RNA:CR45637</t>
  </si>
  <si>
    <t>lncRNA:CR45637</t>
  </si>
  <si>
    <t>FBgn0267261</t>
  </si>
  <si>
    <t>CR45697</t>
  </si>
  <si>
    <t>long non-coding RNA:CR45697</t>
  </si>
  <si>
    <t>lncRNA:CR45697</t>
  </si>
  <si>
    <t>FBgn0259878</t>
  </si>
  <si>
    <t>CG33466</t>
  </si>
  <si>
    <t>Follistatin</t>
  </si>
  <si>
    <t>Fs</t>
  </si>
  <si>
    <t>FBgn0267286</t>
  </si>
  <si>
    <t>CR45722</t>
  </si>
  <si>
    <t>long non-coding RNA:CR45722</t>
  </si>
  <si>
    <t>lncRNA:CR45722</t>
  </si>
  <si>
    <t>FBgn0259896</t>
  </si>
  <si>
    <t>CG8942</t>
  </si>
  <si>
    <t>Nimrod C1</t>
  </si>
  <si>
    <t>NimC1</t>
  </si>
  <si>
    <t>FBgn0267336</t>
  </si>
  <si>
    <t>CG34360</t>
  </si>
  <si>
    <t>Glucose transporter 4 enhancer factor</t>
  </si>
  <si>
    <t>Glut4EF</t>
  </si>
  <si>
    <t>FBgn0259916</t>
  </si>
  <si>
    <t>CG42445</t>
  </si>
  <si>
    <t>FBgn0267337</t>
  </si>
  <si>
    <t>CG42277</t>
  </si>
  <si>
    <t>rotund</t>
  </si>
  <si>
    <t>rn</t>
  </si>
  <si>
    <t>FBgn0259935</t>
  </si>
  <si>
    <t>CG42458</t>
  </si>
  <si>
    <t>FBgn0267366</t>
  </si>
  <si>
    <t>CG5017</t>
  </si>
  <si>
    <t>milkah</t>
  </si>
  <si>
    <t>mil</t>
  </si>
  <si>
    <t>FBgn0259965</t>
  </si>
  <si>
    <t>CG42475</t>
  </si>
  <si>
    <t>Seminal fluid protein 35C</t>
  </si>
  <si>
    <t>Sfp35C</t>
  </si>
  <si>
    <t>FBgn0267399</t>
  </si>
  <si>
    <t>CR45761</t>
  </si>
  <si>
    <t>long non-coding RNA:CR45761</t>
  </si>
  <si>
    <t>lncRNA:CR45761</t>
  </si>
  <si>
    <t>FBgn0259967</t>
  </si>
  <si>
    <t>CG42477</t>
  </si>
  <si>
    <t>Seminal fluid protein 53D</t>
  </si>
  <si>
    <t>Sfp53D</t>
  </si>
  <si>
    <t>FBgn0267428</t>
  </si>
  <si>
    <t>CG45781</t>
  </si>
  <si>
    <t>Dpr-interacting protein lambda</t>
  </si>
  <si>
    <t>DIP-lambda</t>
  </si>
  <si>
    <t>FBgn0267429</t>
  </si>
  <si>
    <t>CG45782</t>
  </si>
  <si>
    <t>loss of visual transmission</t>
  </si>
  <si>
    <t>lovit</t>
  </si>
  <si>
    <t>FBgn0259984</t>
  </si>
  <si>
    <t>CG7147</t>
  </si>
  <si>
    <t>kuzbanian</t>
  </si>
  <si>
    <t>kuz</t>
  </si>
  <si>
    <t>FBgn0267431</t>
  </si>
  <si>
    <t>CG45784</t>
  </si>
  <si>
    <t>Myosin 81F</t>
  </si>
  <si>
    <t>Myo81F</t>
  </si>
  <si>
    <t>FBgn0267435</t>
  </si>
  <si>
    <t>CG1744</t>
  </si>
  <si>
    <t>chaoptin</t>
  </si>
  <si>
    <t>chp</t>
  </si>
  <si>
    <t>FBgn0260000</t>
  </si>
  <si>
    <t>CG17570</t>
  </si>
  <si>
    <t>FBgn0267469</t>
  </si>
  <si>
    <t>CR45819</t>
  </si>
  <si>
    <t>long non-coding RNA:CR45819</t>
  </si>
  <si>
    <t>lncRNA:CR45819</t>
  </si>
  <si>
    <t>FBgn0267487</t>
  </si>
  <si>
    <t>CG9181</t>
  </si>
  <si>
    <t>Protein tyrosine phosphatase 61F</t>
  </si>
  <si>
    <t>Ptp61F</t>
  </si>
  <si>
    <t>FBgn0260005</t>
  </si>
  <si>
    <t>CG31284</t>
  </si>
  <si>
    <t>water witch</t>
  </si>
  <si>
    <t>wtrw</t>
  </si>
  <si>
    <t>FBgn0267556</t>
  </si>
  <si>
    <t>CR45896</t>
  </si>
  <si>
    <t>antisense RNA:CR45896</t>
  </si>
  <si>
    <t>asRNA:CR45896</t>
  </si>
  <si>
    <t>FBgn0260026</t>
  </si>
  <si>
    <t>CG42494</t>
  </si>
  <si>
    <t>FBgn0267559</t>
  </si>
  <si>
    <t>CR45899</t>
  </si>
  <si>
    <t>long non-coding RNA:CR45899</t>
  </si>
  <si>
    <t>lncRNA:CR45899</t>
  </si>
  <si>
    <t>FBgn0260222</t>
  </si>
  <si>
    <t>CG42496</t>
  </si>
  <si>
    <t>FBgn0267569</t>
  </si>
  <si>
    <t>CR45909</t>
  </si>
  <si>
    <t>antisense RNA:CR45909</t>
  </si>
  <si>
    <t>asRNA:CR45909</t>
  </si>
  <si>
    <t>FBgn0260223</t>
  </si>
  <si>
    <t>CG42497</t>
  </si>
  <si>
    <t>FBgn0267572</t>
  </si>
  <si>
    <t>CR45912</t>
  </si>
  <si>
    <t>antisense RNA:CR45912</t>
  </si>
  <si>
    <t>asRNA:CR45912</t>
  </si>
  <si>
    <t>FBgn0260230</t>
  </si>
  <si>
    <t>CG42504</t>
  </si>
  <si>
    <t>FBgn0267574</t>
  </si>
  <si>
    <t>CR45914</t>
  </si>
  <si>
    <t>long non-coding RNA:CR45914</t>
  </si>
  <si>
    <t>lncRNA:CR45914</t>
  </si>
  <si>
    <t>FBgn0260231</t>
  </si>
  <si>
    <t>CG42505</t>
  </si>
  <si>
    <t>FBgn0267590</t>
  </si>
  <si>
    <t>CR45928</t>
  </si>
  <si>
    <t>antisense RNA:CR45928</t>
  </si>
  <si>
    <t>asRNA:CR45928</t>
  </si>
  <si>
    <t>FBgn0260386</t>
  </si>
  <si>
    <t>CG7549</t>
  </si>
  <si>
    <t>mind the gap</t>
  </si>
  <si>
    <t>mtg</t>
  </si>
  <si>
    <t>FBgn0267624</t>
  </si>
  <si>
    <t>CR45962</t>
  </si>
  <si>
    <t>long non-coding RNA:CR45962</t>
  </si>
  <si>
    <t>lncRNA:CR45962</t>
  </si>
  <si>
    <t>FBgn0260393</t>
  </si>
  <si>
    <t>CG17147</t>
  </si>
  <si>
    <t>FBgn0267668</t>
  </si>
  <si>
    <t>CR46006</t>
  </si>
  <si>
    <t>long non-coding RNA:CR46006</t>
  </si>
  <si>
    <t>lncRNA:CR46006</t>
  </si>
  <si>
    <t>FBgn0260396</t>
  </si>
  <si>
    <t>CG42521</t>
  </si>
  <si>
    <t>FBgn0267672</t>
  </si>
  <si>
    <t>CR46008</t>
  </si>
  <si>
    <t>long non-coding RNA:CR46008</t>
  </si>
  <si>
    <t>lncRNA:CR46008</t>
  </si>
  <si>
    <t>FBgn0260430</t>
  </si>
  <si>
    <t>CG42525</t>
  </si>
  <si>
    <t>FBgn0267707</t>
  </si>
  <si>
    <t>CR46040</t>
  </si>
  <si>
    <t>long non-coding RNA:CR46040</t>
  </si>
  <si>
    <t>lncRNA:CR46040</t>
  </si>
  <si>
    <t>FBgn0267730</t>
  </si>
  <si>
    <t>CR46061</t>
  </si>
  <si>
    <t>long non-coding RNA:CR46061</t>
  </si>
  <si>
    <t>lncRNA:CR46061</t>
  </si>
  <si>
    <t>FBgn0260437</t>
  </si>
  <si>
    <t>CR42532</t>
  </si>
  <si>
    <t>FBgn0267740</t>
  </si>
  <si>
    <t>CR46071</t>
  </si>
  <si>
    <t>antisense RNA:CR46071</t>
  </si>
  <si>
    <t>asRNA:CR46071</t>
  </si>
  <si>
    <t>FBgn0267756</t>
  </si>
  <si>
    <t>CR46087</t>
  </si>
  <si>
    <t>long non-coding RNA:CR46087</t>
  </si>
  <si>
    <t>lncRNA:CR46087</t>
  </si>
  <si>
    <t>FBgn0267758</t>
  </si>
  <si>
    <t>CR46089</t>
  </si>
  <si>
    <t>antisense RNA:CR46089</t>
  </si>
  <si>
    <t>asRNA:CR46089</t>
  </si>
  <si>
    <t>FBgn0267790</t>
  </si>
  <si>
    <t>CG9373</t>
  </si>
  <si>
    <t>rumpelstiltskin</t>
  </si>
  <si>
    <t>rump</t>
  </si>
  <si>
    <t>FBgn0267791</t>
  </si>
  <si>
    <t>CG13425</t>
  </si>
  <si>
    <t>Heterogeneous nuclear ribonucleoprotein K</t>
  </si>
  <si>
    <t>HnRNP-K</t>
  </si>
  <si>
    <t>FBgn0267821</t>
  </si>
  <si>
    <t>CG5102</t>
  </si>
  <si>
    <t>daughterless</t>
  </si>
  <si>
    <t>da</t>
  </si>
  <si>
    <t>FBgn0267824</t>
  </si>
  <si>
    <t>CG46146</t>
  </si>
  <si>
    <t>Proline-rich Akt substrate 40 kDa</t>
  </si>
  <si>
    <t>PRAS40</t>
  </si>
  <si>
    <t>FBgn0260741</t>
  </si>
  <si>
    <t>CG3281</t>
  </si>
  <si>
    <t>FBgn0267849</t>
  </si>
  <si>
    <t>CG5081</t>
  </si>
  <si>
    <t>Syntaxin 7</t>
  </si>
  <si>
    <t>Syx7</t>
  </si>
  <si>
    <t>FBgn0260742</t>
  </si>
  <si>
    <t>CG12213</t>
  </si>
  <si>
    <t>FBgn0267913</t>
  </si>
  <si>
    <t>CR46194</t>
  </si>
  <si>
    <t>long non-coding RNA:CR46194</t>
  </si>
  <si>
    <t>lncRNA:CR46194</t>
  </si>
  <si>
    <t>FBgn0260743</t>
  </si>
  <si>
    <t>CG18347</t>
  </si>
  <si>
    <t>Glutamate Carrier 1</t>
  </si>
  <si>
    <t>GC1</t>
  </si>
  <si>
    <t>FBgn0267915</t>
  </si>
  <si>
    <t>CR46196</t>
  </si>
  <si>
    <t>long non-coding RNA:CR46196</t>
  </si>
  <si>
    <t>lncRNA:CR46196</t>
  </si>
  <si>
    <t>FBgn0260745</t>
  </si>
  <si>
    <t>CG3359</t>
  </si>
  <si>
    <t>midline fasciclin</t>
  </si>
  <si>
    <t>mfas</t>
  </si>
  <si>
    <t>FBgn0267918</t>
  </si>
  <si>
    <t>CR46199</t>
  </si>
  <si>
    <t>long non-coding RNA:CR46199</t>
  </si>
  <si>
    <t>lncRNA:CR46199</t>
  </si>
  <si>
    <t>FBgn0260746</t>
  </si>
  <si>
    <t>CG3132</t>
  </si>
  <si>
    <t>Ectoderm-expressed 3</t>
  </si>
  <si>
    <t>Ect3</t>
  </si>
  <si>
    <t>FBgn0267929</t>
  </si>
  <si>
    <t>CR46210</t>
  </si>
  <si>
    <t>long non-coding RNA:CR46210</t>
  </si>
  <si>
    <t>lncRNA:CR46210</t>
  </si>
  <si>
    <t>FBgn0260749</t>
  </si>
  <si>
    <t>CG5640</t>
  </si>
  <si>
    <t>Utx histone demethylase</t>
  </si>
  <si>
    <t>Utx</t>
  </si>
  <si>
    <t>FBgn0267933</t>
  </si>
  <si>
    <t>CR46213</t>
  </si>
  <si>
    <t>long non-coding RNA:CR46213</t>
  </si>
  <si>
    <t>lncRNA:CR46213</t>
  </si>
  <si>
    <t>FBgn0260759</t>
  </si>
  <si>
    <t>CG42557</t>
  </si>
  <si>
    <t>FBgn0267934</t>
  </si>
  <si>
    <t>CR46214</t>
  </si>
  <si>
    <t>long non-coding RNA:CR46214</t>
  </si>
  <si>
    <t>lncRNA:CR46214</t>
  </si>
  <si>
    <t>FBgn0260760</t>
  </si>
  <si>
    <t>CG42558</t>
  </si>
  <si>
    <t>FBgn0267939</t>
  </si>
  <si>
    <t>CR46219</t>
  </si>
  <si>
    <t>long non-coding RNA:CR46219</t>
  </si>
  <si>
    <t>lncRNA:CR46219</t>
  </si>
  <si>
    <t>FBgn0267940</t>
  </si>
  <si>
    <t>CR46220</t>
  </si>
  <si>
    <t>long non-coding RNA:CR46220</t>
  </si>
  <si>
    <t>lncRNA:CR46220</t>
  </si>
  <si>
    <t>FBgn0260794</t>
  </si>
  <si>
    <t>CG42574</t>
  </si>
  <si>
    <t>circadian trip</t>
  </si>
  <si>
    <t>ctrip</t>
  </si>
  <si>
    <t>FBgn0267941</t>
  </si>
  <si>
    <t>CR46221</t>
  </si>
  <si>
    <t>long non-coding RNA:CR46221</t>
  </si>
  <si>
    <t>lncRNA:CR46221</t>
  </si>
  <si>
    <t>FBgn0267954</t>
  </si>
  <si>
    <t>CR46234</t>
  </si>
  <si>
    <t>long non-coding RNA:CR46234</t>
  </si>
  <si>
    <t>lncRNA:CR46234</t>
  </si>
  <si>
    <t>FBgn0260934</t>
  </si>
  <si>
    <t>CG8201</t>
  </si>
  <si>
    <t>par-1</t>
  </si>
  <si>
    <t>FBgn0267958</t>
  </si>
  <si>
    <t>CR46238</t>
  </si>
  <si>
    <t>long non-coding RNA:CR46238</t>
  </si>
  <si>
    <t>lncRNA:CR46238</t>
  </si>
  <si>
    <t>FBgn0260941</t>
  </si>
  <si>
    <t>CG42318</t>
  </si>
  <si>
    <t>approximated</t>
  </si>
  <si>
    <t>app</t>
  </si>
  <si>
    <t>FBgn0267964</t>
  </si>
  <si>
    <t>CG46244</t>
  </si>
  <si>
    <t>FBgn0278598</t>
  </si>
  <si>
    <t>CR46268</t>
  </si>
  <si>
    <t>long non-coding RNA:CR46268</t>
  </si>
  <si>
    <t>lncRNA:CR46268</t>
  </si>
  <si>
    <t>FBgn0278604</t>
  </si>
  <si>
    <t>CG8374</t>
  </si>
  <si>
    <t>dalmatian</t>
  </si>
  <si>
    <t>dmt</t>
  </si>
  <si>
    <t>FBgn0260962</t>
  </si>
  <si>
    <t>CG7769</t>
  </si>
  <si>
    <t>piccolo</t>
  </si>
  <si>
    <t>pic</t>
  </si>
  <si>
    <t>FBgn0283426</t>
  </si>
  <si>
    <t>CR46278</t>
  </si>
  <si>
    <t>long non-coding RNA:acal</t>
  </si>
  <si>
    <t>lncRNA:acal</t>
  </si>
  <si>
    <t>FBgn0260987</t>
  </si>
  <si>
    <t>CG17436</t>
  </si>
  <si>
    <t>verthandi</t>
  </si>
  <si>
    <t>vtd</t>
  </si>
  <si>
    <t>FBgn0283437</t>
  </si>
  <si>
    <t>CG42639</t>
  </si>
  <si>
    <t>Prophenoloxidase 1</t>
  </si>
  <si>
    <t>PPO1</t>
  </si>
  <si>
    <t>FBgn0260995</t>
  </si>
  <si>
    <t>CG42596</t>
  </si>
  <si>
    <t>defective proboscis extension response 21</t>
  </si>
  <si>
    <t>dpr21</t>
  </si>
  <si>
    <t>FBgn0283438</t>
  </si>
  <si>
    <t>CG46280</t>
  </si>
  <si>
    <t>FBgn0261014</t>
  </si>
  <si>
    <t>FBgn0283439</t>
  </si>
  <si>
    <t>CG46281</t>
  </si>
  <si>
    <t>FBgn0261019</t>
  </si>
  <si>
    <t>CG42350</t>
  </si>
  <si>
    <t>modigliani</t>
  </si>
  <si>
    <t>moi</t>
  </si>
  <si>
    <t>FBgn0283521</t>
  </si>
  <si>
    <t>CG12052</t>
  </si>
  <si>
    <t>longitudinals lacking</t>
  </si>
  <si>
    <t>lola</t>
  </si>
  <si>
    <t>FBgn0283531</t>
  </si>
  <si>
    <t>CG3131</t>
  </si>
  <si>
    <t>Dual oxidase</t>
  </si>
  <si>
    <t>Duox</t>
  </si>
  <si>
    <t>FBgn0261049</t>
  </si>
  <si>
    <t>CG8228</t>
  </si>
  <si>
    <t>Vacuolar protein sorting 45</t>
  </si>
  <si>
    <t>Vps45</t>
  </si>
  <si>
    <t>FBgn0283547</t>
  </si>
  <si>
    <t>CR46281</t>
  </si>
  <si>
    <t>mir-9376 stem loop</t>
  </si>
  <si>
    <t>mir-9376</t>
  </si>
  <si>
    <t>FBgn0283651</t>
  </si>
  <si>
    <t>CG46301</t>
  </si>
  <si>
    <t>FBgn0261111</t>
  </si>
  <si>
    <t>CG8616</t>
  </si>
  <si>
    <t>Birt-Hogg-Dube</t>
  </si>
  <si>
    <t>BHD</t>
  </si>
  <si>
    <t>X-Chromosome</t>
  </si>
  <si>
    <t>FBgn0000179</t>
  </si>
  <si>
    <t>CG3578</t>
  </si>
  <si>
    <t>bifid</t>
  </si>
  <si>
    <t>bi</t>
  </si>
  <si>
    <t>FBgn0000479</t>
  </si>
  <si>
    <t>CG32498</t>
  </si>
  <si>
    <t>dunce</t>
  </si>
  <si>
    <t>dnc</t>
  </si>
  <si>
    <t>FBgn0261239</t>
  </si>
  <si>
    <t>CG8676</t>
  </si>
  <si>
    <t>Hormone receptor-like in 39</t>
  </si>
  <si>
    <t>Hr39</t>
  </si>
  <si>
    <t>FBgn0000635</t>
  </si>
  <si>
    <t>CG3665</t>
  </si>
  <si>
    <t>Fasciclin 2</t>
  </si>
  <si>
    <t>Fas2</t>
  </si>
  <si>
    <t>FBgn0001624</t>
  </si>
  <si>
    <t>CG1725</t>
  </si>
  <si>
    <t>discs large 1</t>
  </si>
  <si>
    <t>dlg1</t>
  </si>
  <si>
    <t>FBgn0002562</t>
  </si>
  <si>
    <t>CG2559</t>
  </si>
  <si>
    <t>Larval serum protein 1 alpha</t>
  </si>
  <si>
    <t>Lsp1alpha</t>
  </si>
  <si>
    <t>FBgn0002577</t>
  </si>
  <si>
    <t>CG9369</t>
  </si>
  <si>
    <t>miniature</t>
  </si>
  <si>
    <t>m</t>
  </si>
  <si>
    <t>FBgn0261290</t>
  </si>
  <si>
    <t>CG33779</t>
  </si>
  <si>
    <t>Chemosensory protein A 84a</t>
  </si>
  <si>
    <t>CheA84a</t>
  </si>
  <si>
    <t>FBgn0003345</t>
  </si>
  <si>
    <t>CG8544</t>
  </si>
  <si>
    <t>scalloped</t>
  </si>
  <si>
    <t>sd</t>
  </si>
  <si>
    <t>FBgn0261403</t>
  </si>
  <si>
    <t>CG10392</t>
  </si>
  <si>
    <t>super sex combs</t>
  </si>
  <si>
    <t>sxc</t>
  </si>
  <si>
    <t>FBgn0003638</t>
  </si>
  <si>
    <t>CG3019</t>
  </si>
  <si>
    <t>suppressor of white-apricot</t>
  </si>
  <si>
    <t>su(w[a])</t>
  </si>
  <si>
    <t>FBgn0004047</t>
  </si>
  <si>
    <t>CG11129</t>
  </si>
  <si>
    <t>Yolk protein 3</t>
  </si>
  <si>
    <t>Yp3</t>
  </si>
  <si>
    <t>FBgn0261477</t>
  </si>
  <si>
    <t>CG5186</t>
  </si>
  <si>
    <t>scruin like at the midline</t>
  </si>
  <si>
    <t>slim</t>
  </si>
  <si>
    <t>FBgn0004370</t>
  </si>
  <si>
    <t>CG1817</t>
  </si>
  <si>
    <t>Protein tyrosine phosphatase 10D</t>
  </si>
  <si>
    <t>Ptp10D</t>
  </si>
  <si>
    <t>FBgn0005390</t>
  </si>
  <si>
    <t>CG4790</t>
  </si>
  <si>
    <t>female sterile (1) M3</t>
  </si>
  <si>
    <t>fs(1)M3</t>
  </si>
  <si>
    <t>FBgn0010269</t>
  </si>
  <si>
    <t>CG15793</t>
  </si>
  <si>
    <t>Downstream of raf1</t>
  </si>
  <si>
    <t>Dsor1</t>
  </si>
  <si>
    <t>FBgn0261536</t>
  </si>
  <si>
    <t>CG42660</t>
  </si>
  <si>
    <t>FBgn0011576</t>
  </si>
  <si>
    <t>CG3466</t>
  </si>
  <si>
    <t>Cytochrome P450-4d2</t>
  </si>
  <si>
    <t>Cyp4d2</t>
  </si>
  <si>
    <t>FBgn0261537</t>
  </si>
  <si>
    <t>CG42661</t>
  </si>
  <si>
    <t>FBgn0011742</t>
  </si>
  <si>
    <t>CG9901</t>
  </si>
  <si>
    <t>Actin-related protein 2</t>
  </si>
  <si>
    <t>Arp2</t>
  </si>
  <si>
    <t>FBgn0011754</t>
  </si>
  <si>
    <t>CG1830</t>
  </si>
  <si>
    <t>Phosphorylase kinase gamma</t>
  </si>
  <si>
    <t>PhKgamma</t>
  </si>
  <si>
    <t>FBgn0261550</t>
  </si>
  <si>
    <t>CG42668</t>
  </si>
  <si>
    <t>FBgn0014391</t>
  </si>
  <si>
    <t>CG9032</t>
  </si>
  <si>
    <t>stunted</t>
  </si>
  <si>
    <t>sun</t>
  </si>
  <si>
    <t>FBgn0015519</t>
  </si>
  <si>
    <t>CG2302</t>
  </si>
  <si>
    <t>nicotinic Acetylcholine Receptor alpha3</t>
  </si>
  <si>
    <t>nAChRalpha3</t>
  </si>
  <si>
    <t>FBgn0016975</t>
  </si>
  <si>
    <t>CG12473</t>
  </si>
  <si>
    <t>stoned B</t>
  </si>
  <si>
    <t>stnB</t>
  </si>
  <si>
    <t>FBgn0016976</t>
  </si>
  <si>
    <t>CG12500</t>
  </si>
  <si>
    <t>stoned A</t>
  </si>
  <si>
    <t>stnA</t>
  </si>
  <si>
    <t>FBgn0021764</t>
  </si>
  <si>
    <t>CG5227</t>
  </si>
  <si>
    <t>sidekick</t>
  </si>
  <si>
    <t>sdk</t>
  </si>
  <si>
    <t>FBgn0261564</t>
  </si>
  <si>
    <t>CG42678</t>
  </si>
  <si>
    <t>Receptor expression enhancing protein A</t>
  </si>
  <si>
    <t>ReepA</t>
  </si>
  <si>
    <t>FBgn0023528</t>
  </si>
  <si>
    <t>CG2924</t>
  </si>
  <si>
    <t>FBgn0023549</t>
  </si>
  <si>
    <t>CG3456</t>
  </si>
  <si>
    <t>Monocarboxylate transporter 1</t>
  </si>
  <si>
    <t>Mct1</t>
  </si>
  <si>
    <t>FBgn0261580</t>
  </si>
  <si>
    <t>CG42690</t>
  </si>
  <si>
    <t>FBgn0024365</t>
  </si>
  <si>
    <t>CG12773</t>
  </si>
  <si>
    <t>FBgn0025390</t>
  </si>
  <si>
    <t>CG14796</t>
  </si>
  <si>
    <t>Mucin related 2B</t>
  </si>
  <si>
    <t>Mur2B</t>
  </si>
  <si>
    <t>FBgn0025633</t>
  </si>
  <si>
    <t>CG13366</t>
  </si>
  <si>
    <t>FBgn0261613</t>
  </si>
  <si>
    <t>FBgn0025641</t>
  </si>
  <si>
    <t>CG14622</t>
  </si>
  <si>
    <t>Dishevelled Associated Activator of Morphogenesis</t>
  </si>
  <si>
    <t>DAAM</t>
  </si>
  <si>
    <t>FBgn0027343</t>
  </si>
  <si>
    <t>CG16785</t>
  </si>
  <si>
    <t>frizzled 3</t>
  </si>
  <si>
    <t>fz3</t>
  </si>
  <si>
    <t>FBgn0261618</t>
  </si>
  <si>
    <t>CG42551</t>
  </si>
  <si>
    <t>La related protein</t>
  </si>
  <si>
    <t>larp</t>
  </si>
  <si>
    <t>FBgn0028369</t>
  </si>
  <si>
    <t>CG3653</t>
  </si>
  <si>
    <t>kin of irre</t>
  </si>
  <si>
    <t>kirre</t>
  </si>
  <si>
    <t>FBgn0261625</t>
  </si>
  <si>
    <t>CG42708</t>
  </si>
  <si>
    <t>Glutaminase</t>
  </si>
  <si>
    <t>GLS</t>
  </si>
  <si>
    <t>FBgn0028480</t>
  </si>
  <si>
    <t>CG17841</t>
  </si>
  <si>
    <t>FBgn0261636</t>
  </si>
  <si>
    <t>CR42719</t>
  </si>
  <si>
    <t>long non-coding RNA:CR42719</t>
  </si>
  <si>
    <t>lncRNA:CR42719</t>
  </si>
  <si>
    <t>FBgn0028550</t>
  </si>
  <si>
    <t>CG11405</t>
  </si>
  <si>
    <t>Activating transcription factor 3</t>
  </si>
  <si>
    <t>Atf3</t>
  </si>
  <si>
    <t>FBgn0029728</t>
  </si>
  <si>
    <t>CG2861</t>
  </si>
  <si>
    <t>FBgn0029746</t>
  </si>
  <si>
    <t>CG15465</t>
  </si>
  <si>
    <t>FBgn0261649</t>
  </si>
  <si>
    <t>CG31247</t>
  </si>
  <si>
    <t>tincar</t>
  </si>
  <si>
    <t>tinc</t>
  </si>
  <si>
    <t>FBgn0029814</t>
  </si>
  <si>
    <t>CG15765</t>
  </si>
  <si>
    <t>FBgn0029835</t>
  </si>
  <si>
    <t>CG5921</t>
  </si>
  <si>
    <t>FBgn0261673</t>
  </si>
  <si>
    <t>CG8776</t>
  </si>
  <si>
    <t>no extended memory</t>
  </si>
  <si>
    <t>nemy</t>
  </si>
  <si>
    <t>FBgn0029922</t>
  </si>
  <si>
    <t>CG14431</t>
  </si>
  <si>
    <t>FBgn0030001</t>
  </si>
  <si>
    <t>CG15335</t>
  </si>
  <si>
    <t>cypher</t>
  </si>
  <si>
    <t>cyr</t>
  </si>
  <si>
    <t>FBgn0030027</t>
  </si>
  <si>
    <t>CG1632</t>
  </si>
  <si>
    <t>FBgn0261707</t>
  </si>
  <si>
    <t>CR42743</t>
  </si>
  <si>
    <t>antisense RNA:CR42743</t>
  </si>
  <si>
    <t>asRNA:CR42743</t>
  </si>
  <si>
    <t>FBgn0030077</t>
  </si>
  <si>
    <t>CG15365</t>
  </si>
  <si>
    <t>FBgn0261723</t>
  </si>
  <si>
    <t>CG42234</t>
  </si>
  <si>
    <t>Dbx</t>
  </si>
  <si>
    <t>FBgn0030099</t>
  </si>
  <si>
    <t>CG12056</t>
  </si>
  <si>
    <t>FBgn0030162</t>
  </si>
  <si>
    <t>CG1986</t>
  </si>
  <si>
    <t>FBgn0261799</t>
  </si>
  <si>
    <t>CG32159</t>
  </si>
  <si>
    <t>doublesex cognate 73A</t>
  </si>
  <si>
    <t>dsx-c73A</t>
  </si>
  <si>
    <t>FBgn0030245</t>
  </si>
  <si>
    <t>CG1637</t>
  </si>
  <si>
    <t>FBgn0030418</t>
  </si>
  <si>
    <t>CG4004</t>
  </si>
  <si>
    <t>FBgn0261802</t>
  </si>
  <si>
    <t>CG42748</t>
  </si>
  <si>
    <t>FBgn0030539</t>
  </si>
  <si>
    <t>CG1368</t>
  </si>
  <si>
    <t>FBgn0030543</t>
  </si>
  <si>
    <t>CG11585</t>
  </si>
  <si>
    <t>FBgn0261808</t>
  </si>
  <si>
    <t>CG31299</t>
  </si>
  <si>
    <t>curled</t>
  </si>
  <si>
    <t>cu</t>
  </si>
  <si>
    <t>FBgn0030622</t>
  </si>
  <si>
    <t>CG9101</t>
  </si>
  <si>
    <t>FBgn0030623</t>
  </si>
  <si>
    <t>CG15031</t>
  </si>
  <si>
    <t>Protein phosphatase Y regulator 1</t>
  </si>
  <si>
    <t>PPYR1</t>
  </si>
  <si>
    <t>FBgn0261836</t>
  </si>
  <si>
    <t>CG42768</t>
  </si>
  <si>
    <t>Muscle-specific protein 300 kDa</t>
  </si>
  <si>
    <t>Msp300</t>
  </si>
  <si>
    <t>FBgn0030661</t>
  </si>
  <si>
    <t>CG8105</t>
  </si>
  <si>
    <t>Alkaline phosphatase 11</t>
  </si>
  <si>
    <t>Alp11</t>
  </si>
  <si>
    <t>FBgn0030662</t>
  </si>
  <si>
    <t>CG9220</t>
  </si>
  <si>
    <t>FBgn0030738</t>
  </si>
  <si>
    <t>CG9915</t>
  </si>
  <si>
    <t>FBgn0030817</t>
  </si>
  <si>
    <t>CG4991</t>
  </si>
  <si>
    <t>FBgn0030894</t>
  </si>
  <si>
    <t>CG7192</t>
  </si>
  <si>
    <t>Multivesicular body subunit 12</t>
  </si>
  <si>
    <t>Mvb12</t>
  </si>
  <si>
    <t>FBgn0261924</t>
  </si>
  <si>
    <t>CR42791</t>
  </si>
  <si>
    <t>long non-coding RNA:CR42791</t>
  </si>
  <si>
    <t>lncRNA:CR42791</t>
  </si>
  <si>
    <t>FBgn0030928</t>
  </si>
  <si>
    <t>CG15044</t>
  </si>
  <si>
    <t>FBgn0261925</t>
  </si>
  <si>
    <t>CG42792</t>
  </si>
  <si>
    <t>FBgn0030941</t>
  </si>
  <si>
    <t>CG6531</t>
  </si>
  <si>
    <t>wengen</t>
  </si>
  <si>
    <t>wgn</t>
  </si>
  <si>
    <t>FBgn0030951</t>
  </si>
  <si>
    <t>CG6873</t>
  </si>
  <si>
    <t>FBgn0030952</t>
  </si>
  <si>
    <t>CG12609</t>
  </si>
  <si>
    <t>FBgn0261963</t>
  </si>
  <si>
    <t>CG6634</t>
  </si>
  <si>
    <t>midline</t>
  </si>
  <si>
    <t>mid</t>
  </si>
  <si>
    <t>FBgn0030954</t>
  </si>
  <si>
    <t>CG32540</t>
  </si>
  <si>
    <t>Cholecystokinin-like receptor at 17D3</t>
  </si>
  <si>
    <t>CCKLR-17D3</t>
  </si>
  <si>
    <t>FBgn0261985</t>
  </si>
  <si>
    <t>CG1228</t>
  </si>
  <si>
    <t>Protein tyrosine phosphatase Meg</t>
  </si>
  <si>
    <t>Ptpmeg</t>
  </si>
  <si>
    <t>FBgn0030991</t>
  </si>
  <si>
    <t>CG7453</t>
  </si>
  <si>
    <t>FBgn0261986</t>
  </si>
  <si>
    <t>CG5053</t>
  </si>
  <si>
    <t>Ras association domain family member 8</t>
  </si>
  <si>
    <t>RASSF8</t>
  </si>
  <si>
    <t>FBgn0030997</t>
  </si>
  <si>
    <t>CG7990</t>
  </si>
  <si>
    <t>FBgn0031038</t>
  </si>
  <si>
    <t>CG14208</t>
  </si>
  <si>
    <t>Tyler</t>
  </si>
  <si>
    <t>FBgn0031039</t>
  </si>
  <si>
    <t>CG14209</t>
  </si>
  <si>
    <t>Shawn</t>
  </si>
  <si>
    <t>FBgn0031168</t>
  </si>
  <si>
    <t>CG1722</t>
  </si>
  <si>
    <t>FBgn0262030</t>
  </si>
  <si>
    <t>CG42841</t>
  </si>
  <si>
    <t>FBgn0031181</t>
  </si>
  <si>
    <t>CG14584</t>
  </si>
  <si>
    <t>Ionotropic receptor 20a</t>
  </si>
  <si>
    <t>Ir20a</t>
  </si>
  <si>
    <t>FBgn0262057</t>
  </si>
  <si>
    <t>CG6680</t>
  </si>
  <si>
    <t>Serpin 77Ba</t>
  </si>
  <si>
    <t>Spn77Ba</t>
  </si>
  <si>
    <t>FBgn0040207</t>
  </si>
  <si>
    <t>CG13956</t>
  </si>
  <si>
    <t>katanin 80</t>
  </si>
  <si>
    <t>kat80</t>
  </si>
  <si>
    <t>FBgn0262081</t>
  </si>
  <si>
    <t>CG42317</t>
  </si>
  <si>
    <t>C-terminal Src kinase</t>
  </si>
  <si>
    <t>Csk</t>
  </si>
  <si>
    <t>FBgn0040235</t>
  </si>
  <si>
    <t>CG12135</t>
  </si>
  <si>
    <t>c12.1</t>
  </si>
  <si>
    <t>FBgn0262097</t>
  </si>
  <si>
    <t>CR42850</t>
  </si>
  <si>
    <t>long non-coding RNA:CR42850</t>
  </si>
  <si>
    <t>lncRNA:CR42850</t>
  </si>
  <si>
    <t>FBgn0040383</t>
  </si>
  <si>
    <t>CG5254</t>
  </si>
  <si>
    <t>FBgn0262127</t>
  </si>
  <si>
    <t>CG33967</t>
  </si>
  <si>
    <t>kibra</t>
  </si>
  <si>
    <t>FBgn0040397</t>
  </si>
  <si>
    <t>CG3655</t>
  </si>
  <si>
    <t>FBgn0262139</t>
  </si>
  <si>
    <t>CG42865</t>
  </si>
  <si>
    <t>trachealess</t>
  </si>
  <si>
    <t>trh</t>
  </si>
  <si>
    <t>FBgn0041210</t>
  </si>
  <si>
    <t>CG1770</t>
  </si>
  <si>
    <t>Histone deacetylase 4</t>
  </si>
  <si>
    <t>HDAC4</t>
  </si>
  <si>
    <t>FBgn0262141</t>
  </si>
  <si>
    <t>CG42867</t>
  </si>
  <si>
    <t>FBgn0042650</t>
  </si>
  <si>
    <t>FBgn0262166</t>
  </si>
  <si>
    <t>CG8445</t>
  </si>
  <si>
    <t>calypso</t>
  </si>
  <si>
    <t>FBgn0052521</t>
  </si>
  <si>
    <t>CG32521</t>
  </si>
  <si>
    <t>FBgn0262302</t>
  </si>
  <si>
    <t>CR43009</t>
  </si>
  <si>
    <t>mir-954 stem loop</t>
  </si>
  <si>
    <t>mir-954</t>
  </si>
  <si>
    <t>FBgn0052572</t>
  </si>
  <si>
    <t>CG32572</t>
  </si>
  <si>
    <t>FBgn0262355</t>
  </si>
  <si>
    <t>CR43053</t>
  </si>
  <si>
    <t>long non-coding RNA:CR43053</t>
  </si>
  <si>
    <t>lncRNA:CR43053</t>
  </si>
  <si>
    <t>FBgn0052677</t>
  </si>
  <si>
    <t>CG32677</t>
  </si>
  <si>
    <t>X11Lbeta</t>
  </si>
  <si>
    <t>FBgn0262357</t>
  </si>
  <si>
    <t>CG43055</t>
  </si>
  <si>
    <t>FBgn0052686</t>
  </si>
  <si>
    <t>CG32686</t>
  </si>
  <si>
    <t>FBgn0262359</t>
  </si>
  <si>
    <t>CG43057</t>
  </si>
  <si>
    <t>FBgn0052698</t>
  </si>
  <si>
    <t>CG32698</t>
  </si>
  <si>
    <t>Carbonic anhydrase-related protein B</t>
  </si>
  <si>
    <t>CARPB</t>
  </si>
  <si>
    <t>FBgn0262362</t>
  </si>
  <si>
    <t>CG43060</t>
  </si>
  <si>
    <t>FBgn0052758</t>
  </si>
  <si>
    <t>CG32758</t>
  </si>
  <si>
    <t>Sorting nexin 27</t>
  </si>
  <si>
    <t>Snx27</t>
  </si>
  <si>
    <t>FBgn0262365</t>
  </si>
  <si>
    <t>CG43063</t>
  </si>
  <si>
    <t>FBgn0052773</t>
  </si>
  <si>
    <t>CR32773</t>
  </si>
  <si>
    <t>long non-coding RNA:CR32773</t>
  </si>
  <si>
    <t>lncRNA:CR32773</t>
  </si>
  <si>
    <t>FBgn0262446</t>
  </si>
  <si>
    <t>CR43012</t>
  </si>
  <si>
    <t>mir-137 stem loop</t>
  </si>
  <si>
    <t>mir-137</t>
  </si>
  <si>
    <t>FBgn0053181</t>
  </si>
  <si>
    <t>CG33181</t>
  </si>
  <si>
    <t>FBgn0065032</t>
  </si>
  <si>
    <t>CG8936</t>
  </si>
  <si>
    <t>Actin-related protein 2/3 complex, subunit 3B</t>
  </si>
  <si>
    <t>Arpc3B</t>
  </si>
  <si>
    <t>FBgn0083981</t>
  </si>
  <si>
    <t>CG34145</t>
  </si>
  <si>
    <t>Runt related A</t>
  </si>
  <si>
    <t>RunxA</t>
  </si>
  <si>
    <t>FBgn0085387</t>
  </si>
  <si>
    <t>CG34358</t>
  </si>
  <si>
    <t>shaking B</t>
  </si>
  <si>
    <t>shakB</t>
  </si>
  <si>
    <t>FBgn0262481</t>
  </si>
  <si>
    <t>CG43071</t>
  </si>
  <si>
    <t>FBgn0085443</t>
  </si>
  <si>
    <t>CG34414</t>
  </si>
  <si>
    <t>sprint</t>
  </si>
  <si>
    <t>spri</t>
  </si>
  <si>
    <t>FBgn0086778</t>
  </si>
  <si>
    <t>CG32538</t>
  </si>
  <si>
    <t>nicotinic Acetylcholine Receptor alpha7</t>
  </si>
  <si>
    <t>nAChRalpha7</t>
  </si>
  <si>
    <t>FBgn0262509</t>
  </si>
  <si>
    <t>CG43079</t>
  </si>
  <si>
    <t>neuromusculin</t>
  </si>
  <si>
    <t>nrm</t>
  </si>
  <si>
    <t>FBgn0259143</t>
  </si>
  <si>
    <t>CG42258</t>
  </si>
  <si>
    <t>FBgn0262511</t>
  </si>
  <si>
    <t>CG8048</t>
  </si>
  <si>
    <t>Vacuolar H[+] ATPase 44kD subunit</t>
  </si>
  <si>
    <t>Vha44</t>
  </si>
  <si>
    <t>FBgn0259170</t>
  </si>
  <si>
    <t>CG42275</t>
  </si>
  <si>
    <t>alpha-Mannosidase class I a</t>
  </si>
  <si>
    <t>alpha-Man-Ia</t>
  </si>
  <si>
    <t>FBgn0262535</t>
  </si>
  <si>
    <t>CG43089</t>
  </si>
  <si>
    <t>FBgn0259677</t>
  </si>
  <si>
    <t>CG42346</t>
  </si>
  <si>
    <t>FBgn0262544</t>
  </si>
  <si>
    <t>CG43098</t>
  </si>
  <si>
    <t>FBgn0259680</t>
  </si>
  <si>
    <t>CG42349</t>
  </si>
  <si>
    <t>Protein kinase C delta</t>
  </si>
  <si>
    <t>Pkcdelta</t>
  </si>
  <si>
    <t>FBgn0262570</t>
  </si>
  <si>
    <t>CG43110</t>
  </si>
  <si>
    <t>FBgn0259789</t>
  </si>
  <si>
    <t>CG12701</t>
  </si>
  <si>
    <t>zelda</t>
  </si>
  <si>
    <t>zld</t>
  </si>
  <si>
    <t>FBgn0259994</t>
  </si>
  <si>
    <t>CG42492</t>
  </si>
  <si>
    <t>Otopetrin-like a</t>
  </si>
  <si>
    <t>OtopLa</t>
  </si>
  <si>
    <t>FBgn0262580</t>
  </si>
  <si>
    <t>CG43120</t>
  </si>
  <si>
    <t>FBgn0260482</t>
  </si>
  <si>
    <t>CG32599</t>
  </si>
  <si>
    <t>FBgn0262587</t>
  </si>
  <si>
    <t>CG43124</t>
  </si>
  <si>
    <t>FBgn0260658</t>
  </si>
  <si>
    <t>CG42541</t>
  </si>
  <si>
    <t>FBgn0260748</t>
  </si>
  <si>
    <t>CG5004</t>
  </si>
  <si>
    <t>FBgn0260753</t>
  </si>
  <si>
    <t>CG13758</t>
  </si>
  <si>
    <t>Pigment-dispersing factor receptor</t>
  </si>
  <si>
    <t>Pdfr</t>
  </si>
  <si>
    <t>FBgn0260938</t>
  </si>
  <si>
    <t>CG9056</t>
  </si>
  <si>
    <t>tay bridge</t>
  </si>
  <si>
    <t>tay</t>
  </si>
  <si>
    <t>FBgn0262636</t>
  </si>
  <si>
    <t>CG2052</t>
  </si>
  <si>
    <t>datilografo</t>
  </si>
  <si>
    <t>dati</t>
  </si>
  <si>
    <t>FBgn0260971</t>
  </si>
  <si>
    <t>CG42594</t>
  </si>
  <si>
    <t>CG42611</t>
  </si>
  <si>
    <t>Megalin</t>
  </si>
  <si>
    <t>FBgn0262731</t>
  </si>
  <si>
    <t>CG33941</t>
  </si>
  <si>
    <t>FBgn0261570</t>
  </si>
  <si>
    <t>CG42684</t>
  </si>
  <si>
    <t>raskol</t>
  </si>
  <si>
    <t>FBgn0261955</t>
  </si>
  <si>
    <t>CG3861</t>
  </si>
  <si>
    <t>knockdown</t>
  </si>
  <si>
    <t>kdn</t>
  </si>
  <si>
    <t>FBgn0262611</t>
  </si>
  <si>
    <t>CG43137</t>
  </si>
  <si>
    <t>FBgn0262739</t>
  </si>
  <si>
    <t>CG6671</t>
  </si>
  <si>
    <t>Argonaute-1</t>
  </si>
  <si>
    <t>AGO1</t>
  </si>
  <si>
    <t>FBgn0262735</t>
  </si>
  <si>
    <t>FBgn0262824</t>
  </si>
  <si>
    <t>CG43195</t>
  </si>
  <si>
    <t>FBgn0263257</t>
  </si>
  <si>
    <t>CG43395</t>
  </si>
  <si>
    <t>Cyclic nucleotide-gated ion channel-like</t>
  </si>
  <si>
    <t>Cngl</t>
  </si>
  <si>
    <t>FBgn0262842</t>
  </si>
  <si>
    <t>CG43206</t>
  </si>
  <si>
    <t>FBgn0263628</t>
  </si>
  <si>
    <t>CR43637</t>
  </si>
  <si>
    <t>antisense RNA:CR43637</t>
  </si>
  <si>
    <t>asRNA:CR43637</t>
  </si>
  <si>
    <t>FBgn0263994</t>
  </si>
  <si>
    <t>CG43737</t>
  </si>
  <si>
    <t>FBgn0264270</t>
  </si>
  <si>
    <t>CG43770</t>
  </si>
  <si>
    <t>Sex lethal</t>
  </si>
  <si>
    <t>Sxl</t>
  </si>
  <si>
    <t>FBgn0262870</t>
  </si>
  <si>
    <t>CG43225</t>
  </si>
  <si>
    <t>axotactin</t>
  </si>
  <si>
    <t>axo</t>
  </si>
  <si>
    <t>FBgn0264449</t>
  </si>
  <si>
    <t>CG43867</t>
  </si>
  <si>
    <t>FBgn0264786</t>
  </si>
  <si>
    <t>CR44016</t>
  </si>
  <si>
    <t>long non-coding RNA:CR44016</t>
  </si>
  <si>
    <t>lncRNA:CR44016</t>
  </si>
  <si>
    <t>FBgn0264941</t>
  </si>
  <si>
    <t>CR44110</t>
  </si>
  <si>
    <t>long non-coding RNA:CR44110</t>
  </si>
  <si>
    <t>lncRNA:CR44110</t>
  </si>
  <si>
    <t>FBgn0262943</t>
  </si>
  <si>
    <t>CR43262</t>
  </si>
  <si>
    <t>long non-coding RNA:CR43262</t>
  </si>
  <si>
    <t>lncRNA:CR43262</t>
  </si>
  <si>
    <t>FBgn0265416</t>
  </si>
  <si>
    <t>CG44328</t>
  </si>
  <si>
    <t>Neuropilin and tolloid-like</t>
  </si>
  <si>
    <t>Neto</t>
  </si>
  <si>
    <t>FBgn0262944</t>
  </si>
  <si>
    <t>CR43263</t>
  </si>
  <si>
    <t>long non-coding RNA:CR43263</t>
  </si>
  <si>
    <t>lncRNA:CR43263</t>
  </si>
  <si>
    <t>FBgn0265597</t>
  </si>
  <si>
    <t>CG44424</t>
  </si>
  <si>
    <t>radish</t>
  </si>
  <si>
    <t>rad</t>
  </si>
  <si>
    <t>FBgn0265901</t>
  </si>
  <si>
    <t>CR44690</t>
  </si>
  <si>
    <t>antisense RNA:CR44690</t>
  </si>
  <si>
    <t>asRNA:CR44690</t>
  </si>
  <si>
    <t>FBgn0266005</t>
  </si>
  <si>
    <t>CR44779</t>
  </si>
  <si>
    <t>long non-coding RNA:CR44779</t>
  </si>
  <si>
    <t>lncRNA:CR44779</t>
  </si>
  <si>
    <t>FBgn0262984</t>
  </si>
  <si>
    <t>CG43292</t>
  </si>
  <si>
    <t>FBgn0266098</t>
  </si>
  <si>
    <t>CG44835</t>
  </si>
  <si>
    <t>rugose</t>
  </si>
  <si>
    <t>rg</t>
  </si>
  <si>
    <t>FBgn0262987</t>
  </si>
  <si>
    <t>CG43295</t>
  </si>
  <si>
    <t>FBgn0266180</t>
  </si>
  <si>
    <t>CR44886</t>
  </si>
  <si>
    <t>long non-coding RNA:CR44886</t>
  </si>
  <si>
    <t>lncRNA:CR44886</t>
  </si>
  <si>
    <t>FBgn0262996</t>
  </si>
  <si>
    <t>CR43304</t>
  </si>
  <si>
    <t>long non-coding RNA:CR43304</t>
  </si>
  <si>
    <t>lncRNA:CR43304</t>
  </si>
  <si>
    <t>FBgn0267033</t>
  </si>
  <si>
    <t>CG45477</t>
  </si>
  <si>
    <t>maternal gene required for meiosis</t>
  </si>
  <si>
    <t>mamo</t>
  </si>
  <si>
    <t>FBgn0267036</t>
  </si>
  <si>
    <t>CR45480</t>
  </si>
  <si>
    <t>long non-coding RNA:CR45480</t>
  </si>
  <si>
    <t>lncRNA:CR45480</t>
  </si>
  <si>
    <t>FBgn0263006</t>
  </si>
  <si>
    <t>CG3725</t>
  </si>
  <si>
    <t>Sarco/endoplasmic reticulum Ca(2+)-ATPase</t>
  </si>
  <si>
    <t>SERCA</t>
  </si>
  <si>
    <t>FBgn0267065</t>
  </si>
  <si>
    <t>CR45509</t>
  </si>
  <si>
    <t>long non-coding RNA:CR45509</t>
  </si>
  <si>
    <t>lncRNA:CR45509</t>
  </si>
  <si>
    <t>FBgn0267077</t>
  </si>
  <si>
    <t>CR45521</t>
  </si>
  <si>
    <t>long non-coding RNA:CR45521</t>
  </si>
  <si>
    <t>lncRNA:CR45521</t>
  </si>
  <si>
    <t>CR45533</t>
  </si>
  <si>
    <t>long non-coding RNA:CR45533</t>
  </si>
  <si>
    <t>FBgn0267225</t>
  </si>
  <si>
    <t>CR45665</t>
  </si>
  <si>
    <t>long non-coding RNA:CR45665</t>
  </si>
  <si>
    <t>lncRNA:CR45665</t>
  </si>
  <si>
    <t>FBgn0267253</t>
  </si>
  <si>
    <t>CG32700</t>
  </si>
  <si>
    <t>FBgn0263091</t>
  </si>
  <si>
    <t>CR43359</t>
  </si>
  <si>
    <t>FBgn0267523</t>
  </si>
  <si>
    <t>CR45863</t>
  </si>
  <si>
    <t>5.8S ribosomal RNA pseudogene:CR45863</t>
  </si>
  <si>
    <t>5.8SrRNA-Psi:CR45863</t>
  </si>
  <si>
    <t>FBgn0263092</t>
  </si>
  <si>
    <t>CR43360</t>
  </si>
  <si>
    <t>FBgn0267911</t>
  </si>
  <si>
    <t>FBgn0263093</t>
  </si>
  <si>
    <t>CR43361</t>
  </si>
  <si>
    <t>FBgn0283451</t>
  </si>
  <si>
    <t>CG11491</t>
  </si>
  <si>
    <t>broad</t>
  </si>
  <si>
    <t>br</t>
  </si>
  <si>
    <t>FBgn0263102</t>
  </si>
  <si>
    <t>CG2368</t>
  </si>
  <si>
    <t>pipsqueak</t>
  </si>
  <si>
    <t>psq</t>
  </si>
  <si>
    <t>Y-Chromosome</t>
  </si>
  <si>
    <t>FBgn0085500</t>
  </si>
  <si>
    <t>CR40601</t>
  </si>
  <si>
    <t>FBgn0263108</t>
  </si>
  <si>
    <t>CG43365</t>
  </si>
  <si>
    <t>BTB-protein-VII</t>
  </si>
  <si>
    <t>BtbVII</t>
  </si>
  <si>
    <t>FBgn0085505</t>
  </si>
  <si>
    <t>CR40629</t>
  </si>
  <si>
    <t>long non-coding RNA:CR40629</t>
  </si>
  <si>
    <t>lncRNA:CR40629</t>
  </si>
  <si>
    <t>FBgn0085789</t>
  </si>
  <si>
    <t>CR41506</t>
  </si>
  <si>
    <t>FBgn0263112</t>
  </si>
  <si>
    <t>CG43369</t>
  </si>
  <si>
    <t>Mitf</t>
  </si>
  <si>
    <t>FBgn0259848</t>
  </si>
  <si>
    <t>CR42417</t>
  </si>
  <si>
    <t>Su(Ste):CR42417</t>
  </si>
  <si>
    <t>FBgn0263116</t>
  </si>
  <si>
    <t>CG15113</t>
  </si>
  <si>
    <t>5-hydroxytryptamine (serotonin) receptor 1B</t>
  </si>
  <si>
    <t>5-HT1B</t>
  </si>
  <si>
    <t>FBgn0267432</t>
  </si>
  <si>
    <t>CG45785</t>
  </si>
  <si>
    <t>male fertility factor kl3</t>
  </si>
  <si>
    <t>kl-3</t>
  </si>
  <si>
    <t>FBgn0263117</t>
  </si>
  <si>
    <t>CG34377</t>
  </si>
  <si>
    <t>FBgn0267489</t>
  </si>
  <si>
    <t>CG45787</t>
  </si>
  <si>
    <t>polycystine-related-Y</t>
  </si>
  <si>
    <t>PRY</t>
  </si>
  <si>
    <t>FBgn0267890</t>
  </si>
  <si>
    <t>CR46178</t>
  </si>
  <si>
    <t>FBgn0263320</t>
  </si>
  <si>
    <t>CG43401</t>
  </si>
  <si>
    <t>FBgn0263324</t>
  </si>
  <si>
    <t>CG43405</t>
  </si>
  <si>
    <t>FBgn0263325</t>
  </si>
  <si>
    <t>CR43406</t>
  </si>
  <si>
    <t>long non-coding RNA:CR43406</t>
  </si>
  <si>
    <t>lncRNA:CR43406</t>
  </si>
  <si>
    <t>FBgn0263344</t>
  </si>
  <si>
    <t>CR43425</t>
  </si>
  <si>
    <t>antisense RNA:CR43425</t>
  </si>
  <si>
    <t>asRNA:CR43425</t>
  </si>
  <si>
    <t>FBgn0263345</t>
  </si>
  <si>
    <t>CR43426</t>
  </si>
  <si>
    <t>antisense RNA:CR43426</t>
  </si>
  <si>
    <t>asRNA:CR43426</t>
  </si>
  <si>
    <t>FBgn0263352</t>
  </si>
  <si>
    <t>CG7015</t>
  </si>
  <si>
    <t>Upstream of N-ras</t>
  </si>
  <si>
    <t>Unr</t>
  </si>
  <si>
    <t>FBgn0263354</t>
  </si>
  <si>
    <t>CG42784</t>
  </si>
  <si>
    <t>FBgn0263379</t>
  </si>
  <si>
    <t>CR43431</t>
  </si>
  <si>
    <t>long non-coding RNA:CR43431</t>
  </si>
  <si>
    <t>lncRNA:CR43431</t>
  </si>
  <si>
    <t>FBgn0263385</t>
  </si>
  <si>
    <t>CR43437</t>
  </si>
  <si>
    <t>long non-coding RNA:CR43437</t>
  </si>
  <si>
    <t>lncRNA:CR43437</t>
  </si>
  <si>
    <t>FBgn0263386</t>
  </si>
  <si>
    <t>CG43438</t>
  </si>
  <si>
    <t>FBgn0263387</t>
  </si>
  <si>
    <t>CG43439</t>
  </si>
  <si>
    <t>FBgn0263399</t>
  </si>
  <si>
    <t>CG43445</t>
  </si>
  <si>
    <t>FBgn0263400</t>
  </si>
  <si>
    <t>CG43446</t>
  </si>
  <si>
    <t>FBgn0263402</t>
  </si>
  <si>
    <t>CG43448</t>
  </si>
  <si>
    <t>FBgn0263405</t>
  </si>
  <si>
    <t>CR43451</t>
  </si>
  <si>
    <t>long non-coding RNA:CR43451</t>
  </si>
  <si>
    <t>lncRNA:CR43451</t>
  </si>
  <si>
    <t>FBgn0263445</t>
  </si>
  <si>
    <t>CR43468</t>
  </si>
  <si>
    <t>antisense RNA:CR43468</t>
  </si>
  <si>
    <t>asRNA:CR43468</t>
  </si>
  <si>
    <t>FBgn0263446</t>
  </si>
  <si>
    <t>CR43469</t>
  </si>
  <si>
    <t>antisense RNA:CR43469</t>
  </si>
  <si>
    <t>asRNA:CR43469</t>
  </si>
  <si>
    <t>FBgn0263451</t>
  </si>
  <si>
    <t>CR43474</t>
  </si>
  <si>
    <t>antisense RNA:CR43474</t>
  </si>
  <si>
    <t>asRNA:CR43474</t>
  </si>
  <si>
    <t>FBgn0263456</t>
  </si>
  <si>
    <t>CG43479</t>
  </si>
  <si>
    <t>nervous wreck</t>
  </si>
  <si>
    <t>nwk</t>
  </si>
  <si>
    <t>FBgn0263464</t>
  </si>
  <si>
    <t>CR43579</t>
  </si>
  <si>
    <t>snoRNA:hts-a</t>
  </si>
  <si>
    <t>FBgn0263490</t>
  </si>
  <si>
    <t>CG34100</t>
  </si>
  <si>
    <t>molting defective</t>
  </si>
  <si>
    <t>mld</t>
  </si>
  <si>
    <t>FBgn0263496</t>
  </si>
  <si>
    <t>CR43485</t>
  </si>
  <si>
    <t>long non-coding RNA:CR43485</t>
  </si>
  <si>
    <t>lncRNA:CR43485</t>
  </si>
  <si>
    <t>FBgn0263498</t>
  </si>
  <si>
    <t>CR43487</t>
  </si>
  <si>
    <t>long non-coding RNA:CR43487</t>
  </si>
  <si>
    <t>lncRNA:CR43487</t>
  </si>
  <si>
    <t>FBgn0263572</t>
  </si>
  <si>
    <t>CR43557</t>
  </si>
  <si>
    <t>mir-4981 stem loop</t>
  </si>
  <si>
    <t>mir-4981</t>
  </si>
  <si>
    <t>FBgn0263594</t>
  </si>
  <si>
    <t>CG14648</t>
  </si>
  <si>
    <t>lost</t>
  </si>
  <si>
    <t>FBgn0263595</t>
  </si>
  <si>
    <t>CR43617</t>
  </si>
  <si>
    <t>long non-coding RNA:CR43617</t>
  </si>
  <si>
    <t>lncRNA:CR43617</t>
  </si>
  <si>
    <t>FBgn0263613</t>
  </si>
  <si>
    <t>CR43622</t>
  </si>
  <si>
    <t>long non-coding RNA:CR43622</t>
  </si>
  <si>
    <t>lncRNA:CR43622</t>
  </si>
  <si>
    <t>FBgn0263624</t>
  </si>
  <si>
    <t>CR43633</t>
  </si>
  <si>
    <t>long non-coding RNA:CR43633</t>
  </si>
  <si>
    <t>lncRNA:CR43633</t>
  </si>
  <si>
    <t>FBgn0263625</t>
  </si>
  <si>
    <t>CR43634</t>
  </si>
  <si>
    <t>long non-coding RNA:CR43634</t>
  </si>
  <si>
    <t>lncRNA:CR43634</t>
  </si>
  <si>
    <t>FBgn0263660</t>
  </si>
  <si>
    <t>CR43651</t>
  </si>
  <si>
    <t>long non-coding RNA:CR43651</t>
  </si>
  <si>
    <t>lncRNA:CR43651</t>
  </si>
  <si>
    <t>FBgn0263773</t>
  </si>
  <si>
    <t>CG43690</t>
  </si>
  <si>
    <t>fledgling of Klp38B</t>
  </si>
  <si>
    <t>fok</t>
  </si>
  <si>
    <t>FBgn0263846</t>
  </si>
  <si>
    <t>CG43707</t>
  </si>
  <si>
    <t>FBgn0263864</t>
  </si>
  <si>
    <t>CG6829</t>
  </si>
  <si>
    <t>Death-associated APAF1-related killer</t>
  </si>
  <si>
    <t>Dark</t>
  </si>
  <si>
    <t>FBgn0263973</t>
  </si>
  <si>
    <t>CG32397</t>
  </si>
  <si>
    <t>javelin</t>
  </si>
  <si>
    <t>jv</t>
  </si>
  <si>
    <t>FBgn0263981</t>
  </si>
  <si>
    <t>CR43730</t>
  </si>
  <si>
    <t>antisense RNA:CR43730</t>
  </si>
  <si>
    <t>asRNA:CR43730</t>
  </si>
  <si>
    <t>FBgn0263992</t>
  </si>
  <si>
    <t>CR43735</t>
  </si>
  <si>
    <t>antisense RNA:CR43735</t>
  </si>
  <si>
    <t>asRNA:CR43735</t>
  </si>
  <si>
    <t>FBgn0263996</t>
  </si>
  <si>
    <t>CG43739</t>
  </si>
  <si>
    <t>FBgn0264085</t>
  </si>
  <si>
    <t>CR43754</t>
  </si>
  <si>
    <t>long non-coding RNA:CR43754</t>
  </si>
  <si>
    <t>lncRNA:CR43754</t>
  </si>
  <si>
    <t>FBgn0264087</t>
  </si>
  <si>
    <t>CG43756</t>
  </si>
  <si>
    <t>Slowpoke binding protein</t>
  </si>
  <si>
    <t>Slob</t>
  </si>
  <si>
    <t>FBgn0264271</t>
  </si>
  <si>
    <t>CR43771</t>
  </si>
  <si>
    <t>long non-coding RNA:CR43771</t>
  </si>
  <si>
    <t>lncRNA:CR43771</t>
  </si>
  <si>
    <t>FBgn0264272</t>
  </si>
  <si>
    <t>CG43772</t>
  </si>
  <si>
    <t>multiple wing hairs</t>
  </si>
  <si>
    <t>mwh</t>
  </si>
  <si>
    <t>FBgn0264302</t>
  </si>
  <si>
    <t>CG43780</t>
  </si>
  <si>
    <t>FBgn0264303</t>
  </si>
  <si>
    <t>CG43781</t>
  </si>
  <si>
    <t>FBgn0264308</t>
  </si>
  <si>
    <t>CG43778</t>
  </si>
  <si>
    <t>FBgn0264310</t>
  </si>
  <si>
    <t>CR43785</t>
  </si>
  <si>
    <t>long non-coding RNA:CR43785</t>
  </si>
  <si>
    <t>lncRNA:CR43785</t>
  </si>
  <si>
    <t>FBgn0264343</t>
  </si>
  <si>
    <t>CG43799</t>
  </si>
  <si>
    <t>FBgn0264359</t>
  </si>
  <si>
    <t>CR43811</t>
  </si>
  <si>
    <t>long non-coding RNA:CR43811</t>
  </si>
  <si>
    <t>lncRNA:CR43811</t>
  </si>
  <si>
    <t>FBgn0264361</t>
  </si>
  <si>
    <t>CG43813</t>
  </si>
  <si>
    <t>FBgn0264370</t>
  </si>
  <si>
    <t>CR43822</t>
  </si>
  <si>
    <t>long non-coding RNA:CR43822</t>
  </si>
  <si>
    <t>lncRNA:CR43822</t>
  </si>
  <si>
    <t>FBgn0264378</t>
  </si>
  <si>
    <t>CR43830</t>
  </si>
  <si>
    <t>long non-coding RNA:CR43830</t>
  </si>
  <si>
    <t>lncRNA:CR43830</t>
  </si>
  <si>
    <t>FBgn0264391</t>
  </si>
  <si>
    <t>CR43839</t>
  </si>
  <si>
    <t>long non-coding RNA:CR43839</t>
  </si>
  <si>
    <t>lncRNA:CR43839</t>
  </si>
  <si>
    <t>FBgn0264429</t>
  </si>
  <si>
    <t>CR43847</t>
  </si>
  <si>
    <t>long non-coding RNA:CR43847</t>
  </si>
  <si>
    <t>lncRNA:CR43847</t>
  </si>
  <si>
    <t>FBgn0264432</t>
  </si>
  <si>
    <t>CG43850</t>
  </si>
  <si>
    <t>FBgn0264435</t>
  </si>
  <si>
    <t>CR43853</t>
  </si>
  <si>
    <t>long non-coding RNA:CR43853</t>
  </si>
  <si>
    <t>lncRNA:CR43853</t>
  </si>
  <si>
    <t>FBgn0264438</t>
  </si>
  <si>
    <t>CR43856</t>
  </si>
  <si>
    <t>long non-coding RNA:CR43856</t>
  </si>
  <si>
    <t>lncRNA:CR43856</t>
  </si>
  <si>
    <t>FBgn0264439</t>
  </si>
  <si>
    <t>CR43857</t>
  </si>
  <si>
    <t>long non-coding RNA:CR43857</t>
  </si>
  <si>
    <t>lncRNA:CR43857</t>
  </si>
  <si>
    <t>FBgn0264464</t>
  </si>
  <si>
    <t>CR43872</t>
  </si>
  <si>
    <t>antisense RNA:CR43872</t>
  </si>
  <si>
    <t>asRNA:CR43872</t>
  </si>
  <si>
    <t>FBgn0264466</t>
  </si>
  <si>
    <t>CR43874</t>
  </si>
  <si>
    <t>long non-coding RNA:CR43874</t>
  </si>
  <si>
    <t>lncRNA:CR43874</t>
  </si>
  <si>
    <t>FBgn0264468</t>
  </si>
  <si>
    <t>CR43876</t>
  </si>
  <si>
    <t>antisense RNA:CR43876</t>
  </si>
  <si>
    <t>asRNA:CR43876</t>
  </si>
  <si>
    <t>FBgn0264472</t>
  </si>
  <si>
    <t>CG43880</t>
  </si>
  <si>
    <t>FBgn0264483</t>
  </si>
  <si>
    <t>CR43891</t>
  </si>
  <si>
    <t>antisense RNA:CR43891</t>
  </si>
  <si>
    <t>asRNA:CR43891</t>
  </si>
  <si>
    <t>FBgn0264491</t>
  </si>
  <si>
    <t>CG10293</t>
  </si>
  <si>
    <t>held out wings</t>
  </si>
  <si>
    <t>how</t>
  </si>
  <si>
    <t>FBgn0264513</t>
  </si>
  <si>
    <t>CR43912</t>
  </si>
  <si>
    <t>long non-coding RNA:CR43912</t>
  </si>
  <si>
    <t>lncRNA:CR43912</t>
  </si>
  <si>
    <t>FBgn0264516</t>
  </si>
  <si>
    <t>CG43915</t>
  </si>
  <si>
    <t>FBgn0264540</t>
  </si>
  <si>
    <t>CG43919</t>
  </si>
  <si>
    <t>FBgn0264549</t>
  </si>
  <si>
    <t>CR43928</t>
  </si>
  <si>
    <t>long non-coding RNA:CR43928</t>
  </si>
  <si>
    <t>lncRNA:CR43928</t>
  </si>
  <si>
    <t>FBgn0264574</t>
  </si>
  <si>
    <t>CG43946</t>
  </si>
  <si>
    <t>Glucose transporter 1</t>
  </si>
  <si>
    <t>Glut1</t>
  </si>
  <si>
    <t>FBgn0264602</t>
  </si>
  <si>
    <t>CR43951</t>
  </si>
  <si>
    <t>long non-coding RNA:CR43951</t>
  </si>
  <si>
    <t>lncRNA:CR43951</t>
  </si>
  <si>
    <t>FBgn0264605</t>
  </si>
  <si>
    <t>CG43954</t>
  </si>
  <si>
    <t>FBgn0264606</t>
  </si>
  <si>
    <t>CG43955</t>
  </si>
  <si>
    <t>Fife</t>
  </si>
  <si>
    <t>FBgn0264607</t>
  </si>
  <si>
    <t>CG18069</t>
  </si>
  <si>
    <t>Calcium/calmodulin-dependent protein kinase II</t>
  </si>
  <si>
    <t>CaMKII</t>
  </si>
  <si>
    <t>FBgn0264618</t>
  </si>
  <si>
    <t>CR43958</t>
  </si>
  <si>
    <t>long non-coding RNA:CR43958</t>
  </si>
  <si>
    <t>lncRNA:CR43958</t>
  </si>
  <si>
    <t>FBgn0264706</t>
  </si>
  <si>
    <t>CR43975</t>
  </si>
  <si>
    <t>FBgn0264707</t>
  </si>
  <si>
    <t>CG43976</t>
  </si>
  <si>
    <t>Rho guanine nucleotide exchange factor 3</t>
  </si>
  <si>
    <t>RhoGEF3</t>
  </si>
  <si>
    <t>FBgn0264714</t>
  </si>
  <si>
    <t>CG43982</t>
  </si>
  <si>
    <t>FBgn0264748</t>
  </si>
  <si>
    <t>CG44006</t>
  </si>
  <si>
    <t>FBgn0264753</t>
  </si>
  <si>
    <t>CG44011</t>
  </si>
  <si>
    <t>Rad, Gem/Kir family member 1</t>
  </si>
  <si>
    <t>Rgk1</t>
  </si>
  <si>
    <t>FBgn0264788</t>
  </si>
  <si>
    <t>CR44018</t>
  </si>
  <si>
    <t>antisense RNA:CR44018</t>
  </si>
  <si>
    <t>asRNA:CR44018</t>
  </si>
  <si>
    <t>FBgn0264794</t>
  </si>
  <si>
    <t>CR44024</t>
  </si>
  <si>
    <t>long non-coding RNA:CR44024</t>
  </si>
  <si>
    <t>lncRNA:CR44024</t>
  </si>
  <si>
    <t>FBgn0264819</t>
  </si>
  <si>
    <t>CR44027</t>
  </si>
  <si>
    <t>antisense RNA:CR44027</t>
  </si>
  <si>
    <t>asRNA:CR44027</t>
  </si>
  <si>
    <t>FBgn0264820</t>
  </si>
  <si>
    <t>CR44028</t>
  </si>
  <si>
    <t>FBgn0264821</t>
  </si>
  <si>
    <t>CR44029</t>
  </si>
  <si>
    <t>antisense RNA:CR44029</t>
  </si>
  <si>
    <t>asRNA:CR44029</t>
  </si>
  <si>
    <t>FBgn0264822</t>
  </si>
  <si>
    <t>CR44030</t>
  </si>
  <si>
    <t>antisense RNA:CR44030</t>
  </si>
  <si>
    <t>asRNA:CR44030</t>
  </si>
  <si>
    <t>FBgn0264823</t>
  </si>
  <si>
    <t>CR44031</t>
  </si>
  <si>
    <t>antisense RNA:CR44031</t>
  </si>
  <si>
    <t>asRNA:CR44031</t>
  </si>
  <si>
    <t>FBgn0264855</t>
  </si>
  <si>
    <t>CG4260</t>
  </si>
  <si>
    <t>Adaptor Protein complex 2, alpha subunit</t>
  </si>
  <si>
    <t>AP-2alpha</t>
  </si>
  <si>
    <t>FBgn0264868</t>
  </si>
  <si>
    <t>CR44059</t>
  </si>
  <si>
    <t>long non-coding RNA:CR44059</t>
  </si>
  <si>
    <t>lncRNA:CR44059</t>
  </si>
  <si>
    <t>FBgn0264894</t>
  </si>
  <si>
    <t>CG44085</t>
  </si>
  <si>
    <t>FBgn0264985</t>
  </si>
  <si>
    <t>CR44136</t>
  </si>
  <si>
    <t>long non-coding RNA:CR44136</t>
  </si>
  <si>
    <t>lncRNA:CR44136</t>
  </si>
  <si>
    <t>FBgn0264992</t>
  </si>
  <si>
    <t>CR44143</t>
  </si>
  <si>
    <t>long non-coding RNA:CR44143</t>
  </si>
  <si>
    <t>lncRNA:CR44143</t>
  </si>
  <si>
    <t>FBgn0264994</t>
  </si>
  <si>
    <t>CR44145</t>
  </si>
  <si>
    <t>long non-coding RNA:CR44145</t>
  </si>
  <si>
    <t>lncRNA:CR44145</t>
  </si>
  <si>
    <t>FBgn0265072</t>
  </si>
  <si>
    <t>CR44183</t>
  </si>
  <si>
    <t>long non-coding RNA:CR44183</t>
  </si>
  <si>
    <t>lncRNA:CR44183</t>
  </si>
  <si>
    <t>FBgn0265084</t>
  </si>
  <si>
    <t>CG44195</t>
  </si>
  <si>
    <t>FBgn0265087</t>
  </si>
  <si>
    <t>CG44198</t>
  </si>
  <si>
    <t>FBgn0265140</t>
  </si>
  <si>
    <t>CG7649</t>
  </si>
  <si>
    <t>Meltrin</t>
  </si>
  <si>
    <t>FBgn0265180</t>
  </si>
  <si>
    <t>CG44245</t>
  </si>
  <si>
    <t>FBgn0265182</t>
  </si>
  <si>
    <t>CG44247</t>
  </si>
  <si>
    <t>FBgn0265185</t>
  </si>
  <si>
    <t>CG44250</t>
  </si>
  <si>
    <t>FBgn0265186</t>
  </si>
  <si>
    <t>CG44251</t>
  </si>
  <si>
    <t>FBgn0265191</t>
  </si>
  <si>
    <t>CG44244</t>
  </si>
  <si>
    <t>Glycogenin</t>
  </si>
  <si>
    <t>Gyg</t>
  </si>
  <si>
    <t>FBgn0265253</t>
  </si>
  <si>
    <t>CR44267</t>
  </si>
  <si>
    <t>antisense RNA:CR44267</t>
  </si>
  <si>
    <t>asRNA:CR44267</t>
  </si>
  <si>
    <t>FBgn0265262</t>
  </si>
  <si>
    <t>CG12403</t>
  </si>
  <si>
    <t>Vacuolar H[+] ATPase 68kD subunit 1</t>
  </si>
  <si>
    <t>Vha68-1</t>
  </si>
  <si>
    <t>FBgn0265274</t>
  </si>
  <si>
    <t>CG1448</t>
  </si>
  <si>
    <t>Innexin 3</t>
  </si>
  <si>
    <t>Inx3</t>
  </si>
  <si>
    <t>FBgn0265296</t>
  </si>
  <si>
    <t>CG42256</t>
  </si>
  <si>
    <t>Down syndrome cell adhesion molecule 2</t>
  </si>
  <si>
    <t>Dscam2</t>
  </si>
  <si>
    <t>FBgn0265299</t>
  </si>
  <si>
    <t>CR44272</t>
  </si>
  <si>
    <t>long non-coding RNA:CR44272</t>
  </si>
  <si>
    <t>lncRNA:CR44272</t>
  </si>
  <si>
    <t>FBgn0265307</t>
  </si>
  <si>
    <t>CR44280</t>
  </si>
  <si>
    <t>long non-coding RNA:CR44280</t>
  </si>
  <si>
    <t>lncRNA:CR44280</t>
  </si>
  <si>
    <t>FBgn0265379</t>
  </si>
  <si>
    <t>CR44320</t>
  </si>
  <si>
    <t>long non-coding RNA:CR44320</t>
  </si>
  <si>
    <t>lncRNA:CR44320</t>
  </si>
  <si>
    <t>FBgn0265418</t>
  </si>
  <si>
    <t>CR44330</t>
  </si>
  <si>
    <t>long non-coding RNA:CR44330</t>
  </si>
  <si>
    <t>lncRNA:CR44330</t>
  </si>
  <si>
    <t>FBgn0265427</t>
  </si>
  <si>
    <t>CR44339</t>
  </si>
  <si>
    <t>long non-coding RNA:CR44339</t>
  </si>
  <si>
    <t>lncRNA:CR44339</t>
  </si>
  <si>
    <t>FBgn0265429</t>
  </si>
  <si>
    <t>CG44341</t>
  </si>
  <si>
    <t>FBgn0265526</t>
  </si>
  <si>
    <t>CR44376</t>
  </si>
  <si>
    <t>long non-coding RNA:CR44376</t>
  </si>
  <si>
    <t>lncRNA:CR44376</t>
  </si>
  <si>
    <t>FBgn0265530</t>
  </si>
  <si>
    <t>CR44380</t>
  </si>
  <si>
    <t>long non-coding RNA:CR44380</t>
  </si>
  <si>
    <t>lncRNA:CR44380</t>
  </si>
  <si>
    <t>FBgn0265541</t>
  </si>
  <si>
    <t>CR44391</t>
  </si>
  <si>
    <t>FBgn0265582</t>
  </si>
  <si>
    <t>CR44409</t>
  </si>
  <si>
    <t>long non-coding RNA:CR44409</t>
  </si>
  <si>
    <t>lncRNA:CR44409</t>
  </si>
  <si>
    <t>FBgn0265584</t>
  </si>
  <si>
    <t>CR44411</t>
  </si>
  <si>
    <t>long non-coding RNA:CR44411</t>
  </si>
  <si>
    <t>lncRNA:CR44411</t>
  </si>
  <si>
    <t>FBgn0265593</t>
  </si>
  <si>
    <t>CR44420</t>
  </si>
  <si>
    <t>long non-coding RNA:CR44420</t>
  </si>
  <si>
    <t>lncRNA:CR44420</t>
  </si>
  <si>
    <t>FBgn0265607</t>
  </si>
  <si>
    <t>CG12621</t>
  </si>
  <si>
    <t>beaten path IIIa</t>
  </si>
  <si>
    <t>beat-IIIa</t>
  </si>
  <si>
    <t>FBgn0265623</t>
  </si>
  <si>
    <t>CG3905</t>
  </si>
  <si>
    <t>Suppressor of zeste 2</t>
  </si>
  <si>
    <t>Su(z)2</t>
  </si>
  <si>
    <t>FBgn0265643</t>
  </si>
  <si>
    <t>CR44450</t>
  </si>
  <si>
    <t>long non-coding RNA:CR44450</t>
  </si>
  <si>
    <t>lncRNA:CR44450</t>
  </si>
  <si>
    <t>FBgn0265657</t>
  </si>
  <si>
    <t>CR44464</t>
  </si>
  <si>
    <t>long non-coding RNA:CR44464</t>
  </si>
  <si>
    <t>lncRNA:CR44464</t>
  </si>
  <si>
    <t>FBgn0265683</t>
  </si>
  <si>
    <t>CR44490</t>
  </si>
  <si>
    <t>long non-coding RNA:CR44490</t>
  </si>
  <si>
    <t>lncRNA:CR44490</t>
  </si>
  <si>
    <t>FBgn0265688</t>
  </si>
  <si>
    <t>CR44495</t>
  </si>
  <si>
    <t>long non-coding RNA:CR44495</t>
  </si>
  <si>
    <t>lncRNA:CR44495</t>
  </si>
  <si>
    <t>FBgn0265690</t>
  </si>
  <si>
    <t>CR44497</t>
  </si>
  <si>
    <t>long non-coding RNA:CR44497</t>
  </si>
  <si>
    <t>lncRNA:CR44497</t>
  </si>
  <si>
    <t>FBgn0265718</t>
  </si>
  <si>
    <t>CR44525</t>
  </si>
  <si>
    <t>long non-coding RNA:CR44525</t>
  </si>
  <si>
    <t>lncRNA:CR44525</t>
  </si>
  <si>
    <t>FBgn0265720</t>
  </si>
  <si>
    <t>CR44527</t>
  </si>
  <si>
    <t>long non-coding RNA:CR44527</t>
  </si>
  <si>
    <t>lncRNA:CR44527</t>
  </si>
  <si>
    <t>FBgn0265724</t>
  </si>
  <si>
    <t>CR44531</t>
  </si>
  <si>
    <t>long non-coding RNA:CR44531</t>
  </si>
  <si>
    <t>lncRNA:CR44531</t>
  </si>
  <si>
    <t>FBgn0265728</t>
  </si>
  <si>
    <t>CR44535</t>
  </si>
  <si>
    <t>long non-coding RNA:CR44535</t>
  </si>
  <si>
    <t>lncRNA:CR44535</t>
  </si>
  <si>
    <t>FBgn0265729</t>
  </si>
  <si>
    <t>CR44536</t>
  </si>
  <si>
    <t>long non-coding RNA:CR44536</t>
  </si>
  <si>
    <t>lncRNA:CR44536</t>
  </si>
  <si>
    <t>FBgn0265738</t>
  </si>
  <si>
    <t>CR44545</t>
  </si>
  <si>
    <t>long non-coding RNA:CR44545</t>
  </si>
  <si>
    <t>lncRNA:CR44545</t>
  </si>
  <si>
    <t>FBgn0265762</t>
  </si>
  <si>
    <t>CG44569</t>
  </si>
  <si>
    <t>FBgn0265786</t>
  </si>
  <si>
    <t>CR44575</t>
  </si>
  <si>
    <t>long non-coding RNA:CR44575</t>
  </si>
  <si>
    <t>lncRNA:CR44575</t>
  </si>
  <si>
    <t>FBgn0265787</t>
  </si>
  <si>
    <t>CR44576</t>
  </si>
  <si>
    <t>long non-coding RNA:CR44576</t>
  </si>
  <si>
    <t>lncRNA:CR44576</t>
  </si>
  <si>
    <t>FBgn0265797</t>
  </si>
  <si>
    <t>CR44586</t>
  </si>
  <si>
    <t>long non-coding RNA:CR44586</t>
  </si>
  <si>
    <t>lncRNA:CR44586</t>
  </si>
  <si>
    <t>FBgn0265803</t>
  </si>
  <si>
    <t>CR44592</t>
  </si>
  <si>
    <t>antisense RNA:CR44592</t>
  </si>
  <si>
    <t>asRNA:CR44592</t>
  </si>
  <si>
    <t>FBgn0265812</t>
  </si>
  <si>
    <t>CR44601</t>
  </si>
  <si>
    <t>long non-coding RNA:CR44601</t>
  </si>
  <si>
    <t>lncRNA:CR44601</t>
  </si>
  <si>
    <t>FBgn0265818</t>
  </si>
  <si>
    <t>CR44607</t>
  </si>
  <si>
    <t>long non-coding RNA:CR44607</t>
  </si>
  <si>
    <t>lncRNA:CR44607</t>
  </si>
  <si>
    <t>FBgn0265820</t>
  </si>
  <si>
    <t>CR44609</t>
  </si>
  <si>
    <t>long non-coding RNA:CR44609</t>
  </si>
  <si>
    <t>lncRNA:CR44609</t>
  </si>
  <si>
    <t>FBgn0265833</t>
  </si>
  <si>
    <t>CG44622</t>
  </si>
  <si>
    <t>FBgn0265834</t>
  </si>
  <si>
    <t>CG44623</t>
  </si>
  <si>
    <t>FBgn0265842</t>
  </si>
  <si>
    <t>CR44631</t>
  </si>
  <si>
    <t>long non-coding RNA:CR44631</t>
  </si>
  <si>
    <t>lncRNA:CR44631</t>
  </si>
  <si>
    <t>FBgn0265870</t>
  </si>
  <si>
    <t>CR44659</t>
  </si>
  <si>
    <t>FBgn0265876</t>
  </si>
  <si>
    <t>CR44665</t>
  </si>
  <si>
    <t>long non-coding RNA:CR44665</t>
  </si>
  <si>
    <t>lncRNA:CR44665</t>
  </si>
  <si>
    <t>FBgn0265878</t>
  </si>
  <si>
    <t>CR44667</t>
  </si>
  <si>
    <t>long non-coding RNA:CR44667</t>
  </si>
  <si>
    <t>lncRNA:CR44667</t>
  </si>
  <si>
    <t>FBgn0265881</t>
  </si>
  <si>
    <t>CR44670</t>
  </si>
  <si>
    <t>long non-coding RNA:CR44670</t>
  </si>
  <si>
    <t>lncRNA:CR44670</t>
  </si>
  <si>
    <t>FBgn0265888</t>
  </si>
  <si>
    <t>CR44677</t>
  </si>
  <si>
    <t>long non-coding RNA:CR44677</t>
  </si>
  <si>
    <t>lncRNA:CR44677</t>
  </si>
  <si>
    <t>FBgn0265908</t>
  </si>
  <si>
    <t>CR44697</t>
  </si>
  <si>
    <t>long non-coding RNA:CR44697</t>
  </si>
  <si>
    <t>lncRNA:CR44697</t>
  </si>
  <si>
    <t>FBgn0265911</t>
  </si>
  <si>
    <t>CR44700</t>
  </si>
  <si>
    <t>long non-coding RNA:CR44700</t>
  </si>
  <si>
    <t>lncRNA:CR44700</t>
  </si>
  <si>
    <t>FBgn0265928</t>
  </si>
  <si>
    <t>CR44717</t>
  </si>
  <si>
    <t>long non-coding RNA:CR44717</t>
  </si>
  <si>
    <t>lncRNA:CR44717</t>
  </si>
  <si>
    <t>FBgn0265962</t>
  </si>
  <si>
    <t>CR44749</t>
  </si>
  <si>
    <t>long non-coding RNA:CR44749</t>
  </si>
  <si>
    <t>lncRNA:CR44749</t>
  </si>
  <si>
    <t>FBgn0265963</t>
  </si>
  <si>
    <t>CR44750</t>
  </si>
  <si>
    <t>long non-coding RNA:CR44750</t>
  </si>
  <si>
    <t>lncRNA:CR44750</t>
  </si>
  <si>
    <t>FBgn0265976</t>
  </si>
  <si>
    <t>CR44755</t>
  </si>
  <si>
    <t>long non-coding RNA:CR44755</t>
  </si>
  <si>
    <t>lncRNA:CR44755</t>
  </si>
  <si>
    <t>FBgn0266003</t>
  </si>
  <si>
    <t>CR44777</t>
  </si>
  <si>
    <t>long non-coding RNA:CR44777</t>
  </si>
  <si>
    <t>lncRNA:CR44777</t>
  </si>
  <si>
    <t>FBgn0266008</t>
  </si>
  <si>
    <t>CR44781</t>
  </si>
  <si>
    <t>long non-coding RNA:CR44781</t>
  </si>
  <si>
    <t>lncRNA:CR44781</t>
  </si>
  <si>
    <t>FBgn0266021</t>
  </si>
  <si>
    <t>CR44786</t>
  </si>
  <si>
    <t>long non-coding RNA:CR44786</t>
  </si>
  <si>
    <t>lncRNA:CR44786</t>
  </si>
  <si>
    <t>FBgn0266035</t>
  </si>
  <si>
    <t>CR44800</t>
  </si>
  <si>
    <t>long non-coding RNA:CR44800</t>
  </si>
  <si>
    <t>lncRNA:CR44800</t>
  </si>
  <si>
    <t>FBgn0266045</t>
  </si>
  <si>
    <t>CR44810</t>
  </si>
  <si>
    <t>long non-coding RNA:CR44810</t>
  </si>
  <si>
    <t>lncRNA:CR44810</t>
  </si>
  <si>
    <t>FBgn0266083</t>
  </si>
  <si>
    <t>CG3363</t>
  </si>
  <si>
    <t>over compensating males</t>
  </si>
  <si>
    <t>ocm</t>
  </si>
  <si>
    <t>FBgn0266101</t>
  </si>
  <si>
    <t>CG44838</t>
  </si>
  <si>
    <t>FBgn0266116</t>
  </si>
  <si>
    <t>CR44842</t>
  </si>
  <si>
    <t>long non-coding RNA:CR44842</t>
  </si>
  <si>
    <t>lncRNA:CR44842</t>
  </si>
  <si>
    <t>FBgn0266195</t>
  </si>
  <si>
    <t>CG44890</t>
  </si>
  <si>
    <t>Trimethylguanosine synthase 1</t>
  </si>
  <si>
    <t>Tgs1</t>
  </si>
  <si>
    <t>FBgn0266202</t>
  </si>
  <si>
    <t>CR44897</t>
  </si>
  <si>
    <t>antisense RNA:CR44897</t>
  </si>
  <si>
    <t>asRNA:CR44897</t>
  </si>
  <si>
    <t>FBgn0266217</t>
  </si>
  <si>
    <t>CR44912</t>
  </si>
  <si>
    <t>long non-coding RNA:CR44912</t>
  </si>
  <si>
    <t>lncRNA:CR44912</t>
  </si>
  <si>
    <t>FBgn0266219</t>
  </si>
  <si>
    <t>CR44914</t>
  </si>
  <si>
    <t>long non-coding RNA:CR44914</t>
  </si>
  <si>
    <t>lncRNA:CR44914</t>
  </si>
  <si>
    <t>FBgn0266221</t>
  </si>
  <si>
    <t>CR44916</t>
  </si>
  <si>
    <t>long non-coding RNA:CR44916</t>
  </si>
  <si>
    <t>lncRNA:CR44916</t>
  </si>
  <si>
    <t>FBgn0266222</t>
  </si>
  <si>
    <t>CR44917</t>
  </si>
  <si>
    <t>long non-coding RNA:CR44917</t>
  </si>
  <si>
    <t>lncRNA:CR44917</t>
  </si>
  <si>
    <t>FBgn0266253</t>
  </si>
  <si>
    <t>CR44948</t>
  </si>
  <si>
    <t>long non-coding RNA:CR44948</t>
  </si>
  <si>
    <t>lncRNA:CR44948</t>
  </si>
  <si>
    <t>FBgn0266259</t>
  </si>
  <si>
    <t>CG44954</t>
  </si>
  <si>
    <t>FBgn0266282</t>
  </si>
  <si>
    <t>CG5524</t>
  </si>
  <si>
    <t>java no jive</t>
  </si>
  <si>
    <t>jnj</t>
  </si>
  <si>
    <t>FBgn0266302</t>
  </si>
  <si>
    <t>CR44967</t>
  </si>
  <si>
    <t>long non-coding RNA:CR44967</t>
  </si>
  <si>
    <t>lncRNA:CR44967</t>
  </si>
  <si>
    <t>FBgn0266323</t>
  </si>
  <si>
    <t>CR44988</t>
  </si>
  <si>
    <t>long non-coding RNA:CR44988</t>
  </si>
  <si>
    <t>lncRNA:CR44988</t>
  </si>
  <si>
    <t>FBgn0266358</t>
  </si>
  <si>
    <t>CR45006</t>
  </si>
  <si>
    <t>long non-coding RNA:CR45006</t>
  </si>
  <si>
    <t>lncRNA:CR45006</t>
  </si>
  <si>
    <t>FBgn0266377</t>
  </si>
  <si>
    <t>CG45019</t>
  </si>
  <si>
    <t>Phosphodiesterase 8</t>
  </si>
  <si>
    <t>Pde8</t>
  </si>
  <si>
    <t>FBgn0266381</t>
  </si>
  <si>
    <t>CR45023</t>
  </si>
  <si>
    <t>long non-coding RNA:CR45023</t>
  </si>
  <si>
    <t>lncRNA:CR45023</t>
  </si>
  <si>
    <t>FBgn0266401</t>
  </si>
  <si>
    <t>CR45041</t>
  </si>
  <si>
    <t>antisense RNA:CR45041</t>
  </si>
  <si>
    <t>asRNA:CR45041</t>
  </si>
  <si>
    <t>FBgn0266418</t>
  </si>
  <si>
    <t>CG45058</t>
  </si>
  <si>
    <t>wide awake</t>
  </si>
  <si>
    <t>wake</t>
  </si>
  <si>
    <t>FBgn0266437</t>
  </si>
  <si>
    <t>CG45067</t>
  </si>
  <si>
    <t>FBgn0266459</t>
  </si>
  <si>
    <t>CG45084</t>
  </si>
  <si>
    <t>FBgn0266487</t>
  </si>
  <si>
    <t>CG45086</t>
  </si>
  <si>
    <t>FBgn0266564</t>
  </si>
  <si>
    <t>CR45103</t>
  </si>
  <si>
    <t>long non-coding RNA:CR45103</t>
  </si>
  <si>
    <t>lncRNA:CR45103</t>
  </si>
  <si>
    <t>FBgn0266579</t>
  </si>
  <si>
    <t>CG45110</t>
  </si>
  <si>
    <t>tau</t>
  </si>
  <si>
    <t>FBgn0266590</t>
  </si>
  <si>
    <t>CR45115</t>
  </si>
  <si>
    <t>long non-coding RNA:CR45115</t>
  </si>
  <si>
    <t>lncRNA:CR45115</t>
  </si>
  <si>
    <t>FBgn0266616</t>
  </si>
  <si>
    <t>CR45123</t>
  </si>
  <si>
    <t>long non-coding RNA:CR45123</t>
  </si>
  <si>
    <t>lncRNA:CR45123</t>
  </si>
  <si>
    <t>FBgn0266618</t>
  </si>
  <si>
    <t>CR45125</t>
  </si>
  <si>
    <t>long non-coding RNA:CR45125</t>
  </si>
  <si>
    <t>lncRNA:CR45125</t>
  </si>
  <si>
    <t>FBgn0266619</t>
  </si>
  <si>
    <t>CR45126</t>
  </si>
  <si>
    <t>antisense RNA:CR45126</t>
  </si>
  <si>
    <t>asRNA:CR45126</t>
  </si>
  <si>
    <t>FBgn0266643</t>
  </si>
  <si>
    <t>CR45150</t>
  </si>
  <si>
    <t>long non-coding RNA:CR45150</t>
  </si>
  <si>
    <t>lncRNA:CR45150</t>
  </si>
  <si>
    <t>FBgn0266673</t>
  </si>
  <si>
    <t>CG6159</t>
  </si>
  <si>
    <t>Secretory 10</t>
  </si>
  <si>
    <t>Sec10</t>
  </si>
  <si>
    <t>FBgn0266696</t>
  </si>
  <si>
    <t>CG45186</t>
  </si>
  <si>
    <t>Supervillin</t>
  </si>
  <si>
    <t>Svil</t>
  </si>
  <si>
    <t>FBgn0266726</t>
  </si>
  <si>
    <t>CR45199</t>
  </si>
  <si>
    <t>long non-coding RNA:CR45199</t>
  </si>
  <si>
    <t>lncRNA:CR45199</t>
  </si>
  <si>
    <t>FBgn0266727</t>
  </si>
  <si>
    <t>CR45200</t>
  </si>
  <si>
    <t>long non-coding RNA:CR45200</t>
  </si>
  <si>
    <t>lncRNA:CR45200</t>
  </si>
  <si>
    <t>FBgn0266728</t>
  </si>
  <si>
    <t>CR45201</t>
  </si>
  <si>
    <t>long non-coding RNA:CR45201</t>
  </si>
  <si>
    <t>lncRNA:CR45201</t>
  </si>
  <si>
    <t>FBgn0266733</t>
  </si>
  <si>
    <t>CR45206</t>
  </si>
  <si>
    <t>antisense RNA:CR45206</t>
  </si>
  <si>
    <t>asRNA:CR45206</t>
  </si>
  <si>
    <t>FBgn0266741</t>
  </si>
  <si>
    <t>CR45214</t>
  </si>
  <si>
    <t>antisense RNA:CR45214</t>
  </si>
  <si>
    <t>asRNA:CR45214</t>
  </si>
  <si>
    <t>FBgn0266751</t>
  </si>
  <si>
    <t>CR45224</t>
  </si>
  <si>
    <t>long non-coding RNA:CR45224</t>
  </si>
  <si>
    <t>lncRNA:CR45224</t>
  </si>
  <si>
    <t>FBgn0266753</t>
  </si>
  <si>
    <t>CR45226</t>
  </si>
  <si>
    <t>long non-coding RNA:CR45226</t>
  </si>
  <si>
    <t>lncRNA:CR45226</t>
  </si>
  <si>
    <t>FBgn0266758</t>
  </si>
  <si>
    <t>CG6643</t>
  </si>
  <si>
    <t>Extended synaptotagmin-like protein 2</t>
  </si>
  <si>
    <t>Esyt2</t>
  </si>
  <si>
    <t>FBgn0266764</t>
  </si>
  <si>
    <t>CR45229</t>
  </si>
  <si>
    <t>long non-coding RNA:CR45229</t>
  </si>
  <si>
    <t>lncRNA:CR45229</t>
  </si>
  <si>
    <t>FBgn0266775</t>
  </si>
  <si>
    <t>CR45240</t>
  </si>
  <si>
    <t>long non-coding RNA:CR45240</t>
  </si>
  <si>
    <t>lncRNA:CR45240</t>
  </si>
  <si>
    <t>FBgn0266778</t>
  </si>
  <si>
    <t>CR45243</t>
  </si>
  <si>
    <t>long non-coding RNA:CR45243</t>
  </si>
  <si>
    <t>lncRNA:CR45243</t>
  </si>
  <si>
    <t>FBgn0266781</t>
  </si>
  <si>
    <t>CR45246</t>
  </si>
  <si>
    <t>long non-coding RNA:CR45246</t>
  </si>
  <si>
    <t>lncRNA:CR45246</t>
  </si>
  <si>
    <t>FBgn0266810</t>
  </si>
  <si>
    <t>CR45272</t>
  </si>
  <si>
    <t>antisense RNA:CR45272</t>
  </si>
  <si>
    <t>asRNA:CR45272</t>
  </si>
  <si>
    <t>FBgn0266823</t>
  </si>
  <si>
    <t>CR45285</t>
  </si>
  <si>
    <t>long non-coding RNA:CR45285</t>
  </si>
  <si>
    <t>lncRNA:CR45285</t>
  </si>
  <si>
    <t>FBgn0266852</t>
  </si>
  <si>
    <t>CR45313</t>
  </si>
  <si>
    <t>long non-coding RNA:CR45313</t>
  </si>
  <si>
    <t>lncRNA:CR45313</t>
  </si>
  <si>
    <t>FBgn0266868</t>
  </si>
  <si>
    <t>CR45329</t>
  </si>
  <si>
    <t>long non-coding RNA:CR45329</t>
  </si>
  <si>
    <t>lncRNA:CR45329</t>
  </si>
  <si>
    <t>FBgn0266874</t>
  </si>
  <si>
    <t>CR45335</t>
  </si>
  <si>
    <t>long non-coding RNA:CR45335</t>
  </si>
  <si>
    <t>lncRNA:CR45335</t>
  </si>
  <si>
    <t>FBgn0266895</t>
  </si>
  <si>
    <t>CR45355</t>
  </si>
  <si>
    <t>long non-coding RNA:CR45355</t>
  </si>
  <si>
    <t>lncRNA:CR45355</t>
  </si>
  <si>
    <t>FBgn0266903</t>
  </si>
  <si>
    <t>CR45363</t>
  </si>
  <si>
    <t>long non-coding RNA:CR45363</t>
  </si>
  <si>
    <t>lncRNA:CR45363</t>
  </si>
  <si>
    <t>FBgn0266910</t>
  </si>
  <si>
    <t>CR45370</t>
  </si>
  <si>
    <t>long non-coding RNA:CR45370</t>
  </si>
  <si>
    <t>lncRNA:CR45370</t>
  </si>
  <si>
    <t>FBgn0266911</t>
  </si>
  <si>
    <t>CR45371</t>
  </si>
  <si>
    <t>antisense RNA:CR45371</t>
  </si>
  <si>
    <t>asRNA:CR45371</t>
  </si>
  <si>
    <t>FBgn0266928</t>
  </si>
  <si>
    <t>CR45379</t>
  </si>
  <si>
    <t>long non-coding RNA:CR45379</t>
  </si>
  <si>
    <t>lncRNA:CR45379</t>
  </si>
  <si>
    <t>FBgn0266939</t>
  </si>
  <si>
    <t>CR45390</t>
  </si>
  <si>
    <t>long non-coding RNA:CR45390</t>
  </si>
  <si>
    <t>lncRNA:CR45390</t>
  </si>
  <si>
    <t>FBgn0266951</t>
  </si>
  <si>
    <t>CR45402</t>
  </si>
  <si>
    <t>long non-coding RNA:CR45402</t>
  </si>
  <si>
    <t>lncRNA:CR45402</t>
  </si>
  <si>
    <t>FBgn0266969</t>
  </si>
  <si>
    <t>CR45420</t>
  </si>
  <si>
    <t>long non-coding RNA:CR45420</t>
  </si>
  <si>
    <t>lncRNA:CR45420</t>
  </si>
  <si>
    <t>FBgn0267004</t>
  </si>
  <si>
    <t>CR45448</t>
  </si>
  <si>
    <t>long non-coding RNA:CR45448</t>
  </si>
  <si>
    <t>lncRNA:CR45448</t>
  </si>
  <si>
    <t>FBgn0267006</t>
  </si>
  <si>
    <t>CR45450</t>
  </si>
  <si>
    <t>long non-coding RNA:CR45450</t>
  </si>
  <si>
    <t>lncRNA:CR45450</t>
  </si>
  <si>
    <t>FBgn0267007</t>
  </si>
  <si>
    <t>CR45451</t>
  </si>
  <si>
    <t>long non-coding RNA:CR45451</t>
  </si>
  <si>
    <t>lncRNA:CR45451</t>
  </si>
  <si>
    <t>FBgn0267110</t>
  </si>
  <si>
    <t>CR45550</t>
  </si>
  <si>
    <t>long non-coding RNA:CR45550</t>
  </si>
  <si>
    <t>lncRNA:CR45550</t>
  </si>
  <si>
    <t>FBgn0267131</t>
  </si>
  <si>
    <t>CR45571</t>
  </si>
  <si>
    <t>long non-coding RNA:CR45571</t>
  </si>
  <si>
    <t>lncRNA:CR45571</t>
  </si>
  <si>
    <t>FBgn0267133</t>
  </si>
  <si>
    <t>CR45573</t>
  </si>
  <si>
    <t>long non-coding RNA:CR45573</t>
  </si>
  <si>
    <t>lncRNA:CR45573</t>
  </si>
  <si>
    <t>FBgn0267136</t>
  </si>
  <si>
    <t>CR45576</t>
  </si>
  <si>
    <t>long non-coding RNA:CR45576</t>
  </si>
  <si>
    <t>lncRNA:CR45576</t>
  </si>
  <si>
    <t>FBgn0267206</t>
  </si>
  <si>
    <t>CR45646</t>
  </si>
  <si>
    <t>long non-coding RNA:CR45646</t>
  </si>
  <si>
    <t>lncRNA:CR45646</t>
  </si>
  <si>
    <t>FBgn0267209</t>
  </si>
  <si>
    <t>CR45649</t>
  </si>
  <si>
    <t>long non-coding RNA:CR45649</t>
  </si>
  <si>
    <t>lncRNA:CR45649</t>
  </si>
  <si>
    <t>FBgn0267213</t>
  </si>
  <si>
    <t>CR45653</t>
  </si>
  <si>
    <t>long non-coding RNA:CR45653</t>
  </si>
  <si>
    <t>lncRNA:CR45653</t>
  </si>
  <si>
    <t>FBgn0267222</t>
  </si>
  <si>
    <t>CR45662</t>
  </si>
  <si>
    <t>long non-coding RNA:CR45662</t>
  </si>
  <si>
    <t>lncRNA:CR45662</t>
  </si>
  <si>
    <t>FBgn0267248</t>
  </si>
  <si>
    <t>CR45688</t>
  </si>
  <si>
    <t>long non-coding RNA:CR45688</t>
  </si>
  <si>
    <t>lncRNA:CR45688</t>
  </si>
  <si>
    <t>FBgn0267252</t>
  </si>
  <si>
    <t>CG3694</t>
  </si>
  <si>
    <t>G protein subunit gamma at 30A</t>
  </si>
  <si>
    <t>Ggamma30A</t>
  </si>
  <si>
    <t>FBgn0267257</t>
  </si>
  <si>
    <t>CR45693</t>
  </si>
  <si>
    <t>long non-coding RNA:CR45693</t>
  </si>
  <si>
    <t>lncRNA:CR45693</t>
  </si>
  <si>
    <t>FBgn0267270</t>
  </si>
  <si>
    <t>CR45706</t>
  </si>
  <si>
    <t>long non-coding RNA:CR45706</t>
  </si>
  <si>
    <t>lncRNA:CR45706</t>
  </si>
  <si>
    <t>FBgn0267296</t>
  </si>
  <si>
    <t>CR45732</t>
  </si>
  <si>
    <t>long non-coding RNA:CR45732</t>
  </si>
  <si>
    <t>lncRNA:CR45732</t>
  </si>
  <si>
    <t>FBgn0267308</t>
  </si>
  <si>
    <t>CR45744</t>
  </si>
  <si>
    <t>long non-coding RNA:CR45744</t>
  </si>
  <si>
    <t>lncRNA:CR45744</t>
  </si>
  <si>
    <t>FBgn0267310</t>
  </si>
  <si>
    <t>CR45746</t>
  </si>
  <si>
    <t>long non-coding RNA:CR45746</t>
  </si>
  <si>
    <t>lncRNA:CR45746</t>
  </si>
  <si>
    <t>FBgn0267311</t>
  </si>
  <si>
    <t>CR45747</t>
  </si>
  <si>
    <t>long non-coding RNA:CR45747</t>
  </si>
  <si>
    <t>lncRNA:CR45747</t>
  </si>
  <si>
    <t>FBgn0267322</t>
  </si>
  <si>
    <t>CR45758</t>
  </si>
  <si>
    <t>long non-coding RNA:CR45758</t>
  </si>
  <si>
    <t>lncRNA:CR45758</t>
  </si>
  <si>
    <t>FBgn0267323</t>
  </si>
  <si>
    <t>CR45759</t>
  </si>
  <si>
    <t>long non-coding RNA:CR45759</t>
  </si>
  <si>
    <t>lncRNA:CR45759</t>
  </si>
  <si>
    <t>FBgn0267348</t>
  </si>
  <si>
    <t>CG3322</t>
  </si>
  <si>
    <t>Laminin B2</t>
  </si>
  <si>
    <t>LanB2</t>
  </si>
  <si>
    <t>FBgn0267430</t>
  </si>
  <si>
    <t>CG45783</t>
  </si>
  <si>
    <t>Piezo-like</t>
  </si>
  <si>
    <t>Pzl</t>
  </si>
  <si>
    <t>FBgn0267459</t>
  </si>
  <si>
    <t>CR45809</t>
  </si>
  <si>
    <t>long non-coding RNA:CR45809</t>
  </si>
  <si>
    <t>lncRNA:CR45809</t>
  </si>
  <si>
    <t>FBgn0267460</t>
  </si>
  <si>
    <t>CR45810</t>
  </si>
  <si>
    <t>long non-coding RNA:CR45810</t>
  </si>
  <si>
    <t>lncRNA:CR45810</t>
  </si>
  <si>
    <t>FBgn0267465</t>
  </si>
  <si>
    <t>CR45815</t>
  </si>
  <si>
    <t>antisense RNA:CR45815</t>
  </si>
  <si>
    <t>asRNA:CR45815</t>
  </si>
  <si>
    <t>FBgn0267488</t>
  </si>
  <si>
    <t>CG7586</t>
  </si>
  <si>
    <t>Macroglobulin complement-related</t>
  </si>
  <si>
    <t>Mcr</t>
  </si>
  <si>
    <t>FBgn0267541</t>
  </si>
  <si>
    <t>CR45881</t>
  </si>
  <si>
    <t>long non-coding RNA:CR45881</t>
  </si>
  <si>
    <t>lncRNA:CR45881</t>
  </si>
  <si>
    <t>FBgn0267658</t>
  </si>
  <si>
    <t>CR45996</t>
  </si>
  <si>
    <t>long non-coding RNA:CR45996</t>
  </si>
  <si>
    <t>lncRNA:CR45996</t>
  </si>
  <si>
    <t>FBgn0267661</t>
  </si>
  <si>
    <t>CR45999</t>
  </si>
  <si>
    <t>antisense RNA:CR45999</t>
  </si>
  <si>
    <t>asRNA:CR45999</t>
  </si>
  <si>
    <t>FBgn0267665</t>
  </si>
  <si>
    <t>CR46003</t>
  </si>
  <si>
    <t>long non-coding RNA:CR46003</t>
  </si>
  <si>
    <t>lncRNA:CR46003</t>
  </si>
  <si>
    <t>FBgn0267666</t>
  </si>
  <si>
    <t>CR46004</t>
  </si>
  <si>
    <t>long non-coding RNA:CR46004</t>
  </si>
  <si>
    <t>lncRNA:CR46004</t>
  </si>
  <si>
    <t>FBgn0267689</t>
  </si>
  <si>
    <t>CG46025</t>
  </si>
  <si>
    <t>FBgn0267698</t>
  </si>
  <si>
    <t>CG10295</t>
  </si>
  <si>
    <t>p21-activated kinase</t>
  </si>
  <si>
    <t>Pak</t>
  </si>
  <si>
    <t>FBgn0267745</t>
  </si>
  <si>
    <t>CR46076</t>
  </si>
  <si>
    <t>long non-coding RNA:CR46076</t>
  </si>
  <si>
    <t>lncRNA:CR46076</t>
  </si>
  <si>
    <t>FBgn0267751</t>
  </si>
  <si>
    <t>CR46082</t>
  </si>
  <si>
    <t>antisense RNA:CR46082</t>
  </si>
  <si>
    <t>asRNA:CR46082</t>
  </si>
  <si>
    <t>FBgn0267772</t>
  </si>
  <si>
    <t>CR46103</t>
  </si>
  <si>
    <t>long non-coding RNA:CR46103</t>
  </si>
  <si>
    <t>lncRNA:CR46103</t>
  </si>
  <si>
    <t>FBgn0267780</t>
  </si>
  <si>
    <t>CR46111</t>
  </si>
  <si>
    <t>long non-coding RNA:CR46111</t>
  </si>
  <si>
    <t>lncRNA:CR46111</t>
  </si>
  <si>
    <t>FBgn0267792</t>
  </si>
  <si>
    <t>CG8643</t>
  </si>
  <si>
    <t>regular</t>
  </si>
  <si>
    <t>rgr</t>
  </si>
  <si>
    <t>FBgn0267793</t>
  </si>
  <si>
    <t>CR45232</t>
  </si>
  <si>
    <t>long non-coding RNA:CR45232</t>
  </si>
  <si>
    <t>lncRNA:CR45232</t>
  </si>
  <si>
    <t>FBgn0267795</t>
  </si>
  <si>
    <t>CG32138</t>
  </si>
  <si>
    <t>Formin-like</t>
  </si>
  <si>
    <t>Frl</t>
  </si>
  <si>
    <t>FBgn0267817</t>
  </si>
  <si>
    <t>CR46142</t>
  </si>
  <si>
    <t>long non-coding RNA:CR46142</t>
  </si>
  <si>
    <t>lncRNA:CR46142</t>
  </si>
  <si>
    <t>FBgn0267917</t>
  </si>
  <si>
    <t>CR46198</t>
  </si>
  <si>
    <t>long non-coding RNA:CR46198</t>
  </si>
  <si>
    <t>lncRNA:CR46198</t>
  </si>
  <si>
    <t>FBgn0267921</t>
  </si>
  <si>
    <t>CR46202</t>
  </si>
  <si>
    <t>long non-coding RNA:CR46202</t>
  </si>
  <si>
    <t>lncRNA:CR46202</t>
  </si>
  <si>
    <t>FBgn0267925</t>
  </si>
  <si>
    <t>CR46206</t>
  </si>
  <si>
    <t>long non-coding RNA:CR46206</t>
  </si>
  <si>
    <t>lncRNA:CR46206</t>
  </si>
  <si>
    <t>FBgn0267953</t>
  </si>
  <si>
    <t>CR46233</t>
  </si>
  <si>
    <t>long non-coding RNA:CR46233</t>
  </si>
  <si>
    <t>lncRNA:CR46233</t>
  </si>
  <si>
    <t>FBgn0267975</t>
  </si>
  <si>
    <t>CG5269</t>
  </si>
  <si>
    <t>vibrator</t>
  </si>
  <si>
    <t>vib</t>
  </si>
  <si>
    <t>FBgn0267978</t>
  </si>
  <si>
    <t>CG8376</t>
  </si>
  <si>
    <t>apterous</t>
  </si>
  <si>
    <t>ap</t>
  </si>
  <si>
    <t>FBgn0267995</t>
  </si>
  <si>
    <t>CR46262</t>
  </si>
  <si>
    <t>antisense RNA:CR46262</t>
  </si>
  <si>
    <t>asRNA:CR46262</t>
  </si>
  <si>
    <t>FBgn0268063</t>
  </si>
  <si>
    <t>CG32372</t>
  </si>
  <si>
    <t>larval translucida</t>
  </si>
  <si>
    <t>ltl</t>
  </si>
  <si>
    <t>FBgn0270927</t>
  </si>
  <si>
    <t>CG2135</t>
  </si>
  <si>
    <t>beta glucuronidase</t>
  </si>
  <si>
    <t>betaGlu</t>
  </si>
  <si>
    <t>FBgn0270928</t>
  </si>
  <si>
    <t>CG32848</t>
  </si>
  <si>
    <t>Vesicular acetylcholine transporter</t>
  </si>
  <si>
    <t>VAChT</t>
  </si>
  <si>
    <t>FBgn0278597</t>
  </si>
  <si>
    <t>CR46267</t>
  </si>
  <si>
    <t>long non-coding RNA:CR46267</t>
  </si>
  <si>
    <t>lncRNA:CR46267</t>
  </si>
  <si>
    <t>FBgn0283478</t>
  </si>
  <si>
    <t>CG4008</t>
  </si>
  <si>
    <t>uninitiated</t>
  </si>
  <si>
    <t>und</t>
  </si>
  <si>
    <t>FBgn0283499</t>
  </si>
  <si>
    <t>CG18402</t>
  </si>
  <si>
    <t>Insulin-like receptor</t>
  </si>
  <si>
    <t>InR</t>
  </si>
  <si>
    <t>FBgn0283557</t>
  </si>
  <si>
    <t>CR46291</t>
  </si>
  <si>
    <t>mir-9385 stem loop</t>
  </si>
  <si>
    <t>mir-9385</t>
  </si>
  <si>
    <t>FBgn0283659</t>
  </si>
  <si>
    <t>CG4103</t>
  </si>
  <si>
    <t>tRNA-histidine guanylyltransferase</t>
  </si>
  <si>
    <t>THG</t>
  </si>
  <si>
    <t>FBgn0000382</t>
  </si>
  <si>
    <t>CG3954</t>
  </si>
  <si>
    <t>corkscrew</t>
  </si>
  <si>
    <t>csw</t>
  </si>
  <si>
    <t>FBgn0000535</t>
  </si>
  <si>
    <t>CG10952</t>
  </si>
  <si>
    <t>ether a go-go</t>
  </si>
  <si>
    <t>eag</t>
  </si>
  <si>
    <t>FBgn0000542</t>
  </si>
  <si>
    <t>CG2904</t>
  </si>
  <si>
    <t>echinus</t>
  </si>
  <si>
    <t>ec</t>
  </si>
  <si>
    <t>FBgn0001250</t>
  </si>
  <si>
    <t>CG9623</t>
  </si>
  <si>
    <t>inflated</t>
  </si>
  <si>
    <t>if</t>
  </si>
  <si>
    <t>FBgn0001404</t>
  </si>
  <si>
    <t>CG9659</t>
  </si>
  <si>
    <t>egghead</t>
  </si>
  <si>
    <t>egh</t>
  </si>
  <si>
    <t>FBgn0001491</t>
  </si>
  <si>
    <t>CG1639</t>
  </si>
  <si>
    <t>lethal (1) 10Bb</t>
  </si>
  <si>
    <t>l(1)10Bb</t>
  </si>
  <si>
    <t>FBgn0002917</t>
  </si>
  <si>
    <t>CG1517</t>
  </si>
  <si>
    <t>narrow abdomen</t>
  </si>
  <si>
    <t>na</t>
  </si>
  <si>
    <t>FBgn0003159</t>
  </si>
  <si>
    <t>CG2841</t>
  </si>
  <si>
    <t>FBgn0003302</t>
  </si>
  <si>
    <t>CG4336</t>
  </si>
  <si>
    <t>roughex</t>
  </si>
  <si>
    <t>rux</t>
  </si>
  <si>
    <t>FBgn0003371</t>
  </si>
  <si>
    <t>CG2621</t>
  </si>
  <si>
    <t>shaggy</t>
  </si>
  <si>
    <t>sgg</t>
  </si>
  <si>
    <t>FBgn0003380</t>
  </si>
  <si>
    <t>CG12348</t>
  </si>
  <si>
    <t>Shaker</t>
  </si>
  <si>
    <t>Sh</t>
  </si>
  <si>
    <t>FBgn0003447</t>
  </si>
  <si>
    <t>CG32858</t>
  </si>
  <si>
    <t>singed</t>
  </si>
  <si>
    <t>sn</t>
  </si>
  <si>
    <t>FBgn0003517</t>
  </si>
  <si>
    <t>CG14792</t>
  </si>
  <si>
    <t>stubarista</t>
  </si>
  <si>
    <t>sta</t>
  </si>
  <si>
    <t>FBgn0004511</t>
  </si>
  <si>
    <t>CG9355</t>
  </si>
  <si>
    <t>dusky</t>
  </si>
  <si>
    <t>dy</t>
  </si>
  <si>
    <t>FBgn0004649</t>
  </si>
  <si>
    <t>CG1372</t>
  </si>
  <si>
    <t>yolkless</t>
  </si>
  <si>
    <t>yl</t>
  </si>
  <si>
    <t>FBgn0004860</t>
  </si>
  <si>
    <t>CG3895</t>
  </si>
  <si>
    <t>polyhomeotic distal</t>
  </si>
  <si>
    <t>ph-d</t>
  </si>
  <si>
    <t>FBgn0010303</t>
  </si>
  <si>
    <t>CG4353</t>
  </si>
  <si>
    <t>hemipterous</t>
  </si>
  <si>
    <t>hep</t>
  </si>
  <si>
    <t>FBgn0011760</t>
  </si>
  <si>
    <t>CG6998</t>
  </si>
  <si>
    <t>cut up</t>
  </si>
  <si>
    <t>ctp</t>
  </si>
  <si>
    <t>FBgn0014133</t>
  </si>
  <si>
    <t>CG1822</t>
  </si>
  <si>
    <t>bifocal</t>
  </si>
  <si>
    <t>bif</t>
  </si>
  <si>
    <t>FBgn0015773</t>
  </si>
  <si>
    <t>CG18657</t>
  </si>
  <si>
    <t>Netrin-A</t>
  </si>
  <si>
    <t>NetA</t>
  </si>
  <si>
    <t>FBgn0016041</t>
  </si>
  <si>
    <t>CG12157</t>
  </si>
  <si>
    <t>Translocase of outer membrane 40</t>
  </si>
  <si>
    <t>Tom40</t>
  </si>
  <si>
    <t>FBgn0022710</t>
  </si>
  <si>
    <t>CG9210</t>
  </si>
  <si>
    <t>Adenylyl cyclase 13E</t>
  </si>
  <si>
    <t>Ac13E</t>
  </si>
  <si>
    <t>FBgn0023535</t>
  </si>
  <si>
    <t>CG18104</t>
  </si>
  <si>
    <t>arginase</t>
  </si>
  <si>
    <t>arg</t>
  </si>
  <si>
    <t>FBgn0024983</t>
  </si>
  <si>
    <t>CG4293</t>
  </si>
  <si>
    <t>FBgn0024995</t>
  </si>
  <si>
    <t>CG2680</t>
  </si>
  <si>
    <t>FBgn0025391</t>
  </si>
  <si>
    <t>CG14808</t>
  </si>
  <si>
    <t>Sarcoglycan delta</t>
  </si>
  <si>
    <t>Scgdelta</t>
  </si>
  <si>
    <t>FBgn0025394</t>
  </si>
  <si>
    <t>CG32810</t>
  </si>
  <si>
    <t>insomniac</t>
  </si>
  <si>
    <t>inc</t>
  </si>
  <si>
    <t>FBgn0025628</t>
  </si>
  <si>
    <t>CG4199</t>
  </si>
  <si>
    <t>FBgn0025631</t>
  </si>
  <si>
    <t>CG4322</t>
  </si>
  <si>
    <t>moody</t>
  </si>
  <si>
    <t>FBgn0025632</t>
  </si>
  <si>
    <t>CG4313</t>
  </si>
  <si>
    <t>FBgn0026015</t>
  </si>
  <si>
    <t>CG3458</t>
  </si>
  <si>
    <t>Topoisomerase 3beta</t>
  </si>
  <si>
    <t>Top3beta</t>
  </si>
  <si>
    <t>FBgn0026079</t>
  </si>
  <si>
    <t>CG6133</t>
  </si>
  <si>
    <t>NOP2-Sun domain family, member 2</t>
  </si>
  <si>
    <t>Nsun2</t>
  </si>
  <si>
    <t>FBgn0027287</t>
  </si>
  <si>
    <t>CG33206</t>
  </si>
  <si>
    <t>Golgi microtubule-associated protein</t>
  </si>
  <si>
    <t>Gmap</t>
  </si>
  <si>
    <t>FBgn0027296</t>
  </si>
  <si>
    <t>CG3073</t>
  </si>
  <si>
    <t>tempura</t>
  </si>
  <si>
    <t>temp</t>
  </si>
  <si>
    <t>FBgn0027335</t>
  </si>
  <si>
    <t>CG6606</t>
  </si>
  <si>
    <t>Rab11 interacting protein</t>
  </si>
  <si>
    <t>Rip11</t>
  </si>
  <si>
    <t>FBgn0027528</t>
  </si>
  <si>
    <t>CG9634</t>
  </si>
  <si>
    <t>gone early</t>
  </si>
  <si>
    <t>goe</t>
  </si>
  <si>
    <t>FBgn0027553</t>
  </si>
  <si>
    <t>CG32721</t>
  </si>
  <si>
    <t>NELF-B</t>
  </si>
  <si>
    <t>FBgn0027603</t>
  </si>
  <si>
    <t>CG12359</t>
  </si>
  <si>
    <t>Ulp1</t>
  </si>
  <si>
    <t>FBgn0028360</t>
  </si>
  <si>
    <t>CG32742</t>
  </si>
  <si>
    <t>Cdc7 kinase</t>
  </si>
  <si>
    <t>Cdc7</t>
  </si>
  <si>
    <t>FBgn0029608</t>
  </si>
  <si>
    <t>CG3091</t>
  </si>
  <si>
    <t>FBgn0029667</t>
  </si>
  <si>
    <t>CG14271</t>
  </si>
  <si>
    <t>Growth arrest specific protein 8</t>
  </si>
  <si>
    <t>Gas8</t>
  </si>
  <si>
    <t>FBgn0029679</t>
  </si>
  <si>
    <t>CG2901</t>
  </si>
  <si>
    <t>FBgn0029688</t>
  </si>
  <si>
    <t>CG6450</t>
  </si>
  <si>
    <t>lava lamp</t>
  </si>
  <si>
    <t>lva</t>
  </si>
  <si>
    <t>FBgn0029702</t>
  </si>
  <si>
    <t>CG15572</t>
  </si>
  <si>
    <t>FBgn0029745</t>
  </si>
  <si>
    <t>CG6789</t>
  </si>
  <si>
    <t>Regulatory particle non-ATPase 13-related</t>
  </si>
  <si>
    <t>Rpn13R</t>
  </si>
  <si>
    <t>FBgn0029754</t>
  </si>
  <si>
    <t>CG15930</t>
  </si>
  <si>
    <t>FBgn0029761</t>
  </si>
  <si>
    <t>CG10706</t>
  </si>
  <si>
    <t xml:space="preserve">small conductance calcium-activated potassium channel                               </t>
  </si>
  <si>
    <t>SK</t>
  </si>
  <si>
    <t>FBgn0029768</t>
  </si>
  <si>
    <t>CG16752</t>
  </si>
  <si>
    <t>Sex peptide receptor</t>
  </si>
  <si>
    <t>SPR</t>
  </si>
  <si>
    <t>FBgn0029836</t>
  </si>
  <si>
    <t>CG5928</t>
  </si>
  <si>
    <t>FBgn0029837</t>
  </si>
  <si>
    <t>CG4690</t>
  </si>
  <si>
    <t>Tetraspanin 5D</t>
  </si>
  <si>
    <t>Tsp5D</t>
  </si>
  <si>
    <t>FBgn0029838</t>
  </si>
  <si>
    <t>CG4666</t>
  </si>
  <si>
    <t>FBgn0029848</t>
  </si>
  <si>
    <t>CG3599</t>
  </si>
  <si>
    <t>Biotinidase</t>
  </si>
  <si>
    <t>Btnd</t>
  </si>
  <si>
    <t>FBgn0029860</t>
  </si>
  <si>
    <t>CG15891</t>
  </si>
  <si>
    <t>FBgn0029868</t>
  </si>
  <si>
    <t>CG3446</t>
  </si>
  <si>
    <t>NADH dehydrogenase (ubiquinone) B16.6 subunit</t>
  </si>
  <si>
    <t>ND-B16.6</t>
  </si>
  <si>
    <t>FBgn0029879</t>
  </si>
  <si>
    <t>CG14444</t>
  </si>
  <si>
    <t>Anaphase Promoting Complex subunit 7</t>
  </si>
  <si>
    <t>APC7</t>
  </si>
  <si>
    <t>FBgn0029897</t>
  </si>
  <si>
    <t>CG3203</t>
  </si>
  <si>
    <t>Ribosomal protein L17</t>
  </si>
  <si>
    <t>RpL17</t>
  </si>
  <si>
    <t>FBgn0029911</t>
  </si>
  <si>
    <t>CG14435</t>
  </si>
  <si>
    <t>FBgn0029930</t>
  </si>
  <si>
    <t>CG12541</t>
  </si>
  <si>
    <t>FBgn0029941</t>
  </si>
  <si>
    <t>CG1677</t>
  </si>
  <si>
    <t>FBgn0029963</t>
  </si>
  <si>
    <t>CG10920</t>
  </si>
  <si>
    <t>FBgn0029976</t>
  </si>
  <si>
    <t>CG1514</t>
  </si>
  <si>
    <t>snazarus</t>
  </si>
  <si>
    <t>snz</t>
  </si>
  <si>
    <t>FBgn0030033</t>
  </si>
  <si>
    <t>CG1387</t>
  </si>
  <si>
    <t>FBgn0030087</t>
  </si>
  <si>
    <t>CG7766</t>
  </si>
  <si>
    <t>FBgn0030151</t>
  </si>
  <si>
    <t>CG1354</t>
  </si>
  <si>
    <t>FBgn0030274</t>
  </si>
  <si>
    <t>CG1908</t>
  </si>
  <si>
    <t>l(3)mbt interacting protein 1</t>
  </si>
  <si>
    <t>Lint-1</t>
  </si>
  <si>
    <t>FBgn0030277</t>
  </si>
  <si>
    <t>CG1394</t>
  </si>
  <si>
    <t>FBgn0030278</t>
  </si>
  <si>
    <t>CG15200</t>
  </si>
  <si>
    <t>FBgn0030283</t>
  </si>
  <si>
    <t>CG15198</t>
  </si>
  <si>
    <t>FBgn0030298</t>
  </si>
  <si>
    <t>CG17867</t>
  </si>
  <si>
    <t>Odorant receptor 10a</t>
  </si>
  <si>
    <t>Or10a</t>
  </si>
  <si>
    <t>FBgn0030323</t>
  </si>
  <si>
    <t>CG2371</t>
  </si>
  <si>
    <t>Valette</t>
  </si>
  <si>
    <t>Vlet</t>
  </si>
  <si>
    <t>FBgn0030396</t>
  </si>
  <si>
    <t>CG2556</t>
  </si>
  <si>
    <t>FBgn0030434</t>
  </si>
  <si>
    <t>CG4400</t>
  </si>
  <si>
    <t>BRMS1 transcriptional repressor</t>
  </si>
  <si>
    <t>Brms1</t>
  </si>
  <si>
    <t>FBgn0030437</t>
  </si>
  <si>
    <t>CG4395</t>
  </si>
  <si>
    <t>hector</t>
  </si>
  <si>
    <t>hec</t>
  </si>
  <si>
    <t>FBgn0030439</t>
  </si>
  <si>
    <t>CG12716</t>
  </si>
  <si>
    <t>FBgn0030499</t>
  </si>
  <si>
    <t>CG11178</t>
  </si>
  <si>
    <t>FBgn0030529</t>
  </si>
  <si>
    <t>CG10997</t>
  </si>
  <si>
    <t>Chloride intracellular channel</t>
  </si>
  <si>
    <t>Clic</t>
  </si>
  <si>
    <t>FBgn0030542</t>
  </si>
  <si>
    <t>CG12481</t>
  </si>
  <si>
    <t>FBgn0030544</t>
  </si>
  <si>
    <t>CG13403</t>
  </si>
  <si>
    <t>FBgn0030554</t>
  </si>
  <si>
    <t>CG1434</t>
  </si>
  <si>
    <t>FBgn0030555</t>
  </si>
  <si>
    <t>CG1839</t>
  </si>
  <si>
    <t>F box and leucine-rich-repeat gene 4</t>
  </si>
  <si>
    <t>Fbxl4</t>
  </si>
  <si>
    <t>FBgn0030569</t>
  </si>
  <si>
    <t>CG9411</t>
  </si>
  <si>
    <t>FBgn0030586</t>
  </si>
  <si>
    <t>CG12539</t>
  </si>
  <si>
    <t>FBgn0030587</t>
  </si>
  <si>
    <t>CG9522</t>
  </si>
  <si>
    <t>FBgn0030589</t>
  </si>
  <si>
    <t>CG9519</t>
  </si>
  <si>
    <t>FBgn0030640</t>
  </si>
  <si>
    <t>CG6294</t>
  </si>
  <si>
    <t>FBgn0030641</t>
  </si>
  <si>
    <t>CG6299</t>
  </si>
  <si>
    <t>FBgn0030683</t>
  </si>
  <si>
    <t>CG8239</t>
  </si>
  <si>
    <t>Mevalonate diphosphate decarboxylase</t>
  </si>
  <si>
    <t>Mvd</t>
  </si>
  <si>
    <t>FBgn0030756</t>
  </si>
  <si>
    <t>CG9903</t>
  </si>
  <si>
    <t>FBgn0030798</t>
  </si>
  <si>
    <t>CG13003</t>
  </si>
  <si>
    <t>FBgn0030881</t>
  </si>
  <si>
    <t>CG12985</t>
  </si>
  <si>
    <t>FBgn0030884</t>
  </si>
  <si>
    <t>CG6847</t>
  </si>
  <si>
    <t>FBgn0030913</t>
  </si>
  <si>
    <t>CG6123</t>
  </si>
  <si>
    <t>FBgn0030914</t>
  </si>
  <si>
    <t>CG6106</t>
  </si>
  <si>
    <t>FBgn0030925</t>
  </si>
  <si>
    <t>CG6361</t>
  </si>
  <si>
    <t>Hayan</t>
  </si>
  <si>
    <t>FBgn0030961</t>
  </si>
  <si>
    <t>CG7058</t>
  </si>
  <si>
    <t>FBgn0030992</t>
  </si>
  <si>
    <t>CG33253</t>
  </si>
  <si>
    <t>FBgn0031016</t>
  </si>
  <si>
    <t>CG12199</t>
  </si>
  <si>
    <t>kekkon 5</t>
  </si>
  <si>
    <t>kek5</t>
  </si>
  <si>
    <t>FBgn0031034</t>
  </si>
  <si>
    <t>CG14205</t>
  </si>
  <si>
    <t>FBgn0031054</t>
  </si>
  <si>
    <t>CG14216</t>
  </si>
  <si>
    <t>Ssu72 CTD phosphatase</t>
  </si>
  <si>
    <t>Ssu72</t>
  </si>
  <si>
    <t>FBgn0031118</t>
  </si>
  <si>
    <t>CG1412</t>
  </si>
  <si>
    <t>Rho GTPase activating protein at 19D</t>
  </si>
  <si>
    <t>RhoGAP19D</t>
  </si>
  <si>
    <t>FBgn0031164</t>
  </si>
  <si>
    <t>CG1724</t>
  </si>
  <si>
    <t>FBgn0031169</t>
  </si>
  <si>
    <t>CG1494</t>
  </si>
  <si>
    <t>FBgn0031170</t>
  </si>
  <si>
    <t>CG1718</t>
  </si>
  <si>
    <t>ATP binding cassette subfamily A</t>
  </si>
  <si>
    <t>ABCA</t>
  </si>
  <si>
    <t>FBgn0040069</t>
  </si>
  <si>
    <t>CG32754</t>
  </si>
  <si>
    <t>vanin-like</t>
  </si>
  <si>
    <t>FBgn0040357</t>
  </si>
  <si>
    <t>CG14624</t>
  </si>
  <si>
    <t>FBgn0040918</t>
  </si>
  <si>
    <t>CG3576</t>
  </si>
  <si>
    <t>schlank</t>
  </si>
  <si>
    <t>FBgn0042146</t>
  </si>
  <si>
    <t>CG18823</t>
  </si>
  <si>
    <t>FBgn0045502</t>
  </si>
  <si>
    <t>CG32664</t>
  </si>
  <si>
    <t>Gustatory receptor 10a</t>
  </si>
  <si>
    <t>Gr10a</t>
  </si>
  <si>
    <t>FBgn0047095</t>
  </si>
  <si>
    <t>CG33939</t>
  </si>
  <si>
    <t>FBgn0052547</t>
  </si>
  <si>
    <t>CG32547</t>
  </si>
  <si>
    <t>FBgn0052600</t>
  </si>
  <si>
    <t>CG32600</t>
  </si>
  <si>
    <t>defective proboscis extension response 8</t>
  </si>
  <si>
    <t>dpr8</t>
  </si>
  <si>
    <t>FBgn0052603</t>
  </si>
  <si>
    <t>CG32603</t>
  </si>
  <si>
    <t>FBgn0052642</t>
  </si>
  <si>
    <t>CG32642</t>
  </si>
  <si>
    <t>FBgn0052666</t>
  </si>
  <si>
    <t>CG32666</t>
  </si>
  <si>
    <t>Death-associated protein kinase related</t>
  </si>
  <si>
    <t>Drak</t>
  </si>
  <si>
    <t>FBgn0052683</t>
  </si>
  <si>
    <t>CG32683</t>
  </si>
  <si>
    <t>FBgn0052685</t>
  </si>
  <si>
    <t>CG32685</t>
  </si>
  <si>
    <t>ZAP3</t>
  </si>
  <si>
    <t>FBgn0052703</t>
  </si>
  <si>
    <t>CG32703</t>
  </si>
  <si>
    <t>Extracellularly regulated kinase 7</t>
  </si>
  <si>
    <t>Erk7</t>
  </si>
  <si>
    <t>FBgn0053513</t>
  </si>
  <si>
    <t>CG33513</t>
  </si>
  <si>
    <t>NMDA receptor 2</t>
  </si>
  <si>
    <t>Nmdar2</t>
  </si>
  <si>
    <t>FBgn0086675</t>
  </si>
  <si>
    <t>CG4396</t>
  </si>
  <si>
    <t>found in neurons</t>
  </si>
  <si>
    <t>fne</t>
  </si>
  <si>
    <t>FBgn0259168</t>
  </si>
  <si>
    <t>CG42273</t>
  </si>
  <si>
    <t>minibrain</t>
  </si>
  <si>
    <t>mnb</t>
  </si>
  <si>
    <t>FBgn0259171</t>
  </si>
  <si>
    <t>CG42276</t>
  </si>
  <si>
    <t>Phosphodiesterase 9</t>
  </si>
  <si>
    <t>Pde9</t>
  </si>
  <si>
    <t>FBgn0259231</t>
  </si>
  <si>
    <t>CG42301</t>
  </si>
  <si>
    <t>Cholecystokinin-like receptor at 17D1</t>
  </si>
  <si>
    <t>CCKLR-17D1</t>
  </si>
  <si>
    <t>FBgn0259241</t>
  </si>
  <si>
    <t>CG42339</t>
  </si>
  <si>
    <t>FBgn0259242</t>
  </si>
  <si>
    <t>CG42340</t>
  </si>
  <si>
    <t>FBgn0259245</t>
  </si>
  <si>
    <t>CG42343</t>
  </si>
  <si>
    <t>Dpr-interacting protein beta</t>
  </si>
  <si>
    <t>DIP-beta</t>
  </si>
  <si>
    <t>FBgn0259926</t>
  </si>
  <si>
    <t>CG42449</t>
  </si>
  <si>
    <t>FBgn0260400</t>
  </si>
  <si>
    <t>CG4262</t>
  </si>
  <si>
    <t>embryonic lethal abnormal vision</t>
  </si>
  <si>
    <t>elav</t>
  </si>
  <si>
    <t>FBgn0260871</t>
  </si>
  <si>
    <t>CG42581</t>
  </si>
  <si>
    <t>FBgn0261548</t>
  </si>
  <si>
    <t>FBgn0261549</t>
  </si>
  <si>
    <t>CG42667</t>
  </si>
  <si>
    <t>retinal degeneration A</t>
  </si>
  <si>
    <t>rdgA</t>
  </si>
  <si>
    <t>FBgn0261617</t>
  </si>
  <si>
    <t>CG15319</t>
  </si>
  <si>
    <t>nejire</t>
  </si>
  <si>
    <t>nej</t>
  </si>
  <si>
    <t>FBgn0261675</t>
  </si>
  <si>
    <t>CG12092</t>
  </si>
  <si>
    <t>Niemann-Pick type C-1b</t>
  </si>
  <si>
    <t>Npc1b</t>
  </si>
  <si>
    <t>FBgn0261873</t>
  </si>
  <si>
    <t>CG32717</t>
  </si>
  <si>
    <t>stardust</t>
  </si>
  <si>
    <t>sdt</t>
  </si>
  <si>
    <t>FBgn0261930</t>
  </si>
  <si>
    <t>CG6172</t>
  </si>
  <si>
    <t>ventral nervous system defective</t>
  </si>
  <si>
    <t>vnd</t>
  </si>
  <si>
    <t>FBgn0262111</t>
  </si>
  <si>
    <t>CG42864</t>
  </si>
  <si>
    <t>forked</t>
  </si>
  <si>
    <t>f</t>
  </si>
  <si>
    <t>FBgn0262608</t>
  </si>
  <si>
    <t>CG43134</t>
  </si>
  <si>
    <t>FBgn0262699</t>
  </si>
  <si>
    <t>CG3000</t>
  </si>
  <si>
    <t>fizzy-related</t>
  </si>
  <si>
    <t>fzr</t>
  </si>
  <si>
    <t>FBgn0262740</t>
  </si>
  <si>
    <t>CG11727</t>
  </si>
  <si>
    <t>Ecotropic viral integration site 5</t>
  </si>
  <si>
    <t>Evi5</t>
  </si>
  <si>
    <t>FBgn0263132</t>
  </si>
  <si>
    <t>CG43374</t>
  </si>
  <si>
    <t>Chitinase 6</t>
  </si>
  <si>
    <t>Cht6</t>
  </si>
  <si>
    <t>FBgn0263258</t>
  </si>
  <si>
    <t>CG32556</t>
  </si>
  <si>
    <t>chascon</t>
  </si>
  <si>
    <t>chas</t>
  </si>
  <si>
    <t>FBgn0263512</t>
  </si>
  <si>
    <t>CG33980</t>
  </si>
  <si>
    <t>Visual system homeobox 2</t>
  </si>
  <si>
    <t>Vsx2</t>
  </si>
  <si>
    <t>FBgn0263706</t>
  </si>
  <si>
    <t>CG43658</t>
  </si>
  <si>
    <t>FBgn0264078</t>
  </si>
  <si>
    <t>CG32593</t>
  </si>
  <si>
    <t>Flotillin 2</t>
  </si>
  <si>
    <t>Flo2</t>
  </si>
  <si>
    <t>FBgn0264255</t>
  </si>
  <si>
    <t>FBgn0264384</t>
  </si>
  <si>
    <t>CR43836</t>
  </si>
  <si>
    <t>long non-coding RNA:CR43836</t>
  </si>
  <si>
    <t>lncRNA:CR43836</t>
  </si>
  <si>
    <t>FBgn0264503</t>
  </si>
  <si>
    <t>CG43902</t>
  </si>
  <si>
    <t>FBgn0264542</t>
  </si>
  <si>
    <t>CG43921</t>
  </si>
  <si>
    <t>heavyweight</t>
  </si>
  <si>
    <t>hwt</t>
  </si>
  <si>
    <t>FBgn0264562</t>
  </si>
  <si>
    <t>CG43934</t>
  </si>
  <si>
    <t>Hormone receptor 4</t>
  </si>
  <si>
    <t>Hr4</t>
  </si>
  <si>
    <t>FBgn0264675</t>
  </si>
  <si>
    <t>CR43960</t>
  </si>
  <si>
    <t>long non-coding RNA:CR43960</t>
  </si>
  <si>
    <t>lncRNA:CR43960</t>
  </si>
  <si>
    <t>FBgn0265457</t>
  </si>
  <si>
    <t>CR44357</t>
  </si>
  <si>
    <t>long non-coding RNA:CR44357</t>
  </si>
  <si>
    <t>lncRNA:CR44357</t>
  </si>
  <si>
    <t>FBgn0265523</t>
  </si>
  <si>
    <t>CG4013</t>
  </si>
  <si>
    <t>Smrter</t>
  </si>
  <si>
    <t>Smr</t>
  </si>
  <si>
    <t>FBgn0265532</t>
  </si>
  <si>
    <t>CR44382</t>
  </si>
  <si>
    <t>antisense RNA:CR44382</t>
  </si>
  <si>
    <t>asRNA:CR44382</t>
  </si>
  <si>
    <t>FBgn0265595</t>
  </si>
  <si>
    <t>CG44422</t>
  </si>
  <si>
    <t>FBgn0265608</t>
  </si>
  <si>
    <t>CG44426</t>
  </si>
  <si>
    <t>FBgn0266096</t>
  </si>
  <si>
    <t>CR44833</t>
  </si>
  <si>
    <t>long non-coding RNA:CR44833</t>
  </si>
  <si>
    <t>lncRNA:CR44833</t>
  </si>
  <si>
    <t>FBgn0266199</t>
  </si>
  <si>
    <t>CR44894</t>
  </si>
  <si>
    <t>antisense RNA:CR44894</t>
  </si>
  <si>
    <t>asRNA:CR44894</t>
  </si>
  <si>
    <t>FBgn0266350</t>
  </si>
  <si>
    <t>CR44999</t>
  </si>
  <si>
    <t>long non-coding RNA:CR44999</t>
  </si>
  <si>
    <t>lncRNA:CR44999</t>
  </si>
  <si>
    <t>FBgn0266354</t>
  </si>
  <si>
    <t>CG45002</t>
  </si>
  <si>
    <t>FBgn0266429</t>
  </si>
  <si>
    <t>CG2872</t>
  </si>
  <si>
    <t>Allatostatin A receptor 1</t>
  </si>
  <si>
    <t>AstA-R1</t>
  </si>
  <si>
    <t>FBgn0266457</t>
  </si>
  <si>
    <t>CR45082</t>
  </si>
  <si>
    <t>long non-coding RNA:CR45082</t>
  </si>
  <si>
    <t>lncRNA:CR45082</t>
  </si>
  <si>
    <t>FBgn0267001</t>
  </si>
  <si>
    <t>CG42338</t>
  </si>
  <si>
    <t>Tenascin accessory</t>
  </si>
  <si>
    <t>Ten-a</t>
  </si>
  <si>
    <t>FBgn0267032</t>
  </si>
  <si>
    <t>CR45476</t>
  </si>
  <si>
    <t>long non-coding RNA:CR45476</t>
  </si>
  <si>
    <t>lncRNA:CR45476</t>
  </si>
  <si>
    <t>FBgn0267103</t>
  </si>
  <si>
    <t>CR45543</t>
  </si>
  <si>
    <t>long non-coding RNA:CR45543</t>
  </si>
  <si>
    <t>lncRNA:CR45543</t>
  </si>
  <si>
    <t>FBgn0267912</t>
  </si>
  <si>
    <t>CG9819</t>
  </si>
  <si>
    <t>Calcineurin A at 14F</t>
  </si>
  <si>
    <t>CanA-14F</t>
  </si>
  <si>
    <t>FBgn0046697</t>
  </si>
  <si>
    <t>CG40440</t>
  </si>
  <si>
    <t>Ppr-Y</t>
  </si>
  <si>
    <t>FBgn0259845</t>
  </si>
  <si>
    <t>CR42414</t>
  </si>
  <si>
    <t>Su(Ste):CR42414</t>
  </si>
  <si>
    <t>FBgn0259847</t>
  </si>
  <si>
    <t>CR42416</t>
  </si>
  <si>
    <t>Su(Ste):CR42416</t>
  </si>
  <si>
    <t>FBgn0259853</t>
  </si>
  <si>
    <t>CR42422</t>
  </si>
  <si>
    <t>Su(Ste):CR42422</t>
  </si>
  <si>
    <t>FBgn0259856</t>
  </si>
  <si>
    <t>CR42425</t>
  </si>
  <si>
    <t>Su(Ste):CR42425</t>
  </si>
  <si>
    <t>FBgn0259857</t>
  </si>
  <si>
    <t>CR42426</t>
  </si>
  <si>
    <t>Su(Ste):CR42426</t>
  </si>
  <si>
    <t>FBgn0259859</t>
  </si>
  <si>
    <t>CR42428</t>
  </si>
  <si>
    <t>Su(Ste):CR42428</t>
  </si>
  <si>
    <t>FBgn0259861</t>
  </si>
  <si>
    <t>CR42430</t>
  </si>
  <si>
    <t>Su(Ste):CR42430</t>
  </si>
  <si>
    <t>FBgn0261399</t>
  </si>
  <si>
    <t>CG41534</t>
  </si>
  <si>
    <t>Protein phosphatase 1, Y-linked 1</t>
  </si>
  <si>
    <t>Pp1-Y1</t>
  </si>
  <si>
    <t>FBgn0262795</t>
  </si>
  <si>
    <t>CR43176</t>
  </si>
  <si>
    <t>FBgn0265047</t>
  </si>
  <si>
    <t>CG41503</t>
  </si>
  <si>
    <t>flagrante delicto Y</t>
  </si>
  <si>
    <t>FDY</t>
  </si>
  <si>
    <t>FBgn0267418</t>
  </si>
  <si>
    <t>CR45771</t>
  </si>
  <si>
    <t>FBgn0267445</t>
  </si>
  <si>
    <t>CR45795</t>
  </si>
  <si>
    <t>Supressor of Stellate:CR45795</t>
  </si>
  <si>
    <t>Su(Ste):CR45795</t>
  </si>
  <si>
    <t>FBgn0267449</t>
  </si>
  <si>
    <t>CG45799</t>
  </si>
  <si>
    <t>WD40 Y</t>
  </si>
  <si>
    <t>WDY</t>
  </si>
  <si>
    <t>FBgn0267879</t>
  </si>
  <si>
    <t>CR46167</t>
  </si>
  <si>
    <t>FBgn0267886</t>
  </si>
  <si>
    <t>CR46174</t>
  </si>
  <si>
    <t>FBgn0267897</t>
  </si>
  <si>
    <t>CR46185</t>
  </si>
  <si>
    <t>FBgn0267898</t>
  </si>
  <si>
    <t>CR46186</t>
  </si>
  <si>
    <t xml:space="preserve">A) </t>
  </si>
  <si>
    <t>LTR</t>
  </si>
  <si>
    <t>LINE</t>
  </si>
  <si>
    <t>SINE</t>
  </si>
  <si>
    <t>DNA</t>
  </si>
  <si>
    <t>MITE</t>
  </si>
  <si>
    <t>Helitron</t>
  </si>
  <si>
    <t>rRNA</t>
  </si>
  <si>
    <t>Low_Complexity</t>
  </si>
  <si>
    <t>Satellite</t>
  </si>
  <si>
    <t>Tandem_repeats</t>
  </si>
  <si>
    <t>Simple_repeat</t>
  </si>
  <si>
    <t>others</t>
  </si>
  <si>
    <t>Others</t>
  </si>
  <si>
    <t>sample_size</t>
  </si>
  <si>
    <t>C)</t>
  </si>
  <si>
    <t>TE</t>
  </si>
  <si>
    <t>FBti0015567</t>
  </si>
  <si>
    <t>NA</t>
  </si>
  <si>
    <t>FBti0018861</t>
  </si>
  <si>
    <t>FBti0018862</t>
  </si>
  <si>
    <t>FBti0018865</t>
  </si>
  <si>
    <t>FBti0018866</t>
  </si>
  <si>
    <t>FBti0018867</t>
  </si>
  <si>
    <t>FBti0018868</t>
  </si>
  <si>
    <t>FBti0018869</t>
  </si>
  <si>
    <t>FBti0018871</t>
  </si>
  <si>
    <t>FBti0018872</t>
  </si>
  <si>
    <t>FBti0018873</t>
  </si>
  <si>
    <t>FBti0018874</t>
  </si>
  <si>
    <t>FBti0018875</t>
  </si>
  <si>
    <t>FBti0018876</t>
  </si>
  <si>
    <t>FBti0018877</t>
  </si>
  <si>
    <t>FBti0018878</t>
  </si>
  <si>
    <t>FBti0018879</t>
  </si>
  <si>
    <t>FBti0018880</t>
  </si>
  <si>
    <t>FBti0018881</t>
  </si>
  <si>
    <t>FBti0018882</t>
  </si>
  <si>
    <t>FBti0018883</t>
  </si>
  <si>
    <t>FBti0018884</t>
  </si>
  <si>
    <t>FBti0018887</t>
  </si>
  <si>
    <t>FBti0018889</t>
  </si>
  <si>
    <t>FBti0018891</t>
  </si>
  <si>
    <t>FBti0018893</t>
  </si>
  <si>
    <t>FBti0018894</t>
  </si>
  <si>
    <t>FBti0018902</t>
  </si>
  <si>
    <t>FBti0018903</t>
  </si>
  <si>
    <t>FBti0018904</t>
  </si>
  <si>
    <t>FBti0018905</t>
  </si>
  <si>
    <t>FBti0018908</t>
  </si>
  <si>
    <t>FBti0018913</t>
  </si>
  <si>
    <t>FBti0018914</t>
  </si>
  <si>
    <t>FBti0018915</t>
  </si>
  <si>
    <t>FBti0018916</t>
  </si>
  <si>
    <t>FBti0018917</t>
  </si>
  <si>
    <t>FBti0018918</t>
  </si>
  <si>
    <t>FBti0018920</t>
  </si>
  <si>
    <t>FBti0018925</t>
  </si>
  <si>
    <t>FBti0018926</t>
  </si>
  <si>
    <t>FBti0018927</t>
  </si>
  <si>
    <t>FBti0018936</t>
  </si>
  <si>
    <t>FBti0018937</t>
  </si>
  <si>
    <t>FBti0018940</t>
  </si>
  <si>
    <t>FBti0018944</t>
  </si>
  <si>
    <t>FBti0018945</t>
  </si>
  <si>
    <t>FBti0018946</t>
  </si>
  <si>
    <t>FBti0018947</t>
  </si>
  <si>
    <t>FBti0018948</t>
  </si>
  <si>
    <t>FBti0018949</t>
  </si>
  <si>
    <t>FBti0018951</t>
  </si>
  <si>
    <t>FBti0018955</t>
  </si>
  <si>
    <t>FBti0018957</t>
  </si>
  <si>
    <t>FBti0018958</t>
  </si>
  <si>
    <t>FBti0018959</t>
  </si>
  <si>
    <t>FBti0018960</t>
  </si>
  <si>
    <t>FBti0018961</t>
  </si>
  <si>
    <t>FBti0018962</t>
  </si>
  <si>
    <t>FBti0018963</t>
  </si>
  <si>
    <t>FBti0018964</t>
  </si>
  <si>
    <t>FBti0018965</t>
  </si>
  <si>
    <t>FBti0018966</t>
  </si>
  <si>
    <t>FBti0018967</t>
  </si>
  <si>
    <t>FBti0018968</t>
  </si>
  <si>
    <t>FBti0018969</t>
  </si>
  <si>
    <t>FBti0018970</t>
  </si>
  <si>
    <t>FBti0018971</t>
  </si>
  <si>
    <t>FBti0018972</t>
  </si>
  <si>
    <t>FBti0018973</t>
  </si>
  <si>
    <t>FBti0018978</t>
  </si>
  <si>
    <t>FBti0018980</t>
  </si>
  <si>
    <t>FBti0018984</t>
  </si>
  <si>
    <t>FBti0018985</t>
  </si>
  <si>
    <t>FBti0018986</t>
  </si>
  <si>
    <t>FBti0018987</t>
  </si>
  <si>
    <t>FBti0018988</t>
  </si>
  <si>
    <t>FBti0018989</t>
  </si>
  <si>
    <t>FBti0018990</t>
  </si>
  <si>
    <t>FBti0018991</t>
  </si>
  <si>
    <t>FBti0018992</t>
  </si>
  <si>
    <t>FBti0018993</t>
  </si>
  <si>
    <t>FBti0018994</t>
  </si>
  <si>
    <t>FBti0018995</t>
  </si>
  <si>
    <t>FBti0018996</t>
  </si>
  <si>
    <t>FBti0018997</t>
  </si>
  <si>
    <t>FBti0018998</t>
  </si>
  <si>
    <t>FBti0018999</t>
  </si>
  <si>
    <t>FBti0019000</t>
  </si>
  <si>
    <t>FBti0019001</t>
  </si>
  <si>
    <t>FBti0019002</t>
  </si>
  <si>
    <t>FBti0019005</t>
  </si>
  <si>
    <t>FBti0019007</t>
  </si>
  <si>
    <t>FBti0019008</t>
  </si>
  <si>
    <t>FBti0019009</t>
  </si>
  <si>
    <t>FBti0019010</t>
  </si>
  <si>
    <t>FBti0019011</t>
  </si>
  <si>
    <t>FBti0019012</t>
  </si>
  <si>
    <t>FBti0019013</t>
  </si>
  <si>
    <t>FBti0019015</t>
  </si>
  <si>
    <t>FBti0019016</t>
  </si>
  <si>
    <t>FBti0019017</t>
  </si>
  <si>
    <t>FBti0019018</t>
  </si>
  <si>
    <t>FBti0019019</t>
  </si>
  <si>
    <t>FBti0019020</t>
  </si>
  <si>
    <t>FBti0019021</t>
  </si>
  <si>
    <t>FBti0019022</t>
  </si>
  <si>
    <t>FBti0019025</t>
  </si>
  <si>
    <t>FBti0019026</t>
  </si>
  <si>
    <t>FBti0019027</t>
  </si>
  <si>
    <t>FBti0019028</t>
  </si>
  <si>
    <t>FBti0019029</t>
  </si>
  <si>
    <t>FBti0019030</t>
  </si>
  <si>
    <t>FBti0019031</t>
  </si>
  <si>
    <t>FBti0019032</t>
  </si>
  <si>
    <t>FBti0019035</t>
  </si>
  <si>
    <t>FBti0019037</t>
  </si>
  <si>
    <t>FBti0019039</t>
  </si>
  <si>
    <t>FBti0019040</t>
  </si>
  <si>
    <t>FBti0019041</t>
  </si>
  <si>
    <t>FBti0019042</t>
  </si>
  <si>
    <t>FBti0019043</t>
  </si>
  <si>
    <t>FBti0019044</t>
  </si>
  <si>
    <t>FBti0019045</t>
  </si>
  <si>
    <t>FBti0019046</t>
  </si>
  <si>
    <t>FBti0019047</t>
  </si>
  <si>
    <t>FBti0019048</t>
  </si>
  <si>
    <t>FBti0019050</t>
  </si>
  <si>
    <t>FBti0019051</t>
  </si>
  <si>
    <t>FBti0019052</t>
  </si>
  <si>
    <t>FBti0019053</t>
  </si>
  <si>
    <t>FBti0019054</t>
  </si>
  <si>
    <t>FBti0019055</t>
  </si>
  <si>
    <t>FBti0019056</t>
  </si>
  <si>
    <t>FBti0019057</t>
  </si>
  <si>
    <t>FBti0019058</t>
  </si>
  <si>
    <t>FBti0019059</t>
  </si>
  <si>
    <t>FBti0019060</t>
  </si>
  <si>
    <t>FBti0019061</t>
  </si>
  <si>
    <t>FBti0019062</t>
  </si>
  <si>
    <t>FBti0019063</t>
  </si>
  <si>
    <t>FBti0019064</t>
  </si>
  <si>
    <t>FBti0019065</t>
  </si>
  <si>
    <t>FBti0019066</t>
  </si>
  <si>
    <t>FBti0019067</t>
  </si>
  <si>
    <t>FBti0019068</t>
  </si>
  <si>
    <t>FBti0019069</t>
  </si>
  <si>
    <t>FBti0019070</t>
  </si>
  <si>
    <t>FBti0019071</t>
  </si>
  <si>
    <t>FBti0019072</t>
  </si>
  <si>
    <t>FBti0019073</t>
  </si>
  <si>
    <t>FBti0019074</t>
  </si>
  <si>
    <t>FBti0019075</t>
  </si>
  <si>
    <t>FBti0019076</t>
  </si>
  <si>
    <t>FBti0019077</t>
  </si>
  <si>
    <t>FBti0019079</t>
  </si>
  <si>
    <t>FBti0019080</t>
  </si>
  <si>
    <t>FBti0019081</t>
  </si>
  <si>
    <t>FBti0019082</t>
  </si>
  <si>
    <t>FBti0019083</t>
  </si>
  <si>
    <t>FBti0019084</t>
  </si>
  <si>
    <t>FBti0019085</t>
  </si>
  <si>
    <t>FBti0019086</t>
  </si>
  <si>
    <t>FBti0019087</t>
  </si>
  <si>
    <t>FBti0019088</t>
  </si>
  <si>
    <t>FBti0019089</t>
  </si>
  <si>
    <t>FBti0019090</t>
  </si>
  <si>
    <t>FBti0019091</t>
  </si>
  <si>
    <t>FBti0019092</t>
  </si>
  <si>
    <t>FBti0019093</t>
  </si>
  <si>
    <t>FBti0019095</t>
  </si>
  <si>
    <t>FBti0019096</t>
  </si>
  <si>
    <t>FBti0019098</t>
  </si>
  <si>
    <t>FBti0019099</t>
  </si>
  <si>
    <t>FBti0019100</t>
  </si>
  <si>
    <t>FBti0019101</t>
  </si>
  <si>
    <t>FBti0019102</t>
  </si>
  <si>
    <t>FBti0019103</t>
  </si>
  <si>
    <t>FBti0019104</t>
  </si>
  <si>
    <t>FBti0019105</t>
  </si>
  <si>
    <t>FBti0019106</t>
  </si>
  <si>
    <t>FBti0019107</t>
  </si>
  <si>
    <t>FBti0019109</t>
  </si>
  <si>
    <t>FBti0019110</t>
  </si>
  <si>
    <t>FBti0019111</t>
  </si>
  <si>
    <t>FBti0019112</t>
  </si>
  <si>
    <t>FBti0019113</t>
  </si>
  <si>
    <t>FBti0019114</t>
  </si>
  <si>
    <t>FBti0019115</t>
  </si>
  <si>
    <t>FBti0019116</t>
  </si>
  <si>
    <t>FBti0019117</t>
  </si>
  <si>
    <t>FBti0019118</t>
  </si>
  <si>
    <t>FBti0019120</t>
  </si>
  <si>
    <t>FBti0019121</t>
  </si>
  <si>
    <t>FBti0019122</t>
  </si>
  <si>
    <t>FBti0019123</t>
  </si>
  <si>
    <t>FBti0019124</t>
  </si>
  <si>
    <t>FBti0019125</t>
  </si>
  <si>
    <t>FBti0019126</t>
  </si>
  <si>
    <t>FBti0019127</t>
  </si>
  <si>
    <t>FBti0019128</t>
  </si>
  <si>
    <t>FBti0019129</t>
  </si>
  <si>
    <t>FBti0019130</t>
  </si>
  <si>
    <t>FBti0019131</t>
  </si>
  <si>
    <t>FBti0019132</t>
  </si>
  <si>
    <t>FBti0019133</t>
  </si>
  <si>
    <t>FBti0019134</t>
  </si>
  <si>
    <t>FBti0019135</t>
  </si>
  <si>
    <t>FBti0019138</t>
  </si>
  <si>
    <t>FBti0019139</t>
  </si>
  <si>
    <t>FBti0019140</t>
  </si>
  <si>
    <t>FBti0019141</t>
  </si>
  <si>
    <t>FBti0019142</t>
  </si>
  <si>
    <t>FBti0019143</t>
  </si>
  <si>
    <t>FBti0019144</t>
  </si>
  <si>
    <t>FBti0019145</t>
  </si>
  <si>
    <t>FBti0019146</t>
  </si>
  <si>
    <t>FBti0019147</t>
  </si>
  <si>
    <t>FBti0019148</t>
  </si>
  <si>
    <t>FBti0019149</t>
  </si>
  <si>
    <t>FBti0019150</t>
  </si>
  <si>
    <t>FBti0019151</t>
  </si>
  <si>
    <t>FBti0019152</t>
  </si>
  <si>
    <t>FBti0019153</t>
  </si>
  <si>
    <t>FBti0019154</t>
  </si>
  <si>
    <t>FBti0019155</t>
  </si>
  <si>
    <t>FBti0019156</t>
  </si>
  <si>
    <t>FBti0019157</t>
  </si>
  <si>
    <t>FBti0019158</t>
  </si>
  <si>
    <t>FBti0019159</t>
  </si>
  <si>
    <t>FBti0019160</t>
  </si>
  <si>
    <t>FBti0019161</t>
  </si>
  <si>
    <t>FBti0019162</t>
  </si>
  <si>
    <t>FBti0019163</t>
  </si>
  <si>
    <t>FBti0019164</t>
  </si>
  <si>
    <t>FBti0019165</t>
  </si>
  <si>
    <t>FBti0019166</t>
  </si>
  <si>
    <t>FBti0019167</t>
  </si>
  <si>
    <t>FBti0019168</t>
  </si>
  <si>
    <t>FBti0019169</t>
  </si>
  <si>
    <t>FBti0019170</t>
  </si>
  <si>
    <t>FBti0019171</t>
  </si>
  <si>
    <t>FBti0019172</t>
  </si>
  <si>
    <t>FBti0019173</t>
  </si>
  <si>
    <t>FBti0019174</t>
  </si>
  <si>
    <t>FBti0019175</t>
  </si>
  <si>
    <t>FBti0019176</t>
  </si>
  <si>
    <t>FBti0019177</t>
  </si>
  <si>
    <t>FBti0019178</t>
  </si>
  <si>
    <t>FBti0019179</t>
  </si>
  <si>
    <t>FBti0019180</t>
  </si>
  <si>
    <t>FBti0019181</t>
  </si>
  <si>
    <t>FBti0019182</t>
  </si>
  <si>
    <t>FBti0019183</t>
  </si>
  <si>
    <t>FBti0019184</t>
  </si>
  <si>
    <t>FBti0019185</t>
  </si>
  <si>
    <t>FBti0019186</t>
  </si>
  <si>
    <t>FBti0019187</t>
  </si>
  <si>
    <t>FBti0019188</t>
  </si>
  <si>
    <t>FBti0019189</t>
  </si>
  <si>
    <t>FBti0019190</t>
  </si>
  <si>
    <t>FBti0019191</t>
  </si>
  <si>
    <t>FBti0019192</t>
  </si>
  <si>
    <t>FBti0019193</t>
  </si>
  <si>
    <t>FBti0019194</t>
  </si>
  <si>
    <t>FBti0019195</t>
  </si>
  <si>
    <t>FBti0019196</t>
  </si>
  <si>
    <t>FBti0019197</t>
  </si>
  <si>
    <t>FBti0019198</t>
  </si>
  <si>
    <t>FBti0019199</t>
  </si>
  <si>
    <t>FBti0019200</t>
  </si>
  <si>
    <t>FBti0019201</t>
  </si>
  <si>
    <t>FBti0019202</t>
  </si>
  <si>
    <t>FBti0019203</t>
  </si>
  <si>
    <t>FBti0019204</t>
  </si>
  <si>
    <t>FBti0019205</t>
  </si>
  <si>
    <t>FBti0019206</t>
  </si>
  <si>
    <t>FBti0019207</t>
  </si>
  <si>
    <t>FBti0019210</t>
  </si>
  <si>
    <t>FBti0019211</t>
  </si>
  <si>
    <t>FBti0019212</t>
  </si>
  <si>
    <t>FBti0019213</t>
  </si>
  <si>
    <t>FBti0019214</t>
  </si>
  <si>
    <t>FBti0019217</t>
  </si>
  <si>
    <t>FBti0019218</t>
  </si>
  <si>
    <t>FBti0019219</t>
  </si>
  <si>
    <t>FBti0019220</t>
  </si>
  <si>
    <t>FBti0019223</t>
  </si>
  <si>
    <t>FBti0019224</t>
  </si>
  <si>
    <t>FBti0019231</t>
  </si>
  <si>
    <t>FBti0019232</t>
  </si>
  <si>
    <t>FBti0019234</t>
  </si>
  <si>
    <t>FBti0019235</t>
  </si>
  <si>
    <t>FBti0019236</t>
  </si>
  <si>
    <t>FBti0019238</t>
  </si>
  <si>
    <t>FBti0019239</t>
  </si>
  <si>
    <t>FBti0019245</t>
  </si>
  <si>
    <t>FBti0019246</t>
  </si>
  <si>
    <t>FBti0019248</t>
  </si>
  <si>
    <t>FBti0019249</t>
  </si>
  <si>
    <t>FBti0019251</t>
  </si>
  <si>
    <t>FBti0019258</t>
  </si>
  <si>
    <t>FBti0019259</t>
  </si>
  <si>
    <t>FBti0019262</t>
  </si>
  <si>
    <t>FBti0019270</t>
  </si>
  <si>
    <t>FBti0019271</t>
  </si>
  <si>
    <t>FBti0019274</t>
  </si>
  <si>
    <t>FBti0019276</t>
  </si>
  <si>
    <t>FBti0019278</t>
  </si>
  <si>
    <t>FBti0019279</t>
  </si>
  <si>
    <t>FBti0019280</t>
  </si>
  <si>
    <t>FBti0019281</t>
  </si>
  <si>
    <t>FBti0019282</t>
  </si>
  <si>
    <t>FBti0019283</t>
  </si>
  <si>
    <t>FBti0019284</t>
  </si>
  <si>
    <t>FBti0019285</t>
  </si>
  <si>
    <t>FBti0019286</t>
  </si>
  <si>
    <t>FBti0019287</t>
  </si>
  <si>
    <t>FBti0019293</t>
  </si>
  <si>
    <t>FBti0019294</t>
  </si>
  <si>
    <t>FBti0019296</t>
  </si>
  <si>
    <t>FBti0019297</t>
  </si>
  <si>
    <t>FBti0019298</t>
  </si>
  <si>
    <t>FBti0019299</t>
  </si>
  <si>
    <t>FBti0019300</t>
  </si>
  <si>
    <t>FBti0019301</t>
  </si>
  <si>
    <t>FBti0019302</t>
  </si>
  <si>
    <t>FBti0019303</t>
  </si>
  <si>
    <t>FBti0019304</t>
  </si>
  <si>
    <t>FBti0019305</t>
  </si>
  <si>
    <t>FBti0019306</t>
  </si>
  <si>
    <t>FBti0019307</t>
  </si>
  <si>
    <t>FBti0019308</t>
  </si>
  <si>
    <t>FBti0019309</t>
  </si>
  <si>
    <t>FBti0019310</t>
  </si>
  <si>
    <t>FBti0019311</t>
  </si>
  <si>
    <t>FBti0019312</t>
  </si>
  <si>
    <t>FBti0019313</t>
  </si>
  <si>
    <t>FBti0019314</t>
  </si>
  <si>
    <t>FBti0019315</t>
  </si>
  <si>
    <t>FBti0019316</t>
  </si>
  <si>
    <t>FBti0019317</t>
  </si>
  <si>
    <t>FBti0019318</t>
  </si>
  <si>
    <t>FBti0019319</t>
  </si>
  <si>
    <t>FBti0019320</t>
  </si>
  <si>
    <t>FBti0019321</t>
  </si>
  <si>
    <t>FBti0019324</t>
  </si>
  <si>
    <t>FBti0019326</t>
  </si>
  <si>
    <t>FBti0019327</t>
  </si>
  <si>
    <t>FBti0019329</t>
  </si>
  <si>
    <t>FBti0019330</t>
  </si>
  <si>
    <t>FBti0019333</t>
  </si>
  <si>
    <t>FBti0019334</t>
  </si>
  <si>
    <t>FBti0019335</t>
  </si>
  <si>
    <t>FBti0019336</t>
  </si>
  <si>
    <t>FBti0019337</t>
  </si>
  <si>
    <t>FBti0019338</t>
  </si>
  <si>
    <t>FBti0019339</t>
  </si>
  <si>
    <t>FBti0019340</t>
  </si>
  <si>
    <t>FBti0019341</t>
  </si>
  <si>
    <t>FBti0019344</t>
  </si>
  <si>
    <t>FBti0019345</t>
  </si>
  <si>
    <t>FBti0019346</t>
  </si>
  <si>
    <t>FBti0019349</t>
  </si>
  <si>
    <t>FBti0019350</t>
  </si>
  <si>
    <t>FBti0019353</t>
  </si>
  <si>
    <t>FBti0019354</t>
  </si>
  <si>
    <t>FBti0019355</t>
  </si>
  <si>
    <t>FBti0019356</t>
  </si>
  <si>
    <t>FBti0019357</t>
  </si>
  <si>
    <t>FBti0019358</t>
  </si>
  <si>
    <t>FBti0019359</t>
  </si>
  <si>
    <t>FBti0019360</t>
  </si>
  <si>
    <t>FBti0019363</t>
  </si>
  <si>
    <t>FBti0019364</t>
  </si>
  <si>
    <t>FBti0019365</t>
  </si>
  <si>
    <t>FBti0019366</t>
  </si>
  <si>
    <t>FBti0019367</t>
  </si>
  <si>
    <t>FBti0019368</t>
  </si>
  <si>
    <t>FBti0019369</t>
  </si>
  <si>
    <t>FBti0019370</t>
  </si>
  <si>
    <t>FBti0019371</t>
  </si>
  <si>
    <t>FBti0019372</t>
  </si>
  <si>
    <t>FBti0019373</t>
  </si>
  <si>
    <t>FBti0019374</t>
  </si>
  <si>
    <t>FBti0019375</t>
  </si>
  <si>
    <t>FBti0019376</t>
  </si>
  <si>
    <t>FBti0019377</t>
  </si>
  <si>
    <t>FBti0019378</t>
  </si>
  <si>
    <t>FBti0019379</t>
  </si>
  <si>
    <t>FBti0019380</t>
  </si>
  <si>
    <t>FBti0019381</t>
  </si>
  <si>
    <t>FBti0019382</t>
  </si>
  <si>
    <t>FBti0019383</t>
  </si>
  <si>
    <t>FBti0019384</t>
  </si>
  <si>
    <t>FBti0019385</t>
  </si>
  <si>
    <t>FBti0019386</t>
  </si>
  <si>
    <t>FBti0019387</t>
  </si>
  <si>
    <t>FBti0019388</t>
  </si>
  <si>
    <t>FBti0019389</t>
  </si>
  <si>
    <t>FBti0019390</t>
  </si>
  <si>
    <t>FBti0019391</t>
  </si>
  <si>
    <t>FBti0019392</t>
  </si>
  <si>
    <t>FBti0019393</t>
  </si>
  <si>
    <t>FBti0019394</t>
  </si>
  <si>
    <t>FBti0019395</t>
  </si>
  <si>
    <t>FBti0019396</t>
  </si>
  <si>
    <t>FBti0019397</t>
  </si>
  <si>
    <t>FBti0019398</t>
  </si>
  <si>
    <t>FBti0019399</t>
  </si>
  <si>
    <t>FBti0019400</t>
  </si>
  <si>
    <t>FBti0019401</t>
  </si>
  <si>
    <t>FBti0019402</t>
  </si>
  <si>
    <t>FBti0019404</t>
  </si>
  <si>
    <t>FBti0019405</t>
  </si>
  <si>
    <t>FBti0019406</t>
  </si>
  <si>
    <t>FBti0019407</t>
  </si>
  <si>
    <t>FBti0019408</t>
  </si>
  <si>
    <t>FBti0019409</t>
  </si>
  <si>
    <t>FBti0019410</t>
  </si>
  <si>
    <t>FBti0019411</t>
  </si>
  <si>
    <t>FBti0019412</t>
  </si>
  <si>
    <t>FBti0019413</t>
  </si>
  <si>
    <t>FBti0019414</t>
  </si>
  <si>
    <t>FBti0019415</t>
  </si>
  <si>
    <t>FBti0019416</t>
  </si>
  <si>
    <t>FBti0019417</t>
  </si>
  <si>
    <t>FBti0019418</t>
  </si>
  <si>
    <t>FBti0019419</t>
  </si>
  <si>
    <t>FBti0019420</t>
  </si>
  <si>
    <t>FBti0019421</t>
  </si>
  <si>
    <t>FBti0019422</t>
  </si>
  <si>
    <t>FBti0019423</t>
  </si>
  <si>
    <t>FBti0019424</t>
  </si>
  <si>
    <t>FBti0019425</t>
  </si>
  <si>
    <t>FBti0019426</t>
  </si>
  <si>
    <t>FBti0019427</t>
  </si>
  <si>
    <t>FBti0019428</t>
  </si>
  <si>
    <t>FBti0019429</t>
  </si>
  <si>
    <t>FBti0019430</t>
  </si>
  <si>
    <t>FBti0019431</t>
  </si>
  <si>
    <t>FBti0019432</t>
  </si>
  <si>
    <t>FBti0019433</t>
  </si>
  <si>
    <t>FBti0019434</t>
  </si>
  <si>
    <t>FBti0019435</t>
  </si>
  <si>
    <t>FBti0019436</t>
  </si>
  <si>
    <t>FBti0019437</t>
  </si>
  <si>
    <t>FBti0019438</t>
  </si>
  <si>
    <t>FBti0019439</t>
  </si>
  <si>
    <t>FBti0019440</t>
  </si>
  <si>
    <t>FBti0019441</t>
  </si>
  <si>
    <t>FBti0019442</t>
  </si>
  <si>
    <t>FBti0019443</t>
  </si>
  <si>
    <t>FBti0019444</t>
  </si>
  <si>
    <t>FBti0019445</t>
  </si>
  <si>
    <t>FBti0019446</t>
  </si>
  <si>
    <t>FBti0019447</t>
  </si>
  <si>
    <t>FBti0019448</t>
  </si>
  <si>
    <t>FBti0019449</t>
  </si>
  <si>
    <t>FBti0019451</t>
  </si>
  <si>
    <t>FBti0019452</t>
  </si>
  <si>
    <t>FBti0019453</t>
  </si>
  <si>
    <t>FBti0019454</t>
  </si>
  <si>
    <t>FBti0019455</t>
  </si>
  <si>
    <t>FBti0019456</t>
  </si>
  <si>
    <t>FBti0019457</t>
  </si>
  <si>
    <t>FBti0019458</t>
  </si>
  <si>
    <t>FBti0019459</t>
  </si>
  <si>
    <t>FBti0019460</t>
  </si>
  <si>
    <t>FBti0019461</t>
  </si>
  <si>
    <t>FBti0019462</t>
  </si>
  <si>
    <t>FBti0019463</t>
  </si>
  <si>
    <t>FBti0019464</t>
  </si>
  <si>
    <t>FBti0019465</t>
  </si>
  <si>
    <t>FBti0019466</t>
  </si>
  <si>
    <t>FBti0019467</t>
  </si>
  <si>
    <t>FBti0019468</t>
  </si>
  <si>
    <t>FBti0019469</t>
  </si>
  <si>
    <t>FBti0019470</t>
  </si>
  <si>
    <t>FBti0019471</t>
  </si>
  <si>
    <t>FBti0019472</t>
  </si>
  <si>
    <t>FBti0019473</t>
  </si>
  <si>
    <t>FBti0019474</t>
  </si>
  <si>
    <t>FBti0019480</t>
  </si>
  <si>
    <t>FBti0019483</t>
  </si>
  <si>
    <t>FBti0019484</t>
  </si>
  <si>
    <t>FBti0019485</t>
  </si>
  <si>
    <t>FBti0019486</t>
  </si>
  <si>
    <t>FBti0019492</t>
  </si>
  <si>
    <t>FBti0019494</t>
  </si>
  <si>
    <t>FBti0019495</t>
  </si>
  <si>
    <t>FBti0019497</t>
  </si>
  <si>
    <t>FBti0019498</t>
  </si>
  <si>
    <t>FBti0019501</t>
  </si>
  <si>
    <t>FBti0019508</t>
  </si>
  <si>
    <t>FBti0019510</t>
  </si>
  <si>
    <t>FBti0019511</t>
  </si>
  <si>
    <t>FBti0019512</t>
  </si>
  <si>
    <t>FBti0019513</t>
  </si>
  <si>
    <t>FBti0019514</t>
  </si>
  <si>
    <t>FBti0019515</t>
  </si>
  <si>
    <t>FBti0019516</t>
  </si>
  <si>
    <t>FBti0019517</t>
  </si>
  <si>
    <t>FBti0019520</t>
  </si>
  <si>
    <t>FBti0019521</t>
  </si>
  <si>
    <t>FBti0019522</t>
  </si>
  <si>
    <t>FBti0019523</t>
  </si>
  <si>
    <t>FBti0019524</t>
  </si>
  <si>
    <t>FBti0019525</t>
  </si>
  <si>
    <t>FBti0019526</t>
  </si>
  <si>
    <t>FBti0019527</t>
  </si>
  <si>
    <t>FBti0019528</t>
  </si>
  <si>
    <t>FBti0019529</t>
  </si>
  <si>
    <t>FBti0019530</t>
  </si>
  <si>
    <t>FBti0019531</t>
  </si>
  <si>
    <t>FBti0019532</t>
  </si>
  <si>
    <t>FBti0019536</t>
  </si>
  <si>
    <t>FBti0019537</t>
  </si>
  <si>
    <t>FBti0019538</t>
  </si>
  <si>
    <t>FBti0019539</t>
  </si>
  <si>
    <t>FBti0019540</t>
  </si>
  <si>
    <t>FBti0019541</t>
  </si>
  <si>
    <t>FBti0019542</t>
  </si>
  <si>
    <t>FBti0019543</t>
  </si>
  <si>
    <t>FBti0019544</t>
  </si>
  <si>
    <t>FBti0019545</t>
  </si>
  <si>
    <t>FBti0019546</t>
  </si>
  <si>
    <t>FBti0019547</t>
  </si>
  <si>
    <t>FBti0019548</t>
  </si>
  <si>
    <t>FBti0019549</t>
  </si>
  <si>
    <t>FBti0019550</t>
  </si>
  <si>
    <t>FBti0019551</t>
  </si>
  <si>
    <t>FBti0019552</t>
  </si>
  <si>
    <t>FBti0019553</t>
  </si>
  <si>
    <t>FBti0019554</t>
  </si>
  <si>
    <t>FBti0019556</t>
  </si>
  <si>
    <t>FBti0019564</t>
  </si>
  <si>
    <t>FBti0019565</t>
  </si>
  <si>
    <t>FBti0019566</t>
  </si>
  <si>
    <t>FBti0019567</t>
  </si>
  <si>
    <t>FBti0019568</t>
  </si>
  <si>
    <t>FBti0019569</t>
  </si>
  <si>
    <t>FBti0019570</t>
  </si>
  <si>
    <t>FBti0019571</t>
  </si>
  <si>
    <t>FBti0019572</t>
  </si>
  <si>
    <t>FBti0019573</t>
  </si>
  <si>
    <t>FBti0019574</t>
  </si>
  <si>
    <t>FBti0019578</t>
  </si>
  <si>
    <t>FBti0019579</t>
  </si>
  <si>
    <t>FBti0019580</t>
  </si>
  <si>
    <t>FBti0019581</t>
  </si>
  <si>
    <t>FBti0019582</t>
  </si>
  <si>
    <t>FBti0019583</t>
  </si>
  <si>
    <t>FBti0019584</t>
  </si>
  <si>
    <t>FBti0019585</t>
  </si>
  <si>
    <t>FBti0019586</t>
  </si>
  <si>
    <t>FBti0019587</t>
  </si>
  <si>
    <t>FBti0019588</t>
  </si>
  <si>
    <t>FBti0019589</t>
  </si>
  <si>
    <t>FBti0019590</t>
  </si>
  <si>
    <t>FBti0019591</t>
  </si>
  <si>
    <t>FBti0019592</t>
  </si>
  <si>
    <t>FBti0019593</t>
  </si>
  <si>
    <t>FBti0019594</t>
  </si>
  <si>
    <t>FBti0019596</t>
  </si>
  <si>
    <t>FBti0019597</t>
  </si>
  <si>
    <t>FBti0019598</t>
  </si>
  <si>
    <t>FBti0019599</t>
  </si>
  <si>
    <t>FBti0019600</t>
  </si>
  <si>
    <t>FBti0019601</t>
  </si>
  <si>
    <t>FBti0019602</t>
  </si>
  <si>
    <t>FBti0019603</t>
  </si>
  <si>
    <t>FBti0019604</t>
  </si>
  <si>
    <t>FBti0019605</t>
  </si>
  <si>
    <t>FBti0019606</t>
  </si>
  <si>
    <t>FBti0019608</t>
  </si>
  <si>
    <t>FBti0019609</t>
  </si>
  <si>
    <t>FBti0019610</t>
  </si>
  <si>
    <t>FBti0019611</t>
  </si>
  <si>
    <t>FBti0019612</t>
  </si>
  <si>
    <t>FBti0019613</t>
  </si>
  <si>
    <t>FBti0019614</t>
  </si>
  <si>
    <t>FBti0019615</t>
  </si>
  <si>
    <t>FBti0019616</t>
  </si>
  <si>
    <t>FBti0019617</t>
  </si>
  <si>
    <t>FBti0019618</t>
  </si>
  <si>
    <t>FBti0019619</t>
  </si>
  <si>
    <t>FBti0019620</t>
  </si>
  <si>
    <t>FBti0019621</t>
  </si>
  <si>
    <t>FBti0019622</t>
  </si>
  <si>
    <t>FBti0019623</t>
  </si>
  <si>
    <t>FBti0019624</t>
  </si>
  <si>
    <t>FBti0019625</t>
  </si>
  <si>
    <t>FBti0019626</t>
  </si>
  <si>
    <t>FBti0019627</t>
  </si>
  <si>
    <t>FBti0019628</t>
  </si>
  <si>
    <t>FBti0019631</t>
  </si>
  <si>
    <t>FBti0019632</t>
  </si>
  <si>
    <t>FBti0019633</t>
  </si>
  <si>
    <t>FBti0019634</t>
  </si>
  <si>
    <t>FBti0019635</t>
  </si>
  <si>
    <t>FBti0019636</t>
  </si>
  <si>
    <t>FBti0019637</t>
  </si>
  <si>
    <t>FBti0019638</t>
  </si>
  <si>
    <t>FBti0019639</t>
  </si>
  <si>
    <t>FBti0019646</t>
  </si>
  <si>
    <t>FBti0019648</t>
  </si>
  <si>
    <t>FBti0019649</t>
  </si>
  <si>
    <t>FBti0019654</t>
  </si>
  <si>
    <t>FBti0019655</t>
  </si>
  <si>
    <t>FBti0019656</t>
  </si>
  <si>
    <t>FBti0019657</t>
  </si>
  <si>
    <t>FBti0019658</t>
  </si>
  <si>
    <t>FBti0019659</t>
  </si>
  <si>
    <t>FBti0019660</t>
  </si>
  <si>
    <t>FBti0019665</t>
  </si>
  <si>
    <t>FBti0019666</t>
  </si>
  <si>
    <t>FBti0019667</t>
  </si>
  <si>
    <t>FBti0019677</t>
  </si>
  <si>
    <t>FBti0019678</t>
  </si>
  <si>
    <t>FBti0019679</t>
  </si>
  <si>
    <t>FBti0019697</t>
  </si>
  <si>
    <t>FBti0019698</t>
  </si>
  <si>
    <t>FBti0019699</t>
  </si>
  <si>
    <t>FBti0019702</t>
  </si>
  <si>
    <t>FBti0019713</t>
  </si>
  <si>
    <t>FBti0019720</t>
  </si>
  <si>
    <t>FBti0019721</t>
  </si>
  <si>
    <t>FBti0019722</t>
  </si>
  <si>
    <t>FBti0019731</t>
  </si>
  <si>
    <t>FBti0019732</t>
  </si>
  <si>
    <t>FBti0019733</t>
  </si>
  <si>
    <t>FBti0019734</t>
  </si>
  <si>
    <t>FBti0019735</t>
  </si>
  <si>
    <t>FBti0019737</t>
  </si>
  <si>
    <t>FBti0019738</t>
  </si>
  <si>
    <t>FBti0019739</t>
  </si>
  <si>
    <t>FBti0019740</t>
  </si>
  <si>
    <t>FBti0019744</t>
  </si>
  <si>
    <t>FBti0019745</t>
  </si>
  <si>
    <t>FBti0019747</t>
  </si>
  <si>
    <t>FBti0019748</t>
  </si>
  <si>
    <t>FBti0019749</t>
  </si>
  <si>
    <t>FBti0019750</t>
  </si>
  <si>
    <t>FBti0019754</t>
  </si>
  <si>
    <t>FBti0019755</t>
  </si>
  <si>
    <t>FBti0019756</t>
  </si>
  <si>
    <t>FBti0019757</t>
  </si>
  <si>
    <t>FBti0019758</t>
  </si>
  <si>
    <t>FBti0019762</t>
  </si>
  <si>
    <t>FBti0019763</t>
  </si>
  <si>
    <t>FBti0019770</t>
  </si>
  <si>
    <t>FBti0019771</t>
  </si>
  <si>
    <t>FBti0019780</t>
  </si>
  <si>
    <t>FBti0019781</t>
  </si>
  <si>
    <t>FBti0019782</t>
  </si>
  <si>
    <t>FBti0019783</t>
  </si>
  <si>
    <t>FBti0019791</t>
  </si>
  <si>
    <t>FBti0019824</t>
  </si>
  <si>
    <t>FBti0019825</t>
  </si>
  <si>
    <t>FBti0019826</t>
  </si>
  <si>
    <t>FBti0019827</t>
  </si>
  <si>
    <t>FBti0019828</t>
  </si>
  <si>
    <t>FBti0019829</t>
  </si>
  <si>
    <t>FBti0019830</t>
  </si>
  <si>
    <t>FBti0019839</t>
  </si>
  <si>
    <t>FBti0019840</t>
  </si>
  <si>
    <t>FBti0019841</t>
  </si>
  <si>
    <t>FBti0019842</t>
  </si>
  <si>
    <t>FBti0019844</t>
  </si>
  <si>
    <t>FBti0019847</t>
  </si>
  <si>
    <t>FBti0019849</t>
  </si>
  <si>
    <t>FBti0019855</t>
  </si>
  <si>
    <t>FBti0019862</t>
  </si>
  <si>
    <t>FBti0019884</t>
  </si>
  <si>
    <t>FBti0019903</t>
  </si>
  <si>
    <t>FBti0019917</t>
  </si>
  <si>
    <t>FBti0019919</t>
  </si>
  <si>
    <t>FBti0019929</t>
  </si>
  <si>
    <t>FBti0019939</t>
  </si>
  <si>
    <t>FBti0019940</t>
  </si>
  <si>
    <t>FBti0019968</t>
  </si>
  <si>
    <t>FBti0019973</t>
  </si>
  <si>
    <t>FBti0019974</t>
  </si>
  <si>
    <t>FBti0019975</t>
  </si>
  <si>
    <t>FBti0019976</t>
  </si>
  <si>
    <t>FBti0019978</t>
  </si>
  <si>
    <t>FBti0019985</t>
  </si>
  <si>
    <t>FBti0019992</t>
  </si>
  <si>
    <t>FBti0019993</t>
  </si>
  <si>
    <t>FBti0019996</t>
  </si>
  <si>
    <t>FBti0019998</t>
  </si>
  <si>
    <t>FBti0020003</t>
  </si>
  <si>
    <t>FBti0020006</t>
  </si>
  <si>
    <t>FBti0020007</t>
  </si>
  <si>
    <t>FBti0020008</t>
  </si>
  <si>
    <t>FBti0020009</t>
  </si>
  <si>
    <t>FBti0020010</t>
  </si>
  <si>
    <t>FBti0020011</t>
  </si>
  <si>
    <t>FBti0020012</t>
  </si>
  <si>
    <t>FBti0020013</t>
  </si>
  <si>
    <t>FBti0020014</t>
  </si>
  <si>
    <t>FBti0020015</t>
  </si>
  <si>
    <t>FBti0020016</t>
  </si>
  <si>
    <t>FBti0020017</t>
  </si>
  <si>
    <t>FBti0020018</t>
  </si>
  <si>
    <t>FBti0020019</t>
  </si>
  <si>
    <t>FBti0020020</t>
  </si>
  <si>
    <t>FBti0020021</t>
  </si>
  <si>
    <t>FBti0020022</t>
  </si>
  <si>
    <t>FBti0020023</t>
  </si>
  <si>
    <t>FBti0020024</t>
  </si>
  <si>
    <t>FBti0020025</t>
  </si>
  <si>
    <t>FBti0020026</t>
  </si>
  <si>
    <t>FBti0020027</t>
  </si>
  <si>
    <t>FBti0020028</t>
  </si>
  <si>
    <t>FBti0020029</t>
  </si>
  <si>
    <t>FBti0020030</t>
  </si>
  <si>
    <t>FBti0020031</t>
  </si>
  <si>
    <t>FBti0020032</t>
  </si>
  <si>
    <t>FBti0020034</t>
  </si>
  <si>
    <t>FBti0020035</t>
  </si>
  <si>
    <t>FBti0020036</t>
  </si>
  <si>
    <t>FBti0020037</t>
  </si>
  <si>
    <t>FBti0020038</t>
  </si>
  <si>
    <t>FBti0020039</t>
  </si>
  <si>
    <t>FBti0020041</t>
  </si>
  <si>
    <t>FBti0020042</t>
  </si>
  <si>
    <t>FBti0020043</t>
  </si>
  <si>
    <t>FBti0020044</t>
  </si>
  <si>
    <t>FBti0020045</t>
  </si>
  <si>
    <t>FBti0020046</t>
  </si>
  <si>
    <t>FBti0020047</t>
  </si>
  <si>
    <t>FBti0020048</t>
  </si>
  <si>
    <t>FBti0020052</t>
  </si>
  <si>
    <t>FBti0020053</t>
  </si>
  <si>
    <t>FBti0020054</t>
  </si>
  <si>
    <t>FBti0020055</t>
  </si>
  <si>
    <t>FBti0020056</t>
  </si>
  <si>
    <t>FBti0020057</t>
  </si>
  <si>
    <t>FBti0020059</t>
  </si>
  <si>
    <t>FBti0020060</t>
  </si>
  <si>
    <t>FBti0020061</t>
  </si>
  <si>
    <t>FBti0020062</t>
  </si>
  <si>
    <t>FBti0020063</t>
  </si>
  <si>
    <t>FBti0020064</t>
  </si>
  <si>
    <t>FBti0020068</t>
  </si>
  <si>
    <t>FBti0020069</t>
  </si>
  <si>
    <t>FBti0020070</t>
  </si>
  <si>
    <t>FBti0020071</t>
  </si>
  <si>
    <t>FBti0020072</t>
  </si>
  <si>
    <t>FBti0020073</t>
  </si>
  <si>
    <t>FBti0020074</t>
  </si>
  <si>
    <t>FBti0020075</t>
  </si>
  <si>
    <t>FBti0020076</t>
  </si>
  <si>
    <t>FBti0020077</t>
  </si>
  <si>
    <t>FBti0020078</t>
  </si>
  <si>
    <t>FBti0020079</t>
  </si>
  <si>
    <t>FBti0020080</t>
  </si>
  <si>
    <t>FBti0020081</t>
  </si>
  <si>
    <t>FBti0020082</t>
  </si>
  <si>
    <t>FBti0020083</t>
  </si>
  <si>
    <t>FBti0020084</t>
  </si>
  <si>
    <t>FBti0020085</t>
  </si>
  <si>
    <t>FBti0020086</t>
  </si>
  <si>
    <t>FBti0020087</t>
  </si>
  <si>
    <t>FBti0020088</t>
  </si>
  <si>
    <t>FBti0020089</t>
  </si>
  <si>
    <t>FBti0020090</t>
  </si>
  <si>
    <t>FBti0020091</t>
  </si>
  <si>
    <t>FBti0020092</t>
  </si>
  <si>
    <t>FBti0020093</t>
  </si>
  <si>
    <t>FBti0020094</t>
  </si>
  <si>
    <t>FBti0020095</t>
  </si>
  <si>
    <t>FBti0020096</t>
  </si>
  <si>
    <t>FBti0020097</t>
  </si>
  <si>
    <t>FBti0020098</t>
  </si>
  <si>
    <t>FBti0020099</t>
  </si>
  <si>
    <t>FBti0020100</t>
  </si>
  <si>
    <t>FBti0020101</t>
  </si>
  <si>
    <t>FBti0020105</t>
  </si>
  <si>
    <t>FBti0020106</t>
  </si>
  <si>
    <t>FBti0020107</t>
  </si>
  <si>
    <t>FBti0020108</t>
  </si>
  <si>
    <t>FBti0020109</t>
  </si>
  <si>
    <t>FBti0020110</t>
  </si>
  <si>
    <t>FBti0020111</t>
  </si>
  <si>
    <t>FBti0020112</t>
  </si>
  <si>
    <t>FBti0020113</t>
  </si>
  <si>
    <t>FBti0020114</t>
  </si>
  <si>
    <t>FBti0020115</t>
  </si>
  <si>
    <t>FBti0020116</t>
  </si>
  <si>
    <t>FBti0020117</t>
  </si>
  <si>
    <t>FBti0020118</t>
  </si>
  <si>
    <t>FBti0020119</t>
  </si>
  <si>
    <t>FBti0020120</t>
  </si>
  <si>
    <t>FBti0020121</t>
  </si>
  <si>
    <t>FBti0020122</t>
  </si>
  <si>
    <t>FBti0020123</t>
  </si>
  <si>
    <t>FBti0020124</t>
  </si>
  <si>
    <t>FBti0020125</t>
  </si>
  <si>
    <t>FBti0020126</t>
  </si>
  <si>
    <t>FBti0020127</t>
  </si>
  <si>
    <t>FBti0020128</t>
  </si>
  <si>
    <t>FBti0020129</t>
  </si>
  <si>
    <t>FBti0020130</t>
  </si>
  <si>
    <t>FBti0020131</t>
  </si>
  <si>
    <t>FBti0020132</t>
  </si>
  <si>
    <t>FBti0020133</t>
  </si>
  <si>
    <t>FBti0020137</t>
  </si>
  <si>
    <t>FBti0020138</t>
  </si>
  <si>
    <t>FBti0020140</t>
  </si>
  <si>
    <t>FBti0020144</t>
  </si>
  <si>
    <t>FBti0020145</t>
  </si>
  <si>
    <t>FBti0020146</t>
  </si>
  <si>
    <t>FBti0020147</t>
  </si>
  <si>
    <t>FBti0020148</t>
  </si>
  <si>
    <t>FBti0020149</t>
  </si>
  <si>
    <t>FBti0020150</t>
  </si>
  <si>
    <t>FBti0020151</t>
  </si>
  <si>
    <t>FBti0020152</t>
  </si>
  <si>
    <t>FBti0020153</t>
  </si>
  <si>
    <t>FBti0020154</t>
  </si>
  <si>
    <t>FBti0020155</t>
  </si>
  <si>
    <t>FBti0020156</t>
  </si>
  <si>
    <t>FBti0020157</t>
  </si>
  <si>
    <t>FBti0020158</t>
  </si>
  <si>
    <t>FBti0020159</t>
  </si>
  <si>
    <t>FBti0020160</t>
  </si>
  <si>
    <t>FBti0020161</t>
  </si>
  <si>
    <t>FBti0020162</t>
  </si>
  <si>
    <t>FBti0020163</t>
  </si>
  <si>
    <t>FBti0020164</t>
  </si>
  <si>
    <t>FBti0020165</t>
  </si>
  <si>
    <t>FBti0020166</t>
  </si>
  <si>
    <t>FBti0020167</t>
  </si>
  <si>
    <t>FBti0020168</t>
  </si>
  <si>
    <t>FBti0020169</t>
  </si>
  <si>
    <t>FBti0020170</t>
  </si>
  <si>
    <t>FBti0020171</t>
  </si>
  <si>
    <t>FBti0020172</t>
  </si>
  <si>
    <t>FBti0020173</t>
  </si>
  <si>
    <t>FBti0020178</t>
  </si>
  <si>
    <t>FBti0020179</t>
  </si>
  <si>
    <t>FBti0020183</t>
  </si>
  <si>
    <t>FBti0020184</t>
  </si>
  <si>
    <t>FBti0020185</t>
  </si>
  <si>
    <t>FBti0020187</t>
  </si>
  <si>
    <t>FBti0020188</t>
  </si>
  <si>
    <t>FBti0020189</t>
  </si>
  <si>
    <t>FBti0020190</t>
  </si>
  <si>
    <t>FBti0020191</t>
  </si>
  <si>
    <t>FBti0020192</t>
  </si>
  <si>
    <t>FBti0020195</t>
  </si>
  <si>
    <t>FBti0020198</t>
  </si>
  <si>
    <t>FBti0020200</t>
  </si>
  <si>
    <t>FBti0020201</t>
  </si>
  <si>
    <t>FBti0020202</t>
  </si>
  <si>
    <t>FBti0020203</t>
  </si>
  <si>
    <t>FBti0020204</t>
  </si>
  <si>
    <t>FBti0020205</t>
  </si>
  <si>
    <t>FBti0020206</t>
  </si>
  <si>
    <t>FBti0020207</t>
  </si>
  <si>
    <t>FBti0020209</t>
  </si>
  <si>
    <t>FBti0020212</t>
  </si>
  <si>
    <t>FBti0020213</t>
  </si>
  <si>
    <t>FBti0020216</t>
  </si>
  <si>
    <t>FBti0020217</t>
  </si>
  <si>
    <t>FBti0020218</t>
  </si>
  <si>
    <t>FBti0020219</t>
  </si>
  <si>
    <t>FBti0020224</t>
  </si>
  <si>
    <t>FBti0020226</t>
  </si>
  <si>
    <t>FBti0020227</t>
  </si>
  <si>
    <t>FBti0020230</t>
  </si>
  <si>
    <t>FBti0020231</t>
  </si>
  <si>
    <t>FBti0020232</t>
  </si>
  <si>
    <t>FBti0020235</t>
  </si>
  <si>
    <t>FBti0020237</t>
  </si>
  <si>
    <t>FBti0020238</t>
  </si>
  <si>
    <t>FBti0020243</t>
  </si>
  <si>
    <t>FBti0020244</t>
  </si>
  <si>
    <t>FBti0020259</t>
  </si>
  <si>
    <t>FBti0020264</t>
  </si>
  <si>
    <t>FBti0020271</t>
  </si>
  <si>
    <t>FBti0020273</t>
  </si>
  <si>
    <t>FBti0020278</t>
  </si>
  <si>
    <t>FBti0020280</t>
  </si>
  <si>
    <t>FBti0020282</t>
  </si>
  <si>
    <t>FBti0020283</t>
  </si>
  <si>
    <t>FBti0020290</t>
  </si>
  <si>
    <t>FBti0020293</t>
  </si>
  <si>
    <t>FBti0020294</t>
  </si>
  <si>
    <t>FBti0020295</t>
  </si>
  <si>
    <t>FBti0020296</t>
  </si>
  <si>
    <t>FBti0020298</t>
  </si>
  <si>
    <t>FBti0020301</t>
  </si>
  <si>
    <t>FBti0020302</t>
  </si>
  <si>
    <t>FBti0020303</t>
  </si>
  <si>
    <t>FBti0020304</t>
  </si>
  <si>
    <t>FBti0020305</t>
  </si>
  <si>
    <t>FBti0020306</t>
  </si>
  <si>
    <t>FBti0020307</t>
  </si>
  <si>
    <t>FBti0020308</t>
  </si>
  <si>
    <t>FBti0020309</t>
  </si>
  <si>
    <t>FBti0020310</t>
  </si>
  <si>
    <t>FBti0020311</t>
  </si>
  <si>
    <t>FBti0020312</t>
  </si>
  <si>
    <t>FBti0020313</t>
  </si>
  <si>
    <t>FBti0020314</t>
  </si>
  <si>
    <t>FBti0020321</t>
  </si>
  <si>
    <t>FBti0020322</t>
  </si>
  <si>
    <t>FBti0020323</t>
  </si>
  <si>
    <t>FBti0020328</t>
  </si>
  <si>
    <t>FBti0020329</t>
  </si>
  <si>
    <t>FBti0020381</t>
  </si>
  <si>
    <t>FBti0020385</t>
  </si>
  <si>
    <t>FBti0020386</t>
  </si>
  <si>
    <t>FBti0020390</t>
  </si>
  <si>
    <t>FBti0020392</t>
  </si>
  <si>
    <t>FBti0020393</t>
  </si>
  <si>
    <t>FBti0020405</t>
  </si>
  <si>
    <t>FBti0020406</t>
  </si>
  <si>
    <t>FBti0020410</t>
  </si>
  <si>
    <t>FBti0020414</t>
  </si>
  <si>
    <t>FBti0020415</t>
  </si>
  <si>
    <t>FBti0020416</t>
  </si>
  <si>
    <t>FBti0020419</t>
  </si>
  <si>
    <t>FBti0020422</t>
  </si>
  <si>
    <t>FBti0020425</t>
  </si>
  <si>
    <t>FBti0020426</t>
  </si>
  <si>
    <t>FBti0020427</t>
  </si>
  <si>
    <t>FBti0020428</t>
  </si>
  <si>
    <t>FBti0020433</t>
  </si>
  <si>
    <t>FBti0020434</t>
  </si>
  <si>
    <t>FBti0020436</t>
  </si>
  <si>
    <t>FBti0020438</t>
  </si>
  <si>
    <t>FBti0020440</t>
  </si>
  <si>
    <t>FBti0020441</t>
  </si>
  <si>
    <t>FBti0059648</t>
  </si>
  <si>
    <t>FBti0059653</t>
  </si>
  <si>
    <t>FBti0059657</t>
  </si>
  <si>
    <t>FBti0059662</t>
  </si>
  <si>
    <t>FBti0059663</t>
  </si>
  <si>
    <t>FBti0059664</t>
  </si>
  <si>
    <t>FBti0059666</t>
  </si>
  <si>
    <t>FBti0059673</t>
  </si>
  <si>
    <t>FBti0059674</t>
  </si>
  <si>
    <t>FBti0059677</t>
  </si>
  <si>
    <t>FBti0059682</t>
  </si>
  <si>
    <t>FBti0059687</t>
  </si>
  <si>
    <t>FBti0059739</t>
  </si>
  <si>
    <t>FBti0059769</t>
  </si>
  <si>
    <t>FBti0059782</t>
  </si>
  <si>
    <t>FBti0059788</t>
  </si>
  <si>
    <t>FBti0059790</t>
  </si>
  <si>
    <t>FBti0059791</t>
  </si>
  <si>
    <t>FBti0059793</t>
  </si>
  <si>
    <t>FBti0059794</t>
  </si>
  <si>
    <t>FBti0059795</t>
  </si>
  <si>
    <t>FBti0059799</t>
  </si>
  <si>
    <t>FBti0059801</t>
  </si>
  <si>
    <t>FBti0059820</t>
  </si>
  <si>
    <t>FBti0059852</t>
  </si>
  <si>
    <t>FBti0059861</t>
  </si>
  <si>
    <t>FBti0059863</t>
  </si>
  <si>
    <t>FBti0059864</t>
  </si>
  <si>
    <t>FBti0059865</t>
  </si>
  <si>
    <t>FBti0059868</t>
  </si>
  <si>
    <t>FBti0059873</t>
  </si>
  <si>
    <t>FBti0059875</t>
  </si>
  <si>
    <t>FBti0059878</t>
  </si>
  <si>
    <t>FBti0059882</t>
  </si>
  <si>
    <t>FBti0059892</t>
  </si>
  <si>
    <t>FBti0059894</t>
  </si>
  <si>
    <t>FBti0059896</t>
  </si>
  <si>
    <t>FBti0059897</t>
  </si>
  <si>
    <t>FBti0059907</t>
  </si>
  <si>
    <t>FBti0059918</t>
  </si>
  <si>
    <t>FBti0059927</t>
  </si>
  <si>
    <t>FBti0059931</t>
  </si>
  <si>
    <t>FBti0059932</t>
  </si>
  <si>
    <t>FBti0059934</t>
  </si>
  <si>
    <t>FBti0059936</t>
  </si>
  <si>
    <t>FBti0059938</t>
  </si>
  <si>
    <t>FBti0059946</t>
  </si>
  <si>
    <t>FBti0059972</t>
  </si>
  <si>
    <t>FBti0059973</t>
  </si>
  <si>
    <t>FBti0059975</t>
  </si>
  <si>
    <t>FBti0059983</t>
  </si>
  <si>
    <t>FBti0059986</t>
  </si>
  <si>
    <t>FBti0059998</t>
  </si>
  <si>
    <t>FBti0060011</t>
  </si>
  <si>
    <t>FBti0060012</t>
  </si>
  <si>
    <t>FBti0060023</t>
  </si>
  <si>
    <t>FBti0060027</t>
  </si>
  <si>
    <t>FBti0060028</t>
  </si>
  <si>
    <t>FBti0060030</t>
  </si>
  <si>
    <t>FBti0060031</t>
  </si>
  <si>
    <t>FBti0060051</t>
  </si>
  <si>
    <t>FBti0060058</t>
  </si>
  <si>
    <t>FBti0060059</t>
  </si>
  <si>
    <t>FBti0060067</t>
  </si>
  <si>
    <t>FBti0060068</t>
  </si>
  <si>
    <t>FBti0060069</t>
  </si>
  <si>
    <t>FBti0060070</t>
  </si>
  <si>
    <t>FBti0060073</t>
  </si>
  <si>
    <t>FBti0060081</t>
  </si>
  <si>
    <t>FBti0060083</t>
  </si>
  <si>
    <t>FBti0060088</t>
  </si>
  <si>
    <t>FBti0060093</t>
  </si>
  <si>
    <t>FBti0060094</t>
  </si>
  <si>
    <t>FBti0060095</t>
  </si>
  <si>
    <t>FBti0060097</t>
  </si>
  <si>
    <t>FBti0060103</t>
  </si>
  <si>
    <t>FBti0060106</t>
  </si>
  <si>
    <t>FBti0060109</t>
  </si>
  <si>
    <t>FBti0060113</t>
  </si>
  <si>
    <t>FBti0060121</t>
  </si>
  <si>
    <t>FBti0060126</t>
  </si>
  <si>
    <t>FBti0060131</t>
  </si>
  <si>
    <t>FBti0060145</t>
  </si>
  <si>
    <t>FBti0060149</t>
  </si>
  <si>
    <t>FBti0060155</t>
  </si>
  <si>
    <t>FBti0060156</t>
  </si>
  <si>
    <t>FBti0060159</t>
  </si>
  <si>
    <t>FBti0060160</t>
  </si>
  <si>
    <t>FBti0060173</t>
  </si>
  <si>
    <t>FBti0060174</t>
  </si>
  <si>
    <t>FBti0060187</t>
  </si>
  <si>
    <t>FBti0060190</t>
  </si>
  <si>
    <t>FBti0060220</t>
  </si>
  <si>
    <t>FBti0060235</t>
  </si>
  <si>
    <t>FBti0060238</t>
  </si>
  <si>
    <t>FBti0060239</t>
  </si>
  <si>
    <t>FBti0060241</t>
  </si>
  <si>
    <t>FBti0060244</t>
  </si>
  <si>
    <t>FBti0060255</t>
  </si>
  <si>
    <t>FBti0060262</t>
  </si>
  <si>
    <t>FBti0060276</t>
  </si>
  <si>
    <t>FBti0060292</t>
  </si>
  <si>
    <t>FBti0060295</t>
  </si>
  <si>
    <t>FBti0060307</t>
  </si>
  <si>
    <t>FBti0060311</t>
  </si>
  <si>
    <t>FBti0060315</t>
  </si>
  <si>
    <t>FBti0060319</t>
  </si>
  <si>
    <t>FBti0060327</t>
  </si>
  <si>
    <t>FBti0060328</t>
  </si>
  <si>
    <t>FBti0060330</t>
  </si>
  <si>
    <t>FBti0060337</t>
  </si>
  <si>
    <t>FBti0060339</t>
  </si>
  <si>
    <t>FBti0060340</t>
  </si>
  <si>
    <t>FBti0060342</t>
  </si>
  <si>
    <t>FBti0060345</t>
  </si>
  <si>
    <t>FBti0060348</t>
  </si>
  <si>
    <t>FBti0060359</t>
  </si>
  <si>
    <t>FBti0060360</t>
  </si>
  <si>
    <t>FBti0060363</t>
  </si>
  <si>
    <t>FBti0060364</t>
  </si>
  <si>
    <t>FBti0060365</t>
  </si>
  <si>
    <t>FBti0060368</t>
  </si>
  <si>
    <t>FBti0060373</t>
  </si>
  <si>
    <t>FBti0060381</t>
  </si>
  <si>
    <t>FBti0060387</t>
  </si>
  <si>
    <t>FBti0060388</t>
  </si>
  <si>
    <t>FBti0060392</t>
  </si>
  <si>
    <t>FBti0060396</t>
  </si>
  <si>
    <t>FBti0060415</t>
  </si>
  <si>
    <t>FBti0060416</t>
  </si>
  <si>
    <t>FBti0060427</t>
  </si>
  <si>
    <t>FBti0060429</t>
  </si>
  <si>
    <t>FBti0060433</t>
  </si>
  <si>
    <t>FBti0060434</t>
  </si>
  <si>
    <t>FBti0060442</t>
  </si>
  <si>
    <t>FBti0060443</t>
  </si>
  <si>
    <t>FBti0060458</t>
  </si>
  <si>
    <t>FBti0060459</t>
  </si>
  <si>
    <t>FBti0060460</t>
  </si>
  <si>
    <t>FBti0060462</t>
  </si>
  <si>
    <t>FBti0060463</t>
  </si>
  <si>
    <t>FBti0060464</t>
  </si>
  <si>
    <t>FBti0060472</t>
  </si>
  <si>
    <t>FBti0060479</t>
  </si>
  <si>
    <t>FBti0060480</t>
  </si>
  <si>
    <t>FBti0060506</t>
  </si>
  <si>
    <t>FBti0060516</t>
  </si>
  <si>
    <t>FBti0060517</t>
  </si>
  <si>
    <t>FBti0060521</t>
  </si>
  <si>
    <t>FBti0060534</t>
  </si>
  <si>
    <t>FBti0060549</t>
  </si>
  <si>
    <t>FBti0060552</t>
  </si>
  <si>
    <t>FBti0060556</t>
  </si>
  <si>
    <t>FBti0060562</t>
  </si>
  <si>
    <t>FBti0060565</t>
  </si>
  <si>
    <t>FBti0060571</t>
  </si>
  <si>
    <t>FBti0060572</t>
  </si>
  <si>
    <t>FBti0060575</t>
  </si>
  <si>
    <t>FBti0060578</t>
  </si>
  <si>
    <t>FBti0060580</t>
  </si>
  <si>
    <t>FBti0060584</t>
  </si>
  <si>
    <t>FBti0060587</t>
  </si>
  <si>
    <t>FBti0060588</t>
  </si>
  <si>
    <t>FBti0060591</t>
  </si>
  <si>
    <t>FBti0060593</t>
  </si>
  <si>
    <t>FBti0060598</t>
  </si>
  <si>
    <t>FBti0060604</t>
  </si>
  <si>
    <t>FBti0060614</t>
  </si>
  <si>
    <t>FBti0060619</t>
  </si>
  <si>
    <t>FBti0060620</t>
  </si>
  <si>
    <t>FBti0060621</t>
  </si>
  <si>
    <t>FBti0060630</t>
  </si>
  <si>
    <t>FBti0060637</t>
  </si>
  <si>
    <t>FBti0060641</t>
  </si>
  <si>
    <t>FBti0060649</t>
  </si>
  <si>
    <t>FBti0060661</t>
  </si>
  <si>
    <t>FBti0060663</t>
  </si>
  <si>
    <t>FBti0060664</t>
  </si>
  <si>
    <t>FBti0060665</t>
  </si>
  <si>
    <t>FBti0060681</t>
  </si>
  <si>
    <t>FBti0060706</t>
  </si>
  <si>
    <t>FBti0060715</t>
  </si>
  <si>
    <t>FBti0060718</t>
  </si>
  <si>
    <t>FBti0060722</t>
  </si>
  <si>
    <t>FBti0060734</t>
  </si>
  <si>
    <t>FBti0060736</t>
  </si>
  <si>
    <t>FBti0060760</t>
  </si>
  <si>
    <t>FBti0060788</t>
  </si>
  <si>
    <t>FBti0060795</t>
  </si>
  <si>
    <t>FBti0060796</t>
  </si>
  <si>
    <t>FBti0060832</t>
  </si>
  <si>
    <t>FBti0060834</t>
  </si>
  <si>
    <t>FBti0060836</t>
  </si>
  <si>
    <t>FBti0060848</t>
  </si>
  <si>
    <t>FBti0060849</t>
  </si>
  <si>
    <t>FBti0060865</t>
  </si>
  <si>
    <t>FBti0060866</t>
  </si>
  <si>
    <t>FBti0060872</t>
  </si>
  <si>
    <t>FBti0060876</t>
  </si>
  <si>
    <t>FBti0060879</t>
  </si>
  <si>
    <t>FBti0060886</t>
  </si>
  <si>
    <t>FBti0060893</t>
  </si>
  <si>
    <t>FBti0060895</t>
  </si>
  <si>
    <t>FBti0060896</t>
  </si>
  <si>
    <t>FBti0060897</t>
  </si>
  <si>
    <t>FBti0060903</t>
  </si>
  <si>
    <t>FBti0060907</t>
  </si>
  <si>
    <t>FBti0060908</t>
  </si>
  <si>
    <t>FBti0060909</t>
  </si>
  <si>
    <t>FBti0060911</t>
  </si>
  <si>
    <t>FBti0060922</t>
  </si>
  <si>
    <t>FBti0060935</t>
  </si>
  <si>
    <t>FBti0060944</t>
  </si>
  <si>
    <t>FBti0060948</t>
  </si>
  <si>
    <t>FBti0060970</t>
  </si>
  <si>
    <t>FBti0060971</t>
  </si>
  <si>
    <t>FBti0060979</t>
  </si>
  <si>
    <t>FBti0060980</t>
  </si>
  <si>
    <t>FBti0060982</t>
  </si>
  <si>
    <t>FBti0060988</t>
  </si>
  <si>
    <t>FBti0060995</t>
  </si>
  <si>
    <t>FBti0060998</t>
  </si>
  <si>
    <t>FBti0061001</t>
  </si>
  <si>
    <t>FBti0061003</t>
  </si>
  <si>
    <t>FBti0061005</t>
  </si>
  <si>
    <t>FBti0061006</t>
  </si>
  <si>
    <t>FBti0061008</t>
  </si>
  <si>
    <t>FBti0061010</t>
  </si>
  <si>
    <t>FBti0061014</t>
  </si>
  <si>
    <t>FBti0061016</t>
  </si>
  <si>
    <t>FBti0061017</t>
  </si>
  <si>
    <t>FBti0061018</t>
  </si>
  <si>
    <t>FBti0061020</t>
  </si>
  <si>
    <t>FBti0061024</t>
  </si>
  <si>
    <t>FBti0061025</t>
  </si>
  <si>
    <t>FBti0061031</t>
  </si>
  <si>
    <t>FBti0061038</t>
  </si>
  <si>
    <t>FBti0061041</t>
  </si>
  <si>
    <t>FBti0061050</t>
  </si>
  <si>
    <t>FBti0061061</t>
  </si>
  <si>
    <t>FBti0061084</t>
  </si>
  <si>
    <t>FBti0061092</t>
  </si>
  <si>
    <t>FBti0061094</t>
  </si>
  <si>
    <t>FBti0061102</t>
  </si>
  <si>
    <t>FBti0061105</t>
  </si>
  <si>
    <t>FBti0061106</t>
  </si>
  <si>
    <t>FBti0061107</t>
  </si>
  <si>
    <t>FBti0061108</t>
  </si>
  <si>
    <t>FBti0061115</t>
  </si>
  <si>
    <t>FBti0061121</t>
  </si>
  <si>
    <t>FBti0061123</t>
  </si>
  <si>
    <t>FBti0061126</t>
  </si>
  <si>
    <t>FBti0061129</t>
  </si>
  <si>
    <t>FBti0061137</t>
  </si>
  <si>
    <t>FBti0061159</t>
  </si>
  <si>
    <t>FBti0061162</t>
  </si>
  <si>
    <t>FBti0061163</t>
  </si>
  <si>
    <t>FBti0061173</t>
  </si>
  <si>
    <t>FBti0061174</t>
  </si>
  <si>
    <t>FBti0061179</t>
  </si>
  <si>
    <t>FBti0061219</t>
  </si>
  <si>
    <t>FBti0061271</t>
  </si>
  <si>
    <t>FBti0061299</t>
  </si>
  <si>
    <t>FBti0061303</t>
  </si>
  <si>
    <t>FBti0061311</t>
  </si>
  <si>
    <t>FBti0061313</t>
  </si>
  <si>
    <t>FBti0061316</t>
  </si>
  <si>
    <t>FBti0061318</t>
  </si>
  <si>
    <t>FBti0061320</t>
  </si>
  <si>
    <t>FBti0061321</t>
  </si>
  <si>
    <t>FBti0061325</t>
  </si>
  <si>
    <t>FBti0061327</t>
  </si>
  <si>
    <t>FBti0061337</t>
  </si>
  <si>
    <t>FBti0061339</t>
  </si>
  <si>
    <t>FBti0061341</t>
  </si>
  <si>
    <t>FBti0061358</t>
  </si>
  <si>
    <t>FBti0061360</t>
  </si>
  <si>
    <t>FBti0061367</t>
  </si>
  <si>
    <t>FBti0061372</t>
  </si>
  <si>
    <t>FBti0061376</t>
  </si>
  <si>
    <t>FBti0061396</t>
  </si>
  <si>
    <t>FBti0061399</t>
  </si>
  <si>
    <t>FBti0061405</t>
  </si>
  <si>
    <t>FBti0061417</t>
  </si>
  <si>
    <t>FBti0061428</t>
  </si>
  <si>
    <t>FBti0061462</t>
  </si>
  <si>
    <t>FBti0061485</t>
  </si>
  <si>
    <t>FBti0061486</t>
  </si>
  <si>
    <t>FBti0061490</t>
  </si>
  <si>
    <t>FBti0061505</t>
  </si>
  <si>
    <t>FBti0061506</t>
  </si>
  <si>
    <t>FBti0061511</t>
  </si>
  <si>
    <t>FBti0061527</t>
  </si>
  <si>
    <t>FBti0061529</t>
  </si>
  <si>
    <t>FBti0061533</t>
  </si>
  <si>
    <t>FBti0061547</t>
  </si>
  <si>
    <t>FBti0061549</t>
  </si>
  <si>
    <t>FBti0061551</t>
  </si>
  <si>
    <t>FBti0061565</t>
  </si>
  <si>
    <t>FBti0061571</t>
  </si>
  <si>
    <t>FBti0061577</t>
  </si>
  <si>
    <t>FBti0061578</t>
  </si>
  <si>
    <t>FBti0061581</t>
  </si>
  <si>
    <t>FBti0061582</t>
  </si>
  <si>
    <t>FBti0061596</t>
  </si>
  <si>
    <t>FBti0061612</t>
  </si>
  <si>
    <t>FBti0061615</t>
  </si>
  <si>
    <t>FBti0061630</t>
  </si>
  <si>
    <t>FBti0061631</t>
  </si>
  <si>
    <t>FBti0061632</t>
  </si>
  <si>
    <t>FBti0061637</t>
  </si>
  <si>
    <t>FBti0061649</t>
  </si>
  <si>
    <t>FBti0061655</t>
  </si>
  <si>
    <t>FBti0061656</t>
  </si>
  <si>
    <t>FBti0061664</t>
  </si>
  <si>
    <t>FBti0061684</t>
  </si>
  <si>
    <t>FBti0061688</t>
  </si>
  <si>
    <t>FBti0061690</t>
  </si>
  <si>
    <t>FBti0061692</t>
  </si>
  <si>
    <t>FBti0061717</t>
  </si>
  <si>
    <t>FBti0061719</t>
  </si>
  <si>
    <t>FBti0061720</t>
  </si>
  <si>
    <t>FBti0061728</t>
  </si>
  <si>
    <t>FBti0061731</t>
  </si>
  <si>
    <t>FBti0061733</t>
  </si>
  <si>
    <t>FBti0061734</t>
  </si>
  <si>
    <t>FBti0061736</t>
  </si>
  <si>
    <t>FBti0061738</t>
  </si>
  <si>
    <t>FBti0061740</t>
  </si>
  <si>
    <t>FBti0061743</t>
  </si>
  <si>
    <t>FBti0061745</t>
  </si>
  <si>
    <t>FBti0061747</t>
  </si>
  <si>
    <t>FBti0061749</t>
  </si>
  <si>
    <t>FBti0061751</t>
  </si>
  <si>
    <t>FBti0061753</t>
  </si>
  <si>
    <t>FBti0061759</t>
  </si>
  <si>
    <t>FBti0061761</t>
  </si>
  <si>
    <t>FBti0061762</t>
  </si>
  <si>
    <t>FBti0061765</t>
  </si>
  <si>
    <t>FBti0061769</t>
  </si>
  <si>
    <t>FBti0061771</t>
  </si>
  <si>
    <t>FBti0061772</t>
  </si>
  <si>
    <t>FBti0061774</t>
  </si>
  <si>
    <t>FBti0061779</t>
  </si>
  <si>
    <t>FBti0061783</t>
  </si>
  <si>
    <t>FBti0061789</t>
  </si>
  <si>
    <t>FBti0061791</t>
  </si>
  <si>
    <t>FBti0061792</t>
  </si>
  <si>
    <t>FBti0061794</t>
  </si>
  <si>
    <t>FBti0061795</t>
  </si>
  <si>
    <t>FBti0061801</t>
  </si>
  <si>
    <t>FBti0061803</t>
  </si>
  <si>
    <t>FBti0061805</t>
  </si>
  <si>
    <t>FBti0061807</t>
  </si>
  <si>
    <t>FBti0061808</t>
  </si>
  <si>
    <t>FBti0061810</t>
  </si>
  <si>
    <t>FBti0061821</t>
  </si>
  <si>
    <t>FBti0061835</t>
  </si>
  <si>
    <t>FBti0061837</t>
  </si>
  <si>
    <t>FBti0061839</t>
  </si>
  <si>
    <t>FBti0061842</t>
  </si>
  <si>
    <t>FBti0061843</t>
  </si>
  <si>
    <t>FBti0061844</t>
  </si>
  <si>
    <t>FBti0061857</t>
  </si>
  <si>
    <t>FBti0061859</t>
  </si>
  <si>
    <t>FBti0061866</t>
  </si>
  <si>
    <t>FBti0061871</t>
  </si>
  <si>
    <t>FBti0061872</t>
  </si>
  <si>
    <t>FBti0061874</t>
  </si>
  <si>
    <t>FBti0061875</t>
  </si>
  <si>
    <t>FBti0061888</t>
  </si>
  <si>
    <t>FBti0061894</t>
  </si>
  <si>
    <t>FBti0061935</t>
  </si>
  <si>
    <t>FBti0061958</t>
  </si>
  <si>
    <t>FBti0061962</t>
  </si>
  <si>
    <t>FBti0061964</t>
  </si>
  <si>
    <t>FBti0061968</t>
  </si>
  <si>
    <t>FBti0061970</t>
  </si>
  <si>
    <t>FBti0061979</t>
  </si>
  <si>
    <t>FBti0061988</t>
  </si>
  <si>
    <t>FBti0061994</t>
  </si>
  <si>
    <t>FBti0062009</t>
  </si>
  <si>
    <t>FBti0062010</t>
  </si>
  <si>
    <t>FBti0062011</t>
  </si>
  <si>
    <t>FBti0062028</t>
  </si>
  <si>
    <t>FBti0062030</t>
  </si>
  <si>
    <t>FBti0062031</t>
  </si>
  <si>
    <t>FBti0062032</t>
  </si>
  <si>
    <t>FBti0062033</t>
  </si>
  <si>
    <t>FBti0062043</t>
  </si>
  <si>
    <t>FBti0062045</t>
  </si>
  <si>
    <t>FBti0062059</t>
  </si>
  <si>
    <t>FBti0062063</t>
  </si>
  <si>
    <t>FBti0062069</t>
  </si>
  <si>
    <t>FBti0062093</t>
  </si>
  <si>
    <t>FBti0062097</t>
  </si>
  <si>
    <t>FBti0062100</t>
  </si>
  <si>
    <t>FBti0062114</t>
  </si>
  <si>
    <t>FBti0062133</t>
  </si>
  <si>
    <t>FBti0062134</t>
  </si>
  <si>
    <t>FBti0062136</t>
  </si>
  <si>
    <t>FBti0062174</t>
  </si>
  <si>
    <t>FBti0062187</t>
  </si>
  <si>
    <t>FBti0062210</t>
  </si>
  <si>
    <t>FBti0062237</t>
  </si>
  <si>
    <t>FBti0062238</t>
  </si>
  <si>
    <t>FBti0062239</t>
  </si>
  <si>
    <t>FBti0062242</t>
  </si>
  <si>
    <t>FBti0062243</t>
  </si>
  <si>
    <t>FBti0062246</t>
  </si>
  <si>
    <t>FBti0062248</t>
  </si>
  <si>
    <t>FBti0062249</t>
  </si>
  <si>
    <t>FBti0062250</t>
  </si>
  <si>
    <t>FBti0062252</t>
  </si>
  <si>
    <t>FBti0062258</t>
  </si>
  <si>
    <t>FBti0062259</t>
  </si>
  <si>
    <t>FBti0062261</t>
  </si>
  <si>
    <t>FBti0062271</t>
  </si>
  <si>
    <t>FBti0062283</t>
  </si>
  <si>
    <t>FBti0062284</t>
  </si>
  <si>
    <t>FBti0062285</t>
  </si>
  <si>
    <t>FBti0062300</t>
  </si>
  <si>
    <t>FBti0062309</t>
  </si>
  <si>
    <t>FBti0062311</t>
  </si>
  <si>
    <t>FBti0062342</t>
  </si>
  <si>
    <t>FBti0062344</t>
  </si>
  <si>
    <t>FBti0062347</t>
  </si>
  <si>
    <t>FBti0062349</t>
  </si>
  <si>
    <t>FBti0062350</t>
  </si>
  <si>
    <t>FBti0062367</t>
  </si>
  <si>
    <t>FBti0062368</t>
  </si>
  <si>
    <t>FBti0062374</t>
  </si>
  <si>
    <t>FBti0062383</t>
  </si>
  <si>
    <t>FBti0062384</t>
  </si>
  <si>
    <t>FBti0062386</t>
  </si>
  <si>
    <t>FBti0062387</t>
  </si>
  <si>
    <t>FBti0062388</t>
  </si>
  <si>
    <t>FBti0062391</t>
  </si>
  <si>
    <t>FBti0062393</t>
  </si>
  <si>
    <t>FBti0062401</t>
  </si>
  <si>
    <t>FBti0062408</t>
  </si>
  <si>
    <t>FBti0062410</t>
  </si>
  <si>
    <t>FBti0062411</t>
  </si>
  <si>
    <t>FBti0062412</t>
  </si>
  <si>
    <t>FBti0062413</t>
  </si>
  <si>
    <t>FBti0062414</t>
  </si>
  <si>
    <t>FBti0062416</t>
  </si>
  <si>
    <t>FBti0062423</t>
  </si>
  <si>
    <t>FBti0062428</t>
  </si>
  <si>
    <t>FBti0062442</t>
  </si>
  <si>
    <t>FBti0062443</t>
  </si>
  <si>
    <t>FBti0062445</t>
  </si>
  <si>
    <t>FBti0062473</t>
  </si>
  <si>
    <t>FBti0062474</t>
  </si>
  <si>
    <t>FBti0062477</t>
  </si>
  <si>
    <t>FBti0062478</t>
  </si>
  <si>
    <t>FBti0062488</t>
  </si>
  <si>
    <t>FBti0062498</t>
  </si>
  <si>
    <t>FBti0062516</t>
  </si>
  <si>
    <t>FBti0062517</t>
  </si>
  <si>
    <t>FBti0062554</t>
  </si>
  <si>
    <t>FBti0062578</t>
  </si>
  <si>
    <t>FBti0062589</t>
  </si>
  <si>
    <t>FBti0062603</t>
  </si>
  <si>
    <t>FBti0062607</t>
  </si>
  <si>
    <t>FBti0062610</t>
  </si>
  <si>
    <t>FBti0062615</t>
  </si>
  <si>
    <t>FBti0062631</t>
  </si>
  <si>
    <t>FBti0062632</t>
  </si>
  <si>
    <t>FBti0062645</t>
  </si>
  <si>
    <t>FBti0062647</t>
  </si>
  <si>
    <t>FBti0062649</t>
  </si>
  <si>
    <t>FBti0062654</t>
  </si>
  <si>
    <t>FBti0062657</t>
  </si>
  <si>
    <t>FBti0062660</t>
  </si>
  <si>
    <t>FBti0062664</t>
  </si>
  <si>
    <t>FBti0062669</t>
  </si>
  <si>
    <t>FBti0062671</t>
  </si>
  <si>
    <t>FBti0062676</t>
  </si>
  <si>
    <t>FBti0062683</t>
  </si>
  <si>
    <t>FBti0062695</t>
  </si>
  <si>
    <t>FBti0062728</t>
  </si>
  <si>
    <t>FBti0062779</t>
  </si>
  <si>
    <t>FBti0062808</t>
  </si>
  <si>
    <t>FBti0062809</t>
  </si>
  <si>
    <t>FBti0062810</t>
  </si>
  <si>
    <t>FBti0062812</t>
  </si>
  <si>
    <t>FBti0062833</t>
  </si>
  <si>
    <t>FBti0062835</t>
  </si>
  <si>
    <t>FBti0062838</t>
  </si>
  <si>
    <t>FBti0062853</t>
  </si>
  <si>
    <t>FBti0062854</t>
  </si>
  <si>
    <t>FBti0062862</t>
  </si>
  <si>
    <t>FBti0062863</t>
  </si>
  <si>
    <t>FBti0062871</t>
  </si>
  <si>
    <t>FBti0062873</t>
  </si>
  <si>
    <t>FBti0062874</t>
  </si>
  <si>
    <t>FBti0062875</t>
  </si>
  <si>
    <t>FBti0062876</t>
  </si>
  <si>
    <t>FBti0062877</t>
  </si>
  <si>
    <t>FBti0062879</t>
  </si>
  <si>
    <t>FBti0062881</t>
  </si>
  <si>
    <t>FBti0062894</t>
  </si>
  <si>
    <t>FBti0062895</t>
  </si>
  <si>
    <t>FBti0062910</t>
  </si>
  <si>
    <t>FBti0062912</t>
  </si>
  <si>
    <t>FBti0062914</t>
  </si>
  <si>
    <t>FBti0062929</t>
  </si>
  <si>
    <t>FBti0062934</t>
  </si>
  <si>
    <t>FBti0062945</t>
  </si>
  <si>
    <t>FBti0062946</t>
  </si>
  <si>
    <t>FBti0062948</t>
  </si>
  <si>
    <t>FBti0062964</t>
  </si>
  <si>
    <t>FBti0062971</t>
  </si>
  <si>
    <t>FBti0062978</t>
  </si>
  <si>
    <t>FBti0062979</t>
  </si>
  <si>
    <t>FBti0062980</t>
  </si>
  <si>
    <t>FBti0062994</t>
  </si>
  <si>
    <t>FBti0062998</t>
  </si>
  <si>
    <t>FBti0063007</t>
  </si>
  <si>
    <t>FBti0063012</t>
  </si>
  <si>
    <t>FBti0063022</t>
  </si>
  <si>
    <t>FBti0063030</t>
  </si>
  <si>
    <t>FBti0063031</t>
  </si>
  <si>
    <t>FBti0063050</t>
  </si>
  <si>
    <t>FBti0063051</t>
  </si>
  <si>
    <t>FBti0063052</t>
  </si>
  <si>
    <t>FBti0063057</t>
  </si>
  <si>
    <t>FBti0063060</t>
  </si>
  <si>
    <t>FBti0063061</t>
  </si>
  <si>
    <t>FBti0063063</t>
  </si>
  <si>
    <t>FBti0063064</t>
  </si>
  <si>
    <t>FBti0063067</t>
  </si>
  <si>
    <t>FBti0063077</t>
  </si>
  <si>
    <t>FBti0063079</t>
  </si>
  <si>
    <t>FBti0063086</t>
  </si>
  <si>
    <t>FBti0063087</t>
  </si>
  <si>
    <t>FBti0063103</t>
  </si>
  <si>
    <t>FBti0063104</t>
  </si>
  <si>
    <t>FBti0063113</t>
  </si>
  <si>
    <t>FBti0063125</t>
  </si>
  <si>
    <t>FBti0063126</t>
  </si>
  <si>
    <t>FBti0063127</t>
  </si>
  <si>
    <t>FBti0063136</t>
  </si>
  <si>
    <t>FBti0063146</t>
  </si>
  <si>
    <t>FBti0063150</t>
  </si>
  <si>
    <t>FBti0063188</t>
  </si>
  <si>
    <t>FBti0063191</t>
  </si>
  <si>
    <t>FBti0063214</t>
  </si>
  <si>
    <t>FBti0063216</t>
  </si>
  <si>
    <t>FBti0063223</t>
  </si>
  <si>
    <t>FBti0063229</t>
  </si>
  <si>
    <t>FBti0063234</t>
  </si>
  <si>
    <t>FBti0063237</t>
  </si>
  <si>
    <t>FBti0063239</t>
  </si>
  <si>
    <t>FBti0063247</t>
  </si>
  <si>
    <t>FBti0063255</t>
  </si>
  <si>
    <t>FBti0063256</t>
  </si>
  <si>
    <t>FBti0063257</t>
  </si>
  <si>
    <t>FBti0063259</t>
  </si>
  <si>
    <t>FBti0063260</t>
  </si>
  <si>
    <t>FBti0063263</t>
  </si>
  <si>
    <t>FBti0063265</t>
  </si>
  <si>
    <t>FBti0063268</t>
  </si>
  <si>
    <t>FBti0063276</t>
  </si>
  <si>
    <t>FBti0063290</t>
  </si>
  <si>
    <t>FBti0063295</t>
  </si>
  <si>
    <t>FBti0063300</t>
  </si>
  <si>
    <t>FBti0063301</t>
  </si>
  <si>
    <t>FBti0063308</t>
  </si>
  <si>
    <t>FBti0063311</t>
  </si>
  <si>
    <t>FBti0063315</t>
  </si>
  <si>
    <t>FBti0063317</t>
  </si>
  <si>
    <t>FBti0063333</t>
  </si>
  <si>
    <t>FBti0063347</t>
  </si>
  <si>
    <t>FBti0063352</t>
  </si>
  <si>
    <t>FBti0063362</t>
  </si>
  <si>
    <t>FBti0063369</t>
  </si>
  <si>
    <t>FBti0063434</t>
  </si>
  <si>
    <t>FBti0063442</t>
  </si>
  <si>
    <t>FBti0063443</t>
  </si>
  <si>
    <t>FBti0063451</t>
  </si>
  <si>
    <t>FBti0063452</t>
  </si>
  <si>
    <t>FBti0063471</t>
  </si>
  <si>
    <t>FBti0063500</t>
  </si>
  <si>
    <t>FBti0063502</t>
  </si>
  <si>
    <t>FBti0063516</t>
  </si>
  <si>
    <t>FBti0063519</t>
  </si>
  <si>
    <t>FBti0063523</t>
  </si>
  <si>
    <t>FBti0063530</t>
  </si>
  <si>
    <t>FBti0063534</t>
  </si>
  <si>
    <t>FBti0063535</t>
  </si>
  <si>
    <t>FBti0063536</t>
  </si>
  <si>
    <t>FBti0063538</t>
  </si>
  <si>
    <t>FBti0063548</t>
  </si>
  <si>
    <t>FBti0063555</t>
  </si>
  <si>
    <t>FBti0063556</t>
  </si>
  <si>
    <t>FBti0063589</t>
  </si>
  <si>
    <t>FBti0063618</t>
  </si>
  <si>
    <t>FBti0063672</t>
  </si>
  <si>
    <t>FBti0063675</t>
  </si>
  <si>
    <t>FBti0063678</t>
  </si>
  <si>
    <t>FBti0063688</t>
  </si>
  <si>
    <t>FBti0063689</t>
  </si>
  <si>
    <t>FBti0063690</t>
  </si>
  <si>
    <t>FBti0063697</t>
  </si>
  <si>
    <t>FBti0063712</t>
  </si>
  <si>
    <t>FBti0063720</t>
  </si>
  <si>
    <t>FBti0063722</t>
  </si>
  <si>
    <t>FBti0063728</t>
  </si>
  <si>
    <t>FBti0063729</t>
  </si>
  <si>
    <t>FBti0063739</t>
  </si>
  <si>
    <t>FBti0063740</t>
  </si>
  <si>
    <t>FBti0063743</t>
  </si>
  <si>
    <t>FBti0063744</t>
  </si>
  <si>
    <t>FBti0063747</t>
  </si>
  <si>
    <t>FBti0063749</t>
  </si>
  <si>
    <t>FBti0063751</t>
  </si>
  <si>
    <t>FBti0063753</t>
  </si>
  <si>
    <t>FBti0063754</t>
  </si>
  <si>
    <t>FBti0063757</t>
  </si>
  <si>
    <t>FBti0063758</t>
  </si>
  <si>
    <t>FBti0063759</t>
  </si>
  <si>
    <t>FBti0063767</t>
  </si>
  <si>
    <t>FBti0063779</t>
  </si>
  <si>
    <t>FBti0063780</t>
  </si>
  <si>
    <t>FBti0063783</t>
  </si>
  <si>
    <t>FBti0063800</t>
  </si>
  <si>
    <t>FBti0063801</t>
  </si>
  <si>
    <t>FBti0063807</t>
  </si>
  <si>
    <t>FBti0063818</t>
  </si>
  <si>
    <t>FBti0063829</t>
  </si>
  <si>
    <t>FBti0063868</t>
  </si>
  <si>
    <t>FBti0063885</t>
  </si>
  <si>
    <t>FBti0063889</t>
  </si>
  <si>
    <t>FBti0063922</t>
  </si>
  <si>
    <t>FBti0063924</t>
  </si>
  <si>
    <t>FBti0063925</t>
  </si>
  <si>
    <t>FBti0063938</t>
  </si>
  <si>
    <t>FBti0063941</t>
  </si>
  <si>
    <t>FBti0063942</t>
  </si>
  <si>
    <t>FBti0063947</t>
  </si>
  <si>
    <t>FBti0063955</t>
  </si>
  <si>
    <t>FBti0063957</t>
  </si>
  <si>
    <t>FBti0063958</t>
  </si>
  <si>
    <t>FBti0063961</t>
  </si>
  <si>
    <t>FBti0063964</t>
  </si>
  <si>
    <t>FBti0063969</t>
  </si>
  <si>
    <t>FBti0063994</t>
  </si>
  <si>
    <t>FBti0063996</t>
  </si>
  <si>
    <t>FBti0064029</t>
  </si>
  <si>
    <t>FBti0064030</t>
  </si>
  <si>
    <t>FBti0064031</t>
  </si>
  <si>
    <t>FBti0064037</t>
  </si>
  <si>
    <t>FBti0064056</t>
  </si>
  <si>
    <t>FBti0064067</t>
  </si>
  <si>
    <t>FBti0064081</t>
  </si>
  <si>
    <t>FBti0064083</t>
  </si>
  <si>
    <t>FBti0064097</t>
  </si>
  <si>
    <t>FBti0064116</t>
  </si>
  <si>
    <t>FBti0064117</t>
  </si>
  <si>
    <t>FBti0064130</t>
  </si>
  <si>
    <t>FBti0064132</t>
  </si>
  <si>
    <t>FBti0064133</t>
  </si>
  <si>
    <t>FBti0064136</t>
  </si>
  <si>
    <t>FBti0064138</t>
  </si>
  <si>
    <t>FBti0064140</t>
  </si>
  <si>
    <t>FBti0064149</t>
  </si>
  <si>
    <t>FBti0064151</t>
  </si>
  <si>
    <t>FBti0064152</t>
  </si>
  <si>
    <t>FBti0064153</t>
  </si>
  <si>
    <t>FBti0064157</t>
  </si>
  <si>
    <t>FBti0064169</t>
  </si>
  <si>
    <t>FBti0064173</t>
  </si>
  <si>
    <t>FBti0064176</t>
  </si>
  <si>
    <t>FBti0064183</t>
  </si>
  <si>
    <t>FBti0064217</t>
  </si>
  <si>
    <t>FBti0064218</t>
  </si>
  <si>
    <t>FBti0064231</t>
  </si>
  <si>
    <t>FBti0064232</t>
  </si>
  <si>
    <t>FBti0064246</t>
  </si>
  <si>
    <t>FBti0064250</t>
  </si>
  <si>
    <t>FBti0064253</t>
  </si>
  <si>
    <t>FBti0064254</t>
  </si>
  <si>
    <t>FBti0064257</t>
  </si>
  <si>
    <t>FBti0064268</t>
  </si>
  <si>
    <t>FBti0064285</t>
  </si>
  <si>
    <t>FBti0064286</t>
  </si>
  <si>
    <t>FBti0064309</t>
  </si>
  <si>
    <t>FBti0064310</t>
  </si>
  <si>
    <t>FBti0064311</t>
  </si>
  <si>
    <t>FBti0064312</t>
  </si>
  <si>
    <t>D)</t>
  </si>
  <si>
    <t>Transposable element information</t>
  </si>
  <si>
    <t xml:space="preserve">Recombination Rate </t>
  </si>
  <si>
    <t>Closest gene information</t>
  </si>
  <si>
    <t>ANCOVA</t>
  </si>
  <si>
    <t xml:space="preserve">Variability </t>
  </si>
  <si>
    <t>Previous evidences</t>
  </si>
  <si>
    <t>Flybase ID</t>
  </si>
  <si>
    <t>chr</t>
  </si>
  <si>
    <t>start</t>
  </si>
  <si>
    <t>end</t>
  </si>
  <si>
    <t>Family</t>
  </si>
  <si>
    <t>Fiston_cM_Mb</t>
  </si>
  <si>
    <t>Comeron_cM_Mb</t>
  </si>
  <si>
    <t>Distance_to_closest_gene</t>
  </si>
  <si>
    <t>Class site</t>
  </si>
  <si>
    <t>P-value_bon</t>
  </si>
  <si>
    <t>emp P-value</t>
  </si>
  <si>
    <t>Moran's I</t>
  </si>
  <si>
    <t>P-value</t>
  </si>
  <si>
    <t>IQR</t>
  </si>
  <si>
    <t>first intron</t>
  </si>
  <si>
    <t>intron</t>
  </si>
  <si>
    <t>hopper</t>
  </si>
  <si>
    <t>pogo</t>
  </si>
  <si>
    <t>3'UTR</t>
  </si>
  <si>
    <t>non-LTR</t>
  </si>
  <si>
    <t>BS</t>
  </si>
  <si>
    <t>Juan</t>
  </si>
  <si>
    <t>intergenic</t>
  </si>
  <si>
    <t>Doc</t>
  </si>
  <si>
    <t>jockey</t>
  </si>
  <si>
    <t>rover</t>
  </si>
  <si>
    <t>flea</t>
  </si>
  <si>
    <t>Rt1a</t>
  </si>
  <si>
    <t>mdg1</t>
  </si>
  <si>
    <t>FB</t>
  </si>
  <si>
    <t>accord</t>
  </si>
  <si>
    <t>Rt1b</t>
  </si>
  <si>
    <t>opus</t>
  </si>
  <si>
    <t>5'UTR</t>
  </si>
  <si>
    <t>transib2</t>
  </si>
  <si>
    <t>Idefix</t>
  </si>
  <si>
    <t>G2</t>
  </si>
  <si>
    <t>HMS-Beagle2</t>
  </si>
  <si>
    <t>TE families</t>
  </si>
  <si>
    <t>Copy number 57 TEs</t>
  </si>
  <si>
    <t>Copy number 1630 TEs</t>
  </si>
  <si>
    <r>
      <rPr>
        <b/>
        <sz val="11"/>
        <color rgb="FF000000"/>
        <rFont val="Arial"/>
        <family val="2"/>
        <charset val="1"/>
      </rPr>
      <t>χ</t>
    </r>
    <r>
      <rPr>
        <b/>
        <vertAlign val="superscript"/>
        <sz val="11"/>
        <color rgb="FF000000"/>
        <rFont val="Arial"/>
        <family val="2"/>
        <charset val="1"/>
      </rPr>
      <t>2</t>
    </r>
  </si>
  <si>
    <t>df</t>
  </si>
  <si>
    <t>Yates' p-value</t>
  </si>
  <si>
    <t>F-element</t>
  </si>
  <si>
    <t>S-element</t>
  </si>
  <si>
    <t>X-element</t>
  </si>
  <si>
    <t>HMS-Beagle</t>
  </si>
  <si>
    <t>Source</t>
  </si>
  <si>
    <t>DF</t>
  </si>
  <si>
    <t>Deviance</t>
  </si>
  <si>
    <t>4.78*</t>
  </si>
  <si>
    <t>8.72**</t>
  </si>
  <si>
    <t>203.01***</t>
  </si>
  <si>
    <t>Origin</t>
  </si>
  <si>
    <t>23.54***</t>
  </si>
  <si>
    <t>82.74***</t>
  </si>
  <si>
    <t>54.06***</t>
  </si>
  <si>
    <t>36.16***</t>
  </si>
  <si>
    <t>76.19***</t>
  </si>
  <si>
    <t>Latitude*Origin</t>
  </si>
  <si>
    <t>13.74***</t>
  </si>
  <si>
    <t>12.74***</t>
  </si>
  <si>
    <t>12.76***</t>
  </si>
  <si>
    <t>33.42***</t>
  </si>
  <si>
    <t>24.26***</t>
  </si>
  <si>
    <t>Latitude </t>
  </si>
  <si>
    <t>Longitude </t>
  </si>
  <si>
    <t>Altitude </t>
  </si>
  <si>
    <t>In(2L)t </t>
  </si>
  <si>
    <t>In(2R)NS </t>
  </si>
  <si>
    <t>In(3L)P </t>
  </si>
  <si>
    <t>In(3R)C </t>
  </si>
  <si>
    <t>In(3R)Mo </t>
  </si>
  <si>
    <t>In(3R)Payne </t>
  </si>
  <si>
    <t>Samples</t>
  </si>
  <si>
    <t>Wolbachia</t>
  </si>
  <si>
    <t>Gluconobacter</t>
  </si>
  <si>
    <t>Serratia</t>
  </si>
  <si>
    <t>Acetobacter</t>
  </si>
  <si>
    <t>Klebsiella</t>
  </si>
  <si>
    <t>Gluconacetobacter</t>
  </si>
  <si>
    <t>Leishmania</t>
  </si>
  <si>
    <t>Trypanosoma</t>
  </si>
  <si>
    <t>Lactobacillus</t>
  </si>
  <si>
    <t>unclassified (derived from Viruses)</t>
  </si>
  <si>
    <t>Enterobacter</t>
  </si>
  <si>
    <t>Escherichia</t>
  </si>
  <si>
    <t>Granulibacter</t>
  </si>
  <si>
    <t>Pseudomonas</t>
  </si>
  <si>
    <t>Yersinia</t>
  </si>
  <si>
    <t>Pantoea</t>
  </si>
  <si>
    <t>Salmonella</t>
  </si>
  <si>
    <t>Saccharomyces</t>
  </si>
  <si>
    <t>Pectobacterium</t>
  </si>
  <si>
    <t>Cronobacter</t>
  </si>
  <si>
    <t>Sample details</t>
  </si>
  <si>
    <t>Viruses (as a % copy number relative to fly genome)</t>
  </si>
  <si>
    <t>Viruses (raw mapped read count)</t>
  </si>
  <si>
    <t>sample</t>
  </si>
  <si>
    <t>Reads_to_Fly</t>
  </si>
  <si>
    <t>Fly Reads per Kb of Fly genome</t>
  </si>
  <si>
    <t>Kallithea</t>
  </si>
  <si>
    <t>Vesanto_1</t>
  </si>
  <si>
    <t>Vesanto_2</t>
  </si>
  <si>
    <t>Linvill_Road</t>
  </si>
  <si>
    <t>Esparto</t>
  </si>
  <si>
    <t>KX130344_Kallithea</t>
  </si>
  <si>
    <t>KX648535_Viltain</t>
  </si>
  <si>
    <t>KX648533_Vesanto_S1</t>
  </si>
  <si>
    <t>KX648534_Vesanto_S2</t>
  </si>
  <si>
    <t>KX648536_Linvill_Road</t>
  </si>
  <si>
    <t>KY608910_Esparto</t>
  </si>
  <si>
    <t>Entomopox</t>
  </si>
  <si>
    <t>A</t>
  </si>
  <si>
    <t>threshold</t>
  </si>
  <si>
    <t>&gt; 0.1</t>
  </si>
  <si>
    <t>virus genome size</t>
  </si>
  <si>
    <t>&gt; 0.01</t>
  </si>
  <si>
    <t>&gt; 0</t>
  </si>
  <si>
    <t>Line ID</t>
  </si>
  <si>
    <t>Accession Number(s)</t>
  </si>
  <si>
    <t>City</t>
  </si>
  <si>
    <t>Month</t>
  </si>
  <si>
    <t>Year</t>
  </si>
  <si>
    <t>RG13N</t>
  </si>
  <si>
    <t>SRX058340</t>
  </si>
  <si>
    <t>Gikongoro</t>
  </si>
  <si>
    <t>RG15</t>
  </si>
  <si>
    <t>SRX058341,SRX058342</t>
  </si>
  <si>
    <t>RG19</t>
  </si>
  <si>
    <t>SRX058344</t>
  </si>
  <si>
    <t>RG2</t>
  </si>
  <si>
    <t>SRX058345</t>
  </si>
  <si>
    <t>RG22</t>
  </si>
  <si>
    <t>SRX058347</t>
  </si>
  <si>
    <t>RG24</t>
  </si>
  <si>
    <t>SRX058348</t>
  </si>
  <si>
    <t>RG28</t>
  </si>
  <si>
    <t>SRX058350</t>
  </si>
  <si>
    <t>RG32N</t>
  </si>
  <si>
    <t>SRX058352</t>
  </si>
  <si>
    <t>RG33</t>
  </si>
  <si>
    <t>SRX058353</t>
  </si>
  <si>
    <t>RG34</t>
  </si>
  <si>
    <t>SRX058354</t>
  </si>
  <si>
    <t>RG35</t>
  </si>
  <si>
    <t>SRX058355,SRX058356</t>
  </si>
  <si>
    <t>RG36</t>
  </si>
  <si>
    <t>SRX058357</t>
  </si>
  <si>
    <t>RG37N</t>
  </si>
  <si>
    <t>SRX058358</t>
  </si>
  <si>
    <t>RG38N</t>
  </si>
  <si>
    <t>SRX058359</t>
  </si>
  <si>
    <t>RG39</t>
  </si>
  <si>
    <t>SRX058360</t>
  </si>
  <si>
    <t>RG4N</t>
  </si>
  <si>
    <t>SRX058362</t>
  </si>
  <si>
    <t>RG6N</t>
  </si>
  <si>
    <t>SRX058368</t>
  </si>
  <si>
    <t>RG7</t>
  </si>
  <si>
    <t>SRX058369</t>
  </si>
  <si>
    <t>RG8</t>
  </si>
  <si>
    <t>SRX058370</t>
  </si>
  <si>
    <t>ZI196</t>
  </si>
  <si>
    <t>SRR203467</t>
  </si>
  <si>
    <t>Siavonga</t>
  </si>
  <si>
    <t>ZI207</t>
  </si>
  <si>
    <t>SRR202075</t>
  </si>
  <si>
    <t>ZI210</t>
  </si>
  <si>
    <t>SRR203229</t>
  </si>
  <si>
    <t>ZI212</t>
  </si>
  <si>
    <t>SRR204012</t>
  </si>
  <si>
    <t>ZI219</t>
  </si>
  <si>
    <t>SRR203503</t>
  </si>
  <si>
    <t>ZI221</t>
  </si>
  <si>
    <t>SRR202074</t>
  </si>
  <si>
    <t>ZI226</t>
  </si>
  <si>
    <t>SRR203348</t>
  </si>
  <si>
    <t>ZI228</t>
  </si>
  <si>
    <t>SRR203064</t>
  </si>
  <si>
    <t>ZI231</t>
  </si>
  <si>
    <t>SRR202093</t>
  </si>
  <si>
    <t>ZI233</t>
  </si>
  <si>
    <t>SRR203347</t>
  </si>
  <si>
    <t>ZI237</t>
  </si>
  <si>
    <t>SRR203332</t>
  </si>
  <si>
    <t>ZI240</t>
  </si>
  <si>
    <t>SRR203324</t>
  </si>
  <si>
    <t>ZI250</t>
  </si>
  <si>
    <t>SRR202127</t>
  </si>
  <si>
    <t>ZI251N</t>
  </si>
  <si>
    <t>SRR354001</t>
  </si>
  <si>
    <t>ZI254N</t>
  </si>
  <si>
    <t>SRR203335</t>
  </si>
  <si>
    <t>ZI255</t>
  </si>
  <si>
    <t>SRR210784</t>
  </si>
  <si>
    <t>ZI263</t>
  </si>
  <si>
    <t>SRR210783</t>
  </si>
  <si>
    <t>ZI265</t>
  </si>
  <si>
    <t>SRR204017</t>
  </si>
  <si>
    <t>ZI269</t>
  </si>
  <si>
    <t>SRR202094</t>
  </si>
  <si>
    <t>ZI271</t>
  </si>
  <si>
    <t>SRR309276,SRR654682</t>
  </si>
  <si>
    <t>ZI281</t>
  </si>
  <si>
    <t>SRR342393</t>
  </si>
  <si>
    <t>ZI291</t>
  </si>
  <si>
    <t>SRR202083</t>
  </si>
  <si>
    <t>ZI293</t>
  </si>
  <si>
    <t>SRR203237</t>
  </si>
  <si>
    <t>ZI295</t>
  </si>
  <si>
    <t>SRR202099</t>
  </si>
  <si>
    <t>ZI313</t>
  </si>
  <si>
    <t>SRR203327</t>
  </si>
  <si>
    <t>ZI316</t>
  </si>
  <si>
    <t>SRR248059</t>
  </si>
  <si>
    <t>ZI319</t>
  </si>
  <si>
    <t>SRR203461</t>
  </si>
  <si>
    <t>ZI324</t>
  </si>
  <si>
    <t>SRR204014</t>
  </si>
  <si>
    <t>ZI344</t>
  </si>
  <si>
    <t>SRR309275</t>
  </si>
  <si>
    <t>ZI348</t>
  </si>
  <si>
    <t>SRR203475</t>
  </si>
  <si>
    <t>ZI357N</t>
  </si>
  <si>
    <t>SRR354000</t>
  </si>
  <si>
    <t>ZI358</t>
  </si>
  <si>
    <t>SRR346928</t>
  </si>
  <si>
    <t>ZI359</t>
  </si>
  <si>
    <t>SRR202129</t>
  </si>
  <si>
    <t>ZI364</t>
  </si>
  <si>
    <t>SRR204013</t>
  </si>
  <si>
    <t>ZI365</t>
  </si>
  <si>
    <t>SRR203236</t>
  </si>
  <si>
    <t>ZI373</t>
  </si>
  <si>
    <t>SRR210782</t>
  </si>
  <si>
    <t>ZI377</t>
  </si>
  <si>
    <t>SRR203498</t>
  </si>
  <si>
    <t>ZI384</t>
  </si>
  <si>
    <t>SRR354004</t>
  </si>
  <si>
    <t>ZI388</t>
  </si>
  <si>
    <t>SRR309280</t>
  </si>
  <si>
    <t>ZI397N</t>
  </si>
  <si>
    <t>SRR654677</t>
  </si>
  <si>
    <t>A) Summary of the number of tested SNPs and the number of SNPs significantly associated with climatic variables PC1 and PC2</t>
  </si>
  <si>
    <t>C) Genes within 2kb of SNPs associated with PC2</t>
  </si>
  <si>
    <t>B) Genes within 2kb of SNPs associated with PC1</t>
  </si>
  <si>
    <t>D) DAVID gene enrichment terms for genes in table B (to left) with an enrichment score &gt; 1.3</t>
  </si>
  <si>
    <t>E) DAVID gene enrichment terms for genes in table C (to left) with an enrichment score &gt; 1.3</t>
  </si>
  <si>
    <t>Bait used</t>
  </si>
  <si>
    <t>pineapple</t>
  </si>
  <si>
    <t>grapes, bananas and figs</t>
  </si>
  <si>
    <t>cherries</t>
  </si>
  <si>
    <t>apples</t>
  </si>
  <si>
    <t>apples + beer</t>
  </si>
  <si>
    <t>banana + yeast</t>
  </si>
  <si>
    <t>grapes + yeast</t>
  </si>
  <si>
    <t>berries</t>
  </si>
  <si>
    <t>NA (Sweep netting)</t>
  </si>
  <si>
    <t>apples + banana + yeast</t>
  </si>
  <si>
    <t>Rech et al. 2019</t>
  </si>
  <si>
    <t>Rech et al. 2019 / Lerat et al. 2019</t>
  </si>
  <si>
    <t>Lerat et al. 2019</t>
  </si>
  <si>
    <t>Mateo et al. 2014 / Rech et al. 2019 / Lerat et al. 2019</t>
  </si>
  <si>
    <t>Gonzalez et al. 2008 / Rech et al. 2019 / Lerat et al. 2019</t>
  </si>
  <si>
    <t>Kofler et al. 2012 / Rech et al. 2019</t>
  </si>
  <si>
    <t>Mateo et al. 2017 / Rech et al. 2019 / Lerat et al. 2019</t>
  </si>
  <si>
    <t>Blumenstiel et al. 2014 / Rech et al. 2019 / Lerat et al. 2019</t>
  </si>
  <si>
    <t>Mycobacterium</t>
  </si>
  <si>
    <t>Acinetobacter</t>
  </si>
  <si>
    <t>unclassified</t>
  </si>
  <si>
    <t>Microbiome - relative frequencies (%)</t>
  </si>
  <si>
    <t>clinal</t>
  </si>
  <si>
    <t>clinal?</t>
  </si>
  <si>
    <t>E) Gene Ontology analysis of unique genes located in genomic regions under selection in:</t>
  </si>
  <si>
    <t>E1. Populations located in temperate climates</t>
  </si>
  <si>
    <t>E2. Populations located in cold climates</t>
  </si>
  <si>
    <r>
      <t xml:space="preserve">Populations with sweep according to </t>
    </r>
    <r>
      <rPr>
        <b/>
        <i/>
        <sz val="11"/>
        <color rgb="FF000000"/>
        <rFont val="Arial"/>
        <family val="2"/>
      </rPr>
      <t>Pool-hmm</t>
    </r>
  </si>
  <si>
    <r>
      <t xml:space="preserve">Beisswanger </t>
    </r>
    <r>
      <rPr>
        <i/>
        <sz val="11"/>
        <color rgb="FF000000"/>
        <rFont val="Arial"/>
        <family val="2"/>
      </rPr>
      <t>et al.</t>
    </r>
    <r>
      <rPr>
        <sz val="11"/>
        <color rgb="FF000000"/>
        <rFont val="Arial"/>
        <family val="2"/>
      </rPr>
      <t xml:space="preserve"> 2006</t>
    </r>
  </si>
  <si>
    <r>
      <t xml:space="preserve">Kolaczkowski </t>
    </r>
    <r>
      <rPr>
        <i/>
        <sz val="11"/>
        <color rgb="FF000000"/>
        <rFont val="Arial"/>
        <family val="2"/>
      </rPr>
      <t>et al.</t>
    </r>
    <r>
      <rPr>
        <sz val="11"/>
        <color rgb="FF000000"/>
        <rFont val="Arial"/>
        <family val="2"/>
      </rPr>
      <t xml:space="preserve"> 2011b</t>
    </r>
  </si>
  <si>
    <r>
      <t xml:space="preserve">Daborn </t>
    </r>
    <r>
      <rPr>
        <i/>
        <sz val="11"/>
        <color rgb="FF000000"/>
        <rFont val="Arial"/>
        <family val="2"/>
      </rPr>
      <t>et al.</t>
    </r>
    <r>
      <rPr>
        <sz val="11"/>
        <color rgb="FF000000"/>
        <rFont val="Arial"/>
        <family val="2"/>
      </rPr>
      <t xml:space="preserve"> 2002</t>
    </r>
  </si>
  <si>
    <r>
      <t xml:space="preserve">genome-wide </t>
    </r>
    <r>
      <rPr>
        <b/>
        <i/>
        <sz val="12"/>
        <color rgb="FF000000"/>
        <rFont val="Arial"/>
        <family val="2"/>
      </rPr>
      <t>π</t>
    </r>
  </si>
  <si>
    <r>
      <t xml:space="preserve">Number of genes in putative selective regions identified by </t>
    </r>
    <r>
      <rPr>
        <b/>
        <i/>
        <sz val="11"/>
        <color rgb="FF000000"/>
        <rFont val="Arial"/>
        <family val="2"/>
      </rPr>
      <t xml:space="preserve">Pool-hmm </t>
    </r>
  </si>
  <si>
    <t>Mitochondria haplotype frequencies</t>
  </si>
  <si>
    <t>G1.1</t>
  </si>
  <si>
    <t>G1.2</t>
  </si>
  <si>
    <t>G2.1</t>
  </si>
  <si>
    <t>G2.2</t>
  </si>
  <si>
    <t>G2.3</t>
  </si>
  <si>
    <t xml:space="preserve">F) Significant SNPs associated with climatic PC1 </t>
  </si>
  <si>
    <t>None</t>
  </si>
  <si>
    <t>G|missense_variant|MODERATE|CG31975|FBgn0051975|transcript|FBtr0302195.1|protein_coding|1/3|c.208A&gt;C|p.Ile70Leu|267/1335|208/1251|70/416||,G|missense_variant|MODERATE|CG31975|FBgn0051975|transcript|FBtr0302196.1|protein_coding|1/6|c.208A&gt;C|p.Ile70Leu|267/2206|208/1251|70/416||,G|5_prime_UTR_variant|MODIFIER|CG31976|FBgn0051976|transcript|FBtr0302194.1|protein_coding|1/6|c.-1122A&gt;C|||||1390|,G|upstream_gene_variant|MODIFIER|CG31976|FBgn0051976|transcript|FBtr0346127.1|protein_coding||c.-1390A&gt;C|||||1138|,G|downstream_gene_variant|MODIFIER|CG31974|FBgn0051974|transcript|FBtr0330645.1|protein_coding||c.*404A&gt;C|||||351|,G|downstream_gene_variant|MODIFIER|CG31974|FBgn0051974|transcript|FBtr0330644.1|protein_coding||c.*404A&gt;C|||||351|,G|downstream_gene_variant|MODIFIER|CG31974|FBgn0051974|transcript|FBtr0300987.1|protein_coding||c.*404A&gt;C|||||351|,G|intron_variant|MODIFIER|CG11455|FBgn0031228|transcript|FBtr0306542.1|protein_coding|1/2|c.-5-14841T&gt;G||||||,G|intron_variant|MODIFIER|CG11455|FBgn0031228|transcript|FBtr0330638.1|protein_coding|1/2|c.-26-14820T&gt;G||||||,G|intron_variant|MODIFIER|CG11455|FBgn0031228|transcript|FBtr0330639.1|protein_coding|1/2|c.-27-14912T&gt;G||||||</t>
  </si>
  <si>
    <t>G|downstream_gene_variant|MODIFIER|CR44220|FBgn0265151|transcript|FBtr0336984.1|lincRNA||n.*1125A&gt;G|||||1125|,G|intron_variant|MODIFIER|kis|FBgn0266557|transcript|FBtr0299837.1|protein_coding|11/16|c.10237-2290T&gt;C||||||,G|intron_variant|MODIFIER|kis|FBgn0266557|transcript|FBtr0078145.1|protein_coding|1/6|c.138+331T&gt;C||||||,G|intron_variant|MODIFIER|kis|FBgn0266557|transcript|FBtr0078144.1|protein_coding|12/17|c.9652-2290T&gt;C||||||,G|intron_variant|MODIFIER|kis|FBgn0266557|transcript|FBtr0308253.1|protein_coding|13/18|c.9715-2290T&gt;C||||||,G|intron_variant|MODIFIER|kis|FBgn0266557|transcript|FBtr0308254.1|protein_coding|11/16|c.9442-2290T&gt;C||||||,G|intron_variant|MODIFIER|kis|FBgn0266557|transcript|FBtr0308255.1|protein_coding|11/16|c.9259-2290T&gt;C||||||</t>
  </si>
  <si>
    <t>T|downstream_gene_variant|MODIFIER|CR44222|FBgn0265153|transcript|FBtr0336985.1|lincRNA||n.*190C&gt;T|||||190|,T|intron_variant|MODIFIER|kis|FBgn0266557|transcript|FBtr0299837.1|protein_coding|11/16|c.10236+1218G&gt;A||||||,T|intron_variant|MODIFIER|kis|FBgn0266557|transcript|FBtr0078144.1|protein_coding|12/17|c.9651+1218G&gt;A||||||,T|intron_variant|MODIFIER|kis|FBgn0266557|transcript|FBtr0308253.1|protein_coding|13/18|c.9714+1218G&gt;A||||||,T|intron_variant|MODIFIER|kis|FBgn0266557|transcript|FBtr0308254.1|protein_coding|11/16|c.9441+1218G&gt;A||||||,T|intron_variant|MODIFIER|kis|FBgn0266557|transcript|FBtr0308255.1|protein_coding|11/16|c.9258+2474G&gt;A||||||</t>
  </si>
  <si>
    <t>A|intergenic_region|MODIFIER|al-CR43718|FBgn0000061-FBgn0263871|intergenic_region|FBgn0000061-FBgn0263871|||n.393376T&gt;A||||||</t>
  </si>
  <si>
    <t>A|3_prime_UTR_variant|MODIFIER|CG4133|FBgn0031257|transcript|FBtr0078061.1|protein_coding|7/7|c.*256G&gt;A|||||256|,A|3_prime_UTR_variant|MODIFIER|CG4133|FBgn0031257|transcript|FBtr0331230.1|protein_coding|8/8|c.*256G&gt;A|||||256|,A|3_prime_UTR_variant|MODIFIER|CG4133|FBgn0031257|transcript|FBtr0331231.1|protein_coding|7/7|c.*521G&gt;A|||||521|,A|downstream_gene_variant|MODIFIER|CG4297|FBgn0031258|transcript|FBtr0310034.1|protein_coding||c.*1869C&gt;T|||||230|,A|downstream_gene_variant|MODIFIER|CG4297|FBgn0031258|transcript|FBtr0310035.1|protein_coding||c.*1869C&gt;T|||||230|</t>
  </si>
  <si>
    <t>G|synonymous_variant|LOW|CG4297|FBgn0031258|transcript|FBtr0310034.1|protein_coding|2/2|c.1461A&gt;C|p.Gly487Gly|2272/6869|1461/4419|487/1472||,G|synonymous_variant|LOW|CG4297|FBgn0031258|transcript|FBtr0310035.1|protein_coding|2/2|c.1461A&gt;C|p.Gly487Gly|1627/6224|1461/4419|487/1472||</t>
  </si>
  <si>
    <t>G|intergenic_region|MODIFIER|CR43649-lectin-21Cb|FBgn0263658-FBgn0040106|intergenic_region|FBgn0263658-FBgn0040106|||n.615565A&gt;G||||||</t>
  </si>
  <si>
    <t>T|missense_variant|MODERATE|lectin-21Ca|FBgn0040107|transcript|FBtr0077998.1|protein_coding|1/1|c.122C&gt;T|p.Ala41Val|149/940|122/810|41/269||,T|upstream_gene_variant|MODIFIER|CR44798|FBgn0266033|transcript|FBtr0343250.1|lincRNA||n.-442G&gt;A|||||442|,T|upstream_gene_variant|MODIFIER|CG2839|FBgn0031273|transcript|FBtr0077999.1|protein_coding||c.-898C&gt;T|||||887|,T|downstream_gene_variant|MODIFIER|CR44797|FBgn0266032|transcript|FBtr0343248.1|lincRNA||n.*1100C&gt;T|||||1100|</t>
  </si>
  <si>
    <t>T|intron_variant|MODIFIER|ds|FBgn0000497|transcript|FBtr0078045.1|protein_coding|2/11|c.1896+22453T&gt;A||||||,T|intron_variant|MODIFIER|ds|FBgn0000497|transcript|FBtr0343249.1|protein_coding|2/11|c.1896+22453T&gt;A||||||</t>
  </si>
  <si>
    <t>A|upstream_gene_variant|MODIFIER|GABA-B-R3|FBgn0031275|transcript|FBtr0078001.1|protein_coding||c.-2266T&gt;A|||||1947|,A|upstream_gene_variant|MODIFIER|GABA-B-R3|FBgn0031275|transcript|FBtr0301439.1|protein_coding||c.-2266T&gt;A|||||1947|,A|upstream_gene_variant|MODIFIER|GABA-B-R3|FBgn0031275|transcript|FBtr0343786.1|protein_coding||c.-2266T&gt;A|||||1947|,A|upstream_gene_variant|MODIFIER|GABA-B-R3|FBgn0031275|transcript|FBtr0346526.1|protein_coding||c.-2266T&gt;A|||||1947|,A|intron_variant|MODIFIER|GABA-B-R3|FBgn0031275|transcript|FBtr0343785.1|protein_coding|1/10|c.-389+453T&gt;A||||||,A|intron_variant|MODIFIER|GABA-B-R3|FBgn0031275|transcript|FBtr0308257.1|protein_coding|1/10|c.-389+50T&gt;A||||||,A|intron_variant|MODIFIER|GABA-B-R3|FBgn0031275|transcript|FBtr0343787.1|protein_coding|1/10|c.-389+50T&gt;A||||||</t>
  </si>
  <si>
    <t>T|downstream_gene_variant|MODIFIER|GABA-B-R3|FBgn0031275|transcript|FBtr0078001.1|protein_coding||c.*1966C&gt;T|||||737|,T|downstream_gene_variant|MODIFIER|GABA-B-R3|FBgn0031275|transcript|FBtr0343785.1|protein_coding||c.*1966C&gt;T|||||737|,T|downstream_gene_variant|MODIFIER|GABA-B-R3|FBgn0031275|transcript|FBtr0308257.1|protein_coding||c.*1966C&gt;T|||||737|,T|downstream_gene_variant|MODIFIER|GABA-B-R3|FBgn0031275|transcript|FBtr0343787.1|protein_coding||c.*1966C&gt;T|||||480|,T|downstream_gene_variant|MODIFIER|GABA-B-R3|FBgn0031275|transcript|FBtr0343786.1|protein_coding||c.*7176C&gt;T|||||737|,T|downstream_gene_variant|MODIFIER|GABA-B-R3|FBgn0031275|transcript|FBtr0346526.1|protein_coding||c.*6477C&gt;T|||||737|,T|intergenic_region|MODIFIER|GABA-B-R3-CR44614|FBgn0031275-FBgn0265825|intergenic_region|FBgn0031275-FBgn0265825|||n.762879C&gt;T||||||</t>
  </si>
  <si>
    <t>G|upstream_gene_variant|MODIFIER|CG13947|FBgn0031277|transcript|FBtr0078005.1|protein_coding||c.-1436C&gt;G|||||1405|,G|downstream_gene_variant|MODIFIER|CG13946|FBgn0040725|transcript|FBtr0078004.1|protein_coding||c.*927C&gt;G|||||827|,G|intergenic_region|MODIFIER|CG13946-CG13947|FBgn0040725-FBgn0031277|intergenic_region|FBgn0040725-FBgn0031277|||n.777768C&gt;G||||||</t>
  </si>
  <si>
    <t>G|intergenic_region|MODIFIER|CG15824-CR45348|FBgn0031292-FBgn0266887|intergenic_region|FBgn0031292-FBgn0266887|||n.888877T&gt;G||||||</t>
  </si>
  <si>
    <t>T|intron_variant|MODIFIER|CG4341|FBgn0028481|transcript|FBtr0077949.1|protein_coding|3/10|c.176+51G&gt;T||||||,T|intron_variant|MODIFIER|CG4341|FBgn0028481|transcript|FBtr0305064.1|protein_coding|2/9|c.86+51G&gt;T||||||</t>
  </si>
  <si>
    <t>A|intergenic_region|MODIFIER|CG4341-CR44801|FBgn0028481-FBgn0266036|intergenic_region|FBgn0028481-FBgn0266036|||n.968509G&gt;A||||||</t>
  </si>
  <si>
    <t>T|intergenic_region|MODIFIER|CG4341-CR44801|FBgn0028481-FBgn0266036|intergenic_region|FBgn0028481-FBgn0266036|||n.984737G&gt;T||||||</t>
  </si>
  <si>
    <t>C|intron_variant|MODIFIER|CG4629|FBgn0031299|transcript|FBtr0332570.1|protein_coding|2/8|c.-244-4811T&gt;G||||||,C|intron_variant|MODIFIER|CG4629|FBgn0031299|transcript|FBtr0332571.1|protein_coding|1/7|c.-244-4811T&gt;G||||||</t>
  </si>
  <si>
    <t>T|missense_variant|MODERATE|Iris|FBgn0031305|transcript|FBtr0077986.1|protein_coding|1/1|c.809G&gt;A|p.Arg270Gln|834/1767|809/1596|270/531||,T|upstream_gene_variant|MODIFIER|CG4577|FBgn0031306|transcript|FBtr0332271.1|protein_coding||c.-1594C&gt;T|||||1428|,T|upstream_gene_variant|MODIFIER|CG4577|FBgn0031306|transcript|FBtr0077957.1|protein_coding||c.-1594C&gt;T|||||1428|,T|downstream_gene_variant|MODIFIER|CG4552|FBgn0031304|transcript|FBtr0077956.1|protein_coding||c.*1312C&gt;T|||||854|</t>
  </si>
  <si>
    <t>G|splice_region_variant&amp;synonymous_variant|LOW|CG4887|FBgn0031318|transcript|FBtr0077966.1|protein_coding|6/12|c.963C&gt;G|p.Gly321Gly|1155/3331|963/3015|321/1004||,G|splice_region_variant&amp;synonymous_variant|LOW|CG4887|FBgn0031318|transcript|FBtr0331288.1|protein_coding|6/12|c.963C&gt;G|p.Gly321Gly|1155/3424|963/3015|321/1004||</t>
  </si>
  <si>
    <t>A|intergenic_region|MODIFIER|CG14342-CR45346|FBgn0031324-FBgn0266885|intergenic_region|FBgn0031324-FBgn0266885|||n.1211338T&gt;A||||||</t>
  </si>
  <si>
    <t>A|intergenic_region|MODIFIER|CG5397-robo3|FBgn0031327-FBgn0041097|intergenic_region|FBgn0031327-FBgn0041097|||n.1251103C&gt;A||||||</t>
  </si>
  <si>
    <t>G|intergenic_region|MODIFIER|CG5397-robo3|FBgn0031327-FBgn0041097|intergenic_region|FBgn0031327-FBgn0041097|||n.1252687T&gt;G||||||</t>
  </si>
  <si>
    <t>A|upstream_gene_variant|MODIFIER|robo3|FBgn0041097|transcript|FBtr0077921.1|protein_coding||c.-1962G&gt;A|||||1488|,A|upstream_gene_variant|MODIFIER|robo3|FBgn0041097|transcript|FBtr0335384.1|protein_coding||c.-1962G&gt;A|||||1488|,A|intergenic_region|MODIFIER|CG5397-robo3|FBgn0031327-FBgn0041097|intergenic_region|FBgn0031327-FBgn0041097|||n.1254929G&gt;A||||||</t>
  </si>
  <si>
    <t>C|intron_variant|MODIFIER|robo3|FBgn0041097|transcript|FBtr0077921.1|protein_coding|1/11|c.55+6405T&gt;C||||||,C|intron_variant|MODIFIER|robo3|FBgn0041097|transcript|FBtr0335384.1|protein_coding|1/11|c.55+6405T&gt;C||||||</t>
  </si>
  <si>
    <t>G|intron_variant|MODIFIER|robo3|FBgn0041097|transcript|FBtr0077921.1|protein_coding|1/11|c.56-5618A&gt;G||||||,G|intron_variant|MODIFIER|robo3|FBgn0041097|transcript|FBtr0335384.1|protein_coding|1/11|c.56-5618A&gt;G||||||</t>
  </si>
  <si>
    <t>G|intron_variant|MODIFIER|robo3|FBgn0041097|transcript|FBtr0077921.1|protein_coding|2/11|c.250-902A&gt;G||||||,G|intron_variant|MODIFIER|robo3|FBgn0041097|transcript|FBtr0335384.1|protein_coding|2/11|c.250-902A&gt;G||||||</t>
  </si>
  <si>
    <t>A|intergenic_region|MODIFIER|robo3-a5|FBgn0041097-FBgn0011294|intergenic_region|FBgn0041097-FBgn0011294|||n.1300599T&gt;A||||||</t>
  </si>
  <si>
    <t>C|intergenic_region|MODIFIER|robo3-a5|FBgn0041097-FBgn0011294|intergenic_region|FBgn0041097-FBgn0011294|||n.1324693G&gt;C||||||</t>
  </si>
  <si>
    <t>T|upstream_gene_variant|MODIFIER|a5|FBgn0011294|transcript|FBtr0077922.1|protein_coding||c.-1580C&gt;T|||||1563|,T|intergenic_region|MODIFIER|robo3-a5|FBgn0041097-FBgn0011294|intergenic_region|FBgn0041097-FBgn0011294|||n.1327598C&gt;T||||||</t>
  </si>
  <si>
    <t>C|upstream_gene_variant|MODIFIER|a5|FBgn0011294|transcript|FBtr0077922.1|protein_coding||c.-1567G&gt;C|||||1550|,C|intergenic_region|MODIFIER|robo3-a5|FBgn0041097-FBgn0011294|intergenic_region|FBgn0041097-FBgn0011294|||n.1327611G&gt;C||||||</t>
  </si>
  <si>
    <t>A|intergenic_region|MODIFIER|CR45006-CG5556|FBgn0266358-FBgn0031332|intergenic_region|FBgn0266358-FBgn0031332|||n.1349234C&gt;A||||||</t>
  </si>
  <si>
    <t>C|downstream_gene_variant|MODIFIER|CG5556|FBgn0031332|transcript|FBtr0077948.1|protein_coding||c.*1244A&gt;G|||||1112|,C|downstream_gene_variant|MODIFIER|CG5556|FBgn0031332|transcript|FBtr0343845.1|protein_coding||c.*1244A&gt;G|||||1189|,C|intergenic_region|MODIFIER|CR45006-CG5556|FBgn0266358-FBgn0031332|intergenic_region|FBgn0266358-FBgn0031332|||n.1350616T&gt;C||||||</t>
  </si>
  <si>
    <t>A|upstream_gene_variant|MODIFIER|CG14346|FBgn0031337|transcript|FBtr0077926.1|protein_coding||c.-2145C&gt;A|||||1992|,A|upstream_gene_variant|MODIFIER|CG14346|FBgn0031337|transcript|FBtr0343838.1|protein_coding||c.-2145C&gt;A|||||1899|,A|upstream_gene_variant|MODIFIER|CG14346|FBgn0031337|transcript|FBtr0343839.1|protein_coding||c.-2145C&gt;A|||||1992|,A|intergenic_region|MODIFIER|NLaz-CG14346|FBgn0053126-FBgn0031337|intergenic_region|FBgn0053126-FBgn0031337|||n.1366097C&gt;A||||||</t>
  </si>
  <si>
    <t>T|downstream_gene_variant|MODIFIER|CR44898|FBgn0266203|transcript|FBtr0343843.1|lincRNA||n.*1820G&gt;A|||||1820|,T|downstream_gene_variant|MODIFIER|lea|FBgn0002543|transcript|FBtr0329985.1|protein_coding||c.*3181G&gt;A|||||1823|,T|downstream_gene_variant|MODIFIER|lea|FBgn0002543|transcript|FBtr0077941.1|protein_coding||c.*3349G&gt;A|||||1823|,T|intergenic_region|MODIFIER|CG14346-CR44898|FBgn0031337-FBgn0266203|intergenic_region|FBgn0031337-FBgn0266203|||n.1378263C&gt;T||||||</t>
  </si>
  <si>
    <t>C|downstream_gene_variant|MODIFIER|snRNA:U3:22A|FBgn0003926|transcript|FBtr0077928.1|snRNA||n.*858T&gt;C|||||858|,C|intergenic_region|MODIFIER|snRNA:U3:22A-CG43402|FBgn0003926-FBgn0263321|intergenic_region|FBgn0003926-FBgn0263321|||n.1433779T&gt;C||||||</t>
  </si>
  <si>
    <t>C|intergenic_region|MODIFIER|CG43402-CG31928|FBgn0263321-FBgn0051928|intergenic_region|FBgn0263321-FBgn0051928|||n.1448853A&gt;C||||||</t>
  </si>
  <si>
    <t>C|intergenic_region|MODIFIER|CG43402-CG31928|FBgn0263321-FBgn0051928|intergenic_region|FBgn0263321-FBgn0051928|||n.1470347G&gt;C||||||</t>
  </si>
  <si>
    <t>G|intergenic_region|MODIFIER|CG43402-CG31928|FBgn0263321-FBgn0051928|intergenic_region|FBgn0263321-FBgn0051928|||n.1480145T&gt;G||||||</t>
  </si>
  <si>
    <t>T|intergenic_region|MODIFIER|CG43402-CG31928|FBgn0263321-FBgn0051928|intergenic_region|FBgn0263321-FBgn0051928|||n.1485295C&gt;T||||||</t>
  </si>
  <si>
    <t>C|synonymous_variant|LOW|CG31928|FBgn0051928|transcript|FBtr0077929.1|protein_coding|1/1|c.483A&gt;C|p.Thr161Thr|502/1351|483/1257|161/418||,C|synonymous_variant|LOW|CG31928|FBgn0051928|transcript|FBtr0334817.1|protein_coding|1/1|c.483A&gt;C|p.Thr161Thr|502/1565|483/1257|161/418||,C|upstream_gene_variant|MODIFIER|CG33128|FBgn0053128|transcript|FBtr0077930.1|protein_coding||c.-1350A&gt;C|||||1274|</t>
  </si>
  <si>
    <t>A|downstream_gene_variant|MODIFIER|CG18132|FBgn0031345|transcript|FBtr0077919.1|protein_coding||c.*916G&gt;T|||||851|,A|downstream_gene_variant|MODIFIER|halo|FBgn0001174|transcript|FBtr0114554.1|protein_coding||c.*1788G&gt;T|||||1589|,A|intergenic_region|MODIFIER|CR44064-CG18132|FBgn0264873-FBgn0031345|intergenic_region|FBgn0264873-FBgn0031345|||n.1515944C&gt;A||||||</t>
  </si>
  <si>
    <t>A|intergenic_region|MODIFIER|Or22b-haf|FBgn0026397-FBgn0261509|intergenic_region|FBgn0026397-FBgn0261509|||n.1535583G&gt;A||||||</t>
  </si>
  <si>
    <t>C|intergenic_region|MODIFIER|Or22b-haf|FBgn0026397-FBgn0261509|intergenic_region|FBgn0026397-FBgn0261509|||n.1539108T&gt;C||||||</t>
  </si>
  <si>
    <t>A|intergenic_region|MODIFIER|Or22b-haf|FBgn0026397-FBgn0261509|intergenic_region|FBgn0026397-FBgn0261509|||n.1544751G&gt;A||||||</t>
  </si>
  <si>
    <t>G|intron_variant|MODIFIER|haf|FBgn0261509|transcript|FBtr0310018.1|protein_coding|2/9|c.-19+17791A&gt;G||||||,G|intron_variant|MODIFIER|haf|FBgn0261509|transcript|FBtr0310017.1|protein_coding|2/9|c.-19+17791A&gt;G||||||,G|intron_variant|MODIFIER|haf|FBgn0261509|transcript|FBtr0310019.1|protein_coding|2/9|c.-19+17791A&gt;G||||||,G|intron_variant|MODIFIER|haf|FBgn0261509|transcript|FBtr0310020.1|protein_coding|2/9|c.-19+17791A&gt;G||||||,G|intron_variant|MODIFIER|haf|FBgn0261509|transcript|FBtr0344146.1|protein_coding|2/8|c.-19+17791A&gt;G||||||</t>
  </si>
  <si>
    <t>G|intron_variant|MODIFIER|haf|FBgn0261509|transcript|FBtr0310018.1|protein_coding|2/9|c.-18-21772A&gt;G||||||,G|intron_variant|MODIFIER|haf|FBgn0261509|transcript|FBtr0310017.1|protein_coding|2/9|c.-18-21772A&gt;G||||||,G|intron_variant|MODIFIER|haf|FBgn0261509|transcript|FBtr0310019.1|protein_coding|2/9|c.-18-21772A&gt;G||||||,G|intron_variant|MODIFIER|haf|FBgn0261509|transcript|FBtr0310020.1|protein_coding|2/9|c.-18-21772A&gt;G||||||,G|intron_variant|MODIFIER|haf|FBgn0261509|transcript|FBtr0344146.1|protein_coding|2/8|c.-18-21772A&gt;G||||||</t>
  </si>
  <si>
    <t>G|intron_variant|MODIFIER|haf|FBgn0261509|transcript|FBtr0310018.1|protein_coding|2/9|c.-18-19790C&gt;G||||||,G|intron_variant|MODIFIER|haf|FBgn0261509|transcript|FBtr0310017.1|protein_coding|2/9|c.-18-19790C&gt;G||||||,G|intron_variant|MODIFIER|haf|FBgn0261509|transcript|FBtr0310019.1|protein_coding|2/9|c.-18-19790C&gt;G||||||,G|intron_variant|MODIFIER|haf|FBgn0261509|transcript|FBtr0310020.1|protein_coding|2/9|c.-18-19790C&gt;G||||||,G|intron_variant|MODIFIER|haf|FBgn0261509|transcript|FBtr0344146.1|protein_coding|2/8|c.-18-19790C&gt;G||||||</t>
  </si>
  <si>
    <t>C|downstream_gene_variant|MODIFIER|CR44603|FBgn0265814|transcript|FBtr0342645.1|lincRNA||n.*1830A&gt;G|||||1830|,C|intergenic_region|MODIFIER|RFeSP-CR44603|FBgn0021906-FBgn0265814|intergenic_region|FBgn0021906-FBgn0265814|||n.1616807T&gt;C||||||</t>
  </si>
  <si>
    <t>T|non_coding_exon_variant|MODIFIER|CR44603|FBgn0265814|transcript|FBtr0342645.1|lincRNA|1/2|n.5909G&gt;A||||||,T|non_coding_exon_variant|MODIFIER|CR44603|FBgn0265814|transcript|FBtr0342646.1|lincRNA|1/2|n.3366G&gt;A||||||</t>
  </si>
  <si>
    <t>C|intron_variant|MODIFIER|chinmo|FBgn0086758|transcript|FBtr0303933.1|protein_coding|2/6|c.-522+6386T&gt;C||||||,C|intron_variant|MODIFIER|chinmo|FBgn0086758|transcript|FBtr0077877.1|protein_coding|2/6|c.-522+6386T&gt;C||||||,C|intron_variant|MODIFIER|chinmo|FBgn0086758|transcript|FBtr0303935.1|protein_coding|2/7|c.-574+6386T&gt;C||||||,C|intron_variant|MODIFIER|chinmo|FBgn0086758|transcript|FBtr0307047.1|protein_coding|2/6|c.-522+6386T&gt;C||||||</t>
  </si>
  <si>
    <t>C|intron_variant|MODIFIER|chinmo|FBgn0086758|transcript|FBtr0303933.1|protein_coding|2/6|c.-522+10838G&gt;C||||||,C|intron_variant|MODIFIER|chinmo|FBgn0086758|transcript|FBtr0077877.1|protein_coding|2/6|c.-522+10838G&gt;C||||||,C|intron_variant|MODIFIER|chinmo|FBgn0086758|transcript|FBtr0303935.1|protein_coding|2/7|c.-574+10838G&gt;C||||||,C|intron_variant|MODIFIER|chinmo|FBgn0086758|transcript|FBtr0307047.1|protein_coding|2/6|c.-522+10838G&gt;C||||||</t>
  </si>
  <si>
    <t>C|intron_variant|MODIFIER|chinmo|FBgn0086758|transcript|FBtr0303933.1|protein_coding|2/6|c.-521-3224A&gt;C||||||,C|intron_variant|MODIFIER|chinmo|FBgn0086758|transcript|FBtr0077877.1|protein_coding|2/6|c.-521-3224A&gt;C||||||,C|intron_variant|MODIFIER|chinmo|FBgn0086758|transcript|FBtr0303935.1|protein_coding|3/7|c.-521-3224A&gt;C||||||,C|intron_variant|MODIFIER|chinmo|FBgn0086758|transcript|FBtr0307047.1|protein_coding|2/6|c.-521-3224A&gt;C||||||,C|intron_variant|MODIFIER|chinmo|FBgn0086758|transcript|FBtr0077878.1|protein_coding|1/5|c.-521-3224A&gt;C||||||,C|intron_variant|MODIFIER|chinmo|FBgn0086758|transcript|FBtr0303934.1|protein_coding|3/7|c.-521-3224A&gt;C||||||</t>
  </si>
  <si>
    <t>C|intron_variant|MODIFIER|Rim2|FBgn0031359|transcript|FBtr0077910.1|protein_coding|1/6|c.47+1806A&gt;G||||||,C|intron_variant|MODIFIER|Rim2|FBgn0031359|transcript|FBtr0305618.1|protein_coding|1/6|c.47+1806A&gt;G||||||,C|intron_variant|MODIFIER|Rim2|FBgn0031359|transcript|FBtr0306167.1|protein_coding|1/6|c.-168+1806A&gt;G||||||</t>
  </si>
  <si>
    <t>A|synonymous_variant|LOW|CG17652|FBgn0031361|transcript|FBtr0077904.1|protein_coding|2/3|c.214C&gt;T|p.Leu72Leu|307/873|214/735|72/244||,A|synonymous_variant|LOW|CG17652|FBgn0031361|transcript|FBtr0333543.1|protein_coding|2/3|c.214C&gt;T|p.Leu72Leu|307/1198|214/735|72/244||,A|upstream_gene_variant|MODIFIER|CG17646|FBgn0264494|transcript|FBtr0077885.1|protein_coding||c.-9714G&gt;A|||||537|,A|downstream_gene_variant|MODIFIER|CG31937|FBgn0031360|transcript|FBtr0077884.1|protein_coding||c.*1038G&gt;A|||||917|</t>
  </si>
  <si>
    <t>G|upstream_gene_variant|MODIFIER|CG17652|FBgn0031361|transcript|FBtr0077904.1|protein_coding||c.-430T&gt;C|||||337|,G|upstream_gene_variant|MODIFIER|CG17652|FBgn0031361|transcript|FBtr0333543.1|protein_coding||c.-430T&gt;C|||||337|,G|downstream_gene_variant|MODIFIER|CG31937|FBgn0031360|transcript|FBtr0077884.1|protein_coding||c.*1744A&gt;G|||||1623|,G|intron_variant|MODIFIER|CG17646|FBgn0264494|transcript|FBtr0077885.1|protein_coding|1/11|c.-42+39A&gt;G||||||</t>
  </si>
  <si>
    <t>T|intron_variant|MODIFIER|CG17646|FBgn0264494|transcript|FBtr0077885.1|protein_coding|1/11|c.-42+2146G&gt;T||||||</t>
  </si>
  <si>
    <t>A|intron_variant|MODIFIER|CG17646|FBgn0264494|transcript|FBtr0077885.1|protein_coding|5/11|c.836+423T&gt;A||||||,A|intron_variant|MODIFIER|CG17646|FBgn0264494|transcript|FBtr0077886.1|protein_coding|5/11|c.836+423T&gt;A||||||</t>
  </si>
  <si>
    <t>C|synonymous_variant|LOW|CG17712|FBgn0027597|transcript|FBtr0077903.1|protein_coding|1/1|c.609A&gt;G|p.Leu203Leu|706/1436|609/1155|203/384||,C|upstream_gene_variant|MODIFIER|CG17648|FBgn0031364|transcript|FBtr0077887.1|protein_coding||c.-966T&gt;C|||||891|,C|downstream_gene_variant|MODIFIER|CG17646|FBgn0264494|transcript|FBtr0077885.1|protein_coding||c.*1331T&gt;C|||||805|,C|downstream_gene_variant|MODIFIER|CG17646|FBgn0264494|transcript|FBtr0077886.1|protein_coding||c.*1331T&gt;C|||||805|</t>
  </si>
  <si>
    <t>A|intergenic_region|MODIFIER|CG17650-Gr22e|FBgn0031365-FBgn0045497|intergenic_region|FBgn0031365-FBgn0045497|||n.1761120C&gt;A||||||</t>
  </si>
  <si>
    <t>A|intergenic_region|MODIFIER|CG17650-Gr22e|FBgn0031365-FBgn0045497|intergenic_region|FBgn0031365-FBgn0045497|||n.1766632T&gt;A||||||</t>
  </si>
  <si>
    <t>C|intergenic_region|MODIFIER|CG17650-Gr22e|FBgn0031365-FBgn0045497|intergenic_region|FBgn0031365-FBgn0045497|||n.1770219G&gt;C||||||</t>
  </si>
  <si>
    <t>G|downstream_gene_variant|MODIFIER|Gr22e|FBgn0045497|transcript|FBtr0077888.1|protein_coding||c.*100A&gt;G|||||100|,G|intergenic_region|MODIFIER|Gr22e-Gr22d|FBgn0045497-FBgn0045498|intergenic_region|FBgn0045497-FBgn0045498|||n.1785386A&gt;G||||||</t>
  </si>
  <si>
    <t>T|missense_variant|MODERATE|Gr22d|FBgn0045498|transcript|FBtr0310114.1|protein_coding|1/2|c.107C&gt;A|p.Pro36His|107/1163|107/1163|36/386||WARNING_TRANSCRIPT_MULTIPLE_STOP_CODONS,T|downstream_gene_variant|MODIFIER|Gr22c|FBgn0265138|transcript|FBtr0077899.1|protein_coding||c.*362C&gt;A|||||362|,T|downstream_gene_variant|MODIFIER|Gr22b|FBgn0045500|transcript|FBtr0100188.1|protein_coding||c.*1802C&gt;A|||||1802|</t>
  </si>
  <si>
    <t>T|synonymous_variant|LOW|Gr22b|FBgn0045500|transcript|FBtr0100188.1|protein_coding|1/2|c.84T&gt;A|p.Gly28Gly|84/1161|84/1161|28/386||,T|upstream_gene_variant|MODIFIER|Gr22c|FBgn0265138|transcript|FBtr0077899.1|protein_coding||c.-1362T&gt;A|||||1362|,T|downstream_gene_variant|MODIFIER|Gr22a|FBgn0045501|transcript|FBtr0077897.1|protein_coding||c.*483T&gt;A|||||483|</t>
  </si>
  <si>
    <t>G|upstream_gene_variant|MODIFIER|Gr22a|FBgn0045501|transcript|FBtr0077897.1|protein_coding||c.-924A&gt;C|||||924|,G|intergenic_region|MODIFIER|Gr22a-CG31933|FBgn0045501-FBgn0051933|intergenic_region|FBgn0045501-FBgn0051933|||n.1795841T&gt;G||||||</t>
  </si>
  <si>
    <t>G|intergenic_region|MODIFIER|Gr22a-CG31933|FBgn0045501-FBgn0051933|intergenic_region|FBgn0045501-FBgn0051933|||n.1800023C&gt;G||||||</t>
  </si>
  <si>
    <t>C|intergenic_region|MODIFIER|Gr22a-CG31933|FBgn0045501-FBgn0051933|intergenic_region|FBgn0045501-FBgn0051933|||n.1811014G&gt;C||||||</t>
  </si>
  <si>
    <t>T|upstream_gene_variant|MODIFIER|CG31933|FBgn0051933|transcript|FBtr0077896.1|protein_coding||c.-94T&gt;A|||||54|,T|downstream_gene_variant|MODIFIER|CG31664|FBgn0051664|transcript|FBtr0334829.1|protein_coding||c.*1019T&gt;A|||||787|,T|downstream_gene_variant|MODIFIER|CG31664|FBgn0051664|transcript|FBtr0303377.1|protein_coding||c.*1019T&gt;A|||||888|,T|intergenic_region|MODIFIER|CG31933-CG31664|FBgn0051933-FBgn0051664|intergenic_region|FBgn0051933-FBgn0051664|||n.1823385A&gt;T||||||</t>
  </si>
  <si>
    <t>A|missense_variant|MODERATE|CG31664|FBgn0051664|transcript|FBtr0334829.1|protein_coding|4/5|c.1106A&gt;T|p.Tyr369Phe|1359/2075|1106/1590|369/529||,A|missense_variant|MODERATE|CG31664|FBgn0051664|transcript|FBtr0303377.1|protein_coding|4/5|c.1103A&gt;T|p.Tyr368Phe|1356/1971|1103/1587|368/528||,A|upstream_gene_variant|MODIFIER|CG31933|FBgn0051933|transcript|FBtr0077896.1|protein_coding||c.-1663A&gt;T|||||1623|</t>
  </si>
  <si>
    <t>G|missense_variant|MODERATE|CG31664|FBgn0051664|transcript|FBtr0334829.1|protein_coding|4/5|c.1036A&gt;C|p.Lys346Gln|1289/2075|1036/1590|346/529||,G|missense_variant|MODERATE|CG31664|FBgn0051664|transcript|FBtr0303377.1|protein_coding|4/5|c.1033A&gt;C|p.Lys345Gln|1286/1971|1033/1587|345/528||,G|upstream_gene_variant|MODIFIER|CG31933|FBgn0051933|transcript|FBtr0077896.1|protein_coding||c.-1733A&gt;C|||||1693|</t>
  </si>
  <si>
    <t>C|intergenic_region|MODIFIER|CG31664-c-cup|FBgn0051664-FBgn0031367|intergenic_region|FBgn0051664-FBgn0031367|||n.1828912T&gt;C||||||</t>
  </si>
  <si>
    <t>C|downstream_gene_variant|MODIFIER|c-cup|FBgn0031367|transcript|FBtr0077894.1|protein_coding||c.*805A&gt;G|||||640|,C|downstream_gene_variant|MODIFIER|mir-2280|FBgn0262275|transcript|FBtr0304391.1|pseudogene||n.*698A&gt;G|||||698|,C|downstream_gene_variant|MODIFIER|mir-2280|FBgn0262275|transcript|FBtr0304393.1|miRNA||n.*723A&gt;G|||||723|,C|downstream_gene_variant|MODIFIER|mir-2280|FBgn0262275|transcript|FBtr0304392.1|miRNA||n.*762A&gt;G|||||762|,C|intergenic_region|MODIFIER|CG31664-c-cup|FBgn0051664-FBgn0031367|intergenic_region|FBgn0051664-FBgn0031367|||n.1830987T&gt;C||||||</t>
  </si>
  <si>
    <t>C|downstream_gene_variant|MODIFIER|c-cup|FBgn0031367|transcript|FBtr0077894.1|protein_coding||c.*200A&gt;G|||||35|,C|downstream_gene_variant|MODIFIER|mir-2280|FBgn0262275|transcript|FBtr0304391.1|pseudogene||n.*93A&gt;G|||||93|,C|downstream_gene_variant|MODIFIER|mir-2280|FBgn0262275|transcript|FBtr0304393.1|miRNA||n.*118A&gt;G|||||118|,C|downstream_gene_variant|MODIFIER|mir-2280|FBgn0262275|transcript|FBtr0304392.1|miRNA||n.*157A&gt;G|||||157|,C|intergenic_region|MODIFIER|CG31664-c-cup|FBgn0051664-FBgn0031367|intergenic_region|FBgn0051664-FBgn0031367|||n.1831592T&gt;C||||||</t>
  </si>
  <si>
    <t>C|upstream_gene_variant|MODIFIER|wry|FBgn0051665|transcript|FBtr0089786.1|protein_coding||c.-8022T&gt;C|||||1561|,C|upstream_gene_variant|MODIFIER|wry|FBgn0051665|transcript|FBtr0304911.1|protein_coding||c.-8022T&gt;C|||||1561|,C|upstream_gene_variant|MODIFIER|wry|FBgn0051665|transcript|FBtr0334823.1|protein_coding||c.-8022T&gt;C|||||1561|,C|intergenic_region|MODIFIER|c-cup-wry|FBgn0031367-FBgn0051665|intergenic_region|FBgn0031367-FBgn0051665|||n.1834977T&gt;C||||||</t>
  </si>
  <si>
    <t>A|intron_variant|MODIFIER|wry|FBgn0051665|transcript|FBtr0089786.1|protein_coding|2/12|c.-100-22C&gt;A||||||,A|intron_variant|MODIFIER|wry|FBgn0051665|transcript|FBtr0304911.1|protein_coding|1/11|c.-100-22C&gt;A||||||,A|intron_variant|MODIFIER|wry|FBgn0051665|transcript|FBtr0334823.1|protein_coding|2/12|c.-100-22C&gt;A||||||</t>
  </si>
  <si>
    <t>C|5_prime_UTR_variant|MODIFIER|wry|FBgn0051665|transcript|FBtr0089786.1|protein_coding|3/13|c.-78T&gt;C|||||78|,C|5_prime_UTR_variant|MODIFIER|wry|FBgn0051665|transcript|FBtr0304911.1|protein_coding|2/12|c.-78T&gt;C|||||78|,C|5_prime_UTR_variant|MODIFIER|wry|FBgn0051665|transcript|FBtr0334823.1|protein_coding|3/13|c.-78T&gt;C|||||78|</t>
  </si>
  <si>
    <t>A|intron_variant|MODIFIER|wry|FBgn0051665|transcript|FBtr0089786.1|protein_coding|3/12|c.1723-899T&gt;A||||||,A|intron_variant|MODIFIER|wry|FBgn0051665|transcript|FBtr0304911.1|protein_coding|2/11|c.1723-899T&gt;A||||||,A|intron_variant|MODIFIER|wry|FBgn0051665|transcript|FBtr0334823.1|protein_coding|3/12|c.1723-899T&gt;A||||||</t>
  </si>
  <si>
    <t>T|intron_variant|MODIFIER|wry|FBgn0051665|transcript|FBtr0089786.1|protein_coding|3/12|c.1723-898G&gt;T||||||,T|intron_variant|MODIFIER|wry|FBgn0051665|transcript|FBtr0304911.1|protein_coding|2/11|c.1723-898G&gt;T||||||,T|intron_variant|MODIFIER|wry|FBgn0051665|transcript|FBtr0334823.1|protein_coding|3/12|c.1723-898G&gt;T||||||</t>
  </si>
  <si>
    <t>T|intron_variant|MODIFIER|wry|FBgn0051665|transcript|FBtr0089786.1|protein_coding|4/12|c.1872-325A&gt;T||||||,T|intron_variant|MODIFIER|wry|FBgn0051665|transcript|FBtr0304911.1|protein_coding|3/11|c.1872-325A&gt;T||||||,T|intron_variant|MODIFIER|wry|FBgn0051665|transcript|FBtr0334823.1|protein_coding|4/12|c.1872-322A&gt;T||||||</t>
  </si>
  <si>
    <t>T|intron_variant|MODIFIER|CG31663|FBgn0051663|transcript|FBtr0077893.1|protein_coding|10/11|c.2620-457G&gt;A||||||,T|intron_variant|MODIFIER|CG31663|FBgn0051663|transcript|FBtr0304597.1|protein_coding|10/10|c.2619+1648G&gt;A||||||,T|intron_variant|MODIFIER|CG31663|FBgn0051663|transcript|FBtr0334826.1|protein_coding|11/12|c.2620-457G&gt;A||||||</t>
  </si>
  <si>
    <t>T|intron_variant|MODIFIER|CG31663|FBgn0051663|transcript|FBtr0077893.1|protein_coding|10/11|c.2619+375T&gt;A||||||,T|intron_variant|MODIFIER|CG31663|FBgn0051663|transcript|FBtr0304597.1|protein_coding|10/10|c.2619+375T&gt;A||||||,T|intron_variant|MODIFIER|CG31663|FBgn0051663|transcript|FBtr0334826.1|protein_coding|11/12|c.2619+375T&gt;A||||||</t>
  </si>
  <si>
    <t>T|intron_variant|MODIFIER|CG31663|FBgn0051663|transcript|FBtr0077893.1|protein_coding|2/11|c.271+143G&gt;A||||||,T|intron_variant|MODIFIER|CG31663|FBgn0051663|transcript|FBtr0304597.1|protein_coding|2/10|c.271+143G&gt;A||||||,T|intron_variant|MODIFIER|CG31663|FBgn0051663|transcript|FBtr0334826.1|protein_coding|3/12|c.271+143G&gt;A||||||</t>
  </si>
  <si>
    <t>A|intron_variant|MODIFIER|CG31663|FBgn0051663|transcript|FBtr0077893.1|protein_coding|1/11|c.149-315C&gt;T||||||,A|intron_variant|MODIFIER|CG31663|FBgn0051663|transcript|FBtr0304597.1|protein_coding|1/10|c.149-315C&gt;T||||||,A|intron_variant|MODIFIER|CG31663|FBgn0051663|transcript|FBtr0334826.1|protein_coding|2/12|c.149-315C&gt;T||||||</t>
  </si>
  <si>
    <t>G|intron_variant|MODIFIER|CG7337|FBgn0031374|transcript|FBtr0113012.1|protein_coding|1/18|c.-329-7947A&gt;G||||||,G|intron_variant|MODIFIER|CG7337|FBgn0031374|transcript|FBtr0333007.1|protein_coding|1/17|c.-329-7947A&gt;G||||||,G|intron_variant|MODIFIER|CG7337|FBgn0031374|transcript|FBtr0077811.1|protein_coding|1/18|c.-329-7947A&gt;G||||||</t>
  </si>
  <si>
    <t>T|upstream_gene_variant|MODIFIER|tRNA:G3:22BCa|FBgn0011859|transcript|FBtr0077872.1|protein_coding||c.-473T&gt;A|||||473|WARNING_TRANSCRIPT_INCOMPLETE,T|intron_variant|MODIFIER|CG7337|FBgn0031374|transcript|FBtr0333006.1|protein_coding|12/19|c.3733+13A&gt;T||||||,T|intron_variant|MODIFIER|CG7337|FBgn0031374|transcript|FBtr0113012.1|protein_coding|12/18|c.3595+13A&gt;T||||||,T|intron_variant|MODIFIER|CG7337|FBgn0031374|transcript|FBtr0333007.1|protein_coding|12/17|c.3595+13A&gt;T||||||,T|intron_variant|MODIFIER|CG7337|FBgn0031374|transcript|FBtr0077811.1|protein_coding|12/18|c.3595+13A&gt;T||||||,T|intron_variant|MODIFIER|CG7337|FBgn0031374|transcript|FBtr0309828.1|protein_coding|12/18|c.3733+13A&gt;T||||||,T|intron_variant|MODIFIER|CG7337|FBgn0031374|transcript|FBtr0113011.1|protein_coding|11/17|c.3688+13A&gt;T||||||,T|intron_variant|MODIFIER|CG7337|FBgn0031374|transcript|FBtr0110882.1|protein_coding|10/16|c.3583+13A&gt;T||||||,T|intron_variant|MODIFIER|CG7337|FBgn0031374|transcript|FBtr0110883.1|protein_coding|10/17|c.3583+13A&gt;T||||||</t>
  </si>
  <si>
    <t>G|upstream_gene_variant|MODIFIER|erm|FBgn0031375|transcript|FBtr0330202.1|protein_coding||c.-2071T&gt;C|||||1843|WARNING_TRANSCRIPT_MULTIPLE_STOP_CODONS,G|upstream_gene_variant|MODIFIER|erm|FBgn0031375|transcript|FBtr0077870.1|protein_coding||c.-2071T&gt;C|||||1843|,G|upstream_gene_variant|MODIFIER|erm|FBgn0031375|transcript|FBtr0330201.1|protein_coding||c.-2071T&gt;C|||||1843|,G|intron_variant|MODIFIER|erm|FBgn0031375|transcript|FBtr0330200.1|protein_coding|1/1|c.-12-3517T&gt;C||||||</t>
  </si>
  <si>
    <t>G|intron_variant|MODIFIER|erm|FBgn0031375|transcript|FBtr0330200.1|protein_coding|1/1|c.-12-4433A&gt;C||||||</t>
  </si>
  <si>
    <t>G|intron_variant|MODIFIER|erm|FBgn0031375|transcript|FBtr0330200.1|protein_coding|1/1|c.-13+320T&gt;C||||||</t>
  </si>
  <si>
    <t>T|synonymous_variant|LOW|Obp22a|FBgn0043539|transcript|FBtr0100503.1|protein_coding|1/2|c.57G&gt;A|p.Lys19Lys|65/403|57/354|19/117||,T|synonymous_variant|LOW|Obp22a|FBgn0043539|transcript|FBtr0334760.1|protein_coding|1/2|c.57G&gt;A|p.Lys19Lys|65/727|57/354|19/117||,T|downstream_gene_variant|MODIFIER|CR42874|FBgn0262148|transcript|FBtr0304139.1|lincRNA||n.*1202C&gt;T|||||1202|</t>
  </si>
  <si>
    <t>A|synonymous_variant|LOW|CG33543|FBgn0053543|transcript|FBtr0309285.1|protein_coding|2/7|c.117C&gt;T|p.Pro39Pro|815/2777|117/1407|39/468||,A|intron_variant|MODIFIER|CR43464|FBgn0263441|transcript|FBtr0309284.1|lincRNA|4/4|n.1956+513G&gt;A||||||</t>
  </si>
  <si>
    <t>C|upstream_gene_variant|MODIFIER|CG4238|FBgn0031384|transcript|FBtr0301066.1|protein_coding||c.-1041T&gt;C|||||1010|,C|upstream_gene_variant|MODIFIER|CG4238|FBgn0031384|transcript|FBtr0334773.1|protein_coding||c.-1041T&gt;C|||||1010|,C|intron_variant|MODIFIER|CG4238|FBgn0031384|transcript|FBtr0301068.1|protein_coding|1/8|c.197-3766T&gt;C||||||,C|intron_variant|MODIFIER|CG4238|FBgn0031384|transcript|FBtr0330672.1|protein_coding|1/8|c.197-3766T&gt;C||||||,C|intron_variant|MODIFIER|CG4238|FBgn0031384|transcript|FBtr0330671.1|protein_coding|2/9|c.77-3766T&gt;C||||||,C|intron_variant|MODIFIER|CG4238|FBgn0031384|transcript|FBtr0301067.1|protein_coding|1/8|c.77-3766T&gt;C||||||,C|intron_variant|MODIFIER|CG4238|FBgn0031384|transcript|FBtr0334774.1|protein_coding|1/8|c.77-3766T&gt;C||||||</t>
  </si>
  <si>
    <t>C|upstream_gene_variant|MODIFIER|CG4238|FBgn0031384|transcript|FBtr0301066.1|protein_coding||c.-279T&gt;C|||||248|,C|upstream_gene_variant|MODIFIER|CG4238|FBgn0031384|transcript|FBtr0334773.1|protein_coding||c.-279T&gt;C|||||248|,C|intron_variant|MODIFIER|CG4238|FBgn0031384|transcript|FBtr0301068.1|protein_coding|1/8|c.197-3004T&gt;C||||||,C|intron_variant|MODIFIER|CG4238|FBgn0031384|transcript|FBtr0330672.1|protein_coding|1/8|c.197-3004T&gt;C||||||,C|intron_variant|MODIFIER|CG4238|FBgn0031384|transcript|FBtr0330671.1|protein_coding|2/9|c.77-3004T&gt;C||||||,C|intron_variant|MODIFIER|CG4238|FBgn0031384|transcript|FBtr0301067.1|protein_coding|1/8|c.77-3004T&gt;C||||||,C|intron_variant|MODIFIER|CG4238|FBgn0031384|transcript|FBtr0334774.1|protein_coding|1/8|c.77-3004T&gt;C||||||</t>
  </si>
  <si>
    <t>A|intron_variant|MODIFIER|CG4238|FBgn0031384|transcript|FBtr0301066.1|protein_coding|1/8|c.223+1000G&gt;A||||||,A|intron_variant|MODIFIER|CG4238|FBgn0031384|transcript|FBtr0301068.1|protein_coding|1/8|c.197-1503G&gt;A||||||,A|intron_variant|MODIFIER|CG4238|FBgn0031384|transcript|FBtr0330672.1|protein_coding|1/8|c.197-1503G&gt;A||||||,A|intron_variant|MODIFIER|CG4238|FBgn0031384|transcript|FBtr0330671.1|protein_coding|2/9|c.77-1503G&gt;A||||||,A|intron_variant|MODIFIER|CG4238|FBgn0031384|transcript|FBtr0301067.1|protein_coding|1/8|c.77-1503G&gt;A||||||,A|intron_variant|MODIFIER|CG4238|FBgn0031384|transcript|FBtr0334774.1|protein_coding|1/8|c.77-1503G&gt;A||||||,A|intron_variant|MODIFIER|CG4238|FBgn0031384|transcript|FBtr0334773.1|protein_coding|1/8|c.223+1000G&gt;A||||||</t>
  </si>
  <si>
    <t>T|upstream_gene_variant|MODIFIER|tRNA:G3:22BCb|FBgn0011860|transcript|FBtr0077821.1|protein_coding||c.-696C&gt;T|||||696|WARNING_TRANSCRIPT_INCOMPLETE,T|downstream_gene_variant|MODIFIER|CG4238|FBgn0031384|transcript|FBtr0301066.1|protein_coding||c.*1058C&gt;T|||||460|,T|downstream_gene_variant|MODIFIER|CG42296|FBgn0259192|transcript|FBtr0299676.1|protein_coding||c.*1639G&gt;A|||||1523|,T|downstream_gene_variant|MODIFIER|CG4238|FBgn0031384|transcript|FBtr0301068.1|protein_coding||c.*1058C&gt;T|||||460|,T|downstream_gene_variant|MODIFIER|CG4238|FBgn0031384|transcript|FBtr0330672.1|protein_coding||c.*1058C&gt;T|||||460|,T|downstream_gene_variant|MODIFIER|CG4238|FBgn0031384|transcript|FBtr0330671.1|protein_coding||c.*1058C&gt;T|||||460|,T|downstream_gene_variant|MODIFIER|CG4238|FBgn0031384|transcript|FBtr0301067.1|protein_coding||c.*1058C&gt;T|||||460|,T|downstream_gene_variant|MODIFIER|CG4238|FBgn0031384|transcript|FBtr0334774.1|protein_coding||c.*1058C&gt;T|||||208|,T|downstream_gene_variant|MODIFIER|CG4238|FBgn0031384|transcript|FBtr0334773.1|protein_coding||c.*1058C&gt;T|||||208|,T|intergenic_region|MODIFIER|CG4238-tRNA:G3:22BCb|FBgn0031384-FBgn0011860|intergenic_region|FBgn0031384-FBgn0011860|||n.2030996C&gt;T||||||</t>
  </si>
  <si>
    <t>A|upstream_gene_variant|MODIFIER|tRNA:G3:22BCb|FBgn0011860|transcript|FBtr0077821.1|protein_coding||c.-631C&gt;A|||||631|WARNING_TRANSCRIPT_INCOMPLETE,A|downstream_gene_variant|MODIFIER|CG4238|FBgn0031384|transcript|FBtr0301066.1|protein_coding||c.*1123C&gt;A|||||525|,A|downstream_gene_variant|MODIFIER|CG42296|FBgn0259192|transcript|FBtr0299676.1|protein_coding||c.*1574G&gt;T|||||1458|,A|downstream_gene_variant|MODIFIER|CG4238|FBgn0031384|transcript|FBtr0301068.1|protein_coding||c.*1123C&gt;A|||||525|,A|downstream_gene_variant|MODIFIER|CG4238|FBgn0031384|transcript|FBtr0330672.1|protein_coding||c.*1123C&gt;A|||||525|,A|downstream_gene_variant|MODIFIER|CG4238|FBgn0031384|transcript|FBtr0330671.1|protein_coding||c.*1123C&gt;A|||||525|,A|downstream_gene_variant|MODIFIER|CG4238|FBgn0031384|transcript|FBtr0301067.1|protein_coding||c.*1123C&gt;A|||||525|,A|downstream_gene_variant|MODIFIER|CG4238|FBgn0031384|transcript|FBtr0334774.1|protein_coding||c.*1123C&gt;A|||||273|,A|downstream_gene_variant|MODIFIER|CG4238|FBgn0031384|transcript|FBtr0334773.1|protein_coding||c.*1123C&gt;A|||||273|,A|intergenic_region|MODIFIER|CG4238-tRNA:G3:22BCb|FBgn0031384-FBgn0011860|intergenic_region|FBgn0031384-FBgn0011860|||n.2031061C&gt;A||||||</t>
  </si>
  <si>
    <t>C|upstream_gene_variant|MODIFIER|tRNA:G3:22BCb|FBgn0011860|transcript|FBtr0077821.1|protein_coding||c.-403G&gt;C|||||403|WARNING_TRANSCRIPT_INCOMPLETE,C|downstream_gene_variant|MODIFIER|CG4238|FBgn0031384|transcript|FBtr0301066.1|protein_coding||c.*1351G&gt;C|||||753|,C|downstream_gene_variant|MODIFIER|CG42296|FBgn0259192|transcript|FBtr0299676.1|protein_coding||c.*1346C&gt;G|||||1230|,C|downstream_gene_variant|MODIFIER|CG4238|FBgn0031384|transcript|FBtr0301068.1|protein_coding||c.*1351G&gt;C|||||753|,C|downstream_gene_variant|MODIFIER|CG4238|FBgn0031384|transcript|FBtr0330672.1|protein_coding||c.*1351G&gt;C|||||753|,C|downstream_gene_variant|MODIFIER|CG4238|FBgn0031384|transcript|FBtr0330671.1|protein_coding||c.*1351G&gt;C|||||753|,C|downstream_gene_variant|MODIFIER|CG4238|FBgn0031384|transcript|FBtr0301067.1|protein_coding||c.*1351G&gt;C|||||753|,C|downstream_gene_variant|MODIFIER|CG4238|FBgn0031384|transcript|FBtr0334774.1|protein_coding||c.*1351G&gt;C|||||501|,C|downstream_gene_variant|MODIFIER|CG4238|FBgn0031384|transcript|FBtr0334773.1|protein_coding||c.*1351G&gt;C|||||501|,C|intergenic_region|MODIFIER|CG4238-tRNA:G3:22BCb|FBgn0031384-FBgn0011860|intergenic_region|FBgn0031384-FBgn0011860|||n.2031289G&gt;C||||||</t>
  </si>
  <si>
    <t>A|synonymous_variant|LOW|CG42296|FBgn0259192|transcript|FBtr0299676.1|protein_coding|2/2|c.2139C&gt;T|p.Thr713Thr|2244/3206|2139/2985|713/994||,A|downstream_gene_variant|MODIFIER|tRNA:G3:22BCb|FBgn0011860|transcript|FBtr0077821.1|protein_coding||c.*1719G&gt;A|||||1719|WARNING_TRANSCRIPT_INCOMPLETE</t>
  </si>
  <si>
    <t>C|synonymous_variant|LOW|CG42296|FBgn0259192|transcript|FBtr0299676.1|protein_coding|2/2|c.1413C&gt;G|p.Thr471Thr|1518/3206|1413/2985|471/994||</t>
  </si>
  <si>
    <t>T|missense_variant|MODERATE|Kebab|FBgn0028952|transcript|FBtr0310547.1|protein_coding|1/4|c.14C&gt;T|p.Ala5Val|130/2188|14/1647|5/548||,T|missense_variant|MODERATE|Kebab|FBgn0028952|transcript|FBtr0077825.1|protein_coding|1/5|c.14C&gt;T|p.Ala5Val|130/2173|14/1644|5/547||,T|upstream_gene_variant|MODIFIER|CR45298|FBgn0266836|transcript|FBtr0345564.1|lincRNA||n.-242G&gt;A|||||242|,T|downstream_gene_variant|MODIFIER|Su_dx_|FBgn0003557|transcript|FBtr0077822.1|protein_coding||c.*2440C&gt;T|||||1251|,T|downstream_gene_variant|MODIFIER|Su_dx_|FBgn0003557|transcript|FBtr0339529.1|protein_coding||c.*2440C&gt;T|||||1946|,T|downstream_gene_variant|MODIFIER|Su_dx_|FBgn0003557|transcript|FBtr0077823.1|protein_coding||c.*2440C&gt;T|||||1251|,T|downstream_gene_variant|MODIFIER|Su_dx_|FBgn0003557|transcript|FBtr0334778.1|protein_coding||c.*2440C&gt;T|||||1946|,T|downstream_gene_variant|MODIFIER|Su_dx_|FBgn0003557|transcript|FBtr0077824.1|protein_coding||c.*2440C&gt;T|||||1251|</t>
  </si>
  <si>
    <t>G|missense_variant|MODERATE|Kebab|FBgn0028952|transcript|FBtr0310547.1|protein_coding|4/4|c.1463A&gt;G|p.Gln488Arg|1579/2188|1463/1647|488/548||,G|missense_variant|MODERATE|Kebab|FBgn0028952|transcript|FBtr0077825.1|protein_coding|4/5|c.1460A&gt;G|p.Gln487Arg|1576/2173|1460/1644|487/547||</t>
  </si>
  <si>
    <t>A|downstream_gene_variant|MODIFIER|Kebab|FBgn0028952|transcript|FBtr0310547.1|protein_coding||c.*494G&gt;A|||||69|,A|downstream_gene_variant|MODIFIER|Kebab|FBgn0028952|transcript|FBtr0077825.1|protein_coding||c.*494G&gt;A|||||17|,A|intergenic_region|MODIFIER|Kebab-Or22c|FBgn0028952-FBgn0026396|intergenic_region|FBgn0028952-FBgn0026396|||n.2048071G&gt;A||||||</t>
  </si>
  <si>
    <t>G|downstream_gene_variant|MODIFIER|Kebab|FBgn0028952|transcript|FBtr0077825.1|protein_coding||c.*2436A&gt;G|||||1959|,G|intergenic_region|MODIFIER|Kebab-Or22c|FBgn0028952-FBgn0026396|intergenic_region|FBgn0028952-FBgn0026396|||n.2050013A&gt;G||||||</t>
  </si>
  <si>
    <t>T|intron_variant|MODIFIER|Or22c|FBgn0026396|transcript|FBtr0077826.1|protein_coding|3/5|c.904-364G&gt;T||||||</t>
  </si>
  <si>
    <t>T|intron_variant|MODIFIER|dpr3|FBgn0053516|transcript|FBtr0300671.1|protein_coding|7/7|c.1438+511T&gt;A||||||,T|intron_variant|MODIFIER|dpr3|FBgn0053516|transcript|FBtr0334783.1|protein_coding|7/7|c.1438+511T&gt;A||||||,T|intron_variant|MODIFIER|dpr3|FBgn0053516|transcript|FBtr0334782.1|protein_coding|7/7|c.1438+511T&gt;A||||||</t>
  </si>
  <si>
    <t>A|intron_variant|MODIFIER|dpr3|FBgn0053516|transcript|FBtr0300671.1|protein_coding|2/7|c.386-2437C&gt;T||||||,A|intron_variant|MODIFIER|dpr3|FBgn0053516|transcript|FBtr0334783.1|protein_coding|2/7|c.386-2437C&gt;T||||||,A|intron_variant|MODIFIER|dpr3|FBgn0053516|transcript|FBtr0334782.1|protein_coding|2/7|c.386-2437C&gt;T||||||</t>
  </si>
  <si>
    <t>G|intergenic_region|MODIFIER|dpr3-CG4259|FBgn0053516-FBgn0031389|intergenic_region|FBgn0053516-FBgn0031389|||n.2111904A&gt;G||||||</t>
  </si>
  <si>
    <t>G|intergenic_region|MODIFIER|dpr3-CG4259|FBgn0053516-FBgn0031389|intergenic_region|FBgn0053516-FBgn0031389|||n.2111905A&gt;G||||||</t>
  </si>
  <si>
    <t>A|intergenic_region|MODIFIER|dpr3-CG4259|FBgn0053516-FBgn0031389|intergenic_region|FBgn0053516-FBgn0031389|||n.2122317T&gt;A||||||</t>
  </si>
  <si>
    <t>T|synonymous_variant|LOW|CG7261|FBgn0027509|transcript|FBtr0077829.1|protein_coding|5/5|c.2991C&gt;T|p.Phe997Phe|3120/3910|2991/3570|997/1189||,T|upstream_gene_variant|MODIFIER|AIF|FBgn0031392|transcript|FBtr0077831.1|protein_coding||c.-1161C&gt;T|||||880|,T|upstream_gene_variant|MODIFIER|AIF|FBgn0031392|transcript|FBtr0077830.1|protein_coding||c.-1161C&gt;T|||||880|,T|upstream_gene_variant|MODIFIER|AIF|FBgn0031392|transcript|FBtr0330657.1|protein_coding||c.-1161C&gt;T|||||880|</t>
  </si>
  <si>
    <t>T|5_prime_UTR_premature_start_codon_gain_variant|LOW|AIF|FBgn0031392|transcript|FBtr0077831.1|protein_coding|1/7|c.-120G&gt;T||||||,T|5_prime_UTR_premature_start_codon_gain_variant|LOW|AIF|FBgn0031392|transcript|FBtr0077830.1|protein_coding|1/7|c.-120G&gt;T||||||,T|5_prime_UTR_premature_start_codon_gain_variant|LOW|AIF|FBgn0031392|transcript|FBtr0330657.1|protein_coding|1/7|c.-120G&gt;T||||||,T|5_prime_UTR_variant|MODIFIER|AIF|FBgn0031392|transcript|FBtr0077831.1|protein_coding|1/7|c.-120G&gt;T|||||120|,T|5_prime_UTR_variant|MODIFIER|AIF|FBgn0031392|transcript|FBtr0077830.1|protein_coding|1/7|c.-120G&gt;T|||||120|,T|5_prime_UTR_variant|MODIFIER|AIF|FBgn0031392|transcript|FBtr0330657.1|protein_coding|1/7|c.-120G&gt;T|||||120|,T|downstream_gene_variant|MODIFIER|CG7261|FBgn0027509|transcript|FBtr0077829.1|protein_coding||c.*462G&gt;T|||||251|</t>
  </si>
  <si>
    <t>A|3_prime_UTR_variant|MODIFIER|AIF|FBgn0031392|transcript|FBtr0077830.1|protein_coding|7/7|c.*285C&gt;A|||||285|,A|3_prime_UTR_variant|MODIFIER|AIF|FBgn0031392|transcript|FBtr0330657.1|protein_coding|7/7|c.*285C&gt;A|||||285|,A|upstream_gene_variant|MODIFIER|CG15382|FBgn0031393|transcript|FBtr0077832.1|protein_coding||c.-601C&gt;A|||||571|,A|downstream_gene_variant|MODIFIER|AIF|FBgn0031392|transcript|FBtr0077831.1|protein_coding||c.*285C&gt;A|||||77|,A|downstream_gene_variant|MODIFIER|aop|FBgn0000097|transcript|FBtr0077850.1|protein_coding||c.*2983G&gt;T|||||1302|,A|downstream_gene_variant|MODIFIER|aop|FBgn0000097|transcript|FBtr0077851.1|protein_coding||c.*2983G&gt;T|||||1302|,A|downstream_gene_variant|MODIFIER|aop|FBgn0000097|transcript|FBtr0330658.1|protein_coding||c.*2983G&gt;T|||||1302|,A|downstream_gene_variant|MODIFIER|aop|FBgn0000097|transcript|FBtr0330659.1|protein_coding||c.*2983G&gt;T|||||1610|</t>
  </si>
  <si>
    <t>G|3_prime_UTR_variant|MODIFIER|AIF|FBgn0031392|transcript|FBtr0077830.1|protein_coding|7/7|c.*473T&gt;G|||||473|,G|3_prime_UTR_variant|MODIFIER|AIF|FBgn0031392|transcript|FBtr0330657.1|protein_coding|7/7|c.*473T&gt;G|||||473|,G|upstream_gene_variant|MODIFIER|CG15382|FBgn0031393|transcript|FBtr0077832.1|protein_coding||c.-413T&gt;G|||||383|,G|downstream_gene_variant|MODIFIER|AIF|FBgn0031392|transcript|FBtr0077831.1|protein_coding||c.*473T&gt;G|||||265|,G|downstream_gene_variant|MODIFIER|aop|FBgn0000097|transcript|FBtr0077850.1|protein_coding||c.*2795A&gt;C|||||1114|,G|downstream_gene_variant|MODIFIER|aop|FBgn0000097|transcript|FBtr0077851.1|protein_coding||c.*2795A&gt;C|||||1114|,G|downstream_gene_variant|MODIFIER|aop|FBgn0000097|transcript|FBtr0330658.1|protein_coding||c.*2795A&gt;C|||||1114|,G|downstream_gene_variant|MODIFIER|aop|FBgn0000097|transcript|FBtr0330659.1|protein_coding||c.*2795A&gt;C|||||1422|</t>
  </si>
  <si>
    <t>G|intron_variant|MODIFIER|aop|FBgn0000097|transcript|FBtr0077850.1|protein_coding|1/3|c.-92+8425A&gt;C||||||,G|intron_variant|MODIFIER|aop|FBgn0000097|transcript|FBtr0330658.1|protein_coding|2/4|c.-92+1720A&gt;C||||||,G|intron_variant|MODIFIER|aop|FBgn0000097|transcript|FBtr0330660.1|protein_coding|1/3|c.-92+8425A&gt;C||||||</t>
  </si>
  <si>
    <t>C|intron_variant|MODIFIER|aop|FBgn0000097|transcript|FBtr0077850.1|protein_coding|1/3|c.-92+7683A&gt;G||||||,C|intron_variant|MODIFIER|aop|FBgn0000097|transcript|FBtr0330658.1|protein_coding|2/4|c.-92+978A&gt;G||||||,C|intron_variant|MODIFIER|aop|FBgn0000097|transcript|FBtr0330660.1|protein_coding|1/3|c.-92+7683A&gt;G||||||</t>
  </si>
  <si>
    <t>G|upstream_gene_variant|MODIFIER|CR43751|FBgn0265017|transcript|FBtr0334810.1|lincRNA||n.-1155A&gt;G|||||1155|,G|intergenic_region|MODIFIER|aop-CR43751|FBgn0000097-FBgn0265017|intergenic_region|FBgn0000097-FBgn0265017|||n.2180807A&gt;G||||||</t>
  </si>
  <si>
    <t>C|upstream_gene_variant|MODIFIER|CR43751|FBgn0265017|transcript|FBtr0334810.1|lincRNA||n.-432A&gt;C|||||432|,C|intergenic_region|MODIFIER|aop-CR43751|FBgn0000097-FBgn0265017|intergenic_region|FBgn0000097-FBgn0265017|||n.2181530A&gt;C||||||</t>
  </si>
  <si>
    <t>T|downstream_gene_variant|MODIFIER|CG31668|FBgn0051668|transcript|FBtr0307523.1|protein_coding||c.*1823G&gt;A|||||1771|,T|intergenic_region|MODIFIER|CG34172-CG31668|FBgn0085201-FBgn0051668|intergenic_region|FBgn0085201-FBgn0051668|||n.2201950C&gt;T||||||</t>
  </si>
  <si>
    <t>C|upstream_gene_variant|MODIFIER|papi|FBgn0031401|transcript|FBtr0077837.1|protein_coding||c.-1484T&gt;C|||||244|,C|upstream_gene_variant|MODIFIER|papi|FBgn0031401|transcript|FBtr0077838.1|protein_coding||c.-1484T&gt;C|||||812|,C|upstream_gene_variant|MODIFIER|papi|FBgn0031401|transcript|FBtr0077839.1|protein_coding||c.-1484T&gt;C|||||1355|,C|downstream_gene_variant|MODIFIER|mio|FBgn0031399|transcript|FBtr0077835.1|protein_coding||c.*1435T&gt;C|||||1220|,C|intron_variant|MODIFIER|papi|FBgn0031401|transcript|FBtr0077836.1|protein_coding|1/4|c.-87+894T&gt;C||||||</t>
  </si>
  <si>
    <t>A|upstream_gene_variant|MODIFIER|Send1|FBgn0031406|transcript|FBtr0077804.1|protein_coding||c.-1558A&gt;T|||||1548|,A|downstream_gene_variant|MODIFIER|CR44787|FBgn0266022|transcript|FBtr0343233.1|lincRNA||n.*1037A&gt;T|||||1037|,A|intergenic_region|MODIFIER|Send1-CR44787|FBgn0031406-FBgn0266022|intergenic_region|FBgn0031406-FBgn0266022|||n.2256598T&gt;A||||||</t>
  </si>
  <si>
    <t>A|synonymous_variant|LOW|CG34049|FBgn0054049|transcript|FBtr0302372.1|protein_coding|2/3|c.562C&gt;T|p.Leu188Leu|572/967|562/921|188/306||,A|downstream_gene_variant|MODIFIER|CG4270|FBgn0031407|transcript|FBtr0077754.1|protein_coding||c.*504G&gt;A|||||447|,A|downstream_gene_variant|MODIFIER|CG4270|FBgn0031407|transcript|FBtr0077755.1|protein_coding||c.*642G&gt;A|||||603|</t>
  </si>
  <si>
    <t>T|intron_variant|MODIFIER|CG9967|FBgn0031413|transcript|FBtr0077799.1|protein_coding|2/5|c.-231-8361G&gt;A||||||,T|intron_variant|MODIFIER|eys|FBgn0031414|transcript|FBtr0344662.1|protein_coding|1/13|c.-383-4152C&gt;T||||||,T|intron_variant|MODIFIER|CG9967|FBgn0031413|transcript|FBtr0100648.1|protein_coding|3/6|c.-232+4120G&gt;A||||||,T|intron_variant|MODIFIER|CG9967|FBgn0031413|transcript|FBtr0333226.1|protein_coding|2/5|c.-232+4120G&gt;A||||||,T|intron_variant|MODIFIER|eys|FBgn0031414|transcript|FBtr0344663.1|protein_coding|1/13|c.-383-4152C&gt;T||||||</t>
  </si>
  <si>
    <t>G|intron_variant|MODIFIER|CG9967|FBgn0031413|transcript|FBtr0077799.1|protein_coding|2/5|c.-231-9303T&gt;C||||||,G|intron_variant|MODIFIER|eys|FBgn0031414|transcript|FBtr0344662.1|protein_coding|1/13|c.-383-3210A&gt;G||||||,G|intron_variant|MODIFIER|CG9967|FBgn0031413|transcript|FBtr0100648.1|protein_coding|3/6|c.-232+3178T&gt;C||||||,G|intron_variant|MODIFIER|CG9967|FBgn0031413|transcript|FBtr0333226.1|protein_coding|2/5|c.-232+3178T&gt;C||||||,G|intron_variant|MODIFIER|eys|FBgn0031414|transcript|FBtr0344663.1|protein_coding|1/13|c.-383-3210A&gt;G||||||</t>
  </si>
  <si>
    <t>C|intron_variant|MODIFIER|CG9967|FBgn0031413|transcript|FBtr0077799.1|protein_coding|2/5|c.-232+140A&gt;G||||||,C|intron_variant|MODIFIER|eys|FBgn0031414|transcript|FBtr0344662.1|protein_coding|3/13|c.640+2964T&gt;C||||||,C|intron_variant|MODIFIER|CG9967|FBgn0031413|transcript|FBtr0100648.1|protein_coding|2/6|c.-331+140A&gt;G||||||,C|intron_variant|MODIFIER|CG9967|FBgn0031413|transcript|FBtr0333226.1|protein_coding|1/5|c.-330-7067A&gt;G||||||,C|intron_variant|MODIFIER|eys|FBgn0031414|transcript|FBtr0344663.1|protein_coding|3/13|c.640+2964T&gt;C||||||</t>
  </si>
  <si>
    <t>G|intron_variant|MODIFIER|CG9967|FBgn0031413|transcript|FBtr0077799.1|protein_coding|2/5|c.-232+125A&gt;C||||||,G|intron_variant|MODIFIER|eys|FBgn0031414|transcript|FBtr0344662.1|protein_coding|3/13|c.640+2979T&gt;G||||||,G|intron_variant|MODIFIER|CG9967|FBgn0031413|transcript|FBtr0100648.1|protein_coding|2/6|c.-331+125A&gt;C||||||,G|intron_variant|MODIFIER|CG9967|FBgn0031413|transcript|FBtr0333226.1|protein_coding|1/5|c.-330-7082A&gt;C||||||,G|intron_variant|MODIFIER|eys|FBgn0031414|transcript|FBtr0344663.1|protein_coding|3/13|c.640+2979T&gt;G||||||</t>
  </si>
  <si>
    <t>G|intron_variant|MODIFIER|CG9967|FBgn0031413|transcript|FBtr0077799.1|protein_coding|1/5|c.-386-1288T&gt;C||||||,G|intron_variant|MODIFIER|eys|FBgn0031414|transcript|FBtr0344662.1|protein_coding|3/13|c.640+4546A&gt;G||||||,G|intron_variant|MODIFIER|CG9967|FBgn0031413|transcript|FBtr0100648.1|protein_coding|1/6|c.-485-1288T&gt;C||||||,G|intron_variant|MODIFIER|CG9967|FBgn0031413|transcript|FBtr0333226.1|protein_coding|1/5|c.-330-8649T&gt;C||||||,G|intron_variant|MODIFIER|eys|FBgn0031414|transcript|FBtr0344663.1|protein_coding|3/13|c.640+4546A&gt;G||||||</t>
  </si>
  <si>
    <t>G|intron_variant|MODIFIER|CG9967|FBgn0031413|transcript|FBtr0077799.1|protein_coding|1/5|c.-386-2879G&gt;C||||||,G|intron_variant|MODIFIER|eys|FBgn0031414|transcript|FBtr0344662.1|protein_coding|3/13|c.641-4691C&gt;G||||||,G|intron_variant|MODIFIER|CG9967|FBgn0031413|transcript|FBtr0100648.1|protein_coding|1/6|c.-485-2879G&gt;C||||||,G|intron_variant|MODIFIER|CG9967|FBgn0031413|transcript|FBtr0333226.1|protein_coding|1/5|c.-330-10240G&gt;C||||||,G|intron_variant|MODIFIER|eys|FBgn0031414|transcript|FBtr0344663.1|protein_coding|3/13|c.641-4691C&gt;G||||||</t>
  </si>
  <si>
    <t>C|intron_variant|MODIFIER|CG9967|FBgn0031413|transcript|FBtr0077799.1|protein_coding|1/5|c.-387+9635C&gt;G||||||,C|intron_variant|MODIFIER|eys|FBgn0031414|transcript|FBtr0344662.1|protein_coding|6/13|c.3476+264G&gt;C||||||,C|intron_variant|MODIFIER|CG9967|FBgn0031413|transcript|FBtr0100648.1|protein_coding|1/6|c.-486+9635C&gt;G||||||,C|intron_variant|MODIFIER|CG9967|FBgn0031413|transcript|FBtr0333226.1|protein_coding|1/5|c.-331+9635C&gt;G||||||,C|intron_variant|MODIFIER|eys|FBgn0031414|transcript|FBtr0344663.1|protein_coding|6/13|c.3476+264G&gt;C||||||</t>
  </si>
  <si>
    <t>T|5_prime_UTR_variant|MODIFIER|Rab5|FBgn0014010|transcript|FBtr0077796.1|protein_coding|1/6|c.-503C&gt;A|||||3230|,T|5_prime_UTR_variant|MODIFIER|Rab5|FBgn0014010|transcript|FBtr0077795.1|protein_coding|1/6|c.-175C&gt;A|||||3230|,T|5_prime_UTR_variant|MODIFIER|Rab5|FBgn0014010|transcript|FBtr0330668.1|protein_coding|1/6|c.-221C&gt;A|||||3230|,T|upstream_gene_variant|MODIFIER|Axud1|FBgn0261647|transcript|FBtr0077762.1|protein_coding||c.-1663G&gt;T|||||687|,T|upstream_gene_variant|MODIFIER|Rab5|FBgn0014010|transcript|FBtr0077797.1|protein_coding||c.-3230C&gt;A|||||1154|,T|upstream_gene_variant|MODIFIER|Rab5|FBgn0014010|transcript|FBtr0077798.1|protein_coding||c.-3230C&gt;A|||||1877|,T|upstream_gene_variant|MODIFIER|Axud1|FBgn0261647|transcript|FBtr0077763.1|protein_coding||c.-1663G&gt;T|||||687|,T|upstream_gene_variant|MODIFIER|Axud1|FBgn0261647|transcript|FBtr0330665.1|protein_coding||c.-1663G&gt;T|||||687|,T|upstream_gene_variant|MODIFIER|Axud1|FBgn0261647|transcript|FBtr0330666.1|protein_coding||c.-1663G&gt;T|||||936|,T|intron_variant|MODIFIER|Rab5|FBgn0014010|transcript|FBtr0077793.1|protein_coding|1/5|c.-158+403C&gt;A||||||,T|intron_variant|MODIFIER|Rab5|FBgn0014010|transcript|FBtr0077794.1|protein_coding|1/5|c.-158+232C&gt;A||||||,T|intron_variant|MODIFIER|Rab5|FBgn0014010|transcript|FBtr0330669.1|protein_coding|1/5|c.-158+179C&gt;A||||||</t>
  </si>
  <si>
    <t>C|upstream_gene_variant|MODIFIER|CG34447|FBgn0085476|transcript|FBtr0112751.1|protein_coding||c.-728A&gt;G|||||479|,C|upstream_gene_variant|MODIFIER|CG9886|FBgn0031428|transcript|FBtr0077770.1|protein_coding||c.-404T&gt;C|||||338|,C|upstream_gene_variant|MODIFIER|CG34447|FBgn0085476|transcript|FBtr0331203.1|protein_coding||c.-728A&gt;G|||||688|,C|upstream_gene_variant|MODIFIER|CG9886|FBgn0031428|transcript|FBtr0335462.1|protein_coding||c.-404T&gt;C|||||338|,C|intergenic_region|MODIFIER|CG34447-CG9886|FBgn0085476-FBgn0031428|intergenic_region|FBgn0085476-FBgn0031428|||n.2420492T&gt;C||||||</t>
  </si>
  <si>
    <t>T|upstream_gene_variant|MODIFIER|CG44139|FBgn0264988|transcript|FBtr0335463.1|protein_coding||c.-49C&gt;T|||||5|,T|downstream_gene_variant|MODIFIER|CG9886|FBgn0031428|transcript|FBtr0077770.1|protein_coding||c.*2377C&gt;T|||||1882|,T|downstream_gene_variant|MODIFIER|CG9886|FBgn0031428|transcript|FBtr0335462.1|protein_coding||c.*2377C&gt;T|||||145|,T|intergenic_region|MODIFIER|CG9886-CG44139|FBgn0031428-FBgn0264988|intergenic_region|FBgn0031428-FBgn0264988|||n.2424792C&gt;T||||||</t>
  </si>
  <si>
    <t>A|upstream_gene_variant|MODIFIER|CR44912|FBgn0266217|transcript|FBtr0343862.1|lincRNA||n.-1917C&gt;T|||||1917|,A|intron_variant|MODIFIER|dpp|FBgn0000490|transcript|FBtr0077771.1|protein_coding|1/2|c.-15+748G&gt;A||||||</t>
  </si>
  <si>
    <t>C|intron_variant|MODIFIER|dpp|FBgn0000490|transcript|FBtr0077771.1|protein_coding|1/2|c.-14-12469A&gt;C||||||</t>
  </si>
  <si>
    <t>A|synonymous_variant|LOW|dpp|FBgn0000490|transcript|FBtr0077771.1|protein_coding|2/3|c.327G&gt;A|p.Lys109Lys|1020/3723|327/1767|109/588||,A|synonymous_variant|LOW|dpp|FBgn0000490|transcript|FBtr0077772.1|protein_coding|2/3|c.327G&gt;A|p.Lys109Lys|474/3177|327/1767|109/588||,A|synonymous_variant|LOW|dpp|FBgn0000490|transcript|FBtr0077773.1|protein_coding|2/3|c.327G&gt;A|p.Lys109Lys|1527/4230|327/1767|109/588||,A|synonymous_variant|LOW|dpp|FBgn0000490|transcript|FBtr0077775.1|protein_coding|2/3|c.327G&gt;A|p.Lys109Lys|513/3216|327/1767|109/588||</t>
  </si>
  <si>
    <t>C|upstream_gene_variant|MODIFIER|Slh|FBgn0264978|transcript|FBtr0077782.1|protein_coding||c.-824T&gt;G|||||673|,C|upstream_gene_variant|MODIFIER|Slh|FBgn0264978|transcript|FBtr0335169.1|protein_coding||c.-824T&gt;G|||||673|,C|intron_variant|MODIFIER|oaf|FBgn0011818|transcript|FBtr0077780.1|protein_coding|1/3|c.267+48A&gt;C||||||,C|intron_variant|MODIFIER|oaf|FBgn0011818|transcript|FBtr0077779.1|protein_coding|1/3|c.267+48A&gt;C||||||,C|intron_variant|MODIFIER|oaf|FBgn0011818|transcript|FBtr0077778.1|protein_coding|1/3|c.267+48A&gt;C||||||,C|intron_variant|MODIFIER|oaf|FBgn0011818|transcript|FBtr0077777.1|protein_coding|1/3|c.267+48A&gt;C||||||</t>
  </si>
  <si>
    <t>T|intergenic_region|MODIFIER|CR46069-CR44112|FBgn0267738-FBgn0264943|intergenic_region|FBgn0267738-FBgn0264943|||n.2527499C&gt;T||||||</t>
  </si>
  <si>
    <t>T|intergenic_region|MODIFIER|CR44112-CG3515|FBgn0264943-FBgn0031431|intergenic_region|FBgn0264943-FBgn0031431|||n.2535604G&gt;T||||||</t>
  </si>
  <si>
    <t>G|intergenic_region|MODIFIER|CR44112-CG3515|FBgn0264943-FBgn0031431|intergenic_region|FBgn0264943-FBgn0031431|||n.2544994C&gt;G||||||</t>
  </si>
  <si>
    <t>C|intergenic_region|MODIFIER|CR44112-CG3515|FBgn0264943-FBgn0031431|intergenic_region|FBgn0264943-FBgn0031431|||n.2546118G&gt;C||||||</t>
  </si>
  <si>
    <t>T|downstream_gene_variant|MODIFIER|CR44113|FBgn0264944|transcript|FBtr0335165.1|lincRNA||n.*1548C&gt;T|||||1548|,T|intergenic_region|MODIFIER|CR44113-Cyp309a1|FBgn0264944-FBgn0031432|intergenic_region|FBgn0264944-FBgn0031432|||n.2557637C&gt;T||||||</t>
  </si>
  <si>
    <t>T|intergenic_region|MODIFIER|CR44113-Cyp309a1|FBgn0264944-FBgn0031432|intergenic_region|FBgn0264944-FBgn0031432|||n.2559626A&gt;T||||||</t>
  </si>
  <si>
    <t>C|upstream_gene_variant|MODIFIER|Cyp309a2|FBgn0041337|transcript|FBtr0077748.1|protein_coding||c.-339A&gt;G|||||311|,C|downstream_gene_variant|MODIFIER|Rad1|FBgn0026778|transcript|FBtr0077747.1|protein_coding||c.*135A&gt;G|||||88|,C|downstream_gene_variant|MODIFIER|CG34314|FBgn0085343|transcript|FBtr0112512.1|protein_coding||c.*1034A&gt;G|||||88|,C|downstream_gene_variant|MODIFIER|insv|FBgn0031434|transcript|FBtr0077746.1|protein_coding||c.*2103A&gt;G|||||1932|,C|downstream_gene_variant|MODIFIER|insv|FBgn0031434|transcript|FBtr0344854.1|protein_coding||c.*2103A&gt;G|||||1932|,C|intergenic_region|MODIFIER|Cyp309a2-Rad1|FBgn0041337-FBgn0026778|intergenic_region|FBgn0041337-FBgn0026778|||n.2573348T&gt;C||||||</t>
  </si>
  <si>
    <t>C|missense_variant|MODERATE|Elba2|FBgn0031435|transcript|FBtr0077693.1|protein_coding|1/1|c.521A&gt;C|p.Glu174Ala|697/1493|521/1146|174/381||,C|upstream_gene_variant|MODIFIER|insv|FBgn0031434|transcript|FBtr0077746.1|protein_coding||c.-1738T&gt;G|||||1386|,C|upstream_gene_variant|MODIFIER|Arpc5|FBgn0031437|transcript|FBtr0077694.1|protein_coding||c.-1986A&gt;C|||||1909|,C|upstream_gene_variant|MODIFIER|insv|FBgn0031434|transcript|FBtr0344854.1|protein_coding||c.-1738T&gt;G|||||1705|,C|upstream_gene_variant|MODIFIER|Arpc5|FBgn0031437|transcript|FBtr0335170.1|protein_coding||c.-1986A&gt;C|||||1909|,C|downstream_gene_variant|MODIFIER|CG3214|FBgn0031436|transcript|FBtr0077745.1|protein_coding||c.*973T&gt;G|||||874|,C|downstream_gene_variant|MODIFIER|CG3214|FBgn0031436|transcript|FBtr0273393.1|protein_coding||c.*973T&gt;G|||||818|,C|downstream_gene_variant|MODIFIER|CG3214|FBgn0031436|transcript|FBtr0335174.1|protein_coding||c.*973T&gt;G|||||874|</t>
  </si>
  <si>
    <t>G|intron_variant|MODIFIER|Drp1|FBgn0026479|transcript|FBtr0077744.1|protein_coding|3/7|c.912+32T&gt;C||||||,G|intron_variant|MODIFIER|Drp1|FBgn0026479|transcript|FBtr0335173.1|protein_coding|3/7|c.912+32T&gt;C||||||</t>
  </si>
  <si>
    <t>T|upstream_gene_variant|MODIFIER|Drp1|FBgn0026479|transcript|FBtr0077744.1|protein_coding||c.-1506C&gt;A|||||1347|,T|upstream_gene_variant|MODIFIER|Drp1|FBgn0026479|transcript|FBtr0335173.1|protein_coding||c.-1506C&gt;A|||||1347|,T|intergenic_region|MODIFIER|Drp1-CG15394|FBgn0026479-FBgn0250835|intergenic_region|FBgn0026479-FBgn0250835|||n.2586777G&gt;T||||||</t>
  </si>
  <si>
    <t>T|upstream_gene_variant|MODIFIER|CG15394|FBgn0250835|transcript|FBtr0335171.1|protein_coding||c.-113C&gt;T|||||81|,T|intron_variant|MODIFIER|CG15394|FBgn0250835|transcript|FBtr0335172.1|protein_coding|1/2|c.-89-24C&gt;T||||||</t>
  </si>
  <si>
    <t>G|downstream_gene_variant|MODIFIER|CR44790|FBgn0266025|transcript|FBtr0343235.1|lincRNA||n.*430G&gt;C|||||430|,G|intergenic_region|MODIFIER|CG15394-CR44790|FBgn0250835-FBgn0266025|intergenic_region|FBgn0250835-FBgn0266025|||n.2598178C&gt;G||||||</t>
  </si>
  <si>
    <t>T|intergenic_region|MODIFIER|CR45705-CR43852|FBgn0267269-FBgn0264434|intergenic_region|FBgn0267269-FBgn0264434|||n.2640825C&gt;T||||||</t>
  </si>
  <si>
    <t>G|intergenic_region|MODIFIER|CR45705-CR43852|FBgn0267269-FBgn0264434|intergenic_region|FBgn0267269-FBgn0264434|||n.2641123A&gt;G||||||</t>
  </si>
  <si>
    <t>A|downstream_gene_variant|MODIFIER|Or23a|FBgn0026395|transcript|FBtr0077698.1|protein_coding||c.*2021G&gt;A|||||1892|,A|downstream_gene_variant|MODIFIER|Prosbeta4R2|FBgn0031443|transcript|FBtr0077699.1|protein_coding||c.*1200G&gt;A|||||1142|,A|downstream_gene_variant|MODIFIER|Prosbeta4R2|FBgn0031443|transcript|FBtr0332513.1|protein_coding||c.*1200G&gt;A|||||252|,A|intergenic_region|MODIFIER|Prosbeta4R2-CG9879|FBgn0031443-FBgn0031444|intergenic_region|FBgn0031443-FBgn0031444|||n.2657354G&gt;A||||||</t>
  </si>
  <si>
    <t>A|downstream_gene_variant|MODIFIER|CG9879|FBgn0031444|transcript|FBtr0077700.1|protein_coding||c.*833G&gt;A|||||763|,A|intergenic_region|MODIFIER|CG9879-Gr23a|FBgn0031444-FBgn0041248|intergenic_region|FBgn0031444-FBgn0041248|||n.2667028G&gt;A||||||</t>
  </si>
  <si>
    <t>T|intron_variant|MODIFIER|CG31690|FBgn0051690|transcript|FBtr0301682.1|protein_coding|2/7|c.29+4739G&gt;T||||||</t>
  </si>
  <si>
    <t>T|upstream_gene_variant|MODIFIER|CG15398|FBgn0031446|transcript|FBtr0300986.1|protein_coding||c.-1397T&gt;A|||||1367|,T|intron_variant|MODIFIER|CG31690|FBgn0051690|transcript|FBtr0301682.1|protein_coding|2/7|c.30-7122A&gt;T||||||</t>
  </si>
  <si>
    <t>T|intergenic_region|MODIFIER|CG31690-CG31689|FBgn0051690-FBgn0031449|intergenic_region|FBgn0051690-FBgn0031449|||n.2722083G&gt;T||||||</t>
  </si>
  <si>
    <t>G|upstream_gene_variant|MODIFIER|CG31689|FBgn0031449|transcript|FBtr0334161.1|protein_coding||c.-2035C&gt;G|||||1979|,G|intergenic_region|MODIFIER|CG31690-CG31689|FBgn0051690-FBgn0031449|intergenic_region|FBgn0051690-FBgn0031449|||n.2723695C&gt;G||||||</t>
  </si>
  <si>
    <t>A|5_prime_UTR_variant|MODIFIER|Bacc|FBgn0031453|transcript|FBtr0335125.1|protein_coding|1/4|c.-243G&gt;A|||||774|,A|upstream_gene_variant|MODIFIER|Bacc|FBgn0031453|transcript|FBtr0077713.1|protein_coding||c.-774G&gt;A|||||159|,A|upstream_gene_variant|MODIFIER|Pgk|FBgn0250906|transcript|FBtr0330717.1|protein_coding||c.-4260C&gt;T|||||1652|,A|upstream_gene_variant|MODIFIER|Bacc|FBgn0031453|transcript|FBtr0307080.1|protein_coding||c.-774G&gt;A|||||159|,A|upstream_gene_variant|MODIFIER|Bacc|FBgn0031453|transcript|FBtr0077714.1|protein_coding||c.-774G&gt;A|||||592|,A|intron_variant|MODIFIER|Pgk|FBgn0250906|transcript|FBtr0330718.1|protein_coding|1/3|c.-412+354C&gt;T||||||</t>
  </si>
  <si>
    <t>A|5_prime_UTR_variant|MODIFIER|aph-1|FBgn0031458|transcript|FBtr0077716.1|protein_coding|1/2|c.-34G&gt;A|||||34|,A|5_prime_UTR_variant|MODIFIER|aph-1|FBgn0031458|transcript|FBtr0335127.1|protein_coding|1/2|c.-34G&gt;A|||||34|,A|upstream_gene_variant|MODIFIER|CG3077|FBgn0031457|transcript|FBtr0077736.1|protein_coding||c.-779C&gt;T|||||616|,A|upstream_gene_variant|MODIFIER|Taf10|FBgn0028398|transcript|FBtr0077717.1|protein_coding||c.-1700G&gt;A|||||1609|,A|upstream_gene_variant|MODIFIER|CG3077|FBgn0031457|transcript|FBtr0335129.1|protein_coding||c.-865C&gt;T|||||616|,A|downstream_gene_variant|MODIFIER|Taf10b|FBgn0026324|transcript|FBtr0077735.1|protein_coding||c.*1056C&gt;T|||||1005|</t>
  </si>
  <si>
    <t>T|3_prime_UTR_variant|MODIFIER|Syt1|FBgn0004242|transcript|FBtr0332219.1|protein_coding|4/9|c.*533G&gt;A|||||533|,T|intron_variant|MODIFIER|Syt1|FBgn0004242|transcript|FBtr0077726.1|protein_coding|5/10|c.598-107G&gt;A||||||,T|intron_variant|MODIFIER|Syt1|FBgn0004242|transcript|FBtr0345331.1|protein_coding|5/11|c.592-107G&gt;A||||||,T|intron_variant|MODIFIER|Syt1|FBgn0004242|transcript|FBtr0332218.1|protein_coding|4/9|c.598-107G&gt;A||||||,T|intron_variant|MODIFIER|Syt1|FBgn0004242|transcript|FBtr0077728.1|protein_coding|4/9|c.592-107G&gt;A||||||,T|intron_variant|MODIFIER|Syt1|FBgn0004242|transcript|FBtr0077727.1|protein_coding|5/10|c.592-107G&gt;A||||||,T|intron_variant|MODIFIER|Syt1|FBgn0004242|transcript|FBtr0332220.1|protein_coding|5/10|c.598-107G&gt;A||||||,T|intron_variant|MODIFIER|Syt1|FBgn0004242|transcript|FBtr0343993.1|protein_coding|5/10|c.598-107G&gt;A||||||</t>
  </si>
  <si>
    <t>G|upstream_gene_variant|MODIFIER|daw|FBgn0031461|transcript|FBtr0077721.1|protein_coding||c.-2963A&gt;G|||||1974|,G|intron_variant|MODIFIER|daw|FBgn0031461|transcript|FBtr0077720.1|protein_coding|1/4|c.-332+747A&gt;G||||||,G|intron_variant|MODIFIER|daw|FBgn0031461|transcript|FBtr0335151.1|protein_coding|1/4|c.-332+747A&gt;G||||||</t>
  </si>
  <si>
    <t>G|upstream_gene_variant|MODIFIER|daw|FBgn0031461|transcript|FBtr0077721.1|protein_coding||c.-2147A&gt;G|||||1158|,G|intron_variant|MODIFIER|daw|FBgn0031461|transcript|FBtr0077720.1|protein_coding|1/4|c.-332+1563A&gt;G||||||,G|intron_variant|MODIFIER|daw|FBgn0031461|transcript|FBtr0335151.1|protein_coding|1/4|c.-332+1563A&gt;G||||||</t>
  </si>
  <si>
    <t>G|3_prime_UTR_variant|MODIFIER|daw|FBgn0031461|transcript|FBtr0335151.1|protein_coding|5/5|c.*483T&gt;G|||||483|,G|upstream_gene_variant|MODIFIER|CG2964|FBgn0031462|transcript|FBtr0077722.1|protein_coding||c.-296T&gt;G|||||195|,G|downstream_gene_variant|MODIFIER|daw|FBgn0031461|transcript|FBtr0077720.1|protein_coding||c.*483T&gt;G|||||97|,G|downstream_gene_variant|MODIFIER|daw|FBgn0031461|transcript|FBtr0077721.1|protein_coding||c.*483T&gt;G|||||97|</t>
  </si>
  <si>
    <t>G|missense_variant|MODERATE|G6P|FBgn0031463|transcript|FBtr0113017.1|protein_coding|1/5|c.75G&gt;C|p.Trp25Cys|146/1194|75/1053|25/350||,G|downstream_gene_variant|MODIFIER|CG2964|FBgn0031462|transcript|FBtr0077722.1|protein_coding||c.*1350C&gt;G|||||1186|,G|downstream_gene_variant|MODIFIER|Duox|FBgn0031464|transcript|FBtr0300382.1|protein_coding||c.*727G&gt;C|||||355|,G|downstream_gene_variant|MODIFIER|Duox|FBgn0031464|transcript|FBtr0335133.1|protein_coding||c.*727G&gt;C|||||355|</t>
  </si>
  <si>
    <t>C|downstream_gene_variant|MODIFIER|CG3123|FBgn0031465|transcript|FBtr0077723.1|protein_coding||c.*2030A&gt;G|||||1976|,C|intron_variant|MODIFIER|Duox|FBgn0031464|transcript|FBtr0300382.1|protein_coding|2/9|c.182-260A&gt;G||||||,C|intron_variant|MODIFIER|Duox|FBgn0031464|transcript|FBtr0335133.1|protein_coding|2/9|c.182-260A&gt;G||||||</t>
  </si>
  <si>
    <t>G|upstream_gene_variant|MODIFIER|Duox|FBgn0031464|transcript|FBtr0300382.1|protein_coding||c.-2773G&gt;C|||||293|,G|upstream_gene_variant|MODIFIER|Duox|FBgn0031464|transcript|FBtr0335133.1|protein_coding||c.-2773G&gt;C|||||293|,G|intergenic_region|MODIFIER|Duox-CG3119|FBgn0031464-FBgn0031466|intergenic_region|FBgn0031464-FBgn0031466|||n.2830541C&gt;G||||||</t>
  </si>
  <si>
    <t>C|3_prime_UTR_variant|MODIFIER|CG2983|FBgn0031472|transcript|FBtr0335130.1|protein_coding|2/2|c.*99A&gt;C|||||99|,C|upstream_gene_variant|MODIFIER|CG3117|FBgn0031471|transcript|FBtr0300356.1|protein_coding||c.-1636T&gt;G|||||1621|,C|downstream_gene_variant|MODIFIER|CG3104|FBgn0031473|transcript|FBtr0077686.1|protein_coding||c.*899T&gt;G|||||156|,C|downstream_gene_variant|MODIFIER|CG3104|FBgn0031473|transcript|FBtr0077687.1|protein_coding||c.*899T&gt;G|||||399|,C|downstream_gene_variant|MODIFIER|CG3104|FBgn0031473|transcript|FBtr0335132.1|protein_coding||c.*899T&gt;G|||||399|</t>
  </si>
  <si>
    <t>G|intron_variant|MODIFIER|CG3104|FBgn0031473|transcript|FBtr0077686.1|protein_coding|2/4|c.12+479G&gt;C||||||,G|intron_variant|MODIFIER|CG3104|FBgn0031473|transcript|FBtr0077687.1|protein_coding|2/4|c.12+479G&gt;C||||||,G|intron_variant|MODIFIER|CG3104|FBgn0031473|transcript|FBtr0335132.1|protein_coding|2/4|c.12+479G&gt;C||||||</t>
  </si>
  <si>
    <t>G|intron_variant|MODIFIER|CG3104|FBgn0031473|transcript|FBtr0077686.1|protein_coding|2/4|c.12+473A&gt;C||||||,G|intron_variant|MODIFIER|CG3104|FBgn0031473|transcript|FBtr0077687.1|protein_coding|2/4|c.12+473A&gt;C||||||,G|intron_variant|MODIFIER|CG3104|FBgn0031473|transcript|FBtr0335132.1|protein_coding|2/4|c.12+473A&gt;C||||||</t>
  </si>
  <si>
    <t>A|intron_variant|MODIFIER|CG3104|FBgn0031473|transcript|FBtr0077686.1|protein_coding|2/4|c.12+471C&gt;T||||||,A|intron_variant|MODIFIER|CG3104|FBgn0031473|transcript|FBtr0077687.1|protein_coding|2/4|c.12+471C&gt;T||||||,A|intron_variant|MODIFIER|CG3104|FBgn0031473|transcript|FBtr0335132.1|protein_coding|2/4|c.12+471C&gt;T||||||</t>
  </si>
  <si>
    <t>A|5_prime_UTR_variant|MODIFIER|CG2991|FBgn0031474|transcript|FBtr0077625.1|protein_coding|1/7|c.-312G&gt;A|||||7614|,A|5_prime_UTR_variant|MODIFIER|CG2991|FBgn0031474|transcript|FBtr0077626.1|protein_coding|1/6|c.-222G&gt;A|||||7614|,A|upstream_gene_variant|MODIFIER|CG3104|FBgn0031473|transcript|FBtr0077686.1|protein_coding||c.-4108C&gt;T|||||1592|,A|downstream_gene_variant|MODIFIER|RpS21|FBgn0015521|transcript|FBtr0077621.1|protein_coding||c.*730G&gt;A|||||665|,A|downstream_gene_variant|MODIFIER|RpS21|FBgn0015521|transcript|FBtr0273293.1|protein_coding||c.*798G&gt;A|||||665|,A|downstream_gene_variant|MODIFIER|RpS21|FBgn0015521|transcript|FBtr0077622.1|protein_coding||c.*730G&gt;A|||||665|,A|downstream_gene_variant|MODIFIER|RpS21|FBgn0015521|transcript|FBtr0077623.1|protein_coding||c.*730G&gt;A|||||341|,A|downstream_gene_variant|MODIFIER|RpS21|FBgn0015521|transcript|FBtr0335131.1|protein_coding||c.*730G&gt;A|||||341|</t>
  </si>
  <si>
    <t>A|upstream_gene_variant|MODIFIER|CG2991|FBgn0031474|transcript|FBtr0077627.1|protein_coding||c.-2644C&gt;A|||||197|,A|intron_variant|MODIFIER|CG2991|FBgn0031474|transcript|FBtr0077625.1|protein_coding|2/6|c.-16+2626C&gt;A||||||,A|intron_variant|MODIFIER|CG2991|FBgn0031474|transcript|FBtr0077626.1|protein_coding|1/5|c.-15-2629C&gt;A||||||</t>
  </si>
  <si>
    <t>T|intron_variant|MODIFIER|lilli|FBgn0041111|transcript|FBtr0077632.1|protein_coding|2/12|c.-755-10619C&gt;T||||||,T|intron_variant|MODIFIER|lilli|FBgn0041111|transcript|FBtr0290040.1|protein_coding|1/9|c.-1-27344C&gt;T||||||,T|intron_variant|MODIFIER|lilli|FBgn0041111|transcript|FBtr0332458.1|protein_coding|2/10|c.-1-27344C&gt;T||||||,T|intron_variant|MODIFIER|lilli|FBgn0041111|transcript|FBtr0077633.1|protein_coding|2/11|c.-587-25665C&gt;T||||||,T|intron_variant|MODIFIER|lilli|FBgn0041111|transcript|FBtr0077634.1|protein_coding|2/11|c.-587-25665C&gt;T||||||,T|intron_variant|MODIFIER|lilli|FBgn0041111|transcript|FBtr0290039.1|protein_coding|2/10|c.-2+6477C&gt;T||||||,T|intron_variant|MODIFIER|lilli|FBgn0041111|transcript|FBtr0290041.1|protein_coding|1/11|c.-818-5549C&gt;T||||||</t>
  </si>
  <si>
    <t>C|intron_variant|MODIFIER|lilli|FBgn0041111|transcript|FBtr0077632.1|protein_coding|2/12|c.-755-8529G&gt;C||||||,C|intron_variant|MODIFIER|lilli|FBgn0041111|transcript|FBtr0290040.1|protein_coding|1/9|c.-1-25254G&gt;C||||||,C|intron_variant|MODIFIER|lilli|FBgn0041111|transcript|FBtr0332458.1|protein_coding|2/10|c.-1-25254G&gt;C||||||,C|intron_variant|MODIFIER|lilli|FBgn0041111|transcript|FBtr0077633.1|protein_coding|2/11|c.-587-23575G&gt;C||||||,C|intron_variant|MODIFIER|lilli|FBgn0041111|transcript|FBtr0077634.1|protein_coding|2/11|c.-587-23575G&gt;C||||||,C|intron_variant|MODIFIER|lilli|FBgn0041111|transcript|FBtr0290039.1|protein_coding|2/10|c.-2+8567G&gt;C||||||,C|intron_variant|MODIFIER|lilli|FBgn0041111|transcript|FBtr0290041.1|protein_coding|1/11|c.-818-3459G&gt;C||||||</t>
  </si>
  <si>
    <t>G|intron_variant|MODIFIER|lilli|FBgn0041111|transcript|FBtr0077632.1|protein_coding|3/12|c.-588+535T&gt;G||||||,G|intron_variant|MODIFIER|lilli|FBgn0041111|transcript|FBtr0290040.1|protein_coding|1/9|c.-1-16023T&gt;G||||||,G|intron_variant|MODIFIER|lilli|FBgn0041111|transcript|FBtr0332458.1|protein_coding|2/10|c.-1-16023T&gt;G||||||,G|intron_variant|MODIFIER|lilli|FBgn0041111|transcript|FBtr0077633.1|protein_coding|2/11|c.-587-14344T&gt;G||||||,G|intron_variant|MODIFIER|lilli|FBgn0041111|transcript|FBtr0077634.1|protein_coding|2/11|c.-587-14344T&gt;G||||||,G|intron_variant|MODIFIER|lilli|FBgn0041111|transcript|FBtr0290039.1|protein_coding|2/10|c.-1-16023T&gt;G||||||,G|intron_variant|MODIFIER|lilli|FBgn0041111|transcript|FBtr0290041.1|protein_coding|2/11|c.-588+5542T&gt;G||||||</t>
  </si>
  <si>
    <t>T|intron_variant|MODIFIER|lilli|FBgn0041111|transcript|FBtr0077632.1|protein_coding|3/12|c.-588+1619G&gt;T||||||,T|intron_variant|MODIFIER|lilli|FBgn0041111|transcript|FBtr0290040.1|protein_coding|1/9|c.-1-14939G&gt;T||||||,T|intron_variant|MODIFIER|lilli|FBgn0041111|transcript|FBtr0332458.1|protein_coding|2/10|c.-1-14939G&gt;T||||||,T|intron_variant|MODIFIER|lilli|FBgn0041111|transcript|FBtr0077633.1|protein_coding|2/11|c.-587-13260G&gt;T||||||,T|intron_variant|MODIFIER|lilli|FBgn0041111|transcript|FBtr0077634.1|protein_coding|2/11|c.-587-13260G&gt;T||||||,T|intron_variant|MODIFIER|lilli|FBgn0041111|transcript|FBtr0290039.1|protein_coding|2/10|c.-1-14939G&gt;T||||||,T|intron_variant|MODIFIER|lilli|FBgn0041111|transcript|FBtr0290041.1|protein_coding|2/11|c.-588+6626G&gt;T||||||</t>
  </si>
  <si>
    <t>G|intron_variant|MODIFIER|lilli|FBgn0041111|transcript|FBtr0077632.1|protein_coding|3/12|c.-587-4300A&gt;G||||||,G|intron_variant|MODIFIER|lilli|FBgn0041111|transcript|FBtr0290040.1|protein_coding|1/9|c.-1-5979A&gt;G||||||,G|intron_variant|MODIFIER|lilli|FBgn0041111|transcript|FBtr0332458.1|protein_coding|2/10|c.-1-5979A&gt;G||||||,G|intron_variant|MODIFIER|lilli|FBgn0041111|transcript|FBtr0077633.1|protein_coding|2/11|c.-587-4300A&gt;G||||||,G|intron_variant|MODIFIER|lilli|FBgn0041111|transcript|FBtr0077634.1|protein_coding|2/11|c.-587-4300A&gt;G||||||,G|intron_variant|MODIFIER|lilli|FBgn0041111|transcript|FBtr0290039.1|protein_coding|2/10|c.-1-5979A&gt;G||||||,G|intron_variant|MODIFIER|lilli|FBgn0041111|transcript|FBtr0290041.1|protein_coding|2/11|c.-587-4300A&gt;G||||||</t>
  </si>
  <si>
    <t>A|intron_variant|MODIFIER|lilli|FBgn0041111|transcript|FBtr0077632.1|protein_coding|3/12|c.-587-2550G&gt;A||||||,A|intron_variant|MODIFIER|lilli|FBgn0041111|transcript|FBtr0290040.1|protein_coding|1/9|c.-1-4229G&gt;A||||||,A|intron_variant|MODIFIER|lilli|FBgn0041111|transcript|FBtr0332458.1|protein_coding|2/10|c.-1-4229G&gt;A||||||,A|intron_variant|MODIFIER|lilli|FBgn0041111|transcript|FBtr0077633.1|protein_coding|2/11|c.-587-2550G&gt;A||||||,A|intron_variant|MODIFIER|lilli|FBgn0041111|transcript|FBtr0077634.1|protein_coding|2/11|c.-587-2550G&gt;A||||||,A|intron_variant|MODIFIER|lilli|FBgn0041111|transcript|FBtr0290039.1|protein_coding|2/10|c.-1-4229G&gt;A||||||,A|intron_variant|MODIFIER|lilli|FBgn0041111|transcript|FBtr0290041.1|protein_coding|2/11|c.-587-2550G&gt;A||||||</t>
  </si>
  <si>
    <t>T|intron_variant|MODIFIER|CG17265|FBgn0031488|transcript|FBtr0077646.1|protein_coding|1/3|c.-114-2906A&gt;T||||||</t>
  </si>
  <si>
    <t>T|upstream_gene_variant|MODIFIER|snRNA:LU|FBgn0263847|transcript|FBtr0321322.1|lincRNA||n.-1345A&gt;T|||||1345|,T|downstream_gene_variant|MODIFIER|CG17261|FBgn0031501|transcript|FBtr0077656.1|protein_coding||c.*1871A&gt;T|||||1808|,T|downstream_gene_variant|MODIFIER|CG17261|FBgn0031501|transcript|FBtr0335385.1|protein_coding||c.*1871A&gt;T|||||1808|,T|intron_variant|MODIFIER|v_2_k05816|FBgn0042627|transcript|FBtr0335386.1|protein_coding|1/6|c.-58-253A&gt;T||||||,T|intron_variant|MODIFIER|v_2_k05816|FBgn0042627|transcript|FBtr0077657.1|protein_coding|1/6|c.-58-253A&gt;T||||||</t>
  </si>
  <si>
    <t>G|intron_variant|MODIFIER|toc|FBgn0015600|transcript|FBtr0077662.1|protein_coding|3/10|c.3641+5240G&gt;C||||||</t>
  </si>
  <si>
    <t>G|intron_variant|MODIFIER|toc|FBgn0015600|transcript|FBtr0077662.1|protein_coding|1/10|c.9+3673G&gt;C||||||</t>
  </si>
  <si>
    <t>A|downstream_gene_variant|MODIFIER|CR31953|FBgn0051953|transcript|FBtr0077575.1|pseudogene||n.*1118G&gt;A|||||1118|,A|intron_variant|MODIFIER|Hydr2|FBgn0014906|transcript|FBtr0077576.1|protein_coding|1/4|c.155+333G&gt;A||||||,A|intron_variant|MODIFIER|Hydr2|FBgn0014906|transcript|FBtr0332371.1|protein_coding|1/5|c.-231+333G&gt;A||||||,A|intron_variant|MODIFIER|Hydr2|FBgn0014906|transcript|FBtr0308315.1|protein_coding|1/4|c.155+333G&gt;A||||||</t>
  </si>
  <si>
    <t>G|3_prime_UTR_variant|MODIFIER|Hydr2|FBgn0014906|transcript|FBtr0077576.1|protein_coding|5/5|c.*626A&gt;G|||||626|,G|3_prime_UTR_variant|MODIFIER|Hydr2|FBgn0014906|transcript|FBtr0332371.1|protein_coding|6/6|c.*626A&gt;G|||||626|,G|3_prime_UTR_variant|MODIFIER|Hydr2|FBgn0014906|transcript|FBtr0308315.1|protein_coding|5/5|c.*626A&gt;G|||||626|,G|upstream_gene_variant|MODIFIER|tRNA:S7:23Eb|FBgn0011985|transcript|FBtr0077577.1|protein_coding||c.-755A&gt;G|||||755|WARNING_TRANSCRIPT_INCOMPLETE,G|downstream_gene_variant|MODIFIER|CG44002|FBgn0264744|transcript|FBtr0334134.1|protein_coding||c.*1087T&gt;C|||||993|</t>
  </si>
  <si>
    <t>T|synonymous_variant|LOW|CG15404|FBgn0031512|transcript|FBtr0077578.1|protein_coding|1/2|c.168C&gt;T|p.Asp56Asp|188/406|168/369|56/122||,T|synonymous_variant|LOW|CG15404|FBgn0031512|transcript|FBtr0344142.1|protein_coding|1/2|c.168C&gt;T|p.Asp56Asp|188/468|168/369|56/122||,T|upstream_gene_variant|MODIFIER|CR44003|FBgn0264745|transcript|FBtr0339505.1|pseudogene||n.-1360G&gt;A|||||1360|,T|upstream_gene_variant|MODIFIER|tRNA:S7:23Ea|FBgn0011984|transcript|FBtr0077613.1|protein_coding||c.-1075G&gt;A|||||1075|WARNING_TRANSCRIPT_INCOMPLETE,T|upstream_gene_variant|MODIFIER|CG31698|FBgn0051698|transcript|FBtr0077612.1|protein_coding||c.-334G&gt;A|||||319|,T|upstream_gene_variant|MODIFIER|CG31698|FBgn0051698|transcript|FBtr0344143.1|protein_coding||c.-334G&gt;A|||||319|,T|downstream_gene_variant|MODIFIER|CG34393|FBgn0085422|transcript|FBtr0112637.1|protein_coding||c.*1169G&gt;A|||||953|,T|downstream_gene_variant|MODIFIER|CG34393|FBgn0085422|transcript|FBtr0340590.1|protein_coding||c.*1169G&gt;A|||||1031|</t>
  </si>
  <si>
    <t>A|intergenic_region|MODIFIER|CR45336-CR45337|FBgn0266875-FBgn0266876|intergenic_region|FBgn0266875-FBgn0266876|||n.3249963G&gt;A||||||</t>
  </si>
  <si>
    <t>C|upstream_gene_variant|MODIFIER|CR45337|FBgn0266876|transcript|FBtr0345731.1|lincRNA||n.-1127C&gt;G|||||1127|,C|upstream_gene_variant|MODIFIER|CR45338|FBgn0266877|transcript|FBtr0345730.1|lincRNA||n.-401C&gt;G|||||401|,C|downstream_gene_variant|MODIFIER|CR45706|FBgn0267270|transcript|FBtr0346487.1|lincRNA||n.*1760C&gt;G|||||1760|,C|intergenic_region|MODIFIER|CR45338-CR45706|FBgn0266877-FBgn0267270|intergenic_region|FBgn0266877-FBgn0267270|||n.3262408G&gt;C||||||</t>
  </si>
  <si>
    <t>C|upstream_gene_variant|MODIFIER|CG3332|FBgn0031514|transcript|FBtr0077609.1|protein_coding||c.-1407A&gt;G|||||1300|,C|upstream_gene_variant|MODIFIER|CG3332|FBgn0031514|transcript|FBtr0340589.1|protein_coding||c.-1407A&gt;G|||||1300|,C|upstream_gene_variant|MODIFIER|CG3332|FBgn0031514|transcript|FBtr0344796.1|protein_coding||c.-1407A&gt;G|||||1300|,C|upstream_gene_variant|MODIFIER|CG3332|FBgn0031514|transcript|FBtr0077608.1|protein_coding||c.-407A&gt;G|||||236|,C|intergenic_region|MODIFIER|CG3332-CR44485|FBgn0031514-FBgn0265678|intergenic_region|FBgn0031514-FBgn0265678|||n.3280770T&gt;C||||||</t>
  </si>
  <si>
    <t>A|upstream_gene_variant|MODIFIER|CR44485|FBgn0265678|transcript|FBtr0340588.1|lincRNA||n.-1561G&gt;A|||||1561|,A|intergenic_region|MODIFIER|CG3332-CR44485|FBgn0031514-FBgn0265678|intergenic_region|FBgn0031514-FBgn0265678|||n.3286261G&gt;A||||||</t>
  </si>
  <si>
    <t>C|upstream_gene_variant|MODIFIER|CG3277|FBgn0031518|transcript|FBtr0114460.1|protein_coding||c.-10316T&gt;C|||||1069|,C|intron_variant|MODIFIER|CG9663|FBgn0031516|transcript|FBtr0077604.1|protein_coding|1/7|c.-139+15A&gt;G||||||</t>
  </si>
  <si>
    <t>T|synonymous_variant|LOW|CG34394|FBgn0085423|transcript|FBtr0112639.1|protein_coding|1/10|c.9G&gt;A|p.Arg3Arg|81/5567|9/3417|3/1138||,T|synonymous_variant|LOW|CG34394|FBgn0085423|transcript|FBtr0112641.1|protein_coding|1/11|c.9G&gt;A|p.Arg3Arg|81/5870|9/3720|3/1239||,T|intron_variant|MODIFIER|CG34394|FBgn0085423|transcript|FBtr0306333.1|protein_coding|1/10|c.78-960G&gt;A||||||,T|intron_variant|MODIFIER|CG34394|FBgn0085423|transcript|FBtr0112638.1|protein_coding|1/9|c.270-960G&gt;A||||||,T|intron_variant|MODIFIER|CG34394|FBgn0085423|transcript|FBtr0332409.1|protein_coding|1/9|c.270-1435G&gt;A||||||</t>
  </si>
  <si>
    <t>G|5_prime_UTR_variant|MODIFIER|CG34394|FBgn0085423|transcript|FBtr0112638.1|protein_coding|1/10|c.-123A&gt;C|||||123|,G|5_prime_UTR_variant|MODIFIER|CG34394|FBgn0085423|transcript|FBtr0332409.1|protein_coding|1/10|c.-123A&gt;C|||||123|,G|upstream_gene_variant|MODIFIER|CG34394|FBgn0085423|transcript|FBtr0306333.1|protein_coding||c.-2188A&gt;C|||||1808|,G|downstream_gene_variant|MODIFIER|CG15412|FBgn0031528|transcript|FBtr0332408.1|protein_coding||c.*611A&gt;C|||||397|,G|downstream_gene_variant|MODIFIER|CG15412|FBgn0031528|transcript|FBtr0113018.1|protein_coding||c.*510A&gt;C|||||397|</t>
  </si>
  <si>
    <t>G|intergenic_region|MODIFIER|Ptpa-CR45301|FBgn0016698-FBgn0266839|intergenic_region|FBgn0016698-FBgn0266839|||n.3383607A&gt;G||||||</t>
  </si>
  <si>
    <t>G|upstream_gene_variant|MODIFIER|CR45301|FBgn0266839|transcript|FBtr0345567.1|lincRNA||n.-1038T&gt;C|||||1038|,G|upstream_gene_variant|MODIFIER|Sfp23F|FBgn0259949|transcript|FBtr0300295.1|protein_coding||c.-608T&gt;C|||||573|,G|upstream_gene_variant|MODIFIER|CR44791|FBgn0266026|transcript|FBtr0343236.1|lincRNA||n.-1032A&gt;G|||||1032|,G|intron_variant|MODIFIER|CG42460|FBgn0259950|transcript|FBtr0300294.1|protein_coding|1/1|c.67+16T&gt;C||||||,G|intron_variant|MODIFIER|CG42460|FBgn0259950|transcript|FBtr0343241.1|protein_coding|1/1|c.67+16T&gt;C||||||</t>
  </si>
  <si>
    <t>T|upstream_gene_variant|MODIFIER|CG42460|FBgn0259950|transcript|FBtr0300294.1|protein_coding||c.-1742G&gt;A|||||1644|,T|upstream_gene_variant|MODIFIER|CG42460|FBgn0259950|transcript|FBtr0343241.1|protein_coding||c.-1742G&gt;A|||||1644|,T|downstream_gene_variant|MODIFIER|CR44791|FBgn0266026|transcript|FBtr0343236.1|lincRNA||n.*387C&gt;T|||||387|,T|intergenic_region|MODIFIER|CR44791-CR44792|FBgn0266026-FBgn0266027|intergenic_region|FBgn0266026-FBgn0266027|||n.3390140C&gt;T||||||</t>
  </si>
  <si>
    <t>C|intergenic_region|MODIFIER|CR44791-CR44792|FBgn0266026-FBgn0266027|intergenic_region|FBgn0266026-FBgn0266027|||n.3393586G&gt;C||||||</t>
  </si>
  <si>
    <t>C|intron_variant|MODIFIER|pgant2|FBgn0031530|transcript|FBtr0077592.1|protein_coding|1/7|c.-124-297T&gt;G||||||,C|intron_variant|MODIFIER|pgant2|FBgn0031530|transcript|FBtr0303992.1|protein_coding|1/7|c.-124-297T&gt;G||||||</t>
  </si>
  <si>
    <t>C|missense_variant|MODERATE|CG31776|FBgn0051776|transcript|FBtr0077522.1|protein_coding|3/4|c.878T&gt;C|p.Ile293Thr|910/1964|878/1893|293/630||,C|upstream_gene_variant|MODIFIER|CG3238|FBgn0031540|transcript|FBtr0077569.1|protein_coding||c.-1310A&gt;G|||||1200|,C|upstream_gene_variant|MODIFIER|pgant4|FBgn0051956|transcript|FBtr0114524.1|protein_coding||c.-1599T&gt;C|||||1531|,C|upstream_gene_variant|MODIFIER|CG3238|FBgn0031540|transcript|FBtr0343239.1|protein_coding||c.-1310A&gt;G|||||1200|,C|upstream_gene_variant|MODIFIER|pgant4|FBgn0051956|transcript|FBtr0333248.1|protein_coding||c.-1599T&gt;C|||||1399|</t>
  </si>
  <si>
    <t>A|intron_variant|MODIFIER|tim|FBgn0014396|transcript|FBtr0077567.1|protein_coding|14/15|c.3695+1167G&gt;T||||||,A|intron_variant|MODIFIER|tim|FBgn0014396|transcript|FBtr0333252.1|protein_coding|14/15|c.3692+1167G&gt;T||||||,A|intron_variant|MODIFIER|tim|FBgn0014396|transcript|FBtr0333259.1|protein_coding|14/15|c.*536+1167G&gt;T||||||,A|intron_variant|MODIFIER|tim|FBgn0014396|transcript|FBtr0333253.1|protein_coding|13/14|c.*536+1167G&gt;T||||||,A|intron_variant|MODIFIER|tim|FBgn0014396|transcript|FBtr0333256.1|protein_coding|14/15|c.3695+1167G&gt;T||||||,A|intron_variant|MODIFIER|tim|FBgn0014396|transcript|FBtr0333258.1|protein_coding|15/16|c.3599+1167G&gt;T||||||</t>
  </si>
  <si>
    <t>T|upstream_gene_variant|MODIFIER|CR44308|FBgn0265367|transcript|FBtr0339568.1|lincRNA||n.-68G&gt;T|||||68|,T|upstream_gene_variant|MODIFIER|drm|FBgn0024244|transcript|FBtr0344768.1|protein_coding||c.-7811G&gt;T|||||1957|,T|upstream_gene_variant|MODIFIER|drm|FBgn0024244|transcript|FBtr0077530.1|protein_coding||c.-7811G&gt;T|||||1471|,T|upstream_gene_variant|MODIFIER|drm|FBgn0024244|transcript|FBtr0077531.1|protein_coding||c.-7811G&gt;T|||||1957|,T|intergenic_region|MODIFIER|Che-13-CR44308|FBgn0031550-FBgn0265367|intergenic_region|FBgn0031550-FBgn0265367|||n.3537776G&gt;T||||||</t>
  </si>
  <si>
    <t>G|downstream_gene_variant|MODIFIER|drm|FBgn0024244|transcript|FBtr0077530.1|protein_coding||c.*3655A&gt;G|||||1987|,G|intergenic_region|MODIFIER|drm-CR44309|FBgn0024244-FBgn0265368|intergenic_region|FBgn0024244-FBgn0265368|||n.3550410A&gt;G||||||</t>
  </si>
  <si>
    <t>G|upstream_gene_variant|MODIFIER|CR44747|FBgn0265960|transcript|FBtr0342953.1|lincRNA||n.-1629G&gt;C|||||1629|,G|intergenic_region|MODIFIER|CR44747-CR43822|FBgn0265960-FBgn0264370|intergenic_region|FBgn0265960-FBgn0264370|||n.3565131C&gt;G||||||</t>
  </si>
  <si>
    <t>C|intron_variant|MODIFIER|CG34340|FBgn0085369|transcript|FBtr0302391.1|protein_coding|1/7|c.-28+1403T&gt;C||||||,C|intron_variant|MODIFIER|CG34340|FBgn0085369|transcript|FBtr0339572.1|protein_coding|1/7|c.-28+1403T&gt;C||||||</t>
  </si>
  <si>
    <t>G|intron_variant|MODIFIER|CG34340|FBgn0085369|transcript|FBtr0302391.1|protein_coding|2/7|c.98-1015A&gt;G||||||,G|intron_variant|MODIFIER|CG34340|FBgn0085369|transcript|FBtr0339572.1|protein_coding|2/7|c.98-1015A&gt;G||||||</t>
  </si>
  <si>
    <t>T|intron_variant|MODIFIER|CG34340|FBgn0085369|transcript|FBtr0302391.1|protein_coding|2/7|c.98-249A&gt;T||||||,T|intron_variant|MODIFIER|CG34340|FBgn0085369|transcript|FBtr0339572.1|protein_coding|2/7|c.98-249A&gt;T||||||</t>
  </si>
  <si>
    <t>C|intron_variant|MODIFIER|CG34340|FBgn0085369|transcript|FBtr0302391.1|protein_coding|4/7|c.292-1314G&gt;C||||||,C|intron_variant|MODIFIER|CG34340|FBgn0085369|transcript|FBtr0339572.1|protein_coding|4/7|c.292-1314G&gt;C||||||</t>
  </si>
  <si>
    <t>A|intron_variant|MODIFIER|CG34340|FBgn0085369|transcript|FBtr0302391.1|protein_coding|4/7|c.292-544G&gt;A||||||,A|intron_variant|MODIFIER|CG34340|FBgn0085369|transcript|FBtr0339572.1|protein_coding|4/7|c.292-544G&gt;A||||||</t>
  </si>
  <si>
    <t>T|missense_variant|MODERATE|CG3604|FBgn0031562|transcript|FBtr0077545.1|protein_coding|1/1|c.106G&gt;A|p.Glu36Lys|147/571|106/399|36/132||,T|missense_variant|MODERATE|CG3604|FBgn0031562|transcript|FBtr0346581.1|protein_coding|1/1|c.106G&gt;A|p.Glu36Lys|207/631|106/399|36/132||,T|upstream_gene_variant|MODIFIER|CG16712|FBgn0031561|transcript|FBtr0077546.1|protein_coding||c.-1068G&gt;A|||||1008|,T|upstream_gene_variant|MODIFIER|CG42464|FBgn0259954|transcript|FBtr0300300.1|protein_coding||c.-1827C&gt;T|||||1798|,T|upstream_gene_variant|MODIFIER|CG16712|FBgn0031561|transcript|FBtr0345610.1|protein_coding||c.-1068G&gt;A|||||1008|,T|downstream_gene_variant|MODIFIER|CG10031|FBgn0031563|transcript|FBtr0077544.1|protein_coding||c.*920G&gt;A|||||785|</t>
  </si>
  <si>
    <t>C|upstream_gene_variant|MODIFIER|CG31778|FBgn0051778|transcript|FBtr0077543.1|protein_coding||c.-1285T&gt;G|||||770|,C|upstream_gene_variant|MODIFIER|CG31778|FBgn0051778|transcript|FBtr0339574.1|protein_coding||c.-1285T&gt;G|||||770|,C|downstream_gene_variant|MODIFIER|CG31777|FBgn0051777|transcript|FBtr0077542.1|protein_coding||c.*322T&gt;G|||||293|,C|downstream_gene_variant|MODIFIER|cutlet|FBgn0015376|transcript|FBtr0077541.1|protein_coding||c.*1096T&gt;G|||||972|,C|intergenic_region|MODIFIER|CG31778-CG31777|FBgn0051778-FBgn0051777|intergenic_region|FBgn0051778-FBgn0051777|||n.3706258A&gt;C||||||</t>
  </si>
  <si>
    <t>A|intron_variant|MODIFIER|CG10019|FBgn0031568|transcript|FBtr0321291.1|protein_coding|1/12|c.-263-3119G&gt;A||||||</t>
  </si>
  <si>
    <t>A|intergenic_region|MODIFIER|slp1-slp2|FBgn0003430-FBgn0004567|intergenic_region|FBgn0003430-FBgn0004567|||n.3833465T&gt;A||||||</t>
  </si>
  <si>
    <t>A|missense_variant|MODERATE|capu|FBgn0000256|transcript|FBtr0290078.1|protein_coding|4/9|c.1487C&gt;T|p.Ser496Leu|1768/4537|1487/4086|496/1361||,A|missense_variant|MODERATE|capu|FBgn0000256|transcript|FBtr0077513.1|protein_coding|3/8|c.581C&gt;T|p.Ser194Leu|1092/3861|581/3180|194/1059||,A|missense_variant|MODERATE|capu|FBgn0000256|transcript|FBtr0077512.1|protein_coding|3/8|c.551C&gt;T|p.Ser184Leu|860/3629|551/3150|184/1049||,A|missense_variant|MODERATE|capu|FBgn0000256|transcript|FBtr0290080.1|protein_coding|2/7|c.725C&gt;T|p.Ser242Leu|944/3713|725/3324|242/1107||,A|missense_variant|MODERATE|capu|FBgn0000256|transcript|FBtr0290081.1|protein_coding|3/8|c.1298C&gt;T|p.Ser433Leu|1517/4286|1298/3897|433/1298||,A|missense_variant|MODERATE|capu|FBgn0000256|transcript|FBtr0077511.1|protein_coding|4/9|c.1025C&gt;T|p.Ser342Leu|1536/4305|1025/3624|342/1207||,A|missense_variant|MODERATE|capu|FBgn0000256|transcript|FBtr0290077.1|protein_coding|4/9|c.1244C&gt;T|p.Ser415Leu|1525/4294|1244/3843|415/1280||,A|missense_variant|MODERATE|capu|FBgn0000256|transcript|FBtr0290082.1|protein_coding|3/8|c.671C&gt;T|p.Ser224Leu|952/3721|671/3270|224/1089||</t>
  </si>
  <si>
    <t>A|upstream_gene_variant|MODIFIER|capu|FBgn0000256|transcript|FBtr0077512.1|protein_coding||c.-1784G&gt;T|||||1397|,A|upstream_gene_variant|MODIFIER|capu|FBgn0000256|transcript|FBtr0290080.1|protein_coding||c.-1610G&gt;T|||||1391|,A|upstream_gene_variant|MODIFIER|capu|FBgn0000256|transcript|FBtr0290081.1|protein_coding||c.-1610G&gt;T|||||1391|,A|intron_variant|MODIFIER|capu|FBgn0000256|transcript|FBtr0290078.1|protein_coding|2/8|c.328+1840G&gt;T||||||,A|intron_variant|MODIFIER|capu|FBgn0000256|transcript|FBtr0077511.1|protein_coding|2/8|c.329-1638G&gt;T||||||,A|intron_variant|MODIFIER|capu|FBgn0000256|transcript|FBtr0290077.1|protein_coding|2/8|c.328+1840G&gt;T||||||,A|intron_variant|MODIFIER|capu|FBgn0000256|transcript|FBtr0290082.1|protein_coding|2/7|c.328+1840G&gt;T||||||</t>
  </si>
  <si>
    <t>A|intron_variant|MODIFIER|capu|FBgn0000256|transcript|FBtr0290078.1|protein_coding|1/8|c.-16+3747G&gt;T||||||,A|intron_variant|MODIFIER|capu|FBgn0000256|transcript|FBtr0290077.1|protein_coding|1/8|c.-16+3747G&gt;T||||||,A|intron_variant|MODIFIER|capu|FBgn0000256|transcript|FBtr0290082.1|protein_coding|1/7|c.-16+3747G&gt;T||||||</t>
  </si>
  <si>
    <t>A|intron_variant|MODIFIER|fred|FBgn0051774|transcript|FBtr0308127.1|protein_coding|5/9|c.689-1779C&gt;T||||||,A|intron_variant|MODIFIER|fred|FBgn0051774|transcript|FBtr0308125.1|protein_coding|5/8|c.689-1779C&gt;T||||||,A|intron_variant|MODIFIER|fred|FBgn0051774|transcript|FBtr0308126.1|protein_coding|5/9|c.689-1779C&gt;T||||||WARNING_TRANSCRIPT_NO_STOP_CODON</t>
  </si>
  <si>
    <t>T|intron_variant|MODIFIER|fred|FBgn0051774|transcript|FBtr0308127.1|protein_coding|3/9|c.230+7448T&gt;A||||||,T|intron_variant|MODIFIER|fred|FBgn0051774|transcript|FBtr0308125.1|protein_coding|3/8|c.230+7448T&gt;A||||||,T|intron_variant|MODIFIER|fred|FBgn0051774|transcript|FBtr0308126.1|protein_coding|3/9|c.230+7448T&gt;A||||||WARNING_TRANSCRIPT_NO_STOP_CODON</t>
  </si>
  <si>
    <t>C|intron_variant|MODIFIER|fred|FBgn0051774|transcript|FBtr0308127.1|protein_coding|2/9|c.28+14365C&gt;G||||||,C|intron_variant|MODIFIER|fred|FBgn0051774|transcript|FBtr0308125.1|protein_coding|2/8|c.28+14365C&gt;G||||||,C|intron_variant|MODIFIER|fred|FBgn0051774|transcript|FBtr0308126.1|protein_coding|2/9|c.28+14365C&gt;G||||||WARNING_TRANSCRIPT_NO_STOP_CODON</t>
  </si>
  <si>
    <t>T|intron_variant|MODIFIER|fred|FBgn0051774|transcript|FBtr0308127.1|protein_coding|2/9|c.28+10032G&gt;A||||||,T|intron_variant|MODIFIER|fred|FBgn0051774|transcript|FBtr0308125.1|protein_coding|2/8|c.28+10032G&gt;A||||||,T|intron_variant|MODIFIER|fred|FBgn0051774|transcript|FBtr0308126.1|protein_coding|2/9|c.28+10032G&gt;A||||||WARNING_TRANSCRIPT_NO_STOP_CODON</t>
  </si>
  <si>
    <t>C|intron_variant|MODIFIER|fred|FBgn0051774|transcript|FBtr0308127.1|protein_coding|2/9|c.28+653T&gt;G||||||,C|intron_variant|MODIFIER|fred|FBgn0051774|transcript|FBtr0308125.1|protein_coding|2/8|c.28+653T&gt;G||||||,C|intron_variant|MODIFIER|fred|FBgn0051774|transcript|FBtr0308126.1|protein_coding|2/9|c.28+653T&gt;G||||||WARNING_TRANSCRIPT_NO_STOP_CODON</t>
  </si>
  <si>
    <t>G|intergenic_region|MODIFIER|CG43774-ed|FBgn0264296-FBgn0000547|intergenic_region|FBgn0264296-FBgn0000547|||n.4014621C&gt;G||||||</t>
  </si>
  <si>
    <t>G|intergenic_region|MODIFIER|CG43774-ed|FBgn0264296-FBgn0000547|intergenic_region|FBgn0264296-FBgn0000547|||n.4026014A&gt;G||||||</t>
  </si>
  <si>
    <t>G|intron_variant|MODIFIER|ed|FBgn0000547|transcript|FBtr0077465.1|protein_coding|2/8|c.94+1942C&gt;G||||||,G|intron_variant|MODIFIER|ed|FBgn0000547|transcript|FBtr0334266.1|protein_coding|2/9|c.94+1942C&gt;G||||||,G|intron_variant|MODIFIER|ed|FBgn0000547|transcript|FBtr0334265.1|protein_coding|2/8|c.94+1942C&gt;G||||||</t>
  </si>
  <si>
    <t>C|intron_variant|MODIFIER|ed|FBgn0000547|transcript|FBtr0077465.1|protein_coding|7/8|c.3449-1752G&gt;C||||||,C|intron_variant|MODIFIER|ed|FBgn0000547|transcript|FBtr0334266.1|protein_coding|7/9|c.3449-1752G&gt;C||||||,C|intron_variant|MODIFIER|ed|FBgn0000547|transcript|FBtr0334265.1|protein_coding|7/8|c.3449-1752G&gt;C||||||</t>
  </si>
  <si>
    <t>T|intron_variant|MODIFIER|ed|FBgn0000547|transcript|FBtr0077465.1|protein_coding|8/8|c.3818-2289C&gt;T||||||,T|intron_variant|MODIFIER|ed|FBgn0000547|transcript|FBtr0334266.1|protein_coding|8/9|c.3818-1966C&gt;T||||||,T|intron_variant|MODIFIER|ed|FBgn0000547|transcript|FBtr0334265.1|protein_coding|8/8|c.3818-2289C&gt;T||||||</t>
  </si>
  <si>
    <t>G|intergenic_region|MODIFIER|Sr-CI-CG2955|FBgn0014033-FBgn0031585|intergenic_region|FBgn0014033-FBgn0031585|||n.4144862A&gt;G||||||</t>
  </si>
  <si>
    <t>T|intergenic_region|MODIFIER|Sr-CI-CG2955|FBgn0014033-FBgn0031585|intergenic_region|FBgn0014033-FBgn0031585|||n.4146695C&gt;T||||||</t>
  </si>
  <si>
    <t>C|synonymous_variant|LOW|Or24a|FBgn0026394|transcript|FBtr0289965.1|protein_coding|3/5|c.975A&gt;G|p.Gly325Gly|975/1197|975/1197|325/398||</t>
  </si>
  <si>
    <t>A|intron_variant|MODIFIER|CG3714|FBgn0031589|transcript|FBtr0077479.1|protein_coding|2/11|c.91+269G&gt;T||||||,A|intron_variant|MODIFIER|CG3714|FBgn0031589|transcript|FBtr0077483.1|protein_coding|2/11|c.91+269G&gt;T||||||,A|intron_variant|MODIFIER|CG3714|FBgn0031589|transcript|FBtr0334791.1|protein_coding|2/10|c.91+269G&gt;T||||||,A|intron_variant|MODIFIER|CG3714|FBgn0031589|transcript|FBtr0077481.1|protein_coding|2/10|c.91+269G&gt;T||||||,A|intron_variant|MODIFIER|CG3714|FBgn0031589|transcript|FBtr0077482.1|protein_coding|2/11|c.91+269G&gt;T||||||,A|intron_variant|MODIFIER|CG3714|FBgn0031589|transcript|FBtr0113020.1|protein_coding|3/12|c.91+269G&gt;T||||||,A|intron_variant|MODIFIER|CG3714|FBgn0031589|transcript|FBtr0077480.1|protein_coding|2/11|c.91+269G&gt;T||||||,A|intron_variant|MODIFIER|CG3714|FBgn0031589|transcript|FBtr0334792.1|protein_coding|2/11|c.91+269G&gt;T||||||</t>
  </si>
  <si>
    <t>G|intergenic_region|MODIFIER|CR44080-Art2|FBgn0264889-FBgn0031592|intergenic_region|FBgn0264889-FBgn0031592|||n.4275249A&gt;G||||||</t>
  </si>
  <si>
    <t>G|intron_variant|MODIFIER|tutl|FBgn0010473|transcript|FBtr0347158.1|protein_coding|2/12|c.-63+1043A&gt;G||||||,G|intron_variant|MODIFIER|tutl|FBgn0010473|transcript|FBtr0089268.1|protein_coding|2/6|c.-63+1043A&gt;G||||||,G|intron_variant|MODIFIER|tutl|FBgn0010473|transcript|FBtr0089269.1|protein_coding|2/9|c.-63+1043A&gt;G||||||,G|intron_variant|MODIFIER|tutl|FBgn0010473|transcript|FBtr0089271.1|protein_coding|2/10|c.-63+1043A&gt;G||||||,G|intron_variant|MODIFIER|tutl|FBgn0010473|transcript|FBtr0089270.1|protein_coding|2/11|c.-63+1043A&gt;G||||||,G|intron_variant|MODIFIER|tutl|FBgn0010473|transcript|FBtr0301863.1|protein_coding|2/12|c.-63+1043A&gt;G||||||,G|intron_variant|MODIFIER|tutl|FBgn0010473|transcript|FBtr0347159.1|protein_coding|2/13|c.-63+1043A&gt;G||||||,G|intron_variant|MODIFIER|tutl|FBgn0010473|transcript|FBtr0333484.1|protein_coding|2/12|c.-63+1043A&gt;G||||||,G|intron_variant|MODIFIER|tutl|FBgn0010473|transcript|FBtr0333485.1|protein_coding|2/12|c.-63+1043A&gt;G||||||,G|intron_variant|MODIFIER|tutl|FBgn0010473|transcript|FBtr0301864.1|protein_coding|2/11|c.-63+1043A&gt;G||||||</t>
  </si>
  <si>
    <t>C|intron_variant|MODIFIER|Atet|FBgn0020762|transcript|FBtr0077426.1|protein_coding|1/6|c.-225+889T&gt;C||||||,C|intron_variant|MODIFIER|Atet|FBgn0020762|transcript|FBtr0077427.1|protein_coding|1/6|c.-224-1122T&gt;C||||||,C|intron_variant|MODIFIER|Atet|FBgn0020762|transcript|FBtr0112899.1|protein_coding|1/6|c.-225+889T&gt;C||||||</t>
  </si>
  <si>
    <t>C|splice_region_variant&amp;intron_variant|LOW|Atet|FBgn0020762|transcript|FBtr0077426.1|protein_coding|2/6|c.284+6T&gt;C||||||,C|splice_region_variant&amp;intron_variant|LOW|Atet|FBgn0020762|transcript|FBtr0077427.1|protein_coding|2/6|c.284+6T&gt;C||||||,C|splice_region_variant&amp;intron_variant|LOW|Atet|FBgn0020762|transcript|FBtr0112899.1|protein_coding|2/6|c.284+6T&gt;C||||||,C|upstream_gene_variant|MODIFIER|Atet|FBgn0020762|transcript|FBtr0112898.1|protein_coding||c.-4600T&gt;C|||||1761|</t>
  </si>
  <si>
    <t>C|missense_variant|MODERATE|CG33003|FBgn0053003|transcript|FBtr0290071.1|protein_coding|3/3|c.1648A&gt;C|p.Ile550Leu|1815/2033|1648/1815|550/604||,C|missense_variant|MODERATE|CG33003|FBgn0053003|transcript|FBtr0077434.1|protein_coding|3/3|c.1573A&gt;C|p.Ile525Leu|1740/1958|1573/1740|525/579||,C|upstream_gene_variant|MODIFIER|Dim1|FBgn0031601|transcript|FBtr0077435.1|protein_coding||c.-413A&gt;C|||||327|,C|downstream_gene_variant|MODIFIER|CG15431|FBgn0031602|transcript|FBtr0077459.1|protein_coding||c.*3205T&gt;G|||||1068|,C|downstream_gene_variant|MODIFIER|CG15431|FBgn0031602|transcript|FBtr0331436.1|protein_coding||c.*3205T&gt;G|||||1068|</t>
  </si>
  <si>
    <t>A|intron_variant|MODIFIER|dp|FBgn0053196|transcript|FBtr0332345.1|protein_coding|1/81|c.-6+2271G&gt;T||||||,A|intron_variant|MODIFIER|dp|FBgn0053196|transcript|FBtr0332348.1|protein_coding|1/75|c.-6+2271G&gt;T||||||,A|intron_variant|MODIFIER|dp|FBgn0053196|transcript|FBtr0332349.1|protein_coding|1/70|c.-6+2271G&gt;T||||||,A|intron_variant|MODIFIER|dp|FBgn0053196|transcript|FBtr0332350.1|protein_coding|1/79|c.-6+2271G&gt;T||||||,A|intron_variant|MODIFIER|dp|FBgn0053196|transcript|FBtr0332354.1|protein_coding|1/70|c.-6+2271G&gt;T||||||,A|intron_variant|MODIFIER|dp|FBgn0053196|transcript|FBtr0332351.1|protein_coding|2/63|c.-6+2271G&gt;T||||||,A|intron_variant|MODIFIER|dp|FBgn0053196|transcript|FBtr0332352.1|protein_coding|2/43|c.-6+2271G&gt;T||||||,A|intron_variant|MODIFIER|dp|FBgn0053196|transcript|FBtr0305142.1|protein_coding|3/46|c.-6+2271G&gt;T||||||,A|intron_variant|MODIFIER|dp|FBgn0053196|transcript|FBtr0305141.1|protein_coding|1/46|c.-6+2271G&gt;T||||||,A|intron_variant|MODIFIER|dp|FBgn0053196|transcript|FBtr0305145.1|protein_coding|1/39|c.-6+2271G&gt;T||||||,A|intron_variant|MODIFIER|dp|FBgn0053196|transcript|FBtr0332344.1|protein_coding|1/65|c.-6+2271G&gt;T||||||,A|intron_variant|MODIFIER|dp|FBgn0053196|transcript|FBtr0332346.1|protein_coding|1/80|c.-6+2271G&gt;T||||||,A|intron_variant|MODIFIER|dp|FBgn0053196|transcript|FBtr0332347.1|protein_coding|1/77|c.-6+2271G&gt;T||||||,A|intron_variant|MODIFIER|dp|FBgn0053196|transcript|FBtr0332355.1|protein_coding|1/66|c.-6+2271G&gt;T||||||,A|intron_variant|MODIFIER|dp|FBgn0053196|transcript|FBtr0332343.1|protein_coding|2/81|c.-6+2271G&gt;T||||||,A|intron_variant|MODIFIER|dp|FBgn0053196|transcript|FBtr0332353.1|protein_coding|2/75|c.-6+2271G&gt;T||||||</t>
  </si>
  <si>
    <t>T|intron_variant|MODIFIER|dp|FBgn0053196|transcript|FBtr0332351.1|protein_coding|1/63|c.-342+411C&gt;A||||||,T|intron_variant|MODIFIER|dp|FBgn0053196|transcript|FBtr0332352.1|protein_coding|1/43|c.-342+411C&gt;A||||||,T|intron_variant|MODIFIER|dp|FBgn0053196|transcript|FBtr0305142.1|protein_coding|2/46|c.-341-2691C&gt;A||||||,T|intron_variant|MODIFIER|dp|FBgn0053196|transcript|FBtr0332343.1|protein_coding|1/81|c.-342+411C&gt;A||||||,T|intron_variant|MODIFIER|dp|FBgn0053196|transcript|FBtr0332353.1|protein_coding|1/75|c.-342+411C&gt;A||||||</t>
  </si>
  <si>
    <t>T|upstream_gene_variant|MODIFIER|CG11929|FBgn0031620|transcript|FBtr0077377.1|protein_coding||c.-1571A&gt;T|||||1424|,T|upstream_gene_variant|MODIFIER|CG11929|FBgn0031620|transcript|FBtr0343222.1|protein_coding||c.-1571A&gt;T|||||1424|,T|downstream_gene_variant|MODIFIER|Bsg25A|FBgn0000227|transcript|FBtr0077423.1|protein_coding||c.*1971T&gt;A|||||1799|,T|intergenic_region|MODIFIER|CG3355-CG11929|FBgn0031619-FBgn0031620|intergenic_region|FBgn0031619-FBgn0031620|||n.4681253A&gt;T||||||</t>
  </si>
  <si>
    <t>G|intron_variant|MODIFIER|CG15630|FBgn0031627|transcript|FBtr0077418.1|protein_coding|1/6|c.43+19129T&gt;C||||||</t>
  </si>
  <si>
    <t>C|intron_variant|MODIFIER|CG15630|FBgn0031627|transcript|FBtr0077418.1|protein_coding|1/6|c.43+19092T&gt;G||||||</t>
  </si>
  <si>
    <t>T|intron_variant|MODIFIER|CG15630|FBgn0031627|transcript|FBtr0077418.1|protein_coding|1/6|c.43+19091G&gt;A||||||</t>
  </si>
  <si>
    <t>A|intron_variant|MODIFIER|CG15630|FBgn0031627|transcript|FBtr0077418.1|protein_coding|1/6|c.43+19076A&gt;T||||||</t>
  </si>
  <si>
    <t>A|5_prime_UTR_variant|MODIFIER|Ir25a|FBgn0031634|transcript|FBtr0332480.1|protein_coding|1/9|c.-381A&gt;T|||||381|,A|5_prime_UTR_variant|MODIFIER|Ir25a|FBgn0031634|transcript|FBtr0336960.1|protein_coding|1/9|c.-113A&gt;T|||||113|,A|upstream_gene_variant|MODIFIER|Ir25a|FBgn0031634|transcript|FBtr0336959.1|protein_coding||c.-745A&gt;T|||||719|,A|downstream_gene_variant|MODIFIER|tank|FBgn0031635|transcript|FBtr0077412.1|protein_coding||c.*678A&gt;T|||||273|,A|downstream_gene_variant|MODIFIER|tank|FBgn0031635|transcript|FBtr0077413.1|protein_coding||c.*678A&gt;T|||||273|,A|intron_variant|MODIFIER|Ir25a|FBgn0031634|transcript|FBtr0289979.1|protein_coding|1/9|c.-23-90A&gt;T||||||</t>
  </si>
  <si>
    <t>T|intron_variant|MODIFIER|hoe2|FBgn0031649|transcript|FBtr0077394.1|protein_coding|3/6|c.805-25G&gt;A||||||</t>
  </si>
  <si>
    <t>C|5_prime_UTR_variant|MODIFIER|TpnC25D|FBgn0031692|transcript|FBtr0346458.1|protein_coding|1/3|c.-247T&gt;C|||||247|,C|upstream_gene_variant|MODIFIER|CG14034|FBgn0250847|transcript|FBtr0110802.1|protein_coding||c.-1590A&gt;G|||||1562|,C|upstream_gene_variant|MODIFIER|TpnC25D|FBgn0031692|transcript|FBtr0079063.1|protein_coding||c.-247T&gt;C|||||150|,C|upstream_gene_variant|MODIFIER|CG14034|FBgn0250847|transcript|FBtr0346459.1|protein_coding||c.-1590A&gt;G|||||1562|,C|downstream_gene_variant|MODIFIER|tkv|FBgn0003716|transcript|FBtr0079087.1|protein_coding||c.*1989A&gt;G|||||896|,C|downstream_gene_variant|MODIFIER|tkv|FBgn0003716|transcript|FBtr0079089.1|protein_coding||c.*1989A&gt;G|||||896|,C|downstream_gene_variant|MODIFIER|tkv|FBgn0003716|transcript|FBtr0079088.1|protein_coding||c.*1989A&gt;G|||||896|,C|downstream_gene_variant|MODIFIER|tkv|FBgn0003716|transcript|FBtr0079086.1|protein_coding||c.*1989A&gt;G|||||896|,C|intron_variant|MODIFIER|TpnC25D|FBgn0031692|transcript|FBtr0342931.1|protein_coding|1/2|c.-15-343T&gt;C||||||</t>
  </si>
  <si>
    <t>G|synonymous_variant|LOW|Bub1|FBgn0031696|transcript|FBtr0079069.1|protein_coding|3/3|c.2643C&gt;G|p.Ala881Ala|2950/3810|2643/3300|881/1099||,G|synonymous_variant|LOW|Bub1|FBgn0031696|transcript|FBtr0346455.1|protein_coding|3/3|c.2643C&gt;G|p.Ala881Ala|3138/3998|2643/3300|881/1099||,G|synonymous_variant|LOW|Bub1|FBgn0031696|transcript|FBtr0342934.1|protein_coding|3/3|c.2643C&gt;G|p.Ala881Ala|2950/4091|2643/3300|881/1099||</t>
  </si>
  <si>
    <t>G|missense_variant|MODERATE|GluRIIB|FBgn0020429|transcript|FBtr0089577.1|protein_coding|13/13|c.2717A&gt;G|p.Lys906Arg|2826/2949|2717/2742|906/913||,G|downstream_gene_variant|MODIFIER|CR44794|FBgn0266029|transcript|FBtr0343247.1|lincRNA||n.*1432T&gt;C|||||1432|</t>
  </si>
  <si>
    <t>C|upstream_gene_variant|MODIFIER|CG12511|FBgn0031729|transcript|FBtr0302949.1|protein_coding||c.-1020T&gt;C|||||904|,C|upstream_gene_variant|MODIFIER|CG12511|FBgn0031729|transcript|FBtr0305128.1|protein_coding||c.-1107T&gt;C|||||904|,C|upstream_gene_variant|MODIFIER|CG12511|FBgn0031729|transcript|FBtr0343385.1|protein_coding||c.-1107T&gt;C|||||904|,C|intergenic_region|MODIFIER|Hsp60C-CG12511|FBgn0031728-FBgn0031729|intergenic_region|FBgn0031728-FBgn0031729|||n.5677678T&gt;C||||||</t>
  </si>
  <si>
    <t>T|intergenic_region|MODIFIER|CG12511-CR44819|FBgn0031729-FBgn0266066|intergenic_region|FBgn0031729-FBgn0266066|||n.5683395C&gt;T||||||</t>
  </si>
  <si>
    <t>G|intergenic_region|MODIFIER|CG12511-CR44819|FBgn0031729-FBgn0266066|intergenic_region|FBgn0031729-FBgn0266066|||n.5686811C&gt;G||||||</t>
  </si>
  <si>
    <t>T|intron_variant|MODIFIER|CG9171|FBgn0031738|transcript|FBtr0301234.1|protein_coding|3/7|c.-8+8331C&gt;A||||||,T|intron_variant|MODIFIER|CG9171|FBgn0031738|transcript|FBtr0301235.1|protein_coding|3/7|c.-8+8331C&gt;A||||||,T|intron_variant|MODIFIER|CG9171|FBgn0031738|transcript|FBtr0301236.1|protein_coding|2/6|c.-7-8425C&gt;A||||||</t>
  </si>
  <si>
    <t>A|upstream_gene_variant|MODIFIER|CR44575|FBgn0265786|transcript|FBtr0342610.1|lincRNA||n.-587G&gt;A|||||587|,A|upstream_gene_variant|MODIFIER|CR44576|FBgn0265787|transcript|FBtr0342611.1|lincRNA||n.-1237G&gt;A|||||1237|,A|downstream_gene_variant|MODIFIER|CG11034|FBgn0031741|transcript|FBtr0306841.1|protein_coding||c.*257G&gt;A|||||188|,A|downstream_gene_variant|MODIFIER|CG11034|FBgn0031741|transcript|FBtr0344769.1|protein_coding||c.*2494G&gt;A|||||188|,A|downstream_gene_variant|MODIFIER|CG11034|FBgn0031741|transcript|FBtr0342609.1|protein_coding||c.*257G&gt;A|||||52|,A|intergenic_region|MODIFIER|CG11034-CR44575|FBgn0031741-FBgn0265786|intergenic_region|FBgn0031741-FBgn0265786|||n.5809115G&gt;A||||||</t>
  </si>
  <si>
    <t>T|downstream_gene_variant|MODIFIER|CG43307|FBgn0262999|transcript|FBtr0306842.1|protein_coding||c.*1603C&gt;T|||||1578|,T|intergenic_region|MODIFIER|CG43307-CG31644|FBgn0262999-FBgn0051644|intergenic_region|FBgn0262999-FBgn0051644|||n.5813503C&gt;T||||||</t>
  </si>
  <si>
    <t>T|downstream_gene_variant|MODIFIER|CG31644|FBgn0051644|transcript|FBtr0342622.1|protein_coding||c.*399G&gt;A|||||241|,T|downstream_gene_variant|MODIFIER|CG31644|FBgn0051644|transcript|FBtr0079159.1|protein_coding||c.*399G&gt;A|||||241|,T|downstream_gene_variant|MODIFIER|CG31644|FBgn0051644|transcript|FBtr0342621.1|protein_coding||c.*399G&gt;A|||||241|,T|intergenic_region|MODIFIER|CG43307-CG31644|FBgn0262999-FBgn0051644|intergenic_region|FBgn0262999-FBgn0051644|||n.5817649C&gt;T||||||</t>
  </si>
  <si>
    <t>T|intron_variant|MODIFIER|TrissinR|FBgn0085410|transcript|FBtr0112619.1|protein_coding|1/9|c.-47-6633A&gt;T||||||,T|intron_variant|MODIFIER|TrissinR|FBgn0085410|transcript|FBtr0330222.1|protein_coding|1/9|c.-47-6633A&gt;T||||||,T|intron_variant|MODIFIER|TrissinR|FBgn0085410|transcript|FBtr0342612.1|protein_coding|1/8|c.-47-6633A&gt;T||||||,T|intron_variant|MODIFIER|TrissinR|FBgn0085410|transcript|FBtr0330221.1|protein_coding|1/8|c.-47-6633A&gt;T||||||</t>
  </si>
  <si>
    <t>C|intron_variant|MODIFIER|dsf|FBgn0015381|transcript|FBtr0079145.1|protein_coding|1/4|c.11-86T&gt;C||||||,C|intron_variant|MODIFIER|dsf|FBgn0015381|transcript|FBtr0333245.1|protein_coding|1/4|c.11-86T&gt;C||||||</t>
  </si>
  <si>
    <t>A|upstream_gene_variant|MODIFIER|Vm26Ac|FBgn0086266|transcript|FBtr0079240.1|protein_coding||c.-1841A&gt;T|||||1801|,A|upstream_gene_variant|MODIFIER|Vm26Aa|FBgn0003979|transcript|FBtr0079239.1|protein_coding||c.-173A&gt;T|||||92|,A|upstream_gene_variant|MODIFIER|Vm26Aa|FBgn0003979|transcript|FBtr0333232.1|protein_coding||c.-173A&gt;T|||||92|,A|intergenic_region|MODIFIER|Vm26Aa-psd|FBgn0003979-FBgn0086265|intergenic_region|FBgn0003979-FBgn0086265|||n.5960432T&gt;A||||||</t>
  </si>
  <si>
    <t>A|upstream_gene_variant|MODIFIER|psd|FBgn0086265|transcript|FBtr0333227.1|protein_coding||c.-214A&gt;T|||||175|,A|downstream_gene_variant|MODIFIER|CG13992|FBgn0031756|transcript|FBtr0079237.1|protein_coding||c.*1022A&gt;T|||||894|,A|downstream_gene_variant|MODIFIER|CG13992|FBgn0031756|transcript|FBtr0303267.1|protein_coding||c.*1022A&gt;T|||||894|,A|downstream_gene_variant|MODIFIER|CG13992|FBgn0031756|transcript|FBtr0309288.1|protein_coding||c.*1022A&gt;T|||||894|,A|intron_variant|MODIFIER|psd|FBgn0086265|transcript|FBtr0079238.1|protein_coding|1/1|c.-139-75A&gt;T||||||</t>
  </si>
  <si>
    <t>T|intron_variant|MODIFIER|H2.0|FBgn0001170|transcript|FBtr0079227.1|protein_coding|1/2|c.517+1811T&gt;A||||||</t>
  </si>
  <si>
    <t>A|3_prime_UTR_variant|MODIFIER|CG13996|FBgn0031763|transcript|FBtr0079181.1|protein_coding|2/2|c.*37G&gt;A|||||37|,A|downstream_gene_variant|MODIFIER|CG9107|FBgn0031764|transcript|FBtr0079225.1|protein_coding||c.*1900C&gt;T|||||1242|,A|downstream_gene_variant|MODIFIER|CG9107|FBgn0031764|transcript|FBtr0079226.1|protein_coding||c.*1900C&gt;T|||||1854|</t>
  </si>
  <si>
    <t>T|upstream_gene_variant|MODIFIER|CR9162|FBgn0031778|transcript|FBtr0308942.1|lincRNA||n.-1082A&gt;T|||||1082|,T|intergenic_region|MODIFIER|CR43801-CR9162|FBgn0264345-FBgn0031778|intergenic_region|FBgn0264345-FBgn0031778|||n.6077371A&gt;T||||||</t>
  </si>
  <si>
    <t>G|intron_variant|MODIFIER|Kr-h1|FBgn0266450|transcript|FBtr0344437.1|protein_coding|1/3|c.-18+2056A&gt;G||||||</t>
  </si>
  <si>
    <t>G|intron_variant|MODIFIER|stai|FBgn0266521|transcript|FBtr0079196.1|protein_coding|2/6|c.29-8171A&gt;G||||||,G|intron_variant|MODIFIER|stai|FBgn0266521|transcript|FBtr0333406.1|protein_coding|4/8|c.163+490A&gt;G||||||,G|intron_variant|MODIFIER|stai|FBgn0266521|transcript|FBtr0079198.1|protein_coding|2/5|c.163+490A&gt;G||||||,G|intron_variant|MODIFIER|stai|FBgn0266521|transcript|FBtr0079197.1|protein_coding|2/6|c.163+490A&gt;G||||||</t>
  </si>
  <si>
    <t>A|downstream_gene_variant|MODIFIER|Muc26B|FBgn0040950|transcript|FBtr0079203.1|protein_coding||c.*579T&gt;A|||||404|,A|intron_variant|MODIFIER|CG31639|FBgn0051639|transcript|FBtr0079207.1|protein_coding|2/2|c.*56-78A&gt;T||||||,A|intron_variant|MODIFIER|CG31639|FBgn0051639|transcript|FBtr0079208.1|protein_coding|2/2|c.*56-78A&gt;T||||||</t>
  </si>
  <si>
    <t>G|upstream_gene_variant|MODIFIER|CG13989|FBgn0031786|transcript|FBtr0079204.1|protein_coding||c.-2103A&gt;G|||||1971|,G|intergenic_region|MODIFIER|CG31639-CG13989|FBgn0051639-FBgn0031786|intergenic_region|FBgn0051639-FBgn0031786|||n.6158429A&gt;G||||||</t>
  </si>
  <si>
    <t>G|intergenic_region|MODIFIER|CG13989-CG34380|FBgn0031786-FBgn0085409|intergenic_region|FBgn0031786-FBgn0085409|||n.6164490T&gt;G||||||</t>
  </si>
  <si>
    <t>G|intergenic_region|MODIFIER|CG13989-CG34380|FBgn0031786-FBgn0085409|intergenic_region|FBgn0031786-FBgn0085409|||n.6172068C&gt;G||||||</t>
  </si>
  <si>
    <t>T|intergenic_region|MODIFIER|CG13989-CG34380|FBgn0031786-FBgn0085409|intergenic_region|FBgn0031786-FBgn0085409|||n.6173132C&gt;T||||||</t>
  </si>
  <si>
    <t>G|intron_variant|MODIFIER|CG34380|FBgn0085409|transcript|FBtr0329979.1|protein_coding|1/12|c.-33+2248T&gt;G||||||,G|intron_variant|MODIFIER|CG34380|FBgn0085409|transcript|FBtr0112617.1|protein_coding|1/12|c.-33+2248T&gt;G||||||,G|intron_variant|MODIFIER|CG34380|FBgn0085409|transcript|FBtr0329980.1|protein_coding|1/12|c.-33+2248T&gt;G||||||</t>
  </si>
  <si>
    <t>C|intron_variant|MODIFIER|CG34380|FBgn0085409|transcript|FBtr0329979.1|protein_coding|1/12|c.-33+4968G&gt;C||||||,C|intron_variant|MODIFIER|CG34380|FBgn0085409|transcript|FBtr0112617.1|protein_coding|1/12|c.-33+4968G&gt;C||||||,C|intron_variant|MODIFIER|CG34380|FBgn0085409|transcript|FBtr0329980.1|protein_coding|1/12|c.-33+4968G&gt;C||||||</t>
  </si>
  <si>
    <t>A|upstream_gene_variant|MODIFIER|Ddr|FBgn0053531|transcript|FBtr0344770.1|protein_coding||c.-20239T&gt;A|||||545|,A|upstream_gene_variant|MODIFIER|Ddr|FBgn0053531|transcript|FBtr0340169.1|protein_coding||c.-20239T&gt;A|||||545|,A|upstream_gene_variant|MODIFIER|Ddr|FBgn0053531|transcript|FBtr0344771.1|protein_coding||c.-20239T&gt;A|||||545|,A|intergenic_region|MODIFIER|CR44823-Ddr|FBgn0266070-FBgn0053531|intergenic_region|FBgn0266070-FBgn0053531|||n.6252578T&gt;A||||||</t>
  </si>
  <si>
    <t>A|intron_variant|MODIFIER|Ddr|FBgn0053531|transcript|FBtr0344770.1|protein_coding|1/16|c.-67-4197G&gt;A||||||,A|intron_variant|MODIFIER|Ddr|FBgn0053531|transcript|FBtr0340169.1|protein_coding|1/6|c.-67-4197G&gt;A||||||,A|intron_variant|MODIFIER|Ddr|FBgn0053531|transcript|FBtr0344771.1|protein_coding|1/16|c.-67-4197G&gt;A||||||</t>
  </si>
  <si>
    <t>G|upstream_gene_variant|MODIFIER|CR42735|FBgn0261699|transcript|FBtr0333241.1|lincRNA||n.-737C&gt;G|||||737|,G|intron_variant|MODIFIER|Ddr|FBgn0053531|transcript|FBtr0344770.1|protein_coding|1/16|c.-67-2463C&gt;G||||||,G|intron_variant|MODIFIER|Ddr|FBgn0053531|transcript|FBtr0340169.1|protein_coding|1/6|c.-67-2463C&gt;G||||||,G|intron_variant|MODIFIER|Ddr|FBgn0053531|transcript|FBtr0344771.1|protein_coding|1/16|c.-67-2463C&gt;G||||||</t>
  </si>
  <si>
    <t>G|upstream_gene_variant|MODIFIER|CG9507|FBgn0031808|transcript|FBtr0079255.1|protein_coding||c.-1795A&gt;G|||||1763|,G|intron_variant|MODIFIER|CG42368|FBgn0259714|transcript|FBtr0299967.1|protein_coding|8/9|c.1046-223T&gt;C||||||</t>
  </si>
  <si>
    <t>C|upstream_gene_variant|MODIFIER|CG9507|FBgn0031808|transcript|FBtr0079255.1|protein_coding||c.-1764T&gt;C|||||1732|,C|intron_variant|MODIFIER|CG42368|FBgn0259714|transcript|FBtr0299967.1|protein_coding|8/9|c.1046-254A&gt;G||||||</t>
  </si>
  <si>
    <t>C|intron_variant|MODIFIER|CG42368|FBgn0259714|transcript|FBtr0299967.1|protein_coding|3/9|c.247-557T&gt;G||||||</t>
  </si>
  <si>
    <t>A|upstream_gene_variant|MODIFIER|CG42368|FBgn0259714|transcript|FBtr0299967.1|protein_coding||c.-3682G&gt;T|||||739|,A|upstream_gene_variant|MODIFIER|CG13982|FBgn0031811|transcript|FBtr0079256.1|protein_coding||c.-639C&gt;A|||||250|,A|upstream_gene_variant|MODIFIER|CG13982|FBgn0031811|transcript|FBtr0343151.1|protein_coding||c.-639C&gt;A|||||250|,A|intergenic_region|MODIFIER|CG42368-CG13982|FBgn0259714-FBgn0031811|intergenic_region|FBgn0259714-FBgn0031811|||n.6412065C&gt;A||||||</t>
  </si>
  <si>
    <t>A|upstream_gene_variant|MODIFIER|Fic|FBgn0263278|transcript|FBtr0079257.1|protein_coding||c.-1932G&gt;A|||||1742|,A|intron_variant|MODIFIER|Tig|FBgn0011722|transcript|FBtr0079275.1|protein_coding|1/5|c.-11-74C&gt;T||||||,A|intron_variant|MODIFIER|Tig|FBgn0011722|transcript|FBtr0343152.1|protein_coding|1/5|c.-11-74C&gt;T||||||</t>
  </si>
  <si>
    <t>G|upstream_gene_variant|MODIFIER|Tig|FBgn0011722|transcript|FBtr0079275.1|protein_coding||c.-1761T&gt;C|||||960|,G|upstream_gene_variant|MODIFIER|Fic|FBgn0263278|transcript|FBtr0079257.1|protein_coding||c.-256A&gt;G|||||66|,G|upstream_gene_variant|MODIFIER|Tig|FBgn0011722|transcript|FBtr0343152.1|protein_coding||c.-1761T&gt;C|||||960|,G|intergenic_region|MODIFIER|Tig-Fic|FBgn0011722-FBgn0263278|intergenic_region|FBgn0011722-FBgn0263278|||n.6424270A&gt;G||||||</t>
  </si>
  <si>
    <t>C|downstream_gene_variant|MODIFIER|Fic|FBgn0263278|transcript|FBtr0079257.1|protein_coding||c.*594T&gt;C|||||345|,C|downstream_gene_variant|MODIFIER|CG9527|FBgn0031813|transcript|FBtr0345720.1|protein_coding||c.*18403A&gt;G|||||8|,C|intergenic_region|MODIFIER|Fic-CG9527|FBgn0263278-FBgn0031813|intergenic_region|FBgn0263278-FBgn0031813|||n.6426716T&gt;C||||||</t>
  </si>
  <si>
    <t>T|intron_variant|MODIFIER|retm|FBgn0031814|transcript|FBtr0329951.1|protein_coding|1/5|c.64-291G&gt;A||||||,T|intron_variant|MODIFIER|retm|FBgn0031814|transcript|FBtr0339788.1|protein_coding|1/5|c.64-291G&gt;A||||||,T|intron_variant|MODIFIER|retm|FBgn0031814|transcript|FBtr0079272.1|protein_coding|1/5|c.64-291G&gt;A||||||</t>
  </si>
  <si>
    <t>C|intron_variant|MODIFIER|mmy|FBgn0259749|transcript|FBtr0079268.1|protein_coding|2/2|c.449-604C&gt;G||||||,C|intron_variant|MODIFIER|mmy|FBgn0259749|transcript|FBtr0079269.1|protein_coding|2/2|c.338-604C&gt;G||||||,C|intron_variant|MODIFIER|mmy|FBgn0259749|transcript|FBtr0339787.1|protein_coding|2/2|c.338-604C&gt;G||||||</t>
  </si>
  <si>
    <t>A|synonymous_variant|LOW|DLP|FBgn0031820|transcript|FBtr0079260.1|protein_coding|2/4|c.1557G&gt;A|p.Gln519Gln|1828/5718|1557/4980|519/1659||,A|synonymous_variant|LOW|DLP|FBgn0031820|transcript|FBtr0344764.1|protein_coding|2/4|c.1557G&gt;A|p.Gln519Gln|1828/5308|1557/4980|519/1659||</t>
  </si>
  <si>
    <t>T|intron_variant|MODIFIER|CG31637|FBgn0051637|transcript|FBtr0079287.1|protein_coding|1/3|c.944+1332C&gt;T||||||,T|intron_variant|MODIFIER|CG31637|FBgn0051637|transcript|FBtr0343155.1|protein_coding|1/3|c.944+1332C&gt;T||||||</t>
  </si>
  <si>
    <t>G|3_prime_UTR_variant|MODIFIER|CG31637|FBgn0051637|transcript|FBtr0079287.1|protein_coding|4/4|c.*288A&gt;G|||||288|,G|3_prime_UTR_variant|MODIFIER|CG31637|FBgn0051637|transcript|FBtr0343155.1|protein_coding|4/4|c.*288A&gt;G|||||288|,G|downstream_gene_variant|MODIFIER|eya|FBgn0000320|transcript|FBtr0079335.1|protein_coding||c.*1708T&gt;C|||||1145|,G|downstream_gene_variant|MODIFIER|eya|FBgn0000320|transcript|FBtr0306113.1|protein_coding||c.*1708T&gt;C|||||1145|,G|downstream_gene_variant|MODIFIER|eya|FBgn0000320|transcript|FBtr0079334.1|protein_coding||c.*1708T&gt;C|||||1145|</t>
  </si>
  <si>
    <t>T|intron_variant|MODIFIER|eya|FBgn0000320|transcript|FBtr0079334.1|protein_coding|1/4|c.54+1111G&gt;A||||||</t>
  </si>
  <si>
    <t>C|synonymous_variant|LOW|Ent2|FBgn0263916|transcript|FBtr0079290.1|protein_coding|1/1|c.147A&gt;C|p.Pro49Pro|519/2072|147/1377|49/458||,C|synonymous_variant|LOW|Ent2|FBgn0263916|transcript|FBtr0343158.1|protein_coding|1/1|c.147A&gt;C|p.Pro49Pro|519/2385|147/1377|49/458||,C|upstream_gene_variant|MODIFIER|CG9596|FBgn0031832|transcript|FBtr0079332.1|protein_coding||c.-1276T&gt;G|||||1183|,C|upstream_gene_variant|MODIFIER|CG9596|FBgn0031832|transcript|FBtr0343162.1|protein_coding||c.-1276T&gt;G|||||1183|,C|upstream_gene_variant|MODIFIER|CG9596|FBgn0031832|transcript|FBtr0343163.1|protein_coding||c.-1276T&gt;G|||||554|,C|downstream_gene_variant|MODIFIER|CG13766|FBgn0031834|transcript|FBtr0079330.1|protein_coding||c.*2327T&gt;G|||||1520|,C|downstream_gene_variant|MODIFIER|CG13766|FBgn0031834|transcript|FBtr0343161.1|protein_coding||c.*2327T&gt;G|||||1269|</t>
  </si>
  <si>
    <t>A|upstream_gene_variant|MODIFIER|Tsp|FBgn0031850|transcript|FBtr0336751.1|protein_coding||c.-1700G&gt;T|||||1426|,A|upstream_gene_variant|MODIFIER|Tsp|FBgn0031850|transcript|FBtr0114489.1|protein_coding||c.-1700G&gt;T|||||1369|,A|intron_variant|MODIFIER|Tsp|FBgn0031850|transcript|FBtr0079312.1|protein_coding|9/12|c.1171+215G&gt;T||||||,A|intron_variant|MODIFIER|Tsp|FBgn0031850|transcript|FBtr0114488.1|protein_coding|10/13|c.1171+215G&gt;T||||||,A|intron_variant|MODIFIER|Tsp|FBgn0031850|transcript|FBtr0079314.1|protein_coding|9/9|c.1171+215G&gt;T||||||,A|intron_variant|MODIFIER|Tsp|FBgn0031850|transcript|FBtr0079311.1|protein_coding|10/10|c.1171+215G&gt;T||||||,A|intron_variant|MODIFIER|Tsp|FBgn0031850|transcript|FBtr0079313.1|protein_coding|10/10|c.1171+215G&gt;T||||||</t>
  </si>
  <si>
    <t>A|intron_variant|MODIFIER|CG11221|FBgn0031855|transcript|FBtr0079303.1|protein_coding|1/1|c.14-134T&gt;A||||||,A|intron_variant|MODIFIER|CG11221|FBgn0031855|transcript|FBtr0339237.1|protein_coding|1/1|c.14-134T&gt;A||||||</t>
  </si>
  <si>
    <t>A|upstream_gene_variant|MODIFIER|CR44081|FBgn0264890|transcript|FBtr0334840.1|lincRNA||n.-501C&gt;A|||||501|,A|intergenic_region|MODIFIER|CG17375-CR44081|FBgn0031861-FBgn0264890|intergenic_region|FBgn0031861-FBgn0264890|||n.6812139C&gt;A||||||</t>
  </si>
  <si>
    <t>T|intergenic_region|MODIFIER|CR44081-sens-2|FBgn0264890-FBgn0051632|intergenic_region|FBgn0264890-FBgn0051632|||n.6819691A&gt;T||||||</t>
  </si>
  <si>
    <t>C|5_prime_UTR_variant|MODIFIER|Nlg2|FBgn0031866|transcript|FBtr0079344.1|protein_coding|2/13|c.-231T&gt;C|||||231|,C|5_prime_UTR_variant|MODIFIER|Nlg2|FBgn0031866|transcript|FBtr0307033.1|protein_coding|2/13|c.-231T&gt;C|||||231|,C|5_prime_UTR_variant|MODIFIER|Nlg2|FBgn0031866|transcript|FBtr0343867.1|protein_coding|1/12|c.-231T&gt;C|||||231|</t>
  </si>
  <si>
    <t>C|synonymous_variant|LOW|CG18304|FBgn0031869|transcript|FBtr0332327.1|protein_coding|11/16|c.4062A&gt;G|p.Lys1354Lys|4766/6550|4062/5706|1354/1901||,C|synonymous_variant|LOW|CG18304|FBgn0031869|transcript|FBtr0079367.1|protein_coding|11/16|c.4044A&gt;G|p.Lys1348Lys|4748/6532|4044/5688|1348/1895||,C|synonymous_variant|LOW|CG18304|FBgn0031869|transcript|FBtr0306285.1|protein_coding|11/16|c.3816A&gt;G|p.Lys1272Lys|4520/6304|3816/5460|1272/1819||,C|synonymous_variant|LOW|CG18304|FBgn0031869|transcript|FBtr0332326.1|protein_coding|11/16|c.3798A&gt;G|p.Lys1266Lys|4502/6286|3798/5442|1266/1813||,C|downstream_gene_variant|MODIFIER|CG43232|FBgn0262877|transcript|FBtr0347283.1|protein_coding||c.*2238T&gt;C|||||1747|</t>
  </si>
  <si>
    <t>T|intron_variant|MODIFIER|CG18304|FBgn0031869|transcript|FBtr0332327.1|protein_coding|1/15|c.-33-150G&gt;A||||||,T|intron_variant|MODIFIER|CG18304|FBgn0031869|transcript|FBtr0079367.1|protein_coding|1/15|c.-33-150G&gt;A||||||,T|intron_variant|MODIFIER|CG18304|FBgn0031869|transcript|FBtr0306285.1|protein_coding|1/15|c.-33-150G&gt;A||||||,T|intron_variant|MODIFIER|CG18304|FBgn0031869|transcript|FBtr0332326.1|protein_coding|1/15|c.-33-150G&gt;A||||||</t>
  </si>
  <si>
    <t>A|intron_variant|MODIFIER|CG18304|FBgn0031869|transcript|FBtr0332327.1|protein_coding|1/15|c.-33-163G&gt;T||||||,A|intron_variant|MODIFIER|CG18304|FBgn0031869|transcript|FBtr0079367.1|protein_coding|1/15|c.-33-163G&gt;T||||||,A|intron_variant|MODIFIER|CG18304|FBgn0031869|transcript|FBtr0306285.1|protein_coding|1/15|c.-33-163G&gt;T||||||,A|intron_variant|MODIFIER|CG18304|FBgn0031869|transcript|FBtr0332326.1|protein_coding|1/15|c.-33-163G&gt;T||||||</t>
  </si>
  <si>
    <t>A|missense_variant|MODERATE|CG3430|FBgn0031875|transcript|FBtr0079350.1|protein_coding|1/3|c.937C&gt;A|p.Arg313Ser|1027/1973|937/1818|313/605||,A|upstream_gene_variant|MODIFIER|CG13775|FBgn0031874|transcript|FBtr0079363.1|protein_coding||c.-1162G&gt;T|||||1084|,A|upstream_gene_variant|MODIFIER|CG13775|FBgn0031874|transcript|FBtr0343775.1|protein_coding||c.-1162G&gt;T|||||1084|,A|upstream_gene_variant|MODIFIER|CG13775|FBgn0031874|transcript|FBtr0343776.1|protein_coding||c.-1887G&gt;T|||||1691|,A|downstream_gene_variant|MODIFIER|Atac1|FBgn0031876|transcript|FBtr0079362.1|protein_coding||c.*1149G&gt;T|||||1065|</t>
  </si>
  <si>
    <t>A|upstream_gene_variant|MODIFIER|Pcp|FBgn0003046|transcript|FBtr0079388.1|protein_coding||c.-619G&gt;A|||||586|,A|intron_variant|MODIFIER|ade3|FBgn0000053|transcript|FBtr0079431.1|protein_coding|1/6|c.178-1714C&gt;T||||||,A|intron_variant|MODIFIER|ade3|FBgn0000053|transcript|FBtr0339663.1|protein_coding|1/6|c.178-1714C&gt;T||||||,A|intron_variant|MODIFIER|ade3|FBgn0000053|transcript|FBtr0100353.1|protein_coding|1/3|c.178-1714C&gt;T||||||</t>
  </si>
  <si>
    <t>G|upstream_gene_variant|MODIFIER|milt|FBgn0262872|transcript|FBtr0306231.1|protein_coding||c.-5233A&gt;G|||||1182|,G|upstream_gene_variant|MODIFIER|milt|FBgn0262872|transcript|FBtr0306233.1|protein_coding||c.-5233A&gt;G|||||1182|,G|intron_variant|MODIFIER|milt|FBgn0262872|transcript|FBtr0306228.1|protein_coding|3/5|c.385+18A&gt;G||||||,G|intron_variant|MODIFIER|milt|FBgn0262872|transcript|FBtr0306229.1|protein_coding|3/5|c.385+18A&gt;G||||||</t>
  </si>
  <si>
    <t>G|intron_variant|MODIFIER|Pvf2|FBgn0031888|transcript|FBtr0079423.1|protein_coding|2/4|c.438+4148G&gt;C||||||,G|non_coding_exon_variant|MODIFIER|CR44611|FBgn0265822|transcript|FBtr0342659.1|lincRNA|1/1|n.362G&gt;C||||||</t>
  </si>
  <si>
    <t>T|upstream_gene_variant|MODIFIER|Pvf2|FBgn0031888|transcript|FBtr0079423.1|protein_coding||c.-1916G&gt;A|||||904|,T|intergenic_region|MODIFIER|Pvf2-Pvf3|FBgn0031888-FBgn0085407|intergenic_region|FBgn0031888-FBgn0085407|||n.7085539C&gt;T||||||</t>
  </si>
  <si>
    <t>A|intergenic_region|MODIFIER|Pvf2-Pvf3|FBgn0031888-FBgn0085407|intergenic_region|FBgn0031888-FBgn0085407|||n.7093210G&gt;A||||||</t>
  </si>
  <si>
    <t>T|intron_variant|MODIFIER|Pvf3|FBgn0085407|transcript|FBtr0112611.1|protein_coding|4/5|c.1563+1840C&gt;A||||||,T|intron_variant|MODIFIER|Pvf3|FBgn0085407|transcript|FBtr0112612.1|protein_coding|4/5|c.1056+1840C&gt;A||||||,T|intron_variant|MODIFIER|Pvf3|FBgn0085407|transcript|FBtr0342658.1|protein_coding|3/4|c.1524+1840C&gt;A||||||,T|intron_variant|MODIFIER|Pvf3|FBgn0085407|transcript|FBtr0301525.1|protein_coding|3/4|c.1017+1840C&gt;A||||||</t>
  </si>
  <si>
    <t>T|intron_variant|MODIFIER|Pvf3|FBgn0085407|transcript|FBtr0112611.1|protein_coding|2/5|c.1219-299G&gt;A||||||,T|intron_variant|MODIFIER|Pvf3|FBgn0085407|transcript|FBtr0112612.1|protein_coding|2/5|c.712-299G&gt;A||||||,T|intron_variant|MODIFIER|Pvf3|FBgn0085407|transcript|FBtr0342658.1|protein_coding|1/4|c.1180-299G&gt;A||||||,T|intron_variant|MODIFIER|Pvf3|FBgn0085407|transcript|FBtr0301525.1|protein_coding|1/4|c.673-299G&gt;A||||||</t>
  </si>
  <si>
    <t>C|intron_variant|MODIFIER|Pvf3|FBgn0085407|transcript|FBtr0112611.1|protein_coding|2/5|c.1218+3384A&gt;G||||||,C|intron_variant|MODIFIER|Pvf3|FBgn0085407|transcript|FBtr0112612.1|protein_coding|2/5|c.711+3384A&gt;G||||||,C|intron_variant|MODIFIER|Pvf3|FBgn0085407|transcript|FBtr0342658.1|protein_coding|1/4|c.1180-7950A&gt;G||||||,C|intron_variant|MODIFIER|Pvf3|FBgn0085407|transcript|FBtr0301525.1|protein_coding|1/4|c.673-7950A&gt;G||||||</t>
  </si>
  <si>
    <t>G|intron_variant|MODIFIER|Pvf3|FBgn0085407|transcript|FBtr0112611.1|protein_coding|1/5|c.1180-414A&gt;C||||||,G|intron_variant|MODIFIER|Pvf3|FBgn0085407|transcript|FBtr0112612.1|protein_coding|1/5|c.673-414A&gt;C||||||,G|intron_variant|MODIFIER|Pvf3|FBgn0085407|transcript|FBtr0342658.1|protein_coding|1/4|c.1180-11786A&gt;C||||||,G|intron_variant|MODIFIER|Pvf3|FBgn0085407|transcript|FBtr0301525.1|protein_coding|1/4|c.673-11786A&gt;C||||||</t>
  </si>
  <si>
    <t>C|intron_variant|MODIFIER|Pvf3|FBgn0085407|transcript|FBtr0112611.1|protein_coding|1/5|c.1180-7631C&gt;G||||||,C|intron_variant|MODIFIER|Pvf3|FBgn0085407|transcript|FBtr0112612.1|protein_coding|1/5|c.672+6170C&gt;G||||||,C|intron_variant|MODIFIER|Pvf3|FBgn0085407|transcript|FBtr0342658.1|protein_coding|1/4|c.1180-19003C&gt;G||||||,C|intron_variant|MODIFIER|Pvf3|FBgn0085407|transcript|FBtr0301525.1|protein_coding|1/4|c.672+6170C&gt;G||||||</t>
  </si>
  <si>
    <t>T|intron_variant|MODIFIER|Pvf3|FBgn0085407|transcript|FBtr0112611.1|protein_coding|1/5|c.1180-7952G&gt;A||||||,T|intron_variant|MODIFIER|Pvf3|FBgn0085407|transcript|FBtr0112612.1|protein_coding|1/5|c.672+5849G&gt;A||||||,T|intron_variant|MODIFIER|Pvf3|FBgn0085407|transcript|FBtr0342658.1|protein_coding|1/4|c.1180-19324G&gt;A||||||,T|intron_variant|MODIFIER|Pvf3|FBgn0085407|transcript|FBtr0301525.1|protein_coding|1/4|c.672+5849G&gt;A||||||</t>
  </si>
  <si>
    <t>A|intron_variant|MODIFIER|Pvf3|FBgn0085407|transcript|FBtr0112611.1|protein_coding|1/5|c.1180-10017C&gt;T||||||,A|intron_variant|MODIFIER|Pvf3|FBgn0085407|transcript|FBtr0112612.1|protein_coding|1/5|c.672+3784C&gt;T||||||,A|intron_variant|MODIFIER|Pvf3|FBgn0085407|transcript|FBtr0342658.1|protein_coding|1/4|c.1180-21389C&gt;T||||||,A|intron_variant|MODIFIER|Pvf3|FBgn0085407|transcript|FBtr0301525.1|protein_coding|1/4|c.672+3784C&gt;T||||||</t>
  </si>
  <si>
    <t>G|intron_variant|MODIFIER|Pvf3|FBgn0085407|transcript|FBtr0112611.1|protein_coding|1/5|c.1180-13196T&gt;C||||||,G|intron_variant|MODIFIER|Pvf3|FBgn0085407|transcript|FBtr0112612.1|protein_coding|1/5|c.672+605T&gt;C||||||,G|intron_variant|MODIFIER|Pvf3|FBgn0085407|transcript|FBtr0342658.1|protein_coding|1/4|c.1179+23368T&gt;C||||||,G|intron_variant|MODIFIER|Pvf3|FBgn0085407|transcript|FBtr0301525.1|protein_coding|1/4|c.672+605T&gt;C||||||</t>
  </si>
  <si>
    <t>A|intron_variant|MODIFIER|Pvf3|FBgn0085407|transcript|FBtr0112611.1|protein_coding|1/5|c.1179+11950A&gt;T||||||,A|intron_variant|MODIFIER|Pvf3|FBgn0085407|transcript|FBtr0342658.1|protein_coding|1/4|c.1179+11950A&gt;T||||||,A|non_coding_exon_variant|MODIFIER|CR44612|FBgn0265823|transcript|FBtr0342653.1|lincRNA|1/1|n.1234T&gt;A||||||</t>
  </si>
  <si>
    <t>G|intron_variant|MODIFIER|Pvf3|FBgn0085407|transcript|FBtr0112611.1|protein_coding|1/5|c.1179+6877G&gt;C||||||,G|intron_variant|MODIFIER|Pvf3|FBgn0085407|transcript|FBtr0342658.1|protein_coding|1/4|c.1179+6877G&gt;C||||||</t>
  </si>
  <si>
    <t>T|intergenic_region|MODIFIER|Pvf3-CR44610|FBgn0085407-FBgn0265821|intergenic_region|FBgn0085407-FBgn0265821|||n.7167243A&gt;T||||||</t>
  </si>
  <si>
    <t>C|intergenic_region|MODIFIER|Pvf3-CR44610|FBgn0085407-FBgn0265821|intergenic_region|FBgn0085407-FBgn0265821|||n.7169569A&gt;C||||||</t>
  </si>
  <si>
    <t>G|upstream_gene_variant|MODIFIER|CR44610|FBgn0265821|transcript|FBtr0342657.1|lincRNA||n.-1803T&gt;C|||||1803|,G|downstream_gene_variant|MODIFIER|CR44613|FBgn0265824|transcript|FBtr0342656.1|lincRNA||n.*1286T&gt;C|||||1286|,G|intergenic_region|MODIFIER|CR44610-CR44613|FBgn0265821-FBgn0265824|intergenic_region|FBgn0265821-FBgn0265824|||n.7176593A&gt;G||||||</t>
  </si>
  <si>
    <t>G|intron_variant|MODIFIER|CG4502|FBgn0031896|transcript|FBtr0079416.1|protein_coding|1/5|c.-128-1922T&gt;C||||||,G|intron_variant|MODIFIER|CG4502|FBgn0031896|transcript|FBtr0079417.1|protein_coding|1/4|c.-183-1922T&gt;C||||||</t>
  </si>
  <si>
    <t>C|synonymous_variant|LOW|ico|FBgn0263133|transcript|FBtr0079413.1|protein_coding|4/4|c.2199A&gt;G|p.Gln733Gln|2300/2503|2199/2238|733/745||,C|upstream_gene_variant|MODIFIER|CG13784|FBgn0031897|transcript|FBtr0330198.1|protein_coding||c.-1461A&gt;G|||||539|,C|upstream_gene_variant|MODIFIER|CG13784|FBgn0031897|transcript|FBtr0330197.1|protein_coding||c.-1461A&gt;G|||||539|,C|upstream_gene_variant|MODIFIER|CG13784|FBgn0031897|transcript|FBtr0110799.1|protein_coding||c.-1461A&gt;G|||||539|,C|upstream_gene_variant|MODIFIER|CG13784|FBgn0031897|transcript|FBtr0330199.1|protein_coding||c.-1461A&gt;G|||||539|,C|upstream_gene_variant|MODIFIER|CG13784|FBgn0031897|transcript|FBtr0079414.1|protein_coding||c.-1461A&gt;G|||||539|WARNING_TRANSCRIPT_NO_STOP_CODON,C|non_coding_exon_variant|MODIFIER|CR44989|FBgn0266324|transcript|FBtr0344055.1|lincRNA|1/2|n.6T&gt;C||||||</t>
  </si>
  <si>
    <t>C|intron_variant|MODIFIER|Wnt4|FBgn0010453|transcript|FBtr0089291.1|protein_coding|1/3|c.651-4394C&gt;G||||||,C|intron_variant|MODIFIER|Wnt4|FBgn0010453|transcript|FBtr0334799.1|protein_coding|1/3|c.651-4394C&gt;G||||||</t>
  </si>
  <si>
    <t>C|intron_variant|MODIFIER|Wnt4|FBgn0010453|transcript|FBtr0089291.1|protein_coding|1/3|c.650+2584A&gt;G||||||,C|intron_variant|MODIFIER|Wnt4|FBgn0010453|transcript|FBtr0334799.1|protein_coding|1/3|c.650+2584A&gt;G||||||</t>
  </si>
  <si>
    <t>A|intergenic_region|MODIFIER|Wnt4-wg|FBgn0010453-FBgn0004009|intergenic_region|FBgn0010453-FBgn0004009|||n.7302791T&gt;A||||||</t>
  </si>
  <si>
    <t>G|upstream_gene_variant|MODIFIER|Wnt6|FBgn0031902|transcript|FBtr0303251.1|protein_coding||c.-3141C&gt;G|||||1811|,G|upstream_gene_variant|MODIFIER|Wnt6|FBgn0031902|transcript|FBtr0334800.1|protein_coding||c.-3141C&gt;G|||||1811|,G|intergenic_region|MODIFIER|CR45304-Wnt6|FBgn0266842-FBgn0031902|intergenic_region|FBgn0266842-FBgn0031902|||n.7331903C&gt;G||||||</t>
  </si>
  <si>
    <t>G|upstream_gene_variant|MODIFIER|CR44063|FBgn0264872|transcript|FBtr0334816.1|lincRNA||n.-953A&gt;C|||||953|,G|intron_variant|MODIFIER|Wnt10|FBgn0031903|transcript|FBtr0303207.1|protein_coding|4/6|c.421+1065T&gt;G||||||</t>
  </si>
  <si>
    <t>T|upstream_gene_variant|MODIFIER|CG5160|FBgn0031906|transcript|FBtr0079468.1|protein_coding||c.-6849G&gt;A|||||481|,T|upstream_gene_variant|MODIFIER|CR44079|FBgn0264888|transcript|FBtr0334837.1|pseudogene||n.-234C&gt;T|||||234|,T|intergenic_region|MODIFIER|CG5160-CR44079|FBgn0031906-FBgn0264888|intergenic_region|FBgn0031906-FBgn0264888|||n.7399231C&gt;T||||||</t>
  </si>
  <si>
    <t>G|downstream_gene_variant|MODIFIER|CG5261|FBgn0031912|transcript|FBtr0079444.1|protein_coding||c.*1066A&gt;G|||||609|,G|downstream_gene_variant|MODIFIER|CG5261|FBgn0031912|transcript|FBtr0332526.1|protein_coding||c.*1066A&gt;G|||||609|,G|downstream_gene_variant|MODIFIER|CG5261|FBgn0031912|transcript|FBtr0332527.1|protein_coding||c.*1066A&gt;G|||||609|,G|downstream_gene_variant|MODIFIER|CG5261|FBgn0031912|transcript|FBtr0332528.1|protein_coding||c.*1066A&gt;G|||||609|,G|downstream_gene_variant|MODIFIER|CG5261|FBgn0031912|transcript|FBtr0332529.1|protein_coding||c.*1066A&gt;G|||||609|,G|downstream_gene_variant|MODIFIER|CG5261|FBgn0031912|transcript|FBtr0079445.1|protein_coding||c.*1066A&gt;G|||||609|,G|intron_variant|MODIFIER|CG5958|FBgn0031913|transcript|FBtr0079466.1|protein_coding|3/3|c.703-83T&gt;C||||||</t>
  </si>
  <si>
    <t>T|upstream_gene_variant|MODIFIER|Gr28b|FBgn0045495|transcript|FBtr0079459.1|protein_coding||c.-654G&gt;A|||||583|,T|intron_variant|MODIFIER|Gr28b|FBgn0045495|transcript|FBtr0079458.1|protein_coding|1/2|c.669+354G&gt;A||||||</t>
  </si>
  <si>
    <t>A|5_prime_UTR_variant|MODIFIER|Ziz|FBgn0260486|transcript|FBtr0332201.1|protein_coding|1/14|c.-505A&gt;T|||||505|,A|5_prime_UTR_variant|MODIFIER|Ziz|FBgn0260486|transcript|FBtr0330721.1|protein_coding|1/14|c.-505A&gt;T|||||505|,A|5_prime_UTR_variant|MODIFIER|Ziz|FBgn0260486|transcript|FBtr0330722.1|protein_coding|1/13|c.-505A&gt;T|||||505|,A|5_prime_UTR_variant|MODIFIER|Ziz|FBgn0260486|transcript|FBtr0330723.1|protein_coding|1/14|c.-505A&gt;T|||||505|,A|5_prime_UTR_variant|MODIFIER|Ziz|FBgn0260486|transcript|FBtr0330724.1|protein_coding|1/14|c.-505A&gt;T|||||505|,A|5_prime_UTR_variant|MODIFIER|Ziz|FBgn0260486|transcript|FBtr0330725.1|protein_coding|1/14|c.-505A&gt;T|||||505|,A|5_prime_UTR_variant|MODIFIER|Ziz|FBgn0260486|transcript|FBtr0330726.1|protein_coding|1/14|c.-505A&gt;T|||||505|,A|5_prime_UTR_variant|MODIFIER|Ziz|FBgn0260486|transcript|FBtr0330727.1|protein_coding|1/13|c.-505A&gt;T|||||505|,A|5_prime_UTR_variant|MODIFIER|Ziz|FBgn0260486|transcript|FBtr0330728.1|protein_coding|1/14|c.-505A&gt;T|||||505|,A|downstream_gene_variant|MODIFIER|Obp28a|FBgn0011283|transcript|FBtr0079455.1|protein_coding||c.*785A&gt;T|||||678|,A|downstream_gene_variant|MODIFIER|RapGAP1|FBgn0264895|transcript|FBtr0334849.1|protein_coding||c.*2912A&gt;T|||||1692|,A|downstream_gene_variant|MODIFIER|RapGAP1|FBgn0264895|transcript|FBtr0334847.1|protein_coding||c.*2912A&gt;T|||||1692|,A|downstream_gene_variant|MODIFIER|RapGAP1|FBgn0264895|transcript|FBtr0334848.1|protein_coding||c.*2912A&gt;T|||||1692|,A|downstream_gene_variant|MODIFIER|RapGAP1|FBgn0264895|transcript|FBtr0334850.1|protein_coding||c.*2912A&gt;T|||||1692|,A|downstream_gene_variant|MODIFIER|RapGAP1|FBgn0264895|transcript|FBtr0334846.1|protein_coding||c.*2912A&gt;T|||||1692|</t>
  </si>
  <si>
    <t>A|upstream_gene_variant|MODIFIER|Obp28a|FBgn0011283|transcript|FBtr0079455.1|protein_coding||c.-1893C&gt;T|||||1857|,A|intron_variant|MODIFIER|RapGAP1|FBgn0264895|transcript|FBtr0334849.1|protein_coding|4/4|c.2725-42C&gt;T||||||,A|intron_variant|MODIFIER|RapGAP1|FBgn0264895|transcript|FBtr0334847.1|protein_coding|3/3|c.2398-42C&gt;T||||||,A|intron_variant|MODIFIER|RapGAP1|FBgn0264895|transcript|FBtr0334848.1|protein_coding|4/4|c.2476-42C&gt;T||||||,A|intron_variant|MODIFIER|RapGAP1|FBgn0264895|transcript|FBtr0334850.1|protein_coding|5/5|c.2647-42C&gt;T||||||,A|intron_variant|MODIFIER|RapGAP1|FBgn0264895|transcript|FBtr0334846.1|protein_coding|5/5|c.2647-42C&gt;T||||||</t>
  </si>
  <si>
    <t>A|intron_variant|MODIFIER|RapGAP1|FBgn0264895|transcript|FBtr0334849.1|protein_coding|2/4|c.523-14271G&gt;T||||||,A|intron_variant|MODIFIER|RapGAP1|FBgn0264895|transcript|FBtr0334847.1|protein_coding|1/3|c.195+13406G&gt;T||||||,A|intron_variant|MODIFIER|RapGAP1|FBgn0264895|transcript|FBtr0334848.1|protein_coding|2/4|c.274-14271G&gt;T||||||,A|intron_variant|MODIFIER|RapGAP1|FBgn0264895|transcript|FBtr0334850.1|protein_coding|3/5|c.445-14271G&gt;T||||||,A|intron_variant|MODIFIER|RapGAP1|FBgn0264895|transcript|FBtr0334846.1|protein_coding|3/5|c.445-14271G&gt;T||||||</t>
  </si>
  <si>
    <t>G|intron_variant|MODIFIER|RapGAP1|FBgn0264895|transcript|FBtr0334849.1|protein_coding|2/4|c.522+2512A&gt;C||||||,G|intron_variant|MODIFIER|RapGAP1|FBgn0264895|transcript|FBtr0334848.1|protein_coding|2/4|c.273+2512A&gt;C||||||,G|intron_variant|MODIFIER|RapGAP1|FBgn0264895|transcript|FBtr0334850.1|protein_coding|3/5|c.444+2512A&gt;C||||||,G|intron_variant|MODIFIER|RapGAP1|FBgn0264895|transcript|FBtr0334846.1|protein_coding|3/5|c.444+2512A&gt;C||||||</t>
  </si>
  <si>
    <t>G|upstream_gene_variant|MODIFIER|RapGAP1|FBgn0264895|transcript|FBtr0334849.1|protein_coding||c.-1116A&gt;C|||||695|,G|intergenic_region|MODIFIER|RapGAP1-Spn28B|FBgn0264895-FBgn0083141|intergenic_region|FBgn0264895-FBgn0083141|||n.7579675T&gt;G||||||</t>
  </si>
  <si>
    <t>C|intergenic_region|MODIFIER|CG6739-CR44799|FBgn0031926-FBgn0266034|intergenic_region|FBgn0031926-FBgn0266034|||n.7630331A&gt;C||||||</t>
  </si>
  <si>
    <t>A|upstream_gene_variant|MODIFIER|CR44799|FBgn0266034|transcript|FBtr0343251.1|lincRNA||n.-1319C&gt;A|||||1319|,A|intergenic_region|MODIFIER|CG6739-CR44799|FBgn0031926-FBgn0266034|intergenic_region|FBgn0031926-FBgn0266034|||n.7634794C&gt;A||||||</t>
  </si>
  <si>
    <t>A|5_prime_UTR_variant|MODIFIER|Myo28B1|FBgn0040299|transcript|FBtr0079476.1|protein_coding|1/5|c.-1C&gt;A|||||1|,A|5_prime_UTR_variant|MODIFIER|Myo28B1|FBgn0040299|transcript|FBtr0079475.1|protein_coding|1/10|c.-1C&gt;A|||||1|,A|intron_variant|MODIFIER|Myo28B1|FBgn0040299|transcript|FBtr0079473.1|protein_coding|1/9|c.28-1712C&gt;A||||||,A|intron_variant|MODIFIER|Myo28B1|FBgn0040299|transcript|FBtr0079474.1|protein_coding|1/4|c.28-1712C&gt;A||||||</t>
  </si>
  <si>
    <t>C|intron_variant|MODIFIER|CG7191|FBgn0031945|transcript|FBtr0079485.1|protein_coding|1/4|c.-59+1259T&gt;C||||||,C|intron_variant|MODIFIER|CG7191|FBgn0031945|transcript|FBtr0343400.1|protein_coding|1/4|c.-59+1259T&gt;C||||||</t>
  </si>
  <si>
    <t>T|intron_variant|MODIFIER|CG7191|FBgn0031945|transcript|FBtr0079485.1|protein_coding|2/4|c.287-102G&gt;T||||||,T|intron_variant|MODIFIER|CG7191|FBgn0031945|transcript|FBtr0343400.1|protein_coding|2/4|c.287-102G&gt;T||||||</t>
  </si>
  <si>
    <t>G|intron_variant|MODIFIER|CG14535|FBgn0031955|transcript|FBtr0079564.1|protein_coding|1/6|c.-65-186G&gt;C||||||,G|intron_variant|MODIFIER|CG14535|FBgn0031955|transcript|FBtr0343421.1|protein_coding|1/6|c.-65-186G&gt;C||||||</t>
  </si>
  <si>
    <t>A|synonymous_variant|LOW|CG7102|FBgn0031961|transcript|FBtr0079559.1|protein_coding|6/6|c.1503C&gt;T|p.Gly501Gly|1964/2075|1503/1548|501/515||,A|synonymous_variant|LOW|CG7102|FBgn0031961|transcript|FBtr0343419.1|protein_coding|6/6|c.1503C&gt;T|p.Gly501Gly|1964/2264|1503/1548|501/515||,A|upstream_gene_variant|MODIFIER|CG34132|FBgn0083968|transcript|FBtr0110879.1|protein_coding||c.-2067G&gt;A|||||1921|,A|downstream_gene_variant|MODIFIER|SmE|FBgn0261790|transcript|FBtr0079560.1|protein_coding||c.*1477C&gt;T|||||1348|</t>
  </si>
  <si>
    <t>T|missense_variant|MODERATE|CG7102|FBgn0031961|transcript|FBtr0079559.1|protein_coding|6/6|c.1484T&gt;A|p.Leu495Gln|1945/2075|1484/1548|495/515||,T|missense_variant|MODERATE|CG7102|FBgn0031961|transcript|FBtr0343419.1|protein_coding|6/6|c.1484T&gt;A|p.Leu495Gln|1945/2264|1484/1548|495/515||,T|upstream_gene_variant|MODIFIER|CG34132|FBgn0083968|transcript|FBtr0110879.1|protein_coding||c.-2048A&gt;T|||||1902|,T|downstream_gene_variant|MODIFIER|SmE|FBgn0261790|transcript|FBtr0079560.1|protein_coding||c.*1458T&gt;A|||||1329|</t>
  </si>
  <si>
    <t>A|intron_variant|MODIFIER|Snoo|FBgn0085450|transcript|FBtr0112717.1|protein_coding|1/1|c.1003-22653A&gt;T||||||,A|intron_variant|MODIFIER|Snoo|FBgn0085450|transcript|FBtr0112718.1|protein_coding|2/2|c.1003-22653A&gt;T||||||,A|intron_variant|MODIFIER|Snoo|FBgn0085450|transcript|FBtr0343409.1|protein_coding|1/1|c.1003-22653A&gt;T||||||,A|intron_variant|MODIFIER|Snoo|FBgn0085450|transcript|FBtr0112719.1|protein_coding|2/2|c.1003-22653A&gt;T||||||</t>
  </si>
  <si>
    <t>A|intron_variant|MODIFIER|Snoo|FBgn0085450|transcript|FBtr0112717.1|protein_coding|1/1|c.1002+33147G&gt;T||||||,A|intron_variant|MODIFIER|Snoo|FBgn0085450|transcript|FBtr0112718.1|protein_coding|2/2|c.1002+33147G&gt;T||||||,A|intron_variant|MODIFIER|Snoo|FBgn0085450|transcript|FBtr0343409.1|protein_coding|1/1|c.1002+33147G&gt;T||||||,A|intron_variant|MODIFIER|Snoo|FBgn0085450|transcript|FBtr0112719.1|protein_coding|2/2|c.1002+33147G&gt;T||||||</t>
  </si>
  <si>
    <t>G|intron_variant|MODIFIER|Snoo|FBgn0085450|transcript|FBtr0112717.1|protein_coding|1/1|c.1002+32891T&gt;C||||||,G|intron_variant|MODIFIER|Snoo|FBgn0085450|transcript|FBtr0112718.1|protein_coding|2/2|c.1002+32891T&gt;C||||||,G|intron_variant|MODIFIER|Snoo|FBgn0085450|transcript|FBtr0343409.1|protein_coding|1/1|c.1002+32891T&gt;C||||||,G|intron_variant|MODIFIER|Snoo|FBgn0085450|transcript|FBtr0112719.1|protein_coding|2/2|c.1002+32891T&gt;C||||||</t>
  </si>
  <si>
    <t>A|downstream_gene_variant|MODIFIER|Bsg|FBgn0261822|transcript|FBtr0079574.1|protein_coding||c.*6207T&gt;A|||||184|,A|downstream_gene_variant|MODIFIER|mon2|FBgn0031985|transcript|FBtr0301229.1|protein_coding||c.*805A&gt;T|||||250|,A|downstream_gene_variant|MODIFIER|Bsg|FBgn0261822|transcript|FBtr0079568.1|protein_coding||c.*8831T&gt;A|||||184|,A|downstream_gene_variant|MODIFIER|Bsg|FBgn0261822|transcript|FBtr0079571.1|protein_coding||c.*8831T&gt;A|||||184|,A|downstream_gene_variant|MODIFIER|Bsg|FBgn0261822|transcript|FBtr0332498.1|protein_coding||c.*7412T&gt;A|||||184|,A|downstream_gene_variant|MODIFIER|mon2|FBgn0031985|transcript|FBtr0339674.1|protein_coding||c.*805A&gt;T|||||577|,A|intergenic_region|MODIFIER|Bsg-mon2|FBgn0261822-FBgn0031985|intergenic_region|FBgn0261822-FBgn0031985|||n.8116715T&gt;A||||||</t>
  </si>
  <si>
    <t>T|missense_variant|MODERATE|CG43394|FBgn0263256|transcript|FBtr0308299.1|protein_coding|2/9|c.788C&gt;T|p.Pro263Leu|1362/3496|788/2847|263/948||,T|missense_variant|MODERATE|CG43394|FBgn0263256|transcript|FBtr0339672.1|protein_coding|2/5|c.788C&gt;T|p.Pro263Leu|1052/2365|788/1614|263/537||,T|missense_variant|MODERATE|CG43394|FBgn0263256|transcript|FBtr0330321.1|protein_coding|2/9|c.788C&gt;T|p.Pro263Leu|1052/3186|788/2847|263/948||,T|missense_variant|MODERATE|CG43394|FBgn0263256|transcript|FBtr0344862.1|protein_coding|2/4|c.788C&gt;T|p.Pro263Leu|1362/2468|788/1578|263/525||,T|missense_variant|MODERATE|CG43394|FBgn0263256|transcript|FBtr0308298.1|protein_coding|2/5|c.788C&gt;T|p.Pro263Leu|1362/2675|788/1614|263/537||,T|intron_variant|MODIFIER|CG8552|FBgn0031990|transcript|FBtr0079641.1|protein_coding|1/6|c.214+5797G&gt;A||||||,T|intron_variant|MODIFIER|CG8552|FBgn0031990|transcript|FBtr0344863.1|protein_coding|1/6|c.-3846+2351G&gt;A||||||,T|intron_variant|MODIFIER|CG8552|FBgn0031990|transcript|FBtr0302595.1|protein_coding|1/6|c.-3846+3099G&gt;A||||||,T|intron_variant|MODIFIER|CG8552|FBgn0031990|transcript|FBtr0339673.1|protein_coding|1/7|c.214+5797G&gt;A||||||</t>
  </si>
  <si>
    <t>C|missense_variant|MODERATE|CG43394|FBgn0263256|transcript|FBtr0308299.1|protein_coding|5/9|c.1581A&gt;C|p.Arg527Ser|2155/3496|1581/2847|527/948||,C|missense_variant|MODERATE|CG43394|FBgn0263256|transcript|FBtr0339672.1|protein_coding|5/5|c.1581A&gt;C|p.Arg527Ser|1845/2365|1581/1614|527/537||,C|missense_variant|MODERATE|CG43394|FBgn0263256|transcript|FBtr0330321.1|protein_coding|5/9|c.1581A&gt;C|p.Arg527Ser|1845/3186|1581/2847|527/948||,C|missense_variant|MODERATE|CG43394|FBgn0263256|transcript|FBtr0308298.1|protein_coding|5/5|c.1581A&gt;C|p.Arg527Ser|2155/2675|1581/1614|527/537||,C|downstream_gene_variant|MODIFIER|CG43394|FBgn0263256|transcript|FBtr0344862.1|protein_coding||c.*673A&gt;C|||||357|,C|intron_variant|MODIFIER|CG8552|FBgn0031990|transcript|FBtr0079641.1|protein_coding|1/6|c.214+4136T&gt;G||||||,C|intron_variant|MODIFIER|CG8552|FBgn0031990|transcript|FBtr0344863.1|protein_coding|1/6|c.-3846+690T&gt;G||||||,C|intron_variant|MODIFIER|CG8552|FBgn0031990|transcript|FBtr0302595.1|protein_coding|1/6|c.-3846+1438T&gt;G||||||,C|intron_variant|MODIFIER|CG8552|FBgn0031990|transcript|FBtr0339673.1|protein_coding|1/7|c.214+4136T&gt;G||||||</t>
  </si>
  <si>
    <t>G|intron_variant|MODIFIER|Piezo|FBgn0264953|transcript|FBtr0335175.1|protein_coding|20/29|c.5253-196T&gt;G||||||,G|intron_variant|MODIFIER|Piezo|FBgn0264953|transcript|FBtr0335176.1|protein_coding|20/29|c.5252+225T&gt;G||||||,G|intron_variant|MODIFIER|Piezo|FBgn0264953|transcript|FBtr0335177.1|protein_coding|19/29|c.5031-196T&gt;G||||||,G|intron_variant|MODIFIER|Piezo|FBgn0264953|transcript|FBtr0335178.1|protein_coding|19/28|c.4836-196T&gt;G||||||,G|intron_variant|MODIFIER|Piezo|FBgn0264953|transcript|FBtr0335179.1|protein_coding|18/27|c.4779-196T&gt;G||||||,G|intron_variant|MODIFIER|Piezo|FBgn0264953|transcript|FBtr0335180.1|protein_coding|19/29|c.4836-196T&gt;G||||||,G|intron_variant|MODIFIER|Piezo|FBgn0264953|transcript|FBtr0335181.1|protein_coding|20/28|c.5105+225T&gt;G||||||,G|intron_variant|MODIFIER|Piezo|FBgn0264953|transcript|FBtr0335182.1|protein_coding|18/27|c.4779-196T&gt;G||||||,G|intron_variant|MODIFIER|Piezo|FBgn0264953|transcript|FBtr0335183.1|protein_coding|19/26|c.5027+225T&gt;G||||||</t>
  </si>
  <si>
    <t>C|upstream_gene_variant|MODIFIER|Btk29A|FBgn0003502|transcript|FBtr0112835.1|protein_coding||c.-3752C&gt;G|||||1605|,C|intron_variant|MODIFIER|Btk29A|FBgn0003502|transcript|FBtr0079616.1|protein_coding|5/12|c.691+7580C&gt;G||||||,C|intron_variant|MODIFIER|Btk29A|FBgn0003502|transcript|FBtr0112836.1|protein_coding|5/12|c.691+7580C&gt;G||||||,C|intron_variant|MODIFIER|Btk29A|FBgn0003502|transcript|FBtr0079618.1|protein_coding|1/9|c.-100+1542C&gt;G||||||,C|intron_variant|MODIFIER|Btk29A|FBgn0003502|transcript|FBtr0079615.1|protein_coding|1/9|c.-103+1542C&gt;G||||||,C|intron_variant|MODIFIER|Btk29A|FBgn0003502|transcript|FBtr0330693.1|protein_coding|4/11|c.-276+7580C&gt;G||||||,C|intron_variant|MODIFIER|Btk29A|FBgn0003502|transcript|FBtr0079617.1|protein_coding|5/12|c.691+7580C&gt;G||||||</t>
  </si>
  <si>
    <t>G|downstream_gene_variant|MODIFIER|wol|FBgn0261020|transcript|FBtr0079614.1|protein_coding||c.*1136G&gt;C|||||944|,G|intron_variant|MODIFIER|Btk29A|FBgn0003502|transcript|FBtr0079616.1|protein_coding|1/12|c.-19+105G&gt;C||||||,G|intron_variant|MODIFIER|Btk29A|FBgn0003502|transcript|FBtr0112836.1|protein_coding|1/12|c.-19+105G&gt;C||||||,G|intron_variant|MODIFIER|Btk29A|FBgn0003502|transcript|FBtr0079617.1|protein_coding|1/12|c.-19+417G&gt;C||||||</t>
  </si>
  <si>
    <t>A|5_prime_UTR_variant|MODIFIER|CG7781|FBgn0032021|transcript|FBtr0079609.1|protein_coding|1/4|c.-184A&gt;T|||||184|,A|5_prime_UTR_variant|MODIFIER|CG7781|FBgn0032021|transcript|FBtr0346462.1|protein_coding|1/4|c.-184A&gt;T|||||184|</t>
  </si>
  <si>
    <t>C|3_prime_UTR_variant|MODIFIER|CG7778|FBgn0032025|transcript|FBtr0345779.1|protein_coding|3/3|c.*1109A&gt;C|||||1109|,C|upstream_gene_variant|MODIFIER|Mur29B|FBgn0051901|transcript|FBtr0079607.1|protein_coding||c.-1244A&gt;C|||||1123|,C|downstream_gene_variant|MODIFIER|CG7778|FBgn0032025|transcript|FBtr0079606.1|protein_coding||c.*1109A&gt;C|||||867|</t>
  </si>
  <si>
    <t>A|upstream_gene_variant|MODIFIER|Mur29B|FBgn0051901|transcript|FBtr0079607.1|protein_coding||c.-522T&gt;A|||||401|,A|downstream_gene_variant|MODIFIER|CG7778|FBgn0032025|transcript|FBtr0079606.1|protein_coding||c.*1831T&gt;A|||||1589|,A|downstream_gene_variant|MODIFIER|CG7778|FBgn0032025|transcript|FBtr0345779.1|protein_coding||c.*1831T&gt;A|||||674|,A|intergenic_region|MODIFIER|CG7778-Mur29B|FBgn0032025-FBgn0051901|intergenic_region|FBgn0032025-FBgn0051901|||n.8351786T&gt;A||||||</t>
  </si>
  <si>
    <t>C|missense_variant|MODERATE|CSN8|FBgn0261437|transcript|FBtr0079646.1|protein_coding|3/4|c.252G&gt;C|p.Lys84Asn|320/641|252/549|84/182||,C|upstream_gene_variant|MODIFIER|RpS13|FBgn0010265|transcript|FBtr0079724.1|protein_coding||c.-719C&gt;G|||||673|,C|upstream_gene_variant|MODIFIER|Pp2A-29B|FBgn0260439|transcript|FBtr0306102.1|protein_coding||c.-1029G&gt;C|||||756|,C|upstream_gene_variant|MODIFIER|RpS13|FBgn0010265|transcript|FBtr0346454.1|protein_coding||c.-719C&gt;G|||||620|,C|upstream_gene_variant|MODIFIER|RpS13|FBgn0010265|transcript|FBtr0100541.1|protein_coding||c.-719C&gt;G|||||686|,C|upstream_gene_variant|MODIFIER|Pp2A-29B|FBgn0260439|transcript|FBtr0005088.1|protein_coding||c.-1029G&gt;C|||||756|,C|upstream_gene_variant|MODIFIER|Pp2A-29B|FBgn0260439|transcript|FBtr0100533.1|protein_coding||c.-1029G&gt;C|||||756|,C|upstream_gene_variant|MODIFIER|Pp2A-29B|FBgn0260439|transcript|FBtr0100535.1|protein_coding||c.-1029G&gt;C|||||756|,C|upstream_gene_variant|MODIFIER|Pp2A-29B|FBgn0260439|transcript|FBtr0339789.1|protein_coding||c.-1029G&gt;C|||||756|</t>
  </si>
  <si>
    <t>T|missense_variant|MODERATE|CG31898|FBgn0051898|transcript|FBtr0079662.1|protein_coding|1/1|c.888A&gt;T|p.Gln296His|943/1172|888/1002|296/333||,T|downstream_gene_variant|MODIFIER|CG13386|FBgn0032040|transcript|FBtr0079661.1|protein_coding||c.*1391A&gt;T|||||1285|,T|downstream_gene_variant|MODIFIER|fy|FBgn0001084|transcript|FBtr0079712.1|protein_coding||c.*351T&gt;A|||||113|,T|downstream_gene_variant|MODIFIER|fy|FBgn0001084|transcript|FBtr0331992.1|protein_coding||c.*351T&gt;A|||||113|</t>
  </si>
  <si>
    <t>A|upstream_gene_variant|MODIFIER|emb|FBgn0020497|transcript|FBtr0079663.1|protein_coding||c.-1331G&gt;A|||||616|,A|upstream_gene_variant|MODIFIER|emb|FBgn0020497|transcript|FBtr0346708.1|protein_coding||c.-1331G&gt;A|||||616|,A|downstream_gene_variant|MODIFIER|CG31898|FBgn0051898|transcript|FBtr0079662.1|protein_coding||c.*1480G&gt;A|||||1365|,A|downstream_gene_variant|MODIFIER|CR44991|FBgn0266326|transcript|FBtr0344057.1|lincRNA||n.*490C&gt;T|||||490|,A|intron_variant|MODIFIER|fy|FBgn0001084|transcript|FBtr0079712.1|protein_coding|1/2|c.79-12C&gt;T||||||,A|intron_variant|MODIFIER|fy|FBgn0001084|transcript|FBtr0331992.1|protein_coding|1/2|c.79-12C&gt;T||||||</t>
  </si>
  <si>
    <t>C|synonymous_variant|LOW|mus201|FBgn0002887|transcript|FBtr0100473.1|protein_coding|3/4|c.834T&gt;C|p.Phe278Phe|936/3845|834/3711|278/1236||,C|synonymous_variant|LOW|mus201|FBgn0002887|transcript|FBtr0346117.1|protein_coding|3/4|c.834T&gt;C|p.Phe278Phe|1041/3950|834/3711|278/1236||,C|upstream_gene_variant|MODIFIER|D12|FBgn0027490|transcript|FBtr0079707.1|protein_coding||c.-2166A&gt;G|||||1976|,C|downstream_gene_variant|MODIFIER|Chrac-14|FBgn0043002|transcript|FBtr0100268.1|protein_coding||c.*1450T&gt;C|||||1345|</t>
  </si>
  <si>
    <t>C|upstream_gene_variant|MODIFIER|fu2|FBgn0029173|transcript|FBtr0079674.1|protein_coding||c.-1477T&gt;C|||||1355|,C|upstream_gene_variant|MODIFIER|fu2|FBgn0029173|transcript|FBtr0332008.1|protein_coding||c.-1477T&gt;C|||||1355|,C|intron_variant|MODIFIER|fu12|FBgn0026718|transcript|FBtr0079703.1|protein_coding|1/2|c.-36+494A&gt;G||||||,C|intron_variant|MODIFIER|fu12|FBgn0026718|transcript|FBtr0302160.1|protein_coding|1/3|c.-484+494A&gt;G||||||</t>
  </si>
  <si>
    <t>T|intron_variant|MODIFIER|d|FBgn0262029|transcript|FBtr0303924.1|protein_coding|1/8|c.-40+4135G&gt;T||||||</t>
  </si>
  <si>
    <t>T|intron_variant|MODIFIER|CG17834|FBgn0028394|transcript|FBtr0079686.1|protein_coding|3/5|c.83-257G&gt;T||||||,T|intron_variant|MODIFIER|CG17834|FBgn0028394|transcript|FBtr0333418.1|protein_coding|3/4|c.83-257G&gt;T||||||,T|intron_variant|MODIFIER|CG17834|FBgn0028394|transcript|FBtr0079687.1|protein_coding|3/5|c.83-257G&gt;T||||||,T|intron_variant|MODIFIER|CG17834|FBgn0028394|transcript|FBtr0079688.1|protein_coding|2/3|c.83-257G&gt;T||||||,T|intron_variant|MODIFIER|CG17834|FBgn0028394|transcript|FBtr0079689.1|protein_coding|3/4|c.83-257G&gt;T||||||,T|intron_variant|MODIFIER|CG17834|FBgn0028394|transcript|FBtr0333417.1|protein_coding|2/4|c.83-257G&gt;T||||||</t>
  </si>
  <si>
    <t>G|intron_variant|MODIFIER|CG17834|FBgn0028394|transcript|FBtr0079686.1|protein_coding|3/5|c.83-253A&gt;G||||||,G|intron_variant|MODIFIER|CG17834|FBgn0028394|transcript|FBtr0333418.1|protein_coding|3/4|c.83-253A&gt;G||||||,G|intron_variant|MODIFIER|CG17834|FBgn0028394|transcript|FBtr0079687.1|protein_coding|3/5|c.83-253A&gt;G||||||,G|intron_variant|MODIFIER|CG17834|FBgn0028394|transcript|FBtr0079688.1|protein_coding|2/3|c.83-253A&gt;G||||||,G|intron_variant|MODIFIER|CG17834|FBgn0028394|transcript|FBtr0079689.1|protein_coding|3/4|c.83-253A&gt;G||||||,G|intron_variant|MODIFIER|CG17834|FBgn0028394|transcript|FBtr0333417.1|protein_coding|2/4|c.83-253A&gt;G||||||</t>
  </si>
  <si>
    <t>G|intron_variant|MODIFIER|Sema-1a|FBgn0011259|transcript|FBtr0329930.1|protein_coding|3/21|c.239-13065T&gt;G||||||,G|intron_variant|MODIFIER|Sema-1a|FBgn0011259|transcript|FBtr0303877.1|protein_coding|4/22|c.239-13065T&gt;G||||||,G|intron_variant|MODIFIER|Sema-1a|FBgn0011259|transcript|FBtr0303878.1|protein_coding|3/21|c.239-13065T&gt;G||||||,G|intron_variant|MODIFIER|Sema-1a|FBgn0011259|transcript|FBtr0079691.1|protein_coding|3/21|c.239-13065T&gt;G||||||,G|intron_variant|MODIFIER|Sema-1a|FBgn0011259|transcript|FBtr0303879.1|protein_coding|3/22|c.239-13065T&gt;G||||||,G|intron_variant|MODIFIER|Sema-1a|FBgn0011259|transcript|FBtr0329932.1|protein_coding|3/20|c.239-13065T&gt;G||||||WARNING_TRANSCRIPT_NO_STOP_CODON,G|intron_variant|MODIFIER|Sema-1a|FBgn0011259|transcript|FBtr0329931.1|protein_coding|3/21|c.239-13065T&gt;G||||||</t>
  </si>
  <si>
    <t>A|intron_variant|MODIFIER|Sema-1a|FBgn0011259|transcript|FBtr0329930.1|protein_coding|4/21|c.336-2926G&gt;A||||||,A|intron_variant|MODIFIER|Sema-1a|FBgn0011259|transcript|FBtr0303877.1|protein_coding|5/22|c.336-2926G&gt;A||||||,A|intron_variant|MODIFIER|Sema-1a|FBgn0011259|transcript|FBtr0303878.1|protein_coding|4/21|c.336-2926G&gt;A||||||,A|intron_variant|MODIFIER|Sema-1a|FBgn0011259|transcript|FBtr0079691.1|protein_coding|4/21|c.336-2926G&gt;A||||||,A|intron_variant|MODIFIER|Sema-1a|FBgn0011259|transcript|FBtr0303879.1|protein_coding|4/22|c.336-2926G&gt;A||||||,A|intron_variant|MODIFIER|Sema-1a|FBgn0011259|transcript|FBtr0329932.1|protein_coding|4/20|c.336-2926G&gt;A||||||WARNING_TRANSCRIPT_NO_STOP_CODON,A|intron_variant|MODIFIER|Sema-1a|FBgn0011259|transcript|FBtr0329931.1|protein_coding|4/21|c.336-2926G&gt;A||||||</t>
  </si>
  <si>
    <t>A|upstream_gene_variant|MODIFIER|raw|FBgn0003209|transcript|FBtr0340231.1|protein_coding||c.-918A&gt;T|||||568|,A|intron_variant|MODIFIER|raw|FBgn0003209|transcript|FBtr0079746.1|protein_coding|2/9|c.582-1781A&gt;T||||||,A|intron_variant|MODIFIER|raw|FBgn0003209|transcript|FBtr0340232.1|protein_coding|1/8|c.582-1781A&gt;T||||||,A|intron_variant|MODIFIER|raw|FBgn0003209|transcript|FBtr0079745.1|protein_coding|1/8|c.30-1781A&gt;T||||||,A|intron_variant|MODIFIER|raw|FBgn0003209|transcript|FBtr0303868.1|protein_coding|2/9|c.582-1781A&gt;T||||||</t>
  </si>
  <si>
    <t>T|3_prime_UTR_variant|MODIFIER|CG12438|FBgn0032065|transcript|FBtr0079732.1|protein_coding|1/1|c.*9A&gt;T|||||9|,T|upstream_gene_variant|MODIFIER|CG45307|FBgn0266845|transcript|FBtr0345576.1|protein_coding||c.-1167T&gt;A|||||1012|</t>
  </si>
  <si>
    <t>G|missense_variant|MODERATE|CG9463|FBgn0032066|transcript|FBtr0079744.1|protein_coding|3/5|c.758G&gt;C|p.Gly253Ala|799/3110|758/3012|253/1003||,G|missense_variant|MODERATE|CG9463|FBgn0032066|transcript|FBtr0340230.1|protein_coding|3/5|c.758G&gt;C|p.Gly253Ala|799/3198|758/3012|253/1003||,G|downstream_gene_variant|MODIFIER|CG9465|FBgn0032067|transcript|FBtr0302992.1|protein_coding||c.*1383G&gt;C|||||1367|</t>
  </si>
  <si>
    <t>A|missense_variant|MODERATE|CG42710|FBgn0261627|transcript|FBtr0302991.1|protein_coding|1/1|c.322C&gt;T|p.Pro108Ser|419/702|322/507|108/168||,A|upstream_gene_variant|MODIFIER|CG9468|FBgn0032069|transcript|FBtr0079741.1|protein_coding||c.-896C&gt;T|||||830|</t>
  </si>
  <si>
    <t>T|intergenic_region|MODIFIER|CG42710-SoxN|FBgn0261627-FBgn0029123|intergenic_region|FBgn0261627-FBgn0029123|||n.8799650A&gt;T||||||</t>
  </si>
  <si>
    <t>G|intergenic_region|MODIFIER|CG42710-SoxN|FBgn0261627-FBgn0029123|intergenic_region|FBgn0261627-FBgn0029123|||n.8813434C&gt;G||||||</t>
  </si>
  <si>
    <t>A|downstream_gene_variant|MODIFIER|CR44414|FBgn0265587|transcript|FBtr0340257.1|lincRNA||n.*1743T&gt;A|||||1743|,A|intergenic_region|MODIFIER|CR44414-CR44415|FBgn0265587-FBgn0265588|intergenic_region|FBgn0265587-FBgn0265588|||n.8870490T&gt;A||||||</t>
  </si>
  <si>
    <t>G|upstream_gene_variant|MODIFIER|CG42713|FBgn0261630|transcript|FBtr0302995.1|protein_coding||c.-210A&gt;G|||||143|,G|upstream_gene_variant|MODIFIER|CG42713|FBgn0261630|transcript|FBtr0340258.1|protein_coding||c.-210A&gt;G|||||143|,G|intergenic_region|MODIFIER|CR44415-CG42713|FBgn0265588-FBgn0261630|intergenic_region|FBgn0265588-FBgn0261630|||n.8891297A&gt;G||||||</t>
  </si>
  <si>
    <t>G|downstream_gene_variant|MODIFIER|CG42713|FBgn0261630|transcript|FBtr0302995.1|protein_coding||c.*959A&gt;G|||||631|,G|downstream_gene_variant|MODIFIER|CG42713|FBgn0261630|transcript|FBtr0340258.1|protein_coding||c.*959A&gt;G|||||881|,G|intergenic_region|MODIFIER|CG42713-CG34398|FBgn0261630-FBgn0085427|intergenic_region|FBgn0261630-FBgn0085427|||n.8892811A&gt;G||||||</t>
  </si>
  <si>
    <t>G|intron_variant|MODIFIER|CG34398|FBgn0085427|transcript|FBtr0112648.1|protein_coding|1/10|c.-265-7277A&gt;G||||||,G|intron_variant|MODIFIER|CG34398|FBgn0085427|transcript|FBtr0303892.1|protein_coding|1/10|c.-265-7277A&gt;G||||||,G|intron_variant|MODIFIER|CG34398|FBgn0085427|transcript|FBtr0303893.1|protein_coding|1/9|c.-265-7277A&gt;G||||||,G|intron_variant|MODIFIER|CG34398|FBgn0085427|transcript|FBtr0303890.1|protein_coding|1/11|c.-174-7368A&gt;G||||||,G|intron_variant|MODIFIER|CG34398|FBgn0085427|transcript|FBtr0303891.1|protein_coding|1/10|c.-174-7368A&gt;G||||||,G|intron_variant|MODIFIER|CG34398|FBgn0085427|transcript|FBtr0303894.1|protein_coding|1/12|c.-174-7368A&gt;G||||||,G|intron_variant|MODIFIER|CG34398|FBgn0085427|transcript|FBtr0340259.1|protein_coding|1/10|c.-265-7277A&gt;G||||||,G|intron_variant|MODIFIER|CG34398|FBgn0085427|transcript|FBtr0340260.1|protein_coding|1/10|c.-174-7368A&gt;G||||||,G|intron_variant|MODIFIER|CG34398|FBgn0085427|transcript|FBtr0112649.1|protein_coding|1/11|c.-174-7368A&gt;G||||||,G|intron_variant|MODIFIER|CG34398|FBgn0085427|transcript|FBtr0303889.1|protein_coding|1/11|c.-481-7061A&gt;G||||||</t>
  </si>
  <si>
    <t>C|intron_variant|MODIFIER|CG34398|FBgn0085427|transcript|FBtr0112648.1|protein_coding|1/10|c.-265-6967T&gt;C||||||,C|intron_variant|MODIFIER|CG34398|FBgn0085427|transcript|FBtr0303892.1|protein_coding|1/10|c.-265-6967T&gt;C||||||,C|intron_variant|MODIFIER|CG34398|FBgn0085427|transcript|FBtr0303893.1|protein_coding|1/9|c.-265-6967T&gt;C||||||,C|intron_variant|MODIFIER|CG34398|FBgn0085427|transcript|FBtr0303890.1|protein_coding|1/11|c.-174-7058T&gt;C||||||,C|intron_variant|MODIFIER|CG34398|FBgn0085427|transcript|FBtr0303891.1|protein_coding|1/10|c.-174-7058T&gt;C||||||,C|intron_variant|MODIFIER|CG34398|FBgn0085427|transcript|FBtr0303894.1|protein_coding|1/12|c.-174-7058T&gt;C||||||,C|intron_variant|MODIFIER|CG34398|FBgn0085427|transcript|FBtr0340259.1|protein_coding|1/10|c.-265-6967T&gt;C||||||,C|intron_variant|MODIFIER|CG34398|FBgn0085427|transcript|FBtr0340260.1|protein_coding|1/10|c.-174-7058T&gt;C||||||,C|intron_variant|MODIFIER|CG34398|FBgn0085427|transcript|FBtr0112649.1|protein_coding|1/11|c.-174-7058T&gt;C||||||,C|intron_variant|MODIFIER|CG34398|FBgn0085427|transcript|FBtr0303889.1|protein_coding|1/11|c.-481-6751T&gt;C||||||</t>
  </si>
  <si>
    <t>G|missense_variant|MODERATE|Tsp29Fa|FBgn0032074|transcript|FBtr0079754.1|protein_coding|3/4|c.388A&gt;G|p.Ile130Val|465/963|388/747|130/248||,G|missense_variant|MODERATE|Tsp29Fa|FBgn0032074|transcript|FBtr0300289.1|protein_coding|3/4|c.388A&gt;G|p.Ile130Val|749/1247|388/747|130/248||,G|missense_variant|MODERATE|Tsp29Fa|FBgn0032074|transcript|FBtr0340261.1|protein_coding|2/3|c.388A&gt;G|p.Ile130Val|554/1052|388/747|130/248||,G|upstream_gene_variant|MODIFIER|Tsp29Fb|FBgn0032075|transcript|FBtr0079755.1|protein_coding||c.-2081A&gt;G|||||1920|,G|upstream_gene_variant|MODIFIER|Tsp29Fb|FBgn0032075|transcript|FBtr0079756.1|protein_coding||c.-2081A&gt;G|||||1920|,G|upstream_gene_variant|MODIFIER|Tsp29Fb|FBgn0032075|transcript|FBtr0273420.1|protein_coding||c.-2081A&gt;G|||||1920|,G|downstream_gene_variant|MODIFIER|CG34398|FBgn0085427|transcript|FBtr0112649.1|protein_coding||c.*2386A&gt;G|||||1933|,G|downstream_gene_variant|MODIFIER|CG34398|FBgn0085427|transcript|FBtr0303889.1|protein_coding||c.*2386A&gt;G|||||1876|,G|non_coding_exon_variant|MODIFIER|CR46071|FBgn0267740|transcript|FBtr0347300.1|lincRNA|1/2|n.251T&gt;C||||||</t>
  </si>
  <si>
    <t>A|missense_variant|MODERATE|Tsp29Fa|FBgn0032074|transcript|FBtr0079754.1|protein_coding|3/4|c.395C&gt;A|p.Pro132Gln|472/963|395/747|132/248||,A|missense_variant|MODERATE|Tsp29Fa|FBgn0032074|transcript|FBtr0300289.1|protein_coding|3/4|c.395C&gt;A|p.Pro132Gln|756/1247|395/747|132/248||,A|missense_variant|MODERATE|Tsp29Fa|FBgn0032074|transcript|FBtr0340261.1|protein_coding|2/3|c.395C&gt;A|p.Pro132Gln|561/1052|395/747|132/248||,A|upstream_gene_variant|MODIFIER|Tsp29Fb|FBgn0032075|transcript|FBtr0079755.1|protein_coding||c.-2074C&gt;A|||||1913|,A|upstream_gene_variant|MODIFIER|Tsp29Fb|FBgn0032075|transcript|FBtr0079756.1|protein_coding||c.-2074C&gt;A|||||1913|,A|upstream_gene_variant|MODIFIER|Tsp29Fb|FBgn0032075|transcript|FBtr0273420.1|protein_coding||c.-2074C&gt;A|||||1913|,A|downstream_gene_variant|MODIFIER|CG34398|FBgn0085427|transcript|FBtr0112649.1|protein_coding||c.*2393C&gt;A|||||1940|,A|downstream_gene_variant|MODIFIER|CG34398|FBgn0085427|transcript|FBtr0303889.1|protein_coding||c.*2393C&gt;A|||||1883|,A|non_coding_exon_variant|MODIFIER|CR46071|FBgn0267740|transcript|FBtr0347300.1|lincRNA|1/2|n.244G&gt;T||||||</t>
  </si>
  <si>
    <t>T|synonymous_variant|LOW|CG9515|FBgn0032077|transcript|FBtr0079791.1|protein_coding|1/4|c.84G&gt;A|p.Lys28Lys|123/864|84/630|28/209||,T|synonymous_variant|LOW|CG9515|FBgn0032077|transcript|FBtr0340262.1|protein_coding|1/4|c.84G&gt;A|p.Lys28Lys|123/1029|84/630|28/209||,T|upstream_gene_variant|MODIFIER|CG9510|FBgn0032076|transcript|FBtr0100481.1|protein_coding||c.-1411G&gt;A|||||1372|,T|upstream_gene_variant|MODIFIER|CG9510|FBgn0032076|transcript|FBtr0340263.1|protein_coding||c.-1411G&gt;A|||||1372|,T|upstream_gene_variant|MODIFIER|CG9510|FBgn0032076|transcript|FBtr0299780.1|protein_coding||c.-1411G&gt;A|||||1030|,T|downstream_gene_variant|MODIFIER|C1GalTA|FBgn0032078|transcript|FBtr0079788.1|protein_coding||c.*799G&gt;A|||||320|,T|downstream_gene_variant|MODIFIER|C1GalTA|FBgn0032078|transcript|FBtr0079790.1|protein_coding||c.*799G&gt;A|||||320|,T|downstream_gene_variant|MODIFIER|C1GalTA|FBgn0032078|transcript|FBtr0079789.1|protein_coding||c.*799G&gt;A|||||320|</t>
  </si>
  <si>
    <t>C|synonymous_variant|LOW|CG9515|FBgn0032077|transcript|FBtr0079791.1|protein_coding|1/4|c.75A&gt;G|p.Glu25Glu|114/864|75/630|25/209||,C|synonymous_variant|LOW|CG9515|FBgn0032077|transcript|FBtr0340262.1|protein_coding|1/4|c.75A&gt;G|p.Glu25Glu|114/1029|75/630|25/209||,C|upstream_gene_variant|MODIFIER|CG9510|FBgn0032076|transcript|FBtr0100481.1|protein_coding||c.-1420A&gt;G|||||1381|,C|upstream_gene_variant|MODIFIER|CG9510|FBgn0032076|transcript|FBtr0340263.1|protein_coding||c.-1420A&gt;G|||||1381|,C|upstream_gene_variant|MODIFIER|CG9510|FBgn0032076|transcript|FBtr0299780.1|protein_coding||c.-1420A&gt;G|||||1039|,C|downstream_gene_variant|MODIFIER|C1GalTA|FBgn0032078|transcript|FBtr0079788.1|protein_coding||c.*790A&gt;G|||||311|,C|downstream_gene_variant|MODIFIER|C1GalTA|FBgn0032078|transcript|FBtr0079790.1|protein_coding||c.*790A&gt;G|||||311|,C|downstream_gene_variant|MODIFIER|C1GalTA|FBgn0032078|transcript|FBtr0079789.1|protein_coding||c.*790A&gt;G|||||311|</t>
  </si>
  <si>
    <t>A|3_prime_UTR_variant|MODIFIER|CG9525|FBgn0032080|transcript|FBtr0332188.1|protein_coding|2/2|c.*302G&gt;T|||||302|,A|upstream_gene_variant|MODIFIER|CG31886|FBgn0032079|transcript|FBtr0113029.1|protein_coding||c.-1039G&gt;T|||||965|,A|upstream_gene_variant|MODIFIER|CG31886|FBgn0032079|transcript|FBtr0079787.1|protein_coding||c.-4441G&gt;T|||||1903|,A|downstream_gene_variant|MODIFIER|CG9525|FBgn0032080|transcript|FBtr0079786.1|protein_coding||c.*302G&gt;T|||||269|</t>
  </si>
  <si>
    <t>T|upstream_gene_variant|MODIFIER|CG32984|FBgn0052984|transcript|FBtr0079758.1|protein_coding||c.-274C&gt;T|||||122|,T|downstream_gene_variant|MODIFIER|CG32985|FBgn0052985|transcript|FBtr0079757.1|protein_coding||c.*261C&gt;T|||||240|,T|intergenic_region|MODIFIER|CG32985-CG32984|FBgn0052985-FBgn0052984|intergenic_region|FBgn0052985-FBgn0052984|||n.8964860C&gt;T||||||</t>
  </si>
  <si>
    <t>C|synonymous_variant|LOW|CG18088|FBgn0032082|transcript|FBtr0079759.1|protein_coding|1/3|c.345T&gt;C|p.Asp115Asp|380/2260|345/1992|115/663||,C|synonymous_variant|LOW|CG18088|FBgn0032082|transcript|FBtr0332186.1|protein_coding|1/3|c.345T&gt;C|p.Asp115Asp|380/2044|345/1992|115/663||,C|synonymous_variant|LOW|CG18088|FBgn0032082|transcript|FBtr0332187.1|protein_coding|1/3|c.345T&gt;C|p.Asp115Asp|380/2628|345/1992|115/663||,C|downstream_gene_variant|MODIFIER|CG32984|FBgn0052984|transcript|FBtr0079758.1|protein_coding||c.*886T&gt;C|||||879|</t>
  </si>
  <si>
    <t>G|upstream_gene_variant|MODIFIER|Rcd-1r|FBgn0032089|transcript|FBtr0079779.1|protein_coding||c.-653T&gt;C|||||507|,G|downstream_gene_variant|MODIFIER|CG13102|FBgn0032088|transcript|FBtr0079766.1|protein_coding||c.*1732A&gt;G|||||1685|,G|downstream_gene_variant|MODIFIER|CG13102|FBgn0032088|transcript|FBtr0309842.1|protein_coding||c.*1732A&gt;G|||||426|,G|intergenic_region|MODIFIER|CG13102-CG9582|FBgn0032088-FBgn0032090|intergenic_region|FBgn0032088-FBgn0032090|||n.9014575A&gt;G||||||</t>
  </si>
  <si>
    <t>T|upstream_gene_variant|MODIFIER|Rcd-1r|FBgn0032089|transcript|FBtr0079779.1|protein_coding||c.-966G&gt;A|||||820|,T|downstream_gene_variant|MODIFIER|CG13102|FBgn0032088|transcript|FBtr0079766.1|protein_coding||c.*2045C&gt;T|||||1998|,T|downstream_gene_variant|MODIFIER|CG13102|FBgn0032088|transcript|FBtr0309842.1|protein_coding||c.*2045C&gt;T|||||739|,T|intergenic_region|MODIFIER|CG13102-CG9582|FBgn0032088-FBgn0032090|intergenic_region|FBgn0032088-FBgn0032090|||n.9014888C&gt;T||||||</t>
  </si>
  <si>
    <t>C|upstream_gene_variant|MODIFIER|Rcd-1r|FBgn0032089|transcript|FBtr0079779.1|protein_coding||c.-1432T&gt;G|||||1286|,C|downstream_gene_variant|MODIFIER|CG13102|FBgn0032088|transcript|FBtr0309842.1|protein_coding||c.*2511A&gt;C|||||1205|,C|intergenic_region|MODIFIER|CG13102-CG9582|FBgn0032088-FBgn0032090|intergenic_region|FBgn0032088-FBgn0032090|||n.9015354A&gt;C||||||</t>
  </si>
  <si>
    <t>G|intergenic_region|MODIFIER|CG9582-CG31708|FBgn0032090-FBgn0051708|intergenic_region|FBgn0032090-FBgn0051708|||n.9035243T&gt;G||||||</t>
  </si>
  <si>
    <t>C|intergenic_region|MODIFIER|CG9582-CG31708|FBgn0032090-FBgn0051708|intergenic_region|FBgn0032090-FBgn0051708|||n.9037375T&gt;C||||||</t>
  </si>
  <si>
    <t>G|intergenic_region|MODIFIER|CG9582-CG31708|FBgn0032090-FBgn0051708|intergenic_region|FBgn0032090-FBgn0051708|||n.9049396T&gt;G||||||</t>
  </si>
  <si>
    <t>C|intron_variant|MODIFIER|CG31708|FBgn0051708|transcript|FBtr0079776.1|protein_coding|6/9|c.935-136A&gt;G||||||,C|intron_variant|MODIFIER|CG31708|FBgn0051708|transcript|FBtr0079777.1|protein_coding|6/9|c.935-136A&gt;G||||||,C|intron_variant|MODIFIER|CG31708|FBgn0051708|transcript|FBtr0303881.1|protein_coding|6/9|c.935-136A&gt;G||||||</t>
  </si>
  <si>
    <t>C|intron_variant|MODIFIER|CG31708|FBgn0051708|transcript|FBtr0079776.1|protein_coding|6/9|c.935-486A&gt;G||||||,C|intron_variant|MODIFIER|CG31708|FBgn0051708|transcript|FBtr0079777.1|protein_coding|6/9|c.935-486A&gt;G||||||,C|intron_variant|MODIFIER|CG31708|FBgn0051708|transcript|FBtr0303881.1|protein_coding|6/9|c.935-486A&gt;G||||||</t>
  </si>
  <si>
    <t>T|intron_variant|MODIFIER|CG31708|FBgn0051708|transcript|FBtr0079776.1|protein_coding|4/9|c.647-169C&gt;A||||||,T|intron_variant|MODIFIER|CG31708|FBgn0051708|transcript|FBtr0079777.1|protein_coding|4/9|c.647-169C&gt;A||||||,T|intron_variant|MODIFIER|CG31708|FBgn0051708|transcript|FBtr0303881.1|protein_coding|4/9|c.647-169C&gt;A||||||</t>
  </si>
  <si>
    <t>A|intron_variant|MODIFIER|CG31708|FBgn0051708|transcript|FBtr0079776.1|protein_coding|2/9|c.323-935A&gt;T||||||,A|intron_variant|MODIFIER|CG31708|FBgn0051708|transcript|FBtr0079777.1|protein_coding|2/9|c.323-935A&gt;T||||||,A|intron_variant|MODIFIER|CG31708|FBgn0051708|transcript|FBtr0303881.1|protein_coding|2/9|c.323-935A&gt;T||||||</t>
  </si>
  <si>
    <t>A|upstream_gene_variant|MODIFIER|CR44483|FBgn0265676|transcript|FBtr0340591.1|lincRNA||n.-653T&gt;A|||||653|,A|intron_variant|MODIFIER|CG31708|FBgn0051708|transcript|FBtr0079776.1|protein_coding|1/9|c.-360+453A&gt;T||||||,A|intron_variant|MODIFIER|CG31708|FBgn0051708|transcript|FBtr0079777.1|protein_coding|1/9|c.-360+571A&gt;T||||||,A|intron_variant|MODIFIER|CG31708|FBgn0051708|transcript|FBtr0303881.1|protein_coding|1/9|c.-360+571A&gt;T||||||</t>
  </si>
  <si>
    <t>T|upstream_gene_variant|MODIFIER|CR44483|FBgn0265676|transcript|FBtr0340591.1|lincRNA||n.-506C&gt;T|||||506|,T|intron_variant|MODIFIER|CG31708|FBgn0051708|transcript|FBtr0079776.1|protein_coding|1/9|c.-360+306G&gt;A||||||,T|intron_variant|MODIFIER|CG31708|FBgn0051708|transcript|FBtr0079777.1|protein_coding|1/9|c.-360+424G&gt;A||||||,T|intron_variant|MODIFIER|CG31708|FBgn0051708|transcript|FBtr0303881.1|protein_coding|1/9|c.-360+424G&gt;A||||||</t>
  </si>
  <si>
    <t>A|5_prime_UTR_variant|MODIFIER|CG31708|FBgn0051708|transcript|FBtr0079776.1|protein_coding|1/10|c.-514C&gt;T|||||4585|,A|5_prime_UTR_variant|MODIFIER|CG31708|FBgn0051708|transcript|FBtr0079777.1|protein_coding|1/10|c.-396C&gt;T|||||4585|,A|5_prime_UTR_variant|MODIFIER|CG31708|FBgn0051708|transcript|FBtr0303881.1|protein_coding|1/10|c.-396C&gt;T|||||4585|,A|upstream_gene_variant|MODIFIER|CR44483|FBgn0265676|transcript|FBtr0340591.1|lincRNA||n.-46G&gt;A|||||46|</t>
  </si>
  <si>
    <t>G|upstream_gene_variant|MODIFIER|CG31708|FBgn0051708|transcript|FBtr0079776.1|protein_coding||c.-5057T&gt;C|||||294|,G|upstream_gene_variant|MODIFIER|CG31708|FBgn0051708|transcript|FBtr0079777.1|protein_coding||c.-5057T&gt;C|||||294|,G|upstream_gene_variant|MODIFIER|CG31708|FBgn0051708|transcript|FBtr0303881.1|protein_coding||c.-5057T&gt;C|||||294|,G|non_coding_exon_variant|MODIFIER|CR44483|FBgn0265676|transcript|FBtr0340591.1|lincRNA|1/1|n.427A&gt;G||||||</t>
  </si>
  <si>
    <t>A|upstream_gene_variant|MODIFIER|CG31708|FBgn0051708|transcript|FBtr0079776.1|protein_coding||c.-5195A&gt;T|||||432|,A|upstream_gene_variant|MODIFIER|CG31708|FBgn0051708|transcript|FBtr0079777.1|protein_coding||c.-5195A&gt;T|||||432|,A|upstream_gene_variant|MODIFIER|CG31708|FBgn0051708|transcript|FBtr0303881.1|protein_coding||c.-5195A&gt;T|||||432|,A|non_coding_exon_variant|MODIFIER|CR44483|FBgn0265676|transcript|FBtr0340591.1|lincRNA|1/1|n.565T&gt;A||||||</t>
  </si>
  <si>
    <t>T|upstream_gene_variant|MODIFIER|Or30a|FBgn0032096|transcript|FBtr0079770.1|protein_coding||c.-1496G&gt;T|||||1496|,T|intergenic_region|MODIFIER|CR44482-Or30a|FBgn0265675-FBgn0032096|intergenic_region|FBgn0265675-FBgn0032096|||n.9110318G&gt;T||||||</t>
  </si>
  <si>
    <t>C|upstream_gene_variant|MODIFIER|CR44617|FBgn0265828|transcript|FBtr0342661.1|lincRNA||n.-1177G&gt;C|||||1177|,C|intergenic_region|MODIFIER|Or30a-CR44617|FBgn0032096-FBgn0265828|intergenic_region|FBgn0032096-FBgn0265828|||n.9118405G&gt;C||||||</t>
  </si>
  <si>
    <t>C|upstream_gene_variant|MODIFIER|CG32982|FBgn0052982|transcript|FBtr0301040.1|protein_coding||c.-2447T&gt;C|||||1161|,C|upstream_gene_variant|MODIFIER|CG32982|FBgn0052982|transcript|FBtr0079771.1|protein_coding||c.-2447T&gt;C|||||1161|,C|upstream_gene_variant|MODIFIER|CG32982|FBgn0052982|transcript|FBtr0301039.1|protein_coding||c.-2447T&gt;C|||||1161|,C|upstream_gene_variant|MODIFIER|CG32982|FBgn0052982|transcript|FBtr0303888.1|protein_coding||c.-2447T&gt;C|||||1161|,C|upstream_gene_variant|MODIFIER|CG32982|FBgn0052982|transcript|FBtr0330218.1|protein_coding||c.-2447T&gt;C|||||1161|,C|upstream_gene_variant|MODIFIER|CG32982|FBgn0052982|transcript|FBtr0330219.1|protein_coding||c.-2447T&gt;C|||||1161|,C|downstream_gene_variant|MODIFIER|CR44615|FBgn0265826|transcript|FBtr0342662.1|lincRNA||n.*76T&gt;C|||||76|,C|intergenic_region|MODIFIER|CR44615-CG32982|FBgn0265826-FBgn0052982|intergenic_region|FBgn0265826-FBgn0052982|||n.9124576T&gt;C||||||</t>
  </si>
  <si>
    <t>G|intron_variant|MODIFIER|CG32982|FBgn0052982|transcript|FBtr0301040.1|protein_coding|2/9|c.444+1577A&gt;G||||||,G|intron_variant|MODIFIER|CG32982|FBgn0052982|transcript|FBtr0079771.1|protein_coding|2/8|c.444+1577A&gt;G||||||,G|intron_variant|MODIFIER|CG32982|FBgn0052982|transcript|FBtr0301039.1|protein_coding|2/8|c.444+1577A&gt;G||||||,G|intron_variant|MODIFIER|CG32982|FBgn0052982|transcript|FBtr0303888.1|protein_coding|2/9|c.444+1577A&gt;G||||||,G|intron_variant|MODIFIER|CG32982|FBgn0052982|transcript|FBtr0330218.1|protein_coding|2/8|c.444+1577A&gt;G||||||,G|intron_variant|MODIFIER|CG32982|FBgn0052982|transcript|FBtr0330219.1|protein_coding|2/6|c.444+1577A&gt;G||||||</t>
  </si>
  <si>
    <t>A|intron_variant|MODIFIER|CG32982|FBgn0052982|transcript|FBtr0301040.1|protein_coding|2/9|c.445-3746G&gt;A||||||,A|intron_variant|MODIFIER|CG32982|FBgn0052982|transcript|FBtr0079771.1|protein_coding|2/8|c.444+3906G&gt;A||||||,A|intron_variant|MODIFIER|CG32982|FBgn0052982|transcript|FBtr0301039.1|protein_coding|2/8|c.445-3746G&gt;A||||||,A|intron_variant|MODIFIER|CG32982|FBgn0052982|transcript|FBtr0303888.1|protein_coding|2/9|c.444+3906G&gt;A||||||,A|intron_variant|MODIFIER|CG32982|FBgn0052982|transcript|FBtr0330218.1|protein_coding|2/8|c.444+3906G&gt;A||||||,A|intron_variant|MODIFIER|CG32982|FBgn0052982|transcript|FBtr0330219.1|protein_coding|2/6|c.444+3906G&gt;A||||||</t>
  </si>
  <si>
    <t>T|intron_variant|MODIFIER|CG32982|FBgn0052982|transcript|FBtr0301040.1|protein_coding|3/9|c.712-5949C&gt;T||||||,T|intron_variant|MODIFIER|CG32982|FBgn0052982|transcript|FBtr0079771.1|protein_coding|2/8|c.445-11853C&gt;T||||||,T|intron_variant|MODIFIER|CG32982|FBgn0052982|transcript|FBtr0301039.1|protein_coding|3/8|c.711+7422C&gt;T||||||,T|intron_variant|MODIFIER|CG32982|FBgn0052982|transcript|FBtr0303888.1|protein_coding|2/9|c.445-5949C&gt;T||||||,T|intron_variant|MODIFIER|CG32982|FBgn0052982|transcript|FBtr0330218.1|protein_coding|2/8|c.445-11853C&gt;T||||||,T|intron_variant|MODIFIER|CG32982|FBgn0052982|transcript|FBtr0330219.1|protein_coding|2/6|c.445-11853C&gt;T||||||</t>
  </si>
  <si>
    <t>A|intron_variant|MODIFIER|CG32982|FBgn0052982|transcript|FBtr0301040.1|protein_coding|3/9|c.712-5936T&gt;A||||||,A|intron_variant|MODIFIER|CG32982|FBgn0052982|transcript|FBtr0079771.1|protein_coding|2/8|c.445-11840T&gt;A||||||,A|intron_variant|MODIFIER|CG32982|FBgn0052982|transcript|FBtr0301039.1|protein_coding|3/8|c.711+7435T&gt;A||||||,A|intron_variant|MODIFIER|CG32982|FBgn0052982|transcript|FBtr0303888.1|protein_coding|2/9|c.445-5936T&gt;A||||||,A|intron_variant|MODIFIER|CG32982|FBgn0052982|transcript|FBtr0330218.1|protein_coding|2/8|c.445-11840T&gt;A||||||,A|intron_variant|MODIFIER|CG32982|FBgn0052982|transcript|FBtr0330219.1|protein_coding|2/6|c.445-11840T&gt;A||||||</t>
  </si>
  <si>
    <t>A|intron_variant|MODIFIER|CG32982|FBgn0052982|transcript|FBtr0301040.1|protein_coding|3/9|c.712-5934T&gt;A||||||,A|intron_variant|MODIFIER|CG32982|FBgn0052982|transcript|FBtr0079771.1|protein_coding|2/8|c.445-11838T&gt;A||||||,A|intron_variant|MODIFIER|CG32982|FBgn0052982|transcript|FBtr0301039.1|protein_coding|3/8|c.711+7437T&gt;A||||||,A|intron_variant|MODIFIER|CG32982|FBgn0052982|transcript|FBtr0303888.1|protein_coding|2/9|c.445-5934T&gt;A||||||,A|intron_variant|MODIFIER|CG32982|FBgn0052982|transcript|FBtr0330218.1|protein_coding|2/8|c.445-11838T&gt;A||||||,A|intron_variant|MODIFIER|CG32982|FBgn0052982|transcript|FBtr0330219.1|protein_coding|2/6|c.445-11838T&gt;A||||||</t>
  </si>
  <si>
    <t>G|intron_variant|MODIFIER|tai|FBgn0041092|transcript|FBtr0304974.1|protein_coding|2/12|c.29+2709A&gt;G||||||,G|intron_variant|MODIFIER|tai|FBgn0041092|transcript|FBtr0303871.1|protein_coding|2/13|c.29+2709A&gt;G||||||,G|intron_variant|MODIFIER|tai|FBgn0041092|transcript|FBtr0333405.1|protein_coding|2/12|c.29+2709A&gt;G||||||,G|intron_variant|MODIFIER|tai|FBgn0041092|transcript|FBtr0303870.1|protein_coding|3/14|c.29+2709A&gt;G||||||,G|intron_variant|MODIFIER|tai|FBgn0041092|transcript|FBtr0303872.1|protein_coding|3/14|c.29+2709A&gt;G||||||,G|intron_variant|MODIFIER|tai|FBgn0041092|transcript|FBtr0303873.1|protein_coding|3/13|c.29+2709A&gt;G||||||</t>
  </si>
  <si>
    <t>C|intron_variant|MODIFIER|tai|FBgn0041092|transcript|FBtr0304974.1|protein_coding|2/12|c.30-10732T&gt;C||||||,C|intron_variant|MODIFIER|tai|FBgn0041092|transcript|FBtr0303871.1|protein_coding|2/13|c.30-10732T&gt;C||||||,C|intron_variant|MODIFIER|tai|FBgn0041092|transcript|FBtr0333405.1|protein_coding|2/12|c.30-10732T&gt;C||||||,C|intron_variant|MODIFIER|tai|FBgn0041092|transcript|FBtr0303870.1|protein_coding|3/14|c.30-10732T&gt;C||||||,C|intron_variant|MODIFIER|tai|FBgn0041092|transcript|FBtr0303872.1|protein_coding|3/14|c.30-10732T&gt;C||||||,C|intron_variant|MODIFIER|tai|FBgn0041092|transcript|FBtr0303873.1|protein_coding|3/13|c.30-10732T&gt;C||||||</t>
  </si>
  <si>
    <t>C|synonymous_variant|LOW|tai|FBgn0041092|transcript|FBtr0304974.1|protein_coding|6/13|c.2640T&gt;C|p.Arg880Arg|3471/11378|2640/6144|880/2047||,C|synonymous_variant|LOW|tai|FBgn0041092|transcript|FBtr0303871.1|protein_coding|6/14|c.2640T&gt;C|p.Arg880Arg|3471/8290|2640/6081|880/2026||,C|synonymous_variant|LOW|tai|FBgn0041092|transcript|FBtr0333405.1|protein_coding|6/13|c.2640T&gt;C|p.Arg880Arg|3471/7966|2640/5757|880/1918||,C|synonymous_variant|LOW|tai|FBgn0041092|transcript|FBtr0303870.1|protein_coding|7/15|c.2640T&gt;C|p.Arg880Arg|3339/8158|2640/6081|880/2026||,C|synonymous_variant|LOW|tai|FBgn0041092|transcript|FBtr0303872.1|protein_coding|7/15|c.2640T&gt;C|p.Arg880Arg|3342/8125|2640/6045|880/2014||,C|synonymous_variant|LOW|tai|FBgn0041092|transcript|FBtr0303873.1|protein_coding|7/14|c.2640T&gt;C|p.Arg880Arg|3339/10859|2640/5757|880/1918||</t>
  </si>
  <si>
    <t>A|upstream_gene_variant|MODIFIER|Cks30A|FBgn0010314|transcript|FBtr0079799.1|protein_coding||c.-535T&gt;A|||||243|,A|downstream_gene_variant|MODIFIER|CG17005|FBgn0032109|transcript|FBtr0273186.1|protein_coding||c.*487T&gt;A|||||453|,A|downstream_gene_variant|MODIFIER|CG17005|FBgn0032109|transcript|FBtr0336622.1|protein_coding||c.*2556T&gt;A|||||453|,A|downstream_gene_variant|MODIFIER|CG17005|FBgn0032109|transcript|FBtr0336623.1|protein_coding||c.*2422T&gt;A|||||453|,A|downstream_gene_variant|MODIFIER|CG17005|FBgn0032109|transcript|FBtr0336624.1|protein_coding||c.*487T&gt;A|||||188|,A|intergenic_region|MODIFIER|CG17005-Cks30A|FBgn0032109-FBgn0010314|intergenic_region|FBgn0032109-FBgn0010314|||n.9330520T&gt;A||||||</t>
  </si>
  <si>
    <t>C|upstream_gene_variant|MODIFIER|CG43350|FBgn0263082|transcript|FBtr0307098.1|protein_coding||c.-1476A&gt;C|||||1465|,C|upstream_gene_variant|MODIFIER|CG43350|FBgn0263082|transcript|FBtr0336626.1|protein_coding||c.-1476A&gt;C|||||1465|,C|downstream_gene_variant|MODIFIER|CR44802|FBgn0266037|transcript|FBtr0343254.1|lincRNA||n.*645T&gt;G|||||645|,C|intergenic_region|MODIFIER|CG3748-CR44802|FBgn0032110-FBgn0266037|intergenic_region|FBgn0032110-FBgn0266037|||n.9348081A&gt;C||||||</t>
  </si>
  <si>
    <t>G|downstream_gene_variant|MODIFIER|CG43350|FBgn0263082|transcript|FBtr0307098.1|protein_coding||c.*2016T&gt;G|||||1970|,G|downstream_gene_variant|MODIFIER|CG13110|FBgn0032111|transcript|FBtr0079805.1|protein_coding||c.*942T&gt;G|||||895|,G|downstream_gene_variant|MODIFIER|CG43350|FBgn0263082|transcript|FBtr0336626.1|protein_coding||c.*2016T&gt;G|||||1928|,G|intergenic_region|MODIFIER|CG13110-CR43404|FBgn0032111-FBgn0263323|intergenic_region|FBgn0032111-FBgn0263323|||n.9351891T&gt;G||||||</t>
  </si>
  <si>
    <t>T|downstream_gene_variant|MODIFIER|CG34181|FBgn0085210|transcript|FBtr0112374.1|protein_coding||c.*1115C&gt;T|||||998|,T|downstream_gene_variant|MODIFIER|Shawl|FBgn0085395|transcript|FBtr0332598.1|protein_coding||c.*3593G&gt;A|||||877|,T|intergenic_region|MODIFIER|CG34181-Shawl|FBgn0085210-FBgn0085395|intergenic_region|FBgn0085210-FBgn0085395|||n.9369432C&gt;T||||||</t>
  </si>
  <si>
    <t>T|3_prime_UTR_variant|MODIFIER|numb|FBgn0002973|transcript|FBtr0079822.1|protein_coding|4/4|c.*273C&gt;T|||||273|,T|3_prime_UTR_variant|MODIFIER|numb|FBgn0002973|transcript|FBtr0079821.1|protein_coding|4/4|c.*273C&gt;T|||||273|,T|3_prime_UTR_variant|MODIFIER|numb|FBgn0002973|transcript|FBtr0339526.1|protein_coding|5/5|c.*273C&gt;T|||||273|</t>
  </si>
  <si>
    <t>C|splice_region_variant|LOW|CG33298|FBgn0032120|transcript|FBtr0301064.1|protein_coding|1/16|c.-311T&gt;C||||||,C|5_prime_UTR_variant|MODIFIER|CG33298|FBgn0032120|transcript|FBtr0089853.1|protein_coding|1/15|c.-744T&gt;C|||||8081|,C|5_prime_UTR_variant|MODIFIER|CG33298|FBgn0032120|transcript|FBtr0089854.1|protein_coding|1/15|c.-744T&gt;C|||||8081|,C|5_prime_UTR_variant|MODIFIER|CG33298|FBgn0032120|transcript|FBtr0301064.1|protein_coding|1/16|c.-311T&gt;C|||||8081|,C|upstream_gene_variant|MODIFIER|Gdi|FBgn0004868|transcript|FBtr0079862.1|protein_coding||c.-1096A&gt;G|||||915|,C|upstream_gene_variant|MODIFIER|Gdi|FBgn0004868|transcript|FBtr0306169.1|protein_coding||c.-1096A&gt;G|||||915|,C|upstream_gene_variant|MODIFIER|Gdi|FBgn0004868|transcript|FBtr0345433.1|protein_coding||c.-1096A&gt;G|||||835|,C|intron_variant|MODIFIER|CG33298|FBgn0032120|transcript|FBtr0301065.1|protein_coding|1/15|c.-311+55T&gt;C||||||</t>
  </si>
  <si>
    <t>G|intron_variant|MODIFIER|Oatp30B|FBgn0032123|transcript|FBtr0079825.1|protein_coding|1/8|c.-249-248A&gt;G||||||,G|intron_variant|MODIFIER|Oatp30B|FBgn0032123|transcript|FBtr0079827.1|protein_coding|1/7|c.-69+1420A&gt;G||||||,G|intron_variant|MODIFIER|Oatp30B|FBgn0032123|transcript|FBtr0079826.1|protein_coding|1/8|c.-249-248A&gt;G||||||</t>
  </si>
  <si>
    <t>G|synonymous_variant|LOW|Oatp30B|FBgn0032123|transcript|FBtr0079825.1|protein_coding|5/9|c.1308A&gt;G|p.Glu436Glu|1843/5535|1308/3594|436/1197||,G|synonymous_variant|LOW|Oatp30B|FBgn0032123|transcript|FBtr0079827.1|protein_coding|4/8|c.1308A&gt;G|p.Glu436Glu|1662/5339|1308/3594|436/1197||,G|synonymous_variant|LOW|Oatp30B|FBgn0032123|transcript|FBtr0079826.1|protein_coding|5/9|c.1308A&gt;G|p.Glu436Glu|1788/5480|1308/3594|436/1197||,G|synonymous_variant|LOW|Oatp30B|FBgn0032123|transcript|FBtr0079828.1|protein_coding|3/7|c.1125A&gt;G|p.Glu375Glu|1184/4876|1125/3411|375/1136||</t>
  </si>
  <si>
    <t>T|5_prime_UTR_variant|MODIFIER|Mtpalpha|FBgn0028479|transcript|FBtr0079858.1|protein_coding|1/5|c.-86G&gt;A|||||86|,T|5_prime_UTR_variant|MODIFIER|Mtpalpha|FBgn0028479|transcript|FBtr0079857.1|protein_coding|1/5|c.-354G&gt;A|||||491|,T|downstream_gene_variant|MODIFIER|CG31709|FBgn0051709|transcript|FBtr0079856.1|protein_coding||c.*2135G&gt;A|||||1876|,T|downstream_gene_variant|MODIFIER|CG31709|FBgn0051709|transcript|FBtr0346456.1|protein_coding||c.*2135G&gt;A|||||1441|</t>
  </si>
  <si>
    <t>G|upstream_gene_variant|MODIFIER|CR43621|FBgn0263612|transcript|FBtr0309976.1|lincRNA||n.-390A&gt;C|||||390|,G|upstream_gene_variant|MODIFIER|CR43621|FBgn0263612|transcript|FBtr0309975.1|lincRNA||n.-390A&gt;C|||||390|,G|intergenic_region|MODIFIER|CR43621-CG3841|FBgn0263612-FBgn0032131|intergenic_region|FBgn0263612-FBgn0032131|||n.9586434T&gt;G||||||</t>
  </si>
  <si>
    <t>G|synonymous_variant|LOW|GlcAT-S|FBgn0032135|transcript|FBtr0302199.1|protein_coding|4/5|c.1365A&gt;G|p.Lys455Lys|1859/2116|1365/1461|455/486||,G|synonymous_variant|LOW|GlcAT-S|FBgn0032135|transcript|FBtr0079841.1|protein_coding|4/5|c.888A&gt;G|p.Lys296Lys|899/1677|888/984|296/327||,G|synonymous_variant|LOW|GlcAT-S|FBgn0032135|transcript|FBtr0079842.1|protein_coding|4/5|c.1134A&gt;G|p.Lys378Lys|1628/2406|1134/1230|378/409||</t>
  </si>
  <si>
    <t>C|intron_variant|MODIFIER|Apoltp|FBgn0032136|transcript|FBtr0303874.1|protein_coding|1/19|c.-65-1997G&gt;C||||||</t>
  </si>
  <si>
    <t>G|intergenic_region|MODIFIER|CR44150-Pka-C1|FBgn0264999-FBgn0000273|intergenic_region|FBgn0264999-FBgn0000273|||n.9678891T&gt;G||||||</t>
  </si>
  <si>
    <t>G|downstream_gene_variant|MODIFIER|Pka-C1|FBgn0000273|transcript|FBtr0079851.1|protein_coding||c.*14678A&gt;C|||||488|,G|downstream_gene_variant|MODIFIER|Pka-C1|FBgn0000273|transcript|FBtr0079852.1|protein_coding||c.*14678A&gt;C|||||488|,G|downstream_gene_variant|MODIFIER|Pka-C1|FBgn0000273|transcript|FBtr0335495.1|protein_coding||c.*14678A&gt;C|||||1535|,G|intergenic_region|MODIFIER|CR44150-Pka-C1|FBgn0264999-FBgn0000273|intergenic_region|FBgn0264999-FBgn0000273|||n.9681827T&gt;G||||||</t>
  </si>
  <si>
    <t>A|3_prime_UTR_variant|MODIFIER|CG31710|FBgn0051710|transcript|FBtr0339523.1|protein_coding|3/3|c.*604A&gt;T|||||604|,A|downstream_gene_variant|MODIFIER|CG31710|FBgn0051710|transcript|FBtr0335508.1|protein_coding||c.*604A&gt;T|||||486|,A|downstream_gene_variant|MODIFIER|CG31710|FBgn0051710|transcript|FBtr0079849.1|protein_coding||c.*604A&gt;T|||||486|,A|intron_variant|MODIFIER|pelo|FBgn0011207|transcript|FBtr0079847.1|protein_coding|3/4|c.956+356T&gt;A||||||</t>
  </si>
  <si>
    <t>T|intron_variant|MODIFIER|Nckx30C|FBgn0028704|transcript|FBtr0303908.1|protein_coding|2/8|c.911-485T&gt;A||||||,T|intron_variant|MODIFIER|Nckx30C|FBgn0028704|transcript|FBtr0335506.1|protein_coding|2/7|c.911-485T&gt;A||||||,T|intron_variant|MODIFIER|Nckx30C|FBgn0028704|transcript|FBtr0079926.1|protein_coding|2/7|c.911-485T&gt;A||||||,T|intron_variant|MODIFIER|Nckx30C|FBgn0028704|transcript|FBtr0079928.1|protein_coding|2/7|c.911-485T&gt;A||||||,T|intron_variant|MODIFIER|Nckx30C|FBgn0028704|transcript|FBtr0303909.1|protein_coding|2/8|c.911-485T&gt;A||||||</t>
  </si>
  <si>
    <t>T|intron_variant|MODIFIER|nAChRalpha6|FBgn0032151|transcript|FBtr0079912.1|protein_coding|4/13|c.252+1125C&gt;A||||||,T|intron_variant|MODIFIER|nAChRalpha6|FBgn0032151|transcript|FBtr0079914.1|protein_coding|3/12|c.207+1441C&gt;A||||||,T|intron_variant|MODIFIER|nAChRalpha6|FBgn0032151|transcript|FBtr0079913.1|protein_coding|5/14|c.252+1125C&gt;A||||||,T|intron_variant|MODIFIER|nAChRalpha6|FBgn0032151|transcript|FBtr0303898.1|protein_coding|4/13|c.207+1441C&gt;A||||||,T|intron_variant|MODIFIER|nAChRalpha6|FBgn0032151|transcript|FBtr0079915.1|protein_coding|5/13|c.252+1125C&gt;A||||||,T|intron_variant|MODIFIER|nAChRalpha6|FBgn0032151|transcript|FBtr0079916.1|protein_coding|3/12|c.207+1441C&gt;A||||||,T|intron_variant|MODIFIER|nAChRalpha6|FBgn0032151|transcript|FBtr0331284.1|protein_coding|5/13|c.252+1125C&gt;A||||||</t>
  </si>
  <si>
    <t>A|intron_variant|MODIFIER|nAChRalpha6|FBgn0032151|transcript|FBtr0079912.1|protein_coding|2/13|c.67+14408G&gt;T||||||,A|intron_variant|MODIFIER|nAChRalpha6|FBgn0032151|transcript|FBtr0079914.1|protein_coding|2/12|c.67+14408G&gt;T||||||,A|intron_variant|MODIFIER|nAChRalpha6|FBgn0032151|transcript|FBtr0079913.1|protein_coding|3/14|c.67+14408G&gt;T||||||,A|intron_variant|MODIFIER|nAChRalpha6|FBgn0032151|transcript|FBtr0303898.1|protein_coding|3/13|c.67+14408G&gt;T||||||,A|intron_variant|MODIFIER|nAChRalpha6|FBgn0032151|transcript|FBtr0079915.1|protein_coding|3/13|c.67+14408G&gt;T||||||,A|intron_variant|MODIFIER|nAChRalpha6|FBgn0032151|transcript|FBtr0079916.1|protein_coding|2/12|c.67+14408G&gt;T||||||,A|intron_variant|MODIFIER|nAChRalpha6|FBgn0032151|transcript|FBtr0331284.1|protein_coding|3/13|c.67+14408G&gt;T||||||</t>
  </si>
  <si>
    <t>T|intron_variant|MODIFIER|nAChRalpha6|FBgn0032151|transcript|FBtr0079912.1|protein_coding|1/13|c.-923+4207T&gt;A||||||,T|intron_variant|MODIFIER|nAChRalpha6|FBgn0032151|transcript|FBtr0079914.1|protein_coding|1/12|c.-923+4001T&gt;A||||||,T|intron_variant|MODIFIER|nAChRalpha6|FBgn0032151|transcript|FBtr0079913.1|protein_coding|1/14|c.-1846-3700T&gt;A||||||,T|intron_variant|MODIFIER|nAChRalpha6|FBgn0032151|transcript|FBtr0303898.1|protein_coding|1/13|c.-1846-3700T&gt;A||||||,T|intron_variant|MODIFIER|nAChRalpha6|FBgn0032151|transcript|FBtr0079915.1|protein_coding|1/13|c.-1846-3700T&gt;A||||||,T|intron_variant|MODIFIER|nAChRalpha6|FBgn0032151|transcript|FBtr0079916.1|protein_coding|1/12|c.-923+4001T&gt;A||||||,T|intron_variant|MODIFIER|nAChRalpha6|FBgn0032151|transcript|FBtr0331284.1|protein_coding|1/13|c.-1846-3700T&gt;A||||||</t>
  </si>
  <si>
    <t>C|intron_variant|MODIFIER|bib|FBgn0000180|transcript|FBtr0329984.1|protein_coding|3/4|c.492-1393A&gt;C||||||,C|intron_variant|MODIFIER|bib|FBgn0000180|transcript|FBtr0079929.1|protein_coding|3/4|c.492-1393A&gt;C||||||</t>
  </si>
  <si>
    <t>A|missense_variant|MODERATE|SoYb|FBgn0051755|transcript|FBtr0303882.1|protein_coding|6/6|c.3035C&gt;T|p.Thr1012Ile|3287/4909|3035/4431|1012/1476||,A|missense_variant|MODERATE|SoYb|FBgn0051755|transcript|FBtr0308122.1|protein_coding|6/6|c.3035C&gt;T|p.Thr1012Ile|3239/4861|3035/4431|1012/1476||,A|upstream_gene_variant|MODIFIER|CG31875|FBgn0051875|transcript|FBtr0079973.1|protein_coding||c.-1837C&gt;T|||||1756|,A|intron_variant|MODIFIER|CG31875|FBgn0051875|transcript|FBtr0303883.1|protein_coding|4/4|c.-1-1836C&gt;T||||||,A|intron_variant|MODIFIER|CG31875|FBgn0051875|transcript|FBtr0303884.1|protein_coding|3/3|c.-1-1836C&gt;T||||||,A|intron_variant|MODIFIER|CG31875|FBgn0051875|transcript|FBtr0308121.1|protein_coding|3/3|c.-1-1836C&gt;T||||||</t>
  </si>
  <si>
    <t>T|intron_variant|MODIFIER|CG44153|FBgn0265002|transcript|FBtr0335509.1|protein_coding|6/20|c.1141-4089T&gt;A||||||,T|intron_variant|MODIFIER|CG34109|FBgn0083945|transcript|FBtr0300423.1|protein_coding|2/12|c.64+848A&gt;T||||||,T|intron_variant|MODIFIER|CG44153|FBgn0265002|transcript|FBtr0335510.1|protein_coding|6/20|c.1141-4089T&gt;A||||||</t>
  </si>
  <si>
    <t>A|intron_variant|MODIFIER|CG44153|FBgn0265002|transcript|FBtr0335509.1|protein_coding|2/20|c.-205+8014C&gt;T||||||,A|intron_variant|MODIFIER|CG44153|FBgn0265002|transcript|FBtr0335510.1|protein_coding|2/20|c.-205+8014C&gt;T||||||</t>
  </si>
  <si>
    <t>C|missense_variant|MODERATE|CG13137|FBgn0032188|transcript|FBtr0301684.1|protein_coding|1/1|c.1175G&gt;C|p.Gly392Ala|1207/1389|1175/1323|392/440||,C|intron_variant|MODIFIER|CG44153|FBgn0265002|transcript|FBtr0335509.1|protein_coding|2/20|c.-205+4133C&gt;G||||||,C|intron_variant|MODIFIER|CG44153|FBgn0265002|transcript|FBtr0335510.1|protein_coding|2/20|c.-205+4133C&gt;G||||||</t>
  </si>
  <si>
    <t>C|upstream_gene_variant|MODIFIER|CR44995|FBgn0266330|transcript|FBtr0344061.1|lincRNA||n.-272T&gt;C|||||272|,C|downstream_gene_variant|MODIFIER|me31B|FBgn0004419|transcript|FBtr0079975.1|protein_coding||c.*365T&gt;C|||||241|,C|downstream_gene_variant|MODIFIER|chico|FBgn0024248|transcript|FBtr0080088.1|protein_coding||c.*224A&gt;G|||||99|,C|downstream_gene_variant|MODIFIER|me31B|FBgn0004419|transcript|FBtr0079976.1|protein_coding||c.*365T&gt;C|||||241|,C|downstream_gene_variant|MODIFIER|chico|FBgn0024248|transcript|FBtr0303904.1|protein_coding||c.*224A&gt;G|||||99|,C|downstream_gene_variant|MODIFIER|chico|FBgn0024248|transcript|FBtr0333412.1|protein_coding||c.*224A&gt;G|||||99|,C|intergenic_region|MODIFIER|me31B-chico|FBgn0004419-FBgn0024248|intergenic_region|FBgn0004419-FBgn0024248|||n.10242413T&gt;C||||||</t>
  </si>
  <si>
    <t>C|upstream_gene_variant|MODIFIER|chico|FBgn0024248|transcript|FBtr0080088.1|protein_coding||c.-1763A&gt;G|||||706|,C|upstream_gene_variant|MODIFIER|chico|FBgn0024248|transcript|FBtr0303904.1|protein_coding||c.-1763A&gt;G|||||706|,C|upstream_gene_variant|MODIFIER|chico|FBgn0024248|transcript|FBtr0333412.1|protein_coding||c.-1763A&gt;G|||||706|,C|downstream_gene_variant|MODIFIER|CR44995|FBgn0266330|transcript|FBtr0344061.1|lincRNA||n.*1807T&gt;C|||||1807|,C|intron_variant|MODIFIER|bsk|FBgn0000229|transcript|FBtr0080087.1|protein_coding|6/6|c.994-11A&gt;G||||||,C|intron_variant|MODIFIER|bsk|FBgn0000229|transcript|FBtr0300982.1|protein_coding|5/5|c.994-11A&gt;G||||||,C|intron_variant|MODIFIER|bsk|FBgn0000229|transcript|FBtr0302378.1|protein_coding|5/5|c.994-11A&gt;G||||||</t>
  </si>
  <si>
    <t>C|3_prime_UTR_variant|MODIFIER|Rsf1|FBgn0011305|transcript|FBtr0333411.1|protein_coding|1/1|c.*467A&gt;G|||||467|,C|upstream_gene_variant|MODIFIER|CG18619|FBgn0032202|transcript|FBtr0089738.1|protein_coding||c.-1859T&gt;C|||||1776|,C|upstream_gene_variant|MODIFIER|Pten|FBgn0026379|transcript|FBtr0089904.1|protein_coding||c.-2774A&gt;G|||||1300|,C|upstream_gene_variant|MODIFIER|Pten|FBgn0026379|transcript|FBtr0089905.1|protein_coding||c.-2774A&gt;G|||||1300|,C|upstream_gene_variant|MODIFIER|Pten|FBgn0026379|transcript|FBtr0301521.1|protein_coding||c.-2774A&gt;G|||||1300|,C|upstream_gene_variant|MODIFIER|Pten|FBgn0026379|transcript|FBtr0300562.1|protein_coding||c.-2774A&gt;G|||||1300|,C|upstream_gene_variant|MODIFIER|CG18619|FBgn0032202|transcript|FBtr0089736.1|protein_coding||c.-1859T&gt;C|||||1776|,C|upstream_gene_variant|MODIFIER|CG18619|FBgn0032202|transcript|FBtr0089735.1|protein_coding||c.-1859T&gt;C|||||1776|,C|upstream_gene_variant|MODIFIER|CG18619|FBgn0032202|transcript|FBtr0089737.1|protein_coding||c.-1859T&gt;C|||||1776|,C|downstream_gene_variant|MODIFIER|Rsf1|FBgn0011305|transcript|FBtr0080079.1|protein_coding||c.*467A&gt;G|||||292|</t>
  </si>
  <si>
    <t>G|synonymous_variant|LOW|trk|FBgn0003751|transcript|FBtr0080078.1|protein_coding|1/1|c.42T&gt;C|p.Ser14Ser|157/882|42/708|14/235||,G|downstream_gene_variant|MODIFIER|Mulk|FBgn0260750|transcript|FBtr0079986.1|protein_coding||c.*712A&gt;G|||||703|,G|downstream_gene_variant|MODIFIER|Utx|FBgn0260749|transcript|FBtr0080075.1|protein_coding||c.*544T&gt;C|||||459|,G|downstream_gene_variant|MODIFIER|Utx|FBgn0260749|transcript|FBtr0080076.1|protein_coding||c.*544T&gt;C|||||157|,G|downstream_gene_variant|MODIFIER|Utx|FBgn0260749|transcript|FBtr0333410.1|protein_coding||c.*544T&gt;C|||||459|,G|downstream_gene_variant|MODIFIER|Utx|FBgn0260749|transcript|FBtr0080077.1|protein_coding||c.*544T&gt;C|||||459|,G|downstream_gene_variant|MODIFIER|Utx|FBgn0260749|transcript|FBtr0303903.1|protein_coding||c.*544T&gt;C|||||459|</t>
  </si>
  <si>
    <t>A|missense_variant|MODERATE|da|FBgn0000413|transcript|FBtr0080008.1|protein_coding|2/2|c.985G&gt;A|p.Gly329Ser|1421/3162|985/2133|329/710||,A|missense_variant|MODERATE|da|FBgn0000413|transcript|FBtr0332196.1|protein_coding|2/2|c.985G&gt;A|p.Gly329Ser|1421/3103|985/2133|329/710||,A|missense_variant|MODERATE|da|FBgn0000413|transcript|FBtr0332195.1|protein_coding|2/2|c.985G&gt;A|p.Gly329Ser|1421/3603|985/2133|329/710||,A|downstream_gene_variant|MODIFIER|CR45789|FBgn0267439|transcript|FBtr0346784.1|lincRNA||n.*1821C&gt;T|||||1821|</t>
  </si>
  <si>
    <t>A|intron_variant|MODIFIER|RluA-1|FBgn0051719|transcript|FBtr0080039.1|protein_coding|1/10|c.-315+752C&gt;T||||||,A|intron_variant|MODIFIER|RluA-1|FBgn0051719|transcript|FBtr0080040.1|protein_coding|1/10|c.-315+618C&gt;T||||||,A|intron_variant|MODIFIER|RluA-1|FBgn0051719|transcript|FBtr0080041.1|protein_coding|1/10|c.-156+752C&gt;T||||||,A|intron_variant|MODIFIER|RluA-1|FBgn0051719|transcript|FBtr0337008.1|protein_coding|1/9|c.-45+752C&gt;T||||||</t>
  </si>
  <si>
    <t>G|missense_variant|MODERATE|Grip75|FBgn0026431|transcript|FBtr0080033.1|protein_coding|2/8|c.201T&gt;G|p.His67Gln|264/2141|201/1953|67/650||,G|downstream_gene_variant|MODIFIER|RluA-2|FBgn0032256|transcript|FBtr0080032.1|protein_coding||c.*696T&gt;G|||||640|,G|downstream_gene_variant|MODIFIER|CG7456|FBgn0032258|transcript|FBtr0080038.1|protein_coding||c.*2133A&gt;C|||||1923|,G|downstream_gene_variant|MODIFIER|RluA-2|FBgn0032256|transcript|FBtr0304133.1|protein_coding||c.*696T&gt;G|||||640|,G|downstream_gene_variant|MODIFIER|RluA-2|FBgn0032256|transcript|FBtr0337002.1|protein_coding||c.*696T&gt;G|||||640|,G|downstream_gene_variant|MODIFIER|RluA-2|FBgn0032256|transcript|FBtr0337003.1|protein_coding||c.*1926T&gt;G|||||640|</t>
  </si>
  <si>
    <t>G|intron_variant|MODIFIER|Trim9|FBgn0051721|transcript|FBtr0304114.1|protein_coding|1/9|c.897+14093A&gt;G||||||,G|intron_variant|MODIFIER|Trim9|FBgn0051721|transcript|FBtr0080096.1|protein_coding|1/8|c.897+14093A&gt;G||||||</t>
  </si>
  <si>
    <t>T|upstream_gene_variant|MODIFIER|w-cup|FBgn0032269|transcript|FBtr0080132.1|protein_coding||c.-916C&gt;A|||||841|,T|upstream_gene_variant|MODIFIER|CG34160|FBgn0250826|transcript|FBtr0112351.1|protein_coding||c.-1272G&gt;T|||||1120|,T|upstream_gene_variant|MODIFIER|w-cup|FBgn0032269|transcript|FBtr0304115.1|protein_coding||c.-916C&gt;A|||||841|,T|intron_variant|MODIFIER|Trim9|FBgn0051721|transcript|FBtr0304114.1|protein_coding|1/9|c.897+32333G&gt;T||||||,T|intron_variant|MODIFIER|Trim9|FBgn0051721|transcript|FBtr0080096.1|protein_coding|1/8|c.897+32333G&gt;T||||||</t>
  </si>
  <si>
    <t>C|downstream_gene_variant|MODIFIER|CG31871|FBgn0051871|transcript|FBtr0080104.1|protein_coding||c.*858T&gt;C|||||550|,C|intergenic_region|MODIFIER|CG31871-CG17104|FBgn0051871-FBgn0040496|intergenic_region|FBgn0051871-FBgn0040496|||n.10672037T&gt;C||||||</t>
  </si>
  <si>
    <t>T|downstream_gene_variant|MODIFIER|CG31871|FBgn0051871|transcript|FBtr0080104.1|protein_coding||c.*860C&gt;T|||||552|,T|intergenic_region|MODIFIER|CG31871-CG17104|FBgn0051871-FBgn0040496|intergenic_region|FBgn0051871-FBgn0040496|||n.10672039C&gt;T||||||</t>
  </si>
  <si>
    <t>T|upstream_gene_variant|MODIFIER|CG17104|FBgn0040496|transcript|FBtr0080105.1|protein_coding||c.-1867C&gt;T|||||1324|,T|upstream_gene_variant|MODIFIER|CG17104|FBgn0040496|transcript|FBtr0336846.1|protein_coding||c.-1867C&gt;T|||||1157|,T|upstream_gene_variant|MODIFIER|CG17104|FBgn0040496|transcript|FBtr0344848.1|protein_coding||c.-1867C&gt;T|||||1776|,T|intergenic_region|MODIFIER|CG31871-CG17104|FBgn0051871-FBgn0040496|intergenic_region|FBgn0051871-FBgn0040496|||n.10676041C&gt;T||||||</t>
  </si>
  <si>
    <t>G|missense_variant|MODERATE|CG6415|FBgn0032287|transcript|FBtr0080108.1|protein_coding|1/2|c.389A&gt;G|p.Glu130Gly|402/1254|389/1218|130/405||,G|intron_variant|MODIFIER|Lip2|FBgn0024740|transcript|FBtr0080123.1|protein_coding|4/5|c.702+1006T&gt;C||||||,G|intron_variant|MODIFIER|Lip2|FBgn0024740|transcript|FBtr0340247.1|protein_coding|4/5|c.594+1006T&gt;C||||||</t>
  </si>
  <si>
    <t>T|intergenic_region|MODIFIER|CR44407-CG6431|FBgn0265580-FBgn0032289|intergenic_region|FBgn0265580-FBgn0032289|||n.10713250C&gt;T||||||</t>
  </si>
  <si>
    <t>C|missense_variant|MODERATE|Nup107|FBgn0027868|transcript|FBtr0080121.1|protein_coding|1/2|c.767T&gt;G|p.Leu256Arg|893/2715|767/2538|256/845||,C|downstream_gene_variant|MODIFIER|Dpy-30L1|FBgn0032293|transcript|FBtr0080112.1|protein_coding||c.*1957A&gt;C|||||1872|,C|downstream_gene_variant|MODIFIER|Vha16-5|FBgn0032294|transcript|FBtr0080120.1|protein_coding||c.*1197T&gt;G|||||1140|</t>
  </si>
  <si>
    <t>G|downstream_gene_variant|MODIFIER|CR44581|FBgn0265792|transcript|FBtr0342585.1|lincRNA||n.*1804G&gt;C|||||1804|,G|intron_variant|MODIFIER|CG31869|FBgn0051869|transcript|FBtr0080189.1|protein_coding|1/6|c.-8+888G&gt;C||||||,G|intron_variant|MODIFIER|CG31869|FBgn0051869|transcript|FBtr0290245.1|protein_coding|1/6|c.-624+888G&gt;C||||||,G|intron_variant|MODIFIER|CG31869|FBgn0051869|transcript|FBtr0290246.1|protein_coding|2/7|c.-8+888G&gt;C||||||</t>
  </si>
  <si>
    <t>G|intron_variant|MODIFIER|Nos|FBgn0011676|transcript|FBtr0080188.1|protein_coding|14/18|c.2273+1490G&gt;C||||||,G|intron_variant|MODIFIER|Nos|FBgn0011676|transcript|FBtr0343888.1|protein_coding|12/16|c.1520+1490G&gt;C||||||,G|intron_variant|MODIFIER|Nos|FBgn0011676|transcript|FBtr0100489.1|protein_coding|13/17|c.*111+1490G&gt;C||||||</t>
  </si>
  <si>
    <t>T|missense_variant|MODERATE|Nos|FBgn0011676|transcript|FBtr0080188.1|protein_coding|9/19|c.1393G&gt;A|p.Glu465Lys|1794/4696|1393/4050|465/1349||,T|missense_variant|MODERATE|Nos|FBgn0011676|transcript|FBtr0343888.1|protein_coding|7/17|c.640G&gt;A|p.Glu214Lys|1098/4000|640/3297|214/1098||,T|missense_variant|MODERATE|Nos|FBgn0011676|transcript|FBtr0100489.1|protein_coding|9/18|c.1393G&gt;A|p.Glu465Lys|1794/4805|1393/2271|465/756||,T|upstream_gene_variant|MODIFIER|CG6508|FBgn0032303|transcript|FBtr0080139.1|protein_coding||c.-561C&gt;T|||||545|</t>
  </si>
  <si>
    <t>C|upstream_gene_variant|MODIFIER|Nos|FBgn0011676|transcript|FBtr0343888.1|protein_coding||c.-1314C&gt;G|||||402|,C|intron_variant|MODIFIER|Nos|FBgn0011676|transcript|FBtr0080188.1|protein_coding|3/18|c.715-1275C&gt;G||||||,C|intron_variant|MODIFIER|Nos|FBgn0011676|transcript|FBtr0100489.1|protein_coding|3/17|c.715-1275C&gt;G||||||</t>
  </si>
  <si>
    <t>T|5_prime_UTR_variant|MODIFIER|Dnz1|FBgn0027453|transcript|FBtr0080181.1|protein_coding|1/3|c.-169G&gt;A|||||169|,T|downstream_gene_variant|MODIFIER|CG43129|FBgn0262599|transcript|FBtr0305258.1|protein_coding||c.*2015C&gt;T|||||1843|,T|downstream_gene_variant|MODIFIER|aurB|FBgn0024227|transcript|FBtr0080180.1|protein_coding||c.*426G&gt;A|||||350|,T|downstream_gene_variant|MODIFIER|CG43129|FBgn0262599|transcript|FBtr0305257.1|protein_coding||c.*2015C&gt;T|||||1843|,T|downstream_gene_variant|MODIFIER|CG43129|FBgn0262599|transcript|FBtr0332027.1|protein_coding||c.*2015C&gt;T|||||1843|</t>
  </si>
  <si>
    <t>G|downstream_gene_variant|MODIFIER|CG14070|FBgn0032313|transcript|FBtr0080177.1|protein_coding||c.*2092T&gt;C|||||1856|,G|downstream_gene_variant|MODIFIER|CG14070|FBgn0032313|transcript|FBtr0340558.1|protein_coding||c.*2092T&gt;C|||||1709|,G|intergenic_region|MODIFIER|CR44491-CG14070|FBgn0265684-FBgn0032313|intergenic_region|FBgn0265684-FBgn0032313|||n.10898792A&gt;G||||||</t>
  </si>
  <si>
    <t>T|intron_variant|MODIFIER|dpr2|FBgn0261871|transcript|FBtr0340553.1|protein_coding|5/7|c.623-1097T&gt;A||||||,T|intron_variant|MODIFIER|dpr2|FBgn0261871|transcript|FBtr0340554.1|protein_coding|5/7|c.623-1097T&gt;A||||||</t>
  </si>
  <si>
    <t>A|intron_variant|MODIFIER|dpr2|FBgn0261871|transcript|FBtr0340553.1|protein_coding|3/7|c.412-766C&gt;T||||||,A|intron_variant|MODIFIER|dpr2|FBgn0261871|transcript|FBtr0340554.1|protein_coding|3/7|c.412-766C&gt;T||||||</t>
  </si>
  <si>
    <t>T|intron_variant|MODIFIER|dpr2|FBgn0261871|transcript|FBtr0340553.1|protein_coding|2/7|c.140-3193T&gt;A||||||,T|intron_variant|MODIFIER|dpr2|FBgn0261871|transcript|FBtr0340554.1|protein_coding|2/7|c.140-3193T&gt;A||||||</t>
  </si>
  <si>
    <t>A|intron_variant|MODIFIER|dpr2|FBgn0261871|transcript|FBtr0340553.1|protein_coding|2/7|c.140-8159C&gt;T||||||,A|intron_variant|MODIFIER|dpr2|FBgn0261871|transcript|FBtr0340554.1|protein_coding|2/7|c.140-8159C&gt;T||||||</t>
  </si>
  <si>
    <t>A|intron_variant|MODIFIER|Samuel|FBgn0032330|transcript|FBtr0080161.1|protein_coding|2/6|c.55+3436G&gt;T||||||,A|intron_variant|MODIFIER|Samuel|FBgn0032330|transcript|FBtr0331197.1|protein_coding|2/6|c.55+3436G&gt;T||||||,A|intron_variant|MODIFIER|Samuel|FBgn0032330|transcript|FBtr0347160.1|protein_coding|2/6|c.55+3436G&gt;T||||||,A|intron_variant|MODIFIER|Samuel|FBgn0032330|transcript|FBtr0343624.1|protein_coding|2/6|c.55+3436G&gt;T||||||</t>
  </si>
  <si>
    <t>A|3_prime_UTR_variant|MODIFIER|CG6230|FBgn0027582|transcript|FBtr0080228.1|protein_coding|7/7|c.*212G&gt;T|||||212|,A|downstream_gene_variant|MODIFIER|Gr32a|FBgn0041246|transcript|FBtr0080198.1|protein_coding||c.*169C&gt;A|||||101|</t>
  </si>
  <si>
    <t>T|missense_variant|MODERATE|hgo|FBgn0040211|transcript|FBtr0080201.1|protein_coding|2/8|c.242A&gt;T|p.Tyr81Phe|282/1445|242/1320|81/439||,T|downstream_gene_variant|MODIFIER|CG4751|FBgn0032348|transcript|FBtr0080200.1|protein_coding||c.*1545A&gt;T|||||1029|,T|downstream_gene_variant|MODIFIER|Gyc32E|FBgn0010197|transcript|FBtr0112856.1|protein_coding||c.*1769T&gt;A|||||1727|,T|downstream_gene_variant|MODIFIER|Gyc32E|FBgn0010197|transcript|FBtr0343625.1|protein_coding||c.*1769T&gt;A|||||1727|,T|downstream_gene_variant|MODIFIER|Gyc32E|FBgn0010197|transcript|FBtr0346610.1|protein_coding||c.*1769T&gt;A|||||1727|</t>
  </si>
  <si>
    <t>C|downstream_gene_variant|MODIFIER|hgo|FBgn0040211|transcript|FBtr0080201.1|protein_coding||c.*940G&gt;C|||||855|,C|intron_variant|MODIFIER|Gyc32E|FBgn0010197|transcript|FBtr0112856.1|protein_coding|21/22|c.3040-27C&gt;G||||||,C|intron_variant|MODIFIER|Gyc32E|FBgn0010197|transcript|FBtr0343625.1|protein_coding|21/22|c.2956-27C&gt;G||||||,C|intron_variant|MODIFIER|Gyc32E|FBgn0010197|transcript|FBtr0346610.1|protein_coding|21/22|c.2932-27C&gt;G||||||</t>
  </si>
  <si>
    <t>T|synonymous_variant|LOW|Gyc32E|FBgn0010197|transcript|FBtr0112856.1|protein_coding|12/23|c.1512G&gt;A|p.Leu504Leu|1738/3844|1512/3576|504/1191||,T|synonymous_variant|LOW|Gyc32E|FBgn0010197|transcript|FBtr0343625.1|protein_coding|12/23|c.1428G&gt;A|p.Leu476Leu|1654/3760|1428/3492|476/1163||,T|synonymous_variant|LOW|Gyc32E|FBgn0010197|transcript|FBtr0346610.1|protein_coding|12/23|c.1404G&gt;A|p.Leu468Leu|1630/3736|1404/3468|468/1155||</t>
  </si>
  <si>
    <t>A|synonymous_variant|LOW|Gyc32E|FBgn0010197|transcript|FBtr0112856.1|protein_coding|12/23|c.1431C&gt;T|p.Leu477Leu|1657/3844|1431/3576|477/1191||,A|synonymous_variant|LOW|Gyc32E|FBgn0010197|transcript|FBtr0343625.1|protein_coding|12/23|c.1347C&gt;T|p.Leu449Leu|1573/3760|1347/3492|449/1163||,A|synonymous_variant|LOW|Gyc32E|FBgn0010197|transcript|FBtr0346610.1|protein_coding|12/23|c.1323C&gt;T|p.Leu441Leu|1549/3736|1323/3468|441/1155||</t>
  </si>
  <si>
    <t>G|upstream_gene_variant|MODIFIER|CG31867|FBgn0051867|transcript|FBtr0080224.1|protein_coding||c.-526A&gt;C|||||464|,G|upstream_gene_variant|MODIFIER|CG31867|FBgn0051867|transcript|FBtr0343627.1|protein_coding||c.-526A&gt;C|||||464|,G|intron_variant|MODIFIER|Gyc32E|FBgn0010197|transcript|FBtr0112856.1|protein_coding|1/22|c.169-1604A&gt;C||||||,G|intron_variant|MODIFIER|Gyc32E|FBgn0010197|transcript|FBtr0343625.1|protein_coding|1/22|c.169-1604A&gt;C||||||,G|intron_variant|MODIFIER|Gyc32E|FBgn0010197|transcript|FBtr0346610.1|protein_coding|1/22|c.169-1604A&gt;C||||||</t>
  </si>
  <si>
    <t>G|intron_variant|MODIFIER|Gyc32E|FBgn0010197|transcript|FBtr0112856.1|protein_coding|1/22|c.168+1261A&gt;C||||||,G|intron_variant|MODIFIER|Gyc32E|FBgn0010197|transcript|FBtr0343625.1|protein_coding|1/22|c.168+1261A&gt;C||||||,G|intron_variant|MODIFIER|Gyc32E|FBgn0010197|transcript|FBtr0346610.1|protein_coding|1/22|c.168+1261A&gt;C||||||</t>
  </si>
  <si>
    <t>A|upstream_gene_variant|MODIFIER|Gyc32E|FBgn0010197|transcript|FBtr0112856.1|protein_coding||c.-1414A&gt;T|||||1188|,A|upstream_gene_variant|MODIFIER|Gyc32E|FBgn0010197|transcript|FBtr0343625.1|protein_coding||c.-1414A&gt;T|||||1188|,A|upstream_gene_variant|MODIFIER|Gyc32E|FBgn0010197|transcript|FBtr0346610.1|protein_coding||c.-1414A&gt;T|||||1188|,A|downstream_gene_variant|MODIFIER|CG6287|FBgn0032350|transcript|FBtr0080222.1|protein_coding||c.*1382A&gt;T|||||1217|,A|intergenic_region|MODIFIER|Gyc32E-CG6287|FBgn0010197-FBgn0032350|intergenic_region|FBgn0010197-FBgn0032350|||n.11150289T&gt;A||||||</t>
  </si>
  <si>
    <t>G|intron_variant|MODIFIER|CG6287|FBgn0032350|transcript|FBtr0080222.1|protein_coding|3/5|c.290+408T&gt;C||||||</t>
  </si>
  <si>
    <t>A|intron_variant|MODIFIER|Ca-beta|FBgn0259822|transcript|FBtr0310279.1|protein_coding|1/9|c.121-103G&gt;T||||||,A|intron_variant|MODIFIER|Ca-beta|FBgn0259822|transcript|FBtr0306386.1|protein_coding|1/8|c.73-103G&gt;T||||||,A|intron_variant|MODIFIER|Ca-beta|FBgn0259822|transcript|FBtr0343617.1|protein_coding|1/8|c.121-103G&gt;T||||||,A|intron_variant|MODIFIER|Ca-beta|FBgn0259822|transcript|FBtr0300115.1|protein_coding|1/9|c.73-103G&gt;T||||||,A|intron_variant|MODIFIER|Ca-beta|FBgn0259822|transcript|FBtr0343615.1|protein_coding|1/9|c.73-103G&gt;T||||||,A|intron_variant|MODIFIER|Ca-beta|FBgn0259822|transcript|FBtr0310280.1|protein_coding|3/11|c.-333-103G&gt;T||||||,A|intron_variant|MODIFIER|Ca-beta|FBgn0259822|transcript|FBtr0310281.1|protein_coding|1/9|c.121-103G&gt;T||||||,A|intron_variant|MODIFIER|Ca-beta|FBgn0259822|transcript|FBtr0343616.1|protein_coding|1/9|c.121-103G&gt;T||||||,A|intron_variant|MODIFIER|Ca-beta|FBgn0259822|transcript|FBtr0300536.1|protein_coding|1/9|c.73-103G&gt;T||||||</t>
  </si>
  <si>
    <t>T|upstream_gene_variant|MODIFIER|Ca-beta|FBgn0259822|transcript|FBtr0310280.1|protein_coding||c.-38322G&gt;A|||||528|,T|downstream_gene_variant|MODIFIER|CR43859|FBgn0264441|transcript|FBtr0332563.1|lincRNA||n.*1456G&gt;A|||||1456|,T|intergenic_region|MODIFIER|Ca-beta-CR43859|FBgn0259822-FBgn0264441|intergenic_region|FBgn0259822-FBgn0264441|||n.11204072C&gt;T||||||</t>
  </si>
  <si>
    <t>A|intron_variant|MODIFIER|ab|FBgn0264442|transcript|FBtr0332558.1|protein_coding|7/8|c.1585+4552G&gt;A||||||,A|intron_variant|MODIFIER|ab|FBgn0264442|transcript|FBtr0332557.1|protein_coding|7/8|c.1555+4552G&gt;A||||||,A|intron_variant|MODIFIER|ab|FBgn0264442|transcript|FBtr0332560.1|protein_coding|7/8|c.1555+4552G&gt;A||||||,A|intron_variant|MODIFIER|ab|FBgn0264442|transcript|FBtr0332561.1|protein_coding|6/6|c.1585+4552G&gt;A||||||,A|intron_variant|MODIFIER|ab|FBgn0264442|transcript|FBtr0332562.1|protein_coding|5/6|c.1555+4552G&gt;A||||||</t>
  </si>
  <si>
    <t>G|intron_variant|MODIFIER|ab|FBgn0264442|transcript|FBtr0332558.1|protein_coding|7/8|c.1586-9060T&gt;G||||||,G|intron_variant|MODIFIER|ab|FBgn0264442|transcript|FBtr0332557.1|protein_coding|7/8|c.1556-9060T&gt;G||||||,G|intron_variant|MODIFIER|ab|FBgn0264442|transcript|FBtr0332560.1|protein_coding|7/8|c.1556-9060T&gt;G||||||,G|intron_variant|MODIFIER|ab|FBgn0264442|transcript|FBtr0332561.1|protein_coding|6/6|c.1586-6308T&gt;G||||||,G|intron_variant|MODIFIER|ab|FBgn0264442|transcript|FBtr0332562.1|protein_coding|5/6|c.1556-9060T&gt;G||||||</t>
  </si>
  <si>
    <t>T|intergenic_region|MODIFIER|CR43409-CR43721|FBgn0263328-FBgn0263874|intergenic_region|FBgn0263328-FBgn0263874|||n.11296582C&gt;T||||||</t>
  </si>
  <si>
    <t>G|upstream_gene_variant|MODIFIER|CR43681|FBgn0263764|transcript|FBtr0344212.1|lincRNA||n.-1200T&gt;C|||||1200|,G|upstream_gene_variant|MODIFIER|CR43681|FBgn0263764|transcript|FBtr0344213.1|lincRNA||n.-1222T&gt;C|||||1222|,G|intergenic_region|MODIFIER|CR43681-salm|FBgn0263764-FBgn0261648|intergenic_region|FBgn0263764-FBgn0261648|||n.11393520A&gt;G||||||</t>
  </si>
  <si>
    <t>A|downstream_gene_variant|MODIFIER|salm|FBgn0261648|transcript|FBtr0089913.1|protein_coding||c.*3306C&gt;T|||||1722|,A|downstream_gene_variant|MODIFIER|salm|FBgn0261648|transcript|FBtr0343619.1|protein_coding||c.*3332C&gt;T|||||1722|,A|intergenic_region|MODIFIER|CR43681-salm|FBgn0263764-FBgn0261648|intergenic_region|FBgn0263764-FBgn0261648|||n.11432589G&gt;A||||||</t>
  </si>
  <si>
    <t>G|intergenic_region|MODIFIER|salm-sala|FBgn0261648-FBgn0003313|intergenic_region|FBgn0261648-FBgn0003313|||n.11454718C&gt;G||||||</t>
  </si>
  <si>
    <t>T|intergenic_region|MODIFIER|salm-sala|FBgn0261648-FBgn0003313|intergenic_region|FBgn0261648-FBgn0003313|||n.11465723C&gt;T||||||</t>
  </si>
  <si>
    <t>C|intergenic_region|MODIFIER|salm-sala|FBgn0261648-FBgn0003313|intergenic_region|FBgn0261648-FBgn0003313|||n.11467545A&gt;C||||||</t>
  </si>
  <si>
    <t>C|intergenic_region|MODIFIER|salm-sala|FBgn0261648-FBgn0003313|intergenic_region|FBgn0261648-FBgn0003313|||n.11479951G&gt;C||||||</t>
  </si>
  <si>
    <t>A|intergenic_region|MODIFIER|salm-sala|FBgn0261648-FBgn0003313|intergenic_region|FBgn0261648-FBgn0003313|||n.11479958C&gt;A||||||</t>
  </si>
  <si>
    <t>C|intergenic_region|MODIFIER|sala-CG6488|FBgn0003313-FBgn0032361|intergenic_region|FBgn0003313-FBgn0032361|||n.11492200A&gt;C||||||</t>
  </si>
  <si>
    <t>A|5_prime_UTR_premature_start_codon_gain_variant|LOW|CG6509|FBgn0032363|transcript|FBtr0080246.1|protein_coding|1/10|c.-261G&gt;T||||||,A|5_prime_UTR_premature_start_codon_gain_variant|LOW|CG6509|FBgn0032363|transcript|FBtr0080247.1|protein_coding|2/12|c.-196G&gt;T||||||,A|5_prime_UTR_premature_start_codon_gain_variant|LOW|CG6509|FBgn0032363|transcript|FBtr0336630.1|protein_coding|1/11|c.-196G&gt;T||||||,A|5_prime_UTR_premature_start_codon_gain_variant|LOW|CG6509|FBgn0032363|transcript|FBtr0336631.1|protein_coding|1/10|c.-261G&gt;T||||||,A|5_prime_UTR_variant|MODIFIER|CG6509|FBgn0032363|transcript|FBtr0080246.1|protein_coding|1/10|c.-261G&gt;T|||||952|,A|5_prime_UTR_variant|MODIFIER|CG6509|FBgn0032363|transcript|FBtr0080247.1|protein_coding|2/12|c.-196G&gt;T|||||952|,A|5_prime_UTR_variant|MODIFIER|CG6509|FBgn0032363|transcript|FBtr0336630.1|protein_coding|1/11|c.-196G&gt;T|||||952|,A|5_prime_UTR_variant|MODIFIER|CG6509|FBgn0032363|transcript|FBtr0336631.1|protein_coding|1/10|c.-261G&gt;T|||||952|,A|upstream_gene_variant|MODIFIER|CG4970|FBgn0032364|transcript|FBtr0080239.1|protein_coding||c.-760C&gt;A|||||659|</t>
  </si>
  <si>
    <t>T|intergenic_region|MODIFIER|CR44494-CR44495|FBgn0265687-FBgn0265688|intergenic_region|FBgn0265687-FBgn0265688|||n.11553251C&gt;T||||||</t>
  </si>
  <si>
    <t>T|downstream_gene_variant|MODIFIER|Mst33A|FBgn0028412|transcript|FBtr0080271.1|protein_coding||c.*423G&gt;A|||||332|,T|downstream_gene_variant|MODIFIER|Mst33A|FBgn0028412|transcript|FBtr0080272.1|protein_coding||c.*423G&gt;A|||||332|,T|downstream_gene_variant|MODIFIER|Mst33A|FBgn0028412|transcript|FBtr0305324.1|protein_coding||c.*423G&gt;A|||||332|,T|intron_variant|MODIFIER|kek2|FBgn0015400|transcript|FBtr0080252.1|protein_coding|1/3|c.-709+1999C&gt;T||||||</t>
  </si>
  <si>
    <t>T|intron_variant|MODIFIER|kek2|FBgn0015400|transcript|FBtr0080252.1|protein_coding|2/3|c.-662-10C&gt;T||||||</t>
  </si>
  <si>
    <t>C|3_prime_UTR_variant|MODIFIER|kek2|FBgn0015400|transcript|FBtr0080252.1|protein_coding|4/4|c.*48A&gt;C|||||48|</t>
  </si>
  <si>
    <t>T|intergenic_region|MODIFIER|CR44481-CG4988|FBgn0265674-FBgn0032372|intergenic_region|FBgn0265674-FBgn0032372|||n.11671039C&gt;T||||||</t>
  </si>
  <si>
    <t>A|intergenic_region|MODIFIER|CR44481-CG4988|FBgn0265674-FBgn0032372|intergenic_region|FBgn0265674-FBgn0032372|||n.11692430T&gt;A||||||</t>
  </si>
  <si>
    <t>A|intergenic_region|MODIFIER|CG4988-CR44143|FBgn0032372-FBgn0264992|intergenic_region|FBgn0032372-FBgn0264992|||n.11709019G&gt;A||||||</t>
  </si>
  <si>
    <t>A|upstream_gene_variant|MODIFIER|CG42470|FBgn0259960|transcript|FBtr0300308.1|protein_coding||c.-498A&gt;T|||||473|,A|upstream_gene_variant|MODIFIER|CG42471|FBgn0259961|transcript|FBtr0300307.1|protein_coding||c.-6A&gt;T|||||6|,A|downstream_gene_variant|MODIFIER|Sfp33A1|FBgn0259962|transcript|FBtr0300306.1|protein_coding||c.*111A&gt;T|||||57|,A|intergenic_region|MODIFIER|CG42471-Sfp33A1|FBgn0259961-FBgn0259962|intergenic_region|FBgn0259961-FBgn0259962|||n.11754028T&gt;A||||||</t>
  </si>
  <si>
    <t>C|upstream_gene_variant|MODIFIER|Sfp33A4|FBgn0265349|transcript|FBtr0301936.1|protein_coding||c.-620T&gt;C|||||604|,C|upstream_gene_variant|MODIFIER|Sfp33A2|FBgn0259963|transcript|FBtr0300309.1|protein_coding||c.-1090T&gt;C|||||1074|,C|downstream_gene_variant|MODIFIER|CG45012|FBgn0266364|transcript|FBtr0344125.1|protein_coding||c.*1785T&gt;C|||||1765|,C|downstream_gene_variant|MODIFIER|CR45013|FBgn0266365|transcript|FBtr0344126.1|lincRNA||n.*736T&gt;C|||||736|,C|intron_variant|MODIFIER|Pde1c|FBgn0264815|transcript|FBtr0334138.1|protein_coding|3/8|c.752-988A&gt;G||||||,C|intron_variant|MODIFIER|Pde1c|FBgn0264815|transcript|FBtr0334140.1|protein_coding|4/9|c.-266-988A&gt;G||||||,C|intron_variant|MODIFIER|Pde1c|FBgn0264815|transcript|FBtr0334142.1|protein_coding|3/8|c.752-988A&gt;G||||||,C|intron_variant|MODIFIER|Pde1c|FBgn0264815|transcript|FBtr0344148.1|protein_coding|2/8|c.-266-988A&gt;G||||||,C|intron_variant|MODIFIER|Pde1c|FBgn0264815|transcript|FBtr0334135.1|protein_coding|2/6|c.644-988A&gt;G||||||,C|intron_variant|MODIFIER|Pde1c|FBgn0264815|transcript|FBtr0334141.1|protein_coding|2/8|c.644-988A&gt;G||||||,C|intron_variant|MODIFIER|Pde1c|FBgn0264815|transcript|FBtr0334139.1|protein_coding|2/7|c.644-988A&gt;G||||||,C|intron_variant|MODIFIER|Pde1c|FBgn0264815|transcript|FBtr0334136.1|protein_coding|4/9|c.-266-988A&gt;G||||||,C|non_coding_exon_variant|MODIFIER|CR45014|FBgn0266366|transcript|FBtr0344130.1|lincRNA|1/1|n.170A&gt;G||||||</t>
  </si>
  <si>
    <t>T|missense_variant|MODERATE|Sfp33A4|FBgn0265349|transcript|FBtr0301936.1|protein_coding|1/1|c.17C&gt;T|p.Pro6Leu|33/244|17/153|6/50||,T|upstream_gene_variant|MODIFIER|CR45014|FBgn0266366|transcript|FBtr0344130.1|lincRNA||n.-467G&gt;A|||||467|,T|upstream_gene_variant|MODIFIER|Sfp33A2|FBgn0259963|transcript|FBtr0300309.1|protein_coding||c.-454C&gt;T|||||438|,T|downstream_gene_variant|MODIFIER|CR45013|FBgn0266365|transcript|FBtr0344126.1|lincRNA||n.*1372C&gt;T|||||1372|,T|intron_variant|MODIFIER|Pde1c|FBgn0264815|transcript|FBtr0334138.1|protein_coding|3/8|c.751+1208G&gt;A||||||,T|intron_variant|MODIFIER|Pde1c|FBgn0264815|transcript|FBtr0334140.1|protein_coding|4/9|c.-267+1208G&gt;A||||||,T|intron_variant|MODIFIER|Pde1c|FBgn0264815|transcript|FBtr0334142.1|protein_coding|3/8|c.751+1208G&gt;A||||||,T|intron_variant|MODIFIER|Pde1c|FBgn0264815|transcript|FBtr0344148.1|protein_coding|2/8|c.-267+1208G&gt;A||||||,T|intron_variant|MODIFIER|Pde1c|FBgn0264815|transcript|FBtr0334135.1|protein_coding|2/6|c.643+1208G&gt;A||||||,T|intron_variant|MODIFIER|Pde1c|FBgn0264815|transcript|FBtr0334141.1|protein_coding|2/8|c.643+1208G&gt;A||||||,T|intron_variant|MODIFIER|Pde1c|FBgn0264815|transcript|FBtr0334139.1|protein_coding|2/7|c.643+1208G&gt;A||||||,T|intron_variant|MODIFIER|Pde1c|FBgn0264815|transcript|FBtr0334136.1|protein_coding|4/9|c.-267+1208G&gt;A||||||</t>
  </si>
  <si>
    <t>C|intron_variant|MODIFIER|Pde1c|FBgn0264815|transcript|FBtr0334140.1|protein_coding|3/9|c.-558+7710A&gt;G||||||,C|intron_variant|MODIFIER|Pde1c|FBgn0264815|transcript|FBtr0334136.1|protein_coding|3/9|c.-558+7710A&gt;G||||||</t>
  </si>
  <si>
    <t>C|intron_variant|MODIFIER|CR43314|FBgn0263019|transcript|FBtr0306897.1|lincRNA|2/2|n.979-1563C&gt;G||||||,C|non_coding_exon_variant|MODIFIER|CR43314|FBgn0263019|transcript|FBtr0306899.1|lincRNA|2/2|n.2673C&gt;G||||||,C|non_coding_exon_variant|MODIFIER|CR43314|FBgn0263019|transcript|FBtr0306898.1|lincRNA|2/2|n.2673C&gt;G||||||</t>
  </si>
  <si>
    <t>C|intergenic_region|MODIFIER|CR43314-CG16965|FBgn0263019-FBgn0032387|intergenic_region|FBgn0263019-FBgn0032387|||n.11978272T&gt;C||||||</t>
  </si>
  <si>
    <t>G|upstream_gene_variant|MODIFIER|CG6746|FBgn0032394|transcript|FBtr0080313.1|protein_coding||c.-2084T&gt;C|||||1969|,G|intergenic_region|MODIFIER|CG6746-Rh5|FBgn0032394-FBgn0014019|intergenic_region|FBgn0032394-FBgn0014019|||n.12004235A&gt;G||||||</t>
  </si>
  <si>
    <t>A|intergenic_region|MODIFIER|CG6746-Rh5|FBgn0032394-FBgn0014019|intergenic_region|FBgn0032394-FBgn0014019|||n.12005048C&gt;A||||||</t>
  </si>
  <si>
    <t>T|downstream_gene_variant|MODIFIER|CR44588|FBgn0265799|transcript|FBtr0342592.1|lincRNA||n.*370C&gt;T|||||370|,T|downstream_gene_variant|MODIFIER|CG6734|FBgn0032395|transcript|FBtr0080312.1|protein_coding||c.*424G&gt;A|||||35|,T|intergenic_region|MODIFIER|CR44588-CG6734|FBgn0265799-FBgn0032395|intergenic_region|FBgn0265799-FBgn0032395|||n.12014269C&gt;T||||||</t>
  </si>
  <si>
    <t>G|downstream_gene_variant|MODIFIER|CR44587|FBgn0265798|transcript|FBtr0342597.1|lincRNA||n.*557G&gt;C|||||557|,G|intergenic_region|MODIFIER|CG6734-CR44587|FBgn0032395-FBgn0265798|intergenic_region|FBgn0032395-FBgn0265798|||n.12023499C&gt;G||||||</t>
  </si>
  <si>
    <t>C|synonymous_variant|LOW|CG14946|FBgn0032405|transcript|FBtr0302029.1|protein_coding|2/5|c.141C&gt;G|p.Pro47Pro|1624/2524|141/957|47/318||,C|synonymous_variant|LOW|CG14946|FBgn0032405|transcript|FBtr0305265.1|protein_coding|4/7|c.141C&gt;G|p.Pro47Pro|420/1386|141/957|47/318||,C|synonymous_variant|LOW|CG14946|FBgn0032405|transcript|FBtr0342607.1|protein_coding|3/6|c.141C&gt;G|p.Pro47Pro|349/1249|141/957|47/318||,C|upstream_gene_variant|MODIFIER|Rab3-GAP|FBgn0027505|transcript|FBtr0080301.1|protein_coding||c.-1446C&gt;G|||||1418|,C|upstream_gene_variant|MODIFIER|Rab3-GAP|FBgn0027505|transcript|FBtr0080302.1|protein_coding||c.-1446C&gt;G|||||1418|</t>
  </si>
  <si>
    <t>G|synonymous_variant|LOW|CG14946|FBgn0032405|transcript|FBtr0302029.1|protein_coding|2/5|c.103T&gt;C|p.Leu35Leu|1586/2524|103/957|35/318||,G|synonymous_variant|LOW|CG14946|FBgn0032405|transcript|FBtr0305265.1|protein_coding|4/7|c.103T&gt;C|p.Leu35Leu|382/1386|103/957|35/318||,G|synonymous_variant|LOW|CG14946|FBgn0032405|transcript|FBtr0342607.1|protein_coding|3/6|c.103T&gt;C|p.Leu35Leu|311/1249|103/957|35/318||,G|upstream_gene_variant|MODIFIER|Rab3-GAP|FBgn0027505|transcript|FBtr0080301.1|protein_coding||c.-1484T&gt;C|||||1456|,G|upstream_gene_variant|MODIFIER|Rab3-GAP|FBgn0027505|transcript|FBtr0080302.1|protein_coding||c.-1484T&gt;C|||||1456|</t>
  </si>
  <si>
    <t>C|downstream_gene_variant|MODIFIER|CR44592|FBgn0265803|transcript|FBtr0342600.1|lincRNA||n.*1776G&gt;C|||||1776|,C|downstream_gene_variant|MODIFIER|CR44593|FBgn0265804|transcript|FBtr0342601.1|lincRNA||n.*164G&gt;C|||||164|,C|intergenic_region|MODIFIER|CR44593-Pex19|FBgn0265804-FBgn0032407|intergenic_region|FBgn0265804-FBgn0032407|||n.12088189G&gt;C||||||</t>
  </si>
  <si>
    <t>T|intron_variant|MODIFIER|CG31760|FBgn0051760|transcript|FBtr0331996.1|protein_coding|2/13|c.-20-3545C&gt;T||||||,T|intron_variant|MODIFIER|CG31760|FBgn0051760|transcript|FBtr0301019.1|protein_coding|2/13|c.-20-3545C&gt;T||||||,T|intron_variant|MODIFIER|CG31760|FBgn0051760|transcript|FBtr0331997.1|protein_coding|1/12|c.-20-3545C&gt;T||||||</t>
  </si>
  <si>
    <t>A|upstream_gene_variant|MODIFIER|ZnT33D|FBgn0051860|transcript|FBtr0302984.1|protein_coding||c.-107G&gt;A|||||29|,A|upstream_gene_variant|MODIFIER|ZnT33D|FBgn0051860|transcript|FBtr0302985.1|protein_coding||c.-107G&gt;A|||||29|,A|downstream_gene_variant|MODIFIER|CG31861|FBgn0051861|transcript|FBtr0302986.1|protein_coding||c.*1717G&gt;A|||||1607|,A|intron_variant|MODIFIER|CG31760|FBgn0051760|transcript|FBtr0331996.1|protein_coding|8/13|c.1689+602G&gt;A||||||,A|intron_variant|MODIFIER|CG31760|FBgn0051760|transcript|FBtr0301019.1|protein_coding|8/13|c.1689+602G&gt;A||||||,A|intron_variant|MODIFIER|CG31760|FBgn0051760|transcript|FBtr0331997.1|protein_coding|7/12|c.1689+602G&gt;A||||||</t>
  </si>
  <si>
    <t>A|upstream_gene_variant|MODIFIER|atilla|FBgn0032422|transcript|FBtr0273342.1|protein_coding||c.-503G&gt;T|||||215|,A|upstream_gene_variant|MODIFIER|atilla|FBgn0032422|transcript|FBtr0331999.1|protein_coding||c.-503G&gt;T|||||349|,A|intron_variant|MODIFIER|aret|FBgn0000114|transcript|FBtr0331998.1|protein_coding|1/8|c.-11+2681C&gt;A||||||</t>
  </si>
  <si>
    <t>G|intron_variant|MODIFIER|aret|FBgn0000114|transcript|FBtr0331998.1|protein_coding|1/8|c.-11+6006A&gt;G||||||</t>
  </si>
  <si>
    <t>T|intron_variant|MODIFIER|aret|FBgn0000114|transcript|FBtr0331998.1|protein_coding|1/8|c.-11+13675A&gt;T||||||</t>
  </si>
  <si>
    <t>T|intron_variant|MODIFIER|aret|FBgn0000114|transcript|FBtr0331998.1|protein_coding|1/8|c.-11+17439C&gt;T||||||</t>
  </si>
  <si>
    <t>T|downstream_gene_variant|MODIFIER|CG31759|FBgn0051759|transcript|FBtr0290239.1|protein_coding||c.*1158A&gt;T|||||958|,T|downstream_gene_variant|MODIFIER|CG31759|FBgn0051759|transcript|FBtr0290240.1|protein_coding||c.*1158A&gt;T|||||1060|,T|intron_variant|MODIFIER|aret|FBgn0000114|transcript|FBtr0080344.1|protein_coding|1/11|c.-213+4938A&gt;T||||||,T|intron_variant|MODIFIER|aret|FBgn0000114|transcript|FBtr0331998.1|protein_coding|1/8|c.-11+35648A&gt;T||||||,T|intron_variant|MODIFIER|aret|FBgn0000114|transcript|FBtr0331648.1|protein_coding|1/8|c.-11+9297A&gt;T||||||,T|intron_variant|MODIFIER|aret|FBgn0000114|transcript|FBtr0331646.1|protein_coding|1/8|c.-11+4938A&gt;T||||||</t>
  </si>
  <si>
    <t>C|intron_variant|MODIFIER|aret|FBgn0000114|transcript|FBtr0080344.1|protein_coding|1/11|c.-213+6382T&gt;C||||||,C|intron_variant|MODIFIER|aret|FBgn0000114|transcript|FBtr0331998.1|protein_coding|1/8|c.-11+37092T&gt;C||||||,C|intron_variant|MODIFIER|aret|FBgn0000114|transcript|FBtr0331648.1|protein_coding|1/8|c.-11+10741T&gt;C||||||,C|intron_variant|MODIFIER|aret|FBgn0000114|transcript|FBtr0331646.1|protein_coding|1/8|c.-11+6382T&gt;C||||||</t>
  </si>
  <si>
    <t>A|intron_variant|MODIFIER|aret|FBgn0000114|transcript|FBtr0080344.1|protein_coding|1/11|c.-213+6517C&gt;A||||||,A|intron_variant|MODIFIER|aret|FBgn0000114|transcript|FBtr0331998.1|protein_coding|1/8|c.-11+37227C&gt;A||||||,A|intron_variant|MODIFIER|aret|FBgn0000114|transcript|FBtr0331648.1|protein_coding|1/8|c.-11+10876C&gt;A||||||,A|intron_variant|MODIFIER|aret|FBgn0000114|transcript|FBtr0331646.1|protein_coding|1/8|c.-11+6517C&gt;A||||||</t>
  </si>
  <si>
    <t>A|intron_variant|MODIFIER|aret|FBgn0000114|transcript|FBtr0080344.1|protein_coding|1/11|c.-212-3423G&gt;A||||||,A|intron_variant|MODIFIER|aret|FBgn0000114|transcript|FBtr0331998.1|protein_coding|1/8|c.-10-34146G&gt;A||||||,A|intron_variant|MODIFIER|aret|FBgn0000114|transcript|FBtr0331648.1|protein_coding|1/8|c.-10-34146G&gt;A||||||,A|intron_variant|MODIFIER|aret|FBgn0000114|transcript|FBtr0331646.1|protein_coding|1/8|c.-11+31315G&gt;A||||||,A|intron_variant|MODIFIER|aret|FBgn0000114|transcript|FBtr0331645.1|protein_coding|1/9|c.-212-3423G&gt;A||||||,A|intron_variant|MODIFIER|aret|FBgn0000114|transcript|FBtr0331647.1|protein_coding|1/10|c.-11+15108G&gt;A||||||</t>
  </si>
  <si>
    <t>G|intron_variant|MODIFIER|aret|FBgn0000114|transcript|FBtr0080344.1|protein_coding|2/11|c.701+1392A&gt;G||||||,G|intron_variant|MODIFIER|aret|FBgn0000114|transcript|FBtr0331998.1|protein_coding|1/8|c.-10-28419A&gt;G||||||,G|intron_variant|MODIFIER|aret|FBgn0000114|transcript|FBtr0331648.1|protein_coding|1/8|c.-10-28419A&gt;G||||||,G|intron_variant|MODIFIER|aret|FBgn0000114|transcript|FBtr0331646.1|protein_coding|1/8|c.-10-28419A&gt;G||||||,G|intron_variant|MODIFIER|aret|FBgn0000114|transcript|FBtr0331645.1|protein_coding|2/9|c.701+1392A&gt;G||||||,G|intron_variant|MODIFIER|aret|FBgn0000114|transcript|FBtr0331647.1|protein_coding|1/10|c.-11+20835A&gt;G||||||</t>
  </si>
  <si>
    <t>G|intron_variant|MODIFIER|aret|FBgn0000114|transcript|FBtr0080344.1|protein_coding|2/11|c.701+11064A&gt;G||||||,G|intron_variant|MODIFIER|aret|FBgn0000114|transcript|FBtr0331998.1|protein_coding|1/8|c.-10-18747A&gt;G||||||,G|intron_variant|MODIFIER|aret|FBgn0000114|transcript|FBtr0331648.1|protein_coding|1/8|c.-10-18747A&gt;G||||||,G|intron_variant|MODIFIER|aret|FBgn0000114|transcript|FBtr0331646.1|protein_coding|1/8|c.-10-18747A&gt;G||||||,G|intron_variant|MODIFIER|aret|FBgn0000114|transcript|FBtr0331645.1|protein_coding|2/9|c.701+11064A&gt;G||||||,G|intron_variant|MODIFIER|aret|FBgn0000114|transcript|FBtr0331647.1|protein_coding|1/10|c.-10-18747A&gt;G||||||</t>
  </si>
  <si>
    <t>C|intron_variant|MODIFIER|aret|FBgn0000114|transcript|FBtr0080344.1|protein_coding|2/11|c.701+13426G&gt;C||||||,C|intron_variant|MODIFIER|aret|FBgn0000114|transcript|FBtr0331998.1|protein_coding|1/8|c.-10-16385G&gt;C||||||,C|intron_variant|MODIFIER|aret|FBgn0000114|transcript|FBtr0331648.1|protein_coding|1/8|c.-10-16385G&gt;C||||||,C|intron_variant|MODIFIER|aret|FBgn0000114|transcript|FBtr0331646.1|protein_coding|1/8|c.-10-16385G&gt;C||||||,C|intron_variant|MODIFIER|aret|FBgn0000114|transcript|FBtr0331645.1|protein_coding|2/9|c.701+13426G&gt;C||||||,C|intron_variant|MODIFIER|aret|FBgn0000114|transcript|FBtr0331647.1|protein_coding|1/10|c.-10-16385G&gt;C||||||</t>
  </si>
  <si>
    <t>T|intron_variant|MODIFIER|aret|FBgn0000114|transcript|FBtr0080344.1|protein_coding|2/11|c.702-11396A&gt;T||||||,T|intron_variant|MODIFIER|aret|FBgn0000114|transcript|FBtr0331998.1|protein_coding|1/8|c.-10-11396A&gt;T||||||,T|intron_variant|MODIFIER|aret|FBgn0000114|transcript|FBtr0331648.1|protein_coding|1/8|c.-10-11396A&gt;T||||||,T|intron_variant|MODIFIER|aret|FBgn0000114|transcript|FBtr0331646.1|protein_coding|1/8|c.-10-11396A&gt;T||||||,T|intron_variant|MODIFIER|aret|FBgn0000114|transcript|FBtr0331645.1|protein_coding|2/9|c.702-11396A&gt;T||||||,T|intron_variant|MODIFIER|aret|FBgn0000114|transcript|FBtr0331647.1|protein_coding|1/10|c.-10-11396A&gt;T||||||</t>
  </si>
  <si>
    <t>G|intron_variant|MODIFIER|aret|FBgn0000114|transcript|FBtr0080344.1|protein_coding|4/11|c.1278+1321A&gt;G||||||,G|intron_variant|MODIFIER|aret|FBgn0000114|transcript|FBtr0331998.1|protein_coding|3/8|c.567+1321A&gt;G||||||,G|intron_variant|MODIFIER|aret|FBgn0000114|transcript|FBtr0331648.1|protein_coding|3/8|c.567+1321A&gt;G||||||,G|intron_variant|MODIFIER|aret|FBgn0000114|transcript|FBtr0331646.1|protein_coding|3/8|c.567+1321A&gt;G||||||,G|intron_variant|MODIFIER|aret|FBgn0000114|transcript|FBtr0331645.1|protein_coding|4/9|c.1278+1321A&gt;G||||||,G|intron_variant|MODIFIER|aret|FBgn0000114|transcript|FBtr0331647.1|protein_coding|3/10|c.567+1321A&gt;G||||||,G|intron_variant|MODIFIER|aret|FBgn0000114|transcript|FBtr0300567.1|protein_coding|3/8|c.660+1321A&gt;G||||||,G|intron_variant|MODIFIER|aret|FBgn0000114|transcript|FBtr0080345.1|protein_coding|3/10|c.660+1321A&gt;G||||||,G|intron_variant|MODIFIER|aret|FBgn0000114|transcript|FBtr0331644.1|protein_coding|3/12|c.660+1321A&gt;G||||||</t>
  </si>
  <si>
    <t>T|intron_variant|MODIFIER|aret|FBgn0000114|transcript|FBtr0080344.1|protein_coding|5/11|c.1328-7514C&gt;T||||||,T|intron_variant|MODIFIER|aret|FBgn0000114|transcript|FBtr0331998.1|protein_coding|4/8|c.617-7514C&gt;T||||||,T|intron_variant|MODIFIER|aret|FBgn0000114|transcript|FBtr0331648.1|protein_coding|4/8|c.617-7514C&gt;T||||||,T|intron_variant|MODIFIER|aret|FBgn0000114|transcript|FBtr0331646.1|protein_coding|4/8|c.617-7514C&gt;T||||||,T|intron_variant|MODIFIER|aret|FBgn0000114|transcript|FBtr0331645.1|protein_coding|5/9|c.1328-7514C&gt;T||||||,T|intron_variant|MODIFIER|aret|FBgn0000114|transcript|FBtr0331647.1|protein_coding|4/10|c.617-7514C&gt;T||||||,T|intron_variant|MODIFIER|aret|FBgn0000114|transcript|FBtr0300567.1|protein_coding|4/8|c.710-7514C&gt;T||||||,T|intron_variant|MODIFIER|aret|FBgn0000114|transcript|FBtr0080345.1|protein_coding|4/10|c.710-7514C&gt;T||||||,T|intron_variant|MODIFIER|aret|FBgn0000114|transcript|FBtr0331644.1|protein_coding|4/12|c.710-7514C&gt;T||||||,T|intron_variant|MODIFIER|aret|FBgn0000114|transcript|FBtr0080347.1|protein_coding|2/6|c.-21+1710C&gt;T||||||</t>
  </si>
  <si>
    <t>C|intron_variant|MODIFIER|aret|FBgn0000114|transcript|FBtr0080344.1|protein_coding|5/11|c.1328-7501T&gt;C||||||,C|intron_variant|MODIFIER|aret|FBgn0000114|transcript|FBtr0331998.1|protein_coding|4/8|c.617-7501T&gt;C||||||,C|intron_variant|MODIFIER|aret|FBgn0000114|transcript|FBtr0331648.1|protein_coding|4/8|c.617-7501T&gt;C||||||,C|intron_variant|MODIFIER|aret|FBgn0000114|transcript|FBtr0331646.1|protein_coding|4/8|c.617-7501T&gt;C||||||,C|intron_variant|MODIFIER|aret|FBgn0000114|transcript|FBtr0331645.1|protein_coding|5/9|c.1328-7501T&gt;C||||||,C|intron_variant|MODIFIER|aret|FBgn0000114|transcript|FBtr0331647.1|protein_coding|4/10|c.617-7501T&gt;C||||||,C|intron_variant|MODIFIER|aret|FBgn0000114|transcript|FBtr0300567.1|protein_coding|4/8|c.710-7501T&gt;C||||||,C|intron_variant|MODIFIER|aret|FBgn0000114|transcript|FBtr0080345.1|protein_coding|4/10|c.710-7501T&gt;C||||||,C|intron_variant|MODIFIER|aret|FBgn0000114|transcript|FBtr0331644.1|protein_coding|4/12|c.710-7501T&gt;C||||||,C|intron_variant|MODIFIER|aret|FBgn0000114|transcript|FBtr0080347.1|protein_coding|2/6|c.-21+1723T&gt;C||||||</t>
  </si>
  <si>
    <t>A|intron_variant|MODIFIER|aret|FBgn0000114|transcript|FBtr0080344.1|protein_coding|5/11|c.1328-5256G&gt;A||||||,A|intron_variant|MODIFIER|aret|FBgn0000114|transcript|FBtr0331998.1|protein_coding|4/8|c.617-5256G&gt;A||||||,A|intron_variant|MODIFIER|aret|FBgn0000114|transcript|FBtr0331648.1|protein_coding|4/8|c.617-5256G&gt;A||||||,A|intron_variant|MODIFIER|aret|FBgn0000114|transcript|FBtr0331646.1|protein_coding|4/8|c.617-5256G&gt;A||||||,A|intron_variant|MODIFIER|aret|FBgn0000114|transcript|FBtr0331645.1|protein_coding|5/9|c.1328-5256G&gt;A||||||,A|intron_variant|MODIFIER|aret|FBgn0000114|transcript|FBtr0331647.1|protein_coding|4/10|c.617-5256G&gt;A||||||,A|intron_variant|MODIFIER|aret|FBgn0000114|transcript|FBtr0300567.1|protein_coding|4/8|c.710-5256G&gt;A||||||,A|intron_variant|MODIFIER|aret|FBgn0000114|transcript|FBtr0080345.1|protein_coding|4/10|c.710-5256G&gt;A||||||,A|intron_variant|MODIFIER|aret|FBgn0000114|transcript|FBtr0331644.1|protein_coding|4/12|c.710-5256G&gt;A||||||,A|intron_variant|MODIFIER|aret|FBgn0000114|transcript|FBtr0080347.1|protein_coding|2/6|c.-21+3968G&gt;A||||||</t>
  </si>
  <si>
    <t>A|intron_variant|MODIFIER|aret|FBgn0000114|transcript|FBtr0080344.1|protein_coding|5/11|c.1328-4552G&gt;A||||||,A|intron_variant|MODIFIER|aret|FBgn0000114|transcript|FBtr0331998.1|protein_coding|4/8|c.617-4552G&gt;A||||||,A|intron_variant|MODIFIER|aret|FBgn0000114|transcript|FBtr0331648.1|protein_coding|4/8|c.617-4552G&gt;A||||||,A|intron_variant|MODIFIER|aret|FBgn0000114|transcript|FBtr0331646.1|protein_coding|4/8|c.617-4552G&gt;A||||||,A|intron_variant|MODIFIER|aret|FBgn0000114|transcript|FBtr0331645.1|protein_coding|5/9|c.1328-4552G&gt;A||||||,A|intron_variant|MODIFIER|aret|FBgn0000114|transcript|FBtr0331647.1|protein_coding|4/10|c.617-4552G&gt;A||||||,A|intron_variant|MODIFIER|aret|FBgn0000114|transcript|FBtr0300567.1|protein_coding|4/8|c.710-4552G&gt;A||||||,A|intron_variant|MODIFIER|aret|FBgn0000114|transcript|FBtr0080345.1|protein_coding|4/10|c.710-4552G&gt;A||||||,A|intron_variant|MODIFIER|aret|FBgn0000114|transcript|FBtr0331644.1|protein_coding|4/12|c.710-4552G&gt;A||||||,A|intron_variant|MODIFIER|aret|FBgn0000114|transcript|FBtr0080347.1|protein_coding|2/6|c.-20-4552G&gt;A||||||</t>
  </si>
  <si>
    <t>A|intron_variant|MODIFIER|aret|FBgn0000114|transcript|FBtr0080344.1|protein_coding|5/11|c.1328-4509G&gt;A||||||,A|intron_variant|MODIFIER|aret|FBgn0000114|transcript|FBtr0331998.1|protein_coding|4/8|c.617-4509G&gt;A||||||,A|intron_variant|MODIFIER|aret|FBgn0000114|transcript|FBtr0331648.1|protein_coding|4/8|c.617-4509G&gt;A||||||,A|intron_variant|MODIFIER|aret|FBgn0000114|transcript|FBtr0331646.1|protein_coding|4/8|c.617-4509G&gt;A||||||,A|intron_variant|MODIFIER|aret|FBgn0000114|transcript|FBtr0331645.1|protein_coding|5/9|c.1328-4509G&gt;A||||||,A|intron_variant|MODIFIER|aret|FBgn0000114|transcript|FBtr0331647.1|protein_coding|4/10|c.617-4509G&gt;A||||||,A|intron_variant|MODIFIER|aret|FBgn0000114|transcript|FBtr0300567.1|protein_coding|4/8|c.710-4509G&gt;A||||||,A|intron_variant|MODIFIER|aret|FBgn0000114|transcript|FBtr0080345.1|protein_coding|4/10|c.710-4509G&gt;A||||||,A|intron_variant|MODIFIER|aret|FBgn0000114|transcript|FBtr0331644.1|protein_coding|4/12|c.710-4509G&gt;A||||||,A|intron_variant|MODIFIER|aret|FBgn0000114|transcript|FBtr0080347.1|protein_coding|2/6|c.-20-4509G&gt;A||||||</t>
  </si>
  <si>
    <t>T|intron_variant|MODIFIER|aret|FBgn0000114|transcript|FBtr0080344.1|protein_coding|8/11|c.2014+1810C&gt;T||||||,T|intron_variant|MODIFIER|aret|FBgn0000114|transcript|FBtr0331998.1|protein_coding|7/8|c.1303+1810C&gt;T||||||,T|intron_variant|MODIFIER|aret|FBgn0000114|transcript|FBtr0331648.1|protein_coding|7/8|c.1303+1810C&gt;T||||||,T|intron_variant|MODIFIER|aret|FBgn0000114|transcript|FBtr0331646.1|protein_coding|7/8|c.1303+1810C&gt;T||||||,T|intron_variant|MODIFIER|aret|FBgn0000114|transcript|FBtr0331645.1|protein_coding|8/9|c.2014+1810C&gt;T||||||,T|intron_variant|MODIFIER|aret|FBgn0000114|transcript|FBtr0331647.1|protein_coding|7/10|c.1303+1810C&gt;T||||||,T|intron_variant|MODIFIER|aret|FBgn0000114|transcript|FBtr0300567.1|protein_coding|7/8|c.1396+1810C&gt;T||||||,T|intron_variant|MODIFIER|aret|FBgn0000114|transcript|FBtr0080345.1|protein_coding|7/10|c.1396+1810C&gt;T||||||,T|intron_variant|MODIFIER|aret|FBgn0000114|transcript|FBtr0331644.1|protein_coding|9/12|c.1444+583C&gt;T||||||,T|intron_variant|MODIFIER|aret|FBgn0000114|transcript|FBtr0080347.1|protein_coding|5/6|c.667+1810C&gt;T||||||</t>
  </si>
  <si>
    <t>C|intron_variant|MODIFIER|aret|FBgn0000114|transcript|FBtr0080344.1|protein_coding|9/11|c.2164+1898T&gt;C||||||,C|intron_variant|MODIFIER|aret|FBgn0000114|transcript|FBtr0331998.1|protein_coding|8/8|c.1453+1898T&gt;C||||||,C|intron_variant|MODIFIER|aret|FBgn0000114|transcript|FBtr0331648.1|protein_coding|8/8|c.1453+1898T&gt;C||||||,C|intron_variant|MODIFIER|aret|FBgn0000114|transcript|FBtr0331646.1|protein_coding|8/8|c.1453+1898T&gt;C||||||,C|intron_variant|MODIFIER|aret|FBgn0000114|transcript|FBtr0331645.1|protein_coding|9/9|c.2164+1898T&gt;C||||||,C|intron_variant|MODIFIER|aret|FBgn0000114|transcript|FBtr0331647.1|protein_coding|8/10|c.1453+1898T&gt;C||||||,C|intron_variant|MODIFIER|aret|FBgn0000114|transcript|FBtr0300567.1|protein_coding|8/8|c.1546+1898T&gt;C||||||,C|intron_variant|MODIFIER|aret|FBgn0000114|transcript|FBtr0080345.1|protein_coding|8/10|c.1546+1898T&gt;C||||||,C|intron_variant|MODIFIER|aret|FBgn0000114|transcript|FBtr0331644.1|protein_coding|10/12|c.1594+1898T&gt;C||||||,C|intron_variant|MODIFIER|aret|FBgn0000114|transcript|FBtr0080347.1|protein_coding|6/6|c.817+1898T&gt;C||||||</t>
  </si>
  <si>
    <t>A|intron_variant|MODIFIER|aret|FBgn0000114|transcript|FBtr0080344.1|protein_coding|9/11|c.2164+2085G&gt;A||||||,A|intron_variant|MODIFIER|aret|FBgn0000114|transcript|FBtr0331998.1|protein_coding|8/8|c.1453+2085G&gt;A||||||,A|intron_variant|MODIFIER|aret|FBgn0000114|transcript|FBtr0331648.1|protein_coding|8/8|c.1453+2085G&gt;A||||||,A|intron_variant|MODIFIER|aret|FBgn0000114|transcript|FBtr0331646.1|protein_coding|8/8|c.1453+2085G&gt;A||||||,A|intron_variant|MODIFIER|aret|FBgn0000114|transcript|FBtr0331645.1|protein_coding|9/9|c.2164+2085G&gt;A||||||,A|intron_variant|MODIFIER|aret|FBgn0000114|transcript|FBtr0331647.1|protein_coding|8/10|c.1453+2085G&gt;A||||||,A|intron_variant|MODIFIER|aret|FBgn0000114|transcript|FBtr0300567.1|protein_coding|8/8|c.1546+2085G&gt;A||||||,A|intron_variant|MODIFIER|aret|FBgn0000114|transcript|FBtr0080345.1|protein_coding|8/10|c.1546+2085G&gt;A||||||,A|intron_variant|MODIFIER|aret|FBgn0000114|transcript|FBtr0331644.1|protein_coding|10/12|c.1594+2085G&gt;A||||||,A|intron_variant|MODIFIER|aret|FBgn0000114|transcript|FBtr0080347.1|protein_coding|6/6|c.817+2085G&gt;A||||||</t>
  </si>
  <si>
    <t>T|intron_variant|MODIFIER|aret|FBgn0000114|transcript|FBtr0080344.1|protein_coding|9/11|c.2165-941A&gt;T||||||,T|intron_variant|MODIFIER|aret|FBgn0000114|transcript|FBtr0331998.1|protein_coding|8/8|c.1454-941A&gt;T||||||,T|intron_variant|MODIFIER|aret|FBgn0000114|transcript|FBtr0331648.1|protein_coding|8/8|c.1454-941A&gt;T||||||,T|intron_variant|MODIFIER|aret|FBgn0000114|transcript|FBtr0331646.1|protein_coding|8/8|c.1454-941A&gt;T||||||,T|intron_variant|MODIFIER|aret|FBgn0000114|transcript|FBtr0331645.1|protein_coding|9/9|c.2165-941A&gt;T||||||,T|intron_variant|MODIFIER|aret|FBgn0000114|transcript|FBtr0331647.1|protein_coding|8/10|c.1454-941A&gt;T||||||,T|intron_variant|MODIFIER|aret|FBgn0000114|transcript|FBtr0300567.1|protein_coding|8/8|c.1547-941A&gt;T||||||,T|intron_variant|MODIFIER|aret|FBgn0000114|transcript|FBtr0080345.1|protein_coding|8/10|c.1547-941A&gt;T||||||,T|intron_variant|MODIFIER|aret|FBgn0000114|transcript|FBtr0331644.1|protein_coding|10/12|c.1595-941A&gt;T||||||,T|intron_variant|MODIFIER|aret|FBgn0000114|transcript|FBtr0080347.1|protein_coding|6/6|c.818-941A&gt;T||||||</t>
  </si>
  <si>
    <t>A|3_prime_UTR_variant|MODIFIER|aret|FBgn0000114|transcript|FBtr0331998.1|protein_coding|9/9|c.*504T&gt;A|||||504|,A|3_prime_UTR_variant|MODIFIER|aret|FBgn0000114|transcript|FBtr0331646.1|protein_coding|9/9|c.*504T&gt;A|||||504|,A|3_prime_UTR_variant|MODIFIER|aret|FBgn0000114|transcript|FBtr0331645.1|protein_coding|10/10|c.*504T&gt;A|||||504|,A|downstream_gene_variant|MODIFIER|aret|FBgn0000114|transcript|FBtr0331648.1|protein_coding||c.*504T&gt;A|||||251|,A|downstream_gene_variant|MODIFIER|aret|FBgn0000114|transcript|FBtr0300567.1|protein_coding||c.*504T&gt;A|||||350|,A|downstream_gene_variant|MODIFIER|aret|FBgn0000114|transcript|FBtr0080347.1|protein_coding||c.*504T&gt;A|||||251|,A|intron_variant|MODIFIER|aret|FBgn0000114|transcript|FBtr0080344.1|protein_coding|10/11|c.*143+361T&gt;A||||||,A|intron_variant|MODIFIER|aret|FBgn0000114|transcript|FBtr0331647.1|protein_coding|9/10|c.*143+361T&gt;A||||||,A|intron_variant|MODIFIER|aret|FBgn0000114|transcript|FBtr0080345.1|protein_coding|9/10|c.*143+361T&gt;A||||||,A|intron_variant|MODIFIER|aret|FBgn0000114|transcript|FBtr0331644.1|protein_coding|11/12|c.*143+361T&gt;A||||||</t>
  </si>
  <si>
    <t>C|3_prime_UTR_variant|MODIFIER|aret|FBgn0000114|transcript|FBtr0331998.1|protein_coding|9/9|c.*1210T&gt;C|||||1210|,C|3_prime_UTR_variant|MODIFIER|aret|FBgn0000114|transcript|FBtr0331646.1|protein_coding|9/9|c.*1210T&gt;C|||||1210|,C|3_prime_UTR_variant|MODIFIER|aret|FBgn0000114|transcript|FBtr0331645.1|protein_coding|10/10|c.*1210T&gt;C|||||1210|,C|downstream_gene_variant|MODIFIER|aret|FBgn0000114|transcript|FBtr0331648.1|protein_coding||c.*1210T&gt;C|||||957|,C|downstream_gene_variant|MODIFIER|aret|FBgn0000114|transcript|FBtr0300567.1|protein_coding||c.*1210T&gt;C|||||1056|,C|downstream_gene_variant|MODIFIER|aret|FBgn0000114|transcript|FBtr0080347.1|protein_coding||c.*1210T&gt;C|||||957|,C|intron_variant|MODIFIER|aret|FBgn0000114|transcript|FBtr0080344.1|protein_coding|10/11|c.*144-216T&gt;C||||||,C|intron_variant|MODIFIER|aret|FBgn0000114|transcript|FBtr0331647.1|protein_coding|9/10|c.*144-216T&gt;C||||||,C|intron_variant|MODIFIER|aret|FBgn0000114|transcript|FBtr0080345.1|protein_coding|9/10|c.*144-216T&gt;C||||||,C|intron_variant|MODIFIER|aret|FBgn0000114|transcript|FBtr0331644.1|protein_coding|11/12|c.*144-216T&gt;C||||||</t>
  </si>
  <si>
    <t>C|intergenic_region|MODIFIER|CR45283-CG31862|FBgn0266821-FBgn0051862|intergenic_region|FBgn0266821-FBgn0051862|||n.12319860G&gt;C||||||</t>
  </si>
  <si>
    <t>T|intergenic_region|MODIFIER|CR45283-CG31862|FBgn0266821-FBgn0051862|intergenic_region|FBgn0266821-FBgn0051862|||n.12327378A&gt;T||||||</t>
  </si>
  <si>
    <t>C|intergenic_region|MODIFIER|CR45283-CG31862|FBgn0266821-FBgn0051862|intergenic_region|FBgn0266821-FBgn0051862|||n.12333336T&gt;C||||||</t>
  </si>
  <si>
    <t>T|intergenic_region|MODIFIER|CR45283-CG31862|FBgn0266821-FBgn0051862|intergenic_region|FBgn0266821-FBgn0051862|||n.12335270C&gt;T||||||</t>
  </si>
  <si>
    <t>A|intron_variant|MODIFIER|bru-2|FBgn0262475|transcript|FBtr0304856.1|protein_coding|1/9|c.-292-3207G&gt;A||||||,A|intron_variant|MODIFIER|bru-2|FBgn0262475|transcript|FBtr0304859.1|protein_coding|1/8|c.-292-3207G&gt;A||||||,A|intron_variant|MODIFIER|bru-2|FBgn0262475|transcript|FBtr0304862.1|protein_coding|1/9|c.-292-3207G&gt;A||||||,A|intron_variant|MODIFIER|bru-2|FBgn0262475|transcript|FBtr0332232.1|protein_coding|1/8|c.-293+142G&gt;A||||||,A|intron_variant|MODIFIER|bru-2|FBgn0262475|transcript|FBtr0304858.1|protein_coding|1/9|c.-293+142G&gt;A||||||,A|intron_variant|MODIFIER|bru-2|FBgn0262475|transcript|FBtr0304860.1|protein_coding|1/8|c.-293+142G&gt;A||||||,A|intron_variant|MODIFIER|bru-2|FBgn0262475|transcript|FBtr0332233.1|protein_coding|1/9|c.-293+142G&gt;A||||||,A|intron_variant|MODIFIER|bru-2|FBgn0262475|transcript|FBtr0332234.1|protein_coding|1/9|c.-293+142G&gt;A||||||</t>
  </si>
  <si>
    <t>C|intron_variant|MODIFIER|bru-2|FBgn0262475|transcript|FBtr0304856.1|protein_coding|1/9|c.-292-2022T&gt;C||||||,C|intron_variant|MODIFIER|bru-2|FBgn0262475|transcript|FBtr0304859.1|protein_coding|1/8|c.-292-2022T&gt;C||||||,C|intron_variant|MODIFIER|bru-2|FBgn0262475|transcript|FBtr0304862.1|protein_coding|1/9|c.-292-2022T&gt;C||||||,C|intron_variant|MODIFIER|bru-2|FBgn0262475|transcript|FBtr0332232.1|protein_coding|1/8|c.-293+1327T&gt;C||||||,C|intron_variant|MODIFIER|bru-2|FBgn0262475|transcript|FBtr0304858.1|protein_coding|1/9|c.-293+1327T&gt;C||||||,C|intron_variant|MODIFIER|bru-2|FBgn0262475|transcript|FBtr0304860.1|protein_coding|1/8|c.-293+1327T&gt;C||||||,C|intron_variant|MODIFIER|bru-2|FBgn0262475|transcript|FBtr0332233.1|protein_coding|1/9|c.-293+1327T&gt;C||||||,C|intron_variant|MODIFIER|bru-2|FBgn0262475|transcript|FBtr0332234.1|protein_coding|1/9|c.-293+1327T&gt;C||||||</t>
  </si>
  <si>
    <t>G|5_prime_UTR_variant|MODIFIER|bru-2|FBgn0262475|transcript|FBtr0304856.1|protein_coding|2/10|c.-116A&gt;G|||||116|,G|5_prime_UTR_variant|MODIFIER|bru-2|FBgn0262475|transcript|FBtr0304859.1|protein_coding|2/9|c.-116A&gt;G|||||116|,G|5_prime_UTR_variant|MODIFIER|bru-2|FBgn0262475|transcript|FBtr0304862.1|protein_coding|2/10|c.-116A&gt;G|||||116|,G|5_prime_UTR_variant|MODIFIER|bru-2|FBgn0262475|transcript|FBtr0332232.1|protein_coding|2/9|c.-116A&gt;G|||||116|,G|5_prime_UTR_variant|MODIFIER|bru-2|FBgn0262475|transcript|FBtr0304858.1|protein_coding|2/10|c.-116A&gt;G|||||116|,G|5_prime_UTR_variant|MODIFIER|bru-2|FBgn0262475|transcript|FBtr0304860.1|protein_coding|2/9|c.-116A&gt;G|||||116|,G|5_prime_UTR_variant|MODIFIER|bru-2|FBgn0262475|transcript|FBtr0332233.1|protein_coding|2/10|c.-116A&gt;G|||||116|,G|5_prime_UTR_variant|MODIFIER|bru-2|FBgn0262475|transcript|FBtr0332234.1|protein_coding|2/10|c.-116A&gt;G|||||116|</t>
  </si>
  <si>
    <t>A|upstream_gene_variant|MODIFIER|CG17010|FBgn0032424|transcript|FBtr0080354.1|protein_coding||c.-992T&gt;A|||||896|,A|intron_variant|MODIFIER|bru-2|FBgn0262475|transcript|FBtr0304856.1|protein_coding|2/9|c.789-2496T&gt;A||||||,A|intron_variant|MODIFIER|bru-2|FBgn0262475|transcript|FBtr0304859.1|protein_coding|2/8|c.789-2496T&gt;A||||||,A|intron_variant|MODIFIER|bru-2|FBgn0262475|transcript|FBtr0304862.1|protein_coding|2/9|c.789-2496T&gt;A||||||,A|intron_variant|MODIFIER|bru-2|FBgn0262475|transcript|FBtr0332232.1|protein_coding|2/8|c.789-2496T&gt;A||||||,A|intron_variant|MODIFIER|bru-2|FBgn0262475|transcript|FBtr0304858.1|protein_coding|2/9|c.789-2496T&gt;A||||||,A|intron_variant|MODIFIER|bru-2|FBgn0262475|transcript|FBtr0304860.1|protein_coding|2/8|c.789-2496T&gt;A||||||,A|intron_variant|MODIFIER|bru-2|FBgn0262475|transcript|FBtr0332233.1|protein_coding|2/9|c.789-2496T&gt;A||||||,A|intron_variant|MODIFIER|bru-2|FBgn0262475|transcript|FBtr0332234.1|protein_coding|2/9|c.789-2496T&gt;A||||||</t>
  </si>
  <si>
    <t>C|upstream_gene_variant|MODIFIER|CG17010|FBgn0032424|transcript|FBtr0080354.1|protein_coding||c.-264T&gt;C|||||168|,C|intron_variant|MODIFIER|bru-2|FBgn0262475|transcript|FBtr0304856.1|protein_coding|2/9|c.789-1768T&gt;C||||||,C|intron_variant|MODIFIER|bru-2|FBgn0262475|transcript|FBtr0304859.1|protein_coding|2/8|c.789-1768T&gt;C||||||,C|intron_variant|MODIFIER|bru-2|FBgn0262475|transcript|FBtr0304862.1|protein_coding|2/9|c.789-1768T&gt;C||||||,C|intron_variant|MODIFIER|bru-2|FBgn0262475|transcript|FBtr0332232.1|protein_coding|2/8|c.789-1768T&gt;C||||||,C|intron_variant|MODIFIER|bru-2|FBgn0262475|transcript|FBtr0304858.1|protein_coding|2/9|c.789-1768T&gt;C||||||,C|intron_variant|MODIFIER|bru-2|FBgn0262475|transcript|FBtr0304860.1|protein_coding|2/8|c.789-1768T&gt;C||||||,C|intron_variant|MODIFIER|bru-2|FBgn0262475|transcript|FBtr0332233.1|protein_coding|2/9|c.789-1768T&gt;C||||||,C|intron_variant|MODIFIER|bru-2|FBgn0262475|transcript|FBtr0332234.1|protein_coding|2/9|c.789-1768T&gt;C||||||</t>
  </si>
  <si>
    <t>G|upstream_gene_variant|MODIFIER|bru-2|FBgn0262475|transcript|FBtr0304863.1|protein_coding||c.-16663T&gt;G|||||917|,G|upstream_gene_variant|MODIFIER|bru-2|FBgn0262475|transcript|FBtr0304864.1|protein_coding||c.-4778T&gt;G|||||917|,G|intron_variant|MODIFIER|bru-2|FBgn0262475|transcript|FBtr0304856.1|protein_coding|5/9|c.1141+6270T&gt;G||||||,G|intron_variant|MODIFIER|bru-2|FBgn0262475|transcript|FBtr0304859.1|protein_coding|5/8|c.1141+6270T&gt;G||||||,G|intron_variant|MODIFIER|bru-2|FBgn0262475|transcript|FBtr0304862.1|protein_coding|5/9|c.1141+6270T&gt;G||||||,G|intron_variant|MODIFIER|bru-2|FBgn0262475|transcript|FBtr0332232.1|protein_coding|5/8|c.1141+6270T&gt;G||||||,G|intron_variant|MODIFIER|bru-2|FBgn0262475|transcript|FBtr0304858.1|protein_coding|5/9|c.1141+6270T&gt;G||||||,G|intron_variant|MODIFIER|bru-2|FBgn0262475|transcript|FBtr0304860.1|protein_coding|4/8|c.*14+6270T&gt;G||||||,G|intron_variant|MODIFIER|bru-2|FBgn0262475|transcript|FBtr0332233.1|protein_coding|5/9|c.1141+6270T&gt;G||||||,G|intron_variant|MODIFIER|bru-2|FBgn0262475|transcript|FBtr0332234.1|protein_coding|5/9|c.1141+6270T&gt;G||||||,G|intron_variant|MODIFIER|bru-2|FBgn0262475|transcript|FBtr0304861.1|protein_coding|1/6|c.-115+2398T&gt;G||||||</t>
  </si>
  <si>
    <t>T|intron_variant|MODIFIER|bru-2|FBgn0262475|transcript|FBtr0304856.1|protein_coding|7/9|c.1802-1062C&gt;T||||||,T|intron_variant|MODIFIER|bru-2|FBgn0262475|transcript|FBtr0304859.1|protein_coding|7/8|c.1801+2659C&gt;T||||||,T|intron_variant|MODIFIER|bru-2|FBgn0262475|transcript|FBtr0304862.1|protein_coding|7/9|c.1802-1093C&gt;T||||||,T|intron_variant|MODIFIER|bru-2|FBgn0262475|transcript|FBtr0332232.1|protein_coding|7/8|c.1801+2659C&gt;T||||||,T|intron_variant|MODIFIER|bru-2|FBgn0262475|transcript|FBtr0304858.1|protein_coding|8/9|c.*180+123C&gt;T||||||,T|intron_variant|MODIFIER|bru-2|FBgn0262475|transcript|FBtr0304860.1|protein_coding|6/8|c.*675-1062C&gt;T||||||,T|intron_variant|MODIFIER|bru-2|FBgn0262475|transcript|FBtr0332233.1|protein_coding|7/9|c.1802-1062C&gt;T||||||,T|intron_variant|MODIFIER|bru-2|FBgn0262475|transcript|FBtr0332234.1|protein_coding|7/9|c.1802-1093C&gt;T||||||,T|intron_variant|MODIFIER|bru-2|FBgn0262475|transcript|FBtr0304861.1|protein_coding|4/6|c.1076-1062C&gt;T||||||,T|intron_variant|MODIFIER|bru-2|FBgn0262475|transcript|FBtr0304863.1|protein_coding|3/4|c.640+2659C&gt;T||||||,T|intron_variant|MODIFIER|bru-2|FBgn0262475|transcript|FBtr0304864.1|protein_coding|4/6|c.1076-1062C&gt;T||||||</t>
  </si>
  <si>
    <t>C|intron_variant|MODIFIER|bru-2|FBgn0262475|transcript|FBtr0304856.1|protein_coding|7/9|c.1802-449T&gt;C||||||,C|intron_variant|MODIFIER|bru-2|FBgn0262475|transcript|FBtr0304859.1|protein_coding|7/8|c.1802-2958T&gt;C||||||,C|intron_variant|MODIFIER|bru-2|FBgn0262475|transcript|FBtr0304862.1|protein_coding|7/9|c.1802-480T&gt;C||||||,C|intron_variant|MODIFIER|bru-2|FBgn0262475|transcript|FBtr0332232.1|protein_coding|7/8|c.1802-2958T&gt;C||||||,C|intron_variant|MODIFIER|bru-2|FBgn0262475|transcript|FBtr0304858.1|protein_coding|8/9|c.*180+736T&gt;C||||||,C|intron_variant|MODIFIER|bru-2|FBgn0262475|transcript|FBtr0304860.1|protein_coding|6/8|c.*675-449T&gt;C||||||,C|intron_variant|MODIFIER|bru-2|FBgn0262475|transcript|FBtr0332233.1|protein_coding|7/9|c.1802-449T&gt;C||||||,C|intron_variant|MODIFIER|bru-2|FBgn0262475|transcript|FBtr0332234.1|protein_coding|7/9|c.1802-480T&gt;C||||||,C|intron_variant|MODIFIER|bru-2|FBgn0262475|transcript|FBtr0304861.1|protein_coding|4/6|c.1076-449T&gt;C||||||,C|intron_variant|MODIFIER|bru-2|FBgn0262475|transcript|FBtr0304863.1|protein_coding|3/4|c.641-2958T&gt;C||||||,C|intron_variant|MODIFIER|bru-2|FBgn0262475|transcript|FBtr0304864.1|protein_coding|4/6|c.1076-449T&gt;C||||||</t>
  </si>
  <si>
    <t>G|upstream_gene_variant|MODIFIER|vir-1|FBgn0043841|transcript|FBtr0100125.1|protein_coding||c.-1558A&gt;C|||||1127|,G|upstream_gene_variant|MODIFIER|vir-1|FBgn0043841|transcript|FBtr0305263.1|protein_coding||c.-1558A&gt;C|||||1126|,G|downstream_gene_variant|MODIFIER|vir-1|FBgn0043841|transcript|FBtr0080391.1|protein_coding||c.*1573A&gt;C|||||1388|,G|downstream_gene_variant|MODIFIER|vir-1|FBgn0043841|transcript|FBtr0334762.1|protein_coding||c.*1573A&gt;C|||||1388|,G|intron_variant|MODIFIER|vir-1|FBgn0043841|transcript|FBtr0080389.1|protein_coding|5/5|c.700-1429A&gt;C||||||,G|intron_variant|MODIFIER|vir-1|FBgn0043841|transcript|FBtr0080390.1|protein_coding|4/4|c.700-1429A&gt;C||||||,G|intron_variant|MODIFIER|vir-1|FBgn0043841|transcript|FBtr0334761.1|protein_coding|5/5|c.676-1429A&gt;C||||||</t>
  </si>
  <si>
    <t>T|intron_variant|MODIFIER|vir-1|FBgn0043841|transcript|FBtr0080389.1|protein_coding|3/5|c.232+166C&gt;A||||||,T|intron_variant|MODIFIER|vir-1|FBgn0043841|transcript|FBtr0080390.1|protein_coding|2/4|c.232+166C&gt;A||||||,T|intron_variant|MODIFIER|vir-1|FBgn0043841|transcript|FBtr0334761.1|protein_coding|3/5|c.232+166C&gt;A||||||,T|intron_variant|MODIFIER|vir-1|FBgn0043841|transcript|FBtr0080391.1|protein_coding|2/3|c.232+166C&gt;A||||||,T|intron_variant|MODIFIER|vir-1|FBgn0043841|transcript|FBtr0334762.1|protein_coding|3/4|c.232+166C&gt;A||||||</t>
  </si>
  <si>
    <t>C|intron_variant|MODIFIER|vir-1|FBgn0043841|transcript|FBtr0080389.1|protein_coding|2/5|c.65-2859A&gt;G||||||,C|intron_variant|MODIFIER|vir-1|FBgn0043841|transcript|FBtr0080390.1|protein_coding|1/4|c.65-2859A&gt;G||||||,C|intron_variant|MODIFIER|vir-1|FBgn0043841|transcript|FBtr0334761.1|protein_coding|2/5|c.65-2859A&gt;G||||||,C|intron_variant|MODIFIER|vir-1|FBgn0043841|transcript|FBtr0080391.1|protein_coding|1/3|c.65-2859A&gt;G||||||,C|intron_variant|MODIFIER|vir-1|FBgn0043841|transcript|FBtr0334762.1|protein_coding|2/4|c.65-2859A&gt;G||||||</t>
  </si>
  <si>
    <t>A|intron_variant|MODIFIER|vir-1|FBgn0043841|transcript|FBtr0080389.1|protein_coding|2/5|c.65-5985G&gt;T||||||,A|intron_variant|MODIFIER|vir-1|FBgn0043841|transcript|FBtr0080390.1|protein_coding|1/4|c.65-5985G&gt;T||||||,A|intron_variant|MODIFIER|vir-1|FBgn0043841|transcript|FBtr0334761.1|protein_coding|2/5|c.65-5985G&gt;T||||||,A|intron_variant|MODIFIER|vir-1|FBgn0043841|transcript|FBtr0080391.1|protein_coding|1/3|c.65-5985G&gt;T||||||,A|intron_variant|MODIFIER|vir-1|FBgn0043841|transcript|FBtr0334762.1|protein_coding|2/4|c.65-5985G&gt;T||||||</t>
  </si>
  <si>
    <t>A|upstream_gene_variant|MODIFIER|SC35|FBgn0265298|transcript|FBtr0089898.1|protein_coding||c.-3945C&gt;T|||||1963|,A|upstream_gene_variant|MODIFIER|Elf|FBgn0020443|transcript|FBtr0333090.1|protein_coding||c.-296G&gt;A|||||62|,A|intron_variant|MODIFIER|Elf|FBgn0020443|transcript|FBtr0080369.1|protein_coding|1/6|c.428-1185G&gt;A||||||,A|intron_variant|MODIFIER|Elf|FBgn0020443|transcript|FBtr0333089.1|protein_coding|1/6|c.428-1185G&gt;A||||||,A|intron_variant|MODIFIER|Elf|FBgn0020443|transcript|FBtr0344859.1|protein_coding|1/6|c.428-1185G&gt;A||||||</t>
  </si>
  <si>
    <t>G|downstream_gene_variant|MODIFIER|mir-967|FBgn0262203|transcript|FBtr0304238.1|pseudogene||n.*1595T&gt;C|||||1595|,G|downstream_gene_variant|MODIFIER|mir-967|FBgn0262203|transcript|FBtr0304239.1|miRNA||n.*1661T&gt;C|||||1661|,G|intron_variant|MODIFIER|bun|FBgn0259176|transcript|FBtr0299658.1|protein_coding|7/7|c.3529-186T&gt;C||||||,G|intron_variant|MODIFIER|bun|FBgn0259176|transcript|FBtr0299652.1|protein_coding|2/2|c.214-186T&gt;C||||||,G|intron_variant|MODIFIER|bun|FBgn0259176|transcript|FBtr0339528.1|protein_coding|2/2|c.112-186T&gt;C||||||,G|intron_variant|MODIFIER|bun|FBgn0259176|transcript|FBtr0300523.1|protein_coding|6/6|c.2827-186T&gt;C||||||,G|intron_variant|MODIFIER|bun|FBgn0259176|transcript|FBtr0299656.1|protein_coding|2/2|c.193-186T&gt;C||||||,G|intron_variant|MODIFIER|bun|FBgn0259176|transcript|FBtr0300524.1|protein_coding|3/3|c.214-186T&gt;C||||||,G|intron_variant|MODIFIER|bun|FBgn0259176|transcript|FBtr0300522.1|protein_coding|3/3|c.298-186T&gt;C||||||,G|intron_variant|MODIFIER|bun|FBgn0259176|transcript|FBtr0346622.1|protein_coding|5/5|c.2947-186T&gt;C||||||,G|intron_variant|MODIFIER|bun|FBgn0259176|transcript|FBtr0300521.1|protein_coding|5/5|c.3154-186T&gt;C||||||,G|intron_variant|MODIFIER|bun|FBgn0259176|transcript|FBtr0299657.1|protein_coding|1/1|c.103-186T&gt;C||||||</t>
  </si>
  <si>
    <t>A|downstream_gene_variant|MODIFIER|mir-967|FBgn0262203|transcript|FBtr0304238.1|pseudogene||n.*31C&gt;T|||||31|,A|downstream_gene_variant|MODIFIER|mir-967|FBgn0262203|transcript|FBtr0304239.1|miRNA||n.*97C&gt;T|||||97|,A|intron_variant|MODIFIER|bun|FBgn0259176|transcript|FBtr0299658.1|protein_coding|7/7|c.3529-1750C&gt;T||||||,A|intron_variant|MODIFIER|bun|FBgn0259176|transcript|FBtr0299652.1|protein_coding|2/2|c.214-1750C&gt;T||||||,A|intron_variant|MODIFIER|bun|FBgn0259176|transcript|FBtr0339528.1|protein_coding|2/2|c.112-1750C&gt;T||||||,A|intron_variant|MODIFIER|bun|FBgn0259176|transcript|FBtr0300523.1|protein_coding|6/6|c.2827-1750C&gt;T||||||,A|intron_variant|MODIFIER|bun|FBgn0259176|transcript|FBtr0299656.1|protein_coding|2/2|c.193-1750C&gt;T||||||,A|intron_variant|MODIFIER|bun|FBgn0259176|transcript|FBtr0300524.1|protein_coding|3/3|c.214-1750C&gt;T||||||,A|intron_variant|MODIFIER|bun|FBgn0259176|transcript|FBtr0300522.1|protein_coding|3/3|c.298-1750C&gt;T||||||,A|intron_variant|MODIFIER|bun|FBgn0259176|transcript|FBtr0346622.1|protein_coding|5/5|c.2946+616C&gt;T||||||,A|intron_variant|MODIFIER|bun|FBgn0259176|transcript|FBtr0300521.1|protein_coding|5/5|c.3154-1750C&gt;T||||||,A|intron_variant|MODIFIER|bun|FBgn0259176|transcript|FBtr0299657.1|protein_coding|1/1|c.102+616C&gt;T||||||</t>
  </si>
  <si>
    <t>T|5_prime_UTR_premature_start_codon_gain_variant|LOW|bun|FBgn0259176|transcript|FBtr0299657.1|protein_coding|1/2|c.-391G&gt;A||||||,T|5_prime_UTR_variant|MODIFIER|bun|FBgn0259176|transcript|FBtr0299657.1|protein_coding|1/2|c.-391G&gt;A|||||391|,T|upstream_gene_variant|MODIFIER|mir-967|FBgn0262203|transcript|FBtr0304238.1|pseudogene||n.-981G&gt;A|||||981|,T|upstream_gene_variant|MODIFIER|mir-967|FBgn0262203|transcript|FBtr0304239.1|miRNA||n.-991G&gt;A|||||991|,T|intron_variant|MODIFIER|bun|FBgn0259176|transcript|FBtr0299658.1|protein_coding|7/7|c.3529-2858G&gt;A||||||,T|intron_variant|MODIFIER|bun|FBgn0259176|transcript|FBtr0299652.1|protein_coding|2/2|c.214-2858G&gt;A||||||,T|intron_variant|MODIFIER|bun|FBgn0259176|transcript|FBtr0339528.1|protein_coding|2/2|c.112-2858G&gt;A||||||,T|intron_variant|MODIFIER|bun|FBgn0259176|transcript|FBtr0300523.1|protein_coding|6/6|c.2827-2858G&gt;A||||||,T|intron_variant|MODIFIER|bun|FBgn0259176|transcript|FBtr0299656.1|protein_coding|2/2|c.193-2858G&gt;A||||||,T|intron_variant|MODIFIER|bun|FBgn0259176|transcript|FBtr0300524.1|protein_coding|3/3|c.214-2858G&gt;A||||||,T|intron_variant|MODIFIER|bun|FBgn0259176|transcript|FBtr0300522.1|protein_coding|3/3|c.298-2858G&gt;A||||||,T|intron_variant|MODIFIER|bun|FBgn0259176|transcript|FBtr0346622.1|protein_coding|4/5|c.2775-321G&gt;A||||||,T|intron_variant|MODIFIER|bun|FBgn0259176|transcript|FBtr0300521.1|protein_coding|5/5|c.3154-2858G&gt;A||||||</t>
  </si>
  <si>
    <t>A|upstream_gene_variant|MODIFIER|CR43051|FBgn0262353|transcript|FBtr0334410.1|lincRNA||n.-1589T&gt;A|||||1589|,A|upstream_gene_variant|MODIFIER|snoRNA:CG43051-a|FBgn0263458|transcript|FBtr0309757.1|snoRNA||n.-1758T&gt;A|||||1758|,A|upstream_gene_variant|MODIFIER|bun|FBgn0259176|transcript|FBtr0339528.1|protein_coding||c.-2213A&gt;T|||||1518|,A|upstream_gene_variant|MODIFIER|bun|FBgn0259176|transcript|FBtr0300522.1|protein_coding||c.-7581A&gt;T|||||1518|,A|intron_variant|MODIFIER|bun|FBgn0259176|transcript|FBtr0299658.1|protein_coding|6/7|c.3476+10134A&gt;T||||||,A|intron_variant|MODIFIER|bun|FBgn0259176|transcript|FBtr0300523.1|protein_coding|5/6|c.2775-29184A&gt;T||||||,A|intron_variant|MODIFIER|bun|FBgn0259176|transcript|FBtr0346622.1|protein_coding|4/5|c.2774+29925A&gt;T||||||,A|intron_variant|MODIFIER|bun|FBgn0259176|transcript|FBtr0300521.1|protein_coding|4/5|c.3102-29184A&gt;T||||||</t>
  </si>
  <si>
    <t>C|intron_variant|MODIFIER|bun|FBgn0259176|transcript|FBtr0299658.1|protein_coding|5/7|c.2774+8372A&gt;G||||||,C|intron_variant|MODIFIER|bun|FBgn0259176|transcript|FBtr0300523.1|protein_coding|5/6|c.2774+8372A&gt;G||||||,C|intron_variant|MODIFIER|bun|FBgn0259176|transcript|FBtr0346622.1|protein_coding|4/5|c.2774+8372A&gt;G||||||,C|intron_variant|MODIFIER|bun|FBgn0259176|transcript|FBtr0300521.1|protein_coding|4/5|c.3101+8372A&gt;G||||||</t>
  </si>
  <si>
    <t>C|intron_variant|MODIFIER|bun|FBgn0259176|transcript|FBtr0299658.1|protein_coding|5/7|c.2774+7437A&gt;G||||||,C|intron_variant|MODIFIER|bun|FBgn0259176|transcript|FBtr0300523.1|protein_coding|5/6|c.2774+7437A&gt;G||||||,C|intron_variant|MODIFIER|bun|FBgn0259176|transcript|FBtr0346622.1|protein_coding|4/5|c.2774+7437A&gt;G||||||,C|intron_variant|MODIFIER|bun|FBgn0259176|transcript|FBtr0300521.1|protein_coding|4/5|c.3101+7437A&gt;G||||||</t>
  </si>
  <si>
    <t>T|intron_variant|MODIFIER|bun|FBgn0259176|transcript|FBtr0299658.1|protein_coding|5/7|c.2774+6478T&gt;A||||||,T|intron_variant|MODIFIER|bun|FBgn0259176|transcript|FBtr0300523.1|protein_coding|5/6|c.2774+6478T&gt;A||||||,T|intron_variant|MODIFIER|bun|FBgn0259176|transcript|FBtr0346622.1|protein_coding|4/5|c.2774+6478T&gt;A||||||,T|intron_variant|MODIFIER|bun|FBgn0259176|transcript|FBtr0300521.1|protein_coding|4/5|c.3101+6478T&gt;A||||||</t>
  </si>
  <si>
    <t>C|upstream_gene_variant|MODIFIER|bun|FBgn0259176|transcript|FBtr0299658.1|protein_coding||c.-7542T&gt;G|||||258|,C|upstream_gene_variant|MODIFIER|bun|FBgn0259176|transcript|FBtr0300523.1|protein_coding||c.-7542T&gt;G|||||258|,C|upstream_gene_variant|MODIFIER|bun|FBgn0259176|transcript|FBtr0300521.1|protein_coding||c.-7215T&gt;G|||||258|,C|intergenic_region|MODIFIER|bun-CR44598|FBgn0259176-FBgn0265809|intergenic_region|FBgn0259176-FBgn0265809|||n.12546869A&gt;C||||||</t>
  </si>
  <si>
    <t>G|intergenic_region|MODIFIER|bun-CR44598|FBgn0259176-FBgn0265809|intergenic_region|FBgn0259176-FBgn0265809|||n.12567308T&gt;G||||||</t>
  </si>
  <si>
    <t>C|upstream_gene_variant|MODIFIER|CR44598|FBgn0265809|transcript|FBtr0342630.1|lincRNA||n.-247A&gt;G|||||247|,C|non_coding_exon_variant|MODIFIER|CR44597|FBgn0265808|transcript|FBtr0342629.1|lincRNA|1/1|n.203A&gt;G||||||</t>
  </si>
  <si>
    <t>T|intron_variant|MODIFIER|CR44596|FBgn0265807|transcript|FBtr0342626.1|lincRNA|2/2|n.718+84A&gt;T||||||,T|non_coding_exon_variant|MODIFIER|CR44595|FBgn0265806|transcript|FBtr0342627.1|lincRNA|1/1|n.67A&gt;T||||||</t>
  </si>
  <si>
    <t>C|downstream_gene_variant|MODIFIER|CR44595|FBgn0265806|transcript|FBtr0342627.1|lincRNA||n.*1594A&gt;C|||||1594|,C|intergenic_region|MODIFIER|CR44595-nub|FBgn0265806-FBgn0085424|intergenic_region|FBgn0265806-FBgn0085424|||n.12585144A&gt;C||||||</t>
  </si>
  <si>
    <t>T|intron_variant|MODIFIER|nub|FBgn0085424|transcript|FBtr0112642.1|protein_coding|2/5|c.674-8379C&gt;T||||||</t>
  </si>
  <si>
    <t>C|intron_variant|MODIFIER|nub|FBgn0085424|transcript|FBtr0112642.1|protein_coding|2/5|c.674-5754T&gt;C||||||</t>
  </si>
  <si>
    <t>C|intron_variant|MODIFIER|Ref2|FBgn0032439|transcript|FBtr0308800.1|protein_coding|2/2|c.-15+6081A&gt;G||||||,C|intron_variant|MODIFIER|Ref2|FBgn0032439|transcript|FBtr0308801.1|protein_coding|2/2|c.-15+6081A&gt;G||||||</t>
  </si>
  <si>
    <t>T|intron_variant|MODIFIER|Ref2|FBgn0032439|transcript|FBtr0308800.1|protein_coding|1/2|c.-388-952C&gt;A||||||,T|intron_variant|MODIFIER|Ref2|FBgn0032439|transcript|FBtr0308801.1|protein_coding|1/2|c.-388-952C&gt;A||||||</t>
  </si>
  <si>
    <t>C|intron_variant|MODIFIER|pdm2|FBgn0004394|transcript|FBtr0080392.1|protein_coding|4/4|c.1387+1521G&gt;C||||||,C|intron_variant|MODIFIER|pdm2|FBgn0004394|transcript|FBtr0340540.1|protein_coding|4/4|c.1387+1521G&gt;C||||||,C|intron_variant|MODIFIER|pdm2|FBgn0004394|transcript|FBtr0340539.1|protein_coding|4/4|c.1387+1521G&gt;C||||||,C|intron_variant|MODIFIER|pdm2|FBgn0004394|transcript|FBtr0080393.1|protein_coding|2/2|c.202+1521G&gt;C||||||</t>
  </si>
  <si>
    <t>C|intron_variant|MODIFIER|pdm2|FBgn0004394|transcript|FBtr0080392.1|protein_coding|4/4|c.1387+1734T&gt;C||||||,C|intron_variant|MODIFIER|pdm2|FBgn0004394|transcript|FBtr0340540.1|protein_coding|4/4|c.1387+1734T&gt;C||||||,C|intron_variant|MODIFIER|pdm2|FBgn0004394|transcript|FBtr0340539.1|protein_coding|4/4|c.1387+1734T&gt;C||||||,C|intron_variant|MODIFIER|pdm2|FBgn0004394|transcript|FBtr0080393.1|protein_coding|2/2|c.202+1734T&gt;C||||||</t>
  </si>
  <si>
    <t>G|upstream_gene_variant|MODIFIER|MRP|FBgn0032456|transcript|FBtr0090013.1|protein_coding||c.-1873A&gt;G|||||1715|,G|upstream_gene_variant|MODIFIER|MRP|FBgn0032456|transcript|FBtr0090014.1|protein_coding||c.-1873A&gt;G|||||1719|,G|upstream_gene_variant|MODIFIER|MRP|FBgn0032456|transcript|FBtr0090016.1|protein_coding||c.-1873A&gt;G|||||1719|,G|upstream_gene_variant|MODIFIER|MRP|FBgn0032456|transcript|FBtr0090017.1|protein_coding||c.-1873A&gt;G|||||1719|,G|upstream_gene_variant|MODIFIER|MRP|FBgn0032456|transcript|FBtr0090018.1|protein_coding||c.-1873A&gt;G|||||1719|,G|upstream_gene_variant|MODIFIER|MRP|FBgn0032456|transcript|FBtr0090020.1|protein_coding||c.-1873A&gt;G|||||1719|,G|upstream_gene_variant|MODIFIER|MRP|FBgn0032456|transcript|FBtr0090021.1|protein_coding||c.-1873A&gt;G|||||1719|,G|upstream_gene_variant|MODIFIER|MRP|FBgn0032456|transcript|FBtr0090024.1|protein_coding||c.-1873A&gt;G|||||1719|,G|upstream_gene_variant|MODIFIER|MRP|FBgn0032456|transcript|FBtr0090029.1|protein_coding||c.-1873A&gt;G|||||1719|,G|intron_variant|MODIFIER|Pih1D1|FBgn0032455|transcript|FBtr0301163.1|protein_coding|2/4|c.181+893T&gt;C||||||,G|intron_variant|MODIFIER|Pih1D1|FBgn0032455|transcript|FBtr0089908.1|protein_coding|2/4|c.181+893T&gt;C||||||,G|intron_variant|MODIFIER|MRP|FBgn0032456|transcript|FBtr0090015.1|protein_coding|1/12|c.-77+1318A&gt;G||||||,G|intron_variant|MODIFIER|MRP|FBgn0032456|transcript|FBtr0090019.1|protein_coding|1/12|c.-77+1318A&gt;G||||||,G|intron_variant|MODIFIER|MRP|FBgn0032456|transcript|FBtr0090022.1|protein_coding|1/12|c.-77+1318A&gt;G||||||,G|intron_variant|MODIFIER|MRP|FBgn0032456|transcript|FBtr0090023.1|protein_coding|1/12|c.-77+1318A&gt;G||||||,G|intron_variant|MODIFIER|MRP|FBgn0032456|transcript|FBtr0090025.1|protein_coding|1/12|c.-77+1318A&gt;G||||||,G|intron_variant|MODIFIER|MRP|FBgn0032456|transcript|FBtr0090026.1|protein_coding|1/12|c.-77+1318A&gt;G||||||,G|intron_variant|MODIFIER|MRP|FBgn0032456|transcript|FBtr0090027.1|protein_coding|1/12|c.-77+1318A&gt;G||||||,G|intron_variant|MODIFIER|MRP|FBgn0032456|transcript|FBtr0090028.1|protein_coding|1/12|c.-77+1318A&gt;G||||||</t>
  </si>
  <si>
    <t>C|intron_variant|MODIFIER|MRP|FBgn0032456|transcript|FBtr0090013.1|protein_coding|8/11|c.3352-1112A&gt;C||||||,C|intron_variant|MODIFIER|MRP|FBgn0032456|transcript|FBtr0090015.1|protein_coding|9/12|c.3349-1112A&gt;C||||||,C|intron_variant|MODIFIER|MRP|FBgn0032456|transcript|FBtr0090019.1|protein_coding|9/12|c.3348+591A&gt;C||||||,C|intron_variant|MODIFIER|MRP|FBgn0032456|transcript|FBtr0090022.1|protein_coding|9/12|c.3349-1112A&gt;C||||||,C|intron_variant|MODIFIER|MRP|FBgn0032456|transcript|FBtr0090023.1|protein_coding|9/12|c.3349-1112A&gt;C||||||,C|intron_variant|MODIFIER|MRP|FBgn0032456|transcript|FBtr0090025.1|protein_coding|8/12|c.3128-551A&gt;C||||||,C|intron_variant|MODIFIER|MRP|FBgn0032456|transcript|FBtr0090026.1|protein_coding|9/12|c.3349-1112A&gt;C||||||,C|intron_variant|MODIFIER|MRP|FBgn0032456|transcript|FBtr0090027.1|protein_coding|9/12|c.3352-1112A&gt;C||||||,C|intron_variant|MODIFIER|MRP|FBgn0032456|transcript|FBtr0090028.1|protein_coding|9/12|c.3348+34A&gt;C||||||,C|intron_variant|MODIFIER|MRP|FBgn0032456|transcript|FBtr0090014.1|protein_coding|8/11|c.3349-1112A&gt;C||||||,C|intron_variant|MODIFIER|MRP|FBgn0032456|transcript|FBtr0090016.1|protein_coding|8/11|c.3349-1112A&gt;C||||||,C|intron_variant|MODIFIER|MRP|FBgn0032456|transcript|FBtr0090017.1|protein_coding|8/11|c.3349-1112A&gt;C||||||,C|intron_variant|MODIFIER|MRP|FBgn0032456|transcript|FBtr0090018.1|protein_coding|8/11|c.3349-1112A&gt;C||||||,C|intron_variant|MODIFIER|MRP|FBgn0032456|transcript|FBtr0090020.1|protein_coding|7/11|c.3128-551A&gt;C||||||,C|intron_variant|MODIFIER|MRP|FBgn0032456|transcript|FBtr0090021.1|protein_coding|8/11|c.3352-1112A&gt;C||||||,C|intron_variant|MODIFIER|MRP|FBgn0032456|transcript|FBtr0090024.1|protein_coding|8/11|c.3348+591A&gt;C||||||,C|intron_variant|MODIFIER|MRP|FBgn0032456|transcript|FBtr0090029.1|protein_coding|8/11|c.3348+34A&gt;C||||||</t>
  </si>
  <si>
    <t>A|intergenic_region|MODIFIER|MRP-CG15483|FBgn0032456-FBgn0032457|intergenic_region|FBgn0032456-FBgn0032457|||n.12749067G&gt;A||||||</t>
  </si>
  <si>
    <t>C|downstream_gene_variant|MODIFIER|CG15483|FBgn0032457|transcript|FBtr0080402.1|protein_coding||c.*2023A&gt;G|||||1913|,C|intergenic_region|MODIFIER|MRP-CG15483|FBgn0032456-FBgn0032457|intergenic_region|FBgn0032456-FBgn0032457|||n.12758433T&gt;C||||||</t>
  </si>
  <si>
    <t>C|upstream_gene_variant|MODIFIER|CG15483|FBgn0032457|transcript|FBtr0080402.1|protein_coding||c.-1630A&gt;G|||||1582|,C|intergenic_region|MODIFIER|CG15483-CR43818|FBgn0032457-FBgn0264366|intergenic_region|FBgn0032457-FBgn0264366|||n.12763422T&gt;C||||||</t>
  </si>
  <si>
    <t>C|intergenic_region|MODIFIER|CG15483-CR43818|FBgn0032457-FBgn0264366|intergenic_region|FBgn0032457-FBgn0264366|||n.12774615T&gt;C||||||</t>
  </si>
  <si>
    <t>A|intergenic_region|MODIFIER|CG15483-CR43818|FBgn0032457-FBgn0264366|intergenic_region|FBgn0032457-FBgn0264366|||n.12775340G&gt;A||||||</t>
  </si>
  <si>
    <t>T|intergenic_region|MODIFIER|CG15483-CR43818|FBgn0032457-FBgn0264366|intergenic_region|FBgn0032457-FBgn0264366|||n.12780554C&gt;T||||||</t>
  </si>
  <si>
    <t>A|downstream_gene_variant|MODIFIER|CR43818|FBgn0264366|transcript|FBtr0332211.1|lincRNA||n.*982A&gt;T|||||982|,A|intergenic_region|MODIFIER|CG15483-CR43818|FBgn0032457-FBgn0264366|intergenic_region|FBgn0032457-FBgn0264366|||n.12806661T&gt;A||||||</t>
  </si>
  <si>
    <t>A|splice_region_variant&amp;non_coding_exon_variant|LOW|CR43818|FBgn0264366|transcript|FBtr0332211.1|lincRNA|2/2|n.232C&gt;T||||||</t>
  </si>
  <si>
    <t>A|non_coding_exon_variant|MODIFIER|CR43818|FBgn0264366|transcript|FBtr0332211.1|lincRNA|1/2|n.183C&gt;T||||||</t>
  </si>
  <si>
    <t>G|intergenic_region|MODIFIER|CR43818-kek1|FBgn0264366-FBgn0015399|intergenic_region|FBgn0264366-FBgn0015399|||n.12810987A&gt;G||||||</t>
  </si>
  <si>
    <t>T|intergenic_region|MODIFIER|CR43818-kek1|FBgn0264366-FBgn0015399|intergenic_region|FBgn0264366-FBgn0015399|||n.12814059G&gt;T||||||</t>
  </si>
  <si>
    <t>G|3_prime_UTR_variant|MODIFIER|kek1|FBgn0015399|transcript|FBtr0332210.1|protein_coding|1/1|c.*345A&gt;C|||||345|,G|downstream_gene_variant|MODIFIER|kek1|FBgn0015399|transcript|FBtr0346702.1|protein_coding||c.*345A&gt;C|||||263|</t>
  </si>
  <si>
    <t>T|intergenic_region|MODIFIER|kek1-CR44970|FBgn0015399-FBgn0266305|intergenic_region|FBgn0015399-FBgn0266305|||n.12826119C&gt;T||||||</t>
  </si>
  <si>
    <t>C|intergenic_region|MODIFIER|kek1-CR44970|FBgn0015399-FBgn0266305|intergenic_region|FBgn0015399-FBgn0266305|||n.12829904T&gt;C||||||</t>
  </si>
  <si>
    <t>A|intergenic_region|MODIFIER|kek1-CR44970|FBgn0015399-FBgn0266305|intergenic_region|FBgn0015399-FBgn0266305|||n.12832494G&gt;A||||||</t>
  </si>
  <si>
    <t>T|intergenic_region|MODIFIER|kek1-CR44970|FBgn0015399-FBgn0266305|intergenic_region|FBgn0015399-FBgn0266305|||n.12832818C&gt;T||||||</t>
  </si>
  <si>
    <t>T|intergenic_region|MODIFIER|kek1-CR44970|FBgn0015399-FBgn0266305|intergenic_region|FBgn0015399-FBgn0266305|||n.12835629G&gt;T||||||</t>
  </si>
  <si>
    <t>G|upstream_gene_variant|MODIFIER|CR44970|FBgn0266305|transcript|FBtr0344034.1|lincRNA||n.-1873C&gt;G|||||1873|,G|upstream_gene_variant|MODIFIER|CR44970|FBgn0266305|transcript|FBtr0344033.1|lincRNA||n.-1873C&gt;G|||||1873|,G|intergenic_region|MODIFIER|kek1-CR44970|FBgn0015399-FBgn0266305|intergenic_region|FBgn0015399-FBgn0266305|||n.12839022C&gt;G||||||</t>
  </si>
  <si>
    <t>C|downstream_gene_variant|MODIFIER|CR44970|FBgn0266305|transcript|FBtr0344034.1|lincRNA||n.*1779A&gt;C|||||1779|,C|downstream_gene_variant|MODIFIER|CR44971|FBgn0266306|transcript|FBtr0344035.1|lincRNA||n.*1207A&gt;C|||||1207|,C|downstream_gene_variant|MODIFIER|CR44970|FBgn0266305|transcript|FBtr0344033.1|lincRNA||n.*1779A&gt;C|||||1779|,C|intergenic_region|MODIFIER|CR44971-ACXC|FBgn0266306-FBgn0040508|intergenic_region|FBgn0266306-FBgn0040508|||n.12843102A&gt;C||||||</t>
  </si>
  <si>
    <t>T|intergenic_region|MODIFIER|CR44971-ACXC|FBgn0266306-FBgn0040508|intergenic_region|FBgn0266306-FBgn0040508|||n.12865537G&gt;T||||||</t>
  </si>
  <si>
    <t>G|intergenic_region|MODIFIER|CR44971-ACXC|FBgn0266306-FBgn0040508|intergenic_region|FBgn0266306-FBgn0040508|||n.12891196A&gt;G||||||</t>
  </si>
  <si>
    <t>C|intergenic_region|MODIFIER|CR44971-ACXC|FBgn0266306-FBgn0040508|intergenic_region|FBgn0266306-FBgn0040508|||n.12897293T&gt;C||||||</t>
  </si>
  <si>
    <t>A|intergenic_region|MODIFIER|CR44971-ACXC|FBgn0266306-FBgn0040508|intergenic_region|FBgn0266306-FBgn0040508|||n.12902215G&gt;A||||||</t>
  </si>
  <si>
    <t>T|intergenic_region|MODIFIER|CR44971-ACXC|FBgn0266306-FBgn0040508|intergenic_region|FBgn0266306-FBgn0040508|||n.12909198A&gt;T||||||</t>
  </si>
  <si>
    <t>A|synonymous_variant|LOW|ACXA|FBgn0040510|transcript|FBtr0080415.1|protein_coding|9/12|c.2526T&gt;A|p.Leu842Leu|2549/3554|2526/3339|842/1112||,A|synonymous_variant|LOW|ACXA|FBgn0040510|transcript|FBtr0305490.1|protein_coding|9/12|c.2526T&gt;A|p.Leu842Leu|2549/3539|2526/3324|842/1107||,A|synonymous_variant|LOW|ACXA|FBgn0040510|transcript|FBtr0333225.1|protein_coding|9/12|c.2526T&gt;A|p.Leu842Leu|2549/3567|2526/2598|842/865||,A|3_prime_UTR_variant|MODIFIER|ACXA|FBgn0040510|transcript|FBtr0305491.1|protein_coding|9/12|c.*1177T&gt;A|||||1356|,A|3_prime_UTR_variant|MODIFIER|ACXA|FBgn0040510|transcript|FBtr0344132.1|protein_coding|9/12|c.*1274T&gt;A|||||1507|,A|upstream_gene_variant|MODIFIER|ACXE|FBgn0040506|transcript|FBtr0310556.1|protein_coding||c.-1353T&gt;A|||||1345|</t>
  </si>
  <si>
    <t>G|upstream_gene_variant|MODIFIER|CR44183|FBgn0265072|transcript|FBtr0336839.1|lincRNA||n.-1533C&gt;G|||||1533|,G|downstream_gene_variant|MODIFIER|ACXE|FBgn0040506|transcript|FBtr0310556.1|protein_coding||c.*263C&gt;G|||||195|,G|intergenic_region|MODIFIER|ACXE-CR44183|FBgn0040506-FBgn0265072|intergenic_region|FBgn0040506-FBgn0265072|||n.12930018C&gt;G||||||</t>
  </si>
  <si>
    <t>C|intergenic_region|MODIFIER|CR44183-CG16800|FBgn0265072-FBgn0032462|intergenic_region|FBgn0265072-FBgn0032462|||n.12958168T&gt;C||||||</t>
  </si>
  <si>
    <t>T|upstream_gene_variant|MODIFIER|Vha68-2|FBgn0263598|transcript|FBtr0080418.1|protein_coding||c.-2337A&gt;T|||||1064|,T|upstream_gene_variant|MODIFIER|Vha68-2|FBgn0263598|transcript|FBtr0336614.1|protein_coding||c.-2337A&gt;T|||||1022|,T|upstream_gene_variant|MODIFIER|Vha68-2|FBgn0263598|transcript|FBtr0080419.1|protein_coding||c.-2337A&gt;T|||||1064|,T|upstream_gene_variant|MODIFIER|Vha68-2|FBgn0263598|transcript|FBtr0080420.1|protein_coding||c.-2337A&gt;T|||||1322|,T|upstream_gene_variant|MODIFIER|Vha68-2|FBgn0263598|transcript|FBtr0305551.1|protein_coding||c.-2337A&gt;T|||||1886|,T|intergenic_region|MODIFIER|CG16800-Vha68-2|FBgn0032462-FBgn0263598|intergenic_region|FBgn0032462-FBgn0263598|||n.12973300A&gt;T||||||</t>
  </si>
  <si>
    <t>A|intergenic_region|MODIFIER|Vha68-3-CG12404|FBgn0032464-FBgn0032465|intergenic_region|FBgn0032464-FBgn0032465|||n.12990556C&gt;A||||||</t>
  </si>
  <si>
    <t>A|synonymous_variant|LOW|Tor|FBgn0021796|transcript|FBtr0336615.1|protein_coding|6/7|c.5304G&gt;A|p.Gln1768Gln|5610/7987|5304/7416|1768/2471||,A|synonymous_variant|LOW|Tor|FBgn0021796|transcript|FBtr0080422.1|protein_coding|6/7|c.5301G&gt;A|p.Gln1767Gln|5607/7984|5301/7413|1767/2470||</t>
  </si>
  <si>
    <t>C|intron_variant|MODIFIER|CG9932|FBgn0262160|transcript|FBtr0089956.1|protein_coding|1/6|c.-103-1710T&gt;G||||||,C|intron_variant|MODIFIER|CG9932|FBgn0262160|transcript|FBtr0310277.1|protein_coding|1/6|c.-103-1710T&gt;G||||||,C|intron_variant|MODIFIER|CG9932|FBgn0262160|transcript|FBtr0336617.1|protein_coding|1/6|c.-103-1710T&gt;G||||||,C|intron_variant|MODIFIER|CG9932|FBgn0262160|transcript|FBtr0336616.1|protein_coding|1/6|c.-103-1710T&gt;G||||||</t>
  </si>
  <si>
    <t>T|intergenic_region|MODIFIER|CG9932-CR44197|FBgn0262160-FBgn0265086|intergenic_region|FBgn0262160-FBgn0265086|||n.13071760C&gt;T||||||</t>
  </si>
  <si>
    <t>T|intergenic_region|MODIFIER|CG9932-CR44197|FBgn0262160-FBgn0265086|intergenic_region|FBgn0262160-FBgn0265086|||n.13084160A&gt;T||||||</t>
  </si>
  <si>
    <t>C|upstream_gene_variant|MODIFIER|CR45447|FBgn0267003|transcript|FBtr0345953.1|lincRNA||n.-1444T&gt;C|||||1444|,C|intergenic_region|MODIFIER|CR44197-CR45447|FBgn0265086-FBgn0267003|intergenic_region|FBgn0265086-FBgn0267003|||n.13095550T&gt;C||||||</t>
  </si>
  <si>
    <t>T|upstream_gene_variant|MODIFIER|Pk34A|FBgn0028410|transcript|FBtr0080432.1|protein_coding||c.-1539G&gt;T|||||1470|,T|intergenic_region|MODIFIER|CR44199-Pk34A|FBgn0265088-FBgn0028410|intergenic_region|FBgn0265088-FBgn0028410|||n.13157340G&gt;T||||||</t>
  </si>
  <si>
    <t>C|intergenic_region|MODIFIER|CG43778-CG16826|FBgn0264308-FBgn0032505|intergenic_region|FBgn0264308-FBgn0032505|||n.13337009A&gt;C||||||</t>
  </si>
  <si>
    <t>C|5_prime_UTR_variant|MODIFIER|CG6565|FBgn0032513|transcript|FBtr0080468.1|protein_coding|1/2|c.-258G&gt;C|||||258|,C|5_prime_UTR_variant|MODIFIER|CG6565|FBgn0032513|transcript|FBtr0342631.1|protein_coding|1/2|c.-258G&gt;C|||||258|,C|5_prime_UTR_variant|MODIFIER|CG6565|FBgn0032513|transcript|FBtr0346420.1|protein_coding|1/2|c.-258G&gt;C|||||258|,C|upstream_gene_variant|MODIFIER|CG9305|FBgn0032512|transcript|FBtr0080471.1|protein_coding||c.-543C&gt;G|||||422|,C|upstream_gene_variant|MODIFIER|CG9305|FBgn0032512|transcript|FBtr0342639.1|protein_coding||c.-543C&gt;G|||||356|</t>
  </si>
  <si>
    <t>T|upstream_gene_variant|MODIFIER|CG9014|FBgn0028847|transcript|FBtr0080579.1|protein_coding||c.-2119G&gt;A|||||1914|,T|upstream_gene_variant|MODIFIER|CG9014|FBgn0028847|transcript|FBtr0343664.1|protein_coding||c.-2119G&gt;A|||||1914|,T|intergenic_region|MODIFIER|CG9014-CG31813|FBgn0028847-FBgn0051813|intergenic_region|FBgn0028847-FBgn0051813|||n.13725556C&gt;T||||||</t>
  </si>
  <si>
    <t>A|intron_variant|MODIFIER|TM9SF4|FBgn0028541|transcript|FBtr0343657.1|protein_coding|1/6|c.-196-9634C&gt;A||||||</t>
  </si>
  <si>
    <t>C|synonymous_variant|LOW|CG31731|FBgn0028539|transcript|FBtr0110941.1|protein_coding|3/15|c.408T&gt;C|p.Arg136Arg|494/5141|408/4794|136/1597||,C|synonymous_variant|LOW|CG31731|FBgn0028539|transcript|FBtr0300996.1|protein_coding|3/7|c.408T&gt;C|p.Arg136Arg|494/1589|408/1356|136/451||,C|upstream_gene_variant|MODIFIER|CG16890|FBgn0028932|transcript|FBtr0080575.1|protein_coding||c.-1449A&gt;G|||||1426|,C|upstream_gene_variant|MODIFIER|CG16890|FBgn0028932|transcript|FBtr0329825.1|protein_coding||c.-1449A&gt;G|||||1426|,C|upstream_gene_variant|MODIFIER|CG16890|FBgn0028932|transcript|FBtr0343661.1|protein_coding||c.-1479A&gt;G|||||548|,C|non_coding_exon_variant|MODIFIER|CR44847|FBgn0266141|transcript|FBtr0343660.1|lincRNA|1/1|n.538A&gt;G||||||</t>
  </si>
  <si>
    <t>C|upstream_gene_variant|MODIFIER|Sec71|FBgn0028538|transcript|FBtr0080537.1|protein_coding||c.-400T&gt;C|||||73|,C|downstream_gene_variant|MODIFIER|CG16863|FBgn0028931|transcript|FBtr0110942.1|protein_coding||c.*313T&gt;C|||||184|,C|downstream_gene_variant|MODIFIER|CG16863|FBgn0028931|transcript|FBtr0080536.1|protein_coding||c.*313T&gt;C|||||184|,C|intergenic_region|MODIFIER|CG16863-Sec71|FBgn0028931-FBgn0028538|intergenic_region|FBgn0028931-FBgn0028538|||n.13793448T&gt;C||||||</t>
  </si>
  <si>
    <t>T|upstream_gene_variant|MODIFIER|CAH1|FBgn0027844|transcript|FBtr0080539.1|protein_coding||c.-1573C&gt;T|||||1270|,T|intergenic_region|MODIFIER|Sec71-CAH1|FBgn0028538-FBgn0027844|intergenic_region|FBgn0028538-FBgn0027844|||n.13802356C&gt;T||||||</t>
  </si>
  <si>
    <t>C|upstream_gene_variant|MODIFIER|mRpS23|FBgn0260407|transcript|FBtr0080566.1|protein_coding||c.-250A&gt;G|||||160|,C|upstream_gene_variant|MODIFIER|CenG1A|FBgn0028509|transcript|FBtr0080546.1|protein_coding||c.-825T&gt;C|||||332|,C|downstream_gene_variant|MODIFIER|RpII33|FBgn0026373|transcript|FBtr0080544.1|protein_coding||c.*981T&gt;C|||||926|,C|intergenic_region|MODIFIER|mRpS23-CenG1A|FBgn0260407-FBgn0028509|intergenic_region|FBgn0260407-FBgn0028509|||n.13835232T&gt;C||||||</t>
  </si>
  <si>
    <t>A|upstream_gene_variant|MODIFIER|CG8997|FBgn0028920|transcript|FBtr0080563.1|protein_coding||c.-1051C&gt;T|||||988|,A|upstream_gene_variant|MODIFIER|CG7916|FBgn0028534|transcript|FBtr0080549.1|protein_coding||c.-465G&gt;A|||||439|,A|upstream_gene_variant|MODIFIER|CG7953|FBgn0028533|transcript|FBtr0080550.1|protein_coding||c.-1649G&gt;A|||||1612|,A|upstream_gene_variant|MODIFIER|CG8997|FBgn0028920|transcript|FBtr0343671.1|protein_coding||c.-1051C&gt;T|||||988|,A|upstream_gene_variant|MODIFIER|CG7953|FBgn0028533|transcript|FBtr0343666.1|protein_coding||c.-1649G&gt;A|||||1612|,A|intron_variant|MODIFIER|CenG1A|FBgn0028509|transcript|FBtr0080546.1|protein_coding|1/7|c.376+9881G&gt;A||||||</t>
  </si>
  <si>
    <t>A|synonymous_variant|LOW|CG7953|FBgn0028533|transcript|FBtr0080550.1|protein_coding|2/2|c.768G&gt;A|p.Val256Val|805/1092|768/894|256/297||,A|synonymous_variant|LOW|CG7953|FBgn0028533|transcript|FBtr0343666.1|protein_coding|2/2|c.768G&gt;A|p.Val256Val|805/1154|768/894|256/297||,A|upstream_gene_variant|MODIFIER|CG7968|FBgn0028532|transcript|FBtr0080551.1|protein_coding||c.-544G&gt;A|||||526|,A|downstream_gene_variant|MODIFIER|CG7916|FBgn0028534|transcript|FBtr0080549.1|protein_coding||c.*1108G&gt;A|||||1075|,A|intron_variant|MODIFIER|CenG1A|FBgn0028509|transcript|FBtr0080546.1|protein_coding|1/7|c.376+12442G&gt;A||||||</t>
  </si>
  <si>
    <t>G|upstream_gene_variant|MODIFIER|Ance|FBgn0012037|transcript|FBtr0080552.1|protein_coding||c.-2503T&gt;G|||||1561|,G|intron_variant|MODIFIER|Smg5|FBgn0019890|transcript|FBtr0080561.1|protein_coding|1/5|c.-11-153A&gt;C||||||,G|intron_variant|MODIFIER|Smg5|FBgn0019890|transcript|FBtr0080562.1|protein_coding|1/5|c.-12+123A&gt;C||||||,G|intron_variant|MODIFIER|Smg5|FBgn0019890|transcript|FBtr0343669.1|protein_coding|1/5|c.-12+21A&gt;C||||||</t>
  </si>
  <si>
    <t>T|intron_variant|MODIFIER|Ance-3|FBgn0032536|transcript|FBtr0100327.1|protein_coding|5/8|c.1876-54C&gt;T||||||,T|intron_variant|MODIFIER|Ance-3|FBgn0032536|transcript|FBtr0343641.1|protein_coding|5/8|c.1876-54C&gt;T||||||</t>
  </si>
  <si>
    <t>A|upstream_gene_variant|MODIFIER|CG16886|FBgn0028938|transcript|FBtr0080560.1|protein_coding||c.-2188C&gt;T|||||1995|,A|upstream_gene_variant|MODIFIER|CG16886|FBgn0028938|transcript|FBtr0302990.1|protein_coding||c.-2188C&gt;T|||||1995|,A|intron_variant|MODIFIER|Ance-3|FBgn0032536|transcript|FBtr0100327.1|protein_coding|7/8|c.2078+7303G&gt;A||||||,A|intron_variant|MODIFIER|Ance-3|FBgn0032536|transcript|FBtr0343641.1|protein_coding|7/8|c.2078+7303G&gt;A||||||</t>
  </si>
  <si>
    <t>T|3_prime_UTR_variant|MODIFIER|CG16884|FBgn0028544|transcript|FBtr0080557.1|protein_coding|3/3|c.*74C&gt;A|||||74|,T|intron_variant|MODIFIER|Ance-3|FBgn0032536|transcript|FBtr0100327.1|protein_coding|7/8|c.2079-9562G&gt;T||||||,T|intron_variant|MODIFIER|Ance-3|FBgn0032536|transcript|FBtr0343641.1|protein_coding|7/8|c.2079-9562G&gt;T||||||</t>
  </si>
  <si>
    <t>G|3_prime_UTR_variant|MODIFIER|Ance-3|FBgn0032536|transcript|FBtr0343641.1|protein_coding|9/9|c.*584C&gt;G|||||584|,G|upstream_gene_variant|MODIFIER|NimA|FBgn0261514|transcript|FBtr0304720.1|protein_coding||c.-1686C&gt;G|||||1375|,G|upstream_gene_variant|MODIFIER|NimA|FBgn0261514|transcript|FBtr0304719.1|protein_coding||c.-1686C&gt;G|||||1375|,G|upstream_gene_variant|MODIFIER|NimA|FBgn0261514|transcript|FBtr0343642.1|protein_coding||c.-1686C&gt;G|||||1621|,G|downstream_gene_variant|MODIFIER|Ance-3|FBgn0032536|transcript|FBtr0100327.1|protein_coding||c.*584C&gt;G|||||421|</t>
  </si>
  <si>
    <t>T|intron_variant|MODIFIER|NimA|FBgn0261514|transcript|FBtr0304720.1|protein_coding|1/4|c.304-258C&gt;T||||||,T|intron_variant|MODIFIER|NimA|FBgn0261514|transcript|FBtr0304719.1|protein_coding|1/4|c.304-258C&gt;T||||||,T|intron_variant|MODIFIER|NimA|FBgn0261514|transcript|FBtr0343642.1|protein_coding|1/4|c.304-258C&gt;T||||||</t>
  </si>
  <si>
    <t>G|upstream_gene_variant|MODIFIER|NimB2|FBgn0028543|transcript|FBtr0080618.1|protein_coding||c.-258T&gt;C|||||164|,G|downstream_gene_variant|MODIFIER|NimB3|FBgn0054003|transcript|FBtr0100058.1|protein_coding||c.*305T&gt;C|||||282|,G|downstream_gene_variant|MODIFIER|NimB4|FBgn0028542|transcript|FBtr0080617.1|protein_coding||c.*1161T&gt;C|||||1098|,G|intergenic_region|MODIFIER|NimB2-NimB3|FBgn0028543-FBgn0054003|intergenic_region|FBgn0028543-FBgn0054003|||n.13967182A&gt;G||||||</t>
  </si>
  <si>
    <t>C|intron_variant|MODIFIER|rk|FBgn0003255|transcript|FBtr0080610.1|protein_coding|5/14|c.912-153A&gt;G||||||</t>
  </si>
  <si>
    <t>T|upstream_gene_variant|MODIFIER|NimC3|FBgn0001967|transcript|FBtr0290243.1|protein_coding||c.-577G&gt;A|||||532|,T|downstream_gene_variant|MODIFIER|bgm|FBgn0027348|transcript|FBtr0080590.1|protein_coding||c.*1731C&gt;T|||||1412|,T|downstream_gene_variant|MODIFIER|CR44849|FBgn0266143|transcript|FBtr0343691.1|lincRNA||n.*415C&gt;T|||||415|,T|downstream_gene_variant|MODIFIER|CR45352|FBgn0266892|transcript|FBtr0345759.1|lincRNA||n.*843G&gt;A|||||843|,T|downstream_gene_variant|MODIFIER|bgm|FBgn0027348|transcript|FBtr0346624.1|protein_coding||c.*1731C&gt;T|||||1412|,T|intergenic_region|MODIFIER|CR44849-CR45352|FBgn0266143-FBgn0266892|intergenic_region|FBgn0266143-FBgn0266892|||n.14020740C&gt;T||||||</t>
  </si>
  <si>
    <t>C|non_coding_exon_variant|MODIFIER|CR45284|FBgn0266822|transcript|FBtr0345549.1|lincRNA|1/1|n.4744A&gt;G||||||</t>
  </si>
  <si>
    <t>G|intron_variant|MODIFIER|nAChRalpha5|FBgn0028875|transcript|FBtr0080594.1|protein_coding|4/13|c.917-121A&gt;G||||||,G|intron_variant|MODIFIER|nAChRalpha5|FBgn0028875|transcript|FBtr0309867.1|protein_coding|4/13|c.917-121A&gt;G||||||,G|intron_variant|MODIFIER|nAChRalpha5|FBgn0028875|transcript|FBtr0300594.1|protein_coding|4/14|c.917-121A&gt;G||||||</t>
  </si>
  <si>
    <t>G|3_prime_UTR_variant|MODIFIER|nAChRalpha5|FBgn0028875|transcript|FBtr0309867.1|protein_coding|14/14|c.*1609A&gt;G|||||1609|,G|3_prime_UTR_variant|MODIFIER|nAChRalpha5|FBgn0028875|transcript|FBtr0300594.1|protein_coding|14/15|c.*1609A&gt;G|||||1609|,G|downstream_gene_variant|MODIFIER|nAChRalpha5|FBgn0028875|transcript|FBtr0080594.1|protein_coding||c.*1609A&gt;G|||||1432|</t>
  </si>
  <si>
    <t>C|intron_variant|MODIFIER|CG17341|FBgn0028906|transcript|FBtr0305557.1|protein_coding|1/4|c.39+1488A&gt;C||||||</t>
  </si>
  <si>
    <t>T|intron_variant|MODIFIER|CG17341|FBgn0028906|transcript|FBtr0305557.1|protein_coding|1/4|c.40-7411G&gt;T||||||</t>
  </si>
  <si>
    <t>C|intron_variant|MODIFIER|CG17341|FBgn0028906|transcript|FBtr0305557.1|protein_coding|3/4|c.783+35G&gt;C||||||</t>
  </si>
  <si>
    <t>T|intron_variant|MODIFIER|Dyrk2|FBgn0016930|transcript|FBtr0100447.1|protein_coding|4/10|c.-188+8668T&gt;A||||||,T|intron_variant|MODIFIER|Dyrk2|FBgn0016930|transcript|FBtr0100448.1|protein_coding|4/10|c.-188+8668T&gt;A||||||,T|intron_variant|MODIFIER|Dyrk2|FBgn0016930|transcript|FBtr0329933.1|protein_coding|4/10|c.-188+8668T&gt;A||||||,T|intron_variant|MODIFIER|Dyrk2|FBgn0016930|transcript|FBtr0089289.1|protein_coding|4/10|c.-188+8668T&gt;A||||||,T|intron_variant|MODIFIER|Dyrk2|FBgn0016930|transcript|FBtr0089290.1|protein_coding|4/10|c.-188+8668T&gt;A||||||,T|intron_variant|MODIFIER|Dyrk2|FBgn0016930|transcript|FBtr0089288.1|protein_coding|3/9|c.-188+8668T&gt;A||||||</t>
  </si>
  <si>
    <t>G|downstream_gene_variant|MODIFIER|CR44728|FBgn0265941|transcript|FBtr0342908.1|lincRNA||n.*1645A&gt;G|||||1645|,G|intergenic_region|MODIFIER|CR44728-CR44216|FBgn0265941-FBgn0265147|intergenic_region|FBgn0265941-FBgn0265147|||n.14237952A&gt;G||||||</t>
  </si>
  <si>
    <t>T|upstream_gene_variant|MODIFIER|wb|FBgn0261563|transcript|FBtr0302731.1|protein_coding||c.-786G&gt;T|||||92|,T|upstream_gene_variant|MODIFIER|wb|FBgn0261563|transcript|FBtr0305063.1|protein_coding||c.-786G&gt;T|||||92|,T|intergenic_region|MODIFIER|CR44216-wb|FBgn0265147-FBgn0261563|intergenic_region|FBgn0265147-FBgn0261563|||n.14262935G&gt;T||||||</t>
  </si>
  <si>
    <t>C|intron_variant|MODIFIER|wb|FBgn0261563|transcript|FBtr0302731.1|protein_coding|1/15|c.403+2863T&gt;C||||||,C|intron_variant|MODIFIER|wb|FBgn0261563|transcript|FBtr0305063.1|protein_coding|1/12|c.403+2863T&gt;C||||||</t>
  </si>
  <si>
    <t>T|intron_variant|MODIFIER|wb|FBgn0261563|transcript|FBtr0302731.1|protein_coding|1/15|c.403+4172C&gt;T||||||,T|intron_variant|MODIFIER|wb|FBgn0261563|transcript|FBtr0305063.1|protein_coding|1/12|c.403+4172C&gt;T||||||</t>
  </si>
  <si>
    <t>A|intron_variant|MODIFIER|wb|FBgn0261563|transcript|FBtr0302731.1|protein_coding|4/15|c.3446-13573G&gt;A||||||,A|intron_variant|MODIFIER|wb|FBgn0261563|transcript|FBtr0305063.1|protein_coding|4/12|c.3446-13573G&gt;A||||||,A|intron_variant|MODIFIER|wb|FBgn0261563|transcript|FBtr0302732.1|protein_coding|1/13|c.-82-2094G&gt;A||||||,A|intron_variant|MODIFIER|wb|FBgn0261563|transcript|FBtr0302733.1|protein_coding|1/13|c.-82-2094G&gt;A||||||,A|intron_variant|MODIFIER|wb|FBgn0261563|transcript|FBtr0302734.1|protein_coding|1/13|c.-208-1968G&gt;A||||||,A|intron_variant|MODIFIER|wb|FBgn0261563|transcript|FBtr0302735.1|protein_coding|1/13|c.-21-2155G&gt;A||||||</t>
  </si>
  <si>
    <t>G|intron_variant|MODIFIER|wb|FBgn0261563|transcript|FBtr0302731.1|protein_coding|4/15|c.3446-6458C&gt;G||||||,G|intron_variant|MODIFIER|wb|FBgn0261563|transcript|FBtr0305063.1|protein_coding|4/12|c.3446-6458C&gt;G||||||,G|intron_variant|MODIFIER|wb|FBgn0261563|transcript|FBtr0302732.1|protein_coding|2/13|c.1021+3919C&gt;G||||||,G|intron_variant|MODIFIER|wb|FBgn0261563|transcript|FBtr0302733.1|protein_coding|2/13|c.1021+3919C&gt;G||||||,G|intron_variant|MODIFIER|wb|FBgn0261563|transcript|FBtr0302734.1|protein_coding|2/13|c.1021+3919C&gt;G||||||,G|intron_variant|MODIFIER|wb|FBgn0261563|transcript|FBtr0302735.1|protein_coding|2/13|c.1021+3919C&gt;G||||||</t>
  </si>
  <si>
    <t>C|missense_variant|MODERATE|mTTF|FBgn0028530|transcript|FBtr0080641.1|protein_coding|1/3|c.170A&gt;G|p.Asn57Ser|254/1433|170/1233|57/410||,C|upstream_gene_variant|MODIFIER|Send2|FBgn0264253|transcript|FBtr0080642.1|protein_coding||c.-1883A&gt;G|||||1849|,C|upstream_gene_variant|MODIFIER|CR44850|FBgn0266144|transcript|FBtr0343677.1|lincRNA||n.-533T&gt;C|||||533|,C|downstream_gene_variant|MODIFIER|l_2_34Fc|FBgn0261534|transcript|FBtr0080640.1|protein_coding||c.*695A&gt;G|||||577|,C|downstream_gene_variant|MODIFIER|l_2_34Fc|FBgn0261534|transcript|FBtr0343680.1|protein_coding||c.*695A&gt;G|||||483|</t>
  </si>
  <si>
    <t>G|intron_variant|MODIFIER|elB|FBgn0004858|transcript|FBtr0342915.1|protein_coding|1/2|c.70-6127T&gt;C||||||,G|intron_variant|MODIFIER|elB|FBgn0004858|transcript|FBtr0080637.1|protein_coding|1/2|c.70-6130T&gt;C||||||</t>
  </si>
  <si>
    <t>G|downstream_gene_variant|MODIFIER|Pburs|FBgn0264810|transcript|FBtr0080634.1|protein_coding||c.*1250G&gt;C|||||1144|,G|intergenic_region|MODIFIER|CR44733-Pburs|FBgn0265946-FBgn0264810|intergenic_region|FBgn0265946-FBgn0264810|||n.14415585C&gt;G||||||</t>
  </si>
  <si>
    <t>A|upstream_gene_variant|MODIFIER|tRNA:P:35Bd|FBgn0028882|transcript|FBtr0080644.1|protein_coding||c.-1795T&gt;A|||||1795|WARNING_TRANSCRIPT_NO_START_CODON,A|downstream_gene_variant|MODIFIER|noc|FBgn0005771|transcript|FBtr0080643.1|protein_coding||c.*922T&gt;A|||||64|,A|downstream_gene_variant|MODIFIER|noc|FBgn0005771|transcript|FBtr0342913.1|protein_coding||c.*922T&gt;A|||||250|,A|intergenic_region|MODIFIER|noc-tRNA:P:35Bd|FBgn0005771-FBgn0028882|intergenic_region|FBgn0005771-FBgn0028882|||n.14494083T&gt;A||||||</t>
  </si>
  <si>
    <t>T|intergenic_region|MODIFIER|CR45303-CR45693|FBgn0266841-FBgn0267257|intergenic_region|FBgn0266841-FBgn0267257|||n.14507424C&gt;T||||||</t>
  </si>
  <si>
    <t>T|upstream_gene_variant|MODIFIER|tRNA:G3:35Bb|FBgn0011863|transcript|FBtr0080666.1|protein_coding||c.-1861T&gt;A|||||1861|WARNING_TRANSCRIPT_INCOMPLETE,T|upstream_gene_variant|MODIFIER|tRNA:G3:35Bc|FBgn0011864|transcript|FBtr0080665.1|protein_coding||c.-1547T&gt;A|||||1547|WARNING_TRANSCRIPT_INCOMPLETE,T|intergenic_region|MODIFIER|tRNA:G3:35Bc-CG33648|FBgn0011864-FBgn0053648|intergenic_region|FBgn0011864-FBgn0053648|||n.14520238A&gt;T||||||</t>
  </si>
  <si>
    <t>T|upstream_gene_variant|MODIFIER|CG3473|FBgn0028913|transcript|FBtr0080661.1|protein_coding||c.-968G&gt;A|||||821|,T|upstream_gene_variant|MODIFIER|CG3473|FBgn0028913|transcript|FBtr0343700.1|protein_coding||c.-968G&gt;A|||||821|,T|intergenic_region|MODIFIER|CG3473-CR44856|FBgn0028913-FBgn0266150|intergenic_region|FBgn0028913-FBgn0266150|||n.14564547C&gt;T||||||</t>
  </si>
  <si>
    <t>G|upstream_gene_variant|MODIFIER|CG3473|FBgn0028913|transcript|FBtr0080661.1|protein_coding||c.-1913T&gt;C|||||1766|,G|upstream_gene_variant|MODIFIER|CG3473|FBgn0028913|transcript|FBtr0343700.1|protein_coding||c.-1913T&gt;C|||||1766|,G|intergenic_region|MODIFIER|CG3473-CR44856|FBgn0028913-FBgn0266150|intergenic_region|FBgn0028913-FBgn0266150|||n.14565492A&gt;G||||||</t>
  </si>
  <si>
    <t>G|upstream_gene_variant|MODIFIER|CG3473|FBgn0028913|transcript|FBtr0080661.1|protein_coding||c.-1926T&gt;C|||||1779|,G|upstream_gene_variant|MODIFIER|CG3473|FBgn0028913|transcript|FBtr0343700.1|protein_coding||c.-1926T&gt;C|||||1779|,G|intergenic_region|MODIFIER|CG3473-CR44856|FBgn0028913-FBgn0266150|intergenic_region|FBgn0028913-FBgn0266150|||n.14565505A&gt;G||||||</t>
  </si>
  <si>
    <t>G|upstream_gene_variant|MODIFIER|CG3473|FBgn0028913|transcript|FBtr0080661.1|protein_coding||c.-1970T&gt;C|||||1823|,G|upstream_gene_variant|MODIFIER|CG3473|FBgn0028913|transcript|FBtr0343700.1|protein_coding||c.-1970T&gt;C|||||1823|,G|intergenic_region|MODIFIER|CG3473-CR44856|FBgn0028913-FBgn0266150|intergenic_region|FBgn0028913-FBgn0266150|||n.14565549A&gt;G||||||</t>
  </si>
  <si>
    <t>G|intergenic_region|MODIFIER|CR44856-CG42680|FBgn0266150-FBgn0261566|intergenic_region|FBgn0266150-FBgn0261566|||n.14580671A&gt;G||||||</t>
  </si>
  <si>
    <t>G|intron_variant|MODIFIER|osp|FBgn0003016|transcript|FBtr0301496.1|protein_coding|1/11|c.213+10499A&gt;C||||||,G|intron_variant|MODIFIER|osp|FBgn0003016|transcript|FBtr0114465.1|protein_coding|1/10|c.213+10499A&gt;C||||||,G|intron_variant|MODIFIER|osp|FBgn0003016|transcript|FBtr0301494.1|protein_coding|1/10|c.213+10499A&gt;C||||||,G|intron_variant|MODIFIER|osp|FBgn0003016|transcript|FBtr0301495.1|protein_coding|1/9|c.213+10499A&gt;C||||||</t>
  </si>
  <si>
    <t>T|intron_variant|MODIFIER|CG42313|FBgn0259213|transcript|FBtr0299711.1|protein_coding|11/19|c.1385-715G&gt;A||||||,T|intron_variant|MODIFIER|CG42313|FBgn0259213|transcript|FBtr0345431.1|protein_coding|11/19|c.1385-715G&gt;A||||||</t>
  </si>
  <si>
    <t>C|3_prime_UTR_variant|MODIFIER|GABA-B-R1|FBgn0260446|transcript|FBtr0304732.1|protein_coding|16/16|c.*1402T&gt;C|||||1402|,C|upstream_gene_variant|MODIFIER|yellow-c|FBgn0041713|transcript|FBtr0080699.1|protein_coding||c.-1505T&gt;C|||||1413|,C|upstream_gene_variant|MODIFIER|yellow-c|FBgn0041713|transcript|FBtr0345641.1|protein_coding||c.-1505T&gt;C|||||1335|,C|downstream_gene_variant|MODIFIER|GABA-B-R1|FBgn0260446|transcript|FBtr0304731.1|protein_coding||c.*1402T&gt;C|||||75|</t>
  </si>
  <si>
    <t>G|3_prime_UTR_variant|MODIFIER|GABA-B-R1|FBgn0260446|transcript|FBtr0304732.1|protein_coding|16/16|c.*1483A&gt;G|||||1483|,G|upstream_gene_variant|MODIFIER|yellow-c|FBgn0041713|transcript|FBtr0080699.1|protein_coding||c.-1424A&gt;G|||||1332|,G|upstream_gene_variant|MODIFIER|yellow-c|FBgn0041713|transcript|FBtr0345641.1|protein_coding||c.-1424A&gt;G|||||1254|,G|downstream_gene_variant|MODIFIER|GABA-B-R1|FBgn0260446|transcript|FBtr0304731.1|protein_coding||c.*1483A&gt;G|||||156|</t>
  </si>
  <si>
    <t>T|intergenic_region|MODIFIER|CG15270-CG15269|FBgn0028879-FBgn0028878|intergenic_region|FBgn0028879-FBgn0028878|||n.15100742G&gt;T||||||</t>
  </si>
  <si>
    <t>G|intron_variant|MODIFIER|CG4168|FBgn0028888|transcript|FBtr0305559.1|protein_coding|1/5|c.-1-3150T&gt;C||||||,G|intron_variant|MODIFIER|CG4168|FBgn0028888|transcript|FBtr0343105.1|protein_coding|1/5|c.-1-3150T&gt;C||||||</t>
  </si>
  <si>
    <t>A|intron_variant|MODIFIER|CG4168|FBgn0028888|transcript|FBtr0305559.1|protein_coding|1/5|c.-1-3202A&gt;T||||||,A|intron_variant|MODIFIER|CG4168|FBgn0028888|transcript|FBtr0343105.1|protein_coding|1/5|c.-1-3202A&gt;T||||||</t>
  </si>
  <si>
    <t>A|5_prime_UTR_variant|MODIFIER|CG4168|FBgn0028888|transcript|FBtr0305559.1|protein_coding|1/6|c.-109G&gt;T|||||21861|,A|5_prime_UTR_variant|MODIFIER|CG4168|FBgn0028888|transcript|FBtr0343105.1|protein_coding|1/6|c.-109G&gt;T|||||21861|,A|downstream_gene_variant|MODIFIER|Sfp35C|FBgn0259965|transcript|FBtr0300311.1|protein_coding||c.*1526G&gt;T|||||1432|,A|downstream_gene_variant|MODIFIER|Sfp35C|FBgn0259965|transcript|FBtr0346715.1|protein_coding||c.*1526G&gt;T|||||1520|</t>
  </si>
  <si>
    <t>A|upstream_gene_variant|MODIFIER|CG4168|FBgn0028888|transcript|FBtr0305559.1|protein_coding||c.-24070C&gt;T|||||1931|,A|upstream_gene_variant|MODIFIER|Sfp35C|FBgn0259965|transcript|FBtr0300311.1|protein_coding||c.-326C&gt;T|||||298|,A|upstream_gene_variant|MODIFIER|CG4168|FBgn0028888|transcript|FBtr0343105.1|protein_coding||c.-24070C&gt;T|||||1931|,A|upstream_gene_variant|MODIFIER|Sfp35C|FBgn0259965|transcript|FBtr0346715.1|protein_coding||c.-326C&gt;T|||||298|,A|intron_variant|MODIFIER|CR43357|FBgn0263089|transcript|FBtr0345721.1|lincRNA|1/1|n.70+62G&gt;A||||||,A|intron_variant|MODIFIER|CR43357|FBgn0263089|transcript|FBtr0307107.1|lincRNA|1/1|n.70+62G&gt;A||||||</t>
  </si>
  <si>
    <t>C|upstream_gene_variant|MODIFIER|CG43230|FBgn0262875|transcript|FBtr0306282.1|protein_coding||c.-605A&gt;C|||||395|,C|intergenic_region|MODIFIER|CR44196-CG43230|FBgn0265085-FBgn0262875|intergenic_region|FBgn0265085-FBgn0262875|||n.15214827A&gt;C||||||</t>
  </si>
  <si>
    <t>T|intergenic_region|MODIFIER|CG43230-ZnT35C|FBgn0262875-FBgn0028516|intergenic_region|FBgn0262875-FBgn0028516|||n.15218884A&gt;T||||||</t>
  </si>
  <si>
    <t>G|intergenic_region|MODIFIER|CG15262-nht|FBgn0028852-FBgn0041103|intergenic_region|FBgn0028852-FBgn0041103|||n.15308347A&gt;G||||||</t>
  </si>
  <si>
    <t>A|intergenic_region|MODIFIER|CG15258-CR44859|FBgn0032563-FBgn0266153|intergenic_region|FBgn0032563-FBgn0266153|||n.15375044T&gt;A||||||</t>
  </si>
  <si>
    <t>G|downstream_gene_variant|MODIFIER|sna|FBgn0003448|transcript|FBtr0080739.1|protein_coding||c.*409G&gt;C|||||67|,G|intergenic_region|MODIFIER|CR45353-sna|FBgn0266893-FBgn0003448|intergenic_region|FBgn0266893-FBgn0003448|||n.15476526C&gt;G||||||</t>
  </si>
  <si>
    <t>A|intergenic_region|MODIFIER|sna-Tim17b2|FBgn0003448-FBgn0020371|intergenic_region|FBgn0003448-FBgn0020371|||n.15482104T&gt;A||||||</t>
  </si>
  <si>
    <t>T|intergenic_region|MODIFIER|CR45293-lace|FBgn0266831-FBgn0002524|intergenic_region|FBgn0266831-FBgn0002524|||n.15493377C&gt;T||||||</t>
  </si>
  <si>
    <t>T|downstream_gene_variant|MODIFIER|CR44864|FBgn0266158|transcript|FBtr0343736.1|lincRNA||n.*1246T&gt;A|||||1246|,T|intergenic_region|MODIFIER|lace-CR44864|FBgn0002524-FBgn0266158|intergenic_region|FBgn0002524-FBgn0266158|||n.15514575A&gt;T||||||</t>
  </si>
  <si>
    <t>G|non_coding_exon_variant|MODIFIER|CR43761|FBgn0264261|transcript|FBtr0331272.1|lincRNA|1/3|n.479C&gt;G||||||,G|non_coding_exon_variant|MODIFIER|CR43761|FBgn0264261|transcript|FBtr0331273.1|lincRNA|1/3|n.479C&gt;G||||||</t>
  </si>
  <si>
    <t>G|intergenic_region|MODIFIER|CR43761-Skadu|FBgn0264261-FBgn0259922|intergenic_region|FBgn0264261-FBgn0259922|||n.15541181A&gt;G||||||</t>
  </si>
  <si>
    <t>A|intergenic_region|MODIFIER|CR43761-Skadu|FBgn0264261-FBgn0259922|intergenic_region|FBgn0264261-FBgn0259922|||n.15541183G&gt;A||||||</t>
  </si>
  <si>
    <t>A|intron_variant|MODIFIER|kek3|FBgn0028370|transcript|FBtr0080752.1|protein_coding|2/3|c.-71+568G&gt;A||||||,A|intron_variant|MODIFIER|kek3|FBgn0028370|transcript|FBtr0300848.1|protein_coding|2/3|c.-71+568G&gt;A||||||</t>
  </si>
  <si>
    <t>T|synonymous_variant|LOW|kek3|FBgn0028370|transcript|FBtr0080752.1|protein_coding|3/4|c.1560C&gt;T|p.Ala520Ala|2302/4361|1560/3066|520/1021||,T|synonymous_variant|LOW|kek3|FBgn0028370|transcript|FBtr0300848.1|protein_coding|3/4|c.1560C&gt;T|p.Ala520Ala|2238/4696|1560/3066|520/1021||</t>
  </si>
  <si>
    <t>T|intron_variant|MODIFIER|CycE|FBgn0010382|transcript|FBtr0305561.1|protein_coding|2/4|c.366+3134C&gt;A||||||,T|intron_variant|MODIFIER|CycE|FBgn0010382|transcript|FBtr0080776.1|protein_coding|4/6|c.357+3134C&gt;A||||||,T|intron_variant|MODIFIER|CycE|FBgn0010382|transcript|FBtr0080773.1|protein_coding|3/5|c.357+3134C&gt;A||||||,T|intron_variant|MODIFIER|CycE|FBgn0010382|transcript|FBtr0080775.1|protein_coding|3/5|c.357+3134C&gt;A||||||,T|intron_variant|MODIFIER|CycE|FBgn0010382|transcript|FBtr0080774.1|protein_coding|3/5|c.357+3134C&gt;A||||||</t>
  </si>
  <si>
    <t>G|upstream_gene_variant|MODIFIER|CR44866|FBgn0266160|transcript|FBtr0343720.1|lincRNA||n.-1625A&gt;G|||||1625|,G|intron_variant|MODIFIER|CycE|FBgn0010382|transcript|FBtr0305561.1|protein_coding|1/4|c.29+79T&gt;C||||||,G|intron_variant|MODIFIER|CycE|FBgn0010382|transcript|FBtr0080776.1|protein_coding|1/6|c.-361+79T&gt;C||||||,G|intron_variant|MODIFIER|CycE|FBgn0010382|transcript|FBtr0080773.1|protein_coding|1/5|c.-109+1610T&gt;C||||||,G|intron_variant|MODIFIER|CycE|FBgn0010382|transcript|FBtr0080775.1|protein_coding|1/5|c.-109+79T&gt;C||||||,G|intron_variant|MODIFIER|CycE|FBgn0010382|transcript|FBtr0080774.1|protein_coding|1/5|c.-109+1457T&gt;C||||||,G|non_coding_exon_variant|MODIFIER|CR44974|FBgn0266309|transcript|FBtr0344038.1|lincRNA|1/2|n.120A&gt;G||||||</t>
  </si>
  <si>
    <t>G|missense_variant|MODERATE|l_2_35Df|FBgn0001986|transcript|FBtr0080760.1|protein_coding|1/2|c.923T&gt;G|p.Val308Gly|1017/3585|923/3168|308/1055||,G|upstream_gene_variant|MODIFIER|snRNA:U5:35D|FBgn0003936|transcript|FBtr0080770.1|snRNA||n.-1597A&gt;C|||||1597|</t>
  </si>
  <si>
    <t>A|downstream_gene_variant|MODIFIER|CR44602|FBgn0265813|transcript|FBtr0342644.1|lincRNA||n.*965G&gt;T|||||965|,A|non_coding_exon_variant|MODIFIER|CR44602|FBgn0265813|transcript|FBtr0346421.1|lincRNA|2/2|n.1887G&gt;T||||||</t>
  </si>
  <si>
    <t>A|intergenic_region|MODIFIER|Tektin-A-CR42791|FBgn0028902-FBgn0261924|intergenic_region|FBgn0028902-FBgn0261924|||n.15860478G&gt;A||||||</t>
  </si>
  <si>
    <t>C|intergenic_region|MODIFIER|CG42792-CG7653|FBgn0261925-FBgn0028935|intergenic_region|FBgn0261925-FBgn0028935|||n.15867988A&gt;C||||||</t>
  </si>
  <si>
    <t>T|upstream_gene_variant|MODIFIER|CR43803|FBgn0264347|transcript|FBtr0332014.1|lincRNA||n.-14A&gt;T|||||14|,T|downstream_gene_variant|MODIFIER|CG18063|FBgn0028856|transcript|FBtr0300064.1|protein_coding||c.*879A&gt;T|||||798|,T|downstream_gene_variant|MODIFIER|CG18063|FBgn0028856|transcript|FBtr0300614.1|protein_coding||c.*879A&gt;T|||||805|,T|downstream_gene_variant|MODIFIER|CG18063|FBgn0028856|transcript|FBtr0300065.1|protein_coding||c.*879A&gt;T|||||798|,T|intron_variant|MODIFIER|beat-Ib|FBgn0028645|transcript|FBtr0080808.1|protein_coding|1/6|c.-650+1780T&gt;A||||||,T|intron_variant|MODIFIER|beat-Ib|FBgn0028645|transcript|FBtr0300615.1|protein_coding|1/6|c.-650+1772T&gt;A||||||</t>
  </si>
  <si>
    <t>G|upstream_gene_variant|MODIFIER|beat-Ic|FBgn0028644|transcript|FBtr0080801.1|protein_coding||c.-15388A&gt;G|||||1773|,G|upstream_gene_variant|MODIFIER|beat-Ic|FBgn0028644|transcript|FBtr0343726.1|protein_coding||c.-15388A&gt;G|||||1544|,G|upstream_gene_variant|MODIFIER|beat-Ic|FBgn0028644|transcript|FBtr0343727.1|protein_coding||c.-15388A&gt;G|||||1773|,G|intergenic_region|MODIFIER|CR43412-beat-Ic|FBgn0263331-FBgn0028644|intergenic_region|FBgn0263331-FBgn0028644|||n.15998747A&gt;G||||||</t>
  </si>
  <si>
    <t>T|5_prime_UTR_variant|MODIFIER|beat-Ic|FBgn0028644|transcript|FBtr0080801.1|protein_coding|1/8|c.-481A&gt;T|||||13179|,T|5_prime_UTR_variant|MODIFIER|beat-Ic|FBgn0028644|transcript|FBtr0343726.1|protein_coding|1/8|c.-481A&gt;T|||||13179|,T|5_prime_UTR_variant|MODIFIER|beat-Ic|FBgn0028644|transcript|FBtr0343727.1|protein_coding|1/8|c.-481A&gt;T|||||13179|,T|upstream_gene_variant|MODIFIER|CR43825|FBgn0264373|transcript|FBtr0332227.1|lincRNA||n.-829A&gt;T|||||829|</t>
  </si>
  <si>
    <t>T|intron_variant|MODIFIER|beat-Ic|FBgn0028644|transcript|FBtr0080801.1|protein_coding|2/7|c.154+7820A&gt;T||||||,T|intron_variant|MODIFIER|beat-Ic|FBgn0028644|transcript|FBtr0343726.1|protein_coding|2/7|c.154+7820A&gt;T||||||,T|intron_variant|MODIFIER|beat-Ic|FBgn0028644|transcript|FBtr0343727.1|protein_coding|2/7|c.154+7820A&gt;T||||||</t>
  </si>
  <si>
    <t>C|intergenic_region|MODIFIER|CG4891-CG4892|FBgn0028520-FBgn0028884|intergenic_region|FBgn0028520-FBgn0028884|||n.16116802T&gt;C||||||</t>
  </si>
  <si>
    <t>T|intergenic_region|MODIFIER|CR44871-Ca-alpha1D|FBgn0266165-FBgn0001991|intergenic_region|FBgn0266165-FBgn0001991|||n.16152187C&gt;T||||||</t>
  </si>
  <si>
    <t>A|intergenic_region|MODIFIER|CR44871-Ca-alpha1D|FBgn0266165-FBgn0001991|intergenic_region|FBgn0266165-FBgn0001991|||n.16153438G&gt;A||||||</t>
  </si>
  <si>
    <t>C|intron_variant|MODIFIER|Ca-alpha1D|FBgn0001991|transcript|FBtr0090004.1|protein_coding|2/33|c.-449-123T&gt;C||||||,C|intron_variant|MODIFIER|Ca-alpha1D|FBgn0001991|transcript|FBtr0332021.1|protein_coding|2/31|c.-1138-1836T&gt;C||||||,C|intron_variant|MODIFIER|Ca-alpha1D|FBgn0001991|transcript|FBtr0332022.1|protein_coding|2/31|c.-1138-1836T&gt;C||||||,C|intron_variant|MODIFIER|Ca-alpha1D|FBgn0001991|transcript|FBtr0332023.1|protein_coding|2/31|c.-1138-1836T&gt;C||||||,C|intron_variant|MODIFIER|Ca-alpha1D|FBgn0001991|transcript|FBtr0332024.1|protein_coding|2/31|c.-1138-1836T&gt;C||||||,C|intron_variant|MODIFIER|Ca-alpha1D|FBgn0001991|transcript|FBtr0332025.1|protein_coding|2/32|c.-1138-1836T&gt;C||||||,C|intron_variant|MODIFIER|Ca-alpha1D|FBgn0001991|transcript|FBtr0090005.1|protein_coding|2/32|c.-449-123T&gt;C||||||,C|intron_variant|MODIFIER|Ca-alpha1D|FBgn0001991|transcript|FBtr0332020.1|protein_coding|2/32|c.-449-123T&gt;C||||||,C|intron_variant|MODIFIER|Ca-alpha1D|FBgn0001991|transcript|FBtr0090003.1|protein_coding|2/31|c.-449-123T&gt;C||||||,C|intron_variant|MODIFIER|Ca-alpha1D|FBgn0001991|transcript|FBtr0090006.1|protein_coding|2/32|c.-449-123T&gt;C||||||</t>
  </si>
  <si>
    <t>T|intron_variant|MODIFIER|Ca-alpha1D|FBgn0001991|transcript|FBtr0090004.1|protein_coding|9/33|c.2350+195C&gt;T||||||,T|intron_variant|MODIFIER|Ca-alpha1D|FBgn0001991|transcript|FBtr0332021.1|protein_coding|8/31|c.871+195C&gt;T||||||,T|intron_variant|MODIFIER|Ca-alpha1D|FBgn0001991|transcript|FBtr0332022.1|protein_coding|8/31|c.871+195C&gt;T||||||,T|intron_variant|MODIFIER|Ca-alpha1D|FBgn0001991|transcript|FBtr0332023.1|protein_coding|8/31|c.871+195C&gt;T||||||,T|intron_variant|MODIFIER|Ca-alpha1D|FBgn0001991|transcript|FBtr0332024.1|protein_coding|8/31|c.871+195C&gt;T||||||,T|intron_variant|MODIFIER|Ca-alpha1D|FBgn0001991|transcript|FBtr0332025.1|protein_coding|8/32|c.871+195C&gt;T||||||,T|intron_variant|MODIFIER|Ca-alpha1D|FBgn0001991|transcript|FBtr0090005.1|protein_coding|9/32|c.2350+195C&gt;T||||||,T|intron_variant|MODIFIER|Ca-alpha1D|FBgn0001991|transcript|FBtr0332020.1|protein_coding|9/32|c.2446+195C&gt;T||||||,T|intron_variant|MODIFIER|Ca-alpha1D|FBgn0001991|transcript|FBtr0090003.1|protein_coding|9/31|c.2350+195C&gt;T||||||,T|intron_variant|MODIFIER|Ca-alpha1D|FBgn0001991|transcript|FBtr0090006.1|protein_coding|9/32|c.2350+195C&gt;T||||||</t>
  </si>
  <si>
    <t>C|downstream_gene_variant|MODIFIER|Ca-alpha1D|FBgn0001991|transcript|FBtr0090004.1|protein_coding||c.*1134T&gt;C|||||802|,C|downstream_gene_variant|MODIFIER|Ca-alpha1D|FBgn0001991|transcript|FBtr0332021.1|protein_coding||c.*1134T&gt;C|||||802|,C|downstream_gene_variant|MODIFIER|Ca-alpha1D|FBgn0001991|transcript|FBtr0332022.1|protein_coding||c.*3390T&gt;C|||||802|,C|downstream_gene_variant|MODIFIER|Ca-alpha1D|FBgn0001991|transcript|FBtr0332023.1|protein_coding||c.*1134T&gt;C|||||802|,C|downstream_gene_variant|MODIFIER|Ca-alpha1D|FBgn0001991|transcript|FBtr0332024.1|protein_coding||c.*1134T&gt;C|||||802|,C|downstream_gene_variant|MODIFIER|Ca-alpha1D|FBgn0001991|transcript|FBtr0332025.1|protein_coding||c.*1134T&gt;C|||||341|,C|downstream_gene_variant|MODIFIER|Ca-alpha1D|FBgn0001991|transcript|FBtr0090005.1|protein_coding||c.*1134T&gt;C|||||802|,C|downstream_gene_variant|MODIFIER|Ca-alpha1D|FBgn0001991|transcript|FBtr0332020.1|protein_coding||c.*1134T&gt;C|||||802|,C|downstream_gene_variant|MODIFIER|Ca-alpha1D|FBgn0001991|transcript|FBtr0090003.1|protein_coding||c.*1796T&gt;C|||||341|,C|downstream_gene_variant|MODIFIER|Ca-alpha1D|FBgn0001991|transcript|FBtr0090006.1|protein_coding||c.*1134T&gt;C|||||341|,C|intergenic_region|MODIFIER|Ca-alpha1D-CR44734|FBgn0001991-FBgn0265947|intergenic_region|FBgn0001991-FBgn0265947|||n.16190881T&gt;C||||||</t>
  </si>
  <si>
    <t>A|upstream_gene_variant|MODIFIER|CR44734|FBgn0265947|transcript|FBtr0342918.1|lincRNA||n.-443C&gt;T|||||443|,A|downstream_gene_variant|MODIFIER|CR44735|FBgn0265948|transcript|FBtr0342917.1|lincRNA||n.*81C&gt;T|||||81|,A|intergenic_region|MODIFIER|CR44734-CR44735|FBgn0265947-FBgn0265948|intergenic_region|FBgn0265947-FBgn0265948|||n.16195764G&gt;A||||||</t>
  </si>
  <si>
    <t>A|intergenic_region|MODIFIER|CR44735-CR44736|FBgn0265948-FBgn0265949|intergenic_region|FBgn0265948-FBgn0265949|||n.16199047G&gt;A||||||</t>
  </si>
  <si>
    <t>A|downstream_gene_variant|MODIFIER|CG31819|FBgn0028893|transcript|FBtr0080821.1|protein_coding||c.*2020G&gt;A|||||1953|,A|downstream_gene_variant|MODIFIER|CR43840|FBgn0264392|transcript|FBtr0332359.1|lincRNA||n.*982C&gt;T|||||982|,A|intergenic_region|MODIFIER|CG31819-CR43840|FBgn0028893-FBgn0264392|intergenic_region|FBgn0028893-FBgn0264392|||n.16215257G&gt;A||||||</t>
  </si>
  <si>
    <t>T|synonymous_variant|LOW|CG42817|FBgn0261999|transcript|FBtr0303797.1|protein_coding|5/11|c.1804C&gt;T|p.Leu602Leu|2403/4919|1804/3648|602/1215||,T|synonymous_variant|LOW|CG42817|FBgn0261999|transcript|FBtr0332356.1|protein_coding|5/12|c.1804C&gt;T|p.Leu602Leu|2403/5790|1804/3648|602/1215||</t>
  </si>
  <si>
    <t>A|synonymous_variant|LOW|CG42817|FBgn0261999|transcript|FBtr0303797.1|protein_coding|10/11|c.3384G&gt;A|p.Leu1128Leu|3983/4919|3384/3648|1128/1215||,A|synonymous_variant|LOW|CG42817|FBgn0261999|transcript|FBtr0332356.1|protein_coding|10/12|c.3384G&gt;A|p.Leu1128Leu|3983/5790|3384/3648|1128/1215||</t>
  </si>
  <si>
    <t>T|intron_variant|MODIFIER|crp|FBgn0001994|transcript|FBtr0080854.1|protein_coding|2/2|c.399+3137G&gt;A||||||,T|intron_variant|MODIFIER|crp|FBgn0001994|transcript|FBtr0343814.1|protein_coding|2/2|c.399+3137G&gt;A||||||</t>
  </si>
  <si>
    <t>A|intron_variant|MODIFIER|cact|FBgn0000250|transcript|FBtr0080844.1|protein_coding|4/6|c.1084+911G&gt;T||||||,A|intron_variant|MODIFIER|cact|FBgn0000250|transcript|FBtr0080845.1|protein_coding|4/6|c.1084+911G&gt;T||||||,A|intron_variant|MODIFIER|cact|FBgn0000250|transcript|FBtr0080847.1|protein_coding|3/5|c.1084+911G&gt;T||||||,A|intron_variant|MODIFIER|cact|FBgn0000250|transcript|FBtr0337081.1|protein_coding|4/6|c.1084+911G&gt;T||||||,A|intron_variant|MODIFIER|cact|FBgn0000250|transcript|FBtr0080846.1|protein_coding|4/5|c.1084+911G&gt;T||||||</t>
  </si>
  <si>
    <t>C|intergenic_region|MODIFIER|jhamt-CG5888|FBgn0028841-FBgn0028523|intergenic_region|FBgn0028841-FBgn0028523|||n.16377781G&gt;C||||||</t>
  </si>
  <si>
    <t>C|intron_variant|MODIFIER|CG5888|FBgn0028523|transcript|FBtr0080880.1|protein_coding|1/3|c.-31-7461A&gt;G||||||</t>
  </si>
  <si>
    <t>A|intron_variant|MODIFIER|CG5888|FBgn0028523|transcript|FBtr0080880.1|protein_coding|1/3|c.-32+15660A&gt;T||||||</t>
  </si>
  <si>
    <t>T|intron_variant|MODIFIER|CG42389|FBgn0259735|transcript|FBtr0300003.1|protein_coding|2/4|c.1816+9637C&gt;T||||||</t>
  </si>
  <si>
    <t>C|intron_variant|MODIFIER|CG42389|FBgn0259735|transcript|FBtr0300003.1|protein_coding|2/4|c.1816+9643G&gt;C||||||</t>
  </si>
  <si>
    <t>G|intron_variant|MODIFIER|CG42389|FBgn0259735|transcript|FBtr0300003.1|protein_coding|2/4|c.1816+9664A&gt;G||||||</t>
  </si>
  <si>
    <t>G|synonymous_variant|LOW|CG4631|FBgn0032590|transcript|FBtr0080871.1|protein_coding|1/1|c.1824C&gt;G|p.Pro608Pro|1944/2668|1824/2391|608/796||,G|downstream_gene_variant|MODIFIER|CG31815|FBgn0051815|transcript|FBtr0080870.1|protein_coding||c.*2036C&gt;G|||||1992|,G|intron_variant|MODIFIER|CG42389|FBgn0259735|transcript|FBtr0300003.1|protein_coding|2/4|c.1817-43430C&gt;G||||||,G|intron_variant|MODIFIER|CG42389|FBgn0259735|transcript|FBtr0335497.1|protein_coding|2/6|c.-97+4917C&gt;G||||||,G|intron_variant|MODIFIER|CG42389|FBgn0259735|transcript|FBtr0300004.1|protein_coding|2/5|c.-97+4917C&gt;G||||||</t>
  </si>
  <si>
    <t>G|intron_variant|MODIFIER|CG42389|FBgn0259735|transcript|FBtr0300003.1|protein_coding|2/4|c.1817-4428A&gt;G||||||,G|intron_variant|MODIFIER|CG42389|FBgn0259735|transcript|FBtr0335497.1|protein_coding|4/6|c.962-4428A&gt;G||||||,G|intron_variant|MODIFIER|CG42389|FBgn0259735|transcript|FBtr0300004.1|protein_coding|3/5|c.911-4428A&gt;G||||||</t>
  </si>
  <si>
    <t>G|upstream_gene_variant|MODIFIER|CG42389|FBgn0259735|transcript|FBtr0300005.1|protein_coding||c.-1881T&gt;G|||||1581|,G|intron_variant|MODIFIER|CG42389|FBgn0259735|transcript|FBtr0300003.1|protein_coding|3/4|c.1987-1983T&gt;G||||||,G|intron_variant|MODIFIER|CG42389|FBgn0259735|transcript|FBtr0335497.1|protein_coding|5/6|c.1132-1983T&gt;G||||||,G|intron_variant|MODIFIER|CG42389|FBgn0259735|transcript|FBtr0300004.1|protein_coding|4/5|c.1081-1983T&gt;G||||||</t>
  </si>
  <si>
    <t>T|upstream_gene_variant|MODIFIER|CR43669|FBgn0263744|transcript|FBtr0310393.1|pseudogene||n.-321T&gt;A|||||321|,T|downstream_gene_variant|MODIFIER|grp|FBgn0261278|transcript|FBtr0080884.1|protein_coding||c.*1505A&gt;T|||||1220|,T|downstream_gene_variant|MODIFIER|grp|FBgn0261278|transcript|FBtr0080885.1|protein_coding||c.*1505A&gt;T|||||1220|,T|downstream_gene_variant|MODIFIER|grp|FBgn0261278|transcript|FBtr0339514.1|protein_coding||c.*1505A&gt;T|||||1220|,T|downstream_gene_variant|MODIFIER|grp|FBgn0261278|transcript|FBtr0080886.1|protein_coding||c.*1505A&gt;T|||||1220|,T|downstream_gene_variant|MODIFIER|grp|FBgn0261278|transcript|FBtr0100459.1|protein_coding||c.*1505A&gt;T|||||1220|,T|non_coding_exon_variant|MODIFIER|CR43670|FBgn0263745|transcript|FBtr0310392.1|pseudogene|3/3|n.1926T&gt;A||||||</t>
  </si>
  <si>
    <t>T|intergenic_region|MODIFIER|ppk17-Mhc|FBgn0032602-FBgn0264695|intergenic_region|FBgn0032602-FBgn0264695|||n.16763524C&gt;T||||||</t>
  </si>
  <si>
    <t>A|synonymous_variant|LOW|Mhc|FBgn0264695|transcript|FBtr0080906.1|protein_coding|9/19|c.1512T&gt;A|p.Gly504Gly|1800/7341|1512/5811|504/1936||,A|synonymous_variant|LOW|Mhc|FBgn0264695|transcript|FBtr0080905.1|protein_coding|9/19|c.1512T&gt;A|p.Gly504Gly|1632/7173|1512/5811|504/1936||,A|intron_variant|MODIFIER|Mhc|FBgn0264695|transcript|FBtr0080895.1|protein_coding|8/17|c.1405-365T&gt;A||||||,A|intron_variant|MODIFIER|Mhc|FBgn0264695|transcript|FBtr0080896.1|protein_coding|8/17|c.1405-365T&gt;A||||||,A|intron_variant|MODIFIER|Mhc|FBgn0264695|transcript|FBtr0080897.1|protein_coding|8/17|c.1405-365T&gt;A||||||,A|intron_variant|MODIFIER|Mhc|FBgn0264695|transcript|FBtr0080898.1|protein_coding|8/17|c.1405-365T&gt;A||||||,A|intron_variant|MODIFIER|Mhc|FBgn0264695|transcript|FBtr0080899.1|protein_coding|8/17|c.1404+461T&gt;A||||||,A|intron_variant|MODIFIER|Mhc|FBgn0264695|transcript|FBtr0080900.1|protein_coding|8/17|c.1405-365T&gt;A||||||,A|intron_variant|MODIFIER|Mhc|FBgn0264695|transcript|FBtr0080901.1|protein_coding|8/17|c.1405-365T&gt;A||||||,A|intron_variant|MODIFIER|Mhc|FBgn0264695|transcript|FBtr0080902.1|protein_coding|8/17|c.1404+461T&gt;A||||||,A|intron_variant|MODIFIER|Mhc|FBgn0264695|transcript|FBtr0080903.1|protein_coding|8/17|c.1404+461T&gt;A||||||,A|intron_variant|MODIFIER|Mhc|FBgn0264695|transcript|FBtr0080907.1|protein_coding|8/18|c.1405-365T&gt;A||||||,A|intron_variant|MODIFIER|Mhc|FBgn0264695|transcript|FBtr0301827.1|protein_coding|8/18|c.1405-365T&gt;A||||||,A|intron_variant|MODIFIER|Mhc|FBgn0264695|transcript|FBtr0301829.1|protein_coding|8/18|c.1405-365T&gt;A||||||,A|intron_variant|MODIFIER|Mhc|FBgn0264695|transcript|FBtr0307493.1|protein_coding|8/17|c.1405-365T&gt;A||||||,A|intron_variant|MODIFIER|Mhc|FBgn0264695|transcript|FBtr0301828.1|protein_coding|8/17|c.1405-365T&gt;A||||||,A|intron_variant|MODIFIER|Mhc|FBgn0264695|transcript|FBtr0307492.1|protein_coding|8/17|c.1405-365T&gt;A||||||,A|intron_variant|MODIFIER|Mhc|FBgn0264695|transcript|FBtr0307494.1|protein_coding|8/17|c.1405-365T&gt;A||||||,A|intron_variant|MODIFIER|Mhc|FBgn0264695|transcript|FBtr0307496.1|protein_coding|8/18|c.1405-365T&gt;A||||||,A|intron_variant|MODIFIER|Mhc|FBgn0264695|transcript|FBtr0346712.1|protein_coding|8/17|c.1405-365T&gt;A||||||,A|intron_variant|MODIFIER|Mhc|FBgn0264695|transcript|FBtr0307495.1|protein_coding|7/16|c.1405-365T&gt;A||||||</t>
  </si>
  <si>
    <t>C|intron_variant|MODIFIER|Mhc|FBgn0264695|transcript|FBtr0080895.1|protein_coding|9/17|c.1575+109T&gt;C||||||,C|intron_variant|MODIFIER|Mhc|FBgn0264695|transcript|FBtr0080906.1|protein_coding|9/18|c.1575+581T&gt;C||||||,C|intron_variant|MODIFIER|Mhc|FBgn0264695|transcript|FBtr0080896.1|protein_coding|9/17|c.1575+109T&gt;C||||||,C|intron_variant|MODIFIER|Mhc|FBgn0264695|transcript|FBtr0080897.1|protein_coding|9/17|c.1575+109T&gt;C||||||,C|intron_variant|MODIFIER|Mhc|FBgn0264695|transcript|FBtr0080898.1|protein_coding|9/17|c.1575+109T&gt;C||||||,C|intron_variant|MODIFIER|Mhc|FBgn0264695|transcript|FBtr0080899.1|protein_coding|8/17|c.1405-301T&gt;C||||||,C|intron_variant|MODIFIER|Mhc|FBgn0264695|transcript|FBtr0080900.1|protein_coding|9/17|c.1575+109T&gt;C||||||,C|intron_variant|MODIFIER|Mhc|FBgn0264695|transcript|FBtr0080901.1|protein_coding|9/17|c.1575+109T&gt;C||||||,C|intron_variant|MODIFIER|Mhc|FBgn0264695|transcript|FBtr0080902.1|protein_coding|8/17|c.1405-301T&gt;C||||||,C|intron_variant|MODIFIER|Mhc|FBgn0264695|transcript|FBtr0080903.1|protein_coding|8/17|c.1405-301T&gt;C||||||,C|intron_variant|MODIFIER|Mhc|FBgn0264695|transcript|FBtr0080905.1|protein_coding|9/18|c.1575+581T&gt;C||||||,C|intron_variant|MODIFIER|Mhc|FBgn0264695|transcript|FBtr0080907.1|protein_coding|9/18|c.1575+109T&gt;C||||||,C|intron_variant|MODIFIER|Mhc|FBgn0264695|transcript|FBtr0301827.1|protein_coding|9/18|c.1575+109T&gt;C||||||,C|intron_variant|MODIFIER|Mhc|FBgn0264695|transcript|FBtr0301829.1|protein_coding|9/18|c.1575+109T&gt;C||||||,C|intron_variant|MODIFIER|Mhc|FBgn0264695|transcript|FBtr0307493.1|protein_coding|9/17|c.1575+109T&gt;C||||||,C|intron_variant|MODIFIER|Mhc|FBgn0264695|transcript|FBtr0301828.1|protein_coding|9/17|c.1575+109T&gt;C||||||,C|intron_variant|MODIFIER|Mhc|FBgn0264695|transcript|FBtr0307492.1|protein_coding|9/17|c.1575+109T&gt;C||||||,C|intron_variant|MODIFIER|Mhc|FBgn0264695|transcript|FBtr0307494.1|protein_coding|9/17|c.1575+109T&gt;C||||||,C|intron_variant|MODIFIER|Mhc|FBgn0264695|transcript|FBtr0307496.1|protein_coding|9/18|c.1575+109T&gt;C||||||,C|intron_variant|MODIFIER|Mhc|FBgn0264695|transcript|FBtr0346712.1|protein_coding|9/17|c.1575+109T&gt;C||||||,C|intron_variant|MODIFIER|Mhc|FBgn0264695|transcript|FBtr0307495.1|protein_coding|8/16|c.1575+109T&gt;C||||||</t>
  </si>
  <si>
    <t>T|upstream_gene_variant|MODIFIER|Ugt36Ba|FBgn0040262|transcript|FBtr0080909.1|protein_coding||c.-333A&gt;T|||||308|,T|upstream_gene_variant|MODIFIER|Ugt36Ba|FBgn0040262|transcript|FBtr0331620.1|protein_coding||c.-333A&gt;T|||||308|,T|downstream_gene_variant|MODIFIER|CG17928|FBgn0032603|transcript|FBtr0080908.1|protein_coding||c.*580A&gt;T|||||459|,T|downstream_gene_variant|MODIFIER|CG17928|FBgn0032603|transcript|FBtr0331619.1|protein_coding||c.*580A&gt;T|||||459|,T|intergenic_region|MODIFIER|CG17928-Ugt36Ba|FBgn0032603-FBgn0040262|intergenic_region|FBgn0032603-FBgn0040262|||n.16793903A&gt;T||||||</t>
  </si>
  <si>
    <t>A|synonymous_variant|LOW|Ugt36Bb|FBgn0040261|transcript|FBtr0080910.1|protein_coding|2/2|c.1287G&gt;A|p.Glu429Glu|1287/1620|1287/1620|429/539||,A|upstream_gene_variant|MODIFIER|Ugt36Bc|FBgn0040260|transcript|FBtr0080911.1|protein_coding||c.-1868G&gt;A|||||1085|,A|upstream_gene_variant|MODIFIER|Ugt36Bc|FBgn0040260|transcript|FBtr0080912.1|protein_coding||c.-1868G&gt;A|||||1085|,A|upstream_gene_variant|MODIFIER|Ugt36Bc|FBgn0040260|transcript|FBtr0344850.1|protein_coding||c.-1868G&gt;A|||||1828|,A|downstream_gene_variant|MODIFIER|Ugt36Ba|FBgn0040262|transcript|FBtr0331620.1|protein_coding||c.*2133G&gt;A|||||1931|</t>
  </si>
  <si>
    <t>C|upstream_gene_variant|MODIFIER|Ugt36Bc|FBgn0040260|transcript|FBtr0080911.1|protein_coding||c.-1252G&gt;C|||||469|,C|upstream_gene_variant|MODIFIER|Ugt36Bc|FBgn0040260|transcript|FBtr0080912.1|protein_coding||c.-1252G&gt;C|||||469|,C|upstream_gene_variant|MODIFIER|Ugt36Bc|FBgn0040260|transcript|FBtr0344850.1|protein_coding||c.-1252G&gt;C|||||1212|,C|downstream_gene_variant|MODIFIER|Ugt36Bb|FBgn0040261|transcript|FBtr0080910.1|protein_coding||c.*283G&gt;C|||||283|,C|intergenic_region|MODIFIER|Ugt36Bb-Ugt36Bc|FBgn0040261-FBgn0040260|intergenic_region|FBgn0040261-FBgn0040260|||n.16798556G&gt;C||||||</t>
  </si>
  <si>
    <t>A|missense_variant|MODERATE|Ugt36Bc|FBgn0040260|transcript|FBtr0080911.1|protein_coding|2/3|c.544G&gt;A|p.Val182Ile|780/1934|544/1632|182/543||,A|missense_variant|MODERATE|Ugt36Bc|FBgn0040260|transcript|FBtr0080912.1|protein_coding|2/3|c.544G&gt;A|p.Val182Ile|800/1954|544/1632|182/543||,A|missense_variant|MODERATE|Ugt36Bc|FBgn0040260|transcript|FBtr0344850.1|protein_coding|1/2|c.544G&gt;A|p.Val182Ile|584/1738|544/1632|182/543||,A|downstream_gene_variant|MODIFIER|CG13280|FBgn0032609|transcript|FBtr0080931.1|protein_coding||c.*1790C&gt;T|||||1675|,A|downstream_gene_variant|MODIFIER|CG13280|FBgn0032609|transcript|FBtr0331625.1|protein_coding||c.*1790C&gt;T|||||1675|</t>
  </si>
  <si>
    <t>T|3_prime_UTR_variant|MODIFIER|CG13272|FBgn0086673|transcript|FBtr0080914.1|protein_coding|3/3|c.*146C&gt;T|||||146|,T|3_prime_UTR_variant|MODIFIER|CG13272|FBgn0086673|transcript|FBtr0331621.1|protein_coding|3/3|c.*146C&gt;T|||||146|,T|upstream_gene_variant|MODIFIER|mdy|FBgn0004797|transcript|FBtr0080915.1|protein_coding||c.-4184C&gt;T|||||721|,T|upstream_gene_variant|MODIFIER|mdy|FBgn0004797|transcript|FBtr0080916.1|protein_coding||c.-4184C&gt;T|||||721|,T|upstream_gene_variant|MODIFIER|mdy|FBgn0004797|transcript|FBtr0080917.1|protein_coding||c.-4184C&gt;T|||||721|,T|upstream_gene_variant|MODIFIER|mdy|FBgn0004797|transcript|FBtr0347182.1|protein_coding||c.-4184C&gt;T|||||1169|,T|intron_variant|MODIFIER|CG13280|FBgn0032609|transcript|FBtr0080931.1|protein_coding|1/4|c.64+5004G&gt;A||||||</t>
  </si>
  <si>
    <t>C|5_prime_UTR_variant|MODIFIER|CG32832|FBgn0052832|transcript|FBtr0080960.1|protein_coding|1/3|c.-6T&gt;G|||||6|,C|5_prime_UTR_variant|MODIFIER|CG32832|FBgn0052832|transcript|FBtr0340177.1|protein_coding|1/3|c.-6T&gt;G|||||6|,C|upstream_gene_variant|MODIFIER|CG31743|FBgn0032618|transcript|FBtr0080947.1|protein_coding||c.-2292A&gt;C|||||295|,C|upstream_gene_variant|MODIFIER|CG34313|FBgn0085342|transcript|FBtr0112511.1|protein_coding||c.-324A&gt;C|||||295|,C|upstream_gene_variant|MODIFIER|CG31743|FBgn0032618|transcript|FBtr0340171.1|protein_coding||c.-2292A&gt;C|||||1990|,C|downstream_gene_variant|MODIFIER|CR31781|FBgn0051781|transcript|FBtr0308927.1|lincRNA||n.*922A&gt;C|||||922|,C|downstream_gene_variant|MODIFIER|CR31781|FBgn0051781|transcript|FBtr0346590.1|lincRNA||n.*922A&gt;C|||||922|,C|downstream_gene_variant|MODIFIER|CR31781|FBgn0051781|transcript|FBtr0308925.1|lincRNA||n.*922A&gt;C|||||922|,C|downstream_gene_variant|MODIFIER|CR31781|FBgn0051781|transcript|FBtr0308926.1|lincRNA||n.*922A&gt;C|||||922|,C|downstream_gene_variant|MODIFIER|CR31781|FBgn0051781|transcript|FBtr0308929.1|lincRNA||n.*922A&gt;C|||||922|,C|downstream_gene_variant|MODIFIER|CR31781|FBgn0051781|transcript|FBtr0308928.1|lincRNA||n.*922A&gt;C|||||922|</t>
  </si>
  <si>
    <t>G|synonymous_variant|LOW|CG34313|FBgn0085342|transcript|FBtr0112511.1|protein_coding|1/5|c.9C&gt;G|p.Arg3Arg|38/2239|9/846|3/281||,G|5_prime_UTR_variant|MODIFIER|CG31743|FBgn0032618|transcript|FBtr0080947.1|protein_coding|1/5|c.-918C&gt;G|||||1960|,G|upstream_gene_variant|MODIFIER|CG32832|FBgn0052832|transcript|FBtr0080960.1|protein_coding||c.-338G&gt;C|||||264|,G|upstream_gene_variant|MODIFIER|CG32832|FBgn0052832|transcript|FBtr0340177.1|protein_coding||c.-338G&gt;C|||||264|,G|upstream_gene_variant|MODIFIER|CG31743|FBgn0032618|transcript|FBtr0340171.1|protein_coding||c.-1960C&gt;G|||||1658|,G|downstream_gene_variant|MODIFIER|CR31781|FBgn0051781|transcript|FBtr0308927.1|lincRNA||n.*1254C&gt;G|||||1254|,G|downstream_gene_variant|MODIFIER|CR31781|FBgn0051781|transcript|FBtr0346590.1|lincRNA||n.*1254C&gt;G|||||1254|,G|downstream_gene_variant|MODIFIER|CR31781|FBgn0051781|transcript|FBtr0308925.1|lincRNA||n.*1254C&gt;G|||||1254|,G|downstream_gene_variant|MODIFIER|CR31781|FBgn0051781|transcript|FBtr0308926.1|lincRNA||n.*1254C&gt;G|||||1254|,G|downstream_gene_variant|MODIFIER|CR31781|FBgn0051781|transcript|FBtr0308929.1|lincRNA||n.*1254C&gt;G|||||1254|,G|downstream_gene_variant|MODIFIER|CR31781|FBgn0051781|transcript|FBtr0308928.1|lincRNA||n.*1254C&gt;G|||||1254|</t>
  </si>
  <si>
    <t>T|upstream_gene_variant|MODIFIER|CG32832|FBgn0052832|transcript|FBtr0080960.1|protein_coding||c.-904T&gt;A|||||830|,T|upstream_gene_variant|MODIFIER|CG32832|FBgn0052832|transcript|FBtr0340177.1|protein_coding||c.-904T&gt;A|||||830|,T|upstream_gene_variant|MODIFIER|CG31743|FBgn0032618|transcript|FBtr0340171.1|protein_coding||c.-1394A&gt;T|||||1092|,T|downstream_gene_variant|MODIFIER|CR31781|FBgn0051781|transcript|FBtr0308927.1|lincRNA||n.*1820A&gt;T|||||1820|,T|downstream_gene_variant|MODIFIER|CR31781|FBgn0051781|transcript|FBtr0346590.1|lincRNA||n.*1820A&gt;T|||||1820|,T|downstream_gene_variant|MODIFIER|CR31781|FBgn0051781|transcript|FBtr0308925.1|lincRNA||n.*1820A&gt;T|||||1820|,T|downstream_gene_variant|MODIFIER|CR31781|FBgn0051781|transcript|FBtr0308926.1|lincRNA||n.*1820A&gt;T|||||1820|,T|downstream_gene_variant|MODIFIER|CR31781|FBgn0051781|transcript|FBtr0308929.1|lincRNA||n.*1820A&gt;T|||||1820|,T|downstream_gene_variant|MODIFIER|CR31781|FBgn0051781|transcript|FBtr0308928.1|lincRNA||n.*1820A&gt;T|||||1820|,T|intron_variant|MODIFIER|CG31743|FBgn0032618|transcript|FBtr0080947.1|protein_coding|1/4|c.-552+200A&gt;T||||||,T|intron_variant|MODIFIER|CG34313|FBgn0085342|transcript|FBtr0112511.1|protein_coding|1/4|c.375+200A&gt;T||||||</t>
  </si>
  <si>
    <t>C|5_prime_UTR_variant|MODIFIER|tweek|FBgn0261671|transcript|FBtr0340172.1|protein_coding|1/24|c.-454T&gt;C|||||454|,C|5_prime_UTR_variant|MODIFIER|tweek|FBgn0261671|transcript|FBtr0304927.1|protein_coding|1/23|c.-454T&gt;C|||||454|,C|5_prime_UTR_variant|MODIFIER|tweek|FBgn0261671|transcript|FBtr0304928.1|protein_coding|1/23|c.-454T&gt;C|||||454|,C|5_prime_UTR_variant|MODIFIER|tweek|FBgn0261671|transcript|FBtr0304929.1|protein_coding|1/23|c.-454T&gt;C|||||454|,C|5_prime_UTR_variant|MODIFIER|tweek|FBgn0261671|transcript|FBtr0304930.1|protein_coding|1/23|c.-454T&gt;C|||||454|,C|5_prime_UTR_variant|MODIFIER|tweek|FBgn0261671|transcript|FBtr0340173.1|protein_coding|1/24|c.-454T&gt;C|||||454|,C|upstream_gene_variant|MODIFIER|CG6115|FBgn0040985|transcript|FBtr0080959.1|protein_coding||c.-715A&gt;G|||||583|,C|upstream_gene_variant|MODIFIER|CG42556|FBgn0260758|transcript|FBtr0301255.1|protein_coding||c.-1724T&gt;C|||||1359|,C|upstream_gene_variant|MODIFIER|CG6115|FBgn0040985|transcript|FBtr0345447.1|protein_coding||c.-715A&gt;G|||||583|,C|non_coding_exon_variant|MODIFIER|CR44392|FBgn0265542|transcript|FBtr0340174.1|lincRNA|1/2|n.43T&gt;C||||||</t>
  </si>
  <si>
    <t>A|5_prime_UTR_variant|MODIFIER|tweek|FBgn0261671|transcript|FBtr0340172.1|protein_coding|1/24|c.-11G&gt;A|||||11|,A|5_prime_UTR_variant|MODIFIER|tweek|FBgn0261671|transcript|FBtr0304927.1|protein_coding|1/23|c.-11G&gt;A|||||11|,A|5_prime_UTR_variant|MODIFIER|tweek|FBgn0261671|transcript|FBtr0304928.1|protein_coding|1/23|c.-11G&gt;A|||||11|,A|5_prime_UTR_variant|MODIFIER|tweek|FBgn0261671|transcript|FBtr0304929.1|protein_coding|1/23|c.-11G&gt;A|||||11|,A|5_prime_UTR_variant|MODIFIER|tweek|FBgn0261671|transcript|FBtr0304930.1|protein_coding|1/23|c.-11G&gt;A|||||11|,A|5_prime_UTR_variant|MODIFIER|tweek|FBgn0261671|transcript|FBtr0340173.1|protein_coding|1/24|c.-11G&gt;A|||||11|,A|upstream_gene_variant|MODIFIER|CG6115|FBgn0040985|transcript|FBtr0080959.1|protein_coding||c.-1158C&gt;T|||||1026|,A|upstream_gene_variant|MODIFIER|CG42556|FBgn0260758|transcript|FBtr0301255.1|protein_coding||c.-1281G&gt;A|||||916|,A|upstream_gene_variant|MODIFIER|CG6115|FBgn0040985|transcript|FBtr0345447.1|protein_coding||c.-1158C&gt;T|||||1026|,A|non_coding_exon_variant|MODIFIER|CR44392|FBgn0265542|transcript|FBtr0340174.1|lincRNA|1/2|n.486G&gt;A||||||</t>
  </si>
  <si>
    <t>C|intergenic_region|MODIFIER|tweek-CR43053|FBgn0261671-FBgn0262355|intergenic_region|FBgn0261671-FBgn0262355|||n.16921241T&gt;C||||||</t>
  </si>
  <si>
    <t>C|intergenic_region|MODIFIER|tweek-CR43053|FBgn0261671-FBgn0262355|intergenic_region|FBgn0261671-FBgn0262355|||n.16930780G&gt;C||||||</t>
  </si>
  <si>
    <t>T|intergenic_region|MODIFIER|tweek-CR43053|FBgn0261671-FBgn0262355|intergenic_region|FBgn0261671-FBgn0262355|||n.16942645C&gt;T||||||</t>
  </si>
  <si>
    <t>T|upstream_gene_variant|MODIFIER|CG31806|FBgn0051806|transcript|FBtr0080952.1|protein_coding||c.-536G&gt;T|||||436|,T|upstream_gene_variant|MODIFIER|CG31806|FBgn0051806|transcript|FBtr0340237.1|protein_coding||c.-536G&gt;T|||||436|,T|downstream_gene_variant|MODIFIER|CR44408|FBgn0265581|transcript|FBtr0340236.1|lincRNA||n.*1457G&gt;T|||||1457|,T|intron_variant|MODIFIER|beat-IIIb|FBgn0053179|transcript|FBtr0329973.1|protein_coding|2/6|c.77-68G&gt;T||||||,T|intron_variant|MODIFIER|beat-IIIb|FBgn0053179|transcript|FBtr0273450.1|protein_coding|2/6|c.77-68G&gt;T||||||</t>
  </si>
  <si>
    <t>A|intergenic_region|MODIFIER|CR45357-CG6304|FBgn0266897-FBgn0032624|intergenic_region|FBgn0266897-FBgn0032624|||n.17001820C&gt;A||||||</t>
  </si>
  <si>
    <t>G|upstream_gene_variant|MODIFIER|CG6304|FBgn0032624|transcript|FBtr0346585.1|protein_coding||c.-2798A&gt;C|||||1033|,G|intergenic_region|MODIFIER|CG6304-CR45462|FBgn0032624-FBgn0267018|intergenic_region|FBgn0032624-FBgn0267018|||n.17015733T&gt;G||||||</t>
  </si>
  <si>
    <t>A|upstream_gene_variant|MODIFIER|CR45462|FBgn0267018|transcript|FBtr0345974.1|lincRNA||n.-64C&gt;T|||||64|,A|intergenic_region|MODIFIER|CR45462-CR43802|FBgn0267018-FBgn0264346|intergenic_region|FBgn0267018-FBgn0264346|||n.17018113G&gt;A||||||</t>
  </si>
  <si>
    <t>T|intergenic_region|MODIFIER|CR45462-CR43802|FBgn0267018-FBgn0264346|intergenic_region|FBgn0267018-FBgn0264346|||n.17036038A&gt;T||||||</t>
  </si>
  <si>
    <t>G|upstream_gene_variant|MODIFIER|CR43802|FBgn0264346|transcript|FBtr0332013.1|lincRNA||n.-441G&gt;C|||||441|,G|upstream_gene_variant|MODIFIER|CR43802|FBgn0264346|transcript|FBtr0332012.1|lincRNA||n.-441G&gt;C|||||441|,G|intergenic_region|MODIFIER|CR43802-CG15136|FBgn0264346-FBgn0032625|intergenic_region|FBgn0264346-FBgn0032625|||n.17043606C&gt;G||||||</t>
  </si>
  <si>
    <t>A|upstream_gene_variant|MODIFIER|CR43802|FBgn0264346|transcript|FBtr0332013.1|lincRNA||n.-1118C&gt;T|||||1118|,A|upstream_gene_variant|MODIFIER|CR43802|FBgn0264346|transcript|FBtr0332012.1|lincRNA||n.-1118C&gt;T|||||1118|,A|intergenic_region|MODIFIER|CR43802-CG15136|FBgn0264346-FBgn0032625|intergenic_region|FBgn0264346-FBgn0032625|||n.17044283G&gt;A||||||</t>
  </si>
  <si>
    <t>G|upstream_gene_variant|MODIFIER|CG15136|FBgn0032625|transcript|FBtr0080954.1|protein_coding||c.-427T&gt;C|||||340|,G|upstream_gene_variant|MODIFIER|CG15136|FBgn0032625|transcript|FBtr0332011.1|protein_coding||c.-427T&gt;C|||||127|,G|intergenic_region|MODIFIER|CG15136-CR43819|FBgn0032625-FBgn0264367|intergenic_region|FBgn0032625-FBgn0264367|||n.17048408A&gt;G||||||</t>
  </si>
  <si>
    <t>A|intergenic_region|MODIFIER|CG15136-CR43819|FBgn0032625-FBgn0264367|intergenic_region|FBgn0032625-FBgn0264367|||n.17051584G&gt;A||||||</t>
  </si>
  <si>
    <t>A|intergenic_region|MODIFIER|CG15136-CR43819|FBgn0032625-FBgn0264367|intergenic_region|FBgn0032625-FBgn0264367|||n.17053560G&gt;A||||||</t>
  </si>
  <si>
    <t>A|intergenic_region|MODIFIER|CG15136-CR43819|FBgn0032625-FBgn0264367|intergenic_region|FBgn0032625-FBgn0264367|||n.17060219G&gt;A||||||</t>
  </si>
  <si>
    <t>C|intergenic_region|MODIFIER|CG15136-CR43819|FBgn0032625-FBgn0264367|intergenic_region|FBgn0032625-FBgn0264367|||n.17060307A&gt;C||||||</t>
  </si>
  <si>
    <t>T|intergenic_region|MODIFIER|CG15136-CR43819|FBgn0032625-FBgn0264367|intergenic_region|FBgn0032625-FBgn0264367|||n.17061989G&gt;T||||||</t>
  </si>
  <si>
    <t>T|intergenic_region|MODIFIER|CG15136-CR43819|FBgn0032625-FBgn0264367|intergenic_region|FBgn0032625-FBgn0264367|||n.17069312C&gt;T||||||</t>
  </si>
  <si>
    <t>T|intergenic_region|MODIFIER|CG15136-CR43819|FBgn0032625-FBgn0264367|intergenic_region|FBgn0032625-FBgn0264367|||n.17083174A&gt;T||||||</t>
  </si>
  <si>
    <t>G|intergenic_region|MODIFIER|CG15136-CR43819|FBgn0032625-FBgn0264367|intergenic_region|FBgn0032625-FBgn0264367|||n.17083511T&gt;G||||||</t>
  </si>
  <si>
    <t>C|upstream_gene_variant|MODIFIER|CG12620|FBgn0032626|transcript|FBtr0080953.1|protein_coding||c.-935T&gt;C|||||851|,C|upstream_gene_variant|MODIFIER|CG12620|FBgn0032626|transcript|FBtr0332225.1|protein_coding||c.-935T&gt;C|||||851|,C|downstream_gene_variant|MODIFIER|CR43819|FBgn0264367|transcript|FBtr0346430.1|lincRNA||n.*371T&gt;C|||||371|,C|downstream_gene_variant|MODIFIER|CR43819|FBgn0264367|transcript|FBtr0332224.1|lincRNA||n.*620T&gt;C|||||620|,C|intergenic_region|MODIFIER|CR43819-CG12620|FBgn0264367-FBgn0032626|intergenic_region|FBgn0264367-FBgn0032626|||n.17086790T&gt;C||||||</t>
  </si>
  <si>
    <t>T|intron_variant|MODIFIER|beat-IIIc|FBgn0032629|transcript|FBtr0080971.1|protein_coding|3/5|c.267+649G&gt;A||||||,T|intron_variant|MODIFIER|beat-IIIc|FBgn0032629|transcript|FBtr0080972.1|protein_coding|3/6|c.267+649G&gt;A||||||</t>
  </si>
  <si>
    <t>T|intron_variant|MODIFIER|beat-IIIc|FBgn0032629|transcript|FBtr0080971.1|protein_coding|3/5|c.267+448T&gt;A||||||,T|intron_variant|MODIFIER|beat-IIIc|FBgn0032629|transcript|FBtr0080972.1|protein_coding|3/6|c.267+448T&gt;A||||||</t>
  </si>
  <si>
    <t>C|intron_variant|MODIFIER|beat-IIIc|FBgn0032629|transcript|FBtr0080971.1|protein_coding|2/5|c.56-4174C&gt;G||||||,C|intron_variant|MODIFIER|beat-IIIc|FBgn0032629|transcript|FBtr0080972.1|protein_coding|2/6|c.56-4174C&gt;G||||||</t>
  </si>
  <si>
    <t>G|intron_variant|MODIFIER|beat-IIIc|FBgn0032629|transcript|FBtr0080971.1|protein_coding|2/5|c.56-7017A&gt;C||||||,G|intron_variant|MODIFIER|beat-IIIc|FBgn0032629|transcript|FBtr0080972.1|protein_coding|2/6|c.56-7017A&gt;C||||||</t>
  </si>
  <si>
    <t>C|intron_variant|MODIFIER|beat-IIIc|FBgn0032629|transcript|FBtr0080971.1|protein_coding|2/5|c.56-12487A&gt;G||||||,C|intron_variant|MODIFIER|beat-IIIc|FBgn0032629|transcript|FBtr0080972.1|protein_coding|2/6|c.56-12487A&gt;G||||||</t>
  </si>
  <si>
    <t>A|intron_variant|MODIFIER|beat-IIIc|FBgn0032629|transcript|FBtr0080971.1|protein_coding|2/5|c.55+18204C&gt;T||||||,A|intron_variant|MODIFIER|beat-IIIc|FBgn0032629|transcript|FBtr0080972.1|protein_coding|2/6|c.55+18204C&gt;T||||||</t>
  </si>
  <si>
    <t>T|intron_variant|MODIFIER|beat-IIIc|FBgn0032629|transcript|FBtr0080971.1|protein_coding|2/5|c.55+9803G&gt;A||||||,T|intron_variant|MODIFIER|beat-IIIc|FBgn0032629|transcript|FBtr0080972.1|protein_coding|2/6|c.55+9803G&gt;A||||||</t>
  </si>
  <si>
    <t>C|intergenic_region|MODIFIER|beat-IIIc-CR45729|FBgn0032629-FBgn0267293|intergenic_region|FBgn0032629-FBgn0267293|||n.17267764T&gt;C||||||</t>
  </si>
  <si>
    <t>C|intergenic_region|MODIFIER|CG34170-CR45696|FBgn0085199-FBgn0267260|intergenic_region|FBgn0085199-FBgn0267260|||n.17315587T&gt;C||||||</t>
  </si>
  <si>
    <t>G|intergenic_region|MODIFIER|CG45691-CR43239|FBgn0267255-FBgn0265270|intergenic_region|FBgn0267255-FBgn0265270|||n.17329347A&gt;G||||||</t>
  </si>
  <si>
    <t>G|upstream_gene_variant|MODIFIER|CLIP-190|FBgn0020503|transcript|FBtr0080976.1|protein_coding||c.-2503A&gt;G|||||1887|,G|upstream_gene_variant|MODIFIER|CLIP-190|FBgn0020503|transcript|FBtr0301442.1|protein_coding||c.-2503A&gt;G|||||1572|,G|upstream_gene_variant|MODIFIER|CLIP-190|FBgn0020503|transcript|FBtr0080975.1|protein_coding||c.-2503A&gt;G|||||1572|,G|upstream_gene_variant|MODIFIER|CLIP-190|FBgn0020503|transcript|FBtr0301440.1|protein_coding||c.-2503A&gt;G|||||1887|,G|upstream_gene_variant|MODIFIER|CLIP-190|FBgn0020503|transcript|FBtr0332454.1|protein_coding||c.-2503A&gt;G|||||1887|,G|intron_variant|MODIFIER|Lrch|FBgn0032633|transcript|FBtr0080969.1|protein_coding|1/7|c.313+342T&gt;C||||||,G|intron_variant|MODIFIER|Lrch|FBgn0032633|transcript|FBtr0080968.1|protein_coding|1/6|c.313+342T&gt;C||||||,G|intron_variant|MODIFIER|Lrch|FBgn0032633|transcript|FBtr0339797.1|protein_coding|1/6|c.313+342T&gt;C||||||</t>
  </si>
  <si>
    <t>G|5_prime_UTR_variant|MODIFIER|Lrch|FBgn0032633|transcript|FBtr0080969.1|protein_coding|1/8|c.-292T&gt;C|||||292|,G|5_prime_UTR_variant|MODIFIER|Lrch|FBgn0032633|transcript|FBtr0080968.1|protein_coding|1/7|c.-292T&gt;C|||||292|,G|5_prime_UTR_variant|MODIFIER|Lrch|FBgn0032633|transcript|FBtr0339797.1|protein_coding|1/7|c.-292T&gt;C|||||292|,G|upstream_gene_variant|MODIFIER|CLIP-190|FBgn0020503|transcript|FBtr0080976.1|protein_coding||c.-1557A&gt;G|||||941|,G|upstream_gene_variant|MODIFIER|CLIP-190|FBgn0020503|transcript|FBtr0301442.1|protein_coding||c.-1557A&gt;G|||||626|,G|upstream_gene_variant|MODIFIER|CLIP-190|FBgn0020503|transcript|FBtr0080975.1|protein_coding||c.-1557A&gt;G|||||626|,G|upstream_gene_variant|MODIFIER|CLIP-190|FBgn0020503|transcript|FBtr0301440.1|protein_coding||c.-1557A&gt;G|||||941|,G|upstream_gene_variant|MODIFIER|CLIP-190|FBgn0020503|transcript|FBtr0332454.1|protein_coding||c.-1557A&gt;G|||||941|</t>
  </si>
  <si>
    <t>T|upstream_gene_variant|MODIFIER|Lrch|FBgn0032633|transcript|FBtr0080969.1|protein_coding||c.-752T&gt;A|||||419|,T|upstream_gene_variant|MODIFIER|CLIP-190|FBgn0020503|transcript|FBtr0080976.1|protein_coding||c.-1097A&gt;T|||||481|,T|upstream_gene_variant|MODIFIER|Lrch|FBgn0032633|transcript|FBtr0080968.1|protein_coding||c.-752T&gt;A|||||419|,T|upstream_gene_variant|MODIFIER|Lrch|FBgn0032633|transcript|FBtr0339797.1|protein_coding||c.-752T&gt;A|||||419|,T|upstream_gene_variant|MODIFIER|CLIP-190|FBgn0020503|transcript|FBtr0301442.1|protein_coding||c.-1097A&gt;T|||||166|,T|upstream_gene_variant|MODIFIER|CLIP-190|FBgn0020503|transcript|FBtr0080975.1|protein_coding||c.-1097A&gt;T|||||166|,T|upstream_gene_variant|MODIFIER|CLIP-190|FBgn0020503|transcript|FBtr0301440.1|protein_coding||c.-1097A&gt;T|||||481|,T|upstream_gene_variant|MODIFIER|CLIP-190|FBgn0020503|transcript|FBtr0332454.1|protein_coding||c.-1097A&gt;T|||||481|,T|upstream_gene_variant|MODIFIER|CLIP-190|FBgn0020503|transcript|FBtr0332451.1|protein_coding||c.-1796A&gt;T|||||1612|,T|upstream_gene_variant|MODIFIER|CLIP-190|FBgn0020503|transcript|FBtr0332453.1|protein_coding||c.-1796A&gt;T|||||1612|,T|intergenic_region|MODIFIER|Lrch-CLIP-190|FBgn0032633-FBgn0020503|intergenic_region|FBgn0032633-FBgn0020503|||n.17384534A&gt;T||||||</t>
  </si>
  <si>
    <t>T|upstream_gene_variant|MODIFIER|CG33928|FBgn0053928|transcript|FBtr0091932.1|protein_coding||c.-1861T&gt;A|||||1861|,T|downstream_gene_variant|MODIFIER|dl|FBgn0260632|transcript|FBtr0081007.1|protein_coding||c.*1328T&gt;A|||||185|,T|downstream_gene_variant|MODIFIER|dl|FBgn0260632|transcript|FBtr0340250.1|protein_coding||c.*1328T&gt;A|||||185|,T|intron_variant|MODIFIER|dl|FBgn0260632|transcript|FBtr0301383.1|protein_coding|6/8|c.1097-249T&gt;A||||||,T|intron_variant|MODIFIER|dl|FBgn0260632|transcript|FBtr0301384.1|protein_coding|6/8|c.1097-249T&gt;A||||||,T|intron_variant|MODIFIER|dl|FBgn0260632|transcript|FBtr0081005.1|protein_coding|7/9|c.1097-249T&gt;A||||||,T|intron_variant|MODIFIER|dl|FBgn0260632|transcript|FBtr0081006.1|protein_coding|7/9|c.1097-249T&gt;A||||||</t>
  </si>
  <si>
    <t>T|upstream_gene_variant|MODIFIER|qua|FBgn0003187|transcript|FBtr0080996.1|protein_coding||c.-1202G&gt;A|||||755|,T|downstream_gene_variant|MODIFIER|CR45715|FBgn0267279|transcript|FBtr0346495.1|lincRNA||n.*266C&gt;T|||||266|,T|downstream_gene_variant|MODIFIER|CG15142|FBgn0032645|transcript|FBtr0080995.1|protein_coding||c.*124G&gt;A|||||31|,T|downstream_gene_variant|MODIFIER|CG6412|FBgn0032646|transcript|FBtr0080994.1|protein_coding||c.*1436G&gt;A|||||1305|,T|intergenic_region|MODIFIER|CR45715-CG15142|FBgn0267279-FBgn0032645|intergenic_region|FBgn0267279-FBgn0032645|||n.17497963C&gt;T||||||</t>
  </si>
  <si>
    <t>A|upstream_gene_variant|MODIFIER|CG6412|FBgn0032646|transcript|FBtr0080994.1|protein_coding||c.-1703A&gt;T|||||1265|,A|intron_variant|MODIFIER|Dhc36C|FBgn0013810|transcript|FBtr0304742.1|protein_coding|2/22|c.758+85T&gt;A||||||</t>
  </si>
  <si>
    <t>C|upstream_gene_variant|MODIFIER|CG6412|FBgn0032646|transcript|FBtr0080994.1|protein_coding||c.-2253A&gt;G|||||1815|,C|intron_variant|MODIFIER|Dhc36C|FBgn0013810|transcript|FBtr0304742.1|protein_coding|2/22|c.758+635T&gt;C||||||</t>
  </si>
  <si>
    <t>A|synonymous_variant|LOW|Dhc36C|FBgn0013810|transcript|FBtr0304742.1|protein_coding|15/23|c.8415C&gt;A|p.Ala2805Ala|8481/12202|8415/12075|2805/4024||</t>
  </si>
  <si>
    <t>A|intron_variant|MODIFIER|Dhc36C|FBgn0013810|transcript|FBtr0304742.1|protein_coding|16/22|c.8907-86C&gt;A||||||</t>
  </si>
  <si>
    <t>A|upstream_gene_variant|MODIFIER|CG15145|FBgn0032649|transcript|FBtr0080991.1|protein_coding||c.-730A&gt;T|||||730|,A|intergenic_region|MODIFIER|CG15145-CR43304|FBgn0032649-FBgn0262996|intergenic_region|FBgn0032649-FBgn0262996|||n.17532964T&gt;A||||||</t>
  </si>
  <si>
    <t>C|intergenic_region|MODIFIER|CG15145-CR43304|FBgn0032649-FBgn0262996|intergenic_region|FBgn0032649-FBgn0262996|||n.17536244A&gt;C||||||</t>
  </si>
  <si>
    <t>T|intergenic_region|MODIFIER|CG15145-CR43304|FBgn0032649-FBgn0262996|intergenic_region|FBgn0032649-FBgn0262996|||n.17538746A&gt;T||||||</t>
  </si>
  <si>
    <t>C|intergenic_region|MODIFIER|CG15145-CR43304|FBgn0032649-FBgn0262996|intergenic_region|FBgn0032649-FBgn0262996|||n.17538750A&gt;C||||||</t>
  </si>
  <si>
    <t>G|intergenic_region|MODIFIER|CG15145-CR43304|FBgn0032649-FBgn0262996|intergenic_region|FBgn0032649-FBgn0262996|||n.17538760A&gt;G||||||</t>
  </si>
  <si>
    <t>T|intergenic_region|MODIFIER|CG15145-CR43304|FBgn0032649-FBgn0262996|intergenic_region|FBgn0032649-FBgn0262996|||n.17538763A&gt;T||||||</t>
  </si>
  <si>
    <t>A|intergenic_region|MODIFIER|CG15145-CR43304|FBgn0032649-FBgn0262996|intergenic_region|FBgn0032649-FBgn0262996|||n.17538767G&gt;A||||||</t>
  </si>
  <si>
    <t>T|downstream_gene_variant|MODIFIER|CR45697|FBgn0267261|transcript|FBtr0346476.1|lincRNA||n.*613C&gt;T|||||613|,T|intergenic_region|MODIFIER|CR45697-CG7094|FBgn0267261-FBgn0032650|intergenic_region|FBgn0267261-FBgn0032650|||n.17548462C&gt;T||||||</t>
  </si>
  <si>
    <t>C|intergenic_region|MODIFIER|CR45919-mir-287|FBgn0267579-FBgn0262400|intergenic_region|FBgn0267579-FBgn0262400|||n.17569862T&gt;C||||||</t>
  </si>
  <si>
    <t>C|intergenic_region|MODIFIER|CR45919-mir-287|FBgn0267579-FBgn0262400|intergenic_region|FBgn0267579-FBgn0262400|||n.17569915A&gt;C||||||</t>
  </si>
  <si>
    <t>A|upstream_gene_variant|MODIFIER|CR45358|FBgn0266898|transcript|FBtr0345765.1|lincRNA||n.-1833C&gt;T|||||1833|,A|intergenic_region|MODIFIER|CR45358-CR45698|FBgn0266898-FBgn0267262|intergenic_region|FBgn0266898-FBgn0267262|||n.17577323G&gt;A||||||</t>
  </si>
  <si>
    <t>T|intron_variant|MODIFIER|Sytalpha|FBgn0261089|transcript|FBtr0303254.1|protein_coding|1/5|c.11-1921C&gt;T||||||,T|intron_variant|MODIFIER|Sytalpha|FBgn0261089|transcript|FBtr0080987.1|protein_coding|1/5|c.-20-1921C&gt;T||||||,T|intron_variant|MODIFIER|Sytalpha|FBgn0261089|transcript|FBtr0303255.1|protein_coding|1/5|c.-20-1921C&gt;T||||||,T|intron_variant|MODIFIER|Sytalpha|FBgn0261089|transcript|FBtr0340251.1|protein_coding|1/5|c.-20-1921C&gt;T||||||</t>
  </si>
  <si>
    <t>C|upstream_gene_variant|MODIFIER|CR45699|FBgn0267263|transcript|FBtr0346478.1|lincRNA||n.-1683A&gt;G|||||1683|,C|downstream_gene_variant|MODIFIER|CadN|FBgn0015609|transcript|FBtr0081016.1|protein_coding||c.*3857A&gt;G|||||526|,C|downstream_gene_variant|MODIFIER|CadN|FBgn0015609|transcript|FBtr0100313.1|protein_coding||c.*3857A&gt;G|||||526|,C|downstream_gene_variant|MODIFIER|CadN|FBgn0015609|transcript|FBtr0100315.1|protein_coding||c.*3857A&gt;G|||||526|,C|downstream_gene_variant|MODIFIER|CadN|FBgn0015609|transcript|FBtr0081015.1|protein_coding||c.*3857A&gt;G|||||526|,C|intergenic_region|MODIFIER|CR45699-CadN|FBgn0267263-FBgn0015609|intergenic_region|FBgn0267263-FBgn0015609|||n.17646527T&gt;C||||||</t>
  </si>
  <si>
    <t>C|intron_variant|MODIFIER|CadN|FBgn0015609|transcript|FBtr0100316.1|protein_coding|17/22|c.6085+638C&gt;G||||||,C|intron_variant|MODIFIER|CadN|FBgn0015609|transcript|FBtr0081016.1|protein_coding|16/21|c.6073+638C&gt;G||||||,C|intron_variant|MODIFIER|CadN|FBgn0015609|transcript|FBtr0100313.1|protein_coding|17/22|c.6082+638C&gt;G||||||,C|intron_variant|MODIFIER|CadN|FBgn0015609|transcript|FBtr0100315.1|protein_coding|17/22|c.6085+638C&gt;G||||||,C|intron_variant|MODIFIER|CadN|FBgn0015609|transcript|FBtr0081015.1|protein_coding|18/23|c.6073+638C&gt;G||||||,C|intron_variant|MODIFIER|CadN|FBgn0015609|transcript|FBtr0081013.1|protein_coding|16/21|c.6070+638C&gt;G||||||,C|intron_variant|MODIFIER|CadN|FBgn0015609|transcript|FBtr0081014.1|protein_coding|16/21|c.6070+638C&gt;G||||||,C|intron_variant|MODIFIER|CadN|FBgn0015609|transcript|FBtr0081017.1|protein_coding|16/21|c.6073+638C&gt;G||||||,C|intron_variant|MODIFIER|CadN|FBgn0015609|transcript|FBtr0081018.1|protein_coding|16/21|c.6073+638C&gt;G||||||,C|intron_variant|MODIFIER|CadN|FBgn0015609|transcript|FBtr0081019.1|protein_coding|16/21|c.6070+638C&gt;G||||||,C|intron_variant|MODIFIER|CadN|FBgn0015609|transcript|FBtr0081020.1|protein_coding|16/21|c.6070+638C&gt;G||||||,C|intron_variant|MODIFIER|CadN|FBgn0015609|transcript|FBtr0100314.1|protein_coding|17/22|c.6082+638C&gt;G||||||</t>
  </si>
  <si>
    <t>C|intron_variant|MODIFIER|CadN|FBgn0015609|transcript|FBtr0100316.1|protein_coding|12/22|c.4199-4358A&gt;G||||||,C|intron_variant|MODIFIER|CadN|FBgn0015609|transcript|FBtr0081016.1|protein_coding|11/21|c.4187-4358A&gt;G||||||,C|intron_variant|MODIFIER|CadN|FBgn0015609|transcript|FBtr0100313.1|protein_coding|12/22|c.4199-4358A&gt;G||||||,C|intron_variant|MODIFIER|CadN|FBgn0015609|transcript|FBtr0100315.1|protein_coding|12/22|c.4199-4358A&gt;G||||||,C|intron_variant|MODIFIER|CadN|FBgn0015609|transcript|FBtr0081015.1|protein_coding|13/23|c.4187-4358A&gt;G||||||,C|intron_variant|MODIFIER|CadN|FBgn0015609|transcript|FBtr0081013.1|protein_coding|11/21|c.4187-4358A&gt;G||||||,C|intron_variant|MODIFIER|CadN|FBgn0015609|transcript|FBtr0081014.1|protein_coding|11/21|c.4187-4358A&gt;G||||||,C|intron_variant|MODIFIER|CadN|FBgn0015609|transcript|FBtr0081017.1|protein_coding|11/21|c.4187-4358A&gt;G||||||,C|intron_variant|MODIFIER|CadN|FBgn0015609|transcript|FBtr0081018.1|protein_coding|11/21|c.4187-4358A&gt;G||||||,C|intron_variant|MODIFIER|CadN|FBgn0015609|transcript|FBtr0081019.1|protein_coding|11/21|c.4187-4358A&gt;G||||||,C|intron_variant|MODIFIER|CadN|FBgn0015609|transcript|FBtr0081020.1|protein_coding|11/21|c.4187-4358A&gt;G||||||,C|intron_variant|MODIFIER|CadN|FBgn0015609|transcript|FBtr0100314.1|protein_coding|12/22|c.4199-4358A&gt;G||||||</t>
  </si>
  <si>
    <t>T|intron_variant|MODIFIER|CadN|FBgn0015609|transcript|FBtr0100316.1|protein_coding|12/22|c.4199-18433G&gt;A||||||,T|intron_variant|MODIFIER|CadN|FBgn0015609|transcript|FBtr0081016.1|protein_coding|11/21|c.4187-18433G&gt;A||||||,T|intron_variant|MODIFIER|CadN|FBgn0015609|transcript|FBtr0100313.1|protein_coding|12/22|c.4199-18433G&gt;A||||||,T|intron_variant|MODIFIER|CadN|FBgn0015609|transcript|FBtr0100315.1|protein_coding|12/22|c.4199-18433G&gt;A||||||,T|intron_variant|MODIFIER|CadN|FBgn0015609|transcript|FBtr0081015.1|protein_coding|13/23|c.4187-18433G&gt;A||||||,T|intron_variant|MODIFIER|CadN|FBgn0015609|transcript|FBtr0081013.1|protein_coding|11/21|c.4187-18433G&gt;A||||||,T|intron_variant|MODIFIER|CadN|FBgn0015609|transcript|FBtr0081014.1|protein_coding|11/21|c.4187-18433G&gt;A||||||,T|intron_variant|MODIFIER|CadN|FBgn0015609|transcript|FBtr0081017.1|protein_coding|11/21|c.4187-18433G&gt;A||||||,T|intron_variant|MODIFIER|CadN|FBgn0015609|transcript|FBtr0081018.1|protein_coding|11/21|c.4187-18433G&gt;A||||||,T|intron_variant|MODIFIER|CadN|FBgn0015609|transcript|FBtr0081019.1|protein_coding|11/21|c.4187-18433G&gt;A||||||,T|intron_variant|MODIFIER|CadN|FBgn0015609|transcript|FBtr0081020.1|protein_coding|11/21|c.4187-18433G&gt;A||||||,T|intron_variant|MODIFIER|CadN|FBgn0015609|transcript|FBtr0100314.1|protein_coding|12/22|c.4199-18433G&gt;A||||||</t>
  </si>
  <si>
    <t>G|intron_variant|MODIFIER|CadN|FBgn0015609|transcript|FBtr0100316.1|protein_coding|12/22|c.4198+10283G&gt;C||||||,G|intron_variant|MODIFIER|CadN|FBgn0015609|transcript|FBtr0081016.1|protein_coding|11/21|c.4186+10283G&gt;C||||||,G|intron_variant|MODIFIER|CadN|FBgn0015609|transcript|FBtr0100313.1|protein_coding|12/22|c.4198+10283G&gt;C||||||,G|intron_variant|MODIFIER|CadN|FBgn0015609|transcript|FBtr0100315.1|protein_coding|12/22|c.4198+10283G&gt;C||||||,G|intron_variant|MODIFIER|CadN|FBgn0015609|transcript|FBtr0081015.1|protein_coding|13/23|c.4186+10283G&gt;C||||||,G|intron_variant|MODIFIER|CadN|FBgn0015609|transcript|FBtr0081013.1|protein_coding|11/21|c.4186+10283G&gt;C||||||,G|intron_variant|MODIFIER|CadN|FBgn0015609|transcript|FBtr0081014.1|protein_coding|11/21|c.4186+10283G&gt;C||||||,G|intron_variant|MODIFIER|CadN|FBgn0015609|transcript|FBtr0081017.1|protein_coding|11/21|c.4186+10283G&gt;C||||||,G|intron_variant|MODIFIER|CadN|FBgn0015609|transcript|FBtr0081018.1|protein_coding|11/21|c.4186+10283G&gt;C||||||,G|intron_variant|MODIFIER|CadN|FBgn0015609|transcript|FBtr0081019.1|protein_coding|11/21|c.4186+10283G&gt;C||||||,G|intron_variant|MODIFIER|CadN|FBgn0015609|transcript|FBtr0081020.1|protein_coding|11/21|c.4186+10283G&gt;C||||||,G|intron_variant|MODIFIER|CadN|FBgn0015609|transcript|FBtr0100314.1|protein_coding|12/22|c.4198+10283G&gt;C||||||</t>
  </si>
  <si>
    <t>T|downstream_gene_variant|MODIFIER|CG43231|FBgn0262876|transcript|FBtr0306283.1|protein_coding||c.*1863A&gt;T|||||792|,T|intron_variant|MODIFIER|CadN|FBgn0015609|transcript|FBtr0100316.1|protein_coding|12/22|c.4198+1100T&gt;A||||||,T|intron_variant|MODIFIER|CadN|FBgn0015609|transcript|FBtr0081016.1|protein_coding|11/21|c.4186+1100T&gt;A||||||,T|intron_variant|MODIFIER|CadN|FBgn0015609|transcript|FBtr0100313.1|protein_coding|12/22|c.4198+1100T&gt;A||||||,T|intron_variant|MODIFIER|CadN|FBgn0015609|transcript|FBtr0100315.1|protein_coding|12/22|c.4198+1100T&gt;A||||||,T|intron_variant|MODIFIER|CadN|FBgn0015609|transcript|FBtr0081015.1|protein_coding|13/23|c.4186+1100T&gt;A||||||,T|intron_variant|MODIFIER|CadN|FBgn0015609|transcript|FBtr0081013.1|protein_coding|11/21|c.4186+1100T&gt;A||||||,T|intron_variant|MODIFIER|CadN|FBgn0015609|transcript|FBtr0081014.1|protein_coding|11/21|c.4186+1100T&gt;A||||||,T|intron_variant|MODIFIER|CadN|FBgn0015609|transcript|FBtr0081017.1|protein_coding|11/21|c.4186+1100T&gt;A||||||,T|intron_variant|MODIFIER|CadN|FBgn0015609|transcript|FBtr0081018.1|protein_coding|11/21|c.4186+1100T&gt;A||||||,T|intron_variant|MODIFIER|CadN|FBgn0015609|transcript|FBtr0081019.1|protein_coding|11/21|c.4186+1100T&gt;A||||||,T|intron_variant|MODIFIER|CadN|FBgn0015609|transcript|FBtr0081020.1|protein_coding|11/21|c.4186+1100T&gt;A||||||,T|intron_variant|MODIFIER|CadN|FBgn0015609|transcript|FBtr0100314.1|protein_coding|12/22|c.4198+1100T&gt;A||||||</t>
  </si>
  <si>
    <t>C|downstream_gene_variant|MODIFIER|CG43231|FBgn0262876|transcript|FBtr0306283.1|protein_coding||c.*1920T&gt;C|||||849|,C|intron_variant|MODIFIER|CadN|FBgn0015609|transcript|FBtr0100316.1|protein_coding|12/22|c.4198+1043A&gt;G||||||,C|intron_variant|MODIFIER|CadN|FBgn0015609|transcript|FBtr0081016.1|protein_coding|11/21|c.4186+1043A&gt;G||||||,C|intron_variant|MODIFIER|CadN|FBgn0015609|transcript|FBtr0100313.1|protein_coding|12/22|c.4198+1043A&gt;G||||||,C|intron_variant|MODIFIER|CadN|FBgn0015609|transcript|FBtr0100315.1|protein_coding|12/22|c.4198+1043A&gt;G||||||,C|intron_variant|MODIFIER|CadN|FBgn0015609|transcript|FBtr0081015.1|protein_coding|13/23|c.4186+1043A&gt;G||||||,C|intron_variant|MODIFIER|CadN|FBgn0015609|transcript|FBtr0081013.1|protein_coding|11/21|c.4186+1043A&gt;G||||||,C|intron_variant|MODIFIER|CadN|FBgn0015609|transcript|FBtr0081014.1|protein_coding|11/21|c.4186+1043A&gt;G||||||,C|intron_variant|MODIFIER|CadN|FBgn0015609|transcript|FBtr0081017.1|protein_coding|11/21|c.4186+1043A&gt;G||||||,C|intron_variant|MODIFIER|CadN|FBgn0015609|transcript|FBtr0081018.1|protein_coding|11/21|c.4186+1043A&gt;G||||||,C|intron_variant|MODIFIER|CadN|FBgn0015609|transcript|FBtr0081019.1|protein_coding|11/21|c.4186+1043A&gt;G||||||,C|intron_variant|MODIFIER|CadN|FBgn0015609|transcript|FBtr0081020.1|protein_coding|11/21|c.4186+1043A&gt;G||||||,C|intron_variant|MODIFIER|CadN|FBgn0015609|transcript|FBtr0100314.1|protein_coding|12/22|c.4198+1043A&gt;G||||||</t>
  </si>
  <si>
    <t>C|intron_variant|MODIFIER|CadN|FBgn0015609|transcript|FBtr0100316.1|protein_coding|1/22|c.-196+258A&gt;G||||||,C|intron_variant|MODIFIER|CadN|FBgn0015609|transcript|FBtr0081016.1|protein_coding|1/21|c.-196+258A&gt;G||||||,C|intron_variant|MODIFIER|CadN|FBgn0015609|transcript|FBtr0100313.1|protein_coding|1/22|c.-196+258A&gt;G||||||,C|intron_variant|MODIFIER|CadN|FBgn0015609|transcript|FBtr0100315.1|protein_coding|1/22|c.-196+258A&gt;G||||||,C|intron_variant|MODIFIER|CadN|FBgn0015609|transcript|FBtr0081015.1|protein_coding|3/23|c.-196+9611A&gt;G||||||,C|intron_variant|MODIFIER|CadN|FBgn0015609|transcript|FBtr0081013.1|protein_coding|1/21|c.-196+258A&gt;G||||||,C|intron_variant|MODIFIER|CadN|FBgn0015609|transcript|FBtr0081014.1|protein_coding|1/21|c.-196+258A&gt;G||||||,C|intron_variant|MODIFIER|CadN|FBgn0015609|transcript|FBtr0081017.1|protein_coding|1/21|c.-196+258A&gt;G||||||,C|intron_variant|MODIFIER|CadN|FBgn0015609|transcript|FBtr0081018.1|protein_coding|1/21|c.-196+258A&gt;G||||||,C|intron_variant|MODIFIER|CadN|FBgn0015609|transcript|FBtr0081019.1|protein_coding|1/21|c.-196+258A&gt;G||||||,C|intron_variant|MODIFIER|CadN|FBgn0015609|transcript|FBtr0081020.1|protein_coding|1/21|c.-196+258A&gt;G||||||,C|intron_variant|MODIFIER|CadN|FBgn0015609|transcript|FBtr0100314.1|protein_coding|1/22|c.-196+258A&gt;G||||||</t>
  </si>
  <si>
    <t>C|intron_variant|MODIFIER|CadN|FBgn0015609|transcript|FBtr0081015.1|protein_coding|2/23|c.-259-1284A&gt;G||||||</t>
  </si>
  <si>
    <t>A|intron_variant|MODIFIER|CadN|FBgn0015609|transcript|FBtr0081015.1|protein_coding|2/23|c.-260+2967G&gt;T||||||</t>
  </si>
  <si>
    <t>T|intergenic_region|MODIFIER|CadN-CadN2|FBgn0015609-FBgn0262018|intergenic_region|FBgn0015609-FBgn0262018|||n.17780814C&gt;T||||||</t>
  </si>
  <si>
    <t>A|intergenic_region|MODIFIER|CadN-CadN2|FBgn0015609-FBgn0262018|intergenic_region|FBgn0015609-FBgn0262018|||n.17781408G&gt;A||||||</t>
  </si>
  <si>
    <t>C|intergenic_region|MODIFIER|CadN-CadN2|FBgn0015609-FBgn0262018|intergenic_region|FBgn0015609-FBgn0262018|||n.17783301G&gt;C||||||</t>
  </si>
  <si>
    <t>C|intergenic_region|MODIFIER|CadN-CadN2|FBgn0015609-FBgn0262018|intergenic_region|FBgn0015609-FBgn0262018|||n.17783329T&gt;C||||||</t>
  </si>
  <si>
    <t>C|intergenic_region|MODIFIER|CadN-CadN2|FBgn0015609-FBgn0262018|intergenic_region|FBgn0015609-FBgn0262018|||n.17783379T&gt;C||||||</t>
  </si>
  <si>
    <t>G|downstream_gene_variant|MODIFIER|CadN2|FBgn0262018|transcript|FBtr0303836.1|protein_coding||c.*3003A&gt;C|||||1669|,G|downstream_gene_variant|MODIFIER|CadN2|FBgn0262018|transcript|FBtr0308770.1|protein_coding||c.*3003A&gt;C|||||1669|,G|intergenic_region|MODIFIER|CadN-CadN2|FBgn0015609-FBgn0262018|intergenic_region|FBgn0015609-FBgn0262018|||n.17785302T&gt;G||||||</t>
  </si>
  <si>
    <t>G|downstream_gene_variant|MODIFIER|CadN2|FBgn0262018|transcript|FBtr0303836.1|protein_coding||c.*1684G&gt;C|||||350|,G|downstream_gene_variant|MODIFIER|CadN2|FBgn0262018|transcript|FBtr0308770.1|protein_coding||c.*1684G&gt;C|||||350|,G|intergenic_region|MODIFIER|CadN-CadN2|FBgn0015609-FBgn0262018|intergenic_region|FBgn0015609-FBgn0262018|||n.17786621C&gt;G||||||</t>
  </si>
  <si>
    <t>G|intron_variant|MODIFIER|CadN2|FBgn0262018|transcript|FBtr0303836.1|protein_coding|11/13|c.4685-717T&gt;C||||||,G|intron_variant|MODIFIER|CadN2|FBgn0262018|transcript|FBtr0308770.1|protein_coding|12/14|c.4685-717T&gt;C||||||</t>
  </si>
  <si>
    <t>T|downstream_gene_variant|MODIFIER|CR43419|FBgn0263338|transcript|FBtr0308768.1|lincRNA||n.*1259A&gt;T|||||1259|,T|intron_variant|MODIFIER|CadN2|FBgn0262018|transcript|FBtr0303836.1|protein_coding|10/13|c.4443-239T&gt;A||||||,T|intron_variant|MODIFIER|CadN2|FBgn0262018|transcript|FBtr0308770.1|protein_coding|11/14|c.4443-239T&gt;A||||||</t>
  </si>
  <si>
    <t>A|intron_variant|MODIFIER|CadN2|FBgn0262018|transcript|FBtr0303836.1|protein_coding|10/13|c.4442+716C&gt;T||||||,A|intron_variant|MODIFIER|CadN2|FBgn0262018|transcript|FBtr0308770.1|protein_coding|11/14|c.4442+716C&gt;T||||||</t>
  </si>
  <si>
    <t>G|synonymous_variant|LOW|CadN2|FBgn0262018|transcript|FBtr0303836.1|protein_coding|9/14|c.3453A&gt;C|p.Pro1151Pro|3939/7220|3453/5400|1151/1799||,G|synonymous_variant|LOW|CadN2|FBgn0262018|transcript|FBtr0308770.1|protein_coding|10/15|c.3453A&gt;C|p.Pro1151Pro|4633/7914|3453/5400|1151/1799||</t>
  </si>
  <si>
    <t>G|missense_variant|MODERATE|CadN2|FBgn0262018|transcript|FBtr0303836.1|protein_coding|8/14|c.1418T&gt;C|p.Val473Ala|1904/7220|1418/5400|473/1799||,G|missense_variant|MODERATE|CadN2|FBgn0262018|transcript|FBtr0308770.1|protein_coding|9/15|c.1418T&gt;C|p.Val473Ala|2598/7914|1418/5400|473/1799||</t>
  </si>
  <si>
    <t>G|intron_variant|MODIFIER|CadN2|FBgn0262018|transcript|FBtr0303836.1|protein_coding|1/13|c.-411-1382A&gt;C||||||,G|intron_variant|MODIFIER|CadN2|FBgn0262018|transcript|FBtr0308770.1|protein_coding|2/14|c.-411-1382A&gt;C||||||</t>
  </si>
  <si>
    <t>T|intron_variant|MODIFIER|CadN2|FBgn0262018|transcript|FBtr0303836.1|protein_coding|1/13|c.-411-5073T&gt;A||||||,T|intron_variant|MODIFIER|CadN2|FBgn0262018|transcript|FBtr0308770.1|protein_coding|2/14|c.-411-5073T&gt;A||||||</t>
  </si>
  <si>
    <t>A|intron_variant|MODIFIER|CadN2|FBgn0262018|transcript|FBtr0303836.1|protein_coding|1/13|c.-411-5449A&gt;T||||||,A|intron_variant|MODIFIER|CadN2|FBgn0262018|transcript|FBtr0308770.1|protein_coding|2/14|c.-411-5449A&gt;T||||||</t>
  </si>
  <si>
    <t>C|intron_variant|MODIFIER|CadN2|FBgn0262018|transcript|FBtr0303836.1|protein_coding|1/13|c.-412+6309A&gt;G||||||,C|intron_variant|MODIFIER|CadN2|FBgn0262018|transcript|FBtr0308770.1|protein_coding|2/14|c.-411-9342A&gt;G||||||</t>
  </si>
  <si>
    <t>T|intron_variant|MODIFIER|CadN2|FBgn0262018|transcript|FBtr0303836.1|protein_coding|1/13|c.-412+3627G&gt;A||||||,T|intron_variant|MODIFIER|CadN2|FBgn0262018|transcript|FBtr0308770.1|protein_coding|2/14|c.-411-12024G&gt;A||||||</t>
  </si>
  <si>
    <t>G|intron_variant|MODIFIER|CadN2|FBgn0262018|transcript|FBtr0303836.1|protein_coding|1/13|c.-412+667T&gt;C||||||,G|intron_variant|MODIFIER|CadN2|FBgn0262018|transcript|FBtr0308770.1|protein_coding|2/14|c.-411-14984T&gt;C||||||</t>
  </si>
  <si>
    <t>A|intron_variant|MODIFIER|CadN2|FBgn0262018|transcript|FBtr0308770.1|protein_coding|2/14|c.-412+13616C&gt;T||||||</t>
  </si>
  <si>
    <t>A|intron_variant|MODIFIER|CadN2|FBgn0262018|transcript|FBtr0308770.1|protein_coding|2/14|c.-412+13566A&gt;T||||||</t>
  </si>
  <si>
    <t>T|intron_variant|MODIFIER|CadN2|FBgn0262018|transcript|FBtr0308770.1|protein_coding|2/14|c.-412+11489G&gt;A||||||</t>
  </si>
  <si>
    <t>A|intron_variant|MODIFIER|CadN2|FBgn0262018|transcript|FBtr0308770.1|protein_coding|2/14|c.-412+10322C&gt;T||||||</t>
  </si>
  <si>
    <t>C|intron_variant|MODIFIER|CadN2|FBgn0262018|transcript|FBtr0308770.1|protein_coding|2/14|c.-412+9624A&gt;G||||||</t>
  </si>
  <si>
    <t>T|intron_variant|MODIFIER|CadN2|FBgn0262018|transcript|FBtr0308770.1|protein_coding|2/14|c.-412+8788G&gt;A||||||</t>
  </si>
  <si>
    <t>T|intron_variant|MODIFIER|CadN2|FBgn0262018|transcript|FBtr0308770.1|protein_coding|2/14|c.-412+8778T&gt;A||||||</t>
  </si>
  <si>
    <t>G|intron_variant|MODIFIER|CadN2|FBgn0262018|transcript|FBtr0308770.1|protein_coding|2/14|c.-412+7826G&gt;C||||||</t>
  </si>
  <si>
    <t>T|intron_variant|MODIFIER|CadN2|FBgn0262018|transcript|FBtr0308770.1|protein_coding|2/14|c.-412+6753G&gt;A||||||</t>
  </si>
  <si>
    <t>G|intron_variant|MODIFIER|CadN2|FBgn0262018|transcript|FBtr0308770.1|protein_coding|2/14|c.-412+1096T&gt;C||||||</t>
  </si>
  <si>
    <t>A|intron_variant|MODIFIER|CadN2|FBgn0262018|transcript|FBtr0308770.1|protein_coding|2/14|c.-412+1065G&gt;T||||||</t>
  </si>
  <si>
    <t>A|intron_variant|MODIFIER|CadN2|FBgn0262018|transcript|FBtr0308770.1|protein_coding|1/14|c.-1161+364G&gt;T||||||</t>
  </si>
  <si>
    <t>G|intron_variant|MODIFIER|CadN2|FBgn0262018|transcript|FBtr0308770.1|protein_coding|1/14|c.-1161+123A&gt;C||||||</t>
  </si>
  <si>
    <t>G|upstream_gene_variant|MODIFIER|CadN2|FBgn0262018|transcript|FBtr0308770.1|protein_coding||c.-48703A&gt;C|||||928|,G|intergenic_region|MODIFIER|CadN2-CR43420|FBgn0262018-FBgn0263339|intergenic_region|FBgn0262018-FBgn0263339|||n.17876175T&gt;G||||||</t>
  </si>
  <si>
    <t>A|intergenic_region|MODIFIER|CadN2-CR43420|FBgn0262018-FBgn0263339|intergenic_region|FBgn0262018-FBgn0263339|||n.17879067C&gt;A||||||</t>
  </si>
  <si>
    <t>A|intergenic_region|MODIFIER|CadN2-CR43420|FBgn0262018-FBgn0263339|intergenic_region|FBgn0262018-FBgn0263339|||n.17879137T&gt;A||||||</t>
  </si>
  <si>
    <t>C|intergenic_region|MODIFIER|CadN2-CR43420|FBgn0262018-FBgn0263339|intergenic_region|FBgn0262018-FBgn0263339|||n.17885898A&gt;C||||||</t>
  </si>
  <si>
    <t>A|upstream_gene_variant|MODIFIER|CR43420|FBgn0263339|transcript|FBtr0308769.1|lincRNA||n.-1102G&gt;A|||||1102|,A|intergenic_region|MODIFIER|CadN2-CR43420|FBgn0262018-FBgn0263339|intergenic_region|FBgn0262018-FBgn0263339|||n.17892710G&gt;A||||||</t>
  </si>
  <si>
    <t>G|upstream_gene_variant|MODIFIER|CR43420|FBgn0263339|transcript|FBtr0308769.1|lincRNA||n.-1010A&gt;G|||||1010|,G|intergenic_region|MODIFIER|CadN2-CR43420|FBgn0262018-FBgn0263339|intergenic_region|FBgn0262018-FBgn0263339|||n.17892802A&gt;G||||||</t>
  </si>
  <si>
    <t>T|non_coding_exon_variant|MODIFIER|CR43420|FBgn0263339|transcript|FBtr0308769.1|lincRNA|1/1|n.144C&gt;T||||||</t>
  </si>
  <si>
    <t>G|non_coding_exon_variant|MODIFIER|CR43420|FBgn0263339|transcript|FBtr0308769.1|lincRNA|1/1|n.769A&gt;G||||||</t>
  </si>
  <si>
    <t>G|downstream_gene_variant|MODIFIER|CR43420|FBgn0263339|transcript|FBtr0308769.1|lincRNA||n.*652C&gt;G|||||652|,G|intergenic_region|MODIFIER|CR43420-CR45332|FBgn0263339-FBgn0266871|intergenic_region|FBgn0263339-FBgn0266871|||n.17895386C&gt;G||||||</t>
  </si>
  <si>
    <t>A|intergenic_region|MODIFIER|CR43420-CR45332|FBgn0263339-FBgn0266871|intergenic_region|FBgn0263339-FBgn0266871|||n.17898031T&gt;A||||||</t>
  </si>
  <si>
    <t>C|downstream_gene_variant|MODIFIER|CR45332|FBgn0266871|transcript|FBtr0345726.1|lincRNA||n.*1161C&gt;G|||||1161|,C|intergenic_region|MODIFIER|CR43420-CR45332|FBgn0263339-FBgn0266871|intergenic_region|FBgn0263339-FBgn0266871|||n.17900646G&gt;C||||||</t>
  </si>
  <si>
    <t>T|upstream_gene_variant|MODIFIER|CR45332|FBgn0266871|transcript|FBtr0345726.1|lincRNA||n.-172G&gt;A|||||172|,T|non_coding_exon_variant|MODIFIER|CR45333|FBgn0266872|transcript|FBtr0345725.1|lincRNA|1/1|n.211G&gt;A||||||</t>
  </si>
  <si>
    <t>C|upstream_gene_variant|MODIFIER|CR45332|FBgn0266871|transcript|FBtr0345726.1|lincRNA||n.-565C&gt;G|||||565|,C|upstream_gene_variant|MODIFIER|CR45333|FBgn0266872|transcript|FBtr0345725.1|lincRNA||n.-183C&gt;G|||||183|,C|intergenic_region|MODIFIER|CR45333-CG43271|FBgn0266872-FBgn0262960|intergenic_region|FBgn0266872-FBgn0262960|||n.17903256G&gt;C||||||</t>
  </si>
  <si>
    <t>C|upstream_gene_variant|MODIFIER|CR45332|FBgn0266871|transcript|FBtr0345726.1|lincRNA||n.-1310A&gt;G|||||1310|,C|upstream_gene_variant|MODIFIER|CR45333|FBgn0266872|transcript|FBtr0345725.1|lincRNA||n.-928A&gt;G|||||928|,C|intergenic_region|MODIFIER|CR45333-CG43271|FBgn0266872-FBgn0262960|intergenic_region|FBgn0266872-FBgn0262960|||n.17904001T&gt;C||||||</t>
  </si>
  <si>
    <t>C|intergenic_region|MODIFIER|CR45333-CG43271|FBgn0266872-FBgn0262960|intergenic_region|FBgn0266872-FBgn0262960|||n.17905465T&gt;C||||||</t>
  </si>
  <si>
    <t>C|intergenic_region|MODIFIER|CR45333-CG43271|FBgn0266872-FBgn0262960|intergenic_region|FBgn0266872-FBgn0262960|||n.17907948T&gt;C||||||</t>
  </si>
  <si>
    <t>A|intergenic_region|MODIFIER|CR45333-CG43271|FBgn0266872-FBgn0262960|intergenic_region|FBgn0266872-FBgn0262960|||n.17908376C&gt;A||||||</t>
  </si>
  <si>
    <t>T|intergenic_region|MODIFIER|CR45333-CG43271|FBgn0266872-FBgn0262960|intergenic_region|FBgn0266872-FBgn0262960|||n.17910422C&gt;T||||||</t>
  </si>
  <si>
    <t>C|upstream_gene_variant|MODIFIER|CG43271|FBgn0262960|transcript|FBtr0306711.1|protein_coding||c.-1584A&gt;G|||||1232|,C|upstream_gene_variant|MODIFIER|CG43271|FBgn0262960|transcript|FBtr0345462.1|protein_coding||c.-1584A&gt;G|||||1442|,C|upstream_gene_variant|MODIFIER|CG43271|FBgn0262960|transcript|FBtr0306712.1|protein_coding||c.-1584A&gt;G|||||1232|,C|upstream_gene_variant|MODIFIER|CG43271|FBgn0262960|transcript|FBtr0306713.1|protein_coding||c.-1584A&gt;G|||||1232|,C|intergenic_region|MODIFIER|CG43271-CR43274|FBgn0262960-FBgn0262963|intergenic_region|FBgn0262960-FBgn0262963|||n.17916255T&gt;C||||||</t>
  </si>
  <si>
    <t>C|upstream_gene_variant|MODIFIER|CG43271|FBgn0262960|transcript|FBtr0306711.1|protein_coding||c.-1761A&gt;G|||||1409|,C|upstream_gene_variant|MODIFIER|CG43271|FBgn0262960|transcript|FBtr0345462.1|protein_coding||c.-1761A&gt;G|||||1619|,C|upstream_gene_variant|MODIFIER|CG43271|FBgn0262960|transcript|FBtr0306712.1|protein_coding||c.-1761A&gt;G|||||1409|,C|upstream_gene_variant|MODIFIER|CG43271|FBgn0262960|transcript|FBtr0306713.1|protein_coding||c.-1761A&gt;G|||||1409|,C|intergenic_region|MODIFIER|CG43271-CR43274|FBgn0262960-FBgn0262963|intergenic_region|FBgn0262960-FBgn0262963|||n.17916432T&gt;C||||||</t>
  </si>
  <si>
    <t>T|downstream_gene_variant|MODIFIER|CR43274|FBgn0262963|transcript|FBtr0306710.1|lincRNA||n.*1105C&gt;A|||||1105|,T|intergenic_region|MODIFIER|CG43271-CR43274|FBgn0262960-FBgn0262963|intergenic_region|FBgn0262960-FBgn0262963|||n.17917447G&gt;T||||||</t>
  </si>
  <si>
    <t>G|intergenic_region|MODIFIER|CR43274-CR44399|FBgn0262963-FBgn0265549|intergenic_region|FBgn0262963-FBgn0265549|||n.17925063A&gt;G||||||</t>
  </si>
  <si>
    <t>C|intergenic_region|MODIFIER|CR43274-CR44399|FBgn0262963-FBgn0265549|intergenic_region|FBgn0262963-FBgn0265549|||n.17925064G&gt;C||||||</t>
  </si>
  <si>
    <t>T|intergenic_region|MODIFIER|CR43274-CR44399|FBgn0262963-FBgn0265549|intergenic_region|FBgn0262963-FBgn0265549|||n.17927341C&gt;T||||||</t>
  </si>
  <si>
    <t>C|intergenic_region|MODIFIER|CR43274-CR44399|FBgn0262963-FBgn0265549|intergenic_region|FBgn0262963-FBgn0265549|||n.17928599T&gt;C||||||</t>
  </si>
  <si>
    <t>T|intergenic_region|MODIFIER|CR43274-CR44399|FBgn0262963-FBgn0265549|intergenic_region|FBgn0262963-FBgn0265549|||n.17928734C&gt;T||||||</t>
  </si>
  <si>
    <t>T|intergenic_region|MODIFIER|CR43274-CR44399|FBgn0262963-FBgn0265549|intergenic_region|FBgn0262963-FBgn0265549|||n.17930204C&gt;T||||||</t>
  </si>
  <si>
    <t>A|intergenic_region|MODIFIER|CR43274-CR44399|FBgn0262963-FBgn0265549|intergenic_region|FBgn0262963-FBgn0265549|||n.17933098G&gt;A||||||</t>
  </si>
  <si>
    <t>A|intergenic_region|MODIFIER|CR43274-CR44399|FBgn0262963-FBgn0265549|intergenic_region|FBgn0262963-FBgn0265549|||n.17933889C&gt;A||||||</t>
  </si>
  <si>
    <t>T|intergenic_region|MODIFIER|CR43274-CR44399|FBgn0262963-FBgn0265549|intergenic_region|FBgn0262963-FBgn0265549|||n.17934229G&gt;T||||||</t>
  </si>
  <si>
    <t>A|intergenic_region|MODIFIER|CR43274-CR44399|FBgn0262963-FBgn0265549|intergenic_region|FBgn0262963-FBgn0265549|||n.17936615G&gt;A||||||</t>
  </si>
  <si>
    <t>T|intergenic_region|MODIFIER|CR43274-CR44399|FBgn0262963-FBgn0265549|intergenic_region|FBgn0262963-FBgn0265549|||n.17936652C&gt;T||||||</t>
  </si>
  <si>
    <t>A|downstream_gene_variant|MODIFIER|CR44399|FBgn0265549|transcript|FBtr0340186.1|lincRNA||n.*268G&gt;T|||||268|,A|intergenic_region|MODIFIER|CR43274-CR44399|FBgn0262963-FBgn0265549|intergenic_region|FBgn0262963-FBgn0265549|||n.17938751C&gt;A||||||</t>
  </si>
  <si>
    <t>A|downstream_gene_variant|MODIFIER|CR44399|FBgn0265549|transcript|FBtr0340186.1|lincRNA||n.*30C&gt;T|||||30|,A|intergenic_region|MODIFIER|CR43274-CR44399|FBgn0262963-FBgn0265549|intergenic_region|FBgn0262963-FBgn0265549|||n.17938989G&gt;A||||||</t>
  </si>
  <si>
    <t>A|upstream_gene_variant|MODIFIER|CR44399|FBgn0265549|transcript|FBtr0340186.1|lincRNA||n.-1374C&gt;T|||||1374|,A|intergenic_region|MODIFIER|CR44399-CR44398|FBgn0265549-FBgn0265548|intergenic_region|FBgn0265549-FBgn0265548|||n.17941089G&gt;A||||||</t>
  </si>
  <si>
    <t>T|intergenic_region|MODIFIER|CR44399-CR44398|FBgn0265549-FBgn0265548|intergenic_region|FBgn0265549-FBgn0265548|||n.17944055C&gt;T||||||</t>
  </si>
  <si>
    <t>G|intergenic_region|MODIFIER|CR44399-CR44398|FBgn0265549-FBgn0265548|intergenic_region|FBgn0265549-FBgn0265548|||n.17944331A&gt;G||||||</t>
  </si>
  <si>
    <t>C|intergenic_region|MODIFIER|CR44399-CR44398|FBgn0265549-FBgn0265548|intergenic_region|FBgn0265549-FBgn0265548|||n.17945212A&gt;C||||||</t>
  </si>
  <si>
    <t>T|intron_variant|MODIFIER|CR44398|FBgn0265548|transcript|FBtr0340185.1|lincRNA|1/1|n.120+999C&gt;A||||||,T|non_coding_exon_variant|MODIFIER|CR44397|FBgn0265547|transcript|FBtr0340184.1|lincRNA|2/2|n.553C&gt;A||||||</t>
  </si>
  <si>
    <t>G|upstream_gene_variant|MODIFIER|CR44398|FBgn0265548|transcript|FBtr0340185.1|lincRNA||n.-1982T&gt;C|||||1982|,G|upstream_gene_variant|MODIFIER|CR44397|FBgn0265547|transcript|FBtr0340184.1|lincRNA||n.-1982T&gt;C|||||1982|,G|intergenic_region|MODIFIER|CR44398-btv|FBgn0265548-FBgn0023096|intergenic_region|FBgn0265548-FBgn0023096|||n.17953722A&gt;G||||||</t>
  </si>
  <si>
    <t>A|intergenic_region|MODIFIER|CR44398-btv|FBgn0265548-FBgn0023096|intergenic_region|FBgn0265548-FBgn0023096|||n.17954757T&gt;A||||||</t>
  </si>
  <si>
    <t>C|intergenic_region|MODIFIER|CR44398-btv|FBgn0265548-FBgn0023096|intergenic_region|FBgn0265548-FBgn0023096|||n.17956301G&gt;C||||||</t>
  </si>
  <si>
    <t>C|intergenic_region|MODIFIER|CR44398-btv|FBgn0265548-FBgn0023096|intergenic_region|FBgn0265548-FBgn0023096|||n.17957226T&gt;C||||||</t>
  </si>
  <si>
    <t>A|downstream_gene_variant|MODIFIER|btv|FBgn0023096|transcript|FBtr0273418.1|protein_coding||c.*2106C&gt;T|||||1996|,A|intergenic_region|MODIFIER|CR44398-btv|FBgn0265548-FBgn0023096|intergenic_region|FBgn0265548-FBgn0023096|||n.17960629G&gt;A||||||</t>
  </si>
  <si>
    <t>C|downstream_gene_variant|MODIFIER|btv|FBgn0023096|transcript|FBtr0273418.1|protein_coding||c.*1416T&gt;G|||||1306|,C|intergenic_region|MODIFIER|CR44398-btv|FBgn0265548-FBgn0023096|intergenic_region|FBgn0265548-FBgn0023096|||n.17961319A&gt;C||||||</t>
  </si>
  <si>
    <t>G|synonymous_variant|LOW|btv|FBgn0023096|transcript|FBtr0273418.1|protein_coding|18/25|c.7545T&gt;C|p.Tyr2515Tyr|7545/12821|7545/12711|2515/4236||,G|intron_variant|MODIFIER|CG5674|FBgn0032656|transcript|FBtr0081021.1|protein_coding|2/3|c.207+327A&gt;G||||||,G|intron_variant|MODIFIER|CG5674|FBgn0032656|transcript|FBtr0081022.1|protein_coding|2/2|c.207+327A&gt;G||||||,G|intron_variant|MODIFIER|CG5674|FBgn0032656|transcript|FBtr0290267.1|protein_coding|1/1|c.61-2418A&gt;G||||||,G|intron_variant|MODIFIER|CG5674|FBgn0032656|transcript|FBtr0340182.1|protein_coding|2/2|c.207+327A&gt;G||||||</t>
  </si>
  <si>
    <t>T|missense_variant|MODERATE|CG5674|FBgn0032656|transcript|FBtr0081021.1|protein_coding|4/4|c.853G&gt;T|p.Ala285Ser|1020/3112|853/1470|285/489||,T|missense_variant|MODERATE|CG5674|FBgn0032656|transcript|FBtr0290267.1|protein_coding|2/2|c.574G&gt;T|p.Ala192Ser|741/2833|574/1191|192/396||,T|missense_variant|MODERATE|CG5674|FBgn0032656|transcript|FBtr0340182.1|protein_coding|3/3|c.721G&gt;T|p.Ala241Ser|888/2980|721/1338|241/445||,T|3_prime_UTR_variant|MODIFIER|CG5674|FBgn0032656|transcript|FBtr0081022.1|protein_coding|3/3|c.*653G&gt;T|||||653|,T|intron_variant|MODIFIER|btv|FBgn0023096|transcript|FBtr0273418.1|protein_coding|13/24|c.6135-1113C&gt;A||||||</t>
  </si>
  <si>
    <t>T|downstream_gene_variant|MODIFIER|Prosbeta5R2|FBgn0051742|transcript|FBtr0081025.1|protein_coding||c.*1501C&gt;T|||||1340|,T|downstream_gene_variant|MODIFIER|CR44767|FBgn0265992|transcript|FBtr0343103.1|lincRNA||n.*700G&gt;A|||||700|,T|downstream_gene_variant|MODIFIER|Prosbeta5R2|FBgn0051742|transcript|FBtr0340183.1|protein_coding||c.*1501C&gt;T|||||888|,T|intergenic_region|MODIFIER|Prosbeta5R2-CR44767|FBgn0051742-FBgn0265992|intergenic_region|FBgn0051742-FBgn0265992|||n.17992839C&gt;T||||||</t>
  </si>
  <si>
    <t>G|upstream_gene_variant|MODIFIER|CR44604|FBgn0265815|transcript|FBtr0342647.1|lincRNA||n.-1658C&gt;G|||||1658|,G|intergenic_region|MODIFIER|CR44767-CR44604|FBgn0265992-FBgn0265815|intergenic_region|FBgn0265992-FBgn0265815|||n.18001189C&gt;G||||||</t>
  </si>
  <si>
    <t>T|upstream_gene_variant|MODIFIER|CR44604|FBgn0265815|transcript|FBtr0342647.1|lincRNA||n.-324C&gt;T|||||324|,T|upstream_gene_variant|MODIFIER|CR44605|FBgn0265816|transcript|FBtr0342648.1|lincRNA||n.-845C&gt;T|||||845|,T|intergenic_region|MODIFIER|CR44767-CR44604|FBgn0265992-FBgn0265815|intergenic_region|FBgn0265992-FBgn0265815|||n.18002523C&gt;T||||||</t>
  </si>
  <si>
    <t>G|upstream_gene_variant|MODIFIER|CR44604|FBgn0265815|transcript|FBtr0342647.1|lincRNA||n.-287T&gt;G|||||287|,G|upstream_gene_variant|MODIFIER|CR44605|FBgn0265816|transcript|FBtr0342648.1|lincRNA||n.-808T&gt;G|||||808|,G|intergenic_region|MODIFIER|CR44767-CR44604|FBgn0265992-FBgn0265815|intergenic_region|FBgn0265992-FBgn0265815|||n.18002560T&gt;G||||||</t>
  </si>
  <si>
    <t>T|upstream_gene_variant|MODIFIER|CR44604|FBgn0265815|transcript|FBtr0342647.1|lincRNA||n.-234G&gt;T|||||234|,T|upstream_gene_variant|MODIFIER|CR44605|FBgn0265816|transcript|FBtr0342648.1|lincRNA||n.-755G&gt;T|||||755|,T|intergenic_region|MODIFIER|CR44767-CR44604|FBgn0265992-FBgn0265815|intergenic_region|FBgn0265992-FBgn0265815|||n.18002613G&gt;T||||||</t>
  </si>
  <si>
    <t>T|upstream_gene_variant|MODIFIER|CG5693|FBgn0040989|transcript|FBtr0081026.1|protein_coding||c.-1317C&gt;T|||||1161|,T|upstream_gene_variant|MODIFIER|CG42659|FBgn0261531|transcript|FBtr0303712.1|protein_coding||c.-2102C&gt;T|||||1894|,T|downstream_gene_variant|MODIFIER|CR44605|FBgn0265816|transcript|FBtr0342648.1|lincRNA||n.*1850C&gt;T|||||1850|,T|intergenic_region|MODIFIER|CR44605-CG5693|FBgn0265816-FBgn0040989|intergenic_region|FBgn0265816-FBgn0040989|||n.18005466C&gt;T||||||</t>
  </si>
  <si>
    <t>T|upstream_gene_variant|MODIFIER|CG5693|FBgn0040989|transcript|FBtr0081026.1|protein_coding||c.-393C&gt;T|||||237|,T|upstream_gene_variant|MODIFIER|CG42659|FBgn0261531|transcript|FBtr0303712.1|protein_coding||c.-1178C&gt;T|||||970|,T|upstream_gene_variant|MODIFIER|CG42634|FBgn0261357|transcript|FBtr0302275.1|protein_coding||c.-1604C&gt;T|||||1545|,T|upstream_gene_variant|MODIFIER|CG42635|FBgn0261358|transcript|FBtr0302276.1|protein_coding||c.-2038C&gt;T|||||1545|,T|upstream_gene_variant|MODIFIER|CG42635|FBgn0261358|transcript|FBtr0346520.1|protein_coding||c.-2038C&gt;T|||||1936|,T|intergenic_region|MODIFIER|CR44605-CG5693|FBgn0265816-FBgn0040989|intergenic_region|FBgn0265816-FBgn0040989|||n.18006390C&gt;T||||||</t>
  </si>
  <si>
    <t>T|intron_variant|MODIFIER|rdo|FBgn0243486|transcript|FBtr0340228.1|protein_coding|1/14|c.-69+4916C&gt;T||||||,T|intron_variant|MODIFIER|rdo|FBgn0243486|transcript|FBtr0081029.1|protein_coding|1/14|c.-69+4916C&gt;T||||||</t>
  </si>
  <si>
    <t>T|intron_variant|MODIFIER|rdo|FBgn0243486|transcript|FBtr0340228.1|protein_coding|1/14|c.-68-4549G&gt;T||||||,T|intron_variant|MODIFIER|rdo|FBgn0243486|transcript|FBtr0081029.1|protein_coding|1/14|c.-68-4549G&gt;T||||||</t>
  </si>
  <si>
    <t>G|intron_variant|MODIFIER|rdo|FBgn0243486|transcript|FBtr0340228.1|protein_coding|1/14|c.-68-1021A&gt;G||||||,G|intron_variant|MODIFIER|rdo|FBgn0243486|transcript|FBtr0081029.1|protein_coding|1/14|c.-68-1021A&gt;G||||||</t>
  </si>
  <si>
    <t>G|intron_variant|MODIFIER|rdo|FBgn0243486|transcript|FBtr0340228.1|protein_coding|2/14|c.-22+422T&gt;G||||||,G|intron_variant|MODIFIER|rdo|FBgn0243486|transcript|FBtr0081029.1|protein_coding|2/14|c.-22+422T&gt;G||||||</t>
  </si>
  <si>
    <t>A|intron_variant|MODIFIER|rdo|FBgn0243486|transcript|FBtr0340228.1|protein_coding|2/14|c.-21-1227T&gt;A||||||,A|intron_variant|MODIFIER|rdo|FBgn0243486|transcript|FBtr0081029.1|protein_coding|2/14|c.-21-1227T&gt;A||||||</t>
  </si>
  <si>
    <t>T|intron_variant|MODIFIER|rdo|FBgn0243486|transcript|FBtr0340228.1|protein_coding|2/14|c.-21-1060A&gt;T||||||,T|intron_variant|MODIFIER|rdo|FBgn0243486|transcript|FBtr0081029.1|protein_coding|2/14|c.-21-1060A&gt;T||||||</t>
  </si>
  <si>
    <t>C|intron_variant|MODIFIER|rdo|FBgn0243486|transcript|FBtr0340228.1|protein_coding|3/14|c.-1+472T&gt;C||||||,C|intron_variant|MODIFIER|rdo|FBgn0243486|transcript|FBtr0081029.1|protein_coding|3/14|c.-1+472T&gt;C||||||</t>
  </si>
  <si>
    <t>A|intron_variant|MODIFIER|rdo|FBgn0243486|transcript|FBtr0340228.1|protein_coding|3/14|c.-1+8156T&gt;A||||||,A|intron_variant|MODIFIER|rdo|FBgn0243486|transcript|FBtr0081029.1|protein_coding|3/14|c.-1+8156T&gt;A||||||</t>
  </si>
  <si>
    <t>C|intron_variant|MODIFIER|rdo|FBgn0243486|transcript|FBtr0340228.1|protein_coding|3/14|c.1-6924A&gt;C||||||,C|intron_variant|MODIFIER|rdo|FBgn0243486|transcript|FBtr0081029.1|protein_coding|3/14|c.1-6924A&gt;C||||||</t>
  </si>
  <si>
    <t>A|intron_variant|MODIFIER|rdo|FBgn0243486|transcript|FBtr0340228.1|protein_coding|3/14|c.1-307G&gt;A||||||,A|intron_variant|MODIFIER|rdo|FBgn0243486|transcript|FBtr0081029.1|protein_coding|3/14|c.1-307G&gt;A||||||</t>
  </si>
  <si>
    <t>A|synonymous_variant|LOW|rdo|FBgn0243486|transcript|FBtr0340228.1|protein_coding|10/15|c.945G&gt;A|p.Pro315Pro|1666/3848|945/2274|315/757||,A|synonymous_variant|LOW|rdo|FBgn0243486|transcript|FBtr0081029.1|protein_coding|10/15|c.945G&gt;A|p.Pro315Pro|1666/3800|945/2226|315/741||</t>
  </si>
  <si>
    <t>C|3_prime_UTR_variant|MODIFIER|rdo|FBgn0243486|transcript|FBtr0340228.1|protein_coding|15/15|c.*810G&gt;C|||||810|,C|3_prime_UTR_variant|MODIFIER|rdo|FBgn0243486|transcript|FBtr0081029.1|protein_coding|15/15|c.*810G&gt;C|||||810|</t>
  </si>
  <si>
    <t>T|upstream_gene_variant|MODIFIER|Arr1|FBgn0000120|transcript|FBtr0081030.1|protein_coding||c.-1549C&gt;T|||||1430|,T|upstream_gene_variant|MODIFIER|Arr1|FBgn0000120|transcript|FBtr0307350.1|protein_coding||c.-1549C&gt;T|||||1430|,T|upstream_gene_variant|MODIFIER|Arr1|FBgn0000120|transcript|FBtr0340229.1|protein_coding||c.-1892C&gt;T|||||1810|,T|intergenic_region|MODIFIER|rdo-Arr1|FBgn0243486-FBgn0000120|intergenic_region|FBgn0243486-FBgn0000120|||n.18076839C&gt;T||||||</t>
  </si>
  <si>
    <t>A|upstream_gene_variant|MODIFIER|Arr1|FBgn0000120|transcript|FBtr0081030.1|protein_coding||c.-1544T&gt;A|||||1425|,A|upstream_gene_variant|MODIFIER|Arr1|FBgn0000120|transcript|FBtr0307350.1|protein_coding||c.-1544T&gt;A|||||1425|,A|upstream_gene_variant|MODIFIER|Arr1|FBgn0000120|transcript|FBtr0340229.1|protein_coding||c.-1887T&gt;A|||||1805|,A|intergenic_region|MODIFIER|rdo-Arr1|FBgn0243486-FBgn0000120|intergenic_region|FBgn0243486-FBgn0000120|||n.18076844T&gt;A||||||</t>
  </si>
  <si>
    <t>G|upstream_gene_variant|MODIFIER|Arr1|FBgn0000120|transcript|FBtr0081030.1|protein_coding||c.-356A&gt;G|||||237|,G|upstream_gene_variant|MODIFIER|Arr1|FBgn0000120|transcript|FBtr0307350.1|protein_coding||c.-356A&gt;G|||||237|,G|upstream_gene_variant|MODIFIER|Arr1|FBgn0000120|transcript|FBtr0340229.1|protein_coding||c.-699A&gt;G|||||617|,G|intergenic_region|MODIFIER|rdo-Arr1|FBgn0243486-FBgn0000120|intergenic_region|FBgn0243486-FBgn0000120|||n.18078032A&gt;G||||||</t>
  </si>
  <si>
    <t>G|intron_variant|MODIFIER|CG31741|FBgn0051741|transcript|FBtr0081032.1|protein_coding|2/3|c.1227-68A&gt;G||||||</t>
  </si>
  <si>
    <t>C|downstream_gene_variant|MODIFIER|CG31741|FBgn0051741|transcript|FBtr0081032.1|protein_coding||c.*701T&gt;C|||||143|,C|intergenic_region|MODIFIER|CG31741-CG15153|FBgn0051741-FBgn0032663|intergenic_region|FBgn0051741-FBgn0032663|||n.18086857T&gt;C||||||</t>
  </si>
  <si>
    <t>A|downstream_gene_variant|MODIFIER|CG15153|FBgn0032663|transcript|FBtr0081045.1|protein_coding||c.*1703G&gt;T|||||1499|,A|intergenic_region|MODIFIER|CG31741-CG15153|FBgn0051741-FBgn0032663|intergenic_region|FBgn0051741-FBgn0032663|||n.18089238C&gt;A||||||</t>
  </si>
  <si>
    <t>T|upstream_gene_variant|MODIFIER|CG15153|FBgn0032663|transcript|FBtr0081045.1|protein_coding||c.-413G&gt;A|||||395|,T|intergenic_region|MODIFIER|CG15153-CG5755|FBgn0032663-FBgn0032664|intergenic_region|FBgn0032663-FBgn0032664|||n.18092651C&gt;T||||||</t>
  </si>
  <si>
    <t>A|upstream_gene_variant|MODIFIER|CG15153|FBgn0032663|transcript|FBtr0081045.1|protein_coding||c.-1690G&gt;T|||||1672|,A|intergenic_region|MODIFIER|CG15153-CG5755|FBgn0032663-FBgn0032664|intergenic_region|FBgn0032663-FBgn0032664|||n.18093928C&gt;A||||||</t>
  </si>
  <si>
    <t>T|intergenic_region|MODIFIER|CG5755-CG44476|FBgn0032664-FBgn0265669|intergenic_region|FBgn0032664-FBgn0265669|||n.18110231C&gt;T||||||</t>
  </si>
  <si>
    <t>A|upstream_gene_variant|MODIFIER|CG5758|FBgn0032666|transcript|FBtr0081035.1|protein_coding||c.-4640T&gt;A|||||1030|,A|upstream_gene_variant|MODIFIER|CG5758|FBgn0032666|transcript|FBtr0340576.1|protein_coding||c.-4640T&gt;A|||||1030|,A|upstream_gene_variant|MODIFIER|CG5758|FBgn0032666|transcript|FBtr0340577.1|protein_coding||c.-4640T&gt;A|||||1165|,A|intergenic_region|MODIFIER|CG15152-CG5758|FBgn0032665-FBgn0032666|intergenic_region|FBgn0032665-FBgn0032666|||n.18118965T&gt;A||||||</t>
  </si>
  <si>
    <t>C|intron_variant|MODIFIER|CG5758|FBgn0032666|transcript|FBtr0081035.1|protein_coding|1/7|c.-257+440T&gt;C||||||,C|intron_variant|MODIFIER|CG5758|FBgn0032666|transcript|FBtr0340576.1|protein_coding|1/7|c.-257+308T&gt;C||||||,C|intron_variant|MODIFIER|CG5758|FBgn0032666|transcript|FBtr0340577.1|protein_coding|1/7|c.-257+308T&gt;C||||||</t>
  </si>
  <si>
    <t>A|missense_variant|MODERATE|CG5758|FBgn0032666|transcript|FBtr0081035.1|protein_coding|7/8|c.1375C&gt;A|p.Gln459Lys|1709/3130|1375/1878|459/625||,A|missense_variant|MODERATE|CG5758|FBgn0032666|transcript|FBtr0340576.1|protein_coding|7/8|c.1375C&gt;A|p.Gln459Lys|1841/3262|1375/1878|459/625||,A|missense_variant|MODERATE|CG5758|FBgn0032666|transcript|FBtr0340577.1|protein_coding|7/8|c.1375C&gt;A|p.Gln459Lys|1706/3127|1375/1878|459/625||,A|missense_variant|MODERATE|CG5758|FBgn0032666|transcript|FBtr0081036.1|protein_coding|7/8|c.1375C&gt;A|p.Gln459Lys|1692/3113|1375/1878|459/625||,A|missense_variant|MODERATE|CG5758|FBgn0032666|transcript|FBtr0081037.1|protein_coding|7/8|c.1375C&gt;A|p.Gln459Lys|2024/3445|1375/1878|459/625||,A|missense_variant|MODERATE|CG5758|FBgn0032666|transcript|FBtr0340575.1|protein_coding|8/9|c.1375C&gt;A|p.Gln459Lys|1772/3193|1375/1878|459/625||,A|downstream_gene_variant|MODIFIER|kel|FBgn0001301|transcript|FBtr0081043.1|protein_coding||c.*2387G&gt;T|||||1497|,A|downstream_gene_variant|MODIFIER|kel|FBgn0001301|transcript|FBtr0081042.1|protein_coding||c.*5227G&gt;T|||||1497|</t>
  </si>
  <si>
    <t>A|intron_variant|MODIFIER|kel|FBgn0001301|transcript|FBtr0081043.1|protein_coding|2/5|c.858-237C&gt;T||||||,A|intron_variant|MODIFIER|kel|FBgn0001301|transcript|FBtr0081042.1|protein_coding|2/5|c.858-237C&gt;T||||||</t>
  </si>
  <si>
    <t>T|downstream_gene_variant|MODIFIER|Socs36E|FBgn0041184|transcript|FBtr0329928.1|protein_coding||c.*2727T&gt;A|||||1869|,T|downstream_gene_variant|MODIFIER|Socs36E|FBgn0041184|transcript|FBtr0081040.1|protein_coding||c.*3039T&gt;A|||||1869|,T|downstream_gene_variant|MODIFIER|Socs36E|FBgn0041184|transcript|FBtr0329927.1|protein_coding||c.*3039T&gt;A|||||1869|,T|intron_variant|MODIFIER|kel|FBgn0001301|transcript|FBtr0081043.1|protein_coding|1/5|c.455+671T&gt;A||||||,T|intron_variant|MODIFIER|kel|FBgn0001301|transcript|FBtr0081042.1|protein_coding|1/5|c.455+671T&gt;A||||||</t>
  </si>
  <si>
    <t>T|upstream_gene_variant|MODIFIER|kel|FBgn0001301|transcript|FBtr0081043.1|protein_coding||c.-235T&gt;A|||||83|,T|upstream_gene_variant|MODIFIER|kel|FBgn0001301|transcript|FBtr0081042.1|protein_coding||c.-235T&gt;A|||||83|,T|downstream_gene_variant|MODIFIER|Socs36E|FBgn0041184|transcript|FBtr0329928.1|protein_coding||c.*1367T&gt;A|||||509|,T|downstream_gene_variant|MODIFIER|Socs36E|FBgn0041184|transcript|FBtr0081040.1|protein_coding||c.*1679T&gt;A|||||509|,T|downstream_gene_variant|MODIFIER|Socs36E|FBgn0041184|transcript|FBtr0329927.1|protein_coding||c.*1679T&gt;A|||||509|,T|intergenic_region|MODIFIER|kel-Socs36E|FBgn0001301-FBgn0041184|intergenic_region|FBgn0001301-FBgn0041184|||n.18138166A&gt;T||||||</t>
  </si>
  <si>
    <t>A|intron_variant|MODIFIER|Socs36E|FBgn0041184|transcript|FBtr0329928.1|protein_coding|1/3|c.-54+4143G&gt;T||||||,A|intron_variant|MODIFIER|Socs36E|FBgn0041184|transcript|FBtr0081040.1|protein_coding|1/3|c.-54+4143G&gt;T||||||,A|intron_variant|MODIFIER|Socs36E|FBgn0041184|transcript|FBtr0329927.1|protein_coding|1/3|c.-54+4312G&gt;T||||||</t>
  </si>
  <si>
    <t>T|intron_variant|MODIFIER|CG42750|FBgn0261804|transcript|FBtr0303280.1|protein_coding|14/14|c.2979-711G&gt;A||||||,T|intron_variant|MODIFIER|CG42750|FBgn0261804|transcript|FBtr0343817.1|protein_coding|15/15|c.2976-711G&gt;A||||||</t>
  </si>
  <si>
    <t>T|intron_variant|MODIFIER|CG42750|FBgn0261804|transcript|FBtr0303280.1|protein_coding|12/14|c.2641-6385G&gt;A||||||,T|intron_variant|MODIFIER|CG42750|FBgn0261804|transcript|FBtr0343817.1|protein_coding|13/15|c.2638-6385G&gt;A||||||</t>
  </si>
  <si>
    <t>A|intron_variant|MODIFIER|CG42750|FBgn0261804|transcript|FBtr0303280.1|protein_coding|11/14|c.2420-2094C&gt;T||||||,A|intron_variant|MODIFIER|CG42750|FBgn0261804|transcript|FBtr0343817.1|protein_coding|12/15|c.2417-2094C&gt;T||||||</t>
  </si>
  <si>
    <t>C|intron_variant|MODIFIER|CG42750|FBgn0261804|transcript|FBtr0303280.1|protein_coding|11/14|c.2419+2000A&gt;G||||||,C|intron_variant|MODIFIER|CG42750|FBgn0261804|transcript|FBtr0343817.1|protein_coding|12/15|c.2416+2000A&gt;G||||||</t>
  </si>
  <si>
    <t>A|intron_variant|MODIFIER|CG42750|FBgn0261804|transcript|FBtr0303280.1|protein_coding|11/14|c.2419+1574C&gt;T||||||,A|intron_variant|MODIFIER|CG42750|FBgn0261804|transcript|FBtr0343817.1|protein_coding|12/15|c.2416+1574C&gt;T||||||</t>
  </si>
  <si>
    <t>A|intron_variant|MODIFIER|CG42750|FBgn0261804|transcript|FBtr0303280.1|protein_coding|10/14|c.2287-531C&gt;T||||||,A|intron_variant|MODIFIER|CG42750|FBgn0261804|transcript|FBtr0343817.1|protein_coding|11/15|c.2284-531C&gt;T||||||</t>
  </si>
  <si>
    <t>T|intron_variant|MODIFIER|CG42750|FBgn0261804|transcript|FBtr0303280.1|protein_coding|3/14|c.-520-4801T&gt;A||||||,T|intron_variant|MODIFIER|CG42750|FBgn0261804|transcript|FBtr0343817.1|protein_coding|3/15|c.-760-4801T&gt;A||||||</t>
  </si>
  <si>
    <t>A|intron_variant|MODIFIER|CG42750|FBgn0261804|transcript|FBtr0303280.1|protein_coding|3/14|c.-520-8608A&gt;T||||||,A|intron_variant|MODIFIER|CG42750|FBgn0261804|transcript|FBtr0343817.1|protein_coding|3/15|c.-760-8608A&gt;T||||||</t>
  </si>
  <si>
    <t>T|intron_variant|MODIFIER|CG42750|FBgn0261804|transcript|FBtr0303280.1|protein_coding|3/14|c.-521+9469T&gt;A||||||,T|intron_variant|MODIFIER|CG42750|FBgn0261804|transcript|FBtr0343817.1|protein_coding|3/15|c.-761+9469T&gt;A||||||</t>
  </si>
  <si>
    <t>T|intron_variant|MODIFIER|CG42750|FBgn0261804|transcript|FBtr0303280.1|protein_coding|3/14|c.-521+3415T&gt;A||||||,T|intron_variant|MODIFIER|CG42750|FBgn0261804|transcript|FBtr0343817.1|protein_coding|3/15|c.-761+3415T&gt;A||||||</t>
  </si>
  <si>
    <t>A|intron_variant|MODIFIER|CG42750|FBgn0261804|transcript|FBtr0303280.1|protein_coding|2/14|c.-603-2030C&gt;T||||||,A|intron_variant|MODIFIER|CG42750|FBgn0261804|transcript|FBtr0343817.1|protein_coding|2/15|c.-843-2030C&gt;T||||||</t>
  </si>
  <si>
    <t>C|upstream_gene_variant|MODIFIER|CR43406|FBgn0263325|transcript|FBtr0347191.1|lincRNA||n.-1897G&gt;C|||||1897|,C|upstream_gene_variant|MODIFIER|CR43406|FBgn0263325|transcript|FBtr0347192.1|lincRNA||n.-1897G&gt;C|||||1897|,C|intron_variant|MODIFIER|CG42750|FBgn0261804|transcript|FBtr0303280.1|protein_coding|2/14|c.-603-3377C&gt;G||||||,C|intron_variant|MODIFIER|CG42750|FBgn0261804|transcript|FBtr0343817.1|protein_coding|2/15|c.-843-3377C&gt;G||||||</t>
  </si>
  <si>
    <t>C|upstream_gene_variant|MODIFIER|CR43406|FBgn0263325|transcript|FBtr0347191.1|lincRNA||n.-1501T&gt;C|||||1501|,C|upstream_gene_variant|MODIFIER|CR43406|FBgn0263325|transcript|FBtr0347192.1|lincRNA||n.-1501T&gt;C|||||1501|,C|intron_variant|MODIFIER|CG42750|FBgn0261804|transcript|FBtr0303280.1|protein_coding|2/14|c.-603-3773A&gt;G||||||,C|intron_variant|MODIFIER|CG42750|FBgn0261804|transcript|FBtr0343817.1|protein_coding|2/15|c.-843-3773A&gt;G||||||</t>
  </si>
  <si>
    <t>G|upstream_gene_variant|MODIFIER|CR43406|FBgn0263325|transcript|FBtr0347191.1|lincRNA||n.-1498T&gt;G|||||1498|,G|upstream_gene_variant|MODIFIER|CR43406|FBgn0263325|transcript|FBtr0347192.1|lincRNA||n.-1498T&gt;G|||||1498|,G|intron_variant|MODIFIER|CG42750|FBgn0261804|transcript|FBtr0303280.1|protein_coding|2/14|c.-603-3776A&gt;C||||||,G|intron_variant|MODIFIER|CG42750|FBgn0261804|transcript|FBtr0343817.1|protein_coding|2/15|c.-843-3776A&gt;C||||||</t>
  </si>
  <si>
    <t>C|downstream_gene_variant|MODIFIER|CG31788|FBgn0051788|transcript|FBtr0081056.1|protein_coding||c.*457T&gt;G|||||352|,C|downstream_gene_variant|MODIFIER|CG31788|FBgn0051788|transcript|FBtr0343819.1|protein_coding||c.*457T&gt;G|||||352|,C|intron_variant|MODIFIER|CG42750|FBgn0261804|transcript|FBtr0303280.1|protein_coding|2/14|c.-603-11035T&gt;G||||||,C|intron_variant|MODIFIER|CG42750|FBgn0261804|transcript|FBtr0343817.1|protein_coding|2/15|c.-843-11035T&gt;G||||||,C|non_coding_exon_variant|MODIFIER|CR43408|FBgn0263327|transcript|FBtr0308758.1|lincRNA|1/1|n.612A&gt;C||||||</t>
  </si>
  <si>
    <t>A|intron_variant|MODIFIER|CG42750|FBgn0261804|transcript|FBtr0303280.1|protein_coding|2/14|c.-604+4413C&gt;T||||||,A|intron_variant|MODIFIER|CG42750|FBgn0261804|transcript|FBtr0343817.1|protein_coding|2/15|c.-844+4413C&gt;T||||||</t>
  </si>
  <si>
    <t>A|intron_variant|MODIFIER|CG42750|FBgn0261804|transcript|FBtr0303280.1|protein_coding|2/14|c.-604+3617A&gt;T||||||,A|intron_variant|MODIFIER|CG42750|FBgn0261804|transcript|FBtr0343817.1|protein_coding|2/15|c.-844+3617A&gt;T||||||</t>
  </si>
  <si>
    <t>C|upstream_gene_variant|MODIFIER|CR44902|FBgn0266207|transcript|FBtr0343816.1|lincRNA||n.-59T&gt;G|||||59|,C|intergenic_region|MODIFIER|CR44902-CG31787|FBgn0266207-FBgn0051787|intergenic_region|FBgn0266207-FBgn0051787|||n.18279534A&gt;C||||||</t>
  </si>
  <si>
    <t>C|upstream_gene_variant|MODIFIER|CR44902|FBgn0266207|transcript|FBtr0343816.1|lincRNA||n.-1161A&gt;G|||||1161|,C|intergenic_region|MODIFIER|CR44902-CG31787|FBgn0266207-FBgn0051787|intergenic_region|FBgn0266207-FBgn0051787|||n.18280636T&gt;C||||||</t>
  </si>
  <si>
    <t>C|downstream_gene_variant|MODIFIER|CG31787|FBgn0051787|transcript|FBtr0081055.1|protein_coding||c.*1662A&gt;G|||||1571|,C|intergenic_region|MODIFIER|CR44902-CG31787|FBgn0266207-FBgn0051787|intergenic_region|FBgn0266207-FBgn0051787|||n.18283274T&gt;C||||||</t>
  </si>
  <si>
    <t>T|upstream_gene_variant|MODIFIER|CG31787|FBgn0051787|transcript|FBtr0081055.1|protein_coding||c.-236T&gt;A|||||150|,T|intergenic_region|MODIFIER|CG31787-CR44696|FBgn0051787-FBgn0265907|intergenic_region|FBgn0051787-FBgn0265907|||n.18285870A&gt;T||||||</t>
  </si>
  <si>
    <t>T|intergenic_region|MODIFIER|CG31787-CR44696|FBgn0051787-FBgn0265907|intergenic_region|FBgn0051787-FBgn0265907|||n.18288228G&gt;T||||||</t>
  </si>
  <si>
    <t>G|intergenic_region|MODIFIER|CG5790-CR43353|FBgn0032677-FBgn0263085|intergenic_region|FBgn0032677-FBgn0263085|||n.18304165A&gt;G||||||</t>
  </si>
  <si>
    <t>A|downstream_gene_variant|MODIFIER|CR45721|FBgn0267285|transcript|FBtr0346504.1|lincRNA||n.*1279G&gt;A|||||1279|,A|downstream_gene_variant|MODIFIER|CR44489|FBgn0265682|transcript|FBtr0340582.1|lincRNA||n.*886C&gt;T|||||886|,A|intergenic_region|MODIFIER|CR45721-CR44489|FBgn0267285-FBgn0265682|intergenic_region|FBgn0267285-FBgn0265682|||n.18312635G&gt;A||||||</t>
  </si>
  <si>
    <t>A|upstream_gene_variant|MODIFIER|Fas3|FBgn0000636|transcript|FBtr0112805.1|protein_coding||c.-2404G&gt;A|||||1818|,A|upstream_gene_variant|MODIFIER|Fas3|FBgn0000636|transcript|FBtr0112804.1|protein_coding||c.-2404G&gt;A|||||1818|,A|upstream_gene_variant|MODIFIER|Fas3|FBgn0000636|transcript|FBtr0301391.1|protein_coding||c.-2404G&gt;A|||||1818|,A|upstream_gene_variant|MODIFIER|Fas3|FBgn0000636|transcript|FBtr0340580.1|protein_coding||c.-2404G&gt;A|||||1818|,A|upstream_gene_variant|MODIFIER|Fas3|FBgn0000636|transcript|FBtr0081051.1|protein_coding||c.-2404G&gt;A|||||1818|,A|upstream_gene_variant|MODIFIER|Fas3|FBgn0000636|transcript|FBtr0081052.1|protein_coding||c.-2404G&gt;A|||||1818|,A|upstream_gene_variant|MODIFIER|Fas3|FBgn0000636|transcript|FBtr0344782.1|protein_coding||c.-2404G&gt;A|||||1818|,A|intergenic_region|MODIFIER|CR44489-Fas3|FBgn0265682-FBgn0000636|intergenic_region|FBgn0265682-FBgn0000636|||n.18318284G&gt;A||||||</t>
  </si>
  <si>
    <t>T|upstream_gene_variant|MODIFIER|Fas3|FBgn0000636|transcript|FBtr0112805.1|protein_coding||c.-1932G&gt;T|||||1346|,T|upstream_gene_variant|MODIFIER|Fas3|FBgn0000636|transcript|FBtr0112804.1|protein_coding||c.-1932G&gt;T|||||1346|,T|upstream_gene_variant|MODIFIER|Fas3|FBgn0000636|transcript|FBtr0301391.1|protein_coding||c.-1932G&gt;T|||||1346|,T|upstream_gene_variant|MODIFIER|Fas3|FBgn0000636|transcript|FBtr0340580.1|protein_coding||c.-1932G&gt;T|||||1346|,T|upstream_gene_variant|MODIFIER|Fas3|FBgn0000636|transcript|FBtr0081051.1|protein_coding||c.-1932G&gt;T|||||1346|,T|upstream_gene_variant|MODIFIER|Fas3|FBgn0000636|transcript|FBtr0081052.1|protein_coding||c.-1932G&gt;T|||||1346|,T|upstream_gene_variant|MODIFIER|Fas3|FBgn0000636|transcript|FBtr0344782.1|protein_coding||c.-1932G&gt;T|||||1346|,T|intergenic_region|MODIFIER|CR44489-Fas3|FBgn0265682-FBgn0000636|intergenic_region|FBgn0265682-FBgn0000636|||n.18318756G&gt;T||||||</t>
  </si>
  <si>
    <t>A|5_prime_UTR_premature_start_codon_gain_variant|LOW|Fas3|FBgn0000636|transcript|FBtr0112805.1|protein_coding|1/6|c.-545C&gt;A||||||,A|5_prime_UTR_premature_start_codon_gain_variant|LOW|Fas3|FBgn0000636|transcript|FBtr0112804.1|protein_coding|1/5|c.-545C&gt;A||||||,A|5_prime_UTR_premature_start_codon_gain_variant|LOW|Fas3|FBgn0000636|transcript|FBtr0301391.1|protein_coding|1/7|c.-545C&gt;A||||||,A|5_prime_UTR_premature_start_codon_gain_variant|LOW|Fas3|FBgn0000636|transcript|FBtr0340580.1|protein_coding|1/6|c.-545C&gt;A||||||,A|5_prime_UTR_premature_start_codon_gain_variant|LOW|Fas3|FBgn0000636|transcript|FBtr0081051.1|protein_coding|1/8|c.-545C&gt;A||||||,A|5_prime_UTR_premature_start_codon_gain_variant|LOW|Fas3|FBgn0000636|transcript|FBtr0081052.1|protein_coding|1/6|c.-545C&gt;A||||||,A|5_prime_UTR_premature_start_codon_gain_variant|LOW|Fas3|FBgn0000636|transcript|FBtr0344782.1|protein_coding|1/7|c.-545C&gt;A||||||,A|5_prime_UTR_variant|MODIFIER|Fas3|FBgn0000636|transcript|FBtr0112805.1|protein_coding|1/6|c.-545C&gt;A|||||545|,A|5_prime_UTR_variant|MODIFIER|Fas3|FBgn0000636|transcript|FBtr0112804.1|protein_coding|1/5|c.-545C&gt;A|||||545|,A|5_prime_UTR_variant|MODIFIER|Fas3|FBgn0000636|transcript|FBtr0301391.1|protein_coding|1/7|c.-545C&gt;A|||||545|,A|5_prime_UTR_variant|MODIFIER|Fas3|FBgn0000636|transcript|FBtr0340580.1|protein_coding|1/6|c.-545C&gt;A|||||545|,A|5_prime_UTR_variant|MODIFIER|Fas3|FBgn0000636|transcript|FBtr0081051.1|protein_coding|1/8|c.-545C&gt;A|||||545|,A|5_prime_UTR_variant|MODIFIER|Fas3|FBgn0000636|transcript|FBtr0081052.1|protein_coding|1/6|c.-545C&gt;A|||||545|,A|5_prime_UTR_variant|MODIFIER|Fas3|FBgn0000636|transcript|FBtr0344782.1|protein_coding|1/7|c.-545C&gt;A|||||545|</t>
  </si>
  <si>
    <t>A|intron_variant|MODIFIER|Fas3|FBgn0000636|transcript|FBtr0112805.1|protein_coding|1/5|c.43+3082G&gt;A||||||,A|intron_variant|MODIFIER|Fas3|FBgn0000636|transcript|FBtr0112804.1|protein_coding|1/4|c.43+3082G&gt;A||||||,A|intron_variant|MODIFIER|Fas3|FBgn0000636|transcript|FBtr0301391.1|protein_coding|1/6|c.43+3082G&gt;A||||||,A|intron_variant|MODIFIER|Fas3|FBgn0000636|transcript|FBtr0340580.1|protein_coding|1/5|c.43+3082G&gt;A||||||,A|intron_variant|MODIFIER|Fas3|FBgn0000636|transcript|FBtr0081051.1|protein_coding|1/7|c.43+3082G&gt;A||||||,A|intron_variant|MODIFIER|Fas3|FBgn0000636|transcript|FBtr0081052.1|protein_coding|1/5|c.43+3082G&gt;A||||||,A|intron_variant|MODIFIER|Fas3|FBgn0000636|transcript|FBtr0344782.1|protein_coding|1/6|c.43+3082G&gt;A||||||</t>
  </si>
  <si>
    <t>C|intron_variant|MODIFIER|Fas3|FBgn0000636|transcript|FBtr0112805.1|protein_coding|1/5|c.43+9969A&gt;C||||||,C|intron_variant|MODIFIER|Fas3|FBgn0000636|transcript|FBtr0112804.1|protein_coding|1/4|c.43+9969A&gt;C||||||,C|intron_variant|MODIFIER|Fas3|FBgn0000636|transcript|FBtr0301391.1|protein_coding|1/6|c.43+9969A&gt;C||||||,C|intron_variant|MODIFIER|Fas3|FBgn0000636|transcript|FBtr0340580.1|protein_coding|1/5|c.43+9969A&gt;C||||||,C|intron_variant|MODIFIER|Fas3|FBgn0000636|transcript|FBtr0081051.1|protein_coding|1/7|c.43+9969A&gt;C||||||,C|intron_variant|MODIFIER|Fas3|FBgn0000636|transcript|FBtr0081052.1|protein_coding|1/5|c.43+9969A&gt;C||||||,C|intron_variant|MODIFIER|Fas3|FBgn0000636|transcript|FBtr0344782.1|protein_coding|1/6|c.43+9969A&gt;C||||||</t>
  </si>
  <si>
    <t>T|intron_variant|MODIFIER|Fas3|FBgn0000636|transcript|FBtr0112805.1|protein_coding|1/5|c.44-30526C&gt;T||||||,T|intron_variant|MODIFIER|Fas3|FBgn0000636|transcript|FBtr0112804.1|protein_coding|1/4|c.44-30526C&gt;T||||||,T|intron_variant|MODIFIER|Fas3|FBgn0000636|transcript|FBtr0301391.1|protein_coding|1/6|c.44-30526C&gt;T||||||,T|intron_variant|MODIFIER|Fas3|FBgn0000636|transcript|FBtr0340580.1|protein_coding|1/5|c.44-30526C&gt;T||||||,T|intron_variant|MODIFIER|Fas3|FBgn0000636|transcript|FBtr0081051.1|protein_coding|1/7|c.44-30526C&gt;T||||||,T|intron_variant|MODIFIER|Fas3|FBgn0000636|transcript|FBtr0081052.1|protein_coding|1/5|c.44-30526C&gt;T||||||,T|intron_variant|MODIFIER|Fas3|FBgn0000636|transcript|FBtr0344782.1|protein_coding|1/6|c.44-30526C&gt;T||||||</t>
  </si>
  <si>
    <t>G|upstream_gene_variant|MODIFIER|Acp36DE|FBgn0011559|transcript|FBtr0081054.1|protein_coding||c.-742T&gt;C|||||738|,G|upstream_gene_variant|MODIFIER|Acp36DE|FBgn0011559|transcript|FBtr0340581.1|protein_coding||c.-742T&gt;C|||||738|,G|intron_variant|MODIFIER|Fas3|FBgn0000636|transcript|FBtr0112805.1|protein_coding|1/5|c.44-23638A&gt;G||||||,G|intron_variant|MODIFIER|Fas3|FBgn0000636|transcript|FBtr0112804.1|protein_coding|1/4|c.44-23638A&gt;G||||||,G|intron_variant|MODIFIER|Fas3|FBgn0000636|transcript|FBtr0301391.1|protein_coding|1/6|c.44-23638A&gt;G||||||,G|intron_variant|MODIFIER|Fas3|FBgn0000636|transcript|FBtr0340580.1|protein_coding|1/5|c.44-23638A&gt;G||||||,G|intron_variant|MODIFIER|Fas3|FBgn0000636|transcript|FBtr0081051.1|protein_coding|1/7|c.44-23638A&gt;G||||||,G|intron_variant|MODIFIER|Fas3|FBgn0000636|transcript|FBtr0081052.1|protein_coding|1/5|c.44-23638A&gt;G||||||,G|intron_variant|MODIFIER|Fas3|FBgn0000636|transcript|FBtr0344782.1|protein_coding|1/6|c.44-23638A&gt;G||||||</t>
  </si>
  <si>
    <t>A|intron_variant|MODIFIER|Fas3|FBgn0000636|transcript|FBtr0112805.1|protein_coding|1/5|c.44-16126G&gt;A||||||,A|intron_variant|MODIFIER|Fas3|FBgn0000636|transcript|FBtr0112804.1|protein_coding|1/4|c.44-16126G&gt;A||||||,A|intron_variant|MODIFIER|Fas3|FBgn0000636|transcript|FBtr0301391.1|protein_coding|1/6|c.44-16126G&gt;A||||||,A|intron_variant|MODIFIER|Fas3|FBgn0000636|transcript|FBtr0340580.1|protein_coding|1/5|c.44-16126G&gt;A||||||,A|intron_variant|MODIFIER|Fas3|FBgn0000636|transcript|FBtr0081051.1|protein_coding|1/7|c.44-16126G&gt;A||||||,A|intron_variant|MODIFIER|Fas3|FBgn0000636|transcript|FBtr0081052.1|protein_coding|1/5|c.44-16126G&gt;A||||||,A|intron_variant|MODIFIER|Fas3|FBgn0000636|transcript|FBtr0344782.1|protein_coding|1/6|c.44-16126G&gt;A||||||</t>
  </si>
  <si>
    <t>G|intron_variant|MODIFIER|Fas3|FBgn0000636|transcript|FBtr0112805.1|protein_coding|1/5|c.44-824T&gt;G||||||,G|intron_variant|MODIFIER|Fas3|FBgn0000636|transcript|FBtr0112804.1|protein_coding|1/4|c.44-824T&gt;G||||||,G|intron_variant|MODIFIER|Fas3|FBgn0000636|transcript|FBtr0301391.1|protein_coding|1/6|c.44-824T&gt;G||||||,G|intron_variant|MODIFIER|Fas3|FBgn0000636|transcript|FBtr0340580.1|protein_coding|1/5|c.44-824T&gt;G||||||,G|intron_variant|MODIFIER|Fas3|FBgn0000636|transcript|FBtr0081051.1|protein_coding|1/7|c.44-824T&gt;G||||||,G|intron_variant|MODIFIER|Fas3|FBgn0000636|transcript|FBtr0081052.1|protein_coding|1/5|c.44-824T&gt;G||||||,G|intron_variant|MODIFIER|Fas3|FBgn0000636|transcript|FBtr0344782.1|protein_coding|1/6|c.44-824T&gt;G||||||</t>
  </si>
  <si>
    <t>G|downstream_gene_variant|MODIFIER|Fas3|FBgn0000636|transcript|FBtr0112804.1|protein_coding||c.*1110T&gt;G|||||453|,G|intron_variant|MODIFIER|Fas3|FBgn0000636|transcript|FBtr0112805.1|protein_coding|5/5|c.1169+239T&gt;G||||||,G|intron_variant|MODIFIER|Fas3|FBgn0000636|transcript|FBtr0301391.1|protein_coding|5/6|c.1169+239T&gt;G||||||,G|intron_variant|MODIFIER|Fas3|FBgn0000636|transcript|FBtr0340580.1|protein_coding|5/5|c.1169+239T&gt;G||||||,G|intron_variant|MODIFIER|Fas3|FBgn0000636|transcript|FBtr0081051.1|protein_coding|5/7|c.1169+239T&gt;G||||||,G|intron_variant|MODIFIER|Fas3|FBgn0000636|transcript|FBtr0081052.1|protein_coding|5/5|c.1169+239T&gt;G||||||,G|intron_variant|MODIFIER|Fas3|FBgn0000636|transcript|FBtr0344782.1|protein_coding|5/6|c.1169+239T&gt;G||||||</t>
  </si>
  <si>
    <t>C|intergenic_region|MODIFIER|Fas3-CR44486|FBgn0000636-FBgn0265679|intergenic_region|FBgn0000636-FBgn0265679|||n.18396911T&gt;C||||||</t>
  </si>
  <si>
    <t>G|upstream_gene_variant|MODIFIER|CR44486|FBgn0265679|transcript|FBtr0340583.1|lincRNA||n.-412T&gt;G|||||412|,G|intergenic_region|MODIFIER|Fas3-CR44486|FBgn0000636-FBgn0265679|intergenic_region|FBgn0000636-FBgn0265679|||n.18400050T&gt;G||||||</t>
  </si>
  <si>
    <t>G|downstream_gene_variant|MODIFIER|CR44487|FBgn0265680|transcript|FBtr0340584.1|lincRNA||n.*673C&gt;G|||||673|,G|intergenic_region|MODIFIER|CR44487-CR44488|FBgn0265680-FBgn0265681|intergenic_region|FBgn0265680-FBgn0265681|||n.18405273C&gt;G||||||</t>
  </si>
  <si>
    <t>C|intergenic_region|MODIFIER|CR44487-CR44488|FBgn0265680-FBgn0265681|intergenic_region|FBgn0265680-FBgn0265681|||n.18420329T&gt;C||||||</t>
  </si>
  <si>
    <t>A|intergenic_region|MODIFIER|CR44488-RpS26|FBgn0265681-FBgn0261597|intergenic_region|FBgn0265681-FBgn0261597|||n.18438811C&gt;A||||||</t>
  </si>
  <si>
    <t>A|intron_variant|MODIFIER|let-7-C|FBgn0263049|transcript|FBtr0306973.1|lincRNA|1/2|n.247+3554C&gt;A||||||</t>
  </si>
  <si>
    <t>C|intron_variant|MODIFIER|CG10283|FBgn0032681|transcript|FBtr0300675.1|protein_coding|1/9|c.77-3060T&gt;G||||||,C|intron_variant|MODIFIER|CG10283|FBgn0032681|transcript|FBtr0081085.1|protein_coding|1/8|c.77-3060T&gt;G||||||,C|intron_variant|MODIFIER|CG10283|FBgn0032681|transcript|FBtr0081086.1|protein_coding|2/9|c.77-3060T&gt;G||||||,C|intron_variant|MODIFIER|CG10283|FBgn0032681|transcript|FBtr0300676.1|protein_coding|2/10|c.77-3060T&gt;G||||||</t>
  </si>
  <si>
    <t>A|intron_variant|MODIFIER|CG10283|FBgn0032681|transcript|FBtr0300675.1|protein_coding|1/9|c.76+2014C&gt;T||||||,A|intron_variant|MODIFIER|CG10283|FBgn0032681|transcript|FBtr0081085.1|protein_coding|1/8|c.76+2014C&gt;T||||||,A|intron_variant|MODIFIER|CG10283|FBgn0032681|transcript|FBtr0081086.1|protein_coding|2/9|c.76+2014C&gt;T||||||,A|intron_variant|MODIFIER|CG10283|FBgn0032681|transcript|FBtr0300676.1|protein_coding|2/10|c.76+2014C&gt;T||||||</t>
  </si>
  <si>
    <t>A|5_prime_UTR_premature_start_codon_gain_variant|LOW|CG10176|FBgn0032682|transcript|FBtr0300674.1|protein_coding|1/3|c.-316C&gt;A||||||,A|5_prime_UTR_premature_start_codon_gain_variant|LOW|CG10176|FBgn0032682|transcript|FBtr0332321.1|protein_coding|1/3|c.-316C&gt;A||||||,A|5_prime_UTR_variant|MODIFIER|CG10176|FBgn0032682|transcript|FBtr0300674.1|protein_coding|1/3|c.-316C&gt;A|||||316|,A|5_prime_UTR_variant|MODIFIER|CG10176|FBgn0032682|transcript|FBtr0332321.1|protein_coding|1/3|c.-316C&gt;A|||||316|,A|upstream_gene_variant|MODIFIER|CG10283|FBgn0032681|transcript|FBtr0300675.1|protein_coding||c.-1683G&gt;T|||||1139|,A|upstream_gene_variant|MODIFIER|CG10283|FBgn0032681|transcript|FBtr0081085.1|protein_coding||c.-1683G&gt;T|||||1214|,A|upstream_gene_variant|MODIFIER|CG10283|FBgn0032681|transcript|FBtr0081086.1|protein_coding||c.-1683G&gt;T|||||1214|,A|upstream_gene_variant|MODIFIER|CG10283|FBgn0032681|transcript|FBtr0300676.1|protein_coding||c.-1683G&gt;T|||||1139|</t>
  </si>
  <si>
    <t>G|intron_variant|MODIFIER|kon|FBgn0032683|transcript|FBtr0300341.1|protein_coding|2/11|c.88+105T&gt;C||||||,G|intron_variant|MODIFIER|kon|FBgn0032683|transcript|FBtr0332323.1|protein_coding|1/10|c.88+105T&gt;C||||||,G|intron_variant|MODIFIER|kon|FBgn0032683|transcript|FBtr0332322.1|protein_coding|2/11|c.88+105T&gt;C||||||</t>
  </si>
  <si>
    <t>T|downstream_gene_variant|MODIFIER|CG10178|FBgn0032684|transcript|FBtr0081068.1|protein_coding||c.*1696G&gt;T|||||1552|,T|downstream_gene_variant|MODIFIER|CG10178|FBgn0032684|transcript|FBtr0305619.1|protein_coding||c.*1696G&gt;T|||||1521|,T|intergenic_region|MODIFIER|CG10178-CG10211|FBgn0032684-FBgn0032685|intergenic_region|FBgn0032684-FBgn0032685|||n.18515033G&gt;T||||||</t>
  </si>
  <si>
    <t>C|5_prime_UTR_variant|MODIFIER|CG10211|FBgn0032685|transcript|FBtr0081069.1|protein_coding|1/9|c.-521G&gt;C|||||521|,C|5_prime_UTR_variant|MODIFIER|CG10211|FBgn0032685|transcript|FBtr0343824.1|protein_coding|1/9|c.-521G&gt;C|||||521|</t>
  </si>
  <si>
    <t>T|intron_variant|MODIFIER|Pde11|FBgn0085370|transcript|FBtr0112544.1|protein_coding|3/16|c.648-267G&gt;A||||||,T|intron_variant|MODIFIER|Pde11|FBgn0085370|transcript|FBtr0343830.1|protein_coding|3/16|c.648-267G&gt;A||||||,T|intron_variant|MODIFIER|Pde11|FBgn0085370|transcript|FBtr0303163.1|protein_coding|3/17|c.516-267G&gt;A||||||,T|intron_variant|MODIFIER|Pde11|FBgn0085370|transcript|FBtr0303162.1|protein_coding|3/17|c.648-267G&gt;A||||||,T|intron_variant|MODIFIER|Pde11|FBgn0085370|transcript|FBtr0112545.1|protein_coding|3/16|c.516-267G&gt;A||||||,T|intron_variant|MODIFIER|Pde11|FBgn0085370|transcript|FBtr0343831.1|protein_coding|4/17|c.516-267G&gt;A||||||</t>
  </si>
  <si>
    <t>A|missense_variant|MODERATE|Pde11|FBgn0085370|transcript|FBtr0112544.1|protein_coding|3/17|c.425C&gt;T|p.Ser142Leu|1101/5639|425/4356|142/1451||,A|missense_variant|MODERATE|Pde11|FBgn0085370|transcript|FBtr0343830.1|protein_coding|3/17|c.425C&gt;T|p.Ser142Leu|1215/6456|425/4356|142/1451||,A|missense_variant|MODERATE|Pde11|FBgn0085370|transcript|FBtr0303163.1|protein_coding|3/18|c.293C&gt;T|p.Ser98Leu|1348/6515|293/3354|98/1117||,A|missense_variant|MODERATE|Pde11|FBgn0085370|transcript|FBtr0303162.1|protein_coding|3/18|c.425C&gt;T|p.Ser142Leu|1042/5506|425/3486|142/1161||,A|missense_variant|MODERATE|Pde11|FBgn0085370|transcript|FBtr0112545.1|protein_coding|3/17|c.293C&gt;T|p.Ser98Leu|1348/5886|293/4224|98/1407||,A|missense_variant|MODERATE|Pde11|FBgn0085370|transcript|FBtr0343831.1|protein_coding|4/18|c.293C&gt;T|p.Ser98Leu|435/4973|293/4224|98/1407||</t>
  </si>
  <si>
    <t>G|intron_variant|MODIFIER|Pde11|FBgn0085370|transcript|FBtr0303163.1|protein_coding|1/17|c.-11-2711T&gt;C||||||,G|intron_variant|MODIFIER|Pde11|FBgn0085370|transcript|FBtr0112545.1|protein_coding|1/16|c.-11-2711T&gt;C||||||,G|intron_variant|MODIFIER|Pde11|FBgn0085370|transcript|FBtr0343831.1|protein_coding|2/17|c.-11-2711T&gt;C||||||</t>
  </si>
  <si>
    <t>A|intron_variant|MODIFIER|Pde11|FBgn0085370|transcript|FBtr0343831.1|protein_coding|2/17|c.-12+9783C&gt;T||||||</t>
  </si>
  <si>
    <t>T|5_prime_UTR_premature_start_codon_gain_variant|LOW|MESR3|FBgn0032694|transcript|FBtr0329971.1|protein_coding|1/4|c.-351C&gt;T||||||,T|5_prime_UTR_premature_start_codon_gain_variant|LOW|MESR3|FBgn0032694|transcript|FBtr0081073.1|protein_coding|1/4|c.-351C&gt;T||||||,T|5_prime_UTR_premature_start_codon_gain_variant|LOW|MESR3|FBgn0032694|transcript|FBtr0329972.1|protein_coding|1/3|c.-319C&gt;T||||||,T|5_prime_UTR_premature_start_codon_gain_variant|LOW|MESR3|FBgn0032694|transcript|FBtr0343808.1|protein_coding|1/3|c.-324C&gt;T||||||,T|5_prime_UTR_variant|MODIFIER|MESR3|FBgn0032694|transcript|FBtr0329971.1|protein_coding|1/4|c.-351C&gt;T|||||32192|,T|5_prime_UTR_variant|MODIFIER|MESR3|FBgn0032694|transcript|FBtr0081073.1|protein_coding|1/4|c.-351C&gt;T|||||32192|,T|5_prime_UTR_variant|MODIFIER|MESR3|FBgn0032694|transcript|FBtr0329972.1|protein_coding|1/3|c.-319C&gt;T|||||32192|,T|5_prime_UTR_variant|MODIFIER|MESR3|FBgn0032694|transcript|FBtr0343808.1|protein_coding|1/3|c.-324C&gt;T|||||42776|,T|upstream_gene_variant|MODIFIER|CG15161|FBgn0032692|transcript|FBtr0081078.1|protein_coding||c.-1614G&gt;A|||||1327|</t>
  </si>
  <si>
    <t>A|intron_variant|MODIFIER|MESR3|FBgn0032694|transcript|FBtr0329971.1|protein_coding|1/3|c.-59-2568T&gt;A||||||,A|intron_variant|MODIFIER|MESR3|FBgn0032694|transcript|FBtr0081073.1|protein_coding|1/3|c.-59-2568T&gt;A||||||,A|intron_variant|MODIFIER|MESR3|FBgn0032694|transcript|FBtr0329972.1|protein_coding|1/2|c.-28+11451T&gt;A||||||,A|intron_variant|MODIFIER|MESR3|FBgn0032694|transcript|FBtr0343808.1|protein_coding|1/2|c.-32-2568T&gt;A||||||</t>
  </si>
  <si>
    <t>G|downstream_gene_variant|MODIFIER|Cyp310a1|FBgn0032693|transcript|FBtr0081077.1|protein_coding||c.*806G&gt;C|||||693|,G|intron_variant|MODIFIER|MESR3|FBgn0032694|transcript|FBtr0329971.1|protein_coding|3/3|c.3+738C&gt;G||||||,G|intron_variant|MODIFIER|MESR3|FBgn0032694|transcript|FBtr0081073.1|protein_coding|3/3|c.3+738C&gt;G||||||,G|intron_variant|MODIFIER|MESR3|FBgn0032694|transcript|FBtr0329972.1|protein_coding|2/2|c.3+738C&gt;G||||||,G|intron_variant|MODIFIER|MESR3|FBgn0032694|transcript|FBtr0343808.1|protein_coding|2/2|c.1-9844C&gt;G||||||</t>
  </si>
  <si>
    <t>T|intergenic_region|MODIFIER|CG15167-ham|FBgn0032709-FBgn0045852|intergenic_region|FBgn0032709-FBgn0045852|||n.18757382G&gt;T||||||</t>
  </si>
  <si>
    <t>T|downstream_gene_variant|MODIFIER|CR44737|FBgn0265950|transcript|FBtr0342920.1|lincRNA||n.*1223A&gt;T|||||1223|,T|downstream_gene_variant|MODIFIER|CR44739|FBgn0265952|transcript|FBtr0342930.1|lincRNA||n.*1543T&gt;A|||||1543|,T|intergenic_region|MODIFIER|CR44737-CR44739|FBgn0265950-FBgn0265952|intergenic_region|FBgn0265950-FBgn0265952|||n.18898021A&gt;T||||||</t>
  </si>
  <si>
    <t>A|intergenic_region|MODIFIER|CR44739-CR44738|FBgn0265952-FBgn0265951|intergenic_region|FBgn0265952-FBgn0265951|||n.18903159G&gt;A||||||</t>
  </si>
  <si>
    <t>C|intron_variant|MODIFIER|ssp3|FBgn0032723|transcript|FBtr0081193.1|protein_coding|6/10|c.4431-4597A&gt;G||||||,C|intron_variant|MODIFIER|ssp3|FBgn0032723|transcript|FBtr0342929.1|protein_coding|6/10|c.4425-4597A&gt;G||||||</t>
  </si>
  <si>
    <t>T|intron_variant|MODIFIER|Nak|FBgn0015772|transcript|FBtr0081187.1|protein_coding|1/7|c.164-914G&gt;A||||||,T|intron_variant|MODIFIER|Nak|FBgn0015772|transcript|FBtr0340325.1|protein_coding|1/7|c.164-914G&gt;A||||||,T|intron_variant|MODIFIER|Nak|FBgn0015772|transcript|FBtr0340326.1|protein_coding|1/7|c.164-914G&gt;A||||||,T|intron_variant|MODIFIER|Nak|FBgn0015772|transcript|FBtr0081189.1|protein_coding|1/6|c.164-914G&gt;A||||||</t>
  </si>
  <si>
    <t>G|upstream_gene_variant|MODIFIER|CR44184|FBgn0265073|transcript|FBtr0336845.1|lincRNA||n.-1087G&gt;C|||||1087|,G|upstream_gene_variant|MODIFIER|CG15172|FBgn0032740|transcript|FBtr0081140.1|protein_coding||c.-2221C&gt;G|||||1459|,G|upstream_gene_variant|MODIFIER|CG15172|FBgn0032740|transcript|FBtr0321270.1|protein_coding||c.-2221C&gt;G|||||1459|,G|intergenic_region|MODIFIER|CR44184-CG15172|FBgn0265073-FBgn0032740|intergenic_region|FBgn0265073-FBgn0032740|||n.19020958C&gt;G||||||</t>
  </si>
  <si>
    <t>T|missense_variant|MODERATE|CG31800|FBgn0051800|transcript|FBtr0081179.1|protein_coding|4/4|c.460C&gt;A|p.Leu154Ile|580/751|460/549|154/182||,T|upstream_gene_variant|MODIFIER|hk|FBgn0001202|transcript|FBtr0081180.1|protein_coding||c.-448C&gt;A|||||330|,T|upstream_gene_variant|MODIFIER|mib2|FBgn0086442|transcript|FBtr0081142.1|protein_coding||c.-1971G&gt;T|||||616|,T|upstream_gene_variant|MODIFIER|mib2|FBgn0086442|transcript|FBtr0336840.1|protein_coding||c.-1971G&gt;T|||||813|,T|upstream_gene_variant|MODIFIER|mib2|FBgn0086442|transcript|FBtr0336841.1|protein_coding||c.-1971G&gt;T|||||1672|</t>
  </si>
  <si>
    <t>A|upstream_gene_variant|MODIFIER|hk|FBgn0001202|transcript|FBtr0081180.1|protein_coding||c.-1743G&gt;T|||||1625|,A|upstream_gene_variant|MODIFIER|CG31800|FBgn0051800|transcript|FBtr0081179.1|protein_coding||c.-667G&gt;T|||||547|,A|upstream_gene_variant|MODIFIER|mib2|FBgn0086442|transcript|FBtr0336841.1|protein_coding||c.-676C&gt;A|||||377|,A|intron_variant|MODIFIER|mib2|FBgn0086442|transcript|FBtr0081142.1|protein_coding|1/5|c.-39+123C&gt;A||||||,A|intron_variant|MODIFIER|mib2|FBgn0086442|transcript|FBtr0336840.1|protein_coding|1/5|c.-39+123C&gt;A||||||</t>
  </si>
  <si>
    <t>G|upstream_gene_variant|MODIFIER|hk|FBgn0001202|transcript|FBtr0081180.1|protein_coding||c.-1747G&gt;C|||||1629|,G|upstream_gene_variant|MODIFIER|CG31800|FBgn0051800|transcript|FBtr0081179.1|protein_coding||c.-671G&gt;C|||||551|,G|upstream_gene_variant|MODIFIER|mib2|FBgn0086442|transcript|FBtr0336841.1|protein_coding||c.-672C&gt;G|||||373|,G|intron_variant|MODIFIER|mib2|FBgn0086442|transcript|FBtr0081142.1|protein_coding|1/5|c.-39+127C&gt;G||||||,G|intron_variant|MODIFIER|mib2|FBgn0086442|transcript|FBtr0336840.1|protein_coding|1/5|c.-39+127C&gt;G||||||</t>
  </si>
  <si>
    <t>T|intron_variant|MODIFIER|mib2|FBgn0086442|transcript|FBtr0081142.1|protein_coding|2/5|c.68-904C&gt;T||||||,T|intron_variant|MODIFIER|mib2|FBgn0086442|transcript|FBtr0336840.1|protein_coding|2/5|c.68-904C&gt;T||||||,T|intron_variant|MODIFIER|mib2|FBgn0086442|transcript|FBtr0336841.1|protein_coding|2/5|c.68-904C&gt;T||||||</t>
  </si>
  <si>
    <t>G|missense_variant|MODERATE|l_2_37Bb|FBgn0002021|transcript|FBtr0081177.1|protein_coding|2/2|c.1302G&gt;C|p.Trp434Cys|1416/1708|1302/1548|434/515||,G|upstream_gene_variant|MODIFIER|Rpn3|FBgn0261396|transcript|FBtr0302289.1|protein_coding||c.-1919C&gt;G|||||1655|,G|upstream_gene_variant|MODIFIER|Rpn3|FBgn0261396|transcript|FBtr0336843.1|protein_coding||c.-1919C&gt;G|||||1794|,G|downstream_gene_variant|MODIFIER|Acn|FBgn0263198|transcript|FBtr0081144.1|protein_coding||c.*2039C&gt;G|||||1958|,G|downstream_gene_variant|MODIFIER|CG10470|FBgn0032746|transcript|FBtr0081146.1|protein_coding||c.*301C&gt;G|||||251|,G|downstream_gene_variant|MODIFIER|Acn|FBgn0263198|transcript|FBtr0081145.1|protein_coding||c.*2039C&gt;G|||||1502|,G|downstream_gene_variant|MODIFIER|Acn|FBgn0263198|transcript|FBtr0336842.1|protein_coding||c.*2039C&gt;G|||||1318|</t>
  </si>
  <si>
    <t>T|upstream_gene_variant|MODIFIER|amd|FBgn0000075|transcript|FBtr0081153.1|protein_coding||c.-247A&gt;T|||||130|,T|upstream_gene_variant|MODIFIER|Lim3|FBgn0002023|transcript|FBtr0081169.1|protein_coding||c.-3953T&gt;A|||||1913|,T|upstream_gene_variant|MODIFIER|Lim3|FBgn0002023|transcript|FBtr0309835.1|protein_coding||c.-3953T&gt;A|||||1597|,T|upstream_gene_variant|MODIFIER|amd|FBgn0000075|transcript|FBtr0081154.1|protein_coding||c.-1977A&gt;T|||||1817|,T|downstream_gene_variant|MODIFIER|CR44905|FBgn0266210|transcript|FBtr0343847.1|lincRNA||n.*141A&gt;T|||||141|,T|intergenic_region|MODIFIER|CR44905-amd|FBgn0266210-FBgn0000075|intergenic_region|FBgn0266210-FBgn0000075|||n.19110024A&gt;T||||||</t>
  </si>
  <si>
    <t>G|3_prime_UTR_variant|MODIFIER|amd|FBgn0000075|transcript|FBtr0081153.1|protein_coding|3/3|c.*71A&gt;G|||||71|,G|3_prime_UTR_variant|MODIFIER|amd|FBgn0000075|transcript|FBtr0081154.1|protein_coding|2/2|c.*71A&gt;G|||||71|,G|upstream_gene_variant|MODIFIER|CG10561|FBgn0002036|transcript|FBtr0081155.1|protein_coding||c.-754A&gt;G|||||319|</t>
  </si>
  <si>
    <t>G|3_prime_UTR_variant|MODIFIER|l_2_37Cc|FBgn0002031|transcript|FBtr0346428.1|protein_coding|3/3|c.*559A&gt;C|||||559|,G|upstream_gene_variant|MODIFIER|Ddc|FBgn0000422|transcript|FBtr0081167.1|protein_coding||c.-2443A&gt;C|||||1554|,G|upstream_gene_variant|MODIFIER|Ddc|FBgn0000422|transcript|FBtr0081166.1|protein_coding||c.-2625A&gt;C|||||1554|,G|upstream_gene_variant|MODIFIER|Ddc|FBgn0000422|transcript|FBtr0290291.1|protein_coding||c.-2625A&gt;C|||||1554|,G|downstream_gene_variant|MODIFIER|l_2_37Cc|FBgn0002031|transcript|FBtr0081164.1|protein_coding||c.*559A&gt;C|||||180|,G|downstream_gene_variant|MODIFIER|l_2_37Cc|FBgn0002031|transcript|FBtr0081165.1|protein_coding||c.*559A&gt;C|||||166|</t>
  </si>
  <si>
    <t>A|missense_variant|MODERATE|l_2_37Cb|FBgn0086444|transcript|FBtr0081163.1|protein_coding|4/4|c.2113G&gt;T|p.Ala705Ser|2166/2791|2113/2685|705/894||,A|upstream_gene_variant|MODIFIER|l_2_37Cc|FBgn0002031|transcript|FBtr0081164.1|protein_coding||c.-1071G&gt;T|||||754|,A|upstream_gene_variant|MODIFIER|l_2_37Cc|FBgn0002031|transcript|FBtr0346428.1|protein_coding||c.-1071G&gt;T|||||754|,A|upstream_gene_variant|MODIFIER|l_2_37Cc|FBgn0002031|transcript|FBtr0081165.1|protein_coding||c.-1071G&gt;T|||||970|</t>
  </si>
  <si>
    <t>G|intergenic_region|MODIFIER|CR44189-CG31797|FBgn0265078-FBgn0051797|intergenic_region|FBgn0265078-FBgn0051797|||n.19230145C&gt;G||||||</t>
  </si>
  <si>
    <t>T|3_prime_UTR_variant|MODIFIER|CG17564|FBgn0032768|transcript|FBtr0081225.1|protein_coding|4/4|c.*52G&gt;A|||||52|,T|upstream_gene_variant|MODIFIER|CG10750|FBgn0032769|transcript|FBtr0081196.1|protein_coding||c.-1989C&gt;T|||||1871|,T|upstream_gene_variant|MODIFIER|CG10750|FBgn0032769|transcript|FBtr0343804.1|protein_coding||c.-1989C&gt;T|||||1871|</t>
  </si>
  <si>
    <t>C|intergenic_region|MODIFIER|CG10750-CR45700|FBgn0032769-FBgn0267264|intergenic_region|FBgn0032769-FBgn0267264|||n.19314476T&gt;C||||||</t>
  </si>
  <si>
    <t>A|intergenic_region|MODIFIER|CR45258-dnt|FBgn0266796-FBgn0024245|intergenic_region|FBgn0266796-FBgn0024245|||n.19334709T&gt;A||||||</t>
  </si>
  <si>
    <t>T|intron_variant|MODIFIER|dnt|FBgn0024245|transcript|FBtr0081224.1|protein_coding|1/3|c.181+1678T&gt;A||||||,T|intron_variant|MODIFIER|dnt|FBgn0024245|transcript|FBtr0336820.1|protein_coding|1/3|c.181+1678T&gt;A||||||</t>
  </si>
  <si>
    <t>C|upstream_gene_variant|MODIFIER|CG17350|FBgn0032772|transcript|FBtr0081199.1|protein_coding||c.-1240T&gt;C|||||1158|,C|intergenic_region|MODIFIER|CG17349-CG17350|FBgn0032771-FBgn0032772|intergenic_region|FBgn0032771-FBgn0032772|||n.19379772T&gt;C||||||</t>
  </si>
  <si>
    <t>A|upstream_gene_variant|MODIFIER|CG17350|FBgn0032772|transcript|FBtr0081199.1|protein_coding||c.-1153G&gt;A|||||1071|,A|intergenic_region|MODIFIER|CG17349-CG17350|FBgn0032771-FBgn0032772|intergenic_region|FBgn0032771-FBgn0032772|||n.19379859G&gt;A||||||</t>
  </si>
  <si>
    <t>G|upstream_gene_variant|MODIFIER|CG17544|FBgn0032775|transcript|FBtr0081216.1|protein_coding||c.-4924T&gt;C|||||62|,G|upstream_gene_variant|MODIFIER|CG17544|FBgn0032775|transcript|FBtr0081217.1|protein_coding||c.-4924T&gt;C|||||62|,G|upstream_gene_variant|MODIFIER|CG17544|FBgn0032775|transcript|FBtr0300822.1|protein_coding||c.-4924T&gt;C|||||62|,G|intergenic_region|MODIFIER|CG17544-Pax|FBgn0032775-FBgn0041789|intergenic_region|FBgn0032775-FBgn0041789|||n.19398555A&gt;G||||||</t>
  </si>
  <si>
    <t>A|upstream_gene_variant|MODIFIER|Lectin-galC1|FBgn0016675|transcript|FBtr0081201.1|protein_coding||c.-1661G&gt;A|||||1648|,A|upstream_gene_variant|MODIFIER|Pax|FBgn0041789|transcript|FBtr0334167.1|protein_coding||c.-4178C&gt;T|||||1322|,A|upstream_gene_variant|MODIFIER|Pax|FBgn0041789|transcript|FBtr0081213.1|protein_coding||c.-4178C&gt;T|||||1322|,A|upstream_gene_variant|MODIFIER|Lectin-galC1|FBgn0016675|transcript|FBtr0302360.1|protein_coding||c.-1661G&gt;A|||||1648|,A|intron_variant|MODIFIER|Pax|FBgn0041789|transcript|FBtr0081211.1|protein_coding|2/8|c.85+4070C&gt;T||||||,A|intron_variant|MODIFIER|Pax|FBgn0041789|transcript|FBtr0081212.1|protein_coding|1/7|c.10+615C&gt;T||||||,A|intron_variant|MODIFIER|Pax|FBgn0041789|transcript|FBtr0100449.1|protein_coding|2/8|c.85+4070C&gt;T||||||,A|intron_variant|MODIFIER|Pax|FBgn0041789|transcript|FBtr0081210.1|protein_coding|1/7|c.14-5156C&gt;T||||||</t>
  </si>
  <si>
    <t>C|splice_region_variant|LOW|CG16771|FBgn0032779|transcript|FBtr0081204.1|protein_coding|2/2|c.-37T&gt;C||||||,C|splice_region_variant|LOW|CG16771|FBgn0032779|transcript|FBtr0302938.1|protein_coding|2/2|c.-37T&gt;C||||||,C|splice_region_variant|LOW|CG16771|FBgn0032779|transcript|FBtr0334165.1|protein_coding|3/3|c.-37T&gt;C||||||,C|splice_region_variant|LOW|CG16771|FBgn0032779|transcript|FBtr0334164.1|protein_coding|2/2|c.-37T&gt;C||||||,C|splice_region_variant|LOW|CG16771|FBgn0032779|transcript|FBtr0302874.1|protein_coding|2/2|c.-37T&gt;C||||||,C|5_prime_UTR_variant|MODIFIER|CG16771|FBgn0032779|transcript|FBtr0081204.1|protein_coding|2/2|c.-37T&gt;C|||||37|,C|5_prime_UTR_variant|MODIFIER|CG16771|FBgn0032779|transcript|FBtr0302938.1|protein_coding|2/2|c.-37T&gt;C|||||37|,C|5_prime_UTR_variant|MODIFIER|CG16771|FBgn0032779|transcript|FBtr0334165.1|protein_coding|3/3|c.-37T&gt;C|||||37|,C|5_prime_UTR_variant|MODIFIER|CG16771|FBgn0032779|transcript|FBtr0334164.1|protein_coding|2/2|c.-37T&gt;C|||||37|,C|5_prime_UTR_variant|MODIFIER|CG16771|FBgn0032779|transcript|FBtr0302874.1|protein_coding|2/2|c.-37T&gt;C|||||37|,C|upstream_gene_variant|MODIFIER|Pax|FBgn0041789|transcript|FBtr0081210.1|protein_coding||c.-993A&gt;G|||||615|,C|intron_variant|MODIFIER|CG13085|FBgn0032780|transcript|FBtr0081203.1|protein_coding|1/1|c.-7+513T&gt;C||||||,C|intron_variant|MODIFIER|CG13085|FBgn0032780|transcript|FBtr0335465.1|protein_coding|1/1|c.-6-2191T&gt;C||||||</t>
  </si>
  <si>
    <t>T|upstream_gene_variant|MODIFIER|CG10237|FBgn0032783|transcript|FBtr0081209.1|protein_coding||c.-1632G&gt;A|||||678|,T|upstream_gene_variant|MODIFIER|CG10237|FBgn0032783|transcript|FBtr0334176.1|protein_coding||c.-1632G&gt;A|||||678|,T|intron_variant|MODIFIER|CG10237|FBgn0032783|transcript|FBtr0081208.1|protein_coding|1/4|c.58+1020G&gt;A||||||,T|intron_variant|MODIFIER|CG10237|FBgn0032783|transcript|FBtr0081207.1|protein_coding|1/4|c.-12+1515G&gt;A||||||,T|intron_variant|MODIFIER|CG10237|FBgn0032783|transcript|FBtr0308679.1|protein_coding|2/5|c.-12+1515G&gt;A||||||</t>
  </si>
  <si>
    <t>A|downstream_gene_variant|MODIFIER|CR45722|FBgn0267286|transcript|FBtr0346501.1|lincRNA||n.*64T&gt;A|||||64|,A|downstream_gene_variant|MODIFIER|CR45723|FBgn0267287|transcript|FBtr0346502.1|lincRNA||n.*107A&gt;T|||||107|,A|downstream_gene_variant|MODIFIER|CR43839|FBgn0264391|transcript|FBtr0332319.1|lincRNA||n.*886A&gt;T|||||886|,A|intergenic_region|MODIFIER|CR45722-CR45723|FBgn0267286-FBgn0267287|intergenic_region|FBgn0267286-FBgn0267287|||n.19469958T&gt;A||||||</t>
  </si>
  <si>
    <t>T|upstream_gene_variant|MODIFIER|CG10195|FBgn0032787|transcript|FBtr0302930.1|protein_coding||c.-1315G&gt;A|||||1211|,T|upstream_gene_variant|MODIFIER|CG13083|FBgn0032789|transcript|FBtr0081242.1|protein_coding||c.-1608C&gt;T|||||1574|,T|upstream_gene_variant|MODIFIER|CG10195|FBgn0032787|transcript|FBtr0332318.1|protein_coding||c.-1315G&gt;A|||||1211|,T|intron_variant|MODIFIER|CG13084|FBgn0032788|transcript|FBtr0081240.1|protein_coding|1/1|c.925+19C&gt;T||||||</t>
  </si>
  <si>
    <t>G|missense_variant|MODERATE|CG18094|FBgn0032791|transcript|FBtr0081243.1|protein_coding|2/2|c.173A&gt;G|p.Asp58Gly|236/1196|173/1083|58/360||,G|missense_variant|MODERATE|CG18094|FBgn0032791|transcript|FBtr0331324.1|protein_coding|2/2|c.173A&gt;G|p.Asp58Gly|397/1357|173/1083|58/360||,G|upstream_gene_variant|MODIFIER|CG10194|FBgn0032790|transcript|FBtr0081285.1|protein_coding||c.-648T&gt;C|||||615|,G|downstream_gene_variant|MODIFIER|CG10189|FBgn0032793|transcript|FBtr0081284.1|protein_coding||c.*957T&gt;C|||||928|,G|downstream_gene_variant|MODIFIER|CG10189|FBgn0032793|transcript|FBtr0331327.1|protein_coding||c.*957T&gt;C|||||928|</t>
  </si>
  <si>
    <t>A|3_prime_UTR_variant|MODIFIER|CG10188|FBgn0032796|transcript|FBtr0329963.1|protein_coding|3/3|c.*556C&gt;T|||||556|,A|3_prime_UTR_variant|MODIFIER|CG10188|FBgn0032796|transcript|FBtr0081282.1|protein_coding|3/3|c.*586C&gt;T|||||586|,A|3_prime_UTR_variant|MODIFIER|CG10188|FBgn0032796|transcript|FBtr0081283.1|protein_coding|2/2|c.*586C&gt;T|||||586|,A|downstream_gene_variant|MODIFIER|Top3alpha|FBgn0040268|transcript|FBtr0081246.1|protein_coding||c.*377G&gt;A|||||275|</t>
  </si>
  <si>
    <t>C|5_prime_UTR_premature_start_codon_gain_variant|LOW|CG33116|FBgn0053116|transcript|FBtr0081249.1|protein_coding|1/5|c.-14T&gt;C||||||,C|5_prime_UTR_variant|MODIFIER|CG33116|FBgn0053116|transcript|FBtr0081249.1|protein_coding|1/5|c.-14T&gt;C|||||14|,C|upstream_gene_variant|MODIFIER|CG31697|FBgn0051697|transcript|FBtr0081250.1|protein_coding||c.-1759T&gt;C|||||1653|,C|downstream_gene_variant|MODIFIER|CG10137|FBgn0032800|transcript|FBtr0081248.1|protein_coding||c.*1125T&gt;C|||||810|</t>
  </si>
  <si>
    <t>C|missense_variant|MODERATE|CG13082|FBgn0032803|transcript|FBtr0081251.1|protein_coding|1/1|c.236A&gt;C|p.Asp79Ala|307/1316|236/1134|79/377||,C|upstream_gene_variant|MODIFIER|CG13081|FBgn0032804|transcript|FBtr0081252.1|protein_coding||c.-1962A&gt;C|||||1876|,C|upstream_gene_variant|MODIFIER|CG13081|FBgn0032804|transcript|FBtr0343772.1|protein_coding||c.-1962A&gt;C|||||1876|,C|downstream_gene_variant|MODIFIER|CG33116|FBgn0053116|transcript|FBtr0081249.1|protein_coding||c.*2266A&gt;C|||||1368|,C|downstream_gene_variant|MODIFIER|CR45455|FBgn0267011|transcript|FBtr0345962.1|lincRNA||n.*508A&gt;C|||||508|</t>
  </si>
  <si>
    <t>G|intron_variant|MODIFIER|Tep5|FBgn0264845|transcript|FBtr0331331.1|protein_coding|1/7|c.128-18A&gt;G||||||</t>
  </si>
  <si>
    <t>C|intron_variant|MODIFIER|Lar|FBgn0000464|transcript|FBtr0331239.1|protein_coding|1/19|c.-414+1287G&gt;C||||||,C|intron_variant|MODIFIER|Lar|FBgn0000464|transcript|FBtr0331242.1|protein_coding|2/18|c.-223-2936G&gt;C||||||,C|intron_variant|MODIFIER|Lar|FBgn0000464|transcript|FBtr0331241.1|protein_coding|2/17|c.-223-2936G&gt;C||||||,C|intron_variant|MODIFIER|Lar|FBgn0000464|transcript|FBtr0331240.1|protein_coding|1/17|c.-918+1287G&gt;C||||||,C|intron_variant|MODIFIER|Lar|FBgn0000464|transcript|FBtr0112800.1|protein_coding|1/17|c.-1+1287G&gt;C||||||</t>
  </si>
  <si>
    <t>T|intron_variant|MODIFIER|Lar|FBgn0000464|transcript|FBtr0331239.1|protein_coding|5/19|c.394+47G&gt;T||||||,T|intron_variant|MODIFIER|Lar|FBgn0000464|transcript|FBtr0331242.1|protein_coding|6/18|c.436+47G&gt;T||||||,T|intron_variant|MODIFIER|Lar|FBgn0000464|transcript|FBtr0331241.1|protein_coding|5/17|c.394+47G&gt;T||||||,T|intron_variant|MODIFIER|Lar|FBgn0000464|transcript|FBtr0331240.1|protein_coding|4/17|c.394+47G&gt;T||||||,T|intron_variant|MODIFIER|Lar|FBgn0000464|transcript|FBtr0112800.1|protein_coding|4/17|c.340+47G&gt;T||||||,T|intron_variant|MODIFIER|Lar|FBgn0000464|transcript|FBtr0081260.1|protein_coding|3/16|c.394+47G&gt;T||||||,T|intron_variant|MODIFIER|Lar|FBgn0000464|transcript|FBtr0305950.1|protein_coding|4/16|c.340+47G&gt;T||||||</t>
  </si>
  <si>
    <t>G|intron_variant|MODIFIER|Lar|FBgn0000464|transcript|FBtr0331239.1|protein_coding|15/19|c.2131+2491A&gt;G||||||,G|intron_variant|MODIFIER|Lar|FBgn0000464|transcript|FBtr0331242.1|protein_coding|14/18|c.1859-3405A&gt;G||||||,G|intron_variant|MODIFIER|Lar|FBgn0000464|transcript|FBtr0331241.1|protein_coding|13/17|c.1817-3405A&gt;G||||||,G|intron_variant|MODIFIER|Lar|FBgn0000464|transcript|FBtr0331240.1|protein_coding|13/17|c.1841-3405A&gt;G||||||,G|intron_variant|MODIFIER|Lar|FBgn0000464|transcript|FBtr0112800.1|protein_coding|13/17|c.2068+2491A&gt;G||||||,G|intron_variant|MODIFIER|Lar|FBgn0000464|transcript|FBtr0081260.1|protein_coding|12/16|c.2122+2491A&gt;G||||||,G|intron_variant|MODIFIER|Lar|FBgn0000464|transcript|FBtr0305950.1|protein_coding|12/16|c.1772-3405A&gt;G||||||</t>
  </si>
  <si>
    <t>T|missense_variant|MODERATE|bsh|FBgn0000529|transcript|FBtr0089320.1|protein_coding|1/4|c.208G&gt;A|p.Ala70Thr|346/2012|208/1290|70/429||,T|missense_variant|MODERATE|bsh|FBgn0000529|transcript|FBtr0343855.1|protein_coding|1/4|c.208G&gt;A|p.Ala70Thr|346/1503|208/1290|70/429||</t>
  </si>
  <si>
    <t>T|intron_variant|MODIFIER|sick|FBgn0263873|transcript|FBtr0329838.1|protein_coding|1/15|c.-182+2332A&gt;T||||||</t>
  </si>
  <si>
    <t>A|missense_variant|MODERATE|sick|FBgn0263873|transcript|FBtr0329845.1|protein_coding|1/15|c.1555C&gt;A|p.Pro519Thr|1669/9210|1555/8124|519/2707||,A|missense_variant|MODERATE|sick|FBgn0263873|transcript|FBtr0329846.1|protein_coding|1/15|c.1555C&gt;A|p.Pro519Thr|2355/9896|1555/8124|519/2707||,A|5_prime_UTR_variant|MODIFIER|sick|FBgn0263873|transcript|FBtr0344856.1|protein_coding|1/16|c.-206C&gt;A|||||16704|,A|intron_variant|MODIFIER|sick|FBgn0263873|transcript|FBtr0329838.1|protein_coding|2/15|c.60+21243C&gt;A||||||</t>
  </si>
  <si>
    <t>T|intron_variant|MODIFIER|sick|FBgn0263873|transcript|FBtr0329845.1|protein_coding|1/14|c.1605+6085A&gt;T||||||,T|intron_variant|MODIFIER|sick|FBgn0263873|transcript|FBtr0329838.1|protein_coding|2/15|c.61-22707A&gt;T||||||,T|intron_variant|MODIFIER|sick|FBgn0263873|transcript|FBtr0329846.1|protein_coding|1/14|c.1605+6085A&gt;T||||||,T|intron_variant|MODIFIER|sick|FBgn0263873|transcript|FBtr0344856.1|protein_coding|1/15|c.-156+6085A&gt;T||||||</t>
  </si>
  <si>
    <t>A|intron_variant|MODIFIER|sick|FBgn0263873|transcript|FBtr0329845.1|protein_coding|1/14|c.1606-24T&gt;A||||||,A|intron_variant|MODIFIER|sick|FBgn0263873|transcript|FBtr0329838.1|protein_coding|2/15|c.61-24T&gt;A||||||,A|intron_variant|MODIFIER|sick|FBgn0263873|transcript|FBtr0329846.1|protein_coding|1/14|c.1606-24T&gt;A||||||,A|intron_variant|MODIFIER|sick|FBgn0263873|transcript|FBtr0344856.1|protein_coding|2/15|c.13-24T&gt;A||||||,A|intron_variant|MODIFIER|sick|FBgn0263873|transcript|FBtr0329842.1|protein_coding|2/15|c.76-24T&gt;A||||||,A|intron_variant|MODIFIER|sick|FBgn0263873|transcript|FBtr0332237.1|protein_coding|2/16|c.76-24T&gt;A||||||</t>
  </si>
  <si>
    <t>C|intron_variant|MODIFIER|sick|FBgn0263873|transcript|FBtr0329845.1|protein_coding|3/14|c.2153+9899T&gt;C||||||,C|intron_variant|MODIFIER|sick|FBgn0263873|transcript|FBtr0329838.1|protein_coding|4/15|c.608+9899T&gt;C||||||,C|intron_variant|MODIFIER|sick|FBgn0263873|transcript|FBtr0329846.1|protein_coding|3/14|c.2153+9899T&gt;C||||||,C|intron_variant|MODIFIER|sick|FBgn0263873|transcript|FBtr0344856.1|protein_coding|4/15|c.560+9899T&gt;C||||||,C|intron_variant|MODIFIER|sick|FBgn0263873|transcript|FBtr0329842.1|protein_coding|4/15|c.623+9899T&gt;C||||||,C|intron_variant|MODIFIER|sick|FBgn0263873|transcript|FBtr0332237.1|protein_coding|4/16|c.623+9899T&gt;C||||||,C|intron_variant|MODIFIER|sick|FBgn0263873|transcript|FBtr0336736.1|protein_coding|2/13|c.11+9899T&gt;C||||||,C|intron_variant|MODIFIER|sick|FBgn0263873|transcript|FBtr0329840.1|protein_coding|1/13|c.-137+896T&gt;C||||||,C|intron_variant|MODIFIER|sick|FBgn0263873|transcript|FBtr0329843.1|protein_coding|1/13|c.-137+1012T&gt;C||||||</t>
  </si>
  <si>
    <t>A|upstream_gene_variant|MODIFIER|CR43827|FBgn0264375|transcript|FBtr0332239.1|lincRNA||n.-177C&gt;A|||||177|,A|upstream_gene_variant|MODIFIER|CR43827|FBgn0264375|transcript|FBtr0332240.1|lincRNA||n.-177C&gt;A|||||177|,A|upstream_gene_variant|MODIFIER|CR43827|FBgn0264375|transcript|FBtr0332241.1|lincRNA||n.-177C&gt;A|||||177|,A|downstream_gene_variant|MODIFIER|CR43828|FBgn0264376|transcript|FBtr0332238.1|lincRNA||n.*861C&gt;A|||||861|,A|intron_variant|MODIFIER|sick|FBgn0263873|transcript|FBtr0329845.1|protein_coding|6/14|c.3888-2596C&gt;A||||||,A|intron_variant|MODIFIER|sick|FBgn0263873|transcript|FBtr0329838.1|protein_coding|7/15|c.2343-2596C&gt;A||||||,A|intron_variant|MODIFIER|sick|FBgn0263873|transcript|FBtr0329846.1|protein_coding|6/14|c.3888-2596C&gt;A||||||,A|intron_variant|MODIFIER|sick|FBgn0263873|transcript|FBtr0344856.1|protein_coding|7/15|c.2295-2596C&gt;A||||||,A|intron_variant|MODIFIER|sick|FBgn0263873|transcript|FBtr0329842.1|protein_coding|7/15|c.2358-2596C&gt;A||||||,A|intron_variant|MODIFIER|sick|FBgn0263873|transcript|FBtr0332237.1|protein_coding|7/16|c.2358-2596C&gt;A||||||,A|intron_variant|MODIFIER|sick|FBgn0263873|transcript|FBtr0336736.1|protein_coding|5/13|c.1746-2596C&gt;A||||||,A|intron_variant|MODIFIER|sick|FBgn0263873|transcript|FBtr0329840.1|protein_coding|5/13|c.1821-2596C&gt;A||||||,A|intron_variant|MODIFIER|sick|FBgn0263873|transcript|FBtr0329843.1|protein_coding|5/13|c.1821-2596C&gt;A||||||,A|intron_variant|MODIFIER|sick|FBgn0263873|transcript|FBtr0332236.1|protein_coding|1/10|c.-154-2596C&gt;A||||||</t>
  </si>
  <si>
    <t>T|intron_variant|MODIFIER|sick|FBgn0263873|transcript|FBtr0329845.1|protein_coding|11/14|c.5421+2169G&gt;T||||||,T|intron_variant|MODIFIER|sick|FBgn0263873|transcript|FBtr0329838.1|protein_coding|12/15|c.3876+2169G&gt;T||||||,T|intron_variant|MODIFIER|sick|FBgn0263873|transcript|FBtr0329846.1|protein_coding|11/14|c.5421+2169G&gt;T||||||,T|intron_variant|MODIFIER|sick|FBgn0263873|transcript|FBtr0344856.1|protein_coding|12/15|c.3828+2169G&gt;T||||||,T|intron_variant|MODIFIER|sick|FBgn0263873|transcript|FBtr0329842.1|protein_coding|12/15|c.3891+2169G&gt;T||||||,T|intron_variant|MODIFIER|sick|FBgn0263873|transcript|FBtr0332237.1|protein_coding|13/16|c.3918+2169G&gt;T||||||,T|intron_variant|MODIFIER|sick|FBgn0263873|transcript|FBtr0336736.1|protein_coding|10/13|c.3279+2169G&gt;T||||||,T|intron_variant|MODIFIER|sick|FBgn0263873|transcript|FBtr0329840.1|protein_coding|10/13|c.3354+2169G&gt;T||||||,T|intron_variant|MODIFIER|sick|FBgn0263873|transcript|FBtr0329843.1|protein_coding|10/13|c.3354+2169G&gt;T||||||,T|intron_variant|MODIFIER|sick|FBgn0263873|transcript|FBtr0332236.1|protein_coding|7/10|c.1407+2169G&gt;T||||||</t>
  </si>
  <si>
    <t>A|upstream_gene_variant|MODIFIER|CR45183|FBgn0266693|transcript|FBtr0345080.1|lincRNA||n.-842G&gt;T|||||842|,A|upstream_gene_variant|MODIFIER|sick|FBgn0263873|transcript|FBtr0329839.1|protein_coding||c.-10206C&gt;A|||||94|,A|upstream_gene_variant|MODIFIER|sick|FBgn0263873|transcript|FBtr0329844.1|protein_coding||c.-10206C&gt;A|||||94|,A|intron_variant|MODIFIER|sick|FBgn0263873|transcript|FBtr0329845.1|protein_coding|11/14|c.5421+5805C&gt;A||||||,A|intron_variant|MODIFIER|sick|FBgn0263873|transcript|FBtr0329838.1|protein_coding|12/15|c.3876+5805C&gt;A||||||,A|intron_variant|MODIFIER|sick|FBgn0263873|transcript|FBtr0329846.1|protein_coding|11/14|c.5421+5805C&gt;A||||||,A|intron_variant|MODIFIER|sick|FBgn0263873|transcript|FBtr0344856.1|protein_coding|12/15|c.3828+5805C&gt;A||||||,A|intron_variant|MODIFIER|sick|FBgn0263873|transcript|FBtr0329842.1|protein_coding|12/15|c.3891+5805C&gt;A||||||,A|intron_variant|MODIFIER|sick|FBgn0263873|transcript|FBtr0332237.1|protein_coding|13/16|c.3918+5805C&gt;A||||||,A|intron_variant|MODIFIER|sick|FBgn0263873|transcript|FBtr0336736.1|protein_coding|10/13|c.3279+5805C&gt;A||||||,A|intron_variant|MODIFIER|sick|FBgn0263873|transcript|FBtr0329840.1|protein_coding|10/13|c.3354+5805C&gt;A||||||,A|intron_variant|MODIFIER|sick|FBgn0263873|transcript|FBtr0329843.1|protein_coding|10/13|c.3354+5805C&gt;A||||||,A|intron_variant|MODIFIER|sick|FBgn0263873|transcript|FBtr0332236.1|protein_coding|7/10|c.1407+5805C&gt;A||||||</t>
  </si>
  <si>
    <t>A|upstream_gene_variant|MODIFIER|CR45183|FBgn0266693|transcript|FBtr0345080.1|lincRNA||n.-1943A&gt;T|||||1943|,A|intron_variant|MODIFIER|sick|FBgn0263873|transcript|FBtr0329845.1|protein_coding|11/14|c.5421+6906T&gt;A||||||,A|intron_variant|MODIFIER|sick|FBgn0263873|transcript|FBtr0329838.1|protein_coding|12/15|c.3876+6906T&gt;A||||||,A|intron_variant|MODIFIER|sick|FBgn0263873|transcript|FBtr0329846.1|protein_coding|11/14|c.5421+6906T&gt;A||||||,A|intron_variant|MODIFIER|sick|FBgn0263873|transcript|FBtr0344856.1|protein_coding|12/15|c.3828+6906T&gt;A||||||,A|intron_variant|MODIFIER|sick|FBgn0263873|transcript|FBtr0329842.1|protein_coding|12/15|c.3891+6906T&gt;A||||||,A|intron_variant|MODIFIER|sick|FBgn0263873|transcript|FBtr0332237.1|protein_coding|13/16|c.3918+6906T&gt;A||||||,A|intron_variant|MODIFIER|sick|FBgn0263873|transcript|FBtr0336736.1|protein_coding|10/13|c.3279+6906T&gt;A||||||,A|intron_variant|MODIFIER|sick|FBgn0263873|transcript|FBtr0329840.1|protein_coding|10/13|c.3354+6906T&gt;A||||||,A|intron_variant|MODIFIER|sick|FBgn0263873|transcript|FBtr0329843.1|protein_coding|10/13|c.3354+6906T&gt;A||||||,A|intron_variant|MODIFIER|sick|FBgn0263873|transcript|FBtr0332236.1|protein_coding|7/10|c.1407+6906T&gt;A||||||,A|intron_variant|MODIFIER|sick|FBgn0263873|transcript|FBtr0329839.1|protein_coding|1/5|c.-197+733T&gt;A||||||,A|intron_variant|MODIFIER|sick|FBgn0263873|transcript|FBtr0329844.1|protein_coding|1/5|c.-96+733T&gt;A||||||</t>
  </si>
  <si>
    <t>C|intron_variant|MODIFIER|sick|FBgn0263873|transcript|FBtr0329845.1|protein_coding|11/14|c.5421+7525T&gt;C||||||,C|intron_variant|MODIFIER|sick|FBgn0263873|transcript|FBtr0329838.1|protein_coding|12/15|c.3876+7525T&gt;C||||||,C|intron_variant|MODIFIER|sick|FBgn0263873|transcript|FBtr0329846.1|protein_coding|11/14|c.5421+7525T&gt;C||||||,C|intron_variant|MODIFIER|sick|FBgn0263873|transcript|FBtr0344856.1|protein_coding|12/15|c.3828+7525T&gt;C||||||,C|intron_variant|MODIFIER|sick|FBgn0263873|transcript|FBtr0329842.1|protein_coding|12/15|c.3891+7525T&gt;C||||||,C|intron_variant|MODIFIER|sick|FBgn0263873|transcript|FBtr0332237.1|protein_coding|13/16|c.3918+7525T&gt;C||||||,C|intron_variant|MODIFIER|sick|FBgn0263873|transcript|FBtr0336736.1|protein_coding|10/13|c.3279+7525T&gt;C||||||,C|intron_variant|MODIFIER|sick|FBgn0263873|transcript|FBtr0329840.1|protein_coding|10/13|c.3354+7525T&gt;C||||||,C|intron_variant|MODIFIER|sick|FBgn0263873|transcript|FBtr0329843.1|protein_coding|10/13|c.3354+7525T&gt;C||||||,C|intron_variant|MODIFIER|sick|FBgn0263873|transcript|FBtr0332236.1|protein_coding|7/10|c.1407+7525T&gt;C||||||,C|intron_variant|MODIFIER|sick|FBgn0263873|transcript|FBtr0329839.1|protein_coding|1/5|c.-197+1352T&gt;C||||||,C|intron_variant|MODIFIER|sick|FBgn0263873|transcript|FBtr0329844.1|protein_coding|1/5|c.-96+1352T&gt;C||||||</t>
  </si>
  <si>
    <t>T|missense_variant|MODERATE|sick|FBgn0263873|transcript|FBtr0329839.1|protein_coding|2/6|c.593G&gt;T|p.Cys198Phe|1064/5484|593/4041|198/1346||,T|missense_variant|MODERATE|sick|FBgn0263873|transcript|FBtr0329844.1|protein_coding|2/6|c.593G&gt;T|p.Cys198Phe|963/5383|593/4041|198/1346||,T|intron_variant|MODIFIER|sick|FBgn0263873|transcript|FBtr0329845.1|protein_coding|11/14|c.5422-8596G&gt;T||||||,T|intron_variant|MODIFIER|sick|FBgn0263873|transcript|FBtr0329838.1|protein_coding|12/15|c.3877-8596G&gt;T||||||,T|intron_variant|MODIFIER|sick|FBgn0263873|transcript|FBtr0329846.1|protein_coding|11/14|c.5422-8596G&gt;T||||||,T|intron_variant|MODIFIER|sick|FBgn0263873|transcript|FBtr0344856.1|protein_coding|12/15|c.3829-8596G&gt;T||||||,T|intron_variant|MODIFIER|sick|FBgn0263873|transcript|FBtr0329842.1|protein_coding|12/15|c.3892-8596G&gt;T||||||,T|intron_variant|MODIFIER|sick|FBgn0263873|transcript|FBtr0332237.1|protein_coding|13/16|c.3919-8596G&gt;T||||||,T|intron_variant|MODIFIER|sick|FBgn0263873|transcript|FBtr0336736.1|protein_coding|10/13|c.3280-8596G&gt;T||||||,T|intron_variant|MODIFIER|sick|FBgn0263873|transcript|FBtr0329840.1|protein_coding|10/13|c.3355-8596G&gt;T||||||,T|intron_variant|MODIFIER|sick|FBgn0263873|transcript|FBtr0329843.1|protein_coding|10/13|c.3355-8596G&gt;T||||||,T|intron_variant|MODIFIER|sick|FBgn0263873|transcript|FBtr0332236.1|protein_coding|7/10|c.1408-8596G&gt;T||||||</t>
  </si>
  <si>
    <t>G|upstream_gene_variant|MODIFIER|CR43620|FBgn0263611|transcript|FBtr0309974.1|lincRNA||n.-1362A&gt;G|||||1362|,G|upstream_gene_variant|MODIFIER|CR43620|FBgn0263611|transcript|FBtr0309973.1|lincRNA||n.-1362A&gt;G|||||1362|,G|intron_variant|MODIFIER|CG43861|FBgn0264443|transcript|FBtr0332566.1|protein_coding|3/5|c.-175+5100T&gt;C||||||,G|intron_variant|MODIFIER|CG43861|FBgn0264443|transcript|FBtr0345432.1|protein_coding|3/5|c.-175+5100T&gt;C||||||,G|intron_variant|MODIFIER|CG43861|FBgn0264443|transcript|FBtr0332564.1|protein_coding|3/5|c.-175+5100T&gt;C||||||,G|intron_variant|MODIFIER|CG43861|FBgn0264443|transcript|FBtr0332565.1|protein_coding|3/5|c.-175+5100T&gt;C||||||</t>
  </si>
  <si>
    <t>T|intron_variant|MODIFIER|CG43861|FBgn0264443|transcript|FBtr0332566.1|protein_coding|2/5|c.-221+7704G&gt;A||||||,T|intron_variant|MODIFIER|CG43861|FBgn0264443|transcript|FBtr0345432.1|protein_coding|2/5|c.-221+7704G&gt;A||||||,T|intron_variant|MODIFIER|CG43861|FBgn0264443|transcript|FBtr0332564.1|protein_coding|2/5|c.-221+7704G&gt;A||||||,T|intron_variant|MODIFIER|CG43861|FBgn0264443|transcript|FBtr0332565.1|protein_coding|2/5|c.-221+7704G&gt;A||||||</t>
  </si>
  <si>
    <t>G|intergenic_region|MODIFIER|CG43861-CG10659|FBgn0264443-FBgn0032839|intergenic_region|FBgn0264443-FBgn0032839|||n.20019931C&gt;G||||||</t>
  </si>
  <si>
    <t>C|synonymous_variant|LOW|CG10659|FBgn0032839|transcript|FBtr0081350.1|protein_coding|1/1|c.6C&gt;G|p.Ala2Ala|36/837|6/669|2/222||</t>
  </si>
  <si>
    <t>G|intron_variant|MODIFIER|sNPF|FBgn0032840|transcript|FBtr0081327.1|protein_coding|1/4|c.-36-11777A&gt;G||||||</t>
  </si>
  <si>
    <t>G|downstream_gene_variant|MODIFIER|sNPF|FBgn0032840|transcript|FBtr0081327.1|protein_coding||c.*2904C&gt;G|||||1754|,G|downstream_gene_variant|MODIFIER|barr|FBgn0014127|transcript|FBtr0081348.1|protein_coding||c.*258G&gt;C|||||36|,G|downstream_gene_variant|MODIFIER|barr|FBgn0014127|transcript|FBtr0081349.1|protein_coding||c.*258G&gt;C|||||36|,G|downstream_gene_variant|MODIFIER|barr|FBgn0014127|transcript|FBtr0343850.1|protein_coding||c.*258G&gt;C|||||36|,G|intergenic_region|MODIFIER|sNPF-barr|FBgn0032840-FBgn0014127|intergenic_region|FBgn0032840-FBgn0014127|||n.20058127C&gt;G||||||</t>
  </si>
  <si>
    <t>C|upstream_gene_variant|MODIFIER|barr|FBgn0014127|transcript|FBtr0081348.1|protein_coding||c.-1982A&gt;G|||||1728|,C|upstream_gene_variant|MODIFIER|barr|FBgn0014127|transcript|FBtr0081349.1|protein_coding||c.-1982A&gt;G|||||1728|,C|upstream_gene_variant|MODIFIER|barr|FBgn0014127|transcript|FBtr0343850.1|protein_coding||c.-1982A&gt;G|||||1335|,C|downstream_gene_variant|MODIFIER|vls|FBgn0003978|transcript|FBtr0081347.1|protein_coding||c.*1681A&gt;G|||||1556|,C|intron_variant|MODIFIER|lok|FBgn0019686|transcript|FBtr0081328.1|protein_coding|4/6|c.455-29T&gt;C||||||,C|intron_variant|MODIFIER|lok|FBgn0019686|transcript|FBtr0081330.1|protein_coding|3/5|c.404-29T&gt;C||||||,C|intron_variant|MODIFIER|lok|FBgn0019686|transcript|FBtr0306234.1|protein_coding|3/5|c.404-29T&gt;C||||||,C|intron_variant|MODIFIER|lok|FBgn0019686|transcript|FBtr0081329.1|protein_coding|4/6|c.404-29T&gt;C||||||</t>
  </si>
  <si>
    <t>T|upstream_gene_variant|MODIFIER|mRpS18B|FBgn0032849|transcript|FBtr0081338.1|protein_coding||c.-676G&gt;A|||||572|,T|upstream_gene_variant|MODIFIER|Kua|FBgn0032850|transcript|FBtr0081336.1|protein_coding||c.-3122C&gt;T|||||33|,T|upstream_gene_variant|MODIFIER|mRpS18B|FBgn0032849|transcript|FBtr0081339.1|protein_coding||c.-676G&gt;A|||||572|,T|upstream_gene_variant|MODIFIER|Kua|FBgn0032850|transcript|FBtr0303230.1|protein_coding||c.-3122C&gt;T|||||31|,T|upstream_gene_variant|MODIFIER|Kua|FBgn0032850|transcript|FBtr0331616.1|protein_coding||c.-3122C&gt;T|||||31|,T|downstream_gene_variant|MODIFIER|nesd|FBgn0032848|transcript|FBtr0081334.1|protein_coding||c.*1660C&gt;T|||||1572|,T|downstream_gene_variant|MODIFIER|nesd|FBgn0032848|transcript|FBtr0081335.1|protein_coding||c.*1660C&gt;T|||||1572|,T|intron_variant|MODIFIER|Kua|FBgn0032850|transcript|FBtr0331617.1|protein_coding|1/5|c.-4+143C&gt;T||||||</t>
  </si>
  <si>
    <t>T|intergenic_region|MODIFIER|CG13970-CG10651|FBgn0032851-FBgn0032853|intergenic_region|FBgn0032851-FBgn0032853|||n.20123978C&gt;T||||||</t>
  </si>
  <si>
    <t>A|intergenic_region|MODIFIER|CG13970-CG10651|FBgn0032851-FBgn0032853|intergenic_region|FBgn0032851-FBgn0032853|||n.20123979G&gt;A||||||</t>
  </si>
  <si>
    <t>G|intergenic_region|MODIFIER|CG10651-CR40341|FBgn0032853-FBgn0259996|intergenic_region|FBgn0032853-FBgn0259996|||n.20232121T&gt;G||||||</t>
  </si>
  <si>
    <t>C|intergenic_region|MODIFIER|CG17570-CG12617|FBgn0260000-FBgn0040996|intergenic_region|FBgn0260000-FBgn0040996|||n.20266501T&gt;C||||||</t>
  </si>
  <si>
    <t>T|intergenic_region|MODIFIER|CR43414-spir|FBgn0263333-FBgn0003475|intergenic_region|FBgn0263333-FBgn0003475|||n.20300175C&gt;T||||||</t>
  </si>
  <si>
    <t>T|intron_variant|MODIFIER|spir|FBgn0003475|transcript|FBtr0081352.1|protein_coding|1/16|c.595+828C&gt;T||||||,T|intron_variant|MODIFIER|spir|FBgn0003475|transcript|FBtr0307894.1|protein_coding|1/7|c.595+828C&gt;T||||||,T|intron_variant|MODIFIER|spir|FBgn0003475|transcript|FBtr0339233.1|protein_coding|1/8|c.595+828C&gt;T||||||,T|intron_variant|MODIFIER|spir|FBgn0003475|transcript|FBtr0081354.1|protein_coding|1/11|c.595+828C&gt;T||||||,T|intron_variant|MODIFIER|spir|FBgn0003475|transcript|FBtr0307893.1|protein_coding|1/11|c.595+828C&gt;T||||||,T|intron_variant|MODIFIER|spir|FBgn0003475|transcript|FBtr0081353.1|protein_coding|1/15|c.595+828C&gt;T||||||,T|intron_variant|MODIFIER|spir|FBgn0003475|transcript|FBtr0301884.1|protein_coding|1/15|c.595+828C&gt;T||||||,T|intron_variant|MODIFIER|spir|FBgn0003475|transcript|FBtr0306556.1|protein_coding|1/16|c.595+828C&gt;T||||||,T|intron_variant|MODIFIER|spir|FBgn0003475|transcript|FBtr0339234.1|protein_coding|1/16|c.595+828C&gt;T||||||</t>
  </si>
  <si>
    <t>G|intron_variant|MODIFIER|spir|FBgn0003475|transcript|FBtr0081352.1|protein_coding|1/16|c.596-1872C&gt;G||||||,G|intron_variant|MODIFIER|spir|FBgn0003475|transcript|FBtr0307894.1|protein_coding|1/7|c.596-1872C&gt;G||||||,G|intron_variant|MODIFIER|spir|FBgn0003475|transcript|FBtr0339233.1|protein_coding|1/8|c.596-1872C&gt;G||||||,G|intron_variant|MODIFIER|spir|FBgn0003475|transcript|FBtr0081354.1|protein_coding|1/11|c.596-1872C&gt;G||||||,G|intron_variant|MODIFIER|spir|FBgn0003475|transcript|FBtr0307893.1|protein_coding|1/11|c.596-1872C&gt;G||||||,G|intron_variant|MODIFIER|spir|FBgn0003475|transcript|FBtr0081353.1|protein_coding|1/15|c.596-1872C&gt;G||||||,G|intron_variant|MODIFIER|spir|FBgn0003475|transcript|FBtr0301884.1|protein_coding|1/15|c.596-1872C&gt;G||||||,G|intron_variant|MODIFIER|spir|FBgn0003475|transcript|FBtr0306556.1|protein_coding|1/16|c.596-1872C&gt;G||||||,G|intron_variant|MODIFIER|spir|FBgn0003475|transcript|FBtr0339234.1|protein_coding|1/16|c.596-1872C&gt;G||||||</t>
  </si>
  <si>
    <t>A|downstream_gene_variant|MODIFIER|snoRNA:Me28S-A3365|FBgn0086040|transcript|FBtr0114316.1|snoRNA||n.*705G&gt;A|||||705|,A|intron_variant|MODIFIER|RtGEF|FBgn0015803|transcript|FBtr0336747.1|protein_coding|1/8|c.-48+220G&gt;A||||||,A|intron_variant|MODIFIER|RtGEF|FBgn0015803|transcript|FBtr0336749.1|protein_coding|1/5|c.-47-1076G&gt;A||||||,A|intron_variant|MODIFIER|RtGEF|FBgn0015803|transcript|FBtr0302106.1|protein_coding|1/6|c.-47-1076G&gt;A||||||,A|intron_variant|MODIFIER|RtGEF|FBgn0015803|transcript|FBtr0081356.1|protein_coding|1/7|c.-47-1076G&gt;A||||||,A|intron_variant|MODIFIER|RtGEF|FBgn0015803|transcript|FBtr0112885.1|protein_coding|1/8|c.-47-1076G&gt;A||||||,A|intron_variant|MODIFIER|RtGEF|FBgn0015803|transcript|FBtr0336748.1|protein_coding|1/7|c.-48+220G&gt;A||||||,A|intron_variant|MODIFIER|RtGEF|FBgn0015803|transcript|FBtr0081357.1|protein_coding|1/7|c.-48+220G&gt;A||||||</t>
  </si>
  <si>
    <t>G|missense_variant|MODERATE|RtGEF|FBgn0015803|transcript|FBtr0336747.1|protein_coding|6/9|c.2929C&gt;G|p.Pro977Ala|3077/5284|2929/3933|977/1310||,G|missense_variant|MODERATE|RtGEF|FBgn0015803|transcript|FBtr0336749.1|protein_coding|6/6|c.2929C&gt;G|p.Pro977Ala|3437/4343|2929/3597|977/1198||,G|intron_variant|MODIFIER|RtGEF|FBgn0015803|transcript|FBtr0302106.1|protein_coding|5/6|c.1201-1409C&gt;G||||||,G|intron_variant|MODIFIER|RtGEF|FBgn0015803|transcript|FBtr0081356.1|protein_coding|5/7|c.1201-1409C&gt;G||||||,G|intron_variant|MODIFIER|RtGEF|FBgn0015803|transcript|FBtr0112885.1|protein_coding|5/8|c.1201-1409C&gt;G||||||,G|intron_variant|MODIFIER|RtGEF|FBgn0015803|transcript|FBtr0336748.1|protein_coding|5/7|c.1201-1409C&gt;G||||||,G|intron_variant|MODIFIER|RtGEF|FBgn0015803|transcript|FBtr0081357.1|protein_coding|5/7|c.1201-1409C&gt;G||||||</t>
  </si>
  <si>
    <t>C|intergenic_region|MODIFIER|RtGEF-Ugt37a1|FBgn0015803-FBgn0026756|intergenic_region|FBgn0015803-FBgn0026756|||n.20367632T&gt;C||||||</t>
  </si>
  <si>
    <t>G|upstream_gene_variant|MODIFIER|CG10949|FBgn0032858|transcript|FBtr0081367.1|protein_coding||c.-1173G&gt;C|||||1109|,G|upstream_gene_variant|MODIFIER|snoRNA:Psi18S-525a|FBgn0083038|transcript|FBtr0113539.1|snoRNA||n.-471C&gt;G|||||471|,G|upstream_gene_variant|MODIFIER|snoRNA:Psi18S-640a|FBgn0083026|transcript|FBtr0113540.1|snoRNA||n.-646C&gt;G|||||646|,G|upstream_gene_variant|MODIFIER|snoRNA:Psi18S-525b|FBgn0083037|transcript|FBtr0113541.1|snoRNA||n.-793C&gt;G|||||793|,G|upstream_gene_variant|MODIFIER|snoRNA:Psi18S-525c|FBgn0083036|transcript|FBtr0113542.1|snoRNA||n.-957C&gt;G|||||957|,G|upstream_gene_variant|MODIFIER|snoRNA:Psi18S-640b|FBgn0083025|transcript|FBtr0113543.1|snoRNA||n.-1120C&gt;G|||||1120|,G|upstream_gene_variant|MODIFIER|snoRNA:Psi18S-525d|FBgn0083035|transcript|FBtr0113544.1|snoRNA||n.-1268C&gt;G|||||1268|,G|upstream_gene_variant|MODIFIER|snoRNA:Psi18S-640c|FBgn0083024|transcript|FBtr0113545.1|snoRNA||n.-1426C&gt;G|||||1426|,G|upstream_gene_variant|MODIFIER|snoRNA:Psi18S-525e|FBgn0083034|transcript|FBtr0113546.1|snoRNA||n.-1579C&gt;G|||||1579|,G|upstream_gene_variant|MODIFIER|snoRNA:Psi18S-640d|FBgn0083023|transcript|FBtr0113547.1|snoRNA||n.-1749C&gt;G|||||1749|,G|upstream_gene_variant|MODIFIER|snoRNA:Psi18S-525f|FBgn0083033|transcript|FBtr0113548.1|snoRNA||n.-1897C&gt;G|||||1897|,G|upstream_gene_variant|MODIFIER|CG10949|FBgn0032858|transcript|FBtr0346417.1|protein_coding||c.-1173G&gt;C|||||959|,G|intron_variant|MODIFIER|Arpc2|FBgn0032859|transcript|FBtr0081358.1|protein_coding|1/7|c.74+210C&gt;G||||||,G|intron_variant|MODIFIER|Arpc2|FBgn0032859|transcript|FBtr0346418.1|protein_coding|1/7|c.74+210C&gt;G||||||</t>
  </si>
  <si>
    <t>A|3_prime_UTR_variant|MODIFIER|Arpc2|FBgn0032859|transcript|FBtr0081358.1|protein_coding|8/8|c.*109C&gt;A|||||109|,A|3_prime_UTR_variant|MODIFIER|Arpc2|FBgn0032859|transcript|FBtr0346418.1|protein_coding|8/8|c.*109C&gt;A|||||109|,A|downstream_gene_variant|MODIFIER|snoRNA:Psi18S-640e|FBgn0083022|transcript|FBtr0113550.1|snoRNA||n.*1331C&gt;A|||||1331|,A|downstream_gene_variant|MODIFIER|snoRNA:Psi18S-525h|FBgn0083031|transcript|FBtr0113551.1|snoRNA||n.*1167C&gt;A|||||1167|,A|downstream_gene_variant|MODIFIER|snoRNA:Psi18S-640f|FBgn0083021|transcript|FBtr0113552.1|snoRNA||n.*1005C&gt;A|||||1005|,A|downstream_gene_variant|MODIFIER|snoRNA:Psi18S-525i|FBgn0083030|transcript|FBtr0113553.1|snoRNA||n.*853C&gt;A|||||853|,A|downstream_gene_variant|MODIFIER|snoRNA:Psi18S-640g|FBgn0083020|transcript|FBtr0113554.1|snoRNA||n.*696C&gt;A|||||696|,A|downstream_gene_variant|MODIFIER|snoRNA:Psi18S-525j|FBgn0083029|transcript|FBtr0113555.1|snoRNA||n.*542C&gt;A|||||542|,A|downstream_gene_variant|MODIFIER|CG15130|FBgn0032860|transcript|FBtr0307019.1|protein_coding||c.*580G&gt;T|||||501|,A|downstream_gene_variant|MODIFIER|CG15130|FBgn0032860|transcript|FBtr0307020.1|protein_coding||c.*835G&gt;T|||||501|</t>
  </si>
  <si>
    <t>G|intron_variant|MODIFIER|CG31688|FBgn0263355|transcript|FBtr0330203.1|protein_coding|1/4|c.-577-278T&gt;G||||||,G|intron_variant|MODIFIER|CG31688|FBgn0263355|transcript|FBtr0308895.1|protein_coding|1/4|c.-577-278T&gt;G||||||,G|intron_variant|MODIFIER|CG31688|FBgn0263355|transcript|FBtr0273378.1|protein_coding|1/4|c.-577-278T&gt;G||||||,G|intron_variant|MODIFIER|CG31688|FBgn0263355|transcript|FBtr0330204.1|protein_coding|1/4|c.-577-278T&gt;G||||||,G|intron_variant|MODIFIER|CG31688|FBgn0263355|transcript|FBtr0330661.1|protein_coding|1/4|c.-577-278T&gt;G||||||</t>
  </si>
  <si>
    <t>C|missense_variant|MODERATE|CG31683|FBgn0051683|transcript|FBtr0081365.1|protein_coding|2/4|c.276T&gt;G|p.Ile92Met|712/2031|276/1266|92/421||,C|missense_variant|MODERATE|CG31683|FBgn0051683|transcript|FBtr0330662.1|protein_coding|2/4|c.276T&gt;G|p.Ile92Met|712/1823|276/1266|92/421||,C|upstream_gene_variant|MODIFIER|CG31687|FBgn0051687|transcript|FBtr0302224.1|protein_coding||c.-1115A&gt;C|||||1039|,C|upstream_gene_variant|MODIFIER|CG31687|FBgn0051687|transcript|FBtr0332968.1|protein_coding||c.-1115A&gt;C|||||1039|,C|downstream_gene_variant|MODIFIER|CG31688|FBgn0263355|transcript|FBtr0330661.1|protein_coding||c.*7329A&gt;C|||||1281|</t>
  </si>
  <si>
    <t>A|upstream_gene_variant|MODIFIER|CG43233|FBgn0262878|transcript|FBtr0306287.1|protein_coding||c.-1617C&gt;T|||||1535|,A|upstream_gene_variant|MODIFIER|CG43233|FBgn0262878|transcript|FBtr0343229.1|protein_coding||c.-1617C&gt;T|||||1535|,A|downstream_gene_variant|MODIFIER|CR43234|FBgn0262879|transcript|FBtr0344576.1|lincRNA||n.*1791C&gt;T|||||1791|,A|intron_variant|MODIFIER|CR44980|FBgn0266315|transcript|FBtr0344045.1|lincRNA|1/1|n.44-9511C&gt;T||||||</t>
  </si>
  <si>
    <t>G|intron_variant|MODIFIER|CR44980|FBgn0266315|transcript|FBtr0344045.1|lincRNA|1/1|n.43+7090A&gt;C||||||,G|non_coding_exon_variant|MODIFIER|CR43234|FBgn0262879|transcript|FBtr0344576.1|lincRNA|3/3|n.985A&gt;C||||||</t>
  </si>
  <si>
    <t>A|upstream_gene_variant|MODIFIER|CR43234|FBgn0262879|transcript|FBtr0344576.1|lincRNA||n.-1943C&gt;T|||||1943|,A|intron_variant|MODIFIER|CR44980|FBgn0266315|transcript|FBtr0344045.1|lincRNA|1/1|n.43+3797C&gt;T||||||</t>
  </si>
  <si>
    <t>T|missense_variant|MODERATE|CG34007|FBgn0054007|transcript|FBtr0100062.1|protein_coding|2/2|c.167C&gt;T|p.Pro56Leu|243/469|167/285|56/94||,T|missense_variant|MODERATE|CG34007|FBgn0054007|transcript|FBtr0339235.1|protein_coding|2/2|c.167C&gt;T|p.Pro56Leu|243/671|167/285|56/94||</t>
  </si>
  <si>
    <t>A|downstream_gene_variant|MODIFIER|CG34007|FBgn0054007|transcript|FBtr0339235.1|protein_coding||c.*2229C&gt;A|||||1919|,A|intergenic_region|MODIFIER|CG34007-CR45702|FBgn0054007-FBgn0267266|intergenic_region|FBgn0054007-FBgn0267266|||n.20497677C&gt;A||||||</t>
  </si>
  <si>
    <t>A|intergenic_region|MODIFIER|CR45702-CG44270|FBgn0267266-FBgn0265256|intergenic_region|FBgn0267266-FBgn0265256|||n.20522350C&gt;A||||||</t>
  </si>
  <si>
    <t>T|intergenic_region|MODIFIER|CR45702-CG44270|FBgn0267266-FBgn0265256|intergenic_region|FBgn0267266-FBgn0265256|||n.20522861G&gt;T||||||</t>
  </si>
  <si>
    <t>G|intron_variant|MODIFIER|CR44909|FBgn0266214|transcript|FBtr0343861.1|lincRNA|3/4|n.838-4832A&gt;C||||||</t>
  </si>
  <si>
    <t>C|intron_variant|MODIFIER|CR44909|FBgn0266214|transcript|FBtr0343861.1|lincRNA|3/4|n.838-12311A&gt;G||||||</t>
  </si>
  <si>
    <t>T|upstream_gene_variant|MODIFIER|CR44187|FBgn0265076|transcript|FBtr0336826.1|lincRNA||n.-1327G&gt;T|||||1327|,T|intron_variant|MODIFIER|Hr38|FBgn0014859|transcript|FBtr0081397.1|protein_coding|1/4|c.433+4268C&gt;A||||||,T|intron_variant|MODIFIER|Hr38|FBgn0014859|transcript|FBtr0301347.1|protein_coding|2/5|c.-294+4830C&gt;A||||||</t>
  </si>
  <si>
    <t>A|upstream_gene_variant|MODIFIER|vari|FBgn0250785|transcript|FBtr0089947.1|protein_coding||c.-741A&gt;T|||||457|,A|upstream_gene_variant|MODIFIER|vari|FBgn0250785|transcript|FBtr0089945.1|protein_coding||c.-741A&gt;T|||||457|,A|upstream_gene_variant|MODIFIER|vari|FBgn0250785|transcript|FBtr0335146.1|protein_coding||c.-741A&gt;T|||||457|,A|upstream_gene_variant|MODIFIER|CG9328|FBgn0032886|transcript|FBtr0081415.1|protein_coding||c.-15707T&gt;A|||||216|,A|intergenic_region|MODIFIER|vari-CG9328|FBgn0250785-FBgn0032886|intergenic_region|FBgn0250785-FBgn0032886|||n.20797499T&gt;A||||||</t>
  </si>
  <si>
    <t>A|upstream_gene_variant|MODIFIER|CG14400|FBgn0032896|transcript|FBtr0081449.1|protein_coding||c.-327G&gt;T|||||327|,A|upstream_gene_variant|MODIFIER|CG9336|FBgn0032897|transcript|FBtr0081427.1|protein_coding||c.-1055C&gt;A|||||948|,A|upstream_gene_variant|MODIFIER|CG9336|FBgn0032897|transcript|FBtr0307498.1|protein_coding||c.-1545C&gt;A|||||477|,A|downstream_gene_variant|MODIFIER|twit|FBgn0032895|transcript|FBtr0081426.1|protein_coding||c.*1583C&gt;A|||||1105|,A|intergenic_region|MODIFIER|CG14400-CG9336|FBgn0032896-FBgn0032897|intergenic_region|FBgn0032896-FBgn0032897|||n.20858218C&gt;A||||||</t>
  </si>
  <si>
    <t>T|intron_variant|MODIFIER|CG42238|FBgn0250867|transcript|FBtr0290305.1|protein_coding|1/1|c.87-27444G&gt;A||||||,T|intron_variant|MODIFIER|CG42238|FBgn0250867|transcript|FBtr0331199.1|protein_coding|4/6|c.-562-1813G&gt;A||||||</t>
  </si>
  <si>
    <t>A|intron_variant|MODIFIER|CG42238|FBgn0250867|transcript|FBtr0290305.1|protein_coding|1/1|c.86+37012C&gt;T||||||,A|intron_variant|MODIFIER|CG42238|FBgn0250867|transcript|FBtr0331199.1|protein_coding|4/6|c.-563+5014C&gt;T||||||</t>
  </si>
  <si>
    <t>T|upstream_gene_variant|MODIFIER|CG42238|FBgn0250867|transcript|FBtr0290305.1|protein_coding||c.-741T&gt;A|||||617|,T|upstream_gene_variant|MODIFIER|Itgbetanu|FBgn0010395|transcript|FBtr0081461.1|protein_coding||c.-534A&gt;T|||||433|,T|upstream_gene_variant|MODIFIER|CG42238|FBgn0250867|transcript|FBtr0331199.1|protein_coding||c.-84912T&gt;A|||||436|,T|upstream_gene_variant|MODIFIER|Itgbetanu|FBgn0010395|transcript|FBtr0346711.1|protein_coding||c.-534A&gt;T|||||433|,T|intergenic_region|MODIFIER|CG42238-Itgbetanu|FBgn0250867-FBgn0010395|intergenic_region|FBgn0250867-FBgn0010395|||n.21052600A&gt;T||||||</t>
  </si>
  <si>
    <t>T|3_prime_UTR_variant|MODIFIER|CG9265|FBgn0032910|transcript|FBtr0081507.1|protein_coding|8/8|c.*136C&gt;A|||||136|,T|3_prime_UTR_variant|MODIFIER|CG9265|FBgn0032910|transcript|FBtr0331378.1|protein_coding|8/8|c.*136C&gt;A|||||136|,T|3_prime_UTR_variant|MODIFIER|CG9265|FBgn0032910|transcript|FBtr0331377.1|protein_coding|9/9|c.*136C&gt;A|||||136|,T|3_prime_UTR_variant|MODIFIER|CG9265|FBgn0032910|transcript|FBtr0331376.1|protein_coding|9/9|c.*136C&gt;A|||||136|,T|downstream_gene_variant|MODIFIER|Itgbetanu|FBgn0010395|transcript|FBtr0081461.1|protein_coding||c.*900G&gt;T|||||61|,T|downstream_gene_variant|MODIFIER|Itgbetanu|FBgn0010395|transcript|FBtr0346711.1|protein_coding||c.*900G&gt;T|||||325|</t>
  </si>
  <si>
    <t>A|upstream_gene_variant|MODIFIER|CG31988|FBgn0051988|transcript|FBtr0081490.1|protein_coding||c.-780C&gt;T|||||323|,A|upstream_gene_variant|MODIFIER|CG31988|FBgn0051988|transcript|FBtr0343873.1|protein_coding||c.-780C&gt;T|||||230|,A|intergenic_region|MODIFIER|CG31988-clumsy|FBgn0051988-FBgn0026255|intergenic_region|FBgn0051988-FBgn0026255|||n.21203032G&gt;A||||||</t>
  </si>
  <si>
    <t>T|upstream_gene_variant|MODIFIER|Hr39|FBgn0261239|transcript|FBtr0081479.1|protein_coding||c.-18243C&gt;T|||||1823|,T|upstream_gene_variant|MODIFIER|CG31626|FBgn0051626|transcript|FBtr0081486.1|protein_coding||c.-1790G&gt;A|||||1701|,T|upstream_gene_variant|MODIFIER|Hr39|FBgn0261239|transcript|FBtr0081478.1|protein_coding||c.-18243C&gt;T|||||1823|,T|upstream_gene_variant|MODIFIER|Hr39|FBgn0261239|transcript|FBtr0081480.1|protein_coding||c.-18243C&gt;T|||||1823|,T|upstream_gene_variant|MODIFIER|Hr39|FBgn0261239|transcript|FBtr0081481.1|protein_coding||c.-18243C&gt;T|||||1823|,T|downstream_gene_variant|MODIFIER|CR45713|FBgn0267277|transcript|FBtr0346493.1|lincRNA||n.*1392C&gt;T|||||1392|,T|intron_variant|MODIFIER|CG31626|FBgn0051626|transcript|FBtr0081485.1|protein_coding|1/2|c.-266+1217G&gt;A||||||</t>
  </si>
  <si>
    <t>G|downstream_gene_variant|MODIFIER|CG8671|FBgn0032938|transcript|FBtr0081483.1|protein_coding||c.*2101A&gt;G|||||1578|,G|downstream_gene_variant|MODIFIER|CG8671|FBgn0032938|transcript|FBtr0081484.1|protein_coding||c.*2101A&gt;G|||||1578|,G|downstream_gene_variant|MODIFIER|CG8671|FBgn0032938|transcript|FBtr0114602.1|protein_coding||c.*2101A&gt;G|||||1578|,G|downstream_gene_variant|MODIFIER|CG8671|FBgn0032938|transcript|FBtr0330680.1|protein_coding||c.*2101A&gt;G|||||1578|,G|downstream_gene_variant|MODIFIER|CG8671|FBgn0032938|transcript|FBtr0330678.1|protein_coding||c.*2101A&gt;G|||||1101|,G|downstream_gene_variant|MODIFIER|CG8671|FBgn0032938|transcript|FBtr0330679.1|protein_coding||c.*2101A&gt;G|||||1101|,G|downstream_gene_variant|MODIFIER|CG8671|FBgn0032938|transcript|FBtr0346464.1|protein_coding||c.*2101A&gt;G|||||825|,G|non_coding_exon_variant|MODIFIER|Cyp6t2Psi|FBgn0041336|transcript|FBtr0330681.1|pseudogene|1/1|n.659T&gt;C||||||</t>
  </si>
  <si>
    <t>T|intron_variant|MODIFIER|Mio|FBgn0032940|transcript|FBtr0081524.1|protein_coding|5/11|c.798+492C&gt;A||||||,T|intron_variant|MODIFIER|Gr39a|FBgn0264556|transcript|FBtr0081509.1|protein_coding|1/3|c.907-82G&gt;T||||||,T|intron_variant|MODIFIER|Mio|FBgn0032940|transcript|FBtr0081527.1|protein_coding|3/9|c.216+492C&gt;A||||||,T|intron_variant|MODIFIER|Mio|FBgn0032940|transcript|FBtr0301461.1|protein_coding|4/10|c.798+492C&gt;A||||||,T|intron_variant|MODIFIER|Mio|FBgn0032940|transcript|FBtr0081525.1|protein_coding|5/11|c.798+492C&gt;A||||||,T|intron_variant|MODIFIER|Mio|FBgn0032940|transcript|FBtr0301458.1|protein_coding|5/11|c.798+492C&gt;A||||||,T|intron_variant|MODIFIER|Mio|FBgn0032940|transcript|FBtr0301459.1|protein_coding|4/10|c.798+492C&gt;A||||||,T|intron_variant|MODIFIER|Mio|FBgn0032940|transcript|FBtr0301460.1|protein_coding|5/11|c.798+492C&gt;A||||||,T|intron_variant|MODIFIER|Mio|FBgn0032940|transcript|FBtr0301462.1|protein_coding|5/11|c.798+492C&gt;A||||||,T|intron_variant|MODIFIER|Mio|FBgn0032940|transcript|FBtr0301463.1|protein_coding|5/11|c.798+492C&gt;A||||||,T|intron_variant|MODIFIER|Mio|FBgn0032940|transcript|FBtr0301464.1|protein_coding|5/11|c.798+492C&gt;A||||||,T|intron_variant|MODIFIER|Mio|FBgn0032940|transcript|FBtr0301457.1|protein_coding|4/10|c.798+492C&gt;A||||||,T|intron_variant|MODIFIER|Gr39a|FBgn0264556|transcript|FBtr0081508.1|protein_coding|1/3|c.880-82G&gt;T||||||,T|intron_variant|MODIFIER|Gr39a|FBgn0264556|transcript|FBtr0081510.1|protein_coding|1/3|c.907-82G&gt;T||||||,T|intron_variant|MODIFIER|Gr39a|FBgn0264556|transcript|FBtr0081511.1|protein_coding|1/3|c.876+14G&gt;T||||||</t>
  </si>
  <si>
    <t>C|intron_variant|MODIFIER|crc|FBgn0000370|transcript|FBtr0081512.1|protein_coding|3/4|c.280+65T&gt;C||||||,C|intron_variant|MODIFIER|crc|FBgn0000370|transcript|FBtr0332001.1|protein_coding|4/5|c.280+65T&gt;C||||||,C|intron_variant|MODIFIER|crc|FBgn0000370|transcript|FBtr0332002.1|protein_coding|3/4|c.253+65T&gt;C||||||</t>
  </si>
  <si>
    <t>G|3_prime_UTR_variant|MODIFIER|dimm|FBgn0023091|transcript|FBtr0333354.1|protein_coding|3/3|c.*326T&gt;G|||||326|,G|downstream_gene_variant|MODIFIER|dimm|FBgn0023091|transcript|FBtr0081514.1|protein_coding||c.*326T&gt;G|||||131|</t>
  </si>
  <si>
    <t>C|3_prime_UTR_variant|MODIFIER|dimm|FBgn0023091|transcript|FBtr0333354.1|protein_coding|3/3|c.*831A&gt;C|||||831|,C|downstream_gene_variant|MODIFIER|dimm|FBgn0023091|transcript|FBtr0081514.1|protein_coding||c.*831A&gt;C|||||636|</t>
  </si>
  <si>
    <t>C|5_prime_UTR_variant|MODIFIER|Tsp39D|FBgn0032943|transcript|FBtr0273404.1|protein_coding|1/4|c.-160T&gt;C|||||10900|</t>
  </si>
  <si>
    <t>T|downstream_gene_variant|MODIFIER|dtr|FBgn0023090|transcript|FBtr0081516.1|protein_coding||c.*669C&gt;T|||||580|,T|downstream_gene_variant|MODIFIER|Gr39b|FBgn0041245|transcript|FBtr0081522.1|protein_coding||c.*40G&gt;A|||||40|,T|intergenic_region|MODIFIER|dtr-Gr39b|FBgn0023090-FBgn0041245|intergenic_region|FBgn0023090-FBgn0041245|||n.21367868C&gt;T||||||</t>
  </si>
  <si>
    <t>T|intron_variant|MODIFIER|CG31612|FBgn0051612|transcript|FBtr0085908.1|protein_coding|2/3|c.2442-684G&gt;A||||||,T|intron_variant|MODIFIER|CG31612|FBgn0051612|transcript|FBtr0300999.1|protein_coding|2/3|c.2442-684G&gt;A||||||</t>
  </si>
  <si>
    <t>A|upstream_gene_variant|MODIFIER|Clamp|FBgn0032979|transcript|FBtr0100407.1|protein_coding||c.-2200A&gt;T|||||1592|,A|upstream_gene_variant|MODIFIER|Clamp|FBgn0032979|transcript|FBtr0085964.1|protein_coding||c.-2200A&gt;T|||||1592|,A|downstream_gene_variant|MODIFIER|CR44809|FBgn0266044|transcript|FBtr0343305.1|lincRNA||n.*531T&gt;A|||||531|,A|intergenic_region|MODIFIER|CR44809-CG3635|FBgn0266044-FBgn0032981|intergenic_region|FBgn0266044-FBgn0032981|||n.22170735T&gt;A||||||</t>
  </si>
  <si>
    <t>C|intron_variant|MODIFIER|Ir40a|FBgn0259683|transcript|FBtr0336971.1|protein_coding|5/6|c.1865+1352A&gt;G||||||,C|intron_variant|MODIFIER|Ir40a|FBgn0259683|transcript|FBtr0334170.1|protein_coding|2/3|c.509+1352A&gt;G||||||,C|intron_variant|MODIFIER|Ir40a|FBgn0259683|transcript|FBtr0344025.1|protein_coding|2/3|c.338+1352A&gt;G||||||</t>
  </si>
  <si>
    <t>T|intron_variant|MODIFIER|Tif-IA|FBgn0032988|transcript|FBtr0085955.1|protein_coding|4/5|c.1367-461A&gt;T||||||</t>
  </si>
  <si>
    <t>A|intron_variant|MODIFIER|CG17490|FBgn0040009|transcript|FBtr0111258.1|protein_coding|2/2|c.376-2935T&gt;A||||||,A|intron_variant|MODIFIER|CG17490|FBgn0040009|transcript|FBtr0111256.1|protein_coding|2/2|c.283-2935T&gt;A||||||</t>
  </si>
  <si>
    <t>T|intron_variant|MODIFIER|CG17490|FBgn0040009|transcript|FBtr0111258.1|protein_coding|2/2|c.376-2933A&gt;T||||||,T|intron_variant|MODIFIER|CG17490|FBgn0040009|transcript|FBtr0111256.1|protein_coding|2/2|c.283-2933A&gt;T||||||</t>
  </si>
  <si>
    <t>T|downstream_gene_variant|MODIFIER|Cht3|FBgn0250907|transcript|FBtr0111127.1|protein_coding||c.*1150C&gt;A|||||1051|,T|downstream_gene_variant|MODIFIER|Cht3|FBgn0250907|transcript|FBtr0331165.1|protein_coding||c.*1150C&gt;A|||||1051|,T|downstream_gene_variant|MODIFIER|Cht3|FBgn0250907|transcript|FBtr0331166.1|protein_coding||c.*1150C&gt;A|||||1051|,T|intergenic_region|MODIFIER|cta-Cht3|FBgn0000384-FBgn0250907|intergenic_region|FBgn0000384-FBgn0250907|||n.22998523G&gt;T||||||</t>
  </si>
  <si>
    <t>T|intergenic_region|MODIFIER|Cht3-Spf45|FBgn0250907-FBgn0086683|intergenic_region|FBgn0250907-FBgn0086683|||n.23030889A&gt;T||||||</t>
  </si>
  <si>
    <t>C|intergenic_region|MODIFIER|CR42530-CR41519|FBgn0260435-FBgn0085664|intergenic_region|FBgn0260435-FBgn0085664|||n.23335601A&gt;C||||||</t>
  </si>
  <si>
    <t>A|intergenic_region|MODIFIER|||||||||||||</t>
  </si>
  <si>
    <t>C|intron_variant|MODIFIER|CG45781|FBgn0267428|transcript|FBtr0346766.1|protein_coding|4/9|c.623-1909G&gt;C||||||</t>
  </si>
  <si>
    <t>G|intron_variant|MODIFIER|CG45781|FBgn0267428|transcript|FBtr0346766.1|protein_coding|7/9|c.1048+19969T&gt;G||||||</t>
  </si>
  <si>
    <t>G|intron_variant|MODIFIER|CG45781|FBgn0267428|transcript|FBtr0346766.1|protein_coding|7/9|c.1049-5363A&gt;G||||||</t>
  </si>
  <si>
    <t>A|intron_variant|MODIFIER|l_2_41Ab|FBgn0262123|transcript|FBtr0114030.1|protein_coding|1/6|c.-89+3799T&gt;A||||||</t>
  </si>
  <si>
    <t>G|intergenic_region|MODIFIER|Maf1-CG17691|FBgn0058196-FBgn0039993|intergenic_region|FBgn0058196-FBgn0039993|||n.1530738C&gt;G||||||</t>
  </si>
  <si>
    <t>A|intron_variant|MODIFIER|CG41520|FBgn0087011|transcript|FBtr0114111.1|protein_coding|1/6|c.257+36993G&gt;A||||||,A|intron_variant|MODIFIER|CG41520|FBgn0087011|transcript|FBtr0302582.1|protein_coding|1/6|c.-98+37897G&gt;A||||||,A|intron_variant|MODIFIER|CG41520|FBgn0087011|transcript|FBtr0302581.1|protein_coding|1/3|c.257+36993G&gt;A||||||,A|intron_variant|MODIFIER|CG41520|FBgn0087011|transcript|FBtr0114112.1|protein_coding|1/6|c.257+36993G&gt;A||||||</t>
  </si>
  <si>
    <t>T|intron_variant|MODIFIER|CG17684|FBgn0263780|transcript|FBtr0300103.1|protein_coding|3/13|c.210-23142G&gt;A||||||,T|intron_variant|MODIFIER|CG17684|FBgn0263780|transcript|FBtr0334734.1|protein_coding|2/7|c.210-23142G&gt;A||||||</t>
  </si>
  <si>
    <t>G|intron_variant|MODIFIER|CG17684|FBgn0263780|transcript|FBtr0300103.1|protein_coding|1/13|c.-95+381A&gt;C||||||,G|intron_variant|MODIFIER|CG17684|FBgn0263780|transcript|FBtr0334734.1|protein_coding|1/7|c.-60+381A&gt;C||||||</t>
  </si>
  <si>
    <t>G|intergenic_region|MODIFIER|CG17684-CR40100|FBgn0263780-FBgn0058100|intergenic_region|FBgn0263780-FBgn0058100|||n.2338939A&gt;G||||||</t>
  </si>
  <si>
    <t>C|intergenic_region|MODIFIER|Scp1-CG42596|FBgn0020908-FBgn0260995|intergenic_region|FBgn0020908-FBgn0260995|||n.3020255G&gt;C||||||</t>
  </si>
  <si>
    <t>G|intergenic_region|MODIFIER|CG41242-CR45227|FBgn0085569-FBgn0266762|intergenic_region|FBgn0085569-FBgn0266762|||n.3456117C&gt;G||||||</t>
  </si>
  <si>
    <t>G|intergenic_region|MODIFIER|RYa-uex|FBgn0085512-FBgn0262124|intergenic_region|FBgn0085512-FBgn0262124|||n.3705354A&gt;G||||||</t>
  </si>
  <si>
    <t>T|upstream_gene_variant|MODIFIER|CG40127|FBgn0262116|transcript|FBtr0111266.1|protein_coding||c.-1878T&gt;A|||||1765|,T|upstream_gene_variant|MODIFIER|CG40127|FBgn0262116|transcript|FBtr0334986.1|protein_coding||c.-1878T&gt;A|||||1765|,T|intergenic_region|MODIFIER|CG40127-IntS3|FBgn0262116-FBgn0262117|intergenic_region|FBgn0262116-FBgn0262117|||n.4189892A&gt;T||||||</t>
  </si>
  <si>
    <t>G|intergenic_region|MODIFIER|Gprk1-CR44100|FBgn0260798-FBgn0264909|intergenic_region|FBgn0260798-FBgn0264909|||n.4492504A&gt;G||||||</t>
  </si>
  <si>
    <t>G|intron_variant|MODIFIER|Stlk|FBgn0046692|transcript|FBtr0111111.1|protein_coding|1/3|c.307+736A&gt;G||||||,G|intron_variant|MODIFIER|Stlk|FBgn0046692|transcript|FBtr0308810.1|protein_coding|1/3|c.307+736A&gt;G||||||</t>
  </si>
  <si>
    <t>A|intron_variant|MODIFIER|p120ctn|FBgn0260799|transcript|FBtr0111114.1|protein_coding|2/3|c.855-2014G&gt;A||||||</t>
  </si>
  <si>
    <t>C|intergenic_region|MODIFIER|CR41440-conu|FBgn0084049-FBgn0039994|intergenic_region|FBgn0084049-FBgn0039994|||n.4739088T&gt;C||||||</t>
  </si>
  <si>
    <t>A|upstream_gene_variant|MODIFIER|CR46064|FBgn0267733|transcript|FBtr0347293.1|lincRNA||n.-167T&gt;A|||||167|,A|intron_variant|MODIFIER|CR43281|FBgn0262970|transcript|FBtr0306722.1|pseudogene|1/1|n.735+189A&gt;T||||||</t>
  </si>
  <si>
    <t>A|intergenic_region|MODIFIER|CR44105-TpnC41C|FBgn0264914-FBgn0013348|intergenic_region|FBgn0264914-FBgn0013348|||n.5041097G&gt;A||||||</t>
  </si>
  <si>
    <t>A|intergenic_region|MODIFIER|CR44105-TpnC41C|FBgn0264914-FBgn0013348|intergenic_region|FBgn0264914-FBgn0013348|||n.5041105G&gt;A||||||</t>
  </si>
  <si>
    <t>G|intergenic_region|MODIFIER|TpnC41C-CR43360|FBgn0013348-FBgn0263092|intergenic_region|FBgn0013348-FBgn0263092|||n.5075715T&gt;G||||||</t>
  </si>
  <si>
    <t>C|intergenic_region|MODIFIER|CR43360-CG3107|FBgn0263092-FBgn0033005|intergenic_region|FBgn0263092-FBgn0033005|||n.5086719T&gt;C||||||</t>
  </si>
  <si>
    <t>G|intron_variant|MODIFIER|Nipped-A|FBgn0053554|transcript|FBtr0303293.1|protein_coding|16/20|c.6143+175A&gt;C||||||</t>
  </si>
  <si>
    <t>G|intron_variant|MODIFIER|Nipped-A|FBgn0053554|transcript|FBtr0303293.1|protein_coding|11/20|c.2433+419G&gt;C||||||</t>
  </si>
  <si>
    <t>C|intron_variant|MODIFIER|d4|FBgn0033015|transcript|FBtr0111115.1|protein_coding|2/5|c.-165-1228G&gt;C||||||</t>
  </si>
  <si>
    <t>A|intron_variant|MODIFIER|d4|FBgn0033015|transcript|FBtr0111115.1|protein_coding|3/5|c.-118+7693C&gt;A||||||</t>
  </si>
  <si>
    <t>C|upstream_gene_variant|MODIFIER|d4|FBgn0033015|transcript|FBtr0086082.1|protein_coding||c.-211G&gt;C|||||9|,C|upstream_gene_variant|MODIFIER|d4|FBgn0033015|transcript|FBtr0086083.1|protein_coding||c.-211G&gt;C|||||9|,C|upstream_gene_variant|MODIFIER|d4|FBgn0033015|transcript|FBtr0335258.1|protein_coding||c.-211G&gt;C|||||9|,C|intron_variant|MODIFIER|d4|FBgn0033015|transcript|FBtr0111115.1|protein_coding|3/5|c.-117-568G&gt;C||||||</t>
  </si>
  <si>
    <t>A|downstream_gene_variant|MODIFIER|CG10465|FBgn0033017|transcript|FBtr0086094.1|protein_coding||c.*155C&gt;T|||||73|,A|intergenic_region|MODIFIER|sxc-CG10465|FBgn0261403-FBgn0033017|intergenic_region|FBgn0261403-FBgn0033017|||n.5339633G&gt;A||||||</t>
  </si>
  <si>
    <t>G|intergenic_region|MODIFIER|CG10465-CG10395|FBgn0033017-FBgn0033019|intergenic_region|FBgn0033017-FBgn0033019|||n.5344726A&gt;G||||||</t>
  </si>
  <si>
    <t>G|missense_variant|MODERATE|CG10417|FBgn0033021|transcript|FBtr0086091.1|protein_coding|3/5|c.253G&gt;C|p.Gly85Arg|545/2538|253/1989|85/662||,G|missense_variant|MODERATE|CG10417|FBgn0033021|transcript|FBtr0086092.1|protein_coding|4/6|c.253G&gt;C|p.Gly85Arg|368/2361|253/1989|85/662||,G|upstream_gene_variant|MODIFIER|CR42646|FBgn0261429|transcript|FBtr0335261.1|lincRNA||n.-827C&gt;G|||||827|,G|upstream_gene_variant|MODIFIER|CR42646|FBgn0261429|transcript|FBtr0302350.1|lincRNA||n.-827C&gt;G|||||827|</t>
  </si>
  <si>
    <t>A|intron_variant|MODIFIER|laccase2|FBgn0259247|transcript|FBtr0299918.1|protein_coding|1/7|c.131-1562G&gt;A||||||,A|intron_variant|MODIFIER|laccase2|FBgn0259247|transcript|FBtr0299920.1|protein_coding|1/5|c.131-1562G&gt;A||||||,A|intron_variant|MODIFIER|laccase2|FBgn0259247|transcript|FBtr0299921.1|protein_coding|1/5|c.131-1562G&gt;A||||||,A|intron_variant|MODIFIER|laccase2|FBgn0259247|transcript|FBtr0335262.1|protein_coding|1/5|c.131-1562G&gt;A||||||,A|intron_variant|MODIFIER|laccase2|FBgn0259247|transcript|FBtr0301063.1|protein_coding|1/7|c.26-1562G&gt;A||||||</t>
  </si>
  <si>
    <t>T|synonymous_variant|LOW|CG30440|FBgn0050440|transcript|FBtr0086076.1|protein_coding|1/8|c.1020G&gt;A|p.Gly340Gly|1275/3443|1020/3174|340/1057||</t>
  </si>
  <si>
    <t>C|intron_variant|MODIFIER|scaf|FBgn0033033|transcript|FBtr0086060.1|protein_coding|3/6|c.502-92T&gt;G||||||,C|intron_variant|MODIFIER|scaf|FBgn0033033|transcript|FBtr0086061.1|protein_coding|3/6|c.502-92T&gt;G||||||</t>
  </si>
  <si>
    <t>G|intergenic_region|MODIFIER|ap-l_2_09851|FBgn0000099-FBgn0022288|intergenic_region|FBgn0000099-FBgn0022288|||n.5731983A&gt;G||||||</t>
  </si>
  <si>
    <t>C|intergenic_region|MODIFIER|ap-l_2_09851|FBgn0000099-FBgn0022288|intergenic_region|FBgn0000099-FBgn0022288|||n.5732310T&gt;C||||||</t>
  </si>
  <si>
    <t>T|intergenic_region|MODIFIER|ap-l_2_09851|FBgn0000099-FBgn0022288|intergenic_region|FBgn0000099-FBgn0022288|||n.5742130A&gt;T||||||</t>
  </si>
  <si>
    <t>T|intron_variant|MODIFIER|dpr12|FBgn0085414|transcript|FBtr0300553.1|protein_coding|1/9|c.-792+3539C&gt;T||||||,T|intron_variant|MODIFIER|dpr12|FBgn0085414|transcript|FBtr0335272.1|protein_coding|1/8|c.-761+3539C&gt;T||||||,T|intron_variant|MODIFIER|dpr12|FBgn0085414|transcript|FBtr0335273.1|protein_coding|1/7|c.-761+3539C&gt;T||||||</t>
  </si>
  <si>
    <t>T|intron_variant|MODIFIER|dpr12|FBgn0085414|transcript|FBtr0300553.1|protein_coding|2/9|c.-761+5786A&gt;T||||||,T|intron_variant|MODIFIER|dpr12|FBgn0085414|transcript|FBtr0335272.1|protein_coding|1/8|c.-760-8430A&gt;T||||||,T|intron_variant|MODIFIER|dpr12|FBgn0085414|transcript|FBtr0335273.1|protein_coding|1/7|c.-760-8430A&gt;T||||||</t>
  </si>
  <si>
    <t>G|3_prime_UTR_variant|MODIFIER|dpr12|FBgn0085414|transcript|FBtr0300553.1|protein_coding|10/10|c.*917A&gt;G|||||917|,G|3_prime_UTR_variant|MODIFIER|dpr12|FBgn0085414|transcript|FBtr0335272.1|protein_coding|9/9|c.*917A&gt;G|||||917|,G|3_prime_UTR_variant|MODIFIER|dpr12|FBgn0085414|transcript|FBtr0335273.1|protein_coding|8/8|c.*917A&gt;G|||||917|</t>
  </si>
  <si>
    <t>T|3_prime_UTR_variant|MODIFIER|dpr12|FBgn0085414|transcript|FBtr0300553.1|protein_coding|10/10|c.*1042C&gt;T|||||1042|,T|3_prime_UTR_variant|MODIFIER|dpr12|FBgn0085414|transcript|FBtr0335272.1|protein_coding|9/9|c.*1042C&gt;T|||||1042|,T|3_prime_UTR_variant|MODIFIER|dpr12|FBgn0085414|transcript|FBtr0335273.1|protein_coding|8/8|c.*1042C&gt;T|||||1042|</t>
  </si>
  <si>
    <t>T|intergenic_region|MODIFIER|dpr12-CG44438|FBgn0085414-FBgn0265631|intergenic_region|FBgn0085414-FBgn0265631|||n.5876891C&gt;T||||||</t>
  </si>
  <si>
    <t>A|missense_variant|MODERATE|CG43366|FBgn0263109|transcript|FBtr0307307.1|protein_coding|4/4|c.2859T&gt;A|p.Asp953Glu|3572/7712|2859/6423|953/2140||</t>
  </si>
  <si>
    <t>C|intron_variant|MODIFIER|CR44126|FBgn0264957|transcript|FBtr0335265.1|lincRNA|1/1|n.480+197T&gt;C||||||</t>
  </si>
  <si>
    <t>C|intergenic_region|MODIFIER|CR44126-CG7882|FBgn0264957-FBgn0033047|intergenic_region|FBgn0264957-FBgn0033047|||n.5952990G&gt;C||||||</t>
  </si>
  <si>
    <t>C|intergenic_region|MODIFIER|CR44126-CG7882|FBgn0264957-FBgn0033047|intergenic_region|FBgn0264957-FBgn0033047|||n.5953533A&gt;C||||||</t>
  </si>
  <si>
    <t>T|downstream_gene_variant|MODIFIER|CR44127|FBgn0264958|transcript|FBtr0335267.1|lincRNA||n.*1647T&gt;A|||||1647|,T|downstream_gene_variant|MODIFIER|CR44127|FBgn0264958|transcript|FBtr0335268.1|lincRNA||n.*1647T&gt;A|||||1647|,T|intron_variant|MODIFIER|CG7881|FBgn0033048|transcript|FBtr0086033.1|protein_coding|1/3|c.19+941T&gt;A||||||,T|intron_variant|MODIFIER|CG7881|FBgn0033048|transcript|FBtr0345665.1|protein_coding|1/3|c.19+941T&gt;A||||||</t>
  </si>
  <si>
    <t>C|intron_variant|MODIFIER|Src42A|FBgn0264959|transcript|FBtr0335276.1|protein_coding|2/9|c.3627-2182T&gt;C||||||,C|intron_variant|MODIFIER|Src42A|FBgn0264959|transcript|FBtr0335275.1|protein_coding|2/9|c.387-2182T&gt;C||||||</t>
  </si>
  <si>
    <t>C|downstream_gene_variant|MODIFIER|CG7856|FBgn0033056|transcript|FBtr0086024.1|protein_coding||c.*828A&gt;G|||||801|,C|intron_variant|MODIFIER|CCHa2-R|FBgn0033058|transcript|FBtr0085975.1|protein_coding|1/7|c.-302+5193T&gt;C||||||,C|intron_variant|MODIFIER|CCHa2-R|FBgn0033058|transcript|FBtr0301687.1|protein_coding|1/6|c.-302+5193T&gt;C||||||</t>
  </si>
  <si>
    <t>T|upstream_gene_variant|MODIFIER|CG7856|FBgn0033056|transcript|FBtr0086024.1|protein_coding||c.-1793C&gt;A|||||1670|,T|intron_variant|MODIFIER|CCHa2-R|FBgn0033058|transcript|FBtr0085975.1|protein_coding|1/7|c.-301-1352G&gt;T||||||,T|intron_variant|MODIFIER|CCHa2-R|FBgn0033058|transcript|FBtr0301687.1|protein_coding|1/6|c.-301-1352G&gt;T||||||</t>
  </si>
  <si>
    <t>G|intron_variant|MODIFIER|CCHa2-R|FBgn0033058|transcript|FBtr0085975.1|protein_coding|1/7|c.-301-863A&gt;G||||||,G|intron_variant|MODIFIER|CCHa2-R|FBgn0033058|transcript|FBtr0301687.1|protein_coding|1/6|c.-301-863A&gt;G||||||</t>
  </si>
  <si>
    <t>C|intron_variant|MODIFIER|CCHa2-R|FBgn0033058|transcript|FBtr0085975.1|protein_coding|1/7|c.-301-861T&gt;C||||||,C|intron_variant|MODIFIER|CCHa2-R|FBgn0033058|transcript|FBtr0301687.1|protein_coding|1/6|c.-301-861T&gt;C||||||</t>
  </si>
  <si>
    <t>C|downstream_gene_variant|MODIFIER|CCHa2-R|FBgn0033058|transcript|FBtr0085975.1|protein_coding||c.*1855T&gt;C|||||1721|,C|downstream_gene_variant|MODIFIER|CR44131|FBgn0264980|transcript|FBtr0335287.1|lincRNA||n.*606T&gt;C|||||606|,C|intergenic_region|MODIFIER|CR44131-CG7845|FBgn0264980-FBgn0033059|intergenic_region|FBgn0264980-FBgn0033059|||n.6070401T&gt;C||||||</t>
  </si>
  <si>
    <t>G|downstream_gene_variant|MODIFIER|CCHa2-R|FBgn0033058|transcript|FBtr0085975.1|protein_coding||c.*1938C&gt;G|||||1804|,G|downstream_gene_variant|MODIFIER|CR44131|FBgn0264980|transcript|FBtr0335287.1|lincRNA||n.*689C&gt;G|||||689|,G|intergenic_region|MODIFIER|CR44131-CG7845|FBgn0264980-FBgn0033059|intergenic_region|FBgn0264980-FBgn0033059|||n.6070484C&gt;G||||||</t>
  </si>
  <si>
    <t>G|downstream_gene_variant|MODIFIER|CR44131|FBgn0264980|transcript|FBtr0335287.1|lincRNA||n.*1149A&gt;G|||||1149|,G|intergenic_region|MODIFIER|CR44131-CG7845|FBgn0264980-FBgn0033059|intergenic_region|FBgn0264980-FBgn0033059|||n.6070944A&gt;G||||||</t>
  </si>
  <si>
    <t>C|downstream_gene_variant|MODIFIER|CR44131|FBgn0264980|transcript|FBtr0335287.1|lincRNA||n.*1361T&gt;C|||||1361|,C|intergenic_region|MODIFIER|CR44131-CG7845|FBgn0264980-FBgn0033059|intergenic_region|FBgn0264980-FBgn0033059|||n.6071156T&gt;C||||||</t>
  </si>
  <si>
    <t>T|downstream_gene_variant|MODIFIER|CR44131|FBgn0264980|transcript|FBtr0335287.1|lincRNA||n.*1404C&gt;T|||||1404|,T|intergenic_region|MODIFIER|CR44131-CG7845|FBgn0264980-FBgn0033059|intergenic_region|FBgn0264980-FBgn0033059|||n.6071199C&gt;T||||||</t>
  </si>
  <si>
    <t>A|downstream_gene_variant|MODIFIER|CG7845|FBgn0033059|transcript|FBtr0302508.1|protein_coding||c.*2100C&gt;T|||||1691|,A|intergenic_region|MODIFIER|CR44131-CG7845|FBgn0264980-FBgn0033059|intergenic_region|FBgn0264980-FBgn0033059|||n.6072780G&gt;A||||||</t>
  </si>
  <si>
    <t>T|downstream_gene_variant|MODIFIER|CG7845|FBgn0033059|transcript|FBtr0086023.1|protein_coding||c.*2021C&gt;A|||||1976|,T|downstream_gene_variant|MODIFIER|CG7845|FBgn0033059|transcript|FBtr0302508.1|protein_coding||c.*2021C&gt;A|||||1612|,T|intergenic_region|MODIFIER|CR44131-CG7845|FBgn0264980-FBgn0033059|intergenic_region|FBgn0264980-FBgn0033059|||n.6072859G&gt;T||||||</t>
  </si>
  <si>
    <t>G|synonymous_variant|LOW|Ars2|FBgn0033062|transcript|FBtr0086018.1|protein_coding|6/8|c.801T&gt;C|p.Thr267Thr|882/3419|801/2832|267/943||,G|synonymous_variant|LOW|Ars2|FBgn0033062|transcript|FBtr0086020.1|protein_coding|5/7|c.801T&gt;C|p.Thr267Thr|1012/3549|801/2832|267/943||,G|synonymous_variant|LOW|Ars2|FBgn0033062|transcript|FBtr0310665.1|protein_coding|6/8|c.789T&gt;C|p.Thr263Thr|870/3026|789/2808|263/935||,G|synonymous_variant|LOW|Ars2|FBgn0033062|transcript|FBtr0310667.1|protein_coding|6/8|c.801T&gt;C|p.Thr267Thr|882/3038|801/2820|267/939||,G|synonymous_variant|LOW|Ars2|FBgn0033062|transcript|FBtr0086021.1|protein_coding|6/8|c.801T&gt;C|p.Thr267Thr|961/3198|801/2832|267/943||,G|3_prime_UTR_variant|MODIFIER|Ars2|FBgn0033062|transcript|FBtr0310666.1|protein_coding|7/9|c.*384T&gt;C|||||601|</t>
  </si>
  <si>
    <t>T|intron_variant|MODIFIER|EcR|FBgn0000546|transcript|FBtr0086011.1|protein_coding|2/5|c.680-13041G&gt;A||||||,T|intron_variant|MODIFIER|EcR|FBgn0000546|transcript|FBtr0302439.1|protein_coding|2/5|c.680-13041G&gt;A||||||,T|intron_variant|MODIFIER|EcR|FBgn0000546|transcript|FBtr0086012.1|protein_coding|1/4|c.53-13041G&gt;A||||||,T|intron_variant|MODIFIER|EcR|FBgn0000546|transcript|FBtr0086010.1|protein_coding|4/7|c.593-13041G&gt;A||||||,T|intron_variant|MODIFIER|EcR|FBgn0000546|transcript|FBtr0086008.1|protein_coding|3/6|c.593-13041G&gt;A||||||,T|intron_variant|MODIFIER|EcR|FBgn0000546|transcript|FBtr0086009.1|protein_coding|4/7|c.593-13041G&gt;A||||||</t>
  </si>
  <si>
    <t>G|intron_variant|MODIFIER|EcR|FBgn0000546|transcript|FBtr0086011.1|protein_coding|2/5|c.679+13146T&gt;C||||||,G|intron_variant|MODIFIER|EcR|FBgn0000546|transcript|FBtr0302439.1|protein_coding|2/5|c.679+13146T&gt;C||||||,G|intron_variant|MODIFIER|EcR|FBgn0000546|transcript|FBtr0086012.1|protein_coding|1/4|c.53-14665T&gt;C||||||,G|intron_variant|MODIFIER|EcR|FBgn0000546|transcript|FBtr0086010.1|protein_coding|4/7|c.593-14665T&gt;C||||||,G|intron_variant|MODIFIER|EcR|FBgn0000546|transcript|FBtr0086008.1|protein_coding|3/6|c.593-14665T&gt;C||||||,G|intron_variant|MODIFIER|EcR|FBgn0000546|transcript|FBtr0086009.1|protein_coding|4/7|c.593-14665T&gt;C||||||</t>
  </si>
  <si>
    <t>C|intron_variant|MODIFIER|EcR|FBgn0000546|transcript|FBtr0086011.1|protein_coding|2/5|c.679+8423A&gt;G||||||,C|intron_variant|MODIFIER|EcR|FBgn0000546|transcript|FBtr0302439.1|protein_coding|2/5|c.679+8423A&gt;G||||||,C|intron_variant|MODIFIER|EcR|FBgn0000546|transcript|FBtr0086012.1|protein_coding|1/4|c.52+16607A&gt;G||||||,C|intron_variant|MODIFIER|EcR|FBgn0000546|transcript|FBtr0086010.1|protein_coding|4/7|c.593-19388A&gt;G||||||,C|intron_variant|MODIFIER|EcR|FBgn0000546|transcript|FBtr0086008.1|protein_coding|3/6|c.593-19388A&gt;G||||||,C|intron_variant|MODIFIER|EcR|FBgn0000546|transcript|FBtr0086009.1|protein_coding|4/7|c.593-19388A&gt;G||||||</t>
  </si>
  <si>
    <t>A|intron_variant|MODIFIER|EcR|FBgn0000546|transcript|FBtr0086011.1|protein_coding|2/5|c.679+1453G&gt;T||||||,A|intron_variant|MODIFIER|EcR|FBgn0000546|transcript|FBtr0302439.1|protein_coding|2/5|c.679+1453G&gt;T||||||,A|intron_variant|MODIFIER|EcR|FBgn0000546|transcript|FBtr0086012.1|protein_coding|1/4|c.52+9637G&gt;T||||||,A|intron_variant|MODIFIER|EcR|FBgn0000546|transcript|FBtr0086010.1|protein_coding|4/7|c.593-26358G&gt;T||||||,A|intron_variant|MODIFIER|EcR|FBgn0000546|transcript|FBtr0086008.1|protein_coding|3/6|c.593-26358G&gt;T||||||,A|intron_variant|MODIFIER|EcR|FBgn0000546|transcript|FBtr0086009.1|protein_coding|4/7|c.593-26358G&gt;T||||||</t>
  </si>
  <si>
    <t>C|intron_variant|MODIFIER|EcR|FBgn0000546|transcript|FBtr0086011.1|protein_coding|2/5|c.679+1048A&gt;G||||||,C|intron_variant|MODIFIER|EcR|FBgn0000546|transcript|FBtr0302439.1|protein_coding|2/5|c.679+1048A&gt;G||||||,C|intron_variant|MODIFIER|EcR|FBgn0000546|transcript|FBtr0086012.1|protein_coding|1/4|c.52+9232A&gt;G||||||,C|intron_variant|MODIFIER|EcR|FBgn0000546|transcript|FBtr0086010.1|protein_coding|4/7|c.593-26763A&gt;G||||||,C|intron_variant|MODIFIER|EcR|FBgn0000546|transcript|FBtr0086008.1|protein_coding|3/6|c.593-26763A&gt;G||||||,C|intron_variant|MODIFIER|EcR|FBgn0000546|transcript|FBtr0086009.1|protein_coding|4/7|c.593-26763A&gt;G||||||</t>
  </si>
  <si>
    <t>C|5_prime_UTR_variant|MODIFIER|EcR|FBgn0000546|transcript|FBtr0086011.1|protein_coding|2/6|c.-265A&gt;G|||||265|,C|5_prime_UTR_variant|MODIFIER|EcR|FBgn0000546|transcript|FBtr0302439.1|protein_coding|2/6|c.-265A&gt;G|||||265|,C|intron_variant|MODIFIER|EcR|FBgn0000546|transcript|FBtr0086012.1|protein_coding|1/4|c.52+7241A&gt;G||||||,C|intron_variant|MODIFIER|EcR|FBgn0000546|transcript|FBtr0086010.1|protein_coding|4/7|c.592+28005A&gt;G||||||,C|intron_variant|MODIFIER|EcR|FBgn0000546|transcript|FBtr0086008.1|protein_coding|3/6|c.592+28005A&gt;G||||||,C|intron_variant|MODIFIER|EcR|FBgn0000546|transcript|FBtr0086009.1|protein_coding|4/7|c.592+28005A&gt;G||||||</t>
  </si>
  <si>
    <t>T|intron_variant|MODIFIER|EcR|FBgn0000546|transcript|FBtr0086011.1|protein_coding|1/5|c.-287-1239G&gt;A||||||,T|intron_variant|MODIFIER|EcR|FBgn0000546|transcript|FBtr0302439.1|protein_coding|1/5|c.-287-1239G&gt;A||||||,T|intron_variant|MODIFIER|EcR|FBgn0000546|transcript|FBtr0086012.1|protein_coding|1/4|c.52+5980G&gt;A||||||,T|intron_variant|MODIFIER|EcR|FBgn0000546|transcript|FBtr0086010.1|protein_coding|4/7|c.592+26744G&gt;A||||||,T|intron_variant|MODIFIER|EcR|FBgn0000546|transcript|FBtr0086008.1|protein_coding|3/6|c.592+26744G&gt;A||||||,T|intron_variant|MODIFIER|EcR|FBgn0000546|transcript|FBtr0086009.1|protein_coding|4/7|c.592+26744G&gt;A||||||</t>
  </si>
  <si>
    <t>A|intron_variant|MODIFIER|EcR|FBgn0000546|transcript|FBtr0086011.1|protein_coding|1/5|c.-287-1293G&gt;T||||||,A|intron_variant|MODIFIER|EcR|FBgn0000546|transcript|FBtr0302439.1|protein_coding|1/5|c.-287-1293G&gt;T||||||,A|intron_variant|MODIFIER|EcR|FBgn0000546|transcript|FBtr0086012.1|protein_coding|1/4|c.52+5926G&gt;T||||||,A|intron_variant|MODIFIER|EcR|FBgn0000546|transcript|FBtr0086010.1|protein_coding|4/7|c.592+26690G&gt;T||||||,A|intron_variant|MODIFIER|EcR|FBgn0000546|transcript|FBtr0086008.1|protein_coding|3/6|c.592+26690G&gt;T||||||,A|intron_variant|MODIFIER|EcR|FBgn0000546|transcript|FBtr0086009.1|protein_coding|4/7|c.592+26690G&gt;T||||||</t>
  </si>
  <si>
    <t>C|intron_variant|MODIFIER|EcR|FBgn0000546|transcript|FBtr0086011.1|protein_coding|1/5|c.-287-1367C&gt;G||||||,C|intron_variant|MODIFIER|EcR|FBgn0000546|transcript|FBtr0302439.1|protein_coding|1/5|c.-287-1367C&gt;G||||||,C|intron_variant|MODIFIER|EcR|FBgn0000546|transcript|FBtr0086012.1|protein_coding|1/4|c.52+5852C&gt;G||||||,C|intron_variant|MODIFIER|EcR|FBgn0000546|transcript|FBtr0086010.1|protein_coding|4/7|c.592+26616C&gt;G||||||,C|intron_variant|MODIFIER|EcR|FBgn0000546|transcript|FBtr0086008.1|protein_coding|3/6|c.592+26616C&gt;G||||||,C|intron_variant|MODIFIER|EcR|FBgn0000546|transcript|FBtr0086009.1|protein_coding|4/7|c.592+26616C&gt;G||||||</t>
  </si>
  <si>
    <t>G|intron_variant|MODIFIER|EcR|FBgn0000546|transcript|FBtr0086011.1|protein_coding|1/5|c.-287-1908G&gt;C||||||,G|intron_variant|MODIFIER|EcR|FBgn0000546|transcript|FBtr0302439.1|protein_coding|1/5|c.-287-1908G&gt;C||||||,G|intron_variant|MODIFIER|EcR|FBgn0000546|transcript|FBtr0086012.1|protein_coding|1/4|c.52+5311G&gt;C||||||,G|intron_variant|MODIFIER|EcR|FBgn0000546|transcript|FBtr0086010.1|protein_coding|4/7|c.592+26075G&gt;C||||||,G|intron_variant|MODIFIER|EcR|FBgn0000546|transcript|FBtr0086008.1|protein_coding|3/6|c.592+26075G&gt;C||||||,G|intron_variant|MODIFIER|EcR|FBgn0000546|transcript|FBtr0086009.1|protein_coding|4/7|c.592+26075G&gt;C||||||</t>
  </si>
  <si>
    <t>C|intron_variant|MODIFIER|EcR|FBgn0000546|transcript|FBtr0086011.1|protein_coding|1/5|c.-287-2671T&gt;G||||||,C|intron_variant|MODIFIER|EcR|FBgn0000546|transcript|FBtr0302439.1|protein_coding|1/5|c.-287-2671T&gt;G||||||,C|intron_variant|MODIFIER|EcR|FBgn0000546|transcript|FBtr0086012.1|protein_coding|1/4|c.52+4548T&gt;G||||||,C|intron_variant|MODIFIER|EcR|FBgn0000546|transcript|FBtr0086010.1|protein_coding|4/7|c.592+25312T&gt;G||||||,C|intron_variant|MODIFIER|EcR|FBgn0000546|transcript|FBtr0086008.1|protein_coding|3/6|c.592+25312T&gt;G||||||,C|intron_variant|MODIFIER|EcR|FBgn0000546|transcript|FBtr0086009.1|protein_coding|4/7|c.592+25312T&gt;G||||||</t>
  </si>
  <si>
    <t>G|intron_variant|MODIFIER|EcR|FBgn0000546|transcript|FBtr0086011.1|protein_coding|1/5|c.-287-2734T&gt;C||||||,G|intron_variant|MODIFIER|EcR|FBgn0000546|transcript|FBtr0302439.1|protein_coding|1/5|c.-287-2734T&gt;C||||||,G|intron_variant|MODIFIER|EcR|FBgn0000546|transcript|FBtr0086012.1|protein_coding|1/4|c.52+4485T&gt;C||||||,G|intron_variant|MODIFIER|EcR|FBgn0000546|transcript|FBtr0086010.1|protein_coding|4/7|c.592+25249T&gt;C||||||,G|intron_variant|MODIFIER|EcR|FBgn0000546|transcript|FBtr0086008.1|protein_coding|3/6|c.592+25249T&gt;C||||||,G|intron_variant|MODIFIER|EcR|FBgn0000546|transcript|FBtr0086009.1|protein_coding|4/7|c.592+25249T&gt;C||||||</t>
  </si>
  <si>
    <t>C|intron_variant|MODIFIER|EcR|FBgn0000546|transcript|FBtr0086011.1|protein_coding|1/5|c.-287-3004T&gt;G||||||,C|intron_variant|MODIFIER|EcR|FBgn0000546|transcript|FBtr0302439.1|protein_coding|1/5|c.-287-3004T&gt;G||||||,C|intron_variant|MODIFIER|EcR|FBgn0000546|transcript|FBtr0086012.1|protein_coding|1/4|c.52+4215T&gt;G||||||,C|intron_variant|MODIFIER|EcR|FBgn0000546|transcript|FBtr0086010.1|protein_coding|4/7|c.592+24979T&gt;G||||||,C|intron_variant|MODIFIER|EcR|FBgn0000546|transcript|FBtr0086008.1|protein_coding|3/6|c.592+24979T&gt;G||||||,C|intron_variant|MODIFIER|EcR|FBgn0000546|transcript|FBtr0086009.1|protein_coding|4/7|c.592+24979T&gt;G||||||</t>
  </si>
  <si>
    <t>T|5_prime_UTR_variant|MODIFIER|EcR|FBgn0000546|transcript|FBtr0086011.1|protein_coding|1/6|c.-892C&gt;A|||||8110|,T|5_prime_UTR_variant|MODIFIER|EcR|FBgn0000546|transcript|FBtr0302439.1|protein_coding|1/6|c.-892C&gt;A|||||8110|,T|5_prime_UTR_variant|MODIFIER|EcR|FBgn0000546|transcript|FBtr0086012.1|protein_coding|1/5|c.-553C&gt;A|||||553|,T|intron_variant|MODIFIER|EcR|FBgn0000546|transcript|FBtr0086010.1|protein_coding|4/7|c.592+20160C&gt;A||||||,T|intron_variant|MODIFIER|EcR|FBgn0000546|transcript|FBtr0086008.1|protein_coding|3/6|c.592+20160C&gt;A||||||,T|intron_variant|MODIFIER|EcR|FBgn0000546|transcript|FBtr0086009.1|protein_coding|4/7|c.592+20160C&gt;A||||||</t>
  </si>
  <si>
    <t>T|upstream_gene_variant|MODIFIER|EcR|FBgn0000546|transcript|FBtr0086011.1|protein_coding||c.-9673C&gt;A|||||1311|,T|upstream_gene_variant|MODIFIER|EcR|FBgn0000546|transcript|FBtr0302439.1|protein_coding||c.-9673C&gt;A|||||1392|,T|upstream_gene_variant|MODIFIER|EcR|FBgn0000546|transcript|FBtr0086012.1|protein_coding||c.-2116C&gt;A|||||1311|,T|intron_variant|MODIFIER|EcR|FBgn0000546|transcript|FBtr0086010.1|protein_coding|4/7|c.592+18597C&gt;A||||||,T|intron_variant|MODIFIER|EcR|FBgn0000546|transcript|FBtr0086008.1|protein_coding|3/6|c.592+18597C&gt;A||||||,T|intron_variant|MODIFIER|EcR|FBgn0000546|transcript|FBtr0086009.1|protein_coding|4/7|c.592+18597C&gt;A||||||</t>
  </si>
  <si>
    <t>C|upstream_gene_variant|MODIFIER|CG14589|FBgn0033063|transcript|FBtr0332948.1|protein_coding||c.-488T&gt;C|||||364|,C|upstream_gene_variant|MODIFIER|CG14589|FBgn0033063|transcript|FBtr0085978.1|protein_coding||c.-488T&gt;C|||||364|,C|upstream_gene_variant|MODIFIER|CG14589|FBgn0033063|transcript|FBtr0304730.1|protein_coding||c.-488T&gt;C|||||364|,C|intron_variant|MODIFIER|EcR|FBgn0000546|transcript|FBtr0086010.1|protein_coding|4/7|c.592+14891A&gt;G||||||,C|intron_variant|MODIFIER|EcR|FBgn0000546|transcript|FBtr0086008.1|protein_coding|3/6|c.592+14891A&gt;G||||||,C|intron_variant|MODIFIER|EcR|FBgn0000546|transcript|FBtr0086009.1|protein_coding|4/7|c.592+14891A&gt;G||||||</t>
  </si>
  <si>
    <t>C|missense_variant|MODERATE|CG14589|FBgn0033063|transcript|FBtr0332948.1|protein_coding|3/3|c.674G&gt;C|p.Ser225Thr|798/877|674/750|225/249||,C|3_prime_UTR_variant|MODIFIER|CG14589|FBgn0033063|transcript|FBtr0085978.1|protein_coding|3/3|c.*4G&gt;C|||||4|,C|3_prime_UTR_variant|MODIFIER|CG14589|FBgn0033063|transcript|FBtr0304730.1|protein_coding|3/3|c.*4G&gt;C|||||4|,C|intron_variant|MODIFIER|EcR|FBgn0000546|transcript|FBtr0086010.1|protein_coding|4/7|c.592+13498C&gt;G||||||,C|intron_variant|MODIFIER|EcR|FBgn0000546|transcript|FBtr0086008.1|protein_coding|3/6|c.592+13498C&gt;G||||||,C|intron_variant|MODIFIER|EcR|FBgn0000546|transcript|FBtr0086009.1|protein_coding|4/7|c.592+13498C&gt;G||||||</t>
  </si>
  <si>
    <t>G|downstream_gene_variant|MODIFIER|CG14589|FBgn0033063|transcript|FBtr0332948.1|protein_coding||c.*331T&gt;G|||||328|,G|downstream_gene_variant|MODIFIER|CG14589|FBgn0033063|transcript|FBtr0085978.1|protein_coding||c.*411T&gt;G|||||328|,G|downstream_gene_variant|MODIFIER|CG14589|FBgn0033063|transcript|FBtr0304730.1|protein_coding||c.*411T&gt;G|||||328|,G|intron_variant|MODIFIER|EcR|FBgn0000546|transcript|FBtr0086010.1|protein_coding|4/7|c.592+13091A&gt;C||||||,G|intron_variant|MODIFIER|EcR|FBgn0000546|transcript|FBtr0086008.1|protein_coding|3/6|c.592+13091A&gt;C||||||,G|intron_variant|MODIFIER|EcR|FBgn0000546|transcript|FBtr0086009.1|protein_coding|4/7|c.592+13091A&gt;C||||||</t>
  </si>
  <si>
    <t>G|downstream_gene_variant|MODIFIER|CG14589|FBgn0033063|transcript|FBtr0332948.1|protein_coding||c.*1594A&gt;G|||||1591|,G|downstream_gene_variant|MODIFIER|CG14589|FBgn0033063|transcript|FBtr0085978.1|protein_coding||c.*1674A&gt;G|||||1591|,G|downstream_gene_variant|MODIFIER|CG14589|FBgn0033063|transcript|FBtr0304730.1|protein_coding||c.*1674A&gt;G|||||1591|,G|intron_variant|MODIFIER|EcR|FBgn0000546|transcript|FBtr0086010.1|protein_coding|4/7|c.592+11828T&gt;C||||||,G|intron_variant|MODIFIER|EcR|FBgn0000546|transcript|FBtr0086008.1|protein_coding|3/6|c.592+11828T&gt;C||||||,G|intron_variant|MODIFIER|EcR|FBgn0000546|transcript|FBtr0086009.1|protein_coding|4/7|c.592+11828T&gt;C||||||</t>
  </si>
  <si>
    <t>T|intron_variant|MODIFIER|EcR|FBgn0000546|transcript|FBtr0086010.1|protein_coding|4/7|c.592+6671T&gt;A||||||,T|intron_variant|MODIFIER|EcR|FBgn0000546|transcript|FBtr0086008.1|protein_coding|3/6|c.592+6671T&gt;A||||||,T|intron_variant|MODIFIER|EcR|FBgn0000546|transcript|FBtr0086009.1|protein_coding|4/7|c.592+6671T&gt;A||||||</t>
  </si>
  <si>
    <t>G|intron_variant|MODIFIER|EcR|FBgn0000546|transcript|FBtr0086010.1|protein_coding|4/7|c.592+4423G&gt;C||||||,G|intron_variant|MODIFIER|EcR|FBgn0000546|transcript|FBtr0086008.1|protein_coding|3/6|c.592+4423G&gt;C||||||,G|intron_variant|MODIFIER|EcR|FBgn0000546|transcript|FBtr0086009.1|protein_coding|4/7|c.592+4423G&gt;C||||||</t>
  </si>
  <si>
    <t>G|upstream_gene_variant|MODIFIER|tRNA:N5:42Ah|FBgn0011938|transcript|FBtr0086016.1|protein_coding||c.-3G&gt;C|||||3|WARNING_TRANSCRIPT_INCOMPLETE,G|upstream_gene_variant|MODIFIER|tRNA:N5:42Ag|FBgn0011937|transcript|FBtr0100015.1|protein_coding||c.-507C&gt;G|||||507|WARNING_TRANSCRIPT_INCOMPLETE,G|downstream_gene_variant|MODIFIER|tRNA:N5:42Af|FBgn0011936|transcript|FBtr0100016.1|protein_coding||c.*827G&gt;C|||||827|WARNING_TRANSCRIPT_INCOMPLETE,G|intron_variant|MODIFIER|EcR|FBgn0000546|transcript|FBtr0086010.1|protein_coding|2/7|c.-57-129G&gt;C||||||,G|intron_variant|MODIFIER|EcR|FBgn0000546|transcript|FBtr0086008.1|protein_coding|1/6|c.-57-129G&gt;C||||||,G|intron_variant|MODIFIER|EcR|FBgn0000546|transcript|FBtr0086009.1|protein_coding|2/7|c.-57-129G&gt;C||||||</t>
  </si>
  <si>
    <t>C|upstream_gene_variant|MODIFIER|tRNA:N5:42Af|FBgn0011936|transcript|FBtr0100016.1|protein_coding||c.-1489T&gt;G|||||1489|WARNING_TRANSCRIPT_INCOMPLETE,C|downstream_gene_variant|MODIFIER|tRNA:N5:42Ag|FBgn0011937|transcript|FBtr0100015.1|protein_coding||c.*1809A&gt;C|||||1809|WARNING_TRANSCRIPT_INCOMPLETE,C|intron_variant|MODIFIER|EcR|FBgn0000546|transcript|FBtr0086010.1|protein_coding|2/7|c.-58+1090T&gt;G||||||,C|intron_variant|MODIFIER|EcR|FBgn0000546|transcript|FBtr0086008.1|protein_coding|1/6|c.-57-2518T&gt;G||||||,C|intron_variant|MODIFIER|EcR|FBgn0000546|transcript|FBtr0086009.1|protein_coding|2/7|c.-58+1090T&gt;G||||||</t>
  </si>
  <si>
    <t>C|upstream_gene_variant|MODIFIER|tRNA:N5:42Af|FBgn0011936|transcript|FBtr0100016.1|protein_coding||c.-1650A&gt;G|||||1650|WARNING_TRANSCRIPT_INCOMPLETE,C|downstream_gene_variant|MODIFIER|tRNA:N5:42Ag|FBgn0011937|transcript|FBtr0100015.1|protein_coding||c.*1970T&gt;C|||||1970|WARNING_TRANSCRIPT_INCOMPLETE,C|intron_variant|MODIFIER|EcR|FBgn0000546|transcript|FBtr0086010.1|protein_coding|2/7|c.-58+929A&gt;G||||||,C|intron_variant|MODIFIER|EcR|FBgn0000546|transcript|FBtr0086008.1|protein_coding|1/6|c.-57-2679A&gt;G||||||,C|intron_variant|MODIFIER|EcR|FBgn0000546|transcript|FBtr0086009.1|protein_coding|2/7|c.-58+929A&gt;G||||||</t>
  </si>
  <si>
    <t>G|upstream_gene_variant|MODIFIER|tRNA:N5:42Af|FBgn0011936|transcript|FBtr0100016.1|protein_coding||c.-1708A&gt;C|||||1708|WARNING_TRANSCRIPT_INCOMPLETE,G|intron_variant|MODIFIER|EcR|FBgn0000546|transcript|FBtr0086010.1|protein_coding|2/7|c.-58+871A&gt;C||||||,G|intron_variant|MODIFIER|EcR|FBgn0000546|transcript|FBtr0086008.1|protein_coding|1/6|c.-57-2737A&gt;C||||||,G|intron_variant|MODIFIER|EcR|FBgn0000546|transcript|FBtr0086009.1|protein_coding|2/7|c.-58+871A&gt;C||||||</t>
  </si>
  <si>
    <t>T|upstream_gene_variant|MODIFIER|tRNA:N5:42Af|FBgn0011936|transcript|FBtr0100016.1|protein_coding||c.-1711G&gt;A|||||1711|WARNING_TRANSCRIPT_INCOMPLETE,T|intron_variant|MODIFIER|EcR|FBgn0000546|transcript|FBtr0086010.1|protein_coding|2/7|c.-58+868G&gt;A||||||,T|intron_variant|MODIFIER|EcR|FBgn0000546|transcript|FBtr0086008.1|protein_coding|1/6|c.-57-2740G&gt;A||||||,T|intron_variant|MODIFIER|EcR|FBgn0000546|transcript|FBtr0086009.1|protein_coding|2/7|c.-58+868G&gt;A||||||</t>
  </si>
  <si>
    <t>T|upstream_gene_variant|MODIFIER|tRNA:N5:42Af|FBgn0011936|transcript|FBtr0100016.1|protein_coding||c.-1712C&gt;A|||||1712|WARNING_TRANSCRIPT_INCOMPLETE,T|intron_variant|MODIFIER|EcR|FBgn0000546|transcript|FBtr0086010.1|protein_coding|2/7|c.-58+867C&gt;A||||||,T|intron_variant|MODIFIER|EcR|FBgn0000546|transcript|FBtr0086008.1|protein_coding|1/6|c.-57-2741C&gt;A||||||,T|intron_variant|MODIFIER|EcR|FBgn0000546|transcript|FBtr0086009.1|protein_coding|2/7|c.-58+867C&gt;A||||||</t>
  </si>
  <si>
    <t>A|intron_variant|MODIFIER|EcR|FBgn0000546|transcript|FBtr0086010.1|protein_coding|2/7|c.-58+237C&gt;T||||||,A|intron_variant|MODIFIER|EcR|FBgn0000546|transcript|FBtr0086008.1|protein_coding|1/6|c.-57-3371C&gt;T||||||,A|intron_variant|MODIFIER|EcR|FBgn0000546|transcript|FBtr0086009.1|protein_coding|2/7|c.-58+237C&gt;T||||||</t>
  </si>
  <si>
    <t>A|intron_variant|MODIFIER|EcR|FBgn0000546|transcript|FBtr0086010.1|protein_coding|2/7|c.-58+77C&gt;T||||||,A|intron_variant|MODIFIER|EcR|FBgn0000546|transcript|FBtr0086008.1|protein_coding|1/6|c.-57-3531C&gt;T||||||,A|intron_variant|MODIFIER|EcR|FBgn0000546|transcript|FBtr0086009.1|protein_coding|2/7|c.-58+77C&gt;T||||||</t>
  </si>
  <si>
    <t>C|5_prime_UTR_premature_start_codon_gain_variant|LOW|EcR|FBgn0000546|transcript|FBtr0086010.1|protein_coding|2/8|c.-174A&gt;G||||||,C|5_prime_UTR_premature_start_codon_gain_variant|LOW|EcR|FBgn0000546|transcript|FBtr0086009.1|protein_coding|2/8|c.-174A&gt;G||||||,C|5_prime_UTR_variant|MODIFIER|EcR|FBgn0000546|transcript|FBtr0086010.1|protein_coding|2/8|c.-174A&gt;G|||||3781|,C|5_prime_UTR_variant|MODIFIER|EcR|FBgn0000546|transcript|FBtr0086009.1|protein_coding|2/8|c.-174A&gt;G|||||3781|,C|intron_variant|MODIFIER|EcR|FBgn0000546|transcript|FBtr0086008.1|protein_coding|1/6|c.-57-3724A&gt;G||||||</t>
  </si>
  <si>
    <t>T|upstream_gene_variant|MODIFIER|EcR|FBgn0000546|transcript|FBtr0086010.1|protein_coding||c.-6108G&gt;A|||||1472|,T|upstream_gene_variant|MODIFIER|EcR|FBgn0000546|transcript|FBtr0086009.1|protein_coding||c.-6108G&gt;A|||||1472|,T|intron_variant|MODIFIER|EcR|FBgn0000546|transcript|FBtr0086008.1|protein_coding|1/6|c.-57-6051G&gt;A||||||,T|non_coding_exon_variant|MODIFIER|CR43904|FBgn0264505|transcript|FBtr0344875.1|lincRNA|1/2|n.5C&gt;T||||||</t>
  </si>
  <si>
    <t>C|upstream_gene_variant|MODIFIER|EcR|FBgn0000546|transcript|FBtr0086010.1|protein_coding||c.-6500A&gt;G|||||1864|,C|upstream_gene_variant|MODIFIER|EcR|FBgn0000546|transcript|FBtr0086009.1|protein_coding||c.-6500A&gt;G|||||1864|,C|intron_variant|MODIFIER|EcR|FBgn0000546|transcript|FBtr0086008.1|protein_coding|1/6|c.-57-6443A&gt;G||||||,C|non_coding_exon_variant|MODIFIER|CR43904|FBgn0264505|transcript|FBtr0344875.1|lincRNA|1/2|n.397T&gt;C||||||</t>
  </si>
  <si>
    <t>A|intron_variant|MODIFIER|EcR|FBgn0000546|transcript|FBtr0086008.1|protein_coding|1/6|c.-57-6890G&gt;T||||||,A|non_coding_exon_variant|MODIFIER|CR43904|FBgn0264505|transcript|FBtr0344875.1|lincRNA|2/2|n.748C&gt;A||||||</t>
  </si>
  <si>
    <t>A|upstream_gene_variant|MODIFIER|tRNA:R2:42Ac|FBgn0011957|transcript|FBtr0085980.1|protein_coding||c.-1752T&gt;A|||||1752|WARNING_TRANSCRIPT_INCOMPLETE,A|downstream_gene_variant|MODIFIER|CR43904|FBgn0264505|transcript|FBtr0344875.1|lincRNA||n.*148T&gt;A|||||148|,A|intron_variant|MODIFIER|EcR|FBgn0000546|transcript|FBtr0086008.1|protein_coding|1/6|c.-57-7233A&gt;T||||||</t>
  </si>
  <si>
    <t>A|upstream_gene_variant|MODIFIER|tRNA:R2:42Ac|FBgn0011957|transcript|FBtr0085980.1|protein_coding||c.-1236C&gt;A|||||1236|WARNING_TRANSCRIPT_INCOMPLETE,A|upstream_gene_variant|MODIFIER|tRNA:N5:42Ab|FBgn0011932|transcript|FBtr0085981.1|protein_coding||c.-1898C&gt;A|||||1898|WARNING_TRANSCRIPT_INCOMPLETE,A|downstream_gene_variant|MODIFIER|CR43904|FBgn0264505|transcript|FBtr0344875.1|lincRNA||n.*664C&gt;A|||||664|,A|downstream_gene_variant|MODIFIER|tRNA:N5:42Ac|FBgn0011933|transcript|FBtr0086015.1|protein_coding||c.*1724G&gt;T|||||1724|WARNING_TRANSCRIPT_INCOMPLETE,A|intron_variant|MODIFIER|EcR|FBgn0000546|transcript|FBtr0086008.1|protein_coding|1/6|c.-57-7749G&gt;T||||||</t>
  </si>
  <si>
    <t>A|upstream_gene_variant|MODIFIER|tRNA:R2:42Ac|FBgn0011957|transcript|FBtr0085980.1|protein_coding||c.-960G&gt;A|||||960|WARNING_TRANSCRIPT_INCOMPLETE,A|upstream_gene_variant|MODIFIER|tRNA:N5:42Ab|FBgn0011932|transcript|FBtr0085981.1|protein_coding||c.-1622G&gt;A|||||1622|WARNING_TRANSCRIPT_INCOMPLETE,A|upstream_gene_variant|MODIFIER|tRNA:N5:42Aa|FBgn0011931|transcript|FBtr0085982.1|protein_coding||c.-1944G&gt;A|||||1944|WARNING_TRANSCRIPT_INCOMPLETE,A|downstream_gene_variant|MODIFIER|CR43904|FBgn0264505|transcript|FBtr0344875.1|lincRNA||n.*940G&gt;A|||||940|,A|downstream_gene_variant|MODIFIER|tRNA:N5:42Ac|FBgn0011933|transcript|FBtr0086015.1|protein_coding||c.*1448C&gt;T|||||1448|WARNING_TRANSCRIPT_INCOMPLETE,A|intron_variant|MODIFIER|EcR|FBgn0000546|transcript|FBtr0086008.1|protein_coding|1/6|c.-57-8025C&gt;T||||||</t>
  </si>
  <si>
    <t>T|upstream_gene_variant|MODIFIER|tRNA:R2:42Ac|FBgn0011957|transcript|FBtr0085980.1|protein_coding||c.-668C&gt;T|||||668|WARNING_TRANSCRIPT_INCOMPLETE,T|upstream_gene_variant|MODIFIER|tRNA:N5:42Ab|FBgn0011932|transcript|FBtr0085981.1|protein_coding||c.-1330C&gt;T|||||1330|WARNING_TRANSCRIPT_INCOMPLETE,T|upstream_gene_variant|MODIFIER|tRNA:N5:42Aa|FBgn0011931|transcript|FBtr0085982.1|protein_coding||c.-1652C&gt;T|||||1652|WARNING_TRANSCRIPT_INCOMPLETE,T|downstream_gene_variant|MODIFIER|CR43904|FBgn0264505|transcript|FBtr0344875.1|lincRNA||n.*1232C&gt;T|||||1232|,T|downstream_gene_variant|MODIFIER|tRNA:N5:42Ac|FBgn0011933|transcript|FBtr0086015.1|protein_coding||c.*1156G&gt;A|||||1156|WARNING_TRANSCRIPT_INCOMPLETE,T|downstream_gene_variant|MODIFIER|tRNA:K2:42Ac|FBgn0011889|transcript|FBtr0086014.1|protein_coding||c.*1814G&gt;A|||||1814|WARNING_TRANSCRIPT_INCOMPLETE,T|intron_variant|MODIFIER|EcR|FBgn0000546|transcript|FBtr0086008.1|protein_coding|1/6|c.-58+7889G&gt;A||||||</t>
  </si>
  <si>
    <t>T|upstream_gene_variant|MODIFIER|tRNA:R2:42Ac|FBgn0011957|transcript|FBtr0085980.1|protein_coding||c.-3A&gt;T|||||3|WARNING_TRANSCRIPT_INCOMPLETE,T|upstream_gene_variant|MODIFIER|tRNA:N5:42Ab|FBgn0011932|transcript|FBtr0085981.1|protein_coding||c.-665A&gt;T|||||665|WARNING_TRANSCRIPT_INCOMPLETE,T|upstream_gene_variant|MODIFIER|tRNA:N5:42Aa|FBgn0011931|transcript|FBtr0085982.1|protein_coding||c.-987A&gt;T|||||987|WARNING_TRANSCRIPT_INCOMPLETE,T|downstream_gene_variant|MODIFIER|CR43904|FBgn0264505|transcript|FBtr0344875.1|lincRNA||n.*1897A&gt;T|||||1897|,T|downstream_gene_variant|MODIFIER|tRNA:N5:42Ac|FBgn0011933|transcript|FBtr0086015.1|protein_coding||c.*491T&gt;A|||||491|WARNING_TRANSCRIPT_INCOMPLETE,T|downstream_gene_variant|MODIFIER|tRNA:K2:42Ac|FBgn0011889|transcript|FBtr0086014.1|protein_coding||c.*1149T&gt;A|||||1149|WARNING_TRANSCRIPT_INCOMPLETE,T|intron_variant|MODIFIER|EcR|FBgn0000546|transcript|FBtr0086008.1|protein_coding|1/6|c.-58+7224T&gt;A||||||</t>
  </si>
  <si>
    <t>T|upstream_gene_variant|MODIFIER|tRNA:N5:42Ac|FBgn0011933|transcript|FBtr0086015.1|protein_coding||c.-211T&gt;A|||||211|WARNING_TRANSCRIPT_INCOMPLETE,T|upstream_gene_variant|MODIFIER|tRNA:N5:42Aa|FBgn0011931|transcript|FBtr0085982.1|protein_coding||c.-212A&gt;T|||||212|WARNING_TRANSCRIPT_INCOMPLETE,T|downstream_gene_variant|MODIFIER|tRNA:R2:42Ac|FBgn0011957|transcript|FBtr0085980.1|protein_coding||c.*700A&gt;T|||||700|WARNING_TRANSCRIPT_INCOMPLETE,T|downstream_gene_variant|MODIFIER|tRNA:N5:42Ab|FBgn0011932|transcript|FBtr0085981.1|protein_coding||c.*37A&gt;T|||||37|WARNING_TRANSCRIPT_INCOMPLETE,T|downstream_gene_variant|MODIFIER|tRNA:K2:42Ac|FBgn0011889|transcript|FBtr0086014.1|protein_coding||c.*374T&gt;A|||||374|WARNING_TRANSCRIPT_INCOMPLETE,T|intron_variant|MODIFIER|EcR|FBgn0000546|transcript|FBtr0086008.1|protein_coding|1/6|c.-58+6449T&gt;A||||||</t>
  </si>
  <si>
    <t>A|upstream_gene_variant|MODIFIER|tRNA:N5:42Ac|FBgn0011933|transcript|FBtr0086015.1|protein_coding||c.-239A&gt;T|||||239|WARNING_TRANSCRIPT_INCOMPLETE,A|upstream_gene_variant|MODIFIER|tRNA:N5:42Aa|FBgn0011931|transcript|FBtr0085982.1|protein_coding||c.-184T&gt;A|||||184|WARNING_TRANSCRIPT_INCOMPLETE,A|downstream_gene_variant|MODIFIER|tRNA:R2:42Ac|FBgn0011957|transcript|FBtr0085980.1|protein_coding||c.*728T&gt;A|||||728|WARNING_TRANSCRIPT_INCOMPLETE,A|downstream_gene_variant|MODIFIER|tRNA:N5:42Ab|FBgn0011932|transcript|FBtr0085981.1|protein_coding||c.*65T&gt;A|||||65|WARNING_TRANSCRIPT_INCOMPLETE,A|downstream_gene_variant|MODIFIER|tRNA:K2:42Ac|FBgn0011889|transcript|FBtr0086014.1|protein_coding||c.*346A&gt;T|||||346|WARNING_TRANSCRIPT_INCOMPLETE,A|intron_variant|MODIFIER|EcR|FBgn0000546|transcript|FBtr0086008.1|protein_coding|1/6|c.-58+6421A&gt;T||||||</t>
  </si>
  <si>
    <t>C|upstream_gene_variant|MODIFIER|tRNA:N5:42Ac|FBgn0011933|transcript|FBtr0086015.1|protein_coding||c.-267A&gt;G|||||267|WARNING_TRANSCRIPT_INCOMPLETE,C|upstream_gene_variant|MODIFIER|tRNA:N5:42Aa|FBgn0011931|transcript|FBtr0085982.1|protein_coding||c.-156T&gt;C|||||156|WARNING_TRANSCRIPT_INCOMPLETE,C|downstream_gene_variant|MODIFIER|tRNA:R2:42Ac|FBgn0011957|transcript|FBtr0085980.1|protein_coding||c.*756T&gt;C|||||756|WARNING_TRANSCRIPT_INCOMPLETE,C|downstream_gene_variant|MODIFIER|tRNA:N5:42Ab|FBgn0011932|transcript|FBtr0085981.1|protein_coding||c.*93T&gt;C|||||93|WARNING_TRANSCRIPT_INCOMPLETE,C|downstream_gene_variant|MODIFIER|tRNA:K2:42Ac|FBgn0011889|transcript|FBtr0086014.1|protein_coding||c.*318A&gt;G|||||318|WARNING_TRANSCRIPT_INCOMPLETE,C|intron_variant|MODIFIER|EcR|FBgn0000546|transcript|FBtr0086008.1|protein_coding|1/6|c.-58+6393A&gt;G||||||</t>
  </si>
  <si>
    <t>A|upstream_gene_variant|MODIFIER|tRNA:N5:42Ac|FBgn0011933|transcript|FBtr0086015.1|protein_coding||c.-365A&gt;T|||||365|WARNING_TRANSCRIPT_INCOMPLETE,A|upstream_gene_variant|MODIFIER|tRNA:N5:42Aa|FBgn0011931|transcript|FBtr0085982.1|protein_coding||c.-58T&gt;A|||||58|WARNING_TRANSCRIPT_INCOMPLETE,A|downstream_gene_variant|MODIFIER|tRNA:R2:42Ac|FBgn0011957|transcript|FBtr0085980.1|protein_coding||c.*854T&gt;A|||||854|WARNING_TRANSCRIPT_INCOMPLETE,A|downstream_gene_variant|MODIFIER|tRNA:N5:42Ab|FBgn0011932|transcript|FBtr0085981.1|protein_coding||c.*191T&gt;A|||||191|WARNING_TRANSCRIPT_INCOMPLETE,A|downstream_gene_variant|MODIFIER|tRNA:K2:42Ac|FBgn0011889|transcript|FBtr0086014.1|protein_coding||c.*220A&gt;T|||||220|WARNING_TRANSCRIPT_INCOMPLETE,A|intron_variant|MODIFIER|EcR|FBgn0000546|transcript|FBtr0086008.1|protein_coding|1/6|c.-58+6295A&gt;T||||||</t>
  </si>
  <si>
    <t>A|upstream_gene_variant|MODIFIER|tRNA:N5:42Ac|FBgn0011933|transcript|FBtr0086015.1|protein_coding||c.-410C&gt;T|||||410|WARNING_TRANSCRIPT_INCOMPLETE,A|upstream_gene_variant|MODIFIER|tRNA:N5:42Aa|FBgn0011931|transcript|FBtr0085982.1|protein_coding||c.-13G&gt;A|||||13|WARNING_TRANSCRIPT_INCOMPLETE,A|downstream_gene_variant|MODIFIER|tRNA:R2:42Ac|FBgn0011957|transcript|FBtr0085980.1|protein_coding||c.*899G&gt;A|||||899|WARNING_TRANSCRIPT_INCOMPLETE,A|downstream_gene_variant|MODIFIER|tRNA:N5:42Ab|FBgn0011932|transcript|FBtr0085981.1|protein_coding||c.*236G&gt;A|||||236|WARNING_TRANSCRIPT_INCOMPLETE,A|downstream_gene_variant|MODIFIER|tRNA:K2:42Ac|FBgn0011889|transcript|FBtr0086014.1|protein_coding||c.*175C&gt;T|||||175|WARNING_TRANSCRIPT_INCOMPLETE,A|intron_variant|MODIFIER|EcR|FBgn0000546|transcript|FBtr0086008.1|protein_coding|1/6|c.-58+6250C&gt;T||||||</t>
  </si>
  <si>
    <t>A|upstream_gene_variant|MODIFIER|tRNA:N5:42Ac|FBgn0011933|transcript|FBtr0086015.1|protein_coding||c.-670A&gt;T|||||670|WARNING_TRANSCRIPT_INCOMPLETE,A|upstream_gene_variant|MODIFIER|tRNA:K2:42Ac|FBgn0011889|transcript|FBtr0086014.1|protein_coding||c.-13A&gt;T|||||13|WARNING_TRANSCRIPT_INCOMPLETE,A|downstream_gene_variant|MODIFIER|tRNA:R2:42Ac|FBgn0011957|transcript|FBtr0085980.1|protein_coding||c.*1159T&gt;A|||||1159|WARNING_TRANSCRIPT_INCOMPLETE,A|downstream_gene_variant|MODIFIER|tRNA:N5:42Ab|FBgn0011932|transcript|FBtr0085981.1|protein_coding||c.*496T&gt;A|||||496|WARNING_TRANSCRIPT_INCOMPLETE,A|downstream_gene_variant|MODIFIER|tRNA:N5:42Aa|FBgn0011931|transcript|FBtr0085982.1|protein_coding||c.*174T&gt;A|||||174|WARNING_TRANSCRIPT_INCOMPLETE,A|intron_variant|MODIFIER|EcR|FBgn0000546|transcript|FBtr0086008.1|protein_coding|1/6|c.-58+5990A&gt;T||||||</t>
  </si>
  <si>
    <t>A|upstream_gene_variant|MODIFIER|tRNA:N5:42Ac|FBgn0011933|transcript|FBtr0086015.1|protein_coding||c.-1001C&gt;T|||||1001|WARNING_TRANSCRIPT_INCOMPLETE,A|upstream_gene_variant|MODIFIER|tRNA:K2:42Ac|FBgn0011889|transcript|FBtr0086014.1|protein_coding||c.-344C&gt;T|||||344|WARNING_TRANSCRIPT_INCOMPLETE,A|downstream_gene_variant|MODIFIER|tRNA:R2:42Ac|FBgn0011957|transcript|FBtr0085980.1|protein_coding||c.*1490G&gt;A|||||1490|WARNING_TRANSCRIPT_INCOMPLETE,A|downstream_gene_variant|MODIFIER|tRNA:N5:42Ab|FBgn0011932|transcript|FBtr0085981.1|protein_coding||c.*827G&gt;A|||||827|WARNING_TRANSCRIPT_INCOMPLETE,A|downstream_gene_variant|MODIFIER|tRNA:N5:42Aa|FBgn0011931|transcript|FBtr0085982.1|protein_coding||c.*505G&gt;A|||||505|WARNING_TRANSCRIPT_INCOMPLETE,A|downstream_gene_variant|MODIFIER|tRNA:K2:42Ab|FBgn0011888|transcript|FBtr0086013.1|protein_coding||c.*1779C&gt;T|||||1779|WARNING_TRANSCRIPT_INCOMPLETE,A|intron_variant|MODIFIER|EcR|FBgn0000546|transcript|FBtr0086008.1|protein_coding|1/6|c.-58+5659C&gt;T||||||</t>
  </si>
  <si>
    <t>A|upstream_gene_variant|MODIFIER|tRNA:N5:42Ac|FBgn0011933|transcript|FBtr0086015.1|protein_coding||c.-1010A&gt;T|||||1010|WARNING_TRANSCRIPT_INCOMPLETE,A|upstream_gene_variant|MODIFIER|tRNA:K2:42Ac|FBgn0011889|transcript|FBtr0086014.1|protein_coding||c.-353A&gt;T|||||353|WARNING_TRANSCRIPT_INCOMPLETE,A|downstream_gene_variant|MODIFIER|tRNA:R2:42Ac|FBgn0011957|transcript|FBtr0085980.1|protein_coding||c.*1499T&gt;A|||||1499|WARNING_TRANSCRIPT_INCOMPLETE,A|downstream_gene_variant|MODIFIER|tRNA:N5:42Ab|FBgn0011932|transcript|FBtr0085981.1|protein_coding||c.*836T&gt;A|||||836|WARNING_TRANSCRIPT_INCOMPLETE,A|downstream_gene_variant|MODIFIER|tRNA:N5:42Aa|FBgn0011931|transcript|FBtr0085982.1|protein_coding||c.*514T&gt;A|||||514|WARNING_TRANSCRIPT_INCOMPLETE,A|downstream_gene_variant|MODIFIER|tRNA:K2:42Ab|FBgn0011888|transcript|FBtr0086013.1|protein_coding||c.*1770A&gt;T|||||1770|WARNING_TRANSCRIPT_INCOMPLETE,A|intron_variant|MODIFIER|EcR|FBgn0000546|transcript|FBtr0086008.1|protein_coding|1/6|c.-58+5650A&gt;T||||||</t>
  </si>
  <si>
    <t>A|upstream_gene_variant|MODIFIER|tRNA:K2:42Ac|FBgn0011889|transcript|FBtr0086014.1|protein_coding||c.-1879C&gt;T|||||1879|WARNING_TRANSCRIPT_INCOMPLETE,A|upstream_gene_variant|MODIFIER|tRNA:K2:42Aa|FBgn0011887|transcript|FBtr0085983.1|protein_coding||c.-1352G&gt;A|||||1352|WARNING_TRANSCRIPT_INCOMPLETE,A|upstream_gene_variant|MODIFIER|tRNA:I:42A|FBgn0011880|transcript|FBtr0085984.1|protein_coding||c.-1519G&gt;A|||||1519|WARNING_TRANSCRIPT_MULTIPLE_STOP_CODONS,A|downstream_gene_variant|MODIFIER|tRNA:K2:42Ab|FBgn0011888|transcript|FBtr0086013.1|protein_coding||c.*244C&gt;T|||||244|WARNING_TRANSCRIPT_INCOMPLETE,A|intron_variant|MODIFIER|EcR|FBgn0000546|transcript|FBtr0086008.1|protein_coding|1/6|c.-58+4124C&gt;T||||||</t>
  </si>
  <si>
    <t>A|upstream_gene_variant|MODIFIER|tRNA:K2:42Ac|FBgn0011889|transcript|FBtr0086014.1|protein_coding||c.-1958C&gt;T|||||1958|WARNING_TRANSCRIPT_INCOMPLETE,A|upstream_gene_variant|MODIFIER|tRNA:K2:42Aa|FBgn0011887|transcript|FBtr0085983.1|protein_coding||c.-1273G&gt;A|||||1273|WARNING_TRANSCRIPT_INCOMPLETE,A|upstream_gene_variant|MODIFIER|tRNA:I:42A|FBgn0011880|transcript|FBtr0085984.1|protein_coding||c.-1440G&gt;A|||||1440|WARNING_TRANSCRIPT_MULTIPLE_STOP_CODONS,A|downstream_gene_variant|MODIFIER|tRNA:K2:42Ab|FBgn0011888|transcript|FBtr0086013.1|protein_coding||c.*165C&gt;T|||||165|WARNING_TRANSCRIPT_INCOMPLETE,A|intron_variant|MODIFIER|EcR|FBgn0000546|transcript|FBtr0086008.1|protein_coding|1/6|c.-58+4045C&gt;T||||||</t>
  </si>
  <si>
    <t>A|upstream_gene_variant|MODIFIER|tRNA:K2:42Ab|FBgn0011888|transcript|FBtr0086013.1|protein_coding||c.-216G&gt;T|||||216|WARNING_TRANSCRIPT_INCOMPLETE,A|upstream_gene_variant|MODIFIER|tRNA:K2:42Aa|FBgn0011887|transcript|FBtr0085983.1|protein_coding||c.-820C&gt;A|||||820|WARNING_TRANSCRIPT_INCOMPLETE,A|upstream_gene_variant|MODIFIER|tRNA:I:42A|FBgn0011880|transcript|FBtr0085984.1|protein_coding||c.-987C&gt;A|||||987|WARNING_TRANSCRIPT_MULTIPLE_STOP_CODONS,A|intron_variant|MODIFIER|EcR|FBgn0000546|transcript|FBtr0086008.1|protein_coding|1/6|c.-58+3592G&gt;T||||||</t>
  </si>
  <si>
    <t>G|upstream_gene_variant|MODIFIER|tRNA:K2:42Ab|FBgn0011888|transcript|FBtr0086013.1|protein_coding||c.-879A&gt;C|||||879|WARNING_TRANSCRIPT_INCOMPLETE,G|upstream_gene_variant|MODIFIER|tRNA:K2:42Aa|FBgn0011887|transcript|FBtr0085983.1|protein_coding||c.-157T&gt;G|||||157|WARNING_TRANSCRIPT_INCOMPLETE,G|upstream_gene_variant|MODIFIER|tRNA:I:42A|FBgn0011880|transcript|FBtr0085984.1|protein_coding||c.-324T&gt;G|||||324|WARNING_TRANSCRIPT_MULTIPLE_STOP_CODONS,G|intron_variant|MODIFIER|EcR|FBgn0000546|transcript|FBtr0086008.1|protein_coding|1/6|c.-58+2929A&gt;C||||||</t>
  </si>
  <si>
    <t>T|upstream_gene_variant|MODIFIER|tRNA:K2:42Ab|FBgn0011888|transcript|FBtr0086013.1|protein_coding||c.-1188G&gt;A|||||1188|WARNING_TRANSCRIPT_INCOMPLETE,T|upstream_gene_variant|MODIFIER|tRNA:I:42A|FBgn0011880|transcript|FBtr0085984.1|protein_coding||c.-15C&gt;T|||||15|WARNING_TRANSCRIPT_MULTIPLE_STOP_CODONS,T|downstream_gene_variant|MODIFIER|tRNA:K2:42Aa|FBgn0011887|transcript|FBtr0085983.1|protein_coding||c.*80C&gt;T|||||80|WARNING_TRANSCRIPT_INCOMPLETE,T|intron_variant|MODIFIER|EcR|FBgn0000546|transcript|FBtr0086008.1|protein_coding|1/6|c.-58+2620G&gt;A||||||</t>
  </si>
  <si>
    <t>T|upstream_gene_variant|MODIFIER|tRNA:K2:42Ab|FBgn0011888|transcript|FBtr0086013.1|protein_coding||c.-1300T&gt;A|||||1300|WARNING_TRANSCRIPT_INCOMPLETE,T|downstream_gene_variant|MODIFIER|tRNA:K2:42Aa|FBgn0011887|transcript|FBtr0085983.1|protein_coding||c.*192A&gt;T|||||192|WARNING_TRANSCRIPT_INCOMPLETE,T|downstream_gene_variant|MODIFIER|tRNA:I:42A|FBgn0011880|transcript|FBtr0085984.1|protein_coding||c.*24A&gt;T|||||24|WARNING_TRANSCRIPT_MULTIPLE_STOP_CODONS,T|intron_variant|MODIFIER|EcR|FBgn0000546|transcript|FBtr0086008.1|protein_coding|1/6|c.-58+2508T&gt;A||||||</t>
  </si>
  <si>
    <t>T|upstream_gene_variant|MODIFIER|tRNA:K2:42Ab|FBgn0011888|transcript|FBtr0086013.1|protein_coding||c.-1628T&gt;A|||||1628|WARNING_TRANSCRIPT_INCOMPLETE,T|downstream_gene_variant|MODIFIER|tRNA:K2:42Aa|FBgn0011887|transcript|FBtr0085983.1|protein_coding||c.*520A&gt;T|||||520|WARNING_TRANSCRIPT_INCOMPLETE,T|downstream_gene_variant|MODIFIER|tRNA:I:42A|FBgn0011880|transcript|FBtr0085984.1|protein_coding||c.*352A&gt;T|||||352|WARNING_TRANSCRIPT_MULTIPLE_STOP_CODONS,T|intron_variant|MODIFIER|EcR|FBgn0000546|transcript|FBtr0086008.1|protein_coding|1/6|c.-58+2180T&gt;A||||||</t>
  </si>
  <si>
    <t>C|upstream_gene_variant|MODIFIER|tRNA:K2:42Ab|FBgn0011888|transcript|FBtr0086013.1|protein_coding||c.-1793C&gt;G|||||1793|WARNING_TRANSCRIPT_INCOMPLETE,C|downstream_gene_variant|MODIFIER|tRNA:K2:42Aa|FBgn0011887|transcript|FBtr0085983.1|protein_coding||c.*685G&gt;C|||||685|WARNING_TRANSCRIPT_INCOMPLETE,C|downstream_gene_variant|MODIFIER|tRNA:I:42A|FBgn0011880|transcript|FBtr0085984.1|protein_coding||c.*517G&gt;C|||||517|WARNING_TRANSCRIPT_MULTIPLE_STOP_CODONS,C|intron_variant|MODIFIER|EcR|FBgn0000546|transcript|FBtr0086008.1|protein_coding|1/6|c.-58+2015C&gt;G||||||</t>
  </si>
  <si>
    <t>G|upstream_gene_variant|MODIFIER|tRNA:R2:42Ab|FBgn0011956|transcript|FBtr0085985.1|protein_coding||c.-1137A&gt;G|||||1137|WARNING_TRANSCRIPT_INCOMPLETE,G|intron_variant|MODIFIER|EcR|FBgn0000546|transcript|FBtr0086008.1|protein_coding|1/6|c.-58+286T&gt;C||||||</t>
  </si>
  <si>
    <t>G|upstream_gene_variant|MODIFIER|tRNA:R2:42Ab|FBgn0011956|transcript|FBtr0085985.1|protein_coding||c.-1103A&gt;G|||||1103|WARNING_TRANSCRIPT_INCOMPLETE,G|intron_variant|MODIFIER|EcR|FBgn0000546|transcript|FBtr0086008.1|protein_coding|1/6|c.-58+252T&gt;C||||||</t>
  </si>
  <si>
    <t>C|5_prime_UTR_premature_start_codon_gain_variant|LOW|EcR|FBgn0000546|transcript|FBtr0086008.1|protein_coding|1/7|c.-218A&gt;G||||||,C|5_prime_UTR_variant|MODIFIER|EcR|FBgn0000546|transcript|FBtr0086008.1|protein_coding|1/7|c.-218A&gt;G|||||16423|,C|upstream_gene_variant|MODIFIER|tRNA:R2:42Ab|FBgn0011956|transcript|FBtr0085985.1|protein_coding||c.-691T&gt;C|||||691|WARNING_TRANSCRIPT_INCOMPLETE</t>
  </si>
  <si>
    <t>A|upstream_gene_variant|MODIFIER|tRNA:R2:42Ab|FBgn0011956|transcript|FBtr0085985.1|protein_coding||c.-301G&gt;A|||||301|WARNING_TRANSCRIPT_INCOMPLETE,A|upstream_gene_variant|MODIFIER|EcR|FBgn0000546|transcript|FBtr0086008.1|protein_coding||c.-16813C&gt;T|||||219|,A|intergenic_region|MODIFIER|EcR-tRNA:R2:42Ab|FBgn0000546-FBgn0011956|intergenic_region|FBgn0000546-FBgn0011956|||n.6169306G&gt;A||||||</t>
  </si>
  <si>
    <t>T|upstream_gene_variant|MODIFIER|tRNA:R2:42Ab|FBgn0011956|transcript|FBtr0085985.1|protein_coding||c.-221G&gt;T|||||221|WARNING_TRANSCRIPT_INCOMPLETE,T|upstream_gene_variant|MODIFIER|EcR|FBgn0000546|transcript|FBtr0086008.1|protein_coding||c.-16893C&gt;A|||||299|,T|intergenic_region|MODIFIER|EcR-tRNA:R2:42Ab|FBgn0000546-FBgn0011956|intergenic_region|FBgn0000546-FBgn0011956|||n.6169386G&gt;T||||||</t>
  </si>
  <si>
    <t>A|upstream_gene_variant|MODIFIER|tRNA:R2:42Ab|FBgn0011956|transcript|FBtr0085985.1|protein_coding||c.-187T&gt;A|||||187|WARNING_TRANSCRIPT_INCOMPLETE,A|upstream_gene_variant|MODIFIER|EcR|FBgn0000546|transcript|FBtr0086008.1|protein_coding||c.-16927A&gt;T|||||333|,A|intergenic_region|MODIFIER|EcR-tRNA:R2:42Ab|FBgn0000546-FBgn0011956|intergenic_region|FBgn0000546-FBgn0011956|||n.6169420T&gt;A||||||</t>
  </si>
  <si>
    <t>T|upstream_gene_variant|MODIFIER|tRNA:R2:42Ab|FBgn0011956|transcript|FBtr0085985.1|protein_coding||c.-61C&gt;T|||||61|WARNING_TRANSCRIPT_INCOMPLETE,T|upstream_gene_variant|MODIFIER|EcR|FBgn0000546|transcript|FBtr0086008.1|protein_coding||c.-17053G&gt;A|||||459|,T|downstream_gene_variant|MODIFIER|tRNA:K2:42Ad|FBgn0011890|transcript|FBtr0086007.1|protein_coding||c.*1950G&gt;A|||||1950|WARNING_TRANSCRIPT_INCOMPLETE,T|intergenic_region|MODIFIER|EcR-tRNA:R2:42Ab|FBgn0000546-FBgn0011956|intergenic_region|FBgn0000546-FBgn0011956|||n.6169546C&gt;T||||||</t>
  </si>
  <si>
    <t>G|upstream_gene_variant|MODIFIER|tRNA:CR30316|FBgn0050316|transcript|FBtr0085986.1|protein_coding||c.-1965A&gt;G|||||1965|WARNING_TRANSCRIPT_INCOMPLETE,G|upstream_gene_variant|MODIFIER|EcR|FBgn0000546|transcript|FBtr0086008.1|protein_coding||c.-17229T&gt;C|||||635|,G|downstream_gene_variant|MODIFIER|tRNA:R2:42Ab|FBgn0011956|transcript|FBtr0085985.1|protein_coding||c.*43A&gt;G|||||43|WARNING_TRANSCRIPT_INCOMPLETE,G|downstream_gene_variant|MODIFIER|tRNA:K2:42Ad|FBgn0011890|transcript|FBtr0086007.1|protein_coding||c.*1774T&gt;C|||||1774|WARNING_TRANSCRIPT_INCOMPLETE,G|intergenic_region|MODIFIER|tRNA:R2:42Ab-tRNA:K2:42Ad|FBgn0011956-FBgn0011890|intergenic_region|FBgn0011956-FBgn0011890|||n.6169722A&gt;G||||||</t>
  </si>
  <si>
    <t>T|upstream_gene_variant|MODIFIER|tRNA:CR30316|FBgn0050316|transcript|FBtr0085986.1|protein_coding||c.-1410A&gt;T|||||1410|WARNING_TRANSCRIPT_INCOMPLETE,T|upstream_gene_variant|MODIFIER|EcR|FBgn0000546|transcript|FBtr0086008.1|protein_coding||c.-17784T&gt;A|||||1190|,T|downstream_gene_variant|MODIFIER|tRNA:R2:42Ab|FBgn0011956|transcript|FBtr0085985.1|protein_coding||c.*598A&gt;T|||||598|WARNING_TRANSCRIPT_INCOMPLETE,T|downstream_gene_variant|MODIFIER|tRNA:K2:42Ad|FBgn0011890|transcript|FBtr0086007.1|protein_coding||c.*1219T&gt;A|||||1219|WARNING_TRANSCRIPT_INCOMPLETE,T|intergenic_region|MODIFIER|tRNA:R2:42Ab-tRNA:K2:42Ad|FBgn0011956-FBgn0011890|intergenic_region|FBgn0011956-FBgn0011890|||n.6170277A&gt;T||||||</t>
  </si>
  <si>
    <t>A|upstream_gene_variant|MODIFIER|tRNA:CR30316|FBgn0050316|transcript|FBtr0085986.1|protein_coding||c.-1120G&gt;A|||||1120|WARNING_TRANSCRIPT_INCOMPLETE,A|upstream_gene_variant|MODIFIER|EcR|FBgn0000546|transcript|FBtr0086008.1|protein_coding||c.-18074C&gt;T|||||1480|,A|downstream_gene_variant|MODIFIER|tRNA:R2:42Ab|FBgn0011956|transcript|FBtr0085985.1|protein_coding||c.*888G&gt;A|||||888|WARNING_TRANSCRIPT_INCOMPLETE,A|downstream_gene_variant|MODIFIER|tRNA:K2:42Ad|FBgn0011890|transcript|FBtr0086007.1|protein_coding||c.*929C&gt;T|||||929|WARNING_TRANSCRIPT_INCOMPLETE,A|intergenic_region|MODIFIER|tRNA:R2:42Ab-tRNA:K2:42Ad|FBgn0011956-FBgn0011890|intergenic_region|FBgn0011956-FBgn0011890|||n.6170567G&gt;A||||||</t>
  </si>
  <si>
    <t>A|upstream_gene_variant|MODIFIER|tRNA:CR30316|FBgn0050316|transcript|FBtr0085986.1|protein_coding||c.-854C&gt;A|||||854|WARNING_TRANSCRIPT_INCOMPLETE,A|upstream_gene_variant|MODIFIER|EcR|FBgn0000546|transcript|FBtr0086008.1|protein_coding||c.-18340G&gt;T|||||1746|,A|downstream_gene_variant|MODIFIER|tRNA:R2:42Ab|FBgn0011956|transcript|FBtr0085985.1|protein_coding||c.*1154C&gt;A|||||1154|WARNING_TRANSCRIPT_INCOMPLETE,A|downstream_gene_variant|MODIFIER|tRNA:K2:42Ad|FBgn0011890|transcript|FBtr0086007.1|protein_coding||c.*663G&gt;T|||||663|WARNING_TRANSCRIPT_INCOMPLETE,A|intergenic_region|MODIFIER|tRNA:R2:42Ab-tRNA:K2:42Ad|FBgn0011956-FBgn0011890|intergenic_region|FBgn0011956-FBgn0011890|||n.6170833C&gt;A||||||</t>
  </si>
  <si>
    <t>A|upstream_gene_variant|MODIFIER|tRNA:CR30316|FBgn0050316|transcript|FBtr0085986.1|protein_coding||c.-667T&gt;A|||||667|WARNING_TRANSCRIPT_INCOMPLETE,A|upstream_gene_variant|MODIFIER|EcR|FBgn0000546|transcript|FBtr0086008.1|protein_coding||c.-18527A&gt;T|||||1933|,A|downstream_gene_variant|MODIFIER|tRNA:R2:42Ab|FBgn0011956|transcript|FBtr0085985.1|protein_coding||c.*1341T&gt;A|||||1341|WARNING_TRANSCRIPT_INCOMPLETE,A|downstream_gene_variant|MODIFIER|tRNA:K2:42Ad|FBgn0011890|transcript|FBtr0086007.1|protein_coding||c.*476A&gt;T|||||476|WARNING_TRANSCRIPT_INCOMPLETE,A|intergenic_region|MODIFIER|tRNA:R2:42Ab-tRNA:K2:42Ad|FBgn0011956-FBgn0011890|intergenic_region|FBgn0011956-FBgn0011890|||n.6171020T&gt;A||||||</t>
  </si>
  <si>
    <t>G|upstream_gene_variant|MODIFIER|tRNA:CR30316|FBgn0050316|transcript|FBtr0085986.1|protein_coding||c.-258A&gt;G|||||258|WARNING_TRANSCRIPT_INCOMPLETE,G|downstream_gene_variant|MODIFIER|tRNA:R2:42Ab|FBgn0011956|transcript|FBtr0085985.1|protein_coding||c.*1750A&gt;G|||||1750|WARNING_TRANSCRIPT_INCOMPLETE,G|downstream_gene_variant|MODIFIER|tRNA:K2:42Ad|FBgn0011890|transcript|FBtr0086007.1|protein_coding||c.*67T&gt;C|||||67|WARNING_TRANSCRIPT_INCOMPLETE,G|intergenic_region|MODIFIER|tRNA:R2:42Ab-tRNA:K2:42Ad|FBgn0011956-FBgn0011890|intergenic_region|FBgn0011956-FBgn0011890|||n.6171429A&gt;G||||||</t>
  </si>
  <si>
    <t>T|upstream_gene_variant|MODIFIER|tRNA:CR30316|FBgn0050316|transcript|FBtr0085986.1|protein_coding||c.-192C&gt;T|||||192|WARNING_TRANSCRIPT_INCOMPLETE,T|downstream_gene_variant|MODIFIER|tRNA:R2:42Ab|FBgn0011956|transcript|FBtr0085985.1|protein_coding||c.*1816C&gt;T|||||1816|WARNING_TRANSCRIPT_INCOMPLETE,T|downstream_gene_variant|MODIFIER|tRNA:K2:42Ad|FBgn0011890|transcript|FBtr0086007.1|protein_coding||c.*1G&gt;A|||||1|WARNING_TRANSCRIPT_INCOMPLETE,T|intergenic_region|MODIFIER|tRNA:R2:42Ab-tRNA:K2:42Ad|FBgn0011956-FBgn0011890|intergenic_region|FBgn0011956-FBgn0011890|||n.6171495C&gt;T||||||</t>
  </si>
  <si>
    <t>A|upstream_gene_variant|MODIFIER|tRNA:K2:42Ad|FBgn0011890|transcript|FBtr0086007.1|protein_coding||c.-299A&gt;T|||||299|WARNING_TRANSCRIPT_INCOMPLETE,A|upstream_gene_variant|MODIFIER|Cyp6w1|FBgn0033065|transcript|FBtr0085987.1|protein_coding||c.-1849T&gt;A|||||1817|,A|upstream_gene_variant|MODIFIER|Cyp6w1|FBgn0033065|transcript|FBtr0345485.1|protein_coding||c.-1849T&gt;A|||||1817|,A|downstream_gene_variant|MODIFIER|tRNA:CR30316|FBgn0050316|transcript|FBtr0085986.1|protein_coding||c.*108T&gt;A|||||108|WARNING_TRANSCRIPT_INCOMPLETE,A|intergenic_region|MODIFIER|tRNA:CR30316-Cyp6w1|FBgn0050316-FBgn0033065|intergenic_region|FBgn0050316-FBgn0033065|||n.6171867T&gt;A||||||</t>
  </si>
  <si>
    <t>C|upstream_gene_variant|MODIFIER|tRNA:K2:42Ad|FBgn0011890|transcript|FBtr0086007.1|protein_coding||c.-383C&gt;G|||||383|WARNING_TRANSCRIPT_INCOMPLETE,C|upstream_gene_variant|MODIFIER|Cyp6w1|FBgn0033065|transcript|FBtr0085987.1|protein_coding||c.-1765G&gt;C|||||1733|,C|upstream_gene_variant|MODIFIER|Cyp6w1|FBgn0033065|transcript|FBtr0345485.1|protein_coding||c.-1765G&gt;C|||||1733|,C|downstream_gene_variant|MODIFIER|tRNA:CR30316|FBgn0050316|transcript|FBtr0085986.1|protein_coding||c.*192G&gt;C|||||192|WARNING_TRANSCRIPT_INCOMPLETE,C|intergenic_region|MODIFIER|tRNA:CR30316-Cyp6w1|FBgn0050316-FBgn0033065|intergenic_region|FBgn0050316-FBgn0033065|||n.6171951G&gt;C||||||</t>
  </si>
  <si>
    <t>T|upstream_gene_variant|MODIFIER|tRNA:K2:42Ad|FBgn0011890|transcript|FBtr0086007.1|protein_coding||c.-392G&gt;A|||||392|WARNING_TRANSCRIPT_INCOMPLETE,T|upstream_gene_variant|MODIFIER|Cyp6w1|FBgn0033065|transcript|FBtr0085987.1|protein_coding||c.-1756C&gt;T|||||1724|,T|upstream_gene_variant|MODIFIER|Cyp6w1|FBgn0033065|transcript|FBtr0345485.1|protein_coding||c.-1756C&gt;T|||||1724|,T|downstream_gene_variant|MODIFIER|tRNA:CR30316|FBgn0050316|transcript|FBtr0085986.1|protein_coding||c.*201C&gt;T|||||201|WARNING_TRANSCRIPT_INCOMPLETE,T|intergenic_region|MODIFIER|tRNA:CR30316-Cyp6w1|FBgn0050316-FBgn0033065|intergenic_region|FBgn0050316-FBgn0033065|||n.6171960C&gt;T||||||</t>
  </si>
  <si>
    <t>T|upstream_gene_variant|MODIFIER|tRNA:K2:42Ad|FBgn0011890|transcript|FBtr0086007.1|protein_coding||c.-495G&gt;A|||||495|WARNING_TRANSCRIPT_INCOMPLETE,T|upstream_gene_variant|MODIFIER|Cyp6w1|FBgn0033065|transcript|FBtr0085987.1|protein_coding||c.-1653C&gt;T|||||1621|,T|upstream_gene_variant|MODIFIER|Cyp6w1|FBgn0033065|transcript|FBtr0345485.1|protein_coding||c.-1653C&gt;T|||||1621|,T|downstream_gene_variant|MODIFIER|tRNA:CR30316|FBgn0050316|transcript|FBtr0085986.1|protein_coding||c.*304C&gt;T|||||304|WARNING_TRANSCRIPT_INCOMPLETE,T|intergenic_region|MODIFIER|tRNA:CR30316-Cyp6w1|FBgn0050316-FBgn0033065|intergenic_region|FBgn0050316-FBgn0033065|||n.6172063C&gt;T||||||</t>
  </si>
  <si>
    <t>G|upstream_gene_variant|MODIFIER|tRNA:K2:42Ad|FBgn0011890|transcript|FBtr0086007.1|protein_coding||c.-566G&gt;C|||||566|WARNING_TRANSCRIPT_INCOMPLETE,G|upstream_gene_variant|MODIFIER|Cyp6w1|FBgn0033065|transcript|FBtr0085987.1|protein_coding||c.-1582C&gt;G|||||1550|,G|upstream_gene_variant|MODIFIER|Cyp6w1|FBgn0033065|transcript|FBtr0345485.1|protein_coding||c.-1582C&gt;G|||||1550|,G|downstream_gene_variant|MODIFIER|tRNA:CR30316|FBgn0050316|transcript|FBtr0085986.1|protein_coding||c.*375C&gt;G|||||375|WARNING_TRANSCRIPT_INCOMPLETE,G|intergenic_region|MODIFIER|tRNA:CR30316-Cyp6w1|FBgn0050316-FBgn0033065|intergenic_region|FBgn0050316-FBgn0033065|||n.6172134C&gt;G||||||</t>
  </si>
  <si>
    <t>T|upstream_gene_variant|MODIFIER|tRNA:K2:42Ad|FBgn0011890|transcript|FBtr0086007.1|protein_coding||c.-583G&gt;A|||||583|WARNING_TRANSCRIPT_INCOMPLETE,T|upstream_gene_variant|MODIFIER|Cyp6w1|FBgn0033065|transcript|FBtr0085987.1|protein_coding||c.-1565C&gt;T|||||1533|,T|upstream_gene_variant|MODIFIER|Cyp6w1|FBgn0033065|transcript|FBtr0345485.1|protein_coding||c.-1565C&gt;T|||||1533|,T|downstream_gene_variant|MODIFIER|tRNA:CR30316|FBgn0050316|transcript|FBtr0085986.1|protein_coding||c.*392C&gt;T|||||392|WARNING_TRANSCRIPT_INCOMPLETE,T|intergenic_region|MODIFIER|tRNA:CR30316-Cyp6w1|FBgn0050316-FBgn0033065|intergenic_region|FBgn0050316-FBgn0033065|||n.6172151C&gt;T||||||</t>
  </si>
  <si>
    <t>A|upstream_gene_variant|MODIFIER|tRNA:K2:42Ad|FBgn0011890|transcript|FBtr0086007.1|protein_coding||c.-668C&gt;T|||||668|WARNING_TRANSCRIPT_INCOMPLETE,A|upstream_gene_variant|MODIFIER|Cyp6w1|FBgn0033065|transcript|FBtr0085987.1|protein_coding||c.-1480G&gt;A|||||1448|,A|upstream_gene_variant|MODIFIER|Cyp6w1|FBgn0033065|transcript|FBtr0345485.1|protein_coding||c.-1480G&gt;A|||||1448|,A|downstream_gene_variant|MODIFIER|tRNA:CR30316|FBgn0050316|transcript|FBtr0085986.1|protein_coding||c.*477G&gt;A|||||477|WARNING_TRANSCRIPT_INCOMPLETE,A|intergenic_region|MODIFIER|tRNA:CR30316-Cyp6w1|FBgn0050316-FBgn0033065|intergenic_region|FBgn0050316-FBgn0033065|||n.6172236G&gt;A||||||</t>
  </si>
  <si>
    <t>G|missense_variant|MODERATE|Cyp6w1|FBgn0033065|transcript|FBtr0085987.1|protein_coding|1/2|c.106T&gt;G|p.Phe36Val|138/1628|106/1545|36/514||,G|missense_variant|MODERATE|Cyp6w1|FBgn0033065|transcript|FBtr0345485.1|protein_coding|1/2|c.106T&gt;G|p.Phe36Val|138/2392|106/1545|36/514||</t>
  </si>
  <si>
    <t>T|synonymous_variant|LOW|Cyp6w1|FBgn0033065|transcript|FBtr0085987.1|protein_coding|1/2|c.117A&gt;T|p.Val39Val|149/1628|117/1545|39/514||,T|synonymous_variant|LOW|Cyp6w1|FBgn0033065|transcript|FBtr0345485.1|protein_coding|1/2|c.117A&gt;T|p.Val39Val|149/2392|117/1545|39/514||</t>
  </si>
  <si>
    <t>G|synonymous_variant|LOW|Cyp6w1|FBgn0033065|transcript|FBtr0085987.1|protein_coding|2/2|c.1128A&gt;G|p.Glu376Glu|1160/1628|1128/1545|376/514||,G|synonymous_variant|LOW|Cyp6w1|FBgn0033065|transcript|FBtr0345485.1|protein_coding|2/2|c.1128A&gt;G|p.Glu376Glu|1160/2392|1128/1545|376/514||</t>
  </si>
  <si>
    <t>G|3_prime_UTR_variant|MODIFIER|Cyp6w1|FBgn0033065|transcript|FBtr0345485.1|protein_coding|2/2|c.*226T&gt;G|||||226|,G|downstream_gene_variant|MODIFIER|Cyp6w1|FBgn0033065|transcript|FBtr0085987.1|protein_coding||c.*226T&gt;G|||||175|</t>
  </si>
  <si>
    <t>G|downstream_gene_variant|MODIFIER|Cyp6w1|FBgn0033065|transcript|FBtr0085987.1|protein_coding||c.*1300A&gt;G|||||1249|,G|downstream_gene_variant|MODIFIER|tRNA:R2:42Aa|FBgn0011955|transcript|FBtr0086006.1|protein_coding||c.*1904T&gt;C|||||1904|WARNING_TRANSCRIPT_INCOMPLETE,G|downstream_gene_variant|MODIFIER|Cyp6w1|FBgn0033065|transcript|FBtr0345485.1|protein_coding||c.*1300A&gt;G|||||485|,G|intergenic_region|MODIFIER|Cyp6w1-tRNA:R2:42Aa|FBgn0033065-FBgn0011955|intergenic_region|FBgn0033065-FBgn0011955|||n.6176680A&gt;G||||||</t>
  </si>
  <si>
    <t>A|downstream_gene_variant|MODIFIER|Cyp6w1|FBgn0033065|transcript|FBtr0085987.1|protein_coding||c.*1403T&gt;A|||||1352|,A|downstream_gene_variant|MODIFIER|tRNA:R2:42Aa|FBgn0011955|transcript|FBtr0086006.1|protein_coding||c.*1801A&gt;T|||||1801|WARNING_TRANSCRIPT_INCOMPLETE,A|downstream_gene_variant|MODIFIER|Cyp6w1|FBgn0033065|transcript|FBtr0345485.1|protein_coding||c.*1403T&gt;A|||||588|,A|intergenic_region|MODIFIER|Cyp6w1-tRNA:R2:42Aa|FBgn0033065-FBgn0011955|intergenic_region|FBgn0033065-FBgn0011955|||n.6176783T&gt;A||||||</t>
  </si>
  <si>
    <t>A|downstream_gene_variant|MODIFIER|Cyp6w1|FBgn0033065|transcript|FBtr0085987.1|protein_coding||c.*1412C&gt;A|||||1361|,A|downstream_gene_variant|MODIFIER|tRNA:R2:42Aa|FBgn0011955|transcript|FBtr0086006.1|protein_coding||c.*1792G&gt;T|||||1792|WARNING_TRANSCRIPT_INCOMPLETE,A|downstream_gene_variant|MODIFIER|Cyp6w1|FBgn0033065|transcript|FBtr0345485.1|protein_coding||c.*1412C&gt;A|||||597|,A|intergenic_region|MODIFIER|Cyp6w1-tRNA:R2:42Aa|FBgn0033065-FBgn0011955|intergenic_region|FBgn0033065-FBgn0011955|||n.6176792C&gt;A||||||</t>
  </si>
  <si>
    <t>C|upstream_gene_variant|MODIFIER|tRNA:R2:42Aa|FBgn0011955|transcript|FBtr0086006.1|protein_coding||c.-249A&gt;G|||||249|WARNING_TRANSCRIPT_INCOMPLETE,C|upstream_gene_variant|MODIFIER|CG8343|FBgn0040502|transcript|FBtr0085988.1|protein_coding||c.-833T&gt;C|||||821|,C|intergenic_region|MODIFIER|tRNA:R2:42Aa-CG8343|FBgn0011955-FBgn0040502|intergenic_region|FBgn0011955-FBgn0040502|||n.6178905T&gt;C||||||</t>
  </si>
  <si>
    <t>A|missense_variant|MODERATE|CG8343|FBgn0040502|transcript|FBtr0085988.1|protein_coding|1/1|c.14T&gt;A|p.Phe5Tyr|26/631|14/549|5/182||,A|upstream_gene_variant|MODIFIER|tRNA:R2:42Aa|FBgn0011955|transcript|FBtr0086006.1|protein_coding||c.-1095A&gt;T|||||1095|WARNING_TRANSCRIPT_INCOMPLETE,A|downstream_gene_variant|MODIFIER|CG11211|FBgn0033067|transcript|FBtr0086005.1|protein_coding||c.*1230A&gt;T|||||1175|,A|downstream_gene_variant|MODIFIER|Ptr|FBgn0262867|transcript|FBtr0086003.1|protein_coding||c.*2759A&gt;T|||||1997|,A|downstream_gene_variant|MODIFIER|Ptr|FBgn0262867|transcript|FBtr0307500.1|protein_coding||c.*2759A&gt;T|||||1997|,A|downstream_gene_variant|MODIFIER|Ptr|FBgn0262867|transcript|FBtr0307501.1|protein_coding||c.*2759A&gt;T|||||1997|</t>
  </si>
  <si>
    <t>A|synonymous_variant|LOW|CG11211|FBgn0033067|transcript|FBtr0086005.1|protein_coding|3/3|c.528A&gt;T|p.Ile176Ile|535/593|528/531|176/176||,A|downstream_gene_variant|MODIFIER|CG8343|FBgn0040502|transcript|FBtr0085988.1|protein_coding||c.*698T&gt;A|||||628|,A|downstream_gene_variant|MODIFIER|Ptr|FBgn0262867|transcript|FBtr0086003.1|protein_coding||c.*1526A&gt;T|||||764|,A|downstream_gene_variant|MODIFIER|Ptr|FBgn0262867|transcript|FBtr0307500.1|protein_coding||c.*1526A&gt;T|||||764|,A|downstream_gene_variant|MODIFIER|Ptr|FBgn0262867|transcript|FBtr0307501.1|protein_coding||c.*1526A&gt;T|||||764|</t>
  </si>
  <si>
    <t>A|synonymous_variant|LOW|CG11211|FBgn0033067|transcript|FBtr0086005.1|protein_coding|3/3|c.408C&gt;T|p.Ala136Ala|415/593|408/531|136/176||,A|downstream_gene_variant|MODIFIER|CG8343|FBgn0040502|transcript|FBtr0085988.1|protein_coding||c.*818G&gt;A|||||748|,A|downstream_gene_variant|MODIFIER|Ptr|FBgn0262867|transcript|FBtr0086003.1|protein_coding||c.*1406C&gt;T|||||644|,A|downstream_gene_variant|MODIFIER|Ptr|FBgn0262867|transcript|FBtr0307500.1|protein_coding||c.*1406C&gt;T|||||644|,A|downstream_gene_variant|MODIFIER|Ptr|FBgn0262867|transcript|FBtr0307501.1|protein_coding||c.*1406C&gt;T|||||644|</t>
  </si>
  <si>
    <t>G|upstream_gene_variant|MODIFIER|CG11211|FBgn0033067|transcript|FBtr0086005.1|protein_coding||c.-67T&gt;C|||||60|,G|downstream_gene_variant|MODIFIER|CG8343|FBgn0040502|transcript|FBtr0085988.1|protein_coding||c.*1400A&gt;G|||||1330|,G|downstream_gene_variant|MODIFIER|Ptr|FBgn0262867|transcript|FBtr0086003.1|protein_coding||c.*824T&gt;C|||||62|,G|downstream_gene_variant|MODIFIER|Ptr|FBgn0262867|transcript|FBtr0307500.1|protein_coding||c.*824T&gt;C|||||62|,G|downstream_gene_variant|MODIFIER|Ptr|FBgn0262867|transcript|FBtr0307501.1|protein_coding||c.*824T&gt;C|||||62|,G|intergenic_region|MODIFIER|CG11211-Ptr|FBgn0033067-FBgn0262867|intergenic_region|FBgn0033067-FBgn0262867|||n.6181686A&gt;G||||||</t>
  </si>
  <si>
    <t>A|3_prime_UTR_variant|MODIFIER|Ptr|FBgn0262867|transcript|FBtr0086003.1|protein_coding|10/10|c.*410C&gt;T|||||410|,A|3_prime_UTR_variant|MODIFIER|Ptr|FBgn0262867|transcript|FBtr0307500.1|protein_coding|10/10|c.*410C&gt;T|||||410|,A|3_prime_UTR_variant|MODIFIER|Ptr|FBgn0262867|transcript|FBtr0307501.1|protein_coding|10/10|c.*410C&gt;T|||||410|,A|upstream_gene_variant|MODIFIER|CG11211|FBgn0033067|transcript|FBtr0086005.1|protein_coding||c.-481C&gt;T|||||474|,A|downstream_gene_variant|MODIFIER|CG8343|FBgn0040502|transcript|FBtr0085988.1|protein_coding||c.*1814G&gt;A|||||1744|</t>
  </si>
  <si>
    <t>T|synonymous_variant|LOW|Ptr|FBgn0262867|transcript|FBtr0086003.1|protein_coding|10/10|c.2601G&gt;A|p.Lys867Lys|2959/4630|2601/3510|867/1169||,T|synonymous_variant|LOW|Ptr|FBgn0262867|transcript|FBtr0307500.1|protein_coding|10/10|c.2601G&gt;A|p.Lys867Lys|3214/4885|2601/3510|867/1169||,T|synonymous_variant|LOW|Ptr|FBgn0262867|transcript|FBtr0307501.1|protein_coding|10/10|c.2601G&gt;A|p.Lys867Lys|3270/4941|2601/3510|867/1169||,T|upstream_gene_variant|MODIFIER|CG11211|FBgn0033067|transcript|FBtr0086005.1|protein_coding||c.-1800G&gt;A|||||1793|</t>
  </si>
  <si>
    <t>C|intron_variant|MODIFIER|Ptr|FBgn0262867|transcript|FBtr0086003.1|protein_coding|8/9|c.1358-115A&gt;G||||||,C|intron_variant|MODIFIER|Ptr|FBgn0262867|transcript|FBtr0307500.1|protein_coding|8/9|c.1358-115A&gt;G||||||,C|intron_variant|MODIFIER|Ptr|FBgn0262867|transcript|FBtr0307501.1|protein_coding|8/9|c.1358-115A&gt;G||||||</t>
  </si>
  <si>
    <t>T|downstream_gene_variant|MODIFIER|Ptr|FBgn0262867|transcript|FBtr0336523.1|protein_coding||c.*2675G&gt;A|||||1933|,T|downstream_gene_variant|MODIFIER|Ptr|FBgn0262867|transcript|FBtr0336524.1|protein_coding||c.*2940G&gt;A|||||1933|,T|intron_variant|MODIFIER|Ptr|FBgn0262867|transcript|FBtr0086003.1|protein_coding|5/9|c.674+18G&gt;A||||||,T|intron_variant|MODIFIER|Ptr|FBgn0262867|transcript|FBtr0307500.1|protein_coding|5/9|c.674+18G&gt;A||||||,T|intron_variant|MODIFIER|Ptr|FBgn0262867|transcript|FBtr0307501.1|protein_coding|5/9|c.674+18G&gt;A||||||</t>
  </si>
  <si>
    <t>T|downstream_gene_variant|MODIFIER|Ptr|FBgn0262867|transcript|FBtr0336523.1|protein_coding||c.*1761C&gt;A|||||1019|,T|downstream_gene_variant|MODIFIER|Ptr|FBgn0262867|transcript|FBtr0336524.1|protein_coding||c.*2026C&gt;A|||||1019|,T|intron_variant|MODIFIER|Ptr|FBgn0262867|transcript|FBtr0086003.1|protein_coding|3/9|c.278-362C&gt;A||||||,T|intron_variant|MODIFIER|Ptr|FBgn0262867|transcript|FBtr0307500.1|protein_coding|3/9|c.278-362C&gt;A||||||,T|intron_variant|MODIFIER|Ptr|FBgn0262867|transcript|FBtr0307501.1|protein_coding|3/9|c.278-362C&gt;A||||||</t>
  </si>
  <si>
    <t>T|downstream_gene_variant|MODIFIER|Ptr|FBgn0262867|transcript|FBtr0336523.1|protein_coding||c.*1760G&gt;A|||||1018|,T|downstream_gene_variant|MODIFIER|Ptr|FBgn0262867|transcript|FBtr0336524.1|protein_coding||c.*2025G&gt;A|||||1018|,T|intron_variant|MODIFIER|Ptr|FBgn0262867|transcript|FBtr0086003.1|protein_coding|3/9|c.278-363G&gt;A||||||,T|intron_variant|MODIFIER|Ptr|FBgn0262867|transcript|FBtr0307500.1|protein_coding|3/9|c.278-363G&gt;A||||||,T|intron_variant|MODIFIER|Ptr|FBgn0262867|transcript|FBtr0307501.1|protein_coding|3/9|c.278-363G&gt;A||||||</t>
  </si>
  <si>
    <t>A|downstream_gene_variant|MODIFIER|Ptr|FBgn0262867|transcript|FBtr0336523.1|protein_coding||c.*1718A&gt;T|||||976|,A|downstream_gene_variant|MODIFIER|Ptr|FBgn0262867|transcript|FBtr0336524.1|protein_coding||c.*1983A&gt;T|||||976|,A|intron_variant|MODIFIER|Ptr|FBgn0262867|transcript|FBtr0086003.1|protein_coding|3/9|c.278-405A&gt;T||||||,A|intron_variant|MODIFIER|Ptr|FBgn0262867|transcript|FBtr0307500.1|protein_coding|3/9|c.278-405A&gt;T||||||,A|intron_variant|MODIFIER|Ptr|FBgn0262867|transcript|FBtr0307501.1|protein_coding|3/9|c.278-405A&gt;T||||||</t>
  </si>
  <si>
    <t>C|3_prime_UTR_variant|MODIFIER|Ptr|FBgn0262867|transcript|FBtr0336523.1|protein_coding|4/4|c.*544A&gt;G|||||544|,C|3_prime_UTR_variant|MODIFIER|Ptr|FBgn0262867|transcript|FBtr0336524.1|protein_coding|3/3|c.*809A&gt;G|||||809|,C|downstream_gene_variant|MODIFIER|tRNA:N5:42Ae|FBgn0011935|transcript|FBtr0086004.1|protein_coding||c.*1861A&gt;G|||||1861|WARNING_TRANSCRIPT_INCOMPLETE,C|intron_variant|MODIFIER|Ptr|FBgn0262867|transcript|FBtr0086003.1|protein_coding|3/9|c.277+817A&gt;G||||||,C|intron_variant|MODIFIER|Ptr|FBgn0262867|transcript|FBtr0307500.1|protein_coding|3/9|c.277+817A&gt;G||||||,C|intron_variant|MODIFIER|Ptr|FBgn0262867|transcript|FBtr0307501.1|protein_coding|3/9|c.277+817A&gt;G||||||</t>
  </si>
  <si>
    <t>T|3_prime_UTR_variant|MODIFIER|Ptr|FBgn0262867|transcript|FBtr0336523.1|protein_coding|4/4|c.*499T&gt;A|||||499|,T|3_prime_UTR_variant|MODIFIER|Ptr|FBgn0262867|transcript|FBtr0336524.1|protein_coding|3/3|c.*764T&gt;A|||||764|,T|downstream_gene_variant|MODIFIER|tRNA:N5:42Ae|FBgn0011935|transcript|FBtr0086004.1|protein_coding||c.*1816T&gt;A|||||1816|WARNING_TRANSCRIPT_INCOMPLETE,T|intron_variant|MODIFIER|Ptr|FBgn0262867|transcript|FBtr0086003.1|protein_coding|3/9|c.277+772T&gt;A||||||,T|intron_variant|MODIFIER|Ptr|FBgn0262867|transcript|FBtr0307500.1|protein_coding|3/9|c.277+772T&gt;A||||||,T|intron_variant|MODIFIER|Ptr|FBgn0262867|transcript|FBtr0307501.1|protein_coding|3/9|c.277+772T&gt;A||||||</t>
  </si>
  <si>
    <t>A|3_prime_UTR_variant|MODIFIER|Ptr|FBgn0262867|transcript|FBtr0336523.1|protein_coding|4/4|c.*463A&gt;T|||||463|,A|3_prime_UTR_variant|MODIFIER|Ptr|FBgn0262867|transcript|FBtr0336524.1|protein_coding|3/3|c.*728A&gt;T|||||728|,A|downstream_gene_variant|MODIFIER|tRNA:N5:42Ae|FBgn0011935|transcript|FBtr0086004.1|protein_coding||c.*1780A&gt;T|||||1780|WARNING_TRANSCRIPT_INCOMPLETE,A|intron_variant|MODIFIER|Ptr|FBgn0262867|transcript|FBtr0086003.1|protein_coding|3/9|c.277+736A&gt;T||||||,A|intron_variant|MODIFIER|Ptr|FBgn0262867|transcript|FBtr0307500.1|protein_coding|3/9|c.277+736A&gt;T||||||,A|intron_variant|MODIFIER|Ptr|FBgn0262867|transcript|FBtr0307501.1|protein_coding|3/9|c.277+736A&gt;T||||||</t>
  </si>
  <si>
    <t>T|upstream_gene_variant|MODIFIER|tRNA:N5:42Ad|FBgn0011934|transcript|FBtr0085989.1|protein_coding||c.-363C&gt;T|||||363|WARNING_TRANSCRIPT_INCOMPLETE,T|downstream_gene_variant|MODIFIER|tRNA:N5:42Ae|FBgn0011935|transcript|FBtr0086004.1|protein_coding||c.*120G&gt;A|||||120|WARNING_TRANSCRIPT_INCOMPLETE,T|intron_variant|MODIFIER|Ptr|FBgn0262867|transcript|FBtr0086003.1|protein_coding|1/9|c.1-588G&gt;A||||||,T|intron_variant|MODIFIER|Ptr|FBgn0262867|transcript|FBtr0307500.1|protein_coding|1/9|c.1-588G&gt;A||||||,T|intron_variant|MODIFIER|Ptr|FBgn0262867|transcript|FBtr0307501.1|protein_coding|1/9|c.1-588G&gt;A||||||,T|intron_variant|MODIFIER|Ptr|FBgn0262867|transcript|FBtr0336523.1|protein_coding|1/3|c.1-588G&gt;A||||||,T|intron_variant|MODIFIER|Ptr|FBgn0262867|transcript|FBtr0336524.1|protein_coding|1/2|c.1-588G&gt;A||||||</t>
  </si>
  <si>
    <t>A|upstream_gene_variant|MODIFIER|tRNA:N5:42Ad|FBgn0011934|transcript|FBtr0085989.1|protein_coding||c.-361C&gt;A|||||361|WARNING_TRANSCRIPT_INCOMPLETE,A|downstream_gene_variant|MODIFIER|tRNA:N5:42Ae|FBgn0011935|transcript|FBtr0086004.1|protein_coding||c.*118G&gt;T|||||118|WARNING_TRANSCRIPT_INCOMPLETE,A|intron_variant|MODIFIER|Ptr|FBgn0262867|transcript|FBtr0086003.1|protein_coding|1/9|c.1-590G&gt;T||||||,A|intron_variant|MODIFIER|Ptr|FBgn0262867|transcript|FBtr0307500.1|protein_coding|1/9|c.1-590G&gt;T||||||,A|intron_variant|MODIFIER|Ptr|FBgn0262867|transcript|FBtr0307501.1|protein_coding|1/9|c.1-590G&gt;T||||||,A|intron_variant|MODIFIER|Ptr|FBgn0262867|transcript|FBtr0336523.1|protein_coding|1/3|c.1-590G&gt;T||||||,A|intron_variant|MODIFIER|Ptr|FBgn0262867|transcript|FBtr0336524.1|protein_coding|1/2|c.1-590G&gt;T||||||</t>
  </si>
  <si>
    <t>T|upstream_gene_variant|MODIFIER|tRNA:N5:42Ad|FBgn0011934|transcript|FBtr0085989.1|protein_coding||c.-360C&gt;T|||||360|WARNING_TRANSCRIPT_INCOMPLETE,T|downstream_gene_variant|MODIFIER|tRNA:N5:42Ae|FBgn0011935|transcript|FBtr0086004.1|protein_coding||c.*117G&gt;A|||||117|WARNING_TRANSCRIPT_INCOMPLETE,T|intron_variant|MODIFIER|Ptr|FBgn0262867|transcript|FBtr0086003.1|protein_coding|1/9|c.1-591G&gt;A||||||,T|intron_variant|MODIFIER|Ptr|FBgn0262867|transcript|FBtr0307500.1|protein_coding|1/9|c.1-591G&gt;A||||||,T|intron_variant|MODIFIER|Ptr|FBgn0262867|transcript|FBtr0307501.1|protein_coding|1/9|c.1-591G&gt;A||||||,T|intron_variant|MODIFIER|Ptr|FBgn0262867|transcript|FBtr0336523.1|protein_coding|1/3|c.1-591G&gt;A||||||,T|intron_variant|MODIFIER|Ptr|FBgn0262867|transcript|FBtr0336524.1|protein_coding|1/2|c.1-591G&gt;A||||||</t>
  </si>
  <si>
    <t>T|upstream_gene_variant|MODIFIER|tRNA:N5:42Ae|FBgn0011935|transcript|FBtr0086004.1|protein_coding||c.-143T&gt;A|||||143|WARNING_TRANSCRIPT_INCOMPLETE,T|upstream_gene_variant|MODIFIER|tRNA:N5:42Ad|FBgn0011934|transcript|FBtr0085989.1|protein_coding||c.-27A&gt;T|||||27|WARNING_TRANSCRIPT_INCOMPLETE,T|intron_variant|MODIFIER|Ptr|FBgn0262867|transcript|FBtr0086003.1|protein_coding|1/9|c.1-924T&gt;A||||||,T|intron_variant|MODIFIER|Ptr|FBgn0262867|transcript|FBtr0307500.1|protein_coding|1/9|c.1-924T&gt;A||||||,T|intron_variant|MODIFIER|Ptr|FBgn0262867|transcript|FBtr0307501.1|protein_coding|1/9|c.1-924T&gt;A||||||,T|intron_variant|MODIFIER|Ptr|FBgn0262867|transcript|FBtr0336523.1|protein_coding|1/3|c.1-924T&gt;A||||||,T|intron_variant|MODIFIER|Ptr|FBgn0262867|transcript|FBtr0336524.1|protein_coding|1/2|c.1-924T&gt;A||||||</t>
  </si>
  <si>
    <t>A|upstream_gene_variant|MODIFIER|tRNA:N5:42Ae|FBgn0011935|transcript|FBtr0086004.1|protein_coding||c.-378C&gt;T|||||378|WARNING_TRANSCRIPT_INCOMPLETE,A|downstream_gene_variant|MODIFIER|tRNA:N5:42Ad|FBgn0011934|transcript|FBtr0085989.1|protein_coding||c.*135G&gt;A|||||135|WARNING_TRANSCRIPT_INCOMPLETE,A|intron_variant|MODIFIER|Ptr|FBgn0262867|transcript|FBtr0086003.1|protein_coding|1/9|c.1-1159C&gt;T||||||,A|intron_variant|MODIFIER|Ptr|FBgn0262867|transcript|FBtr0307500.1|protein_coding|1/9|c.1-1159C&gt;T||||||,A|intron_variant|MODIFIER|Ptr|FBgn0262867|transcript|FBtr0307501.1|protein_coding|1/9|c.1-1159C&gt;T||||||,A|intron_variant|MODIFIER|Ptr|FBgn0262867|transcript|FBtr0336523.1|protein_coding|1/3|c.1-1159C&gt;T||||||,A|intron_variant|MODIFIER|Ptr|FBgn0262867|transcript|FBtr0336524.1|protein_coding|1/2|c.1-1159C&gt;T||||||</t>
  </si>
  <si>
    <t>G|upstream_gene_variant|MODIFIER|tRNA:N5:42Ae|FBgn0011935|transcript|FBtr0086004.1|protein_coding||c.-536T&gt;C|||||536|WARNING_TRANSCRIPT_INCOMPLETE,G|downstream_gene_variant|MODIFIER|tRNA:N5:42Ad|FBgn0011934|transcript|FBtr0085989.1|protein_coding||c.*293A&gt;G|||||293|WARNING_TRANSCRIPT_INCOMPLETE,G|intron_variant|MODIFIER|Ptr|FBgn0262867|transcript|FBtr0086003.1|protein_coding|1/9|c.1-1317T&gt;C||||||,G|intron_variant|MODIFIER|Ptr|FBgn0262867|transcript|FBtr0307500.1|protein_coding|1/9|c.1-1317T&gt;C||||||,G|intron_variant|MODIFIER|Ptr|FBgn0262867|transcript|FBtr0307501.1|protein_coding|1/9|c.1-1317T&gt;C||||||,G|intron_variant|MODIFIER|Ptr|FBgn0262867|transcript|FBtr0336523.1|protein_coding|1/3|c.1-1317T&gt;C||||||,G|intron_variant|MODIFIER|Ptr|FBgn0262867|transcript|FBtr0336524.1|protein_coding|1/2|c.1-1317T&gt;C||||||</t>
  </si>
  <si>
    <t>G|intron_variant|MODIFIER|Ptr|FBgn0262867|transcript|FBtr0086003.1|protein_coding|1/9|c.-1+1381T&gt;C||||||,G|intron_variant|MODIFIER|Ptr|FBgn0262867|transcript|FBtr0307500.1|protein_coding|1/9|c.-1+1381T&gt;C||||||,G|intron_variant|MODIFIER|Ptr|FBgn0262867|transcript|FBtr0307501.1|protein_coding|1/9|c.-1+1381T&gt;C||||||,G|intron_variant|MODIFIER|Ptr|FBgn0262867|transcript|FBtr0336523.1|protein_coding|1/3|c.-1+1381T&gt;C||||||,G|intron_variant|MODIFIER|Ptr|FBgn0262867|transcript|FBtr0336524.1|protein_coding|1/2|c.-1+1381T&gt;C||||||</t>
  </si>
  <si>
    <t>A|intron_variant|MODIFIER|Ptr|FBgn0262867|transcript|FBtr0086003.1|protein_coding|1/9|c.-1+1363C&gt;T||||||,A|intron_variant|MODIFIER|Ptr|FBgn0262867|transcript|FBtr0307500.1|protein_coding|1/9|c.-1+1363C&gt;T||||||,A|intron_variant|MODIFIER|Ptr|FBgn0262867|transcript|FBtr0307501.1|protein_coding|1/9|c.-1+1363C&gt;T||||||,A|intron_variant|MODIFIER|Ptr|FBgn0262867|transcript|FBtr0336523.1|protein_coding|1/3|c.-1+1363C&gt;T||||||,A|intron_variant|MODIFIER|Ptr|FBgn0262867|transcript|FBtr0336524.1|protein_coding|1/2|c.-1+1363C&gt;T||||||</t>
  </si>
  <si>
    <t>T|intron_variant|MODIFIER|Ptr|FBgn0262867|transcript|FBtr0086003.1|protein_coding|1/9|c.-1+1136G&gt;A||||||,T|intron_variant|MODIFIER|Ptr|FBgn0262867|transcript|FBtr0307500.1|protein_coding|1/9|c.-1+1136G&gt;A||||||,T|intron_variant|MODIFIER|Ptr|FBgn0262867|transcript|FBtr0307501.1|protein_coding|1/9|c.-1+1136G&gt;A||||||,T|intron_variant|MODIFIER|Ptr|FBgn0262867|transcript|FBtr0336523.1|protein_coding|1/3|c.-1+1136G&gt;A||||||,T|intron_variant|MODIFIER|Ptr|FBgn0262867|transcript|FBtr0336524.1|protein_coding|1/2|c.-1+1136G&gt;A||||||</t>
  </si>
  <si>
    <t>C|upstream_gene_variant|MODIFIER|Ptr|FBgn0262867|transcript|FBtr0086003.1|protein_coding||c.-7038A&gt;G|||||450|,C|upstream_gene_variant|MODIFIER|Ptr|FBgn0262867|transcript|FBtr0307500.1|protein_coding||c.-7038A&gt;G|||||195|,C|upstream_gene_variant|MODIFIER|Ptr|FBgn0262867|transcript|FBtr0307501.1|protein_coding||c.-7038A&gt;G|||||139|,C|upstream_gene_variant|MODIFIER|Ptr|FBgn0262867|transcript|FBtr0336523.1|protein_coding||c.-7038A&gt;G|||||450|,C|upstream_gene_variant|MODIFIER|Ptr|FBgn0262867|transcript|FBtr0336524.1|protein_coding||c.-7038A&gt;G|||||450|,C|downstream_gene_variant|MODIFIER|CG30432|FBgn0050432|transcript|FBtr0307499.1|protein_coding||c.*1359A&gt;G|||||928|,C|intergenic_region|MODIFIER|Ptr-CG30432|FBgn0262867-FBgn0050432|intergenic_region|FBgn0262867-FBgn0050432|||n.6196459T&gt;C||||||</t>
  </si>
  <si>
    <t>A|upstream_gene_variant|MODIFIER|CG8335|FBgn0033069|transcript|FBtr0085990.1|protein_coding||c.-635T&gt;A|||||571|,A|intergenic_region|MODIFIER|CG30432-CG8335|FBgn0050432-FBgn0033069|intergenic_region|FBgn0050432-FBgn0033069|||n.6200282T&gt;A||||||</t>
  </si>
  <si>
    <t>C|upstream_gene_variant|MODIFIER|CG8335|FBgn0033069|transcript|FBtr0085990.1|protein_coding||c.-409A&gt;C|||||345|,C|intergenic_region|MODIFIER|CG30432-CG8335|FBgn0050432-FBgn0033069|intergenic_region|FBgn0050432-FBgn0033069|||n.6200508A&gt;C||||||</t>
  </si>
  <si>
    <t>A|upstream_gene_variant|MODIFIER|CG8335|FBgn0033069|transcript|FBtr0085990.1|protein_coding||c.-406G&gt;A|||||342|,A|intergenic_region|MODIFIER|CG30432-CG8335|FBgn0050432-FBgn0033069|intergenic_region|FBgn0050432-FBgn0033069|||n.6200511G&gt;A||||||</t>
  </si>
  <si>
    <t>G|upstream_gene_variant|MODIFIER|CG8335|FBgn0033069|transcript|FBtr0085990.1|protein_coding||c.-402T&gt;G|||||338|,G|intergenic_region|MODIFIER|CG30432-CG8335|FBgn0050432-FBgn0033069|intergenic_region|FBgn0050432-FBgn0033069|||n.6200515T&gt;G||||||</t>
  </si>
  <si>
    <t>G|upstream_gene_variant|MODIFIER|CG30431|FBgn0050431|transcript|FBtr0085991.1|protein_coding||c.-241A&gt;G|||||19|,G|downstream_gene_variant|MODIFIER|CG8335|FBgn0033069|transcript|FBtr0085990.1|protein_coding||c.*873A&gt;G|||||750|,G|intergenic_region|MODIFIER|CG8335-CG30431|FBgn0033069-FBgn0050431|intergenic_region|FBgn0033069-FBgn0050431|||n.6202706A&gt;G||||||</t>
  </si>
  <si>
    <t>G|synonymous_variant|LOW|CG30431|FBgn0050431|transcript|FBtr0085991.1|protein_coding|2/2|c.870A&gt;G|p.Pro290Pro|1092/1849|870/1257|290/418||</t>
  </si>
  <si>
    <t>T|downstream_gene_variant|MODIFIER|CG30431|FBgn0050431|transcript|FBtr0085991.1|protein_coding||c.*535C&gt;T|||||165|,T|downstream_gene_variant|MODIFIER|CG17994|FBgn0033072|transcript|FBtr0086001.1|protein_coding||c.*1917G&gt;A|||||1830|,T|intergenic_region|MODIFIER|CG30431-CG17994|FBgn0050431-FBgn0033072|intergenic_region|FBgn0050431-FBgn0033072|||n.6205389C&gt;T||||||</t>
  </si>
  <si>
    <t>T|downstream_gene_variant|MODIFIER|CG30431|FBgn0050431|transcript|FBtr0085991.1|protein_coding||c.*731C&gt;T|||||361|,T|downstream_gene_variant|MODIFIER|CG17994|FBgn0033072|transcript|FBtr0086001.1|protein_coding||c.*1721G&gt;A|||||1634|,T|intergenic_region|MODIFIER|CG30431-CG17994|FBgn0050431-FBgn0033072|intergenic_region|FBgn0050431-FBgn0033072|||n.6205585C&gt;T||||||</t>
  </si>
  <si>
    <t>T|downstream_gene_variant|MODIFIER|CG30431|FBgn0050431|transcript|FBtr0085991.1|protein_coding||c.*1131G&gt;T|||||761|,T|downstream_gene_variant|MODIFIER|CG17994|FBgn0033072|transcript|FBtr0086001.1|protein_coding||c.*1321C&gt;A|||||1234|,T|intergenic_region|MODIFIER|CG30431-CG17994|FBgn0050431-FBgn0033072|intergenic_region|FBgn0050431-FBgn0033072|||n.6205985G&gt;T||||||</t>
  </si>
  <si>
    <t>T|downstream_gene_variant|MODIFIER|CG30431|FBgn0050431|transcript|FBtr0085991.1|protein_coding||c.*1952A&gt;T|||||1582|,T|downstream_gene_variant|MODIFIER|CG17994|FBgn0033072|transcript|FBtr0086001.1|protein_coding||c.*500T&gt;A|||||413|,T|intergenic_region|MODIFIER|CG30431-CG17994|FBgn0050431-FBgn0033072|intergenic_region|FBgn0050431-FBgn0033072|||n.6206806A&gt;T||||||</t>
  </si>
  <si>
    <t>A|upstream_gene_variant|MODIFIER|CG17994|FBgn0033072|transcript|FBtr0086001.1|protein_coding||c.-279C&gt;T|||||119|,A|downstream_gene_variant|MODIFIER|l_2_k14710|FBgn0021847|transcript|FBtr0086000.1|protein_coding||c.*507C&gt;T|||||195|,A|downstream_gene_variant|MODIFIER|l_2_k14710|FBgn0021847|transcript|FBtr0305967.1|protein_coding||c.*507C&gt;T|||||195|,A|intergenic_region|MODIFIER|CG17994-l_2_k14710|FBgn0033072-FBgn0021847|intergenic_region|FBgn0033072-FBgn0021847|||n.6209587G&gt;A||||||</t>
  </si>
  <si>
    <t>C|upstream_gene_variant|MODIFIER|CG17994|FBgn0033072|transcript|FBtr0086001.1|protein_coding||c.-1576A&gt;G|||||1416|,C|intron_variant|MODIFIER|l_2_k14710|FBgn0021847|transcript|FBtr0086000.1|protein_coding|5/8|c.2015-29A&gt;G||||||,C|intron_variant|MODIFIER|l_2_k14710|FBgn0021847|transcript|FBtr0305967.1|protein_coding|5/8|c.2015-59A&gt;G||||||</t>
  </si>
  <si>
    <t>C|upstream_gene_variant|MODIFIER|CG17994|FBgn0033072|transcript|FBtr0086001.1|protein_coding||c.-1590A&gt;G|||||1430|,C|intron_variant|MODIFIER|l_2_k14710|FBgn0021847|transcript|FBtr0086000.1|protein_coding|5/8|c.2015-43A&gt;G||||||,C|intron_variant|MODIFIER|l_2_k14710|FBgn0021847|transcript|FBtr0305967.1|protein_coding|5/8|c.2015-73A&gt;G||||||</t>
  </si>
  <si>
    <t>G|upstream_gene_variant|MODIFIER|l_2_k14710|FBgn0021847|transcript|FBtr0086000.1|protein_coding||c.-587T&gt;C|||||406|,G|upstream_gene_variant|MODIFIER|bin3|FBgn0263144|transcript|FBtr0085992.1|protein_coding||c.-19163A&gt;G|||||40|,G|upstream_gene_variant|MODIFIER|l_2_k14710|FBgn0021847|transcript|FBtr0305967.1|protein_coding||c.-587T&gt;C|||||406|,G|downstream_gene_variant|MODIFIER|CR44161|FBgn0265044|transcript|FBtr0336522.1|lincRNA||n.*1669T&gt;C|||||1669|,G|downstream_gene_variant|MODIFIER|CR44161|FBgn0265044|transcript|FBtr0336521.1|lincRNA||n.*1669T&gt;C|||||1669|,G|intergenic_region|MODIFIER|l_2_k14710-bin3|FBgn0021847-FBgn0263144|intergenic_region|FBgn0021847-FBgn0263144|||n.6214528A&gt;G||||||</t>
  </si>
  <si>
    <t>C|upstream_gene_variant|MODIFIER|l_2_k14710|FBgn0021847|transcript|FBtr0086000.1|protein_coding||c.-899A&gt;G|||||718|,C|upstream_gene_variant|MODIFIER|l_2_k14710|FBgn0021847|transcript|FBtr0305967.1|protein_coding||c.-899A&gt;G|||||718|,C|downstream_gene_variant|MODIFIER|CR44161|FBgn0265044|transcript|FBtr0336522.1|lincRNA||n.*1357A&gt;G|||||1357|,C|downstream_gene_variant|MODIFIER|CR44161|FBgn0265044|transcript|FBtr0336521.1|lincRNA||n.*1357A&gt;G|||||1357|,C|intron_variant|MODIFIER|bin3|FBgn0263144|transcript|FBtr0085992.1|protein_coding|1/6|c.-426+89T&gt;C||||||</t>
  </si>
  <si>
    <t>G|upstream_gene_variant|MODIFIER|l_2_k14710|FBgn0021847|transcript|FBtr0086000.1|protein_coding||c.-1454T&gt;C|||||1273|,G|upstream_gene_variant|MODIFIER|l_2_k14710|FBgn0021847|transcript|FBtr0305967.1|protein_coding||c.-1454T&gt;C|||||1273|,G|downstream_gene_variant|MODIFIER|CR44161|FBgn0265044|transcript|FBtr0336522.1|lincRNA||n.*802T&gt;C|||||802|,G|downstream_gene_variant|MODIFIER|CR44161|FBgn0265044|transcript|FBtr0336521.1|lincRNA||n.*802T&gt;C|||||802|,G|intron_variant|MODIFIER|bin3|FBgn0263144|transcript|FBtr0085992.1|protein_coding|1/6|c.-426+644A&gt;G||||||</t>
  </si>
  <si>
    <t>T|upstream_gene_variant|MODIFIER|l_2_k14710|FBgn0021847|transcript|FBtr0086000.1|protein_coding||c.-1523C&gt;A|||||1342|,T|upstream_gene_variant|MODIFIER|l_2_k14710|FBgn0021847|transcript|FBtr0305967.1|protein_coding||c.-1523C&gt;A|||||1342|,T|downstream_gene_variant|MODIFIER|CR44161|FBgn0265044|transcript|FBtr0336522.1|lincRNA||n.*733C&gt;A|||||733|,T|downstream_gene_variant|MODIFIER|CR44161|FBgn0265044|transcript|FBtr0336521.1|lincRNA||n.*733C&gt;A|||||733|,T|intron_variant|MODIFIER|bin3|FBgn0263144|transcript|FBtr0085992.1|protein_coding|1/6|c.-426+713G&gt;T||||||</t>
  </si>
  <si>
    <t>C|upstream_gene_variant|MODIFIER|l_2_k14710|FBgn0021847|transcript|FBtr0086000.1|protein_coding||c.-1763A&gt;G|||||1582|,C|upstream_gene_variant|MODIFIER|l_2_k14710|FBgn0021847|transcript|FBtr0305967.1|protein_coding||c.-1763A&gt;G|||||1582|,C|downstream_gene_variant|MODIFIER|CR44161|FBgn0265044|transcript|FBtr0336522.1|lincRNA||n.*493A&gt;G|||||493|,C|downstream_gene_variant|MODIFIER|CR44161|FBgn0265044|transcript|FBtr0336521.1|lincRNA||n.*493A&gt;G|||||493|,C|intron_variant|MODIFIER|bin3|FBgn0263144|transcript|FBtr0085992.1|protein_coding|1/6|c.-426+953T&gt;C||||||</t>
  </si>
  <si>
    <t>A|upstream_gene_variant|MODIFIER|l_2_k14710|FBgn0021847|transcript|FBtr0086000.1|protein_coding||c.-1914A&gt;T|||||1733|,A|upstream_gene_variant|MODIFIER|l_2_k14710|FBgn0021847|transcript|FBtr0305967.1|protein_coding||c.-1914A&gt;T|||||1733|,A|downstream_gene_variant|MODIFIER|CR44161|FBgn0265044|transcript|FBtr0336522.1|lincRNA||n.*342A&gt;T|||||342|,A|downstream_gene_variant|MODIFIER|CR44161|FBgn0265044|transcript|FBtr0336521.1|lincRNA||n.*342A&gt;T|||||342|,A|intron_variant|MODIFIER|bin3|FBgn0263144|transcript|FBtr0085992.1|protein_coding|1/6|c.-426+1104T&gt;A||||||</t>
  </si>
  <si>
    <t>T|upstream_gene_variant|MODIFIER|CR44161|FBgn0265044|transcript|FBtr0336522.1|lincRNA||n.-1577T&gt;A|||||1577|,T|upstream_gene_variant|MODIFIER|bin3|FBgn0263144|transcript|FBtr0085993.1|protein_coding||c.-13495A&gt;T|||||844|,T|upstream_gene_variant|MODIFIER|bin3|FBgn0263144|transcript|FBtr0346718.1|protein_coding||c.-13495A&gt;T|||||844|,T|intron_variant|MODIFIER|bin3|FBgn0263144|transcript|FBtr0085992.1|protein_coding|1/6|c.-426+5445A&gt;T||||||</t>
  </si>
  <si>
    <t>T|upstream_gene_variant|MODIFIER|bin3|FBgn0263144|transcript|FBtr0085993.1|protein_coding||c.-12788A&gt;T|||||137|,T|upstream_gene_variant|MODIFIER|bin3|FBgn0263144|transcript|FBtr0346718.1|protein_coding||c.-12788A&gt;T|||||137|,T|intron_variant|MODIFIER|bin3|FBgn0263144|transcript|FBtr0085992.1|protein_coding|1/6|c.-426+6152A&gt;T||||||</t>
  </si>
  <si>
    <t>C|intron_variant|MODIFIER|bin3|FBgn0263144|transcript|FBtr0085992.1|protein_coding|1/6|c.-426+6606G&gt;C||||||,C|intron_variant|MODIFIER|bin3|FBgn0263144|transcript|FBtr0085993.1|protein_coding|1/6|c.-426+81G&gt;C||||||,C|intron_variant|MODIFIER|bin3|FBgn0263144|transcript|FBtr0346718.1|protein_coding|1/6|c.-436+81G&gt;C||||||</t>
  </si>
  <si>
    <t>G|intron_variant|MODIFIER|bin3|FBgn0263144|transcript|FBtr0085992.1|protein_coding|1/6|c.-426+6997A&gt;G||||||,G|intron_variant|MODIFIER|bin3|FBgn0263144|transcript|FBtr0085993.1|protein_coding|1/6|c.-426+472A&gt;G||||||,G|intron_variant|MODIFIER|bin3|FBgn0263144|transcript|FBtr0346718.1|protein_coding|1/6|c.-436+472A&gt;G||||||</t>
  </si>
  <si>
    <t>T|intron_variant|MODIFIER|bin3|FBgn0263144|transcript|FBtr0085992.1|protein_coding|1/6|c.-426+7505C&gt;T||||||,T|intron_variant|MODIFIER|bin3|FBgn0263144|transcript|FBtr0085993.1|protein_coding|1/6|c.-426+980C&gt;T||||||,T|intron_variant|MODIFIER|bin3|FBgn0263144|transcript|FBtr0346718.1|protein_coding|1/6|c.-436+980C&gt;T||||||</t>
  </si>
  <si>
    <t>T|upstream_gene_variant|MODIFIER|tomboy40|FBgn0033074|transcript|FBtr0085994.1|protein_coding||c.-1927G&gt;T|||||1836|,T|intron_variant|MODIFIER|bin3|FBgn0263144|transcript|FBtr0085992.1|protein_coding|1/6|c.-426+9047G&gt;T||||||,T|intron_variant|MODIFIER|bin3|FBgn0263144|transcript|FBtr0085993.1|protein_coding|1/6|c.-426+2522G&gt;T||||||,T|intron_variant|MODIFIER|bin3|FBgn0263144|transcript|FBtr0346718.1|protein_coding|1/6|c.-436+2522G&gt;T||||||</t>
  </si>
  <si>
    <t>A|upstream_gene_variant|MODIFIER|tomboy40|FBgn0033074|transcript|FBtr0085994.1|protein_coding||c.-1784C&gt;A|||||1693|,A|intron_variant|MODIFIER|bin3|FBgn0263144|transcript|FBtr0085992.1|protein_coding|1/6|c.-426+9190C&gt;A||||||,A|intron_variant|MODIFIER|bin3|FBgn0263144|transcript|FBtr0085993.1|protein_coding|1/6|c.-426+2665C&gt;A||||||,A|intron_variant|MODIFIER|bin3|FBgn0263144|transcript|FBtr0346718.1|protein_coding|1/6|c.-436+2665C&gt;A||||||</t>
  </si>
  <si>
    <t>A|upstream_gene_variant|MODIFIER|tomboy40|FBgn0033074|transcript|FBtr0085994.1|protein_coding||c.-1180T&gt;A|||||1089|,A|intron_variant|MODIFIER|bin3|FBgn0263144|transcript|FBtr0085992.1|protein_coding|1/6|c.-425-8721T&gt;A||||||,A|intron_variant|MODIFIER|bin3|FBgn0263144|transcript|FBtr0085993.1|protein_coding|1/6|c.-426+3269T&gt;A||||||,A|intron_variant|MODIFIER|bin3|FBgn0263144|transcript|FBtr0346718.1|protein_coding|1/6|c.-436+3269T&gt;A||||||</t>
  </si>
  <si>
    <t>A|synonymous_variant|LOW|tomboy40|FBgn0033074|transcript|FBtr0085994.1|protein_coding|1/1|c.471G&gt;A|p.Gln157Gln|562/1251|471/1023|157/340||,A|intron_variant|MODIFIER|bin3|FBgn0263144|transcript|FBtr0085992.1|protein_coding|1/6|c.-425-7071G&gt;A||||||,A|intron_variant|MODIFIER|bin3|FBgn0263144|transcript|FBtr0085993.1|protein_coding|1/6|c.-426+4919G&gt;A||||||,A|intron_variant|MODIFIER|bin3|FBgn0263144|transcript|FBtr0346718.1|protein_coding|1/6|c.-436+4919G&gt;A||||||</t>
  </si>
  <si>
    <t>A|missense_variant|MODERATE|tomboy40|FBgn0033074|transcript|FBtr0085994.1|protein_coding|1/1|c.739G&gt;A|p.Ala247Thr|830/1251|739/1023|247/340||,A|intron_variant|MODIFIER|bin3|FBgn0263144|transcript|FBtr0085992.1|protein_coding|1/6|c.-425-6803G&gt;A||||||,A|intron_variant|MODIFIER|bin3|FBgn0263144|transcript|FBtr0085993.1|protein_coding|1/6|c.-426+5187G&gt;A||||||,A|intron_variant|MODIFIER|bin3|FBgn0263144|transcript|FBtr0346718.1|protein_coding|1/6|c.-436+5187G&gt;A||||||</t>
  </si>
  <si>
    <t>A|upstream_gene_variant|MODIFIER|bin3|FBgn0263144|transcript|FBtr0336519.1|protein_coding||c.-5864T&gt;A|||||1689|,A|downstream_gene_variant|MODIFIER|tomboy40|FBgn0033074|transcript|FBtr0085994.1|protein_coding||c.*1080T&gt;A|||||943|,A|intron_variant|MODIFIER|bin3|FBgn0263144|transcript|FBtr0085992.1|protein_coding|1/6|c.-425-5439T&gt;A||||||,A|intron_variant|MODIFIER|bin3|FBgn0263144|transcript|FBtr0085993.1|protein_coding|1/6|c.-425-5439T&gt;A||||||,A|intron_variant|MODIFIER|bin3|FBgn0263144|transcript|FBtr0346718.1|protein_coding|1/6|c.-435-5429T&gt;A||||||</t>
  </si>
  <si>
    <t>A|upstream_gene_variant|MODIFIER|bin3|FBgn0263144|transcript|FBtr0336519.1|protein_coding||c.-5382G&gt;A|||||1207|,A|downstream_gene_variant|MODIFIER|tomboy40|FBgn0033074|transcript|FBtr0085994.1|protein_coding||c.*1562G&gt;A|||||1425|,A|intron_variant|MODIFIER|bin3|FBgn0263144|transcript|FBtr0085992.1|protein_coding|1/6|c.-425-4957G&gt;A||||||,A|intron_variant|MODIFIER|bin3|FBgn0263144|transcript|FBtr0085993.1|protein_coding|1/6|c.-425-4957G&gt;A||||||,A|intron_variant|MODIFIER|bin3|FBgn0263144|transcript|FBtr0346718.1|protein_coding|1/6|c.-435-4947G&gt;A||||||</t>
  </si>
  <si>
    <t>T|upstream_gene_variant|MODIFIER|bin3|FBgn0263144|transcript|FBtr0336519.1|protein_coding||c.-4602C&gt;T|||||427|,T|intron_variant|MODIFIER|bin3|FBgn0263144|transcript|FBtr0085992.1|protein_coding|1/6|c.-425-4177C&gt;T||||||,T|intron_variant|MODIFIER|bin3|FBgn0263144|transcript|FBtr0085993.1|protein_coding|1/6|c.-425-4177C&gt;T||||||,T|intron_variant|MODIFIER|bin3|FBgn0263144|transcript|FBtr0346718.1|protein_coding|1/6|c.-435-4167C&gt;T||||||</t>
  </si>
  <si>
    <t>G|intron_variant|MODIFIER|bin3|FBgn0263144|transcript|FBtr0085992.1|protein_coding|1/6|c.-425-2365C&gt;G||||||,G|intron_variant|MODIFIER|bin3|FBgn0263144|transcript|FBtr0085993.1|protein_coding|1/6|c.-425-2365C&gt;G||||||,G|intron_variant|MODIFIER|bin3|FBgn0263144|transcript|FBtr0346718.1|protein_coding|1/6|c.-435-2355C&gt;G||||||,G|intron_variant|MODIFIER|bin3|FBgn0263144|transcript|FBtr0336519.1|protein_coding|1/6|c.-426+1244C&gt;G||||||</t>
  </si>
  <si>
    <t>A|5_prime_UTR_variant|MODIFIER|bin3|FBgn0263144|transcript|FBtr0085992.1|protein_coding|2/7|c.-176G&gt;A|||||176|,A|5_prime_UTR_variant|MODIFIER|bin3|FBgn0263144|transcript|FBtr0085993.1|protein_coding|2/7|c.-176G&gt;A|||||176|,A|5_prime_UTR_variant|MODIFIER|bin3|FBgn0263144|transcript|FBtr0346718.1|protein_coding|2/7|c.-176G&gt;A|||||176|,A|5_prime_UTR_variant|MODIFIER|bin3|FBgn0263144|transcript|FBtr0336519.1|protein_coding|2/7|c.-176G&gt;A|||||176|</t>
  </si>
  <si>
    <t>A|intron_variant|MODIFIER|bin3|FBgn0263144|transcript|FBtr0085992.1|protein_coding|3/6|c.1908+318T&gt;A||||||,A|intron_variant|MODIFIER|bin3|FBgn0263144|transcript|FBtr0085993.1|protein_coding|3/6|c.1908+318T&gt;A||||||,A|intron_variant|MODIFIER|bin3|FBgn0263144|transcript|FBtr0346718.1|protein_coding|3/6|c.1908+318T&gt;A||||||,A|intron_variant|MODIFIER|bin3|FBgn0263144|transcript|FBtr0336519.1|protein_coding|3/6|c.1908+318T&gt;A||||||</t>
  </si>
  <si>
    <t>C|intron_variant|MODIFIER|bin3|FBgn0263144|transcript|FBtr0085992.1|protein_coding|3/6|c.1909-241A&gt;C||||||,C|intron_variant|MODIFIER|bin3|FBgn0263144|transcript|FBtr0085993.1|protein_coding|3/6|c.1909-241A&gt;C||||||,C|intron_variant|MODIFIER|bin3|FBgn0263144|transcript|FBtr0346718.1|protein_coding|3/6|c.1909-241A&gt;C||||||,C|intron_variant|MODIFIER|bin3|FBgn0263144|transcript|FBtr0336519.1|protein_coding|3/6|c.1909-241A&gt;C||||||</t>
  </si>
  <si>
    <t>A|3_prime_UTR_variant|MODIFIER|bin3|FBgn0263144|transcript|FBtr0085993.1|protein_coding|7/7|c.*316G&gt;A|||||316|,A|3_prime_UTR_variant|MODIFIER|bin3|FBgn0263144|transcript|FBtr0346718.1|protein_coding|7/7|c.*316G&gt;A|||||316|,A|upstream_gene_variant|MODIFIER|Pld|FBgn0033075|transcript|FBtr0085995.1|protein_coding||c.-9441G&gt;A|||||1926|,A|upstream_gene_variant|MODIFIER|Pld|FBgn0033075|transcript|FBtr0085997.1|protein_coding||c.-9441G&gt;A|||||1926|,A|downstream_gene_variant|MODIFIER|bin3|FBgn0263144|transcript|FBtr0085992.1|protein_coding||c.*316G&gt;A|||||269|,A|downstream_gene_variant|MODIFIER|bin3|FBgn0263144|transcript|FBtr0336519.1|protein_coding||c.*316G&gt;A|||||269|</t>
  </si>
  <si>
    <t>T|upstream_gene_variant|MODIFIER|Pld|FBgn0033075|transcript|FBtr0085995.1|protein_coding||c.-8778A&gt;T|||||1263|,T|upstream_gene_variant|MODIFIER|Pld|FBgn0033075|transcript|FBtr0085997.1|protein_coding||c.-8778A&gt;T|||||1263|,T|upstream_gene_variant|MODIFIER|Pld|FBgn0033075|transcript|FBtr0085996.1|protein_coding||c.-8778A&gt;T|||||1539|,T|downstream_gene_variant|MODIFIER|bin3|FBgn0263144|transcript|FBtr0085992.1|protein_coding||c.*979A&gt;T|||||932|,T|downstream_gene_variant|MODIFIER|bin3|FBgn0263144|transcript|FBtr0085993.1|protein_coding||c.*979A&gt;T|||||139|,T|downstream_gene_variant|MODIFIER|bin3|FBgn0263144|transcript|FBtr0346718.1|protein_coding||c.*979A&gt;T|||||139|,T|downstream_gene_variant|MODIFIER|bin3|FBgn0263144|transcript|FBtr0336519.1|protein_coding||c.*979A&gt;T|||||932|,T|intergenic_region|MODIFIER|bin3-Pld|FBgn0263144-FBgn0033075|intergenic_region|FBgn0263144-FBgn0033075|||n.6240741A&gt;T||||||</t>
  </si>
  <si>
    <t>G|intron_variant|MODIFIER|Pld|FBgn0033075|transcript|FBtr0085995.1|protein_coding|1/8|c.-108+504C&gt;G||||||,G|intron_variant|MODIFIER|Pld|FBgn0033075|transcript|FBtr0085997.1|protein_coding|2/9|c.-108+471C&gt;G||||||,G|intron_variant|MODIFIER|Pld|FBgn0033075|transcript|FBtr0085996.1|protein_coding|1/8|c.-108+504C&gt;G||||||</t>
  </si>
  <si>
    <t>C|intron_variant|MODIFIER|Pld|FBgn0033075|transcript|FBtr0114492.1|protein_coding|2/9|c.151+1105A&gt;C||||||,C|intron_variant|MODIFIER|Pld|FBgn0033075|transcript|FBtr0085995.1|protein_coding|1/8|c.-107-1723A&gt;C||||||,C|intron_variant|MODIFIER|Pld|FBgn0033075|transcript|FBtr0085997.1|protein_coding|2/9|c.-107-1723A&gt;C||||||,C|intron_variant|MODIFIER|Pld|FBgn0033075|transcript|FBtr0085996.1|protein_coding|1/8|c.-107-1723A&gt;C||||||,C|intron_variant|MODIFIER|Pld|FBgn0033075|transcript|FBtr0085999.1|protein_coding|1/8|c.-107-1723A&gt;C||||||,C|intron_variant|MODIFIER|Pld|FBgn0033075|transcript|FBtr0336520.1|protein_coding|1/8|c.-107-1723A&gt;C||||||</t>
  </si>
  <si>
    <t>T|intron_variant|MODIFIER|Pld|FBgn0033075|transcript|FBtr0114492.1|protein_coding|2/9|c.152-1125A&gt;T||||||,T|intron_variant|MODIFIER|Pld|FBgn0033075|transcript|FBtr0085995.1|protein_coding|1/8|c.-107-1125A&gt;T||||||,T|intron_variant|MODIFIER|Pld|FBgn0033075|transcript|FBtr0085997.1|protein_coding|2/9|c.-107-1125A&gt;T||||||,T|intron_variant|MODIFIER|Pld|FBgn0033075|transcript|FBtr0085996.1|protein_coding|1/8|c.-107-1125A&gt;T||||||,T|intron_variant|MODIFIER|Pld|FBgn0033075|transcript|FBtr0085999.1|protein_coding|1/8|c.-107-1125A&gt;T||||||,T|intron_variant|MODIFIER|Pld|FBgn0033075|transcript|FBtr0336520.1|protein_coding|1/8|c.-107-1125A&gt;T||||||</t>
  </si>
  <si>
    <t>C|intron_variant|MODIFIER|Pld|FBgn0033075|transcript|FBtr0114492.1|protein_coding|2/9|c.152-527A&gt;C||||||,C|intron_variant|MODIFIER|Pld|FBgn0033075|transcript|FBtr0085995.1|protein_coding|1/8|c.-107-527A&gt;C||||||,C|intron_variant|MODIFIER|Pld|FBgn0033075|transcript|FBtr0085997.1|protein_coding|2/9|c.-107-527A&gt;C||||||,C|intron_variant|MODIFIER|Pld|FBgn0033075|transcript|FBtr0085996.1|protein_coding|1/8|c.-107-527A&gt;C||||||,C|intron_variant|MODIFIER|Pld|FBgn0033075|transcript|FBtr0085999.1|protein_coding|1/8|c.-107-527A&gt;C||||||,C|intron_variant|MODIFIER|Pld|FBgn0033075|transcript|FBtr0336520.1|protein_coding|1/8|c.-107-527A&gt;C||||||</t>
  </si>
  <si>
    <t>C|missense_variant|MODERATE|Pld|FBgn0033075|transcript|FBtr0114492.1|protein_coding|4/10|c.1059G&gt;C|p.Met353Ile|1295/4651|1059/4095|353/1364||,C|missense_variant|MODERATE|Pld|FBgn0033075|transcript|FBtr0085995.1|protein_coding|3/9|c.801G&gt;C|p.Met267Ile|1624/4980|801/3837|267/1278||,C|missense_variant|MODERATE|Pld|FBgn0033075|transcript|FBtr0085997.1|protein_coding|4/10|c.801G&gt;C|p.Met267Ile|1136/4492|801/3837|267/1278||,C|missense_variant|MODERATE|Pld|FBgn0033075|transcript|FBtr0085996.1|protein_coding|3/9|c.801G&gt;C|p.Met267Ile|1348/4704|801/3837|267/1278||,C|missense_variant|MODERATE|Pld|FBgn0033075|transcript|FBtr0085999.1|protein_coding|3/9|c.801G&gt;C|p.Met267Ile|974/4330|801/3837|267/1278||,C|missense_variant|MODERATE|Pld|FBgn0033075|transcript|FBtr0336520.1|protein_coding|3/9|c.801G&gt;C|p.Met267Ile|974/4276|801/3783|267/1260||</t>
  </si>
  <si>
    <t>A|synonymous_variant|LOW|Pld|FBgn0033075|transcript|FBtr0114492.1|protein_coding|5/10|c.1668G&gt;A|p.Glu556Glu|1904/4651|1668/4095|556/1364||,A|synonymous_variant|LOW|Pld|FBgn0033075|transcript|FBtr0085995.1|protein_coding|4/9|c.1410G&gt;A|p.Glu470Glu|2233/4980|1410/3837|470/1278||,A|synonymous_variant|LOW|Pld|FBgn0033075|transcript|FBtr0085997.1|protein_coding|5/10|c.1410G&gt;A|p.Glu470Glu|1745/4492|1410/3837|470/1278||,A|synonymous_variant|LOW|Pld|FBgn0033075|transcript|FBtr0085996.1|protein_coding|4/9|c.1410G&gt;A|p.Glu470Glu|1957/4704|1410/3837|470/1278||,A|synonymous_variant|LOW|Pld|FBgn0033075|transcript|FBtr0085999.1|protein_coding|4/9|c.1410G&gt;A|p.Glu470Glu|1583/4330|1410/3837|470/1278||,A|synonymous_variant|LOW|Pld|FBgn0033075|transcript|FBtr0336520.1|protein_coding|4/9|c.1356G&gt;A|p.Glu452Glu|1529/4276|1356/3783|452/1260||</t>
  </si>
  <si>
    <t>C|synonymous_variant|LOW|Pld|FBgn0033075|transcript|FBtr0114492.1|protein_coding|5/10|c.1962T&gt;C|p.Phe654Phe|2198/4651|1962/4095|654/1364||,C|synonymous_variant|LOW|Pld|FBgn0033075|transcript|FBtr0085995.1|protein_coding|4/9|c.1704T&gt;C|p.Phe568Phe|2527/4980|1704/3837|568/1278||,C|synonymous_variant|LOW|Pld|FBgn0033075|transcript|FBtr0085997.1|protein_coding|5/10|c.1704T&gt;C|p.Phe568Phe|2039/4492|1704/3837|568/1278||,C|synonymous_variant|LOW|Pld|FBgn0033075|transcript|FBtr0085996.1|protein_coding|4/9|c.1704T&gt;C|p.Phe568Phe|2251/4704|1704/3837|568/1278||,C|synonymous_variant|LOW|Pld|FBgn0033075|transcript|FBtr0085999.1|protein_coding|4/9|c.1704T&gt;C|p.Phe568Phe|1877/4330|1704/3837|568/1278||,C|synonymous_variant|LOW|Pld|FBgn0033075|transcript|FBtr0336520.1|protein_coding|4/9|c.1650T&gt;C|p.Phe550Phe|1823/4276|1650/3783|550/1260||</t>
  </si>
  <si>
    <t>T|intron_variant|MODIFIER|Pld|FBgn0033075|transcript|FBtr0114492.1|protein_coding|5/9|c.2049+34C&gt;T||||||,T|intron_variant|MODIFIER|Pld|FBgn0033075|transcript|FBtr0085995.1|protein_coding|4/8|c.1791+34C&gt;T||||||,T|intron_variant|MODIFIER|Pld|FBgn0033075|transcript|FBtr0085997.1|protein_coding|5/9|c.1791+34C&gt;T||||||,T|intron_variant|MODIFIER|Pld|FBgn0033075|transcript|FBtr0085996.1|protein_coding|4/8|c.1791+34C&gt;T||||||,T|intron_variant|MODIFIER|Pld|FBgn0033075|transcript|FBtr0085999.1|protein_coding|4/8|c.1791+34C&gt;T||||||,T|intron_variant|MODIFIER|Pld|FBgn0033075|transcript|FBtr0336520.1|protein_coding|4/8|c.1737+34C&gt;T||||||</t>
  </si>
  <si>
    <t>C|3_prime_UTR_variant|MODIFIER|Pld|FBgn0033075|transcript|FBtr0114492.1|protein_coding|10/10|c.*217T&gt;C|||||217|,C|3_prime_UTR_variant|MODIFIER|Pld|FBgn0033075|transcript|FBtr0085995.1|protein_coding|9/9|c.*217T&gt;C|||||217|,C|3_prime_UTR_variant|MODIFIER|Pld|FBgn0033075|transcript|FBtr0085997.1|protein_coding|10/10|c.*217T&gt;C|||||217|,C|3_prime_UTR_variant|MODIFIER|Pld|FBgn0033075|transcript|FBtr0085996.1|protein_coding|9/9|c.*217T&gt;C|||||217|,C|3_prime_UTR_variant|MODIFIER|Pld|FBgn0033075|transcript|FBtr0085999.1|protein_coding|9/9|c.*217T&gt;C|||||217|,C|3_prime_UTR_variant|MODIFIER|Pld|FBgn0033075|transcript|FBtr0336520.1|protein_coding|9/9|c.*217T&gt;C|||||217|</t>
  </si>
  <si>
    <t>A|intergenic_region|MODIFIER|Pld-CR46075|FBgn0033075-FBgn0267744|intergenic_region|FBgn0033075-FBgn0267744|||n.6341532C&gt;A||||||</t>
  </si>
  <si>
    <t>A|intergenic_region|MODIFIER|Pld-CR46075|FBgn0033075-FBgn0267744|intergenic_region|FBgn0033075-FBgn0267744|||n.6381763T&gt;A||||||</t>
  </si>
  <si>
    <t>C|intergenic_region|MODIFIER|Pld-CR46075|FBgn0033075-FBgn0267744|intergenic_region|FBgn0033075-FBgn0267744|||n.6381764T&gt;C||||||</t>
  </si>
  <si>
    <t>C|intergenic_region|MODIFIER|Pld-CR46075|FBgn0033075-FBgn0267744|intergenic_region|FBgn0033075-FBgn0267744|||n.6420463T&gt;C||||||</t>
  </si>
  <si>
    <t>T|intergenic_region|MODIFIER|Pld-CR46075|FBgn0033075-FBgn0267744|intergenic_region|FBgn0033075-FBgn0267744|||n.6420478A&gt;T||||||</t>
  </si>
  <si>
    <t>G|intergenic_region|MODIFIER|Pld-CR46075|FBgn0033075-FBgn0267744|intergenic_region|FBgn0033075-FBgn0267744|||n.6420791T&gt;G||||||</t>
  </si>
  <si>
    <t>A|intergenic_region|MODIFIER|Pld-CR46075|FBgn0033075-FBgn0267744|intergenic_region|FBgn0033075-FBgn0267744|||n.6421600G&gt;A||||||</t>
  </si>
  <si>
    <t>C|intergenic_region|MODIFIER|Pld-CR46075|FBgn0033075-FBgn0267744|intergenic_region|FBgn0033075-FBgn0267744|||n.6436636T&gt;C||||||</t>
  </si>
  <si>
    <t>A|intergenic_region|MODIFIER|Pld-CR46075|FBgn0033075-FBgn0267744|intergenic_region|FBgn0033075-FBgn0267744|||n.6448802G&gt;A||||||</t>
  </si>
  <si>
    <t>T|intergenic_region|MODIFIER|Pld-CR46075|FBgn0033075-FBgn0267744|intergenic_region|FBgn0033075-FBgn0267744|||n.6456006C&gt;T||||||</t>
  </si>
  <si>
    <t>A|intergenic_region|MODIFIER|Pld-CR46075|FBgn0033075-FBgn0267744|intergenic_region|FBgn0033075-FBgn0267744|||n.6462783T&gt;A||||||</t>
  </si>
  <si>
    <t>G|5_prime_UTR_variant|MODIFIER|jing|FBgn0086655|transcript|FBtr0114365.1|protein_coding|1/7|c.-637A&gt;G|||||637|,G|upstream_gene_variant|MODIFIER|CR46075|FBgn0267744|transcript|FBtr0347304.1|lincRNA||n.-630T&gt;C|||||630|</t>
  </si>
  <si>
    <t>A|stop_gained|HIGH|jing|FBgn0086655|transcript|FBtr0114365.1|protein_coding|1/7|c.119T&gt;A|p.Leu40*|1152/6397|119/5235|40/1744||,A|upstream_gene_variant|MODIFIER|CR46075|FBgn0267744|transcript|FBtr0347304.1|lincRNA||n.-1385A&gt;T|||||1385|</t>
  </si>
  <si>
    <t>T|intron_variant|MODIFIER|jing|FBgn0086655|transcript|FBtr0114365.1|protein_coding|1/6|c.650+1874C&gt;T||||||</t>
  </si>
  <si>
    <t>C|upstream_gene_variant|MODIFIER|CR45127|FBgn0266620|transcript|FBtr0344903.1|lincRNA||n.-30A&gt;G|||||30|,C|intron_variant|MODIFIER|jing|FBgn0086655|transcript|FBtr0114365.1|protein_coding|1/6|c.650+6637T&gt;C||||||</t>
  </si>
  <si>
    <t>A|upstream_gene_variant|MODIFIER|CR45127|FBgn0266620|transcript|FBtr0344903.1|lincRNA||n.-271C&gt;T|||||271|,A|intron_variant|MODIFIER|jing|FBgn0086655|transcript|FBtr0114365.1|protein_coding|1/6|c.650+6878G&gt;A||||||</t>
  </si>
  <si>
    <t>A|intron_variant|MODIFIER|jing|FBgn0086655|transcript|FBtr0114365.1|protein_coding|1/6|c.650+11940C&gt;A||||||</t>
  </si>
  <si>
    <t>A|intron_variant|MODIFIER|jing|FBgn0086655|transcript|FBtr0114365.1|protein_coding|1/6|c.650+15718C&gt;A||||||</t>
  </si>
  <si>
    <t>T|intron_variant|MODIFIER|jing|FBgn0086655|transcript|FBtr0114365.1|protein_coding|1/6|c.650+15817A&gt;T||||||</t>
  </si>
  <si>
    <t>A|intron_variant|MODIFIER|jing|FBgn0086655|transcript|FBtr0114365.1|protein_coding|1/6|c.650+15818T&gt;A||||||</t>
  </si>
  <si>
    <t>A|intron_variant|MODIFIER|jing|FBgn0086655|transcript|FBtr0114365.1|protein_coding|1/6|c.650+16843G&gt;A||||||</t>
  </si>
  <si>
    <t>C|intron_variant|MODIFIER|jing|FBgn0086655|transcript|FBtr0114365.1|protein_coding|1/6|c.650+16866T&gt;C||||||</t>
  </si>
  <si>
    <t>G|intron_variant|MODIFIER|jing|FBgn0086655|transcript|FBtr0114365.1|protein_coding|1/6|c.650+17800C&gt;G||||||</t>
  </si>
  <si>
    <t>C|intron_variant|MODIFIER|jing|FBgn0086655|transcript|FBtr0114365.1|protein_coding|1/6|c.650+18270G&gt;C||||||</t>
  </si>
  <si>
    <t>T|intron_variant|MODIFIER|jing|FBgn0086655|transcript|FBtr0114365.1|protein_coding|1/6|c.650+18608C&gt;T||||||</t>
  </si>
  <si>
    <t>T|intron_variant|MODIFIER|jing|FBgn0086655|transcript|FBtr0114365.1|protein_coding|1/6|c.650+19317G&gt;T||||||</t>
  </si>
  <si>
    <t>A|intron_variant|MODIFIER|jing|FBgn0086655|transcript|FBtr0114365.1|protein_coding|1/6|c.650+19374G&gt;A||||||</t>
  </si>
  <si>
    <t>C|intron_variant|MODIFIER|jing|FBgn0086655|transcript|FBtr0114365.1|protein_coding|1/6|c.650+19385A&gt;C||||||</t>
  </si>
  <si>
    <t>A|intron_variant|MODIFIER|jing|FBgn0086655|transcript|FBtr0114365.1|protein_coding|1/6|c.650+19433G&gt;A||||||</t>
  </si>
  <si>
    <t>A|intron_variant|MODIFIER|jing|FBgn0086655|transcript|FBtr0114365.1|protein_coding|1/6|c.650+21606C&gt;A||||||</t>
  </si>
  <si>
    <t>T|intron_variant|MODIFIER|jing|FBgn0086655|transcript|FBtr0114365.1|protein_coding|1/6|c.650+23011C&gt;T||||||</t>
  </si>
  <si>
    <t>T|intron_variant|MODIFIER|jing|FBgn0086655|transcript|FBtr0114365.1|protein_coding|1/6|c.650+33785C&gt;T||||||</t>
  </si>
  <si>
    <t>A|intron_variant|MODIFIER|jing|FBgn0086655|transcript|FBtr0114365.1|protein_coding|1/6|c.650+37479G&gt;A||||||</t>
  </si>
  <si>
    <t>G|intron_variant|MODIFIER|jing|FBgn0086655|transcript|FBtr0114365.1|protein_coding|1/6|c.650+39705T&gt;G||||||</t>
  </si>
  <si>
    <t>G|intron_variant|MODIFIER|jing|FBgn0086655|transcript|FBtr0114365.1|protein_coding|1/6|c.650+44524A&gt;G||||||</t>
  </si>
  <si>
    <t>G|intron_variant|MODIFIER|jing|FBgn0086655|transcript|FBtr0114365.1|protein_coding|1/6|c.651-25234T&gt;G||||||</t>
  </si>
  <si>
    <t>T|5_prime_UTR_variant|MODIFIER|CG9410|FBgn0033086|transcript|FBtr0086116.1|protein_coding|1/2|c.-17C&gt;T|||||17|,T|5_prime_UTR_variant|MODIFIER|CG9410|FBgn0033086|transcript|FBtr0086115.1|protein_coding|1/3|c.-17C&gt;T|||||17|,T|5_prime_UTR_variant|MODIFIER|CG9410|FBgn0033086|transcript|FBtr0330253.1|protein_coding|1/3|c.-17C&gt;T|||||17|,T|downstream_gene_variant|MODIFIER|Adf1|FBgn0000054|transcript|FBtr0330252.1|protein_coding||c.*1703C&gt;T|||||1058|,T|downstream_gene_variant|MODIFIER|CG15908|FBgn0033085|transcript|FBtr0086114.1|protein_coding||c.*436C&gt;T|||||405|,T|downstream_gene_variant|MODIFIER|Hsepi|FBgn0033087|transcript|FBtr0086145.1|protein_coding||c.*1889G&gt;A|||||1011|,T|downstream_gene_variant|MODIFIER|Adf1|FBgn0000054|transcript|FBtr0086111.1|protein_coding||c.*1766C&gt;T|||||1058|,T|downstream_gene_variant|MODIFIER|Adf1|FBgn0000054|transcript|FBtr0086112.1|protein_coding||c.*1766C&gt;T|||||1058|,T|downstream_gene_variant|MODIFIER|Adf1|FBgn0000054|transcript|FBtr0086113.1|protein_coding||c.*1766C&gt;T|||||1058|,T|downstream_gene_variant|MODIFIER|Hsepi|FBgn0033087|transcript|FBtr0302190.1|protein_coding||c.*1889G&gt;A|||||1011|</t>
  </si>
  <si>
    <t>C|3_prime_UTR_variant|MODIFIER|Tdc1|FBgn0259977|transcript|FBtr0086143.1|protein_coding|3/3|c.*70T&gt;G|||||70|,C|upstream_gene_variant|MODIFIER|CG17266|FBgn0033089|transcript|FBtr0086144.1|protein_coding||c.-1546T&gt;G|||||1235|,C|upstream_gene_variant|MODIFIER|CG17266|FBgn0033089|transcript|FBtr0307502.1|protein_coding||c.-1546T&gt;G|||||1431|,C|intron_variant|MODIFIER|CG9422|FBgn0033092|transcript|FBtr0086120.1|protein_coding|1/4|c.-21+1324A&gt;C||||||,C|intron_variant|MODIFIER|CG9422|FBgn0033092|transcript|FBtr0086121.1|protein_coding|1/4|c.-21+1324A&gt;C||||||</t>
  </si>
  <si>
    <t>A|upstream_gene_variant|MODIFIER|Tdc1|FBgn0259977|transcript|FBtr0086143.1|protein_coding||c.-1460C&gt;T|||||1248|,A|upstream_gene_variant|MODIFIER|CR44164|FBgn0265049|transcript|FBtr0336657.1|lincRNA||n.-157G&gt;A|||||157|,A|upstream_gene_variant|MODIFIER|CG15909|FBgn0033090|transcript|FBtr0086122.1|protein_coding||c.-1600G&gt;A|||||1547|,A|downstream_gene_variant|MODIFIER|CR44165|FBgn0265050|transcript|FBtr0336660.1|lincRNA||n.*882C&gt;T|||||882|,A|intron_variant|MODIFIER|CG9422|FBgn0033092|transcript|FBtr0086120.1|protein_coding|1/4|c.-21+5727G&gt;A||||||,A|intron_variant|MODIFIER|CG9422|FBgn0033092|transcript|FBtr0086121.1|protein_coding|1/4|c.-21+5727G&gt;A||||||,A|intron_variant|MODIFIER|CG9422|FBgn0033092|transcript|FBtr0306112.1|protein_coding|1/4|c.-21+909G&gt;A||||||</t>
  </si>
  <si>
    <t>C|missense_variant|MODERATE|CG15909|FBgn0033090|transcript|FBtr0086122.1|protein_coding|2/2|c.310G&gt;C|p.Ala104Pro|363/1465|310/1059|104/352||,C|downstream_gene_variant|MODIFIER|CR44164|FBgn0265049|transcript|FBtr0336657.1|lincRNA||n.*1214G&gt;C|||||1214|,C|downstream_gene_variant|MODIFIER|Tdc2|FBgn0050446|transcript|FBtr0086142.1|protein_coding||c.*1364C&gt;G|||||1137|,C|intron_variant|MODIFIER|CG9422|FBgn0033092|transcript|FBtr0086120.1|protein_coding|1/4|c.-21+7696G&gt;C||||||,C|intron_variant|MODIFIER|CG9422|FBgn0033092|transcript|FBtr0086121.1|protein_coding|1/4|c.-21+7696G&gt;C||||||,C|intron_variant|MODIFIER|CG9422|FBgn0033092|transcript|FBtr0306112.1|protein_coding|1/4|c.-21+2878G&gt;C||||||,C|non_coding_exon_variant|MODIFIER|CR44165|FBgn0265050|transcript|FBtr0336660.1|lincRNA|1/1|n.142C&gt;G||||||</t>
  </si>
  <si>
    <t>A|synonymous_variant|LOW|CG15909|FBgn0033090|transcript|FBtr0086122.1|protein_coding|2/2|c.555G&gt;A|p.Lys185Lys|608/1465|555/1059|185/352||,A|upstream_gene_variant|MODIFIER|CR44165|FBgn0265050|transcript|FBtr0336660.1|lincRNA||n.-104C&gt;T|||||104|,A|downstream_gene_variant|MODIFIER|CR44164|FBgn0265049|transcript|FBtr0336657.1|lincRNA||n.*1459G&gt;A|||||1459|,A|downstream_gene_variant|MODIFIER|Tdc2|FBgn0050446|transcript|FBtr0086142.1|protein_coding||c.*1119C&gt;T|||||892|,A|intron_variant|MODIFIER|CG9422|FBgn0033092|transcript|FBtr0086120.1|protein_coding|1/4|c.-20-7845G&gt;A||||||,A|intron_variant|MODIFIER|CG9422|FBgn0033092|transcript|FBtr0086121.1|protein_coding|1/4|c.-20-7845G&gt;A||||||,A|intron_variant|MODIFIER|CG9422|FBgn0033092|transcript|FBtr0306112.1|protein_coding|1/4|c.-21+3123G&gt;A||||||</t>
  </si>
  <si>
    <t>T|5_prime_UTR_variant|MODIFIER|CG3409|FBgn0033095|transcript|FBtr0086140.1|protein_coding|3/7|c.-88G&gt;A|||||88|,T|5_prime_UTR_variant|MODIFIER|CG3409|FBgn0033095|transcript|FBtr0302166.1|protein_coding|3/7|c.-88G&gt;A|||||88|,T|5_prime_UTR_variant|MODIFIER|CG3409|FBgn0033095|transcript|FBtr0336659.1|protein_coding|3/7|c.-88G&gt;A|||||88|,T|3_prime_UTR_variant|MODIFIER|CG45092|FBgn0266525|transcript|FBtr0344559.1|protein_coding|3/7|c.*205G&gt;A|||||853|,T|3_prime_UTR_variant|MODIFIER|CG45092|FBgn0266525|transcript|FBtr0344561.1|protein_coding|3/7|c.*205G&gt;A|||||853|,T|3_prime_UTR_variant|MODIFIER|CG45092|FBgn0266525|transcript|FBtr0344560.1|protein_coding|3/7|c.*205G&gt;A|||||853|</t>
  </si>
  <si>
    <t>G|downstream_gene_variant|MODIFIER|CR43611|FBgn0263586|transcript|FBtr0309820.1|lincRNA||n.*1585T&gt;G|||||1585|,G|downstream_gene_variant|MODIFIER|CR43611|FBgn0263586|transcript|FBtr0309821.1|lincRNA||n.*1585T&gt;G|||||1585|,G|intron_variant|MODIFIER|CG3409|FBgn0033095|transcript|FBtr0086140.1|protein_coding|1/6|c.-1157-4347A&gt;C||||||,G|intron_variant|MODIFIER|CG45092|FBgn0266525|transcript|FBtr0344559.1|protein_coding|1/6|c.-367-4347A&gt;C||||||,G|intron_variant|MODIFIER|CG3409|FBgn0033095|transcript|FBtr0336659.1|protein_coding|1/6|c.-1158+1538A&gt;C||||||,G|intron_variant|MODIFIER|CG45092|FBgn0266525|transcript|FBtr0344560.1|protein_coding|1/6|c.-368+1538A&gt;C||||||</t>
  </si>
  <si>
    <t>A|upstream_gene_variant|MODIFIER|Zip42C.2|FBgn0033097|transcript|FBtr0306802.1|protein_coding||c.-289A&gt;T|||||289|,A|downstream_gene_variant|MODIFIER|l_2_01289|FBgn0010482|transcript|FBtr0301423.1|protein_coding||c.*1769A&gt;T|||||1279|,A|downstream_gene_variant|MODIFIER|l_2_01289|FBgn0010482|transcript|FBtr0086137.1|protein_coding||c.*1769A&gt;T|||||1279|,A|downstream_gene_variant|MODIFIER|l_2_01289|FBgn0010482|transcript|FBtr0301421.1|protein_coding||c.*1769A&gt;T|||||1279|,A|downstream_gene_variant|MODIFIER|l_2_01289|FBgn0010482|transcript|FBtr0301424.1|protein_coding||c.*1769A&gt;T|||||1279|,A|downstream_gene_variant|MODIFIER|l_2_01289|FBgn0010482|transcript|FBtr0308840.1|protein_coding||c.*1769A&gt;T|||||1279|,A|intergenic_region|MODIFIER|Zip42C.2-l_2_01289|FBgn0033097-FBgn0010482|intergenic_region|FBgn0033097-FBgn0010482|||n.6719822T&gt;A||||||</t>
  </si>
  <si>
    <t>A|5_prime_UTR_variant|MODIFIER|phtf|FBgn0028579|transcript|FBtr0086125.1|protein_coding|1/8|c.-221C&gt;A|||||776|,A|upstream_gene_variant|MODIFIER|l_2_01289|FBgn0010482|transcript|FBtr0301423.1|protein_coding||c.-1716G&gt;T|||||1296|,A|upstream_gene_variant|MODIFIER|l_2_01289|FBgn0010482|transcript|FBtr0086137.1|protein_coding||c.-1716G&gt;T|||||1296|,A|upstream_gene_variant|MODIFIER|l_2_01289|FBgn0010482|transcript|FBtr0301421.1|protein_coding||c.-1716G&gt;T|||||1296|,A|upstream_gene_variant|MODIFIER|l_2_01289|FBgn0010482|transcript|FBtr0301424.1|protein_coding||c.-1716G&gt;T|||||1296|,A|upstream_gene_variant|MODIFIER|l_2_01289|FBgn0010482|transcript|FBtr0308840.1|protein_coding||c.-1716G&gt;T|||||1296|,A|upstream_gene_variant|MODIFIER|l_2_01289|FBgn0010482|transcript|FBtr0086136.1|protein_coding||c.-1716G&gt;T|||||1296|,A|upstream_gene_variant|MODIFIER|l_2_01289|FBgn0010482|transcript|FBtr0301420.1|protein_coding||c.-1716G&gt;T|||||1296|,A|upstream_gene_variant|MODIFIER|l_2_01289|FBgn0010482|transcript|FBtr0308841.1|protein_coding||c.-1716G&gt;T|||||1296|,A|upstream_gene_variant|MODIFIER|l_2_01289|FBgn0010482|transcript|FBtr0308842.1|protein_coding||c.-1716G&gt;T|||||1296|</t>
  </si>
  <si>
    <t>A|synonymous_variant|LOW|Eb1|FBgn0027066|transcript|FBtr0300285.1|protein_coding|4/8|c.474G&gt;A|p.Leu158Leu|669/1891|474/894|158/297||,A|intron_variant|MODIFIER|Eb1|FBgn0027066|transcript|FBtr0086127.1|protein_coding|3/7|c.267+445G&gt;A||||||,A|intron_variant|MODIFIER|Eb1|FBgn0027066|transcript|FBtr0086131.1|protein_coding|3/7|c.267+445G&gt;A||||||,A|intron_variant|MODIFIER|Eb1|FBgn0027066|transcript|FBtr0086129.1|protein_coding|3/7|c.267+445G&gt;A||||||,A|intron_variant|MODIFIER|Eb1|FBgn0027066|transcript|FBtr0332939.1|protein_coding|3/7|c.267+445G&gt;A||||||,A|intron_variant|MODIFIER|Eb1|FBgn0027066|transcript|FBtr0086130.1|protein_coding|3/7|c.267+445G&gt;A||||||</t>
  </si>
  <si>
    <t>C|intron_variant|MODIFIER|Epac|FBgn0085421|transcript|FBtr0329849.1|protein_coding|4/19|c.273+4651A&gt;G||||||,C|intron_variant|MODIFIER|Epac|FBgn0085421|transcript|FBtr0112636.1|protein_coding|1/16|c.-163+797A&gt;G||||||</t>
  </si>
  <si>
    <t>C|intron_variant|MODIFIER|Epac|FBgn0085421|transcript|FBtr0329849.1|protein_coding|4/19|c.273+4648A&gt;G||||||,C|intron_variant|MODIFIER|Epac|FBgn0085421|transcript|FBtr0112636.1|protein_coding|1/16|c.-163+794A&gt;G||||||</t>
  </si>
  <si>
    <t>T|intron_variant|MODIFIER|Epac|FBgn0085421|transcript|FBtr0329849.1|protein_coding|4/19|c.273+4634G&gt;A||||||,T|intron_variant|MODIFIER|Epac|FBgn0085421|transcript|FBtr0112636.1|protein_coding|1/16|c.-163+780G&gt;A||||||</t>
  </si>
  <si>
    <t>C|intron_variant|MODIFIER|CR44442|FBgn0265635|transcript|FBtr0340501.1|lincRNA|1/2|n.633-327A&gt;G||||||</t>
  </si>
  <si>
    <t>C|non_coding_exon_variant|MODIFIER|CR44166|FBgn0265051|transcript|FBtr0336661.1|lincRNA|1/1|n.97G&gt;C||||||</t>
  </si>
  <si>
    <t>C|intron_variant|MODIFIER|CG30158|FBgn0050158|transcript|FBtr0086165.1|protein_coding|2/7|c.-333-4573T&gt;C||||||</t>
  </si>
  <si>
    <t>G|intron_variant|MODIFIER|mim|FBgn0053558|transcript|FBtr0302578.1|protein_coding|2/16|c.72+1306T&gt;C||||||,G|intron_variant|MODIFIER|CheB42c|FBgn0066292|transcript|FBtr0332945.1|protein_coding|2/4|c.-18+1306T&gt;C||||||,G|intron_variant|MODIFIER|mim|FBgn0053558|transcript|FBtr0332942.1|protein_coding|2/18|c.72+1306T&gt;C||||||,G|intron_variant|MODIFIER|mim|FBgn0053558|transcript|FBtr0302034.1|protein_coding|2/15|c.72+1306T&gt;C||||||,G|intron_variant|MODIFIER|mim|FBgn0053558|transcript|FBtr0302579.1|protein_coding|2/15|c.72+1306T&gt;C||||||,G|intron_variant|MODIFIER|mim|FBgn0053558|transcript|FBtr0113470.1|protein_coding|2/15|c.72+1306T&gt;C||||||,G|intron_variant|MODIFIER|mim|FBgn0053558|transcript|FBtr0302035.1|protein_coding|2/12|c.72+1306T&gt;C||||||,G|intron_variant|MODIFIER|mim|FBgn0053558|transcript|FBtr0302577.1|protein_coding|2/13|c.72+1306T&gt;C||||||,G|intron_variant|MODIFIER|mim|FBgn0053558|transcript|FBtr0306614.1|protein_coding|2/15|c.72+1306T&gt;C||||||,G|intron_variant|MODIFIER|mim|FBgn0053558|transcript|FBtr0306615.1|protein_coding|2/17|c.72+1306T&gt;C||||||,G|intron_variant|MODIFIER|mim|FBgn0053558|transcript|FBtr0306616.1|protein_coding|2/17|c.72+1306T&gt;C||||||,G|intron_variant|MODIFIER|mim|FBgn0053558|transcript|FBtr0332941.1|protein_coding|2/13|c.72+1306T&gt;C||||||,G|intron_variant|MODIFIER|mim|FBgn0053558|transcript|FBtr0332943.1|protein_coding|2/15|c.72+1306T&gt;C||||||,G|intron_variant|MODIFIER|mim|FBgn0053558|transcript|FBtr0332944.1|protein_coding|2/12|c.72+1306T&gt;C||||||</t>
  </si>
  <si>
    <t>T|intron_variant|MODIFIER|esn|FBgn0263934|transcript|FBtr0329856.1|protein_coding|1/6|c.-129+1816G&gt;T||||||</t>
  </si>
  <si>
    <t>T|downstream_gene_variant|MODIFIER|esn|FBgn0263934|transcript|FBtr0329858.1|protein_coding||c.*1440G&gt;T|||||399|,T|downstream_gene_variant|MODIFIER|esn|FBgn0263934|transcript|FBtr0329856.1|protein_coding||c.*1440G&gt;T|||||399|,T|downstream_gene_variant|MODIFIER|esn|FBgn0263934|transcript|FBtr0329857.1|protein_coding||c.*1440G&gt;T|||||399|,T|downstream_gene_variant|MODIFIER|esn|FBgn0263934|transcript|FBtr0329859.1|protein_coding||c.*1242G&gt;T|||||399|,T|intron_variant|MODIFIER|Cyp9b1|FBgn0015038|transcript|FBtr0089056.1|protein_coding|3/3|c.1351+37C&gt;A||||||</t>
  </si>
  <si>
    <t>C|synonymous_variant|LOW|Cyp9b1|FBgn0015038|transcript|FBtr0089056.1|protein_coding|3/4|c.798A&gt;G|p.Lys266Lys|829/1752|798/1518|266/505||,C|downstream_gene_variant|MODIFIER|esn|FBgn0263934|transcript|FBtr0329858.1|protein_coding||c.*2030T&gt;C|||||989|,C|downstream_gene_variant|MODIFIER|Cyp9b2|FBgn0015039|transcript|FBtr0089055.1|protein_coding||c.*1519A&gt;G|||||1420|,C|downstream_gene_variant|MODIFIER|esn|FBgn0263934|transcript|FBtr0329856.1|protein_coding||c.*2030T&gt;C|||||989|,C|downstream_gene_variant|MODIFIER|esn|FBgn0263934|transcript|FBtr0329857.1|protein_coding||c.*2030T&gt;C|||||989|,C|downstream_gene_variant|MODIFIER|esn|FBgn0263934|transcript|FBtr0329859.1|protein_coding||c.*1832T&gt;C|||||989|</t>
  </si>
  <si>
    <t>T|intergenic_region|MODIFIER|CR44443-Spn43Aa|FBgn0265636-FBgn0024294|intergenic_region|FBgn0265636-FBgn0024294|||n.7145162C&gt;T||||||</t>
  </si>
  <si>
    <t>A|intergenic_region|MODIFIER|CR44443-Spn43Aa|FBgn0265636-FBgn0024294|intergenic_region|FBgn0265636-FBgn0024294|||n.7145175T&gt;A||||||</t>
  </si>
  <si>
    <t>G|intron_variant|MODIFIER|pk|FBgn0003090|transcript|FBtr0089044.1|protein_coding|1/6|c.-384-114T&gt;G||||||,G|intron_variant|MODIFIER|pk|FBgn0003090|transcript|FBtr0089042.1|protein_coding|1/5|c.39-16491T&gt;G||||||,G|intron_variant|MODIFIER|pk|FBgn0003090|transcript|FBtr0089043.1|protein_coding|1/5|c.237-16491T&gt;G||||||</t>
  </si>
  <si>
    <t>C|intron_variant|MODIFIER|pk|FBgn0003090|transcript|FBtr0089044.1|protein_coding|2/6|c.1047-4418A&gt;C||||||,C|intron_variant|MODIFIER|pk|FBgn0003090|transcript|FBtr0089042.1|protein_coding|1/5|c.39-4418A&gt;C||||||,C|intron_variant|MODIFIER|pk|FBgn0003090|transcript|FBtr0089043.1|protein_coding|1/5|c.237-4418A&gt;C||||||</t>
  </si>
  <si>
    <t>C|3_prime_UTR_variant|MODIFIER|Br140|FBgn0033155|transcript|FBtr0089021.1|protein_coding|4/4|c.*202T&gt;G|||||202|,C|3_prime_UTR_variant|MODIFIER|Br140|FBgn0033155|transcript|FBtr0345370.1|protein_coding|4/4|c.*202T&gt;G|||||202|</t>
  </si>
  <si>
    <t>G|missense_variant|MODERATE|Dscam1|FBgn0033159|transcript|FBtr0306773.1|protein_coding|6/24|c.751T&gt;C|p.Phe251Leu|1270/7741|751/6093|251/2030||,G|intron_variant|MODIFIER|Dscam1|FBgn0033159|transcript|FBtr0306767.1|protein_coding|6/23|c.851+1361T&gt;C||||||WARNING_TRANSCRIPT_MULTIPLE_STOP_CODONS,G|intron_variant|MODIFIER|Dscam1|FBgn0033159|transcript|FBtr0334801.1|protein_coding|6/21|c.842+1153T&gt;C||||||,G|intron_variant|MODIFIER|Dscam1|FBgn0033159|transcript|FBtr0089016.1|protein_coding|5/23|c.718+3204T&gt;C||||||,G|intron_variant|MODIFIER|Dscam1|FBgn0033159|transcript|FBtr0089018.1|protein_coding|5/23|c.718+3204T&gt;C||||||,G|intron_variant|MODIFIER|Dscam1|FBgn0033159|transcript|FBtr0089019.1|protein_coding|5/23|c.727+3204T&gt;C||||||,G|intron_variant|MODIFIER|Dscam1|FBgn0033159|transcript|FBtr0089020.1|protein_coding|5/23|c.718+3204T&gt;C||||||,G|intron_variant|MODIFIER|Dscam1|FBgn0033159|transcript|FBtr0111049.1|protein_coding|5/23|c.719-2074T&gt;C||||||,G|intron_variant|MODIFIER|Dscam1|FBgn0033159|transcript|FBtr0111050.1|protein_coding|5/23|c.718+3204T&gt;C||||||,G|intron_variant|MODIFIER|Dscam1|FBgn0033159|transcript|FBtr0111051.1|protein_coding|5/23|c.719-1646T&gt;C||||||,G|intron_variant|MODIFIER|Dscam1|FBgn0033159|transcript|FBtr0111052.1|protein_coding|5/23|c.718+3204T&gt;C||||||,G|intron_variant|MODIFIER|Dscam1|FBgn0033159|transcript|FBtr0111053.1|protein_coding|5/23|c.718+3204T&gt;C||||||,G|intron_variant|MODIFIER|Dscam1|FBgn0033159|transcript|FBtr0111054.1|protein_coding|5/23|c.718+3204T&gt;C||||||,G|intron_variant|MODIFIER|Dscam1|FBgn0033159|transcript|FBtr0111055.1|protein_coding|5/23|c.718+3204T&gt;C||||||,G|intron_variant|MODIFIER|Dscam1|FBgn0033159|transcript|FBtr0111056.1|protein_coding|5/23|c.718+3204T&gt;C||||||,G|intron_variant|MODIFIER|Dscam1|FBgn0033159|transcript|FBtr0111057.1|protein_coding|6/23|c.842+928T&gt;C||||||,G|intron_variant|MODIFIER|Dscam1|FBgn0033159|transcript|FBtr0111058.1|protein_coding|6/23|c.842+708T&gt;C||||||,G|intron_variant|MODIFIER|Dscam1|FBgn0033159|transcript|FBtr0111059.1|protein_coding|5/23|c.719-1418T&gt;C||||||,G|intron_variant|MODIFIER|Dscam1|FBgn0033159|transcript|FBtr0111060.1|protein_coding|5/23|c.719-1646T&gt;C||||||,G|intron_variant|MODIFIER|Dscam1|FBgn0033159|transcript|FBtr0111061.1|protein_coding|5/23|c.719-1864T&gt;C||||||,G|intron_variant|MODIFIER|Dscam1|FBgn0033159|transcript|FBtr0111062.1|protein_coding|5/23|c.718+3204T&gt;C||||||,G|intron_variant|MODIFIER|Dscam1|FBgn0033159|transcript|FBtr0111063.1|protein_coding|6/23|c.860+1361T&gt;C||||||,G|intron_variant|MODIFIER|Dscam1|FBgn0033159|transcript|FBtr0111064.1|protein_coding|6/23|c.851+928T&gt;C||||||,G|intron_variant|MODIFIER|Dscam1|FBgn0033159|transcript|FBtr0111065.1|protein_coding|5/23|c.727+3204T&gt;C||||||,G|intron_variant|MODIFIER|Dscam1|FBgn0033159|transcript|FBtr0111066.1|protein_coding|5/23|c.727+3204T&gt;C||||||,G|intron_variant|MODIFIER|Dscam1|FBgn0033159|transcript|FBtr0111067.1|protein_coding|5/23|c.724+3204T&gt;C||||||,G|intron_variant|MODIFIER|Dscam1|FBgn0033159|transcript|FBtr0111068.1|protein_coding|5/23|c.728-991T&gt;C||||||,G|intron_variant|MODIFIER|Dscam1|FBgn0033159|transcript|FBtr0111069.1|protein_coding|5/23|c.727+3204T&gt;C||||||,G|intron_variant|MODIFIER|Dscam1|FBgn0033159|transcript|FBtr0111070.1|protein_coding|5/23|c.727+3204T&gt;C||||||,G|intron_variant|MODIFIER|Dscam1|FBgn0033159|transcript|FBtr0111071.1|protein_coding|5/23|c.727+3204T&gt;C||||||,G|intron_variant|MODIFIER|Dscam1|FBgn0033159|transcript|FBtr0111072.1|protein_coding|6/23|c.851+708T&gt;C||||||,G|intron_variant|MODIFIER|Dscam1|FBgn0033159|transcript|FBtr0111073.1|protein_coding|5/23|c.728-800T&gt;C||||||,G|intron_variant|MODIFIER|Dscam1|FBgn0033159|transcript|FBtr0111074.1|protein_coding|5/23|c.728-1418T&gt;C||||||,G|intron_variant|MODIFIER|Dscam1|FBgn0033159|transcript|FBtr0111075.1|protein_coding|5/23|c.716-599T&gt;C||||||,G|intron_variant|MODIFIER|Dscam1|FBgn0033159|transcript|FBtr0111076.1|protein_coding|6/23|c.842+2012T&gt;C||||||,G|intron_variant|MODIFIER|Dscam1|FBgn0033159|transcript|FBtr0111077.1|protein_coding|6/23|c.842+293T&gt;C||||||,G|intron_variant|MODIFIER|Dscam1|FBgn0033159|transcript|FBtr0111078.1|protein_coding|6/23|c.842+90T&gt;C||||||,G|intron_variant|MODIFIER|Dscam1|FBgn0033159|transcript|FBtr0111079.1|protein_coding|5/23|c.719-175T&gt;C||||||,G|intron_variant|MODIFIER|Dscam1|FBgn0033159|transcript|FBtr0111080.1|protein_coding|5/23|c.728-2284T&gt;C||||||,G|intron_variant|MODIFIER|Dscam1|FBgn0033159|transcript|FBtr0111081.1|protein_coding|6/23|c.842+1777T&gt;C||||||,G|intron_variant|MODIFIER|Dscam1|FBgn0033159|transcript|FBtr0111082.1|protein_coding|6/23|c.842+1153T&gt;C||||||,G|intron_variant|MODIFIER|Dscam1|FBgn0033159|transcript|FBtr0111083.1|protein_coding|6/23|c.842+502T&gt;C||||||,G|intron_variant|MODIFIER|Dscam1|FBgn0033159|transcript|FBtr0111084.1|protein_coding|5/23|c.718+3204T&gt;C||||||,G|intron_variant|MODIFIER|Dscam1|FBgn0033159|transcript|FBtr0111085.1|protein_coding|5/23|c.718+3204T&gt;C||||||,G|intron_variant|MODIFIER|Dscam1|FBgn0033159|transcript|FBtr0111087.1|protein_coding|5/23|c.719-1418T&gt;C||||||,G|intron_variant|MODIFIER|Dscam1|FBgn0033159|transcript|FBtr0111088.1|protein_coding|5/23|c.719-3100T&gt;C||||||,G|intron_variant|MODIFIER|Dscam1|FBgn0033159|transcript|FBtr0111089.1|protein_coding|5/23|c.718+3204T&gt;C||||||,G|intron_variant|MODIFIER|Dscam1|FBgn0033159|transcript|FBtr0111092.1|protein_coding|6/23|c.842+1568T&gt;C||||||,G|intron_variant|MODIFIER|Dscam1|FBgn0033159|transcript|FBtr0111094.1|protein_coding|5/23|c.719-2490T&gt;C||||||,G|intron_variant|MODIFIER|Dscam1|FBgn0033159|transcript|FBtr0111096.1|protein_coding|5/23|c.718+3204T&gt;C||||||,G|intron_variant|MODIFIER|Dscam1|FBgn0033159|transcript|FBtr0111097.1|protein_coding|5/23|c.727+3204T&gt;C||||||,G|intron_variant|MODIFIER|Dscam1|FBgn0033159|transcript|FBtr0111098.1|protein_coding|5/23|c.727+3204T&gt;C||||||,G|intron_variant|MODIFIER|Dscam1|FBgn0033159|transcript|FBtr0111099.1|protein_coding|5/23|c.727+3204T&gt;C||||||,G|intron_variant|MODIFIER|Dscam1|FBgn0033159|transcript|FBtr0111100.1|protein_coding|6/23|c.842+928T&gt;C||||||,G|intron_variant|MODIFIER|Dscam1|FBgn0033159|transcript|FBtr0111101.1|protein_coding|5/23|c.728-1646T&gt;C||||||,G|intron_variant|MODIFIER|Dscam1|FBgn0033159|transcript|FBtr0111102.1|protein_coding|5/23|c.719-2705T&gt;C||||||,G|intron_variant|MODIFIER|Dscam1|FBgn0033159|transcript|FBtr0306768.1|protein_coding|5/23|c.718+3204T&gt;C||||||WARNING_TRANSCRIPT_MULTIPLE_STOP_CODONS,G|intron_variant|MODIFIER|Dscam1|FBgn0033159|transcript|FBtr0306769.1|protein_coding|5/23|c.718+3204T&gt;C||||||WARNING_TRANSCRIPT_MULTIPLE_STOP_CODONS,G|intron_variant|MODIFIER|Dscam1|FBgn0033159|transcript|FBtr0306770.1|protein_coding|6/23|c.842+1568T&gt;C||||||WARNING_TRANSCRIPT_MULTIPLE_STOP_CODONS,G|intron_variant|MODIFIER|Dscam1|FBgn0033159|transcript|FBtr0306771.1|protein_coding|5/23|c.719-800T&gt;C||||||WARNING_TRANSCRIPT_MULTIPLE_STOP_CODONS,G|intron_variant|MODIFIER|Dscam1|FBgn0033159|transcript|FBtr0306772.1|protein_coding|5/23|c.719-2705T&gt;C||||||WARNING_TRANSCRIPT_MULTIPLE_STOP_CODONS,G|intron_variant|MODIFIER|Dscam1|FBgn0033159|transcript|FBtr0306774.1|protein_coding|5/23|c.719-1208T&gt;C||||||,G|intron_variant|MODIFIER|Dscam1|FBgn0033159|transcript|FBtr0306775.1|protein_coding|5/23|c.728-385T&gt;C||||||,G|intron_variant|MODIFIER|Dscam1|FBgn0033159|transcript|FBtr0306776.1|protein_coding|5/23|c.727+3204T&gt;C||||||,G|intron_variant|MODIFIER|Dscam1|FBgn0033159|transcript|FBtr0306777.1|protein_coding|5/23|c.715+3204T&gt;C||||||,G|intron_variant|MODIFIER|Dscam1|FBgn0033159|transcript|FBtr0306778.1|protein_coding|5/23|c.727+3204T&gt;C||||||,G|intron_variant|MODIFIER|Dscam1|FBgn0033159|transcript|FBtr0306779.1|protein_coding|5/23|c.727+3204T&gt;C||||||,G|intron_variant|MODIFIER|Dscam1|FBgn0033159|transcript|FBtr0306780.1|protein_coding|5/23|c.724+3204T&gt;C||||||,G|intron_variant|MODIFIER|Dscam1|FBgn0033159|transcript|FBtr0306781.1|protein_coding|5/23|c.718+3204T&gt;C||||||,G|intron_variant|MODIFIER|Dscam1|FBgn0033159|transcript|FBtr0306782.1|protein_coding|5/23|c.718+3204T&gt;C||||||,G|intron_variant|MODIFIER|Dscam1|FBgn0033159|transcript|FBtr0306783.1|protein_coding|5/23|c.718+3204T&gt;C||||||,G|intron_variant|MODIFIER|Dscam1|FBgn0033159|transcript|FBtr0306784.1|protein_coding|6/23|c.842+708T&gt;C||||||,G|intron_variant|MODIFIER|Dscam1|FBgn0033159|transcript|FBtr0306785.1|protein_coding|6/23|c.851+1777T&gt;C||||||,G|intron_variant|MODIFIER|Dscam1|FBgn0033159|transcript|FBtr0306786.1|protein_coding|5/23|c.727+3204T&gt;C||||||,G|intron_variant|MODIFIER|Dscam1|FBgn0033159|transcript|FBtr0306787.1|protein_coding|6/23|c.842+1153T&gt;C||||||</t>
  </si>
  <si>
    <t>A|intron_variant|MODIFIER|Dscam1|FBgn0033159|transcript|FBtr0306767.1|protein_coding|3/23|c.407-606A&gt;T||||||WARNING_TRANSCRIPT_MULTIPLE_STOP_CODONS,A|intron_variant|MODIFIER|Dscam1|FBgn0033159|transcript|FBtr0334801.1|protein_coding|3/21|c.407-606A&gt;T||||||,A|intron_variant|MODIFIER|Dscam1|FBgn0033159|transcript|FBtr0089016.1|protein_coding|3/23|c.407-267A&gt;T||||||,A|intron_variant|MODIFIER|Dscam1|FBgn0033159|transcript|FBtr0089018.1|protein_coding|3/23|c.407-606A&gt;T||||||,A|intron_variant|MODIFIER|Dscam1|FBgn0033159|transcript|FBtr0089019.1|protein_coding|3/23|c.406+1155A&gt;T||||||,A|intron_variant|MODIFIER|Dscam1|FBgn0033159|transcript|FBtr0089020.1|protein_coding|3/23|c.407-1129A&gt;T||||||,A|intron_variant|MODIFIER|Dscam1|FBgn0033159|transcript|FBtr0111049.1|protein_coding|3/23|c.406+1155A&gt;T||||||,A|intron_variant|MODIFIER|Dscam1|FBgn0033159|transcript|FBtr0111050.1|protein_coding|3/23|c.406+1155A&gt;T||||||,A|intron_variant|MODIFIER|Dscam1|FBgn0033159|transcript|FBtr0111051.1|protein_coding|3/23|c.406+1155A&gt;T||||||,A|intron_variant|MODIFIER|Dscam1|FBgn0033159|transcript|FBtr0111052.1|protein_coding|3/23|c.406+1155A&gt;T||||||,A|intron_variant|MODIFIER|Dscam1|FBgn0033159|transcript|FBtr0111053.1|protein_coding|3/23|c.406+1155A&gt;T||||||,A|intron_variant|MODIFIER|Dscam1|FBgn0033159|transcript|FBtr0111054.1|protein_coding|3/23|c.406+1155A&gt;T||||||,A|intron_variant|MODIFIER|Dscam1|FBgn0033159|transcript|FBtr0111055.1|protein_coding|3/23|c.406+1155A&gt;T||||||,A|intron_variant|MODIFIER|Dscam1|FBgn0033159|transcript|FBtr0111056.1|protein_coding|3/23|c.406+1155A&gt;T||||||,A|intron_variant|MODIFIER|Dscam1|FBgn0033159|transcript|FBtr0111057.1|protein_coding|3/23|c.406+1155A&gt;T||||||,A|intron_variant|MODIFIER|Dscam1|FBgn0033159|transcript|FBtr0111058.1|protein_coding|3/23|c.406+1155A&gt;T||||||,A|intron_variant|MODIFIER|Dscam1|FBgn0033159|transcript|FBtr0111059.1|protein_coding|3/23|c.406+1155A&gt;T||||||,A|intron_variant|MODIFIER|Dscam1|FBgn0033159|transcript|FBtr0111060.1|protein_coding|3/23|c.406+1155A&gt;T||||||,A|intron_variant|MODIFIER|Dscam1|FBgn0033159|transcript|FBtr0111061.1|protein_coding|3/23|c.406+1155A&gt;T||||||,A|intron_variant|MODIFIER|Dscam1|FBgn0033159|transcript|FBtr0111062.1|protein_coding|3/23|c.406+1155A&gt;T||||||,A|intron_variant|MODIFIER|Dscam1|FBgn0033159|transcript|FBtr0111063.1|protein_coding|3/23|c.406+1155A&gt;T||||||,A|intron_variant|MODIFIER|Dscam1|FBgn0033159|transcript|FBtr0111064.1|protein_coding|3/23|c.406+1155A&gt;T||||||,A|intron_variant|MODIFIER|Dscam1|FBgn0033159|transcript|FBtr0111065.1|protein_coding|3/23|c.406+1155A&gt;T||||||,A|intron_variant|MODIFIER|Dscam1|FBgn0033159|transcript|FBtr0111066.1|protein_coding|3/23|c.406+1155A&gt;T||||||,A|intron_variant|MODIFIER|Dscam1|FBgn0033159|transcript|FBtr0111067.1|protein_coding|3/23|c.406+1155A&gt;T||||||,A|intron_variant|MODIFIER|Dscam1|FBgn0033159|transcript|FBtr0111068.1|protein_coding|3/23|c.406+1155A&gt;T||||||,A|intron_variant|MODIFIER|Dscam1|FBgn0033159|transcript|FBtr0111069.1|protein_coding|3/23|c.406+1155A&gt;T||||||,A|intron_variant|MODIFIER|Dscam1|FBgn0033159|transcript|FBtr0111070.1|protein_coding|3/23|c.406+1155A&gt;T||||||,A|intron_variant|MODIFIER|Dscam1|FBgn0033159|transcript|FBtr0111071.1|protein_coding|3/23|c.406+1155A&gt;T||||||,A|intron_variant|MODIFIER|Dscam1|FBgn0033159|transcript|FBtr0111072.1|protein_coding|3/23|c.406+1155A&gt;T||||||,A|intron_variant|MODIFIER|Dscam1|FBgn0033159|transcript|FBtr0111073.1|protein_coding|3/23|c.406+1155A&gt;T||||||,A|intron_variant|MODIFIER|Dscam1|FBgn0033159|transcript|FBtr0111074.1|protein_coding|3/23|c.406+1155A&gt;T||||||,A|intron_variant|MODIFIER|Dscam1|FBgn0033159|transcript|FBtr0111075.1|protein_coding|3/23|c.406+1155A&gt;T||||||,A|intron_variant|MODIFIER|Dscam1|FBgn0033159|transcript|FBtr0111076.1|protein_coding|3/23|c.406+1155A&gt;T||||||,A|intron_variant|MODIFIER|Dscam1|FBgn0033159|transcript|FBtr0111077.1|protein_coding|3/23|c.406+1155A&gt;T||||||,A|intron_variant|MODIFIER|Dscam1|FBgn0033159|transcript|FBtr0111078.1|protein_coding|3/23|c.407-267A&gt;T||||||,A|intron_variant|MODIFIER|Dscam1|FBgn0033159|transcript|FBtr0111079.1|protein_coding|3/23|c.406+1155A&gt;T||||||,A|intron_variant|MODIFIER|Dscam1|FBgn0033159|transcript|FBtr0111080.1|protein_coding|3/23|c.406+1155A&gt;T||||||,A|intron_variant|MODIFIER|Dscam1|FBgn0033159|transcript|FBtr0111081.1|protein_coding|3/23|c.407-267A&gt;T||||||,A|intron_variant|MODIFIER|Dscam1|FBgn0033159|transcript|FBtr0111082.1|protein_coding|3/23|c.407-267A&gt;T||||||,A|intron_variant|MODIFIER|Dscam1|FBgn0033159|transcript|FBtr0111083.1|protein_coding|3/23|c.407-267A&gt;T||||||,A|intron_variant|MODIFIER|Dscam1|FBgn0033159|transcript|FBtr0111084.1|protein_coding|3/23|c.407-267A&gt;T||||||,A|intron_variant|MODIFIER|Dscam1|FBgn0033159|transcript|FBtr0111085.1|protein_coding|3/23|c.407-267A&gt;T||||||,A|intron_variant|MODIFIER|Dscam1|FBgn0033159|transcript|FBtr0111087.1|protein_coding|3/23|c.407-606A&gt;T||||||,A|intron_variant|MODIFIER|Dscam1|FBgn0033159|transcript|FBtr0111088.1|protein_coding|3/23|c.407-606A&gt;T||||||,A|intron_variant|MODIFIER|Dscam1|FBgn0033159|transcript|FBtr0111089.1|protein_coding|3/23|c.407-606A&gt;T||||||,A|intron_variant|MODIFIER|Dscam1|FBgn0033159|transcript|FBtr0111092.1|protein_coding|3/23|c.407-1129A&gt;T||||||,A|intron_variant|MODIFIER|Dscam1|FBgn0033159|transcript|FBtr0111094.1|protein_coding|3/23|c.407-1129A&gt;T||||||,A|intron_variant|MODIFIER|Dscam1|FBgn0033159|transcript|FBtr0111096.1|protein_coding|3/23|c.407-1129A&gt;T||||||,A|intron_variant|MODIFIER|Dscam1|FBgn0033159|transcript|FBtr0111097.1|protein_coding|3/23|c.406+1155A&gt;T||||||,A|intron_variant|MODIFIER|Dscam1|FBgn0033159|transcript|FBtr0111098.1|protein_coding|3/23|c.406+1155A&gt;T||||||,A|intron_variant|MODIFIER|Dscam1|FBgn0033159|transcript|FBtr0111099.1|protein_coding|3/23|c.406+1155A&gt;T||||||,A|intron_variant|MODIFIER|Dscam1|FBgn0033159|transcript|FBtr0111100.1|protein_coding|3/23|c.406+1155A&gt;T||||||,A|intron_variant|MODIFIER|Dscam1|FBgn0033159|transcript|FBtr0111101.1|protein_coding|3/23|c.406+1155A&gt;T||||||,A|intron_variant|MODIFIER|Dscam1|FBgn0033159|transcript|FBtr0111102.1|protein_coding|3/23|c.406+1155A&gt;T||||||,A|intron_variant|MODIFIER|Dscam1|FBgn0033159|transcript|FBtr0306768.1|protein_coding|3/23|c.407-606A&gt;T||||||WARNING_TRANSCRIPT_MULTIPLE_STOP_CODONS,A|intron_variant|MODIFIER|Dscam1|FBgn0033159|transcript|FBtr0306769.1|protein_coding|3/23|c.407-606A&gt;T||||||WARNING_TRANSCRIPT_MULTIPLE_STOP_CODONS,A|intron_variant|MODIFIER|Dscam1|FBgn0033159|transcript|FBtr0306770.1|protein_coding|3/23|c.407-1129A&gt;T||||||WARNING_TRANSCRIPT_MULTIPLE_STOP_CODONS,A|intron_variant|MODIFIER|Dscam1|FBgn0033159|transcript|FBtr0306771.1|protein_coding|3/23|c.407-1129A&gt;T||||||WARNING_TRANSCRIPT_MULTIPLE_STOP_CODONS,A|intron_variant|MODIFIER|Dscam1|FBgn0033159|transcript|FBtr0306772.1|protein_coding|3/23|c.407-1129A&gt;T||||||WARNING_TRANSCRIPT_MULTIPLE_STOP_CODONS,A|intron_variant|MODIFIER|Dscam1|FBgn0033159|transcript|FBtr0306773.1|protein_coding|3/23|c.407-606A&gt;T||||||,A|intron_variant|MODIFIER|Dscam1|FBgn0033159|transcript|FBtr0306774.1|protein_coding|3/23|c.406+1155A&gt;T||||||,A|intron_variant|MODIFIER|Dscam1|FBgn0033159|transcript|FBtr0306775.1|protein_coding|3/23|c.406+1155A&gt;T||||||,A|intron_variant|MODIFIER|Dscam1|FBgn0033159|transcript|FBtr0306776.1|protein_coding|3/23|c.406+1155A&gt;T||||||,A|intron_variant|MODIFIER|Dscam1|FBgn0033159|transcript|FBtr0306777.1|protein_coding|3/23|c.406+1155A&gt;T||||||,A|intron_variant|MODIFIER|Dscam1|FBgn0033159|transcript|FBtr0306778.1|protein_coding|3/23|c.406+1155A&gt;T||||||,A|intron_variant|MODIFIER|Dscam1|FBgn0033159|transcript|FBtr0306779.1|protein_coding|3/23|c.406+1155A&gt;T||||||,A|intron_variant|MODIFIER|Dscam1|FBgn0033159|transcript|FBtr0306780.1|protein_coding|3/23|c.406+1155A&gt;T||||||,A|intron_variant|MODIFIER|Dscam1|FBgn0033159|transcript|FBtr0306781.1|protein_coding|3/23|c.407-606A&gt;T||||||,A|intron_variant|MODIFIER|Dscam1|FBgn0033159|transcript|FBtr0306782.1|protein_coding|3/23|c.407-1129A&gt;T||||||,A|intron_variant|MODIFIER|Dscam1|FBgn0033159|transcript|FBtr0306783.1|protein_coding|3/23|c.407-606A&gt;T||||||,A|intron_variant|MODIFIER|Dscam1|FBgn0033159|transcript|FBtr0306784.1|protein_coding|3/23|c.407-606A&gt;T||||||,A|intron_variant|MODIFIER|Dscam1|FBgn0033159|transcript|FBtr0306785.1|protein_coding|3/23|c.406+1155A&gt;T||||||,A|intron_variant|MODIFIER|Dscam1|FBgn0033159|transcript|FBtr0306786.1|protein_coding|3/23|c.406+1155A&gt;T||||||,A|intron_variant|MODIFIER|Dscam1|FBgn0033159|transcript|FBtr0306787.1|protein_coding|3/23|c.407-606A&gt;T||||||</t>
  </si>
  <si>
    <t>A|upstream_gene_variant|MODIFIER|CG11112|FBgn0033164|transcript|FBtr0113047.1|protein_coding||c.-366G&gt;A|||||322|,A|upstream_gene_variant|MODIFIER|CG11113|FBgn0033165|transcript|FBtr0113048.1|protein_coding||c.-1447G&gt;A|||||1438|,A|intron_variant|MODIFIER|Eaf|FBgn0033166|transcript|FBtr0089006.1|protein_coding|2/6|c.221-409C&gt;T||||||,A|intron_variant|MODIFIER|Eaf|FBgn0033166|transcript|FBtr0089007.1|protein_coding|3/7|c.221-409C&gt;T||||||,A|intron_variant|MODIFIER|Eaf|FBgn0033166|transcript|FBtr0089008.1|protein_coding|3/7|c.221-409C&gt;T||||||,A|intron_variant|MODIFIER|Eaf|FBgn0033166|transcript|FBtr0089009.1|protein_coding|3/7|c.59-409C&gt;T||||||</t>
  </si>
  <si>
    <t>T|upstream_gene_variant|MODIFIER|so|FBgn0003460|transcript|FBtr0088970.1|protein_coding||c.-6015G&gt;T|||||1034|,T|intergenic_region|MODIFIER|CG1701-so|FBgn0033167-FBgn0003460|intergenic_region|FBgn0033167-FBgn0003460|||n.7418316G&gt;T||||||</t>
  </si>
  <si>
    <t>G|missense_variant|MODERATE|CG11123|FBgn0033169|transcript|FBtr0088971.1|protein_coding|2/2|c.813T&gt;G|p.Asp271Glu|886/2122|813/1998|271/665||,G|upstream_gene_variant|MODIFIER|sPLA2|FBgn0033170|transcript|FBtr0088972.1|protein_coding||c.-1425T&gt;G|||||1394|,G|upstream_gene_variant|MODIFIER|sPLA2|FBgn0033170|transcript|FBtr0100138.1|protein_coding||c.-1425T&gt;G|||||1215|,G|upstream_gene_variant|MODIFIER|sPLA2|FBgn0033170|transcript|FBtr0088973.1|protein_coding||c.-1425T&gt;G|||||1394|</t>
  </si>
  <si>
    <t>A|upstream_gene_variant|MODIFIER|Aldh-III|FBgn0010548|transcript|FBtr0308198.1|protein_coding||c.-1726G&gt;T|||||58|,A|upstream_gene_variant|MODIFIER|Aldh-III|FBgn0010548|transcript|FBtr0300480.1|protein_coding||c.-1726G&gt;T|||||579|,A|upstream_gene_variant|MODIFIER|Aldh-III|FBgn0010548|transcript|FBtr0310674.1|protein_coding||c.-1726G&gt;T|||||579|,A|upstream_gene_variant|MODIFIER|Aldh-III|FBgn0010548|transcript|FBtr0300481.1|protein_coding||c.-1726G&gt;T|||||58|,A|downstream_gene_variant|MODIFIER|wech|FBgn0259745|transcript|FBtr0300082.1|protein_coding||c.*6174G&gt;T|||||1633|,A|intergenic_region|MODIFIER|Aldh-III-wech|FBgn0010548-FBgn0259745|intergenic_region|FBgn0010548-FBgn0259745|||n.7477220C&gt;A||||||</t>
  </si>
  <si>
    <t>G|missense_variant|MODERATE|didum|FBgn0261397|transcript|FBtr0089743.1|protein_coding|10/18|c.3338C&gt;G|p.Ala1113Gly|3670/6114|3338/5403|1113/1800||,G|missense_variant|MODERATE|didum|FBgn0261397|transcript|FBtr0089744.1|protein_coding|9/16|c.3314C&gt;G|p.Ala1105Gly|3646/5992|3314/3591|1105/1196||,G|missense_variant|MODERATE|didum|FBgn0261397|transcript|FBtr0089745.1|protein_coding|9/17|c.3314C&gt;G|p.Ala1105Gly|3646/6478|3314/5379|1105/1792||</t>
  </si>
  <si>
    <t>C|upstream_gene_variant|MODIFIER|CG12736|FBgn0033184|transcript|FBtr0088981.1|protein_coding||c.-348A&gt;G|||||102|,C|downstream_gene_variant|MODIFIER|az2|FBgn0025185|transcript|FBtr0088980.1|protein_coding||c.*333A&gt;G|||||163|,C|downstream_gene_variant|MODIFIER|didum|FBgn0261397|transcript|FBtr0089745.1|protein_coding||c.*2601T&gt;C|||||1834|,C|intergenic_region|MODIFIER|CG12736-az2|FBgn0033184-FBgn0025185|intergenic_region|FBgn0033184-FBgn0025185|||n.7510459T&gt;C||||||</t>
  </si>
  <si>
    <t>C|missense_variant|MODERATE|CG1602|FBgn0033186|transcript|FBtr0088960.1|protein_coding|3/3|c.1185C&gt;G|p.Phe395Leu|1261/1901|1185/1734|395/577||,C|upstream_gene_variant|MODIFIER|CG1603|FBgn0033185|transcript|FBtr0088979.1|protein_coding||c.-1299C&gt;G|||||1173|,C|upstream_gene_variant|MODIFIER|CG2144|FBgn0033187|transcript|FBtr0088904.1|protein_coding||c.-1811G&gt;C|||||1717|,C|upstream_gene_variant|MODIFIER|CG1603|FBgn0033185|transcript|FBtr0336925.1|protein_coding||c.-1299C&gt;G|||||1173|</t>
  </si>
  <si>
    <t>A|missense_variant|MODERATE|Corin|FBgn0033192|transcript|FBtr0088909.1|protein_coding|4/14|c.1469T&gt;A|p.Val490Glu|2606/8512|1469/4194|490/1397||,A|missense_variant|MODERATE|Corin|FBgn0033192|transcript|FBtr0336996.1|protein_coding|4/14|c.1469T&gt;A|p.Val490Glu|1913/7819|1469/4194|490/1397||</t>
  </si>
  <si>
    <t>T|synonymous_variant|LOW|Corin|FBgn0033192|transcript|FBtr0088909.1|protein_coding|14/14|c.3981C&gt;T|p.Pro1327Pro|5118/8512|3981/4194|1327/1397||,T|synonymous_variant|LOW|Corin|FBgn0033192|transcript|FBtr0336996.1|protein_coding|14/14|c.3981C&gt;T|p.Pro1327Pro|4425/7819|3981/4194|1327/1397||</t>
  </si>
  <si>
    <t>G|intron_variant|MODIFIER|Vps13|FBgn0033194|transcript|FBtr0088910.1|protein_coding|15/29|c.4642+22T&gt;G||||||,G|intron_variant|MODIFIER|Vps13|FBgn0033194|transcript|FBtr0310024.1|protein_coding|15/29|c.4642+22T&gt;G||||||</t>
  </si>
  <si>
    <t>T|splice_region_variant|LOW|CG2065|FBgn0033204|transcript|FBtr0088922.1|protein_coding|2/5|c.-5A&gt;T||||||,T|splice_region_variant|LOW|CG2065|FBgn0033204|transcript|FBtr0337000.1|protein_coding|2/5|c.-5A&gt;T||||||,T|5_prime_UTR_variant|MODIFIER|CG2065|FBgn0033204|transcript|FBtr0088922.1|protein_coding|2/5|c.-5A&gt;T|||||5|,T|5_prime_UTR_variant|MODIFIER|CG2065|FBgn0033204|transcript|FBtr0337000.1|protein_coding|2/5|c.-5A&gt;T|||||5|,T|upstream_gene_variant|MODIFIER|CG2064|FBgn0033205|transcript|FBtr0088923.1|protein_coding||c.-1902A&gt;T|||||1793|,T|downstream_gene_variant|MODIFIER|CG2070|FBgn0033203|transcript|FBtr0088921.1|protein_coding||c.*848A&gt;T|||||776|,T|downstream_gene_variant|MODIFIER|CG2070|FBgn0033203|transcript|FBtr0336999.1|protein_coding||c.*848A&gt;T|||||627|</t>
  </si>
  <si>
    <t>G|missense_variant|MODERATE|CG1399|FBgn0033212|transcript|FBtr0332911.1|protein_coding|18/22|c.3604A&gt;C|p.Ser1202Arg|4360/6319|3604/4461|1202/1486||,G|missense_variant|MODERATE|CG1399|FBgn0033212|transcript|FBtr0300780.1|protein_coding|3/7|c.622A&gt;C|p.Ser208Arg|934/2893|622/1479|208/492||,G|missense_variant|MODERATE|CG1399|FBgn0033212|transcript|FBtr0088940.1|protein_coding|5/8|c.1198A&gt;C|p.Ser400Arg|1342/3034|1198/1968|400/655||,G|missense_variant|MODERATE|CG1399|FBgn0033212|transcript|FBtr0088939.1|protein_coding|16/19|c.3589A&gt;C|p.Ser1197Arg|3776/5468|3589/4359|1197/1452||,G|missense_variant|MODERATE|CG1399|FBgn0033212|transcript|FBtr0300779.1|protein_coding|16/19|c.3520A&gt;C|p.Ser1174Arg|4276/5968|3520/4290|1174/1429||,G|missense_variant|MODERATE|CG1399|FBgn0033212|transcript|FBtr0332912.1|protein_coding|16/19|c.3520A&gt;C|p.Ser1174Arg|4276/5298|3520/3891|1174/1296||</t>
  </si>
  <si>
    <t>T|upstream_gene_variant|MODIFIER|CG1399|FBgn0033212|transcript|FBtr0300780.1|protein_coding||c.-2647G&gt;A|||||1341|,T|upstream_gene_variant|MODIFIER|CG1399|FBgn0033212|transcript|FBtr0088940.1|protein_coding||c.-699G&gt;A|||||555|,T|intron_variant|MODIFIER|CG1399|FBgn0033212|transcript|FBtr0332911.1|protein_coding|13/21|c.2537+135G&gt;A||||||,T|intron_variant|MODIFIER|CG1399|FBgn0033212|transcript|FBtr0088939.1|protein_coding|12/18|c.2543+135G&gt;A||||||,T|intron_variant|MODIFIER|CG1399|FBgn0033212|transcript|FBtr0300779.1|protein_coding|12/18|c.2474+135G&gt;A||||||,T|intron_variant|MODIFIER|CG1399|FBgn0033212|transcript|FBtr0332912.1|protein_coding|12/18|c.2474+135G&gt;A||||||</t>
  </si>
  <si>
    <t>A|upstream_gene_variant|MODIFIER|CG1399|FBgn0033212|transcript|FBtr0088939.1|protein_coding||c.-1243C&gt;T|||||1056|,A|intron_variant|MODIFIER|CG1399|FBgn0033212|transcript|FBtr0332911.1|protein_coding|1/21|c.37+1673C&gt;T||||||,A|intron_variant|MODIFIER|CG1399|FBgn0033212|transcript|FBtr0300779.1|protein_coding|1/18|c.37+1673C&gt;T||||||,A|intron_variant|MODIFIER|CG1399|FBgn0033212|transcript|FBtr0332912.1|protein_coding|1/18|c.37+1673C&gt;T||||||</t>
  </si>
  <si>
    <t>T|upstream_gene_variant|MODIFIER|CG30493|FBgn0050493|transcript|FBtr0088925.1|protein_coding||c.-1254A&gt;T|||||1180|,T|upstream_gene_variant|MODIFIER|CG30496|FBgn0050496|transcript|FBtr0088926.1|protein_coding||c.-1569A&gt;T|||||1427|,T|intron_variant|MODIFIER|CG1399|FBgn0033212|transcript|FBtr0332911.1|protein_coding|1/21|c.37+37T&gt;A||||||,T|intron_variant|MODIFIER|CG1399|FBgn0033212|transcript|FBtr0300779.1|protein_coding|1/18|c.37+37T&gt;A||||||,T|intron_variant|MODIFIER|CG1399|FBgn0033212|transcript|FBtr0332912.1|protein_coding|1/18|c.37+37T&gt;A||||||</t>
  </si>
  <si>
    <t>T|intron_variant|MODIFIER|CG30497|FBgn0050497|transcript|FBtr0088932.1|protein_coding|2/2|c.991-14858G&gt;A||||||,T|intron_variant|MODIFIER|CG45093|FBgn0266526|transcript|FBtr0344565.1|protein_coding|2/2|c.-1995-14858G&gt;A||||||,T|intron_variant|MODIFIER|CG30497|FBgn0050497|transcript|FBtr0088933.1|protein_coding|1/1|c.39+1257G&gt;A||||||,T|intron_variant|MODIFIER|CG45093|FBgn0266526|transcript|FBtr0344566.1|protein_coding|1/1|c.-1996+1257G&gt;A||||||</t>
  </si>
  <si>
    <t>G|intron_variant|MODIFIER|CG30497|FBgn0050497|transcript|FBtr0088932.1|protein_coding|1/2|c.-421-882A&gt;C||||||,G|intron_variant|MODIFIER|CG45093|FBgn0266526|transcript|FBtr0344565.1|protein_coding|1/2|c.-3406-882A&gt;C||||||</t>
  </si>
  <si>
    <t>G|intron_variant|MODIFIER|Dgk|FBgn0085390|transcript|FBtr0308589.1|protein_coding|18/21|c.3036+1972A&gt;C||||||,G|intron_variant|MODIFIER|Dgk|FBgn0085390|transcript|FBtr0112579.1|protein_coding|6/9|c.1719+1972A&gt;C||||||,G|intron_variant|MODIFIER|Dgk|FBgn0085390|transcript|FBtr0112581.1|protein_coding|16/19|c.2670+1972A&gt;C||||||,G|intron_variant|MODIFIER|Dgk|FBgn0085390|transcript|FBtr0330238.1|protein_coding|16/19|c.2646+1972A&gt;C||||||,G|intron_variant|MODIFIER|Dgk|FBgn0085390|transcript|FBtr0346954.1|protein_coding|16/19|c.2646+1972A&gt;C||||||,G|intron_variant|MODIFIER|Dgk|FBgn0085390|transcript|FBtr0308590.1|protein_coding|5/8|c.1587+1972A&gt;C||||||,G|intron_variant|MODIFIER|Dgk|FBgn0085390|transcript|FBtr0112580.1|protein_coding|17/20|c.2979+1972A&gt;C||||||</t>
  </si>
  <si>
    <t>A|intron_variant|MODIFIER|Dgk|FBgn0085390|transcript|FBtr0308589.1|protein_coding|7/21|c.752-387A&gt;T||||||,A|intron_variant|MODIFIER|Dgk|FBgn0085390|transcript|FBtr0112581.1|protein_coding|5/19|c.362-387A&gt;T||||||,A|intron_variant|MODIFIER|Dgk|FBgn0085390|transcript|FBtr0330238.1|protein_coding|5/19|c.362-387A&gt;T||||||,A|intron_variant|MODIFIER|Dgk|FBgn0085390|transcript|FBtr0346954.1|protein_coding|5/19|c.362-387A&gt;T||||||,A|intron_variant|MODIFIER|Dgk|FBgn0085390|transcript|FBtr0112580.1|protein_coding|7/20|c.751+673A&gt;T||||||</t>
  </si>
  <si>
    <t>T|intron_variant|MODIFIER|Dgk|FBgn0085390|transcript|FBtr0308589.1|protein_coding|4/21|c.162+383G&gt;A||||||,T|intron_variant|MODIFIER|Dgk|FBgn0085390|transcript|FBtr0112581.1|protein_coding|4/19|c.162+383G&gt;A||||||,T|intron_variant|MODIFIER|Dgk|FBgn0085390|transcript|FBtr0330238.1|protein_coding|4/19|c.162+383G&gt;A||||||,T|intron_variant|MODIFIER|Dgk|FBgn0085390|transcript|FBtr0346954.1|protein_coding|4/19|c.162+383G&gt;A||||||,T|intron_variant|MODIFIER|Dgk|FBgn0085390|transcript|FBtr0112580.1|protein_coding|4/20|c.162+383G&gt;A||||||</t>
  </si>
  <si>
    <t>T|intron_variant|MODIFIER|CG30377|FBgn0050377|transcript|FBtr0088844.1|protein_coding|2/4|c.-7+851C&gt;T||||||,T|intron_variant|MODIFIER|CG30377|FBgn0050377|transcript|FBtr0339121.1|protein_coding|1/3|c.-7+851C&gt;T||||||</t>
  </si>
  <si>
    <t>A|intron_variant|MODIFIER|CG30377|FBgn0050377|transcript|FBtr0088844.1|protein_coding|3/4|c.488+1488T&gt;A||||||,A|intron_variant|MODIFIER|CG30377|FBgn0050377|transcript|FBtr0339121.1|protein_coding|2/3|c.488+1488T&gt;A||||||</t>
  </si>
  <si>
    <t>C|upstream_gene_variant|MODIFIER|CG14764|FBgn0033236|transcript|FBtr0088880.1|protein_coding||c.-2538A&gt;G|||||701|,C|upstream_gene_variant|MODIFIER|CG14764|FBgn0033236|transcript|FBtr0305127.1|protein_coding||c.-2538A&gt;G|||||701|,C|downstream_gene_variant|MODIFIER|CG2915|FBgn0033241|transcript|FBtr0088878.1|protein_coding||c.*1707A&gt;G|||||1624|,C|downstream_gene_variant|MODIFIER|CG2915|FBgn0033241|transcript|FBtr0088879.1|protein_coding||c.*1707A&gt;G|||||1624|,C|intron_variant|MODIFIER|CG2906|FBgn0033240|transcript|FBtr0113052.1|protein_coding|1/4|c.82-53T&gt;C||||||,C|intron_variant|MODIFIER|CG2906|FBgn0033240|transcript|FBtr0305126.1|protein_coding|1/4|c.-199-53T&gt;C||||||</t>
  </si>
  <si>
    <t>A|missense_variant|MODERATE|CSN4|FBgn0027054|transcript|FBtr0088859.1|protein_coding|4/4|c.1209G&gt;A|p.Met403Ile|1487/1703|1209/1224|403/407||,A|missense_variant|MODERATE|CSN4|FBgn0027054|transcript|FBtr0301230.1|protein_coding|2/2|c.1209G&gt;A|p.Met403Ile|1250/1466|1209/1224|403/407||,A|upstream_gene_variant|MODIFIER|CG8726|FBgn0033244|transcript|FBtr0088874.1|protein_coding||c.-2145C&gt;T|||||1880|,A|upstream_gene_variant|MODIFIER|CG8726|FBgn0033244|transcript|FBtr0088873.1|protein_coding||c.-2501C&gt;T|||||1880|,A|upstream_gene_variant|MODIFIER|CG8726|FBgn0033244|transcript|FBtr0301231.1|protein_coding||c.-2501C&gt;T|||||1880|,A|downstream_gene_variant|MODIFIER|ACC|FBgn0033246|transcript|FBtr0088871.1|protein_coding||c.*604C&gt;T|||||232|,A|downstream_gene_variant|MODIFIER|ACC|FBgn0033246|transcript|FBtr0339123.1|protein_coding||c.*604C&gt;T|||||232|,A|downstream_gene_variant|MODIFIER|ACC|FBgn0033246|transcript|FBtr0088872.1|protein_coding||c.*604C&gt;T|||||232|,A|downstream_gene_variant|MODIFIER|ACC|FBgn0033246|transcript|FBtr0113053.1|protein_coding||c.*604C&gt;T|||||232|,A|downstream_gene_variant|MODIFIER|ACC|FBgn0033246|transcript|FBtr0339124.1|protein_coding||c.*604C&gt;T|||||232|,A|downstream_gene_variant|MODIFIER|ACC|FBgn0033246|transcript|FBtr0339125.1|protein_coding||c.*604C&gt;T|||||232|</t>
  </si>
  <si>
    <t>A|non_coding_exon_variant|MODIFIER|CR45267|FBgn0266805|transcript|FBtr0345478.1|lincRNA|1/1|n.5591G&gt;A||||||</t>
  </si>
  <si>
    <t>C|non_coding_exon_variant|MODIFIER|CR45267|FBgn0266805|transcript|FBtr0345478.1|lincRNA|1/1|n.5749T&gt;C||||||</t>
  </si>
  <si>
    <t>A|downstream_gene_variant|MODIFIER|CR45267|FBgn0266805|transcript|FBtr0345478.1|lincRNA||n.*374T&gt;A|||||374|,A|downstream_gene_variant|MODIFIER|CR43724|FBgn0263970|transcript|FBtr0329886.1|lincRNA||n.*1960A&gt;T|||||1960|,A|downstream_gene_variant|MODIFIER|CR43724|FBgn0263970|transcript|FBtr0345479.1|lincRNA||n.*1960A&gt;T|||||1960|,A|intergenic_region|MODIFIER|CR45267-CR43724|FBgn0266805-FBgn0263970|intergenic_region|FBgn0266805-FBgn0263970|||n.8026969T&gt;A||||||</t>
  </si>
  <si>
    <t>C|upstream_gene_variant|MODIFIER|CR43724|FBgn0263970|transcript|FBtr0329886.1|lincRNA||n.-377A&gt;G|||||377|,C|upstream_gene_variant|MODIFIER|Optix|FBgn0025360|transcript|FBtr0329885.1|protein_coding||c.-1646T&gt;C|||||971|,C|upstream_gene_variant|MODIFIER|CR43724|FBgn0263970|transcript|FBtr0345479.1|lincRNA||n.-879A&gt;G|||||879|,C|upstream_gene_variant|MODIFIER|Optix|FBgn0025360|transcript|FBtr0088865.1|protein_coding||c.-1646T&gt;C|||||1281|,C|intergenic_region|MODIFIER|CR43724-Optix|FBgn0263970-FBgn0025360|intergenic_region|FBgn0263970-FBgn0025360|||n.8030312T&gt;C||||||</t>
  </si>
  <si>
    <t>C|downstream_gene_variant|MODIFIER|Optix|FBgn0025360|transcript|FBtr0329885.1|protein_coding||c.*2292T&gt;C|||||1778|,C|downstream_gene_variant|MODIFIER|Optix|FBgn0025360|transcript|FBtr0088865.1|protein_coding||c.*2307T&gt;C|||||1778|,C|downstream_gene_variant|MODIFIER|Optix|FBgn0025360|transcript|FBtr0088866.1|protein_coding||c.*2307T&gt;C|||||1778|,C|intergenic_region|MODIFIER|Optix-CG12769|FBgn0025360-FBgn0033252|intergenic_region|FBgn0025360-FBgn0033252|||n.8044307T&gt;C||||||</t>
  </si>
  <si>
    <t>A|3_prime_UTR_variant|MODIFIER|CG12769|FBgn0033252|transcript|FBtr0339281.1|protein_coding|5/5|c.*1497C&gt;T|||||1497|,A|3_prime_UTR_variant|MODIFIER|CG12769|FBgn0033252|transcript|FBtr0088827.1|protein_coding|5/5|c.*1497C&gt;T|||||1497|,A|downstream_gene_variant|MODIFIER|CG12769|FBgn0033252|transcript|FBtr0088828.1|protein_coding||c.*1497C&gt;T|||||963|</t>
  </si>
  <si>
    <t>C|3_prime_UTR_variant|MODIFIER|CG12769|FBgn0033252|transcript|FBtr0339281.1|protein_coding|5/5|c.*1479T&gt;G|||||1479|,C|3_prime_UTR_variant|MODIFIER|CG12769|FBgn0033252|transcript|FBtr0088827.1|protein_coding|5/5|c.*1479T&gt;G|||||1479|,C|downstream_gene_variant|MODIFIER|CG12769|FBgn0033252|transcript|FBtr0088828.1|protein_coding||c.*1479T&gt;G|||||945|</t>
  </si>
  <si>
    <t>C|intron_variant|MODIFIER|CG12769|FBgn0033252|transcript|FBtr0339281.1|protein_coding|1/4|c.-1+3449T&gt;G||||||,C|intron_variant|MODIFIER|CG12769|FBgn0033252|transcript|FBtr0088827.1|protein_coding|1/4|c.-1+3449T&gt;G||||||</t>
  </si>
  <si>
    <t>A|upstream_gene_variant|MODIFIER|CG17977|FBgn0040778|transcript|FBtr0088826.1|protein_coding||c.-2000G&gt;T|||||1789|,A|upstream_gene_variant|MODIFIER|lig|FBgn0020279|transcript|FBtr0100575.1|protein_coding||c.-455C&gt;A|||||385|,A|upstream_gene_variant|MODIFIER|lig|FBgn0020279|transcript|FBtr0330630.1|protein_coding||c.-455C&gt;A|||||385|,A|intron_variant|MODIFIER|lig|FBgn0020279|transcript|FBtr0330631.1|protein_coding|1/11|c.-28-427C&gt;A||||||,A|intron_variant|MODIFIER|lig|FBgn0020279|transcript|FBtr0088774.1|protein_coding|1/14|c.-28-427C&gt;A||||||,A|intron_variant|MODIFIER|lig|FBgn0020279|transcript|FBtr0088775.1|protein_coding|1/13|c.-28-427C&gt;A||||||,A|intron_variant|MODIFIER|lig|FBgn0020279|transcript|FBtr0088776.1|protein_coding|1/14|c.-28-427C&gt;A||||||,A|intron_variant|MODIFIER|lig|FBgn0020279|transcript|FBtr0301915.1|protein_coding|1/13|c.-28-427C&gt;A||||||,A|intron_variant|MODIFIER|lig|FBgn0020279|transcript|FBtr0301917.1|protein_coding|1/14|c.-94-303C&gt;A||||||,A|intron_variant|MODIFIER|lig|FBgn0020279|transcript|FBtr0304681.1|protein_coding|1/13|c.-28-427C&gt;A||||||,A|intron_variant|MODIFIER|lig|FBgn0020279|transcript|FBtr0304682.1|protein_coding|1/13|c.-28-427C&gt;A||||||,A|intron_variant|MODIFIER|lig|FBgn0020279|transcript|FBtr0346957.1|protein_coding|1/11|c.-28-427C&gt;A||||||,A|intron_variant|MODIFIER|lig|FBgn0020279|transcript|FBtr0301916.1|protein_coding|1/13|c.-28-427C&gt;A||||||</t>
  </si>
  <si>
    <t>C|missense_variant|MODERATE|lig|FBgn0020279|transcript|FBtr0330631.1|protein_coding|11/12|c.3623A&gt;C|p.Tyr1208Ser|3686/4835|3623/4254|1208/1417||,C|missense_variant|MODERATE|lig|FBgn0020279|transcript|FBtr0088774.1|protein_coding|13/15|c.3836A&gt;C|p.Tyr1279Ser|3899/5081|3836/4032|1279/1343||,C|missense_variant|MODERATE|lig|FBgn0020279|transcript|FBtr0088775.1|protein_coding|13/14|c.3836A&gt;C|p.Tyr1279Ser|3968/5117|3836/3999|1279/1332||,C|missense_variant|MODERATE|lig|FBgn0020279|transcript|FBtr0088776.1|protein_coding|13/15|c.3836A&gt;C|p.Tyr1279Ser|4254/5436|3836/4032|1279/1343||,C|missense_variant|MODERATE|lig|FBgn0020279|transcript|FBtr0301915.1|protein_coding|13/14|c.3836A&gt;C|p.Tyr1279Ser|3899/5048|3836/3999|1279/1332||,C|missense_variant|MODERATE|lig|FBgn0020279|transcript|FBtr0301917.1|protein_coding|14/15|c.3836A&gt;C|p.Tyr1279Ser|3965/5114|3836/3999|1279/1332||,C|missense_variant|MODERATE|lig|FBgn0020279|transcript|FBtr0304681.1|protein_coding|13/14|c.3830A&gt;C|p.Tyr1277Ser|3893/5042|3830/3993|1277/1330||,C|missense_variant|MODERATE|lig|FBgn0020279|transcript|FBtr0304682.1|protein_coding|13/14|c.3740A&gt;C|p.Tyr1247Ser|3803/4952|3740/3903|1247/1300||,C|missense_variant|MODERATE|lig|FBgn0020279|transcript|FBtr0346957.1|protein_coding|11/12|c.3623A&gt;C|p.Tyr1208Ser|3686/4835|3623/3786|1208/1261||,C|missense_variant|MODERATE|lig|FBgn0020279|transcript|FBtr0301916.1|protein_coding|13/14|c.3836A&gt;C|p.Tyr1279Ser|3923/5072|3836/3999|1279/1332||,C|missense_variant|MODERATE|lig|FBgn0020279|transcript|FBtr0100575.1|protein_coding|12/12|c.3836A&gt;C|p.Tyr1279Ser|3906/4564|3836/4128|1279/1375||,C|3_prime_UTR_variant|MODIFIER|lig|FBgn0020279|transcript|FBtr0330630.1|protein_coding|12/13|c.*657A&gt;C|||||967|</t>
  </si>
  <si>
    <t>T|synonymous_variant|LOW|lig|FBgn0020279|transcript|FBtr0330631.1|protein_coding|12/12|c.3834C&gt;T|p.Asn1278Asn|3897/4835|3834/4254|1278/1417||,T|3_prime_UTR_variant|MODIFIER|lig|FBgn0020279|transcript|FBtr0088774.1|protein_coding|15/15|c.*48C&gt;T|||||48|,T|3_prime_UTR_variant|MODIFIER|lig|FBgn0020279|transcript|FBtr0088775.1|protein_coding|14/14|c.*48C&gt;T|||||48|,T|3_prime_UTR_variant|MODIFIER|lig|FBgn0020279|transcript|FBtr0088776.1|protein_coding|15/15|c.*48C&gt;T|||||48|,T|3_prime_UTR_variant|MODIFIER|lig|FBgn0020279|transcript|FBtr0301915.1|protein_coding|14/14|c.*48C&gt;T|||||48|,T|3_prime_UTR_variant|MODIFIER|lig|FBgn0020279|transcript|FBtr0301917.1|protein_coding|15/15|c.*48C&gt;T|||||48|,T|3_prime_UTR_variant|MODIFIER|lig|FBgn0020279|transcript|FBtr0304681.1|protein_coding|14/14|c.*48C&gt;T|||||48|,T|3_prime_UTR_variant|MODIFIER|lig|FBgn0020279|transcript|FBtr0304682.1|protein_coding|14/14|c.*48C&gt;T|||||48|,T|3_prime_UTR_variant|MODIFIER|lig|FBgn0020279|transcript|FBtr0346957.1|protein_coding|12/12|c.*48C&gt;T|||||48|,T|3_prime_UTR_variant|MODIFIER|lig|FBgn0020279|transcript|FBtr0301916.1|protein_coding|14/14|c.*48C&gt;T|||||48|,T|3_prime_UTR_variant|MODIFIER|lig|FBgn0020279|transcript|FBtr0330630.1|protein_coding|13/13|c.*868C&gt;T|||||2460|,T|downstream_gene_variant|MODIFIER|Vps28|FBgn0021814|transcript|FBtr0088825.1|protein_coding||c.*1441G&gt;A|||||1360|,T|downstream_gene_variant|MODIFIER|lig|FBgn0020279|transcript|FBtr0100575.1|protein_coding||c.*1201C&gt;T|||||835|,T|downstream_gene_variant|MODIFIER|Vps28|FBgn0021814|transcript|FBtr0310370.1|protein_coding||c.*1441G&gt;A|||||992|</t>
  </si>
  <si>
    <t>C|3_prime_UTR_variant|MODIFIER|Socs44A|FBgn0033266|transcript|FBtr0088784.1|protein_coding|2/2|c.*473A&gt;C|||||473|,C|downstream_gene_variant|MODIFIER|Pbp49|FBgn0260398|transcript|FBtr0300658.1|protein_coding||c.*227T&gt;G|||||86|,C|downstream_gene_variant|MODIFIER|CG42516|FBgn0260390|transcript|FBtr0300660.1|protein_coding||c.*1424T&gt;G|||||86|,C|downstream_gene_variant|MODIFIER|Pbp49|FBgn0260398|transcript|FBtr0300659.1|protein_coding||c.*227T&gt;G|||||86|,C|downstream_gene_variant|MODIFIER|CG42516|FBgn0260390|transcript|FBtr0300661.1|protein_coding||c.*1424T&gt;G|||||86|,C|downstream_gene_variant|MODIFIER|Pbp49|FBgn0260398|transcript|FBtr0339298.1|protein_coding||c.*227T&gt;G|||||86|,C|downstream_gene_variant|MODIFIER|CG42516|FBgn0260390|transcript|FBtr0339299.1|protein_coding||c.*1424T&gt;G|||||86|</t>
  </si>
  <si>
    <t>T|missense_variant|MODERATE|Pbp49|FBgn0260398|transcript|FBtr0300658.1|protein_coding|1/1|c.122T&gt;A|p.Val41Glu|817/1970|122/1134|41/377||,T|missense_variant|MODERATE|Pbp49|FBgn0260398|transcript|FBtr0300659.1|protein_coding|2/2|c.122T&gt;A|p.Val41Glu|734/1887|122/1134|41/377||,T|missense_variant|MODERATE|Pbp49|FBgn0260398|transcript|FBtr0339298.1|protein_coding|1/2|c.122T&gt;A|p.Val41Glu|817/1913|122/1077|41/358||,T|3_prime_UTR_variant|MODIFIER|CG42516|FBgn0260390|transcript|FBtr0300660.1|protein_coding|1/2|c.*185T&gt;A|||||185|,T|3_prime_UTR_variant|MODIFIER|CG42516|FBgn0260390|transcript|FBtr0300661.1|protein_coding|2/2|c.*185T&gt;A|||||185|,T|3_prime_UTR_variant|MODIFIER|CG42516|FBgn0260390|transcript|FBtr0339299.1|protein_coding|1/2|c.*185T&gt;A|||||185|,T|upstream_gene_variant|MODIFIER|Pabp2|FBgn0005648|transcript|FBtr0088785.1|protein_coding||c.-1527A&gt;T|||||924|,T|upstream_gene_variant|MODIFIER|Pabp2|FBgn0005648|transcript|FBtr0088786.1|protein_coding||c.-1527A&gt;T|||||924|,T|downstream_gene_variant|MODIFIER|Socs44A|FBgn0033266|transcript|FBtr0088784.1|protein_coding||c.*1712A&gt;T|||||1031|</t>
  </si>
  <si>
    <t>C|3_prime_UTR_variant|MODIFIER|Pabp2|FBgn0005648|transcript|FBtr0088785.1|protein_coding|6/6|c.*772A&gt;C|||||1178|,C|3_prime_UTR_variant|MODIFIER|Obp44a|FBgn0033268|transcript|FBtr0339297.1|protein_coding|2/2|c.*152T&gt;G|||||152|,C|downstream_gene_variant|MODIFIER|Obp44a|FBgn0033268|transcript|FBtr0088816.1|protein_coding||c.*152T&gt;G|||||12|,C|downstream_gene_variant|MODIFIER|Pabp2|FBgn0005648|transcript|FBtr0088786.1|protein_coding||c.*1178A&gt;C|||||881|</t>
  </si>
  <si>
    <t>G|3_prime_UTR_variant|MODIFIER|Lpin|FBgn0263593|transcript|FBtr0088815.1|protein_coding|12/12|c.*79T&gt;C|||||79|,G|3_prime_UTR_variant|MODIFIER|Lpin|FBgn0263593|transcript|FBtr0303577.1|protein_coding|11/11|c.*79T&gt;C|||||79|,G|3_prime_UTR_variant|MODIFIER|Lpin|FBgn0263593|transcript|FBtr0303574.1|protein_coding|12/12|c.*79T&gt;C|||||79|,G|3_prime_UTR_variant|MODIFIER|Lpin|FBgn0263593|transcript|FBtr0303575.1|protein_coding|11/11|c.*79T&gt;C|||||79|,G|3_prime_UTR_variant|MODIFIER|Lpin|FBgn0263593|transcript|FBtr0303578.1|protein_coding|11/11|c.*79T&gt;C|||||79|,G|3_prime_UTR_variant|MODIFIER|Lpin|FBgn0263593|transcript|FBtr0303585.1|protein_coding|12/12|c.*79T&gt;C|||||79|,G|intron_variant|MODIFIER|Lpin|FBgn0263593|transcript|FBtr0113055.1|protein_coding|11/11|c.2913-474T&gt;C||||||,G|intron_variant|MODIFIER|Lpin|FBgn0263593|transcript|FBtr0303573.1|protein_coding|11/11|c.2910-474T&gt;C||||||,G|intron_variant|MODIFIER|Lpin|FBgn0263593|transcript|FBtr0303584.1|protein_coding|10/10|c.2784-474T&gt;C||||||,G|intron_variant|MODIFIER|Lpin|FBgn0263593|transcript|FBtr0303583.1|protein_coding|11/11|c.2913-474T&gt;C||||||,G|intron_variant|MODIFIER|Lpin|FBgn0263593|transcript|FBtr0303580.1|protein_coding|9/9|c.2694-474T&gt;C||||||</t>
  </si>
  <si>
    <t>T|intron_variant|MODIFIER|kermit|FBgn0010504|transcript|FBtr0088811.1|protein_coding|1/1|c.-113+3374G&gt;A||||||,T|intron_variant|MODIFIER|Lpin|FBgn0263593|transcript|FBtr0303583.1|protein_coding|1/11|c.-253+3374G&gt;A||||||,T|intron_variant|MODIFIER|Lpin|FBgn0263593|transcript|FBtr0303585.1|protein_coding|1/11|c.-253+3374G&gt;A||||||,T|intron_variant|MODIFIER|kermit|FBgn0010504|transcript|FBtr0088812.1|protein_coding|1/1|c.-113+3733G&gt;A||||||</t>
  </si>
  <si>
    <t>C|3_prime_UTR_variant|MODIFIER|Mlh1|FBgn0011659|transcript|FBtr0088790.1|protein_coding|2/2|c.*10T&gt;C|||||10|,C|3_prime_UTR_variant|MODIFIER|Mlh1|FBgn0011659|transcript|FBtr0331379.1|protein_coding|2/2|c.*10T&gt;C|||||10|,C|upstream_gene_variant|MODIFIER|LRP1|FBgn0053087|transcript|FBtr0344893.1|protein_coding||c.-2303T&gt;C|||||1811|,C|upstream_gene_variant|MODIFIER|LRP1|FBgn0053087|transcript|FBtr0344894.1|protein_coding||c.-2303T&gt;C|||||1811|,C|downstream_gene_variant|MODIFIER|CG14757|FBgn0033274|transcript|FBtr0088805.1|protein_coding||c.*141A&gt;G|||||10|</t>
  </si>
  <si>
    <t>C|intron_variant|MODIFIER|LRP1|FBgn0053087|transcript|FBtr0344893.1|protein_coding|1/22|c.175+4277A&gt;C||||||,C|intron_variant|MODIFIER|LRP1|FBgn0053087|transcript|FBtr0344894.1|protein_coding|1/21|c.175+4277A&gt;C||||||</t>
  </si>
  <si>
    <t>T|intron_variant|MODIFIER|LRP1|FBgn0053087|transcript|FBtr0344893.1|protein_coding|3/22|c.368-913C&gt;T||||||,T|intron_variant|MODIFIER|LRP1|FBgn0053087|transcript|FBtr0344894.1|protein_coding|2/21|c.290-913C&gt;T||||||</t>
  </si>
  <si>
    <t>A|upstream_gene_variant|MODIFIER|CG14760|FBgn0033277|transcript|FBtr0088794.1|protein_coding||c.-779C&gt;A|||||746|,A|intergenic_region|MODIFIER|CG44439-CG14760|FBgn0265632-FBgn0033277|intergenic_region|FBgn0265632-FBgn0033277|||n.8253477C&gt;A||||||</t>
  </si>
  <si>
    <t>C|upstream_gene_variant|MODIFIER|CG30369|FBgn0050369|transcript|FBtr0088795.1|protein_coding||c.-1294G&gt;C|||||1173|,C|upstream_gene_variant|MODIFIER|CG14759|FBgn0033278|transcript|FBtr0088796.1|protein_coding||c.-1923G&gt;C|||||1728|,C|upstream_gene_variant|MODIFIER|CG14759|FBgn0033278|transcript|FBtr0339312.1|protein_coding||c.-1923G&gt;C|||||1728|,C|downstream_gene_variant|MODIFIER|CG14760|FBgn0033277|transcript|FBtr0088794.1|protein_coding||c.*1377G&gt;C|||||1182|,C|intergenic_region|MODIFIER|CG14760-CG30369|FBgn0033277-FBgn0050369|intergenic_region|FBgn0033277-FBgn0050369|||n.8258113G&gt;C||||||</t>
  </si>
  <si>
    <t>T|intergenic_region|MODIFIER|CR44280-mir-280|FBgn0265307-FBgn0262440|intergenic_region|FBgn0265307-FBgn0262440|||n.8282357A&gt;T||||||</t>
  </si>
  <si>
    <t>A|intergenic_region|MODIFIER|CR44280-mir-280|FBgn0265307-FBgn0262440|intergenic_region|FBgn0265307-FBgn0262440|||n.8296085C&gt;A||||||</t>
  </si>
  <si>
    <t>T|upstream_gene_variant|MODIFIER|CR44448|FBgn0265641|transcript|FBtr0340507.1|lincRNA||n.-823A&gt;T|||||823|,T|intergenic_region|MODIFIER|CR44447-CR44448|FBgn0265640-FBgn0265641|intergenic_region|FBgn0265640-FBgn0265641|||n.8308672A&gt;T||||||</t>
  </si>
  <si>
    <t>T|intergenic_region|MODIFIER|CR44450-pdm3|FBgn0265643-FBgn0261588|intergenic_region|FBgn0265643-FBgn0261588|||n.8316475A&gt;T||||||</t>
  </si>
  <si>
    <t>G|intron_variant|MODIFIER|pdm3|FBgn0261588|transcript|FBtr0339350.1|protein_coding|1/10|c.-39+4667A&gt;G||||||,G|intron_variant|MODIFIER|pdm3|FBgn0261588|transcript|FBtr0302919.1|protein_coding|1/10|c.-39+4667A&gt;G||||||,G|intron_variant|MODIFIER|pdm3|FBgn0261588|transcript|FBtr0339349.1|protein_coding|1/9|c.-39+4667A&gt;G||||||</t>
  </si>
  <si>
    <t>T|intron_variant|MODIFIER|pdm3|FBgn0261588|transcript|FBtr0339350.1|protein_coding|1/10|c.-39+8434C&gt;T||||||,T|intron_variant|MODIFIER|pdm3|FBgn0261588|transcript|FBtr0302919.1|protein_coding|1/10|c.-39+8434C&gt;T||||||,T|intron_variant|MODIFIER|pdm3|FBgn0261588|transcript|FBtr0339349.1|protein_coding|1/9|c.-39+8434C&gt;T||||||</t>
  </si>
  <si>
    <t>T|intron_variant|MODIFIER|pdm3|FBgn0261588|transcript|FBtr0339350.1|protein_coding|2/10|c.756+1480G&gt;T||||||,T|intron_variant|MODIFIER|pdm3|FBgn0261588|transcript|FBtr0302919.1|protein_coding|2/10|c.756+1480G&gt;T||||||,T|intron_variant|MODIFIER|pdm3|FBgn0261588|transcript|FBtr0339349.1|protein_coding|2/9|c.756+1480G&gt;T||||||</t>
  </si>
  <si>
    <t>C|intron_variant|MODIFIER|pdm3|FBgn0261588|transcript|FBtr0339350.1|protein_coding|2/10|c.756+3443T&gt;C||||||,C|intron_variant|MODIFIER|pdm3|FBgn0261588|transcript|FBtr0302919.1|protein_coding|2/10|c.756+3443T&gt;C||||||,C|intron_variant|MODIFIER|pdm3|FBgn0261588|transcript|FBtr0339349.1|protein_coding|2/9|c.756+3443T&gt;C||||||</t>
  </si>
  <si>
    <t>A|intron_variant|MODIFIER|pdm3|FBgn0261588|transcript|FBtr0339350.1|protein_coding|2/10|c.756+4313G&gt;A||||||,A|intron_variant|MODIFIER|pdm3|FBgn0261588|transcript|FBtr0302919.1|protein_coding|2/10|c.756+4313G&gt;A||||||,A|intron_variant|MODIFIER|pdm3|FBgn0261588|transcript|FBtr0339349.1|protein_coding|2/9|c.756+4313G&gt;A||||||</t>
  </si>
  <si>
    <t>A|intron_variant|MODIFIER|pdm3|FBgn0261588|transcript|FBtr0339350.1|protein_coding|2/10|c.756+5559G&gt;A||||||,A|intron_variant|MODIFIER|pdm3|FBgn0261588|transcript|FBtr0302919.1|protein_coding|2/10|c.756+5559G&gt;A||||||,A|intron_variant|MODIFIER|pdm3|FBgn0261588|transcript|FBtr0339349.1|protein_coding|2/9|c.756+5559G&gt;A||||||</t>
  </si>
  <si>
    <t>A|intron_variant|MODIFIER|pdm3|FBgn0261588|transcript|FBtr0339350.1|protein_coding|2/10|c.756+7934G&gt;A||||||,A|intron_variant|MODIFIER|pdm3|FBgn0261588|transcript|FBtr0302919.1|protein_coding|2/10|c.756+7934G&gt;A||||||,A|intron_variant|MODIFIER|pdm3|FBgn0261588|transcript|FBtr0339349.1|protein_coding|2/9|c.756+7934G&gt;A||||||</t>
  </si>
  <si>
    <t>A|upstream_gene_variant|MODIFIER|CG11635|FBgn0033283|transcript|FBtr0088739.1|protein_coding||c.-1260C&gt;A|||||1191|,A|intron_variant|MODIFIER|pdm3|FBgn0261588|transcript|FBtr0339350.1|protein_coding|2/10|c.756+9053C&gt;A||||||,A|intron_variant|MODIFIER|pdm3|FBgn0261588|transcript|FBtr0302919.1|protein_coding|2/10|c.756+9053C&gt;A||||||,A|intron_variant|MODIFIER|pdm3|FBgn0261588|transcript|FBtr0339349.1|protein_coding|2/9|c.756+9053C&gt;A||||||</t>
  </si>
  <si>
    <t>G|5_prime_UTR_variant|MODIFIER|spaw|FBgn0050365|transcript|FBtr0088773.1|protein_coding|1/1|c.-42T&gt;C|||||42|,G|5_prime_UTR_variant|MODIFIER|spaw|FBgn0050365|transcript|FBtr0339352.1|protein_coding|1/1|c.-42T&gt;C|||||42|,G|3_prime_UTR_variant|MODIFIER|hubl|FBgn0050364|transcript|FBtr0339351.1|protein_coding|1/1|c.*260T&gt;C|||||260|,G|downstream_gene_variant|MODIFIER|CG11635|FBgn0033283|transcript|FBtr0088739.1|protein_coding||c.*1497A&gt;G|||||1492|,G|downstream_gene_variant|MODIFIER|hubl|FBgn0050364|transcript|FBtr0088772.1|protein_coding||c.*260T&gt;C|||||132|,G|downstream_gene_variant|MODIFIER|whip|FBgn0250827|transcript|FBtr0112411.1|protein_coding||c.*1549T&gt;C|||||1395|,G|intron_variant|MODIFIER|pdm3|FBgn0261588|transcript|FBtr0339350.1|protein_coding|2/10|c.756+12670A&gt;G||||||,G|intron_variant|MODIFIER|pdm3|FBgn0261588|transcript|FBtr0302919.1|protein_coding|2/10|c.756+12670A&gt;G||||||,G|intron_variant|MODIFIER|pdm3|FBgn0261588|transcript|FBtr0339349.1|protein_coding|2/9|c.756+12670A&gt;G||||||</t>
  </si>
  <si>
    <t>A|missense_variant|MODERATE|hubl|FBgn0050364|transcript|FBtr0088772.1|protein_coding|1/1|c.680C&gt;T|p.Pro227Leu|737/1061|680/876|227/291||,A|missense_variant|MODERATE|hubl|FBgn0050364|transcript|FBtr0339351.1|protein_coding|1/1|c.680C&gt;T|p.Pro227Leu|737/2691|680/876|227/291||,A|5_prime_UTR_variant|MODIFIER|spaw|FBgn0050365|transcript|FBtr0339352.1|protein_coding|1/1|c.-498C&gt;T|||||498|,A|upstream_gene_variant|MODIFIER|spaw|FBgn0050365|transcript|FBtr0088773.1|protein_coding||c.-498C&gt;T|||||403|,A|downstream_gene_variant|MODIFIER|CG11635|FBgn0033283|transcript|FBtr0088739.1|protein_coding||c.*1953G&gt;A|||||1948|,A|downstream_gene_variant|MODIFIER|whip|FBgn0250827|transcript|FBtr0112411.1|protein_coding||c.*1093C&gt;T|||||939|,A|downstream_gene_variant|MODIFIER|cola|FBgn0050363|transcript|FBtr0088770.1|protein_coding||c.*3090C&gt;T|||||1852|,A|downstream_gene_variant|MODIFIER|swif|FBgn0050366|transcript|FBtr0088771.1|protein_coding||c.*2071C&gt;T|||||1954|,A|downstream_gene_variant|MODIFIER|swif|FBgn0050366|transcript|FBtr0113373.1|protein_coding||c.*2071C&gt;T|||||1852|,A|intron_variant|MODIFIER|pdm3|FBgn0261588|transcript|FBtr0339350.1|protein_coding|2/10|c.756+13126G&gt;A||||||,A|intron_variant|MODIFIER|pdm3|FBgn0261588|transcript|FBtr0302919.1|protein_coding|2/10|c.756+13126G&gt;A||||||,A|intron_variant|MODIFIER|pdm3|FBgn0261588|transcript|FBtr0339349.1|protein_coding|2/9|c.756+13126G&gt;A||||||</t>
  </si>
  <si>
    <t>T|intron_variant|MODIFIER|pdm3|FBgn0261588|transcript|FBtr0339350.1|protein_coding|3/10|c.1223-241C&gt;T||||||,T|intron_variant|MODIFIER|pdm3|FBgn0261588|transcript|FBtr0302919.1|protein_coding|3/10|c.1223-241C&gt;T||||||,T|intron_variant|MODIFIER|pdm3|FBgn0261588|transcript|FBtr0339349.1|protein_coding|3/9|c.1223-241C&gt;T||||||,T|intron_variant|MODIFIER|pdm3|FBgn0261588|transcript|FBtr0302918.1|protein_coding|2/9|c.332-241C&gt;T||||||</t>
  </si>
  <si>
    <t>T|intron_variant|MODIFIER|CSN7|FBgn0028836|transcript|FBtr0088742.1|protein_coding|2/4|c.440-1904C&gt;T||||||</t>
  </si>
  <si>
    <t>A|downstream_gene_variant|MODIFIER|CSN7|FBgn0028836|transcript|FBtr0088742.1|protein_coding||c.*1625C&gt;A|||||1354|,A|downstream_gene_variant|MODIFIER|Lcp1|FBgn0002531|transcript|FBtr0088763.1|protein_coding||c.*814G&gt;T|||||706|,A|downstream_gene_variant|MODIFIER|Lcp1|FBgn0002531|transcript|FBtr0333557.1|protein_coding||c.*814G&gt;T|||||184|,A|intergenic_region|MODIFIER|CSN7-Lcp1|FBgn0028836-FBgn0002531|intergenic_region|FBgn0028836-FBgn0002531|||n.8429931C&gt;A||||||</t>
  </si>
  <si>
    <t>T|missense_variant|MODERATE|Mal-A7|FBgn0033296|transcript|FBtr0088757.1|protein_coding|3/3|c.1729G&gt;A|p.Val577Met|1743/1925|1729/1800|577/599||,T|missense_variant|MODERATE|Mal-A7|FBgn0033296|transcript|FBtr0345489.1|protein_coding|3/3|c.1729G&gt;A|p.Val577Met|1743/2717|1729/1800|577/599||</t>
  </si>
  <si>
    <t>G|3_prime_UTR_variant|MODIFIER|mtt|FBgn0050361|transcript|FBtr0330608.1|protein_coding|19/19|c.*732G&gt;C|||||732|,G|3_prime_UTR_variant|MODIFIER|mtt|FBgn0050361|transcript|FBtr0088756.1|protein_coding|13/13|c.*903G&gt;C|||||903|,G|3_prime_UTR_variant|MODIFIER|mtt|FBgn0050361|transcript|FBtr0273327.1|protein_coding|17/17|c.*903G&gt;C|||||903|,G|3_prime_UTR_variant|MODIFIER|mtt|FBgn0050361|transcript|FBtr0273325.1|protein_coding|19/19|c.*903G&gt;C|||||903|,G|3_prime_UTR_variant|MODIFIER|mtt|FBgn0050361|transcript|FBtr0273326.1|protein_coding|18/18|c.*903G&gt;C|||||903|,G|downstream_gene_variant|MODIFIER|Mal-A8|FBgn0033297|transcript|FBtr0088752.1|protein_coding||c.*569C&gt;G|||||551|</t>
  </si>
  <si>
    <t>A|intron_variant|MODIFIER|mtt|FBgn0050361|transcript|FBtr0330608.1|protein_coding|18/18|c.3719-253C&gt;T||||||,A|intron_variant|MODIFIER|mtt|FBgn0050361|transcript|FBtr0088756.1|protein_coding|12/12|c.1814-253C&gt;T||||||,A|intron_variant|MODIFIER|mtt|FBgn0050361|transcript|FBtr0273327.1|protein_coding|16/16|c.3218-253C&gt;T||||||,A|intron_variant|MODIFIER|mtt|FBgn0050361|transcript|FBtr0273325.1|protein_coding|18/18|c.3719-253C&gt;T||||||,A|intron_variant|MODIFIER|mtt|FBgn0050361|transcript|FBtr0273326.1|protein_coding|17/17|c.2759-253C&gt;T||||||</t>
  </si>
  <si>
    <t>A|intron_variant|MODIFIER|mtt|FBgn0050361|transcript|FBtr0330608.1|protein_coding|13/18|c.2871-84G&gt;T||||||,A|intron_variant|MODIFIER|mtt|FBgn0050361|transcript|FBtr0088756.1|protein_coding|7/12|c.966-84G&gt;T||||||,A|intron_variant|MODIFIER|mtt|FBgn0050361|transcript|FBtr0273327.1|protein_coding|11/16|c.2370-84G&gt;T||||||,A|intron_variant|MODIFIER|mtt|FBgn0050361|transcript|FBtr0273325.1|protein_coding|13/18|c.2871-84G&gt;T||||||,A|intron_variant|MODIFIER|mtt|FBgn0050361|transcript|FBtr0273326.1|protein_coding|12/17|c.1911-84G&gt;T||||||</t>
  </si>
  <si>
    <t>A|upstream_gene_variant|MODIFIER|mtt|FBgn0050361|transcript|FBtr0088756.1|protein_coding||c.-1570C&gt;T|||||1478|,A|intron_variant|MODIFIER|mtt|FBgn0050361|transcript|FBtr0330608.1|protein_coding|6/18|c.1864+884C&gt;T||||||,A|intron_variant|MODIFIER|mtt|FBgn0050361|transcript|FBtr0273327.1|protein_coding|4/16|c.1363+884C&gt;T||||||,A|intron_variant|MODIFIER|mtt|FBgn0050361|transcript|FBtr0273325.1|protein_coding|6/18|c.1864+884C&gt;T||||||,A|intron_variant|MODIFIER|mtt|FBgn0050361|transcript|FBtr0273326.1|protein_coding|5/17|c.904+884C&gt;T||||||</t>
  </si>
  <si>
    <t>A|intron_variant|MODIFIER|mtt|FBgn0050361|transcript|FBtr0330608.1|protein_coding|4/18|c.1549-545A&gt;T||||||,A|intron_variant|MODIFIER|mtt|FBgn0050361|transcript|FBtr0273327.1|protein_coding|2/16|c.1048-545A&gt;T||||||,A|intron_variant|MODIFIER|mtt|FBgn0050361|transcript|FBtr0273325.1|protein_coding|4/18|c.1549-545A&gt;T||||||,A|intron_variant|MODIFIER|mtt|FBgn0050361|transcript|FBtr0273326.1|protein_coding|3/17|c.589-545A&gt;T||||||</t>
  </si>
  <si>
    <t>G|intron_variant|MODIFIER|mtt|FBgn0050361|transcript|FBtr0330608.1|protein_coding|3/18|c.1405+488G&gt;C||||||,G|intron_variant|MODIFIER|mtt|FBgn0050361|transcript|FBtr0273327.1|protein_coding|1/16|c.904+488G&gt;C||||||,G|intron_variant|MODIFIER|mtt|FBgn0050361|transcript|FBtr0273325.1|protein_coding|3/18|c.1405+488G&gt;C||||||,G|intron_variant|MODIFIER|mtt|FBgn0050361|transcript|FBtr0273326.1|protein_coding|2/17|c.446-3374G&gt;C||||||</t>
  </si>
  <si>
    <t>T|intron_variant|MODIFIER|mtt|FBgn0050361|transcript|FBtr0330608.1|protein_coding|2/18|c.445+2747C&gt;A||||||,T|intron_variant|MODIFIER|mtt|FBgn0050361|transcript|FBtr0273325.1|protein_coding|2/18|c.445+2747C&gt;A||||||,T|intron_variant|MODIFIER|mtt|FBgn0050361|transcript|FBtr0273326.1|protein_coding|2/17|c.445+2747C&gt;A||||||</t>
  </si>
  <si>
    <t>C|upstream_gene_variant|MODIFIER|mtt|FBgn0050361|transcript|FBtr0330608.1|protein_coding||c.-11221T&gt;G|||||485|,C|upstream_gene_variant|MODIFIER|mtt|FBgn0050361|transcript|FBtr0273325.1|protein_coding||c.-11221T&gt;G|||||485|,C|upstream_gene_variant|MODIFIER|mtt|FBgn0050361|transcript|FBtr0273326.1|protein_coding||c.-11221T&gt;G|||||485|,C|intergenic_region|MODIFIER|mtt-CR44279|FBgn0050361-FBgn0265306|intergenic_region|FBgn0050361-FBgn0265306|||n.8532779A&gt;C||||||</t>
  </si>
  <si>
    <t>G|upstream_gene_variant|MODIFIER|mtt|FBgn0050361|transcript|FBtr0330608.1|protein_coding||c.-11263A&gt;C|||||527|,G|upstream_gene_variant|MODIFIER|mtt|FBgn0050361|transcript|FBtr0273325.1|protein_coding||c.-11263A&gt;C|||||527|,G|upstream_gene_variant|MODIFIER|mtt|FBgn0050361|transcript|FBtr0273326.1|protein_coding||c.-11263A&gt;C|||||527|,G|intergenic_region|MODIFIER|mtt-CR44279|FBgn0050361-FBgn0265306|intergenic_region|FBgn0050361-FBgn0265306|||n.8532821T&gt;G||||||</t>
  </si>
  <si>
    <t>A|intergenic_region|MODIFIER|mtt-CR44279|FBgn0050361-FBgn0265306|intergenic_region|FBgn0050361-FBgn0265306|||n.8534949T&gt;A||||||</t>
  </si>
  <si>
    <t>A|intergenic_region|MODIFIER|mtt-CR44279|FBgn0050361-FBgn0265306|intergenic_region|FBgn0050361-FBgn0265306|||n.8538888C&gt;A||||||</t>
  </si>
  <si>
    <t>A|upstream_gene_variant|MODIFIER|CR44279|FBgn0265306|transcript|FBtr0339347.1|lincRNA||n.-764C&gt;T|||||764|,A|intergenic_region|MODIFIER|CR44279-CG12780|FBgn0265306-FBgn0033301|intergenic_region|FBgn0265306-FBgn0033301|||n.8544306G&gt;A||||||</t>
  </si>
  <si>
    <t>T|upstream_gene_variant|MODIFIER|CG42326|FBgn0259226|transcript|FBtr0339346.1|protein_coding||c.-2155G&gt;A|||||1000|,T|intergenic_region|MODIFIER|CG42326-CG14752|FBgn0259226-FBgn0033307|intergenic_region|FBgn0259226-FBgn0033307|||n.8585779C&gt;T||||||</t>
  </si>
  <si>
    <t>A|upstream_gene_variant|MODIFIER|CG8736|FBgn0033308|transcript|FBtr0290280.1|protein_coding||c.-981A&gt;T|||||843|,A|downstream_gene_variant|MODIFIER|CG8735|FBgn0033309|transcript|FBtr0088730.1|protein_coding||c.*1843A&gt;T|||||1684|,A|downstream_gene_variant|MODIFIER|CG8735|FBgn0033309|transcript|FBtr0339357.1|protein_coding||c.*1843A&gt;T|||||1128|,A|intergenic_region|MODIFIER|CG8736-CG8735|FBgn0033308-FBgn0033309|intergenic_region|FBgn0033308-FBgn0033309|||n.8595844T&gt;A||||||</t>
  </si>
  <si>
    <t>G|intergenic_region|MODIFIER|CG8635-ptc|FBgn0033317-FBgn0003892|intergenic_region|FBgn0033317-FBgn0003892|||n.8641406A&gt;G||||||</t>
  </si>
  <si>
    <t>T|intergenic_region|MODIFIER|CG8635-ptc|FBgn0033317-FBgn0003892|intergenic_region|FBgn0033317-FBgn0003892|||n.8643711A&gt;T||||||</t>
  </si>
  <si>
    <t>T|upstream_gene_variant|MODIFIER|ptc|FBgn0003892|transcript|FBtr0089427.1|protein_coding||c.-2273A&gt;T|||||1500|,T|intergenic_region|MODIFIER|CG8635-ptc|FBgn0033317-FBgn0003892|intergenic_region|FBgn0033317-FBgn0003892|||n.8648149A&gt;T||||||</t>
  </si>
  <si>
    <t>A|intron_variant|MODIFIER|ptc|FBgn0003892|transcript|FBtr0089427.1|protein_coding|1/5|c.129+3486G&gt;A||||||</t>
  </si>
  <si>
    <t>A|intron_variant|MODIFIER|ptc|FBgn0003892|transcript|FBtr0089427.1|protein_coding|1/5|c.129+4452G&gt;A||||||</t>
  </si>
  <si>
    <t>A|5_prime_UTR_variant|MODIFIER|Acsl|FBgn0263120|transcript|FBtr0100428.1|protein_coding|1/9|c.-9C&gt;A|||||5660|,A|upstream_gene_variant|MODIFIER|Acsl|FBgn0263120|transcript|FBtr0100429.1|protein_coding||c.-5660C&gt;A|||||1243|,A|upstream_gene_variant|MODIFIER|Acsl|FBgn0263120|transcript|FBtr0100430.1|protein_coding||c.-4036C&gt;A|||||1243|,A|intron_variant|MODIFIER|Acsl|FBgn0263120|transcript|FBtr0100427.1|protein_coding|2/10|c.-202-3834C&gt;A||||||,A|intron_variant|MODIFIER|Acsl|FBgn0263120|transcript|FBtr0088699.1|protein_coding|2/10|c.-202-3834C&gt;A||||||,A|intron_variant|MODIFIER|Acsl|FBgn0263120|transcript|FBtr0088700.1|protein_coding|1/9|c.-202-3834C&gt;A||||||,A|intron_variant|MODIFIER|Acsl|FBgn0263120|transcript|FBtr0100426.1|protein_coding|1/8|c.29+4502C&gt;A||||||</t>
  </si>
  <si>
    <t>T|downstream_gene_variant|MODIFIER|CG8740|FBgn0027585|transcript|FBtr0290115.1|protein_coding||c.*596C&gt;T|||||306|,T|downstream_gene_variant|MODIFIER|CG8740|FBgn0027585|transcript|FBtr0088711.1|protein_coding||c.*596C&gt;T|||||306|,T|downstream_gene_variant|MODIFIER|CG8740|FBgn0027585|transcript|FBtr0088712.1|protein_coding||c.*596C&gt;T|||||306|,T|downstream_gene_variant|MODIFIER|CG8740|FBgn0027585|transcript|FBtr0339338.1|protein_coding||c.*596C&gt;T|||||306|,T|downstream_gene_variant|MODIFIER|CG8740|FBgn0027585|transcript|FBtr0088713.1|protein_coding||c.*596C&gt;T|||||306|,T|intergenic_region|MODIFIER|CG8740-CR44278|FBgn0027585-FBgn0265305|intergenic_region|FBgn0027585-FBgn0265305|||n.8759896C&gt;T||||||</t>
  </si>
  <si>
    <t>G|intergenic_region|MODIFIER|CR44278-CG8746|FBgn0265305-FBgn0033330|intergenic_region|FBgn0265305-FBgn0033330|||n.8771569A&gt;G||||||</t>
  </si>
  <si>
    <t>T|intron_variant|MODIFIER|sns|FBgn0024189|transcript|FBtr0111043.1|protein_coding|1/21|c.167-2844A&gt;T||||||,T|intron_variant|MODIFIER|sns|FBgn0024189|transcript|FBtr0088635.1|protein_coding|1/20|c.167-2844A&gt;T||||||,T|intron_variant|MODIFIER|sns|FBgn0024189|transcript|FBtr0339277.1|protein_coding|1/20|c.167-2844A&gt;T||||||</t>
  </si>
  <si>
    <t>G|intron_variant|MODIFIER|sns|FBgn0024189|transcript|FBtr0111043.1|protein_coding|3/21|c.667+520T&gt;G||||||,G|intron_variant|MODIFIER|sns|FBgn0024189|transcript|FBtr0088635.1|protein_coding|3/20|c.667+520T&gt;G||||||,G|intron_variant|MODIFIER|sns|FBgn0024189|transcript|FBtr0339277.1|protein_coding|3/20|c.667+520T&gt;G||||||</t>
  </si>
  <si>
    <t>T|synonymous_variant|LOW|Spt|FBgn0033348|transcript|FBtr0290033.1|protein_coding|1/7|c.13C&gt;A|p.Arg5Arg|119/2119|13/1776|5/591||,T|upstream_gene_variant|MODIFIER|CG8243|FBgn0033349|transcript|FBtr0088652.1|protein_coding||c.-361G&gt;T|||||148|</t>
  </si>
  <si>
    <t>G|missense_variant|MODERATE|CG8213|FBgn0033359|transcript|FBtr0273385.1|protein_coding|2/7|c.3307A&gt;C|p.Ser1103Arg|3724/6171|3307/5082|1103/1693||,G|missense_variant|MODERATE|CG8213|FBgn0033359|transcript|FBtr0273384.1|protein_coding|2/7|c.3307A&gt;C|p.Ser1103Arg|4049/6439|3307/5025|1103/1674||,G|missense_variant|MODERATE|CG8213|FBgn0033359|transcript|FBtr0339307.1|protein_coding|2/7|c.3307A&gt;C|p.Ser1103Arg|4049/6637|3307/4293|1103/1430||</t>
  </si>
  <si>
    <t>G|downstream_gene_variant|MODIFIER|Np|FBgn0265011|transcript|FBtr0112560.1|protein_coding||c.*1787G&gt;C|||||1190|,G|downstream_gene_variant|MODIFIER|Np|FBgn0265011|transcript|FBtr0307883.1|protein_coding||c.*1787G&gt;C|||||1190|,G|intergenic_region|MODIFIER|CG8213-Np|FBgn0033359-FBgn0265011|intergenic_region|FBgn0033359-FBgn0265011|||n.8991755C&gt;G||||||</t>
  </si>
  <si>
    <t>A|3_prime_UTR_variant|MODIFIER|ana|FBgn0011746|transcript|FBtr0300501.1|protein_coding|5/5|c.*214T&gt;A|||||214|,A|3_prime_UTR_variant|MODIFIER|ana|FBgn0011746|transcript|FBtr0339284.1|protein_coding|5/5|c.*214T&gt;A|||||214|,A|3_prime_UTR_variant|MODIFIER|ana|FBgn0011746|transcript|FBtr0088559.1|protein_coding|5/5|c.*214T&gt;A|||||214|,A|upstream_gene_variant|MODIFIER|CR45924|FBgn0267586|transcript|FBtr0347017.1|lincRNA||n.-1059A&gt;T|||||1059|,A|upstream_gene_variant|MODIFIER|CG8083|FBgn0025709|transcript|FBtr0088560.1|protein_coding||c.-3106T&gt;A|||||1711|,A|upstream_gene_variant|MODIFIER|CG8083|FBgn0025709|transcript|FBtr0088561.1|protein_coding||c.-3106T&gt;A|||||1711|,A|upstream_gene_variant|MODIFIER|CG8083|FBgn0025709|transcript|FBtr0088562.1|protein_coding||c.-3106T&gt;A|||||1711|</t>
  </si>
  <si>
    <t>C|splice_region_variant&amp;intron_variant|LOW|CG8083|FBgn0025709|transcript|FBtr0088560.1|protein_coding|2/7|c.55-4A&gt;C||||||,C|splice_region_variant&amp;intron_variant|LOW|CG8083|FBgn0025709|transcript|FBtr0088561.1|protein_coding|2/7|c.55-7A&gt;C||||||,C|splice_region_variant&amp;intron_variant|LOW|CG8083|FBgn0025709|transcript|FBtr0088562.1|protein_coding|2/7|c.55-4A&gt;C||||||</t>
  </si>
  <si>
    <t>G|missense_variant|MODERATE|Mys45A|FBgn0033379|transcript|FBtr0088628.1|protein_coding|2/2|c.1041A&gt;C|p.Gln347His|1121/2385|1041/2139|347/712||,G|upstream_gene_variant|MODIFIER|Phax|FBgn0033380|transcript|FBtr0088568.1|protein_coding||c.-1579T&gt;G|||||1505|,G|upstream_gene_variant|MODIFIER|Phax|FBgn0033380|transcript|FBtr0088569.1|protein_coding||c.-1925T&gt;G|||||1505|,G|downstream_gene_variant|MODIFIER|tsu|FBgn0033378|transcript|FBtr0088567.1|protein_coding||c.*1287T&gt;G|||||1191|</t>
  </si>
  <si>
    <t>A|upstream_gene_variant|MODIFIER|Pkn|FBgn0020621|transcript|FBtr0302603.1|protein_coding||c.-4038A&gt;T|||||1058|,A|upstream_gene_variant|MODIFIER|Pkn|FBgn0020621|transcript|FBtr0306585.1|protein_coding||c.-4038A&gt;T|||||1058|,A|intron_variant|MODIFIER|Pkn|FBgn0020621|transcript|FBtr0088601.1|protein_coding|2/9|c.21+7740A&gt;T||||||,A|intron_variant|MODIFIER|Pkn|FBgn0020621|transcript|FBtr0088602.1|protein_coding|2/10|c.21+7740A&gt;T||||||,A|intron_variant|MODIFIER|Pkn|FBgn0020621|transcript|FBtr0308206.1|protein_coding|2/10|c.21+7740A&gt;T||||||,A|intron_variant|MODIFIER|Pkn|FBgn0020621|transcript|FBtr0339290.1|protein_coding|2/11|c.21+7740A&gt;T||||||,A|intron_variant|MODIFIER|Pkn|FBgn0020621|transcript|FBtr0339291.1|protein_coding|2/10|c.21+7740A&gt;T||||||,A|intron_variant|MODIFIER|Pkn|FBgn0020621|transcript|FBtr0339292.1|protein_coding|2/10|c.21+7740A&gt;T||||||,A|intron_variant|MODIFIER|Pkn|FBgn0020621|transcript|FBtr0339293.1|protein_coding|2/10|c.21+7740A&gt;T||||||</t>
  </si>
  <si>
    <t>G|upstream_gene_variant|MODIFIER|Drep-2|FBgn0028408|transcript|FBtr0112930.1|protein_coding||c.-1324C&gt;G|||||549|,G|intron_variant|MODIFIER|Drep-2|FBgn0028408|transcript|FBtr0088597.1|protein_coding|1/2|c.12+1377C&gt;G||||||,G|intron_variant|MODIFIER|Drep-2|FBgn0028408|transcript|FBtr0304798.1|protein_coding|1/2|c.12+1377C&gt;G||||||,G|intron_variant|MODIFIER|Drep-2|FBgn0028408|transcript|FBtr0332998.1|protein_coding|1/2|c.57+564C&gt;G||||||</t>
  </si>
  <si>
    <t>C|intron_variant|MODIFIER|CG13739|FBgn0033403|transcript|FBtr0088558.1|protein_coding|2/3|c.-1043+10342T&gt;G||||||,C|intron_variant|MODIFIER|CG13954|FBgn0033405|transcript|FBtr0332996.1|protein_coding|7/7|c.2204-27585T&gt;G||||||,C|intron_variant|MODIFIER|CG13954|FBgn0033405|transcript|FBtr0332997.1|protein_coding|7/7|c.2204-27585T&gt;G||||||</t>
  </si>
  <si>
    <t>A|intron_variant|MODIFIER|CG13954|FBgn0033405|transcript|FBtr0332996.1|protein_coding|7/7|c.2203+2734A&gt;T||||||,A|intron_variant|MODIFIER|CG13954|FBgn0033405|transcript|FBtr0332997.1|protein_coding|7/7|c.2203+2734A&gt;T||||||</t>
  </si>
  <si>
    <t>G|missense_variant|MODERATE|CG13955|FBgn0033412|transcript|FBtr0088551.1|protein_coding|2/4|c.536A&gt;C|p.Asp179Ala|602/1493|536/981|179/326||,G|upstream_gene_variant|MODIFIER|prel|FBgn0033413|transcript|FBtr0300293.1|protein_coding||c.-1572T&gt;G|||||1058|,G|upstream_gene_variant|MODIFIER|prel|FBgn0033413|transcript|FBtr0333003.1|protein_coding||c.-1572T&gt;G|||||1058|</t>
  </si>
  <si>
    <t>C|upstream_gene_variant|MODIFIER|ced-6|FBgn0029092|transcript|FBtr0088550.1|protein_coding||c.-4451T&gt;G|||||1260|,C|upstream_gene_variant|MODIFIER|ced-6|FBgn0029092|transcript|FBtr0088548.1|protein_coding||c.-4451T&gt;G|||||580|,C|upstream_gene_variant|MODIFIER|ced-6|FBgn0029092|transcript|FBtr0088549.1|protein_coding||c.-4451T&gt;G|||||580|,C|upstream_gene_variant|MODIFIER|ced-6|FBgn0029092|transcript|FBtr0339384.1|protein_coding||c.-4451T&gt;G|||||580|,C|intron_variant|MODIFIER|ced-6|FBgn0029092|transcript|FBtr0306808.1|protein_coding|1/6|c.11+2527T&gt;G||||||</t>
  </si>
  <si>
    <t>T|upstream_gene_variant|MODIFIER|Camta|FBgn0259234|transcript|FBtr0300527.1|protein_coding||c.-2334A&gt;T|||||1947|,T|upstream_gene_variant|MODIFIER|Camta|FBgn0259234|transcript|FBtr0299845.1|protein_coding||c.-2334A&gt;T|||||1947|,T|upstream_gene_variant|MODIFIER|Camta|FBgn0259234|transcript|FBtr0301766.1|protein_coding||c.-2334A&gt;T|||||1947|,T|upstream_gene_variant|MODIFIER|Camta|FBgn0259234|transcript|FBtr0339382.1|protein_coding||c.-2334A&gt;T|||||1947|,T|downstream_gene_variant|MODIFIER|CR45321|FBgn0266860|transcript|FBtr0345669.1|lincRNA||n.*1345T&gt;A|||||1345|,T|intron_variant|MODIFIER|ced-6|FBgn0029092|transcript|FBtr0306808.1|protein_coding|1/6|c.11+574T&gt;A||||||</t>
  </si>
  <si>
    <t>C|upstream_gene_variant|MODIFIER|Camta|FBgn0259234|transcript|FBtr0339381.1|protein_coding||c.-1452A&gt;C|||||1350|,C|intron_variant|MODIFIER|Camta|FBgn0259234|transcript|FBtr0300527.1|protein_coding|3/19|c.1208-3994A&gt;C||||||,C|intron_variant|MODIFIER|Camta|FBgn0259234|transcript|FBtr0299845.1|protein_coding|3/18|c.1208-3994A&gt;C||||||,C|intron_variant|MODIFIER|Camta|FBgn0259234|transcript|FBtr0301766.1|protein_coding|3/18|c.1208-3994A&gt;C||||||,C|intron_variant|MODIFIER|Camta|FBgn0259234|transcript|FBtr0339382.1|protein_coding|3/19|c.1208-3994A&gt;C||||||,C|intron_variant|MODIFIER|Camta|FBgn0259234|transcript|FBtr0299846.1|protein_coding|1/17|c.719-3994A&gt;C||||||,C|intron_variant|MODIFIER|Camta|FBgn0259234|transcript|FBtr0299847.1|protein_coding|1/16|c.719-3994A&gt;C||||||</t>
  </si>
  <si>
    <t>A|intron_variant|MODIFIER|brp|FBgn0259246|transcript|FBtr0305060.1|protein_coding|7/21|c.990+732T&gt;A||||||,A|intron_variant|MODIFIER|brp|FBgn0259246|transcript|FBtr0299916.1|protein_coding|6/19|c.852+732T&gt;A||||||,A|intron_variant|MODIFIER|brp|FBgn0259246|transcript|FBtr0305061.1|protein_coding|7/18|c.990+732T&gt;A||||||,A|intron_variant|MODIFIER|brp|FBgn0259246|transcript|FBtr0305062.1|protein_coding|7/20|c.990+732T&gt;A||||||,A|intron_variant|MODIFIER|brp|FBgn0259246|transcript|FBtr0299915.1|protein_coding|8/21|c.852+732T&gt;A||||||,A|intron_variant|MODIFIER|brp|FBgn0259246|transcript|FBtr0300245.1|protein_coding|7/20|c.990+732T&gt;A||||||,A|intron_variant|MODIFIER|brp|FBgn0259246|transcript|FBtr0336693.1|protein_coding|6/15|c.852+732T&gt;A||||||,A|intron_variant|MODIFIER|brp|FBgn0259246|transcript|FBtr0300542.1|protein_coding|4/17|c.852+732T&gt;A||||||</t>
  </si>
  <si>
    <t>T|5_prime_UTR_variant|MODIFIER|brp|FBgn0259246|transcript|FBtr0305059.1|protein_coding|1/14|c.-644C&gt;T|||||644|,T|intron_variant|MODIFIER|brp|FBgn0259246|transcript|FBtr0305060.1|protein_coding|7/21|c.990+5703C&gt;T||||||,T|intron_variant|MODIFIER|brp|FBgn0259246|transcript|FBtr0299916.1|protein_coding|6/19|c.852+5703C&gt;T||||||,T|intron_variant|MODIFIER|brp|FBgn0259246|transcript|FBtr0305061.1|protein_coding|7/18|c.990+5703C&gt;T||||||,T|intron_variant|MODIFIER|brp|FBgn0259246|transcript|FBtr0305062.1|protein_coding|7/20|c.990+5703C&gt;T||||||,T|intron_variant|MODIFIER|brp|FBgn0259246|transcript|FBtr0299915.1|protein_coding|8/21|c.852+5703C&gt;T||||||,T|intron_variant|MODIFIER|brp|FBgn0259246|transcript|FBtr0300245.1|protein_coding|7/20|c.990+5703C&gt;T||||||,T|intron_variant|MODIFIER|brp|FBgn0259246|transcript|FBtr0336693.1|protein_coding|6/15|c.852+5703C&gt;T||||||,T|intron_variant|MODIFIER|brp|FBgn0259246|transcript|FBtr0300542.1|protein_coding|4/17|c.852+5703C&gt;T||||||</t>
  </si>
  <si>
    <t>T|intron_variant|MODIFIER|brp|FBgn0259246|transcript|FBtr0305060.1|protein_coding|15/21|c.3831+9G&gt;T||||||,T|intron_variant|MODIFIER|brp|FBgn0259246|transcript|FBtr0299916.1|protein_coding|13/19|c.2337+9G&gt;T||||||,T|intron_variant|MODIFIER|brp|FBgn0259246|transcript|FBtr0305061.1|protein_coding|13/18|c.2427+9G&gt;T||||||,T|intron_variant|MODIFIER|brp|FBgn0259246|transcript|FBtr0305062.1|protein_coding|14/20|c.2460+9G&gt;T||||||,T|intron_variant|MODIFIER|brp|FBgn0259246|transcript|FBtr0299915.1|protein_coding|15/21|c.2337+9G&gt;T||||||,T|intron_variant|MODIFIER|brp|FBgn0259246|transcript|FBtr0300245.1|protein_coding|14/20|c.2475+9G&gt;T||||||,T|intron_variant|MODIFIER|brp|FBgn0259246|transcript|FBtr0336693.1|protein_coding|10/15|c.1801-809G&gt;T||||||,T|intron_variant|MODIFIER|brp|FBgn0259246|transcript|FBtr0300542.1|protein_coding|11/17|c.2337+9G&gt;T||||||,T|intron_variant|MODIFIER|brp|FBgn0259246|transcript|FBtr0305059.1|protein_coding|8/13|c.1497+9G&gt;T||||||</t>
  </si>
  <si>
    <t>C|synonymous_variant|LOW|GstT2|FBgn0050005|transcript|FBtr0088464.1|protein_coding|3/4|c.348T&gt;C|p.Phe116Phe|423/887|348/687|116/228||,C|upstream_gene_variant|MODIFIER|CR44285|FBgn0265312|transcript|FBtr0339353.1|lincRNA||n.-1957A&gt;G|||||1957|,C|downstream_gene_variant|MODIFIER|GstT1|FBgn0050000|transcript|FBtr0088463.1|protein_coding||c.*854T&gt;C|||||643|,C|downstream_gene_variant|MODIFIER|CG12926|FBgn0033437|transcript|FBtr0088502.1|protein_coding||c.*522A&gt;G|||||301|</t>
  </si>
  <si>
    <t>T|upstream_gene_variant|MODIFIER|mir-307b|FBgn0262172|transcript|FBtr0304171.1|pseudogene||n.-300A&gt;T|||||300|,T|upstream_gene_variant|MODIFIER|mir-307b|FBgn0262172|transcript|FBtr0304172.1|miRNA||n.-331A&gt;T|||||331|,T|upstream_gene_variant|MODIFIER|mir-307b|FBgn0262172|transcript|FBtr0304173.1|miRNA||n.-372A&gt;T|||||372|,T|downstream_gene_variant|MODIFIER|mir-307a|FBgn0262385|transcript|FBtr0304245.1|pseudogene||n.*317T&gt;A|||||317|,T|downstream_gene_variant|MODIFIER|mir-307a|FBgn0262385|transcript|FBtr0304246.1|miRNA||n.*330T&gt;A|||||330|,T|intron_variant|MODIFIER|Mmp2|FBgn0033438|transcript|FBtr0088501.1|protein_coding|3/7|c.456-5431T&gt;A||||||,T|intron_variant|MODIFIER|Mmp2|FBgn0033438|transcript|FBtr0334807.1|protein_coding|1/5|c.-1-5431T&gt;A||||||,T|intron_variant|MODIFIER|Mmp2|FBgn0033438|transcript|FBtr0334808.1|protein_coding|2/6|c.132-5431T&gt;A||||||</t>
  </si>
  <si>
    <t>A|downstream_gene_variant|MODIFIER|CR44207|FBgn0265105|transcript|FBtr0336931.1|lincRNA||n.*1919G&gt;A|||||1919|,A|downstream_gene_variant|MODIFIER|CR44207|FBgn0265105|transcript|FBtr0336932.1|lincRNA||n.*1919G&gt;A|||||1919|,A|intron_variant|MODIFIER|CG1688|FBgn0027589|transcript|FBtr0088495.1|protein_coding|3/8|c.373+1077C&gt;T||||||</t>
  </si>
  <si>
    <t>T|missense_variant|MODERATE|CG30008|FBgn0050008|transcript|FBtr0088380.1|protein_coding|5/5|c.778C&gt;T|p.Pro260Ser|880/965|778/801|260/266||,T|upstream_gene_variant|MODIFIER|CG30007|FBgn0050007|transcript|FBtr0300921.1|protein_coding||c.-1053C&gt;T|||||899|,T|upstream_gene_variant|MODIFIER|CG30007|FBgn0050007|transcript|FBtr0300919.1|protein_coding||c.-1053C&gt;T|||||899|,T|upstream_gene_variant|MODIFIER|CG30007|FBgn0050007|transcript|FBtr0088381.1|protein_coding||c.-1053C&gt;T|||||899|,T|upstream_gene_variant|MODIFIER|CG30007|FBgn0050007|transcript|FBtr0300920.1|protein_coding||c.-1053C&gt;T|||||899|,T|downstream_gene_variant|MODIFIER|CG12923|FBgn0033461|transcript|FBtr0331953.1|protein_coding||c.*2335C&gt;T|||||1571|,T|intron_variant|MODIFIER|CG1513|FBgn0033463|transcript|FBtr0088450.1|protein_coding|1/14|c.168+179G&gt;A||||||</t>
  </si>
  <si>
    <t>C|5_prime_UTR_variant|MODIFIER|Mef2|FBgn0011656|transcript|FBtr0088445.1|protein_coding|1/9|c.-514T&gt;G|||||7410|,C|5_prime_UTR_variant|MODIFIER|Mef2|FBgn0011656|transcript|FBtr0088443.1|protein_coding|1/11|c.-897T&gt;G|||||7410|,C|5_prime_UTR_variant|MODIFIER|Mef2|FBgn0011656|transcript|FBtr0088444.1|protein_coding|1/9|c.-514T&gt;G|||||7410|,C|5_prime_UTR_variant|MODIFIER|Mef2|FBgn0011656|transcript|FBtr0088446.1|protein_coding|1/9|c.-514T&gt;G|||||7410|,C|intron_variant|MODIFIER|Mef2|FBgn0011656|transcript|FBtr0330708.1|protein_coding|2/9|c.-341+5246T&gt;G||||||,C|intron_variant|MODIFIER|Mef2|FBgn0011656|transcript|FBtr0088447.1|protein_coding|2/9|c.-340-7070T&gt;G||||||,C|intron_variant|MODIFIER|Mef2|FBgn0011656|transcript|FBtr0330707.1|protein_coding|3/10|c.-341+5246T&gt;G||||||</t>
  </si>
  <si>
    <t>C|intron_variant|MODIFIER|Mef2|FBgn0011656|transcript|FBtr0330708.1|protein_coding|2/9|c.-341+604A&gt;G||||||,C|intron_variant|MODIFIER|Mef2|FBgn0011656|transcript|FBtr0088447.1|protein_coding|2/9|c.-341+7030A&gt;G||||||,C|intron_variant|MODIFIER|Mef2|FBgn0011656|transcript|FBtr0330707.1|protein_coding|3/10|c.-341+604A&gt;G||||||</t>
  </si>
  <si>
    <t>C|upstream_gene_variant|MODIFIER|Mef2|FBgn0011656|transcript|FBtr0330707.1|protein_coding||c.-25012A&gt;G|||||1911|,C|intron_variant|MODIFIER|Mef2|FBgn0011656|transcript|FBtr0330708.1|protein_coding|1/9|c.-400+11449A&gt;G||||||,C|intron_variant|MODIFIER|Mef2|FBgn0011656|transcript|FBtr0088447.1|protein_coding|1/9|c.-549-5722A&gt;G||||||</t>
  </si>
  <si>
    <t>C|intron_variant|MODIFIER|Mef2|FBgn0011656|transcript|FBtr0330708.1|protein_coding|1/9|c.-400+10806C&gt;G||||||,C|intron_variant|MODIFIER|Mef2|FBgn0011656|transcript|FBtr0088447.1|protein_coding|1/9|c.-549-6365C&gt;G||||||</t>
  </si>
  <si>
    <t>T|3_prime_UTR_variant|MODIFIER|Adam|FBgn0027619|transcript|FBtr0088387.1|protein_coding|6/6|c.*277C&gt;T|||||277|,T|3_prime_UTR_variant|MODIFIER|Adam|FBgn0027619|transcript|FBtr0339425.1|protein_coding|6/6|c.*277C&gt;T|||||277|,T|upstream_gene_variant|MODIFIER|CG12134|FBgn0033471|transcript|FBtr0088388.1|protein_coding||c.-581C&gt;T|||||330|,T|upstream_gene_variant|MODIFIER|CG12134|FBgn0033471|transcript|FBtr0088389.1|protein_coding||c.-846C&gt;T|||||330|</t>
  </si>
  <si>
    <t>G|3_prime_UTR_variant|MODIFIER|Pka-R2|FBgn0022382|transcript|FBtr0088438.1|protein_coding|10/10|c.*899A&gt;C|||||899|,G|downstream_gene_variant|MODIFIER|Pka-R2|FBgn0022382|transcript|FBtr0088437.1|protein_coding||c.*899A&gt;C|||||228|,G|downstream_gene_variant|MODIFIER|Pka-R2|FBgn0022382|transcript|FBtr0112901.1|protein_coding||c.*1510A&gt;C|||||1370|,G|downstream_gene_variant|MODIFIER|Pka-R2|FBgn0022382|transcript|FBtr0112902.1|protein_coding||c.*1832A&gt;C|||||1370|</t>
  </si>
  <si>
    <t>A|downstream_gene_variant|MODIFIER|Pka-R2|FBgn0022382|transcript|FBtr0112901.1|protein_coding||c.*396C&gt;T|||||256|,A|downstream_gene_variant|MODIFIER|Pka-R2|FBgn0022382|transcript|FBtr0112902.1|protein_coding||c.*718C&gt;T|||||256|,A|intron_variant|MODIFIER|Pka-R2|FBgn0022382|transcript|FBtr0088437.1|protein_coding|9/9|c.1004-85C&gt;T||||||,A|intron_variant|MODIFIER|Pka-R2|FBgn0022382|transcript|FBtr0088438.1|protein_coding|9/9|c.1004-85C&gt;T||||||</t>
  </si>
  <si>
    <t>A|intron_variant|MODIFIER|Pka-R2|FBgn0022382|transcript|FBtr0088437.1|protein_coding|3/9|c.215-939C&gt;T||||||,A|intron_variant|MODIFIER|Pka-R2|FBgn0022382|transcript|FBtr0088438.1|protein_coding|3/9|c.215-939C&gt;T||||||,A|intron_variant|MODIFIER|Pka-R2|FBgn0022382|transcript|FBtr0112901.1|protein_coding|3/9|c.215-939C&gt;T||||||,A|intron_variant|MODIFIER|Pka-R2|FBgn0022382|transcript|FBtr0112902.1|protein_coding|3/9|c.215-939C&gt;T||||||</t>
  </si>
  <si>
    <t>G|intron_variant|MODIFIER|Pka-R2|FBgn0022382|transcript|FBtr0088437.1|protein_coding|3/9|c.215-1717G&gt;C||||||,G|intron_variant|MODIFIER|Pka-R2|FBgn0022382|transcript|FBtr0088438.1|protein_coding|3/9|c.215-1717G&gt;C||||||,G|intron_variant|MODIFIER|Pka-R2|FBgn0022382|transcript|FBtr0112901.1|protein_coding|3/9|c.215-1717G&gt;C||||||,G|intron_variant|MODIFIER|Pka-R2|FBgn0022382|transcript|FBtr0112902.1|protein_coding|3/9|c.215-1717G&gt;C||||||</t>
  </si>
  <si>
    <t>T|upstream_gene_variant|MODIFIER|mir-4967|FBgn0263557|transcript|FBtr0309690.1|pseudogene||n.-1524G&gt;A|||||1524|,T|upstream_gene_variant|MODIFIER|mir-4967|FBgn0263557|transcript|FBtr0309692.1|miRNA||n.-1587G&gt;A|||||1587|,T|upstream_gene_variant|MODIFIER|mir-4967|FBgn0263557|transcript|FBtr0309691.1|miRNA||n.-1549G&gt;A|||||1549|,T|intron_variant|MODIFIER|Pka-R2|FBgn0022382|transcript|FBtr0088437.1|protein_coding|2/9|c.-7-8346G&gt;A||||||,T|intron_variant|MODIFIER|Pka-R2|FBgn0022382|transcript|FBtr0088438.1|protein_coding|2/9|c.-7-8346G&gt;A||||||,T|intron_variant|MODIFIER|Pka-R2|FBgn0022382|transcript|FBtr0112901.1|protein_coding|2/9|c.-7-8346G&gt;A||||||,T|intron_variant|MODIFIER|Pka-R2|FBgn0022382|transcript|FBtr0112902.1|protein_coding|2/9|c.-7-8346G&gt;A||||||</t>
  </si>
  <si>
    <t>T|3_prime_UTR_variant|MODIFIER|oys|FBgn0033476|transcript|FBtr0088434.1|protein_coding|7/7|c.*951T&gt;A|||||951|,T|3_prime_UTR_variant|MODIFIER|oys|FBgn0033476|transcript|FBtr0345630.1|protein_coding|7/7|c.*951T&gt;A|||||951|,T|3_prime_UTR_variant|MODIFIER|oys|FBgn0033476|transcript|FBtr0345629.1|protein_coding|7/7|c.*951T&gt;A|||||951|,T|3_prime_UTR_variant|MODIFIER|oys|FBgn0033476|transcript|FBtr0339416.1|protein_coding|7/7|c.*951T&gt;A|||||951|,T|downstream_gene_variant|MODIFIER|CG12129|FBgn0033475|transcript|FBtr0088395.1|protein_coding||c.*1378A&gt;T|||||1295|</t>
  </si>
  <si>
    <t>G|synonymous_variant|LOW|CG34220|FBgn0085249|transcript|FBtr0112413.1|protein_coding|2/2|c.243A&gt;C|p.Thr81Thr|318/2387|243/2181|81/726||,G|upstream_gene_variant|MODIFIER|CR44295|FBgn0265341|transcript|FBtr0344611.1|lincRNA||n.-901T&gt;G|||||901|,G|intron_variant|MODIFIER|oys|FBgn0033476|transcript|FBtr0088434.1|protein_coding|1/6|c.97-3285A&gt;C||||||,G|intron_variant|MODIFIER|oys|FBgn0033476|transcript|FBtr0345630.1|protein_coding|1/6|c.97-3285A&gt;C||||||,G|intron_variant|MODIFIER|oys|FBgn0033476|transcript|FBtr0339416.1|protein_coding|1/6|c.97-3285A&gt;C||||||</t>
  </si>
  <si>
    <t>C|missense_variant|MODERATE|CG34220|FBgn0085249|transcript|FBtr0112413.1|protein_coding|2/2|c.241A&gt;G|p.Thr81Ala|316/2387|241/2181|81/726||,C|upstream_gene_variant|MODIFIER|CR44295|FBgn0265341|transcript|FBtr0344611.1|lincRNA||n.-899T&gt;C|||||899|,C|intron_variant|MODIFIER|oys|FBgn0033476|transcript|FBtr0088434.1|protein_coding|1/6|c.97-3287A&gt;G||||||,C|intron_variant|MODIFIER|oys|FBgn0033476|transcript|FBtr0345630.1|protein_coding|1/6|c.97-3287A&gt;G||||||,C|intron_variant|MODIFIER|oys|FBgn0033476|transcript|FBtr0339416.1|protein_coding|1/6|c.97-3287A&gt;G||||||</t>
  </si>
  <si>
    <t>T|missense_variant|MODERATE|CG1371|FBgn0033482|transcript|FBtr0088428.1|protein_coding|5/6|c.2134C&gt;A|p.Gln712Lys|2174/3870|2134/3600|712/1199||,T|downstream_gene_variant|MODIFIER|CG12920|FBgn0033481|transcript|FBtr0088404.1|protein_coding||c.*1777G&gt;T|||||1673|</t>
  </si>
  <si>
    <t>T|missense_variant|MODERATE|CG1371|FBgn0033482|transcript|FBtr0088428.1|protein_coding|2/6|c.404G&gt;A|p.Gly135Asp|444/3870|404/3600|135/1199||</t>
  </si>
  <si>
    <t>A|intron_variant|MODIFIER|14-3-3zeta|FBgn0004907|transcript|FBtr0088412.1|protein_coding|6/6|c.591+51G&gt;A||||||,A|intron_variant|MODIFIER|14-3-3zeta|FBgn0004907|transcript|FBtr0088416.1|protein_coding|5/6|c.428-131G&gt;A||||||,A|intron_variant|MODIFIER|14-3-3zeta|FBgn0004907|transcript|FBtr0088415.1|protein_coding|6/6|c.591+399G&gt;A||||||,A|intron_variant|MODIFIER|14-3-3zeta|FBgn0004907|transcript|FBtr0088418.1|protein_coding|6/6|c.591+51G&gt;A||||||,A|intron_variant|MODIFIER|14-3-3zeta|FBgn0004907|transcript|FBtr0100182.1|protein_coding|6/6|c.591+51G&gt;A||||||,A|intron_variant|MODIFIER|14-3-3zeta|FBgn0004907|transcript|FBtr0088413.1|protein_coding|6/6|c.591+51G&gt;A||||||,A|intron_variant|MODIFIER|14-3-3zeta|FBgn0004907|transcript|FBtr0100183.1|protein_coding|6/6|c.591+399G&gt;A||||||,A|intron_variant|MODIFIER|14-3-3zeta|FBgn0004907|transcript|FBtr0088414.1|protein_coding|6/6|c.591+399G&gt;A||||||,A|intron_variant|MODIFIER|14-3-3zeta|FBgn0004907|transcript|FBtr0088417.1|protein_coding|6/6|c.591+51G&gt;A||||||,A|intron_variant|MODIFIER|14-3-3zeta|FBgn0004907|transcript|FBtr0088419.1|protein_coding|5/6|c.428-131G&gt;A||||||,A|intron_variant|MODIFIER|14-3-3zeta|FBgn0004907|transcript|FBtr0332916.1|protein_coding|6/6|c.591+399G&gt;A||||||,A|intron_variant|MODIFIER|14-3-3zeta|FBgn0004907|transcript|FBtr0332917.1|protein_coding|6/6|c.591+399G&gt;A||||||</t>
  </si>
  <si>
    <t>C|intron_variant|MODIFIER|gem|FBgn0050011|transcript|FBtr0089758.1|protein_coding|3/11|c.730+752T&gt;C||||||,C|intron_variant|MODIFIER|gem|FBgn0050011|transcript|FBtr0089759.1|protein_coding|3/11|c.691+752T&gt;C||||||,C|intron_variant|MODIFIER|gem|FBgn0050011|transcript|FBtr0346634.1|protein_coding|3/11|c.691+752T&gt;C||||||</t>
  </si>
  <si>
    <t>C|intron_variant|MODIFIER|KCNQ|FBgn0033494|transcript|FBtr0299833.1|protein_coding|1/16|c.-49-15445T&gt;G||||||</t>
  </si>
  <si>
    <t>C|3_prime_UTR_variant|MODIFIER|CG34221|FBgn0085250|transcript|FBtr0345476.1|protein_coding|3/3|c.*550T&gt;G|||||550|,C|downstream_gene_variant|MODIFIER|CG34221|FBgn0085250|transcript|FBtr0299834.1|protein_coding||c.*550T&gt;G|||||256|</t>
  </si>
  <si>
    <t>C|intron_variant|MODIFIER|Hr46|FBgn0000448|transcript|FBtr0302438.1|protein_coding|2/9|c.1298-9888A&gt;G||||||,C|intron_variant|MODIFIER|Hr46|FBgn0000448|transcript|FBtr0306345.1|protein_coding|2/9|c.130+2482A&gt;G||||||,C|intron_variant|MODIFIER|Hr46|FBgn0000448|transcript|FBtr0088368.1|protein_coding|2/9|c.130+2482A&gt;G||||||,C|intron_variant|MODIFIER|Hr46|FBgn0000448|transcript|FBtr0330609.1|protein_coding|2/9|c.130+2482A&gt;G||||||,C|intron_variant|MODIFIER|Hr46|FBgn0000448|transcript|FBtr0088366.1|protein_coding|1/8|c.758-9888A&gt;G||||||,C|intron_variant|MODIFIER|CG12912|FBgn0033497|transcript|FBtr0339429.1|protein_coding|1/8|c.*1851-9888A&gt;G||||||,C|intron_variant|MODIFIER|Hr46|FBgn0000448|transcript|FBtr0112799.1|protein_coding|1/8|c.44-9888A&gt;G||||||</t>
  </si>
  <si>
    <t>C|5_prime_UTR_variant|MODIFIER|Hr46|FBgn0000448|transcript|FBtr0112799.1|protein_coding|1/9|c.-9T&gt;G|||||9|,C|upstream_gene_variant|MODIFIER|Hdc|FBgn0005619|transcript|FBtr0345474.1|protein_coding||c.-4048A&gt;C|||||939|,C|downstream_gene_variant|MODIFIER|CR45265|FBgn0266803|transcript|FBtr0345475.1|lincRNA||n.*695T&gt;G|||||695|</t>
  </si>
  <si>
    <t>G|upstream_gene_variant|MODIFIER|CAP|FBgn0033504|transcript|FBtr0336695.1|protein_coding||c.-2248C&gt;G|||||1643|,G|upstream_gene_variant|MODIFIER|CAP|FBgn0033504|transcript|FBtr0299830.1|protein_coding||c.-2248C&gt;G|||||1643|,G|upstream_gene_variant|MODIFIER|CAP|FBgn0033504|transcript|FBtr0088341.1|protein_coding||c.-2248C&gt;G|||||1643|,G|upstream_gene_variant|MODIFIER|CAP|FBgn0033504|transcript|FBtr0299826.1|protein_coding||c.-2248C&gt;G|||||1643|,G|upstream_gene_variant|MODIFIER|CAP|FBgn0033504|transcript|FBtr0301131.1|protein_coding||c.-2248C&gt;G|||||1643|,G|upstream_gene_variant|MODIFIER|CAP|FBgn0033504|transcript|FBtr0306691.1|protein_coding||c.-2248C&gt;G|||||1643|,G|upstream_gene_variant|MODIFIER|CAP|FBgn0033504|transcript|FBtr0336696.1|protein_coding||c.-2248C&gt;G|||||1643|,G|intron_variant|MODIFIER|CAP|FBgn0033504|transcript|FBtr0088338.1|protein_coding|3/13|c.250+7592C&gt;G||||||,G|intron_variant|MODIFIER|CAP|FBgn0033504|transcript|FBtr0306688.1|protein_coding|1/11|c.-97+5013C&gt;G||||||,G|intron_variant|MODIFIER|CAP|FBgn0033504|transcript|FBtr0088339.1|protein_coding|1/11|c.-168+5013C&gt;G||||||,G|intron_variant|MODIFIER|CAP|FBgn0033504|transcript|FBtr0088347.1|protein_coding|1/12|c.-97+5013C&gt;G||||||,G|intron_variant|MODIFIER|CAP|FBgn0033504|transcript|FBtr0299825.1|protein_coding|1/16|c.-501+5013C&gt;G||||||,G|intron_variant|MODIFIER|CAP|FBgn0033504|transcript|FBtr0299829.1|protein_coding|1/14|c.-24+5013C&gt;G||||||,G|intron_variant|MODIFIER|CAP|FBgn0033504|transcript|FBtr0088340.1|protein_coding|1/11|c.-168+289C&gt;G||||||</t>
  </si>
  <si>
    <t>T|upstream_gene_variant|MODIFIER|CAP|FBgn0033504|transcript|FBtr0336695.1|protein_coding||c.-667A&gt;T|||||62|,T|upstream_gene_variant|MODIFIER|CAP|FBgn0033504|transcript|FBtr0299830.1|protein_coding||c.-667A&gt;T|||||62|,T|upstream_gene_variant|MODIFIER|CAP|FBgn0033504|transcript|FBtr0088341.1|protein_coding||c.-667A&gt;T|||||62|,T|upstream_gene_variant|MODIFIER|CAP|FBgn0033504|transcript|FBtr0299826.1|protein_coding||c.-667A&gt;T|||||62|,T|upstream_gene_variant|MODIFIER|CAP|FBgn0033504|transcript|FBtr0301131.1|protein_coding||c.-667A&gt;T|||||62|,T|upstream_gene_variant|MODIFIER|CAP|FBgn0033504|transcript|FBtr0306691.1|protein_coding||c.-667A&gt;T|||||62|,T|upstream_gene_variant|MODIFIER|CAP|FBgn0033504|transcript|FBtr0336696.1|protein_coding||c.-667A&gt;T|||||62|,T|intron_variant|MODIFIER|CAP|FBgn0033504|transcript|FBtr0088338.1|protein_coding|3/13|c.250+9173A&gt;T||||||,T|intron_variant|MODIFIER|CAP|FBgn0033504|transcript|FBtr0306688.1|protein_coding|1/11|c.-97+6594A&gt;T||||||,T|intron_variant|MODIFIER|CAP|FBgn0033504|transcript|FBtr0088339.1|protein_coding|1/11|c.-168+6594A&gt;T||||||,T|intron_variant|MODIFIER|CAP|FBgn0033504|transcript|FBtr0088347.1|protein_coding|1/12|c.-97+6594A&gt;T||||||,T|intron_variant|MODIFIER|CAP|FBgn0033504|transcript|FBtr0299825.1|protein_coding|1/16|c.-501+6594A&gt;T||||||,T|intron_variant|MODIFIER|CAP|FBgn0033504|transcript|FBtr0299829.1|protein_coding|1/14|c.-24+6594A&gt;T||||||,T|intron_variant|MODIFIER|CAP|FBgn0033504|transcript|FBtr0088340.1|protein_coding|1/11|c.-168+1870A&gt;T||||||</t>
  </si>
  <si>
    <t>G|missense_variant|MODERATE|CG42732|FBgn0261698|transcript|FBtr0303080.1|protein_coding|24/29|c.4319A&gt;C|p.Asp1440Ala|4725/6920|4319/5637|1440/1878||,G|missense_variant|MODERATE|CG42732|FBgn0261698|transcript|FBtr0329872.1|protein_coding|22/26|c.3809A&gt;C|p.Asp1270Ala|3907/6559|3809/4875|1270/1624||,G|missense_variant|MODERATE|CG42732|FBgn0261698|transcript|FBtr0329938.1|protein_coding|23/28|c.3956A&gt;C|p.Asp1319Ala|4405/7234|3956/5199|1319/1732||,G|missense_variant|MODERATE|CG42732|FBgn0261698|transcript|FBtr0303082.1|protein_coding|23/28|c.4049A&gt;C|p.Asp1350Ala|4709/6904|4049/5367|1350/1788||,G|missense_variant|MODERATE|CG42732|FBgn0261698|transcript|FBtr0303081.1|protein_coding|23/28|c.4007A&gt;C|p.Asp1336Ala|4413/6608|4007/5325|1336/1774||,G|missense_variant|MODERATE|CG42732|FBgn0261698|transcript|FBtr0303083.1|protein_coding|23/28|c.3806A&gt;C|p.Asp1269Ala|4926/7121|3806/5124|1269/1707||,G|missense_variant|MODERATE|CG42732|FBgn0261698|transcript|FBtr0305946.1|protein_coding|22/27|c.3251A&gt;C|p.Asp1084Ala|4371/6314|3251/4317|1084/1438||,G|missense_variant|MODERATE|CG42732|FBgn0261698|transcript|FBtr0329869.1|protein_coding|23/28|c.3806A&gt;C|p.Asp1269Ala|4926/7121|3806/5229|1269/1742||WARNING_TRANSCRIPT_MULTIPLE_STOP_CODONS,G|missense_variant|MODERATE|CG42732|FBgn0261698|transcript|FBtr0330616.1|protein_coding|23/28|c.3806A&gt;C|p.Asp1269Ala|4926/7121|3806/5184|1269/1727||</t>
  </si>
  <si>
    <t>A|intron_variant|MODIFIER|CG42732|FBgn0261698|transcript|FBtr0303080.1|protein_coding|9/28|c.1098+638A&gt;T||||||,A|intron_variant|MODIFIER|CG42732|FBgn0261698|transcript|FBtr0329872.1|protein_coding|8/25|c.909+638A&gt;T||||||,A|intron_variant|MODIFIER|CG42732|FBgn0261698|transcript|FBtr0329938.1|protein_coding|9/27|c.1047+638A&gt;T||||||,A|intron_variant|MODIFIER|CG42732|FBgn0261698|transcript|FBtr0303082.1|protein_coding|9/27|c.1140+638A&gt;T||||||,A|intron_variant|MODIFIER|CG42732|FBgn0261698|transcript|FBtr0303081.1|protein_coding|9/27|c.1098+638A&gt;T||||||,A|intron_variant|MODIFIER|CG42732|FBgn0261698|transcript|FBtr0303083.1|protein_coding|9/27|c.897+638A&gt;T||||||,A|intron_variant|MODIFIER|CG42732|FBgn0261698|transcript|FBtr0305946.1|protein_coding|9/26|c.897+638A&gt;T||||||,A|intron_variant|MODIFIER|CG42732|FBgn0261698|transcript|FBtr0329869.1|protein_coding|9/27|c.897+638A&gt;T||||||WARNING_TRANSCRIPT_MULTIPLE_STOP_CODONS,A|intron_variant|MODIFIER|CG42732|FBgn0261698|transcript|FBtr0330616.1|protein_coding|9/27|c.897+638A&gt;T||||||</t>
  </si>
  <si>
    <t>T|5_prime_UTR_variant|MODIFIER|CG42732|FBgn0261698|transcript|FBtr0329938.1|protein_coding|1/28|c.-369C&gt;A|||||7363|,T|5_prime_UTR_variant|MODIFIER|CG42732|FBgn0261698|transcript|FBtr0303082.1|protein_coding|1/28|c.-580C&gt;A|||||580|,T|downstream_gene_variant|MODIFIER|Gr47a|FBgn0041242|transcript|FBtr0303149.1|protein_coding||c.*1523G&gt;T|||||1523|,T|intron_variant|MODIFIER|CG42732|FBgn0261698|transcript|FBtr0303080.1|protein_coding|2/28|c.281+23027C&gt;A||||||,T|intron_variant|MODIFIER|CG42732|FBgn0261698|transcript|FBtr0303081.1|protein_coding|2/27|c.281+23027C&gt;A||||||,T|intron_variant|MODIFIER|CG42732|FBgn0261698|transcript|FBtr0303083.1|protein_coding|2/27|c.81-24905C&gt;A||||||,T|intron_variant|MODIFIER|CG42732|FBgn0261698|transcript|FBtr0305946.1|protein_coding|2/26|c.81-24905C&gt;A||||||,T|intron_variant|MODIFIER|CG42732|FBgn0261698|transcript|FBtr0329869.1|protein_coding|2/27|c.81-24905C&gt;A||||||WARNING_TRANSCRIPT_MULTIPLE_STOP_CODONS,T|intron_variant|MODIFIER|CG42732|FBgn0261698|transcript|FBtr0330616.1|protein_coding|2/27|c.81-24905C&gt;A||||||</t>
  </si>
  <si>
    <t>A|upstream_gene_variant|MODIFIER|CG42732|FBgn0261698|transcript|FBtr0329938.1|protein_coding||c.-8194C&gt;T|||||751|,A|upstream_gene_variant|MODIFIER|CG42732|FBgn0261698|transcript|FBtr0303082.1|protein_coding||c.-1411C&gt;T|||||751|,A|intron_variant|MODIFIER|CG42732|FBgn0261698|transcript|FBtr0303080.1|protein_coding|2/28|c.281+22196C&gt;T||||||,A|intron_variant|MODIFIER|CG42732|FBgn0261698|transcript|FBtr0303081.1|protein_coding|2/27|c.281+22196C&gt;T||||||,A|intron_variant|MODIFIER|CG42732|FBgn0261698|transcript|FBtr0303083.1|protein_coding|2/27|c.81-25736C&gt;T||||||,A|intron_variant|MODIFIER|CG42732|FBgn0261698|transcript|FBtr0305946.1|protein_coding|2/26|c.81-25736C&gt;T||||||,A|intron_variant|MODIFIER|CG42732|FBgn0261698|transcript|FBtr0329869.1|protein_coding|2/27|c.81-25736C&gt;T||||||WARNING_TRANSCRIPT_MULTIPLE_STOP_CODONS,A|intron_variant|MODIFIER|CG42732|FBgn0261698|transcript|FBtr0330616.1|protein_coding|2/27|c.81-25736C&gt;T||||||</t>
  </si>
  <si>
    <t>G|upstream_gene_variant|MODIFIER|Prx2540-2|FBgn0033518|transcript|FBtr0088259.1|protein_coding||c.-1285A&gt;G|||||1198|,G|upstream_gene_variant|MODIFIER|CG42732|FBgn0261698|transcript|FBtr0303083.1|protein_coding||c.-5205T&gt;C|||||524|,G|upstream_gene_variant|MODIFIER|CG42732|FBgn0261698|transcript|FBtr0305946.1|protein_coding||c.-5205T&gt;C|||||524|,G|upstream_gene_variant|MODIFIER|CG42732|FBgn0261698|transcript|FBtr0329869.1|protein_coding||c.-5205T&gt;C|||||524|WARNING_TRANSCRIPT_MULTIPLE_STOP_CODONS,G|upstream_gene_variant|MODIFIER|CG42732|FBgn0261698|transcript|FBtr0330616.1|protein_coding||c.-5205T&gt;C|||||524|,G|intergenic_region|MODIFIER|CG42732-Prx2540-2|FBgn0261698-FBgn0033518|intergenic_region|FBgn0261698-FBgn0033518|||n.10417520A&gt;G||||||</t>
  </si>
  <si>
    <t>G|intron_variant|MODIFIER|RanBPM|FBgn0262114|transcript|FBtr0346961.1|protein_coding|2/11|c.1331-151A&gt;G||||||,G|intron_variant|MODIFIER|RanBPM|FBgn0262114|transcript|FBtr0088263.1|protein_coding|2/11|c.1331-151A&gt;G||||||,G|intron_variant|MODIFIER|RanBPM|FBgn0262114|transcript|FBtr0088262.1|protein_coding|2/11|c.245-151A&gt;G||||||,G|intron_variant|MODIFIER|RanBPM|FBgn0262114|transcript|FBtr0100460.1|protein_coding|2/11|c.1331-151A&gt;G||||||,G|intron_variant|MODIFIER|RanBPM|FBgn0262114|transcript|FBtr0306247.1|protein_coding|2/11|c.1331-151A&gt;G||||||,G|intron_variant|MODIFIER|RanBPM|FBgn0262114|transcript|FBtr0330614.1|protein_coding|2/11|c.245-151A&gt;G||||||</t>
  </si>
  <si>
    <t>G|3_prime_UTR_variant|MODIFIER|pre-lola-G|FBgn0264817|transcript|FBtr0334469.1|protein_coding|2/2|c.*91T&gt;C|||||91|,G|3_prime_UTR_variant|MODIFIER|pre-lola-G|FBgn0264817|transcript|FBtr0343133.1|protein_coding|1/1|c.*91T&gt;C|||||91|,G|3_prime_UTR_variant|MODIFIER|lola|FBgn0005630|transcript|FBtr0089347.1|protein_coding|6/6|c.*91T&gt;C|||||91|,G|3_prime_UTR_variant|MODIFIER|lola|FBgn0005630|transcript|FBtr0089357.1|protein_coding|6/6|c.*91T&gt;C|||||91|,G|downstream_gene_variant|MODIFIER|CG17765|FBgn0033529|transcript|FBtr0088274.1|protein_coding||c.*1260A&gt;G|||||963|</t>
  </si>
  <si>
    <t>T|3_prime_UTR_variant|MODIFIER|pre-lola-G|FBgn0264817|transcript|FBtr0334469.1|protein_coding|2/2|c.*77G&gt;A|||||77|,T|3_prime_UTR_variant|MODIFIER|pre-lola-G|FBgn0264817|transcript|FBtr0343133.1|protein_coding|1/1|c.*77G&gt;A|||||77|,T|3_prime_UTR_variant|MODIFIER|lola|FBgn0005630|transcript|FBtr0089347.1|protein_coding|6/6|c.*77G&gt;A|||||77|,T|3_prime_UTR_variant|MODIFIER|lola|FBgn0005630|transcript|FBtr0089357.1|protein_coding|6/6|c.*77G&gt;A|||||77|,T|downstream_gene_variant|MODIFIER|CG17765|FBgn0033529|transcript|FBtr0088274.1|protein_coding||c.*1274C&gt;T|||||977|</t>
  </si>
  <si>
    <t>T|upstream_gene_variant|MODIFIER|pre-lola-G|FBgn0264817|transcript|FBtr0334469.1|protein_coding||c.-1309G&gt;A|||||322|,T|upstream_gene_variant|MODIFIER|pre-lola-G|FBgn0264817|transcript|FBtr0343133.1|protein_coding||c.-1309G&gt;A|||||322|,T|downstream_gene_variant|MODIFIER|lola|FBgn0005630|transcript|FBtr0089365.1|protein_coding||c.*2404G&gt;A|||||1820|,T|intron_variant|MODIFIER|lola|FBgn0005630|transcript|FBtr0089347.1|protein_coding|5/5|c.1364-1325G&gt;A||||||,T|intron_variant|MODIFIER|lola|FBgn0005630|transcript|FBtr0089357.1|protein_coding|5/5|c.1364-1325G&gt;A||||||</t>
  </si>
  <si>
    <t>G|synonymous_variant|LOW|lola|FBgn0005630|transcript|FBtr0089350.1|protein_coding|6/7|c.1659G&gt;C|p.Leu553Leu|2061/4239|1659/2913|553/970||,G|synonymous_variant|LOW|lola|FBgn0005630|transcript|FBtr0343132.1|protein_coding|6/7|c.1659G&gt;C|p.Leu553Leu|2265/4623|1659/2913|553/970||,G|downstream_gene_variant|MODIFIER|lola|FBgn0005630|transcript|FBtr0089351.1|protein_coding||c.*799G&gt;C|||||684|,G|downstream_gene_variant|MODIFIER|lola|FBgn0005630|transcript|FBtr0089359.1|protein_coding||c.*799G&gt;C|||||684|,G|intron_variant|MODIFIER|lola|FBgn0005630|transcript|FBtr0089347.1|protein_coding|5/5|c.1363+22198G&gt;C||||||,G|intron_variant|MODIFIER|lola|FBgn0005630|transcript|FBtr0089357.1|protein_coding|5/5|c.1363+22198G&gt;C||||||,G|intron_variant|MODIFIER|lola|FBgn0005630|transcript|FBtr0089365.1|protein_coding|5/5|c.1364-21415G&gt;C||||||,G|intron_variant|MODIFIER|lola|FBgn0005630|transcript|FBtr0089366.1|protein_coding|5/5|c.1364-20698G&gt;C||||||,G|intron_variant|MODIFIER|lola|FBgn0005630|transcript|FBtr0089364.1|protein_coding|5/5|c.1364-18790G&gt;C||||||,G|intron_variant|MODIFIER|lola|FBgn0005630|transcript|FBtr0089361.1|protein_coding|5/5|c.1364-17256G&gt;C||||||,G|intron_variant|MODIFIER|lola|FBgn0005630|transcript|FBtr0089360.1|protein_coding|5/5|c.1364-11752G&gt;C||||||,G|intron_variant|MODIFIER|lola|FBgn0005630|transcript|FBtr0089355.1|protein_coding|5/6|c.1364-7379G&gt;C||||||,G|intron_variant|MODIFIER|lola|FBgn0005630|transcript|FBtr0089346.1|protein_coding|5/6|c.1364-7379G&gt;C||||||,G|intron_variant|MODIFIER|lola|FBgn0005630|transcript|FBtr0089343.1|protein_coding|5/5|c.1364-3768G&gt;C||||||,G|intron_variant|MODIFIER|lola|FBgn0005630|transcript|FBtr0089345.1|protein_coding|5/5|c.1364-3768G&gt;C||||||</t>
  </si>
  <si>
    <t>A|upstream_gene_variant|MODIFIER|lola|FBgn0005630|transcript|FBtr0089357.1|protein_coding||c.-10494G&gt;T|||||952|,A|upstream_gene_variant|MODIFIER|lola|FBgn0005630|transcript|FBtr0343132.1|protein_coding||c.-10494G&gt;T|||||952|,A|intergenic_region|MODIFIER|lola-psq|FBgn0005630-FBgn0263102|intergenic_region|FBgn0005630-FBgn0263102|||n.10544243C&gt;A||||||</t>
  </si>
  <si>
    <t>C|upstream_gene_variant|MODIFIER|CG11883|FBgn0033538|transcript|FBtr0113063.1|protein_coding||c.-15622A&gt;C|||||291|,C|intron_variant|MODIFIER|CG11883|FBgn0033538|transcript|FBtr0088283.1|protein_coding|2/8|c.-43+1913A&gt;C||||||,C|intron_variant|MODIFIER|CG11883|FBgn0033538|transcript|FBtr0088284.1|protein_coding|2/9|c.-43+1913A&gt;C||||||,C|intron_variant|MODIFIER|CG11883|FBgn0033538|transcript|FBtr0339461.1|protein_coding|2/9|c.-14+1913A&gt;C||||||</t>
  </si>
  <si>
    <t>C|synonymous_variant|LOW|Git|FBgn0033539|transcript|FBtr0088258.1|protein_coding|2/8|c.108A&gt;G|p.Lys36Lys|222/2503|108/2196|36/731||,C|upstream_gene_variant|MODIFIER|Elp2|FBgn0033540|transcript|FBtr0088212.1|protein_coding||c.-826T&gt;C|||||712|</t>
  </si>
  <si>
    <t>T|intergenic_region|MODIFIER|CG12934-CR44452|FBgn0033541-FBgn0265645|intergenic_region|FBgn0033541-FBgn0265645|||n.10654038A&gt;T||||||</t>
  </si>
  <si>
    <t>C|downstream_gene_variant|MODIFIER|CR44452|FBgn0265645|transcript|FBtr0340511.1|lincRNA||n.*1408T&gt;G|||||1408|,C|intergenic_region|MODIFIER|CG12934-CR44452|FBgn0033541-FBgn0265645|intergenic_region|FBgn0033541-FBgn0265645|||n.10655287A&gt;C||||||</t>
  </si>
  <si>
    <t>G|intron_variant|MODIFIER|CG33144|FBgn0053144|transcript|FBtr0088254.1|protein_coding|4/7|c.2415+222G&gt;C||||||,G|intron_variant|MODIFIER|CG33144|FBgn0053144|transcript|FBtr0302517.1|protein_coding|5/8|c.2415+222G&gt;C||||||</t>
  </si>
  <si>
    <t>C|intron_variant|MODIFIER|CG33144|FBgn0053144|transcript|FBtr0088254.1|protein_coding|2/7|c.-94-37A&gt;G||||||,C|intron_variant|MODIFIER|CG33144|FBgn0053144|transcript|FBtr0302517.1|protein_coding|3/8|c.-94-37A&gt;G||||||</t>
  </si>
  <si>
    <t>G|intron_variant|MODIFIER|CG33144|FBgn0053144|transcript|FBtr0088254.1|protein_coding|2/7|c.-94-48T&gt;C||||||,G|intron_variant|MODIFIER|CG33144|FBgn0053144|transcript|FBtr0302517.1|protein_coding|3/8|c.-94-48T&gt;C||||||</t>
  </si>
  <si>
    <t>A|3_prime_UTR_variant|MODIFIER|CG7222|FBgn0033551|transcript|FBtr0088223.1|protein_coding|5/5|c.*132T&gt;A|||||132|,A|3_prime_UTR_variant|MODIFIER|CG7222|FBgn0033551|transcript|FBtr0345945.1|protein_coding|5/5|c.*132T&gt;A|||||132|,A|upstream_gene_variant|MODIFIER|CG12341|FBgn0033550|transcript|FBtr0088251.1|protein_coding||c.-2493A&gt;T|||||1932|,A|downstream_gene_variant|MODIFIER|dgo|FBgn0086898|transcript|FBtr0088249.1|protein_coding||c.*954A&gt;T|||||795|,A|downstream_gene_variant|MODIFIER|dgo|FBgn0086898|transcript|FBtr0088250.1|protein_coding||c.*954A&gt;T|||||795|</t>
  </si>
  <si>
    <t>T|intron_variant|MODIFIER|CG30015|FBgn0050015|transcript|FBtr0113356.1|protein_coding|5/8|c.940-90T&gt;A||||||,T|intron_variant|MODIFIER|CG30015|FBgn0050015|transcript|FBtr0113357.1|protein_coding|1/3|c.63+19T&gt;A||||||,T|intron_variant|MODIFIER|CG30015|FBgn0050015|transcript|FBtr0331939.1|protein_coding|3/5|c.343-317T&gt;A||||||,T|intron_variant|MODIFIER|CG30015|FBgn0050015|transcript|FBtr0331938.1|protein_coding|4/6|c.979-317T&gt;A||||||,T|intron_variant|MODIFIER|CG30015|FBgn0050015|transcript|FBtr0088242.1|protein_coding|5/7|c.940-317T&gt;A||||||,T|intron_variant|MODIFIER|CG30015|FBgn0050015|transcript|FBtr0088243.1|protein_coding|5/7|c.940-317T&gt;A||||||,T|intron_variant|MODIFIER|CG30015|FBgn0050015|transcript|FBtr0306393.1|protein_coding|6/9|c.940-90T&gt;A||||||</t>
  </si>
  <si>
    <t>T|upstream_gene_variant|MODIFIER|CR45228|FBgn0266763|transcript|FBtr0345362.1|lincRNA||n.-1574C&gt;T|||||1574|,T|intergenic_region|MODIFIER|Spn47C-CR45228|FBgn0033574-FBgn0266763|intergenic_region|FBgn0033574-FBgn0266763|||n.10944735C&gt;T||||||</t>
  </si>
  <si>
    <t>T|downstream_gene_variant|MODIFIER|luna|FBgn0040765|transcript|FBtr0333066.1|protein_coding||c.*6435C&gt;A|||||1093|,T|intergenic_region|MODIFIER|CR45228-luna|FBgn0266763-FBgn0040765|intergenic_region|FBgn0266763-FBgn0040765|||n.10976863G&gt;T||||||</t>
  </si>
  <si>
    <t>G|3_prime_UTR_variant|MODIFIER|luna|FBgn0040765|transcript|FBtr0333066.1|protein_coding|5/5|c.*2645G&gt;C|||||2645|</t>
  </si>
  <si>
    <t>C|missense_variant|MODERATE|luna|FBgn0040765|transcript|FBtr0088210.1|protein_coding|4/5|c.1426A&gt;G|p.Ser476Gly|2817/3608|1426/1713|476/570||,C|missense_variant|MODERATE|luna|FBgn0040765|transcript|FBtr0333066.1|protein_coding|4/5|c.1426A&gt;G|p.Ser476Gly|2817/8446|1426/1713|476/570||,C|missense_variant|MODERATE|luna|FBgn0040765|transcript|FBtr0345675.1|protein_coding|4/5|c.1426A&gt;G|p.Ser476Gly|2246/3037|1426/1713|476/570||</t>
  </si>
  <si>
    <t>A|intron_variant|MODIFIER|luna|FBgn0040765|transcript|FBtr0088210.1|protein_coding|2/4|c.103-35938G&gt;T||||||,A|intron_variant|MODIFIER|luna|FBgn0040765|transcript|FBtr0333066.1|protein_coding|2/4|c.103-35938G&gt;T||||||,A|intron_variant|MODIFIER|luna|FBgn0040765|transcript|FBtr0345675.1|protein_coding|2/4|c.103-35938G&gt;T||||||</t>
  </si>
  <si>
    <t>T|intron_variant|MODIFIER|luna|FBgn0040765|transcript|FBtr0088210.1|protein_coding|2/4|c.103-35951T&gt;A||||||,T|intron_variant|MODIFIER|luna|FBgn0040765|transcript|FBtr0333066.1|protein_coding|2/4|c.103-35951T&gt;A||||||,T|intron_variant|MODIFIER|luna|FBgn0040765|transcript|FBtr0345675.1|protein_coding|2/4|c.103-35951T&gt;A||||||</t>
  </si>
  <si>
    <t>G|intron_variant|MODIFIER|luna|FBgn0040765|transcript|FBtr0088210.1|protein_coding|2/4|c.103-35972G&gt;C||||||,G|intron_variant|MODIFIER|luna|FBgn0040765|transcript|FBtr0333066.1|protein_coding|2/4|c.103-35972G&gt;C||||||,G|intron_variant|MODIFIER|luna|FBgn0040765|transcript|FBtr0345675.1|protein_coding|2/4|c.103-35972G&gt;C||||||</t>
  </si>
  <si>
    <t>C|intron_variant|MODIFIER|luna|FBgn0040765|transcript|FBtr0088210.1|protein_coding|2/4|c.103-38003C&gt;G||||||,C|intron_variant|MODIFIER|luna|FBgn0040765|transcript|FBtr0333066.1|protein_coding|2/4|c.103-38003C&gt;G||||||,C|intron_variant|MODIFIER|luna|FBgn0040765|transcript|FBtr0345675.1|protein_coding|2/4|c.103-38003C&gt;G||||||</t>
  </si>
  <si>
    <t>A|intron_variant|MODIFIER|luna|FBgn0040765|transcript|FBtr0088210.1|protein_coding|2/4|c.103-38247C&gt;T||||||,A|intron_variant|MODIFIER|luna|FBgn0040765|transcript|FBtr0333066.1|protein_coding|2/4|c.103-38247C&gt;T||||||,A|intron_variant|MODIFIER|luna|FBgn0040765|transcript|FBtr0345675.1|protein_coding|2/4|c.103-38247C&gt;T||||||</t>
  </si>
  <si>
    <t>C|intron_variant|MODIFIER|luna|FBgn0040765|transcript|FBtr0088210.1|protein_coding|2/4|c.103-49866A&gt;G||||||,C|intron_variant|MODIFIER|luna|FBgn0040765|transcript|FBtr0333066.1|protein_coding|2/4|c.103-49866A&gt;G||||||,C|intron_variant|MODIFIER|luna|FBgn0040765|transcript|FBtr0345675.1|protein_coding|2/4|c.103-49866A&gt;G||||||</t>
  </si>
  <si>
    <t>A|intron_variant|MODIFIER|luna|FBgn0040765|transcript|FBtr0088210.1|protein_coding|2/4|c.103-52943C&gt;T||||||,A|intron_variant|MODIFIER|luna|FBgn0040765|transcript|FBtr0333066.1|protein_coding|2/4|c.103-52943C&gt;T||||||,A|intron_variant|MODIFIER|luna|FBgn0040765|transcript|FBtr0345675.1|protein_coding|2/4|c.103-52943C&gt;T||||||</t>
  </si>
  <si>
    <t>C|intron_variant|MODIFIER|luna|FBgn0040765|transcript|FBtr0088210.1|protein_coding|2/4|c.102+45988C&gt;G||||||,C|intron_variant|MODIFIER|luna|FBgn0040765|transcript|FBtr0333066.1|protein_coding|2/4|c.102+45988C&gt;G||||||,C|intron_variant|MODIFIER|luna|FBgn0040765|transcript|FBtr0345675.1|protein_coding|2/4|c.102+45988C&gt;G||||||</t>
  </si>
  <si>
    <t>T|intron_variant|MODIFIER|luna|FBgn0040765|transcript|FBtr0088210.1|protein_coding|2/4|c.102+35987G&gt;A||||||,T|intron_variant|MODIFIER|luna|FBgn0040765|transcript|FBtr0333066.1|protein_coding|2/4|c.102+35987G&gt;A||||||,T|intron_variant|MODIFIER|luna|FBgn0040765|transcript|FBtr0345675.1|protein_coding|2/4|c.102+35987G&gt;A||||||</t>
  </si>
  <si>
    <t>G|intron_variant|MODIFIER|luna|FBgn0040765|transcript|FBtr0088210.1|protein_coding|2/4|c.102+33743G&gt;C||||||,G|intron_variant|MODIFIER|luna|FBgn0040765|transcript|FBtr0333066.1|protein_coding|2/4|c.102+33743G&gt;C||||||,G|intron_variant|MODIFIER|luna|FBgn0040765|transcript|FBtr0345675.1|protein_coding|2/4|c.102+33743G&gt;C||||||</t>
  </si>
  <si>
    <t>T|intron_variant|MODIFIER|luna|FBgn0040765|transcript|FBtr0088210.1|protein_coding|2/4|c.102+24765G&gt;A||||||,T|intron_variant|MODIFIER|luna|FBgn0040765|transcript|FBtr0333066.1|protein_coding|2/4|c.102+24765G&gt;A||||||,T|intron_variant|MODIFIER|luna|FBgn0040765|transcript|FBtr0345675.1|protein_coding|2/4|c.102+24765G&gt;A||||||</t>
  </si>
  <si>
    <t>C|intron_variant|MODIFIER|luna|FBgn0040765|transcript|FBtr0088210.1|protein_coding|2/4|c.102+23399A&gt;G||||||,C|intron_variant|MODIFIER|luna|FBgn0040765|transcript|FBtr0333066.1|protein_coding|2/4|c.102+23399A&gt;G||||||,C|intron_variant|MODIFIER|luna|FBgn0040765|transcript|FBtr0345675.1|protein_coding|2/4|c.102+23399A&gt;G||||||</t>
  </si>
  <si>
    <t>T|downstream_gene_variant|MODIFIER|CG43188|FBgn0262817|transcript|FBtr0306049.1|protein_coding||c.*3175C&gt;T|||||647|,T|intron_variant|MODIFIER|luna|FBgn0040765|transcript|FBtr0088210.1|protein_coding|2/4|c.102+10585G&gt;A||||||,T|intron_variant|MODIFIER|luna|FBgn0040765|transcript|FBtr0333066.1|protein_coding|2/4|c.102+10585G&gt;A||||||,T|intron_variant|MODIFIER|luna|FBgn0040765|transcript|FBtr0345675.1|protein_coding|2/4|c.102+10585G&gt;A||||||</t>
  </si>
  <si>
    <t>A|intron_variant|MODIFIER|luna|FBgn0040765|transcript|FBtr0088210.1|protein_coding|2/4|c.102+8943C&gt;T||||||,A|intron_variant|MODIFIER|luna|FBgn0040765|transcript|FBtr0333066.1|protein_coding|2/4|c.102+8943C&gt;T||||||,A|intron_variant|MODIFIER|luna|FBgn0040765|transcript|FBtr0345675.1|protein_coding|2/4|c.102+8943C&gt;T||||||</t>
  </si>
  <si>
    <t>G|intron_variant|MODIFIER|luna|FBgn0040765|transcript|FBtr0088210.1|protein_coding|2/4|c.102+8802A&gt;C||||||,G|intron_variant|MODIFIER|luna|FBgn0040765|transcript|FBtr0333066.1|protein_coding|2/4|c.102+8802A&gt;C||||||,G|intron_variant|MODIFIER|luna|FBgn0040765|transcript|FBtr0345675.1|protein_coding|2/4|c.102+8802A&gt;C||||||</t>
  </si>
  <si>
    <t>T|intron_variant|MODIFIER|luna|FBgn0040765|transcript|FBtr0088210.1|protein_coding|2/4|c.102+3026G&gt;A||||||,T|intron_variant|MODIFIER|luna|FBgn0040765|transcript|FBtr0333066.1|protein_coding|2/4|c.102+3026G&gt;A||||||,T|intron_variant|MODIFIER|luna|FBgn0040765|transcript|FBtr0345675.1|protein_coding|2/4|c.102+3026G&gt;A||||||</t>
  </si>
  <si>
    <t>G|intron_variant|MODIFIER|luna|FBgn0040765|transcript|FBtr0088210.1|protein_coding|1/4|c.-481-1832G&gt;C||||||,G|intron_variant|MODIFIER|luna|FBgn0040765|transcript|FBtr0333066.1|protein_coding|1/4|c.-481-1832G&gt;C||||||,G|intron_variant|MODIFIER|luna|FBgn0040765|transcript|FBtr0345675.1|protein_coding|1/4|c.-481-1832G&gt;C||||||</t>
  </si>
  <si>
    <t>C|intron_variant|MODIFIER|luna|FBgn0040765|transcript|FBtr0345675.1|protein_coding|1/4|c.-482+4881T&gt;G||||||</t>
  </si>
  <si>
    <t>C|3_prime_UTR_variant|MODIFIER|Cyp12d1-p|FBgn0050489|transcript|FBtr0345674.1|protein_coding|4/4|c.*271A&gt;G|||||271|,C|downstream_gene_variant|MODIFIER|Cyp12d1-p|FBgn0050489|transcript|FBtr0089419.1|protein_coding||c.*271A&gt;G|||||132|</t>
  </si>
  <si>
    <t>A|intergenic_region|MODIFIER|Cyp12d1-d-BBS4|FBgn0053503-FBgn0033578|intergenic_region|FBgn0053503-FBgn0033578|||n.11131207T&gt;A||||||</t>
  </si>
  <si>
    <t>G|intron_variant|MODIFIER|CG13229|FBgn0033579|transcript|FBtr0088206.1|protein_coding|3/6|c.418+170G&gt;C||||||,G|intron_variant|MODIFIER|CG13229|FBgn0033579|transcript|FBtr0330602.1|protein_coding|5/8|c.418+170G&gt;C||||||,G|intron_variant|MODIFIER|CG13229|FBgn0033579|transcript|FBtr0330603.1|protein_coding|4/7|c.418+170G&gt;C||||||</t>
  </si>
  <si>
    <t>T|downstream_gene_variant|MODIFIER|CG13230|FBgn0040764|transcript|FBtr0088204.1|protein_coding||c.*1505A&gt;T|||||1438|,T|intron_variant|MODIFIER|CG13229|FBgn0033579|transcript|FBtr0330602.1|protein_coding|3/8|c.-50+3033T&gt;A||||||,T|intron_variant|MODIFIER|CG13229|FBgn0033579|transcript|FBtr0330603.1|protein_coding|2/7|c.-50+3033T&gt;A||||||</t>
  </si>
  <si>
    <t>A|intron_variant|MODIFIER|CG13229|FBgn0033579|transcript|FBtr0330602.1|protein_coding|1/8|c.-286-4339A&gt;T||||||,A|intron_variant|MODIFIER|CG13229|FBgn0033579|transcript|FBtr0330603.1|protein_coding|1/7|c.-138-4785A&gt;T||||||,A|intron_variant|MODIFIER|shn|FBgn0003396|transcript|FBtr0330619.1|protein_coding|1/7|c.-105+5424T&gt;A||||||</t>
  </si>
  <si>
    <t>A|intron_variant|MODIFIER|shn|FBgn0003396|transcript|FBtr0330620.1|protein_coding|2/7|c.89-3382C&gt;A||||||,A|intron_variant|MODIFIER|shn|FBgn0003396|transcript|FBtr0330619.1|protein_coding|2/7|c.-47-3382C&gt;A||||||,A|intron_variant|MODIFIER|shn|FBgn0003396|transcript|FBtr0088101.1|protein_coding|2/7|c.89-3382C&gt;A||||||,A|intron_variant|MODIFIER|shn|FBgn0003396|transcript|FBtr0088098.1|protein_coding|2/7|c.-47-3382C&gt;A||||||,A|intron_variant|MODIFIER|shn|FBgn0003396|transcript|FBtr0088099.1|protein_coding|1/6|c.-47-3382C&gt;A||||||,A|intron_variant|MODIFIER|shn|FBgn0003396|transcript|FBtr0088100.1|protein_coding|1/6|c.-48+35C&gt;A||||||</t>
  </si>
  <si>
    <t>A|intron_variant|MODIFIER|shn|FBgn0003396|transcript|FBtr0330620.1|protein_coding|2/7|c.89-609G&gt;A||||||,A|intron_variant|MODIFIER|shn|FBgn0003396|transcript|FBtr0330619.1|protein_coding|2/7|c.-47-609G&gt;A||||||,A|intron_variant|MODIFIER|shn|FBgn0003396|transcript|FBtr0088101.1|protein_coding|2/7|c.89-609G&gt;A||||||,A|intron_variant|MODIFIER|shn|FBgn0003396|transcript|FBtr0088098.1|protein_coding|2/7|c.-47-609G&gt;A||||||,A|intron_variant|MODIFIER|shn|FBgn0003396|transcript|FBtr0088099.1|protein_coding|1/6|c.-47-609G&gt;A||||||,A|intron_variant|MODIFIER|shn|FBgn0003396|transcript|FBtr0088100.1|protein_coding|1/6|c.-47-609G&gt;A||||||</t>
  </si>
  <si>
    <t>C|upstream_gene_variant|MODIFIER|Listericin|FBgn0033593|transcript|FBtr0088191.1|protein_coding||c.-1097A&gt;G|||||1069|,C|upstream_gene_variant|MODIFIER|CG13226|FBgn0033594|transcript|FBtr0088108.1|protein_coding||c.-1027T&gt;C|||||984|,C|intergenic_region|MODIFIER|Listericin-CG13226|FBgn0033593-FBgn0033594|intergenic_region|FBgn0033593-FBgn0033594|||n.11243263T&gt;C||||||</t>
  </si>
  <si>
    <t>C|upstream_gene_variant|MODIFIER|Listericin|FBgn0033593|transcript|FBtr0088191.1|protein_coding||c.-1099C&gt;G|||||1071|,C|upstream_gene_variant|MODIFIER|CG13226|FBgn0033594|transcript|FBtr0088108.1|protein_coding||c.-1025G&gt;C|||||982|,C|intergenic_region|MODIFIER|Listericin-CG13226|FBgn0033593-FBgn0033594|intergenic_region|FBgn0033593-FBgn0033594|||n.11243265G&gt;C||||||</t>
  </si>
  <si>
    <t>T|upstream_gene_variant|MODIFIER|Cpr47Ed|FBgn0033601|transcript|FBtr0088188.1|protein_coding||c.-1639G&gt;A|||||1623|,T|upstream_gene_variant|MODIFIER|Cpr47Ee|FBgn0033602|transcript|FBtr0088114.1|protein_coding||c.-1887C&gt;T|||||1697|,T|intergenic_region|MODIFIER|Cpr47Ed-Cpr47Ee|FBgn0033601-FBgn0033602|intergenic_region|FBgn0033601-FBgn0033602|||n.11263429C&gt;T||||||</t>
  </si>
  <si>
    <t>T|upstream_gene_variant|MODIFIER|Cpr47Ee|FBgn0033602|transcript|FBtr0088114.1|protein_coding||c.-640C&gt;T|||||450|,T|intergenic_region|MODIFIER|Cpr47Ed-Cpr47Ee|FBgn0033601-FBgn0033602|intergenic_region|FBgn0033601-FBgn0033602|||n.11264676C&gt;T||||||</t>
  </si>
  <si>
    <t>A|upstream_gene_variant|MODIFIER|Cpr47Ef|FBgn0033603|transcript|FBtr0302718.1|protein_coding||c.-1106C&gt;T|||||922|,A|upstream_gene_variant|MODIFIER|Cpr47Ef|FBgn0033603|transcript|FBtr0302719.1|protein_coding||c.-1106C&gt;T|||||922|,A|downstream_gene_variant|MODIFIER|TpnC47D|FBgn0010423|transcript|FBtr0088184.1|protein_coding||c.*617C&gt;T|||||538|,A|downstream_gene_variant|MODIFIER|TpnC47D|FBgn0010423|transcript|FBtr0345540.1|protein_coding||c.*617C&gt;T|||||348|,A|intergenic_region|MODIFIER|Cpr47Ef-TpnC47D|FBgn0033603-FBgn0010423|intergenic_region|FBgn0033603-FBgn0010423|||n.11273497G&gt;A||||||</t>
  </si>
  <si>
    <t>A|upstream_gene_variant|MODIFIER|Cpr47Ef|FBgn0033603|transcript|FBtr0302718.1|protein_coding||c.-1836C&gt;T|||||1652|,A|upstream_gene_variant|MODIFIER|Cpr47Ef|FBgn0033603|transcript|FBtr0302719.1|protein_coding||c.-1836C&gt;T|||||1652|,A|intron_variant|MODIFIER|TpnC47D|FBgn0010423|transcript|FBtr0088184.1|protein_coding|3/3|c.440-85C&gt;T||||||,A|intron_variant|MODIFIER|TpnC47D|FBgn0010423|transcript|FBtr0345540.1|protein_coding|3/3|c.440-85C&gt;T||||||</t>
  </si>
  <si>
    <t>T|upstream_gene_variant|MODIFIER|nompA|FBgn0016047|transcript|FBtr0089380.1|protein_coding||c.-2182G&gt;A|||||999|,T|upstream_gene_variant|MODIFIER|nompA|FBgn0016047|transcript|FBtr0089381.1|protein_coding||c.-2182G&gt;A|||||999|,T|upstream_gene_variant|MODIFIER|nompA|FBgn0016047|transcript|FBtr0339483.1|protein_coding||c.-2182G&gt;A|||||999|,T|downstream_gene_variant|MODIFIER|Or47b|FBgn0026385|transcript|FBtr0088166.1|protein_coding||c.*35G&gt;A|||||35|,T|intergenic_region|MODIFIER|nompA-Or47b|FBgn0016047-FBgn0026385|intergenic_region|FBgn0016047-FBgn0026385|||n.11319675C&gt;T||||||</t>
  </si>
  <si>
    <t>G|5_prime_UTR_variant|MODIFIER|sha|FBgn0003382|transcript|FBtr0273343.1|protein_coding|2/11|c.-542A&gt;G|||||4704|,G|upstream_gene_variant|MODIFIER|sha|FBgn0003382|transcript|FBtr0088120.1|protein_coding||c.-4704A&gt;G|||||1230|,G|upstream_gene_variant|MODIFIER|sha|FBgn0003382|transcript|FBtr0332463.1|protein_coding||c.-4704A&gt;G|||||1230|</t>
  </si>
  <si>
    <t>C|upstream_gene_variant|MODIFIER|kappaTry|FBgn0043471|transcript|FBtr0331940.1|protein_coding||c.-192C&gt;G|||||143|,C|downstream_gene_variant|MODIFIER|lambdaTry|FBgn0043470|transcript|FBtr0088121.1|protein_coding||c.*1198G&gt;C|||||1085|,C|downstream_gene_variant|MODIFIER|zetaTry|FBgn0011556|transcript|FBtr0088164.1|protein_coding||c.*381C&gt;G|||||310|,C|downstream_gene_variant|MODIFIER|etaTry|FBgn0011554|transcript|FBtr0088163.1|protein_coding||c.*1759C&gt;G|||||1637|,C|intergenic_region|MODIFIER|kappaTry-zetaTry|FBgn0043471-FBgn0011556|intergenic_region|FBgn0043471-FBgn0011556|||n.11338876G&gt;C||||||</t>
  </si>
  <si>
    <t>A|upstream_gene_variant|MODIFIER|CG13202|FBgn0033623|transcript|FBtr0088157.1|protein_coding||c.-1330A&gt;T|||||1202|,A|upstream_gene_variant|MODIFIER|tRNA:SeC|FBgn0011987|transcript|FBtr0088156.1|protein_coding||c.-152A&gt;T|||||152|WARNING_TRANSCRIPT_NO_START_CODON,A|downstream_gene_variant|MODIFIER|deltaTry|FBgn0010358|transcript|FBtr0088124.1|protein_coding||c.*1708T&gt;A|||||1674|,A|downstream_gene_variant|MODIFIER|iotaTry|FBgn0015001|transcript|FBtr0088125.1|protein_coding||c.*301T&gt;A|||||265|,A|downstream_gene_variant|MODIFIER|CG12384|FBgn0033624|transcript|FBtr0088155.1|protein_coding||c.*314A&gt;T|||||100|,A|downstream_gene_variant|MODIFIER|ix|FBgn0001276|transcript|FBtr0088154.1|protein_coding||c.*1717A&gt;T|||||1635|,A|intergenic_region|MODIFIER|tRNA:SeC-CG12384|FBgn0011987-FBgn0033624|intergenic_region|FBgn0011987-FBgn0033624|||n.11357802T&gt;A||||||</t>
  </si>
  <si>
    <t>A|upstream_gene_variant|MODIFIER|CG13202|FBgn0033623|transcript|FBtr0088157.1|protein_coding||c.-1390C&gt;T|||||1262|,A|upstream_gene_variant|MODIFIER|tRNA:SeC|FBgn0011987|transcript|FBtr0088156.1|protein_coding||c.-212C&gt;T|||||212|WARNING_TRANSCRIPT_NO_START_CODON,A|downstream_gene_variant|MODIFIER|deltaTry|FBgn0010358|transcript|FBtr0088124.1|protein_coding||c.*1768G&gt;A|||||1734|,A|downstream_gene_variant|MODIFIER|iotaTry|FBgn0015001|transcript|FBtr0088125.1|protein_coding||c.*361G&gt;A|||||325|,A|downstream_gene_variant|MODIFIER|CG12384|FBgn0033624|transcript|FBtr0088155.1|protein_coding||c.*254C&gt;T|||||40|,A|downstream_gene_variant|MODIFIER|ix|FBgn0001276|transcript|FBtr0088154.1|protein_coding||c.*1657C&gt;T|||||1575|,A|intergenic_region|MODIFIER|tRNA:SeC-CG12384|FBgn0011987-FBgn0033624|intergenic_region|FBgn0011987-FBgn0033624|||n.11357862G&gt;A||||||</t>
  </si>
  <si>
    <t>C|upstream_gene_variant|MODIFIER|CG13202|FBgn0033623|transcript|FBtr0088157.1|protein_coding||c.-1394T&gt;G|||||1266|,C|upstream_gene_variant|MODIFIER|tRNA:SeC|FBgn0011987|transcript|FBtr0088156.1|protein_coding||c.-216T&gt;G|||||216|WARNING_TRANSCRIPT_NO_START_CODON,C|downstream_gene_variant|MODIFIER|deltaTry|FBgn0010358|transcript|FBtr0088124.1|protein_coding||c.*1772A&gt;C|||||1738|,C|downstream_gene_variant|MODIFIER|iotaTry|FBgn0015001|transcript|FBtr0088125.1|protein_coding||c.*365A&gt;C|||||329|,C|downstream_gene_variant|MODIFIER|CG12384|FBgn0033624|transcript|FBtr0088155.1|protein_coding||c.*250T&gt;G|||||36|,C|downstream_gene_variant|MODIFIER|ix|FBgn0001276|transcript|FBtr0088154.1|protein_coding||c.*1653T&gt;G|||||1571|,C|intergenic_region|MODIFIER|tRNA:SeC-CG12384|FBgn0011987-FBgn0033624|intergenic_region|FBgn0011987-FBgn0033624|||n.11357866A&gt;C||||||</t>
  </si>
  <si>
    <t>T|synonymous_variant|LOW|ix|FBgn0001276|transcript|FBtr0088154.1|protein_coding|1/1|c.546G&gt;A|p.Gln182Gln|624/727|546/567|182/188||,T|upstream_gene_variant|MODIFIER|tRNA:SeC|FBgn0011987|transcript|FBtr0088156.1|protein_coding||c.-1890G&gt;A|||||1890|WARNING_TRANSCRIPT_NO_START_CODON,T|upstream_gene_variant|MODIFIER|CG12384|FBgn0033624|transcript|FBtr0088155.1|protein_coding||c.-537G&gt;A|||||364|,T|upstream_gene_variant|MODIFIER|san|FBgn0024188|transcript|FBtr0088126.1|protein_coding||c.-1285C&gt;T|||||1166|</t>
  </si>
  <si>
    <t>G|missense_variant|MODERATE|ix|FBgn0001276|transcript|FBtr0088154.1|protein_coding|1/1|c.53T&gt;C|p.Val18Ala|131/727|53/567|18/188||,G|upstream_gene_variant|MODIFIER|CG12384|FBgn0033624|transcript|FBtr0088155.1|protein_coding||c.-1030T&gt;C|||||857|,G|upstream_gene_variant|MODIFIER|san|FBgn0024188|transcript|FBtr0088126.1|protein_coding||c.-792A&gt;G|||||673|,G|upstream_gene_variant|MODIFIER|Gr47b|FBgn0041241|transcript|FBtr0088127.1|protein_coding||c.-1867A&gt;G|||||1867|</t>
  </si>
  <si>
    <t>T|synonymous_variant|LOW|san|FBgn0024188|transcript|FBtr0088126.1|protein_coding|3/3|c.495C&gt;T|p.Ala165Ala|614/808|495/555|165/184||,T|upstream_gene_variant|MODIFIER|ix|FBgn0001276|transcript|FBtr0088154.1|protein_coding||c.-1592G&gt;A|||||1514|,T|upstream_gene_variant|MODIFIER|Gr47b|FBgn0041241|transcript|FBtr0088127.1|protein_coding||c.-223C&gt;T|||||223|</t>
  </si>
  <si>
    <t>C|intergenic_region|MODIFIER|E_Pc_-inv|FBgn0000581-FBgn0001269|intergenic_region|FBgn0000581-FBgn0001269|||n.11469516A&gt;C||||||</t>
  </si>
  <si>
    <t>C|intron_variant|MODIFIER|inv|FBgn0001269|transcript|FBtr0088068.1|protein_coding|2/4|c.1294+8404T&gt;C||||||,C|intron_variant|MODIFIER|inv|FBgn0001269|transcript|FBtr0088069.1|protein_coding|1/3|c.1294+8404T&gt;C||||||,C|intron_variant|MODIFIER|inv|FBgn0001269|transcript|FBtr0345673.1|protein_coding|1/3|c.1294+8404T&gt;C||||||</t>
  </si>
  <si>
    <t>T|intron_variant|MODIFIER|en|FBgn0000577|transcript|FBtr0088095.1|protein_coding|1/2|c.1312+57G&gt;A||||||,T|intron_variant|MODIFIER|en|FBgn0000577|transcript|FBtr0088096.1|protein_coding|1/2|c.1312+57G&gt;A||||||</t>
  </si>
  <si>
    <t>T|upstream_gene_variant|MODIFIER|CR43907|FBgn0264508|transcript|FBtr0333069.1|lincRNA||n.-1124G&gt;T|||||1124|,T|downstream_gene_variant|MODIFIER|Egm|FBgn0086712|transcript|FBtr0088090.1|protein_coding||c.*1859C&gt;A|||||1798|,T|intron_variant|MODIFIER|tou|FBgn0033636|transcript|FBtr0113066.1|protein_coding|1/16|c.-57+508C&gt;A||||||,T|intron_variant|MODIFIER|tou|FBgn0033636|transcript|FBtr0088091.1|protein_coding|1/16|c.-57+508C&gt;A||||||</t>
  </si>
  <si>
    <t>T|3_prime_UTR_variant|MODIFIER|CG9005|FBgn0033638|transcript|FBtr0088089.1|protein_coding|8/8|c.*141G&gt;A|||||141|,T|3_prime_UTR_variant|MODIFIER|CG9005|FBgn0033638|transcript|FBtr0300945.1|protein_coding|8/8|c.*141G&gt;A|||||141|,T|3_prime_UTR_variant|MODIFIER|CG9005|FBgn0033638|transcript|FBtr0306029.1|protein_coding|8/8|c.*141G&gt;A|||||141|,T|upstream_gene_variant|MODIFIER|Egm|FBgn0086712|transcript|FBtr0088090.1|protein_coding||c.-1733G&gt;A|||||1681|</t>
  </si>
  <si>
    <t>C|downstream_gene_variant|MODIFIER|CG13198|FBgn0033640|transcript|FBtr0088072.1|protein_coding||c.*142T&gt;C|||||142|,C|intron_variant|MODIFIER|Roc2|FBgn0044020|transcript|FBtr0088085.1|protein_coding|2/2|c.161-2821A&gt;G||||||,C|intron_variant|MODIFIER|Roc2|FBgn0044020|transcript|FBtr0302211.1|protein_coding|3/3|c.161-2821A&gt;G||||||</t>
  </si>
  <si>
    <t>A|intron_variant|MODIFIER|Roc2|FBgn0044020|transcript|FBtr0088085.1|protein_coding|2/2|c.160+11702C&gt;T||||||,A|intron_variant|MODIFIER|Tret1-1|FBgn0050035|transcript|FBtr0088073.1|protein_coding|1/7|c.-158+687G&gt;A||||||,A|intron_variant|MODIFIER|Roc2|FBgn0044020|transcript|FBtr0302211.1|protein_coding|3/3|c.160+11702C&gt;T||||||</t>
  </si>
  <si>
    <t>C|intron_variant|MODIFIER|Roc2|FBgn0044020|transcript|FBtr0088085.1|protein_coding|2/2|c.160+9066A&gt;G||||||,C|intron_variant|MODIFIER|Tret1-1|FBgn0050035|transcript|FBtr0088073.1|protein_coding|2/7|c.103-127T&gt;C||||||,C|intron_variant|MODIFIER|Roc2|FBgn0044020|transcript|FBtr0302211.1|protein_coding|3/3|c.160+9066A&gt;G||||||</t>
  </si>
  <si>
    <t>C|upstream_gene_variant|MODIFIER|Ir48b|FBgn0033648|transcript|FBtr0088080.1|protein_coding||c.-1221A&gt;G|||||1221|,C|downstream_gene_variant|MODIFIER|CR45377|FBgn0266926|transcript|FBtr0345796.1|lincRNA||n.*1085A&gt;G|||||1085|,C|intergenic_region|MODIFIER|Ir48b-CR45377|FBgn0033648-FBgn0266926|intergenic_region|FBgn0033648-FBgn0266926|||n.11703670T&gt;C||||||</t>
  </si>
  <si>
    <t>C|5_prime_UTR_variant|MODIFIER|pyr|FBgn0033649|transcript|FBtr0113070.1|protein_coding|1/5|c.-645A&gt;C|||||645|</t>
  </si>
  <si>
    <t>T|intergenic_region|MODIFIER|pyr-ths|FBgn0033649-FBgn0033652|intergenic_region|FBgn0033649-FBgn0033652|||n.11742082C&gt;T||||||</t>
  </si>
  <si>
    <t>G|intergenic_region|MODIFIER|pyr-ths|FBgn0033649-FBgn0033652|intergenic_region|FBgn0033649-FBgn0033652|||n.11742137A&gt;G||||||</t>
  </si>
  <si>
    <t>A|intergenic_region|MODIFIER|pyr-ths|FBgn0033649-FBgn0033652|intergenic_region|FBgn0033649-FBgn0033652|||n.11749209C&gt;A||||||</t>
  </si>
  <si>
    <t>G|intron_variant|MODIFIER|ths|FBgn0033652|transcript|FBtr0304622.1|protein_coding|1/4|c.-44+4626A&gt;G||||||</t>
  </si>
  <si>
    <t>T|intron_variant|MODIFIER|ths|FBgn0033652|transcript|FBtr0304622.1|protein_coding|2/4|c.4-8845C&gt;T||||||</t>
  </si>
  <si>
    <t>T|intron_variant|MODIFIER|ths|FBgn0033652|transcript|FBtr0088030.1|protein_coding|2/3|c.160+6632C&gt;T||||||,T|intron_variant|MODIFIER|ths|FBgn0033652|transcript|FBtr0304622.1|protein_coding|3/4|c.127+6632C&gt;T||||||</t>
  </si>
  <si>
    <t>G|intron_variant|MODIFIER|Sln|FBgn0033657|transcript|FBtr0088032.1|protein_coding|1/5|c.34-265T&gt;G||||||</t>
  </si>
  <si>
    <t>T|upstream_gene_variant|MODIFIER|CG34230|FBgn0085259|transcript|FBtr0112423.1|protein_coding||c.-114C&gt;T|||||67|,T|downstream_gene_variant|MODIFIER|Mtor|FBgn0013756|transcript|FBtr0088033.1|protein_coding||c.*641C&gt;T|||||390|,T|downstream_gene_variant|MODIFIER|TwdlBeta|FBgn0033658|transcript|FBtr0088062.1|protein_coding||c.*1376G&gt;A|||||1294|,T|downstream_gene_variant|MODIFIER|Mtor|FBgn0013756|transcript|FBtr0332464.1|protein_coding||c.*641C&gt;T|||||41|,T|intergenic_region|MODIFIER|Mtor-CG34230|FBgn0013756-FBgn0085259|intergenic_region|FBgn0013756-FBgn0085259|||n.11861243C&gt;T||||||</t>
  </si>
  <si>
    <t>G|synonymous_variant|LOW|CG42531|FBgn0260436|transcript|FBtr0300859.1|protein_coding|4/4|c.393C&gt;G|p.Val131Val|436/600|393/405|131/134||,G|3_prime_UTR_variant|MODIFIER|Damm|FBgn0033659|transcript|FBtr0347012.1|protein_coding|5/5|c.*566G&gt;C|||||566|,G|3_prime_UTR_variant|MODIFIER|CG42531|FBgn0260436|transcript|FBtr0310322.1|protein_coding|4/4|c.*118C&gt;G|||||170|,G|upstream_gene_variant|MODIFIER|TwdlBeta|FBgn0033658|transcript|FBtr0088062.1|protein_coding||c.-1562G&gt;C|||||1525|,G|downstream_gene_variant|MODIFIER|Damm|FBgn0033659|transcript|FBtr0088061.1|protein_coding||c.*566G&gt;C|||||399|</t>
  </si>
  <si>
    <t>T|upstream_gene_variant|MODIFIER|Ef1alpha48D|FBgn0000556|transcript|FBtr0088035.1|protein_coding||c.-3350A&gt;T|||||1897|,T|upstream_gene_variant|MODIFIER|Ef1alpha48D|FBgn0000556|transcript|FBtr0345023.1|protein_coding||c.-3350A&gt;T|||||910|,T|upstream_gene_variant|MODIFIER|Ef1alpha48D|FBgn0000556|transcript|FBtr0331927.1|protein_coding||c.-3350A&gt;T|||||1171|,T|intron_variant|MODIFIER|ERp60|FBgn0033663|transcript|FBtr0088058.1|protein_coding|1/3|c.149+446T&gt;A||||||</t>
  </si>
  <si>
    <t>G|upstream_gene_variant|MODIFIER|ERp60|FBgn0033663|transcript|FBtr0088058.1|protein_coding||c.-849T&gt;C|||||689|,G|upstream_gene_variant|MODIFIER|Ef1alpha48D|FBgn0000556|transcript|FBtr0088035.1|protein_coding||c.-1907A&gt;G|||||454|,G|upstream_gene_variant|MODIFIER|snoRNA:Me28S-A1322|FBgn0015543|transcript|FBtr0088037.1|snoRNA||n.-1455A&gt;G|||||1455|,G|upstream_gene_variant|MODIFIER|Ef1alpha48D|FBgn0000556|transcript|FBtr0345022.1|protein_coding||c.-1907A&gt;G|||||1874|,G|intron_variant|MODIFIER|Ef1alpha48D|FBgn0000556|transcript|FBtr0345023.1|protein_coding|1/1|c.-21+424A&gt;G||||||,G|intron_variant|MODIFIER|Ef1alpha48D|FBgn0000556|transcript|FBtr0331927.1|protein_coding|1/1|c.-21+203A&gt;G||||||</t>
  </si>
  <si>
    <t>G|downstream_gene_variant|MODIFIER|Ef1alpha48D|FBgn0000556|transcript|FBtr0088035.1|protein_coding||c.*1021A&gt;G|||||467|,G|downstream_gene_variant|MODIFIER|MCPH1|FBgn0260959|transcript|FBtr0301431.1|protein_coding||c.*138T&gt;C|||||10|,G|downstream_gene_variant|MODIFIER|Ef1alpha48D|FBgn0000556|transcript|FBtr0345023.1|protein_coding||c.*1021A&gt;G|||||467|,G|downstream_gene_variant|MODIFIER|Ef1alpha48D|FBgn0000556|transcript|FBtr0331927.1|protein_coding||c.*1021A&gt;G|||||225|,G|downstream_gene_variant|MODIFIER|Ef1alpha48D|FBgn0000556|transcript|FBtr0345022.1|protein_coding||c.*1021A&gt;G|||||467|,G|downstream_gene_variant|MODIFIER|MCPH1|FBgn0260959|transcript|FBtr0301430.1|protein_coding||c.*138T&gt;C|||||10|,G|downstream_gene_variant|MODIFIER|MCPH1|FBgn0260959|transcript|FBtr0301428.1|protein_coding||c.*1101T&gt;C|||||855|,G|downstream_gene_variant|MODIFIER|MCPH1|FBgn0260959|transcript|FBtr0301429.1|protein_coding||c.*1101T&gt;C|||||855|,G|intergenic_region|MODIFIER|Ef1alpha48D-MCPH1|FBgn0000556-FBgn0260959|intergenic_region|FBgn0000556-FBgn0260959|||n.11895987A&gt;G||||||</t>
  </si>
  <si>
    <t>G|synonymous_variant|LOW|MCPH1|FBgn0260959|transcript|FBtr0301431.1|protein_coding|7/9|c.2238T&gt;C|p.Cys746Cys|2383/3360|2238/3087|746/1028||,G|synonymous_variant|LOW|MCPH1|FBgn0260959|transcript|FBtr0301430.1|protein_coding|6/8|c.2097T&gt;C|p.Cys699Cys|2172/3149|2097/2946|699/981||,G|synonymous_variant|LOW|MCPH1|FBgn0260959|transcript|FBtr0301428.1|protein_coding|6/6|c.2097T&gt;C|p.Cys699Cys|2172/2661|2097/2340|699/779||,G|synonymous_variant|LOW|MCPH1|FBgn0260959|transcript|FBtr0301429.1|protein_coding|7/7|c.2238T&gt;C|p.Cys746Cys|2383/2872|2238/2481|746/826||,G|downstream_gene_variant|MODIFIER|Ef1alpha48D|FBgn0000556|transcript|FBtr0088035.1|protein_coding||c.*2365A&gt;G|||||1811|,G|downstream_gene_variant|MODIFIER|Ef1alpha48D|FBgn0000556|transcript|FBtr0345023.1|protein_coding||c.*2365A&gt;G|||||1811|,G|downstream_gene_variant|MODIFIER|Ef1alpha48D|FBgn0000556|transcript|FBtr0331927.1|protein_coding||c.*2365A&gt;G|||||1569|,G|downstream_gene_variant|MODIFIER|Ef1alpha48D|FBgn0000556|transcript|FBtr0345022.1|protein_coding||c.*2365A&gt;G|||||1811|</t>
  </si>
  <si>
    <t>T|upstream_gene_variant|MODIFIER|MCPH1|FBgn0260959|transcript|FBtr0301431.1|protein_coding||c.-216G&gt;A|||||71|,T|upstream_gene_variant|MODIFIER|MCPH1|FBgn0260959|transcript|FBtr0301430.1|protein_coding||c.-526G&gt;A|||||451|,T|upstream_gene_variant|MODIFIER|MCPH1|FBgn0260959|transcript|FBtr0301428.1|protein_coding||c.-526G&gt;A|||||451|,T|upstream_gene_variant|MODIFIER|MCPH1|FBgn0260959|transcript|FBtr0301429.1|protein_coding||c.-216G&gt;A|||||71|,T|downstream_gene_variant|MODIFIER|CG13183|FBgn0033667|transcript|FBtr0088054.1|protein_coding||c.*851G&gt;A|||||334|,T|intergenic_region|MODIFIER|MCPH1-CG13183|FBgn0260959-FBgn0033667|intergenic_region|FBgn0260959-FBgn0033667|||n.11903989C&gt;T||||||</t>
  </si>
  <si>
    <t>G|upstream_gene_variant|MODIFIER|MCPH1|FBgn0260959|transcript|FBtr0301431.1|protein_coding||c.-254A&gt;C|||||109|,G|upstream_gene_variant|MODIFIER|MCPH1|FBgn0260959|transcript|FBtr0301430.1|protein_coding||c.-564A&gt;C|||||489|,G|upstream_gene_variant|MODIFIER|MCPH1|FBgn0260959|transcript|FBtr0301428.1|protein_coding||c.-564A&gt;C|||||489|,G|upstream_gene_variant|MODIFIER|MCPH1|FBgn0260959|transcript|FBtr0301429.1|protein_coding||c.-254A&gt;C|||||109|,G|downstream_gene_variant|MODIFIER|CG13183|FBgn0033667|transcript|FBtr0088054.1|protein_coding||c.*813A&gt;C|||||296|,G|intergenic_region|MODIFIER|MCPH1-CG13183|FBgn0260959-FBgn0033667|intergenic_region|FBgn0260959-FBgn0033667|||n.11904027T&gt;G||||||</t>
  </si>
  <si>
    <t>A|upstream_gene_variant|MODIFIER|MCPH1|FBgn0260959|transcript|FBtr0301431.1|protein_coding||c.-457C&gt;T|||||312|,A|upstream_gene_variant|MODIFIER|MCPH1|FBgn0260959|transcript|FBtr0301430.1|protein_coding||c.-767C&gt;T|||||692|,A|upstream_gene_variant|MODIFIER|MCPH1|FBgn0260959|transcript|FBtr0301428.1|protein_coding||c.-767C&gt;T|||||692|,A|upstream_gene_variant|MODIFIER|MCPH1|FBgn0260959|transcript|FBtr0301429.1|protein_coding||c.-457C&gt;T|||||312|,A|downstream_gene_variant|MODIFIER|CG13183|FBgn0033667|transcript|FBtr0088054.1|protein_coding||c.*610C&gt;T|||||93|,A|intergenic_region|MODIFIER|MCPH1-CG13183|FBgn0260959-FBgn0033667|intergenic_region|FBgn0260959-FBgn0033667|||n.11904230G&gt;A||||||</t>
  </si>
  <si>
    <t>G|intron_variant|MODIFIER|CG13183|FBgn0033667|transcript|FBtr0088054.1|protein_coding|1/5|c.-32+2943T&gt;C||||||</t>
  </si>
  <si>
    <t>T|intron_variant|MODIFIER|CG13183|FBgn0033667|transcript|FBtr0088054.1|protein_coding|1/5|c.-32+1636C&gt;A||||||</t>
  </si>
  <si>
    <t>A|intron_variant|MODIFIER|CG13183|FBgn0033667|transcript|FBtr0088054.1|protein_coding|1/5|c.-32+1576C&gt;T||||||</t>
  </si>
  <si>
    <t>G|intron_variant|MODIFIER|CG13183|FBgn0033667|transcript|FBtr0088054.1|protein_coding|1/5|c.-32+21T&gt;C||||||</t>
  </si>
  <si>
    <t>A|5_prime_UTR_variant|MODIFIER|CG13183|FBgn0033667|transcript|FBtr0088054.1|protein_coding|1/6|c.-88C&gt;T|||||6022|</t>
  </si>
  <si>
    <t>G|downstream_gene_variant|MODIFIER|CR44305|FBgn0265364|transcript|FBtr0339554.1|lincRNA||n.*1100T&gt;G|||||1100|,G|intergenic_region|MODIFIER|CR44305-CR44312|FBgn0265364-FBgn0265371|intergenic_region|FBgn0265364-FBgn0265371|||n.11920196T&gt;G||||||</t>
  </si>
  <si>
    <t>G|downstream_gene_variant|MODIFIER|CR44305|FBgn0265364|transcript|FBtr0339554.1|lincRNA||n.*1566T&gt;G|||||1566|,G|intergenic_region|MODIFIER|CR44305-CR44312|FBgn0265364-FBgn0265371|intergenic_region|FBgn0265364-FBgn0265371|||n.11920662T&gt;G||||||</t>
  </si>
  <si>
    <t>C|intergenic_region|MODIFIER|CR44305-CR44312|FBgn0265364-FBgn0265371|intergenic_region|FBgn0265364-FBgn0265371|||n.11923927A&gt;C||||||</t>
  </si>
  <si>
    <t>C|upstream_gene_variant|MODIFIER|CR44312|FBgn0265371|transcript|FBtr0339584.1|lincRNA||n.-265A&gt;G|||||265|,C|intergenic_region|MODIFIER|CR44312-CG13188|FBgn0265371-FBgn0033668|intergenic_region|FBgn0265371-FBgn0033668|||n.11930061T&gt;C||||||</t>
  </si>
  <si>
    <t>T|intergenic_region|MODIFIER|CR44312-CG13188|FBgn0265371-FBgn0033668|intergenic_region|FBgn0265371-FBgn0033668|||n.11932346C&gt;T||||||</t>
  </si>
  <si>
    <t>G|intergenic_region|MODIFIER|CR44312-CG13188|FBgn0265371-FBgn0033668|intergenic_region|FBgn0265371-FBgn0033668|||n.11936157C&gt;G||||||</t>
  </si>
  <si>
    <t>G|intron_variant|MODIFIER|CG13188|FBgn0033668|transcript|FBtr0088039.1|protein_coding|1/9|c.-29+1871C&gt;G||||||,G|intron_variant|MODIFIER|CG13188|FBgn0033668|transcript|FBtr0088040.1|protein_coding|1/9|c.-29+1871C&gt;G||||||</t>
  </si>
  <si>
    <t>G|intron_variant|MODIFIER|CG13188|FBgn0033668|transcript|FBtr0088039.1|protein_coding|1/9|c.-29+2760C&gt;G||||||,G|intron_variant|MODIFIER|CG13188|FBgn0033668|transcript|FBtr0088040.1|protein_coding|1/9|c.-29+2760C&gt;G||||||</t>
  </si>
  <si>
    <t>A|intron_variant|MODIFIER|CG13188|FBgn0033668|transcript|FBtr0088039.1|protein_coding|1/9|c.-28-4346G&gt;A||||||,A|intron_variant|MODIFIER|CG13188|FBgn0033668|transcript|FBtr0088040.1|protein_coding|1/9|c.-28-4346G&gt;A||||||</t>
  </si>
  <si>
    <t>T|intron_variant|MODIFIER|CG13188|FBgn0033668|transcript|FBtr0088039.1|protein_coding|1/9|c.-28-2449G&gt;T||||||,T|intron_variant|MODIFIER|CG13188|FBgn0033668|transcript|FBtr0088040.1|protein_coding|1/9|c.-28-2449G&gt;T||||||</t>
  </si>
  <si>
    <t>T|intron_variant|MODIFIER|CG13188|FBgn0033668|transcript|FBtr0088039.1|protein_coding|1/9|c.-28-1955A&gt;T||||||,T|intron_variant|MODIFIER|CG13188|FBgn0033668|transcript|FBtr0088040.1|protein_coding|1/9|c.-28-1955A&gt;T||||||</t>
  </si>
  <si>
    <t>A|intron_variant|MODIFIER|CG13188|FBgn0033668|transcript|FBtr0088039.1|protein_coding|2/9|c.118-283G&gt;A||||||,A|intron_variant|MODIFIER|CG13188|FBgn0033668|transcript|FBtr0088040.1|protein_coding|2/9|c.118-283G&gt;A||||||</t>
  </si>
  <si>
    <t>T|intron_variant|MODIFIER|CG13188|FBgn0033668|transcript|FBtr0088039.1|protein_coding|7/9|c.1024-414G&gt;T||||||,T|intron_variant|MODIFIER|CG13188|FBgn0033668|transcript|FBtr0088040.1|protein_coding|7/9|c.1024-414G&gt;T||||||</t>
  </si>
  <si>
    <t>A|synonymous_variant|LOW|ADD1|FBgn0026573|transcript|FBtr0088042.1|protein_coding|3/4|c.1398T&gt;A|p.Gly466Gly|1694/4541|1398/3600|466/1199||,A|synonymous_variant|LOW|ADD1|FBgn0026573|transcript|FBtr0088041.1|protein_coding|3/5|c.1398T&gt;A|p.Gly466Gly|1694/3804|1398/3378|466/1125||,A|intron_variant|MODIFIER|ADD1|FBgn0026573|transcript|FBtr0346629.1|protein_coding|3/5|c.988-28T&gt;A||||||</t>
  </si>
  <si>
    <t>A|intron_variant|MODIFIER|Drep-1|FBgn0024732|transcript|FBtr0330629.1|protein_coding|1/3|c.46-448T&gt;A||||||,A|intron_variant|MODIFIER|Drep-1|FBgn0024732|transcript|FBtr0087978.1|protein_coding|1/3|c.46-448T&gt;A||||||</t>
  </si>
  <si>
    <t>G|intron_variant|MODIFIER|Drep-3|FBgn0028407|transcript|FBtr0087979.1|protein_coding|2/3|c.367-1029T&gt;G||||||,G|intron_variant|MODIFIER|Drep-3|FBgn0028407|transcript|FBtr0087980.1|protein_coding|2/3|c.367-1029T&gt;G||||||</t>
  </si>
  <si>
    <t>G|intron_variant|MODIFIER|jeb|FBgn0086677|transcript|FBtr0088021.1|protein_coding|1/2|c.1463-4392T&gt;C||||||,G|intron_variant|MODIFIER|jeb|FBgn0086677|transcript|FBtr0333065.1|protein_coding|1/2|c.1463-4392T&gt;C||||||</t>
  </si>
  <si>
    <t>T|intron_variant|MODIFIER|jeb|FBgn0086677|transcript|FBtr0088021.1|protein_coding|1/2|c.1462+41G&gt;A||||||,T|intron_variant|MODIFIER|jeb|FBgn0086677|transcript|FBtr0333065.1|protein_coding|1/2|c.1462+41G&gt;A||||||</t>
  </si>
  <si>
    <t>C|upstream_gene_variant|MODIFIER|jeb|FBgn0086677|transcript|FBtr0088021.1|protein_coding||c.-2698A&gt;G|||||1905|,C|upstream_gene_variant|MODIFIER|jeb|FBgn0086677|transcript|FBtr0333065.1|protein_coding||c.-2698A&gt;G|||||1418|,C|intergenic_region|MODIFIER|jeb-CG18343|FBgn0086677-FBgn0033683|intergenic_region|FBgn0086677-FBgn0033683|||n.12120758T&gt;C||||||</t>
  </si>
  <si>
    <t>T|intergenic_region|MODIFIER|jeb-CG18343|FBgn0086677-FBgn0033683|intergenic_region|FBgn0086677-FBgn0033683|||n.12122063C&gt;T||||||</t>
  </si>
  <si>
    <t>G|intergenic_region|MODIFIER|jeb-CG18343|FBgn0086677-FBgn0033683|intergenic_region|FBgn0086677-FBgn0033683|||n.12125035A&gt;G||||||</t>
  </si>
  <si>
    <t>A|upstream_gene_variant|MODIFIER|CG18343|FBgn0033683|transcript|FBtr0333061.1|protein_coding||c.-2125C&gt;A|||||1962|,A|intergenic_region|MODIFIER|jeb-CG18343|FBgn0086677-FBgn0033683|intergenic_region|FBgn0086677-FBgn0033683|||n.12136733C&gt;A||||||</t>
  </si>
  <si>
    <t>C|missense_variant|MODERATE|OSCP1|FBgn0033685|transcript|FBtr0088019.1|protein_coding|2/2|c.690T&gt;G|p.Asp230Glu|808/1186|690/909|230/302||,C|downstream_gene_variant|MODIFIER|CG8378|FBgn0027495|transcript|FBtr0087983.1|protein_coding||c.*729A&gt;C|||||297|</t>
  </si>
  <si>
    <t>A|missense_variant|MODERATE|OSCP1|FBgn0033685|transcript|FBtr0088019.1|protein_coding|2/2|c.640A&gt;T|p.Met214Leu|758/1186|640/909|214/302||,A|downstream_gene_variant|MODIFIER|CG8378|FBgn0027495|transcript|FBtr0087983.1|protein_coding||c.*779T&gt;A|||||347|</t>
  </si>
  <si>
    <t>T|synonymous_variant|LOW|OSCP1|FBgn0033685|transcript|FBtr0088019.1|protein_coding|2/2|c.429G&gt;A|p.Gln143Gln|547/1186|429/909|143/302||,T|upstream_gene_variant|MODIFIER|Hen1|FBgn0033686|transcript|FBtr0087984.1|protein_coding||c.-1930C&gt;T|||||1880|,T|downstream_gene_variant|MODIFIER|CG8378|FBgn0027495|transcript|FBtr0087983.1|protein_coding||c.*990C&gt;T|||||558|</t>
  </si>
  <si>
    <t>A|synonymous_variant|LOW|CG8878|FBgn0027504|transcript|FBtr0088017.1|protein_coding|4/5|c.577C&gt;T|p.Leu193Leu|883/3999|577/3015|193/1004||,A|synonymous_variant|LOW|CG8878|FBgn0027504|transcript|FBtr0088018.1|protein_coding|4/5|c.577C&gt;T|p.Leu193Leu|886/4002|577/3015|193/1004||,A|synonymous_variant|LOW|CG8878|FBgn0027504|transcript|FBtr0333063.1|protein_coding|4/5|c.577C&gt;T|p.Leu193Leu|816/3375|577/3015|193/1004||,A|intron_variant|MODIFIER|Hen1|FBgn0033686|transcript|FBtr0087984.1|protein_coding|1/2|c.223-2085G&gt;A||||||</t>
  </si>
  <si>
    <t>G|synonymous_variant|LOW|Prp8|FBgn0033688|transcript|FBtr0088016.1|protein_coding|14/14|c.5304A&gt;C|p.Ala1768Ala|5436/7442|5304/7191|1768/2396||</t>
  </si>
  <si>
    <t>G|upstream_gene_variant|MODIFIER|Prp8|FBgn0033688|transcript|FBtr0088016.1|protein_coding||c.-640A&gt;C|||||335|,G|upstream_gene_variant|MODIFIER|CG13177|FBgn0040759|transcript|FBtr0112772.1|protein_coding||c.-459T&gt;G|||||342|,G|upstream_gene_variant|MODIFIER|CG13177|FBgn0040759|transcript|FBtr0345490.1|protein_coding||c.-459T&gt;G|||||342|,G|downstream_gene_variant|MODIFIER|CG34232|FBgn0085261|transcript|FBtr0112426.1|protein_coding||c.*1789A&gt;C|||||1576|,G|downstream_gene_variant|MODIFIER|CG34232|FBgn0085261|transcript|FBtr0112425.1|protein_coding||c.*1789A&gt;C|||||1576|,G|downstream_gene_variant|MODIFIER|CG34232|FBgn0085261|transcript|FBtr0345491.1|protein_coding||c.*1789A&gt;C|||||1576|,G|intergenic_region|MODIFIER|Prp8-CG13177|FBgn0033688-FBgn0040759|intergenic_region|FBgn0033688-FBgn0040759|||n.12163333T&gt;G||||||</t>
  </si>
  <si>
    <t>C|upstream_gene_variant|MODIFIER|Prp8|FBgn0033688|transcript|FBtr0088016.1|protein_coding||c.-1258T&gt;G|||||953|,C|downstream_gene_variant|MODIFIER|CG34232|FBgn0085261|transcript|FBtr0112426.1|protein_coding||c.*1171T&gt;G|||||958|,C|downstream_gene_variant|MODIFIER|CG34232|FBgn0085261|transcript|FBtr0112425.1|protein_coding||c.*1171T&gt;G|||||958|,C|downstream_gene_variant|MODIFIER|CG34232|FBgn0085261|transcript|FBtr0345491.1|protein_coding||c.*1171T&gt;G|||||958|,C|intron_variant|MODIFIER|CG13177|FBgn0040759|transcript|FBtr0112772.1|protein_coding|2/2|c.69+30A&gt;C||||||,C|intron_variant|MODIFIER|CG13177|FBgn0040759|transcript|FBtr0345490.1|protein_coding|2/2|c.69+30A&gt;C||||||</t>
  </si>
  <si>
    <t>A|3_prime_UTR_variant|MODIFIER|CG13177|FBgn0040759|transcript|FBtr0112772.1|protein_coding|3/3|c.*18G&gt;A|||||18|,A|3_prime_UTR_variant|MODIFIER|CG13177|FBgn0040759|transcript|FBtr0345490.1|protein_coding|3/3|c.*18G&gt;A|||||18|,A|upstream_gene_variant|MODIFIER|Prp8|FBgn0033688|transcript|FBtr0088016.1|protein_coding||c.-1512C&gt;T|||||1207|,A|downstream_gene_variant|MODIFIER|CG34232|FBgn0085261|transcript|FBtr0112426.1|protein_coding||c.*917C&gt;T|||||704|,A|downstream_gene_variant|MODIFIER|CG34232|FBgn0085261|transcript|FBtr0112425.1|protein_coding||c.*917C&gt;T|||||704|,A|downstream_gene_variant|MODIFIER|CG34232|FBgn0085261|transcript|FBtr0345491.1|protein_coding||c.*917C&gt;T|||||704|</t>
  </si>
  <si>
    <t>A|3_prime_UTR_variant|MODIFIER|CG13177|FBgn0040759|transcript|FBtr0345490.1|protein_coding|3/3|c.*491G&gt;A|||||491|,A|upstream_gene_variant|MODIFIER|Prp8|FBgn0033688|transcript|FBtr0088016.1|protein_coding||c.-1985C&gt;T|||||1680|,A|downstream_gene_variant|MODIFIER|CG13177|FBgn0040759|transcript|FBtr0112772.1|protein_coding||c.*491G&gt;A|||||242|,A|downstream_gene_variant|MODIFIER|CG34232|FBgn0085261|transcript|FBtr0112426.1|protein_coding||c.*444C&gt;T|||||231|,A|downstream_gene_variant|MODIFIER|CG34232|FBgn0085261|transcript|FBtr0112425.1|protein_coding||c.*444C&gt;T|||||231|,A|downstream_gene_variant|MODIFIER|CG34232|FBgn0085261|transcript|FBtr0345491.1|protein_coding||c.*444C&gt;T|||||231|,A|downstream_gene_variant|MODIFIER|Oda|FBgn0014184|transcript|FBtr0088015.1|protein_coding||c.*2720C&gt;T|||||1617|WARNING_TRANSCRIPT_MULTIPLE_STOP_CODONS,A|downstream_gene_variant|MODIFIER|Oda|FBgn0014184|transcript|FBtr0088013.1|protein_coding||c.*2720C&gt;T|||||1898|WARNING_TRANSCRIPT_MULTIPLE_STOP_CODONS</t>
  </si>
  <si>
    <t>C|5_prime_UTR_variant|MODIFIER|Oda|FBgn0014184|transcript|FBtr0088014.1|protein_coding|1/3|c.-235T&gt;G|||||235|WARNING_TRANSCRIPT_MULTIPLE_STOP_CODONS,C|upstream_gene_variant|MODIFIER|mir-281-2|FBgn0262423|transcript|FBtr0304375.1|pseudogene||n.-988T&gt;G|||||988|,C|upstream_gene_variant|MODIFIER|mir-281-1|FBgn0262394|transcript|FBtr0304285.1|pseudogene||n.-770T&gt;G|||||770|,C|upstream_gene_variant|MODIFIER|mir-281-2|FBgn0262423|transcript|FBtr0304377.1|miRNA||n.-1047T&gt;G|||||1047|,C|upstream_gene_variant|MODIFIER|mir-281-2|FBgn0262423|transcript|FBtr0304376.1|miRNA||n.-1002T&gt;G|||||1002|,C|upstream_gene_variant|MODIFIER|mir-281-1|FBgn0262394|transcript|FBtr0304287.1|miRNA||n.-827T&gt;G|||||827|,C|upstream_gene_variant|MODIFIER|mir-281-1|FBgn0262394|transcript|FBtr0304286.1|miRNA||n.-784T&gt;G|||||784|,C|downstream_gene_variant|MODIFIER|SmD3|FBgn0023167|transcript|FBtr0087986.1|protein_coding||c.*1371A&gt;C|||||1229|,C|intron_variant|MODIFIER|Oda|FBgn0014184|transcript|FBtr0088013.1|protein_coding|1/2|c.26+2859T&gt;G||||||WARNING_TRANSCRIPT_MULTIPLE_STOP_CODONS</t>
  </si>
  <si>
    <t>C|upstream_gene_variant|MODIFIER|Oda|FBgn0014184|transcript|FBtr0088014.1|protein_coding||c.-469A&gt;G|||||181|WARNING_TRANSCRIPT_MULTIPLE_STOP_CODONS,C|upstream_gene_variant|MODIFIER|mir-281-2|FBgn0262423|transcript|FBtr0304375.1|pseudogene||n.-1222A&gt;G|||||1222|,C|upstream_gene_variant|MODIFIER|mir-281-1|FBgn0262394|transcript|FBtr0304285.1|pseudogene||n.-1004A&gt;G|||||1004|,C|upstream_gene_variant|MODIFIER|mir-281-2|FBgn0262423|transcript|FBtr0304377.1|miRNA||n.-1281A&gt;G|||||1281|,C|upstream_gene_variant|MODIFIER|mir-281-2|FBgn0262423|transcript|FBtr0304376.1|miRNA||n.-1236A&gt;G|||||1236|,C|upstream_gene_variant|MODIFIER|mir-281-1|FBgn0262394|transcript|FBtr0304287.1|miRNA||n.-1061A&gt;G|||||1061|,C|upstream_gene_variant|MODIFIER|mir-281-1|FBgn0262394|transcript|FBtr0304286.1|miRNA||n.-1018A&gt;G|||||1018|,C|downstream_gene_variant|MODIFIER|SmD3|FBgn0023167|transcript|FBtr0087986.1|protein_coding||c.*1605T&gt;C|||||1463|,C|intron_variant|MODIFIER|Oda|FBgn0014184|transcript|FBtr0088013.1|protein_coding|1/2|c.26+2625A&gt;G||||||WARNING_TRANSCRIPT_MULTIPLE_STOP_CODONS</t>
  </si>
  <si>
    <t>C|upstream_gene_variant|MODIFIER|Cct5|FBgn0010621|transcript|FBtr0087987.1|protein_coding||c.-426T&gt;C|||||307|,C|upstream_gene_variant|MODIFIER|Oda|FBgn0014184|transcript|FBtr0088013.1|protein_coding||c.-379A&gt;G|||||231|WARNING_TRANSCRIPT_MULTIPLE_STOP_CODONS,C|upstream_gene_variant|MODIFIER|Cct5|FBgn0010621|transcript|FBtr0087988.1|protein_coding||c.-616T&gt;C|||||601|,C|intergenic_region|MODIFIER|Oda-Cct5|FBgn0014184-FBgn0010621|intergenic_region|FBgn0014184-FBgn0010621|||n.12174495T&gt;C||||||</t>
  </si>
  <si>
    <t>A|upstream_gene_variant|MODIFIER|EndoG|FBgn0033690|transcript|FBtr0088012.1|protein_coding||c.-1864C&gt;T|||||1784|,A|upstream_gene_variant|MODIFIER|CG8860|FBgn0033691|transcript|FBtr0088011.1|protein_coding||c.-544C&gt;T|||||435|,A|upstream_gene_variant|MODIFIER|wash|FBgn0033692|transcript|FBtr0087989.1|protein_coding||c.-364G&gt;A|||||286|,A|upstream_gene_variant|MODIFIER|wash|FBgn0033692|transcript|FBtr0339595.1|protein_coding||c.-364G&gt;A|||||156|,A|downstream_gene_variant|MODIFIER|CR45264|FBgn0266802|transcript|FBtr0345473.1|lincRNA||n.*592G&gt;A|||||592|,A|intergenic_region|MODIFIER|CG8860-wash|FBgn0033691-FBgn0033692|intergenic_region|FBgn0033691-FBgn0033692|||n.12180337G&gt;A||||||</t>
  </si>
  <si>
    <t>G|upstream_gene_variant|MODIFIER|CG8860|FBgn0033691|transcript|FBtr0088011.1|protein_coding||c.-815A&gt;C|||||706|,G|upstream_gene_variant|MODIFIER|wash|FBgn0033692|transcript|FBtr0087989.1|protein_coding||c.-93T&gt;G|||||15|,G|downstream_gene_variant|MODIFIER|CR45264|FBgn0266802|transcript|FBtr0345473.1|lincRNA||n.*863T&gt;G|||||863|,G|intron_variant|MODIFIER|wash|FBgn0033692|transcript|FBtr0339595.1|protein_coding|1/1|c.-75-18T&gt;G||||||</t>
  </si>
  <si>
    <t>T|missense_variant|MODERATE|wash|FBgn0033692|transcript|FBtr0087989.1|protein_coding|1/1|c.842C&gt;T|p.Pro281Leu|920/1751|842/1500|281/499||,T|missense_variant|MODERATE|wash|FBgn0033692|transcript|FBtr0339595.1|protein_coding|2/2|c.842C&gt;T|p.Pro281Leu|965/1796|842/1500|281/499||,T|upstream_gene_variant|MODIFIER|CG8860|FBgn0033691|transcript|FBtr0088011.1|protein_coding||c.-1749G&gt;A|||||1640|,T|upstream_gene_variant|MODIFIER|CG33964|FBgn0053964|transcript|FBtr0100005.1|protein_coding||c.-1692C&gt;T|||||1097|WARNING_TRANSCRIPT_MULTIPLE_STOP_CODONS,T|upstream_gene_variant|MODIFIER|CG13175|FBgn0033693|transcript|FBtr0100143.1|protein_coding||c.-1254C&gt;T|||||1097|,T|downstream_gene_variant|MODIFIER|CR45264|FBgn0266802|transcript|FBtr0345473.1|lincRNA||n.*1797C&gt;T|||||1797|</t>
  </si>
  <si>
    <t>T|synonymous_variant|LOW|wash|FBgn0033692|transcript|FBtr0087989.1|protein_coding|1/1|c.927C&gt;T|p.Ile309Ile|1005/1751|927/1500|309/499||,T|synonymous_variant|LOW|wash|FBgn0033692|transcript|FBtr0339595.1|protein_coding|2/2|c.927C&gt;T|p.Ile309Ile|1050/1796|927/1500|309/499||,T|upstream_gene_variant|MODIFIER|CG8860|FBgn0033691|transcript|FBtr0088011.1|protein_coding||c.-1834G&gt;A|||||1725|,T|upstream_gene_variant|MODIFIER|CG33964|FBgn0053964|transcript|FBtr0100005.1|protein_coding||c.-1607C&gt;T|||||1012|WARNING_TRANSCRIPT_MULTIPLE_STOP_CODONS,T|upstream_gene_variant|MODIFIER|CG13175|FBgn0033693|transcript|FBtr0100143.1|protein_coding||c.-1169C&gt;T|||||1012|,T|downstream_gene_variant|MODIFIER|CR45264|FBgn0266802|transcript|FBtr0345473.1|lincRNA||n.*1882C&gt;T|||||1882|</t>
  </si>
  <si>
    <t>T|synonymous_variant|LOW|wash|FBgn0033692|transcript|FBtr0087989.1|protein_coding|1/1|c.1248G&gt;T|p.Ala416Ala|1326/1751|1248/1500|416/499||,T|synonymous_variant|LOW|wash|FBgn0033692|transcript|FBtr0339595.1|protein_coding|2/2|c.1248G&gt;T|p.Ala416Ala|1371/1796|1248/1500|416/499||,T|upstream_gene_variant|MODIFIER|CG33964|FBgn0053964|transcript|FBtr0100005.1|protein_coding||c.-1286G&gt;T|||||691|WARNING_TRANSCRIPT_MULTIPLE_STOP_CODONS,T|upstream_gene_variant|MODIFIER|CG13175|FBgn0033693|transcript|FBtr0100143.1|protein_coding||c.-848G&gt;T|||||691|,T|downstream_gene_variant|MODIFIER|SmF|FBgn0000426|transcript|FBtr0088010.1|protein_coding||c.*1975C&gt;A|||||1896|</t>
  </si>
  <si>
    <t>C|3_prime_UTR_variant|MODIFIER|CG33964|FBgn0053964|transcript|FBtr0100005.1|protein_coding|3/3|c.*4A&gt;C|||||4|WARNING_TRANSCRIPT_MULTIPLE_STOP_CODONS,C|3_prime_UTR_variant|MODIFIER|CG13175|FBgn0033693|transcript|FBtr0100143.1|protein_coding|3/3|c.*1467A&gt;C|||||2090|,C|upstream_gene_variant|MODIFIER|SmF|FBgn0000426|transcript|FBtr0088010.1|protein_coding||c.-1122T&gt;G|||||1001|,C|upstream_gene_variant|MODIFIER|Cyp6g1|FBgn0025454|transcript|FBtr0087992.1|protein_coding||c.-1127A&gt;C|||||356|,C|upstream_gene_variant|MODIFIER|Cyp6g1|FBgn0025454|transcript|FBtr0339596.1|protein_coding||c.-1127A&gt;C|||||356|</t>
  </si>
  <si>
    <t>T|3_prime_UTR_variant|MODIFIER|CG33964|FBgn0053964|transcript|FBtr0100005.1|protein_coding|3/3|c.*25C&gt;T|||||25|WARNING_TRANSCRIPT_MULTIPLE_STOP_CODONS,T|3_prime_UTR_variant|MODIFIER|CG13175|FBgn0033693|transcript|FBtr0100143.1|protein_coding|3/3|c.*1488C&gt;T|||||2111|,T|upstream_gene_variant|MODIFIER|SmF|FBgn0000426|transcript|FBtr0088010.1|protein_coding||c.-1143G&gt;A|||||1022|,T|upstream_gene_variant|MODIFIER|Cyp6g1|FBgn0025454|transcript|FBtr0087992.1|protein_coding||c.-1106C&gt;T|||||335|,T|upstream_gene_variant|MODIFIER|Cyp6g1|FBgn0025454|transcript|FBtr0339596.1|protein_coding||c.-1106C&gt;T|||||335|</t>
  </si>
  <si>
    <t>G|synonymous_variant|LOW|CG8858|FBgn0033698|transcript|FBtr0088008.1|protein_coding|9/9|c.4950T&gt;C|p.Ser1650Ser|4974/5896|4950/5673|1650/1890||,G|downstream_gene_variant|MODIFIER|Cyp6t3|FBgn0033697|transcript|FBtr0087993.1|protein_coding||c.*1043A&gt;G|||||860|</t>
  </si>
  <si>
    <t>A|upstream_gene_variant|MODIFIER|CR45276|FBgn0266814|transcript|FBtr0345530.1|lincRNA||n.-964G&gt;A|||||964|,A|intergenic_region|MODIFIER|RpS11-CR45276|FBgn0033699-FBgn0266814|intergenic_region|FBgn0033699-FBgn0266814|||n.12205128G&gt;A||||||</t>
  </si>
  <si>
    <t>G|non_coding_exon_variant|MODIFIER|CR45276|FBgn0266814|transcript|FBtr0345530.1|lincRNA|1/1|n.273T&gt;G||||||</t>
  </si>
  <si>
    <t>T|downstream_gene_variant|MODIFIER|CR45276|FBgn0266814|transcript|FBtr0345530.1|lincRNA||n.*590C&gt;T|||||590|,T|downstream_gene_variant|MODIFIER|Sr-CII|FBgn0020377|transcript|FBtr0088004.1|protein_coding||c.*1250G&gt;A|||||1107|,T|downstream_gene_variant|MODIFIER|Sr-CII|FBgn0020377|transcript|FBtr0303037.1|protein_coding||c.*1250G&gt;A|||||1107|,T|intergenic_region|MODIFIER|CR45276-Sr-CII|FBgn0266814-FBgn0020377|intergenic_region|FBgn0266814-FBgn0020377|||n.12207786C&gt;T||||||</t>
  </si>
  <si>
    <t>C|intergenic_region|MODIFIER|CG13171-CG8854|FBgn0033701-FBgn0033702|intergenic_region|FBgn0033701-FBgn0033702|||n.12220777G&gt;C||||||</t>
  </si>
  <si>
    <t>C|3_prime_UTR_variant|MODIFIER|CG8854|FBgn0033702|transcript|FBtr0114562.1|protein_coding|2/2|c.*59A&gt;G|||||59|,C|3_prime_UTR_variant|MODIFIER|CG8854|FBgn0033702|transcript|FBtr0331944.1|protein_coding|3/3|c.*59A&gt;G|||||59|</t>
  </si>
  <si>
    <t>T|downstream_gene_variant|MODIFIER|CR44313|FBgn0265372|transcript|FBtr0339587.1|lincRNA||n.*523T&gt;A|||||523|,T|intergenic_region|MODIFIER|CG8854-CR44313|FBgn0033702-FBgn0265372|intergenic_region|FBgn0033702-FBgn0265372|||n.12233472A&gt;T||||||</t>
  </si>
  <si>
    <t>T|synonymous_variant|LOW|CG43315|FBgn0263020|transcript|FBtr0306900.1|protein_coding|1/2|c.259C&gt;T|p.Leu87Leu|283/552|259/363|87/120||,T|synonymous_variant|LOW|CG43315|FBgn0263020|transcript|FBtr0306901.1|protein_coding|2/3|c.205C&gt;T|p.Leu69Leu|229/537|205/309|69/102||,T|upstream_gene_variant|MODIFIER|CG43316|FBgn0263021|transcript|FBtr0306902.1|protein_coding||c.-1046C&gt;T|||||1046|,T|downstream_gene_variant|MODIFIER|CG13170|FBgn0033703|transcript|FBtr0087996.1|protein_coding||c.*738C&gt;T|||||687|</t>
  </si>
  <si>
    <t>G|upstream_gene_variant|MODIFIER|Cam|FBgn0000253|transcript|FBtr0088001.1|protein_coding||c.-922A&gt;G|||||134|,G|upstream_gene_variant|MODIFIER|CR43900|FBgn0264501|transcript|FBtr0332931.1|lincRNA||n.-145A&gt;G|||||145|,G|upstream_gene_variant|MODIFIER|Cam|FBgn0000253|transcript|FBtr0304963.1|protein_coding||c.-922A&gt;G|||||134|,G|upstream_gene_variant|MODIFIER|Cam|FBgn0000253|transcript|FBtr0345018.1|protein_coding||c.-922A&gt;G|||||768|,G|downstream_gene_variant|MODIFIER|Vha36-2|FBgn0033706|transcript|FBtr0088000.1|protein_coding||c.*713A&gt;G|||||612|,G|intergenic_region|MODIFIER|Vha36-2-Cam|FBgn0033706-FBgn0000253|intergenic_region|FBgn0033706-FBgn0000253|||n.12259264A&gt;G||||||</t>
  </si>
  <si>
    <t>G|upstream_gene_variant|MODIFIER|Cam|FBgn0000253|transcript|FBtr0345018.1|protein_coding||c.-540T&gt;G|||||386|,G|downstream_gene_variant|MODIFIER|Vha36-2|FBgn0033706|transcript|FBtr0088000.1|protein_coding||c.*1095T&gt;G|||||994|,G|intron_variant|MODIFIER|Cam|FBgn0000253|transcript|FBtr0088001.1|protein_coding|1/4|c.-147+188T&gt;G||||||,G|intron_variant|MODIFIER|CR43900|FBgn0264501|transcript|FBtr0332931.1|lincRNA|1/2|n.50+188T&gt;G||||||,G|intron_variant|MODIFIER|Cam|FBgn0000253|transcript|FBtr0304963.1|protein_coding|1/4|c.-147+188T&gt;G||||||</t>
  </si>
  <si>
    <t>A|intron_variant|MODIFIER|Cam|FBgn0000253|transcript|FBtr0088001.1|protein_coding|3/4|c.179-933G&gt;A||||||,A|intron_variant|MODIFIER|Cam|FBgn0000253|transcript|FBtr0304963.1|protein_coding|3/4|c.179-933G&gt;A||||||,A|intron_variant|MODIFIER|Cam|FBgn0000253|transcript|FBtr0345018.1|protein_coding|2/3|c.179-933G&gt;A||||||,A|intron_variant|MODIFIER|Cam|FBgn0000253|transcript|FBtr0088002.1|protein_coding|2/3|c.179-933G&gt;A||||||,A|intron_variant|MODIFIER|Cam|FBgn0000253|transcript|FBtr0304964.1|protein_coding|2/3|c.179-933G&gt;A||||||</t>
  </si>
  <si>
    <t>T|upstream_gene_variant|MODIFIER|CG13163|FBgn0033712|transcript|FBtr0087896.1|protein_coding||c.-1023C&gt;T|||||918|,T|upstream_gene_variant|MODIFIER|CG13163|FBgn0033712|transcript|FBtr0339628.1|protein_coding||c.-1023C&gt;T|||||918|,T|downstream_gene_variant|MODIFIER|CR44316|FBgn0265375|transcript|FBtr0339632.1|lincRNA||n.*274G&gt;A|||||274|,T|intergenic_region|MODIFIER|CG30046-CR44316|FBgn0050046-FBgn0265375|intergenic_region|FBgn0050046-FBgn0265375|||n.12320320C&gt;T||||||</t>
  </si>
  <si>
    <t>T|upstream_gene_variant|MODIFIER|ana3|FBgn0266111|transcript|FBtr0087904.1|protein_coding||c.-1931A&gt;T|||||1828|,T|upstream_gene_variant|MODIFIER|CG8839|FBgn0033717|transcript|FBtr0087958.1|protein_coding||c.-1485T&gt;A|||||1225|,T|upstream_gene_variant|MODIFIER|CG8839|FBgn0033717|transcript|FBtr0087959.1|protein_coding||c.-1485T&gt;A|||||1059|,T|intron_variant|MODIFIER|CG8839|FBgn0033717|transcript|FBtr0087957.1|protein_coding|1/4|c.-113+1366T&gt;A||||||,T|intron_variant|MODIFIER|CG8839|FBgn0033717|transcript|FBtr0087960.1|protein_coding|1/4|c.-113+1305T&gt;A||||||</t>
  </si>
  <si>
    <t>T|synonymous_variant|LOW|ana3|FBgn0266111|transcript|FBtr0087904.1|protein_coding|1/2|c.2223C&gt;T|p.Leu741Leu|2326/6284|2223/5934|741/1977||</t>
  </si>
  <si>
    <t>T|splice_region_variant&amp;synonymous_variant|LOW|CG30049|FBgn0050049|transcript|FBtr0087906.1|protein_coding|5/12|c.918C&gt;T|p.Pro306Pro|962/2796|918/2637|306/878||,T|downstream_gene_variant|MODIFIER|CG30047|FBgn0050047|transcript|FBtr0087905.1|protein_coding||c.*1560C&gt;T|||||1439|</t>
  </si>
  <si>
    <t>A|missense_variant|MODERATE|CG30049|FBgn0050049|transcript|FBtr0087906.1|protein_coding|6/12|c.965C&gt;A|p.Ala322Asp|1009/2796|965/2637|322/878||,A|downstream_gene_variant|MODIFIER|CG30047|FBgn0050047|transcript|FBtr0087905.1|protein_coding||c.*1662C&gt;A|||||1541|</t>
  </si>
  <si>
    <t>C|upstream_gene_variant|MODIFIER|Cpr49Ac|FBgn0033725|transcript|FBtr0087916.1|protein_coding||c.-1639T&gt;C|||||1542|,C|upstream_gene_variant|MODIFIER|Cpr49Ac|FBgn0033725|transcript|FBtr0345948.1|protein_coding||c.-1639T&gt;C|||||1248|,C|upstream_gene_variant|MODIFIER|Cpr49Ac|FBgn0033725|transcript|FBtr0087917.1|protein_coding||c.-1639T&gt;C|||||1542|,C|upstream_gene_variant|MODIFIER|Cpr49Ac|FBgn0033725|transcript|FBtr0301372.1|protein_coding||c.-1639T&gt;C|||||1542|,C|upstream_gene_variant|MODIFIER|Cpr49Ac|FBgn0033725|transcript|FBtr0339630.1|protein_coding||c.-1639T&gt;C|||||1542|,C|upstream_gene_variant|MODIFIER|Cpr49Ac|FBgn0033725|transcript|FBtr0339631.1|protein_coding||c.-1639T&gt;C|||||1542|,C|downstream_gene_variant|MODIFIER|CG8501|FBgn0033724|transcript|FBtr0087915.1|protein_coding||c.*1050T&gt;C|||||898|,C|downstream_gene_variant|MODIFIER|CG8501|FBgn0033724|transcript|FBtr0339629.1|protein_coding||c.*1050T&gt;C|||||898|,C|intergenic_region|MODIFIER|CG8501-Cpr49Ac|FBgn0033724-FBgn0033725|intergenic_region|FBgn0033724-FBgn0033725|||n.12385418T&gt;C||||||</t>
  </si>
  <si>
    <t>T|upstream_gene_variant|MODIFIER|Cpr49Ah|FBgn0033731|transcript|FBtr0087924.1|protein_coding||c.-1564A&gt;T|||||1464|,T|downstream_gene_variant|MODIFIER|CG33626|FBgn0053626|transcript|FBtr0290008.1|protein_coding||c.*1802A&gt;T|||||1802|,T|downstream_gene_variant|MODIFIER|CG33627|FBgn0053627|transcript|FBtr0091604.1|protein_coding||c.*820A&gt;T|||||820|,T|intergenic_region|MODIFIER|CG33627-Cpr49Ah|FBgn0053627-FBgn0033731|intergenic_region|FBgn0053627-FBgn0033731|||n.12412498A&gt;T||||||</t>
  </si>
  <si>
    <t>T|upstream_gene_variant|MODIFIER|Cpr49Ah|FBgn0033731|transcript|FBtr0087924.1|protein_coding||c.-1065A&gt;T|||||965|,T|downstream_gene_variant|MODIFIER|CG33627|FBgn0053627|transcript|FBtr0091604.1|protein_coding||c.*1319A&gt;T|||||1319|,T|intergenic_region|MODIFIER|CG33627-Cpr49Ah|FBgn0053627-FBgn0033731|intergenic_region|FBgn0053627-FBgn0033731|||n.12412997A&gt;T||||||</t>
  </si>
  <si>
    <t>C|intron_variant|MODIFIER|Lac|FBgn0010238|transcript|FBtr0087933.1|protein_coding|1/1|c.539-940G&gt;C||||||</t>
  </si>
  <si>
    <t>T|5_prime_UTR_variant|MODIFIER|dgt5|FBgn0033740|transcript|FBtr0087948.1|protein_coding|2/6|c.-52G&gt;A|||||52|,T|5_prime_UTR_variant|MODIFIER|dgt5|FBgn0033740|transcript|FBtr0339638.1|protein_coding|1/5|c.-52G&gt;A|||||52|,T|upstream_gene_variant|MODIFIER|CG8545|FBgn0033741|transcript|FBtr0087934.1|protein_coding||c.-629C&gt;T|||||527|</t>
  </si>
  <si>
    <t>T|downstream_gene_variant|MODIFIER|CG8550|FBgn0033742|transcript|FBtr0087935.1|protein_coding||c.*2054G&gt;T|||||1849|,T|intron_variant|MODIFIER|Dh44-R2|FBgn0033744|transcript|FBtr0113075.1|protein_coding|1/10|c.-160+1049G&gt;T||||||,T|intron_variant|MODIFIER|Dh44-R2|FBgn0033744|transcript|FBtr0087936.1|protein_coding|1/11|c.-160+1049G&gt;T||||||</t>
  </si>
  <si>
    <t>A|upstream_gene_variant|MODIFIER|fdl|FBgn0045063|transcript|FBtr0087947.1|protein_coding||c.-376A&gt;T|||||343|,A|intron_variant|MODIFIER|fdl|FBgn0045063|transcript|FBtr0346633.1|protein_coding|1/5|c.-19-1017A&gt;T||||||,A|intron_variant|MODIFIER|fdl|FBgn0045063|transcript|FBtr0339637.1|protein_coding|1/5|c.18-1017A&gt;T||||||,A|intron_variant|MODIFIER|fdl|FBgn0045063|transcript|FBtr0087946.1|protein_coding|1/5|c.-19-1017A&gt;T||||||</t>
  </si>
  <si>
    <t>G|upstream_gene_variant|MODIFIER|CG33632|FBgn0053632|transcript|FBtr0091609.1|protein_coding||c.-257T&gt;G|||||257|,G|downstream_gene_variant|MODIFIER|CG8569|FBgn0033752|transcript|FBtr0087940.1|protein_coding||c.*582T&gt;G|||||142|,G|intergenic_region|MODIFIER|CG8569-CG33632|FBgn0033752-FBgn0053632|intergenic_region|FBgn0033752-FBgn0053632|||n.12521766T&gt;G||||||</t>
  </si>
  <si>
    <t>A|upstream_gene_variant|MODIFIER|fra|FBgn0011592|transcript|FBtr0087822.1|protein_coding||c.-1437G&gt;A|||||763|,A|upstream_gene_variant|MODIFIER|fra|FBgn0011592|transcript|FBtr0087821.1|protein_coding||c.-1437G&gt;A|||||763|,A|upstream_gene_variant|MODIFIER|fra|FBgn0011592|transcript|FBtr0339649.1|protein_coding||c.-1437G&gt;A|||||763|,A|intergenic_region|MODIFIER|CG33632-fra|FBgn0053632-FBgn0011592|intergenic_region|FBgn0053632-FBgn0011592|||n.12528290G&gt;A||||||</t>
  </si>
  <si>
    <t>T|intron_variant|MODIFIER|fra|FBgn0011592|transcript|FBtr0087822.1|protein_coding|1/9|c.100+6821G&gt;T||||||,T|intron_variant|MODIFIER|fra|FBgn0011592|transcript|FBtr0087821.1|protein_coding|1/9|c.100+6821G&gt;T||||||,T|intron_variant|MODIFIER|fra|FBgn0011592|transcript|FBtr0339649.1|protein_coding|1/9|c.100+6821G&gt;T||||||</t>
  </si>
  <si>
    <t>A|upstream_gene_variant|MODIFIER|CR43909|FBgn0264510|transcript|FBtr0333104.1|lincRNA||n.-941A&gt;T|||||941|,A|intron_variant|MODIFIER|Amph|FBgn0027356|transcript|FBtr0087828.1|protein_coding|1/9|c.69+2522T&gt;A||||||,A|intron_variant|MODIFIER|Amph|FBgn0027356|transcript|FBtr0333099.1|protein_coding|1/9|c.69+2522T&gt;A||||||,A|intron_variant|MODIFIER|Amph|FBgn0027356|transcript|FBtr0333100.1|protein_coding|1/8|c.69+2522T&gt;A||||||</t>
  </si>
  <si>
    <t>C|downstream_gene_variant|MODIFIER|nemy|FBgn0261673|transcript|FBtr0087867.1|protein_coding||c.*1140A&gt;G|||||393|,C|downstream_gene_variant|MODIFIER|nemy|FBgn0261673|transcript|FBtr0339741.1|protein_coding||c.*1140A&gt;G|||||393|,C|downstream_gene_variant|MODIFIER|nemy|FBgn0261673|transcript|FBtr0339742.1|protein_coding||c.*1140A&gt;G|||||393|,C|downstream_gene_variant|MODIFIER|nemy|FBgn0261673|transcript|FBtr0087869.1|protein_coding||c.*1140A&gt;G|||||393|,C|downstream_gene_variant|MODIFIER|nemy|FBgn0261673|transcript|FBtr0087870.1|protein_coding||c.*1140A&gt;G|||||393|,C|downstream_gene_variant|MODIFIER|nemy|FBgn0261673|transcript|FBtr0302151.1|protein_coding||c.*1140A&gt;G|||||393|,C|downstream_gene_variant|MODIFIER|nemy|FBgn0261673|transcript|FBtr0339740.1|protein_coding||c.*1140A&gt;G|||||393|,C|downstream_gene_variant|MODIFIER|nemy|FBgn0261673|transcript|FBtr0087868.1|protein_coding||c.*1140A&gt;G|||||485|,C|intron_variant|MODIFIER|CG8646|FBgn0033763|transcript|FBtr0301237.1|protein_coding|6/6|c.1494-20T&gt;C||||||</t>
  </si>
  <si>
    <t>A|downstream_gene_variant|MODIFIER|nemy|FBgn0261673|transcript|FBtr0087867.1|protein_coding||c.*1135G&gt;T|||||388|,A|downstream_gene_variant|MODIFIER|nemy|FBgn0261673|transcript|FBtr0339741.1|protein_coding||c.*1135G&gt;T|||||388|,A|downstream_gene_variant|MODIFIER|nemy|FBgn0261673|transcript|FBtr0339742.1|protein_coding||c.*1135G&gt;T|||||388|,A|downstream_gene_variant|MODIFIER|nemy|FBgn0261673|transcript|FBtr0087869.1|protein_coding||c.*1135G&gt;T|||||388|,A|downstream_gene_variant|MODIFIER|nemy|FBgn0261673|transcript|FBtr0087870.1|protein_coding||c.*1135G&gt;T|||||388|,A|downstream_gene_variant|MODIFIER|nemy|FBgn0261673|transcript|FBtr0302151.1|protein_coding||c.*1135G&gt;T|||||388|,A|downstream_gene_variant|MODIFIER|nemy|FBgn0261673|transcript|FBtr0339740.1|protein_coding||c.*1135G&gt;T|||||388|,A|downstream_gene_variant|MODIFIER|nemy|FBgn0261673|transcript|FBtr0087868.1|protein_coding||c.*1135G&gt;T|||||480|,A|intron_variant|MODIFIER|CG8646|FBgn0033763|transcript|FBtr0301237.1|protein_coding|6/6|c.1494-15C&gt;A||||||</t>
  </si>
  <si>
    <t>A|missense_variant|MODERATE|CG30053|FBgn0050053|transcript|FBtr0087873.1|protein_coding|2/2|c.401C&gt;T|p.Ser134Phe|419/1088|401/1008|134/335||,A|downstream_gene_variant|MODIFIER|CG13148|FBgn0033767|transcript|FBtr0087847.1|protein_coding||c.*708G&gt;A|||||616|,A|downstream_gene_variant|MODIFIER|Obp49a|FBgn0050052|transcript|FBtr0087872.1|protein_coding||c.*763C&gt;T|||||657|,A|downstream_gene_variant|MODIFIER|CG8768|FBgn0033769|transcript|FBtr0087871.1|protein_coding||c.*2136C&gt;T|||||1906|,A|downstream_gene_variant|MODIFIER|CG13148|FBgn0033767|transcript|FBtr0331975.1|protein_coding||c.*708G&gt;A|||||616|,A|downstream_gene_variant|MODIFIER|CG13148|FBgn0033767|transcript|FBtr0087848.1|protein_coding||c.*708G&gt;A|||||616|,A|downstream_gene_variant|MODIFIER|CG13148|FBgn0033767|transcript|FBtr0331976.1|protein_coding||c.*708G&gt;A|||||616|</t>
  </si>
  <si>
    <t>C|intergenic_region|MODIFIER|CG8768-wuc|FBgn0033769-FBgn0033770|intergenic_region|FBgn0033769-FBgn0033770|||n.12695343T&gt;C||||||</t>
  </si>
  <si>
    <t>C|intron_variant|MODIFIER|CG42663|FBgn0261545|transcript|FBtr0302645.1|protein_coding|2/8|c.35+2333T&gt;C||||||,C|intron_variant|MODIFIER|CG42663|FBgn0261545|transcript|FBtr0302644.1|protein_coding|2/7|c.35+2333T&gt;C||||||,C|intron_variant|MODIFIER|CG42663|FBgn0261545|transcript|FBtr0310576.1|protein_coding|2/8|c.35+2333T&gt;C||||||</t>
  </si>
  <si>
    <t>A|intron_variant|MODIFIER|CG42663|FBgn0261545|transcript|FBtr0302645.1|protein_coding|4/8|c.303+3831G&gt;A||||||,A|intron_variant|MODIFIER|CG42663|FBgn0261545|transcript|FBtr0302644.1|protein_coding|3/7|c.235-4274G&gt;A||||||,A|intron_variant|MODIFIER|CG42663|FBgn0261545|transcript|FBtr0310576.1|protein_coding|4/8|c.303+3831G&gt;A||||||</t>
  </si>
  <si>
    <t>T|intron_variant|MODIFIER|CG42663|FBgn0261545|transcript|FBtr0302645.1|protein_coding|5/8|c.356+31G&gt;T||||||,T|intron_variant|MODIFIER|CG42663|FBgn0261545|transcript|FBtr0302644.1|protein_coding|4/7|c.287+31G&gt;T||||||,T|intron_variant|MODIFIER|CG42663|FBgn0261545|transcript|FBtr0310576.1|protein_coding|5/8|c.356+31G&gt;T||||||</t>
  </si>
  <si>
    <t>C|intergenic_region|MODIFIER|CG12374-CR45266|FBgn0033774-FBgn0266804|intergenic_region|FBgn0033774-FBgn0266804|||n.12772520G&gt;C||||||</t>
  </si>
  <si>
    <t>T|downstream_gene_variant|MODIFIER|sca|FBgn0003326|transcript|FBtr0087855.1|protein_coding||c.*1231C&gt;T|||||1077|,T|downstream_gene_variant|MODIFIER|sca|FBgn0003326|transcript|FBtr0087856.1|protein_coding||c.*1231C&gt;T|||||157|,T|intergenic_region|MODIFIER|sca-CG17580|FBgn0003326-FBgn0040755|intergenic_region|FBgn0003326-FBgn0040755|||n.12802167C&gt;T||||||</t>
  </si>
  <si>
    <t>A|downstream_gene_variant|MODIFIER|CG17580|FBgn0040755|transcript|FBtr0087857.1|protein_coding||c.*2706G&gt;A|||||1814|,A|intergenic_region|MODIFIER|CG17580-CR44453|FBgn0040755-FBgn0265646|intergenic_region|FBgn0040755-FBgn0265646|||n.12809625G&gt;A||||||</t>
  </si>
  <si>
    <t>G|intergenic_region|MODIFIER|CG17580-CR44453|FBgn0040755-FBgn0265646|intergenic_region|FBgn0040755-FBgn0265646|||n.12816006T&gt;G||||||</t>
  </si>
  <si>
    <t>C|intergenic_region|MODIFIER|CG17580-CR44453|FBgn0040755-FBgn0265646|intergenic_region|FBgn0040755-FBgn0265646|||n.12828665A&gt;C||||||</t>
  </si>
  <si>
    <t>C|upstream_gene_variant|MODIFIER|Cyp9h1|FBgn0033775|transcript|FBtr0087820.1|protein_coding||c.-76C&gt;G|||||39|,C|upstream_gene_variant|MODIFIER|Or49b|FBgn0028963|transcript|FBtr0087781.1|protein_coding||c.-542G&gt;C|||||68|,C|intergenic_region|MODIFIER|Cyp9h1-Or49b|FBgn0033775-FBgn0028963|intergenic_region|FBgn0033775-FBgn0028963|||n.12842597G&gt;C||||||</t>
  </si>
  <si>
    <t>G|upstream_gene_variant|MODIFIER|CG17574|FBgn0033777|transcript|FBtr0306583.1|protein_coding||c.-693T&gt;C|||||635|,G|intron_variant|MODIFIER|CG17574|FBgn0033777|transcript|FBtr0306579.1|protein_coding|1/3|c.157+908T&gt;C||||||,G|intron_variant|MODIFIER|CG17574|FBgn0033777|transcript|FBtr0337029.1|protein_coding|1/3|c.94+2480T&gt;C||||||,G|intron_variant|MODIFIER|CG17574|FBgn0033777|transcript|FBtr0344926.1|protein_coding|1/3|c.106+3648T&gt;C||||||,G|intron_variant|MODIFIER|CG17574|FBgn0033777|transcript|FBtr0306582.1|protein_coding|1/3|c.158-3947T&gt;C||||||,G|intron_variant|MODIFIER|CG17574|FBgn0033777|transcript|FBtr0087816.1|protein_coding|2/4|c.104-3947T&gt;C||||||,G|intron_variant|MODIFIER|CG17574|FBgn0033777|transcript|FBtr0331979.1|protein_coding|2/4|c.104-3947T&gt;C||||||</t>
  </si>
  <si>
    <t>A|3_prime_UTR_variant|MODIFIER|bic|FBgn0000181|transcript|FBtr0087782.1|protein_coding|2/2|c.*567G&gt;A|||||567|,A|upstream_gene_variant|MODIFIER|CR43469|FBgn0263446|transcript|FBtr0309292.1|lincRNA||n.-1277G&gt;A|||||1277|,A|upstream_gene_variant|MODIFIER|CR43469|FBgn0263446|transcript|FBtr0339390.1|lincRNA||n.-1277G&gt;A|||||1277|,A|downstream_gene_variant|MODIFIER|CR45140|FBgn0266633|transcript|FBtr0344924.1|lincRNA||n.*1696G&gt;A|||||1696|,A|downstream_gene_variant|MODIFIER|CG3790|FBgn0033778|transcript|FBtr0087815.1|protein_coding||c.*1358C&gt;T|||||1308|,A|downstream_gene_variant|MODIFIER|CR45140|FBgn0266633|transcript|FBtr0344923.1|lincRNA||n.*1696G&gt;A|||||1696|,A|downstream_gene_variant|MODIFIER|CR45140|FBgn0266633|transcript|FBtr0344925.1|lincRNA||n.*1696G&gt;A|||||1696|,A|downstream_gene_variant|MODIFIER|bic|FBgn0000181|transcript|FBtr0087783.1|protein_coding||c.*567G&gt;A|||||239|</t>
  </si>
  <si>
    <t>A|upstream_gene_variant|MODIFIER|CR45141|FBgn0266634|transcript|FBtr0344927.1|lincRNA||n.-20C&gt;T|||||20|,A|upstream_gene_variant|MODIFIER|vg|FBgn0003975|transcript|FBtr0087785.1|protein_coding||c.-3872G&gt;A|||||1359|,A|downstream_gene_variant|MODIFIER|Aats-asp|FBgn0002069|transcript|FBtr0087784.1|protein_coding||c.*368G&gt;A|||||105|,A|downstream_gene_variant|MODIFIER|Aats-asp|FBgn0002069|transcript|FBtr0332882.1|protein_coding||c.*368G&gt;A|||||105|,A|downstream_gene_variant|MODIFIER|Aats-asp|FBgn0002069|transcript|FBtr0339391.1|protein_coding||c.*368G&gt;A|||||105|,A|intergenic_region|MODIFIER|CR45141-vg|FBgn0266634-FBgn0003975|intergenic_region|FBgn0266634-FBgn0003975|||n.12883273G&gt;A||||||</t>
  </si>
  <si>
    <t>T|intergenic_region|MODIFIER|vg-CR44461|FBgn0003975-FBgn0265654|intergenic_region|FBgn0003975-FBgn0265654|||n.12904010G&gt;T||||||</t>
  </si>
  <si>
    <t>C|5_prime_UTR_variant|MODIFIER|CG17019|FBgn0033783|transcript|FBtr0087806.1|protein_coding|1/5|c.-254A&gt;G|||||254|,C|5_prime_UTR_variant|MODIFIER|CG17019|FBgn0033783|transcript|FBtr0339738.1|protein_coding|1/5|c.-254A&gt;G|||||254|,C|downstream_gene_variant|MODIFIER|CG13322|FBgn0033784|transcript|FBtr0087803.1|protein_coding||c.*760A&gt;G|||||242|,C|downstream_gene_variant|MODIFIER|CG13322|FBgn0033784|transcript|FBtr0087804.1|protein_coding||c.*760A&gt;G|||||242|,C|downstream_gene_variant|MODIFIER|CG13322|FBgn0033784|transcript|FBtr0087805.1|protein_coding||c.*760A&gt;G|||||242|</t>
  </si>
  <si>
    <t>A|intergenic_region|MODIFIER|Drl-2-CG44341|FBgn0033791-FBgn0265429|intergenic_region|FBgn0033791-FBgn0265429|||n.13087785G&gt;A||||||</t>
  </si>
  <si>
    <t>C|upstream_gene_variant|MODIFIER|TppII|FBgn0020370|transcript|FBtr0087774.1|protein_coding||c.-561A&gt;G|||||355|,C|upstream_gene_variant|MODIFIER|Nrk|FBgn0020391|transcript|FBtr0087728.1|protein_coding||c.-793T&gt;C|||||567|,C|upstream_gene_variant|MODIFIER|TppII|FBgn0020370|transcript|FBtr0087775.1|protein_coding||c.-1312A&gt;G|||||1199|,C|upstream_gene_variant|MODIFIER|TppII|FBgn0020370|transcript|FBtr0339755.1|protein_coding||c.-1312A&gt;G|||||1199|,C|upstream_gene_variant|MODIFIER|TppII|FBgn0020370|transcript|FBtr0344199.1|protein_coding||c.-1312A&gt;G|||||1051|,C|intron_variant|MODIFIER|CG34439|FBgn0085468|transcript|FBtr0112741.1|protein_coding|2/2|c.187-235T&gt;C||||||,C|intron_variant|MODIFIER|CG34439|FBgn0085468|transcript|FBtr0112740.1|protein_coding|2/2|c.187-38T&gt;C||||||</t>
  </si>
  <si>
    <t>T|upstream_gene_variant|MODIFIER|CR45278|FBgn0266816|transcript|FBtr0345533.1|lincRNA||n.-1243G&gt;A|||||1243|,T|upstream_gene_variant|MODIFIER|Mp20|FBgn0002789|transcript|FBtr0345532.1|protein_coding||c.-455C&gt;T|||||382|,T|upstream_gene_variant|MODIFIER|Mp20|FBgn0002789|transcript|FBtr0087745.1|protein_coding||c.-455C&gt;T|||||382|,T|intergenic_region|MODIFIER|CR45278-Mp20|FBgn0266816-FBgn0002789|intergenic_region|FBgn0266816-FBgn0002789|||n.13246288C&gt;T||||||</t>
  </si>
  <si>
    <t>A|upstream_gene_variant|MODIFIER|CG4714|FBgn0033819|transcript|FBtr0087756.1|protein_coding||c.-2011G&gt;T|||||1899|,A|upstream_gene_variant|MODIFIER|CR44343|FBgn0265443|transcript|FBtr0339753.1|lincRNA||n.-740G&gt;T|||||740|,A|upstream_gene_variant|MODIFIER|CG4716|FBgn0033820|transcript|FBtr0087747.1|protein_coding||c.-447C&gt;A|||||351|,A|upstream_gene_variant|MODIFIER|CG10799|FBgn0033821|transcript|FBtr0087748.1|protein_coding||c.-1715C&gt;A|||||1650|,A|upstream_gene_variant|MODIFIER|CG4716|FBgn0033820|transcript|FBtr0087746.1|protein_coding||c.-447C&gt;A|||||351|,A|upstream_gene_variant|MODIFIER|CG4716|FBgn0033820|transcript|FBtr0345471.1|protein_coding||c.-447C&gt;A|||||351|,A|intergenic_region|MODIFIER|CR44343-CG4716|FBgn0265443-FBgn0033820|intergenic_region|FBgn0265443-FBgn0033820|||n.13256236C&gt;A||||||</t>
  </si>
  <si>
    <t>A|downstream_gene_variant|MODIFIER|CG42319|FBgn0259219|transcript|FBtr0299740.1|protein_coding||c.*1122T&gt;A|||||326|,A|downstream_gene_variant|MODIFIER|Dh31-R|FBgn0052843|transcript|FBtr0330736.1|protein_coding||c.*1904A&gt;T|||||1136|,A|downstream_gene_variant|MODIFIER|CG42319|FBgn0259219|transcript|FBtr0299741.1|protein_coding||c.*1122T&gt;A|||||326|,A|downstream_gene_variant|MODIFIER|Dh31-R|FBgn0052843|transcript|FBtr0087755.1|protein_coding||c.*2387A&gt;T|||||1136|,A|downstream_gene_variant|MODIFIER|Dh31-R|FBgn0052843|transcript|FBtr0330735.1|protein_coding||c.*2438A&gt;T|||||1136|,A|intergenic_region|MODIFIER|CG42319-Dh31-R|FBgn0259219-FBgn0052843|intergenic_region|FBgn0259219-FBgn0052843|||n.13266662T&gt;A||||||</t>
  </si>
  <si>
    <t>G|intron_variant|MODIFIER|Dh31-R|FBgn0052843|transcript|FBtr0330736.1|protein_coding|9/10|c.1159-112T&gt;C||||||,G|intron_variant|MODIFIER|Dh31-R|FBgn0052843|transcript|FBtr0087755.1|protein_coding|9/10|c.1159-112T&gt;C||||||,G|intron_variant|MODIFIER|Dh31-R|FBgn0052843|transcript|FBtr0330735.1|protein_coding|9/10|c.1159-112T&gt;C||||||</t>
  </si>
  <si>
    <t>A|intron_variant|MODIFIER|Dh31-R|FBgn0052843|transcript|FBtr0330736.1|protein_coding|1/10|c.-30-2242A&gt;T||||||,A|intron_variant|MODIFIER|Dh31-R|FBgn0052843|transcript|FBtr0087755.1|protein_coding|1/10|c.-30-2242A&gt;T||||||,A|intron_variant|MODIFIER|Dh31-R|FBgn0052843|transcript|FBtr0330735.1|protein_coding|1/10|c.-30-2242A&gt;T||||||</t>
  </si>
  <si>
    <t>A|downstream_gene_variant|MODIFIER|CG17047|FBgn0033827|transcript|FBtr0087753.1|protein_coding||c.*1152G&gt;A|||||1077|,A|downstream_gene_variant|MODIFIER|CG17047|FBgn0033827|transcript|FBtr0345663.1|protein_coding||c.*1152G&gt;A|||||1077|,A|intergenic_region|MODIFIER|CG17047-CR44206|FBgn0033827-FBgn0265104|intergenic_region|FBgn0033827-FBgn0265104|||n.13302624G&gt;A||||||</t>
  </si>
  <si>
    <t>A|intron_variant|MODIFIER|CR44206|FBgn0265104|transcript|FBtr0346953.1|lincRNA|2/2|n.705+1490G&gt;T||||||,A|intron_variant|MODIFIER|CR44206|FBgn0265104|transcript|FBtr0346709.1|lincRNA|1/1|n.384+1490G&gt;T||||||</t>
  </si>
  <si>
    <t>T|downstream_gene_variant|MODIFIER|CR45312|FBgn0266851|transcript|FBtr0345626.1|lincRNA||n.*506G&gt;A|||||506|,T|intergenic_region|MODIFIER|CG17048-CR45312|FBgn0033828-FBgn0266851|intergenic_region|FBgn0033828-FBgn0266851|||n.13361319C&gt;T||||||</t>
  </si>
  <si>
    <t>T|intergenic_region|MODIFIER|CR45312-CG10814|FBgn0266851-FBgn0033830|intergenic_region|FBgn0266851-FBgn0033830|||n.13365789C&gt;T||||||</t>
  </si>
  <si>
    <t>C|intergenic_region|MODIFIER|CR45312-CG10814|FBgn0266851-FBgn0033830|intergenic_region|FBgn0266851-FBgn0033830|||n.13369116T&gt;C||||||</t>
  </si>
  <si>
    <t>T|intergenic_region|MODIFIER|CR45312-CG10814|FBgn0266851-FBgn0033830|intergenic_region|FBgn0266851-FBgn0033830|||n.13373663C&gt;T||||||</t>
  </si>
  <si>
    <t>A|synonymous_variant|LOW|cbs|FBgn0086757|transcript|FBtr0087666.1|protein_coding|2/6|c.333G&gt;A|p.Lys111Lys|572/2257|333/1836|111/611||,A|synonymous_variant|LOW|cbs|FBgn0086757|transcript|FBtr0309886.1|protein_coding|2/6|c.333G&gt;A|p.Lys111Lys|572/2233|333/1812|111/603||,A|synonymous_variant|LOW|cbs|FBgn0086757|transcript|FBtr0309887.1|protein_coding|2/6|c.333G&gt;A|p.Lys111Lys|572/2227|333/1806|111/601||,A|upstream_gene_variant|MODIFIER|cnn|FBgn0013765|transcript|FBtr0309891.1|protein_coding||c.-890C&gt;T|||||773|,A|upstream_gene_variant|MODIFIER|cnn|FBgn0013765|transcript|FBtr0087704.1|protein_coding||c.-4016C&gt;T|||||1848|,A|upstream_gene_variant|MODIFIER|cnn|FBgn0013765|transcript|FBtr0100656.1|protein_coding||c.-4016C&gt;T|||||1848|,A|upstream_gene_variant|MODIFIER|cnn|FBgn0013765|transcript|FBtr0309892.1|protein_coding||c.-4016C&gt;T|||||1848|,A|upstream_gene_variant|MODIFIER|cnn|FBgn0013765|transcript|FBtr0309893.1|protein_coding||c.-4016C&gt;T|||||1848|,A|upstream_gene_variant|MODIFIER|cnn|FBgn0013765|transcript|FBtr0087703.1|protein_coding||c.-890C&gt;T|||||773|,A|upstream_gene_variant|MODIFIER|cnn|FBgn0013765|transcript|FBtr0309890.1|protein_coding||c.-890C&gt;T|||||773|</t>
  </si>
  <si>
    <t>T|intron_variant|MODIFIER|arr|FBgn0000119|transcript|FBtr0087702.1|protein_coding|2/6|c.194-5973G&gt;A||||||</t>
  </si>
  <si>
    <t>T|3_prime_UTR_variant|MODIFIER|link|FBgn0033855|transcript|FBtr0087676.1|protein_coding|1/1|c.*23A&gt;T|||||23|,T|upstream_gene_variant|MODIFIER|CG13334|FBgn0033856|transcript|FBtr0087677.1|protein_coding||c.-1387A&gt;T|||||1365|,T|upstream_gene_variant|MODIFIER|CG13334|FBgn0033856|transcript|FBtr0305955.1|protein_coding||c.-1387A&gt;T|||||1365|,T|downstream_gene_variant|MODIFIER|Roe1|FBgn0014877|transcript|FBtr0087675.1|protein_coding||c.*1893A&gt;T|||||1574|,T|downstream_gene_variant|MODIFIER|snoRNA:Psi28S-1153|FBgn0083006|transcript|FBtr0113500.1|snoRNA||n.*359T&gt;A|||||359|,T|downstream_gene_variant|MODIFIER|snoRNA:2R:9445205|FBgn0263472|transcript|FBtr0309771.1|snoRNA||n.*520T&gt;A|||||520|,T|downstream_gene_variant|MODIFIER|snoRNA:2R:9445410|FBgn0263459|transcript|FBtr0309758.1|snoRNA||n.*725T&gt;A|||||725|</t>
  </si>
  <si>
    <t>C|intergenic_region|MODIFIER|CG13334-CG42807|FBgn0033856-FBgn0261989|intergenic_region|FBgn0033856-FBgn0261989|||n.13564786T&gt;C||||||</t>
  </si>
  <si>
    <t>T|intron_variant|MODIFIER|fas|FBgn0000633|transcript|FBtr0087625.1|protein_coding|1/12|c.-212-4353G&gt;T||||||,T|intron_variant|MODIFIER|fas|FBgn0000633|transcript|FBtr0339940.1|protein_coding|1/11|c.-113-14915G&gt;T||||||</t>
  </si>
  <si>
    <t>T|intron_variant|MODIFIER|fas|FBgn0000633|transcript|FBtr0087625.1|protein_coding|1/12|c.-212-1682C&gt;T||||||,T|intron_variant|MODIFIER|fas|FBgn0000633|transcript|FBtr0339940.1|protein_coding|1/11|c.-113-12244C&gt;T||||||</t>
  </si>
  <si>
    <t>G|intron_variant|MODIFIER|fas|FBgn0000633|transcript|FBtr0087625.1|protein_coding|3/12|c.58+23028A&gt;G||||||,G|intron_variant|MODIFIER|fas|FBgn0000633|transcript|FBtr0339940.1|protein_coding|2/11|c.58+23028A&gt;G||||||</t>
  </si>
  <si>
    <t>A|intron_variant|MODIFIER|fas|FBgn0000633|transcript|FBtr0087625.1|protein_coding|3/12|c.58+23593T&gt;A||||||,A|intron_variant|MODIFIER|fas|FBgn0000633|transcript|FBtr0339940.1|protein_coding|2/11|c.58+23593T&gt;A||||||</t>
  </si>
  <si>
    <t>G|intron_variant|MODIFIER|fas|FBgn0000633|transcript|FBtr0087625.1|protein_coding|3/12|c.59-22219A&gt;G||||||,G|intron_variant|MODIFIER|fas|FBgn0000633|transcript|FBtr0339940.1|protein_coding|2/11|c.59-22219A&gt;G||||||</t>
  </si>
  <si>
    <t>T|synonymous_variant|LOW|CG6220|FBgn0033865|transcript|FBtr0087650.1|protein_coding|1/2|c.216G&gt;A|p.Glu72Glu|310/1427|216/1080|72/359||,T|intron_variant|MODIFIER|fas|FBgn0000633|transcript|FBtr0087625.1|protein_coding|3/12|c.59-13375C&gt;T||||||,T|intron_variant|MODIFIER|fas|FBgn0000633|transcript|FBtr0339940.1|protein_coding|2/11|c.59-13375C&gt;T||||||</t>
  </si>
  <si>
    <t>C|intron_variant|MODIFIER|fas|FBgn0000633|transcript|FBtr0087625.1|protein_coding|11/12|c.1985-1466A&gt;C||||||,C|intron_variant|MODIFIER|fas|FBgn0000633|transcript|FBtr0339940.1|protein_coding|10/11|c.1985-1466A&gt;C||||||</t>
  </si>
  <si>
    <t>G|3_prime_UTR_variant|MODIFIER|fas|FBgn0000633|transcript|FBtr0087625.1|protein_coding|13/13|c.*1731A&gt;G|||||1731|,G|3_prime_UTR_variant|MODIFIER|fas|FBgn0000633|transcript|FBtr0339940.1|protein_coding|12/12|c.*1731A&gt;G|||||1731|</t>
  </si>
  <si>
    <t>G|downstream_gene_variant|MODIFIER|CG6280|FBgn0033866|transcript|FBtr0087628.1|protein_coding||c.*1156C&gt;G|||||1042|,G|intergenic_region|MODIFIER|CG6280-Cpr50Ca|FBgn0033866-FBgn0033867|intergenic_region|FBgn0033866-FBgn0033867|||n.13760013C&gt;G||||||</t>
  </si>
  <si>
    <t>A|upstream_gene_variant|MODIFIER|Cpr50Ca|FBgn0033867|transcript|FBtr0087629.1|protein_coding||c.-2828C&gt;A|||||1768|,A|intergenic_region|MODIFIER|CG6280-Cpr50Ca|FBgn0033866-FBgn0033867|intergenic_region|FBgn0033866-FBgn0033867|||n.13768147C&gt;A||||||</t>
  </si>
  <si>
    <t>G|intron_variant|MODIFIER|Cpr50Ca|FBgn0033867|transcript|FBtr0087629.1|protein_coding|4/4|c.2230-2777A&gt;G||||||,G|non_coding_exon_variant|MODIFIER|CR43810|FBgn0264358|transcript|FBtr0332253.1|lincRNA|1/2|n.102A&gt;G||||||</t>
  </si>
  <si>
    <t>G|intron_variant|MODIFIER|Cpr50Cb|FBgn0033869|transcript|FBtr0087630.1|protein_coding|2/4|c.30+3175T&gt;G||||||</t>
  </si>
  <si>
    <t>C|intron_variant|MODIFIER|stj|FBgn0261041|transcript|FBtr0304694.1|protein_coding|5/23|c.976-78A&gt;C||||||,C|intron_variant|MODIFIER|stj|FBgn0261041|transcript|FBtr0304695.1|protein_coding|5/21|c.976-78A&gt;C||||||,C|intron_variant|MODIFIER|stj|FBgn0261041|transcript|FBtr0087631.1|protein_coding|5/20|c.976-78A&gt;C||||||</t>
  </si>
  <si>
    <t>T|intron_variant|MODIFIER|fl_2_d|FBgn0000662|transcript|FBtr0087647.1|protein_coding|1/3|c.337+1016T&gt;A||||||,T|intron_variant|MODIFIER|fl_2_d|FBgn0000662|transcript|FBtr0087648.1|protein_coding|1/4|c.-395-651T&gt;A||||||,T|intron_variant|MODIFIER|fl_2_d|FBgn0000662|transcript|FBtr0304696.1|protein_coding|1/4|c.-395-651T&gt;A||||||,T|intron_variant|MODIFIER|fl_2_d|FBgn0000662|transcript|FBtr0304697.1|protein_coding|1/4|c.-445-601T&gt;A||||||</t>
  </si>
  <si>
    <t>G|upstream_gene_variant|MODIFIER|CG6329|FBgn0033872|transcript|FBtr0339951.1|protein_coding||c.-1664A&gt;G|||||1304|,G|intron_variant|MODIFIER|CG6329|FBgn0033872|transcript|FBtr0087633.1|protein_coding|1/3|c.-168-1496A&gt;G||||||,G|intron_variant|MODIFIER|CG6329|FBgn0033872|transcript|FBtr0087634.1|protein_coding|1/3|c.-168-1496A&gt;G||||||,G|intron_variant|MODIFIER|CG6329|FBgn0033872|transcript|FBtr0339950.1|protein_coding|1/3|c.-168-1496A&gt;G||||||,G|intron_variant|MODIFIER|CG6329|FBgn0033872|transcript|FBtr0087635.1|protein_coding|1/3|c.-169+735A&gt;G||||||,G|intron_variant|MODIFIER|CG6329|FBgn0033872|transcript|FBtr0087636.1|protein_coding|1/3|c.-169+1107A&gt;G||||||</t>
  </si>
  <si>
    <t>A|upstream_gene_variant|MODIFIER|CG6329|FBgn0033872|transcript|FBtr0339951.1|protein_coding||c.-1658G&gt;A|||||1298|,A|intron_variant|MODIFIER|CG6329|FBgn0033872|transcript|FBtr0087633.1|protein_coding|1/3|c.-168-1490G&gt;A||||||,A|intron_variant|MODIFIER|CG6329|FBgn0033872|transcript|FBtr0087634.1|protein_coding|1/3|c.-168-1490G&gt;A||||||,A|intron_variant|MODIFIER|CG6329|FBgn0033872|transcript|FBtr0339950.1|protein_coding|1/3|c.-168-1490G&gt;A||||||,A|intron_variant|MODIFIER|CG6329|FBgn0033872|transcript|FBtr0087635.1|protein_coding|1/3|c.-169+741G&gt;A||||||,A|intron_variant|MODIFIER|CG6329|FBgn0033872|transcript|FBtr0087636.1|protein_coding|1/3|c.-169+1113G&gt;A||||||</t>
  </si>
  <si>
    <t>G|intron_variant|MODIFIER|shot|FBgn0013733|transcript|FBtr0087621.1|protein_coding|17/27|c.24800+241T&gt;C||||||,G|intron_variant|MODIFIER|shot|FBgn0013733|transcript|FBtr0304851.1|protein_coding|9/19|c.10692-13T&gt;C||||||,G|intron_variant|MODIFIER|shot|FBgn0013733|transcript|FBtr0087620.1|protein_coding|13/23|c.13865+241T&gt;C||||||,G|intron_variant|MODIFIER|shot|FBgn0013733|transcript|FBtr0301593.1|protein_coding|17/27|c.14766-13T&gt;C||||||,G|intron_variant|MODIFIER|shot|FBgn0013733|transcript|FBtr0301964.1|protein_coding|13/23|c.13865+241T&gt;C||||||,G|intron_variant|MODIFIER|shot|FBgn0013733|transcript|FBtr0304847.1|protein_coding|17/26|c.14766-13T&gt;C||||||,G|intron_variant|MODIFIER|shot|FBgn0013733|transcript|FBtr0304848.1|protein_coding|17/29|c.14766-13T&gt;C||||||,G|intron_variant|MODIFIER|shot|FBgn0013733|transcript|FBtr0304852.1|protein_coding|18/28|c.14778-13T&gt;C||||||,G|intron_variant|MODIFIER|shot|FBgn0013733|transcript|FBtr0087618.1|protein_coding|16/26|c.13988+241T&gt;C||||||,G|intron_variant|MODIFIER|shot|FBgn0013733|transcript|FBtr0087619.1|protein_coding|20/30|c.14888+241T&gt;C||||||,G|intron_variant|MODIFIER|shot|FBgn0013733|transcript|FBtr0273225.1|protein_coding|20/29|c.14888+241T&gt;C||||||,G|intron_variant|MODIFIER|shot|FBgn0013733|transcript|FBtr0273226.1|protein_coding|20/29|c.14888+241T&gt;C||||||,G|intron_variant|MODIFIER|shot|FBgn0013733|transcript|FBtr0301592.1|protein_coding|20/30|c.14889-13T&gt;C||||||,G|intron_variant|MODIFIER|shot|FBgn0013733|transcript|FBtr0087616.1|protein_coding|20/30|c.14555+241T&gt;C||||||,G|intron_variant|MODIFIER|shot|FBgn0013733|transcript|FBtr0087617.1|protein_coding|20/30|c.14555+241T&gt;C||||||,G|intron_variant|MODIFIER|shot|FBgn0013733|transcript|FBtr0273222.1|protein_coding|20/29|c.14555+241T&gt;C||||||,G|intron_variant|MODIFIER|shot|FBgn0013733|transcript|FBtr0273223.1|protein_coding|20/29|c.14555+241T&gt;C||||||,G|intron_variant|MODIFIER|shot|FBgn0013733|transcript|FBtr0273224.1|protein_coding|20/29|c.14555+241T&gt;C||||||,G|intron_variant|MODIFIER|shot|FBgn0013733|transcript|FBtr0301591.1|protein_coding|20/30|c.14556-13T&gt;C||||||,G|intron_variant|MODIFIER|shot|FBgn0013733|transcript|FBtr0304849.1|protein_coding|21/31|c.14574-13T&gt;C||||||,G|intron_variant|MODIFIER|shot|FBgn0013733|transcript|FBtr0304850.1|protein_coding|21/31|c.14616-13T&gt;C||||||,G|intron_variant|MODIFIER|shot|FBgn0013733|transcript|FBtr0304853.1|protein_coding|17/26|c.14766-13T&gt;C||||||</t>
  </si>
  <si>
    <t>C|missense_variant|MODERATE|shot|FBgn0013733|transcript|FBtr0087621.1|protein_coding|12/28|c.8236A&gt;G|p.Thr2746Ala|8543/27842|8236/26418|2746/8805||,C|intron_variant|MODIFIER|shot|FBgn0013733|transcript|FBtr0304851.1|protein_coding|4/19|c.705+3457A&gt;G||||||,C|intron_variant|MODIFIER|shot|FBgn0013733|transcript|FBtr0087620.1|protein_coding|8/23|c.3880-8126A&gt;G||||||,C|intron_variant|MODIFIER|shot|FBgn0013733|transcript|FBtr0301593.1|protein_coding|12/27|c.4779+3457A&gt;G||||||,C|intron_variant|MODIFIER|shot|FBgn0013733|transcript|FBtr0301964.1|protein_coding|8/23|c.3880-8126A&gt;G||||||,C|intron_variant|MODIFIER|shot|FBgn0013733|transcript|FBtr0304847.1|protein_coding|12/26|c.4779+3457A&gt;G||||||,C|intron_variant|MODIFIER|shot|FBgn0013733|transcript|FBtr0304848.1|protein_coding|12/29|c.4779+3457A&gt;G||||||,C|intron_variant|MODIFIER|shot|FBgn0013733|transcript|FBtr0304852.1|protein_coding|12/28|c.4779+3457A&gt;G||||||,C|intron_variant|MODIFIER|shot|FBgn0013733|transcript|FBtr0087618.1|protein_coding|11/26|c.4003-8126A&gt;G||||||,C|intron_variant|MODIFIER|shot|FBgn0013733|transcript|FBtr0087619.1|protein_coding|15/30|c.4902+3457A&gt;G||||||,C|intron_variant|MODIFIER|shot|FBgn0013733|transcript|FBtr0273225.1|protein_coding|15/29|c.4902+3457A&gt;G||||||,C|intron_variant|MODIFIER|shot|FBgn0013733|transcript|FBtr0273226.1|protein_coding|15/29|c.4902+3457A&gt;G||||||,C|intron_variant|MODIFIER|shot|FBgn0013733|transcript|FBtr0301592.1|protein_coding|15/30|c.4902+3457A&gt;G||||||,C|intron_variant|MODIFIER|shot|FBgn0013733|transcript|FBtr0087616.1|protein_coding|15/30|c.4569+3457A&gt;G||||||,C|intron_variant|MODIFIER|shot|FBgn0013733|transcript|FBtr0087617.1|protein_coding|15/30|c.4569+3457A&gt;G||||||,C|intron_variant|MODIFIER|shot|FBgn0013733|transcript|FBtr0273222.1|protein_coding|15/29|c.4569+3457A&gt;G||||||,C|intron_variant|MODIFIER|shot|FBgn0013733|transcript|FBtr0273223.1|protein_coding|15/29|c.4569+3457A&gt;G||||||,C|intron_variant|MODIFIER|shot|FBgn0013733|transcript|FBtr0273224.1|protein_coding|15/29|c.4569+3457A&gt;G||||||,C|intron_variant|MODIFIER|shot|FBgn0013733|transcript|FBtr0301591.1|protein_coding|15/30|c.4569+3457A&gt;G||||||,C|intron_variant|MODIFIER|shot|FBgn0013733|transcript|FBtr0304849.1|protein_coding|16/31|c.4587+3457A&gt;G||||||,C|intron_variant|MODIFIER|shot|FBgn0013733|transcript|FBtr0304850.1|protein_coding|16/31|c.4629+3457A&gt;G||||||,C|intron_variant|MODIFIER|shot|FBgn0013733|transcript|FBtr0304853.1|protein_coding|12/26|c.4779+3457A&gt;G||||||</t>
  </si>
  <si>
    <t>T|intron_variant|MODIFIER|shot|FBgn0013733|transcript|FBtr0087616.1|protein_coding|2/30|c.97+5524T&gt;A||||||,T|intron_variant|MODIFIER|shot|FBgn0013733|transcript|FBtr0087617.1|protein_coding|2/30|c.97+5524T&gt;A||||||,T|intron_variant|MODIFIER|shot|FBgn0013733|transcript|FBtr0273222.1|protein_coding|2/29|c.97+5524T&gt;A||||||,T|intron_variant|MODIFIER|shot|FBgn0013733|transcript|FBtr0273223.1|protein_coding|2/29|c.97+5524T&gt;A||||||,T|intron_variant|MODIFIER|shot|FBgn0013733|transcript|FBtr0273224.1|protein_coding|2/29|c.97+5524T&gt;A||||||,T|intron_variant|MODIFIER|shot|FBgn0013733|transcript|FBtr0301591.1|protein_coding|2/30|c.97+5524T&gt;A||||||,T|intron_variant|MODIFIER|shot|FBgn0013733|transcript|FBtr0304849.1|protein_coding|2/31|c.97+5524T&gt;A||||||,T|intron_variant|MODIFIER|shot|FBgn0013733|transcript|FBtr0304850.1|protein_coding|2/31|c.97+5524T&gt;A||||||</t>
  </si>
  <si>
    <t>G|missense_variant|MODERATE|St4|FBgn0033887|transcript|FBtr0087609.1|protein_coding|4/4|c.709T&gt;C|p.Ser237Pro|743/1081|709/1041|237/346||,G|missense_variant|MODERATE|St4|FBgn0033887|transcript|FBtr0345649.1|protein_coding|4/4|c.709T&gt;C|p.Ser237Pro|845/1183|709/1041|237/346||,G|downstream_gene_variant|MODIFIER|Aats-phe|FBgn0020766|transcript|FBtr0087594.1|protein_coding||c.*409A&gt;G|||||346|,G|downstream_gene_variant|MODIFIER|CG18568|FBgn0033888|transcript|FBtr0087608.1|protein_coding||c.*1425T&gt;C|||||1353|,G|downstream_gene_variant|MODIFIER|CG18568|FBgn0033888|transcript|FBtr0345648.1|protein_coding||c.*1425T&gt;C|||||1077|</t>
  </si>
  <si>
    <t>A|intron_variant|MODIFIER|mam|FBgn0002643|transcript|FBtr0087596.1|protein_coding|2/6|c.-324+8339T&gt;A||||||</t>
  </si>
  <si>
    <t>T|synonymous_variant|LOW|mam|FBgn0002643|transcript|FBtr0087596.1|protein_coding|6/7|c.3840C&gt;T|p.Ser1280Ser|4580/6308|3840/4785|1280/1594||,T|synonymous_variant|LOW|mam|FBgn0002643|transcript|FBtr0087597.1|protein_coding|5/6|c.3840C&gt;T|p.Ser1280Ser|4203/7590|3840/4785|1280/1594||,T|synonymous_variant|LOW|mam|FBgn0002643|transcript|FBtr0339956.1|protein_coding|5/6|c.3840C&gt;T|p.Ser1280Ser|4497/7884|3840/4785|1280/1594||,T|intron_variant|MODIFIER|mam|FBgn0002643|transcript|FBtr0087598.1|protein_coding|3/3|c.1272-1865C&gt;T||||||</t>
  </si>
  <si>
    <t>G|missense_variant|MODERATE|CG18327|FBgn0033904|transcript|FBtr0087522.1|protein_coding|3/3|c.689T&gt;G|p.Val230Gly|799/1064|689/915|230/304||,G|missense_variant|MODERATE|CG18327|FBgn0033904|transcript|FBtr0332918.1|protein_coding|3/3|c.689T&gt;G|p.Val230Gly|733/998|689/915|230/304||,G|upstream_gene_variant|MODIFIER|CG18324|FBgn0033905|transcript|FBtr0087523.1|protein_coding||c.-888T&gt;G|||||818|,G|upstream_gene_variant|MODIFIER|CG18324|FBgn0033905|transcript|FBtr0087524.1|protein_coding||c.-1495T&gt;G|||||818|,G|downstream_gene_variant|MODIFIER|CG8323|FBgn0033903|transcript|FBtr0087521.1|protein_coding||c.*1298T&gt;G|||||977|,G|downstream_gene_variant|MODIFIER|CR44368|FBgn0265499|transcript|FBtr0347284.1|lincRNA||n.*876A&gt;C|||||876|,G|downstream_gene_variant|MODIFIER|CR44368|FBgn0265499|transcript|FBtr0339963.1|lincRNA||n.*876A&gt;C|||||876|</t>
  </si>
  <si>
    <t>G|upstream_gene_variant|MODIFIER|Opa1|FBgn0261276|transcript|FBtr0087574.1|protein_coding||c.-376T&gt;C|||||241|,G|upstream_gene_variant|MODIFIER|Opa1|FBgn0261276|transcript|FBtr0087573.1|protein_coding||c.-376T&gt;C|||||241|,G|upstream_gene_variant|MODIFIER|Opa1|FBgn0261276|transcript|FBtr0339759.1|protein_coding||c.-376T&gt;C|||||241|,G|upstream_gene_variant|MODIFIER|Opa1|FBgn0261276|transcript|FBtr0339760.1|protein_coding||c.-376T&gt;C|||||241|,G|upstream_gene_variant|MODIFIER|Opa1|FBgn0261276|transcript|FBtr0339761.1|protein_coding||c.-376T&gt;C|||||241|,G|downstream_gene_variant|MODIFIER|CG8485|FBgn0033915|transcript|FBtr0087569.1|protein_coding||c.*390T&gt;C|||||97|,G|downstream_gene_variant|MODIFIER|CG8485|FBgn0033915|transcript|FBtr0087571.1|protein_coding||c.*390T&gt;C|||||97|,G|downstream_gene_variant|MODIFIER|CG8485|FBgn0033915|transcript|FBtr0087572.1|protein_coding||c.*390T&gt;C|||||97|,G|intergenic_region|MODIFIER|Opa1-CG8485|FBgn0261276-FBgn0033915|intergenic_region|FBgn0261276-FBgn0033915|||n.14235690A&gt;G||||||</t>
  </si>
  <si>
    <t>C|3_prime_UTR_variant|MODIFIER|Ih|FBgn0263397|transcript|FBtr0100372.1|protein_coding|16/16|c.*530A&gt;C|||||530|,C|3_prime_UTR_variant|MODIFIER|Ih|FBgn0263397|transcript|FBtr0100369.1|protein_coding|14/14|c.*530A&gt;C|||||530|,C|downstream_gene_variant|MODIFIER|tej|FBgn0033921|transcript|FBtr0087562.1|protein_coding||c.*1217T&gt;G|||||1063|,C|downstream_gene_variant|MODIFIER|Ih|FBgn0263397|transcript|FBtr0100370.1|protein_coding||c.*530A&gt;C|||||145|,C|downstream_gene_variant|MODIFIER|Ih|FBgn0263397|transcript|FBtr0290109.1|protein_coding||c.*530A&gt;C|||||145|,C|downstream_gene_variant|MODIFIER|Ih|FBgn0263397|transcript|FBtr0290110.1|protein_coding||c.*530A&gt;C|||||145|,C|downstream_gene_variant|MODIFIER|Ih|FBgn0263397|transcript|FBtr0308834.1|protein_coding||c.*530A&gt;C|||||145|,C|downstream_gene_variant|MODIFIER|Ih|FBgn0263397|transcript|FBtr0308835.1|protein_coding||c.*530A&gt;C|||||145|,C|downstream_gene_variant|MODIFIER|Ih|FBgn0263397|transcript|FBtr0308836.1|protein_coding||c.*530A&gt;C|||||145|,C|downstream_gene_variant|MODIFIER|Ih|FBgn0263397|transcript|FBtr0290292.1|protein_coding||c.*530A&gt;C|||||145|</t>
  </si>
  <si>
    <t>A|intron_variant|MODIFIER|Shroom|FBgn0085408|transcript|FBtr0112614.1|protein_coding|2/9|c.211-3025G&gt;A||||||,A|intron_variant|MODIFIER|Shroom|FBgn0085408|transcript|FBtr0339991.1|protein_coding|2/9|c.211-3025G&gt;A||||||</t>
  </si>
  <si>
    <t>G|missense_variant|MODERATE|CG8617|FBgn0033925|transcript|FBtr0087561.1|protein_coding|2/2|c.118A&gt;C|p.Thr40Pro|201/1328|118/843|40/280||,G|downstream_gene_variant|MODIFIER|CG8613|FBgn0033924|transcript|FBtr0087546.1|protein_coding||c.*1628T&gt;G|||||1222|,G|downstream_gene_variant|MODIFIER|Arc1|FBgn0033926|transcript|FBtr0087560.1|protein_coding||c.*2540A&gt;C|||||1031|</t>
  </si>
  <si>
    <t>G|intron_variant|MODIFIER|L|FBgn0001332|transcript|FBtr0087492.1|protein_coding|1/3|c.210+1319A&gt;G||||||</t>
  </si>
  <si>
    <t>T|intron_variant|MODIFIER|L|FBgn0001332|transcript|FBtr0087492.1|protein_coding|1/3|c.211-6514C&gt;T||||||</t>
  </si>
  <si>
    <t>T|synonymous_variant|LOW|Asx|FBgn0261823|transcript|FBtr0332929.1|protein_coding|7/11|c.2322C&gt;T|p.Gly774Gly|2544/6377|2322/5013|774/1670||,T|synonymous_variant|LOW|Asx|FBgn0261823|transcript|FBtr0087493.1|protein_coding|7/11|c.2319C&gt;T|p.Gly773Gly|2810/6643|2319/5010|773/1669||,T|synonymous_variant|LOW|Asx|FBgn0261823|transcript|FBtr0332930.1|protein_coding|6/10|c.2253C&gt;T|p.Gly751Gly|2945/6809|2253/4617|751/1538||,T|synonymous_variant|LOW|Asx|FBgn0261823|transcript|FBtr0100154.1|protein_coding|6/9|c.2319C&gt;T|p.Gly773Gly|2481/5062|2319/4683|773/1560||</t>
  </si>
  <si>
    <t>A|synonymous_variant|LOW|Asx|FBgn0261823|transcript|FBtr0332929.1|protein_coding|7/11|c.2679G&gt;A|p.Pro893Pro|2901/6377|2679/5013|893/1670||,A|synonymous_variant|LOW|Asx|FBgn0261823|transcript|FBtr0087493.1|protein_coding|7/11|c.2676G&gt;A|p.Pro892Pro|3167/6643|2676/5010|892/1669||,A|synonymous_variant|LOW|Asx|FBgn0261823|transcript|FBtr0332930.1|protein_coding|6/10|c.2610G&gt;A|p.Pro870Pro|3302/6809|2610/4617|870/1538||,A|synonymous_variant|LOW|Asx|FBgn0261823|transcript|FBtr0100154.1|protein_coding|6/9|c.2676G&gt;A|p.Pro892Pro|2838/5062|2676/4683|892/1560||</t>
  </si>
  <si>
    <t>T|upstream_gene_variant|MODIFIER|ttv|FBgn0265974|transcript|FBtr0087495.1|protein_coding||c.-1817G&gt;T|||||1201|,T|upstream_gene_variant|MODIFIER|ttv|FBgn0265974|transcript|FBtr0333164.1|protein_coding||c.-1817G&gt;T|||||892|,T|intergenic_region|MODIFIER|Cpr51A-ttv|FBgn0033942-FBgn0265974|intergenic_region|FBgn0033942-FBgn0265974|||n.14525375G&gt;T||||||</t>
  </si>
  <si>
    <t>A|intron_variant|MODIFIER|ttv|FBgn0265974|transcript|FBtr0087495.1|protein_coding|5/9|c.1276-563G&gt;A||||||,A|intron_variant|MODIFIER|ttv|FBgn0265974|transcript|FBtr0333164.1|protein_coding|5/9|c.1276-563G&gt;A||||||,A|intron_variant|MODIFIER|ttv|FBgn0265974|transcript|FBtr0333165.1|protein_coding|2/6|c.-108-563G&gt;A||||||</t>
  </si>
  <si>
    <t>T|synonymous_variant|LOW|tra2|FBgn0003742|transcript|FBtr0089617.1|protein_coding|2/6|c.9G&gt;A|p.Arg3Arg|174/1376|9/795|3/264||,T|synonymous_variant|LOW|tra2|FBgn0003742|transcript|FBtr0089618.1|protein_coding|2/6|c.9G&gt;A|p.Arg3Arg|174/1405|9/411|3/136||,T|synonymous_variant|LOW|tra2|FBgn0003742|transcript|FBtr0089620.1|protein_coding|2/6|c.9G&gt;A|p.Arg3Arg|179/1381|9/795|3/264||,T|synonymous_variant|LOW|tra2|FBgn0003742|transcript|FBtr0089621.1|protein_coding|2/6|c.9G&gt;A|p.Arg3Arg|189/1391|9/795|3/264||,T|5_prime_UTR_variant|MODIFIER|tra2|FBgn0003742|transcript|FBtr0089619.1|protein_coding|2/7|c.-298G&gt;A|||||356|,T|upstream_gene_variant|MODIFIER|scaRNA:PsiU5-44|FBgn0263487|transcript|FBtr0309786.1|snoRNA||n.-967G&gt;A|||||967|,T|upstream_gene_variant|MODIFIER|tra2|FBgn0003742|transcript|FBtr0089615.1|protein_coding||c.-356G&gt;A|||||225|,T|upstream_gene_variant|MODIFIER|tra2|FBgn0003742|transcript|FBtr0089616.1|protein_coding||c.-729G&gt;A|||||225|,T|downstream_gene_variant|MODIFIER|CG12868|FBgn0033945|transcript|FBtr0301735.1|protein_coding||c.*545G&gt;A|||||458|,T|downstream_gene_variant|MODIFIER|CG33469|FBgn0053469|transcript|FBtr0087504.1|protein_coding||c.*1602G&gt;A|||||1561|,T|downstream_gene_variant|MODIFIER|CG33469|FBgn0053469|transcript|FBtr0339979.1|protein_coding||c.*1602G&gt;A|||||1561|</t>
  </si>
  <si>
    <t>A|downstream_gene_variant|MODIFIER|CG10131|FBgn0033949|transcript|FBtr0087499.1|protein_coding||c.*660T&gt;A|||||561|,A|intergenic_region|MODIFIER|CG10131-CG43236|FBgn0033949-FBgn0262881|intergenic_region|FBgn0033949-FBgn0262881|||n.14631584T&gt;A||||||</t>
  </si>
  <si>
    <t>A|upstream_gene_variant|MODIFIER|CG12861|FBgn0033953|transcript|FBtr0087481.1|protein_coding||c.-1946A&gt;T|||||1838|,A|upstream_gene_variant|MODIFIER|CG12860|FBgn0033954|transcript|FBtr0087480.1|protein_coding||c.-503A&gt;T|||||377|,A|upstream_gene_variant|MODIFIER|CG12866|FBgn0033955|transcript|FBtr0339981.1|protein_coding||c.-1222T&gt;A|||||1197|,A|upstream_gene_variant|MODIFIER|CG12866|FBgn0033955|transcript|FBtr0300764.1|protein_coding||c.-1222T&gt;A|||||1197|,A|upstream_gene_variant|MODIFIER|CG12866|FBgn0033955|transcript|FBtr0339982.1|protein_coding||c.-1222T&gt;A|||||1197|,A|upstream_gene_variant|MODIFIER|CG12866|FBgn0033955|transcript|FBtr0300765.1|protein_coding||c.-1450T&gt;A|||||1254|,A|intergenic_region|MODIFIER|CG12860-CG12866|FBgn0033954-FBgn0033955|intergenic_region|FBgn0033954-FBgn0033955|||n.14667194T&gt;A||||||</t>
  </si>
  <si>
    <t>A|intron_variant|MODIFIER|mspo|FBgn0020269|transcript|FBtr0087477.1|protein_coding|2/5|c.912+123G&gt;T||||||,A|intron_variant|MODIFIER|mspo|FBgn0020269|transcript|FBtr0345427.1|protein_coding|2/5|c.912+123G&gt;T||||||</t>
  </si>
  <si>
    <t>C|intron_variant|MODIFIER|mspo|FBgn0020269|transcript|FBtr0087477.1|protein_coding|1/5|c.457+801C&gt;G||||||,C|intron_variant|MODIFIER|mspo|FBgn0020269|transcript|FBtr0345427.1|protein_coding|1/5|c.457+801C&gt;G||||||</t>
  </si>
  <si>
    <t>C|intergenic_region|MODIFIER|mspo-CR43428|FBgn0020269-FBgn0263376|intergenic_region|FBgn0020269-FBgn0263376|||n.14732113G&gt;C||||||</t>
  </si>
  <si>
    <t>C|intron_variant|MODIFIER|CG12858|FBgn0033958|transcript|FBtr0087476.1|protein_coding|3/4|c.903+82A&gt;G||||||,C|intron_variant|MODIFIER|CG12858|FBgn0033958|transcript|FBtr0309056.1|protein_coding|3/4|c.903+82A&gt;G||||||</t>
  </si>
  <si>
    <t>C|upstream_gene_variant|MODIFIER|AttB|FBgn0041581|transcript|FBtr0087438.1|protein_coding||c.-835T&gt;C|||||803|,C|upstream_gene_variant|MODIFIER|AttB|FBgn0041581|transcript|FBtr0300942.1|protein_coding||c.-835T&gt;C|||||803|,C|downstream_gene_variant|MODIFIER|AttA|FBgn0012042|transcript|FBtr0087437.1|protein_coding||c.*300T&gt;C|||||205|,C|downstream_gene_variant|MODIFIER|Rpn6|FBgn0028689|transcript|FBtr0087474.1|protein_coding||c.*2066A&gt;G|||||1848|,C|downstream_gene_variant|MODIFIER|Dro|FBgn0010388|transcript|FBtr0309055.1|protein_coding||c.*2236T&gt;C|||||1706|,C|downstream_gene_variant|MODIFIER|Rpn6|FBgn0028689|transcript|FBtr0087475.1|protein_coding||c.*2066A&gt;G|||||1746|,C|downstream_gene_variant|MODIFIER|Rpn6|FBgn0028689|transcript|FBtr0306558.1|protein_coding||c.*2066A&gt;G|||||1746|,C|intergenic_region|MODIFIER|AttA-AttB|FBgn0012042-FBgn0041581|intergenic_region|FBgn0012042-FBgn0041581|||n.14748420T&gt;C||||||</t>
  </si>
  <si>
    <t>G|upstream_gene_variant|MODIFIER|AttB|FBgn0041581|transcript|FBtr0087438.1|protein_coding||c.-97A&gt;G|||||65|,G|upstream_gene_variant|MODIFIER|AttB|FBgn0041581|transcript|FBtr0300942.1|protein_coding||c.-97A&gt;G|||||65|,G|downstream_gene_variant|MODIFIER|AttA|FBgn0012042|transcript|FBtr0087437.1|protein_coding||c.*1038A&gt;G|||||943|,G|downstream_gene_variant|MODIFIER|Rpn6|FBgn0028689|transcript|FBtr0087474.1|protein_coding||c.*1328T&gt;C|||||1110|,G|downstream_gene_variant|MODIFIER|Rpn6|FBgn0028689|transcript|FBtr0087475.1|protein_coding||c.*1328T&gt;C|||||1008|,G|downstream_gene_variant|MODIFIER|Rpn6|FBgn0028689|transcript|FBtr0306558.1|protein_coding||c.*1328T&gt;C|||||1008|,G|intergenic_region|MODIFIER|AttA-AttB|FBgn0012042-FBgn0041581|intergenic_region|FBgn0012042-FBgn0041581|||n.14749158A&gt;G||||||</t>
  </si>
  <si>
    <t>T|3_prime_UTR_variant|MODIFIER|Rpn6|FBgn0028689|transcript|FBtr0087475.1|protein_coding|4/4|c.*241G&gt;A|||||241|,T|3_prime_UTR_variant|MODIFIER|Rpn6|FBgn0028689|transcript|FBtr0306558.1|protein_coding|5/5|c.*241G&gt;A|||||241|,T|downstream_gene_variant|MODIFIER|AttB|FBgn0041581|transcript|FBtr0087438.1|protein_coding||c.*270C&gt;T|||||171|,T|downstream_gene_variant|MODIFIER|Rpn6|FBgn0028689|transcript|FBtr0087474.1|protein_coding||c.*241G&gt;A|||||23|,T|downstream_gene_variant|MODIFIER|AttB|FBgn0041581|transcript|FBtr0300942.1|protein_coding||c.*270C&gt;T|||||80|</t>
  </si>
  <si>
    <t>G|intron_variant|MODIFIER|kn|FBgn0001319|transcript|FBtr0112810.1|protein_coding|6/11|c.999-2305A&gt;C||||||,G|intron_variant|MODIFIER|kn|FBgn0001319|transcript|FBtr0329882.1|protein_coding|5/10|c.585-2305A&gt;C||||||,G|intron_variant|MODIFIER|kn|FBgn0001319|transcript|FBtr0087465.1|protein_coding|5/10|c.603-2305A&gt;C||||||,G|intron_variant|MODIFIER|kn|FBgn0001319|transcript|FBtr0112809.1|protein_coding|5/11|c.603-2305A&gt;C||||||,G|intron_variant|MODIFIER|kn|FBgn0001319|transcript|FBtr0301400.1|protein_coding|5/10|c.603-2305A&gt;C||||||</t>
  </si>
  <si>
    <t>T|intron_variant|MODIFIER|kn|FBgn0001319|transcript|FBtr0112810.1|protein_coding|6/11|c.999-2573G&gt;A||||||,T|intron_variant|MODIFIER|kn|FBgn0001319|transcript|FBtr0329882.1|protein_coding|5/10|c.585-2573G&gt;A||||||,T|intron_variant|MODIFIER|kn|FBgn0001319|transcript|FBtr0087465.1|protein_coding|5/10|c.603-2573G&gt;A||||||,T|intron_variant|MODIFIER|kn|FBgn0001319|transcript|FBtr0112809.1|protein_coding|5/11|c.603-2573G&gt;A||||||,T|intron_variant|MODIFIER|kn|FBgn0001319|transcript|FBtr0301400.1|protein_coding|5/10|c.603-2573G&gt;A||||||</t>
  </si>
  <si>
    <t>T|intron_variant|MODIFIER|kn|FBgn0001319|transcript|FBtr0112810.1|protein_coding|6/11|c.999-3535C&gt;A||||||,T|intron_variant|MODIFIER|kn|FBgn0001319|transcript|FBtr0329882.1|protein_coding|5/10|c.585-3535C&gt;A||||||,T|intron_variant|MODIFIER|kn|FBgn0001319|transcript|FBtr0087465.1|protein_coding|5/10|c.603-3535C&gt;A||||||,T|intron_variant|MODIFIER|kn|FBgn0001319|transcript|FBtr0112809.1|protein_coding|5/11|c.603-3535C&gt;A||||||,T|intron_variant|MODIFIER|kn|FBgn0001319|transcript|FBtr0301400.1|protein_coding|5/10|c.603-3535C&gt;A||||||</t>
  </si>
  <si>
    <t>T|intron_variant|MODIFIER|kn|FBgn0001319|transcript|FBtr0112810.1|protein_coding|6/11|c.998+1807G&gt;A||||||,T|intron_variant|MODIFIER|kn|FBgn0001319|transcript|FBtr0329882.1|protein_coding|5/10|c.584+1807G&gt;A||||||,T|intron_variant|MODIFIER|kn|FBgn0001319|transcript|FBtr0087465.1|protein_coding|5/10|c.602+1807G&gt;A||||||,T|intron_variant|MODIFIER|kn|FBgn0001319|transcript|FBtr0112809.1|protein_coding|5/11|c.602+1807G&gt;A||||||,T|intron_variant|MODIFIER|kn|FBgn0001319|transcript|FBtr0301400.1|protein_coding|5/10|c.602+1807G&gt;A||||||</t>
  </si>
  <si>
    <t>G|intron_variant|MODIFIER|kn|FBgn0001319|transcript|FBtr0112810.1|protein_coding|5/11|c.929+420A&gt;C||||||,G|intron_variant|MODIFIER|kn|FBgn0001319|transcript|FBtr0329882.1|protein_coding|4/10|c.515+420A&gt;C||||||,G|intron_variant|MODIFIER|kn|FBgn0001319|transcript|FBtr0087465.1|protein_coding|4/10|c.533+420A&gt;C||||||,G|intron_variant|MODIFIER|kn|FBgn0001319|transcript|FBtr0112809.1|protein_coding|4/11|c.533+420A&gt;C||||||,G|intron_variant|MODIFIER|kn|FBgn0001319|transcript|FBtr0301400.1|protein_coding|4/10|c.533+420A&gt;C||||||</t>
  </si>
  <si>
    <t>T|intron_variant|MODIFIER|kn|FBgn0001319|transcript|FBtr0112810.1|protein_coding|4/11|c.855+2921C&gt;A||||||,T|intron_variant|MODIFIER|kn|FBgn0001319|transcript|FBtr0329882.1|protein_coding|3/10|c.441+2921C&gt;A||||||,T|intron_variant|MODIFIER|kn|FBgn0001319|transcript|FBtr0087465.1|protein_coding|3/10|c.459+2921C&gt;A||||||,T|intron_variant|MODIFIER|kn|FBgn0001319|transcript|FBtr0112809.1|protein_coding|3/11|c.459+2921C&gt;A||||||,T|intron_variant|MODIFIER|kn|FBgn0001319|transcript|FBtr0301400.1|protein_coding|3/10|c.459+2921C&gt;A||||||</t>
  </si>
  <si>
    <t>G|upstream_gene_variant|MODIFIER|kn|FBgn0001319|transcript|FBtr0087465.1|protein_coding||c.-2067T&gt;C|||||1550|,G|upstream_gene_variant|MODIFIER|kn|FBgn0001319|transcript|FBtr0112809.1|protein_coding||c.-2067T&gt;C|||||1550|,G|upstream_gene_variant|MODIFIER|kn|FBgn0001319|transcript|FBtr0301400.1|protein_coding||c.-2067T&gt;C|||||1550|,G|intron_variant|MODIFIER|kn|FBgn0001319|transcript|FBtr0112810.1|protein_coding|1/11|c.213-1883T&gt;C||||||</t>
  </si>
  <si>
    <t>G|intron_variant|MODIFIER|kn|FBgn0001319|transcript|FBtr0112810.1|protein_coding|1/11|c.212+3869G&gt;C||||||</t>
  </si>
  <si>
    <t>T|intron_variant|MODIFIER|kn|FBgn0001319|transcript|FBtr0112810.1|protein_coding|1/11|c.212+3867G&gt;A||||||</t>
  </si>
  <si>
    <t>G|intron_variant|MODIFIER|kn|FBgn0001319|transcript|FBtr0112810.1|protein_coding|1/11|c.212+2719T&gt;C||||||</t>
  </si>
  <si>
    <t>T|5_prime_UTR_variant|MODIFIER|hui|FBgn0033968|transcript|FBtr0087444.1|protein_coding|2/4|c.-14C&gt;T|||||14|,T|5_prime_UTR_variant|MODIFIER|hui|FBgn0033968|transcript|FBtr0087445.1|protein_coding|1/3|c.-14C&gt;T|||||14|,T|upstream_gene_variant|MODIFIER|kn|FBgn0001319|transcript|FBtr0112810.1|protein_coding||c.-1508G&gt;A|||||1508|</t>
  </si>
  <si>
    <t>A|downstream_gene_variant|MODIFIER|hui|FBgn0033968|transcript|FBtr0087444.1|protein_coding||c.*962G&gt;A|||||914|,A|downstream_gene_variant|MODIFIER|hui|FBgn0033968|transcript|FBtr0087445.1|protein_coding||c.*962G&gt;A|||||914|,A|intergenic_region|MODIFIER|hui-CG10202|FBgn0033968-FBgn0033969|intergenic_region|FBgn0033968-FBgn0033969|||n.14810845G&gt;A||||||</t>
  </si>
  <si>
    <t>A|intergenic_region|MODIFIER|hui-CG10202|FBgn0033968-FBgn0033969|intergenic_region|FBgn0033968-FBgn0033969|||n.14815565G&gt;A||||||</t>
  </si>
  <si>
    <t>C|downstream_gene_variant|MODIFIER|CG10202|FBgn0033969|transcript|FBtr0087464.1|protein_coding||c.*1637A&gt;G|||||1537|,C|intergenic_region|MODIFIER|hui-CG10202|FBgn0033968-FBgn0033969|intergenic_region|FBgn0033968-FBgn0033969|||n.14816320T&gt;C||||||</t>
  </si>
  <si>
    <t>A|missense_variant|MODERATE|CG10202|FBgn0033969|transcript|FBtr0087464.1|protein_coding|1/2|c.734C&gt;T|p.Thr245Met|806/2059|734/1887|245/628||</t>
  </si>
  <si>
    <t>A|upstream_gene_variant|MODIFIER|CG10202|FBgn0033969|transcript|FBtr0087464.1|protein_coding||c.-1708C&gt;T|||||1636|,A|downstream_gene_variant|MODIFIER|CR45329|FBgn0266868|transcript|FBtr0345702.1|lincRNA||n.*1922C&gt;T|||||1922|,A|intergenic_region|MODIFIER|CG10202-CR45329|FBgn0033969-FBgn0266868|intergenic_region|FBgn0033969-FBgn0266868|||n.14821623G&gt;A||||||</t>
  </si>
  <si>
    <t>A|intergenic_region|MODIFIER|CR45329-CG10205|FBgn0266868-FBgn0033970|intergenic_region|FBgn0266868-FBgn0033970|||n.14827019C&gt;A||||||</t>
  </si>
  <si>
    <t>G|intergenic_region|MODIFIER|CR45329-CG10205|FBgn0266868-FBgn0033970|intergenic_region|FBgn0266868-FBgn0033970|||n.14828877A&gt;G||||||</t>
  </si>
  <si>
    <t>A|intergenic_region|MODIFIER|CR45329-CG10205|FBgn0266868-FBgn0033970|intergenic_region|FBgn0266868-FBgn0033970|||n.14830422T&gt;A||||||</t>
  </si>
  <si>
    <t>T|upstream_gene_variant|MODIFIER|CG10205|FBgn0033970|transcript|FBtr0087447.1|protein_coding||c.-1523C&gt;T|||||1423|,T|upstream_gene_variant|MODIFIER|CG10205|FBgn0033970|transcript|FBtr0087446.1|protein_coding||c.-1523C&gt;T|||||1423|,T|intergenic_region|MODIFIER|CR45329-CG10205|FBgn0266868-FBgn0033970|intergenic_region|FBgn0266868-FBgn0033970|||n.14831409C&gt;T||||||</t>
  </si>
  <si>
    <t>T|upstream_gene_variant|MODIFIER|CG10205|FBgn0033970|transcript|FBtr0087447.1|protein_coding||c.-1522C&gt;T|||||1422|,T|upstream_gene_variant|MODIFIER|CG10205|FBgn0033970|transcript|FBtr0087446.1|protein_coding||c.-1522C&gt;T|||||1422|,T|intergenic_region|MODIFIER|CR45329-CG10205|FBgn0266868-FBgn0033970|intergenic_region|FBgn0266868-FBgn0033970|||n.14831410C&gt;T||||||</t>
  </si>
  <si>
    <t>T|intergenic_region|MODIFIER|CG10205-NaPi-T|FBgn0033970-FBgn0016684|intergenic_region|FBgn0033970-FBgn0016684|||n.14838812C&gt;T||||||</t>
  </si>
  <si>
    <t>C|intergenic_region|MODIFIER|CG10205-NaPi-T|FBgn0033970-FBgn0016684|intergenic_region|FBgn0033970-FBgn0016684|||n.14839482G&gt;C||||||</t>
  </si>
  <si>
    <t>C|intergenic_region|MODIFIER|CG10205-NaPi-T|FBgn0033970-FBgn0016684|intergenic_region|FBgn0033970-FBgn0016684|||n.14840265T&gt;C||||||</t>
  </si>
  <si>
    <t>A|intergenic_region|MODIFIER|CG10205-NaPi-T|FBgn0033970-FBgn0016684|intergenic_region|FBgn0033970-FBgn0016684|||n.14840272G&gt;A||||||</t>
  </si>
  <si>
    <t>T|intergenic_region|MODIFIER|CG10205-NaPi-T|FBgn0033970-FBgn0016684|intergenic_region|FBgn0033970-FBgn0016684|||n.14840278C&gt;T||||||</t>
  </si>
  <si>
    <t>G|intergenic_region|MODIFIER|CG10205-NaPi-T|FBgn0033970-FBgn0016684|intergenic_region|FBgn0033970-FBgn0016684|||n.14840315A&gt;G||||||</t>
  </si>
  <si>
    <t>T|intergenic_region|MODIFIER|CG10205-NaPi-T|FBgn0033970-FBgn0016684|intergenic_region|FBgn0033970-FBgn0016684|||n.14840316A&gt;T||||||</t>
  </si>
  <si>
    <t>G|missense_variant|MODERATE|NaPi-T|FBgn0016684|transcript|FBtr0087463.1|protein_coding|3/7|c.264G&gt;C|p.Lys88Asn|701/2660|264/1575|88/524||,G|missense_variant|MODERATE|NaPi-T|FBgn0016684|transcript|FBtr0329884.1|protein_coding|3/7|c.264G&gt;C|p.Lys88Asn|367/1918|264/1575|88/524||,G|downstream_gene_variant|MODIFIER|CG10209|FBgn0033971|transcript|FBtr0329883.1|protein_coding||c.*1404G&gt;C|||||1137|,G|downstream_gene_variant|MODIFIER|CG10209|FBgn0033971|transcript|FBtr0087462.1|protein_coding||c.*1491G&gt;C|||||1137|</t>
  </si>
  <si>
    <t>G|3_prime_UTR_variant|MODIFIER|CG10209|FBgn0033971|transcript|FBtr0329883.1|protein_coding|3/3|c.*161G&gt;C|||||161|,G|3_prime_UTR_variant|MODIFIER|CG10209|FBgn0033971|transcript|FBtr0087462.1|protein_coding|3/3|c.*248G&gt;C|||||248|,G|upstream_gene_variant|MODIFIER|NaPi-T|FBgn0016684|transcript|FBtr0087463.1|protein_coding||c.-733G&gt;C|||||296|,G|upstream_gene_variant|MODIFIER|NaPi-T|FBgn0016684|transcript|FBtr0329884.1|protein_coding||c.-733G&gt;C|||||630|</t>
  </si>
  <si>
    <t>A|upstream_gene_variant|MODIFIER|CG33506|FBgn0053506|transcript|FBtr0091446.1|protein_coding||c.-183G&gt;T|||||139|,A|downstream_gene_variant|MODIFIER|HPS1|FBgn0033973|transcript|FBtr0087449.1|protein_coding||c.*1477C&gt;A|||||1277|,A|downstream_gene_variant|MODIFIER|U3-55K|FBgn0053505|transcript|FBtr0091445.1|protein_coding||c.*182G&gt;T|||||66|,A|intergenic_region|MODIFIER|CG33506-U3-55K|FBgn0053506-FBgn0053505|intergenic_region|FBgn0053506-FBgn0053505|||n.14858779C&gt;A||||||</t>
  </si>
  <si>
    <t>T|downstream_gene_variant|MODIFIER|Inr-a|FBgn0264962|transcript|FBtr0301513.1|protein_coding||c.*1078G&gt;A|||||386|,T|intron_variant|MODIFIER|Inr-a|FBgn0264962|transcript|FBtr0302294.1|protein_coding|6/11|c.1544-152G&gt;A||||||,T|intron_variant|MODIFIER|Inr-a|FBgn0264962|transcript|FBtr0345528.1|protein_coding|6/11|c.1544-494G&gt;A||||||,T|intron_variant|MODIFIER|Inr-a|FBgn0264962|transcript|FBtr0302560.1|protein_coding|6/11|c.1544-494G&gt;A||||||,T|intron_variant|MODIFIER|Inr-a|FBgn0264962|transcript|FBtr0339985.1|protein_coding|6/11|c.1544-461G&gt;A||||||,T|intron_variant|MODIFIER|Inr-a|FBgn0264962|transcript|FBtr0339986.1|protein_coding|6/11|c.1544-176G&gt;A||||||</t>
  </si>
  <si>
    <t>G|synonymous_variant|LOW|Inr-a|FBgn0264962|transcript|FBtr0301513.1|protein_coding|6/6|c.1716T&gt;C|p.Cys572Cys|1949/2647|1716/1722|572/573||,G|intron_variant|MODIFIER|Inr-a|FBgn0264962|transcript|FBtr0302294.1|protein_coding|6/11|c.1543+173T&gt;C||||||,G|intron_variant|MODIFIER|Inr-a|FBgn0264962|transcript|FBtr0345528.1|protein_coding|6/11|c.1543+173T&gt;C||||||,G|intron_variant|MODIFIER|Inr-a|FBgn0264962|transcript|FBtr0302560.1|protein_coding|6/11|c.1543+173T&gt;C||||||,G|intron_variant|MODIFIER|Inr-a|FBgn0264962|transcript|FBtr0339985.1|protein_coding|6/11|c.1543+173T&gt;C||||||,G|intron_variant|MODIFIER|Inr-a|FBgn0264962|transcript|FBtr0339986.1|protein_coding|6/11|c.1543+173T&gt;C||||||</t>
  </si>
  <si>
    <t>A|upstream_gene_variant|MODIFIER|Cyp6a9|FBgn0013771|transcript|FBtr0300128.1|protein_coding||c.-647G&gt;T|||||601|WARNING_TRANSCRIPT_NO_START_CODON,A|upstream_gene_variant|MODIFIER|Cyp6a20|FBgn0033980|transcript|FBtr0300127.1|protein_coding||c.-159C&gt;A|||||145|WARNING_TRANSCRIPT_MULTIPLE_STOP_CODONS,A|intergenic_region|MODIFIER|Cyp6a9-Cyp6a20|FBgn0013771-FBgn0033980|intergenic_region|FBgn0013771-FBgn0033980|||n.14881973C&gt;A||||||</t>
  </si>
  <si>
    <t>T|missense_variant|MODERATE|Cyp6a20|FBgn0033980|transcript|FBtr0300127.1|protein_coding|1/2|c.443C&gt;T|p.Pro148Leu|457/1801|443/1505|148/500||WARNING_TRANSCRIPT_MULTIPLE_STOP_CODONS,T|upstream_gene_variant|MODIFIER|Cyp6a9|FBgn0013771|transcript|FBtr0300128.1|protein_coding||c.-1248G&gt;A|||||1202|WARNING_TRANSCRIPT_NO_START_CODON</t>
  </si>
  <si>
    <t>A|missense_variant|MODERATE|Cyp6a20|FBgn0033980|transcript|FBtr0300127.1|protein_coding|1/2|c.1031G&gt;A|p.Gly344Glu|1045/1801|1031/1505|344/500||WARNING_TRANSCRIPT_MULTIPLE_STOP_CODONS,A|upstream_gene_variant|MODIFIER|Cyp6a9|FBgn0013771|transcript|FBtr0300128.1|protein_coding||c.-1836C&gt;T|||||1790|WARNING_TRANSCRIPT_NO_START_CODON</t>
  </si>
  <si>
    <t>C|downstream_gene_variant|MODIFIER|Cyp6a20|FBgn0033980|transcript|FBtr0300127.1|protein_coding||c.*723T&gt;C|||||441|WARNING_TRANSCRIPT_MULTIPLE_STOP_CODONS,C|downstream_gene_variant|MODIFIER|Cyp6a21|FBgn0033981|transcript|FBtr0087456.1|protein_coding||c.*811A&gt;G|||||777|,C|intergenic_region|MODIFIER|Cyp6a20-Cyp6a21|FBgn0033980-FBgn0033981|intergenic_region|FBgn0033980-FBgn0033981|||n.14884487T&gt;C||||||</t>
  </si>
  <si>
    <t>T|downstream_gene_variant|MODIFIER|Cyp6a20|FBgn0033980|transcript|FBtr0300127.1|protein_coding||c.*724C&gt;T|||||442|WARNING_TRANSCRIPT_MULTIPLE_STOP_CODONS,T|downstream_gene_variant|MODIFIER|Cyp6a21|FBgn0033981|transcript|FBtr0087456.1|protein_coding||c.*810G&gt;A|||||776|,T|intergenic_region|MODIFIER|Cyp6a20-Cyp6a21|FBgn0033980-FBgn0033981|intergenic_region|FBgn0033980-FBgn0033981|||n.14884488C&gt;T||||||</t>
  </si>
  <si>
    <t>C|synonymous_variant|LOW|Cyp6a21|FBgn0033981|transcript|FBtr0087456.1|protein_coding|1/2|c.414A&gt;G|p.Thr138Thr|496/1631|414/1515|138/504||,C|downstream_gene_variant|MODIFIER|Cyp6a8|FBgn0013772|transcript|FBtr0087455.1|protein_coding||c.*949A&gt;G|||||719|</t>
  </si>
  <si>
    <t>A|upstream_gene_variant|MODIFIER|Cyp6a21|FBgn0033981|transcript|FBtr0087456.1|protein_coding||c.-163C&gt;T|||||81|,A|downstream_gene_variant|MODIFIER|Cyp6a8|FBgn0013772|transcript|FBtr0087455.1|protein_coding||c.*373C&gt;T|||||143|,A|intergenic_region|MODIFIER|Cyp6a21-Cyp6a8|FBgn0033981-FBgn0013772|intergenic_region|FBgn0033981-FBgn0013772|||n.14887028G&gt;A||||||</t>
  </si>
  <si>
    <t>C|upstream_gene_variant|MODIFIER|Cyp6a21|FBgn0033981|transcript|FBtr0087456.1|protein_coding||c.-996T&gt;G|||||914|,C|intron_variant|MODIFIER|Cyp6a8|FBgn0013772|transcript|FBtr0087455.1|protein_coding|1/1|c.1102+18T&gt;G||||||</t>
  </si>
  <si>
    <t>T|upstream_gene_variant|MODIFIER|Cyp317a1|FBgn0033982|transcript|FBtr0087405.1|protein_coding||c.-1379A&gt;T|||||1076|,T|upstream_gene_variant|MODIFIER|Cyp317a1|FBgn0033982|transcript|FBtr0344876.1|protein_coding||c.-1379A&gt;T|||||196|,T|upstream_gene_variant|MODIFIER|Cyp317a1|FBgn0033982|transcript|FBtr0345873.1|protein_coding||c.-1379A&gt;T|||||1076|,T|intergenic_region|MODIFIER|Cyp6a8-Cyp317a1|FBgn0013772-FBgn0033982|intergenic_region|FBgn0013772-FBgn0033982|||n.14898116A&gt;T||||||</t>
  </si>
  <si>
    <t>C|5_prime_UTR_variant|MODIFIER|Cyp317a1|FBgn0033982|transcript|FBtr0344876.1|protein_coding|1/2|c.-333A&gt;C|||||1039|,C|upstream_gene_variant|MODIFIER|Cyp317a1|FBgn0033982|transcript|FBtr0087405.1|protein_coding||c.-1039A&gt;C|||||736|,C|upstream_gene_variant|MODIFIER|Cyp317a1|FBgn0033982|transcript|FBtr0345873.1|protein_coding||c.-1039A&gt;C|||||736|</t>
  </si>
  <si>
    <t>A|upstream_gene_variant|MODIFIER|Cyp317a1|FBgn0033982|transcript|FBtr0087405.1|protein_coding||c.-835C&gt;A|||||532|,A|upstream_gene_variant|MODIFIER|Cyp317a1|FBgn0033982|transcript|FBtr0345873.1|protein_coding||c.-835C&gt;A|||||532|,A|intron_variant|MODIFIER|Cyp317a1|FBgn0033982|transcript|FBtr0344876.1|protein_coding|1/1|c.-311+182C&gt;A||||||</t>
  </si>
  <si>
    <t>G|synonymous_variant|LOW|Cyp317a1|FBgn0033982|transcript|FBtr0087405.1|protein_coding|1/1|c.297A&gt;G|p.Gln99Gln|600/1904|297/1557|99/518||,G|synonymous_variant|LOW|Cyp317a1|FBgn0033982|transcript|FBtr0344876.1|protein_coding|2/2|c.297A&gt;G|p.Gln99Gln|774/2078|297/1557|99/518||,G|synonymous_variant|LOW|Cyp317a1|FBgn0033982|transcript|FBtr0345873.1|protein_coding|1/1|c.297A&gt;G|p.Gln99Gln|600/3904|297/1557|99/518||,G|downstream_gene_variant|MODIFIER|CG10249|FBgn0027596|transcript|FBtr0112929.1|protein_coding||c.*2182T&gt;C|||||1684|,G|downstream_gene_variant|MODIFIER|CG10249|FBgn0027596|transcript|FBtr0303758.1|protein_coding||c.*2182T&gt;C|||||1684|,G|downstream_gene_variant|MODIFIER|CG10249|FBgn0027596|transcript|FBtr0087431.1|protein_coding||c.*2182T&gt;C|||||1684|,G|downstream_gene_variant|MODIFIER|CG10249|FBgn0027596|transcript|FBtr0301334.1|protein_coding||c.*2572T&gt;C|||||1684|,G|downstream_gene_variant|MODIFIER|CG10249|FBgn0027596|transcript|FBtr0303756.1|protein_coding||c.*2182T&gt;C|||||1684|,G|downstream_gene_variant|MODIFIER|CG10249|FBgn0027596|transcript|FBtr0332856.1|protein_coding||c.*2182T&gt;C|||||1684|,G|downstream_gene_variant|MODIFIER|CG10249|FBgn0027596|transcript|FBtr0087430.1|protein_coding||c.*2182T&gt;C|||||1684|,G|downstream_gene_variant|MODIFIER|CG10249|FBgn0027596|transcript|FBtr0087429.1|protein_coding||c.*2182T&gt;C|||||1684|,G|downstream_gene_variant|MODIFIER|CG10249|FBgn0027596|transcript|FBtr0303757.1|protein_coding||c.*2182T&gt;C|||||1684|</t>
  </si>
  <si>
    <t>A|synonymous_variant|LOW|Cyp317a1|FBgn0033982|transcript|FBtr0087405.1|protein_coding|1/1|c.765G&gt;A|p.Glu255Glu|1068/1904|765/1557|255/518||,A|synonymous_variant|LOW|Cyp317a1|FBgn0033982|transcript|FBtr0344876.1|protein_coding|2/2|c.765G&gt;A|p.Glu255Glu|1242/2078|765/1557|255/518||,A|synonymous_variant|LOW|Cyp317a1|FBgn0033982|transcript|FBtr0345873.1|protein_coding|1/1|c.765G&gt;A|p.Glu255Glu|1068/3904|765/1557|255/518||,A|downstream_gene_variant|MODIFIER|CG10249|FBgn0027596|transcript|FBtr0112929.1|protein_coding||c.*1714C&gt;T|||||1216|,A|downstream_gene_variant|MODIFIER|CG10249|FBgn0027596|transcript|FBtr0303758.1|protein_coding||c.*1714C&gt;T|||||1216|,A|downstream_gene_variant|MODIFIER|CG10249|FBgn0027596|transcript|FBtr0087431.1|protein_coding||c.*1714C&gt;T|||||1216|,A|downstream_gene_variant|MODIFIER|CG10249|FBgn0027596|transcript|FBtr0301334.1|protein_coding||c.*2104C&gt;T|||||1216|,A|downstream_gene_variant|MODIFIER|CG10249|FBgn0027596|transcript|FBtr0303756.1|protein_coding||c.*1714C&gt;T|||||1216|,A|downstream_gene_variant|MODIFIER|CG10249|FBgn0027596|transcript|FBtr0332856.1|protein_coding||c.*1714C&gt;T|||||1216|,A|downstream_gene_variant|MODIFIER|CG10249|FBgn0027596|transcript|FBtr0087430.1|protein_coding||c.*1714C&gt;T|||||1216|,A|downstream_gene_variant|MODIFIER|CG10249|FBgn0027596|transcript|FBtr0087429.1|protein_coding||c.*1714C&gt;T|||||1216|,A|downstream_gene_variant|MODIFIER|CG10249|FBgn0027596|transcript|FBtr0303757.1|protein_coding||c.*1714C&gt;T|||||1216|</t>
  </si>
  <si>
    <t>C|synonymous_variant|LOW|Cyp317a1|FBgn0033982|transcript|FBtr0087405.1|protein_coding|1/1|c.1089T&gt;C|p.His363His|1392/1904|1089/1557|363/518||,C|synonymous_variant|LOW|Cyp317a1|FBgn0033982|transcript|FBtr0344876.1|protein_coding|2/2|c.1089T&gt;C|p.His363His|1566/2078|1089/1557|363/518||,C|synonymous_variant|LOW|Cyp317a1|FBgn0033982|transcript|FBtr0345873.1|protein_coding|1/1|c.1089T&gt;C|p.His363His|1392/3904|1089/1557|363/518||,C|downstream_gene_variant|MODIFIER|CG10249|FBgn0027596|transcript|FBtr0112929.1|protein_coding||c.*1390A&gt;G|||||892|,C|downstream_gene_variant|MODIFIER|CG10249|FBgn0027596|transcript|FBtr0303758.1|protein_coding||c.*1390A&gt;G|||||892|,C|downstream_gene_variant|MODIFIER|CG10249|FBgn0027596|transcript|FBtr0087431.1|protein_coding||c.*1390A&gt;G|||||892|,C|downstream_gene_variant|MODIFIER|CG10249|FBgn0027596|transcript|FBtr0301334.1|protein_coding||c.*1780A&gt;G|||||892|,C|downstream_gene_variant|MODIFIER|CG10249|FBgn0027596|transcript|FBtr0303756.1|protein_coding||c.*1390A&gt;G|||||892|,C|downstream_gene_variant|MODIFIER|CG10249|FBgn0027596|transcript|FBtr0332856.1|protein_coding||c.*1390A&gt;G|||||892|,C|downstream_gene_variant|MODIFIER|CG10249|FBgn0027596|transcript|FBtr0087430.1|protein_coding||c.*1390A&gt;G|||||892|,C|downstream_gene_variant|MODIFIER|CG10249|FBgn0027596|transcript|FBtr0087429.1|protein_coding||c.*1390A&gt;G|||||892|,C|downstream_gene_variant|MODIFIER|CG10249|FBgn0027596|transcript|FBtr0303757.1|protein_coding||c.*1390A&gt;G|||||892|</t>
  </si>
  <si>
    <t>G|synonymous_variant|LOW|Cyp317a1|FBgn0033982|transcript|FBtr0087405.1|protein_coding|1/1|c.1161C&gt;G|p.Pro387Pro|1464/1904|1161/1557|387/518||,G|synonymous_variant|LOW|Cyp317a1|FBgn0033982|transcript|FBtr0344876.1|protein_coding|2/2|c.1161C&gt;G|p.Pro387Pro|1638/2078|1161/1557|387/518||,G|synonymous_variant|LOW|Cyp317a1|FBgn0033982|transcript|FBtr0345873.1|protein_coding|1/1|c.1161C&gt;G|p.Pro387Pro|1464/3904|1161/1557|387/518||,G|downstream_gene_variant|MODIFIER|CG10249|FBgn0027596|transcript|FBtr0112929.1|protein_coding||c.*1318G&gt;C|||||820|,G|downstream_gene_variant|MODIFIER|CG10249|FBgn0027596|transcript|FBtr0303758.1|protein_coding||c.*1318G&gt;C|||||820|,G|downstream_gene_variant|MODIFIER|CG10249|FBgn0027596|transcript|FBtr0087431.1|protein_coding||c.*1318G&gt;C|||||820|,G|downstream_gene_variant|MODIFIER|CG10249|FBgn0027596|transcript|FBtr0301334.1|protein_coding||c.*1708G&gt;C|||||820|,G|downstream_gene_variant|MODIFIER|CG10249|FBgn0027596|transcript|FBtr0303756.1|protein_coding||c.*1318G&gt;C|||||820|,G|downstream_gene_variant|MODIFIER|CG10249|FBgn0027596|transcript|FBtr0332856.1|protein_coding||c.*1318G&gt;C|||||820|,G|downstream_gene_variant|MODIFIER|CG10249|FBgn0027596|transcript|FBtr0087430.1|protein_coding||c.*1318G&gt;C|||||820|,G|downstream_gene_variant|MODIFIER|CG10249|FBgn0027596|transcript|FBtr0087429.1|protein_coding||c.*1318G&gt;C|||||820|,G|downstream_gene_variant|MODIFIER|CG10249|FBgn0027596|transcript|FBtr0303757.1|protein_coding||c.*1318G&gt;C|||||820|</t>
  </si>
  <si>
    <t>T|synonymous_variant|LOW|Cyp317a1|FBgn0033982|transcript|FBtr0087405.1|protein_coding|1/1|c.1405C&gt;T|p.Leu469Leu|1708/1904|1405/1557|469/518||,T|synonymous_variant|LOW|Cyp317a1|FBgn0033982|transcript|FBtr0344876.1|protein_coding|2/2|c.1405C&gt;T|p.Leu469Leu|1882/2078|1405/1557|469/518||,T|synonymous_variant|LOW|Cyp317a1|FBgn0033982|transcript|FBtr0345873.1|protein_coding|1/1|c.1405C&gt;T|p.Leu469Leu|1708/3904|1405/1557|469/518||,T|downstream_gene_variant|MODIFIER|CG10249|FBgn0027596|transcript|FBtr0112929.1|protein_coding||c.*1074G&gt;A|||||576|,T|downstream_gene_variant|MODIFIER|CG10249|FBgn0027596|transcript|FBtr0303758.1|protein_coding||c.*1074G&gt;A|||||576|,T|downstream_gene_variant|MODIFIER|CG10249|FBgn0027596|transcript|FBtr0087431.1|protein_coding||c.*1074G&gt;A|||||576|,T|downstream_gene_variant|MODIFIER|CG10249|FBgn0027596|transcript|FBtr0301334.1|protein_coding||c.*1464G&gt;A|||||576|,T|downstream_gene_variant|MODIFIER|CG10249|FBgn0027596|transcript|FBtr0303756.1|protein_coding||c.*1074G&gt;A|||||576|,T|downstream_gene_variant|MODIFIER|CG10249|FBgn0027596|transcript|FBtr0332856.1|protein_coding||c.*1074G&gt;A|||||576|,T|downstream_gene_variant|MODIFIER|CG10249|FBgn0027596|transcript|FBtr0087430.1|protein_coding||c.*1074G&gt;A|||||576|,T|downstream_gene_variant|MODIFIER|CG10249|FBgn0027596|transcript|FBtr0087429.1|protein_coding||c.*1074G&gt;A|||||576|,T|downstream_gene_variant|MODIFIER|CG10249|FBgn0027596|transcript|FBtr0303757.1|protein_coding||c.*1074G&gt;A|||||576|</t>
  </si>
  <si>
    <t>T|synonymous_variant|LOW|Cyp317a1|FBgn0033982|transcript|FBtr0087405.1|protein_coding|1/1|c.1422A&gt;T|p.Ala474Ala|1725/1904|1422/1557|474/518||,T|synonymous_variant|LOW|Cyp317a1|FBgn0033982|transcript|FBtr0344876.1|protein_coding|2/2|c.1422A&gt;T|p.Ala474Ala|1899/2078|1422/1557|474/518||,T|synonymous_variant|LOW|Cyp317a1|FBgn0033982|transcript|FBtr0345873.1|protein_coding|1/1|c.1422A&gt;T|p.Ala474Ala|1725/3904|1422/1557|474/518||,T|downstream_gene_variant|MODIFIER|CG10249|FBgn0027596|transcript|FBtr0112929.1|protein_coding||c.*1057T&gt;A|||||559|,T|downstream_gene_variant|MODIFIER|CG10249|FBgn0027596|transcript|FBtr0303758.1|protein_coding||c.*1057T&gt;A|||||559|,T|downstream_gene_variant|MODIFIER|CG10249|FBgn0027596|transcript|FBtr0087431.1|protein_coding||c.*1057T&gt;A|||||559|,T|downstream_gene_variant|MODIFIER|CG10249|FBgn0027596|transcript|FBtr0301334.1|protein_coding||c.*1447T&gt;A|||||559|,T|downstream_gene_variant|MODIFIER|CG10249|FBgn0027596|transcript|FBtr0303756.1|protein_coding||c.*1057T&gt;A|||||559|,T|downstream_gene_variant|MODIFIER|CG10249|FBgn0027596|transcript|FBtr0332856.1|protein_coding||c.*1057T&gt;A|||||559|,T|downstream_gene_variant|MODIFIER|CG10249|FBgn0027596|transcript|FBtr0087430.1|protein_coding||c.*1057T&gt;A|||||559|,T|downstream_gene_variant|MODIFIER|CG10249|FBgn0027596|transcript|FBtr0087429.1|protein_coding||c.*1057T&gt;A|||||559|,T|downstream_gene_variant|MODIFIER|CG10249|FBgn0027596|transcript|FBtr0303757.1|protein_coding||c.*1057T&gt;A|||||559|</t>
  </si>
  <si>
    <t>T|missense_variant|MODERATE|Cyp317a1|FBgn0033982|transcript|FBtr0087405.1|protein_coding|1/1|c.1427C&gt;T|p.Ala476Val|1730/1904|1427/1557|476/518||,T|missense_variant|MODERATE|Cyp317a1|FBgn0033982|transcript|FBtr0344876.1|protein_coding|2/2|c.1427C&gt;T|p.Ala476Val|1904/2078|1427/1557|476/518||,T|missense_variant|MODERATE|Cyp317a1|FBgn0033982|transcript|FBtr0345873.1|protein_coding|1/1|c.1427C&gt;T|p.Ala476Val|1730/3904|1427/1557|476/518||,T|downstream_gene_variant|MODIFIER|CG10249|FBgn0027596|transcript|FBtr0112929.1|protein_coding||c.*1052G&gt;A|||||554|,T|downstream_gene_variant|MODIFIER|CG10249|FBgn0027596|transcript|FBtr0303758.1|protein_coding||c.*1052G&gt;A|||||554|,T|downstream_gene_variant|MODIFIER|CG10249|FBgn0027596|transcript|FBtr0087431.1|protein_coding||c.*1052G&gt;A|||||554|,T|downstream_gene_variant|MODIFIER|CG10249|FBgn0027596|transcript|FBtr0301334.1|protein_coding||c.*1442G&gt;A|||||554|,T|downstream_gene_variant|MODIFIER|CG10249|FBgn0027596|transcript|FBtr0303756.1|protein_coding||c.*1052G&gt;A|||||554|,T|downstream_gene_variant|MODIFIER|CG10249|FBgn0027596|transcript|FBtr0332856.1|protein_coding||c.*1052G&gt;A|||||554|,T|downstream_gene_variant|MODIFIER|CG10249|FBgn0027596|transcript|FBtr0087430.1|protein_coding||c.*1052G&gt;A|||||554|,T|downstream_gene_variant|MODIFIER|CG10249|FBgn0027596|transcript|FBtr0087429.1|protein_coding||c.*1052G&gt;A|||||554|,T|downstream_gene_variant|MODIFIER|CG10249|FBgn0027596|transcript|FBtr0303757.1|protein_coding||c.*1052G&gt;A|||||554|</t>
  </si>
  <si>
    <t>C|synonymous_variant|LOW|Cyp317a1|FBgn0033982|transcript|FBtr0087405.1|protein_coding|1/1|c.1428T&gt;C|p.Ala476Ala|1731/1904|1428/1557|476/518||,C|synonymous_variant|LOW|Cyp317a1|FBgn0033982|transcript|FBtr0344876.1|protein_coding|2/2|c.1428T&gt;C|p.Ala476Ala|1905/2078|1428/1557|476/518||,C|synonymous_variant|LOW|Cyp317a1|FBgn0033982|transcript|FBtr0345873.1|protein_coding|1/1|c.1428T&gt;C|p.Ala476Ala|1731/3904|1428/1557|476/518||,C|downstream_gene_variant|MODIFIER|CG10249|FBgn0027596|transcript|FBtr0112929.1|protein_coding||c.*1051A&gt;G|||||553|,C|downstream_gene_variant|MODIFIER|CG10249|FBgn0027596|transcript|FBtr0303758.1|protein_coding||c.*1051A&gt;G|||||553|,C|downstream_gene_variant|MODIFIER|CG10249|FBgn0027596|transcript|FBtr0087431.1|protein_coding||c.*1051A&gt;G|||||553|,C|downstream_gene_variant|MODIFIER|CG10249|FBgn0027596|transcript|FBtr0301334.1|protein_coding||c.*1441A&gt;G|||||553|,C|downstream_gene_variant|MODIFIER|CG10249|FBgn0027596|transcript|FBtr0303756.1|protein_coding||c.*1051A&gt;G|||||553|,C|downstream_gene_variant|MODIFIER|CG10249|FBgn0027596|transcript|FBtr0332856.1|protein_coding||c.*1051A&gt;G|||||553|,C|downstream_gene_variant|MODIFIER|CG10249|FBgn0027596|transcript|FBtr0087430.1|protein_coding||c.*1051A&gt;G|||||553|,C|downstream_gene_variant|MODIFIER|CG10249|FBgn0027596|transcript|FBtr0087429.1|protein_coding||c.*1051A&gt;G|||||553|,C|downstream_gene_variant|MODIFIER|CG10249|FBgn0027596|transcript|FBtr0303757.1|protein_coding||c.*1051A&gt;G|||||553|</t>
  </si>
  <si>
    <t>C|3_prime_UTR_variant|MODIFIER|Cyp317a1|FBgn0033982|transcript|FBtr0345873.1|protein_coding|1/1|c.*209A&gt;C|||||209|,C|downstream_gene_variant|MODIFIER|Cyp317a1|FBgn0033982|transcript|FBtr0087405.1|protein_coding||c.*209A&gt;C|||||165|,C|downstream_gene_variant|MODIFIER|CG10249|FBgn0027596|transcript|FBtr0112929.1|protein_coding||c.*713T&gt;G|||||215|,C|downstream_gene_variant|MODIFIER|Cyp317a1|FBgn0033982|transcript|FBtr0344876.1|protein_coding||c.*209A&gt;C|||||165|,C|downstream_gene_variant|MODIFIER|CG10249|FBgn0027596|transcript|FBtr0303758.1|protein_coding||c.*713T&gt;G|||||215|,C|downstream_gene_variant|MODIFIER|CG10249|FBgn0027596|transcript|FBtr0087431.1|protein_coding||c.*713T&gt;G|||||215|,C|downstream_gene_variant|MODIFIER|CG10249|FBgn0027596|transcript|FBtr0301334.1|protein_coding||c.*1103T&gt;G|||||215|,C|downstream_gene_variant|MODIFIER|CG10249|FBgn0027596|transcript|FBtr0303756.1|protein_coding||c.*713T&gt;G|||||215|,C|downstream_gene_variant|MODIFIER|CG10249|FBgn0027596|transcript|FBtr0332856.1|protein_coding||c.*713T&gt;G|||||215|,C|downstream_gene_variant|MODIFIER|CG10249|FBgn0027596|transcript|FBtr0087430.1|protein_coding||c.*713T&gt;G|||||215|,C|downstream_gene_variant|MODIFIER|CG10249|FBgn0027596|transcript|FBtr0087429.1|protein_coding||c.*713T&gt;G|||||215|,C|downstream_gene_variant|MODIFIER|CG10249|FBgn0027596|transcript|FBtr0303757.1|protein_coding||c.*713T&gt;G|||||215|</t>
  </si>
  <si>
    <t>A|synonymous_variant|LOW|CG10249|FBgn0027596|transcript|FBtr0112929.1|protein_coding|6/11|c.2187C&gt;T|p.Thr729Thr|2549/4880|2187/4020|729/1339||,A|synonymous_variant|LOW|CG10249|FBgn0027596|transcript|FBtr0087431.1|protein_coding|3/8|c.1296C&gt;T|p.Thr432Thr|1317/3648|1296/3129|432/1042||,A|synonymous_variant|LOW|CG10249|FBgn0027596|transcript|FBtr0301334.1|protein_coding|3/8|c.1296C&gt;T|p.Thr432Thr|1317/3652|1296/2805|432/934||,A|synonymous_variant|LOW|CG10249|FBgn0027596|transcript|FBtr0303756.1|protein_coding|3/8|c.1359C&gt;T|p.Thr453Thr|2191/4522|1359/3192|453/1063||,A|synonymous_variant|LOW|CG10249|FBgn0027596|transcript|FBtr0332856.1|protein_coding|3/8|c.1287C&gt;T|p.Thr429Thr|1728/4059|1287/3120|429/1039||,A|synonymous_variant|LOW|CG10249|FBgn0027596|transcript|FBtr0087430.1|protein_coding|3/8|c.1842C&gt;T|p.Thr614Thr|1890/4221|1842/3675|614/1224||,A|synonymous_variant|LOW|CG10249|FBgn0027596|transcript|FBtr0087429.1|protein_coding|5/10|c.2073C&gt;T|p.Thr691Thr|2220/4551|2073/3906|691/1301||,A|synonymous_variant|LOW|CG10249|FBgn0027596|transcript|FBtr0303757.1|protein_coding|7/12|c.2052C&gt;T|p.Thr684Thr|3009/5340|2052/3885|684/1294||,A|upstream_gene_variant|MODIFIER|CG10249|FBgn0027596|transcript|FBtr0303758.1|protein_coding||c.-935C&gt;T|||||832|,A|downstream_gene_variant|MODIFIER|Cyp317a1|FBgn0033982|transcript|FBtr0345873.1|protein_coding||c.*3597G&gt;A|||||1553|</t>
  </si>
  <si>
    <t>A|upstream_gene_variant|MODIFIER|CG10249|FBgn0027596|transcript|FBtr0087431.1|protein_coding||c.-437A&gt;T|||||416|,A|upstream_gene_variant|MODIFIER|CG10249|FBgn0027596|transcript|FBtr0301334.1|protein_coding||c.-437A&gt;T|||||416|,A|intron_variant|MODIFIER|CG10249|FBgn0027596|transcript|FBtr0112929.1|protein_coding|4/10|c.944-553A&gt;T||||||,A|intron_variant|MODIFIER|CG10249|FBgn0027596|transcript|FBtr0303756.1|protein_coding|1/7|c.115+519A&gt;T||||||,A|intron_variant|MODIFIER|CG10249|FBgn0027596|transcript|FBtr0332856.1|protein_coding|1/7|c.44-553A&gt;T||||||,A|intron_variant|MODIFIER|CG10249|FBgn0027596|transcript|FBtr0087430.1|protein_coding|1/7|c.599-553A&gt;T||||||,A|intron_variant|MODIFIER|CG10249|FBgn0027596|transcript|FBtr0087429.1|protein_coding|3/9|c.830-553A&gt;T||||||,A|intron_variant|MODIFIER|CG10249|FBgn0027596|transcript|FBtr0303757.1|protein_coding|5/11|c.809-553A&gt;T||||||</t>
  </si>
  <si>
    <t>T|upstream_gene_variant|MODIFIER|CG10249|FBgn0027596|transcript|FBtr0087431.1|protein_coding||c.-690T&gt;A|||||669|,T|upstream_gene_variant|MODIFIER|CG10249|FBgn0027596|transcript|FBtr0301334.1|protein_coding||c.-690T&gt;A|||||669|,T|intron_variant|MODIFIER|CG10249|FBgn0027596|transcript|FBtr0112929.1|protein_coding|4/10|c.944-806T&gt;A||||||,T|intron_variant|MODIFIER|CG10249|FBgn0027596|transcript|FBtr0303756.1|protein_coding|1/7|c.115+266T&gt;A||||||,T|intron_variant|MODIFIER|CG10249|FBgn0027596|transcript|FBtr0332856.1|protein_coding|1/7|c.43+729T&gt;A||||||,T|intron_variant|MODIFIER|CG10249|FBgn0027596|transcript|FBtr0087430.1|protein_coding|1/7|c.599-806T&gt;A||||||,T|intron_variant|MODIFIER|CG10249|FBgn0027596|transcript|FBtr0087429.1|protein_coding|3/9|c.830-806T&gt;A||||||,T|intron_variant|MODIFIER|CG10249|FBgn0027596|transcript|FBtr0303757.1|protein_coding|5/11|c.809-806T&gt;A||||||</t>
  </si>
  <si>
    <t>G|upstream_gene_variant|MODIFIER|CG10249|FBgn0027596|transcript|FBtr0087431.1|protein_coding||c.-917T&gt;C|||||896|,G|upstream_gene_variant|MODIFIER|CG10249|FBgn0027596|transcript|FBtr0301334.1|protein_coding||c.-917T&gt;C|||||896|,G|intron_variant|MODIFIER|CG10249|FBgn0027596|transcript|FBtr0112929.1|protein_coding|4/10|c.944-1033T&gt;C||||||,G|intron_variant|MODIFIER|CG10249|FBgn0027596|transcript|FBtr0303756.1|protein_coding|1/7|c.115+39T&gt;C||||||,G|intron_variant|MODIFIER|CG10249|FBgn0027596|transcript|FBtr0332856.1|protein_coding|1/7|c.43+502T&gt;C||||||,G|intron_variant|MODIFIER|CG10249|FBgn0027596|transcript|FBtr0087430.1|protein_coding|1/7|c.599-1033T&gt;C||||||,G|intron_variant|MODIFIER|CG10249|FBgn0027596|transcript|FBtr0087429.1|protein_coding|3/9|c.830-1033T&gt;C||||||,G|intron_variant|MODIFIER|CG10249|FBgn0027596|transcript|FBtr0303757.1|protein_coding|5/11|c.809-1033T&gt;C||||||</t>
  </si>
  <si>
    <t>A|upstream_gene_variant|MODIFIER|CG10249|FBgn0027596|transcript|FBtr0303756.1|protein_coding||c.-1042G&gt;T|||||210|,A|upstream_gene_variant|MODIFIER|CG10249|FBgn0027596|transcript|FBtr0332856.1|protein_coding||c.-651G&gt;T|||||210|,A|intron_variant|MODIFIER|CG10249|FBgn0027596|transcript|FBtr0112929.1|protein_coding|4/10|c.943+2043G&gt;T||||||,A|intron_variant|MODIFIER|CG10249|FBgn0027596|transcript|FBtr0087430.1|protein_coding|1/7|c.598+2043G&gt;T||||||,A|intron_variant|MODIFIER|CG10249|FBgn0027596|transcript|FBtr0087429.1|protein_coding|3/9|c.829+2043G&gt;T||||||,A|intron_variant|MODIFIER|CG10249|FBgn0027596|transcript|FBtr0303757.1|protein_coding|5/11|c.808+2043G&gt;T||||||</t>
  </si>
  <si>
    <t>C|upstream_gene_variant|MODIFIER|CG10249|FBgn0027596|transcript|FBtr0303756.1|protein_coding||c.-1137T&gt;G|||||305|,C|upstream_gene_variant|MODIFIER|CG10249|FBgn0027596|transcript|FBtr0332856.1|protein_coding||c.-746T&gt;G|||||305|,C|intron_variant|MODIFIER|CG10249|FBgn0027596|transcript|FBtr0112929.1|protein_coding|4/10|c.943+1948T&gt;G||||||,C|intron_variant|MODIFIER|CG10249|FBgn0027596|transcript|FBtr0087430.1|protein_coding|1/7|c.598+1948T&gt;G||||||,C|intron_variant|MODIFIER|CG10249|FBgn0027596|transcript|FBtr0087429.1|protein_coding|3/9|c.829+1948T&gt;G||||||,C|intron_variant|MODIFIER|CG10249|FBgn0027596|transcript|FBtr0303757.1|protein_coding|5/11|c.808+1948T&gt;G||||||</t>
  </si>
  <si>
    <t>A|upstream_gene_variant|MODIFIER|CG10249|FBgn0027596|transcript|FBtr0303756.1|protein_coding||c.-1448A&gt;T|||||616|,A|upstream_gene_variant|MODIFIER|CG10249|FBgn0027596|transcript|FBtr0332856.1|protein_coding||c.-1057A&gt;T|||||616|,A|intron_variant|MODIFIER|CG10249|FBgn0027596|transcript|FBtr0112929.1|protein_coding|4/10|c.943+1637A&gt;T||||||,A|intron_variant|MODIFIER|CG10249|FBgn0027596|transcript|FBtr0087430.1|protein_coding|1/7|c.598+1637A&gt;T||||||,A|intron_variant|MODIFIER|CG10249|FBgn0027596|transcript|FBtr0087429.1|protein_coding|3/9|c.829+1637A&gt;T||||||,A|intron_variant|MODIFIER|CG10249|FBgn0027596|transcript|FBtr0303757.1|protein_coding|5/11|c.808+1637A&gt;T||||||</t>
  </si>
  <si>
    <t>A|upstream_gene_variant|MODIFIER|CG10249|FBgn0027596|transcript|FBtr0303756.1|protein_coding||c.-1449C&gt;T|||||617|,A|upstream_gene_variant|MODIFIER|CG10249|FBgn0027596|transcript|FBtr0332856.1|protein_coding||c.-1058C&gt;T|||||617|,A|intron_variant|MODIFIER|CG10249|FBgn0027596|transcript|FBtr0112929.1|protein_coding|4/10|c.943+1636C&gt;T||||||,A|intron_variant|MODIFIER|CG10249|FBgn0027596|transcript|FBtr0087430.1|protein_coding|1/7|c.598+1636C&gt;T||||||,A|intron_variant|MODIFIER|CG10249|FBgn0027596|transcript|FBtr0087429.1|protein_coding|3/9|c.829+1636C&gt;T||||||,A|intron_variant|MODIFIER|CG10249|FBgn0027596|transcript|FBtr0303757.1|protein_coding|5/11|c.808+1636C&gt;T||||||</t>
  </si>
  <si>
    <t>T|upstream_gene_variant|MODIFIER|CG10249|FBgn0027596|transcript|FBtr0303756.1|protein_coding||c.-1450G&gt;A|||||618|,T|upstream_gene_variant|MODIFIER|CG10249|FBgn0027596|transcript|FBtr0332856.1|protein_coding||c.-1059G&gt;A|||||618|,T|intron_variant|MODIFIER|CG10249|FBgn0027596|transcript|FBtr0112929.1|protein_coding|4/10|c.943+1635G&gt;A||||||,T|intron_variant|MODIFIER|CG10249|FBgn0027596|transcript|FBtr0087430.1|protein_coding|1/7|c.598+1635G&gt;A||||||,T|intron_variant|MODIFIER|CG10249|FBgn0027596|transcript|FBtr0087429.1|protein_coding|3/9|c.829+1635G&gt;A||||||,T|intron_variant|MODIFIER|CG10249|FBgn0027596|transcript|FBtr0303757.1|protein_coding|5/11|c.808+1635G&gt;A||||||</t>
  </si>
  <si>
    <t>A|upstream_gene_variant|MODIFIER|CG10249|FBgn0027596|transcript|FBtr0303756.1|protein_coding||c.-1508C&gt;T|||||676|,A|upstream_gene_variant|MODIFIER|CG10249|FBgn0027596|transcript|FBtr0332856.1|protein_coding||c.-1117C&gt;T|||||676|,A|intron_variant|MODIFIER|CG10249|FBgn0027596|transcript|FBtr0112929.1|protein_coding|4/10|c.943+1577C&gt;T||||||,A|intron_variant|MODIFIER|CG10249|FBgn0027596|transcript|FBtr0087430.1|protein_coding|1/7|c.598+1577C&gt;T||||||,A|intron_variant|MODIFIER|CG10249|FBgn0027596|transcript|FBtr0087429.1|protein_coding|3/9|c.829+1577C&gt;T||||||,A|intron_variant|MODIFIER|CG10249|FBgn0027596|transcript|FBtr0303757.1|protein_coding|5/11|c.808+1577C&gt;T||||||</t>
  </si>
  <si>
    <t>A|upstream_gene_variant|MODIFIER|CG10249|FBgn0027596|transcript|FBtr0303756.1|protein_coding||c.-1614G&gt;T|||||782|,A|upstream_gene_variant|MODIFIER|CG10249|FBgn0027596|transcript|FBtr0332856.1|protein_coding||c.-1223G&gt;T|||||782|,A|intron_variant|MODIFIER|CG10249|FBgn0027596|transcript|FBtr0112929.1|protein_coding|4/10|c.943+1471G&gt;T||||||,A|intron_variant|MODIFIER|CG10249|FBgn0027596|transcript|FBtr0087430.1|protein_coding|1/7|c.598+1471G&gt;T||||||,A|intron_variant|MODIFIER|CG10249|FBgn0027596|transcript|FBtr0087429.1|protein_coding|3/9|c.829+1471G&gt;T||||||,A|intron_variant|MODIFIER|CG10249|FBgn0027596|transcript|FBtr0303757.1|protein_coding|5/11|c.808+1471G&gt;T||||||</t>
  </si>
  <si>
    <t>G|upstream_gene_variant|MODIFIER|CG10249|FBgn0027596|transcript|FBtr0303756.1|protein_coding||c.-1709T&gt;C|||||877|,G|upstream_gene_variant|MODIFIER|CG10249|FBgn0027596|transcript|FBtr0332856.1|protein_coding||c.-1318T&gt;C|||||877|,G|intron_variant|MODIFIER|CG10249|FBgn0027596|transcript|FBtr0112929.1|protein_coding|4/10|c.943+1376T&gt;C||||||,G|intron_variant|MODIFIER|CG10249|FBgn0027596|transcript|FBtr0087430.1|protein_coding|1/7|c.598+1376T&gt;C||||||,G|intron_variant|MODIFIER|CG10249|FBgn0027596|transcript|FBtr0087429.1|protein_coding|3/9|c.829+1376T&gt;C||||||,G|intron_variant|MODIFIER|CG10249|FBgn0027596|transcript|FBtr0303757.1|protein_coding|5/11|c.808+1376T&gt;C||||||</t>
  </si>
  <si>
    <t>A|upstream_gene_variant|MODIFIER|CG10249|FBgn0027596|transcript|FBtr0303756.1|protein_coding||c.-1739C&gt;T|||||907|,A|upstream_gene_variant|MODIFIER|CG10249|FBgn0027596|transcript|FBtr0332856.1|protein_coding||c.-1348C&gt;T|||||907|,A|intron_variant|MODIFIER|CG10249|FBgn0027596|transcript|FBtr0112929.1|protein_coding|4/10|c.943+1346C&gt;T||||||,A|intron_variant|MODIFIER|CG10249|FBgn0027596|transcript|FBtr0087430.1|protein_coding|1/7|c.598+1346C&gt;T||||||,A|intron_variant|MODIFIER|CG10249|FBgn0027596|transcript|FBtr0087429.1|protein_coding|3/9|c.829+1346C&gt;T||||||,A|intron_variant|MODIFIER|CG10249|FBgn0027596|transcript|FBtr0303757.1|protein_coding|5/11|c.808+1346C&gt;T||||||</t>
  </si>
  <si>
    <t>G|upstream_gene_variant|MODIFIER|CG10249|FBgn0027596|transcript|FBtr0303756.1|protein_coding||c.-1780T&gt;C|||||948|,G|upstream_gene_variant|MODIFIER|CG10249|FBgn0027596|transcript|FBtr0332856.1|protein_coding||c.-1389T&gt;C|||||948|,G|intron_variant|MODIFIER|CG10249|FBgn0027596|transcript|FBtr0112929.1|protein_coding|4/10|c.943+1305T&gt;C||||||,G|intron_variant|MODIFIER|CG10249|FBgn0027596|transcript|FBtr0087430.1|protein_coding|1/7|c.598+1305T&gt;C||||||,G|intron_variant|MODIFIER|CG10249|FBgn0027596|transcript|FBtr0087429.1|protein_coding|3/9|c.829+1305T&gt;C||||||,G|intron_variant|MODIFIER|CG10249|FBgn0027596|transcript|FBtr0303757.1|protein_coding|5/11|c.808+1305T&gt;C||||||</t>
  </si>
  <si>
    <t>T|upstream_gene_variant|MODIFIER|CG10249|FBgn0027596|transcript|FBtr0303756.1|protein_coding||c.-1834G&gt;A|||||1002|,T|upstream_gene_variant|MODIFIER|CG10249|FBgn0027596|transcript|FBtr0332856.1|protein_coding||c.-1443G&gt;A|||||1002|,T|intron_variant|MODIFIER|CG10249|FBgn0027596|transcript|FBtr0112929.1|protein_coding|4/10|c.943+1251G&gt;A||||||,T|intron_variant|MODIFIER|CG10249|FBgn0027596|transcript|FBtr0087430.1|protein_coding|1/7|c.598+1251G&gt;A||||||,T|intron_variant|MODIFIER|CG10249|FBgn0027596|transcript|FBtr0087429.1|protein_coding|3/9|c.829+1251G&gt;A||||||,T|intron_variant|MODIFIER|CG10249|FBgn0027596|transcript|FBtr0303757.1|protein_coding|5/11|c.808+1251G&gt;A||||||</t>
  </si>
  <si>
    <t>A|upstream_gene_variant|MODIFIER|CG10249|FBgn0027596|transcript|FBtr0303756.1|protein_coding||c.-2231G&gt;T|||||1399|,A|upstream_gene_variant|MODIFIER|CG10249|FBgn0027596|transcript|FBtr0332856.1|protein_coding||c.-1840G&gt;T|||||1399|,A|intron_variant|MODIFIER|CG10249|FBgn0027596|transcript|FBtr0112929.1|protein_coding|4/10|c.943+854G&gt;T||||||,A|intron_variant|MODIFIER|CG10249|FBgn0027596|transcript|FBtr0087430.1|protein_coding|1/7|c.598+854G&gt;T||||||,A|intron_variant|MODIFIER|CG10249|FBgn0027596|transcript|FBtr0087429.1|protein_coding|3/9|c.829+854G&gt;T||||||,A|intron_variant|MODIFIER|CG10249|FBgn0027596|transcript|FBtr0303757.1|protein_coding|5/11|c.808+854G&gt;T||||||</t>
  </si>
  <si>
    <t>T|upstream_gene_variant|MODIFIER|CG10249|FBgn0027596|transcript|FBtr0303756.1|protein_coding||c.-2818C&gt;A|||||1986|,T|upstream_gene_variant|MODIFIER|CG10249|FBgn0027596|transcript|FBtr0332856.1|protein_coding||c.-2427C&gt;A|||||1986|,T|intron_variant|MODIFIER|CG10249|FBgn0027596|transcript|FBtr0112929.1|protein_coding|4/10|c.943+267C&gt;A||||||,T|intron_variant|MODIFIER|CG10249|FBgn0027596|transcript|FBtr0087430.1|protein_coding|1/7|c.598+267C&gt;A||||||,T|intron_variant|MODIFIER|CG10249|FBgn0027596|transcript|FBtr0087429.1|protein_coding|3/9|c.829+267C&gt;A||||||,T|intron_variant|MODIFIER|CG10249|FBgn0027596|transcript|FBtr0303757.1|protein_coding|5/11|c.808+267C&gt;A||||||</t>
  </si>
  <si>
    <t>T|upstream_gene_variant|MODIFIER|CG10249|FBgn0027596|transcript|FBtr0087430.1|protein_coding||c.-637T&gt;A|||||589|,T|intron_variant|MODIFIER|CG10249|FBgn0027596|transcript|FBtr0112929.1|protein_coding|2/10|c.182-86T&gt;A||||||,T|intron_variant|MODIFIER|CG10249|FBgn0027596|transcript|FBtr0087429.1|protein_coding|1/9|c.68-86T&gt;A||||||,T|intron_variant|MODIFIER|CG10249|FBgn0027596|transcript|FBtr0303757.1|protein_coding|3/11|c.47-86T&gt;A||||||</t>
  </si>
  <si>
    <t>C|upstream_gene_variant|MODIFIER|CG10249|FBgn0027596|transcript|FBtr0087430.1|protein_coding||c.-1165T&gt;G|||||1117|,C|intron_variant|MODIFIER|CG10249|FBgn0027596|transcript|FBtr0112929.1|protein_coding|2/10|c.182-614T&gt;G||||||,C|intron_variant|MODIFIER|CG10249|FBgn0027596|transcript|FBtr0087429.1|protein_coding|1/9|c.67+20T&gt;G||||||,C|intron_variant|MODIFIER|CG10249|FBgn0027596|transcript|FBtr0303757.1|protein_coding|3/11|c.47-614T&gt;G||||||</t>
  </si>
  <si>
    <t>A|upstream_gene_variant|MODIFIER|CG10249|FBgn0027596|transcript|FBtr0087430.1|protein_coding||c.-1166A&gt;T|||||1118|,A|intron_variant|MODIFIER|CG10249|FBgn0027596|transcript|FBtr0112929.1|protein_coding|2/10|c.182-615A&gt;T||||||,A|intron_variant|MODIFIER|CG10249|FBgn0027596|transcript|FBtr0087429.1|protein_coding|1/9|c.67+19A&gt;T||||||,A|intron_variant|MODIFIER|CG10249|FBgn0027596|transcript|FBtr0303757.1|protein_coding|3/11|c.47-615A&gt;T||||||</t>
  </si>
  <si>
    <t>G|5_prime_UTR_variant|MODIFIER|CG10249|FBgn0027596|transcript|FBtr0087429.1|protein_coding|1/10|c.-55G&gt;C|||||55|,G|upstream_gene_variant|MODIFIER|CG10249|FBgn0027596|transcript|FBtr0087430.1|protein_coding||c.-1306G&gt;C|||||1258|,G|intron_variant|MODIFIER|CG10249|FBgn0027596|transcript|FBtr0112929.1|protein_coding|2/10|c.182-755G&gt;C||||||,G|intron_variant|MODIFIER|CG10249|FBgn0027596|transcript|FBtr0303757.1|protein_coding|3/11|c.47-755G&gt;C||||||</t>
  </si>
  <si>
    <t>A|5_prime_UTR_variant|MODIFIER|CG10249|FBgn0027596|transcript|FBtr0087429.1|protein_coding|1/10|c.-127C&gt;T|||||127|,A|upstream_gene_variant|MODIFIER|CG10249|FBgn0027596|transcript|FBtr0087430.1|protein_coding||c.-1378C&gt;T|||||1330|,A|intron_variant|MODIFIER|CG10249|FBgn0027596|transcript|FBtr0112929.1|protein_coding|2/10|c.182-827C&gt;T||||||,A|intron_variant|MODIFIER|CG10249|FBgn0027596|transcript|FBtr0303757.1|protein_coding|3/11|c.47-827C&gt;T||||||</t>
  </si>
  <si>
    <t>G|upstream_gene_variant|MODIFIER|CG10249|FBgn0027596|transcript|FBtr0087429.1|protein_coding||c.-816A&gt;C|||||669|,G|intron_variant|MODIFIER|CG10249|FBgn0027596|transcript|FBtr0112929.1|protein_coding|2/10|c.182-1516A&gt;C||||||,G|intron_variant|MODIFIER|CG10249|FBgn0027596|transcript|FBtr0303757.1|protein_coding|3/11|c.47-1516A&gt;C||||||</t>
  </si>
  <si>
    <t>T|upstream_gene_variant|MODIFIER|CG10249|FBgn0027596|transcript|FBtr0087429.1|protein_coding||c.-824T&gt;A|||||677|,T|intron_variant|MODIFIER|CG10249|FBgn0027596|transcript|FBtr0112929.1|protein_coding|2/10|c.182-1524T&gt;A||||||,T|intron_variant|MODIFIER|CG10249|FBgn0027596|transcript|FBtr0303757.1|protein_coding|3/11|c.47-1524T&gt;A||||||</t>
  </si>
  <si>
    <t>A|upstream_gene_variant|MODIFIER|CG10249|FBgn0027596|transcript|FBtr0087429.1|protein_coding||c.-1279G&gt;T|||||1132|,A|intron_variant|MODIFIER|CG10249|FBgn0027596|transcript|FBtr0112929.1|protein_coding|2/10|c.181+1497G&gt;T||||||,A|intron_variant|MODIFIER|CG10249|FBgn0027596|transcript|FBtr0303757.1|protein_coding|3/11|c.46+1497G&gt;T||||||</t>
  </si>
  <si>
    <t>A|intron_variant|MODIFIER|CG10249|FBgn0027596|transcript|FBtr0112929.1|protein_coding|1/10|c.138-208A&gt;T||||||,A|intron_variant|MODIFIER|CG10249|FBgn0027596|transcript|FBtr0303757.1|protein_coding|2/11|c.3-208A&gt;T||||||</t>
  </si>
  <si>
    <t>T|intron_variant|MODIFIER|CG10249|FBgn0027596|transcript|FBtr0112929.1|protein_coding|1/10|c.138-239G&gt;A||||||,T|intron_variant|MODIFIER|CG10249|FBgn0027596|transcript|FBtr0303757.1|protein_coding|2/11|c.3-239G&gt;A||||||</t>
  </si>
  <si>
    <t>C|intron_variant|MODIFIER|CG10249|FBgn0027596|transcript|FBtr0112929.1|protein_coding|1/10|c.138-331T&gt;G||||||,C|intron_variant|MODIFIER|CG10249|FBgn0027596|transcript|FBtr0303757.1|protein_coding|2/11|c.3-331T&gt;G||||||</t>
  </si>
  <si>
    <t>T|intron_variant|MODIFIER|CG10249|FBgn0027596|transcript|FBtr0112929.1|protein_coding|1/10|c.138-343G&gt;A||||||,T|intron_variant|MODIFIER|CG10249|FBgn0027596|transcript|FBtr0303757.1|protein_coding|2/11|c.3-343G&gt;A||||||</t>
  </si>
  <si>
    <t>A|intron_variant|MODIFIER|CG10249|FBgn0027596|transcript|FBtr0112929.1|protein_coding|1/10|c.138-371C&gt;T||||||,A|intron_variant|MODIFIER|CG10249|FBgn0027596|transcript|FBtr0303757.1|protein_coding|2/11|c.3-371C&gt;T||||||</t>
  </si>
  <si>
    <t>C|intron_variant|MODIFIER|CG10249|FBgn0027596|transcript|FBtr0112929.1|protein_coding|1/10|c.138-396A&gt;G||||||,C|intron_variant|MODIFIER|CG10249|FBgn0027596|transcript|FBtr0303757.1|protein_coding|2/11|c.3-396A&gt;G||||||</t>
  </si>
  <si>
    <t>A|intron_variant|MODIFIER|CG10249|FBgn0027596|transcript|FBtr0112929.1|protein_coding|1/10|c.138-397C&gt;T||||||,A|intron_variant|MODIFIER|CG10249|FBgn0027596|transcript|FBtr0303757.1|protein_coding|2/11|c.3-397C&gt;T||||||</t>
  </si>
  <si>
    <t>A|intron_variant|MODIFIER|CG10249|FBgn0027596|transcript|FBtr0112929.1|protein_coding|1/10|c.138-399C&gt;T||||||,A|intron_variant|MODIFIER|CG10249|FBgn0027596|transcript|FBtr0303757.1|protein_coding|2/11|c.3-399C&gt;T||||||</t>
  </si>
  <si>
    <t>C|intron_variant|MODIFIER|CG10249|FBgn0027596|transcript|FBtr0112929.1|protein_coding|1/10|c.138-420A&gt;G||||||,C|intron_variant|MODIFIER|CG10249|FBgn0027596|transcript|FBtr0303757.1|protein_coding|2/11|c.3-420A&gt;G||||||</t>
  </si>
  <si>
    <t>T|intron_variant|MODIFIER|CG10249|FBgn0027596|transcript|FBtr0112929.1|protein_coding|1/10|c.138-421G&gt;A||||||,T|intron_variant|MODIFIER|CG10249|FBgn0027596|transcript|FBtr0303757.1|protein_coding|2/11|c.3-421G&gt;A||||||</t>
  </si>
  <si>
    <t>A|5_prime_UTR_premature_start_codon_gain_variant|LOW|CG10249|FBgn0027596|transcript|FBtr0112929.1|protein_coding|1/11|c.-171A&gt;T||||||,A|5_prime_UTR_variant|MODIFIER|CG10249|FBgn0027596|transcript|FBtr0112929.1|protein_coding|1/11|c.-171A&gt;T|||||171|,A|intron_variant|MODIFIER|CG10249|FBgn0027596|transcript|FBtr0303757.1|protein_coding|2/11|c.3-2290A&gt;T||||||</t>
  </si>
  <si>
    <t>T|upstream_gene_variant|MODIFIER|CG10249|FBgn0027596|transcript|FBtr0112929.1|protein_coding||c.-558C&gt;A|||||196|,T|intron_variant|MODIFIER|CG10249|FBgn0027596|transcript|FBtr0303757.1|protein_coding|2/11|c.3-2677C&gt;A||||||</t>
  </si>
  <si>
    <t>T|upstream_gene_variant|MODIFIER|CG10249|FBgn0027596|transcript|FBtr0112929.1|protein_coding||c.-809G&gt;A|||||447|,T|intron_variant|MODIFIER|CG10249|FBgn0027596|transcript|FBtr0303757.1|protein_coding|2/11|c.3-2928G&gt;A||||||</t>
  </si>
  <si>
    <t>A|upstream_gene_variant|MODIFIER|CG10249|FBgn0027596|transcript|FBtr0112929.1|protein_coding||c.-1350G&gt;T|||||988|,A|intron_variant|MODIFIER|CG10249|FBgn0027596|transcript|FBtr0303757.1|protein_coding|2/11|c.3-3469G&gt;T||||||</t>
  </si>
  <si>
    <t>T|upstream_gene_variant|MODIFIER|CG10249|FBgn0027596|transcript|FBtr0112929.1|protein_coding||c.-1431G&gt;A|||||1069|,T|intron_variant|MODIFIER|CG10249|FBgn0027596|transcript|FBtr0303757.1|protein_coding|2/11|c.3-3550G&gt;A||||||</t>
  </si>
  <si>
    <t>G|upstream_gene_variant|MODIFIER|CG10249|FBgn0027596|transcript|FBtr0112929.1|protein_coding||c.-1864G&gt;C|||||1502|,G|intron_variant|MODIFIER|CG10249|FBgn0027596|transcript|FBtr0303757.1|protein_coding|2/11|c.3-3983G&gt;C||||||</t>
  </si>
  <si>
    <t>T|upstream_gene_variant|MODIFIER|CG10249|FBgn0027596|transcript|FBtr0112929.1|protein_coding||c.-1866G&gt;A|||||1504|,T|intron_variant|MODIFIER|CG10249|FBgn0027596|transcript|FBtr0303757.1|protein_coding|2/11|c.3-3985G&gt;A||||||</t>
  </si>
  <si>
    <t>T|upstream_gene_variant|MODIFIER|CG10249|FBgn0027596|transcript|FBtr0112929.1|protein_coding||c.-2161T&gt;A|||||1799|,T|intron_variant|MODIFIER|CG10249|FBgn0027596|transcript|FBtr0303757.1|protein_coding|2/11|c.3-4280T&gt;A||||||</t>
  </si>
  <si>
    <t>C|upstream_gene_variant|MODIFIER|CG10249|FBgn0027596|transcript|FBtr0112929.1|protein_coding||c.-2173T&gt;G|||||1811|,C|intron_variant|MODIFIER|CG10249|FBgn0027596|transcript|FBtr0303757.1|protein_coding|2/11|c.3-4292T&gt;G||||||</t>
  </si>
  <si>
    <t>T|upstream_gene_variant|MODIFIER|CG10249|FBgn0027596|transcript|FBtr0112929.1|protein_coding||c.-2258G&gt;A|||||1896|,T|intron_variant|MODIFIER|CG10249|FBgn0027596|transcript|FBtr0303757.1|protein_coding|2/11|c.3-4377G&gt;A||||||</t>
  </si>
  <si>
    <t>C|upstream_gene_variant|MODIFIER|CG10249|FBgn0027596|transcript|FBtr0112929.1|protein_coding||c.-2299A&gt;G|||||1937|,C|intron_variant|MODIFIER|CG10249|FBgn0027596|transcript|FBtr0303757.1|protein_coding|2/11|c.3-4418A&gt;G||||||</t>
  </si>
  <si>
    <t>T|intron_variant|MODIFIER|CG10249|FBgn0027596|transcript|FBtr0303757.1|protein_coding|2/11|c.3-4567C&gt;A||||||</t>
  </si>
  <si>
    <t>A|intron_variant|MODIFIER|CG10249|FBgn0027596|transcript|FBtr0303757.1|protein_coding|2/11|c.2+4319C&gt;T||||||</t>
  </si>
  <si>
    <t>T|intron_variant|MODIFIER|CG10249|FBgn0027596|transcript|FBtr0303757.1|protein_coding|2/11|c.2+4154G&gt;A||||||</t>
  </si>
  <si>
    <t>T|intron_variant|MODIFIER|CG10249|FBgn0027596|transcript|FBtr0303757.1|protein_coding|2/11|c.2+3693T&gt;A||||||</t>
  </si>
  <si>
    <t>T|intron_variant|MODIFIER|CG10249|FBgn0027596|transcript|FBtr0303757.1|protein_coding|2/11|c.2+3177G&gt;A||||||</t>
  </si>
  <si>
    <t>T|intron_variant|MODIFIER|CG10249|FBgn0027596|transcript|FBtr0303757.1|protein_coding|2/11|c.2+3160C&gt;A||||||</t>
  </si>
  <si>
    <t>G|intron_variant|MODIFIER|CG10249|FBgn0027596|transcript|FBtr0303757.1|protein_coding|2/11|c.2+3087T&gt;C||||||</t>
  </si>
  <si>
    <t>G|intron_variant|MODIFIER|CG10249|FBgn0027596|transcript|FBtr0303757.1|protein_coding|2/11|c.2+3041G&gt;C||||||</t>
  </si>
  <si>
    <t>A|intron_variant|MODIFIER|CG10249|FBgn0027596|transcript|FBtr0303757.1|protein_coding|2/11|c.2+2821C&gt;T||||||</t>
  </si>
  <si>
    <t>T|intron_variant|MODIFIER|CG10249|FBgn0027596|transcript|FBtr0303757.1|protein_coding|2/11|c.2+1286G&gt;A||||||</t>
  </si>
  <si>
    <t>G|intron_variant|MODIFIER|CG10249|FBgn0027596|transcript|FBtr0303757.1|protein_coding|2/11|c.2+175T&gt;C||||||</t>
  </si>
  <si>
    <t>T|intron_variant|MODIFIER|CG10249|FBgn0027596|transcript|FBtr0303757.1|protein_coding|1/11|c.-459-122C&gt;A||||||</t>
  </si>
  <si>
    <t>A|intron_variant|MODIFIER|CG10249|FBgn0027596|transcript|FBtr0303757.1|protein_coding|1/11|c.-459-147C&gt;T||||||</t>
  </si>
  <si>
    <t>A|intron_variant|MODIFIER|CG10249|FBgn0027596|transcript|FBtr0303757.1|protein_coding|1/11|c.-459-430G&gt;T||||||</t>
  </si>
  <si>
    <t>C|5_prime_UTR_variant|MODIFIER|CG10249|FBgn0027596|transcript|FBtr0303757.1|protein_coding|1/12|c.-679C&gt;G|||||1824|,C|downstream_gene_variant|MODIFIER|CG10253|FBgn0033983|transcript|FBtr0087428.1|protein_coding||c.*2091C&gt;G|||||1936|,C|downstream_gene_variant|MODIFIER|CG10253|FBgn0033983|transcript|FBtr0303760.1|protein_coding||c.*2091C&gt;G|||||1556|,C|downstream_gene_variant|MODIFIER|CG10253|FBgn0033983|transcript|FBtr0303761.1|protein_coding||c.*2091C&gt;G|||||1936|,C|downstream_gene_variant|MODIFIER|CG10253|FBgn0033983|transcript|FBtr0303762.1|protein_coding||c.*2091C&gt;G|||||1936|</t>
  </si>
  <si>
    <t>G|intron_variant|MODIFIER|CG10253|FBgn0033983|transcript|FBtr0087428.1|protein_coding|3/4|c.1401+160T&gt;C||||||,G|intron_variant|MODIFIER|CG10253|FBgn0033983|transcript|FBtr0303760.1|protein_coding|4/5|c.1401+160T&gt;C||||||,G|intron_variant|MODIFIER|CG10253|FBgn0033983|transcript|FBtr0303761.1|protein_coding|4/5|c.1401+160T&gt;C||||||,G|intron_variant|MODIFIER|CG10253|FBgn0033983|transcript|FBtr0303762.1|protein_coding|4/5|c.1401+160T&gt;C||||||</t>
  </si>
  <si>
    <t>C|upstream_gene_variant|MODIFIER|CG12853|FBgn0040747|transcript|FBtr0087406.1|protein_coding||c.-1085G&gt;C|||||932|,C|intron_variant|MODIFIER|CG10253|FBgn0033983|transcript|FBtr0087428.1|protein_coding|1/4|c.126-95C&gt;G||||||,C|intron_variant|MODIFIER|CG10253|FBgn0033983|transcript|FBtr0303760.1|protein_coding|2/5|c.126-95C&gt;G||||||,C|intron_variant|MODIFIER|CG10253|FBgn0033983|transcript|FBtr0303761.1|protein_coding|2/5|c.126-95C&gt;G||||||,C|intron_variant|MODIFIER|CG10253|FBgn0033983|transcript|FBtr0303762.1|protein_coding|2/5|c.126-95C&gt;G||||||</t>
  </si>
  <si>
    <t>C|upstream_gene_variant|MODIFIER|CG12853|FBgn0040747|transcript|FBtr0087406.1|protein_coding||c.-1030T&gt;C|||||877|,C|intron_variant|MODIFIER|CG10253|FBgn0033983|transcript|FBtr0087428.1|protein_coding|1/4|c.126-150A&gt;G||||||,C|intron_variant|MODIFIER|CG10253|FBgn0033983|transcript|FBtr0303760.1|protein_coding|2/5|c.126-150A&gt;G||||||,C|intron_variant|MODIFIER|CG10253|FBgn0033983|transcript|FBtr0303761.1|protein_coding|2/5|c.126-150A&gt;G||||||,C|intron_variant|MODIFIER|CG10253|FBgn0033983|transcript|FBtr0303762.1|protein_coding|2/5|c.126-150A&gt;G||||||</t>
  </si>
  <si>
    <t>T|upstream_gene_variant|MODIFIER|CG12853|FBgn0040747|transcript|FBtr0087406.1|protein_coding||c.-1001A&gt;T|||||848|,T|intron_variant|MODIFIER|CG10253|FBgn0033983|transcript|FBtr0087428.1|protein_coding|1/4|c.126-179T&gt;A||||||,T|intron_variant|MODIFIER|CG10253|FBgn0033983|transcript|FBtr0303760.1|protein_coding|2/5|c.126-179T&gt;A||||||,T|intron_variant|MODIFIER|CG10253|FBgn0033983|transcript|FBtr0303761.1|protein_coding|2/5|c.126-179T&gt;A||||||,T|intron_variant|MODIFIER|CG10253|FBgn0033983|transcript|FBtr0303762.1|protein_coding|2/5|c.126-179T&gt;A||||||</t>
  </si>
  <si>
    <t>C|synonymous_variant|LOW|CG10253|FBgn0033983|transcript|FBtr0087428.1|protein_coding|1/5|c.93C&gt;G|p.Ser31Ser|418/2376|93/1896|31/631||,C|synonymous_variant|LOW|CG10253|FBgn0033983|transcript|FBtr0303760.1|protein_coding|2/6|c.93C&gt;G|p.Ser31Ser|306/2644|93/1896|31/631||,C|synonymous_variant|LOW|CG10253|FBgn0033983|transcript|FBtr0303761.1|protein_coding|2/6|c.93C&gt;G|p.Ser31Ser|500/2458|93/1896|31/631||,C|synonymous_variant|LOW|CG10253|FBgn0033983|transcript|FBtr0303762.1|protein_coding|2/6|c.93C&gt;G|p.Ser31Ser|178/2136|93/1896|31/631||,C|upstream_gene_variant|MODIFIER|CG12853|FBgn0040747|transcript|FBtr0087406.1|protein_coding||c.-781G&gt;C|||||628|</t>
  </si>
  <si>
    <t>T|upstream_gene_variant|MODIFIER|CG10253|FBgn0033983|transcript|FBtr0087428.1|protein_coding||c.-1333G&gt;A|||||1008|,T|upstream_gene_variant|MODIFIER|Lap1|FBgn0033984|transcript|FBtr0087407.1|protein_coding||c.-1834C&gt;T|||||1365|,T|upstream_gene_variant|MODIFIER|CG10253|FBgn0033983|transcript|FBtr0303760.1|protein_coding||c.-1333G&gt;A|||||1008|,T|upstream_gene_variant|MODIFIER|Lap1|FBgn0033984|transcript|FBtr0303759.1|protein_coding||c.-1834C&gt;T|||||1348|,T|downstream_gene_variant|MODIFIER|CG12853|FBgn0040747|transcript|FBtr0087406.1|protein_coding||c.*480C&gt;T|||||399|,T|intron_variant|MODIFIER|CG10253|FBgn0033983|transcript|FBtr0303761.1|protein_coding|1/5|c.-347+489G&gt;A||||||,T|intron_variant|MODIFIER|CG10253|FBgn0033983|transcript|FBtr0303762.1|protein_coding|1/5|c.-25+489G&gt;A||||||</t>
  </si>
  <si>
    <t>A|upstream_gene_variant|MODIFIER|CG10253|FBgn0033983|transcript|FBtr0087428.1|protein_coding||c.-1698A&gt;T|||||1373|,A|upstream_gene_variant|MODIFIER|Lap1|FBgn0033984|transcript|FBtr0087407.1|protein_coding||c.-1469T&gt;A|||||1000|,A|upstream_gene_variant|MODIFIER|CG10253|FBgn0033983|transcript|FBtr0303760.1|protein_coding||c.-1698A&gt;T|||||1373|,A|upstream_gene_variant|MODIFIER|Lap1|FBgn0033984|transcript|FBtr0303759.1|protein_coding||c.-1469T&gt;A|||||983|,A|downstream_gene_variant|MODIFIER|CG12853|FBgn0040747|transcript|FBtr0087406.1|protein_coding||c.*845T&gt;A|||||764|,A|intron_variant|MODIFIER|CG10253|FBgn0033983|transcript|FBtr0303761.1|protein_coding|1/5|c.-347+124A&gt;T||||||,A|intron_variant|MODIFIER|CG10253|FBgn0033983|transcript|FBtr0303762.1|protein_coding|1/5|c.-25+124A&gt;T||||||</t>
  </si>
  <si>
    <t>T|upstream_gene_variant|MODIFIER|CG10253|FBgn0033983|transcript|FBtr0087428.1|protein_coding||c.-1710T&gt;A|||||1385|,T|upstream_gene_variant|MODIFIER|Lap1|FBgn0033984|transcript|FBtr0087407.1|protein_coding||c.-1457A&gt;T|||||988|,T|upstream_gene_variant|MODIFIER|CG10253|FBgn0033983|transcript|FBtr0303760.1|protein_coding||c.-1710T&gt;A|||||1385|,T|upstream_gene_variant|MODIFIER|Lap1|FBgn0033984|transcript|FBtr0303759.1|protein_coding||c.-1457A&gt;T|||||971|,T|downstream_gene_variant|MODIFIER|CG12853|FBgn0040747|transcript|FBtr0087406.1|protein_coding||c.*857A&gt;T|||||776|,T|intron_variant|MODIFIER|CG10253|FBgn0033983|transcript|FBtr0303761.1|protein_coding|1/5|c.-347+112T&gt;A||||||,T|intron_variant|MODIFIER|CG10253|FBgn0033983|transcript|FBtr0303762.1|protein_coding|1/5|c.-25+112T&gt;A||||||</t>
  </si>
  <si>
    <t>G|upstream_gene_variant|MODIFIER|CG10253|FBgn0033983|transcript|FBtr0087428.1|protein_coding||c.-1714T&gt;C|||||1389|,G|upstream_gene_variant|MODIFIER|Lap1|FBgn0033984|transcript|FBtr0087407.1|protein_coding||c.-1453A&gt;G|||||984|,G|upstream_gene_variant|MODIFIER|CG10253|FBgn0033983|transcript|FBtr0303760.1|protein_coding||c.-1714T&gt;C|||||1389|,G|upstream_gene_variant|MODIFIER|Lap1|FBgn0033984|transcript|FBtr0303759.1|protein_coding||c.-1453A&gt;G|||||967|,G|downstream_gene_variant|MODIFIER|CG12853|FBgn0040747|transcript|FBtr0087406.1|protein_coding||c.*861A&gt;G|||||780|,G|intron_variant|MODIFIER|CG10253|FBgn0033983|transcript|FBtr0303761.1|protein_coding|1/5|c.-347+108T&gt;C||||||,G|intron_variant|MODIFIER|CG10253|FBgn0033983|transcript|FBtr0303762.1|protein_coding|1/5|c.-25+108T&gt;C||||||</t>
  </si>
  <si>
    <t>C|upstream_gene_variant|MODIFIER|CG10253|FBgn0033983|transcript|FBtr0303761.1|protein_coding||c.-3352T&gt;G|||||1470|,C|upstream_gene_variant|MODIFIER|CG10253|FBgn0033983|transcript|FBtr0303762.1|protein_coding||c.-3352T&gt;G|||||1470|,C|intron_variant|MODIFIER|Lap1|FBgn0033984|transcript|FBtr0087407.1|protein_coding|2/5|c.154-24A&gt;C||||||,C|intron_variant|MODIFIER|Lap1|FBgn0033984|transcript|FBtr0303759.1|protein_coding|2/5|c.154-24A&gt;C||||||</t>
  </si>
  <si>
    <t>A|missense_variant|MODERATE|Lap1|FBgn0033984|transcript|FBtr0087407.1|protein_coding|5/6|c.2110G&gt;A|p.Asp704Asn|2506/4587|2110/2550|704/849||,A|missense_variant|MODERATE|Lap1|FBgn0033984|transcript|FBtr0303759.1|protein_coding|5/6|c.2110G&gt;A|p.Asp704Asn|2523/3841|2110/2550|704/849||</t>
  </si>
  <si>
    <t>C|missense_variant|MODERATE|Lap1|FBgn0033984|transcript|FBtr0087407.1|protein_coding|5/6|c.2111A&gt;C|p.Asp704Ala|2507/4587|2111/2550|704/849||,C|missense_variant|MODERATE|Lap1|FBgn0033984|transcript|FBtr0303759.1|protein_coding|5/6|c.2111A&gt;C|p.Asp704Ala|2524/3841|2111/2550|704/849||</t>
  </si>
  <si>
    <t>A|synonymous_variant|LOW|Lap1|FBgn0033984|transcript|FBtr0087407.1|protein_coding|5/6|c.2136G&gt;A|p.Leu712Leu|2532/4587|2136/2550|712/849||,A|synonymous_variant|LOW|Lap1|FBgn0033984|transcript|FBtr0303759.1|protein_coding|5/6|c.2136G&gt;A|p.Leu712Leu|2549/3841|2136/2550|712/849||</t>
  </si>
  <si>
    <t>C|3_prime_UTR_variant|MODIFIER|Lap1|FBgn0033984|transcript|FBtr0087407.1|protein_coding|6/6|c.*703A&gt;C|||||703|,C|3_prime_UTR_variant|MODIFIER|Lap1|FBgn0033984|transcript|FBtr0303759.1|protein_coding|6/6|c.*703A&gt;C|||||703|</t>
  </si>
  <si>
    <t>A|3_prime_UTR_variant|MODIFIER|Lap1|FBgn0033984|transcript|FBtr0087407.1|protein_coding|6/6|c.*1423G&gt;A|||||1423|,A|upstream_gene_variant|MODIFIER|CG10257|FBgn0033985|transcript|FBtr0087408.1|protein_coding||c.-2448G&gt;A|||||1894|,A|downstream_gene_variant|MODIFIER|Lap1|FBgn0033984|transcript|FBtr0303759.1|protein_coding||c.*1423G&gt;A|||||545|</t>
  </si>
  <si>
    <t>C|3_prime_UTR_variant|MODIFIER|Lap1|FBgn0033984|transcript|FBtr0087407.1|protein_coding|6/6|c.*1594G&gt;C|||||1594|,C|upstream_gene_variant|MODIFIER|CG10257|FBgn0033985|transcript|FBtr0087408.1|protein_coding||c.-2277G&gt;C|||||1723|,C|downstream_gene_variant|MODIFIER|Lap1|FBgn0033984|transcript|FBtr0303759.1|protein_coding||c.*1594G&gt;C|||||716|</t>
  </si>
  <si>
    <t>A|upstream_gene_variant|MODIFIER|CG10257|FBgn0033985|transcript|FBtr0087408.1|protein_coding||c.-639G&gt;A|||||85|,A|downstream_gene_variant|MODIFIER|Lap1|FBgn0033984|transcript|FBtr0087407.1|protein_coding||c.*3232G&gt;A|||||1591|,A|intergenic_region|MODIFIER|Lap1-CG10257|FBgn0033984-FBgn0033985|intergenic_region|FBgn0033984-FBgn0033985|||n.14942313G&gt;A||||||</t>
  </si>
  <si>
    <t>T|intron_variant|MODIFIER|aPKC|FBgn0261854|transcript|FBtr0329887.1|protein_coding|7/9|c.2674-242G&gt;A||||||,T|intron_variant|MODIFIER|aPKC|FBgn0261854|transcript|FBtr0303434.1|protein_coding|7/10|c.1618-242G&gt;A||||||,T|intron_variant|MODIFIER|aPKC|FBgn0261854|transcript|FBtr0303433.1|protein_coding|5/7|c.1309-242G&gt;A||||||,T|intron_variant|MODIFIER|aPKC|FBgn0261854|transcript|FBtr0329888.1|protein_coding|5/8|c.1357-242G&gt;A||||||,T|intron_variant|MODIFIER|aPKC|FBgn0261854|transcript|FBtr0329889.1|protein_coding|5/7|c.1309-242G&gt;A||||||,T|intron_variant|MODIFIER|aPKC|FBgn0261854|transcript|FBtr0329890.1|protein_coding|5/8|c.1309-242G&gt;A||||||,T|intron_variant|MODIFIER|aPKC|FBgn0261854|transcript|FBtr0303431.1|protein_coding|8/9|c.1739+118G&gt;A||||||,T|intron_variant|MODIFIER|aPKC|FBgn0261854|transcript|FBtr0303429.1|protein_coding|6/7|c.1493+118G&gt;A||||||,T|intron_variant|MODIFIER|aPKC|FBgn0261854|transcript|FBtr0303432.1|protein_coding|5/7|c.1372-242G&gt;A||||||,T|intron_variant|MODIFIER|aPKC|FBgn0261854|transcript|FBtr0303437.1|protein_coding|6/8|c.1493+118G&gt;A||||||,T|intron_variant|MODIFIER|aPKC|FBgn0261854|transcript|FBtr0303435.1|protein_coding|7/9|c.2653-242G&gt;A||||||,T|intron_variant|MODIFIER|aPKC|FBgn0261854|transcript|FBtr0303430.1|protein_coding|7/9|c.1618-242G&gt;A||||||</t>
  </si>
  <si>
    <t>T|synonymous_variant|LOW|aPKC|FBgn0261854|transcript|FBtr0303431.1|protein_coding|8/10|c.1698G&gt;A|p.Val566Val|1848/3320|1698/1827|566/608||,T|synonymous_variant|LOW|aPKC|FBgn0261854|transcript|FBtr0303429.1|protein_coding|6/8|c.1452G&gt;A|p.Val484Val|1595/2075|1452/1581|484/526||,T|synonymous_variant|LOW|aPKC|FBgn0261854|transcript|FBtr0303437.1|protein_coding|6/9|c.1452G&gt;A|p.Val484Val|1595/2191|1452/1536|484/511||,T|intron_variant|MODIFIER|aPKC|FBgn0261854|transcript|FBtr0329887.1|protein_coding|7/9|c.2674-401G&gt;A||||||,T|intron_variant|MODIFIER|aPKC|FBgn0261854|transcript|FBtr0303434.1|protein_coding|7/10|c.1618-401G&gt;A||||||,T|intron_variant|MODIFIER|aPKC|FBgn0261854|transcript|FBtr0303433.1|protein_coding|5/7|c.1309-401G&gt;A||||||,T|intron_variant|MODIFIER|aPKC|FBgn0261854|transcript|FBtr0329888.1|protein_coding|5/8|c.1357-401G&gt;A||||||,T|intron_variant|MODIFIER|aPKC|FBgn0261854|transcript|FBtr0329889.1|protein_coding|5/7|c.1309-401G&gt;A||||||,T|intron_variant|MODIFIER|aPKC|FBgn0261854|transcript|FBtr0329890.1|protein_coding|5/8|c.1309-401G&gt;A||||||,T|intron_variant|MODIFIER|aPKC|FBgn0261854|transcript|FBtr0303432.1|protein_coding|5/7|c.1372-401G&gt;A||||||,T|intron_variant|MODIFIER|aPKC|FBgn0261854|transcript|FBtr0303435.1|protein_coding|7/9|c.2653-401G&gt;A||||||,T|intron_variant|MODIFIER|aPKC|FBgn0261854|transcript|FBtr0303430.1|protein_coding|7/9|c.1618-401G&gt;A||||||</t>
  </si>
  <si>
    <t>C|5_prime_UTR_variant|MODIFIER|aPKC|FBgn0261854|transcript|FBtr0303433.1|protein_coding|1/8|c.-54A&gt;G|||||54|,C|5_prime_UTR_variant|MODIFIER|aPKC|FBgn0261854|transcript|FBtr0329889.1|protein_coding|1/8|c.-54A&gt;G|||||54|,C|5_prime_UTR_variant|MODIFIER|aPKC|FBgn0261854|transcript|FBtr0329890.1|protein_coding|1/9|c.-54A&gt;G|||||54|,C|intron_variant|MODIFIER|aPKC|FBgn0261854|transcript|FBtr0329887.1|protein_coding|3/9|c.1385-207A&gt;G||||||,C|intron_variant|MODIFIER|aPKC|FBgn0261854|transcript|FBtr0303434.1|protein_coding|3/10|c.329-207A&gt;G||||||,C|intron_variant|MODIFIER|aPKC|FBgn0261854|transcript|FBtr0329888.1|protein_coding|1/8|c.67+29A&gt;G||||||,C|intron_variant|MODIFIER|aPKC|FBgn0261854|transcript|FBtr0303431.1|protein_coding|3/9|c.329-207A&gt;G||||||,C|intron_variant|MODIFIER|aPKC|FBgn0261854|transcript|FBtr0303429.1|protein_coding|1/7|c.83-207A&gt;G||||||,C|intron_variant|MODIFIER|aPKC|FBgn0261854|transcript|FBtr0303432.1|protein_coding|1/7|c.83-207A&gt;G||||||,C|intron_variant|MODIFIER|aPKC|FBgn0261854|transcript|FBtr0303437.1|protein_coding|1/8|c.83-207A&gt;G||||||,C|intron_variant|MODIFIER|aPKC|FBgn0261854|transcript|FBtr0303435.1|protein_coding|3/9|c.1364-207A&gt;G||||||,C|intron_variant|MODIFIER|aPKC|FBgn0261854|transcript|FBtr0303430.1|protein_coding|3/9|c.329-207A&gt;G||||||</t>
  </si>
  <si>
    <t>A|upstream_gene_variant|MODIFIER|aPKC|FBgn0261854|transcript|FBtr0303433.1|protein_coding||c.-471A&gt;T|||||303|,A|upstream_gene_variant|MODIFIER|aPKC|FBgn0261854|transcript|FBtr0329888.1|protein_coding||c.-322A&gt;T|||||303|,A|upstream_gene_variant|MODIFIER|aPKC|FBgn0261854|transcript|FBtr0329889.1|protein_coding||c.-471A&gt;T|||||303|,A|upstream_gene_variant|MODIFIER|aPKC|FBgn0261854|transcript|FBtr0329890.1|protein_coding||c.-471A&gt;T|||||303|,A|intron_variant|MODIFIER|aPKC|FBgn0261854|transcript|FBtr0329887.1|protein_coding|3/9|c.1385-624A&gt;T||||||,A|intron_variant|MODIFIER|aPKC|FBgn0261854|transcript|FBtr0303434.1|protein_coding|3/10|c.329-624A&gt;T||||||,A|intron_variant|MODIFIER|aPKC|FBgn0261854|transcript|FBtr0303431.1|protein_coding|3/9|c.329-624A&gt;T||||||,A|intron_variant|MODIFIER|aPKC|FBgn0261854|transcript|FBtr0303429.1|protein_coding|1/7|c.83-624A&gt;T||||||,A|intron_variant|MODIFIER|aPKC|FBgn0261854|transcript|FBtr0303432.1|protein_coding|1/7|c.83-624A&gt;T||||||,A|intron_variant|MODIFIER|aPKC|FBgn0261854|transcript|FBtr0303437.1|protein_coding|1/8|c.83-624A&gt;T||||||,A|intron_variant|MODIFIER|aPKC|FBgn0261854|transcript|FBtr0303435.1|protein_coding|3/9|c.1364-624A&gt;T||||||,A|intron_variant|MODIFIER|aPKC|FBgn0261854|transcript|FBtr0303430.1|protein_coding|3/9|c.329-624A&gt;T||||||</t>
  </si>
  <si>
    <t>A|5_prime_UTR_variant|MODIFIER|aPKC|FBgn0261854|transcript|FBtr0303429.1|protein_coding|1/8|c.-67G&gt;T|||||67|,A|5_prime_UTR_variant|MODIFIER|aPKC|FBgn0261854|transcript|FBtr0303432.1|protein_coding|1/8|c.-67G&gt;T|||||67|,A|5_prime_UTR_variant|MODIFIER|aPKC|FBgn0261854|transcript|FBtr0303437.1|protein_coding|1/9|c.-67G&gt;T|||||67|,A|upstream_gene_variant|MODIFIER|aPKC|FBgn0261854|transcript|FBtr0303433.1|protein_coding||c.-1258G&gt;T|||||1090|,A|upstream_gene_variant|MODIFIER|aPKC|FBgn0261854|transcript|FBtr0329888.1|protein_coding||c.-1109G&gt;T|||||1090|,A|upstream_gene_variant|MODIFIER|aPKC|FBgn0261854|transcript|FBtr0329889.1|protein_coding||c.-1258G&gt;T|||||1090|,A|upstream_gene_variant|MODIFIER|aPKC|FBgn0261854|transcript|FBtr0329890.1|protein_coding||c.-1258G&gt;T|||||1090|,A|intron_variant|MODIFIER|aPKC|FBgn0261854|transcript|FBtr0329887.1|protein_coding|3/9|c.1384+800G&gt;T||||||,A|intron_variant|MODIFIER|aPKC|FBgn0261854|transcript|FBtr0303434.1|protein_coding|3/10|c.329-1411G&gt;T||||||,A|intron_variant|MODIFIER|aPKC|FBgn0261854|transcript|FBtr0303431.1|protein_coding|3/9|c.329-1411G&gt;T||||||,A|intron_variant|MODIFIER|aPKC|FBgn0261854|transcript|FBtr0303435.1|protein_coding|3/9|c.1363+800G&gt;T||||||,A|intron_variant|MODIFIER|aPKC|FBgn0261854|transcript|FBtr0303430.1|protein_coding|3/9|c.329-1411G&gt;T||||||</t>
  </si>
  <si>
    <t>A|5_prime_UTR_variant|MODIFIER|aPKC|FBgn0261854|transcript|FBtr0303429.1|protein_coding|1/8|c.-133G&gt;T|||||133|,A|5_prime_UTR_variant|MODIFIER|aPKC|FBgn0261854|transcript|FBtr0303432.1|protein_coding|1/8|c.-133G&gt;T|||||133|,A|5_prime_UTR_variant|MODIFIER|aPKC|FBgn0261854|transcript|FBtr0303437.1|protein_coding|1/9|c.-133G&gt;T|||||133|,A|upstream_gene_variant|MODIFIER|aPKC|FBgn0261854|transcript|FBtr0303433.1|protein_coding||c.-1324G&gt;T|||||1156|,A|upstream_gene_variant|MODIFIER|aPKC|FBgn0261854|transcript|FBtr0329888.1|protein_coding||c.-1175G&gt;T|||||1156|,A|upstream_gene_variant|MODIFIER|aPKC|FBgn0261854|transcript|FBtr0329889.1|protein_coding||c.-1324G&gt;T|||||1156|,A|upstream_gene_variant|MODIFIER|aPKC|FBgn0261854|transcript|FBtr0329890.1|protein_coding||c.-1324G&gt;T|||||1156|,A|intron_variant|MODIFIER|aPKC|FBgn0261854|transcript|FBtr0329887.1|protein_coding|3/9|c.1384+734G&gt;T||||||,A|intron_variant|MODIFIER|aPKC|FBgn0261854|transcript|FBtr0303434.1|protein_coding|3/10|c.329-1477G&gt;T||||||,A|intron_variant|MODIFIER|aPKC|FBgn0261854|transcript|FBtr0303431.1|protein_coding|3/9|c.329-1477G&gt;T||||||,A|intron_variant|MODIFIER|aPKC|FBgn0261854|transcript|FBtr0303435.1|protein_coding|3/9|c.1363+734G&gt;T||||||,A|intron_variant|MODIFIER|aPKC|FBgn0261854|transcript|FBtr0303430.1|protein_coding|3/9|c.329-1477G&gt;T||||||</t>
  </si>
  <si>
    <t>G|5_prime_UTR_variant|MODIFIER|aPKC|FBgn0261854|transcript|FBtr0329887.1|protein_coding|2/10|c.-72G&gt;C|||||72|,G|5_prime_UTR_variant|MODIFIER|aPKC|FBgn0261854|transcript|FBtr0303435.1|protein_coding|2/10|c.-72G&gt;C|||||72|,G|intron_variant|MODIFIER|aPKC|FBgn0261854|transcript|FBtr0303434.1|protein_coding|3/10|c.329-4163G&gt;C||||||,G|intron_variant|MODIFIER|aPKC|FBgn0261854|transcript|FBtr0303431.1|protein_coding|3/9|c.329-4163G&gt;C||||||,G|intron_variant|MODIFIER|aPKC|FBgn0261854|transcript|FBtr0303430.1|protein_coding|3/9|c.329-4163G&gt;C||||||</t>
  </si>
  <si>
    <t>G|5_prime_UTR_variant|MODIFIER|aPKC|FBgn0261854|transcript|FBtr0329887.1|protein_coding|2/10|c.-77G&gt;C|||||77|,G|5_prime_UTR_variant|MODIFIER|aPKC|FBgn0261854|transcript|FBtr0303435.1|protein_coding|2/10|c.-77G&gt;C|||||77|,G|intron_variant|MODIFIER|aPKC|FBgn0261854|transcript|FBtr0303434.1|protein_coding|3/10|c.329-4168G&gt;C||||||,G|intron_variant|MODIFIER|aPKC|FBgn0261854|transcript|FBtr0303431.1|protein_coding|3/9|c.329-4168G&gt;C||||||,G|intron_variant|MODIFIER|aPKC|FBgn0261854|transcript|FBtr0303430.1|protein_coding|3/9|c.329-4168G&gt;C||||||</t>
  </si>
  <si>
    <t>G|intron_variant|MODIFIER|aPKC|FBgn0261854|transcript|FBtr0329887.1|protein_coding|1/9|c.-140-23A&gt;C||||||,G|intron_variant|MODIFIER|aPKC|FBgn0261854|transcript|FBtr0303434.1|protein_coding|3/10|c.329-4254A&gt;C||||||,G|intron_variant|MODIFIER|aPKC|FBgn0261854|transcript|FBtr0303431.1|protein_coding|3/9|c.329-4254A&gt;C||||||,G|intron_variant|MODIFIER|aPKC|FBgn0261854|transcript|FBtr0303435.1|protein_coding|1/9|c.-140-23A&gt;C||||||,G|intron_variant|MODIFIER|aPKC|FBgn0261854|transcript|FBtr0303430.1|protein_coding|3/9|c.329-4254A&gt;C||||||</t>
  </si>
  <si>
    <t>A|intron_variant|MODIFIER|aPKC|FBgn0261854|transcript|FBtr0329887.1|protein_coding|1/9|c.-140-779G&gt;T||||||,A|intron_variant|MODIFIER|aPKC|FBgn0261854|transcript|FBtr0303434.1|protein_coding|3/10|c.329-5010G&gt;T||||||,A|intron_variant|MODIFIER|aPKC|FBgn0261854|transcript|FBtr0303431.1|protein_coding|3/9|c.329-5010G&gt;T||||||,A|intron_variant|MODIFIER|aPKC|FBgn0261854|transcript|FBtr0303435.1|protein_coding|1/9|c.-140-779G&gt;T||||||,A|intron_variant|MODIFIER|aPKC|FBgn0261854|transcript|FBtr0303430.1|protein_coding|3/9|c.329-5010G&gt;T||||||</t>
  </si>
  <si>
    <t>G|intron_variant|MODIFIER|aPKC|FBgn0261854|transcript|FBtr0329887.1|protein_coding|1/9|c.-141+2122T&gt;C||||||,G|intron_variant|MODIFIER|aPKC|FBgn0261854|transcript|FBtr0303434.1|protein_coding|3/10|c.328+5264T&gt;C||||||,G|intron_variant|MODIFIER|aPKC|FBgn0261854|transcript|FBtr0303431.1|protein_coding|3/9|c.328+5264T&gt;C||||||,G|intron_variant|MODIFIER|aPKC|FBgn0261854|transcript|FBtr0303435.1|protein_coding|1/9|c.-141+2122T&gt;C||||||,G|intron_variant|MODIFIER|aPKC|FBgn0261854|transcript|FBtr0303430.1|protein_coding|3/9|c.328+5264T&gt;C||||||</t>
  </si>
  <si>
    <t>A|intron_variant|MODIFIER|aPKC|FBgn0261854|transcript|FBtr0329887.1|protein_coding|1/9|c.-141+567G&gt;T||||||,A|intron_variant|MODIFIER|aPKC|FBgn0261854|transcript|FBtr0303434.1|protein_coding|3/10|c.328+3709G&gt;T||||||,A|intron_variant|MODIFIER|aPKC|FBgn0261854|transcript|FBtr0303431.1|protein_coding|3/9|c.328+3709G&gt;T||||||,A|intron_variant|MODIFIER|aPKC|FBgn0261854|transcript|FBtr0303435.1|protein_coding|1/9|c.-141+567G&gt;T||||||,A|intron_variant|MODIFIER|aPKC|FBgn0261854|transcript|FBtr0303430.1|protein_coding|3/9|c.328+3709G&gt;T||||||</t>
  </si>
  <si>
    <t>C|intron_variant|MODIFIER|aPKC|FBgn0261854|transcript|FBtr0329887.1|protein_coding|1/9|c.-141+516A&gt;G||||||,C|intron_variant|MODIFIER|aPKC|FBgn0261854|transcript|FBtr0303434.1|protein_coding|3/10|c.328+3658A&gt;G||||||,C|intron_variant|MODIFIER|aPKC|FBgn0261854|transcript|FBtr0303431.1|protein_coding|3/9|c.328+3658A&gt;G||||||,C|intron_variant|MODIFIER|aPKC|FBgn0261854|transcript|FBtr0303435.1|protein_coding|1/9|c.-141+516A&gt;G||||||,C|intron_variant|MODIFIER|aPKC|FBgn0261854|transcript|FBtr0303430.1|protein_coding|3/9|c.328+3658A&gt;G||||||</t>
  </si>
  <si>
    <t>G|intron_variant|MODIFIER|aPKC|FBgn0261854|transcript|FBtr0329887.1|protein_coding|1/9|c.-141+32T&gt;C||||||,G|intron_variant|MODIFIER|aPKC|FBgn0261854|transcript|FBtr0303434.1|protein_coding|3/10|c.328+3174T&gt;C||||||,G|intron_variant|MODIFIER|aPKC|FBgn0261854|transcript|FBtr0303431.1|protein_coding|3/9|c.328+3174T&gt;C||||||,G|intron_variant|MODIFIER|aPKC|FBgn0261854|transcript|FBtr0303435.1|protein_coding|1/9|c.-141+32T&gt;C||||||,G|intron_variant|MODIFIER|aPKC|FBgn0261854|transcript|FBtr0303430.1|protein_coding|3/9|c.328+3174T&gt;C||||||</t>
  </si>
  <si>
    <t>A|5_prime_UTR_premature_start_codon_gain_variant|LOW|aPKC|FBgn0261854|transcript|FBtr0329887.1|protein_coding|1/10|c.-155G&gt;T||||||,A|5_prime_UTR_premature_start_codon_gain_variant|LOW|aPKC|FBgn0261854|transcript|FBtr0303435.1|protein_coding|1/10|c.-155G&gt;T||||||,A|5_prime_UTR_variant|MODIFIER|aPKC|FBgn0261854|transcript|FBtr0329887.1|protein_coding|1/10|c.-155G&gt;T|||||4743|,A|5_prime_UTR_variant|MODIFIER|aPKC|FBgn0261854|transcript|FBtr0303435.1|protein_coding|1/10|c.-155G&gt;T|||||4743|,A|intron_variant|MODIFIER|aPKC|FBgn0261854|transcript|FBtr0303434.1|protein_coding|3/10|c.328+3128G&gt;T||||||,A|intron_variant|MODIFIER|aPKC|FBgn0261854|transcript|FBtr0303431.1|protein_coding|3/9|c.328+3128G&gt;T||||||,A|intron_variant|MODIFIER|aPKC|FBgn0261854|transcript|FBtr0303430.1|protein_coding|3/9|c.328+3128G&gt;T||||||</t>
  </si>
  <si>
    <t>T|upstream_gene_variant|MODIFIER|aPKC|FBgn0261854|transcript|FBtr0329887.1|protein_coding||c.-5296G&gt;A|||||355|,T|upstream_gene_variant|MODIFIER|aPKC|FBgn0261854|transcript|FBtr0303435.1|protein_coding||c.-5296G&gt;A|||||355|,T|intron_variant|MODIFIER|aPKC|FBgn0261854|transcript|FBtr0303434.1|protein_coding|3/10|c.328+2575G&gt;A||||||,T|intron_variant|MODIFIER|aPKC|FBgn0261854|transcript|FBtr0303431.1|protein_coding|3/9|c.328+2575G&gt;A||||||,T|intron_variant|MODIFIER|aPKC|FBgn0261854|transcript|FBtr0303430.1|protein_coding|3/9|c.328+2575G&gt;A||||||</t>
  </si>
  <si>
    <t>C|upstream_gene_variant|MODIFIER|aPKC|FBgn0261854|transcript|FBtr0329887.1|protein_coding||c.-6411A&gt;G|||||1470|,C|upstream_gene_variant|MODIFIER|aPKC|FBgn0261854|transcript|FBtr0303435.1|protein_coding||c.-6411A&gt;G|||||1470|,C|intron_variant|MODIFIER|aPKC|FBgn0261854|transcript|FBtr0303434.1|protein_coding|3/10|c.328+1460A&gt;G||||||,C|intron_variant|MODIFIER|aPKC|FBgn0261854|transcript|FBtr0303431.1|protein_coding|3/9|c.328+1460A&gt;G||||||,C|intron_variant|MODIFIER|aPKC|FBgn0261854|transcript|FBtr0303430.1|protein_coding|3/9|c.328+1460A&gt;G||||||</t>
  </si>
  <si>
    <t>C|upstream_gene_variant|MODIFIER|aPKC|FBgn0261854|transcript|FBtr0329887.1|protein_coding||c.-6755T&gt;G|||||1814|,C|upstream_gene_variant|MODIFIER|aPKC|FBgn0261854|transcript|FBtr0303435.1|protein_coding||c.-6755T&gt;G|||||1814|,C|intron_variant|MODIFIER|aPKC|FBgn0261854|transcript|FBtr0303434.1|protein_coding|3/10|c.328+1116T&gt;G||||||,C|intron_variant|MODIFIER|aPKC|FBgn0261854|transcript|FBtr0303431.1|protein_coding|3/9|c.328+1116T&gt;G||||||,C|intron_variant|MODIFIER|aPKC|FBgn0261854|transcript|FBtr0303430.1|protein_coding|3/9|c.328+1116T&gt;G||||||</t>
  </si>
  <si>
    <t>C|upstream_gene_variant|MODIFIER|aPKC|FBgn0261854|transcript|FBtr0329887.1|protein_coding||c.-6794A&gt;G|||||1853|,C|upstream_gene_variant|MODIFIER|aPKC|FBgn0261854|transcript|FBtr0303435.1|protein_coding||c.-6794A&gt;G|||||1853|,C|intron_variant|MODIFIER|aPKC|FBgn0261854|transcript|FBtr0303434.1|protein_coding|3/10|c.328+1077A&gt;G||||||,C|intron_variant|MODIFIER|aPKC|FBgn0261854|transcript|FBtr0303431.1|protein_coding|3/9|c.328+1077A&gt;G||||||,C|intron_variant|MODIFIER|aPKC|FBgn0261854|transcript|FBtr0303430.1|protein_coding|3/9|c.328+1077A&gt;G||||||</t>
  </si>
  <si>
    <t>C|upstream_gene_variant|MODIFIER|aPKC|FBgn0261854|transcript|FBtr0329887.1|protein_coding||c.-6802T&gt;G|||||1861|,C|upstream_gene_variant|MODIFIER|aPKC|FBgn0261854|transcript|FBtr0303435.1|protein_coding||c.-6802T&gt;G|||||1861|,C|intron_variant|MODIFIER|aPKC|FBgn0261854|transcript|FBtr0303434.1|protein_coding|3/10|c.328+1069T&gt;G||||||,C|intron_variant|MODIFIER|aPKC|FBgn0261854|transcript|FBtr0303431.1|protein_coding|3/9|c.328+1069T&gt;G||||||,C|intron_variant|MODIFIER|aPKC|FBgn0261854|transcript|FBtr0303430.1|protein_coding|3/9|c.328+1069T&gt;G||||||</t>
  </si>
  <si>
    <t>G|upstream_gene_variant|MODIFIER|aPKC|FBgn0261854|transcript|FBtr0329887.1|protein_coding||c.-6856A&gt;C|||||1915|,G|upstream_gene_variant|MODIFIER|aPKC|FBgn0261854|transcript|FBtr0303435.1|protein_coding||c.-6856A&gt;C|||||1915|,G|intron_variant|MODIFIER|aPKC|FBgn0261854|transcript|FBtr0303434.1|protein_coding|3/10|c.328+1015A&gt;C||||||,G|intron_variant|MODIFIER|aPKC|FBgn0261854|transcript|FBtr0303431.1|protein_coding|3/9|c.328+1015A&gt;C||||||,G|intron_variant|MODIFIER|aPKC|FBgn0261854|transcript|FBtr0303430.1|protein_coding|3/9|c.328+1015A&gt;C||||||</t>
  </si>
  <si>
    <t>G|upstream_gene_variant|MODIFIER|ckn|FBgn0033987|transcript|FBtr0087409.1|protein_coding||c.-9484A&gt;G|||||997|,G|upstream_gene_variant|MODIFIER|ckn|FBgn0033987|transcript|FBtr0339987.1|protein_coding||c.-9484A&gt;G|||||997|,G|upstream_gene_variant|MODIFIER|ckn|FBgn0033987|transcript|FBtr0345946.1|protein_coding||c.-9484A&gt;G|||||997|,G|intron_variant|MODIFIER|aPKC|FBgn0261854|transcript|FBtr0303434.1|protein_coding|1/10|c.-68+400T&gt;C||||||,G|intron_variant|MODIFIER|aPKC|FBgn0261854|transcript|FBtr0303431.1|protein_coding|1/9|c.-67-454T&gt;C||||||,G|intron_variant|MODIFIER|aPKC|FBgn0261854|transcript|FBtr0303430.1|protein_coding|1/9|c.-67-454T&gt;C||||||</t>
  </si>
  <si>
    <t>C|5_prime_UTR_premature_start_codon_gain_variant|LOW|ckn|FBgn0033987|transcript|FBtr0087409.1|protein_coding|1/6|c.-247T&gt;C||||||,C|5_prime_UTR_premature_start_codon_gain_variant|LOW|ckn|FBgn0033987|transcript|FBtr0339987.1|protein_coding|1/5|c.-247T&gt;C||||||,C|5_prime_UTR_premature_start_codon_gain_variant|LOW|ckn|FBgn0033987|transcript|FBtr0345946.1|protein_coding|1/6|c.-247T&gt;C||||||,C|5_prime_UTR_variant|MODIFIER|ckn|FBgn0033987|transcript|FBtr0087409.1|protein_coding|1/6|c.-247T&gt;C|||||8051|,C|5_prime_UTR_variant|MODIFIER|ckn|FBgn0033987|transcript|FBtr0339987.1|protein_coding|1/5|c.-247T&gt;C|||||8051|,C|5_prime_UTR_variant|MODIFIER|ckn|FBgn0033987|transcript|FBtr0345946.1|protein_coding|1/6|c.-247T&gt;C|||||8051|,C|upstream_gene_variant|MODIFIER|aPKC|FBgn0261854|transcript|FBtr0303434.1|protein_coding||c.-1954A&gt;G|||||759|,C|upstream_gene_variant|MODIFIER|aPKC|FBgn0261854|transcript|FBtr0303431.1|protein_coding||c.-1954A&gt;G|||||759|,C|upstream_gene_variant|MODIFIER|aPKC|FBgn0261854|transcript|FBtr0303430.1|protein_coding||c.-1954A&gt;G|||||759|,C|upstream_gene_variant|MODIFIER|ckn|FBgn0033987|transcript|FBtr0087411.1|protein_coding||c.-8051T&gt;C|||||1956|</t>
  </si>
  <si>
    <t>A|5_prime_UTR_variant|MODIFIER|ckn|FBgn0033987|transcript|FBtr0087409.1|protein_coding|1/6|c.-181C&gt;A|||||7985|,A|5_prime_UTR_variant|MODIFIER|ckn|FBgn0033987|transcript|FBtr0339987.1|protein_coding|1/5|c.-181C&gt;A|||||7985|,A|5_prime_UTR_variant|MODIFIER|ckn|FBgn0033987|transcript|FBtr0345946.1|protein_coding|1/6|c.-181C&gt;A|||||7985|,A|upstream_gene_variant|MODIFIER|aPKC|FBgn0261854|transcript|FBtr0303434.1|protein_coding||c.-2020G&gt;T|||||825|,A|upstream_gene_variant|MODIFIER|aPKC|FBgn0261854|transcript|FBtr0303431.1|protein_coding||c.-2020G&gt;T|||||825|,A|upstream_gene_variant|MODIFIER|aPKC|FBgn0261854|transcript|FBtr0303430.1|protein_coding||c.-2020G&gt;T|||||825|,A|upstream_gene_variant|MODIFIER|ckn|FBgn0033987|transcript|FBtr0087411.1|protein_coding||c.-7985C&gt;A|||||1890|</t>
  </si>
  <si>
    <t>C|5_prime_UTR_variant|MODIFIER|ckn|FBgn0033987|transcript|FBtr0087409.1|protein_coding|1/6|c.-144T&gt;C|||||7948|,C|5_prime_UTR_variant|MODIFIER|ckn|FBgn0033987|transcript|FBtr0339987.1|protein_coding|1/5|c.-144T&gt;C|||||7948|,C|5_prime_UTR_variant|MODIFIER|ckn|FBgn0033987|transcript|FBtr0345946.1|protein_coding|1/6|c.-144T&gt;C|||||7948|,C|upstream_gene_variant|MODIFIER|aPKC|FBgn0261854|transcript|FBtr0303434.1|protein_coding||c.-2057A&gt;G|||||862|,C|upstream_gene_variant|MODIFIER|aPKC|FBgn0261854|transcript|FBtr0303431.1|protein_coding||c.-2057A&gt;G|||||862|,C|upstream_gene_variant|MODIFIER|aPKC|FBgn0261854|transcript|FBtr0303430.1|protein_coding||c.-2057A&gt;G|||||862|,C|upstream_gene_variant|MODIFIER|ckn|FBgn0033987|transcript|FBtr0087411.1|protein_coding||c.-7948T&gt;C|||||1853|</t>
  </si>
  <si>
    <t>C|5_prime_UTR_variant|MODIFIER|ckn|FBgn0033987|transcript|FBtr0087409.1|protein_coding|1/6|c.-76T&gt;C|||||7880|,C|5_prime_UTR_variant|MODIFIER|ckn|FBgn0033987|transcript|FBtr0339987.1|protein_coding|1/5|c.-76T&gt;C|||||7880|,C|5_prime_UTR_variant|MODIFIER|ckn|FBgn0033987|transcript|FBtr0345946.1|protein_coding|1/6|c.-76T&gt;C|||||7880|,C|upstream_gene_variant|MODIFIER|aPKC|FBgn0261854|transcript|FBtr0303434.1|protein_coding||c.-2125A&gt;G|||||930|,C|upstream_gene_variant|MODIFIER|aPKC|FBgn0261854|transcript|FBtr0303431.1|protein_coding||c.-2125A&gt;G|||||930|,C|upstream_gene_variant|MODIFIER|aPKC|FBgn0261854|transcript|FBtr0303430.1|protein_coding||c.-2125A&gt;G|||||930|,C|upstream_gene_variant|MODIFIER|ckn|FBgn0033987|transcript|FBtr0087411.1|protein_coding||c.-7880T&gt;C|||||1785|</t>
  </si>
  <si>
    <t>G|upstream_gene_variant|MODIFIER|aPKC|FBgn0261854|transcript|FBtr0303434.1|protein_coding||c.-2176T&gt;C|||||981|,G|upstream_gene_variant|MODIFIER|aPKC|FBgn0261854|transcript|FBtr0303431.1|protein_coding||c.-2176T&gt;C|||||981|,G|upstream_gene_variant|MODIFIER|aPKC|FBgn0261854|transcript|FBtr0303430.1|protein_coding||c.-2176T&gt;C|||||981|,G|upstream_gene_variant|MODIFIER|ckn|FBgn0033987|transcript|FBtr0087411.1|protein_coding||c.-7829A&gt;G|||||1734|,G|intron_variant|MODIFIER|ckn|FBgn0033987|transcript|FBtr0087409.1|protein_coding|1/5|c.-50+25A&gt;G||||||,G|intron_variant|MODIFIER|ckn|FBgn0033987|transcript|FBtr0339987.1|protein_coding|1/4|c.-50+25A&gt;G||||||,G|intron_variant|MODIFIER|ckn|FBgn0033987|transcript|FBtr0345946.1|protein_coding|1/5|c.-50+25A&gt;G||||||</t>
  </si>
  <si>
    <t>T|upstream_gene_variant|MODIFIER|aPKC|FBgn0261854|transcript|FBtr0303434.1|protein_coding||c.-2221C&gt;A|||||1026|,T|upstream_gene_variant|MODIFIER|aPKC|FBgn0261854|transcript|FBtr0303431.1|protein_coding||c.-2221C&gt;A|||||1026|,T|upstream_gene_variant|MODIFIER|aPKC|FBgn0261854|transcript|FBtr0303430.1|protein_coding||c.-2221C&gt;A|||||1026|,T|upstream_gene_variant|MODIFIER|ckn|FBgn0033987|transcript|FBtr0087411.1|protein_coding||c.-7784G&gt;T|||||1689|,T|intron_variant|MODIFIER|ckn|FBgn0033987|transcript|FBtr0087409.1|protein_coding|1/5|c.-50+70G&gt;T||||||,T|intron_variant|MODIFIER|ckn|FBgn0033987|transcript|FBtr0339987.1|protein_coding|1/4|c.-50+70G&gt;T||||||,T|intron_variant|MODIFIER|ckn|FBgn0033987|transcript|FBtr0345946.1|protein_coding|1/5|c.-50+70G&gt;T||||||</t>
  </si>
  <si>
    <t>C|upstream_gene_variant|MODIFIER|aPKC|FBgn0261854|transcript|FBtr0303434.1|protein_coding||c.-2356C&gt;G|||||1161|,C|upstream_gene_variant|MODIFIER|aPKC|FBgn0261854|transcript|FBtr0303431.1|protein_coding||c.-2356C&gt;G|||||1161|,C|upstream_gene_variant|MODIFIER|aPKC|FBgn0261854|transcript|FBtr0303430.1|protein_coding||c.-2356C&gt;G|||||1161|,C|upstream_gene_variant|MODIFIER|ckn|FBgn0033987|transcript|FBtr0087411.1|protein_coding||c.-7649G&gt;C|||||1554|,C|intron_variant|MODIFIER|ckn|FBgn0033987|transcript|FBtr0087409.1|protein_coding|1/5|c.-50+205G&gt;C||||||,C|intron_variant|MODIFIER|ckn|FBgn0033987|transcript|FBtr0339987.1|protein_coding|1/4|c.-50+205G&gt;C||||||,C|intron_variant|MODIFIER|ckn|FBgn0033987|transcript|FBtr0345946.1|protein_coding|1/5|c.-50+205G&gt;C||||||</t>
  </si>
  <si>
    <t>A|upstream_gene_variant|MODIFIER|aPKC|FBgn0261854|transcript|FBtr0303434.1|protein_coding||c.-2560A&gt;T|||||1365|,A|upstream_gene_variant|MODIFIER|aPKC|FBgn0261854|transcript|FBtr0303431.1|protein_coding||c.-2560A&gt;T|||||1365|,A|upstream_gene_variant|MODIFIER|aPKC|FBgn0261854|transcript|FBtr0303430.1|protein_coding||c.-2560A&gt;T|||||1365|,A|upstream_gene_variant|MODIFIER|ckn|FBgn0033987|transcript|FBtr0087411.1|protein_coding||c.-7445T&gt;A|||||1350|,A|intron_variant|MODIFIER|ckn|FBgn0033987|transcript|FBtr0087409.1|protein_coding|1/5|c.-50+409T&gt;A||||||,A|intron_variant|MODIFIER|ckn|FBgn0033987|transcript|FBtr0339987.1|protein_coding|1/4|c.-50+409T&gt;A||||||,A|intron_variant|MODIFIER|ckn|FBgn0033987|transcript|FBtr0345946.1|protein_coding|1/5|c.-50+409T&gt;A||||||</t>
  </si>
  <si>
    <t>A|upstream_gene_variant|MODIFIER|aPKC|FBgn0261854|transcript|FBtr0303434.1|protein_coding||c.-2568C&gt;T|||||1373|,A|upstream_gene_variant|MODIFIER|aPKC|FBgn0261854|transcript|FBtr0303431.1|protein_coding||c.-2568C&gt;T|||||1373|,A|upstream_gene_variant|MODIFIER|aPKC|FBgn0261854|transcript|FBtr0303430.1|protein_coding||c.-2568C&gt;T|||||1373|,A|upstream_gene_variant|MODIFIER|ckn|FBgn0033987|transcript|FBtr0087411.1|protein_coding||c.-7437G&gt;A|||||1342|,A|intron_variant|MODIFIER|ckn|FBgn0033987|transcript|FBtr0087409.1|protein_coding|1/5|c.-50+417G&gt;A||||||,A|intron_variant|MODIFIER|ckn|FBgn0033987|transcript|FBtr0339987.1|protein_coding|1/4|c.-50+417G&gt;A||||||,A|intron_variant|MODIFIER|ckn|FBgn0033987|transcript|FBtr0345946.1|protein_coding|1/5|c.-50+417G&gt;A||||||</t>
  </si>
  <si>
    <t>T|upstream_gene_variant|MODIFIER|aPKC|FBgn0261854|transcript|FBtr0303434.1|protein_coding||c.-2607C&gt;A|||||1412|,T|upstream_gene_variant|MODIFIER|aPKC|FBgn0261854|transcript|FBtr0303431.1|protein_coding||c.-2607C&gt;A|||||1412|,T|upstream_gene_variant|MODIFIER|aPKC|FBgn0261854|transcript|FBtr0303430.1|protein_coding||c.-2607C&gt;A|||||1412|,T|upstream_gene_variant|MODIFIER|ckn|FBgn0033987|transcript|FBtr0087411.1|protein_coding||c.-7398G&gt;T|||||1303|,T|intron_variant|MODIFIER|ckn|FBgn0033987|transcript|FBtr0087409.1|protein_coding|1/5|c.-50+456G&gt;T||||||,T|intron_variant|MODIFIER|ckn|FBgn0033987|transcript|FBtr0339987.1|protein_coding|1/4|c.-50+456G&gt;T||||||,T|intron_variant|MODIFIER|ckn|FBgn0033987|transcript|FBtr0345946.1|protein_coding|1/5|c.-50+456G&gt;T||||||</t>
  </si>
  <si>
    <t>C|upstream_gene_variant|MODIFIER|aPKC|FBgn0261854|transcript|FBtr0303434.1|protein_coding||c.-2608A&gt;G|||||1413|,C|upstream_gene_variant|MODIFIER|aPKC|FBgn0261854|transcript|FBtr0303431.1|protein_coding||c.-2608A&gt;G|||||1413|,C|upstream_gene_variant|MODIFIER|aPKC|FBgn0261854|transcript|FBtr0303430.1|protein_coding||c.-2608A&gt;G|||||1413|,C|upstream_gene_variant|MODIFIER|ckn|FBgn0033987|transcript|FBtr0087411.1|protein_coding||c.-7397T&gt;C|||||1302|,C|intron_variant|MODIFIER|ckn|FBgn0033987|transcript|FBtr0087409.1|protein_coding|1/5|c.-50+457T&gt;C||||||,C|intron_variant|MODIFIER|ckn|FBgn0033987|transcript|FBtr0339987.1|protein_coding|1/4|c.-50+457T&gt;C||||||,C|intron_variant|MODIFIER|ckn|FBgn0033987|transcript|FBtr0345946.1|protein_coding|1/5|c.-50+457T&gt;C||||||</t>
  </si>
  <si>
    <t>G|upstream_gene_variant|MODIFIER|aPKC|FBgn0261854|transcript|FBtr0303434.1|protein_coding||c.-2650A&gt;C|||||1455|,G|upstream_gene_variant|MODIFIER|aPKC|FBgn0261854|transcript|FBtr0303431.1|protein_coding||c.-2650A&gt;C|||||1455|,G|upstream_gene_variant|MODIFIER|aPKC|FBgn0261854|transcript|FBtr0303430.1|protein_coding||c.-2650A&gt;C|||||1455|,G|upstream_gene_variant|MODIFIER|ckn|FBgn0033987|transcript|FBtr0087411.1|protein_coding||c.-7355T&gt;G|||||1260|,G|intron_variant|MODIFIER|ckn|FBgn0033987|transcript|FBtr0087409.1|protein_coding|1/5|c.-50+499T&gt;G||||||,G|intron_variant|MODIFIER|ckn|FBgn0033987|transcript|FBtr0339987.1|protein_coding|1/4|c.-50+499T&gt;G||||||,G|intron_variant|MODIFIER|ckn|FBgn0033987|transcript|FBtr0345946.1|protein_coding|1/5|c.-50+499T&gt;G||||||</t>
  </si>
  <si>
    <t>G|upstream_gene_variant|MODIFIER|aPKC|FBgn0261854|transcript|FBtr0303434.1|protein_coding||c.-3007G&gt;C|||||1812|,G|upstream_gene_variant|MODIFIER|aPKC|FBgn0261854|transcript|FBtr0303431.1|protein_coding||c.-3007G&gt;C|||||1812|,G|upstream_gene_variant|MODIFIER|aPKC|FBgn0261854|transcript|FBtr0303430.1|protein_coding||c.-3007G&gt;C|||||1812|,G|upstream_gene_variant|MODIFIER|ckn|FBgn0033987|transcript|FBtr0087411.1|protein_coding||c.-6998C&gt;G|||||903|,G|intron_variant|MODIFIER|ckn|FBgn0033987|transcript|FBtr0087409.1|protein_coding|1/5|c.-50+856C&gt;G||||||,G|intron_variant|MODIFIER|ckn|FBgn0033987|transcript|FBtr0339987.1|protein_coding|1/4|c.-50+856C&gt;G||||||,G|intron_variant|MODIFIER|ckn|FBgn0033987|transcript|FBtr0345946.1|protein_coding|1/5|c.-50+856C&gt;G||||||</t>
  </si>
  <si>
    <t>C|upstream_gene_variant|MODIFIER|aPKC|FBgn0261854|transcript|FBtr0303434.1|protein_coding||c.-3017A&gt;G|||||1822|,C|upstream_gene_variant|MODIFIER|aPKC|FBgn0261854|transcript|FBtr0303431.1|protein_coding||c.-3017A&gt;G|||||1822|,C|upstream_gene_variant|MODIFIER|aPKC|FBgn0261854|transcript|FBtr0303430.1|protein_coding||c.-3017A&gt;G|||||1822|,C|upstream_gene_variant|MODIFIER|ckn|FBgn0033987|transcript|FBtr0087411.1|protein_coding||c.-6988T&gt;C|||||893|,C|intron_variant|MODIFIER|ckn|FBgn0033987|transcript|FBtr0087409.1|protein_coding|1/5|c.-50+866T&gt;C||||||,C|intron_variant|MODIFIER|ckn|FBgn0033987|transcript|FBtr0339987.1|protein_coding|1/4|c.-50+866T&gt;C||||||,C|intron_variant|MODIFIER|ckn|FBgn0033987|transcript|FBtr0345946.1|protein_coding|1/5|c.-50+866T&gt;C||||||</t>
  </si>
  <si>
    <t>A|upstream_gene_variant|MODIFIER|aPKC|FBgn0261854|transcript|FBtr0303434.1|protein_coding||c.-3111C&gt;T|||||1916|,A|upstream_gene_variant|MODIFIER|aPKC|FBgn0261854|transcript|FBtr0303431.1|protein_coding||c.-3111C&gt;T|||||1916|,A|upstream_gene_variant|MODIFIER|aPKC|FBgn0261854|transcript|FBtr0303430.1|protein_coding||c.-3111C&gt;T|||||1916|,A|upstream_gene_variant|MODIFIER|ckn|FBgn0033987|transcript|FBtr0087411.1|protein_coding||c.-6894G&gt;A|||||799|,A|intron_variant|MODIFIER|ckn|FBgn0033987|transcript|FBtr0087409.1|protein_coding|1/5|c.-50+960G&gt;A||||||,A|intron_variant|MODIFIER|ckn|FBgn0033987|transcript|FBtr0339987.1|protein_coding|1/4|c.-50+960G&gt;A||||||,A|intron_variant|MODIFIER|ckn|FBgn0033987|transcript|FBtr0345946.1|protein_coding|1/5|c.-50+960G&gt;A||||||</t>
  </si>
  <si>
    <t>A|intron_variant|MODIFIER|ckn|FBgn0033987|transcript|FBtr0087409.1|protein_coding|1/5|c.-50+2697T&gt;A||||||,A|intron_variant|MODIFIER|ckn|FBgn0033987|transcript|FBtr0339987.1|protein_coding|1/4|c.-50+2697T&gt;A||||||,A|intron_variant|MODIFIER|ckn|FBgn0033987|transcript|FBtr0345946.1|protein_coding|1/5|c.-50+2697T&gt;A||||||,A|intron_variant|MODIFIER|ckn|FBgn0033987|transcript|FBtr0087411.1|protein_coding|1/5|c.-50+623T&gt;A||||||</t>
  </si>
  <si>
    <t>T|intron_variant|MODIFIER|ckn|FBgn0033987|transcript|FBtr0087409.1|protein_coding|1/5|c.-49-3727A&gt;T||||||,T|intron_variant|MODIFIER|ckn|FBgn0033987|transcript|FBtr0339987.1|protein_coding|1/4|c.-49-3727A&gt;T||||||,T|intron_variant|MODIFIER|ckn|FBgn0033987|transcript|FBtr0345946.1|protein_coding|1/5|c.-49-3727A&gt;T||||||,T|intron_variant|MODIFIER|ckn|FBgn0033987|transcript|FBtr0087411.1|protein_coding|1/5|c.-50+2004A&gt;T||||||</t>
  </si>
  <si>
    <t>A|intron_variant|MODIFIER|ckn|FBgn0033987|transcript|FBtr0087409.1|protein_coding|1/5|c.-49-2534G&gt;A||||||,A|intron_variant|MODIFIER|ckn|FBgn0033987|transcript|FBtr0339987.1|protein_coding|1/4|c.-49-2534G&gt;A||||||,A|intron_variant|MODIFIER|ckn|FBgn0033987|transcript|FBtr0345946.1|protein_coding|1/5|c.-49-2534G&gt;A||||||,A|intron_variant|MODIFIER|ckn|FBgn0033987|transcript|FBtr0087411.1|protein_coding|1/5|c.-49-2534G&gt;A||||||</t>
  </si>
  <si>
    <t>G|intron_variant|MODIFIER|ckn|FBgn0033987|transcript|FBtr0087409.1|protein_coding|1/5|c.-49-2122A&gt;G||||||,G|intron_variant|MODIFIER|ckn|FBgn0033987|transcript|FBtr0339987.1|protein_coding|1/4|c.-49-2122A&gt;G||||||,G|intron_variant|MODIFIER|ckn|FBgn0033987|transcript|FBtr0345946.1|protein_coding|1/5|c.-49-2122A&gt;G||||||,G|intron_variant|MODIFIER|ckn|FBgn0033987|transcript|FBtr0087411.1|protein_coding|1/5|c.-49-2122A&gt;G||||||</t>
  </si>
  <si>
    <t>T|intron_variant|MODIFIER|ckn|FBgn0033987|transcript|FBtr0087409.1|protein_coding|1/5|c.-49-1685C&gt;T||||||,T|intron_variant|MODIFIER|ckn|FBgn0033987|transcript|FBtr0339987.1|protein_coding|1/4|c.-49-1685C&gt;T||||||,T|intron_variant|MODIFIER|ckn|FBgn0033987|transcript|FBtr0345946.1|protein_coding|1/5|c.-49-1685C&gt;T||||||,T|intron_variant|MODIFIER|ckn|FBgn0033987|transcript|FBtr0087411.1|protein_coding|1/5|c.-49-1685C&gt;T||||||</t>
  </si>
  <si>
    <t>G|intron_variant|MODIFIER|ckn|FBgn0033987|transcript|FBtr0087409.1|protein_coding|1/5|c.-49-1638T&gt;G||||||,G|intron_variant|MODIFIER|ckn|FBgn0033987|transcript|FBtr0339987.1|protein_coding|1/4|c.-49-1638T&gt;G||||||,G|intron_variant|MODIFIER|ckn|FBgn0033987|transcript|FBtr0345946.1|protein_coding|1/5|c.-49-1638T&gt;G||||||,G|intron_variant|MODIFIER|ckn|FBgn0033987|transcript|FBtr0087411.1|protein_coding|1/5|c.-49-1638T&gt;G||||||</t>
  </si>
  <si>
    <t>G|3_prime_UTR_variant|MODIFIER|ckn|FBgn0033987|transcript|FBtr0087409.1|protein_coding|6/6|c.*379A&gt;G|||||379|,G|3_prime_UTR_variant|MODIFIER|ckn|FBgn0033987|transcript|FBtr0339987.1|protein_coding|5/5|c.*379A&gt;G|||||379|,G|3_prime_UTR_variant|MODIFIER|ckn|FBgn0033987|transcript|FBtr0345946.1|protein_coding|6/6|c.*379A&gt;G|||||379|,G|3_prime_UTR_variant|MODIFIER|ckn|FBgn0033987|transcript|FBtr0087411.1|protein_coding|6/6|c.*379A&gt;G|||||379|,G|3_prime_UTR_variant|MODIFIER|ckn|FBgn0033987|transcript|FBtr0345947.1|protein_coding|5/5|c.*379A&gt;G|||||379|,G|upstream_gene_variant|MODIFIER|pcs|FBgn0033988|transcript|FBtr0301507.1|protein_coding||c.-1718A&gt;G|||||1199|</t>
  </si>
  <si>
    <t>G|3_prime_UTR_variant|MODIFIER|ckn|FBgn0033987|transcript|FBtr0087409.1|protein_coding|6/6|c.*753A&gt;G|||||753|,G|3_prime_UTR_variant|MODIFIER|ckn|FBgn0033987|transcript|FBtr0339987.1|protein_coding|5/5|c.*753A&gt;G|||||753|,G|3_prime_UTR_variant|MODIFIER|ckn|FBgn0033987|transcript|FBtr0345946.1|protein_coding|6/6|c.*753A&gt;G|||||753|,G|3_prime_UTR_variant|MODIFIER|ckn|FBgn0033987|transcript|FBtr0087411.1|protein_coding|6/6|c.*753A&gt;G|||||753|,G|3_prime_UTR_variant|MODIFIER|ckn|FBgn0033987|transcript|FBtr0345947.1|protein_coding|5/5|c.*753A&gt;G|||||753|,G|upstream_gene_variant|MODIFIER|pcs|FBgn0033988|transcript|FBtr0301507.1|protein_coding||c.-1344A&gt;G|||||825|</t>
  </si>
  <si>
    <t>T|upstream_gene_variant|MODIFIER|tRNA:CR30241|FBgn0050241|transcript|FBtr0087425.1|protein_coding||c.-1003C&gt;A|||||1003|WARNING_TRANSCRIPT_INCOMPLETE,T|intron_variant|MODIFIER|pcs|FBgn0033988|transcript|FBtr0301507.1|protein_coding|1/3|c.42+3588G&gt;T||||||</t>
  </si>
  <si>
    <t>C|upstream_gene_variant|MODIFIER|tRNA:CR30241|FBgn0050241|transcript|FBtr0087425.1|protein_coding||c.-1056A&gt;G|||||1056|WARNING_TRANSCRIPT_INCOMPLETE,C|intron_variant|MODIFIER|pcs|FBgn0033988|transcript|FBtr0301507.1|protein_coding|1/3|c.42+3641T&gt;C||||||</t>
  </si>
  <si>
    <t>G|downstream_gene_variant|MODIFIER|pcs|FBgn0033988|transcript|FBtr0301507.1|protein_coding||c.*880C&gt;G|||||617|,G|downstream_gene_variant|MODIFIER|CG10265|FBgn0033990|transcript|FBtr0087421.1|protein_coding||c.*693G&gt;C|||||570|,G|downstream_gene_variant|MODIFIER|CG10265|FBgn0033990|transcript|FBtr0332259.1|protein_coding||c.*940G&gt;C|||||379|,G|intron_variant|MODIFIER|CG7639|FBgn0033989|transcript|FBtr0087424.1|protein_coding|1/4|c.-36+83G&gt;C||||||</t>
  </si>
  <si>
    <t>T|intergenic_region|MODIFIER|CR43830-hbs|FBgn0264378-FBgn0029082|intergenic_region|FBgn0264378-FBgn0029082|||n.14997482C&gt;T||||||</t>
  </si>
  <si>
    <t>G|intergenic_region|MODIFIER|CR43830-hbs|FBgn0264378-FBgn0029082|intergenic_region|FBgn0264378-FBgn0029082|||n.15000103C&gt;G||||||</t>
  </si>
  <si>
    <t>A|intergenic_region|MODIFIER|CR43830-hbs|FBgn0264378-FBgn0029082|intergenic_region|FBgn0264378-FBgn0029082|||n.15000528C&gt;A||||||</t>
  </si>
  <si>
    <t>G|intergenic_region|MODIFIER|CR43830-hbs|FBgn0264378-FBgn0029082|intergenic_region|FBgn0264378-FBgn0029082|||n.15000708C&gt;G||||||</t>
  </si>
  <si>
    <t>A|intergenic_region|MODIFIER|CR43830-hbs|FBgn0264378-FBgn0029082|intergenic_region|FBgn0264378-FBgn0029082|||n.15007534C&gt;A||||||</t>
  </si>
  <si>
    <t>C|intron_variant|MODIFIER|hbs|FBgn0029082|transcript|FBtr0087414.1|protein_coding|1/11|c.41-5376T&gt;C||||||,C|intron_variant|MODIFIER|hbs|FBgn0029082|transcript|FBtr0087413.1|protein_coding|1/11|c.41-5376T&gt;C||||||,C|intron_variant|MODIFIER|hbs|FBgn0029082|transcript|FBtr0345419.1|protein_coding|1/11|c.41-5376T&gt;C||||||</t>
  </si>
  <si>
    <t>C|synonymous_variant|LOW|hbs|FBgn0029082|transcript|FBtr0087414.1|protein_coding|10/12|c.2787T&gt;C|p.Phe929Phe|3182/4722|2787/3708|929/1235||,C|synonymous_variant|LOW|hbs|FBgn0029082|transcript|FBtr0087413.1|protein_coding|10/12|c.2787T&gt;C|p.Phe929Phe|3182/4701|2787/3687|929/1228||,C|synonymous_variant|LOW|hbs|FBgn0029082|transcript|FBtr0345419.1|protein_coding|10/12|c.2787T&gt;C|p.Phe929Phe|3182/5478|2787/3708|929/1235||</t>
  </si>
  <si>
    <t>A|intergenic_region|MODIFIER|hbs-CR43622|FBgn0029082-FBgn0263613|intergenic_region|FBgn0029082-FBgn0263613|||n.15046642T&gt;A||||||</t>
  </si>
  <si>
    <t>A|intergenic_region|MODIFIER|hbs-CR43622|FBgn0029082-FBgn0263613|intergenic_region|FBgn0029082-FBgn0263613|||n.15047112C&gt;A||||||</t>
  </si>
  <si>
    <t>A|intergenic_region|MODIFIER|CR43622-CG33467|FBgn0263613-FBgn0053467|intergenic_region|FBgn0263613-FBgn0053467|||n.15053149C&gt;A||||||</t>
  </si>
  <si>
    <t>G|intergenic_region|MODIFIER|CG33467-CR44457|FBgn0053467-FBgn0265650|intergenic_region|FBgn0053467-FBgn0265650|||n.15064402T&gt;G||||||</t>
  </si>
  <si>
    <t>T|intergenic_region|MODIFIER|CG33467-CR44457|FBgn0053467-FBgn0265650|intergenic_region|FBgn0053467-FBgn0265650|||n.15065336C&gt;T||||||</t>
  </si>
  <si>
    <t>C|intergenic_region|MODIFIER|CR44457-chn|FBgn0265650-FBgn0015371|intergenic_region|FBgn0265650-FBgn0015371|||n.15107953G&gt;C||||||</t>
  </si>
  <si>
    <t>T|upstream_gene_variant|MODIFIER|CG43068|FBgn0262478|transcript|FBtr0304816.1|protein_coding||c.-158C&gt;T|||||39|,T|intron_variant|MODIFIER|igl|FBgn0013467|transcript|FBtr0087361.1|protein_coding|2/2|c.497-3637C&gt;T||||||,T|intron_variant|MODIFIER|igl|FBgn0013467|transcript|FBtr0332267.1|protein_coding|4/4|c.143-3637C&gt;T||||||,T|intron_variant|MODIFIER|igl|FBgn0013467|transcript|FBtr0087362.1|protein_coding|2/2|c.143-3637C&gt;T||||||</t>
  </si>
  <si>
    <t>T|upstream_gene_variant|MODIFIER|scb|FBgn0003328|transcript|FBtr0087370.1|protein_coding||c.-744A&gt;T|||||571|,T|intron_variant|MODIFIER|scb|FBgn0003328|transcript|FBtr0087369.1|protein_coding|1/7|c.189-1967A&gt;T||||||</t>
  </si>
  <si>
    <t>T|synonymous_variant|LOW|Trpm|FBgn0265194|transcript|FBtr0339077.1|protein_coding|9/31|c.1317G&gt;A|p.Gln439Gln|1444/7114|1317/6072|439/2023||,T|synonymous_variant|LOW|Trpm|FBgn0265194|transcript|FBtr0339076.1|protein_coding|9/31|c.1011G&gt;A|p.Gln337Gln|1358/7028|1011/5766|337/1921||,T|synonymous_variant|LOW|Trpm|FBgn0265194|transcript|FBtr0339078.1|protein_coding|9/32|c.1011G&gt;A|p.Gln337Gln|1358/7253|1011/5991|337/1996||,T|synonymous_variant|LOW|Trpm|FBgn0265194|transcript|FBtr0339082.1|protein_coding|9/29|c.1011G&gt;A|p.Gln337Gln|1358/6833|1011/5571|337/1856||,T|synonymous_variant|LOW|Trpm|FBgn0265194|transcript|FBtr0339079.1|protein_coding|12/34|c.1032G&gt;A|p.Gln344Gln|1749/7419|1032/5787|344/1928||,T|synonymous_variant|LOW|Trpm|FBgn0265194|transcript|FBtr0339081.1|protein_coding|12/35|c.1032G&gt;A|p.Gln344Gln|1893/7638|1032/5862|344/1953||,T|synonymous_variant|LOW|Trpm|FBgn0265194|transcript|FBtr0339074.1|protein_coding|11/33|c.1065G&gt;A|p.Gln355Gln|1569/7239|1065/5820|355/1939||,T|synonymous_variant|LOW|Trpm|FBgn0265194|transcript|FBtr0339080.1|protein_coding|13/36|c.1089G&gt;A|p.Gln363Gln|1967/7700|1089/5907|363/1968||,T|synonymous_variant|LOW|Trpm|FBgn0265194|transcript|FBtr0339075.1|protein_coding|9/25|c.1011G&gt;A|p.Gln337Gln|1358/4880|1011/3396|337/1131||</t>
  </si>
  <si>
    <t>T|upstream_gene_variant|MODIFIER|Pms2|FBgn0011660|transcript|FBtr0087388.1|protein_coding||c.-555T&gt;A|||||479|,T|downstream_gene_variant|MODIFIER|CR44459|FBgn0265652|transcript|FBtr0340519.1|lincRNA||n.*46T&gt;A|||||46|,T|downstream_gene_variant|MODIFIER|CR43276|FBgn0262965|transcript|FBtr0306716.1|pseudogene||n.*1241T&gt;A|||||1241|,T|downstream_gene_variant|MODIFIER|CR43275|FBgn0262964|transcript|FBtr0306709.1|pseudogene||n.*1891T&gt;A|||||1891|,T|non_coding_exon_variant|MODIFIER|CR44458|FBgn0265651|transcript|FBtr0340518.1|lincRNA|1/1|n.305A&gt;T||||||</t>
  </si>
  <si>
    <t>G|intron_variant|MODIFIER|CG43729|FBgn0263980|transcript|FBtr0330012.1|protein_coding|1/20|c.-2013+309A&gt;G||||||,G|intron_variant|MODIFIER|CG43729|FBgn0263980|transcript|FBtr0330007.1|protein_coding|1/14|c.-2013+309A&gt;G||||||,G|intron_variant|MODIFIER|CG43729|FBgn0263980|transcript|FBtr0344200.1|protein_coding|1/14|c.-1184+309A&gt;G||||||,G|intron_variant|MODIFIER|CG43729|FBgn0263980|transcript|FBtr0344202.1|protein_coding|1/15|c.-2013+309A&gt;G||||||,G|intron_variant|MODIFIER|CG43729|FBgn0263980|transcript|FBtr0344203.1|protein_coding|1/16|c.-2013+309A&gt;G||||||,G|intron_variant|MODIFIER|CG43729|FBgn0263980|transcript|FBtr0344204.1|protein_coding|1/16|c.-2013+309A&gt;G||||||,G|intron_variant|MODIFIER|CG43729|FBgn0263980|transcript|FBtr0344205.1|protein_coding|1/15|c.-2013+309A&gt;G||||||,G|intron_variant|MODIFIER|CG43729|FBgn0263980|transcript|FBtr0344206.1|protein_coding|1/15|c.-2013+309A&gt;G||||||,G|intron_variant|MODIFIER|CG43729|FBgn0263980|transcript|FBtr0330013.1|protein_coding|1/20|c.-2013+309A&gt;G||||||,G|intron_variant|MODIFIER|CG43729|FBgn0263980|transcript|FBtr0344201.1|protein_coding|1/19|c.-2013+309A&gt;G||||||,G|intron_variant|MODIFIER|CG43729|FBgn0263980|transcript|FBtr0344207.1|protein_coding|1/18|c.-2013+309A&gt;G||||||,G|intron_variant|MODIFIER|CG43729|FBgn0263980|transcript|FBtr0344208.1|protein_coding|1/19|c.-2013+309A&gt;G||||||,G|intron_variant|MODIFIER|CG43729|FBgn0263980|transcript|FBtr0330011.1|protein_coding|1/20|c.-2013+309A&gt;G||||||</t>
  </si>
  <si>
    <t>T|5_prime_UTR_variant|MODIFIER|CG43729|FBgn0263980|transcript|FBtr0330012.1|protein_coding|2/21|c.-1244A&gt;T|||||5826|,T|5_prime_UTR_variant|MODIFIER|CG43729|FBgn0263980|transcript|FBtr0330007.1|protein_coding|2/15|c.-1244A&gt;T|||||5826|,T|5_prime_UTR_variant|MODIFIER|CG43729|FBgn0263980|transcript|FBtr0344200.1|protein_coding|2/15|c.-415A&gt;T|||||9118|,T|5_prime_UTR_variant|MODIFIER|CG43729|FBgn0263980|transcript|FBtr0344202.1|protein_coding|2/16|c.-1244A&gt;T|||||5826|,T|5_prime_UTR_variant|MODIFIER|CG43729|FBgn0263980|transcript|FBtr0344203.1|protein_coding|2/17|c.-1244A&gt;T|||||5826|,T|5_prime_UTR_variant|MODIFIER|CG43729|FBgn0263980|transcript|FBtr0344204.1|protein_coding|2/17|c.-1244A&gt;T|||||5826|,T|5_prime_UTR_variant|MODIFIER|CG43729|FBgn0263980|transcript|FBtr0344205.1|protein_coding|2/16|c.-1244A&gt;T|||||5826|,T|5_prime_UTR_variant|MODIFIER|CG43729|FBgn0263980|transcript|FBtr0344206.1|protein_coding|2/16|c.-1244A&gt;T|||||5826|,T|5_prime_UTR_variant|MODIFIER|CG43729|FBgn0263980|transcript|FBtr0330013.1|protein_coding|2/21|c.-1244A&gt;T|||||5826|,T|5_prime_UTR_variant|MODIFIER|CG43729|FBgn0263980|transcript|FBtr0344201.1|protein_coding|2/20|c.-1244A&gt;T|||||5826|,T|5_prime_UTR_variant|MODIFIER|CG43729|FBgn0263980|transcript|FBtr0344207.1|protein_coding|2/19|c.-1244A&gt;T|||||5826|,T|5_prime_UTR_variant|MODIFIER|CG43729|FBgn0263980|transcript|FBtr0344208.1|protein_coding|2/20|c.-1244A&gt;T|||||5826|,T|5_prime_UTR_variant|MODIFIER|CG43729|FBgn0263980|transcript|FBtr0330011.1|protein_coding|2/21|c.-1244A&gt;T|||||5826|,T|downstream_gene_variant|MODIFIER|Mtk|FBgn0014865|transcript|FBtr0087386.1|protein_coding||c.*1300A&gt;T|||||1221|</t>
  </si>
  <si>
    <t>G|missense_variant|MODERATE|CG43729|FBgn0263980|transcript|FBtr0330012.1|protein_coding|8/21|c.1253A&gt;G|p.Gln418Arg|4553/10954|1253/5856|418/1951||,G|missense_variant|MODERATE|CG43729|FBgn0263980|transcript|FBtr0330007.1|protein_coding|8/15|c.1253A&gt;G|p.Gln418Arg|4553/6193|1253/2457|418/818||,G|missense_variant|MODERATE|CG43729|FBgn0263980|transcript|FBtr0344200.1|protein_coding|8/15|c.473A&gt;G|p.Gln158Arg|2944/4584|473/1677|158/558||,G|missense_variant|MODERATE|CG43729|FBgn0263980|transcript|FBtr0344202.1|protein_coding|8/16|c.1253A&gt;G|p.Gln418Arg|4553/6547|1253/2811|418/936||,G|missense_variant|MODERATE|CG43729|FBgn0263980|transcript|FBtr0344203.1|protein_coding|8/17|c.1253A&gt;G|p.Gln418Arg|4553/6739|1253/3003|418/1000||,G|missense_variant|MODERATE|CG43729|FBgn0263980|transcript|FBtr0344204.1|protein_coding|8/17|c.1253A&gt;G|p.Gln418Arg|4553/6916|1253/3180|418/1059||,G|missense_variant|MODERATE|CG43729|FBgn0263980|transcript|FBtr0344205.1|protein_coding|8/16|c.1253A&gt;G|p.Gln418Arg|4553/6562|1253/2826|418/941||,G|missense_variant|MODERATE|CG43729|FBgn0263980|transcript|FBtr0344206.1|protein_coding|8/16|c.1253A&gt;G|p.Gln418Arg|4553/6370|1253/2634|418/877||,G|missense_variant|MODERATE|CG43729|FBgn0263980|transcript|FBtr0330013.1|protein_coding|8/21|c.1253A&gt;G|p.Gln418Arg|4553/10954|1253/5856|418/1951||,G|missense_variant|MODERATE|CG43729|FBgn0263980|transcript|FBtr0344201.1|protein_coding|8/20|c.1253A&gt;G|p.Gln418Arg|4553/10924|1253/3471|418/1156||,G|missense_variant|MODERATE|CG43729|FBgn0263980|transcript|FBtr0344207.1|protein_coding|8/19|c.1253A&gt;G|p.Gln418Arg|4553/10723|1253/3270|418/1089||,G|missense_variant|MODERATE|CG43729|FBgn0263980|transcript|FBtr0344208.1|protein_coding|8/20|c.1253A&gt;G|p.Gln418Arg|4553/11050|1253/3597|418/1198||,G|missense_variant|MODERATE|CG43729|FBgn0263980|transcript|FBtr0330011.1|protein_coding|8/21|c.1253A&gt;G|p.Gln418Arg|4553/11747|1253/3501|418/1166||,G|downstream_gene_variant|MODIFIER|CG30472|FBgn0050472|transcript|FBtr0332396.1|protein_coding||c.*1319T&gt;C|||||1203|</t>
  </si>
  <si>
    <t>G|missense_variant|MODERATE|CG30472|FBgn0050472|transcript|FBtr0332396.1|protein_coding|1/3|c.194G&gt;C|p.Arg65Pro|278/839|194/639|65/212||,G|upstream_gene_variant|MODIFIER|CG43729|FBgn0263980|transcript|FBtr0330009.1|protein_coding||c.-29073C&gt;G|||||945|,G|upstream_gene_variant|MODIFIER|CG43729|FBgn0263980|transcript|FBtr0330016.1|protein_coding||c.-2658C&gt;G|||||1366|,G|upstream_gene_variant|MODIFIER|CG43729|FBgn0263980|transcript|FBtr0330010.1|protein_coding||c.-2658C&gt;G|||||1366|,G|intron_variant|MODIFIER|CG43729|FBgn0263980|transcript|FBtr0330012.1|protein_coding|10/20|c.1765-397C&gt;G||||||,G|intron_variant|MODIFIER|CG43729|FBgn0263980|transcript|FBtr0330007.1|protein_coding|10/14|c.1765-397C&gt;G||||||,G|intron_variant|MODIFIER|CG43729|FBgn0263980|transcript|FBtr0344200.1|protein_coding|10/14|c.985-397C&gt;G||||||,G|intron_variant|MODIFIER|CG43729|FBgn0263980|transcript|FBtr0344202.1|protein_coding|10/15|c.1765-397C&gt;G||||||,G|intron_variant|MODIFIER|CG43729|FBgn0263980|transcript|FBtr0344203.1|protein_coding|10/16|c.1765-397C&gt;G||||||,G|intron_variant|MODIFIER|CG43729|FBgn0263980|transcript|FBtr0344204.1|protein_coding|10/16|c.1765-397C&gt;G||||||,G|intron_variant|MODIFIER|CG43729|FBgn0263980|transcript|FBtr0344205.1|protein_coding|10/15|c.1765-397C&gt;G||||||,G|intron_variant|MODIFIER|CG43729|FBgn0263980|transcript|FBtr0344206.1|protein_coding|10/15|c.1765-397C&gt;G||||||,G|intron_variant|MODIFIER|CG43729|FBgn0263980|transcript|FBtr0330013.1|protein_coding|10/20|c.1765-397C&gt;G||||||,G|intron_variant|MODIFIER|CG43729|FBgn0263980|transcript|FBtr0344201.1|protein_coding|10/19|c.1765-397C&gt;G||||||,G|intron_variant|MODIFIER|CG43729|FBgn0263980|transcript|FBtr0344207.1|protein_coding|10/18|c.1765-397C&gt;G||||||,G|intron_variant|MODIFIER|CG43729|FBgn0263980|transcript|FBtr0344208.1|protein_coding|10/19|c.1765-397C&gt;G||||||,G|intron_variant|MODIFIER|CG43729|FBgn0263980|transcript|FBtr0330011.1|protein_coding|10/20|c.1765-397C&gt;G||||||</t>
  </si>
  <si>
    <t>C|splice_region_variant&amp;intron_variant|LOW|CG34188|FBgn0085217|transcript|FBtr0112381.1|protein_coding|2/2|c.499+4A&gt;G||||||,C|intron_variant|MODIFIER|CG43729|FBgn0263980|transcript|FBtr0330012.1|protein_coding|11/20|c.1911+3014T&gt;C||||||,C|intron_variant|MODIFIER|CG43729|FBgn0263980|transcript|FBtr0330007.1|protein_coding|11/14|c.1911+3014T&gt;C||||||,C|intron_variant|MODIFIER|CG43729|FBgn0263980|transcript|FBtr0344200.1|protein_coding|11/14|c.1131+3014T&gt;C||||||,C|intron_variant|MODIFIER|CG43729|FBgn0263980|transcript|FBtr0344202.1|protein_coding|11/15|c.1911+3014T&gt;C||||||,C|intron_variant|MODIFIER|CG43729|FBgn0263980|transcript|FBtr0344203.1|protein_coding|11/16|c.1911+3014T&gt;C||||||,C|intron_variant|MODIFIER|CG43729|FBgn0263980|transcript|FBtr0344204.1|protein_coding|11/16|c.1911+3014T&gt;C||||||,C|intron_variant|MODIFIER|CG43729|FBgn0263980|transcript|FBtr0344205.1|protein_coding|11/15|c.1911+3014T&gt;C||||||,C|intron_variant|MODIFIER|CG43729|FBgn0263980|transcript|FBtr0344206.1|protein_coding|11/15|c.1911+3014T&gt;C||||||,C|intron_variant|MODIFIER|CG43729|FBgn0263980|transcript|FBtr0330013.1|protein_coding|11/20|c.1911+3014T&gt;C||||||,C|intron_variant|MODIFIER|CG43729|FBgn0263980|transcript|FBtr0344201.1|protein_coding|11/19|c.1911+3014T&gt;C||||||,C|intron_variant|MODIFIER|CG43729|FBgn0263980|transcript|FBtr0344207.1|protein_coding|11/18|c.1911+3014T&gt;C||||||,C|intron_variant|MODIFIER|CG43729|FBgn0263980|transcript|FBtr0344208.1|protein_coding|11/19|c.1911+3014T&gt;C||||||,C|intron_variant|MODIFIER|CG43729|FBgn0263980|transcript|FBtr0330011.1|protein_coding|11/20|c.1911+3014T&gt;C||||||,C|intron_variant|MODIFIER|CG43729|FBgn0263980|transcript|FBtr0330009.1|protein_coding|1/4|c.-79+1753T&gt;C||||||,C|intron_variant|MODIFIER|CG43729|FBgn0263980|transcript|FBtr0330016.1|protein_coding|1/4|c.108+792T&gt;C||||||,C|intron_variant|MODIFIER|CG43729|FBgn0263980|transcript|FBtr0330010.1|protein_coding|1/9|c.108+792T&gt;C||||||</t>
  </si>
  <si>
    <t>A|intron_variant|MODIFIER|CG43729|FBgn0263980|transcript|FBtr0330012.1|protein_coding|11/20|c.1912-14062G&gt;A||||||,A|intron_variant|MODIFIER|CG43729|FBgn0263980|transcript|FBtr0330007.1|protein_coding|11/14|c.1912-14062G&gt;A||||||,A|intron_variant|MODIFIER|CG43729|FBgn0263980|transcript|FBtr0344200.1|protein_coding|11/14|c.1132-14062G&gt;A||||||,A|intron_variant|MODIFIER|CG43729|FBgn0263980|transcript|FBtr0344202.1|protein_coding|11/15|c.1912-14062G&gt;A||||||,A|intron_variant|MODIFIER|CG43729|FBgn0263980|transcript|FBtr0344203.1|protein_coding|11/16|c.1912-14062G&gt;A||||||,A|intron_variant|MODIFIER|CG43729|FBgn0263980|transcript|FBtr0344204.1|protein_coding|11/16|c.1912-14062G&gt;A||||||,A|intron_variant|MODIFIER|CG43729|FBgn0263980|transcript|FBtr0344205.1|protein_coding|11/15|c.1912-14062G&gt;A||||||,A|intron_variant|MODIFIER|CG43729|FBgn0263980|transcript|FBtr0344206.1|protein_coding|11/15|c.1912-14062G&gt;A||||||,A|intron_variant|MODIFIER|CG43729|FBgn0263980|transcript|FBtr0330013.1|protein_coding|11/20|c.1912-14062G&gt;A||||||,A|intron_variant|MODIFIER|CG43729|FBgn0263980|transcript|FBtr0344201.1|protein_coding|11/19|c.1912-14062G&gt;A||||||,A|intron_variant|MODIFIER|CG43729|FBgn0263980|transcript|FBtr0344207.1|protein_coding|11/18|c.1912-14062G&gt;A||||||,A|intron_variant|MODIFIER|CG43729|FBgn0263980|transcript|FBtr0344208.1|protein_coding|11/19|c.1912-14062G&gt;A||||||,A|intron_variant|MODIFIER|CG43729|FBgn0263980|transcript|FBtr0330011.1|protein_coding|11/20|c.1912-14062G&gt;A||||||,A|intron_variant|MODIFIER|CG43729|FBgn0263980|transcript|FBtr0330009.1|protein_coding|1/4|c.-79+13129G&gt;A||||||,A|intron_variant|MODIFIER|CG43729|FBgn0263980|transcript|FBtr0330016.1|protein_coding|1/4|c.108+12168G&gt;A||||||,A|intron_variant|MODIFIER|CG43729|FBgn0263980|transcript|FBtr0330010.1|protein_coding|1/9|c.108+12168G&gt;A||||||</t>
  </si>
  <si>
    <t>C|intron_variant|MODIFIER|CG43729|FBgn0263980|transcript|FBtr0330012.1|protein_coding|11/20|c.1912-10057T&gt;C||||||,C|intron_variant|MODIFIER|CG43729|FBgn0263980|transcript|FBtr0330007.1|protein_coding|11/14|c.1912-10057T&gt;C||||||,C|intron_variant|MODIFIER|CG43729|FBgn0263980|transcript|FBtr0344200.1|protein_coding|11/14|c.1132-10057T&gt;C||||||,C|intron_variant|MODIFIER|CG43729|FBgn0263980|transcript|FBtr0344202.1|protein_coding|11/15|c.1912-10057T&gt;C||||||,C|intron_variant|MODIFIER|CG43729|FBgn0263980|transcript|FBtr0344203.1|protein_coding|11/16|c.1912-10057T&gt;C||||||,C|intron_variant|MODIFIER|CG43729|FBgn0263980|transcript|FBtr0344204.1|protein_coding|11/16|c.1912-10057T&gt;C||||||,C|intron_variant|MODIFIER|CG43729|FBgn0263980|transcript|FBtr0344205.1|protein_coding|11/15|c.1912-10057T&gt;C||||||,C|intron_variant|MODIFIER|CG43729|FBgn0263980|transcript|FBtr0344206.1|protein_coding|11/15|c.1912-10057T&gt;C||||||,C|intron_variant|MODIFIER|CG43729|FBgn0263980|transcript|FBtr0330013.1|protein_coding|11/20|c.1912-10057T&gt;C||||||,C|intron_variant|MODIFIER|CG43729|FBgn0263980|transcript|FBtr0344201.1|protein_coding|11/19|c.1912-10057T&gt;C||||||,C|intron_variant|MODIFIER|CG43729|FBgn0263980|transcript|FBtr0344207.1|protein_coding|11/18|c.1912-10057T&gt;C||||||,C|intron_variant|MODIFIER|CG43729|FBgn0263980|transcript|FBtr0344208.1|protein_coding|11/19|c.1912-10057T&gt;C||||||,C|intron_variant|MODIFIER|CG43729|FBgn0263980|transcript|FBtr0330011.1|protein_coding|11/20|c.1912-10057T&gt;C||||||,C|intron_variant|MODIFIER|CG43729|FBgn0263980|transcript|FBtr0330009.1|protein_coding|1/4|c.-78-10057T&gt;C||||||,C|intron_variant|MODIFIER|CG43729|FBgn0263980|transcript|FBtr0330016.1|protein_coding|1/4|c.109-10057T&gt;C||||||,C|intron_variant|MODIFIER|CG43729|FBgn0263980|transcript|FBtr0330010.1|protein_coding|1/9|c.109-10057T&gt;C||||||</t>
  </si>
  <si>
    <t>G|synonymous_variant|LOW|Khc-73|FBgn0019968|transcript|FBtr0329957.1|protein_coding|9/16|c.2388T&gt;C|p.His796His|2732/7089|2388/5874|796/1957||,G|synonymous_variant|LOW|Khc-73|FBgn0019968|transcript|FBtr0329956.1|protein_coding|8/17|c.2301T&gt;C|p.His767His|2471/8871|2301/5727|767/1908||,G|synonymous_variant|LOW|Khc-73|FBgn0019968|transcript|FBtr0087357.1|protein_coding|10/17|c.2430T&gt;C|p.His810His|2774/7155|2430/5766|810/1921||,G|synonymous_variant|LOW|Khc-73|FBgn0019968|transcript|FBtr0329955.1|protein_coding|9/16|c.2388T&gt;C|p.His796His|2732/7089|2388/5700|796/1899||,G|synonymous_variant|LOW|Khc-73|FBgn0019968|transcript|FBtr0346265.1|protein_coding|10/17|c.2430T&gt;C|p.His810His|2774/7131|2430/5742|810/1913||</t>
  </si>
  <si>
    <t>C|upstream_gene_variant|MODIFIER|CG8192|FBgn0034030|transcript|FBtr0087354.1|protein_coding||c.-2049A&gt;G|||||1825|,C|intergenic_region|MODIFIER|CG8192-CG12963|FBgn0034030-FBgn0034031|intergenic_region|FBgn0034030-FBgn0034031|||n.15551809T&gt;C||||||</t>
  </si>
  <si>
    <t>C|upstream_gene_variant|MODIFIER|CG8192|FBgn0034030|transcript|FBtr0087354.1|protein_coding||c.-2165T&gt;G|||||1941|,C|intergenic_region|MODIFIER|CG8192-CG12963|FBgn0034030-FBgn0034031|intergenic_region|FBgn0034030-FBgn0034031|||n.15551925A&gt;C||||||</t>
  </si>
  <si>
    <t>T|3_prime_UTR_variant|MODIFIER|Cdk5|FBgn0013762|transcript|FBtr0087350.1|protein_coding|4/4|c.*313G&gt;A|||||313|,T|upstream_gene_variant|MODIFIER|Flo1|FBgn0024754|transcript|FBtr0087352.1|protein_coding||c.-649G&gt;A|||||415|,T|upstream_gene_variant|MODIFIER|Flo1|FBgn0024754|transcript|FBtr0087351.1|protein_coding||c.-649G&gt;A|||||415|,T|upstream_gene_variant|MODIFIER|CG30466|FBgn0050466|transcript|FBtr0087339.1|protein_coding||c.-1769C&gt;T|||||1649|,T|intron_variant|MODIFIER|CG30466|FBgn0050466|transcript|FBtr0340004.1|protein_coding|1/2|c.24+281C&gt;T||||||</t>
  </si>
  <si>
    <t>A|upstream_gene_variant|MODIFIER|CG8204|FBgn0034033|transcript|FBtr0087349.1|protein_coding||c.-493C&gt;T|||||235|,A|upstream_gene_variant|MODIFIER|CG8204|FBgn0034033|transcript|FBtr0340005.1|protein_coding||c.-493C&gt;T|||||464|,A|downstream_gene_variant|MODIFIER|CG30466|FBgn0050466|transcript|FBtr0340004.1|protein_coding||c.*1300G&gt;A|||||1056|,A|downstream_gene_variant|MODIFIER|CG30466|FBgn0050466|transcript|FBtr0087339.1|protein_coding||c.*1300G&gt;A|||||1056|,A|intergenic_region|MODIFIER|CG8204-CG42524|FBgn0034033-FBgn0260429|intergenic_region|FBgn0034033-FBgn0260429|||n.15574226G&gt;A||||||</t>
  </si>
  <si>
    <t>A|upstream_gene_variant|MODIFIER|CG8204|FBgn0034033|transcript|FBtr0087349.1|protein_coding||c.-1057C&gt;T|||||799|,A|upstream_gene_variant|MODIFIER|CG8204|FBgn0034033|transcript|FBtr0340005.1|protein_coding||c.-1057C&gt;T|||||1028|,A|downstream_gene_variant|MODIFIER|CG30466|FBgn0050466|transcript|FBtr0340004.1|protein_coding||c.*1864G&gt;A|||||1620|,A|downstream_gene_variant|MODIFIER|CG30466|FBgn0050466|transcript|FBtr0087339.1|protein_coding||c.*1864G&gt;A|||||1620|,A|intergenic_region|MODIFIER|CG8204-CG42524|FBgn0034033-FBgn0260429|intergenic_region|FBgn0034033-FBgn0260429|||n.15574790G&gt;A||||||</t>
  </si>
  <si>
    <t>A|upstream_gene_variant|MODIFIER|CG8204|FBgn0034033|transcript|FBtr0087349.1|protein_coding||c.-1062G&gt;T|||||804|,A|upstream_gene_variant|MODIFIER|CG8204|FBgn0034033|transcript|FBtr0340005.1|protein_coding||c.-1062G&gt;T|||||1033|,A|downstream_gene_variant|MODIFIER|CG30466|FBgn0050466|transcript|FBtr0340004.1|protein_coding||c.*1869C&gt;A|||||1625|,A|downstream_gene_variant|MODIFIER|CG30466|FBgn0050466|transcript|FBtr0087339.1|protein_coding||c.*1869C&gt;A|||||1625|,A|intergenic_region|MODIFIER|CG8204-CG42524|FBgn0034033-FBgn0260429|intergenic_region|FBgn0034033-FBgn0260429|||n.15574795C&gt;A||||||</t>
  </si>
  <si>
    <t>C|intergenic_region|MODIFIER|CG8204-CG42524|FBgn0034033-FBgn0260429|intergenic_region|FBgn0034033-FBgn0260429|||n.15579104A&gt;C||||||</t>
  </si>
  <si>
    <t>T|intergenic_region|MODIFIER|CG8204-CG42524|FBgn0034033-FBgn0260429|intergenic_region|FBgn0034033-FBgn0260429|||n.15581376G&gt;T||||||</t>
  </si>
  <si>
    <t>T|intergenic_region|MODIFIER|CG8204-CG42524|FBgn0034033-FBgn0260429|intergenic_region|FBgn0034033-FBgn0260429|||n.15581677C&gt;T||||||</t>
  </si>
  <si>
    <t>A|intron_variant|MODIFIER|fus|FBgn0023441|transcript|FBtr0087343.1|protein_coding|2/9|c.130-288C&gt;T||||||,A|intron_variant|MODIFIER|fus|FBgn0023441|transcript|FBtr0302330.1|protein_coding|2/12|c.130-288C&gt;T||||||,A|intron_variant|MODIFIER|fus|FBgn0023441|transcript|FBtr0087345.1|protein_coding|2/11|c.130-288C&gt;T||||||,A|intron_variant|MODIFIER|fus|FBgn0023441|transcript|FBtr0087346.1|protein_coding|2/9|c.130-288C&gt;T||||||,A|intron_variant|MODIFIER|fus|FBgn0023441|transcript|FBtr0087344.1|protein_coding|2/9|c.130-288C&gt;T||||||</t>
  </si>
  <si>
    <t>G|intron_variant|MODIFIER|CG30089|FBgn0050089|transcript|FBtr0087285.1|protein_coding|3/6|c.2795+2234A&gt;G||||||,G|intron_variant|MODIFIER|CG30089|FBgn0050089|transcript|FBtr0340007.1|protein_coding|1/3|c.1298+2234A&gt;G||||||</t>
  </si>
  <si>
    <t>C|intron_variant|MODIFIER|Zasp52|FBgn0265991|transcript|FBtr0100388.1|protein_coding|1/14|c.-17+243A&gt;G||||||,C|intron_variant|MODIFIER|Zasp52|FBgn0265991|transcript|FBtr0100387.1|protein_coding|1/14|c.-17+243A&gt;G||||||,C|intron_variant|MODIFIER|Zasp52|FBgn0265991|transcript|FBtr0111048.1|protein_coding|1/15|c.-17+243A&gt;G||||||,C|intron_variant|MODIFIER|Zasp52|FBgn0265991|transcript|FBtr0301313.1|protein_coding|1/14|c.-17+243A&gt;G||||||,C|intron_variant|MODIFIER|Zasp52|FBgn0265991|transcript|FBtr0310086.1|protein_coding|1/15|c.-17+243A&gt;G||||||,C|intron_variant|MODIFIER|Zasp52|FBgn0265991|transcript|FBtr0310087.1|protein_coding|1/13|c.-17+243A&gt;G||||||,C|intron_variant|MODIFIER|Zasp52|FBgn0265991|transcript|FBtr0310088.1|protein_coding|1/14|c.-17+243A&gt;G||||||,C|intron_variant|MODIFIER|Zasp52|FBgn0265991|transcript|FBtr0329912.1|protein_coding|1/14|c.-17+243A&gt;G||||||,C|intron_variant|MODIFIER|Zasp52|FBgn0265991|transcript|FBtr0329913.1|protein_coding|1/14|c.-17+243A&gt;G||||||,C|intron_variant|MODIFIER|Zasp52|FBgn0265991|transcript|FBtr0329914.1|protein_coding|1/13|c.-17+243A&gt;G||||||,C|intron_variant|MODIFIER|Zasp52|FBgn0265991|transcript|FBtr0329915.1|protein_coding|1/13|c.-17+243A&gt;G||||||,C|intron_variant|MODIFIER|Zasp52|FBgn0265991|transcript|FBtr0329916.1|protein_coding|1/15|c.-17+243A&gt;G||||||,C|intron_variant|MODIFIER|Zasp52|FBgn0265991|transcript|FBtr0342711.1|protein_coding|1/13|c.-17+243A&gt;G||||||,C|intron_variant|MODIFIER|Zasp52|FBgn0265991|transcript|FBtr0087315.1|protein_coding|1/15|c.-17+2274A&gt;G||||||,C|intron_variant|MODIFIER|Zasp52|FBgn0265991|transcript|FBtr0302163.1|protein_coding|1/10|c.-17+243A&gt;G||||||,C|intron_variant|MODIFIER|Zasp52|FBgn0265991|transcript|FBtr0329909.1|protein_coding|1/9|c.-17+243A&gt;G||||||,C|intron_variant|MODIFIER|Zasp52|FBgn0265991|transcript|FBtr0329910.1|protein_coding|1/6|c.-17+243A&gt;G||||||,C|intron_variant|MODIFIER|tun|FBgn0034046|transcript|FBtr0340013.1|protein_coding|1/5|c.-1112+19536T&gt;C||||||</t>
  </si>
  <si>
    <t>T|intron_variant|MODIFIER|Zasp52|FBgn0265991|transcript|FBtr0100388.1|protein_coding|1/14|c.-17+216G&gt;A||||||,T|intron_variant|MODIFIER|Zasp52|FBgn0265991|transcript|FBtr0100387.1|protein_coding|1/14|c.-17+216G&gt;A||||||,T|intron_variant|MODIFIER|Zasp52|FBgn0265991|transcript|FBtr0111048.1|protein_coding|1/15|c.-17+216G&gt;A||||||,T|intron_variant|MODIFIER|Zasp52|FBgn0265991|transcript|FBtr0301313.1|protein_coding|1/14|c.-17+216G&gt;A||||||,T|intron_variant|MODIFIER|Zasp52|FBgn0265991|transcript|FBtr0310086.1|protein_coding|1/15|c.-17+216G&gt;A||||||,T|intron_variant|MODIFIER|Zasp52|FBgn0265991|transcript|FBtr0310087.1|protein_coding|1/13|c.-17+216G&gt;A||||||,T|intron_variant|MODIFIER|Zasp52|FBgn0265991|transcript|FBtr0310088.1|protein_coding|1/14|c.-17+216G&gt;A||||||,T|intron_variant|MODIFIER|Zasp52|FBgn0265991|transcript|FBtr0329912.1|protein_coding|1/14|c.-17+216G&gt;A||||||,T|intron_variant|MODIFIER|Zasp52|FBgn0265991|transcript|FBtr0329913.1|protein_coding|1/14|c.-17+216G&gt;A||||||,T|intron_variant|MODIFIER|Zasp52|FBgn0265991|transcript|FBtr0329914.1|protein_coding|1/13|c.-17+216G&gt;A||||||,T|intron_variant|MODIFIER|Zasp52|FBgn0265991|transcript|FBtr0329915.1|protein_coding|1/13|c.-17+216G&gt;A||||||,T|intron_variant|MODIFIER|Zasp52|FBgn0265991|transcript|FBtr0329916.1|protein_coding|1/15|c.-17+216G&gt;A||||||,T|intron_variant|MODIFIER|Zasp52|FBgn0265991|transcript|FBtr0342711.1|protein_coding|1/13|c.-17+216G&gt;A||||||,T|intron_variant|MODIFIER|Zasp52|FBgn0265991|transcript|FBtr0087315.1|protein_coding|1/15|c.-17+2247G&gt;A||||||,T|intron_variant|MODIFIER|Zasp52|FBgn0265991|transcript|FBtr0302163.1|protein_coding|1/10|c.-17+216G&gt;A||||||,T|intron_variant|MODIFIER|Zasp52|FBgn0265991|transcript|FBtr0329909.1|protein_coding|1/9|c.-17+216G&gt;A||||||,T|intron_variant|MODIFIER|Zasp52|FBgn0265991|transcript|FBtr0329910.1|protein_coding|1/6|c.-17+216G&gt;A||||||,T|intron_variant|MODIFIER|tun|FBgn0034046|transcript|FBtr0340013.1|protein_coding|1/5|c.-1112+19563C&gt;T||||||</t>
  </si>
  <si>
    <t>G|intron_variant|MODIFIER|sli|FBgn0264089|transcript|FBtr0330734.1|protein_coding|1/20|c.-678+8851G&gt;C||||||,G|intron_variant|MODIFIER|sli|FBgn0264089|transcript|FBtr0330732.1|protein_coding|1/19|c.-678+8851G&gt;C||||||,G|intron_variant|MODIFIER|sli|FBgn0264089|transcript|FBtr0330729.1|protein_coding|1/19|c.-678+8851G&gt;C||||||,G|intron_variant|MODIFIER|sli|FBgn0264089|transcript|FBtr0330730.1|protein_coding|1/20|c.-739-5555G&gt;C||||||,G|intron_variant|MODIFIER|sli|FBgn0264089|transcript|FBtr0330731.1|protein_coding|1/20|c.-678+8851G&gt;C||||||</t>
  </si>
  <si>
    <t>G|synonymous_variant|LOW|bdg|FBgn0034049|transcript|FBtr0087298.1|protein_coding|7/8|c.3252A&gt;C|p.Arg1084Arg|3520/4407|3252/3996|1084/1331||,G|synonymous_variant|LOW|bdg|FBgn0034049|transcript|FBtr0087299.1|protein_coding|6/7|c.3252A&gt;C|p.Arg1084Arg|4027/4914|3252/3996|1084/1331||,G|synonymous_variant|LOW|bdg|FBgn0034049|transcript|FBtr0087300.1|protein_coding|7/8|c.3252A&gt;C|p.Arg1084Arg|3733/4620|3252/3996|1084/1331||,G|synonymous_variant|LOW|bdg|FBgn0034049|transcript|FBtr0340017.1|protein_coding|7/8|c.3249A&gt;C|p.Arg1083Arg|3517/4404|3249/3993|1083/1330||,G|upstream_gene_variant|MODIFIER|sli|FBgn0264089|transcript|FBtr0330734.1|protein_coding||c.-33386A&gt;C|||||1871|,G|upstream_gene_variant|MODIFIER|sli|FBgn0264089|transcript|FBtr0330732.1|protein_coding||c.-33386A&gt;C|||||1871|,G|upstream_gene_variant|MODIFIER|sli|FBgn0264089|transcript|FBtr0330729.1|protein_coding||c.-33386A&gt;C|||||1871|,G|upstream_gene_variant|MODIFIER|sli|FBgn0264089|transcript|FBtr0330730.1|protein_coding||c.-33386A&gt;C|||||1871|,G|upstream_gene_variant|MODIFIER|sli|FBgn0264089|transcript|FBtr0330731.1|protein_coding||c.-33386A&gt;C|||||1871|</t>
  </si>
  <si>
    <t>G|upstream_gene_variant|MODIFIER|Strn-Mlck|FBgn0265045|transcript|FBtr0336649.1|protein_coding||c.-1537T&gt;C|||||228|,G|upstream_gene_variant|MODIFIER|Strn-Mlck|FBgn0265045|transcript|FBtr0336650.1|protein_coding||c.-1537T&gt;C|||||228|,G|intron_variant|MODIFIER|Strn-Mlck|FBgn0265045|transcript|FBtr0336651.1|protein_coding|2/26|c.209+80T&gt;C||||||,G|intron_variant|MODIFIER|Strn-Mlck|FBgn0265045|transcript|FBtr0336652.1|protein_coding|2/25|c.209+80T&gt;C||||||,G|non_coding_exon_variant|MODIFIER|CR45021|FBgn0266379|transcript|FBtr0345223.1|lincRNA|1/2|n.45A&gt;G||||||,G|non_coding_exon_variant|MODIFIER|CR45021|FBgn0266379|transcript|FBtr0344193.1|lincRNA|1/2|n.45A&gt;G||||||</t>
  </si>
  <si>
    <t>A|intron_variant|MODIFIER|CG8405|FBgn0034071|transcript|FBtr0087210.1|protein_coding|10/12|c.1259+119G&gt;A||||||,A|intron_variant|MODIFIER|CG8405|FBgn0034071|transcript|FBtr0340020.1|protein_coding|10/13|c.1259+119G&gt;A||||||</t>
  </si>
  <si>
    <t>G|intron_variant|MODIFIER|CG8405|FBgn0034071|transcript|FBtr0087210.1|protein_coding|10/12|c.1260-2919A&gt;G||||||,G|intron_variant|MODIFIER|CG8405|FBgn0034071|transcript|FBtr0340020.1|protein_coding|10/13|c.1260-2919A&gt;G||||||</t>
  </si>
  <si>
    <t>C|intron_variant|MODIFIER|CG8405|FBgn0034071|transcript|FBtr0087210.1|protein_coding|10/12|c.1260-2264T&gt;C||||||,C|intron_variant|MODIFIER|CG8405|FBgn0034071|transcript|FBtr0340020.1|protein_coding|10/13|c.1260-2264T&gt;C||||||</t>
  </si>
  <si>
    <t>T|missense_variant|MODERATE|CG30094|FBgn0050094|transcript|FBtr0087233.1|protein_coding|2/2|c.333G&gt;T|p.Lys111Asn|419/675|333/486|111/161||,T|upstream_gene_variant|MODIFIER|Aats-cys|FBgn0027091|transcript|FBtr0087234.1|protein_coding||c.-557G&gt;T|||||468|,T|downstream_gene_variant|MODIFIER|Got1|FBgn0001124|transcript|FBtr0087231.1|protein_coding||c.*1086G&gt;T|||||751|,T|downstream_gene_variant|MODIFIER|Got1|FBgn0001124|transcript|FBtr0087232.1|protein_coding||c.*1086G&gt;T|||||751|</t>
  </si>
  <si>
    <t>G|missense_variant|MODERATE|clu|FBgn0034087|transcript|FBtr0087242.1|protein_coding|5/7|c.3703A&gt;G|p.Ile1235Val|4042/5896|3703/4347|1235/1448||,G|missense_variant|MODERATE|clu|FBgn0034087|transcript|FBtr0333169.1|protein_coding|5/7|c.3226A&gt;G|p.Ile1076Val|3755/5609|3226/3870|1076/1289||,G|downstream_gene_variant|MODIFIER|calypso|FBgn0262166|transcript|FBtr0087245.1|protein_coding||c.*2141T&gt;C|||||1768|,G|downstream_gene_variant|MODIFIER|calypso|FBgn0262166|transcript|FBtr0087246.1|protein_coding||c.*2141T&gt;C|||||1768|</t>
  </si>
  <si>
    <t>C|3_prime_UTR_variant|MODIFIER|CngA|FBgn0261612|transcript|FBtr0302925.1|protein_coding|9/9|c.*60T&gt;G|||||60|,C|3_prime_UTR_variant|MODIFIER|CngA|FBgn0261612|transcript|FBtr0302924.1|protein_coding|7/7|c.*60T&gt;G|||||60|,C|upstream_gene_variant|MODIFIER|CG15708|FBgn0034099|transcript|FBtr0087188.1|protein_coding||c.-2037T&gt;G|||||1938|</t>
  </si>
  <si>
    <t>T|synonymous_variant|LOW|CngA|FBgn0261612|transcript|FBtr0302925.1|protein_coding|7/9|c.2041C&gt;A|p.Arg681Arg|2725/3994|2041/2523|681/840||,T|synonymous_variant|LOW|CngA|FBgn0261612|transcript|FBtr0302924.1|protein_coding|5/7|c.1516C&gt;A|p.Arg506Arg|1706/2975|1516/1998|506/665||</t>
  </si>
  <si>
    <t>C|intron_variant|MODIFIER|CngA|FBgn0261612|transcript|FBtr0302925.1|protein_coding|3/8|c.600+2159A&gt;G||||||</t>
  </si>
  <si>
    <t>G|intron_variant|MODIFIER|Sema-2b|FBgn0264273|transcript|FBtr0329992.1|protein_coding|2/15|c.329-10292T&gt;G||||||,G|intron_variant|MODIFIER|Sema-2b|FBgn0264273|transcript|FBtr0290009.1|protein_coding|2/15|c.329-10292T&gt;G||||||,G|intron_variant|MODIFIER|Sema-2b|FBgn0264273|transcript|FBtr0329991.1|protein_coding|2/14|c.329-10292T&gt;G||||||,G|intron_variant|MODIFIER|Sema-2b|FBgn0264273|transcript|FBtr0100001.1|protein_coding|1/13|c.329-10292T&gt;G||||||</t>
  </si>
  <si>
    <t>G|intergenic_region|MODIFIER|CG15925-CheB53a|FBgn0034129-FBgn0261292|intergenic_region|FBgn0034129-FBgn0261292|||n.16458450A&gt;G||||||</t>
  </si>
  <si>
    <t>G|intergenic_region|MODIFIER|CheB53b-CG15712|FBgn0261293-FBgn0034131|intergenic_region|FBgn0261293-FBgn0034131|||n.16480856C&gt;G||||||</t>
  </si>
  <si>
    <t>C|upstream_gene_variant|MODIFIER|S-Lap8|FBgn0034132|transcript|FBtr0087087.1|protein_coding||c.-1701T&gt;C|||||1484|,C|downstream_gene_variant|MODIFIER|CG33458|FBgn0053458|transcript|FBtr0087085.1|protein_coding||c.*1865T&gt;C|||||1815|,C|downstream_gene_variant|MODIFIER|CG33459|FBgn0053459|transcript|FBtr0089859.1|protein_coding||c.*482T&gt;C|||||434|,C|intergenic_region|MODIFIER|CG33459-S-Lap8|FBgn0053459-FBgn0034132|intergenic_region|FBgn0053459-FBgn0034132|||n.16489616T&gt;C||||||</t>
  </si>
  <si>
    <t>G|intron_variant|MODIFIER|DAT|FBgn0034136|transcript|FBtr0330002.1|protein_coding|2/7|c.188-929A&gt;C||||||,G|intron_variant|MODIFIER|DAT|FBgn0034136|transcript|FBtr0087125.1|protein_coding|2/7|c.188-929A&gt;C||||||</t>
  </si>
  <si>
    <t>A|intron_variant|MODIFIER|CG5348|FBgn0034156|transcript|FBtr0305318.1|protein_coding|5/6|c.1353+29G&gt;A||||||,A|intron_variant|MODIFIER|unc-104|FBgn0267002|transcript|FBtr0330003.1|protein_coding|1/23|c.-44+3746C&gt;T||||||,A|intron_variant|MODIFIER|unc-104|FBgn0267002|transcript|FBtr0346959.1|protein_coding|1/23|c.-44+3746C&gt;T||||||,A|intron_variant|MODIFIER|unc-104|FBgn0267002|transcript|FBtr0113087.1|protein_coding|1/24|c.-44+3750C&gt;T||||||,A|intron_variant|MODIFIER|CG5348|FBgn0034156|transcript|FBtr0305319.1|protein_coding|4/5|c.*714+29G&gt;A||||||</t>
  </si>
  <si>
    <t>T|intron_variant|MODIFIER|CG5522|FBgn0034158|transcript|FBtr0087026.1|protein_coding|1/7|c.-46-600C&gt;T||||||,T|intron_variant|MODIFIER|CG5522|FBgn0034158|transcript|FBtr0087027.1|protein_coding|1/6|c.-46-600C&gt;T||||||,T|intron_variant|MODIFIER|CG5522|FBgn0034158|transcript|FBtr0087028.1|protein_coding|2/7|c.-46-600C&gt;T||||||,T|intron_variant|MODIFIER|CG5522|FBgn0034158|transcript|FBtr0087029.1|protein_coding|2/8|c.-46-600C&gt;T||||||,T|intron_variant|MODIFIER|CG5522|FBgn0034158|transcript|FBtr0087030.1|protein_coding|1/7|c.-47+68C&gt;T||||||,T|intron_variant|MODIFIER|CG5522|FBgn0034158|transcript|FBtr0087031.1|protein_coding|1/6|c.-47+68C&gt;T||||||</t>
  </si>
  <si>
    <t>C|intron_variant|MODIFIER|Psi|FBgn0014870|transcript|FBtr0087074.1|protein_coding|2/6|c.1165-17T&gt;G||||||,C|intron_variant|MODIFIER|Psi|FBgn0014870|transcript|FBtr0087073.1|protein_coding|1/5|c.925-17T&gt;G||||||,C|intron_variant|MODIFIER|Psi|FBgn0014870|transcript|FBtr0087072.1|protein_coding|2/6|c.1165-17T&gt;G||||||</t>
  </si>
  <si>
    <t>G|5_prime_UTR_variant|MODIFIER|Psi|FBgn0014870|transcript|FBtr0087074.1|protein_coding|1/7|c.-43T&gt;C|||||43|,G|5_prime_UTR_variant|MODIFIER|Psi|FBgn0014870|transcript|FBtr0087073.1|protein_coding|1/6|c.-362T&gt;C|||||362|,G|5_prime_UTR_variant|MODIFIER|Psi|FBgn0014870|transcript|FBtr0087072.1|protein_coding|1/7|c.-43T&gt;C|||||43|,G|upstream_gene_variant|MODIFIER|Ef1beta|FBgn0028737|transcript|FBtr0332947.1|protein_coding||c.-872A&gt;G|||||782|,G|upstream_gene_variant|MODIFIER|CG6426|FBgn0034162|transcript|FBtr0087042.1|protein_coding||c.-2081A&gt;G|||||1962|,G|upstream_gene_variant|MODIFIER|Ef1beta|FBgn0028737|transcript|FBtr0345627.1|protein_coding||c.-872A&gt;G|||||782|</t>
  </si>
  <si>
    <t>C|upstream_gene_variant|MODIFIER|CG6421|FBgn0025827|transcript|FBtr0087043.1|protein_coding||c.-2029G&gt;C|||||1973|,C|downstream_gene_variant|MODIFIER|Ef1beta|FBgn0028737|transcript|FBtr0332947.1|protein_coding||c.*1198G&gt;C|||||1148|,C|downstream_gene_variant|MODIFIER|Ef1beta|FBgn0028737|transcript|FBtr0345627.1|protein_coding||c.*1198G&gt;C|||||997|,C|intron_variant|MODIFIER|CG6426|FBgn0034162|transcript|FBtr0087042.1|protein_coding|1/2|c.82+675G&gt;C||||||</t>
  </si>
  <si>
    <t>G|synonymous_variant|LOW|CG8910|FBgn0025833|transcript|FBtr0087071.1|protein_coding|3/6|c.801T&gt;C|p.Ser267Ser|1248/3406|801/1827|267/608||</t>
  </si>
  <si>
    <t>C|intron_variant|MODIFIER|CG8910|FBgn0025833|transcript|FBtr0087071.1|protein_coding|2/5|c.150+2401C&gt;G||||||</t>
  </si>
  <si>
    <t>A|intron_variant|MODIFIER|CG8910|FBgn0025833|transcript|FBtr0087071.1|protein_coding|2/5|c.150+1950A&gt;T||||||</t>
  </si>
  <si>
    <t>T|intron_variant|MODIFIER|CG8910|FBgn0025833|transcript|FBtr0087071.1|protein_coding|2/5|c.150+1949C&gt;A||||||</t>
  </si>
  <si>
    <t>G|intergenic_region|MODIFIER|inaC-Pkc53E|FBgn0004784-FBgn0003091|intergenic_region|FBgn0004784-FBgn0003091|||n.16920897C&gt;G||||||</t>
  </si>
  <si>
    <t>C|intron_variant|MODIFIER|Cbp53E|FBgn0004580|transcript|FBtr0087056.1|protein_coding|1/10|c.-74-1767G&gt;C||||||,C|intron_variant|MODIFIER|Cbp53E|FBgn0004580|transcript|FBtr0340072.1|protein_coding|2/11|c.-74-1767G&gt;C||||||</t>
  </si>
  <si>
    <t>C|intron_variant|MODIFIER|Cbp53E|FBgn0004580|transcript|FBtr0087056.1|protein_coding|4/10|c.327+389G&gt;C||||||,C|intron_variant|MODIFIER|Cbp53E|FBgn0004580|transcript|FBtr0340072.1|protein_coding|5/11|c.327+389G&gt;C||||||</t>
  </si>
  <si>
    <t>G|missense_variant|MODERATE|ste24c|FBgn0050462|transcript|FBtr0100120.1|protein_coding|2/4|c.754A&gt;C|p.Thr252Pro|778/2228|754/1371|252/456||,G|missense_variant|MODERATE|ste24c|FBgn0050462|transcript|FBtr0336870.1|protein_coding|2/4|c.754A&gt;C|p.Thr252Pro|778/2251|754/1371|252/456||,G|missense_variant|MODERATE|ste24c|FBgn0050462|transcript|FBtr0346515.1|protein_coding|2/2|c.754A&gt;C|p.Thr252Pro|778/1716|754/1371|252/456||,G|5_prime_UTR_variant|MODIFIER|CG30461|FBgn0050461|transcript|FBtr0344459.1|protein_coding|2/4|c.-696A&gt;C|||||696|,G|5_prime_UTR_variant|MODIFIER|CG30461|FBgn0050461|transcript|FBtr0344460.1|protein_coding|2/4|c.-823A&gt;C|||||1086|,G|upstream_gene_variant|MODIFIER|CG30461|FBgn0050461|transcript|FBtr0344458.1|protein_coding||c.-696A&gt;C|||||613|,G|downstream_gene_variant|MODIFIER|Cbp53E|FBgn0004580|transcript|FBtr0087056.1|protein_coding||c.*3201T&gt;G|||||1701|,G|downstream_gene_variant|MODIFIER|ste24b|FBgn0034175|transcript|FBtr0087060.1|protein_coding||c.*945A&gt;C|||||852|</t>
  </si>
  <si>
    <t>T|downstream_gene_variant|MODIFIER|CG43327|FBgn0263032|transcript|FBtr0306912.1|protein_coding||c.*2705G&gt;A|||||1814|,T|downstream_gene_variant|MODIFIER|CG43328|FBgn0263033|transcript|FBtr0306913.1|protein_coding||c.*1899G&gt;A|||||1814|,T|downstream_gene_variant|MODIFIER|CG43328|FBgn0263033|transcript|FBtr0344871.1|protein_coding||c.*1899G&gt;A|||||1814|,T|intron_variant|MODIFIER|RhoGEF2|FBgn0023172|transcript|FBtr0086970.1|protein_coding|2/23|c.27-452C&gt;T||||||,T|intron_variant|MODIFIER|RhoGEF2|FBgn0023172|transcript|FBtr0086969.1|protein_coding|2/22|c.27-452C&gt;T||||||,T|intron_variant|MODIFIER|RhoGEF2|FBgn0023172|transcript|FBtr0086971.1|protein_coding|2/23|c.27-452C&gt;T||||||,T|intron_variant|MODIFIER|RhoGEF2|FBgn0023172|transcript|FBtr0305083.1|protein_coding|2/23|c.27-452C&gt;T||||||,T|intron_variant|MODIFIER|RhoGEF2|FBgn0023172|transcript|FBtr0340124.1|protein_coding|2/23|c.27-452C&gt;T||||||</t>
  </si>
  <si>
    <t>G|upstream_gene_variant|MODIFIER|CG30456|FBgn0050456|transcript|FBtr0273336.1|protein_coding||c.-4505C&gt;G|||||1879|,G|upstream_gene_variant|MODIFIER|GstS1|FBgn0010226|transcript|FBtr0087006.1|protein_coding||c.-3327G&gt;C|||||1385|,G|upstream_gene_variant|MODIFIER|GstS1|FBgn0010226|transcript|FBtr0087005.1|protein_coding||c.-3327G&gt;C|||||926|,G|intron_variant|MODIFIER|GstS1|FBgn0010226|transcript|FBtr0333551.1|protein_coding|1/4|c.-26+1130G&gt;C||||||,G|intron_variant|MODIFIER|GstS1|FBgn0010226|transcript|FBtr0100258.1|protein_coding|1/6|c.-514-56G&gt;C||||||</t>
  </si>
  <si>
    <t>A|upstream_gene_variant|MODIFIER|GstS1|FBgn0010226|transcript|FBtr0333551.1|protein_coding||c.-5678C&gt;T|||||1212|,A|upstream_gene_variant|MODIFIER|GstS1|FBgn0010226|transcript|FBtr0100258.1|protein_coding||c.-5678C&gt;T|||||1212|,A|intron_variant|MODIFIER|CG30456|FBgn0050456|transcript|FBtr0273336.1|protein_coding|1/7|c.-356+325G&gt;A||||||</t>
  </si>
  <si>
    <t>T|upstream_gene_variant|MODIFIER|CG30456|FBgn0050456|transcript|FBtr0273337.1|protein_coding||c.-710G&gt;T|||||710|,T|intron_variant|MODIFIER|CG30456|FBgn0050456|transcript|FBtr0273336.1|protein_coding|2/7|c.821+58G&gt;T||||||,T|intron_variant|MODIFIER|CG30456|FBgn0050456|transcript|FBtr0333550.1|protein_coding|1/6|c.551+58G&gt;T||||||</t>
  </si>
  <si>
    <t>C|upstream_gene_variant|MODIFIER|CG30456|FBgn0050456|transcript|FBtr0273337.1|protein_coding||c.-709A&gt;C|||||709|,C|intron_variant|MODIFIER|CG30456|FBgn0050456|transcript|FBtr0273336.1|protein_coding|2/7|c.821+59A&gt;C||||||,C|intron_variant|MODIFIER|CG30456|FBgn0050456|transcript|FBtr0333550.1|protein_coding|1/6|c.551+59A&gt;C||||||</t>
  </si>
  <si>
    <t>A|downstream_gene_variant|MODIFIER|CG15611|FBgn0034194|transcript|FBtr0086982.1|protein_coding||c.*1246G&gt;A|||||1163|,A|downstream_gene_variant|MODIFIER|CG15611|FBgn0034194|transcript|FBtr0086981.1|protein_coding||c.*1246G&gt;A|||||1163|,A|intergenic_region|MODIFIER|CG15611-Amy-p|FBgn0034194-FBgn0000079|intergenic_region|FBgn0034194-FBgn0000079|||n.17115523G&gt;A||||||</t>
  </si>
  <si>
    <t>C|downstream_gene_variant|MODIFIER|CG15611|FBgn0034194|transcript|FBtr0086982.1|protein_coding||c.*1532T&gt;C|||||1449|,C|downstream_gene_variant|MODIFIER|CG15611|FBgn0034194|transcript|FBtr0086981.1|protein_coding||c.*1532T&gt;C|||||1449|,C|intergenic_region|MODIFIER|CG15611-Amy-p|FBgn0034194-FBgn0000079|intergenic_region|FBgn0034194-FBgn0000079|||n.17115809T&gt;C||||||</t>
  </si>
  <si>
    <t>A|downstream_gene_variant|MODIFIER|Amy-p|FBgn0000079|transcript|FBtr0087004.1|protein_coding||c.*216C&gt;T|||||139|,A|downstream_gene_variant|MODIFIER|Amy-p|FBgn0000079|transcript|FBtr0345521.1|protein_coding||c.*216C&gt;T|||||66|,A|intergenic_region|MODIFIER|CG15611-Amy-p|FBgn0034194-FBgn0000079|intergenic_region|FBgn0034194-FBgn0000079|||n.17118570G&gt;A||||||</t>
  </si>
  <si>
    <t>T|3_prime_UTR_variant|MODIFIER|Acp54A1|FBgn0083936|transcript|FBtr0110768.1|protein_coding|1/1|c.*84A&gt;T|||||84|,T|upstream_gene_variant|MODIFIER|CG11400|FBgn0034198|transcript|FBtr0086985.1|protein_coding||c.-461A&gt;T|||||382|,T|upstream_gene_variant|MODIFIER|CR44391|FBgn0265541|transcript|FBtr0345518.1|pseudogene||n.-1848A&gt;T|||||1848|,T|upstream_gene_variant|MODIFIER|CG11400|FBgn0034198|transcript|FBtr0345517.1|protein_coding||c.-461A&gt;T|||||382|,T|upstream_gene_variant|MODIFIER|CR44391|FBgn0265541|transcript|FBtr0340134.1|pseudogene||n.-1848A&gt;T|||||1848|</t>
  </si>
  <si>
    <t>A|upstream_gene_variant|MODIFIER|CG43103|FBgn0262563|transcript|FBtr0304891.1|protein_coding||c.-1285A&gt;T|||||1226|,A|upstream_gene_variant|MODIFIER|CG43107|FBgn0262567|transcript|FBtr0304890.1|protein_coding||c.-336A&gt;T|||||292|,A|downstream_gene_variant|MODIFIER|CG11395|FBgn0034200|transcript|FBtr0345519.1|protein_coding||c.*2418T&gt;A|||||1562|,A|non_coding_exon_variant|MODIFIER|CR44386|FBgn0265536|transcript|FBtr0340128.1|lincRNA|2/2|n.522T&gt;A||||||</t>
  </si>
  <si>
    <t>G|upstream_gene_variant|MODIFIER|CG30457|FBgn0050457|transcript|FBtr0086998.1|protein_coding||c.-763T&gt;C|||||719|,G|intergenic_region|MODIFIER|CG30457-CG10953|FBgn0050457-FBgn0034204|intergenic_region|FBgn0050457-FBgn0034204|||n.17161548A&gt;G||||||</t>
  </si>
  <si>
    <t>C|upstream_gene_variant|MODIFIER|CG10953|FBgn0034204|transcript|FBtr0086997.1|protein_coding||c.-315A&gt;G|||||265|,C|upstream_gene_variant|MODIFIER|CG10953|FBgn0034204|transcript|FBtr0329878.1|protein_coding||c.-315A&gt;G|||||127|,C|intergenic_region|MODIFIER|CG10953-CR44387|FBgn0034204-FBgn0265537|intergenic_region|FBgn0034204-FBgn0265537|||n.17166770T&gt;C||||||</t>
  </si>
  <si>
    <t>C|intergenic_region|MODIFIER|CG10953-CR44387|FBgn0034204-FBgn0265537|intergenic_region|FBgn0034204-FBgn0265537|||n.17169060G&gt;C||||||</t>
  </si>
  <si>
    <t>G|intergenic_region|MODIFIER|CG10950-CG43237|FBgn0034205-FBgn0262882|intergenic_region|FBgn0034205-FBgn0262882|||n.17201614T&gt;G||||||</t>
  </si>
  <si>
    <t>A|intergenic_region|MODIFIER|CG43237-mbl|FBgn0262882-FBgn0265487|intergenic_region|FBgn0262882-FBgn0265487|||n.17214164C&gt;A||||||</t>
  </si>
  <si>
    <t>T|upstream_gene_variant|MODIFIER|CR43660|FBgn0263708|transcript|FBtr0310349.1|lincRNA||n.-1118G&gt;A|||||1118|,T|downstream_gene_variant|MODIFIER|CG43272|FBgn0262961|transcript|FBtr0306714.1|protein_coding||c.*570C&gt;T|||||485|,T|downstream_gene_variant|MODIFIER|CG43108|FBgn0262568|transcript|FBtr0304895.1|protein_coding||c.*1113G&gt;A|||||934|,T|downstream_gene_variant|MODIFIER|CG43272|FBgn0262961|transcript|FBtr0306715.1|protein_coding||c.*570C&gt;T|||||517|,T|intron_variant|MODIFIER|mbl|FBgn0265487|transcript|FBtr0310346.1|protein_coding|2/9|c.-465-19188C&gt;T||||||</t>
  </si>
  <si>
    <t>C|intron_variant|MODIFIER|mbl|FBgn0265487|transcript|FBtr0336940.1|protein_coding|1/6|c.-466+1563A&gt;C||||||,C|intron_variant|MODIFIER|mbl|FBgn0265487|transcript|FBtr0310346.1|protein_coding|2/9|c.-465-7636A&gt;C||||||,C|intron_variant|MODIFIER|mbl|FBgn0265487|transcript|FBtr0086991.1|protein_coding|1/3|c.-466+1563A&gt;C||||||,C|intron_variant|MODIFIER|mbl|FBgn0265487|transcript|FBtr0086992.1|protein_coding|1/4|c.-466+1563A&gt;C||||||,C|intron_variant|MODIFIER|mbl|FBgn0265487|transcript|FBtr0306601.1|protein_coding|1/7|c.-466+1721A&gt;C||||||,C|intron_variant|MODIFIER|mbl|FBgn0265487|transcript|FBtr0306603.1|protein_coding|1/5|c.-466+1563A&gt;C||||||,C|intron_variant|MODIFIER|mbl|FBgn0265487|transcript|FBtr0306604.1|protein_coding|1/6|c.-466+1563A&gt;C||||||,C|intron_variant|MODIFIER|mbl|FBgn0265487|transcript|FBtr0306606.1|protein_coding|1/6|c.-466+1721A&gt;C||||||,C|intron_variant|MODIFIER|mbl|FBgn0265487|transcript|FBtr0336941.1|protein_coding|1/5|c.-466+1563A&gt;C||||||,C|intron_variant|MODIFIER|mbl|FBgn0265487|transcript|FBtr0336942.1|protein_coding|1/6|c.-466+1563A&gt;C||||||,C|intron_variant|MODIFIER|mbl|FBgn0265487|transcript|FBtr0086994.1|protein_coding|1/7|c.-466+1563A&gt;C||||||,C|intron_variant|MODIFIER|mbl|FBgn0265487|transcript|FBtr0310058.1|protein_coding|1/5|c.-466+1563A&gt;C||||||,C|intron_variant|MODIFIER|mbl|FBgn0265487|transcript|FBtr0310059.1|protein_coding|1/7|c.-466+1563A&gt;C||||||</t>
  </si>
  <si>
    <t>C|intron_variant|MODIFIER|mbl|FBgn0265487|transcript|FBtr0336940.1|protein_coding|2/6|c.189+13059A&gt;C||||||,C|intron_variant|MODIFIER|mbl|FBgn0265487|transcript|FBtr0310346.1|protein_coding|3/9|c.189+13059A&gt;C||||||,C|intron_variant|MODIFIER|mbl|FBgn0265487|transcript|FBtr0086991.1|protein_coding|2/3|c.189+13059A&gt;C||||||,C|intron_variant|MODIFIER|mbl|FBgn0265487|transcript|FBtr0086992.1|protein_coding|2/4|c.189+13059A&gt;C||||||,C|intron_variant|MODIFIER|mbl|FBgn0265487|transcript|FBtr0306601.1|protein_coding|2/7|c.189+13059A&gt;C||||||,C|intron_variant|MODIFIER|mbl|FBgn0265487|transcript|FBtr0306603.1|protein_coding|2/5|c.189+13059A&gt;C||||||,C|intron_variant|MODIFIER|mbl|FBgn0265487|transcript|FBtr0306604.1|protein_coding|2/6|c.189+13059A&gt;C||||||,C|intron_variant|MODIFIER|mbl|FBgn0265487|transcript|FBtr0306606.1|protein_coding|2/6|c.189+13059A&gt;C||||||,C|intron_variant|MODIFIER|mbl|FBgn0265487|transcript|FBtr0336941.1|protein_coding|2/5|c.189+13059A&gt;C||||||,C|intron_variant|MODIFIER|mbl|FBgn0265487|transcript|FBtr0336942.1|protein_coding|2/6|c.189+13059A&gt;C||||||,C|intron_variant|MODIFIER|mbl|FBgn0265487|transcript|FBtr0086994.1|protein_coding|2/7|c.189+13059A&gt;C||||||,C|intron_variant|MODIFIER|mbl|FBgn0265487|transcript|FBtr0310058.1|protein_coding|2/5|c.189+13059A&gt;C||||||,C|intron_variant|MODIFIER|mbl|FBgn0265487|transcript|FBtr0310059.1|protein_coding|2/7|c.189+13059A&gt;C||||||</t>
  </si>
  <si>
    <t>C|intron_variant|MODIFIER|mbl|FBgn0265487|transcript|FBtr0336940.1|protein_coding|2/6|c.190-14390A&gt;C||||||,C|intron_variant|MODIFIER|mbl|FBgn0265487|transcript|FBtr0310346.1|protein_coding|3/9|c.190-14390A&gt;C||||||,C|intron_variant|MODIFIER|mbl|FBgn0265487|transcript|FBtr0086991.1|protein_coding|2/3|c.190-14390A&gt;C||||||,C|intron_variant|MODIFIER|mbl|FBgn0265487|transcript|FBtr0086992.1|protein_coding|2/4|c.190-14390A&gt;C||||||,C|intron_variant|MODIFIER|mbl|FBgn0265487|transcript|FBtr0306601.1|protein_coding|2/7|c.190-14390A&gt;C||||||,C|intron_variant|MODIFIER|mbl|FBgn0265487|transcript|FBtr0306603.1|protein_coding|2/5|c.190-14390A&gt;C||||||,C|intron_variant|MODIFIER|mbl|FBgn0265487|transcript|FBtr0306604.1|protein_coding|2/6|c.190-14390A&gt;C||||||,C|intron_variant|MODIFIER|mbl|FBgn0265487|transcript|FBtr0306606.1|protein_coding|2/6|c.190-14390A&gt;C||||||,C|intron_variant|MODIFIER|mbl|FBgn0265487|transcript|FBtr0336941.1|protein_coding|2/5|c.190-14390A&gt;C||||||,C|intron_variant|MODIFIER|mbl|FBgn0265487|transcript|FBtr0336942.1|protein_coding|2/6|c.190-14390A&gt;C||||||,C|intron_variant|MODIFIER|mbl|FBgn0265487|transcript|FBtr0086994.1|protein_coding|2/7|c.190-14390A&gt;C||||||,C|intron_variant|MODIFIER|mbl|FBgn0265487|transcript|FBtr0310058.1|protein_coding|2/5|c.190-14390A&gt;C||||||,C|intron_variant|MODIFIER|mbl|FBgn0265487|transcript|FBtr0310059.1|protein_coding|2/7|c.190-14390A&gt;C||||||</t>
  </si>
  <si>
    <t>A|intron_variant|MODIFIER|Sip1|FBgn0010620|transcript|FBtr0086909.1|protein_coding|1/1|c.-8-4291G&gt;A||||||</t>
  </si>
  <si>
    <t>T|synonymous_variant|LOW|cnk|FBgn0021818|transcript|FBtr0086962.1|protein_coding|3/3|c.2979C&gt;A|p.Ala993Ala|3099/5397|2979/4674|993/1557||,T|synonymous_variant|LOW|cnk|FBgn0021818|transcript|FBtr0340214.1|protein_coding|3/3|c.2979C&gt;A|p.Ala993Ala|3518/5816|2979/4674|993/1557||</t>
  </si>
  <si>
    <t>T|missense_variant|MODERATE|CG10764|FBgn0034221|transcript|FBtr0086919.1|protein_coding|4/7|c.724C&gt;T|p.Pro242Ser|747/1700|724/1572|242/523||,T|upstream_gene_variant|MODIFIER|mthl3|FBgn0028956|transcript|FBtr0086955.1|protein_coding||c.-3518G&gt;A|||||1949|,T|upstream_gene_variant|MODIFIER|robl|FBgn0024196|transcript|FBtr0086920.1|protein_coding||c.-2024C&gt;T|||||1925|,T|upstream_gene_variant|MODIFIER|mthl3|FBgn0028956|transcript|FBtr0340211.1|protein_coding||c.-3518G&gt;A|||||1949|,T|downstream_gene_variant|MODIFIER|robls54B|FBgn0263233|transcript|FBtr0112385.1|protein_coding||c.*1217G&gt;A|||||1196|,T|downstream_gene_variant|MODIFIER|robls54B|FBgn0263233|transcript|FBtr0340210.1|protein_coding||c.*1217G&gt;A|||||1196|</t>
  </si>
  <si>
    <t>T|intron_variant|MODIFIER|Patronin|FBgn0263197|transcript|FBtr0332260.1|protein_coding|7/20|c.919+255G&gt;A||||||,T|intron_variant|MODIFIER|Patronin|FBgn0263197|transcript|FBtr0273446.1|protein_coding|7/20|c.919+255G&gt;A||||||,T|intron_variant|MODIFIER|Patronin|FBgn0263197|transcript|FBtr0332265.1|protein_coding|7/16|c.904+255G&gt;A||||||,T|intron_variant|MODIFIER|Patronin|FBgn0263197|transcript|FBtr0086950.1|protein_coding|7/20|c.919+255G&gt;A||||||,T|intron_variant|MODIFIER|Patronin|FBgn0263197|transcript|FBtr0273447.1|protein_coding|7/18|c.919+255G&gt;A||||||,T|intron_variant|MODIFIER|Patronin|FBgn0263197|transcript|FBtr0300603.1|protein_coding|7/21|c.919+255G&gt;A||||||,T|intron_variant|MODIFIER|Patronin|FBgn0263197|transcript|FBtr0332261.1|protein_coding|7/20|c.919+255G&gt;A||||||,T|intron_variant|MODIFIER|Patronin|FBgn0263197|transcript|FBtr0332262.1|protein_coding|7/19|c.919+255G&gt;A||||||,T|intron_variant|MODIFIER|Patronin|FBgn0263197|transcript|FBtr0332263.1|protein_coding|7/17|c.919+255G&gt;A||||||,T|intron_variant|MODIFIER|Patronin|FBgn0263197|transcript|FBtr0332264.1|protein_coding|7/16|c.919+255G&gt;A||||||,T|intron_variant|MODIFIER|Patronin|FBgn0263197|transcript|FBtr0332266.1|protein_coding|7/21|c.919+255G&gt;A||||||,T|intron_variant|MODIFIER|Patronin|FBgn0263197|transcript|FBtr0086949.1|protein_coding|7/18|c.919+255G&gt;A||||||,T|intron_variant|MODIFIER|Patronin|FBgn0263197|transcript|FBtr0086948.1|protein_coding|6/16|c.919+255G&gt;A||||||</t>
  </si>
  <si>
    <t>A|upstream_gene_variant|MODIFIER|CG43324|FBgn0263029|transcript|FBtr0306907.1|protein_coding||c.-399T&gt;A|||||220|,A|upstream_gene_variant|MODIFIER|CG14480|FBgn0034242|transcript|FBtr0086827.1|protein_coding||c.-1522T&gt;A|||||954|,A|upstream_gene_variant|MODIFIER|CG14480|FBgn0034242|transcript|FBtr0304733.1|protein_coding||c.-1522T&gt;A|||||1469|,A|downstream_gene_variant|MODIFIER|Klp54D|FBgn0263076|transcript|FBtr0306906.1|protein_coding||c.*101T&gt;A|||||101|,A|downstream_gene_variant|MODIFIER|Klp54D|FBgn0263076|transcript|FBtr0306905.1|protein_coding||c.*727T&gt;A|||||520|,A|downstream_gene_variant|MODIFIER|Klp54D|FBgn0263076|transcript|FBtr0340221.1|protein_coding||c.*663T&gt;A|||||520|,A|intergenic_region|MODIFIER|Klp54D-CG43324|FBgn0263076-FBgn0263029|intergenic_region|FBgn0263076-FBgn0263029|||n.17563386T&gt;A||||||</t>
  </si>
  <si>
    <t>G|missense_variant|MODERATE|CG11423|FBgn0034251|transcript|FBtr0086834.1|protein_coding|1/1|c.1481C&gt;G|p.Ser494Cys|1498/2143|1481/2109|494/702||,G|intron_variant|MODIFIER|Smurf|FBgn0029006|transcript|FBtr0086833.1|protein_coding|3/7|c.94+2760C&gt;G||||||,G|intron_variant|MODIFIER|Smurf|FBgn0029006|transcript|FBtr0333168.1|protein_coding|3/7|c.94+2760C&gt;G||||||</t>
  </si>
  <si>
    <t>C|downstream_gene_variant|MODIFIER|CG11423|FBgn0034251|transcript|FBtr0086834.1|protein_coding||c.*811T&gt;C|||||794|,C|downstream_gene_variant|MODIFIER|CG43920|FBgn0264541|transcript|FBtr0344699.1|protein_coding||c.*874A&gt;G|||||642|,C|downstream_gene_variant|MODIFIER|CG42649|FBgn0261501|transcript|FBtr0302392.1|protein_coding||c.*1186A&gt;G|||||1186|,C|downstream_gene_variant|MODIFIER|CG43920|FBgn0264541|transcript|FBtr0344700.1|protein_coding||c.*874A&gt;G|||||785|,C|intron_variant|MODIFIER|Smurf|FBgn0029006|transcript|FBtr0086833.1|protein_coding|3/7|c.95-1647T&gt;C||||||,C|intron_variant|MODIFIER|Smurf|FBgn0029006|transcript|FBtr0333168.1|protein_coding|3/7|c.95-1647T&gt;C||||||</t>
  </si>
  <si>
    <t>T|intron_variant|MODIFIER|CG10936|FBgn0034253|transcript|FBtr0086895.1|protein_coding|2/8|c.89-7062T&gt;A||||||</t>
  </si>
  <si>
    <t>G|missense_variant|MODERATE|CG5002|FBgn0034275|transcript|FBtr0089546.1|protein_coding|5/9|c.743C&gt;G|p.Thr248Ser|885/1998|743/1788|248/595||,G|downstream_gene_variant|MODIFIER|CG10931|FBgn0034274|transcript|FBtr0089545.1|protein_coding||c.*1801C&gt;G|||||1720|,G|downstream_gene_variant|MODIFIER|Sardh|FBgn0034276|transcript|FBtr0089560.1|protein_coding||c.*1720G&gt;C|||||1699|</t>
  </si>
  <si>
    <t>C|5_prime_UTR_variant|MODIFIER|olf186-F|FBgn0041585|transcript|FBtr0114614.1|protein_coding|1/2|c.-1345T&gt;C|||||1345|,C|5_prime_UTR_variant|MODIFIER|olf186-F|FBgn0041585|transcript|FBtr0336699.1|protein_coding|2/3|c.-1345T&gt;C|||||1345|,C|downstream_gene_variant|MODIFIER|CG30323|FBgn0050323|transcript|FBtr0273321.1|protein_coding||c.*1205T&gt;C|||||1170|,C|downstream_gene_variant|MODIFIER|CG30323|FBgn0050323|transcript|FBtr0336700.1|protein_coding||c.*1205T&gt;C|||||1170|,C|intron_variant|MODIFIER|olf186-F|FBgn0041585|transcript|FBtr0086795.1|protein_coding|3/4|c.364-2176T&gt;C||||||,C|intron_variant|MODIFIER|olf186-F|FBgn0041585|transcript|FBtr0336698.1|protein_coding|2/3|c.364-2176T&gt;C||||||,C|intron_variant|MODIFIER|olf186-F|FBgn0041585|transcript|FBtr0086797.1|protein_coding|1/2|c.364-2176T&gt;C||||||</t>
  </si>
  <si>
    <t>A|synonymous_variant|LOW|PPO1|FBgn0261362|transcript|FBtr0302291.1|protein_coding|4/6|c.1512G&gt;T|p.Thr504Thr|1585/2338|1512/2073|504/690||,A|intron_variant|MODIFIER|Elk|FBgn0011589|transcript|FBtr0086802.1|protein_coding|2/16|c.-53-10062C&gt;A||||||,A|intron_variant|MODIFIER|Elk|FBgn0011589|transcript|FBtr0340287.1|protein_coding|2/16|c.-53-10062C&gt;A||||||</t>
  </si>
  <si>
    <t>C|missense_variant|MODERATE|Elk|FBgn0011589|transcript|FBtr0086802.1|protein_coding|16/17|c.2027T&gt;C|p.Val676Ala|2236/5184|2027/3855|676/1284||,C|missense_variant|MODERATE|Elk|FBgn0011589|transcript|FBtr0340287.1|protein_coding|16/17|c.2024T&gt;C|p.Val675Ala|2233/5336|2024/3852|675/1283||</t>
  </si>
  <si>
    <t>T|intergenic_region|MODIFIER|PpY-55A-dpr13|FBgn0003140-FBgn0034286|intergenic_region|FBgn0003140-FBgn0034286|||n.17970712C&gt;T||||||</t>
  </si>
  <si>
    <t>T|intron_variant|MODIFIER|dpr13|FBgn0034286|transcript|FBtr0300215.1|protein_coding|1/6|c.115+5987C&gt;A||||||,T|intron_variant|MODIFIER|dpr13|FBgn0034286|transcript|FBtr0340286.1|protein_coding|1/6|c.115+5987C&gt;A||||||</t>
  </si>
  <si>
    <t>G|intergenic_region|MODIFIER|dpr13-CG5084|FBgn0034286-FBgn0034288|intergenic_region|FBgn0034286-FBgn0034288|||n.18011701T&gt;G||||||</t>
  </si>
  <si>
    <t>A|intergenic_region|MODIFIER|CG10910-CG5773|FBgn0034289-FBgn0034290|intergenic_region|FBgn0034289-FBgn0034290|||n.18025142T&gt;A||||||</t>
  </si>
  <si>
    <t>C|intergenic_region|MODIFIER|CG10910-CG5773|FBgn0034289-FBgn0034290|intergenic_region|FBgn0034289-FBgn0034290|||n.18032326T&gt;C||||||</t>
  </si>
  <si>
    <t>G|synonymous_variant|LOW|CG5098|FBgn0034300|transcript|FBtr0329994.1|protein_coding|4/6|c.522T&gt;G|p.Ala174Ala|878/5154|522/4020|174/1339||,G|synonymous_variant|LOW|CG5098|FBgn0034300|transcript|FBtr0086732.1|protein_coding|3/5|c.264T&gt;G|p.Ala88Ala|566/4842|264/3717|88/1238||,G|synonymous_variant|LOW|CG5098|FBgn0034300|transcript|FBtr0113092.1|protein_coding|4/6|c.522T&gt;G|p.Ala174Ala|878/5166|522/3987|174/1328||,G|synonymous_variant|LOW|CG5098|FBgn0034300|transcript|FBtr0346952.1|protein_coding|4/6|c.522T&gt;G|p.Ala174Ala|878/5154|522/3975|174/1324||,G|upstream_gene_variant|MODIFIER|CG5757|FBgn0034299|transcript|FBtr0086787.1|protein_coding||c.-1961A&gt;C|||||1890|,G|upstream_gene_variant|MODIFIER|CG5757|FBgn0034299|transcript|FBtr0329995.1|protein_coding||c.-1961A&gt;C|||||1726|</t>
  </si>
  <si>
    <t>T|3_prime_UTR_variant|MODIFIER|CG10915|FBgn0034308|transcript|FBtr0086746.1|protein_coding|4/4|c.*504G&gt;T|||||504|,T|3_prime_UTR_variant|MODIFIER|CG10915|FBgn0034308|transcript|FBtr0345416.1|protein_coding|4/4|c.*504G&gt;T|||||504|,T|downstream_gene_variant|MODIFIER|Nup75|FBgn0034310|transcript|FBtr0086775.1|protein_coding||c.*735C&gt;A|||||665|</t>
  </si>
  <si>
    <t>T|intergenic_region|MODIFIER|CG33958-CG30114|FBgn0053958-FBgn0050114|intergenic_region|FBgn0053958-FBgn0050114|||n.18204970A&gt;T||||||</t>
  </si>
  <si>
    <t>A|upstream_gene_variant|MODIFIER|CG30114|FBgn0050114|transcript|FBtr0086753.1|protein_coding||c.-985C&gt;A|||||833|,A|intergenic_region|MODIFIER|CG33958-CG30114|FBgn0053958-FBgn0050114|intergenic_region|FBgn0053958-FBgn0050114|||n.18206922C&gt;A||||||</t>
  </si>
  <si>
    <t>G|intergenic_region|MODIFIER|CR44421-Ote|FBgn0265594-FBgn0266420|intergenic_region|FBgn0265594-FBgn0266420|||n.18262162T&gt;G||||||</t>
  </si>
  <si>
    <t>A|downstream_gene_variant|MODIFIER|Ote|FBgn0266420|transcript|FBtr0086768.1|protein_coding||c.*1358A&gt;T|||||1160|,A|intergenic_region|MODIFIER|CR44421-Ote|FBgn0265594-FBgn0266420|intergenic_region|FBgn0265594-FBgn0266420|||n.18274447T&gt;A||||||</t>
  </si>
  <si>
    <t>A|intron_variant|MODIFIER|CR42736|FBgn0261700|transcript|FBtr0340530.1|lincRNA|1/2|n.159-14T&gt;A||||||</t>
  </si>
  <si>
    <t>A|upstream_gene_variant|MODIFIER|CG15068|FBgn0040733|transcript|FBtr0086727.1|protein_coding||c.-506C&gt;T|||||470|,A|downstream_gene_variant|MODIFIER|CG16836|FBgn0040735|transcript|FBtr0086666.1|protein_coding||c.*1703G&gt;A|||||1656|,A|downstream_gene_variant|MODIFIER|CG15065|FBgn0040734|transcript|FBtr0086667.1|protein_coding||c.*922G&gt;A|||||857|,A|intergenic_region|MODIFIER|CG15068-Idgf5|FBgn0040733-FBgn0064237|intergenic_region|FBgn0040733-FBgn0064237|||n.18391099G&gt;A||||||</t>
  </si>
  <si>
    <t>T|upstream_gene_variant|MODIFIER|GstE1|FBgn0034335|transcript|FBtr0086669.1|protein_coding||c.-1902A&gt;T|||||1863|,T|downstream_gene_variant|MODIFIER|Idgf5|FBgn0064237|transcript|FBtr0086668.1|protein_coding||c.*1366A&gt;T|||||1248|,T|downstream_gene_variant|MODIFIER|GstE10|FBgn0063499|transcript|FBtr0086726.1|protein_coding||c.*213T&gt;A|||||108|,T|downstream_gene_variant|MODIFIER|GstE10|FBgn0063499|transcript|FBtr0344195.1|protein_coding||c.*213T&gt;A|||||108|,T|intergenic_region|MODIFIER|Idgf5-GstE10|FBgn0064237-FBgn0063499|intergenic_region|FBgn0064237-FBgn0063499|||n.18396530A&gt;T||||||</t>
  </si>
  <si>
    <t>C|5_prime_UTR_variant|MODIFIER|CG30116|FBgn0028496|transcript|FBtr0086720.1|protein_coding|1/18|c.-566A&gt;G|||||21139|,C|5_prime_UTR_variant|MODIFIER|CG30116|FBgn0028496|transcript|FBtr0086721.1|protein_coding|1/19|c.-566A&gt;G|||||21139|,C|intron_variant|MODIFIER|CG30116|FBgn0028496|transcript|FBtr0086719.1|protein_coding|1/18|c.-468+25A&gt;G||||||,C|intron_variant|MODIFIER|CG30116|FBgn0028496|transcript|FBtr0086718.1|protein_coding|1/18|c.-468+25A&gt;G||||||</t>
  </si>
  <si>
    <t>T|upstream_gene_variant|MODIFIER|CG43066|FBgn0262476|transcript|FBtr0304867.1|protein_coding||c.-4806G&gt;T|||||198|,T|upstream_gene_variant|MODIFIER|CG43066|FBgn0262476|transcript|FBtr0304865.1|protein_coding||c.-4806G&gt;T|||||198|,T|intergenic_region|MODIFIER|GstE11-CG43066|FBgn0034354-FBgn0262476|intergenic_region|FBgn0034354-FBgn0262476|||n.18514376G&gt;T||||||</t>
  </si>
  <si>
    <t>G|intron_variant|MODIFIER|CG43066|FBgn0262476|transcript|FBtr0304867.1|protein_coding|1/8|c.-42+1447A&gt;G||||||,G|intron_variant|MODIFIER|CG43066|FBgn0262476|transcript|FBtr0304865.1|protein_coding|1/10|c.-42+1447A&gt;G||||||</t>
  </si>
  <si>
    <t>A|intron_variant|MODIFIER|CG43066|FBgn0262476|transcript|FBtr0304867.1|protein_coding|1/8|c.-42+1768G&gt;A||||||,A|intron_variant|MODIFIER|CG43066|FBgn0262476|transcript|FBtr0304865.1|protein_coding|1/10|c.-42+1768G&gt;A||||||</t>
  </si>
  <si>
    <t>G|synonymous_variant|LOW|CG10924|FBgn0034356|transcript|FBtr0086699.1|protein_coding|2/2|c.333A&gt;G|p.Ser111Ser|669/3449|333/1917|111/638||,G|synonymous_variant|LOW|CG10924|FBgn0034356|transcript|FBtr0113093.1|protein_coding|2/2|c.108A&gt;G|p.Ser36Ser|365/2019|108/1692|36/563||</t>
  </si>
  <si>
    <t>A|missense_variant|MODERATE|CG10924|FBgn0034356|transcript|FBtr0086699.1|protein_coding|2/2|c.1192G&gt;A|p.Gly398Arg|1528/3449|1192/1917|398/638||,A|missense_variant|MODERATE|CG10924|FBgn0034356|transcript|FBtr0113093.1|protein_coding|2/2|c.967G&gt;A|p.Gly323Arg|1224/2019|967/1692|323/563||</t>
  </si>
  <si>
    <t>G|intergenic_region|MODIFIER|Rgk2-GEFmeso|FBgn0085419-FBgn0050115|intergenic_region|FBgn0085419-FBgn0050115|||n.18551034T&gt;G||||||</t>
  </si>
  <si>
    <t>A|intergenic_region|MODIFIER|Rgk2-GEFmeso|FBgn0085419-FBgn0050115|intergenic_region|FBgn0085419-FBgn0050115|||n.18551439G&gt;A||||||</t>
  </si>
  <si>
    <t>G|5_prime_UTR_variant|MODIFIER|GEFmeso|FBgn0050115|transcript|FBtr0340387.1|protein_coding|1/8|c.-1121G&gt;C|||||22482|,G|intron_variant|MODIFIER|GEFmeso|FBgn0050115|transcript|FBtr0300421.1|protein_coding|1/7|c.53-21598G&gt;C||||||,G|intron_variant|MODIFIER|GEFmeso|FBgn0050115|transcript|FBtr0310055.1|protein_coding|1/8|c.53-21598G&gt;C||||||</t>
  </si>
  <si>
    <t>G|intron_variant|MODIFIER|GEFmeso|FBgn0050115|transcript|FBtr0300421.1|protein_coding|1/7|c.52+22657T&gt;C||||||,G|intron_variant|MODIFIER|GEFmeso|FBgn0050115|transcript|FBtr0310055.1|protein_coding|1/8|c.52+22657T&gt;C||||||</t>
  </si>
  <si>
    <t>C|3_prime_UTR_variant|MODIFIER|SP2637|FBgn0034371|transcript|FBtr0301862.1|protein_coding|6/6|c.*581C&gt;G|||||581|,C|3_prime_UTR_variant|MODIFIER|SP2637|FBgn0034371|transcript|FBtr0301861.1|protein_coding|6/6|c.*581C&gt;G|||||581|,C|upstream_gene_variant|MODIFIER|CG30122|FBgn0050122|transcript|FBtr0300923.1|protein_coding||c.-1906C&gt;G|||||1596|,C|upstream_gene_variant|MODIFIER|tRNA:G3:55E|FBgn0011868|transcript|FBtr0086659.1|protein_coding||c.-1070C&gt;G|||||1070|WARNING_TRANSCRIPT_INCOMPLETE,C|upstream_gene_variant|MODIFIER|CG30122|FBgn0050122|transcript|FBtr0086660.1|protein_coding||c.-1906C&gt;G|||||1596|,C|upstream_gene_variant|MODIFIER|CG30122|FBgn0050122|transcript|FBtr0300924.1|protein_coding||c.-1906C&gt;G|||||1596|,C|downstream_gene_variant|MODIFIER|tRNA:CR30227|FBgn0050227|transcript|FBtr0086603.1|protein_coding||c.*1238G&gt;C|||||1238|WARNING_TRANSCRIPT_NO_START_CODON,C|downstream_gene_variant|MODIFIER|CheA56a|FBgn0262595|transcript|FBtr0091722.1|protein_coding||c.*64G&gt;C|||||64|,C|downstream_gene_variant|MODIFIER|SP2637|FBgn0034371|transcript|FBtr0086657.1|protein_coding||c.*316C&gt;G|||||157|,C|downstream_gene_variant|MODIFIER|SP2637|FBgn0034371|transcript|FBtr0086658.1|protein_coding||c.*316C&gt;G|||||157|</t>
  </si>
  <si>
    <t>C|missense_variant|MODERATE|CG44434|FBgn0265626|transcript|FBtr0340486.1|protein_coding|3/4|c.2349A&gt;G|p.Ile783Met|2482/5259|2349/2700|783/899||,C|5_prime_UTR_premature_start_codon_gain_variant|LOW|CG44435|FBgn0265627|transcript|FBtr0340487.1|protein_coding|3/4|c.-417A&gt;G||||||,C|5_prime_UTR_variant|MODIFIER|CG44435|FBgn0265627|transcript|FBtr0340487.1|protein_coding|3/4|c.-417A&gt;G|||||417|,C|upstream_gene_variant|MODIFIER|CG44435|FBgn0265627|transcript|FBtr0342881.1|protein_coding||c.-417A&gt;G|||||343|</t>
  </si>
  <si>
    <t>C|missense_variant|MODERATE|CG44433|FBgn0265625|transcript|FBtr0340485.1|protein_coding|1/2|c.275A&gt;G|p.Tyr92Cys|434/2491|275/2166|92/721||,C|upstream_gene_variant|MODIFIER|CG42855|FBgn0262102|transcript|FBtr0304023.1|protein_coding||c.-1107T&gt;C|||||1030|,C|upstream_gene_variant|MODIFIER|Sik3|FBgn0262103|transcript|FBtr0304026.1|protein_coding||c.-6323T&gt;C|||||1790|,C|upstream_gene_variant|MODIFIER|Sik3|FBgn0262103|transcript|FBtr0340388.1|protein_coding||c.-6323T&gt;C|||||1790|,C|upstream_gene_variant|MODIFIER|Sik3|FBgn0262103|transcript|FBtr0344258.1|protein_coding||c.-6323T&gt;C|||||1790|,C|upstream_gene_variant|MODIFIER|Sik3|FBgn0262103|transcript|FBtr0344259.1|protein_coding||c.-6323T&gt;C|||||1790|</t>
  </si>
  <si>
    <t>G|downstream_gene_variant|MODIFIER|CG42855|FBgn0262102|transcript|FBtr0304023.1|protein_coding||c.*2888A&gt;G|||||1926|,G|intron_variant|MODIFIER|Sik3|FBgn0262103|transcript|FBtr0304025.1|protein_coding|1/11|c.-169-1929A&gt;G||||||,G|intron_variant|MODIFIER|Sik3|FBgn0262103|transcript|FBtr0304026.1|protein_coding|1/11|c.-624-1474A&gt;G||||||,G|intron_variant|MODIFIER|Sik3|FBgn0262103|transcript|FBtr0340388.1|protein_coding|1/11|c.-624-1474A&gt;G||||||,G|intron_variant|MODIFIER|Sik3|FBgn0262103|transcript|FBtr0344258.1|protein_coding|1/10|c.-624-1474A&gt;G||||||,G|intron_variant|MODIFIER|Sik3|FBgn0262103|transcript|FBtr0344259.1|protein_coding|1/10|c.-624-1474A&gt;G||||||,G|intron_variant|MODIFIER|Sik3|FBgn0262103|transcript|FBtr0304024.1|protein_coding|1/7|c.-624-1474A&gt;G||||||</t>
  </si>
  <si>
    <t>G|intron_variant|MODIFIER|Sik3|FBgn0262103|transcript|FBtr0304025.1|protein_coding|1/11|c.-169-526T&gt;G||||||,G|intron_variant|MODIFIER|Sik3|FBgn0262103|transcript|FBtr0304026.1|protein_coding|1/11|c.-624-71T&gt;G||||||,G|intron_variant|MODIFIER|Sik3|FBgn0262103|transcript|FBtr0340388.1|protein_coding|1/11|c.-624-71T&gt;G||||||,G|intron_variant|MODIFIER|Sik3|FBgn0262103|transcript|FBtr0344258.1|protein_coding|1/10|c.-624-71T&gt;G||||||,G|intron_variant|MODIFIER|Sik3|FBgn0262103|transcript|FBtr0344259.1|protein_coding|1/10|c.-624-71T&gt;G||||||,G|intron_variant|MODIFIER|Sik3|FBgn0262103|transcript|FBtr0304024.1|protein_coding|1/7|c.-624-71T&gt;G||||||</t>
  </si>
  <si>
    <t>T|downstream_gene_variant|MODIFIER|CG15071|FBgn0034377|transcript|FBtr0086605.1|protein_coding||c.*550A&gt;T|||||459|,T|intron_variant|MODIFIER|Sik3|FBgn0262103|transcript|FBtr0304025.1|protein_coding|2/11|c.199-1501A&gt;T||||||,T|intron_variant|MODIFIER|Sik3|FBgn0262103|transcript|FBtr0304026.1|protein_coding|2/11|c.199-1501A&gt;T||||||,T|intron_variant|MODIFIER|Sik3|FBgn0262103|transcript|FBtr0340388.1|protein_coding|2/11|c.199-1501A&gt;T||||||,T|intron_variant|MODIFIER|Sik3|FBgn0262103|transcript|FBtr0344258.1|protein_coding|2/10|c.199-1501A&gt;T||||||,T|intron_variant|MODIFIER|Sik3|FBgn0262103|transcript|FBtr0344259.1|protein_coding|2/10|c.199-1501A&gt;T||||||,T|intron_variant|MODIFIER|Sik3|FBgn0262103|transcript|FBtr0304024.1|protein_coding|2/7|c.199-1501A&gt;T||||||</t>
  </si>
  <si>
    <t>G|upstream_gene_variant|MODIFIER|Hs3st-A|FBgn0053147|transcript|FBtr0086608.1|protein_coding||c.-28110A&gt;G|||||307|,G|upstream_gene_variant|MODIFIER|Hs3st-A|FBgn0053147|transcript|FBtr0345672.1|protein_coding||c.-28110A&gt;G|||||307|,G|intergenic_region|MODIFIER|pncr016:2R-Hs3st-A|FBgn0062961-FBgn0053147|intergenic_region|FBgn0062961-FBgn0053147|||n.18717807A&gt;G||||||</t>
  </si>
  <si>
    <t>C|upstream_gene_variant|MODIFIER|List|FBgn0034381|transcript|FBtr0300864.1|protein_coding||c.-597A&gt;G|||||555|,C|upstream_gene_variant|MODIFIER|List|FBgn0034381|transcript|FBtr0300863.1|protein_coding||c.-597A&gt;G|||||555|,C|intron_variant|MODIFIER|Hs3st-A|FBgn0053147|transcript|FBtr0086608.1|protein_coding|2/8|c.-681-1719T&gt;C||||||,C|intron_variant|MODIFIER|Hs3st-A|FBgn0053147|transcript|FBtr0345672.1|protein_coding|2/8|c.-681-1719T&gt;C||||||</t>
  </si>
  <si>
    <t>T|intron_variant|MODIFIER|Hs3st-A|FBgn0053147|transcript|FBtr0086608.1|protein_coding|3/8|c.-652+69G&gt;T||||||,T|intron_variant|MODIFIER|Hs3st-A|FBgn0053147|transcript|FBtr0345672.1|protein_coding|3/8|c.-652+69G&gt;T||||||</t>
  </si>
  <si>
    <t>A|upstream_gene_variant|MODIFIER|CG18609|FBgn0034382|transcript|FBtr0086643.1|protein_coding||c.-193C&gt;T|||||142|,A|downstream_gene_variant|MODIFIER|CG17821|FBgn0034383|transcript|FBtr0086642.1|protein_coding||c.*49C&gt;T|||||38|,A|intron_variant|MODIFIER|Hs3st-A|FBgn0053147|transcript|FBtr0086608.1|protein_coding|3/8|c.-651-1498G&gt;A||||||,A|intron_variant|MODIFIER|Hs3st-A|FBgn0053147|transcript|FBtr0345672.1|protein_coding|3/8|c.-651-1498G&gt;A||||||</t>
  </si>
  <si>
    <t>G|intron_variant|MODIFIER|Mctp|FBgn0034389|transcript|FBtr0330004.1|protein_coding|1/11|c.4+1435A&gt;G||||||,G|intron_variant|MODIFIER|Mctp|FBgn0034389|transcript|FBtr0110970.1|protein_coding|1/11|c.4+1435A&gt;G||||||,G|intron_variant|MODIFIER|Mctp|FBgn0034389|transcript|FBtr0346955.1|protein_coding|1/11|c.4+1435A&gt;G||||||,G|intron_variant|MODIFIER|Mctp|FBgn0034389|transcript|FBtr0345950.1|protein_coding|1/11|c.4+1435A&gt;G||||||</t>
  </si>
  <si>
    <t>G|upstream_gene_variant|MODIFIER|Mctp|FBgn0034389|transcript|FBtr0110971.1|protein_coding||c.-250C&gt;G|||||141|,G|downstream_gene_variant|MODIFIER|tRNA:CR30229|FBgn0050229|transcript|FBtr0086611.1|protein_coding||c.*1125C&gt;G|||||1125|WARNING_TRANSCRIPT_INCOMPLETE,G|intron_variant|MODIFIER|Mctp|FBgn0034389|transcript|FBtr0330004.1|protein_coding|5/11|c.1102-403C&gt;G||||||,G|intron_variant|MODIFIER|Mctp|FBgn0034389|transcript|FBtr0110970.1|protein_coding|5/11|c.1045-403C&gt;G||||||,G|intron_variant|MODIFIER|Mctp|FBgn0034389|transcript|FBtr0346955.1|protein_coding|5/11|c.1102-403C&gt;G||||||,G|intron_variant|MODIFIER|Mctp|FBgn0034389|transcript|FBtr0345950.1|protein_coding|5/11|c.1045-403C&gt;G||||||,G|intron_variant|MODIFIER|Mctp|FBgn0034389|transcript|FBtr0330005.1|protein_coding|5/11|c.1228-403C&gt;G||||||</t>
  </si>
  <si>
    <t>T|upstream_gene_variant|MODIFIER|CG15080|FBgn0034391|transcript|FBtr0086613.1|protein_coding||c.-6456C&gt;T|||||423|,T|intergenic_region|MODIFIER|CR43964-CG15080|FBgn0264679-FBgn0034391|intergenic_region|FBgn0264679-FBgn0034391|||n.18782876C&gt;T||||||</t>
  </si>
  <si>
    <t>A|intron_variant|MODIFIER|CG15080|FBgn0034391|transcript|FBtr0086613.1|protein_coding|2/5|c.-11-433G&gt;A||||||</t>
  </si>
  <si>
    <t>A|intron_variant|MODIFIER|CG15080|FBgn0034391|transcript|FBtr0086613.1|protein_coding|2/5|c.-11-280G&gt;A||||||</t>
  </si>
  <si>
    <t>C|missense_variant|MODERATE|CG15080|FBgn0034391|transcript|FBtr0086613.1|protein_coding|6/6|c.4396A&gt;C|p.Thr1466Pro|4845/5546|4396/4626|1466/1541||,C|downstream_gene_variant|MODIFIER|MFS15|FBgn0034392|transcript|FBtr0086636.1|protein_coding||c.*916T&gt;G|||||725|,C|downstream_gene_variant|MODIFIER|MFS15|FBgn0034392|transcript|FBtr0086637.1|protein_coding||c.*916T&gt;G|||||725|</t>
  </si>
  <si>
    <t>G|upstream_gene_variant|MODIFIER|l_2_08717|FBgn0010651|transcript|FBtr0086634.1|protein_coding||c.-1995G&gt;C|||||334|,G|upstream_gene_variant|MODIFIER|CR44468|FBgn0265661|transcript|FBtr0340529.1|lincRNA||n.-1534C&gt;G|||||1534|,G|upstream_gene_variant|MODIFIER|l_2_08717|FBgn0010651|transcript|FBtr0345426.1|protein_coding||c.-1995G&gt;C|||||1656|,G|upstream_gene_variant|MODIFIER|l_2_08717|FBgn0010651|transcript|FBtr0086635.1|protein_coding||c.-1995G&gt;C|||||1656|,G|upstream_gene_variant|MODIFIER|CR44468|FBgn0265661|transcript|FBtr0340528.1|lincRNA||n.-1534C&gt;G|||||1534|,G|intergenic_region|MODIFIER|l_2_08717-CR44468|FBgn0010651-FBgn0265661|intergenic_region|FBgn0010651-FBgn0265661|||n.18804061C&gt;G||||||</t>
  </si>
  <si>
    <t>T|upstream_gene_variant|MODIFIER|CG15096|FBgn0034394|transcript|FBtr0086633.1|protein_coding||c.-1207G&gt;A|||||1108|,T|intron_variant|MODIFIER|CG15096|FBgn0034394|transcript|FBtr0086632.1|protein_coding|1/3|c.88+2036G&gt;A||||||,T|intron_variant|MODIFIER|CG15096|FBgn0034394|transcript|FBtr0340492.1|protein_coding|1/3|c.88+2036G&gt;A||||||</t>
  </si>
  <si>
    <t>G|upstream_gene_variant|MODIFIER|CR43418|FBgn0263337|transcript|FBtr0308767.1|lincRNA||n.-818A&gt;G|||||818|,G|intron_variant|MODIFIER|CG15096|FBgn0034394|transcript|FBtr0086632.1|protein_coding|1/3|c.88+484T&gt;C||||||,G|intron_variant|MODIFIER|CG15096|FBgn0034394|transcript|FBtr0340492.1|protein_coding|1/3|c.88+484T&gt;C||||||</t>
  </si>
  <si>
    <t>T|upstream_gene_variant|MODIFIER|CR43418|FBgn0263337|transcript|FBtr0308767.1|lincRNA||n.-428A&gt;T|||||428|,T|intron_variant|MODIFIER|CG15096|FBgn0034394|transcript|FBtr0086632.1|protein_coding|1/3|c.88+94T&gt;A||||||,T|intron_variant|MODIFIER|CG15096|FBgn0034394|transcript|FBtr0340492.1|protein_coding|1/3|c.88+94T&gt;A||||||</t>
  </si>
  <si>
    <t>C|5_prime_UTR_variant|MODIFIER|CG15096|FBgn0034394|transcript|FBtr0340492.1|protein_coding|1/4|c.-1347C&gt;G|||||1347|,C|upstream_gene_variant|MODIFIER|CG15096|FBgn0034394|transcript|FBtr0086632.1|protein_coding||c.-1347C&gt;G|||||1019|,C|downstream_gene_variant|MODIFIER|CR43418|FBgn0263337|transcript|FBtr0308767.1|lincRNA||n.*397G&gt;C|||||397|</t>
  </si>
  <si>
    <t>T|5_prime_UTR_variant|MODIFIER|CG15096|FBgn0034394|transcript|FBtr0340492.1|protein_coding|1/4|c.-1451C&gt;A|||||1451|,T|upstream_gene_variant|MODIFIER|CG15096|FBgn0034394|transcript|FBtr0086632.1|protein_coding||c.-1451C&gt;A|||||1123|,T|downstream_gene_variant|MODIFIER|CR43418|FBgn0263337|transcript|FBtr0308767.1|lincRNA||n.*501G&gt;T|||||501|</t>
  </si>
  <si>
    <t>A|upstream_gene_variant|MODIFIER|CG15096|FBgn0034394|transcript|FBtr0340492.1|protein_coding||c.-2506C&gt;T|||||702|,A|downstream_gene_variant|MODIFIER|CR43418|FBgn0263337|transcript|FBtr0308767.1|lincRNA||n.*1556G&gt;A|||||1556|,A|intergenic_region|MODIFIER|CG15096-Phb2|FBgn0034394-FBgn0010551|intergenic_region|FBgn0034394-FBgn0010551|||n.18817197G&gt;A||||||</t>
  </si>
  <si>
    <t>T|upstream_gene_variant|MODIFIER|CG15096|FBgn0034394|transcript|FBtr0340492.1|protein_coding||c.-2565G&gt;A|||||761|,T|downstream_gene_variant|MODIFIER|CR43418|FBgn0263337|transcript|FBtr0308767.1|lincRNA||n.*1615C&gt;T|||||1615|,T|intergenic_region|MODIFIER|CG15096-Phb2|FBgn0034394-FBgn0010551|intergenic_region|FBgn0034394-FBgn0010551|||n.18817256C&gt;T||||||</t>
  </si>
  <si>
    <t>C|upstream_gene_variant|MODIFIER|CG15097|FBgn0034396|transcript|FBtr0086630.1|protein_coding||c.-1904A&gt;G|||||730|,C|intron_variant|MODIFIER|CG15097|FBgn0034396|transcript|FBtr0330605.1|protein_coding|1/5|c.-174-250A&gt;G||||||WARNING_TRANSCRIPT_MULTIPLE_STOP_CODONS,C|intron_variant|MODIFIER|CG15097|FBgn0034396|transcript|FBtr0303237.1|protein_coding|1/5|c.-174-250A&gt;G||||||,C|intron_variant|MODIFIER|CG15097|FBgn0034396|transcript|FBtr0330604.1|protein_coding|1/5|c.-174-250A&gt;G||||||</t>
  </si>
  <si>
    <t>A|upstream_gene_variant|MODIFIER|CG15097|FBgn0034396|transcript|FBtr0086630.1|protein_coding||c.-2427C&gt;T|||||1253|,A|intron_variant|MODIFIER|CG15097|FBgn0034396|transcript|FBtr0330605.1|protein_coding|1/5|c.-174-773C&gt;T||||||WARNING_TRANSCRIPT_MULTIPLE_STOP_CODONS,A|intron_variant|MODIFIER|CG15097|FBgn0034396|transcript|FBtr0303237.1|protein_coding|1/5|c.-174-773C&gt;T||||||,A|intron_variant|MODIFIER|CG15097|FBgn0034396|transcript|FBtr0330604.1|protein_coding|1/5|c.-174-773C&gt;T||||||</t>
  </si>
  <si>
    <t>C|missense_variant|MODERATE|CG15099|FBgn0034400|transcript|FBtr0330054.1|protein_coding|8/11|c.4363A&gt;G|p.Ser1455Gly|4506/8469|4363/8052|1455/2683||,C|missense_variant|MODERATE|CG15099|FBgn0034400|transcript|FBtr0086628.1|protein_coding|8/11|c.4363A&gt;G|p.Ser1455Gly|4581/8544|4363/7800|1455/2599||</t>
  </si>
  <si>
    <t>A|upstream_gene_variant|MODIFIER|sano|FBgn0034408|transcript|FBtr0086566.1|protein_coding||c.-78684T&gt;A|||||1565|,A|upstream_gene_variant|MODIFIER|sano|FBgn0034408|transcript|FBtr0086567.1|protein_coding||c.-78684T&gt;A|||||1565|,A|upstream_gene_variant|MODIFIER|sano|FBgn0034408|transcript|FBtr0290300.1|protein_coding||c.-78684T&gt;A|||||1565|,A|intergenic_region|MODIFIER|CG43109-sano|FBgn0262569-FBgn0034408|intergenic_region|FBgn0262569-FBgn0034408|||n.18876826T&gt;A||||||</t>
  </si>
  <si>
    <t>A|intron_variant|MODIFIER|sano|FBgn0034408|transcript|FBtr0086566.1|protein_coding|2/7|c.-632+2745G&gt;A||||||,A|intron_variant|MODIFIER|sano|FBgn0034408|transcript|FBtr0086567.1|protein_coding|1/6|c.-632+4233G&gt;A||||||,A|intron_variant|MODIFIER|sano|FBgn0034408|transcript|FBtr0290300.1|protein_coding|2/6|c.-585+2745G&gt;A||||||</t>
  </si>
  <si>
    <t>A|intron_variant|MODIFIER|sano|FBgn0034408|transcript|FBtr0086566.1|protein_coding|2/7|c.-632+7495G&gt;A||||||,A|intron_variant|MODIFIER|sano|FBgn0034408|transcript|FBtr0086567.1|protein_coding|1/6|c.-632+8983G&gt;A||||||,A|intron_variant|MODIFIER|sano|FBgn0034408|transcript|FBtr0290300.1|protein_coding|2/6|c.-585+7495G&gt;A||||||</t>
  </si>
  <si>
    <t>A|intron_variant|MODIFIER|sano|FBgn0034408|transcript|FBtr0086566.1|protein_coding|2/7|c.-632+8597G&gt;A||||||,A|intron_variant|MODIFIER|sano|FBgn0034408|transcript|FBtr0086567.1|protein_coding|1/6|c.-632+10085G&gt;A||||||,A|intron_variant|MODIFIER|sano|FBgn0034408|transcript|FBtr0290300.1|protein_coding|2/6|c.-585+8597G&gt;A||||||</t>
  </si>
  <si>
    <t>T|intron_variant|MODIFIER|sano|FBgn0034408|transcript|FBtr0086566.1|protein_coding|2/7|c.-632+10712C&gt;T||||||,T|intron_variant|MODIFIER|sano|FBgn0034408|transcript|FBtr0086567.1|protein_coding|1/6|c.-631-12026C&gt;T||||||,T|intron_variant|MODIFIER|sano|FBgn0034408|transcript|FBtr0290300.1|protein_coding|2/6|c.-585+10712C&gt;T||||||</t>
  </si>
  <si>
    <t>T|intron_variant|MODIFIER|sano|FBgn0034408|transcript|FBtr0086566.1|protein_coding|2/7|c.-631-10373C&gt;T||||||,T|intron_variant|MODIFIER|sano|FBgn0034408|transcript|FBtr0086567.1|protein_coding|1/6|c.-631-10373C&gt;T||||||,T|intron_variant|MODIFIER|sano|FBgn0034408|transcript|FBtr0290300.1|protein_coding|2/6|c.-585+12365C&gt;T||||||</t>
  </si>
  <si>
    <t>A|synonymous_variant|LOW|sano|FBgn0034408|transcript|FBtr0344564.1|protein_coding|4/5|c.2616G&gt;A|p.Leu872Leu|3019/4279|2616/2736|872/911||,A|synonymous_variant|LOW|sano|FBgn0034408|transcript|FBtr0086566.1|protein_coding|7/8|c.2217G&gt;A|p.Leu739Leu|3401/4661|2217/2337|739/778||,A|synonymous_variant|LOW|sano|FBgn0034408|transcript|FBtr0086567.1|protein_coding|6/7|c.2217G&gt;A|p.Leu739Leu|3098/4358|2217/2337|739/778||,A|synonymous_variant|LOW|sano|FBgn0034408|transcript|FBtr0290300.1|protein_coding|6/7|c.2217G&gt;A|p.Leu739Leu|3354/4614|2217/2337|739/778||,A|synonymous_variant|LOW|sano|FBgn0034408|transcript|FBtr0086568.1|protein_coding|4/5|c.2217G&gt;A|p.Leu739Leu|3253/4513|2217/2337|739/778||,A|synonymous_variant|LOW|sano|FBgn0034408|transcript|FBtr0086569.1|protein_coding|4/5|c.2217G&gt;A|p.Leu739Leu|3019/4279|2217/2337|739/778||</t>
  </si>
  <si>
    <t>T|upstream_gene_variant|MODIFIER|tn|FBgn0265356|transcript|FBtr0086573.1|protein_coding||c.-3726G&gt;T|||||838|,T|upstream_gene_variant|MODIFIER|tn|FBgn0265356|transcript|FBtr0340448.1|protein_coding||c.-3726G&gt;T|||||838|,T|intron_variant|MODIFIER|tn|FBgn0265356|transcript|FBtr0114622.1|protein_coding|2/12|c.-7+333G&gt;T||||||,T|intron_variant|MODIFIER|tn|FBgn0265356|transcript|FBtr0340449.1|protein_coding|2/7|c.-7+333G&gt;T||||||,T|intron_variant|MODIFIER|tn|FBgn0265356|transcript|FBtr0086572.1|protein_coding|2/12|c.-7+333G&gt;T||||||,T|intron_variant|MODIFIER|tn|FBgn0265356|transcript|FBtr0340447.1|protein_coding|3/12|c.-7+333G&gt;T||||||</t>
  </si>
  <si>
    <t>A|upstream_gene_variant|MODIFIER|snoRNA:abba-a|FBgn0263473|transcript|FBtr0309772.1|snoRNA||n.-1492G&gt;A|||||1492|,A|intron_variant|MODIFIER|tn|FBgn0265356|transcript|FBtr0114622.1|protein_coding|2/12|c.-6-715G&gt;A||||||,A|intron_variant|MODIFIER|tn|FBgn0265356|transcript|FBtr0340449.1|protein_coding|2/7|c.-6-715G&gt;A||||||,A|intron_variant|MODIFIER|tn|FBgn0265356|transcript|FBtr0086572.1|protein_coding|2/12|c.-6-715G&gt;A||||||,A|intron_variant|MODIFIER|tn|FBgn0265356|transcript|FBtr0340447.1|protein_coding|3/12|c.-6-715G&gt;A||||||,A|intron_variant|MODIFIER|tn|FBgn0265356|transcript|FBtr0086573.1|protein_coding|1/11|c.-6-715G&gt;A||||||,A|intron_variant|MODIFIER|tn|FBgn0265356|transcript|FBtr0340448.1|protein_coding|1/10|c.-6-715G&gt;A||||||</t>
  </si>
  <si>
    <t>C|upstream_gene_variant|MODIFIER|snoRNA:abba-a|FBgn0263473|transcript|FBtr0309772.1|snoRNA||n.-1473A&gt;C|||||1473|,C|intron_variant|MODIFIER|tn|FBgn0265356|transcript|FBtr0114622.1|protein_coding|2/12|c.-6-696A&gt;C||||||,C|intron_variant|MODIFIER|tn|FBgn0265356|transcript|FBtr0340449.1|protein_coding|2/7|c.-6-696A&gt;C||||||,C|intron_variant|MODIFIER|tn|FBgn0265356|transcript|FBtr0086572.1|protein_coding|2/12|c.-6-696A&gt;C||||||,C|intron_variant|MODIFIER|tn|FBgn0265356|transcript|FBtr0340447.1|protein_coding|3/12|c.-6-696A&gt;C||||||,C|intron_variant|MODIFIER|tn|FBgn0265356|transcript|FBtr0086573.1|protein_coding|1/11|c.-6-696A&gt;C||||||,C|intron_variant|MODIFIER|tn|FBgn0265356|transcript|FBtr0340448.1|protein_coding|1/10|c.-6-696A&gt;C||||||</t>
  </si>
  <si>
    <t>A|intergenic_region|MODIFIER|tn-5-HT1B|FBgn0265356-FBgn0263116|intergenic_region|FBgn0265356-FBgn0263116|||n.19011084C&gt;A||||||</t>
  </si>
  <si>
    <t>G|intergenic_region|MODIFIER|CG15115-CG15116|FBgn0034413-FBgn0034415|intergenic_region|FBgn0034413-FBgn0034415|||n.19040929A&gt;G||||||</t>
  </si>
  <si>
    <t>A|intergenic_region|MODIFIER|CG15115-CG15116|FBgn0034413-FBgn0034415|intergenic_region|FBgn0034413-FBgn0034415|||n.19044143G&gt;A||||||</t>
  </si>
  <si>
    <t>G|intergenic_region|MODIFIER|CG15115-CG15116|FBgn0034413-FBgn0034415|intergenic_region|FBgn0034413-FBgn0034415|||n.19044161A&gt;G||||||</t>
  </si>
  <si>
    <t>T|intron_variant|MODIFIER|5-HT1A|FBgn0004168|transcript|FBtr0086577.1|protein_coding|1/10|c.-670-2214G&gt;T||||||</t>
  </si>
  <si>
    <t>G|upstream_gene_variant|MODIFIER|CG15117|FBgn0034417|transcript|FBtr0340458.1|protein_coding||c.-2298A&gt;C|||||1925|,G|upstream_gene_variant|MODIFIER|CG15117|FBgn0034417|transcript|FBtr0340457.1|protein_coding||c.-902A&gt;C|||||874|,G|upstream_gene_variant|MODIFIER|CG15117|FBgn0034417|transcript|FBtr0340459.1|protein_coding||c.-2298A&gt;C|||||874|,G|intron_variant|MODIFIER|CG15117|FBgn0034417|transcript|FBtr0086594.1|protein_coding|1/8|c.46+327A&gt;C||||||,G|intron_variant|MODIFIER|CG15117|FBgn0034417|transcript|FBtr0100129.1|protein_coding|1/8|c.4+49A&gt;C||||||,G|intron_variant|MODIFIER|CG15117|FBgn0034417|transcript|FBtr0086593.1|protein_coding|1/8|c.4+1854A&gt;C||||||</t>
  </si>
  <si>
    <t>G|intron_variant|MODIFIER|ena|FBgn0000578|transcript|FBtr0100174.1|protein_coding|2/10|c.-118-1833T&gt;G||||||,G|intron_variant|MODIFIER|ena|FBgn0000578|transcript|FBtr0086582.1|protein_coding|1/9|c.-118-1833T&gt;G||||||,G|intron_variant|MODIFIER|ena|FBgn0000578|transcript|FBtr0086583.1|protein_coding|2/10|c.-118-1833T&gt;G||||||,G|intron_variant|MODIFIER|ena|FBgn0000578|transcript|FBtr0100176.1|protein_coding|2/10|c.-118-1833T&gt;G||||||,G|intron_variant|MODIFIER|ena|FBgn0000578|transcript|FBtr0340450.1|protein_coding|2/10|c.-118-1833T&gt;G||||||</t>
  </si>
  <si>
    <t>T|intron_variant|MODIFIER|ena|FBgn0000578|transcript|FBtr0114623.1|protein_coding|1/8|c.894-644C&gt;T||||||,T|intron_variant|MODIFIER|ena|FBgn0000578|transcript|FBtr0100174.1|protein_coding|3/10|c.6-644C&gt;T||||||,T|intron_variant|MODIFIER|ena|FBgn0000578|transcript|FBtr0086582.1|protein_coding|2/9|c.6-644C&gt;T||||||,T|intron_variant|MODIFIER|ena|FBgn0000578|transcript|FBtr0086583.1|protein_coding|3/10|c.6-644C&gt;T||||||,T|intron_variant|MODIFIER|ena|FBgn0000578|transcript|FBtr0100176.1|protein_coding|3/10|c.6-644C&gt;T||||||,T|intron_variant|MODIFIER|ena|FBgn0000578|transcript|FBtr0340450.1|protein_coding|3/10|c.6-644C&gt;T||||||,T|intron_variant|MODIFIER|ena|FBgn0000578|transcript|FBtr0086584.1|protein_coding|1/8|c.441-644C&gt;T||||||</t>
  </si>
  <si>
    <t>A|intron_variant|MODIFIER|hppy|FBgn0263395|transcript|FBtr0086504.1|protein_coding|2/14|c.127-1247G&gt;A||||||,A|intron_variant|MODIFIER|hppy|FBgn0263395|transcript|FBtr0086503.1|protein_coding|2/14|c.127-1247G&gt;A||||||,A|intron_variant|MODIFIER|hppy|FBgn0263395|transcript|FBtr0340454.1|protein_coding|2/15|c.127-1247G&gt;A||||||,A|intron_variant|MODIFIER|hppy|FBgn0263395|transcript|FBtr0340455.1|protein_coding|2/13|c.127-1247G&gt;A||||||,A|intron_variant|MODIFIER|hppy|FBgn0263395|transcript|FBtr0340456.1|protein_coding|2/13|c.127-1247G&gt;A||||||</t>
  </si>
  <si>
    <t>A|missense_variant|MODERATE|hppy|FBgn0263395|transcript|FBtr0086504.1|protein_coding|9/15|c.1466T&gt;A|p.Ile489Lys|1835/5080|1466/3657|489/1218||,A|missense_variant|MODERATE|hppy|FBgn0263395|transcript|FBtr0340455.1|protein_coding|8/14|c.1427T&gt;A|p.Ile476Lys|1796/5041|1427/3618|476/1205||,A|intron_variant|MODIFIER|hppy|FBgn0263395|transcript|FBtr0086503.1|protein_coding|8/14|c.1137-484T&gt;A||||||,A|intron_variant|MODIFIER|hppy|FBgn0263395|transcript|FBtr0340454.1|protein_coding|9/15|c.1200-484T&gt;A||||||,A|intron_variant|MODIFIER|hppy|FBgn0263395|transcript|FBtr0340456.1|protein_coding|7/13|c.1098-484T&gt;A||||||</t>
  </si>
  <si>
    <t>G|synonymous_variant|LOW|cora|FBgn0010434|transcript|FBtr0086509.1|protein_coding|9/16|c.1341T&gt;G|p.Ala447Ala|1712/5899|1341/5097|447/1698||,G|synonymous_variant|LOW|cora|FBgn0010434|transcript|FBtr0086506.1|protein_coding|10/15|c.1455T&gt;G|p.Ala485Ala|1826/2914|1455/2112|485/703||,G|synonymous_variant|LOW|cora|FBgn0010434|transcript|FBtr0086508.1|protein_coding|10/16|c.1443T&gt;G|p.Ala481Ala|1814/3472|1443/2670|481/889||,G|synonymous_variant|LOW|cora|FBgn0010434|transcript|FBtr0301279.1|protein_coding|9/15|c.1341T&gt;G|p.Ala447Ala|1712/2902|1341/2100|447/699||,G|synonymous_variant|LOW|cora|FBgn0010434|transcript|FBtr0340468.1|protein_coding|10/15|c.1371T&gt;G|p.Ala457Ala|1742/5605|1371/4803|457/1600||,G|synonymous_variant|LOW|cora|FBgn0010434|transcript|FBtr0340469.1|protein_coding|9/16|c.1341T&gt;G|p.Ala447Ala|1712/5893|1341/5091|447/1696||</t>
  </si>
  <si>
    <t>T|upstream_gene_variant|MODIFIER|wbl|FBgn0004003|transcript|FBtr0086510.1|protein_coding||c.-492C&gt;T|||||428|,T|upstream_gene_variant|MODIFIER|wbl|FBgn0004003|transcript|FBtr0340470.1|protein_coding||c.-492C&gt;T|||||62|,T|downstream_gene_variant|MODIFIER|CG33454|FBgn0053454|transcript|FBtr0086565.1|protein_coding||c.*1694G&gt;A|||||1694|,T|intergenic_region|MODIFIER|cora-wbl|FBgn0010434-FBgn0004003|intergenic_region|FBgn0010434-FBgn0004003|||n.19249333C&gt;T||||||</t>
  </si>
  <si>
    <t>G|upstream_gene_variant|MODIFIER|CG10073|FBgn0034440|transcript|FBtr0310321.1|protein_coding||c.-1551A&gt;G|||||1523|,G|intron_variant|MODIFIER|CG10062|FBgn0034439|transcript|FBtr0334005.1|protein_coding|6/9|c.1782+34A&gt;G||||||,G|intron_variant|MODIFIER|CG10062|FBgn0034439|transcript|FBtr0086522.1|protein_coding|6/9|c.1782+34A&gt;G||||||,G|intron_variant|MODIFIER|CG10062|FBgn0034439|transcript|FBtr0334006.1|protein_coding|5/8|c.1656+34A&gt;G||||||</t>
  </si>
  <si>
    <t>C|synonymous_variant|LOW|CG10081|FBgn0034441|transcript|FBtr0086524.1|protein_coding|6/11|c.1413T&gt;C|p.Leu471Leu|1458/2738|1413/2628|471/875||,C|synonymous_variant|LOW|CG10081|FBgn0034441|transcript|FBtr0334007.1|protein_coding|6/11|c.1413T&gt;C|p.Leu471Leu|1458/2732|1413/2622|471/873||</t>
  </si>
  <si>
    <t>T|upstream_gene_variant|MODIFIER|CR45925|FBgn0267587|transcript|FBtr0347018.1|lincRNA||n.-1629C&gt;T|||||1629|,T|downstream_gene_variant|MODIFIER|cer|FBgn0034443|transcript|FBtr0086551.1|protein_coding||c.*1491G&gt;A|||||1344|,T|intron_variant|MODIFIER|SdhA|FBgn0261439|transcript|FBtr0086552.1|protein_coding|2/4|c.58-428G&gt;A||||||,T|intron_variant|MODIFIER|SdhA|FBgn0261439|transcript|FBtr0086553.1|protein_coding|1/3|c.58-428G&gt;A||||||,T|intron_variant|MODIFIER|SdhA|FBgn0261439|transcript|FBtr0086554.1|protein_coding|2/4|c.58-428G&gt;A||||||</t>
  </si>
  <si>
    <t>G|intron_variant|MODIFIER|hts|FBgn0263391|transcript|FBtr0309113.1|protein_coding|2/11|c.-65-1480G&gt;C||||||,G|intron_variant|MODIFIER|hts|FBgn0263391|transcript|FBtr0309112.1|protein_coding|2/12|c.-65-1480G&gt;C||||||,G|intron_variant|MODIFIER|hts|FBgn0263391|transcript|FBtr0309115.1|protein_coding|1/11|c.-17+4738G&gt;C||||||,G|intron_variant|MODIFIER|hts|FBgn0263391|transcript|FBtr0309109.1|protein_coding|2/12|c.-65-1480G&gt;C||||||,G|intron_variant|MODIFIER|hts|FBgn0263391|transcript|FBtr0309110.1|protein_coding|1/11|c.-65-1480G&gt;C||||||,G|intron_variant|MODIFIER|hts|FBgn0263391|transcript|FBtr0309114.1|protein_coding|1/12|c.-65-1480G&gt;C||||||,G|intron_variant|MODIFIER|hts|FBgn0263391|transcript|FBtr0309106.1|protein_coding|2/12|c.-65-1480G&gt;C||||||,G|intron_variant|MODIFIER|hts|FBgn0263391|transcript|FBtr0309108.1|protein_coding|2/11|c.-65-1480G&gt;C||||||,G|intron_variant|MODIFIER|hts|FBgn0263391|transcript|FBtr0309111.1|protein_coding|1/10|c.-65-1480G&gt;C||||||,G|intron_variant|MODIFIER|hts|FBgn0263391|transcript|FBtr0309104.1|protein_coding|2/11|c.-65-1480G&gt;C||||||,G|intron_variant|MODIFIER|hts|FBgn0263391|transcript|FBtr0309102.1|protein_coding|2/11|c.-65-1480G&gt;C||||||,G|intron_variant|MODIFIER|hts|FBgn0263391|transcript|FBtr0309103.1|protein_coding|2/6|c.-65-1480G&gt;C||||||,G|intron_variant|MODIFIER|hts|FBgn0263391|transcript|FBtr0309107.1|protein_coding|1/5|c.-65-1480G&gt;C||||||</t>
  </si>
  <si>
    <t>G|downstream_gene_variant|MODIFIER|RpL11|FBgn0013325|transcript|FBtr0086533.1|protein_coding||c.*1961A&gt;G|||||1883|,G|downstream_gene_variant|MODIFIER|Arl6|FBgn0034446|transcript|FBtr0086534.1|protein_coding||c.*405A&gt;G|||||343|,G|downstream_gene_variant|MODIFIER|betaTub56D|FBgn0003887|transcript|FBtr0086537.1|protein_coding||c.*2059T&gt;C|||||1918|,G|downstream_gene_variant|MODIFIER|RpL11|FBgn0013325|transcript|FBtr0340533.1|protein_coding||c.*1961A&gt;G|||||1576|,G|downstream_gene_variant|MODIFIER|Arl6|FBgn0034446|transcript|FBtr0340534.1|protein_coding||c.*405A&gt;G|||||343|,G|downstream_gene_variant|MODIFIER|betaTub56D|FBgn0003887|transcript|FBtr0086536.1|protein_coding||c.*2059T&gt;C|||||1918|,G|intron_variant|MODIFIER|EloC|FBgn0266711|transcript|FBtr0086540.1|protein_coding|2/2|c.213-22T&gt;C||||||,G|intron_variant|MODIFIER|EloC|FBgn0266711|transcript|FBtr0086541.1|protein_coding|1/1|c.213-22T&gt;C||||||</t>
  </si>
  <si>
    <t>G|downstream_gene_variant|MODIFIER|Arl6|FBgn0034446|transcript|FBtr0086534.1|protein_coding||c.*686C&gt;G|||||624|,G|downstream_gene_variant|MODIFIER|betaTub56D|FBgn0003887|transcript|FBtr0086537.1|protein_coding||c.*1778G&gt;C|||||1637|,G|downstream_gene_variant|MODIFIER|RpL11|FBgn0013325|transcript|FBtr0340533.1|protein_coding||c.*2242C&gt;G|||||1857|,G|downstream_gene_variant|MODIFIER|Arl6|FBgn0034446|transcript|FBtr0340534.1|protein_coding||c.*686C&gt;G|||||624|,G|downstream_gene_variant|MODIFIER|betaTub56D|FBgn0003887|transcript|FBtr0086536.1|protein_coding||c.*1778G&gt;C|||||1637|,G|intron_variant|MODIFIER|EloC|FBgn0266711|transcript|FBtr0086540.1|protein_coding|2/2|c.212+246G&gt;C||||||,G|intron_variant|MODIFIER|EloC|FBgn0266711|transcript|FBtr0086541.1|protein_coding|1/1|c.212+246G&gt;C||||||</t>
  </si>
  <si>
    <t>C|intron_variant|MODIFIER|sm|FBgn0003435|transcript|FBtr0308790.1|protein_coding|8/10|c.1042-1923A&gt;G||||||,C|intron_variant|MODIFIER|sm|FBgn0003435|transcript|FBtr0310331.1|protein_coding|8/10|c.913-1923A&gt;G||||||,C|intron_variant|MODIFIER|sm|FBgn0003435|transcript|FBtr0304656.1|protein_coding|8/10|c.877-1923A&gt;G||||||,C|intron_variant|MODIFIER|sm|FBgn0003435|transcript|FBtr0308791.1|protein_coding|9/11|c.931-1923A&gt;G||||||,C|intron_variant|MODIFIER|sm|FBgn0003435|transcript|FBtr0308797.1|protein_coding|9/11|c.910-1923A&gt;G||||||,C|intron_variant|MODIFIER|sm|FBgn0003435|transcript|FBtr0308785.1|protein_coding|8/10|c.874-1923A&gt;G||||||,C|intron_variant|MODIFIER|sm|FBgn0003435|transcript|FBtr0304653.1|protein_coding|3/5|c.778-1923A&gt;G||||||,C|intron_variant|MODIFIER|sm|FBgn0003435|transcript|FBtr0086492.1|protein_coding|7/9|c.811-1923A&gt;G||||||,C|intron_variant|MODIFIER|sm|FBgn0003435|transcript|FBtr0301609.1|protein_coding|7/9|c.826-1923A&gt;G||||||,C|intron_variant|MODIFIER|sm|FBgn0003435|transcript|FBtr0304654.1|protein_coding|7/9|c.991-1923A&gt;G||||||,C|intron_variant|MODIFIER|sm|FBgn0003435|transcript|FBtr0304655.1|protein_coding|8/10|c.862-1923A&gt;G||||||,C|intron_variant|MODIFIER|sm|FBgn0003435|transcript|FBtr0308786.1|protein_coding|6/8|c.688-1923A&gt;G||||||,C|intron_variant|MODIFIER|sm|FBgn0003435|transcript|FBtr0308792.1|protein_coding|7/9|c.1006-1923A&gt;G||||||,C|intron_variant|MODIFIER|sm|FBgn0003435|transcript|FBtr0086495.1|protein_coding|3/5|c.598-1923A&gt;G||||||,C|intron_variant|MODIFIER|sm|FBgn0003435|transcript|FBtr0301610.1|protein_coding|4/6|c.646-1923A&gt;G||||||,C|intron_variant|MODIFIER|sm|FBgn0003435|transcript|FBtr0110898.1|protein_coding|4/6|c.166-1923A&gt;G||||||,C|intron_variant|MODIFIER|sm|FBgn0003435|transcript|FBtr0308793.1|protein_coding|3/5|c.166-1923A&gt;G||||||,C|intron_variant|MODIFIER|sm|FBgn0003435|transcript|FBtr0308795.1|protein_coding|4/6|c.166-1923A&gt;G||||||,C|intron_variant|MODIFIER|sm|FBgn0003435|transcript|FBtr0332857.1|protein_coding|5/7|c.289-1923A&gt;G||||||,C|intron_variant|MODIFIER|sm|FBgn0003435|transcript|FBtr0100232.1|protein_coding|7/9|c.811-1923A&gt;G||||||,C|intron_variant|MODIFIER|sm|FBgn0003435|transcript|FBtr0308796.1|protein_coding|8/10|c.859-1923A&gt;G||||||</t>
  </si>
  <si>
    <t>A|intron_variant|MODIFIER|sm|FBgn0003435|transcript|FBtr0308790.1|protein_coding|8/10|c.1041+693C&gt;T||||||,A|intron_variant|MODIFIER|sm|FBgn0003435|transcript|FBtr0310331.1|protein_coding|8/10|c.912+693C&gt;T||||||,A|intron_variant|MODIFIER|sm|FBgn0003435|transcript|FBtr0304656.1|protein_coding|8/10|c.876+693C&gt;T||||||,A|intron_variant|MODIFIER|sm|FBgn0003435|transcript|FBtr0308791.1|protein_coding|9/11|c.930+693C&gt;T||||||,A|intron_variant|MODIFIER|sm|FBgn0003435|transcript|FBtr0308797.1|protein_coding|9/11|c.909+693C&gt;T||||||,A|intron_variant|MODIFIER|sm|FBgn0003435|transcript|FBtr0308785.1|protein_coding|8/10|c.873+693C&gt;T||||||,A|intron_variant|MODIFIER|sm|FBgn0003435|transcript|FBtr0304653.1|protein_coding|3/5|c.777+693C&gt;T||||||,A|intron_variant|MODIFIER|sm|FBgn0003435|transcript|FBtr0086492.1|protein_coding|7/9|c.810+693C&gt;T||||||,A|intron_variant|MODIFIER|sm|FBgn0003435|transcript|FBtr0301609.1|protein_coding|7/9|c.825+693C&gt;T||||||,A|intron_variant|MODIFIER|sm|FBgn0003435|transcript|FBtr0304654.1|protein_coding|7/9|c.990+693C&gt;T||||||,A|intron_variant|MODIFIER|sm|FBgn0003435|transcript|FBtr0304655.1|protein_coding|8/10|c.861+693C&gt;T||||||,A|intron_variant|MODIFIER|sm|FBgn0003435|transcript|FBtr0308786.1|protein_coding|6/8|c.687+693C&gt;T||||||,A|intron_variant|MODIFIER|sm|FBgn0003435|transcript|FBtr0308792.1|protein_coding|7/9|c.1005+693C&gt;T||||||,A|intron_variant|MODIFIER|sm|FBgn0003435|transcript|FBtr0086495.1|protein_coding|3/5|c.597+693C&gt;T||||||,A|intron_variant|MODIFIER|sm|FBgn0003435|transcript|FBtr0301610.1|protein_coding|4/6|c.645+693C&gt;T||||||,A|intron_variant|MODIFIER|sm|FBgn0003435|transcript|FBtr0110898.1|protein_coding|4/6|c.165+693C&gt;T||||||,A|intron_variant|MODIFIER|sm|FBgn0003435|transcript|FBtr0308793.1|protein_coding|3/5|c.165+693C&gt;T||||||,A|intron_variant|MODIFIER|sm|FBgn0003435|transcript|FBtr0308795.1|protein_coding|4/6|c.165+693C&gt;T||||||,A|intron_variant|MODIFIER|sm|FBgn0003435|transcript|FBtr0332857.1|protein_coding|5/7|c.288+693C&gt;T||||||,A|intron_variant|MODIFIER|sm|FBgn0003435|transcript|FBtr0100232.1|protein_coding|7/9|c.810+693C&gt;T||||||,A|intron_variant|MODIFIER|sm|FBgn0003435|transcript|FBtr0308796.1|protein_coding|8/10|c.858+693C&gt;T||||||</t>
  </si>
  <si>
    <t>A|intron_variant|MODIFIER|sm|FBgn0003435|transcript|FBtr0308790.1|protein_coding|6/10|c.587-7255C&gt;T||||||,A|intron_variant|MODIFIER|sm|FBgn0003435|transcript|FBtr0310331.1|protein_coding|6/10|c.638-7435C&gt;T||||||,A|intron_variant|MODIFIER|sm|FBgn0003435|transcript|FBtr0304656.1|protein_coding|6/10|c.602-7435C&gt;T||||||,A|intron_variant|MODIFIER|sm|FBgn0003435|transcript|FBtr0308791.1|protein_coding|7/11|c.655+366C&gt;T||||||,A|intron_variant|MODIFIER|sm|FBgn0003435|transcript|FBtr0308797.1|protein_coding|7/11|c.634+366C&gt;T||||||,A|intron_variant|MODIFIER|sm|FBgn0003435|transcript|FBtr0308785.1|protein_coding|6/10|c.598+366C&gt;T||||||,A|intron_variant|MODIFIER|sm|FBgn0003435|transcript|FBtr0304653.1|protein_coding|1/5|c.322+803C&gt;T||||||,A|intron_variant|MODIFIER|sm|FBgn0003435|transcript|FBtr0086492.1|protein_coding|5/9|c.536-7435C&gt;T||||||,A|intron_variant|MODIFIER|sm|FBgn0003435|transcript|FBtr0301609.1|protein_coding|5/9|c.551-7435C&gt;T||||||,A|intron_variant|MODIFIER|sm|FBgn0003435|transcript|FBtr0304654.1|protein_coding|5/9|c.536-7255C&gt;T||||||,A|intron_variant|MODIFIER|sm|FBgn0003435|transcript|FBtr0304655.1|protein_coding|6/10|c.587-7435C&gt;T||||||,A|intron_variant|MODIFIER|sm|FBgn0003435|transcript|FBtr0308786.1|protein_coding|4/8|c.413-7435C&gt;T||||||,A|intron_variant|MODIFIER|sm|FBgn0003435|transcript|FBtr0308792.1|protein_coding|5/9|c.551-7255C&gt;T||||||,A|intron_variant|MODIFIER|sm|FBgn0003435|transcript|FBtr0086495.1|protein_coding|1/5|c.322+803C&gt;T||||||,A|intron_variant|MODIFIER|sm|FBgn0003435|transcript|FBtr0301610.1|protein_coding|2/6|c.370+366C&gt;T||||||,A|intron_variant|MODIFIER|sm|FBgn0003435|transcript|FBtr0110898.1|protein_coding|2/6|c.-110-7435C&gt;T||||||,A|intron_variant|MODIFIER|sm|FBgn0003435|transcript|FBtr0308793.1|protein_coding|1/5|c.-110-7435C&gt;T||||||,A|intron_variant|MODIFIER|sm|FBgn0003435|transcript|FBtr0308795.1|protein_coding|2/6|c.-110-7435C&gt;T||||||,A|intron_variant|MODIFIER|sm|FBgn0003435|transcript|FBtr0332857.1|protein_coding|3/7|c.13+366C&gt;T||||||,A|intron_variant|MODIFIER|sm|FBgn0003435|transcript|FBtr0100232.1|protein_coding|5/9|c.536-7435C&gt;T||||||,A|intron_variant|MODIFIER|sm|FBgn0003435|transcript|FBtr0308796.1|protein_coding|6/10|c.583+366C&gt;T||||||</t>
  </si>
  <si>
    <t>C|intron_variant|MODIFIER|sm|FBgn0003435|transcript|FBtr0308790.1|protein_coding|3/10|c.289-9563A&gt;G||||||,C|intron_variant|MODIFIER|sm|FBgn0003435|transcript|FBtr0310331.1|protein_coding|3/10|c.289-9563A&gt;G||||||,C|intron_variant|MODIFIER|sm|FBgn0003435|transcript|FBtr0304656.1|protein_coding|3/10|c.289-9563A&gt;G||||||,C|intron_variant|MODIFIER|sm|FBgn0003435|transcript|FBtr0308791.1|protein_coding|3/11|c.274-9563A&gt;G||||||,C|intron_variant|MODIFIER|sm|FBgn0003435|transcript|FBtr0308797.1|protein_coding|3/11|c.274-9563A&gt;G||||||,C|intron_variant|MODIFIER|sm|FBgn0003435|transcript|FBtr0308785.1|protein_coding|3/10|c.289-9563A&gt;G||||||,C|intron_variant|MODIFIER|sm|FBgn0003435|transcript|FBtr0086492.1|protein_coding|3/9|c.289-9563A&gt;G||||||,C|intron_variant|MODIFIER|sm|FBgn0003435|transcript|FBtr0301609.1|protein_coding|3/9|c.289-9563A&gt;G||||||,C|intron_variant|MODIFIER|sm|FBgn0003435|transcript|FBtr0304654.1|protein_coding|3/9|c.289-9563A&gt;G||||||,C|intron_variant|MODIFIER|sm|FBgn0003435|transcript|FBtr0304655.1|protein_coding|3/10|c.289-9563A&gt;G||||||,C|intron_variant|MODIFIER|sm|FBgn0003435|transcript|FBtr0308786.1|protein_coding|2/8|c.151-9563A&gt;G||||||,C|intron_variant|MODIFIER|sm|FBgn0003435|transcript|FBtr0308792.1|protein_coding|3/9|c.289-9563A&gt;G||||||,C|intron_variant|MODIFIER|sm|FBgn0003435|transcript|FBtr0100232.1|protein_coding|3/9|c.289-9563A&gt;G||||||,C|intron_variant|MODIFIER|sm|FBgn0003435|transcript|FBtr0308796.1|protein_coding|3/10|c.289-9563A&gt;G||||||</t>
  </si>
  <si>
    <t>A|intron_variant|MODIFIER|sm|FBgn0003435|transcript|FBtr0308790.1|protein_coding|2/10|c.150+5143A&gt;T||||||,A|intron_variant|MODIFIER|sm|FBgn0003435|transcript|FBtr0310331.1|protein_coding|2/10|c.150+5143A&gt;T||||||,A|intron_variant|MODIFIER|sm|FBgn0003435|transcript|FBtr0304656.1|protein_coding|2/10|c.150+5143A&gt;T||||||,A|intron_variant|MODIFIER|sm|FBgn0003435|transcript|FBtr0308791.1|protein_coding|2/11|c.150+5143A&gt;T||||||,A|intron_variant|MODIFIER|sm|FBgn0003435|transcript|FBtr0308797.1|protein_coding|2/11|c.150+5143A&gt;T||||||,A|intron_variant|MODIFIER|sm|FBgn0003435|transcript|FBtr0308785.1|protein_coding|2/10|c.150+5143A&gt;T||||||,A|intron_variant|MODIFIER|sm|FBgn0003435|transcript|FBtr0086492.1|protein_coding|2/9|c.150+5143A&gt;T||||||,A|intron_variant|MODIFIER|sm|FBgn0003435|transcript|FBtr0301609.1|protein_coding|2/9|c.150+5143A&gt;T||||||,A|intron_variant|MODIFIER|sm|FBgn0003435|transcript|FBtr0304654.1|protein_coding|2/9|c.150+5143A&gt;T||||||,A|intron_variant|MODIFIER|sm|FBgn0003435|transcript|FBtr0304655.1|protein_coding|2/10|c.150+5143A&gt;T||||||,A|intron_variant|MODIFIER|sm|FBgn0003435|transcript|FBtr0308786.1|protein_coding|2/8|c.150+5143A&gt;T||||||,A|intron_variant|MODIFIER|sm|FBgn0003435|transcript|FBtr0308792.1|protein_coding|2/9|c.150+5143A&gt;T||||||,A|intron_variant|MODIFIER|sm|FBgn0003435|transcript|FBtr0100232.1|protein_coding|2/9|c.150+5143A&gt;T||||||,A|intron_variant|MODIFIER|sm|FBgn0003435|transcript|FBtr0308796.1|protein_coding|2/10|c.150+5143A&gt;T||||||</t>
  </si>
  <si>
    <t>T|upstream_gene_variant|MODIFIER|CR44504|FBgn0265697|transcript|FBtr0340598.1|lincRNA||n.-87T&gt;A|||||87|,T|upstream_gene_variant|MODIFIER|mir-6-3|FBgn0262418|transcript|FBtr0304357.1|pseudogene||n.-1139T&gt;A|||||1139|,T|upstream_gene_variant|MODIFIER|mir-6-2|FBgn0262410|transcript|FBtr0304333.1|pseudogene||n.-992T&gt;A|||||992|,T|upstream_gene_variant|MODIFIER|mir-6-1|FBgn0262464|transcript|FBtr0304530.1|pseudogene||n.-850T&gt;A|||||850|,T|upstream_gene_variant|MODIFIER|mir-5|FBgn0262408|transcript|FBtr0304329.1|pseudogene||n.-708T&gt;A|||||708|,T|upstream_gene_variant|MODIFIER|mir-4|FBgn0262414|transcript|FBtr0304347.1|pseudogene||n.-565T&gt;A|||||565|,T|upstream_gene_variant|MODIFIER|mir-286|FBgn0262443|transcript|FBtr0304444.1|pseudogene||n.-413T&gt;A|||||413|,T|upstream_gene_variant|MODIFIER|mir-3|FBgn0262372|transcript|FBtr0304194.1|pseudogene||n.-271T&gt;A|||||271|,T|upstream_gene_variant|MODIFIER|mir-309|FBgn0262380|transcript|FBtr0304223.1|pseudogene||n.-160T&gt;A|||||160|,T|upstream_gene_variant|MODIFIER|CG11018|FBgn0034464|transcript|FBtr0086472.1|protein_coding||c.-609A&gt;T|||||502|,T|upstream_gene_variant|MODIFIER|mir-6-3|FBgn0262418|transcript|FBtr0304358.1|miRNA||n.-1191T&gt;A|||||1191|,T|upstream_gene_variant|MODIFIER|mir-6-3|FBgn0262418|transcript|FBtr0309744.1|miRNA||n.-1147T&gt;A|||||1147|,T|upstream_gene_variant|MODIFIER|mir-6-2|FBgn0262410|transcript|FBtr0304334.1|miRNA||n.-1039T&gt;A|||||1039|,T|upstream_gene_variant|MODIFIER|mir-6-2|FBgn0262410|transcript|FBtr0309748.1|miRNA||n.-999T&gt;A|||||999|,T|upstream_gene_variant|MODIFIER|mir-6-1|FBgn0262464|transcript|FBtr0304531.1|miRNA||n.-901T&gt;A|||||901|,T|upstream_gene_variant|MODIFIER|mir-5|FBgn0262408|transcript|FBtr0304330.1|miRNA||n.-712T&gt;A|||||712|,T|upstream_gene_variant|MODIFIER|mir-4|FBgn0262414|transcript|FBtr0304348.1|miRNA||n.-613T&gt;A|||||613|,T|upstream_gene_variant|MODIFIER|mir-286|FBgn0262443|transcript|FBtr0304445.1|miRNA||n.-477T&gt;A|||||477|,T|upstream_gene_variant|MODIFIER|mir-3|FBgn0262372|transcript|FBtr0304195.1|miRNA||n.-313T&gt;A|||||313|,T|upstream_gene_variant|MODIFIER|mir-309|FBgn0262380|transcript|FBtr0304224.1|miRNA||n.-203T&gt;A|||||203|,T|downstream_gene_variant|MODIFIER|hrg|FBgn0015949|transcript|FBtr0330248.1|protein_coding||c.*2728T&gt;A|||||1985|,T|downstream_gene_variant|MODIFIER|hrg|FBgn0015949|transcript|FBtr0086484.1|protein_coding||c.*4090T&gt;A|||||1985|,T|downstream_gene_variant|MODIFIER|hrg|FBgn0015949|transcript|FBtr0086483.1|protein_coding||c.*4090T&gt;A|||||1985|,T|intergenic_region|MODIFIER|CR44504-CG11018|FBgn0265697-FBgn0034464|intergenic_region|FBgn0265697-FBgn0034464|||n.19661934A&gt;T||||||</t>
  </si>
  <si>
    <t>G|upstream_gene_variant|MODIFIER|CR44506|FBgn0265699|transcript|FBtr0340596.1|lincRNA||n.-306A&gt;G|||||306|,G|downstream_gene_variant|MODIFIER|CG15126|FBgn0040729|transcript|FBtr0086475.1|protein_coding||c.*902A&gt;G|||||830|,G|intergenic_region|MODIFIER|CG15126-CR44506|FBgn0040729-FBgn0265699|intergenic_region|FBgn0040729-FBgn0265699|||n.19691908A&gt;G||||||</t>
  </si>
  <si>
    <t>G|missense_variant|MODERATE|Obp56a|FBgn0034468|transcript|FBtr0086476.1|protein_coding|2/2|c.334A&gt;G|p.Ile112Val|381/547|334/420|112/139||,G|downstream_gene_variant|MODIFIER|CR44506|FBgn0265699|transcript|FBtr0340596.1|lincRNA||n.*1147A&gt;G|||||1147|,G|downstream_gene_variant|MODIFIER|Obp56b|FBgn0046880|transcript|FBtr0086480.1|protein_coding||c.*500T&gt;C|||||372|,G|downstream_gene_variant|MODIFIER|Obp56c|FBgn0046879|transcript|FBtr0086479.1|protein_coding||c.*1831T&gt;C|||||1653|,G|downstream_gene_variant|MODIFIER|Obp56c|FBgn0046879|transcript|FBtr0307891.1|protein_coding||c.*1831T&gt;C|||||1653|</t>
  </si>
  <si>
    <t>T|3_prime_UTR_variant|MODIFIER|CG8517|FBgn0034472|transcript|FBtr0086329.1|protein_coding|2/2|c.*49C&gt;T|||||49|,T|upstream_gene_variant|MODIFIER|CR44509|FBgn0265702|transcript|FBtr0340599.1|lincRNA||n.-1872G&gt;A|||||1872|,T|upstream_gene_variant|MODIFIER|tRNA:CR30215|FBgn0050215|transcript|FBtr0086330.1|protein_coding||c.-844C&gt;T|||||844|WARNING_TRANSCRIPT_MULTIPLE_STOP_CODONS,T|downstream_gene_variant|MODIFIER|Obp56e|FBgn0034471|transcript|FBtr0086327.1|protein_coding||c.*1870C&gt;T|||||1789|,T|downstream_gene_variant|MODIFIER|Obp56f|FBgn0043533|transcript|FBtr0086328.1|protein_coding||c.*871C&gt;T|||||745|,T|downstream_gene_variant|MODIFIER|Obp56e|FBgn0034471|transcript|FBtr0340600.1|protein_coding||c.*1870C&gt;T|||||1789|</t>
  </si>
  <si>
    <t>A|intergenic_region|MODIFIER|tRNA:K2:56EF-Obp56h|FBgn0011897-FBgn0034475|intergenic_region|FBgn0011897-FBgn0034475|||n.19808173C&gt;A||||||</t>
  </si>
  <si>
    <t>G|intergenic_region|MODIFIER|Toll-7-CG44569|FBgn0034476-FBgn0265762|intergenic_region|FBgn0034476-FBgn0265762|||n.19840123T&gt;G||||||</t>
  </si>
  <si>
    <t>C|upstream_gene_variant|MODIFIER|CR44572|FBgn0265765|transcript|FBtr0340725.1|lincRNA||n.-1143T&gt;G|||||1143|,C|intergenic_region|MODIFIER|CR44572-CR44573|FBgn0265765-FBgn0265766|intergenic_region|FBgn0265765-FBgn0265766|||n.19899838A&gt;C||||||</t>
  </si>
  <si>
    <t>T|intergenic_region|MODIFIER|CR44572-CR44573|FBgn0265765-FBgn0265766|intergenic_region|FBgn0265765-FBgn0265766|||n.19902440C&gt;T||||||</t>
  </si>
  <si>
    <t>T|intergenic_region|MODIFIER|CR44627-CR43421|FBgn0265838-FBgn0263340|intergenic_region|FBgn0265838-FBgn0263340|||n.19937087G&gt;T||||||</t>
  </si>
  <si>
    <t>A|upstream_gene_variant|MODIFIER|CR43421|FBgn0263340|transcript|FBtr0308772.1|lincRNA||n.-93A&gt;T|||||93|,A|intergenic_region|MODIFIER|CR43421-CG42690|FBgn0263340-FBgn0261580|intergenic_region|FBgn0263340-FBgn0261580|||n.19940637T&gt;A||||||</t>
  </si>
  <si>
    <t>A|intergenic_region|MODIFIER|CG44623-CG8654|FBgn0265834-FBgn0034479|intergenic_region|FBgn0265834-FBgn0034479|||n.19970489T&gt;A||||||</t>
  </si>
  <si>
    <t>T|upstream_gene_variant|MODIFIER|tRNA:CR30212|FBgn0050212|transcript|FBtr0086326.1|protein_coding||c.-1687T&gt;A|||||1687|WARNING_TRANSCRIPT_INCOMPLETE,T|downstream_gene_variant|MODIFIER|tRNA:CR33538|FBgn0053538|transcript|FBtr0100846.1|protein_coding||c.*1164A&gt;T|||||1164|WARNING_TRANSCRIPT_INCOMPLETE,T|downstream_gene_variant|MODIFIER|CG16898|FBgn0034480|transcript|FBtr0086325.1|protein_coding||c.*1636T&gt;A|||||1565|,T|intergenic_region|MODIFIER|tRNA:CR33538-CG16898|FBgn0053538-FBgn0034480|intergenic_region|FBgn0053538-FBgn0034480|||n.20002055A&gt;T||||||</t>
  </si>
  <si>
    <t>T|downstream_gene_variant|MODIFIER|tRNA:CR33538|FBgn0053538|transcript|FBtr0100846.1|protein_coding||c.*1721A&gt;T|||||1721|WARNING_TRANSCRIPT_INCOMPLETE,T|downstream_gene_variant|MODIFIER|CG16898|FBgn0034480|transcript|FBtr0086325.1|protein_coding||c.*1079T&gt;A|||||1008|,T|intergenic_region|MODIFIER|tRNA:CR33538-CG16898|FBgn0053538-FBgn0034480|intergenic_region|FBgn0053538-FBgn0034480|||n.20002612A&gt;T||||||</t>
  </si>
  <si>
    <t>C|downstream_gene_variant|MODIFIER|CR44628|FBgn0265839|transcript|FBtr0342668.1|lincRNA||n.*524A&gt;C|||||524|,C|intergenic_region|MODIFIER|CR44628-CR44629|FBgn0265839-FBgn0265840|intergenic_region|FBgn0265839-FBgn0265840|||n.20008169A&gt;C||||||</t>
  </si>
  <si>
    <t>A|intergenic_region|MODIFIER|CR44630-CR44631|FBgn0265841-FBgn0265842|intergenic_region|FBgn0265841-FBgn0265842|||n.20041970T&gt;A||||||</t>
  </si>
  <si>
    <t>A|intergenic_region|MODIFIER|CR44633-18w|FBgn0265844-FBgn0004364|intergenic_region|FBgn0265844-FBgn0004364|||n.20105289T&gt;A||||||</t>
  </si>
  <si>
    <t>A|intergenic_region|MODIFIER|18w-CR44634|FBgn0004364-FBgn0265845|intergenic_region|FBgn0004364-FBgn0265845|||n.20124640T&gt;A||||||</t>
  </si>
  <si>
    <t>C|intergenic_region|MODIFIER|CR45229-CG16894|FBgn0266764-FBgn0034483|intergenic_region|FBgn0266764-FBgn0034483|||n.20189077A&gt;C||||||</t>
  </si>
  <si>
    <t>A|intergenic_region|MODIFIER|CR45229-CG16894|FBgn0266764-FBgn0034483|intergenic_region|FBgn0266764-FBgn0034483|||n.20192357T&gt;A||||||</t>
  </si>
  <si>
    <t>C|intergenic_region|MODIFIER|CR45229-CG16894|FBgn0266764-FBgn0034483|intergenic_region|FBgn0266764-FBgn0034483|||n.20192388T&gt;C||||||</t>
  </si>
  <si>
    <t>A|intergenic_region|MODIFIER|CR45229-CG16894|FBgn0266764-FBgn0034483|intergenic_region|FBgn0266764-FBgn0034483|||n.20192401G&gt;A||||||</t>
  </si>
  <si>
    <t>C|downstream_gene_variant|MODIFIER|CG16894|FBgn0034483|transcript|FBtr0086324.1|protein_coding||c.*553A&gt;G|||||452|,C|intergenic_region|MODIFIER|CR45229-CG16894|FBgn0266764-FBgn0034483|intergenic_region|FBgn0266764-FBgn0034483|||n.20211133T&gt;C||||||</t>
  </si>
  <si>
    <t>A|downstream_gene_variant|MODIFIER|CG8929|FBgn0034504|transcript|FBtr0086284.1|protein_coding||c.*1646C&gt;A|||||1287|,A|downstream_gene_variant|MODIFIER|CG8929|FBgn0034504|transcript|FBtr0086283.1|protein_coding||c.*1646C&gt;A|||||1287|,A|downstream_gene_variant|MODIFIER|CG8929|FBgn0034504|transcript|FBtr0086285.1|protein_coding||c.*1646C&gt;A|||||1287|,A|downstream_gene_variant|MODIFIER|CG8929|FBgn0034504|transcript|FBtr0345355.1|protein_coding||c.*1646C&gt;A|||||1287|,A|intergenic_region|MODIFIER|CG8929-CG16739|FBgn0034504-FBgn0034505|intergenic_region|FBgn0034504-FBgn0034505|||n.20332008C&gt;A||||||</t>
  </si>
  <si>
    <t>G|intergenic_region|MODIFIER|CG11192-CG12484|FBgn0034507-FBgn0086604|intergenic_region|FBgn0034507-FBgn0086604|||n.20388078A&gt;G||||||</t>
  </si>
  <si>
    <t>A|intergenic_region|MODIFIER|CG11192-CG12484|FBgn0034507-FBgn0086604|intergenic_region|FBgn0034507-FBgn0086604|||n.20389332G&gt;A||||||</t>
  </si>
  <si>
    <t>A|intergenic_region|MODIFIER|CG11192-CG12484|FBgn0034507-FBgn0086604|intergenic_region|FBgn0034507-FBgn0086604|||n.20390129C&gt;A||||||</t>
  </si>
  <si>
    <t>C|intergenic_region|MODIFIER|CG11192-CG12484|FBgn0034507-FBgn0086604|intergenic_region|FBgn0034507-FBgn0086604|||n.20399432T&gt;C||||||</t>
  </si>
  <si>
    <t>G|intergenic_region|MODIFIER|CG11192-CG12484|FBgn0034507-FBgn0086604|intergenic_region|FBgn0034507-FBgn0086604|||n.20419955A&gt;G||||||</t>
  </si>
  <si>
    <t>T|intron_variant|MODIFIER|CG12484|FBgn0086604|transcript|FBtr0112775.1|protein_coding|3/20|c.163+11685A&gt;T||||||,T|intron_variant|MODIFIER|CG12484|FBgn0086604|transcript|FBtr0112774.1|protein_coding|3/15|c.163+11685A&gt;T||||||,T|intron_variant|MODIFIER|CG12484|FBgn0086604|transcript|FBtr0273284.1|protein_coding|2/19|c.142+13772A&gt;T||||||,T|intron_variant|MODIFIER|CG12484|FBgn0086604|transcript|FBtr0342690.1|protein_coding|2/18|c.142+13772A&gt;T||||||</t>
  </si>
  <si>
    <t>T|intron_variant|MODIFIER|CG12484|FBgn0086604|transcript|FBtr0112775.1|protein_coding|3/20|c.163+11717G&gt;T||||||,T|intron_variant|MODIFIER|CG12484|FBgn0086604|transcript|FBtr0112774.1|protein_coding|3/15|c.163+11717G&gt;T||||||,T|intron_variant|MODIFIER|CG12484|FBgn0086604|transcript|FBtr0273284.1|protein_coding|2/19|c.142+13804G&gt;T||||||,T|intron_variant|MODIFIER|CG12484|FBgn0086604|transcript|FBtr0342690.1|protein_coding|2/18|c.142+13804G&gt;T||||||</t>
  </si>
  <si>
    <t>G|intron_variant|MODIFIER|CG12484|FBgn0086604|transcript|FBtr0112775.1|protein_coding|3/20|c.164-11526A&gt;G||||||,G|intron_variant|MODIFIER|CG12484|FBgn0086604|transcript|FBtr0112774.1|protein_coding|3/15|c.164-11526A&gt;G||||||,G|intron_variant|MODIFIER|CG12484|FBgn0086604|transcript|FBtr0273284.1|protein_coding|2/19|c.143-11526A&gt;G||||||,G|intron_variant|MODIFIER|CG12484|FBgn0086604|transcript|FBtr0342690.1|protein_coding|2/18|c.143-11526A&gt;G||||||</t>
  </si>
  <si>
    <t>A|intron_variant|MODIFIER|CG12484|FBgn0086604|transcript|FBtr0112775.1|protein_coding|3/20|c.164-9905G&gt;A||||||,A|intron_variant|MODIFIER|CG12484|FBgn0086604|transcript|FBtr0112774.1|protein_coding|3/15|c.164-9905G&gt;A||||||,A|intron_variant|MODIFIER|CG12484|FBgn0086604|transcript|FBtr0273284.1|protein_coding|2/19|c.143-9905G&gt;A||||||,A|intron_variant|MODIFIER|CG12484|FBgn0086604|transcript|FBtr0342690.1|protein_coding|2/18|c.143-9905G&gt;A||||||</t>
  </si>
  <si>
    <t>C|upstream_gene_variant|MODIFIER|CR44648|FBgn0265859|transcript|FBtr0342695.1|lincRNA||n.-508T&gt;C|||||508|,C|upstream_gene_variant|MODIFIER|CR44649|FBgn0265860|transcript|FBtr0342696.1|lincRNA||n.-1308T&gt;C|||||1308|,C|downstream_gene_variant|MODIFIER|CR44646|FBgn0265857|transcript|FBtr0342693.1|lincRNA||n.*1792T&gt;C|||||1792|,C|downstream_gene_variant|MODIFIER|CR44647|FBgn0265858|transcript|FBtr0342694.1|lincRNA||n.*892T&gt;C|||||892|,C|intergenic_region|MODIFIER|CR44647-CR44648|FBgn0265858-FBgn0265859|intergenic_region|FBgn0265858-FBgn0265859|||n.20510587T&gt;C||||||</t>
  </si>
  <si>
    <t>A|intergenic_region|MODIFIER|CG13426-CR44650|FBgn0034510-FBgn0265861|intergenic_region|FBgn0034510-FBgn0265861|||n.20521136C&gt;A||||||</t>
  </si>
  <si>
    <t>G|upstream_gene_variant|MODIFIER|CG30151|FBgn0050151|transcript|FBtr0086269.1|protein_coding||c.-289G&gt;C|||||265|,G|intergenic_region|MODIFIER|CG30151-CR44651|FBgn0050151-FBgn0265862|intergenic_region|FBgn0050151-FBgn0265862|||n.20529729C&gt;G||||||</t>
  </si>
  <si>
    <t>A|upstream_gene_variant|MODIFIER|CG18067|FBgn0034512|transcript|FBtr0086216.1|protein_coding||c.-340G&gt;A|||||323|,A|upstream_gene_variant|MODIFIER|CG18067|FBgn0034512|transcript|FBtr0345933.1|protein_coding||c.-340G&gt;A|||||59|,A|downstream_gene_variant|MODIFIER|CR44651|FBgn0265862|transcript|FBtr0342700.1|lincRNA||n.*1217G&gt;A|||||1217|,A|downstream_gene_variant|MODIFIER|CG30154|FBgn0050154|transcript|FBtr0086215.1|protein_coding||c.*531G&gt;A|||||252|,A|intergenic_region|MODIFIER|CG30154-CG18067|FBgn0050154-FBgn0034512|intergenic_region|FBgn0050154-FBgn0034512|||n.20534186G&gt;A||||||</t>
  </si>
  <si>
    <t>A|upstream_gene_variant|MODIFIER|CG13423|FBgn0034513|transcript|FBtr0086217.1|protein_coding||c.-837C&gt;A|||||726|,A|downstream_gene_variant|MODIFIER|CG30154|FBgn0050154|transcript|FBtr0086215.1|protein_coding||c.*2197C&gt;A|||||1918|,A|downstream_gene_variant|MODIFIER|CG18067|FBgn0034512|transcript|FBtr0086216.1|protein_coding||c.*528C&gt;A|||||475|,A|downstream_gene_variant|MODIFIER|CG18067|FBgn0034512|transcript|FBtr0345933.1|protein_coding||c.*528C&gt;A|||||17|,A|intergenic_region|MODIFIER|CG18067-CG13423|FBgn0034512-FBgn0034513|intergenic_region|FBgn0034512-FBgn0034513|||n.20535852C&gt;A||||||</t>
  </si>
  <si>
    <t>T|upstream_gene_variant|MODIFIER|bl|FBgn0267791|transcript|FBtr0086222.1|protein_coding||c.-2522A&gt;T|||||640|,T|intron_variant|MODIFIER|bl|FBgn0267791|transcript|FBtr0086221.1|protein_coding|7/9|c.385-2354A&gt;T||||||,T|intron_variant|MODIFIER|bl|FBgn0267791|transcript|FBtr0086219.1|protein_coding|5/7|c.118-2354A&gt;T||||||,T|intron_variant|MODIFIER|bl|FBgn0267791|transcript|FBtr0086220.1|protein_coding|6/8|c.367-2354A&gt;T||||||,T|intron_variant|MODIFIER|bl|FBgn0267791|transcript|FBtr0301760.1|protein_coding|6/8|c.367-2354A&gt;T||||||,T|intron_variant|MODIFIER|bl|FBgn0267791|transcript|FBtr0336730.1|protein_coding|6/8|c.367-2354A&gt;T||||||</t>
  </si>
  <si>
    <t>A|intron_variant|MODIFIER|Hil|FBgn0050147|transcript|FBtr0086255.1|protein_coding|2/8|c.189+307A&gt;T||||||,A|intron_variant|MODIFIER|Hil|FBgn0050147|transcript|FBtr0086256.1|protein_coding|2/8|c.189+307A&gt;T||||||</t>
  </si>
  <si>
    <t>G|missense_variant|MODERATE|Rcd6|FBgn0034530|transcript|FBtr0086253.1|protein_coding|4/4|c.676T&gt;C|p.Ser226Pro|1098/2574|676/1542|226/513||,G|missense_variant|MODERATE|Rcd6|FBgn0034530|transcript|FBtr0300698.1|protein_coding|4/4|c.676T&gt;C|p.Ser226Pro|1659/3135|676/1542|226/513||,G|downstream_gene_variant|MODIFIER|CG16742|FBgn0034529|transcript|FBtr0086227.1|protein_coding||c.*1470A&gt;G|||||1347|</t>
  </si>
  <si>
    <t>G|5_prime_UTR_variant|MODIFIER|Rcd6|FBgn0034530|transcript|FBtr0300698.1|protein_coding|1/4|c.-611A&gt;C|||||2286|,G|downstream_gene_variant|MODIFIER|rig|FBgn0250850|transcript|FBtr0086252.1|protein_coding||c.*1057A&gt;C|||||742|,G|intron_variant|MODIFIER|Rcd6|FBgn0034530|transcript|FBtr0086253.1|protein_coding|1/3|c.-267+217A&gt;C||||||</t>
  </si>
  <si>
    <t>A|downstream_gene_variant|MODIFIER|CG16799|FBgn0034538|transcript|FBtr0342721.1|protein_coding||c.*2113C&gt;T|||||1455|,A|intron_variant|MODIFIER|Lrt|FBgn0034540|transcript|FBtr0342717.1|protein_coding|1/5|c.83+4056G&gt;A||||||,A|intron_variant|MODIFIER|Lrt|FBgn0034540|transcript|FBtr0302284.1|protein_coding|1/5|c.17+4056G&gt;A||||||</t>
  </si>
  <si>
    <t>T|downstream_gene_variant|MODIFIER|CG30152|FBgn0034543|transcript|FBtr0086236.1|protein_coding||c.*1347C&gt;T|||||1230|,T|downstream_gene_variant|MODIFIER|CG30152|FBgn0034543|transcript|FBtr0345353.1|protein_coding||c.*1347C&gt;T|||||1230|,T|downstream_gene_variant|MODIFIER|CG30152|FBgn0034543|transcript|FBtr0342718.1|protein_coding||c.*1347C&gt;T|||||289|,T|downstream_gene_variant|MODIFIER|CG30152|FBgn0034543|transcript|FBtr0345354.1|protein_coding||c.*1347C&gt;T|||||1230|,T|intergenic_region|MODIFIER|CG30152-Gr57a|FBgn0034543-FBgn0041240|intergenic_region|FBgn0034543-FBgn0041240|||n.20673784C&gt;T||||||</t>
  </si>
  <si>
    <t>A|intergenic_region|MODIFIER|CG30152-Gr57a|FBgn0034543-FBgn0041240|intergenic_region|FBgn0034543-FBgn0041240|||n.20680632C&gt;A||||||</t>
  </si>
  <si>
    <t>C|intron_variant|MODIFIER|dpr|FBgn0040726|transcript|FBtr0086238.1|protein_coding|7/7|c.778+174T&gt;C||||||,C|intron_variant|MODIFIER|dpr|FBgn0040726|transcript|FBtr0344877.1|protein_coding|7/7|c.778+174T&gt;C||||||</t>
  </si>
  <si>
    <t>T|splice_region_variant|LOW|CG13443|FBgn0034548|transcript|FBtr0086239.1|protein_coding|2/2|c.*251C&gt;T||||||,T|3_prime_UTR_variant|MODIFIER|CG13443|FBgn0034548|transcript|FBtr0086239.1|protein_coding|2/2|c.*251C&gt;T|||||251|,T|downstream_gene_variant|MODIFIER|CG43709|FBgn0263848|transcript|FBtr0321317.1|protein_coding||c.*538G&gt;A|||||431|,T|downstream_gene_variant|MODIFIER|CG43710|FBgn0263849|transcript|FBtr0321316.1|protein_coding||c.*1363G&gt;A|||||1363|</t>
  </si>
  <si>
    <t>T|missense_variant|MODERATE|Ipk1|FBgn0050295|transcript|FBtr0113368.1|protein_coding|5/11|c.673A&gt;T|p.Thr225Ser|1140/2636|673/2151|225/716||,T|missense_variant|MODERATE|Ipk1|FBgn0050295|transcript|FBtr0071515.1|protein_coding|5/9|c.673A&gt;T|p.Thr225Ser|1140/2472|673/1866|225/621||,T|missense_variant|MODERATE|Ipk1|FBgn0050295|transcript|FBtr0332465.1|protein_coding|5/11|c.673A&gt;T|p.Thr225Ser|1140/2633|673/2148|225/715||,T|missense_variant|MODERATE|Ipk1|FBgn0050295|transcript|FBtr0342794.1|protein_coding|3/9|c.253A&gt;T|p.Thr85Ser|329/1825|253/1731|85/576||</t>
  </si>
  <si>
    <t>G|intron_variant|MODIFIER|Ipk1|FBgn0050295|transcript|FBtr0113368.1|protein_coding|6/10|c.956+187C&gt;G||||||,G|intron_variant|MODIFIER|Ipk1|FBgn0050295|transcript|FBtr0071515.1|protein_coding|6/8|c.956+187C&gt;G||||||,G|intron_variant|MODIFIER|Ipk1|FBgn0050295|transcript|FBtr0332465.1|protein_coding|6/10|c.956+187C&gt;G||||||,G|intron_variant|MODIFIER|Ipk1|FBgn0050295|transcript|FBtr0342794.1|protein_coding|4/8|c.536+187C&gt;G||||||</t>
  </si>
  <si>
    <t>C|upstream_gene_variant|MODIFIER|otp|FBgn0015524|transcript|FBtr0110772.1|protein_coding||c.-2603T&gt;G|||||1511|,C|upstream_gene_variant|MODIFIER|otp|FBgn0015524|transcript|FBtr0342795.1|protein_coding||c.-2603T&gt;G|||||1511|,C|upstream_gene_variant|MODIFIER|otp|FBgn0015524|transcript|FBtr0342796.1|protein_coding||c.-2603T&gt;G|||||1511|,C|upstream_gene_variant|MODIFIER|otp|FBgn0015524|transcript|FBtr0342797.1|protein_coding||c.-2603T&gt;G|||||1511|,C|downstream_gene_variant|MODIFIER|CR43160|FBgn0262690|transcript|FBtr0305615.1|lincRNA||n.*466A&gt;C|||||466|,C|intron_variant|MODIFIER|otp|FBgn0015524|transcript|FBtr0342800.1|protein_coding|2/7|c.32-2325T&gt;G||||||,C|intron_variant|MODIFIER|otp|FBgn0015524|transcript|FBtr0290289.1|protein_coding|2/7|c.32-2325T&gt;G||||||,C|intron_variant|MODIFIER|otp|FBgn0015524|transcript|FBtr0342798.1|protein_coding|2/6|c.32-2325T&gt;G||||||,C|intron_variant|MODIFIER|otp|FBgn0015524|transcript|FBtr0342799.1|protein_coding|2/6|c.32-2325T&gt;G||||||</t>
  </si>
  <si>
    <t>G|upstream_gene_variant|MODIFIER|Rx|FBgn0020617|transcript|FBtr0342783.1|protein_coding||c.-1135A&gt;G|||||839|WARNING_TRANSCRIPT_MULTIPLE_STOP_CODONS,G|intergenic_region|MODIFIER|CG9235-Rx|FBgn0034560-FBgn0020617|intergenic_region|FBgn0034560-FBgn0020617|||n.20915914A&gt;G||||||</t>
  </si>
  <si>
    <t>T|intron_variant|MODIFIER|hbn|FBgn0008636|transcript|FBtr0071556.1|protein_coding|1/4|c.157+60G&gt;A||||||</t>
  </si>
  <si>
    <t>C|intergenic_region|MODIFIER|hbn-CG15649|FBgn0008636-FBgn0034563|intergenic_region|FBgn0008636-FBgn0034563|||n.20968054T&gt;C||||||</t>
  </si>
  <si>
    <t>G|intergenic_region|MODIFIER|hbn-CG15649|FBgn0008636-FBgn0034563|intergenic_region|FBgn0008636-FBgn0034563|||n.20968211A&gt;G||||||</t>
  </si>
  <si>
    <t>T|upstream_gene_variant|MODIFIER|CG15650|FBgn0034565|transcript|FBtr0345667.1|protein_coding||c.-2294G&gt;A|||||1713|,T|intron_variant|MODIFIER|CG9313|FBgn0034566|transcript|FBtr0342788.1|protein_coding|1/6|c.49-777C&gt;T||||||,T|intron_variant|MODIFIER|CG9313|FBgn0034566|transcript|FBtr0345666.1|protein_coding|1/6|c.49-780C&gt;T||||||,T|intron_variant|MODIFIER|CG9313|FBgn0034566|transcript|FBtr0071521.1|protein_coding|1/6|c.49-780C&gt;T||||||</t>
  </si>
  <si>
    <t>C|upstream_gene_variant|MODIFIER|CG10543|FBgn0034570|transcript|FBtr0303195.1|protein_coding||c.-782T&gt;C|||||456|,C|intron_variant|MODIFIER|CG10543|FBgn0034570|transcript|FBtr0332594.1|protein_coding|1/6|c.40-993T&gt;C||||||,C|intron_variant|MODIFIER|CG10543|FBgn0034570|transcript|FBtr0071524.1|protein_coding|1/6|c.40-993T&gt;C||||||,C|intron_variant|MODIFIER|CG10543|FBgn0034570|transcript|FBtr0332593.1|protein_coding|1/6|c.40-993T&gt;C||||||</t>
  </si>
  <si>
    <t>C|synonymous_variant|LOW|RIC-3|FBgn0050296|transcript|FBtr0071528.1|protein_coding|6/11|c.720T&gt;C|p.Asp240Asp|1117/2516|720/1518|240/505||,C|synonymous_variant|LOW|RIC-3|FBgn0050296|transcript|FBtr0071527.1|protein_coding|5/10|c.600T&gt;C|p.Asp200Asp|997/2396|600/1398|200/465||,C|synonymous_variant|LOW|RIC-3|FBgn0050296|transcript|FBtr0113369.1|protein_coding|6/11|c.720T&gt;C|p.Asp240Asp|1117/2444|720/1446|240/481||,C|synonymous_variant|LOW|RIC-3|FBgn0050296|transcript|FBtr0301892.1|protein_coding|6/11|c.720T&gt;C|p.Asp240Asp|1117/2369|720/1371|240/456||,C|synonymous_variant|LOW|RIC-3|FBgn0050296|transcript|FBtr0301893.1|protein_coding|5/11|c.600T&gt;C|p.Asp200Asp|997/2270|600/1272|200/423||,C|synonymous_variant|LOW|RIC-3|FBgn0050296|transcript|FBtr0301894.1|protein_coding|5/11|c.600T&gt;C|p.Asp200Asp|997/2417|600/1419|200/472||,C|synonymous_variant|LOW|RIC-3|FBgn0050296|transcript|FBtr0301895.1|protein_coding|5/10|c.600T&gt;C|p.Asp200Asp|997/2177|600/1179|200/392||,C|synonymous_variant|LOW|RIC-3|FBgn0050296|transcript|FBtr0301896.1|protein_coding|5/10|c.600T&gt;C|p.Asp200Asp|997/2324|600/1326|200/441||,C|synonymous_variant|LOW|RIC-3|FBgn0050296|transcript|FBtr0301897.1|protein_coding|6/10|c.720T&gt;C|p.Asp240Asp|1117/2276|720/1278|240/425||,C|synonymous_variant|LOW|RIC-3|FBgn0050296|transcript|FBtr0301898.1|protein_coding|6/10|c.720T&gt;C|p.Asp240Asp|1117/2423|720/1425|240/474||,C|synonymous_variant|LOW|RIC-3|FBgn0050296|transcript|FBtr0301899.1|protein_coding|5/10|c.600T&gt;C|p.Asp200Asp|997/2249|600/1251|200/416||,C|synonymous_variant|LOW|RIC-3|FBgn0050296|transcript|FBtr0301900.1|protein_coding|5/9|c.600T&gt;C|p.Asp200Asp|997/2156|600/1158|200/385||,C|synonymous_variant|LOW|RIC-3|FBgn0050296|transcript|FBtr0301901.1|protein_coding|5/9|c.600T&gt;C|p.Asp200Asp|997/2303|600/1305|200/434||,C|synonymous_variant|LOW|RIC-3|FBgn0050296|transcript|FBtr0301902.1|protein_coding|5/11|c.600T&gt;C|p.Asp200Asp|957/2377|600/1419|200/472||,C|synonymous_variant|LOW|RIC-3|FBgn0050296|transcript|FBtr0310057.1|protein_coding|6/11|c.720T&gt;C|p.Asp240Asp|1117/2552|720/1029|240/342||,C|synonymous_variant|LOW|RIC-3|FBgn0050296|transcript|FBtr0342839.1|protein_coding|6/11|c.720T&gt;C|p.Asp240Asp|1117/2524|720/1011|240/336||,C|synonymous_variant|LOW|RIC-3|FBgn0050296|transcript|FBtr0113371.1|protein_coding|6/11|c.720T&gt;C|p.Asp240Asp|1072/2471|720/1518|240/505||,C|synonymous_variant|LOW|RIC-3|FBgn0050296|transcript|FBtr0310056.1|protein_coding|6/11|c.720T&gt;C|p.Asp240Asp|975/2374|720/1518|240/505||,C|synonymous_variant|LOW|RIC-3|FBgn0050296|transcript|FBtr0342838.1|protein_coding|6/10|c.720T&gt;C|p.Asp240Asp|968/2127|720/1278|240/425||</t>
  </si>
  <si>
    <t>A|intron_variant|MODIFIER|RIC-3|FBgn0050296|transcript|FBtr0071528.1|protein_coding|6/10|c.739+135C&gt;A||||||,A|intron_variant|MODIFIER|RIC-3|FBgn0050296|transcript|FBtr0071527.1|protein_coding|5/9|c.619+135C&gt;A||||||,A|intron_variant|MODIFIER|RIC-3|FBgn0050296|transcript|FBtr0113369.1|protein_coding|6/10|c.740-49C&gt;A||||||,A|intron_variant|MODIFIER|RIC-3|FBgn0050296|transcript|FBtr0301892.1|protein_coding|6/10|c.739+135C&gt;A||||||,A|intron_variant|MODIFIER|RIC-3|FBgn0050296|transcript|FBtr0301893.1|protein_coding|5/10|c.620-49C&gt;A||||||,A|intron_variant|MODIFIER|RIC-3|FBgn0050296|transcript|FBtr0301894.1|protein_coding|5/10|c.620-49C&gt;A||||||,A|intron_variant|MODIFIER|RIC-3|FBgn0050296|transcript|FBtr0301895.1|protein_coding|5/9|c.620-49C&gt;A||||||,A|intron_variant|MODIFIER|RIC-3|FBgn0050296|transcript|FBtr0301896.1|protein_coding|5/9|c.620-49C&gt;A||||||,A|intron_variant|MODIFIER|RIC-3|FBgn0050296|transcript|FBtr0301897.1|protein_coding|6/9|c.739+135C&gt;A||||||,A|intron_variant|MODIFIER|RIC-3|FBgn0050296|transcript|FBtr0301898.1|protein_coding|6/9|c.739+135C&gt;A||||||,A|intron_variant|MODIFIER|RIC-3|FBgn0050296|transcript|FBtr0301899.1|protein_coding|5/9|c.619+135C&gt;A||||||,A|intron_variant|MODIFIER|RIC-3|FBgn0050296|transcript|FBtr0301900.1|protein_coding|5/8|c.619+135C&gt;A||||||,A|intron_variant|MODIFIER|RIC-3|FBgn0050296|transcript|FBtr0301901.1|protein_coding|5/8|c.619+135C&gt;A||||||,A|intron_variant|MODIFIER|RIC-3|FBgn0050296|transcript|FBtr0301902.1|protein_coding|5/10|c.620-49C&gt;A||||||,A|intron_variant|MODIFIER|RIC-3|FBgn0050296|transcript|FBtr0310057.1|protein_coding|6/10|c.739+135C&gt;A||||||,A|intron_variant|MODIFIER|RIC-3|FBgn0050296|transcript|FBtr0342839.1|protein_coding|6/10|c.739+135C&gt;A||||||,A|intron_variant|MODIFIER|RIC-3|FBgn0050296|transcript|FBtr0113371.1|protein_coding|6/10|c.739+135C&gt;A||||||,A|intron_variant|MODIFIER|RIC-3|FBgn0050296|transcript|FBtr0310056.1|protein_coding|6/10|c.739+135C&gt;A||||||,A|intron_variant|MODIFIER|RIC-3|FBgn0050296|transcript|FBtr0342838.1|protein_coding|6/9|c.739+135C&gt;A||||||</t>
  </si>
  <si>
    <t>C|intergenic_region|MODIFIER|CR45148-shg|FBgn0266641-FBgn0003391|intergenic_region|FBgn0266641-FBgn0003391|||n.21046926T&gt;C||||||</t>
  </si>
  <si>
    <t>T|downstream_gene_variant|MODIFIER|shg|FBgn0003391|transcript|FBtr0071546.1|protein_coding||c.*2682T&gt;A|||||1530|,T|intergenic_region|MODIFIER|CR45148-shg|FBgn0266641-FBgn0003391|intergenic_region|FBgn0266641-FBgn0003391|||n.21048124A&gt;T||||||</t>
  </si>
  <si>
    <t>C|5_prime_UTR_variant|MODIFIER|Treh|FBgn0003748|transcript|FBtr0071535.1|protein_coding|2/7|c.-343G&gt;C|||||343|,C|5_prime_UTR_variant|MODIFIER|Treh|FBgn0003748|transcript|FBtr0332423.1|protein_coding|2/7|c.-343G&gt;C|||||343|,C|5_prime_UTR_variant|MODIFIER|Treh|FBgn0003748|transcript|FBtr0071536.1|protein_coding|2/7|c.-343G&gt;C|||||343|,C|upstream_gene_variant|MODIFIER|Treh|FBgn0003748|transcript|FBtr0071537.1|protein_coding||c.-343G&gt;C|||||93|</t>
  </si>
  <si>
    <t>C|upstream_gene_variant|MODIFIER|ktub|FBgn0015721|transcript|FBtr0342842.1|protein_coding||c.-917A&gt;C|||||269|,C|upstream_gene_variant|MODIFIER|ktub|FBgn0015721|transcript|FBtr0089600.1|protein_coding||c.-917A&gt;C|||||269|,C|downstream_gene_variant|MODIFIER|CG34396|FBgn0085425|transcript|FBtr0112645.1|protein_coding||c.*408A&gt;C|||||206|,C|downstream_gene_variant|MODIFIER|CG34396|FBgn0085425|transcript|FBtr0112644.1|protein_coding||c.*408A&gt;C|||||206|,C|intergenic_region|MODIFIER|CG34396-ktub|FBgn0085425-FBgn0015721|intergenic_region|FBgn0085425-FBgn0015721|||n.21101659A&gt;C||||||</t>
  </si>
  <si>
    <t>G|intron_variant|MODIFIER|ktub|FBgn0015721|transcript|FBtr0342842.1|protein_coding|1/5|c.42+3005C&gt;G||||||,G|intron_variant|MODIFIER|ktub|FBgn0015721|transcript|FBtr0089600.1|protein_coding|1/5|c.42+3005C&gt;G||||||</t>
  </si>
  <si>
    <t>C|intron_variant|MODIFIER|ktub|FBgn0015721|transcript|FBtr0342842.1|protein_coding|1/5|c.42+6481G&gt;C||||||,C|intron_variant|MODIFIER|ktub|FBgn0015721|transcript|FBtr0089600.1|protein_coding|1/5|c.42+6481G&gt;C||||||</t>
  </si>
  <si>
    <t>A|intron_variant|MODIFIER|ktub|FBgn0015721|transcript|FBtr0342842.1|protein_coding|1/5|c.43-5329G&gt;A||||||,A|intron_variant|MODIFIER|ktub|FBgn0015721|transcript|FBtr0089600.1|protein_coding|1/5|c.43-5329G&gt;A||||||</t>
  </si>
  <si>
    <t>T|upstream_gene_variant|MODIFIER|CG9394|FBgn0034588|transcript|FBtr0071567.1|protein_coding||c.-427C&gt;T|||||212|,T|upstream_gene_variant|MODIFIER|CG9394|FBgn0034588|transcript|FBtr0345356.1|protein_coding||c.-427C&gt;T|||||390|,T|intron_variant|MODIFIER|ktub|FBgn0015721|transcript|FBtr0342842.1|protein_coding|1/5|c.43-3448C&gt;T||||||,T|intron_variant|MODIFIER|ktub|FBgn0015721|transcript|FBtr0089600.1|protein_coding|1/5|c.43-3448C&gt;T||||||</t>
  </si>
  <si>
    <t>G|intron_variant|MODIFIER|CG30389|FBgn0050389|transcript|FBtr0330235.1|protein_coding|2/10|c.81-117A&gt;C||||||,G|intron_variant|MODIFIER|CG30389|FBgn0050389|transcript|FBtr0310423.1|protein_coding|2/10|c.81-117A&gt;C||||||,G|intron_variant|MODIFIER|CG30389|FBgn0050389|transcript|FBtr0071633.1|protein_coding|2/10|c.81-117A&gt;C||||||,G|intron_variant|MODIFIER|CG30389|FBgn0050389|transcript|FBtr0071632.1|protein_coding|2/10|c.81-117A&gt;C||||||,G|intron_variant|MODIFIER|CG30389|FBgn0050389|transcript|FBtr0330236.1|protein_coding|2/10|c.81-117A&gt;C||||||</t>
  </si>
  <si>
    <t>C|upstream_gene_variant|MODIFIER|CG30389|FBgn0050389|transcript|FBtr0071633.1|protein_coding||c.-1597A&gt;G|||||523|,C|intron_variant|MODIFIER|CG30389|FBgn0050389|transcript|FBtr0330235.1|protein_coding|1/10|c.-354-1243A&gt;G||||||,C|intron_variant|MODIFIER|CG30389|FBgn0050389|transcript|FBtr0310423.1|protein_coding|1/10|c.-354-1243A&gt;G||||||,C|intron_variant|MODIFIER|CG30389|FBgn0050389|transcript|FBtr0071632.1|protein_coding|1/10|c.-354-1243A&gt;G||||||,C|intron_variant|MODIFIER|CG30389|FBgn0050389|transcript|FBtr0330236.1|protein_coding|1/10|c.-354-1243A&gt;G||||||</t>
  </si>
  <si>
    <t>T|synonymous_variant|LOW|hng1|FBgn0034599|transcript|FBtr0071575.1|protein_coding|1/1|c.654A&gt;T|p.Ala218Ala|721/1081|654/948|218/315||,T|upstream_gene_variant|MODIFIER|CG4266|FBgn0034598|transcript|FBtr0113100.1|protein_coding||c.-1189T&gt;A|||||991|,T|upstream_gene_variant|MODIFIER|Xpd|FBgn0261850|transcript|FBtr0071576.1|protein_coding||c.-1412A&gt;T|||||1351|,T|upstream_gene_variant|MODIFIER|CG4266|FBgn0034598|transcript|FBtr0071629.1|protein_coding||c.-1189T&gt;A|||||991|,T|upstream_gene_variant|MODIFIER|CG4266|FBgn0034598|transcript|FBtr0310422.1|protein_coding||c.-1189T&gt;A|||||991|,T|upstream_gene_variant|MODIFIER|CG4266|FBgn0034598|transcript|FBtr0342871.1|protein_coding||c.-1189T&gt;A|||||991|,T|downstream_gene_variant|MODIFIER|LSm1|FBgn0261067|transcript|FBtr0071628.1|protein_coding||c.*415T&gt;A|||||319|</t>
  </si>
  <si>
    <t>T|upstream_gene_variant|MODIFIER|Pu|FBgn0003162|transcript|FBtr0071578.1|protein_coding||c.-710A&gt;T|||||550|,T|downstream_gene_variant|MODIFIER|Xpd|FBgn0261850|transcript|FBtr0071576.1|protein_coding||c.*687A&gt;T|||||261|,T|intergenic_region|MODIFIER|Xpd-Pu|FBgn0261850-FBgn0003162|intergenic_region|FBgn0261850-FBgn0003162|||n.21174765A&gt;T||||||</t>
  </si>
  <si>
    <t>G|upstream_gene_variant|MODIFIER|tRNA:CR30209|FBgn0050209|transcript|FBtr0071626.1|protein_coding||c.-1130T&gt;C|||||1130|WARNING_TRANSCRIPT_NO_START_CODON,G|downstream_gene_variant|MODIFIER|Pu|FBgn0003162|transcript|FBtr0071580.1|protein_coding||c.*1914A&gt;G|||||1271|,G|downstream_gene_variant|MODIFIER|tRNA:G3:57BCb|FBgn0011872|transcript|FBtr0071581.1|protein_coding||c.*953A&gt;G|||||953|WARNING_TRANSCRIPT_INCOMPLETE,G|downstream_gene_variant|MODIFIER|Pu|FBgn0003162|transcript|FBtr0071578.1|protein_coding||c.*1914A&gt;G|||||1271|,G|downstream_gene_variant|MODIFIER|Pu|FBgn0003162|transcript|FBtr0071579.1|protein_coding||c.*1914A&gt;G|||||1271|,G|intron_variant|MODIFIER|tud|FBgn0003891|transcript|FBtr0071582.1|protein_coding|1/8|c.-20+82A&gt;G||||||,G|intron_variant|MODIFIER|tud|FBgn0003891|transcript|FBtr0342870.1|protein_coding|1/8|c.-20+82A&gt;G||||||</t>
  </si>
  <si>
    <t>A|synonymous_variant|LOW|tud|FBgn0003891|transcript|FBtr0071582.1|protein_coding|5/9|c.2493G&gt;A|p.Gln831Gln|2988/8830|2493/7548|831/2515||,A|synonymous_variant|LOW|tud|FBgn0003891|transcript|FBtr0342870.1|protein_coding|5/9|c.2493G&gt;A|p.Gln831Gln|2988/8821|2493/7539|831/2512||</t>
  </si>
  <si>
    <t>G|missense_variant|MODERATE|tud|FBgn0003891|transcript|FBtr0071582.1|protein_coding|8/9|c.3961C&gt;G|p.Pro1321Ala|4456/8830|3961/7548|1321/2515||,G|missense_variant|MODERATE|tud|FBgn0003891|transcript|FBtr0342870.1|protein_coding|8/9|c.3952C&gt;G|p.Pro1318Ala|4447/8821|3952/7539|1318/2512||</t>
  </si>
  <si>
    <t>T|intron_variant|MODIFIER|Lapsyn|FBgn0034602|transcript|FBtr0071583.1|protein_coding|1/6|c.-3-1181G&gt;T||||||</t>
  </si>
  <si>
    <t>C|upstream_gene_variant|MODIFIER|Glycogenin|FBgn0265191|transcript|FBtr0339089.1|protein_coding||c.-1033A&gt;C|||||864|,C|upstream_gene_variant|MODIFIER|Glycogenin|FBgn0265191|transcript|FBtr0339088.1|protein_coding||c.-1033A&gt;C|||||864|,C|upstream_gene_variant|MODIFIER|Glycogenin|FBgn0265191|transcript|FBtr0339090.1|protein_coding||c.-1033A&gt;C|||||864|,C|upstream_gene_variant|MODIFIER|Glycogenin|FBgn0265191|transcript|FBtr0339091.1|protein_coding||c.-1033A&gt;C|||||864|,C|upstream_gene_variant|MODIFIER|Glycogenin|FBgn0265191|transcript|FBtr0339092.1|protein_coding||c.-1033A&gt;C|||||864|,C|upstream_gene_variant|MODIFIER|CG44245|FBgn0265180|transcript|FBtr0339094.1|protein_coding||c.-1033A&gt;C|||||864|,C|downstream_gene_variant|MODIFIER|Lapsyn|FBgn0034602|transcript|FBtr0071583.1|protein_coding||c.*487A&gt;C|||||188|,C|intergenic_region|MODIFIER|Lapsyn-Glycogenin|FBgn0034602-FBgn0265191|intergenic_region|FBgn0034602-FBgn0265191|||n.21199619A&gt;C||||||</t>
  </si>
  <si>
    <t>C|5_prime_UTR_premature_start_codon_gain_variant|LOW|CG15661|FBgn0034605|transcript|FBtr0071624.1|protein_coding|1/6|c.-123A&gt;G||||||,C|5_prime_UTR_premature_start_codon_gain_variant|LOW|CG15661|FBgn0034605|transcript|FBtr0110814.1|protein_coding|1/6|c.-198A&gt;G||||||,C|5_prime_UTR_variant|MODIFIER|CG15661|FBgn0034605|transcript|FBtr0071624.1|protein_coding|1/6|c.-123A&gt;G|||||416|,C|5_prime_UTR_variant|MODIFIER|CG15661|FBgn0034605|transcript|FBtr0110814.1|protein_coding|1/6|c.-198A&gt;G|||||416|,C|downstream_gene_variant|MODIFIER|ASPP|FBgn0034606|transcript|FBtr0071623.1|protein_coding||c.*1195A&gt;G|||||101|,C|downstream_gene_variant|MODIFIER|ASPP|FBgn0034606|transcript|FBtr0071622.1|protein_coding||c.*1195A&gt;G|||||101|,C|downstream_gene_variant|MODIFIER|ASPP|FBgn0034606|transcript|FBtr0330232.1|protein_coding||c.*1117A&gt;G|||||101|</t>
  </si>
  <si>
    <t>T|intron_variant|MODIFIER|ASPP|FBgn0034606|transcript|FBtr0071622.1|protein_coding|2/7|c.34-4853G&gt;A||||||,T|intron_variant|MODIFIER|ASPP|FBgn0034606|transcript|FBtr0330232.1|protein_coding|2/7|c.34-4853G&gt;A||||||</t>
  </si>
  <si>
    <t>T|intron_variant|MODIFIER|ASPP|FBgn0034606|transcript|FBtr0071622.1|protein_coding|2/7|c.34-7035G&gt;A||||||,T|intron_variant|MODIFIER|ASPP|FBgn0034606|transcript|FBtr0330232.1|protein_coding|2/7|c.34-7035G&gt;A||||||</t>
  </si>
  <si>
    <t>C|intron_variant|MODIFIER|ASPP|FBgn0034606|transcript|FBtr0071622.1|protein_coding|2/7|c.33+715A&gt;G||||||,C|intron_variant|MODIFIER|ASPP|FBgn0034606|transcript|FBtr0330232.1|protein_coding|2/7|c.33+715A&gt;G||||||</t>
  </si>
  <si>
    <t>A|intron_variant|MODIFIER|ASPP|FBgn0034606|transcript|FBtr0071622.1|protein_coding|1/7|c.-27+3005A&gt;T||||||,A|intron_variant|MODIFIER|ASPP|FBgn0034606|transcript|FBtr0330232.1|protein_coding|1/7|c.-27+3000A&gt;T||||||</t>
  </si>
  <si>
    <t>C|intron_variant|MODIFIER|Rgk3|FBgn0085426|transcript|FBtr0342882.1|protein_coding|3/9|c.368-269T&gt;C||||||,C|intron_variant|MODIFIER|Rgk3|FBgn0085426|transcript|FBtr0342883.1|protein_coding|3/8|c.368-269T&gt;C||||||,C|intron_variant|MODIFIER|Rgk3|FBgn0085426|transcript|FBtr0112646.1|protein_coding|3/8|c.368-269T&gt;C||||||,C|intron_variant|MODIFIER|Rgk3|FBgn0085426|transcript|FBtr0347186.1|protein_coding|4/9|c.368-269T&gt;C||||||</t>
  </si>
  <si>
    <t>C|upstream_gene_variant|MODIFIER|CG9752|FBgn0034614|transcript|FBtr0071616.1|protein_coding||c.-765C&gt;G|||||699|,C|upstream_gene_variant|MODIFIER|CG42672|FBgn0261554|transcript|FBtr0302703.1|protein_coding||c.-2003G&gt;C|||||1737|,C|upstream_gene_variant|MODIFIER|CG42672|FBgn0261554|transcript|FBtr0302707.1|protein_coding||c.-2003G&gt;C|||||1737|,C|downstream_gene_variant|MODIFIER|RpL29|FBgn0016726|transcript|FBtr0071592.1|protein_coding||c.*1928G&gt;C|||||1883|,C|downstream_gene_variant|MODIFIER|CR44724|FBgn0265937|transcript|FBtr0342901.1|lincRNA||n.*1208C&gt;G|||||1208|,C|downstream_gene_variant|MODIFIER|RpL29|FBgn0016726|transcript|FBtr0071593.1|protein_coding||c.*1928G&gt;C|||||1883|,C|downstream_gene_variant|MODIFIER|RpL29|FBgn0016726|transcript|FBtr0305669.1|protein_coding||c.*1928G&gt;C|||||1883|,C|intron_variant|MODIFIER|CG42672|FBgn0261554|transcript|FBtr0344189.1|protein_coding|1/11|c.-68+74G&gt;C||||||,C|intron_variant|MODIFIER|CG42672|FBgn0261554|transcript|FBtr0302702.1|protein_coding|1/8|c.-25+74G&gt;C||||||,C|intron_variant|MODIFIER|CG42672|FBgn0261554|transcript|FBtr0344188.1|protein_coding|1/9|c.-68+74G&gt;C||||||,C|intron_variant|MODIFIER|CG42672|FBgn0261554|transcript|FBtr0302701.1|protein_coding|1/10|c.-25+74G&gt;C||||||,C|intron_variant|MODIFIER|CG42672|FBgn0261554|transcript|FBtr0342885.1|protein_coding|1/11|c.-25+74G&gt;C||||||</t>
  </si>
  <si>
    <t>T|intron_variant|MODIFIER|Sdc|FBgn0010415|transcript|FBtr0342894.1|protein_coding|2/6|c.94-20956C&gt;A||||||,T|intron_variant|MODIFIER|Sdc|FBgn0010415|transcript|FBtr0342893.1|protein_coding|2/6|c.94-20956C&gt;A||||||,T|intron_variant|MODIFIER|Sdc|FBgn0010415|transcript|FBtr0342895.1|protein_coding|2/5|c.94-20956C&gt;A||||||,T|intron_variant|MODIFIER|Sdc|FBgn0010415|transcript|FBtr0071706.1|protein_coding|2/6|c.94-20956C&gt;A||||||,T|intron_variant|MODIFIER|Sdc|FBgn0010415|transcript|FBtr0071707.1|protein_coding|2/5|c.94-20956C&gt;A||||||,T|intron_variant|MODIFIER|Sdc|FBgn0010415|transcript|FBtr0273206.1|protein_coding|2/6|c.94-20956C&gt;A||||||</t>
  </si>
  <si>
    <t>A|intron_variant|MODIFIER|Sdc|FBgn0010415|transcript|FBtr0342894.1|protein_coding|2/6|c.94-28603A&gt;T||||||,A|intron_variant|MODIFIER|Sdc|FBgn0010415|transcript|FBtr0342893.1|protein_coding|2/6|c.94-28603A&gt;T||||||,A|intron_variant|MODIFIER|Sdc|FBgn0010415|transcript|FBtr0342895.1|protein_coding|2/5|c.94-28603A&gt;T||||||,A|intron_variant|MODIFIER|Sdc|FBgn0010415|transcript|FBtr0071706.1|protein_coding|2/6|c.94-28603A&gt;T||||||,A|intron_variant|MODIFIER|Sdc|FBgn0010415|transcript|FBtr0071707.1|protein_coding|2/5|c.94-28603A&gt;T||||||,A|intron_variant|MODIFIER|Sdc|FBgn0010415|transcript|FBtr0273206.1|protein_coding|2/6|c.94-28603A&gt;T||||||</t>
  </si>
  <si>
    <t>T|intron_variant|MODIFIER|Sdc|FBgn0010415|transcript|FBtr0342894.1|protein_coding|2/6|c.93+10229C&gt;A||||||,T|intron_variant|MODIFIER|Sdc|FBgn0010415|transcript|FBtr0342893.1|protein_coding|2/6|c.93+10229C&gt;A||||||,T|intron_variant|MODIFIER|Sdc|FBgn0010415|transcript|FBtr0342895.1|protein_coding|2/5|c.93+10229C&gt;A||||||,T|intron_variant|MODIFIER|Sdc|FBgn0010415|transcript|FBtr0071706.1|protein_coding|2/6|c.93+10229C&gt;A||||||,T|intron_variant|MODIFIER|Sdc|FBgn0010415|transcript|FBtr0071707.1|protein_coding|2/5|c.93+10229C&gt;A||||||,T|intron_variant|MODIFIER|Sdc|FBgn0010415|transcript|FBtr0273206.1|protein_coding|2/6|c.93+10229C&gt;A||||||</t>
  </si>
  <si>
    <t>C|intron_variant|MODIFIER|Egfr|FBgn0003731|transcript|FBtr0071653.1|protein_coding|1/4|c.155-11700G&gt;C||||||</t>
  </si>
  <si>
    <t>G|intron_variant|MODIFIER|Egfr|FBgn0003731|transcript|FBtr0071654.1|protein_coding|1/4|c.302-2210A&gt;G||||||,G|intron_variant|MODIFIER|Egfr|FBgn0003731|transcript|FBtr0071653.1|protein_coding|1/4|c.155-2210A&gt;G||||||</t>
  </si>
  <si>
    <t>C|missense_variant|MODERATE|PTP-ER|FBgn0016641|transcript|FBtr0071686.1|protein_coding|1/2|c.1800T&gt;G|p.Ser600Arg|2009/5069|1800/4134|600/1377||</t>
  </si>
  <si>
    <t>G|missense_variant|MODERATE|CG15674|FBgn0034642|transcript|FBtr0071659.1|protein_coding|3/3|c.1070A&gt;G|p.Asn357Ser|1349/1809|1070/1338|357/445||,G|missense_variant|MODERATE|CG15674|FBgn0034642|transcript|FBtr0342954.1|protein_coding|3/3|c.1070A&gt;G|p.Asn357Ser|1160/1620|1070/1338|357/445||,G|upstream_gene_variant|MODIFIER|CG10321|FBgn0034643|transcript|FBtr0330228.1|protein_coding||c.-1502A&gt;G|||||777|,G|upstream_gene_variant|MODIFIER|CG10321|FBgn0034643|transcript|FBtr0071660.1|protein_coding||c.-1502A&gt;G|||||777|,G|non_coding_exon_variant|MODIFIER|CR42547|FBgn0260720|transcript|FBtr0301177.1|lincRNA|1/3|n.139T&gt;C||||||</t>
  </si>
  <si>
    <t>C|missense_variant|MODERATE|stum|FBgn0050263|transcript|FBtr0273308.1|protein_coding|3/10|c.1100G&gt;C|p.Ser367Thr|1687/6387|1100/5613|367/1870||,C|missense_variant|MODERATE|stum|FBgn0050263|transcript|FBtr0347184.1|protein_coding|2/9|c.1100G&gt;C|p.Ser367Thr|1541/6241|1100/5613|367/1870||</t>
  </si>
  <si>
    <t>C|upstream_gene_variant|MODIFIER|Tbp|FBgn0003687|transcript|FBtr0071679.1|protein_coding||c.-237A&gt;G|||||47|,C|upstream_gene_variant|MODIFIER|CG10307|FBgn0034655|transcript|FBtr0071671.1|protein_coding||c.-1354T&gt;C|||||1084|,C|upstream_gene_variant|MODIFIER|CG10307|FBgn0034655|transcript|FBtr0345486.1|protein_coding||c.-1354T&gt;C|||||1269|,C|downstream_gene_variant|MODIFIER|CG10306|FBgn0034654|transcript|FBtr0071670.1|protein_coding||c.*1579T&gt;C|||||1488|,C|downstream_gene_variant|MODIFIER|CG30285|FBgn0050285|transcript|FBtr0071678.1|protein_coding||c.*415A&gt;G|||||214|,C|intergenic_region|MODIFIER|Tbp-CG30285|FBgn0003687-FBgn0050285|intergenic_region|FBgn0003687-FBgn0050285|||n.21687689T&gt;C||||||</t>
  </si>
  <si>
    <t>A|intergenic_region|MODIFIER|CG4021-lox2|FBgn0034659-FBgn0034660|intergenic_region|FBgn0034659-FBgn0034660|||n.21777205C&gt;A||||||</t>
  </si>
  <si>
    <t>G|upstream_gene_variant|MODIFIER|lox2|FBgn0034660|transcript|FBtr0071745.1|protein_coding||c.-598T&gt;C|||||569|,G|intergenic_region|MODIFIER|lox2-CG34204|FBgn0034660-FBgn0085233|intergenic_region|FBgn0034660-FBgn0085233|||n.21792149A&gt;G||||||</t>
  </si>
  <si>
    <t>T|downstream_gene_variant|MODIFIER|comr|FBgn0034667|transcript|FBtr0071735.1|protein_coding||c.*423G&gt;A|||||302|,T|intergenic_region|MODIFIER|CG9294-comr|FBgn0034666-FBgn0034667|intergenic_region|FBgn0034666-FBgn0034667|||n.21864568C&gt;T||||||</t>
  </si>
  <si>
    <t>T|intergenic_region|MODIFIER|comr-Fili|FBgn0034667-FBgn0085397|intergenic_region|FBgn0034667-FBgn0085397|||n.21869365C&gt;T||||||</t>
  </si>
  <si>
    <t>A|upstream_gene_variant|MODIFIER|Fili|FBgn0085397|transcript|FBtr0112593.1|protein_coding||c.-59063G&gt;A|||||1573|,A|intergenic_region|MODIFIER|comr-Fili|FBgn0034667-FBgn0085397|intergenic_region|FBgn0034667-FBgn0085397|||n.21870457G&gt;A||||||</t>
  </si>
  <si>
    <t>C|intron_variant|MODIFIER|Fili|FBgn0085397|transcript|FBtr0112593.1|protein_coding|1/4|c.-195+13534T&gt;C||||||,C|intron_variant|MODIFIER|Fili|FBgn0085397|transcript|FBtr0330338.1|protein_coding|1/6|c.-307+2639T&gt;C||||||</t>
  </si>
  <si>
    <t>G|intron_variant|MODIFIER|Fili|FBgn0085397|transcript|FBtr0112593.1|protein_coding|1/4|c.-194-18512A&gt;G||||||,G|intron_variant|MODIFIER|Fili|FBgn0085397|transcript|FBtr0330338.1|protein_coding|2/6|c.-259-6029A&gt;G||||||</t>
  </si>
  <si>
    <t>C|intron_variant|MODIFIER|Fili|FBgn0085397|transcript|FBtr0112593.1|protein_coding|1/4|c.-194-9227T&gt;C||||||,C|intron_variant|MODIFIER|Fili|FBgn0085397|transcript|FBtr0330338.1|protein_coding|3/6|c.-195+3192T&gt;C||||||</t>
  </si>
  <si>
    <t>T|intron_variant|MODIFIER|Fili|FBgn0085397|transcript|FBtr0112593.1|protein_coding|1/4|c.-194-8853A&gt;T||||||,T|intron_variant|MODIFIER|Fili|FBgn0085397|transcript|FBtr0330338.1|protein_coding|3/6|c.-195+3566A&gt;T||||||</t>
  </si>
  <si>
    <t>T|upstream_gene_variant|MODIFIER|CG43742|FBgn0263999|transcript|FBtr0334012.1|protein_coding||c.-827T&gt;A|||||798|,T|intron_variant|MODIFIER|Fili|FBgn0085397|transcript|FBtr0112593.1|protein_coding|4/4|c.992+3069A&gt;T||||||,T|intron_variant|MODIFIER|Fili|FBgn0085397|transcript|FBtr0330338.1|protein_coding|6/6|c.992+3069A&gt;T||||||</t>
  </si>
  <si>
    <t>A|intergenic_region|MODIFIER|CG13494-ppk9|FBgn0034671-FBgn0085398|intergenic_region|FBgn0034671-FBgn0085398|||n.21961058T&gt;A||||||</t>
  </si>
  <si>
    <t>C|intron_variant|MODIFIER|CG34370|FBgn0085399|transcript|FBtr0299544.1|protein_coding|8/8|c.1293-1348T&gt;G||||||,C|intron_variant|MODIFIER|CG34370|FBgn0085399|transcript|FBtr0332252.1|protein_coding|8/8|c.1293-1348T&gt;G||||||</t>
  </si>
  <si>
    <t>A|intron_variant|MODIFIER|CG34370|FBgn0085399|transcript|FBtr0299544.1|protein_coding|8/8|c.1292+1561A&gt;T||||||,A|intron_variant|MODIFIER|CG34370|FBgn0085399|transcript|FBtr0332252.1|protein_coding|8/8|c.1292+1561A&gt;T||||||</t>
  </si>
  <si>
    <t>T|intron_variant|MODIFIER|CG34370|FBgn0085399|transcript|FBtr0299544.1|protein_coding|2/8|c.140-858G&gt;A||||||,T|intron_variant|MODIFIER|CG34370|FBgn0085399|transcript|FBtr0332252.1|protein_coding|2/8|c.140-858G&gt;A||||||</t>
  </si>
  <si>
    <t>G|intron_variant|MODIFIER|CG34370|FBgn0085399|transcript|FBtr0299544.1|protein_coding|2/8|c.140-12866T&gt;C||||||,G|intron_variant|MODIFIER|CG34370|FBgn0085399|transcript|FBtr0332252.1|protein_coding|2/8|c.140-12866T&gt;C||||||</t>
  </si>
  <si>
    <t>G|intron_variant|MODIFIER|CG34370|FBgn0085399|transcript|FBtr0299544.1|protein_coding|2/8|c.139+5996T&gt;C||||||,G|intron_variant|MODIFIER|CG34370|FBgn0085399|transcript|FBtr0332252.1|protein_coding|2/8|c.139+5996T&gt;C||||||</t>
  </si>
  <si>
    <t>A|intron_variant|MODIFIER|CG34370|FBgn0085399|transcript|FBtr0299544.1|protein_coding|2/8|c.139+4824C&gt;T||||||,A|intron_variant|MODIFIER|CG34370|FBgn0085399|transcript|FBtr0332252.1|protein_coding|2/8|c.139+4824C&gt;T||||||</t>
  </si>
  <si>
    <t>T|intergenic_region|MODIFIER|PpD5-CG13500|FBgn0005778-FBgn0034683|intergenic_region|FBgn0005778-FBgn0034683|||n.22045597C&gt;T||||||</t>
  </si>
  <si>
    <t>G|intron_variant|MODIFIER|Snp|FBgn0265192|transcript|FBtr0339099.1|protein_coding|1/2|c.23+2786A&gt;G||||||,G|intron_variant|MODIFIER|Snp|FBgn0265192|transcript|FBtr0339100.1|protein_coding|1/2|c.-152+3107A&gt;G||||||</t>
  </si>
  <si>
    <t>A|missense_variant|MODERATE|CG11475|FBgn0034687|transcript|FBtr0071803.1|protein_coding|1/1|c.374G&gt;T|p.Ser125Ile|481/1562|374/1395|125/464||,A|downstream_gene_variant|MODIFIER|Snp|FBgn0265192|transcript|FBtr0339099.1|protein_coding||c.*1493C&gt;A|||||1049|,A|downstream_gene_variant|MODIFIER|CG11474|FBgn0034688|transcript|FBtr0071802.1|protein_coding||c.*750G&gt;T|||||609|,A|downstream_gene_variant|MODIFIER|Snp|FBgn0265192|transcript|FBtr0339100.1|protein_coding||c.*1493C&gt;A|||||1049|,A|downstream_gene_variant|MODIFIER|Snp|FBgn0265192|transcript|FBtr0339102.1|protein_coding||c.*1493C&gt;A|||||1049|,A|downstream_gene_variant|MODIFIER|Snp|FBgn0265192|transcript|FBtr0339101.1|protein_coding||c.*1493C&gt;A|||||1049|,A|downstream_gene_variant|MODIFIER|CG11474|FBgn0034688|transcript|FBtr0303766.1|protein_coding||c.*750G&gt;T|||||428|</t>
  </si>
  <si>
    <t>C|missense_variant|MODERATE|GlcT-1|FBgn0067102|transcript|FBtr0071755.1|protein_coding|1/1|c.191A&gt;C|p.Asp64Ala|553/3394|191/1323|64/440||,C|upstream_gene_variant|MODIFIER|CG2921|FBgn0034689|transcript|FBtr0071800.1|protein_coding||c.-1335T&gt;G|||||1232|</t>
  </si>
  <si>
    <t>G|intron_variant|MODIFIER|CG11073|FBgn0034693|transcript|FBtr0071797.1|protein_coding|1/2|c.101-26A&gt;C||||||,G|intron_variant|MODIFIER|CG11073|FBgn0034693|transcript|FBtr0300693.1|protein_coding|1/3|c.101-26A&gt;C||||||,G|intron_variant|MODIFIER|CG11073|FBgn0034693|transcript|FBtr0336636.1|protein_coding|1/3|c.101-26A&gt;C||||||,G|intron_variant|MODIFIER|CG11073|FBgn0034693|transcript|FBtr0336637.1|protein_coding|1/2|c.101-770A&gt;C||||||,G|intron_variant|MODIFIER|CG11073|FBgn0034693|transcript|FBtr0336638.1|protein_coding|1/3|c.101-26A&gt;C||||||</t>
  </si>
  <si>
    <t>C|3_prime_UTR_variant|MODIFIER|Vrp1|FBgn0243516|transcript|FBtr0071796.1|protein_coding|9/9|c.*763T&gt;G|||||763|,C|3_prime_UTR_variant|MODIFIER|Vrp1|FBgn0243516|transcript|FBtr0302295.1|protein_coding|8/8|c.*763T&gt;G|||||763|,C|3_prime_UTR_variant|MODIFIER|Vrp1|FBgn0243516|transcript|FBtr0342980.1|protein_coding|9/9|c.*763T&gt;G|||||763|,C|3_prime_UTR_variant|MODIFIER|Vrp1|FBgn0243516|transcript|FBtr0071794.1|protein_coding|9/9|c.*763T&gt;G|||||763|,C|3_prime_UTR_variant|MODIFIER|Vrp1|FBgn0243516|transcript|FBtr0071795.1|protein_coding|9/9|c.*763T&gt;G|||||763|,C|3_prime_UTR_variant|MODIFIER|Vrp1|FBgn0243516|transcript|FBtr0302298.1|protein_coding|8/8|c.*763T&gt;G|||||763|,C|3_prime_UTR_variant|MODIFIER|Vrp1|FBgn0243516|transcript|FBtr0071792.1|protein_coding|8/8|c.*763T&gt;G|||||763|,C|3_prime_UTR_variant|MODIFIER|Vrp1|FBgn0243516|transcript|FBtr0071791.1|protein_coding|10/10|c.*763T&gt;G|||||763|,C|3_prime_UTR_variant|MODIFIER|Vrp1|FBgn0243516|transcript|FBtr0071793.1|protein_coding|9/9|c.*763T&gt;G|||||763|,C|downstream_gene_variant|MODIFIER|CG6613|FBgn0034694|transcript|FBtr0071758.1|protein_coding||c.*1926A&gt;C|||||1752|,C|intron_variant|MODIFIER|Vrp1|FBgn0243516|transcript|FBtr0113104.1|protein_coding|9/9|c.2249-510T&gt;G||||||,C|intron_variant|MODIFIER|Vrp1|FBgn0243516|transcript|FBtr0302296.1|protein_coding|8/8|c.2120-510T&gt;G||||||,C|intron_variant|MODIFIER|Vrp1|FBgn0243516|transcript|FBtr0302297.1|protein_coding|8/8|c.2120-510T&gt;G||||||</t>
  </si>
  <si>
    <t>G|5_prime_UTR_variant|MODIFIER|a|FBgn0000008|transcript|FBtr0071763.1|protein_coding|2/10|c.-246A&gt;G|||||24857|,G|5_prime_UTR_variant|MODIFIER|a|FBgn0000008|transcript|FBtr0100521.1|protein_coding|2/10|c.-246A&gt;G|||||24857|,G|5_prime_UTR_variant|MODIFIER|a|FBgn0000008|transcript|FBtr0342981.1|protein_coding|2/9|c.-204A&gt;G|||||24857|,G|5_prime_UTR_variant|MODIFIER|a|FBgn0000008|transcript|FBtr0071764.1|protein_coding|1/9|c.-246A&gt;G|||||24857|,G|upstream_gene_variant|MODIFIER|CG11269|FBgn0034700|transcript|FBtr0071765.1|protein_coding||c.-879A&gt;G|||||832|,G|upstream_gene_variant|MODIFIER|gom|FBgn0029084|transcript|FBtr0071766.1|protein_coding||c.-2085A&gt;G|||||1872|</t>
  </si>
  <si>
    <t>T|intron_variant|MODIFIER|a|FBgn0000008|transcript|FBtr0071763.1|protein_coding|3/9|c.-16+371A&gt;T||||||,T|intron_variant|MODIFIER|a|FBgn0000008|transcript|FBtr0100521.1|protein_coding|3/9|c.-16+371A&gt;T||||||,T|intron_variant|MODIFIER|a|FBgn0000008|transcript|FBtr0342981.1|protein_coding|2/8|c.-15-10839A&gt;T||||||,T|intron_variant|MODIFIER|a|FBgn0000008|transcript|FBtr0071764.1|protein_coding|2/8|c.-16+371A&gt;T||||||</t>
  </si>
  <si>
    <t>A|synonymous_variant|LOW|dve|FBgn0020307|transcript|FBtr0071775.1|protein_coding|2/6|c.540G&gt;A|p.Gln180Gln|1259/4903|540/3075|180/1024||</t>
  </si>
  <si>
    <t>G|3_prime_UTR_variant|MODIFIER|dve|FBgn0020307|transcript|FBtr0071775.1|protein_coding|6/6|c.*449T&gt;G|||||449|,G|3_prime_UTR_variant|MODIFIER|dve|FBgn0020307|transcript|FBtr0071776.1|protein_coding|5/5|c.*449T&gt;G|||||449|</t>
  </si>
  <si>
    <t>C|intron_variant|MODIFIER|babos|FBgn0034724|transcript|FBtr0071845.1|protein_coding|1/2|c.61+1345C&gt;G||||||,C|intron_variant|MODIFIER|babos|FBgn0034724|transcript|FBtr0339539.1|protein_coding|1/2|c.61+1345C&gt;G||||||</t>
  </si>
  <si>
    <t>A|intron_variant|MODIFIER|CG6044|FBgn0034725|transcript|FBtr0071823.1|protein_coding|1/2|c.56-876T&gt;A||||||,A|intron_variant|MODIFIER|CG6044|FBgn0034725|transcript|FBtr0339533.1|protein_coding|1/2|c.56-876T&gt;A||||||</t>
  </si>
  <si>
    <t>C|3_prime_UTR_variant|MODIFIER|mRpS29|FBgn0034727|transcript|FBtr0071842.1|protein_coding|1/1|c.*68T&gt;G|||||68|,C|upstream_gene_variant|MODIFIER|rad50|FBgn0034728|transcript|FBtr0301668.1|protein_coding||c.-2046A&gt;C|||||1960|,C|upstream_gene_variant|MODIFIER|rad50|FBgn0034728|transcript|FBtr0305323.1|protein_coding||c.-2046A&gt;C|||||1960|,C|downstream_gene_variant|MODIFIER|qkr58E-2|FBgn0022985|transcript|FBtr0071828.1|protein_coding||c.*1557A&gt;C|||||351|,C|downstream_gene_variant|MODIFIER|qkr58E-2|FBgn0022985|transcript|FBtr0344880.1|protein_coding||c.*1557A&gt;C|||||351|,C|downstream_gene_variant|MODIFIER|qkr58E-2|FBgn0022985|transcript|FBtr0339535.1|protein_coding||c.*1557A&gt;C|||||52|</t>
  </si>
  <si>
    <t>C|downstream_gene_variant|MODIFIER|CG10384|FBgn0034731|transcript|FBtr0342992.1|protein_coding||c.*2789T&gt;C|||||1171|,C|intron_variant|MODIFIER|CG45062|FBgn0266432|transcript|FBtr0344422.1|protein_coding|3/5|c.1847+86A&gt;G||||||,C|intron_variant|MODIFIER|CG45062|FBgn0266432|transcript|FBtr0344423.1|protein_coding|3/6|c.1847+86A&gt;G||||||</t>
  </si>
  <si>
    <t>G|intron_variant|MODIFIER|CG4752|FBgn0034733|transcript|FBtr0071832.1|protein_coding|2/4|c.758+237T&gt;G||||||</t>
  </si>
  <si>
    <t>T|3_prime_UTR_variant|MODIFIER|px|FBgn0003175|transcript|FBtr0331942.1|protein_coding|15/15|c.*738G&gt;A|||||738|,T|downstream_gene_variant|MODIFIER|CG4610|FBgn0034735|transcript|FBtr0071834.1|protein_coding||c.*1368C&gt;T|||||1298|,T|downstream_gene_variant|MODIFIER|px|FBgn0003175|transcript|FBtr0071838.1|protein_coding||c.*1210G&gt;A|||||911|,T|downstream_gene_variant|MODIFIER|px|FBgn0003175|transcript|FBtr0331941.1|protein_coding||c.*1210G&gt;A|||||911|,T|downstream_gene_variant|MODIFIER|px|FBgn0003175|transcript|FBtr0112820.1|protein_coding||c.*1210G&gt;A|||||911|</t>
  </si>
  <si>
    <t>T|3_prime_UTR_variant|MODIFIER|px|FBgn0003175|transcript|FBtr0331942.1|protein_coding|15/15|c.*184C&gt;A|||||184|,T|downstream_gene_variant|MODIFIER|CG4610|FBgn0034735|transcript|FBtr0071834.1|protein_coding||c.*1922G&gt;T|||||1852|,T|downstream_gene_variant|MODIFIER|px|FBgn0003175|transcript|FBtr0071838.1|protein_coding||c.*656C&gt;A|||||357|,T|downstream_gene_variant|MODIFIER|px|FBgn0003175|transcript|FBtr0331941.1|protein_coding||c.*656C&gt;A|||||357|,T|downstream_gene_variant|MODIFIER|px|FBgn0003175|transcript|FBtr0112820.1|protein_coding||c.*656C&gt;A|||||357|</t>
  </si>
  <si>
    <t>T|intron_variant|MODIFIER|px|FBgn0003175|transcript|FBtr0071838.1|protein_coding|12/13|c.3212-12031G&gt;A||||||,T|intron_variant|MODIFIER|px|FBgn0003175|transcript|FBtr0331942.1|protein_coding|12/14|c.3212-12031G&gt;A||||||,T|intron_variant|MODIFIER|px|FBgn0003175|transcript|FBtr0331941.1|protein_coding|1/2|c.58+1044G&gt;A||||||,T|intron_variant|MODIFIER|px|FBgn0003175|transcript|FBtr0112820.1|protein_coding|11/12|c.1832-12031G&gt;A||||||</t>
  </si>
  <si>
    <t>A|5_prime_UTR_variant|MODIFIER|dnr1|FBgn0260866|transcript|FBtr0330229.1|protein_coding|1/4|c.-365A&gt;T|||||365|,A|5_prime_UTR_variant|MODIFIER|dnr1|FBgn0260866|transcript|FBtr0071837.1|protein_coding|1/4|c.-365A&gt;T|||||365|,A|upstream_gene_variant|MODIFIER|CG3927|FBgn0034739|transcript|FBtr0071853.1|protein_coding||c.-1977T&gt;A|||||1902|</t>
  </si>
  <si>
    <t>T|intron_variant|MODIFIER|CG33143|FBgn0053143|transcript|FBtr0343010.1|protein_coding|4/9|c.332-9C&gt;T||||||,T|intron_variant|MODIFIER|CG33143|FBgn0053143|transcript|FBtr0071858.1|protein_coding|4/7|c.338-9C&gt;T||||||,T|intron_variant|MODIFIER|CG33143|FBgn0053143|transcript|FBtr0343008.1|protein_coding|4/7|c.332-9C&gt;T||||||,T|intron_variant|MODIFIER|CG33143|FBgn0053143|transcript|FBtr0343009.1|protein_coding|4/8|c.332-9C&gt;T||||||</t>
  </si>
  <si>
    <t>A|3_prime_UTR_variant|MODIFIER|CG13516|FBgn0040658|transcript|FBtr0100554.1|protein_coding|3/3|c.*288G&gt;A|||||288|,A|3_prime_UTR_variant|MODIFIER|CG13516|FBgn0040658|transcript|FBtr0343011.1|protein_coding|3/3|c.*288G&gt;A|||||288|,A|upstream_gene_variant|MODIFIER|RYBP|FBgn0034763|transcript|FBtr0071868.1|protein_coding||c.-554G&gt;A|||||212|,A|upstream_gene_variant|MODIFIER|RYBP|FBgn0034763|transcript|FBtr0345500.1|protein_coding||c.-554G&gt;A|||||34|,A|downstream_gene_variant|MODIFIER|CG30273|FBgn0050273|transcript|FBtr0346948.1|protein_coding||c.*2858G&gt;A|||||1705|,A|downstream_gene_variant|MODIFIER|CG30269|FBgn0050269|transcript|FBtr0071867.1|protein_coding||c.*1799G&gt;A|||||1705|,A|downstream_gene_variant|MODIFIER|CG30269|FBgn0050269|transcript|FBtr0346949.1|protein_coding||c.*1799G&gt;A|||||1705|</t>
  </si>
  <si>
    <t>T|upstream_gene_variant|MODIFIER|CR44761|FBgn0265982|transcript|FBtr0343004.1|lincRNA||n.-1316T&gt;A|||||1316|,T|downstream_gene_variant|MODIFIER|RYBP|FBgn0034763|transcript|FBtr0071868.1|protein_coding||c.*3068A&gt;T|||||1799|,T|downstream_gene_variant|MODIFIER|RYBP|FBgn0034763|transcript|FBtr0345500.1|protein_coding||c.*3068A&gt;T|||||1799|,T|intergenic_region|MODIFIER|CR44761-Ppa|FBgn0265982-FBgn0020257|intergenic_region|FBgn0265982-FBgn0020257|||n.22675011A&gt;T||||||</t>
  </si>
  <si>
    <t>A|downstream_gene_variant|MODIFIER|Ppa|FBgn0020257|transcript|FBtr0330249.1|protein_coding||c.*2482C&gt;T|||||974|,A|downstream_gene_variant|MODIFIER|Ppa|FBgn0020257|transcript|FBtr0343014.1|protein_coding||c.*2554C&gt;T|||||404|,A|downstream_gene_variant|MODIFIER|Ppa|FBgn0020257|transcript|FBtr0071924.1|protein_coding||c.*2554C&gt;T|||||974|,A|intergenic_region|MODIFIER|CR44761-Ppa|FBgn0265982-FBgn0020257|intergenic_region|FBgn0265982-FBgn0020257|||n.22684551G&gt;A||||||</t>
  </si>
  <si>
    <t>T|upstream_gene_variant|MODIFIER|jbug|FBgn0028371|transcript|FBtr0301377.1|protein_coding||c.-4728T&gt;A|||||975|,T|upstream_gene_variant|MODIFIER|jbug|FBgn0028371|transcript|FBtr0071919.1|protein_coding||c.-4728T&gt;A|||||975|,T|upstream_gene_variant|MODIFIER|jbug|FBgn0028371|transcript|FBtr0301375.1|protein_coding||c.-4728T&gt;A|||||975|,T|upstream_gene_variant|MODIFIER|jbug|FBgn0028371|transcript|FBtr0301376.1|protein_coding||c.-4728T&gt;A|||||975|,T|upstream_gene_variant|MODIFIER|jbug|FBgn0028371|transcript|FBtr0302116.1|protein_coding||c.-4728T&gt;A|||||975|,T|upstream_gene_variant|MODIFIER|jbug|FBgn0028371|transcript|FBtr0302117.1|protein_coding||c.-4728T&gt;A|||||975|,T|intron_variant|MODIFIER|jbug|FBgn0028371|transcript|FBtr0330234.1|protein_coding|9/16|c.3168-14T&gt;A||||||,T|intron_variant|MODIFIER|jbug|FBgn0028371|transcript|FBtr0301374.1|protein_coding|8/15|c.3168-14T&gt;A||||||,T|intron_variant|MODIFIER|jbug|FBgn0028371|transcript|FBtr0330233.1|protein_coding|8/15|c.2820-14T&gt;A||||||,T|intron_variant|MODIFIER|jbug|FBgn0028371|transcript|FBtr0302374.1|protein_coding|8/11|c.3168-14T&gt;A||||||</t>
  </si>
  <si>
    <t>T|downstream_gene_variant|MODIFIER|CG42260|FBgn0259145|transcript|FBtr0299573.1|protein_coding||c.*4500G&gt;A|||||1627|,T|intron_variant|MODIFIER|jbug|FBgn0028371|transcript|FBtr0330234.1|protein_coding|1/16|c.-75+997G&gt;A||||||,T|intron_variant|MODIFIER|jbug|FBgn0028371|transcript|FBtr0330233.1|protein_coding|1/15|c.-75+997G&gt;A||||||</t>
  </si>
  <si>
    <t>T|intron_variant|MODIFIER|CG42260|FBgn0259145|transcript|FBtr0299572.1|protein_coding|5/11|c.2468-5043T&gt;A||||||,T|intron_variant|MODIFIER|CG42260|FBgn0259145|transcript|FBtr0299573.1|protein_coding|4/10|c.1643-5043T&gt;A||||||,T|intron_variant|MODIFIER|CG42260|FBgn0259145|transcript|FBtr0330241.1|protein_coding|5/11|c.2468-5043T&gt;A||||||</t>
  </si>
  <si>
    <t>A|intron_variant|MODIFIER|CG42260|FBgn0259145|transcript|FBtr0299572.1|protein_coding|2/11|c.220+2581A&gt;T||||||,A|intron_variant|MODIFIER|CG42260|FBgn0259145|transcript|FBtr0299573.1|protein_coding|2/10|c.220+2581A&gt;T||||||,A|intron_variant|MODIFIER|CG42260|FBgn0259145|transcript|FBtr0330241.1|protein_coding|2/11|c.220+2581A&gt;T||||||</t>
  </si>
  <si>
    <t>T|3_prime_UTR_variant|MODIFIER|CG9826|FBgn0034784|transcript|FBtr0343181.1|protein_coding|3/3|c.*405C&gt;T|||||405|,T|downstream_gene_variant|MODIFIER|CG9826|FBgn0034784|transcript|FBtr0071894.1|protein_coding||c.*405C&gt;T|||||268|</t>
  </si>
  <si>
    <t>A|downstream_gene_variant|MODIFIER|CG42694|FBgn0261584|transcript|FBtr0302896.1|protein_coding||c.*1787G&gt;A|||||1740|,A|downstream_gene_variant|MODIFIER|CG42694|FBgn0261584|transcript|FBtr0334011.1|protein_coding||c.*1787G&gt;A|||||1740|,A|intergenic_region|MODIFIER|CG42694-CR32835|FBgn0261584-FBgn0052835|intergenic_region|FBgn0261584-FBgn0052835|||n.22946887G&gt;A||||||</t>
  </si>
  <si>
    <t>A|intergenic_region|MODIFIER|CR44780-CG32834|FBgn0266007-FBgn0052834|intergenic_region|FBgn0266007-FBgn0052834|||n.22964332C&gt;A||||||</t>
  </si>
  <si>
    <t>T|intergenic_region|MODIFIER|CR44780-CG32834|FBgn0266007-FBgn0052834|intergenic_region|FBgn0266007-FBgn0052834|||n.22975971C&gt;T||||||</t>
  </si>
  <si>
    <t>G|missense_variant|MODERATE|CG9896|FBgn0034808|transcript|FBtr0071988.1|protein_coding|4/6|c.456A&gt;C|p.Glu152Asp|722/2043|456/762|152/253||,G|intron_variant|MODIFIER|twi|FBgn0003900|transcript|FBtr0345653.1|protein_coding|2/3|c.-356+9645T&gt;G||||||</t>
  </si>
  <si>
    <t>C|intron_variant|MODIFIER|CG42741|FBgn0261705|transcript|FBtr0303203.1|protein_coding|3/4|c.107-1429C&gt;G||||||,C|intron_variant|MODIFIER|twi|FBgn0003900|transcript|FBtr0345653.1|protein_coding|2/3|c.-356+28923G&gt;C||||||</t>
  </si>
  <si>
    <t>A|intron_variant|MODIFIER|CG42741|FBgn0261705|transcript|FBtr0303203.1|protein_coding|3/4|c.107-5879G&gt;T||||||,A|intron_variant|MODIFIER|twi|FBgn0003900|transcript|FBtr0345653.1|protein_coding|2/3|c.-355-27029C&gt;A||||||</t>
  </si>
  <si>
    <t>C|intron_variant|MODIFIER|CG42741|FBgn0261705|transcript|FBtr0303203.1|protein_coding|3/4|c.107-11330A&gt;G||||||,C|intron_variant|MODIFIER|twi|FBgn0003900|transcript|FBtr0345653.1|protein_coding|2/3|c.-355-21578T&gt;C||||||</t>
  </si>
  <si>
    <t>T|intron_variant|MODIFIER|CG42741|FBgn0261705|transcript|FBtr0303203.1|protein_coding|2/4|c.49-621G&gt;A||||||,T|intron_variant|MODIFIER|twi|FBgn0003900|transcript|FBtr0345653.1|protein_coding|2/3|c.-355-6488C&gt;T||||||</t>
  </si>
  <si>
    <t>T|intron_variant|MODIFIER|CG42741|FBgn0261705|transcript|FBtr0303203.1|protein_coding|2/4|c.48+1116G&gt;A||||||,T|intron_variant|MODIFIER|twi|FBgn0003900|transcript|FBtr0345653.1|protein_coding|2/3|c.-355-5901C&gt;T||||||</t>
  </si>
  <si>
    <t>A|upstream_gene_variant|MODIFIER|twi|FBgn0003900|transcript|FBtr0071953.1|protein_coding||c.-1199G&gt;A|||||824|,A|upstream_gene_variant|MODIFIER|twi|FBgn0003900|transcript|FBtr0100130.1|protein_coding||c.-1199G&gt;A|||||1038|,A|intron_variant|MODIFIER|twi|FBgn0003900|transcript|FBtr0345653.1|protein_coding|2/3|c.-355-844G&gt;A||||||</t>
  </si>
  <si>
    <t>A|upstream_gene_variant|MODIFIER|CG44252|FBgn0265187|transcript|FBtr0339108.1|protein_coding||c.-2163G&gt;A|||||120|,A|upstream_gene_variant|MODIFIER|CG44252|FBgn0265187|transcript|FBtr0339109.1|protein_coding||c.-2163G&gt;A|||||120|,A|intergenic_region|MODIFIER|twi-CG44252|FBgn0003900-FBgn0265187|intergenic_region|FBgn0003900-FBgn0265187|||n.23055354G&gt;A||||||</t>
  </si>
  <si>
    <t>A|upstream_gene_variant|MODIFIER|CG44252|FBgn0265187|transcript|FBtr0339108.1|protein_coding||c.-2133G&gt;A|||||90|,A|upstream_gene_variant|MODIFIER|CG44252|FBgn0265187|transcript|FBtr0339109.1|protein_coding||c.-2133G&gt;A|||||90|,A|intergenic_region|MODIFIER|twi-CG44252|FBgn0003900-FBgn0265187|intergenic_region|FBgn0003900-FBgn0265187|||n.23055384G&gt;A||||||</t>
  </si>
  <si>
    <t>G|3_prime_UTR_variant|MODIFIER|l_2_k09913|FBgn0021979|transcript|FBtr0071958.1|protein_coding|5/5|c.*182A&gt;G|||||182|,G|3_prime_UTR_variant|MODIFIER|l_2_k09913|FBgn0021979|transcript|FBtr0343189.1|protein_coding|5/5|c.*182A&gt;G|||||182|,G|3_prime_UTR_variant|MODIFIER|l_2_k09913|FBgn0021979|transcript|FBtr0343190.1|protein_coding|3/3|c.*182A&gt;G|||||182|,G|3_prime_UTR_variant|MODIFIER|l_2_k09913|FBgn0021979|transcript|FBtr0071959.1|protein_coding|5/5|c.*182A&gt;G|||||182|,G|3_prime_UTR_variant|MODIFIER|l_2_k09913|FBgn0021979|transcript|FBtr0071960.1|protein_coding|4/4|c.*182A&gt;G|||||182|,G|3_prime_UTR_variant|MODIFIER|l_2_k09913|FBgn0021979|transcript|FBtr0343188.1|protein_coding|4/4|c.*182A&gt;G|||||182|,G|3_prime_UTR_variant|MODIFIER|l_2_k09913|FBgn0021979|transcript|FBtr0071961.1|protein_coding|3/3|c.*182A&gt;G|||||182|,G|3_prime_UTR_variant|MODIFIER|l_2_k09913|FBgn0021979|transcript|FBtr0343191.1|protein_coding|3/3|c.*182A&gt;G|||||182|,G|3_prime_UTR_variant|MODIFIER|l_2_k09913|FBgn0021979|transcript|FBtr0343192.1|protein_coding|3/3|c.*182A&gt;G|||||182|,G|upstream_gene_variant|MODIFIER|tRNA:CR30202|FBgn0050202|transcript|FBtr0071962.1|protein_coding||c.-844A&gt;G|||||844|WARNING_TRANSCRIPT_INCOMPLETE,G|downstream_gene_variant|MODIFIER|tRNA:CR30201|FBgn0050201|transcript|FBtr0071983.1|protein_coding||c.*282T&gt;C|||||282|WARNING_TRANSCRIPT_INCOMPLETE,G|downstream_gene_variant|MODIFIER|Fib|FBgn0003062|transcript|FBtr0071982.1|protein_coding||c.*1324T&gt;C|||||1172|</t>
  </si>
  <si>
    <t>A|upstream_gene_variant|MODIFIER|tRNA:CR30201|FBgn0050201|transcript|FBtr0071983.1|protein_coding||c.-471C&gt;T|||||471|WARNING_TRANSCRIPT_INCOMPLETE,A|upstream_gene_variant|MODIFIER|tRNA:CR30202|FBgn0050202|transcript|FBtr0071962.1|protein_coding||c.-10G&gt;A|||||10|WARNING_TRANSCRIPT_INCOMPLETE,A|downstream_gene_variant|MODIFIER|l_2_k09913|FBgn0021979|transcript|FBtr0071958.1|protein_coding||c.*1016G&gt;A|||||696|,A|downstream_gene_variant|MODIFIER|Fib|FBgn0003062|transcript|FBtr0071982.1|protein_coding||c.*490C&gt;T|||||338|,A|downstream_gene_variant|MODIFIER|snoRNA:229|FBgn0065073|transcript|FBtr0091664.1|snoRNA||n.*1258C&gt;T|||||1258|,A|downstream_gene_variant|MODIFIER|l_2_k09913|FBgn0021979|transcript|FBtr0343189.1|protein_coding||c.*1016G&gt;A|||||696|,A|downstream_gene_variant|MODIFIER|l_2_k09913|FBgn0021979|transcript|FBtr0343190.1|protein_coding||c.*1016G&gt;A|||||696|,A|downstream_gene_variant|MODIFIER|l_2_k09913|FBgn0021979|transcript|FBtr0071959.1|protein_coding||c.*1016G&gt;A|||||696|,A|downstream_gene_variant|MODIFIER|l_2_k09913|FBgn0021979|transcript|FBtr0071960.1|protein_coding||c.*1016G&gt;A|||||696|,A|downstream_gene_variant|MODIFIER|l_2_k09913|FBgn0021979|transcript|FBtr0343188.1|protein_coding||c.*1016G&gt;A|||||696|,A|downstream_gene_variant|MODIFIER|l_2_k09913|FBgn0021979|transcript|FBtr0071961.1|protein_coding||c.*1016G&gt;A|||||696|,A|downstream_gene_variant|MODIFIER|l_2_k09913|FBgn0021979|transcript|FBtr0343191.1|protein_coding||c.*1016G&gt;A|||||696|,A|downstream_gene_variant|MODIFIER|l_2_k09913|FBgn0021979|transcript|FBtr0343192.1|protein_coding||c.*1016G&gt;A|||||696|,A|intergenic_region|MODIFIER|tRNA:CR30201-tRNA:CR30202|FBgn0050201-FBgn0050202|intergenic_region|FBgn0050201-FBgn0050202|||n.23072571G&gt;A||||||</t>
  </si>
  <si>
    <t>C|downstream_gene_variant|MODIFIER|RpL37b|FBgn0034822|transcript|FBtr0071978.1|protein_coding||c.*1863C&gt;G|||||1816|,C|intergenic_region|MODIFIER|CG9876-RpL37b|FBgn0034821-FBgn0034822|intergenic_region|FBgn0034821-FBgn0034822|||n.23098241G&gt;C||||||</t>
  </si>
  <si>
    <t>A|upstream_gene_variant|MODIFIER|RpL37b|FBgn0034822|transcript|FBtr0071978.1|protein_coding||c.-1621C&gt;T|||||1516|,A|upstream_gene_variant|MODIFIER|CG42703|FBgn0261614|transcript|FBtr0302953.1|protein_coding||c.-302C&gt;T|||||217|,A|downstream_gene_variant|MODIFIER|Gr59c|FBgn0041235|transcript|FBtr0071977.1|protein_coding||c.*483C&gt;T|||||483|,A|downstream_gene_variant|MODIFIER|Gr59d|FBgn0041236|transcript|FBtr0071976.1|protein_coding||c.*1947C&gt;T|||||1947|,A|intergenic_region|MODIFIER|CG42703-Gr59c|FBgn0261614-FBgn0041235|intergenic_region|FBgn0261614-FBgn0041235|||n.23101994G&gt;A||||||</t>
  </si>
  <si>
    <t>G|intergenic_region|MODIFIER|CR44782-Klp59C|FBgn0266009-FBgn0034824|intergenic_region|FBgn0266009-FBgn0034824|||n.23118744C&gt;G||||||</t>
  </si>
  <si>
    <t>G|intergenic_region|MODIFIER|CR44782-Klp59C|FBgn0266009-FBgn0034824|intergenic_region|FBgn0266009-FBgn0034824|||n.23120763A&gt;G||||||</t>
  </si>
  <si>
    <t>C|intergenic_region|MODIFIER|CR44782-Klp59C|FBgn0266009-FBgn0034824|intergenic_region|FBgn0266009-FBgn0034824|||n.23121890T&gt;C||||||</t>
  </si>
  <si>
    <t>T|intron_variant|MODIFIER|CG34371|FBgn0085400|transcript|FBtr0330239.1|protein_coding|2/13|c.116-4546G&gt;A||||||,T|intron_variant|MODIFIER|CG34371|FBgn0085400|transcript|FBtr0112596.1|protein_coding|2/13|c.116-4546G&gt;A||||||</t>
  </si>
  <si>
    <t>C|intron_variant|MODIFIER|CG34371|FBgn0085400|transcript|FBtr0330239.1|protein_coding|2/13|c.116-4717C&gt;G||||||,C|intron_variant|MODIFIER|CG34371|FBgn0085400|transcript|FBtr0112596.1|protein_coding|2/13|c.116-4717C&gt;G||||||</t>
  </si>
  <si>
    <t>C|intron_variant|MODIFIER|CG34371|FBgn0085400|transcript|FBtr0330239.1|protein_coding|1/13|c.-365-4509A&gt;G||||||,C|intron_variant|MODIFIER|CG34371|FBgn0085400|transcript|FBtr0112596.1|protein_coding|1/13|c.-365-4509A&gt;G||||||</t>
  </si>
  <si>
    <t>A|intron_variant|MODIFIER|CG34371|FBgn0085400|transcript|FBtr0330239.1|protein_coding|1/13|c.-366+1913C&gt;T||||||,A|intron_variant|MODIFIER|CG34371|FBgn0085400|transcript|FBtr0112596.1|protein_coding|1/13|c.-366+1913C&gt;T||||||</t>
  </si>
  <si>
    <t>A|intergenic_region|MODIFIER|CG3092-yip3|FBgn0034835-FBgn0040063|intergenic_region|FBgn0034835-FBgn0040063|||n.23236582C&gt;A||||||</t>
  </si>
  <si>
    <t>A|intergenic_region|MODIFIER|CR44783-Prosbeta5R1|FBgn0266010-FBgn0034842|intergenic_region|FBgn0266010-FBgn0034842|||n.23301117G&gt;A||||||</t>
  </si>
  <si>
    <t>G|intergenic_region|MODIFIER|CR44783-Prosbeta5R1|FBgn0266010-FBgn0034842|intergenic_region|FBgn0266010-FBgn0034842|||n.23301966T&gt;G||||||</t>
  </si>
  <si>
    <t>C|missense_variant|MODERATE|yellow-d2|FBgn0034856|transcript|FBtr0072012.1|protein_coding|1/2|c.17T&gt;C|p.Val6Ala|79/1341|17/1239|6/412||,C|downstream_gene_variant|MODIFIER|yellow-d|FBgn0041712|transcript|FBtr0072011.1|protein_coding||c.*996T&gt;C|||||837|,C|intron_variant|MODIFIER|CG13551|FBgn0040660|transcript|FBtr0072033.1|protein_coding|3/3|c.195+1340A&gt;G||||||,C|intron_variant|MODIFIER|CG13551|FBgn0040660|transcript|FBtr0072034.1|protein_coding|3/3|c.195+1340A&gt;G||||||</t>
  </si>
  <si>
    <t>A|downstream_gene_variant|MODIFIER|CG9812|FBgn0034860|transcript|FBtr0306150.1|protein_coding||c.*1071C&gt;T|||||716|,A|downstream_gene_variant|MODIFIER|CG9812|FBgn0034860|transcript|FBtr0343207.1|protein_coding||c.*1071C&gt;T|||||716|,A|downstream_gene_variant|MODIFIER|CG9812|FBgn0034860|transcript|FBtr0072025.1|protein_coding||c.*1071C&gt;T|||||716|,A|intergenic_region|MODIFIER|CG3520-CG9812|FBgn0034859-FBgn0034860|intergenic_region|FBgn0034859-FBgn0034860|||n.23411604G&gt;A||||||</t>
  </si>
  <si>
    <t>A|upstream_gene_variant|MODIFIER|CG9815|FBgn0034861|transcript|FBtr0072024.1|protein_coding||c.-1516A&gt;T|||||1444|,A|intron_variant|MODIFIER|CG9815|FBgn0034861|transcript|FBtr0113111.1|protein_coding|1/3|c.58-1603A&gt;T||||||,A|intron_variant|MODIFIER|CG9815|FBgn0034861|transcript|FBtr0343263.1|protein_coding|1/3|c.31-1603A&gt;T||||||,A|intron_variant|MODIFIER|CG9815|FBgn0034861|transcript|FBtr0343264.1|protein_coding|1/3|c.-15-1603A&gt;T||||||</t>
  </si>
  <si>
    <t>G|5_prime_UTR_variant|MODIFIER|CG9815|FBgn0034861|transcript|FBtr0343263.1|protein_coding|1/4|c.-208G&gt;C|||||208|,G|intron_variant|MODIFIER|CG9815|FBgn0034861|transcript|FBtr0343264.1|protein_coding|1/3|c.-16+1257G&gt;C||||||</t>
  </si>
  <si>
    <t>T|intron_variant|MODIFIER|CG43795|FBgn0264339|transcript|FBtr0331989.1|protein_coding|2/13|c.1377-1953G&gt;T||||||</t>
  </si>
  <si>
    <t>T|upstream_gene_variant|MODIFIER|Or59b|FBgn0034865|transcript|FBtr0072021.1|protein_coding||c.-431T&gt;A|||||366|,T|downstream_gene_variant|MODIFIER|Or59c|FBgn0034866|transcript|FBtr0072020.1|protein_coding||c.*172T&gt;A|||||159|,T|intron_variant|MODIFIER|CG43795|FBgn0264339|transcript|FBtr0331989.1|protein_coding|3/13|c.1685-1940A&gt;T||||||</t>
  </si>
  <si>
    <t>C|downstream_gene_variant|MODIFIER|CR43794|FBgn0264338|transcript|FBtr0331987.1|lincRNA||n.*619T&gt;G|||||619|,C|intergenic_region|MODIFIER|CG13559-CR43794|FBgn0034870-FBgn0264338|intergenic_region|FBgn0034870-FBgn0264338|||n.23506459A&gt;C||||||</t>
  </si>
  <si>
    <t>A|intron_variant|MODIFIER|apt|FBgn0015903|transcript|FBtr0072066.1|protein_coding|1/4|c.22-7695C&gt;A||||||,A|intron_variant|MODIFIER|apt|FBgn0015903|transcript|FBtr0072067.1|protein_coding|2/5|c.4-7695C&gt;A||||||,A|intron_variant|MODIFIER|apt|FBgn0015903|transcript|FBtr0072068.1|protein_coding|2/5|c.-40+5222C&gt;A||||||,A|intron_variant|MODIFIER|apt|FBgn0015903|transcript|FBtr0072069.1|protein_coding|1/4|c.4-7695C&gt;A||||||,A|intron_variant|MODIFIER|apt|FBgn0015903|transcript|FBtr0072070.1|protein_coding|1/4|c.4-7695C&gt;A||||||</t>
  </si>
  <si>
    <t>T|intron_variant|MODIFIER|apt|FBgn0015903|transcript|FBtr0072066.1|protein_coding|1/4|c.22-4923A&gt;T||||||,T|intron_variant|MODIFIER|apt|FBgn0015903|transcript|FBtr0072067.1|protein_coding|2/5|c.4-4923A&gt;T||||||,T|intron_variant|MODIFIER|apt|FBgn0015903|transcript|FBtr0072068.1|protein_coding|2/5|c.-39-4923A&gt;T||||||,T|intron_variant|MODIFIER|apt|FBgn0015903|transcript|FBtr0072069.1|protein_coding|1/4|c.4-4923A&gt;T||||||,T|intron_variant|MODIFIER|apt|FBgn0015903|transcript|FBtr0072070.1|protein_coding|1/4|c.4-4923A&gt;T||||||</t>
  </si>
  <si>
    <t>A|downstream_gene_variant|MODIFIER|retn|FBgn0004795|transcript|FBtr0072073.1|protein_coding||c.*1235C&gt;A|||||233|,A|downstream_gene_variant|MODIFIER|retn|FBgn0004795|transcript|FBtr0340029.1|protein_coding||c.*1235C&gt;A|||||376|,A|downstream_gene_variant|MODIFIER|retn|FBgn0004795|transcript|FBtr0072072.1|protein_coding||c.*1235C&gt;A|||||233|,A|downstream_gene_variant|MODIFIER|retn|FBgn0004795|transcript|FBtr0340031.1|protein_coding||c.*1235C&gt;A|||||233|,A|downstream_gene_variant|MODIFIER|retn|FBgn0004795|transcript|FBtr0340030.1|protein_coding||c.*1235C&gt;A|||||233|,A|intergenic_region|MODIFIER|retn-Pde8|FBgn0004795-FBgn0266377|intergenic_region|FBgn0004795-FBgn0266377|||n.23655053C&gt;A||||||</t>
  </si>
  <si>
    <t>T|upstream_gene_variant|MODIFIER|l_2_efl|FBgn0011296|transcript|FBtr0072100.1|protein_coding||c.-740T&gt;A|||||579|,T|upstream_gene_variant|MODIFIER|l_2_efl|FBgn0011296|transcript|FBtr0336685.1|protein_coding||c.-740T&gt;A|||||579|,T|upstream_gene_variant|MODIFIER|Pal2|FBgn0262728|transcript|FBtr0346652.1|protein_coding||c.-2173A&gt;T|||||1955|,T|downstream_gene_variant|MODIFIER|St3|FBgn0265052|transcript|FBtr0336679.1|protein_coding||c.*1607A&gt;T|||||1468|,T|downstream_gene_variant|MODIFIER|St3|FBgn0265052|transcript|FBtr0336678.1|protein_coding||c.*1502A&gt;T|||||1397|,T|intron_variant|MODIFIER|St3|FBgn0265052|transcript|FBtr0336680.1|protein_coding|4/7|c.939-416A&gt;T||||||</t>
  </si>
  <si>
    <t>A|upstream_gene_variant|MODIFIER|CG30183|FBgn0050183|transcript|FBtr0072099.1|protein_coding||c.-183C&gt;T|||||34|,A|upstream_gene_variant|MODIFIER|mRpL43|FBgn0034893|transcript|FBtr0072084.1|protein_coding||c.-366G&gt;A|||||247|,A|upstream_gene_variant|MODIFIER|CG30183|FBgn0050183|transcript|FBtr0345467.1|protein_coding||c.-183C&gt;T|||||34|,A|downstream_gene_variant|MODIFIER|CG4091|FBgn0034894|transcript|FBtr0072097.1|protein_coding||c.*2107C&gt;T|||||1091|,A|downstream_gene_variant|MODIFIER|CG4091|FBgn0034894|transcript|FBtr0072098.1|protein_coding||c.*2107C&gt;T|||||1091|,A|downstream_gene_variant|MODIFIER|CG4091|FBgn0034894|transcript|FBtr0072096.1|protein_coding||c.*2107C&gt;T|||||1091|,A|intergenic_region|MODIFIER|CG30183-mRpL43|FBgn0050183-FBgn0034893|intergenic_region|FBgn0050183-FBgn0034893|||n.23697858G&gt;A||||||</t>
  </si>
  <si>
    <t>C|3_prime_UTR_variant|MODIFIER|mRpL43|FBgn0034893|transcript|FBtr0072084.1|protein_coding|3/3|c.*1T&gt;C|||||1|,C|upstream_gene_variant|MODIFIER|CG30183|FBgn0050183|transcript|FBtr0072099.1|protein_coding||c.-1255A&gt;G|||||1106|,C|upstream_gene_variant|MODIFIER|CG30183|FBgn0050183|transcript|FBtr0345467.1|protein_coding||c.-1255A&gt;G|||||1106|,C|downstream_gene_variant|MODIFIER|CG4091|FBgn0034894|transcript|FBtr0072097.1|protein_coding||c.*1035A&gt;G|||||19|,C|downstream_gene_variant|MODIFIER|CG4091|FBgn0034894|transcript|FBtr0072098.1|protein_coding||c.*1035A&gt;G|||||19|,C|downstream_gene_variant|MODIFIER|CG4091|FBgn0034894|transcript|FBtr0072096.1|protein_coding||c.*1035A&gt;G|||||19|</t>
  </si>
  <si>
    <t>T|3_prime_UTR_variant|MODIFIER|CG4091|FBgn0034894|transcript|FBtr0072097.1|protein_coding|4/4|c.*925G&gt;A|||||925|,T|3_prime_UTR_variant|MODIFIER|CG4091|FBgn0034894|transcript|FBtr0072098.1|protein_coding|2/2|c.*925G&gt;A|||||925|,T|3_prime_UTR_variant|MODIFIER|CG4091|FBgn0034894|transcript|FBtr0072096.1|protein_coding|3/3|c.*925G&gt;A|||||925|,T|upstream_gene_variant|MODIFIER|CG30183|FBgn0050183|transcript|FBtr0072099.1|protein_coding||c.-1365G&gt;A|||||1216|,T|upstream_gene_variant|MODIFIER|CG30183|FBgn0050183|transcript|FBtr0345467.1|protein_coding||c.-1365G&gt;A|||||1216|,T|downstream_gene_variant|MODIFIER|mRpL43|FBgn0034893|transcript|FBtr0072084.1|protein_coding||c.*111C&gt;T|||||26|</t>
  </si>
  <si>
    <t>T|upstream_gene_variant|MODIFIER|CG4091|FBgn0034894|transcript|FBtr0072097.1|protein_coding||c.-1587G&gt;A|||||45|,T|upstream_gene_variant|MODIFIER|l_2_dtl|FBgn0013548|transcript|FBtr0072085.1|protein_coding||c.-184C&gt;T|||||26|,T|upstream_gene_variant|MODIFIER|CG4091|FBgn0034894|transcript|FBtr0072098.1|protein_coding||c.-1863G&gt;A|||||1589|,T|upstream_gene_variant|MODIFIER|CG4091|FBgn0034894|transcript|FBtr0072096.1|protein_coding||c.-1863G&gt;A|||||45|,T|intergenic_region|MODIFIER|CG4091-l_2_dtl|FBgn0034894-FBgn0013548|intergenic_region|FBgn0034894-FBgn0013548|||n.23702451C&gt;T||||||</t>
  </si>
  <si>
    <t>C|upstream_gene_variant|MODIFIER|l_2_not|FBgn0011297|transcript|FBtr0072095.1|protein_coding||c.-1449A&gt;G|||||1370|,C|downstream_gene_variant|MODIFIER|CR45326|FBgn0266865|transcript|FBtr0345699.1|lincRNA||n.*1215T&gt;C|||||1215|,C|intergenic_region|MODIFIER|CR45326-Sesn|FBgn0266865-FBgn0034897|intergenic_region|FBgn0266865-FBgn0034897|||n.23711162T&gt;C||||||</t>
  </si>
  <si>
    <t>A|upstream_gene_variant|MODIFIER|l_2_not|FBgn0011297|transcript|FBtr0072095.1|protein_coding||c.-1605C&gt;T|||||1526|,A|downstream_gene_variant|MODIFIER|CR45326|FBgn0266865|transcript|FBtr0345699.1|lincRNA||n.*1371G&gt;A|||||1371|,A|intergenic_region|MODIFIER|CR45326-Sesn|FBgn0266865-FBgn0034897|intergenic_region|FBgn0266865-FBgn0034897|||n.23711318G&gt;A||||||</t>
  </si>
  <si>
    <t>G|upstream_gene_variant|MODIFIER|Sesn|FBgn0034897|transcript|FBtr0072087.1|protein_coding||c.-9412C&gt;G|||||487|,G|upstream_gene_variant|MODIFIER|Sesn|FBgn0034897|transcript|FBtr0113113.1|protein_coding||c.-9412C&gt;G|||||487|,G|upstream_gene_variant|MODIFIER|Sesn|FBgn0034897|transcript|FBtr0343268.1|protein_coding||c.-15675C&gt;G|||||487|,G|upstream_gene_variant|MODIFIER|Sesn|FBgn0034897|transcript|FBtr0113114.1|protein_coding||c.-9412C&gt;G|||||487|,G|intergenic_region|MODIFIER|CR45326-Sesn|FBgn0266865-FBgn0034897|intergenic_region|FBgn0266865-FBgn0034897|||n.23713413C&gt;G||||||</t>
  </si>
  <si>
    <t>A|upstream_gene_variant|MODIFIER|CG18128|FBgn0034898|transcript|FBtr0072094.1|protein_coding||c.-341G&gt;T|||||250|,A|downstream_gene_variant|MODIFIER|CR45325|FBgn0266864|transcript|FBtr0345698.1|lincRNA||n.*134G&gt;T|||||134|,A|intron_variant|MODIFIER|Sesn|FBgn0034897|transcript|FBtr0072087.1|protein_coding|2/9|c.-615-2024C&gt;A||||||,A|intron_variant|MODIFIER|Sesn|FBgn0034897|transcript|FBtr0113113.1|protein_coding|2/9|c.-615-2024C&gt;A||||||,A|intron_variant|MODIFIER|Sesn|FBgn0034897|transcript|FBtr0343268.1|protein_coding|2/8|c.-40+5287C&gt;A||||||,A|intron_variant|MODIFIER|Sesn|FBgn0034897|transcript|FBtr0113114.1|protein_coding|2/9|c.-615-2024C&gt;A||||||</t>
  </si>
  <si>
    <t>C|5_prime_UTR_variant|MODIFIER|Sesn|FBgn0034897|transcript|FBtr0072087.1|protein_coding|3/10|c.-355A&gt;C|||||355|,C|5_prime_UTR_variant|MODIFIER|Sesn|FBgn0034897|transcript|FBtr0113113.1|protein_coding|3/10|c.-355A&gt;C|||||355|,C|5_prime_UTR_variant|MODIFIER|Sesn|FBgn0034897|transcript|FBtr0113114.1|protein_coding|3/10|c.-355A&gt;C|||||355|,C|upstream_gene_variant|MODIFIER|CR45325|FBgn0266864|transcript|FBtr0345698.1|lincRNA||n.-1463T&gt;G|||||1463|,C|intron_variant|MODIFIER|Sesn|FBgn0034897|transcript|FBtr0343268.1|protein_coding|2/8|c.-39-6579A&gt;C||||||</t>
  </si>
  <si>
    <t>G|intron_variant|MODIFIER|Sesn|FBgn0034897|transcript|FBtr0072087.1|protein_coding|3/9|c.51+749A&gt;G||||||,G|intron_variant|MODIFIER|Sesn|FBgn0034897|transcript|FBtr0113113.1|protein_coding|3/9|c.51+749A&gt;G||||||,G|intron_variant|MODIFIER|Sesn|FBgn0034897|transcript|FBtr0343268.1|protein_coding|2/8|c.-39-5425A&gt;G||||||,G|intron_variant|MODIFIER|Sesn|FBgn0034897|transcript|FBtr0113114.1|protein_coding|3/9|c.51+749A&gt;G||||||</t>
  </si>
  <si>
    <t>A|intron_variant|MODIFIER|egl|FBgn0000562|transcript|FBtr0114586.1|protein_coding|2/7|c.166+2555C&gt;T||||||,A|intron_variant|MODIFIER|egl|FBgn0000562|transcript|FBtr0343272.1|protein_coding|2/7|c.166+2555C&gt;T||||||</t>
  </si>
  <si>
    <t>T|intron_variant|MODIFIER|CG9850|FBgn0034903|transcript|FBtr0290120.1|protein_coding|7/14|c.1111-2797T&gt;A||||||,T|intron_variant|MODIFIER|CG9850|FBgn0034903|transcript|FBtr0100329.1|protein_coding|7/13|c.1111-2797T&gt;A||||||,T|intron_variant|MODIFIER|CG9850|FBgn0034903|transcript|FBtr0310328.1|protein_coding|7/14|c.1111-2797T&gt;A||||||,T|intron_variant|MODIFIER|CG9850|FBgn0034903|transcript|FBtr0310329.1|protein_coding|7/14|c.1111-2797T&gt;A||||||,T|intron_variant|MODIFIER|CG9850|FBgn0034903|transcript|FBtr0310330.1|protein_coding|7/13|c.1111-2797T&gt;A||||||</t>
  </si>
  <si>
    <t>T|5_prime_UTR_variant|MODIFIER|CG9850|FBgn0034903|transcript|FBtr0290120.1|protein_coding|1/15|c.-280C&gt;A|||||5557|,T|5_prime_UTR_variant|MODIFIER|CG9850|FBgn0034903|transcript|FBtr0100329.1|protein_coding|1/14|c.-280C&gt;A|||||5557|,T|5_prime_UTR_variant|MODIFIER|CG9850|FBgn0034903|transcript|FBtr0310328.1|protein_coding|1/15|c.-280C&gt;A|||||5557|,T|5_prime_UTR_variant|MODIFIER|CG9850|FBgn0034903|transcript|FBtr0310329.1|protein_coding|1/15|c.-280C&gt;A|||||5557|,T|5_prime_UTR_variant|MODIFIER|CG9850|FBgn0034903|transcript|FBtr0310330.1|protein_coding|1/14|c.-280C&gt;A|||||5557|</t>
  </si>
  <si>
    <t>C|upstream_gene_variant|MODIFIER|ytr|FBgn0021895|transcript|FBtr0072234.1|protein_coding||c.-278A&gt;G|||||17|,C|upstream_gene_variant|MODIFIER|eIF6|FBgn0034915|transcript|FBtr0072235.1|protein_coding||c.-1018A&gt;G|||||789|,C|upstream_gene_variant|MODIFIER|gbb|FBgn0024234|transcript|FBtr0072127.1|protein_coding||c.-665T&gt;C|||||472|,C|upstream_gene_variant|MODIFIER|gbb|FBgn0024234|transcript|FBtr0343274.1|protein_coding||c.-665T&gt;C|||||472|,C|intron_variant|MODIFIER|ytr|FBgn0021895|transcript|FBtr0343278.1|protein_coding|2/3|c.-56+171A&gt;G||||||,C|non_coding_exon_variant|MODIFIER|CR45928|FBgn0267590|transcript|FBtr0347022.1|lincRNA|1/1|n.761T&gt;C||||||</t>
  </si>
  <si>
    <t>A|start_lost|HIGH|CG3065|FBgn0034946|transcript|FBtr0072153.1|protein_coding|2/2|c.2T&gt;A|p.Met1?|388/1859|2/1137|1/378||,A|missense_variant|MODERATE|CG3065|FBgn0034946|transcript|FBtr0072154.1|protein_coding|2/2|c.68T&gt;A|p.Met23Lys|399/1657|68/1203|23/400||,A|missense_variant|MODERATE|CG3065|FBgn0034946|transcript|FBtr0072155.1|protein_coding|1/1|c.68T&gt;A|p.Met23Lys|458/1929|68/1203|23/400||,A|upstream_gene_variant|MODIFIER|CG10904|FBgn0034945|transcript|FBtr0072205.1|protein_coding||c.-756A&gt;T|||||689|,A|upstream_gene_variant|MODIFIER|mr|FBgn0002791|transcript|FBtr0072156.1|protein_coding||c.-1747T&gt;A|||||1669|,A|upstream_gene_variant|MODIFIER|CG10904|FBgn0034945|transcript|FBtr0343289.1|protein_coding||c.-756A&gt;T|||||689|,A|downstream_gene_variant|MODIFIER|or|FBgn0003008|transcript|FBtr0072152.1|protein_coding||c.*1985T&gt;A|||||1819|</t>
  </si>
  <si>
    <t>G|missense_variant|MODERATE|Unc-89|FBgn0053519|transcript|FBtr0113464.1|protein_coding|36/38|c.11838A&gt;C|p.Lys3946Asn|12231/13189|11838/12657|3946/4218||,G|missense_variant|MODERATE|Unc-89|FBgn0053519|transcript|FBtr0343285.1|protein_coding|32/34|c.11079A&gt;C|p.Lys3693Asn|11307/12265|11079/11898|3693/3965||,G|missense_variant|MODERATE|Unc-89|FBgn0053519|transcript|FBtr0343286.1|protein_coding|32/34|c.9114A&gt;C|p.Lys3038Asn|9322/10280|9114/9933|3038/3310||,G|missense_variant|MODERATE|Unc-89|FBgn0053519|transcript|FBtr0343283.1|protein_coding|35/37|c.11766A&gt;C|p.Lys3922Asn|12159/13117|11766/12585|3922/4194||,G|missense_variant|MODERATE|Unc-89|FBgn0053519|transcript|FBtr0343284.1|protein_coding|35/37|c.11763A&gt;C|p.Lys3921Asn|12156/13114|11763/12582|3921/4193||,G|missense_variant|MODERATE|Unc-89|FBgn0053519|transcript|FBtr0343287.1|protein_coding|35/37|c.10893A&gt;C|p.Lys3631Asn|11286/12244|10893/11712|3631/3903||,G|upstream_gene_variant|MODIFIER|CG3860|FBgn0034951|transcript|FBtr0343288.1|protein_coding||c.-2063A&gt;C|||||1575|,G|upstream_gene_variant|MODIFIER|CG3860|FBgn0034951|transcript|FBtr0072201.1|protein_coding||c.-2063A&gt;C|||||1575|</t>
  </si>
  <si>
    <t>T|upstream_gene_variant|MODIFIER|CG3163|FBgn0034961|transcript|FBtr0072165.1|protein_coding||c.-897C&gt;T|||||836|,T|downstream_gene_variant|MODIFIER|PebIII|FBgn0011695|transcript|FBtr0072164.1|protein_coding||c.*1086C&gt;T|||||963|,T|downstream_gene_variant|MODIFIER|PebIII|FBgn0011695|transcript|FBtr0343340.1|protein_coding||c.*1086C&gt;T|||||963|,T|downstream_gene_variant|MODIFIER|PebIII|FBgn0011695|transcript|FBtr0343341.1|protein_coding||c.*1086C&gt;T|||||963|,T|intron_variant|MODIFIER|HSPC300|FBgn0061198|transcript|FBtr0072194.1|protein_coding|1/1|c.121+133G&gt;A||||||,T|intron_variant|MODIFIER|HSPC300|FBgn0061198|transcript|FBtr0343346.1|protein_coding|1/1|c.121+133G&gt;A||||||</t>
  </si>
  <si>
    <t>G|5_prime_UTR_variant|MODIFIER|tamo|FBgn0041582|transcript|FBtr0072282.1|protein_coding|1/5|c.-235T&gt;C|||||1392|,G|intron_variant|MODIFIER|tamo|FBgn0041582|transcript|FBtr0072281.1|protein_coding|1/4|c.-39+1206T&gt;C||||||,G|intron_variant|MODIFIER|tamo|FBgn0041582|transcript|FBtr0343438.1|protein_coding|1/4|c.-39+1206T&gt;C||||||</t>
  </si>
  <si>
    <t>C|downstream_gene_variant|MODIFIER|CG3376|FBgn0034997|transcript|FBtr0308245.1|protein_coding||c.*1124A&gt;C|||||1036|,C|downstream_gene_variant|MODIFIER|CG13577|FBgn0034998|transcript|FBtr0300366.1|protein_coding||c.*1926T&gt;G|||||1583|,C|downstream_gene_variant|MODIFIER|CG3376|FBgn0034997|transcript|FBtr0072266.1|protein_coding||c.*1124A&gt;C|||||1036|,C|downstream_gene_variant|MODIFIER|CG3376|FBgn0034997|transcript|FBtr0072265.1|protein_coding||c.*1445A&gt;C|||||581|,C|downstream_gene_variant|MODIFIER|CG3376|FBgn0034997|transcript|FBtr0343442.1|protein_coding||c.*955A&gt;C|||||581|,C|downstream_gene_variant|MODIFIER|CG13577|FBgn0034998|transcript|FBtr0343444.1|protein_coding||c.*1926T&gt;G|||||1860|,C|intergenic_region|MODIFIER|CG3376-CG13577|FBgn0034997-FBgn0034998|intergenic_region|FBgn0034997-FBgn0034998|||n.24265794A&gt;C||||||</t>
  </si>
  <si>
    <t>T|upstream_gene_variant|MODIFIER|betaTub60D|FBgn0003888|transcript|FBtr0072270.1|protein_coding||c.-383C&gt;T|||||182|,T|upstream_gene_variant|MODIFIER|betaTub60D|FBgn0003888|transcript|FBtr0343443.1|protein_coding||c.-383C&gt;T|||||182|,T|intergenic_region|MODIFIER|CG3394-betaTub60D|FBgn0034999-FBgn0003888|intergenic_region|FBgn0034999-FBgn0003888|||n.24305699C&gt;T||||||</t>
  </si>
  <si>
    <t>A|upstream_gene_variant|MODIFIER|CR44811|FBgn0266046|transcript|FBtr0343311.1|lincRNA||n.-905C&gt;T|||||905|,A|intron_variant|MODIFIER|bs|FBgn0004101|transcript|FBtr0072271.1|protein_coding|2/3|c.835-4821G&gt;A||||||,A|intron_variant|MODIFIER|bs|FBgn0004101|transcript|FBtr0343314.1|protein_coding|2/3|c.835-4821G&gt;A||||||</t>
  </si>
  <si>
    <t>G|missense_variant|MODERATE|slik|FBgn0035001|transcript|FBtr0072364.1|protein_coding|8/14|c.1278A&gt;C|p.Gln426His|1660/6419|1278/5112|426/1703||,G|missense_variant|MODERATE|slik|FBgn0035001|transcript|FBtr0072366.1|protein_coding|8/14|c.1278A&gt;C|p.Gln426His|2053/6812|1278/5112|426/1703||,G|missense_variant|MODERATE|slik|FBgn0035001|transcript|FBtr0332925.1|protein_coding|9/14|c.1320A&gt;C|p.Gln440His|1702/5405|1320/4098|440/1365||,G|missense_variant|MODERATE|slik|FBgn0035001|transcript|FBtr0100470.1|protein_coding|8/12|c.1278A&gt;C|p.Gln426His|1660/4642|1278/4029|426/1342||,G|missense_variant|MODERATE|slik|FBgn0035001|transcript|FBtr0290019.1|protein_coding|8/12|c.1278A&gt;C|p.Gln426His|1619/5818|1278/4908|426/1635||,G|missense_variant|MODERATE|slik|FBgn0035001|transcript|FBtr0072363.1|protein_coding|8/11|c.1278A&gt;C|p.Gln426His|1660/4863|1278/3903|426/1300||,G|upstream_gene_variant|MODIFIER|Rpn8|FBgn0002787|transcript|FBtr0332921.1|protein_coding||c.-4370T&gt;G|||||1208|</t>
  </si>
  <si>
    <t>A|intergenic_region|MODIFIER|Pgam5-2-CG3483|FBgn0035004-FBgn0035005|intergenic_region|FBgn0035004-FBgn0035005|||n.24438252T&gt;A||||||</t>
  </si>
  <si>
    <t>C|upstream_gene_variant|MODIFIER|CG3483|FBgn0035005|transcript|FBtr0072293.1|protein_coding||c.-1148G&gt;C|||||1095|,C|intergenic_region|MODIFIER|Pgam5-2-CG3483|FBgn0035004-FBgn0035005|intergenic_region|FBgn0035004-FBgn0035005|||n.24444405G&gt;C||||||</t>
  </si>
  <si>
    <t>A|downstream_gene_variant|MODIFIER|CG4563|FBgn0035006|transcript|FBtr0072355.1|protein_coding||c.*1699G&gt;T|||||1582|,A|intergenic_region|MODIFIER|CG3483-CG4563|FBgn0035005-FBgn0035006|intergenic_region|FBgn0035005-FBgn0035006|||n.24449502C&gt;A||||||</t>
  </si>
  <si>
    <t>C|intron_variant|MODIFIER|CG13579|FBgn0035010|transcript|FBtr0330230.1|protein_coding|1/8|c.-7-12465T&gt;C||||||,C|intron_variant|MODIFIER|CG13579|FBgn0035010|transcript|FBtr0072298.1|protein_coding|1/8|c.-7-12465T&gt;C||||||</t>
  </si>
  <si>
    <t>A|intron_variant|MODIFIER|CG13579|FBgn0035010|transcript|FBtr0330230.1|protein_coding|4/8|c.466-924T&gt;A||||||,A|intron_variant|MODIFIER|CG13579|FBgn0035010|transcript|FBtr0072298.1|protein_coding|4/8|c.466-924T&gt;A||||||</t>
  </si>
  <si>
    <t>T|upstream_gene_variant|MODIFIER|snoRNA:Me18S-G393|FBgn0086030|transcript|FBtr0114306.1|snoRNA||n.-1798G&gt;A|||||1798|,T|upstream_gene_variant|MODIFIER|Cyp9c1|FBgn0015040|transcript|FBtr0072321.1|protein_coding||c.-644C&gt;T|||||521|,T|downstream_gene_variant|MODIFIER|CR43787|FBgn0264328|transcript|FBtr0331957.1|lincRNA||n.*359G&gt;A|||||359|,T|intron_variant|MODIFIER|CG13594|FBgn0035041|transcript|FBtr0072336.1|protein_coding|2/7|c.-317-5223G&gt;A||||||,T|intron_variant|MODIFIER|CG13594|FBgn0035041|transcript|FBtr0343492.1|protein_coding|2/7|c.-317-5223G&gt;A||||||</t>
  </si>
  <si>
    <t>T|stop_gained|HIGH|CG3894|FBgn0035059|transcript|FBtr0300130.1|protein_coding|1/4|c.331A&gt;T|p.Lys111*|419/1542|331/969|111/322||,T|upstream_gene_variant|MODIFIER|CG12848|FBgn0040666|transcript|FBtr0072437.1|protein_coding||c.-613T&gt;A|||||491|,T|upstream_gene_variant|MODIFIER|CG12848|FBgn0040666|transcript|FBtr0310371.1|protein_coding||c.-613T&gt;A|||||491|,T|downstream_gene_variant|MODIFIER|CG3880|FBgn0035057|transcript|FBtr0072371.1|protein_coding||c.*1039A&gt;T|||||980|</t>
  </si>
  <si>
    <t>G|3_prime_UTR_variant|MODIFIER|NKAIN|FBgn0085442|transcript|FBtr0301851.1|protein_coding|7/7|c.*119C&gt;G|||||119|,G|3_prime_UTR_variant|MODIFIER|NKAIN|FBgn0085442|transcript|FBtr0343497.1|protein_coding|8/8|c.*1254C&gt;G|||||1254|,G|3_prime_UTR_variant|MODIFIER|NKAIN|FBgn0085442|transcript|FBtr0305056.1|protein_coding|7/7|c.*2441C&gt;G|||||2519|,G|downstream_gene_variant|MODIFIER|NKAIN|FBgn0085442|transcript|FBtr0301847.1|protein_coding||c.*2519C&gt;G|||||1544|,G|downstream_gene_variant|MODIFIER|Ance-5|FBgn0035076|transcript|FBtr0072420.1|protein_coding||c.*256G&gt;C|||||139|,G|downstream_gene_variant|MODIFIER|NKAIN|FBgn0085442|transcript|FBtr0301848.1|protein_coding||c.*2519C&gt;G|||||1544|,G|downstream_gene_variant|MODIFIER|NKAIN|FBgn0085442|transcript|FBtr0301849.1|protein_coding||c.*2519C&gt;G|||||1544|</t>
  </si>
  <si>
    <t>A|downstream_gene_variant|MODIFIER|CG12851|FBgn0035086|transcript|FBtr0343503.1|protein_coding||c.*3376G&gt;A|||||1471|,A|downstream_gene_variant|MODIFIER|CG12851|FBgn0035086|transcript|FBtr0345514.1|protein_coding||c.*3376G&gt;A|||||972|,A|non_coding_exon_variant|MODIFIER|CR44830|FBgn0266088|transcript|FBtr0343500.1|lincRNA|1/1|n.711C&gt;T||||||</t>
  </si>
  <si>
    <t>A|upstream_gene_variant|MODIFIER|Phk-3|FBgn0035089|transcript|FBtr0072404.1|protein_coding||c.-1255C&gt;T|||||714|,A|upstream_gene_variant|MODIFIER|Phk-3|FBgn0035089|transcript|FBtr0343510.1|protein_coding||c.-1255C&gt;T|||||542|,A|downstream_gene_variant|MODIFIER|CG3776|FBgn0035088|transcript|FBtr0072395.1|protein_coding||c.*1813G&gt;A|||||1704|,A|downstream_gene_variant|MODIFIER|CG2736|FBgn0035090|transcript|FBtr0072403.1|protein_coding||c.*991C&gt;T|||||872|,A|downstream_gene_variant|MODIFIER|CG3776|FBgn0035088|transcript|FBtr0343504.1|protein_coding||c.*1813G&gt;A|||||1704|,A|downstream_gene_variant|MODIFIER|CG3776|FBgn0035088|transcript|FBtr0343505.1|protein_coding||c.*1813G&gt;A|||||1704|,A|intron_variant|MODIFIER|Phk-3|FBgn0035089|transcript|FBtr0343509.1|protein_coding|1/1|c.-14+489C&gt;T||||||</t>
  </si>
  <si>
    <t>T|intron_variant|MODIFIER|zip|FBgn0265434|transcript|FBtr0072399.1|protein_coding|3/13|c.484-993G&gt;A||||||,T|intron_variant|MODIFIER|zip|FBgn0265434|transcript|FBtr0072398.1|protein_coding|3/13|c.349-993G&gt;A||||||,T|intron_variant|MODIFIER|zip|FBgn0265434|transcript|FBtr0302574.1|protein_coding|3/12|c.349-993G&gt;A||||||,T|intron_variant|MODIFIER|zip|FBgn0265434|transcript|FBtr0100466.1|protein_coding|3/12|c.349-993G&gt;A||||||,T|intron_variant|MODIFIER|zip|FBgn0265434|transcript|FBtr0100467.1|protein_coding|3/12|c.484-993G&gt;A||||||,T|intron_variant|MODIFIER|zip|FBgn0265434|transcript|FBtr0302573.1|protein_coding|3/13|c.349-993G&gt;A||||||,T|intron_variant|MODIFIER|zip|FBgn0265434|transcript|FBtr0302575.1|protein_coding|3/14|c.349-993G&gt;A||||||,T|intron_variant|MODIFIER|zip|FBgn0265434|transcript|FBtr0306576.1|protein_coding|3/13|c.484-993G&gt;A||||||,T|intron_variant|MODIFIER|zip|FBgn0265434|transcript|FBtr0302572.1|protein_coding|3/12|c.349-993G&gt;A||||||</t>
  </si>
  <si>
    <t>A|intron_variant|MODIFIER|zip|FBgn0265434|transcript|FBtr0072399.1|protein_coding|3/13|c.483+392C&gt;T||||||,A|intron_variant|MODIFIER|zip|FBgn0265434|transcript|FBtr0072398.1|protein_coding|3/13|c.348+392C&gt;T||||||,A|intron_variant|MODIFIER|zip|FBgn0265434|transcript|FBtr0302574.1|protein_coding|3/12|c.348+392C&gt;T||||||,A|intron_variant|MODIFIER|zip|FBgn0265434|transcript|FBtr0100466.1|protein_coding|3/12|c.348+392C&gt;T||||||,A|intron_variant|MODIFIER|zip|FBgn0265434|transcript|FBtr0100467.1|protein_coding|3/12|c.483+392C&gt;T||||||,A|intron_variant|MODIFIER|zip|FBgn0265434|transcript|FBtr0302573.1|protein_coding|3/13|c.348+392C&gt;T||||||,A|intron_variant|MODIFIER|zip|FBgn0265434|transcript|FBtr0302575.1|protein_coding|3/14|c.348+392C&gt;T||||||,A|intron_variant|MODIFIER|zip|FBgn0265434|transcript|FBtr0306576.1|protein_coding|3/13|c.483+392C&gt;T||||||,A|intron_variant|MODIFIER|zip|FBgn0265434|transcript|FBtr0302572.1|protein_coding|3/12|c.348+392C&gt;T||||||</t>
  </si>
  <si>
    <t>C|intron_variant|MODIFIER|lov|FBgn0266129|transcript|FBtr0343605.1|protein_coding|2/4|c.-36-14851C&gt;G||||||</t>
  </si>
  <si>
    <t>C|intron_variant|MODIFIER|lov|FBgn0266129|transcript|FBtr0343605.1|protein_coding|2/4|c.-37+5778A&gt;G||||||</t>
  </si>
  <si>
    <t>G|intergenic_region|MODIFIER|Peb-CG9380|FBgn0004181-FBgn0035094|intergenic_region|FBgn0004181-FBgn0035094|||n.25180854C&gt;G||||||</t>
  </si>
  <si>
    <t>A|upstream_gene_variant|MODIFIER|Kr|FBgn0001325|transcript|FBtr0072449.1|protein_coding||c.-1217C&gt;A|||||876|,A|upstream_gene_variant|MODIFIER|Kr|FBgn0001325|transcript|FBtr0333162.1|protein_coding||c.-1217C&gt;A|||||876|,A|intron_variant|MODIFIER|CG9380|FBgn0035094|transcript|FBtr0333172.1|protein_coding|2/8|c.-151+17694G&gt;T||||||</t>
  </si>
  <si>
    <t>A|3_prime_UTR_variant|MODIFIER|Kr|FBgn0001325|transcript|FBtr0333162.1|protein_coding|2/2|c.*2484G&gt;A|||||2484|,A|downstream_gene_variant|MODIFIER|Kr|FBgn0001325|transcript|FBtr0072449.1|protein_coding||c.*2484G&gt;A|||||1798|,A|intron_variant|MODIFIER|CG9380|FBgn0035094|transcript|FBtr0333172.1|protein_coding|2/8|c.-151+12112C&gt;T||||||</t>
  </si>
  <si>
    <t>G|intron_variant|MODIFIER|CG9380|FBgn0035094|transcript|FBtr0333172.1|protein_coding|2/8|c.-151+9557T&gt;C||||||</t>
  </si>
  <si>
    <t>T|intron_variant|MODIFIER|CG9380|FBgn0035094|transcript|FBtr0333172.1|protein_coding|2/8|c.-151+1840T&gt;A||||||</t>
  </si>
  <si>
    <t>C|splice_region_variant&amp;intron_variant|LOW|mthl8|FBgn0052475|transcript|FBtr0072462.1|protein_coding|3/5|c.853+3A&gt;C||||||,C|splice_region_variant&amp;intron_variant|LOW|mthl8|FBgn0052475|transcript|FBtr0329896.1|protein_coding|4/6|c.853+3A&gt;C||||||</t>
  </si>
  <si>
    <t>T|upstream_gene_variant|MODIFIER|CR43150|FBgn0262680|transcript|FBtr0347235.1|lincRNA||n.-418A&gt;T|||||418|,T|downstream_gene_variant|MODIFIER|Lsp1gamma|FBgn0002564|transcript|FBtr0072463.1|protein_coding||c.*1535A&gt;T|||||1438|,T|downstream_gene_variant|MODIFIER|CR44510|FBgn0265703|transcript|FBtr0340637.1|lincRNA||n.*539A&gt;T|||||539|,T|downstream_gene_variant|MODIFIER|CR44511|FBgn0265704|transcript|FBtr0340638.1|lincRNA||n.*71T&gt;A|||||71|,T|downstream_gene_variant|MODIFIER|CR43988|FBgn0264720|transcript|FBtr0334095.1|lincRNA||n.*1763T&gt;A|||||1763|,T|intergenic_region|MODIFIER|CR44510-CR44511|FBgn0265703-FBgn0265704|intergenic_region|FBgn0265703-FBgn0265704|||n.70433A&gt;T||||||</t>
  </si>
  <si>
    <t>C|upstream_gene_variant|MODIFIER|Gyk|FBgn0025592|transcript|FBtr0072529.1|protein_coding||c.-2112A&gt;G|||||1905|,C|upstream_gene_variant|MODIFIER|Gyk|FBgn0025592|transcript|FBtr0072530.1|protein_coding||c.-2304A&gt;G|||||1940|,C|downstream_gene_variant|MODIFIER|CG13876|FBgn0035109|transcript|FBtr0072484.1|protein_coding||c.*637T&gt;C|||||222|,C|downstream_gene_variant|MODIFIER|CG7028|FBgn0027587|transcript|FBtr0344840.1|protein_coding||c.*365A&gt;G|||||138|,C|downstream_gene_variant|MODIFIER|CG7028|FBgn0027587|transcript|FBtr0072528.1|protein_coding||c.*365A&gt;G|||||138|,C|downstream_gene_variant|MODIFIER|CG7028|FBgn0027587|transcript|FBtr0331407.1|protein_coding||c.*365A&gt;G|||||138|,C|downstream_gene_variant|MODIFIER|CG7028|FBgn0027587|transcript|FBtr0344841.1|protein_coding||c.*365A&gt;G|||||138|,C|intron_variant|MODIFIER|CG7028|FBgn0027587|transcript|FBtr0344842.1|protein_coding|8/8|c.*24+341A&gt;G||||||</t>
  </si>
  <si>
    <t>A|downstream_gene_variant|MODIFIER|CG34269|FBgn0085298|transcript|FBtr0112464.1|protein_coding||c.*1242G&gt;A|||||1240|,A|intron_variant|MODIFIER|klar|FBgn0001316|transcript|FBtr0333850.1|protein_coding|1/18|c.-289+9663C&gt;T||||||,A|intron_variant|MODIFIER|klar|FBgn0001316|transcript|FBtr0110818.1|protein_coding|1/17|c.-383+9663C&gt;T||||||,A|intron_variant|MODIFIER|klar|FBgn0001316|transcript|FBtr0072565.1|protein_coding|1/18|c.-383+9663C&gt;T||||||,A|intron_variant|MODIFIER|klar|FBgn0001316|transcript|FBtr0112808.1|protein_coding|1/16|c.-383+9663C&gt;T||||||</t>
  </si>
  <si>
    <t>T|intron_variant|MODIFIER|hipk|FBgn0035142|transcript|FBtr0072551.1|protein_coding|2/10|c.290-10602G&gt;T||||||,T|intron_variant|MODIFIER|hipk|FBgn0035142|transcript|FBtr0072552.1|protein_coding|2/10|c.290-10602G&gt;T||||||</t>
  </si>
  <si>
    <t>G|intron_variant|MODIFIER|hipk|FBgn0035142|transcript|FBtr0072551.1|protein_coding|2/10|c.290-3393A&gt;G||||||,G|intron_variant|MODIFIER|hipk|FBgn0035142|transcript|FBtr0072552.1|protein_coding|2/10|c.290-3393A&gt;G||||||</t>
  </si>
  <si>
    <t>G|upstream_gene_variant|MODIFIER|CG43337|FBgn0263042|transcript|FBtr0306919.1|protein_coding||c.-1994G&gt;C|||||1842|,G|upstream_gene_variant|MODIFIER|CG43337|FBgn0263042|transcript|FBtr0344867.1|protein_coding||c.-1994G&gt;C|||||1842|,G|intergenic_region|MODIFIER|CG43337-CR43334|FBgn0263042-FBgn0263039|intergenic_region|FBgn0263042-FBgn0263039|||n.624158C&gt;G||||||</t>
  </si>
  <si>
    <t>T|upstream_gene_variant|MODIFIER|CR43334|FBgn0263039|transcript|FBtr0306918.1|lincRNA||n.-1945A&gt;T|||||1945|,T|upstream_gene_variant|MODIFIER|CR43334|FBgn0263039|transcript|FBtr0333725.1|lincRNA||n.-1980A&gt;T|||||1980|,T|intergenic_region|MODIFIER|CG43337-CR43334|FBgn0263042-FBgn0263039|intergenic_region|FBgn0263042-FBgn0263039|||n.626490A&gt;T||||||</t>
  </si>
  <si>
    <t>G|upstream_gene_variant|MODIFIER|Gale|FBgn0035147|transcript|FBtr0072556.1|protein_coding||c.-1661T&gt;G|||||1036|,G|upstream_gene_variant|MODIFIER|Gale|FBgn0035147|transcript|FBtr0306917.1|protein_coding||c.-1661T&gt;G|||||1255|,G|intergenic_region|MODIFIER|CR43334-Gale|FBgn0263039-FBgn0035147|intergenic_region|FBgn0263039-FBgn0035147|||n.647519T&gt;G||||||</t>
  </si>
  <si>
    <t>C|intergenic_region|MODIFIER|Rev1-CG17129|FBgn0035150-FBgn0035151|intergenic_region|FBgn0035150-FBgn0035151|||n.671544T&gt;C||||||</t>
  </si>
  <si>
    <t>A|upstream_gene_variant|MODIFIER|tRNA:M-i:61D|FBgn0052482|transcript|FBtr0072600.1|protein_coding||c.-1797G&gt;T|||||1797|WARNING_TRANSCRIPT_NO_START_CODON,A|intron_variant|MODIFIER|hng3|FBgn0035160|transcript|FBtr0331769.1|protein_coding|1/1|c.41-6859G&gt;T||||||</t>
  </si>
  <si>
    <t>A|intergenic_region|MODIFIER|hng3-tRNA:CR32480|FBgn0035160-FBgn0052480|intergenic_region|FBgn0035160-FBgn0052480|||n.757490T&gt;A||||||</t>
  </si>
  <si>
    <t>A|intergenic_region|MODIFIER|tRNA:CR32481-CG13898|FBgn0052481-FBgn0035161|intergenic_region|FBgn0052481-FBgn0035161|||n.774831G&gt;A||||||</t>
  </si>
  <si>
    <t>G|intergenic_region|MODIFIER|tRNA:CR32481-CG13898|FBgn0052481-FBgn0035161|intergenic_region|FBgn0052481-FBgn0035161|||n.776649T&gt;G||||||</t>
  </si>
  <si>
    <t>C|intergenic_region|MODIFIER|tRNA:CR32481-CG13898|FBgn0052481-FBgn0035161|intergenic_region|FBgn0052481-FBgn0035161|||n.778025G&gt;C||||||</t>
  </si>
  <si>
    <t>T|intergenic_region|MODIFIER|tRNA:CR32481-CG13898|FBgn0052481-FBgn0035161|intergenic_region|FBgn0052481-FBgn0035161|||n.793057A&gt;T||||||</t>
  </si>
  <si>
    <t>T|downstream_gene_variant|MODIFIER|CR43883|FBgn0264475|transcript|FBtr0332751.1|lincRNA||n.*307C&gt;T|||||307|,T|intergenic_region|MODIFIER|CR43883-CR45184|FBgn0264475-FBgn0266694|intergenic_region|FBgn0264475-FBgn0266694|||n.821819C&gt;T||||||</t>
  </si>
  <si>
    <t>T|downstream_gene_variant|MODIFIER|CR45184|FBgn0266694|transcript|FBtr0345083.1|lincRNA||n.*717G&gt;A|||||717|,T|downstream_gene_variant|MODIFIER|CG13900|FBgn0035162|transcript|FBtr0072597.1|protein_coding||c.*1875G&gt;A|||||717|,T|downstream_gene_variant|MODIFIER|snoRNA:Me28S-C788b|FBgn0086062|transcript|FBtr0114338.1|snoRNA||n.*1072G&gt;A|||||1072|,T|downstream_gene_variant|MODIFIER|snoRNA:Me28S-C788a|FBgn0086063|transcript|FBtr0114339.1|snoRNA||n.*1309G&gt;A|||||1309|,T|downstream_gene_variant|MODIFIER|snoRNA:Me28S-G3113b|FBgn0086064|transcript|FBtr0114340.1|snoRNA||n.*1534G&gt;A|||||1534|,T|downstream_gene_variant|MODIFIER|snoRNA:Me28S-G3113a|FBgn0086065|transcript|FBtr0114341.1|snoRNA||n.*1761G&gt;A|||||1761|,T|downstream_gene_variant|MODIFIER|CR45184|FBgn0266694|transcript|FBtr0345081.1|lincRNA||n.*717G&gt;A|||||717|,T|downstream_gene_variant|MODIFIER|CR45184|FBgn0266694|transcript|FBtr0345082.1|lincRNA||n.*717G&gt;A|||||717|,T|downstream_gene_variant|MODIFIER|CG13900|FBgn0035162|transcript|FBtr0331404.1|protein_coding||c.*4718G&gt;A|||||717|,T|intergenic_region|MODIFIER|CR43883-CR45184|FBgn0264475-FBgn0266694|intergenic_region|FBgn0264475-FBgn0266694|||n.826003C&gt;T||||||</t>
  </si>
  <si>
    <t>A|upstream_gene_variant|MODIFIER|CG32479|FBgn0052479|transcript|FBtr0333266.1|protein_coding||c.-2228G&gt;A|||||1386|,A|intron_variant|MODIFIER|CG32479|FBgn0052479|transcript|FBtr0072589.1|protein_coding|4/9|c.1598-1665G&gt;A||||||,A|intron_variant|MODIFIER|CG32479|FBgn0052479|transcript|FBtr0333267.1|protein_coding|4/9|c.1598-1665G&gt;A||||||</t>
  </si>
  <si>
    <t>T|3_prime_UTR_variant|MODIFIER|bab1|FBgn0004870|transcript|FBtr0072642.1|protein_coding|4/4|c.*623G&gt;A|||||623|,T|3_prime_UTR_variant|MODIFIER|bab1|FBgn0004870|transcript|FBtr0333268.1|protein_coding|4/4|c.*623G&gt;A|||||623|,T|3_prime_UTR_variant|MODIFIER|bab1|FBgn0004870|transcript|FBtr0333269.1|protein_coding|4/4|c.*623G&gt;A|||||623|,T|3_prime_UTR_variant|MODIFIER|bab1|FBgn0004870|transcript|FBtr0333270.1|protein_coding|4/4|c.*623G&gt;A|||||623|,T|downstream_gene_variant|MODIFIER|CG9205|FBgn0035181|transcript|FBtr0072621.1|protein_coding||c.*1478C&gt;T|||||1401|,T|downstream_gene_variant|MODIFIER|CG9205|FBgn0035181|transcript|FBtr0072622.1|protein_coding||c.*1478C&gt;T|||||1401|</t>
  </si>
  <si>
    <t>G|intron_variant|MODIFIER|bab1|FBgn0004870|transcript|FBtr0072642.1|protein_coding|1/3|c.1537-15030A&gt;C||||||,G|intron_variant|MODIFIER|bab1|FBgn0004870|transcript|FBtr0333268.1|protein_coding|1/3|c.1537-15030A&gt;C||||||,G|intron_variant|MODIFIER|bab1|FBgn0004870|transcript|FBtr0333269.1|protein_coding|1/3|c.1537-15030A&gt;C||||||,G|intron_variant|MODIFIER|bab1|FBgn0004870|transcript|FBtr0333270.1|protein_coding|1/3|c.1537-15030A&gt;C||||||</t>
  </si>
  <si>
    <t>G|upstream_gene_variant|MODIFIER|bab2|FBgn0025525|transcript|FBtr0072639.1|protein_coding||c.-2938A&gt;C|||||159|,G|upstream_gene_variant|MODIFIER|bab2|FBgn0025525|transcript|FBtr0333271.1|protein_coding||c.-2938A&gt;C|||||159|,G|intergenic_region|MODIFIER|bab2-CG13912|FBgn0025525-FBgn0035186|intergenic_region|FBgn0025525-FBgn0035186|||n.1177435T&gt;G||||||</t>
  </si>
  <si>
    <t>A|missense_variant|MODERATE|CG9134|FBgn0035199|transcript|FBtr0072659.1|protein_coding|2/5|c.332T&gt;A|p.Leu111Gln|1045/2138|332/1131|111/376||</t>
  </si>
  <si>
    <t>C|missense_variant|MODERATE|l_3_02640|FBgn0010786|transcript|FBtr0072679.1|protein_coding|3/4|c.184A&gt;C|p.Ser62Arg|536/2556|184/1959|62/652||,C|upstream_gene_variant|MODIFIER|CG2211|FBgn0035211|transcript|FBtr0072723.1|protein_coding||c.-2812T&gt;G|||||1974|</t>
  </si>
  <si>
    <t>G|intron_variant|MODIFIER|Ptp61F|FBgn0267487|transcript|FBtr0072716.1|protein_coding|1/6|c.91-17393A&gt;C||||||,G|intron_variant|MODIFIER|Ptp61F|FBgn0267487|transcript|FBtr0310161.1|protein_coding|3/7|c.-246-17393A&gt;C||||||</t>
  </si>
  <si>
    <t>A|downstream_gene_variant|MODIFIER|ru|FBgn0003295|transcript|FBtr0072681.1|protein_coding||c.*620T&gt;A|||||168|,A|intron_variant|MODIFIER|Ptp61F|FBgn0267487|transcript|FBtr0072716.1|protein_coding|1/6|c.90+37186A&gt;T||||||,A|intron_variant|MODIFIER|Ptp61F|FBgn0267487|transcript|FBtr0310161.1|protein_coding|3/7|c.-246-41155A&gt;T||||||</t>
  </si>
  <si>
    <t>T|synonymous_variant|LOW|CG9168|FBgn0035216|transcript|FBtr0072692.1|protein_coding|2/2|c.1278C&gt;T|p.Leu426Leu|1416/1952|1278/1803|426/600||,T|intron_variant|MODIFIER|Ptp61F|FBgn0267487|transcript|FBtr0072716.1|protein_coding|1/6|c.90+12238G&gt;A||||||,T|intron_variant|MODIFIER|Ptp61F|FBgn0267487|transcript|FBtr0310161.1|protein_coding|3/7|c.-247+60365G&gt;A||||||</t>
  </si>
  <si>
    <t>G|missense_variant|MODERATE|FucTD|FBgn0035217|transcript|FBtr0072693.1|protein_coding|1/2|c.872A&gt;G|p.Glu291Gly|1103/1647|872/1344|291/447||,G|intron_variant|MODIFIER|Ptp61F|FBgn0267487|transcript|FBtr0072716.1|protein_coding|1/6|c.90+7458T&gt;C||||||,G|intron_variant|MODIFIER|Ptp61F|FBgn0267487|transcript|FBtr0310161.1|protein_coding|3/7|c.-247+55585T&gt;C||||||</t>
  </si>
  <si>
    <t>C|3_prime_UTR_variant|MODIFIER|rho|FBgn0004635|transcript|FBtr0072694.1|protein_coding|4/4|c.*44T&gt;C|||||44|,C|3_prime_UTR_variant|MODIFIER|rho|FBgn0004635|transcript|FBtr0333207.1|protein_coding|4/4|c.*44T&gt;C|||||44|,C|intron_variant|MODIFIER|Ptp61F|FBgn0267487|transcript|FBtr0310161.1|protein_coding|3/7|c.-247+5521A&gt;G||||||</t>
  </si>
  <si>
    <t>T|upstream_gene_variant|MODIFIER|CG32319|FBgn0052319|transcript|FBtr0072714.1|protein_coding||c.-725T&gt;A|||||670|,T|intron_variant|MODIFIER|Ptp61F|FBgn0267487|transcript|FBtr0310161.1|protein_coding|3/7|c.-247+188T&gt;A||||||</t>
  </si>
  <si>
    <t>G|5_prime_UTR_variant|MODIFIER|pUf68|FBgn0028577|transcript|FBtr0072709.1|protein_coding|1/5|c.-69T&gt;C|||||69|,G|5_prime_UTR_variant|MODIFIER|pUf68|FBgn0028577|transcript|FBtr0072707.1|protein_coding|1/6|c.-406T&gt;C|||||3380|,G|5_prime_UTR_variant|MODIFIER|pUf68|FBgn0028577|transcript|FBtr0072708.1|protein_coding|1/8|c.-653T&gt;C|||||3380|,G|5_prime_UTR_variant|MODIFIER|pUf68|FBgn0028577|transcript|FBtr0072710.1|protein_coding|1/6|c.-453T&gt;C|||||3380|,G|5_prime_UTR_variant|MODIFIER|pUf68|FBgn0028577|transcript|FBtr0300416.1|protein_coding|1/4|c.-2806T&gt;C|||||3380|,G|5_prime_UTR_variant|MODIFIER|pUf68|FBgn0028577|transcript|FBtr0300417.1|protein_coding|1/6|c.-392T&gt;C|||||3380|,G|5_prime_UTR_variant|MODIFIER|pUf68|FBgn0028577|transcript|FBtr0300418.1|protein_coding|1/7|c.-726T&gt;C|||||3380|,G|5_prime_UTR_variant|MODIFIER|pUf68|FBgn0028577|transcript|FBtr0300419.1|protein_coding|1/5|c.-2405T&gt;C|||||3380|,G|5_prime_UTR_variant|MODIFIER|pUf68|FBgn0028577|transcript|FBtr0300420.1|protein_coding|1/6|c.-1031T&gt;C|||||3380|,G|5_prime_UTR_variant|MODIFIER|pUf68|FBgn0028577|transcript|FBtr0301523.1|protein_coding|1/6|c.-397T&gt;C|||||3380|,G|upstream_gene_variant|MODIFIER|Psa|FBgn0261243|transcript|FBtr0072697.1|protein_coding||c.-16136A&gt;G|||||305|,G|downstream_gene_variant|MODIFIER|cue|FBgn0011204|transcript|FBtr0072706.1|protein_coding||c.*1289T&gt;C|||||688|</t>
  </si>
  <si>
    <t>G|upstream_gene_variant|MODIFIER|pUf68|FBgn0028577|transcript|FBtr0072709.1|protein_coding||c.-313A&gt;C|||||192|,G|upstream_gene_variant|MODIFIER|pUf68|FBgn0028577|transcript|FBtr0072707.1|protein_coding||c.-3624A&gt;C|||||192|,G|upstream_gene_variant|MODIFIER|pUf68|FBgn0028577|transcript|FBtr0072708.1|protein_coding||c.-3624A&gt;C|||||192|,G|upstream_gene_variant|MODIFIER|pUf68|FBgn0028577|transcript|FBtr0072710.1|protein_coding||c.-3624A&gt;C|||||192|,G|upstream_gene_variant|MODIFIER|pUf68|FBgn0028577|transcript|FBtr0300416.1|protein_coding||c.-3624A&gt;C|||||192|,G|upstream_gene_variant|MODIFIER|pUf68|FBgn0028577|transcript|FBtr0300417.1|protein_coding||c.-3624A&gt;C|||||192|,G|upstream_gene_variant|MODIFIER|pUf68|FBgn0028577|transcript|FBtr0300418.1|protein_coding||c.-3624A&gt;C|||||192|,G|upstream_gene_variant|MODIFIER|pUf68|FBgn0028577|transcript|FBtr0300419.1|protein_coding||c.-3624A&gt;C|||||192|,G|upstream_gene_variant|MODIFIER|pUf68|FBgn0028577|transcript|FBtr0300420.1|protein_coding||c.-3624A&gt;C|||||192|,G|upstream_gene_variant|MODIFIER|pUf68|FBgn0028577|transcript|FBtr0301523.1|protein_coding||c.-3624A&gt;C|||||192|,G|upstream_gene_variant|MODIFIER|Psa|FBgn0261243|transcript|FBtr0072697.1|protein_coding||c.-15892T&gt;G|||||61|,G|downstream_gene_variant|MODIFIER|cue|FBgn0011204|transcript|FBtr0072706.1|protein_coding||c.*1045A&gt;C|||||444|,G|intergenic_region|MODIFIER|pUf68-Psa|FBgn0028577-FBgn0261243|intergenic_region|FBgn0028577-FBgn0261243|||n.1502782T&gt;G||||||</t>
  </si>
  <si>
    <t>G|missense_variant|MODERATE|CG12020|FBgn0035273|transcript|FBtr0072778.1|protein_coding|1/2|c.209T&gt;G|p.Val70Gly|269/1242|209/1101|70/366||,G|upstream_gene_variant|MODIFIER|Patj|FBgn0067864|transcript|FBtr0072779.1|protein_coding||c.-1576T&gt;G|||||1230|,G|upstream_gene_variant|MODIFIER|Patj|FBgn0067864|transcript|FBtr0072781.1|protein_coding||c.-1576T&gt;G|||||1230|,G|upstream_gene_variant|MODIFIER|Patj|FBgn0067864|transcript|FBtr0301625.1|protein_coding||c.-1576T&gt;G|||||1230|,G|downstream_gene_variant|MODIFIER|Cdc37|FBgn0011573|transcript|FBtr0072777.1|protein_coding||c.*399T&gt;G|||||266|</t>
  </si>
  <si>
    <t>G|intron_variant|MODIFIER|GV1|FBgn0027790|transcript|FBtr0072784.1|protein_coding|2/4|c.4-688A&gt;G||||||,G|intron_variant|MODIFIER|GV1|FBgn0027790|transcript|FBtr0072785.1|protein_coding|2/3|c.4-688A&gt;G||||||</t>
  </si>
  <si>
    <t>G|intergenic_region|MODIFIER|Cpr62Bc-CNMa|FBgn0035281-FBgn0035282|intergenic_region|FBgn0035281-FBgn0035282|||n.1845477A&gt;G||||||</t>
  </si>
  <si>
    <t>C|synonymous_variant|LOW|CG13924|FBgn0035286|transcript|FBtr0303153.1|protein_coding|2/2|c.417T&gt;C|p.Ser139Ser|417/1485|417/1485|139/494||,C|synonymous_variant|LOW|CG13924|FBgn0035286|transcript|FBtr0300120.1|protein_coding|1/1|c.378T&gt;C|p.Ser126Ser|378/1446|378/1446|126/481||,C|downstream_gene_variant|MODIFIER|dre4|FBgn0002183|transcript|FBtr0072864.1|protein_coding||c.*1265A&gt;G|||||1078|,C|downstream_gene_variant|MODIFIER|CG12025|FBgn0035285|transcript|FBtr0332668.1|protein_coding||c.*3004T&gt;C|||||1852|,C|downstream_gene_variant|MODIFIER|CG12025|FBgn0035285|transcript|FBtr0345381.1|protein_coding||c.*3004T&gt;C|||||1005|,C|downstream_gene_variant|MODIFIER|dre4|FBgn0002183|transcript|FBtr0072865.1|protein_coding||c.*1265A&gt;G|||||1078|</t>
  </si>
  <si>
    <t>A|intron_variant|MODIFIER|CG13937|FBgn0035287|transcript|FBtr0300716.1|protein_coding|2/8|c.144+709G&gt;T||||||,A|intron_variant|MODIFIER|CG13937|FBgn0035287|transcript|FBtr0300715.1|protein_coding|2/7|c.144+709G&gt;T||||||,A|intron_variant|MODIFIER|CG13937|FBgn0035287|transcript|FBtr0300717.1|protein_coding|2/8|c.144+709G&gt;T||||||,A|intron_variant|MODIFIER|CG13937|FBgn0035287|transcript|FBtr0300714.1|protein_coding|2/7|c.144+709G&gt;T||||||,A|intron_variant|MODIFIER|CG13937|FBgn0035287|transcript|FBtr0332669.1|protein_coding|2/8|c.144+709G&gt;T||||||,A|intron_variant|MODIFIER|CG13937|FBgn0035287|transcript|FBtr0332670.1|protein_coding|2/7|c.144+709G&gt;T||||||</t>
  </si>
  <si>
    <t>C|missense_variant|MODERATE|mv|FBgn0265988|transcript|FBtr0304060.1|protein_coding|6/18|c.1413T&gt;G|p.Ser471Arg|1866/11334|1413/10608|471/3535||,C|upstream_gene_variant|MODIFIER|CR45827|FBgn0267477|transcript|FBtr0346849.1|lincRNA||n.-1938A&gt;C|||||1938|,C|upstream_gene_variant|MODIFIER|SCOT|FBgn0035298|transcript|FBtr0072843.1|protein_coding||c.-2269A&gt;C|||||1938|</t>
  </si>
  <si>
    <t>G|intergenic_region|MODIFIER|CR44535-CG42357|FBgn0265728-FBgn0259703|intergenic_region|FBgn0265728-FBgn0259703|||n.2014634T&gt;G||||||</t>
  </si>
  <si>
    <t>C|upstream_gene_variant|MODIFIER|CG32301|FBgn0052301|transcript|FBtr0301321.1|protein_coding||c.-163T&gt;C|||||111|,C|upstream_gene_variant|MODIFIER|CG32301|FBgn0052301|transcript|FBtr0301320.1|protein_coding||c.-401T&gt;C|||||111|,C|upstream_gene_variant|MODIFIER|CG32301|FBgn0052301|transcript|FBtr0332663.1|protein_coding||c.-163T&gt;C|||||111|,C|downstream_gene_variant|MODIFIER|ACXD|FBgn0040507|transcript|FBtr0072874.1|protein_coding||c.*745T&gt;C|||||648|,C|downstream_gene_variant|MODIFIER|ACXD|FBgn0040507|transcript|FBtr0332662.1|protein_coding||c.*3258T&gt;C|||||648|,C|intergenic_region|MODIFIER|ACXD-CG32301|FBgn0040507-FBgn0052301|intergenic_region|FBgn0040507-FBgn0052301|||n.2244367T&gt;C||||||</t>
  </si>
  <si>
    <t>C|synonymous_variant|LOW|oxt|FBgn0015360|transcript|FBtr0072904.1|protein_coding|3/3|c.2148T&gt;G|p.Val716Val|2407/3380|2148/2631|716/876||,C|downstream_gene_variant|MODIFIER|CG2034|FBgn0015359|transcript|FBtr0072877.1|protein_coding||c.*1139A&gt;C|||||890|,C|downstream_gene_variant|MODIFIER|CG2034|FBgn0015359|transcript|FBtr0332664.1|protein_coding||c.*1139A&gt;C|||||890|</t>
  </si>
  <si>
    <t>C|missense_variant|MODERATE|CG32302|FBgn0052302|transcript|FBtr0072881.1|protein_coding|1/1|c.338A&gt;C|p.Asp113Ala|353/1079|338/942|113/313||,C|upstream_gene_variant|MODIFIER|CR45829|FBgn0267479|transcript|FBtr0346851.1|lincRNA||n.-617T&gt;G|||||617|,C|downstream_gene_variant|MODIFIER|CG13806|FBgn0035325|transcript|FBtr0072879.1|protein_coding||c.*1710A&gt;C|||||1537|,C|downstream_gene_variant|MODIFIER|obst-I|FBgn0052304|transcript|FBtr0072880.1|protein_coding||c.*648A&gt;C|||||587|,C|downstream_gene_variant|MODIFIER|yellow-g|FBgn0041709|transcript|FBtr0072902.1|protein_coding||c.*788T&gt;G|||||704|</t>
  </si>
  <si>
    <t>C|intron_variant|MODIFIER|MsR2|FBgn0264002|transcript|FBtr0330360.1|protein_coding|1/3|c.-187-5178T&gt;C||||||,C|intron_variant|MODIFIER|MsR2|FBgn0264002|transcript|FBtr0330359.1|protein_coding|1/3|c.-187-5178T&gt;C||||||,C|intron_variant|MODIFIER|MsR2|FBgn0264002|transcript|FBtr0330358.1|protein_coding|1/3|c.-187-5178T&gt;C||||||</t>
  </si>
  <si>
    <t>A|intron_variant|MODIFIER|MsR1|FBgn0035331|transcript|FBtr0330187.1|protein_coding|2/4|c.-173-5516T&gt;A||||||,A|intron_variant|MODIFIER|MsR1|FBgn0035331|transcript|FBtr0072887.1|protein_coding|2/4|c.-173-5516T&gt;A||||||</t>
  </si>
  <si>
    <t>G|intergenic_region|MODIFIER|MsR1-CG13801|FBgn0035331-FBgn0035332|intergenic_region|FBgn0035331-FBgn0035332|||n.2354275C&gt;G||||||</t>
  </si>
  <si>
    <t>C|downstream_gene_variant|MODIFIER|CG13801|FBgn0035332|transcript|FBtr0072888.1|protein_coding||c.*1213T&gt;C|||||1165|,C|intergenic_region|MODIFIER|CG13801-CG1317|FBgn0035332-FBgn0035333|intergenic_region|FBgn0035332-FBgn0035333|||n.2363851T&gt;C||||||</t>
  </si>
  <si>
    <t>A|downstream_gene_variant|MODIFIER|msn|FBgn0010909|transcript|FBtr0072956.1|protein_coding||c.*3540C&gt;T|||||1831|,A|downstream_gene_variant|MODIFIER|msn|FBgn0010909|transcript|FBtr0072957.1|protein_coding||c.*3540C&gt;T|||||1831|,A|downstream_gene_variant|MODIFIER|msn|FBgn0010909|transcript|FBtr0072958.1|protein_coding||c.*3540C&gt;T|||||1831|,A|downstream_gene_variant|MODIFIER|msn|FBgn0010909|transcript|FBtr0333365.1|protein_coding||c.*3540C&gt;T|||||1831|,A|intron_variant|MODIFIER|Spn|FBgn0010905|transcript|FBtr0304621.1|protein_coding|1/15|c.-435+1042C&gt;T||||||,A|intron_variant|MODIFIER|Spn|FBgn0010905|transcript|FBtr0304614.1|protein_coding|1/15|c.-435+1042C&gt;T||||||,A|intron_variant|MODIFIER|Spn|FBgn0010905|transcript|FBtr0304620.1|protein_coding|1/14|c.-435+1042C&gt;T||||||,A|intron_variant|MODIFIER|Spn|FBgn0010905|transcript|FBtr0304613.1|protein_coding|1/15|c.-435+1042C&gt;T||||||,A|intron_variant|MODIFIER|Spn|FBgn0010905|transcript|FBtr0304615.1|protein_coding|1/15|c.-435+1042C&gt;T||||||,A|intron_variant|MODIFIER|Spn|FBgn0010905|transcript|FBtr0304616.1|protein_coding|1/13|c.-435+1042C&gt;T||||||,A|intron_variant|MODIFIER|Spn|FBgn0010905|transcript|FBtr0304617.1|protein_coding|1/14|c.-435+1042C&gt;T||||||,A|intron_variant|MODIFIER|Spn|FBgn0010905|transcript|FBtr0304618.1|protein_coding|1/14|c.-435+1042C&gt;T||||||,A|intron_variant|MODIFIER|Spn|FBgn0010905|transcript|FBtr0345046.1|protein_coding|1/15|c.-435+1042C&gt;T||||||,A|intron_variant|MODIFIER|Spn|FBgn0010905|transcript|FBtr0345047.1|protein_coding|1/13|c.-435+1042C&gt;T||||||</t>
  </si>
  <si>
    <t>T|intron_variant|MODIFIER|msn|FBgn0010909|transcript|FBtr0072956.1|protein_coding|2/18|c.79-2980T&gt;A||||||,T|intron_variant|MODIFIER|msn|FBgn0010909|transcript|FBtr0072957.1|protein_coding|2/17|c.79-2980T&gt;A||||||,T|intron_variant|MODIFIER|msn|FBgn0010909|transcript|FBtr0072958.1|protein_coding|2/17|c.79-2980T&gt;A||||||,T|intron_variant|MODIFIER|msn|FBgn0010909|transcript|FBtr0333365.1|protein_coding|2/17|c.79-2980T&gt;A||||||,T|intron_variant|MODIFIER|msn|FBgn0010909|transcript|FBtr0333362.1|protein_coding|2/18|c.79-2980T&gt;A||||||,T|intron_variant|MODIFIER|msn|FBgn0010909|transcript|FBtr0072959.1|protein_coding|2/17|c.79-2980T&gt;A||||||,T|intron_variant|MODIFIER|msn|FBgn0010909|transcript|FBtr0333363.1|protein_coding|2/17|c.79-2980T&gt;A||||||,T|intron_variant|MODIFIER|msn|FBgn0010909|transcript|FBtr0333364.1|protein_coding|2/16|c.79-2980T&gt;A||||||</t>
  </si>
  <si>
    <t>G|downstream_gene_variant|MODIFIER|Pxn|FBgn0011828|transcript|FBtr0072950.1|protein_coding||c.*1733G&gt;C|||||982|,G|intron_variant|MODIFIER|Pxn|FBgn0011828|transcript|FBtr0072951.1|protein_coding|6/9|c.1367-109G&gt;C||||||,G|intron_variant|MODIFIER|Pxn|FBgn0011828|transcript|FBtr0072954.1|protein_coding|5/8|c.1367-109G&gt;C||||||,G|intron_variant|MODIFIER|Pxn|FBgn0011828|transcript|FBtr0072952.1|protein_coding|6/9|c.1367-109G&gt;C||||||,G|intron_variant|MODIFIER|Pxn|FBgn0011828|transcript|FBtr0072953.1|protein_coding|6/9|c.1367-109G&gt;C||||||</t>
  </si>
  <si>
    <t>A|3_prime_UTR_variant|MODIFIER|CG1246|FBgn0035360|transcript|FBtr0072938.1|protein_coding|6/6|c.*32G&gt;A|||||32|,A|3_prime_UTR_variant|MODIFIER|CG1246|FBgn0035360|transcript|FBtr0303022.1|protein_coding|6/6|c.*32G&gt;A|||||32|,A|3_prime_UTR_variant|MODIFIER|CG1246|FBgn0035360|transcript|FBtr0333446.1|protein_coding|6/6|c.*32G&gt;A|||||32|,A|3_prime_UTR_variant|MODIFIER|CG1246|FBgn0035360|transcript|FBtr0345027.1|protein_coding|5/5|c.*32G&gt;A|||||32|,A|upstream_gene_variant|MODIFIER|Snup|FBgn0259199|transcript|FBtr0299683.1|protein_coding||c.-2015G&gt;A|||||1969|,A|upstream_gene_variant|MODIFIER|CG42304|FBgn0259200|transcript|FBtr0299684.1|protein_coding||c.-3239G&gt;A|||||1969|,A|downstream_gene_variant|MODIFIER|Aats-pro|FBgn0027082|transcript|FBtr0072948.1|protein_coding||c.*72C&gt;T|||||42|,A|downstream_gene_variant|MODIFIER|Aats-pro|FBgn0027082|transcript|FBtr0333447.1|protein_coding||c.*1143C&gt;T|||||42|</t>
  </si>
  <si>
    <t>G|intron_variant|MODIFIER|Mrtf|FBgn0052296|transcript|FBtr0344569.1|protein_coding|1/4|c.64+2459A&gt;C||||||,G|intron_variant|MODIFIER|Mrtf|FBgn0052296|transcript|FBtr0306331.1|protein_coding|1/4|c.-816+7094A&gt;C||||||</t>
  </si>
  <si>
    <t>G|intron_variant|MODIFIER|Mrtf|FBgn0052296|transcript|FBtr0344569.1|protein_coding|1/4|c.64+2278T&gt;C||||||,G|intron_variant|MODIFIER|Mrtf|FBgn0052296|transcript|FBtr0306331.1|protein_coding|1/4|c.-816+6913T&gt;C||||||</t>
  </si>
  <si>
    <t>G|intron_variant|MODIFIER|Tet|FBgn0263392|transcript|FBtr0333881.1|protein_coding|5/10|c.2235+11828T&gt;C||||||,G|intron_variant|MODIFIER|Tet|FBgn0263392|transcript|FBtr0309117.1|protein_coding|4/9|c.2049+11828T&gt;C||||||,G|intron_variant|MODIFIER|Tet|FBgn0263392|transcript|FBtr0333880.1|protein_coding|5/10|c.2067+11828T&gt;C||||||,G|intron_variant|MODIFIER|Tet|FBgn0263392|transcript|FBtr0309118.1|protein_coding|4/9|c.2217+11828T&gt;C||||||</t>
  </si>
  <si>
    <t>A|intron_variant|MODIFIER|Shab|FBgn0262593|transcript|FBtr0333898.1|protein_coding|4/12|c.1396-1650T&gt;A||||||,A|intron_variant|MODIFIER|Shab|FBgn0262593|transcript|FBtr0333899.1|protein_coding|4/11|c.1396-1650T&gt;A||||||,A|intron_variant|MODIFIER|Shab|FBgn0262593|transcript|FBtr0305201.1|protein_coding|4/8|c.1396-1650T&gt;A||||||,A|intron_variant|MODIFIER|Shab|FBgn0262593|transcript|FBtr0305202.1|protein_coding|4/9|c.1396-1650T&gt;A||||||,A|intron_variant|MODIFIER|Shab|FBgn0262593|transcript|FBtr0305203.1|protein_coding|4/9|c.1396-1650T&gt;A||||||,A|intron_variant|MODIFIER|Shab|FBgn0262593|transcript|FBtr0305207.1|protein_coding|4/5|c.1396-1650T&gt;A||||||,A|intron_variant|MODIFIER|Shab|FBgn0262593|transcript|FBtr0305208.1|protein_coding|4/7|c.1396-1650T&gt;A||||||,A|intron_variant|MODIFIER|Shab|FBgn0262593|transcript|FBtr0305209.1|protein_coding|4/8|c.1396-1650T&gt;A||||||,A|intron_variant|MODIFIER|Shab|FBgn0262593|transcript|FBtr0305205.1|protein_coding|4/12|c.1396-1650T&gt;A||||||,A|intron_variant|MODIFIER|Shab|FBgn0262593|transcript|FBtr0305206.1|protein_coding|4/11|c.1396-1650T&gt;A||||||</t>
  </si>
  <si>
    <t>T|downstream_gene_variant|MODIFIER|Shab|FBgn0262593|transcript|FBtr0305201.1|protein_coding||c.*1365G&gt;T|||||451|,T|downstream_gene_variant|MODIFIER|Shab|FBgn0262593|transcript|FBtr0305202.1|protein_coding||c.*1365G&gt;T|||||451|,T|downstream_gene_variant|MODIFIER|Shab|FBgn0262593|transcript|FBtr0305203.1|protein_coding||c.*1646G&gt;T|||||451|,T|downstream_gene_variant|MODIFIER|Shab|FBgn0262593|transcript|FBtr0305208.1|protein_coding||c.*1365G&gt;T|||||451|,T|downstream_gene_variant|MODIFIER|Shab|FBgn0262593|transcript|FBtr0305209.1|protein_coding||c.*1365G&gt;T|||||451|,T|intron_variant|MODIFIER|Shab|FBgn0262593|transcript|FBtr0333898.1|protein_coding|9/12|c.2995-255G&gt;T||||||,T|intron_variant|MODIFIER|Shab|FBgn0262593|transcript|FBtr0333899.1|protein_coding|8/11|c.2980-255G&gt;T||||||,T|intron_variant|MODIFIER|Shab|FBgn0262593|transcript|FBtr0305205.1|protein_coding|8/12|c.2905-255G&gt;T||||||,T|intron_variant|MODIFIER|Shab|FBgn0262593|transcript|FBtr0305206.1|protein_coding|8/11|c.2980-255G&gt;T||||||</t>
  </si>
  <si>
    <t>C|missense_variant|MODERATE|Shab|FBgn0262593|transcript|FBtr0333898.1|protein_coding|13/13|c.4630A&gt;C|p.Thr1544Pro|5356/7596|4630/4824|1544/1607||,C|missense_variant|MODERATE|Shab|FBgn0262593|transcript|FBtr0333899.1|protein_coding|12/12|c.4615A&gt;C|p.Thr1539Pro|5251/7491|4615/4809|1539/1602||,C|missense_variant|MODERATE|Shab|FBgn0262593|transcript|FBtr0305205.1|protein_coding|13/13|c.4593A&gt;C|p.Arg1531Ser|5199/7439|4593/4614|1531/1537||,C|missense_variant|MODERATE|Shab|FBgn0262593|transcript|FBtr0305206.1|protein_coding|12/12|c.4615A&gt;C|p.Thr1539Pro|5221/7461|4615/4809|1539/1602||</t>
  </si>
  <si>
    <t>G|non_coding_exon_variant|MODIFIER|CR44530|FBgn0265723|transcript|FBtr0340666.1|lincRNA|2/2|n.584A&gt;C||||||</t>
  </si>
  <si>
    <t>G|intergenic_region|MODIFIER|CG2107-CG2113|FBgn0035383-FBgn0035384|intergenic_region|FBgn0035383-FBgn0035384|||n.2989611C&gt;G||||||</t>
  </si>
  <si>
    <t>C|intergenic_region|MODIFIER|CG2107-CG2113|FBgn0035383-FBgn0035384|intergenic_region|FBgn0035383-FBgn0035384|||n.2989614A&gt;C||||||</t>
  </si>
  <si>
    <t>A|5_prime_UTR_variant|MODIFIER|CG2113|FBgn0035384|transcript|FBtr0072979.1|protein_coding|1/2|c.-48C&gt;A|||||48|,A|5_prime_UTR_variant|MODIFIER|CG2113|FBgn0035384|transcript|FBtr0332084.1|protein_coding|1/2|c.-48C&gt;A|||||48|</t>
  </si>
  <si>
    <t>T|intergenic_region|MODIFIER|aly-CG2162|FBgn0004372-FBgn0035388|intergenic_region|FBgn0004372-FBgn0035388|||n.3030284A&gt;T||||||</t>
  </si>
  <si>
    <t>T|3_prime_UTR_variant|MODIFIER|CG32486|FBgn0266918|transcript|FBtr0073004.1|protein_coding|8/8|c.*556G&gt;A|||||556|,T|downstream_gene_variant|MODIFIER|CG1271|FBgn0035392|transcript|FBtr0072987.1|protein_coding||c.*1353C&gt;T|||||1263|,T|downstream_gene_variant|MODIFIER|CG16753|FBgn0035393|transcript|FBtr0072990.1|protein_coding||c.*480C&gt;T|||||327|,T|downstream_gene_variant|MODIFIER|CG1271|FBgn0035392|transcript|FBtr0072986.1|protein_coding||c.*1353C&gt;T|||||1263|,T|downstream_gene_variant|MODIFIER|CG1271|FBgn0035392|transcript|FBtr0072989.1|protein_coding||c.*1478C&gt;T|||||1263|,T|downstream_gene_variant|MODIFIER|CG1271|FBgn0035392|transcript|FBtr0072988.1|protein_coding||c.*1353C&gt;T|||||1263|</t>
  </si>
  <si>
    <t>A|intron_variant|MODIFIER|prominin-like|FBgn0026189|transcript|FBtr0073118.1|protein_coding|2/14|c.-130+1139C&gt;T||||||,A|intron_variant|MODIFIER|prominin-like|FBgn0026189|transcript|FBtr0306258.1|protein_coding|2/13|c.-130+1139C&gt;T||||||,A|intron_variant|MODIFIER|prominin-like|FBgn0026189|transcript|FBtr0073120.1|protein_coding|1/13|c.-130+1139C&gt;T||||||,A|intron_variant|MODIFIER|prominin-like|FBgn0026189|transcript|FBtr0337056.1|protein_coding|1/12|c.-130+1139C&gt;T||||||,A|intron_variant|MODIFIER|prominin-like|FBgn0026189|transcript|FBtr0073119.1|protein_coding|1/13|c.-130+1925C&gt;T||||||,A|intron_variant|MODIFIER|prominin-like|FBgn0026189|transcript|FBtr0337055.1|protein_coding|2/11|c.-130+1139C&gt;T||||||</t>
  </si>
  <si>
    <t>C|intron_variant|MODIFIER|CG11537|FBgn0035400|transcript|FBtr0113132.1|protein_coding|1/8|c.-299+2033T&gt;G||||||,C|intron_variant|MODIFIER|CG11537|FBgn0035400|transcript|FBtr0073116.1|protein_coding|1/9|c.-299+2033T&gt;G||||||,C|intron_variant|MODIFIER|CG11537|FBgn0035400|transcript|FBtr0073115.1|protein_coding|1/7|c.81+5110T&gt;G||||||,C|non_coding_exon_variant|MODIFIER|CR45819|FBgn0267469|transcript|FBtr0346840.1|lincRNA|1/1|n.120A&gt;C||||||</t>
  </si>
  <si>
    <t>T|3_prime_UTR_variant|MODIFIER|CG11505|FBgn0035424|transcript|FBtr0073046.1|protein_coding|9/9|c.*3225C&gt;T|||||3283|,T|3_prime_UTR_variant|MODIFIER|CG11505|FBgn0035424|transcript|FBtr0308061.1|protein_coding|9/9|c.*3222C&gt;T|||||3283|,T|downstream_gene_variant|MODIFIER|CG17746|FBgn0035425|transcript|FBtr0073093.1|protein_coding||c.*1828G&gt;A|||||1613|,T|downstream_gene_variant|MODIFIER|CG17746|FBgn0035425|transcript|FBtr0073094.1|protein_coding||c.*1828G&gt;A|||||1471|</t>
  </si>
  <si>
    <t>G|downstream_gene_variant|MODIFIER|CG12078|FBgn0035426|transcript|FBtr0073092.1|protein_coding||c.*544T&gt;C|||||468|,G|downstream_gene_variant|MODIFIER|CG12078|FBgn0035426|transcript|FBtr0308063.1|protein_coding||c.*544T&gt;C|||||468|,G|intergenic_region|MODIFIER|CG17746-CG12078|FBgn0035425-FBgn0035426|intergenic_region|FBgn0035425-FBgn0035426|||n.3242806A&gt;G||||||</t>
  </si>
  <si>
    <t>T|intron_variant|MODIFIER|ckd|FBgn0035427|transcript|FBtr0073050.1|protein_coding|1/4|c.-249+1602G&gt;T||||||,T|intron_variant|MODIFIER|ckd|FBgn0035427|transcript|FBtr0331458.1|protein_coding|2/5|c.-249+1602G&gt;T||||||,T|intron_variant|MODIFIER|ckd|FBgn0035427|transcript|FBtr0331457.1|protein_coding|1/4|c.-249+2312G&gt;T||||||</t>
  </si>
  <si>
    <t>G|intron_variant|MODIFIER|ckd|FBgn0035427|transcript|FBtr0073050.1|protein_coding|1/4|c.-248-3437T&gt;G||||||,G|intron_variant|MODIFIER|ckd|FBgn0035427|transcript|FBtr0331458.1|protein_coding|2/5|c.-248-3437T&gt;G||||||,G|intron_variant|MODIFIER|ckd|FBgn0035427|transcript|FBtr0331457.1|protein_coding|1/4|c.-248-3437T&gt;G||||||</t>
  </si>
  <si>
    <t>T|intron_variant|MODIFIER|CG14960|FBgn0035428|transcript|FBtr0073051.1|protein_coding|1/2|c.3+99G&gt;T||||||</t>
  </si>
  <si>
    <t>A|intron_variant|MODIFIER|CG14960|FBgn0035428|transcript|FBtr0073051.1|protein_coding|1/2|c.4-13G&gt;A||||||</t>
  </si>
  <si>
    <t>A|upstream_gene_variant|MODIFIER|ZnT63C|FBgn0035432|transcript|FBtr0073058.1|protein_coding||c.-3540C&gt;A|||||1054|,A|intron_variant|MODIFIER|ZnT63C|FBgn0035432|transcript|FBtr0330103.1|protein_coding|2/7|c.-11+2325C&gt;A||||||,A|intron_variant|MODIFIER|ZnT63C|FBgn0035432|transcript|FBtr0073054.1|protein_coding|1/6|c.-11+3138C&gt;A||||||,A|intron_variant|MODIFIER|ZnT63C|FBgn0035432|transcript|FBtr0073056.1|protein_coding|2/7|c.-11+2325C&gt;A||||||,A|intron_variant|MODIFIER|ZnT63C|FBgn0035432|transcript|FBtr0073057.1|protein_coding|2/7|c.-11+2325C&gt;A||||||,A|intron_variant|MODIFIER|ZnT63C|FBgn0035432|transcript|FBtr0073055.1|protein_coding|2/7|c.-11+2325C&gt;A||||||</t>
  </si>
  <si>
    <t>C|downstream_gene_variant|MODIFIER|CG12014|FBgn0035445|transcript|FBtr0073077.1|protein_coding||c.*511G&gt;C|||||431|,C|intergenic_region|MODIFIER|CG12014-CR45737|FBgn0035445-FBgn0267301|intergenic_region|FBgn0035445-FBgn0267301|||n.3380514G&gt;C||||||</t>
  </si>
  <si>
    <t>C|downstream_gene_variant|MODIFIER|CG12014|FBgn0035445|transcript|FBtr0073077.1|protein_coding||c.*518T&gt;C|||||438|,C|intergenic_region|MODIFIER|CG12014-CR45737|FBgn0035445-FBgn0267301|intergenic_region|FBgn0035445-FBgn0267301|||n.3380521T&gt;C||||||</t>
  </si>
  <si>
    <t>T|downstream_gene_variant|MODIFIER|CG12014|FBgn0035445|transcript|FBtr0073077.1|protein_coding||c.*765C&gt;T|||||685|,T|intergenic_region|MODIFIER|CG12014-CR45737|FBgn0035445-FBgn0267301|intergenic_region|FBgn0035445-FBgn0267301|||n.3380768C&gt;T||||||</t>
  </si>
  <si>
    <t>A|intergenic_region|MODIFIER|CR45737-sty|FBgn0267301-FBgn0014388|intergenic_region|FBgn0267301-FBgn0014388|||n.3396676G&gt;A||||||</t>
  </si>
  <si>
    <t>G|synonymous_variant|LOW|sty|FBgn0014388|transcript|FBtr0073145.1|protein_coding|2/2|c.1107T&gt;C|p.Asp369Asp|1814/4280|1107/1770|369/589||,G|synonymous_variant|LOW|sty|FBgn0014388|transcript|FBtr0073146.1|protein_coding|2/2|c.1107T&gt;C|p.Asp369Asp|2461/3264|1107/1770|369/589||</t>
  </si>
  <si>
    <t>C|intron_variant|MODIFIER|sty|FBgn0014388|transcript|FBtr0073145.1|protein_coding|1/1|c.-196-2984A&gt;G||||||,C|intron_variant|MODIFIER|sty|FBgn0014388|transcript|FBtr0073146.1|protein_coding|1/1|c.-196-2984A&gt;G||||||</t>
  </si>
  <si>
    <t>T|intron_variant|MODIFIER|eIF5B|FBgn0026259|transcript|FBtr0073144.1|protein_coding|7/8|c.3166-5516G&gt;A||||||,T|intron_variant|MODIFIER|eIF5B|FBgn0026259|transcript|FBtr0309837.1|protein_coding|7/7|c.3165+5577G&gt;A||||||,T|intron_variant|MODIFIER|eIF5B|FBgn0026259|transcript|FBtr0309838.1|protein_coding|6/7|c.3058-5516G&gt;A||||||,T|intron_variant|MODIFIER|eIF5B|FBgn0026259|transcript|FBtr0309836.1|protein_coding|8/9|c.3166-5516G&gt;A||||||,T|intron_variant|MODIFIER|eIF5B|FBgn0026259|transcript|FBtr0309839.1|protein_coding|8/9|c.3166-5516G&gt;A||||||</t>
  </si>
  <si>
    <t>A|intron_variant|MODIFIER|CG42324|FBgn0259224|transcript|FBtr0334636.1|protein_coding|1/5|c.22-5469C&gt;A||||||,A|intron_variant|MODIFIER|CG42324|FBgn0259224|transcript|FBtr0330142.1|protein_coding|1/3|c.22-5469C&gt;A||||||,A|intron_variant|MODIFIER|CG42324|FBgn0259224|transcript|FBtr0334635.1|protein_coding|1/5|c.22-5469C&gt;A||||||</t>
  </si>
  <si>
    <t>A|intron_variant|MODIFIER|CG42324|FBgn0259224|transcript|FBtr0334636.1|protein_coding|2/5|c.456+4856T&gt;A||||||,A|intron_variant|MODIFIER|CG42324|FBgn0259224|transcript|FBtr0330142.1|protein_coding|2/3|c.456+4856T&gt;A||||||,A|intron_variant|MODIFIER|CG42324|FBgn0259224|transcript|FBtr0334635.1|protein_coding|2/5|c.456+4856T&gt;A||||||,A|intron_variant|MODIFIER|CG42324|FBgn0259224|transcript|FBtr0334633.1|protein_coding|2/3|c.120+4856T&gt;A||||||,A|intron_variant|MODIFIER|CG42324|FBgn0259224|transcript|FBtr0334632.1|protein_coding|2/5|c.120+4856T&gt;A||||||,A|intron_variant|MODIFIER|CG42324|FBgn0259224|transcript|FBtr0334634.1|protein_coding|2/5|c.120+4856T&gt;A||||||</t>
  </si>
  <si>
    <t>A|intron_variant|MODIFIER|Eip63E|FBgn0005640|transcript|FBtr0330068.1|protein_coding|1/10|c.55+1822G&gt;A||||||,A|intron_variant|MODIFIER|Eip63E|FBgn0005640|transcript|FBtr0073131.1|protein_coding|1/10|c.55+1822G&gt;A||||||,A|intron_variant|MODIFIER|Eip63E|FBgn0005640|transcript|FBtr0073132.1|protein_coding|2/11|c.55+1822G&gt;A||||||,A|intron_variant|MODIFIER|Eip63E|FBgn0005640|transcript|FBtr0110920.1|protein_coding|1/9|c.55+1822G&gt;A||||||,A|intron_variant|MODIFIER|Eip63E|FBgn0005640|transcript|FBtr0302598.1|protein_coding|2/10|c.55+1822G&gt;A||||||</t>
  </si>
  <si>
    <t>T|intron_variant|MODIFIER|Eip63E|FBgn0005640|transcript|FBtr0330068.1|protein_coding|1/10|c.55+2236C&gt;T||||||,T|intron_variant|MODIFIER|Eip63E|FBgn0005640|transcript|FBtr0073131.1|protein_coding|1/10|c.55+2236C&gt;T||||||,T|intron_variant|MODIFIER|Eip63E|FBgn0005640|transcript|FBtr0073132.1|protein_coding|2/11|c.55+2236C&gt;T||||||,T|intron_variant|MODIFIER|Eip63E|FBgn0005640|transcript|FBtr0110920.1|protein_coding|1/9|c.55+2236C&gt;T||||||,T|intron_variant|MODIFIER|Eip63E|FBgn0005640|transcript|FBtr0302598.1|protein_coding|2/10|c.55+2236C&gt;T||||||</t>
  </si>
  <si>
    <t>C|downstream_gene_variant|MODIFIER|CR45820|FBgn0267470|transcript|FBtr0346841.1|lincRNA||n.*635A&gt;G|||||635|,C|intron_variant|MODIFIER|Eip63E|FBgn0005640|transcript|FBtr0330068.1|protein_coding|2/10|c.133+2132T&gt;C||||||,C|intron_variant|MODIFIER|Eip63E|FBgn0005640|transcript|FBtr0073131.1|protein_coding|2/10|c.133+2132T&gt;C||||||,C|intron_variant|MODIFIER|Eip63E|FBgn0005640|transcript|FBtr0073132.1|protein_coding|3/11|c.133+2132T&gt;C||||||,C|intron_variant|MODIFIER|Eip63E|FBgn0005640|transcript|FBtr0110920.1|protein_coding|2/9|c.133+2132T&gt;C||||||,C|intron_variant|MODIFIER|Eip63E|FBgn0005640|transcript|FBtr0302598.1|protein_coding|3/10|c.133+2132T&gt;C||||||,C|intron_variant|MODIFIER|Eip63E|FBgn0005640|transcript|FBtr0073133.1|protein_coding|4/11|c.133+2132T&gt;C||||||,C|intron_variant|MODIFIER|Eip63E|FBgn0005640|transcript|FBtr0073134.1|protein_coding|3/10|c.133+2132T&gt;C||||||,C|intron_variant|MODIFIER|Eip63E|FBgn0005640|transcript|FBtr0110921.1|protein_coding|3/11|c.133+2132T&gt;C||||||,C|intron_variant|MODIFIER|Eip63E|FBgn0005640|transcript|FBtr0110922.1|protein_coding|2/10|c.70+2132T&gt;C||||||,C|intron_variant|MODIFIER|Eip63E|FBgn0005640|transcript|FBtr0110923.1|protein_coding|4/12|c.133+2132T&gt;C||||||,C|intron_variant|MODIFIER|Eip63E|FBgn0005640|transcript|FBtr0073135.1|protein_coding|3/10|c.133+2132T&gt;C||||||,C|intron_variant|MODIFIER|Eip63E|FBgn0005640|transcript|FBtr0110925.1|protein_coding|3/11|c.133+2132T&gt;C||||||,C|intron_variant|MODIFIER|Eip63E|FBgn0005640|transcript|FBtr0301948.1|protein_coding|2/10|c.133+2132T&gt;C||||||,C|intron_variant|MODIFIER|Eip63E|FBgn0005640|transcript|FBtr0110924.1|protein_coding|2/9|c.133+2132T&gt;C||||||</t>
  </si>
  <si>
    <t>T|intron_variant|MODIFIER|Eip63E|FBgn0005640|transcript|FBtr0330068.1|protein_coding|2/10|c.134-10011A&gt;T||||||,T|intron_variant|MODIFIER|Eip63E|FBgn0005640|transcript|FBtr0073131.1|protein_coding|2/10|c.134-10011A&gt;T||||||,T|intron_variant|MODIFIER|Eip63E|FBgn0005640|transcript|FBtr0073132.1|protein_coding|3/11|c.134-10011A&gt;T||||||,T|intron_variant|MODIFIER|Eip63E|FBgn0005640|transcript|FBtr0110920.1|protein_coding|2/9|c.134-10011A&gt;T||||||,T|intron_variant|MODIFIER|Eip63E|FBgn0005640|transcript|FBtr0302598.1|protein_coding|3/10|c.134-10011A&gt;T||||||,T|intron_variant|MODIFIER|Eip63E|FBgn0005640|transcript|FBtr0073133.1|protein_coding|4/11|c.134-10011A&gt;T||||||,T|intron_variant|MODIFIER|Eip63E|FBgn0005640|transcript|FBtr0073134.1|protein_coding|3/10|c.134-10011A&gt;T||||||,T|intron_variant|MODIFIER|Eip63E|FBgn0005640|transcript|FBtr0110921.1|protein_coding|3/11|c.134-10011A&gt;T||||||,T|intron_variant|MODIFIER|Eip63E|FBgn0005640|transcript|FBtr0110922.1|protein_coding|2/10|c.71-10011A&gt;T||||||,T|intron_variant|MODIFIER|Eip63E|FBgn0005640|transcript|FBtr0110923.1|protein_coding|4/12|c.134-10011A&gt;T||||||,T|intron_variant|MODIFIER|Eip63E|FBgn0005640|transcript|FBtr0073135.1|protein_coding|3/10|c.134-10011A&gt;T||||||,T|intron_variant|MODIFIER|Eip63E|FBgn0005640|transcript|FBtr0110925.1|protein_coding|3/11|c.134-10011A&gt;T||||||,T|intron_variant|MODIFIER|Eip63E|FBgn0005640|transcript|FBtr0301948.1|protein_coding|2/10|c.134-10011A&gt;T||||||,T|intron_variant|MODIFIER|Eip63E|FBgn0005640|transcript|FBtr0110924.1|protein_coding|2/9|c.134-10011A&gt;T||||||</t>
  </si>
  <si>
    <t>A|intron_variant|MODIFIER|Eip63E|FBgn0005640|transcript|FBtr0330068.1|protein_coding|2/10|c.134-9987G&gt;A||||||,A|intron_variant|MODIFIER|Eip63E|FBgn0005640|transcript|FBtr0073131.1|protein_coding|2/10|c.134-9987G&gt;A||||||,A|intron_variant|MODIFIER|Eip63E|FBgn0005640|transcript|FBtr0073132.1|protein_coding|3/11|c.134-9987G&gt;A||||||,A|intron_variant|MODIFIER|Eip63E|FBgn0005640|transcript|FBtr0110920.1|protein_coding|2/9|c.134-9987G&gt;A||||||,A|intron_variant|MODIFIER|Eip63E|FBgn0005640|transcript|FBtr0302598.1|protein_coding|3/10|c.134-9987G&gt;A||||||,A|intron_variant|MODIFIER|Eip63E|FBgn0005640|transcript|FBtr0073133.1|protein_coding|4/11|c.134-9987G&gt;A||||||,A|intron_variant|MODIFIER|Eip63E|FBgn0005640|transcript|FBtr0073134.1|protein_coding|3/10|c.134-9987G&gt;A||||||,A|intron_variant|MODIFIER|Eip63E|FBgn0005640|transcript|FBtr0110921.1|protein_coding|3/11|c.134-9987G&gt;A||||||,A|intron_variant|MODIFIER|Eip63E|FBgn0005640|transcript|FBtr0110922.1|protein_coding|2/10|c.71-9987G&gt;A||||||,A|intron_variant|MODIFIER|Eip63E|FBgn0005640|transcript|FBtr0110923.1|protein_coding|4/12|c.134-9987G&gt;A||||||,A|intron_variant|MODIFIER|Eip63E|FBgn0005640|transcript|FBtr0073135.1|protein_coding|3/10|c.134-9987G&gt;A||||||,A|intron_variant|MODIFIER|Eip63E|FBgn0005640|transcript|FBtr0110925.1|protein_coding|3/11|c.134-9987G&gt;A||||||,A|intron_variant|MODIFIER|Eip63E|FBgn0005640|transcript|FBtr0301948.1|protein_coding|2/10|c.134-9987G&gt;A||||||,A|intron_variant|MODIFIER|Eip63E|FBgn0005640|transcript|FBtr0110924.1|protein_coding|2/9|c.134-9987G&gt;A||||||</t>
  </si>
  <si>
    <t>G|missense_variant|MODERATE|CG10357|FBgn0035453|transcript|FBtr0300062.1|protein_coding|1/4|c.10A&gt;G|p.Thr4Ala|22/1111|10/966|4/321||,G|downstream_gene_variant|MODIFIER|CG10359|FBgn0035452|transcript|FBtr0273204.1|protein_coding||c.*330A&gt;G|||||159|,G|downstream_gene_variant|MODIFIER|CG10359|FBgn0035452|transcript|FBtr0290290.1|protein_coding||c.*330A&gt;G|||||159|</t>
  </si>
  <si>
    <t>G|downstream_gene_variant|MODIFIER|CG10357|FBgn0035453|transcript|FBtr0300062.1|protein_coding||c.*1190T&gt;G|||||1057|,G|intergenic_region|MODIFIER|CG10357-CG14974|FBgn0035453-FBgn0040694|intergenic_region|FBgn0035453-FBgn0040694|||n.3617739T&gt;G||||||</t>
  </si>
  <si>
    <t>C|intron_variant|MODIFIER|dar1|FBgn0263239|transcript|FBtr0113134.1|protein_coding|1/5|c.63+200A&gt;C||||||</t>
  </si>
  <si>
    <t>A|intron_variant|MODIFIER|dar1|FBgn0263239|transcript|FBtr0113134.1|protein_coding|1/5|c.63+215C&gt;A||||||</t>
  </si>
  <si>
    <t>G|intron_variant|MODIFIER|dar1|FBgn0263239|transcript|FBtr0113134.1|protein_coding|1/5|c.63+4748A&gt;G||||||</t>
  </si>
  <si>
    <t>G|intergenic_region|MODIFIER|CG43098-CR43484|FBgn0262544-FBgn0263495|intergenic_region|FBgn0262544-FBgn0263495|||n.3679278C&gt;G||||||</t>
  </si>
  <si>
    <t>C|intergenic_region|MODIFIER|CR43485-CR45675|FBgn0263496-FBgn0267235|intergenic_region|FBgn0263496-FBgn0267235|||n.3702454A&gt;C||||||</t>
  </si>
  <si>
    <t>A|intron_variant|MODIFIER|CG32264|FBgn0052264|transcript|FBtr0073187.1|protein_coding|5/11|c.1505-9946C&gt;T||||||,A|intron_variant|MODIFIER|CG32264|FBgn0052264|transcript|FBtr0308639.1|protein_coding|5/10|c.977-9946C&gt;T||||||,A|intron_variant|MODIFIER|CG32264|FBgn0052264|transcript|FBtr0073188.1|protein_coding|2/7|c.880+8178C&gt;T||||||,A|intron_variant|MODIFIER|CG32264|FBgn0052264|transcript|FBtr0303097.1|protein_coding|1/6|c.-98-9946C&gt;T||||||,A|intron_variant|MODIFIER|CG32264|FBgn0052264|transcript|FBtr0308638.1|protein_coding|2/7|c.38-9946C&gt;T||||||,A|intron_variant|MODIFIER|CG32264|FBgn0052264|transcript|FBtr0113430.1|protein_coding|5/10|c.1505-9946C&gt;T||||||,A|intron_variant|MODIFIER|CG32264|FBgn0052264|transcript|FBtr0332986.1|protein_coding|4/9|c.788-9946C&gt;T||||||,A|intron_variant|MODIFIER|CG32264|FBgn0052264|transcript|FBtr0308637.1|protein_coding|4/10|c.1292-9946C&gt;T||||||,A|intron_variant|MODIFIER|CG32264|FBgn0052264|transcript|FBtr0332987.1|protein_coding|4/9|c.1292-9946C&gt;T||||||</t>
  </si>
  <si>
    <t>G|5_prime_UTR_variant|MODIFIER|CG32264|FBgn0052264|transcript|FBtr0073187.1|protein_coding|2/12|c.-46A&gt;C|||||46|,G|5_prime_UTR_variant|MODIFIER|CG32264|FBgn0052264|transcript|FBtr0113430.1|protein_coding|2/11|c.-46A&gt;C|||||46|,G|intron_variant|MODIFIER|CG32264|FBgn0052264|transcript|FBtr0308639.1|protein_coding|2/10|c.281-11870A&gt;C||||||,G|intron_variant|MODIFIER|CG32264|FBgn0052264|transcript|FBtr0332986.1|protein_coding|1/9|c.92-11870A&gt;C||||||,G|intron_variant|MODIFIER|CG32264|FBgn0052264|transcript|FBtr0308637.1|protein_coding|1/10|c.596-11870A&gt;C||||||,G|intron_variant|MODIFIER|CG32264|FBgn0052264|transcript|FBtr0332987.1|protein_coding|1/9|c.596-11870A&gt;C||||||</t>
  </si>
  <si>
    <t>G|intron_variant|MODIFIER|CG32264|FBgn0052264|transcript|FBtr0073187.1|protein_coding|1/11|c.-182-1592T&gt;C||||||,G|intron_variant|MODIFIER|CG32264|FBgn0052264|transcript|FBtr0308639.1|protein_coding|2/10|c.281-13598T&gt;C||||||,G|intron_variant|MODIFIER|CG32264|FBgn0052264|transcript|FBtr0113430.1|protein_coding|1/10|c.-182-1592T&gt;C||||||,G|intron_variant|MODIFIER|CG32264|FBgn0052264|transcript|FBtr0332986.1|protein_coding|1/9|c.91+11513T&gt;C||||||,G|intron_variant|MODIFIER|CG32264|FBgn0052264|transcript|FBtr0308637.1|protein_coding|1/10|c.596-13598T&gt;C||||||,G|intron_variant|MODIFIER|CG32264|FBgn0052264|transcript|FBtr0332987.1|protein_coding|1/9|c.596-13598T&gt;C||||||</t>
  </si>
  <si>
    <t>C|downstream_gene_variant|MODIFIER|CG32266|FBgn0052266|transcript|FBtr0073147.1|protein_coding||c.*682A&gt;C|||||430|,C|intron_variant|MODIFIER|CG32264|FBgn0052264|transcript|FBtr0308639.1|protein_coding|2/10|c.280+11324T&gt;G||||||,C|intron_variant|MODIFIER|CG32264|FBgn0052264|transcript|FBtr0332986.1|protein_coding|1/9|c.91+2527T&gt;G||||||,C|intron_variant|MODIFIER|CG32264|FBgn0052264|transcript|FBtr0308637.1|protein_coding|1/10|c.595+7896T&gt;G||||||,C|intron_variant|MODIFIER|CG32264|FBgn0052264|transcript|FBtr0332987.1|protein_coding|1/9|c.595+7896T&gt;G||||||</t>
  </si>
  <si>
    <t>C|intron_variant|MODIFIER|Awh|FBgn0013751|transcript|FBtr0330070.1|protein_coding|2/5|c.189-468A&gt;C||||||,C|intron_variant|MODIFIER|Awh|FBgn0013751|transcript|FBtr0073155.1|protein_coding|2/5|c.189-468A&gt;C||||||,C|intron_variant|MODIFIER|Awh|FBgn0013751|transcript|FBtr0073156.1|protein_coding|2/5|c.189-468A&gt;C||||||,C|intron_variant|MODIFIER|Awh|FBgn0013751|transcript|FBtr0330071.1|protein_coding|2/5|c.189-468A&gt;C||||||</t>
  </si>
  <si>
    <t>A|intergenic_region|MODIFIER|CR45379-CR43917|FBgn0266928-FBgn0264518|intergenic_region|FBgn0266928-FBgn0264518|||n.3870033T&gt;A||||||</t>
  </si>
  <si>
    <t>A|synonymous_variant|LOW|Gr63a|FBgn0035468|transcript|FBtr0114512.1|protein_coding|3/3|c.1194C&gt;T|p.Thr398Thr|1194/1470|1194/1470|398/489||,A|upstream_gene_variant|MODIFIER|snRNA:U11|FBgn0083987|transcript|FBtr0111039.1|snRNA||n.-1945C&gt;T|||||1945|,A|upstream_gene_variant|MODIFIER|CG14977|FBgn0035469|transcript|FBtr0330095.1|protein_coding||c.-1662G&gt;A|||||1625|,A|upstream_gene_variant|MODIFIER|CG14977|FBgn0035469|transcript|FBtr0073158.1|protein_coding||c.-1662G&gt;A|||||1625|,A|downstream_gene_variant|MODIFIER|Fie|FBgn0026592|transcript|FBtr0073157.1|protein_coding||c.*1017G&gt;A|||||442|,A|downstream_gene_variant|MODIFIER|Fie|FBgn0026592|transcript|FBtr0333140.1|protein_coding||c.*1017G&gt;A|||||442|</t>
  </si>
  <si>
    <t>A|missense_variant|MODERATE|Gr64d|FBgn0035486|transcript|FBtr0344475.1|protein_coding|3/5|c.262G&gt;A|p.Val88Met|298/1290|262/1254|88/417||,A|missense_variant|MODERATE|Gr64d|FBgn0035486|transcript|FBtr0073197.1|protein_coding|2/12|c.70G&gt;A|p.Val24Met|266/2882|70/1062|24/353||,A|5_prime_UTR_premature_start_codon_gain_variant|LOW|Gr64e|FBgn0045476|transcript|FBtr0073199.1|protein_coding|2/12|c.-1176G&gt;A||||||,A|5_prime_UTR_variant|MODIFIER|Gr64e|FBgn0045476|transcript|FBtr0073199.1|protein_coding|2/12|c.-1176G&gt;A|||||1290|,A|upstream_gene_variant|MODIFIER|Gr64e|FBgn0045476|transcript|FBtr0073200.1|protein_coding||c.-1290G&gt;A|||||1290|,A|downstream_gene_variant|MODIFIER|Gr64b|FBgn0045478|transcript|FBtr0073195.1|protein_coding||c.*2230G&gt;A|||||445|,A|downstream_gene_variant|MODIFIER|Gr64c|FBgn0045477|transcript|FBtr0073196.1|protein_coding||c.*552G&gt;A|||||445|,A|downstream_gene_variant|MODIFIER|CR45042|FBgn0266402|transcript|FBtr0344314.1|lincRNA||n.*1553C&gt;T|||||1553|,A|downstream_gene_variant|MODIFIER|Gr64c|FBgn0045477|transcript|FBtr0309790.1|protein_coding||c.*552G&gt;A|||||445|</t>
  </si>
  <si>
    <t>A|intron_variant|MODIFIER|nab|FBgn0259986|transcript|FBtr0302033.1|protein_coding|1/5|c.320-1110C&gt;T||||||,A|intron_variant|MODIFIER|nab|FBgn0259986|transcript|FBtr0302032.1|protein_coding|1/4|c.320-1110C&gt;T||||||,A|intron_variant|MODIFIER|nab|FBgn0259986|transcript|FBtr0332660.1|protein_coding|1/5|c.320-1110C&gt;T||||||</t>
  </si>
  <si>
    <t>G|intron_variant|MODIFIER|nab|FBgn0259986|transcript|FBtr0302033.1|protein_coding|1/5|c.320-1311A&gt;C||||||,G|intron_variant|MODIFIER|nab|FBgn0259986|transcript|FBtr0302032.1|protein_coding|1/4|c.320-1311A&gt;C||||||,G|intron_variant|MODIFIER|nab|FBgn0259986|transcript|FBtr0332660.1|protein_coding|1/5|c.320-1311A&gt;C||||||</t>
  </si>
  <si>
    <t>T|intron_variant|MODIFIER|nab|FBgn0259986|transcript|FBtr0302033.1|protein_coding|1/5|c.320-1347C&gt;A||||||,T|intron_variant|MODIFIER|nab|FBgn0259986|transcript|FBtr0302032.1|protein_coding|1/4|c.320-1347C&gt;A||||||,T|intron_variant|MODIFIER|nab|FBgn0259986|transcript|FBtr0332660.1|protein_coding|1/5|c.320-1347C&gt;A||||||</t>
  </si>
  <si>
    <t>A|upstream_gene_variant|MODIFIER|VhaM9.7-c|FBgn0028664|transcript|FBtr0073256.1|protein_coding||c.-741A&gt;T|||||644|,A|upstream_gene_variant|MODIFIER|tipE|FBgn0003710|transcript|FBtr0073219.1|protein_coding||c.-3083T&gt;A|||||990|,A|upstream_gene_variant|MODIFIER|tipE|FBgn0003710|transcript|FBtr0073220.1|protein_coding||c.-3083T&gt;A|||||990|,A|intron_variant|MODIFIER|CG18675|FBgn0040696|transcript|FBtr0073218.1|protein_coding|3/3|c.763-4683T&gt;A||||||,A|intron_variant|MODIFIER|Teh2|FBgn0035505|transcript|FBtr0300621.1|protein_coding|1/5|c.-1073+164A&gt;T||||||</t>
  </si>
  <si>
    <t>C|intron_variant|MODIFIER|ImpL2|FBgn0001257|transcript|FBtr0073248.1|protein_coding|1/2|c.7-3866A&gt;G||||||</t>
  </si>
  <si>
    <t>G|downstream_gene_variant|MODIFIER|CG33764|FBgn0053764|transcript|FBtr0091765.1|protein_coding||c.*673T&gt;C|||||673|,G|intron_variant|MODIFIER|CG1273|FBgn0035522|transcript|FBtr0073231.1|protein_coding|1/5|c.-32+2148A&gt;G||||||</t>
  </si>
  <si>
    <t>C|intron_variant|MODIFIER|Cip4|FBgn0035533|transcript|FBtr0113138.1|protein_coding|7/10|c.1185+19A&gt;G||||||,C|intron_variant|MODIFIER|Cip4|FBgn0035533|transcript|FBtr0306534.1|protein_coding|7/10|c.1083+19A&gt;G||||||,C|intron_variant|MODIFIER|Cip4|FBgn0035533|transcript|FBtr0333570.1|protein_coding|7/10|c.1083+19A&gt;G||||||,C|intron_variant|MODIFIER|Cip4|FBgn0035533|transcript|FBtr0333571.1|protein_coding|7/10|c.1083+19A&gt;G||||||,C|intron_variant|MODIFIER|Cip4|FBgn0035533|transcript|FBtr0308201.1|protein_coding|7/11|c.1083+19A&gt;G||||||,C|intron_variant|MODIFIER|Cip4|FBgn0035533|transcript|FBtr0308202.1|protein_coding|7/11|c.1083+19A&gt;G||||||,C|intron_variant|MODIFIER|Cip4|FBgn0035533|transcript|FBtr0306533.1|protein_coding|6/9|c.1071+19A&gt;G||||||,C|intron_variant|MODIFIER|Cip4|FBgn0035533|transcript|FBtr0306095.1|protein_coding|7/10|c.1185+19A&gt;G||||||,C|intron_variant|MODIFIER|Cip4|FBgn0035533|transcript|FBtr0073339.1|protein_coding|7/10|c.1083+19A&gt;G||||||,C|intron_variant|MODIFIER|Cip4|FBgn0035533|transcript|FBtr0306094.1|protein_coding|7/10|c.1083+19A&gt;G||||||,C|intron_variant|MODIFIER|Cip4|FBgn0035533|transcript|FBtr0306096.1|protein_coding|7/11|c.1083+19A&gt;G||||||</t>
  </si>
  <si>
    <t>C|intron_variant|MODIFIER|Cip4|FBgn0035533|transcript|FBtr0113138.1|protein_coding|2/10|c.217-941C&gt;G||||||,C|intron_variant|MODIFIER|Cip4|FBgn0035533|transcript|FBtr0306534.1|protein_coding|2/10|c.115-941C&gt;G||||||,C|intron_variant|MODIFIER|Cip4|FBgn0035533|transcript|FBtr0333570.1|protein_coding|2/10|c.115-941C&gt;G||||||,C|intron_variant|MODIFIER|Cip4|FBgn0035533|transcript|FBtr0333571.1|protein_coding|2/10|c.115-941C&gt;G||||||,C|intron_variant|MODIFIER|Cip4|FBgn0035533|transcript|FBtr0308201.1|protein_coding|2/11|c.115-941C&gt;G||||||,C|intron_variant|MODIFIER|Cip4|FBgn0035533|transcript|FBtr0308202.1|protein_coding|2/11|c.115-941C&gt;G||||||,C|intron_variant|MODIFIER|Cip4|FBgn0035533|transcript|FBtr0306533.1|protein_coding|1/9|c.103-941C&gt;G||||||,C|intron_variant|MODIFIER|Cip4|FBgn0035533|transcript|FBtr0306095.1|protein_coding|2/10|c.217-941C&gt;G||||||,C|intron_variant|MODIFIER|Cip4|FBgn0035533|transcript|FBtr0073339.1|protein_coding|2/10|c.115-941C&gt;G||||||,C|intron_variant|MODIFIER|Cip4|FBgn0035533|transcript|FBtr0306094.1|protein_coding|2/10|c.115-941C&gt;G||||||,C|intron_variant|MODIFIER|Cip4|FBgn0035533|transcript|FBtr0306096.1|protein_coding|2/11|c.115-941C&gt;G||||||</t>
  </si>
  <si>
    <t>A|intron_variant|MODIFIER|Cip4|FBgn0035533|transcript|FBtr0113138.1|protein_coding|2/10|c.216+4306A&gt;T||||||,A|intron_variant|MODIFIER|Cip4|FBgn0035533|transcript|FBtr0306534.1|protein_coding|2/10|c.114+4306A&gt;T||||||,A|intron_variant|MODIFIER|Cip4|FBgn0035533|transcript|FBtr0333570.1|protein_coding|2/10|c.114+4306A&gt;T||||||,A|intron_variant|MODIFIER|Cip4|FBgn0035533|transcript|FBtr0333571.1|protein_coding|2/10|c.114+4306A&gt;T||||||,A|intron_variant|MODIFIER|Cip4|FBgn0035533|transcript|FBtr0308201.1|protein_coding|2/11|c.114+4306A&gt;T||||||,A|intron_variant|MODIFIER|Cip4|FBgn0035533|transcript|FBtr0308202.1|protein_coding|2/11|c.114+4306A&gt;T||||||,A|intron_variant|MODIFIER|Cip4|FBgn0035533|transcript|FBtr0306095.1|protein_coding|2/10|c.216+4306A&gt;T||||||,A|intron_variant|MODIFIER|Cip4|FBgn0035533|transcript|FBtr0073339.1|protein_coding|2/10|c.114+4306A&gt;T||||||,A|intron_variant|MODIFIER|Cip4|FBgn0035533|transcript|FBtr0306094.1|protein_coding|2/10|c.114+4306A&gt;T||||||,A|intron_variant|MODIFIER|Cip4|FBgn0035533|transcript|FBtr0306096.1|protein_coding|2/11|c.114+4306A&gt;T||||||</t>
  </si>
  <si>
    <t>A|intron_variant|MODIFIER|slow|FBgn0035539|transcript|FBtr0073291.1|protein_coding|1/4|c.-41-560G&gt;A||||||,A|intron_variant|MODIFIER|slow|FBgn0035539|transcript|FBtr0073292.1|protein_coding|1/4|c.-41-560G&gt;A||||||</t>
  </si>
  <si>
    <t>C|intron_variant|MODIFIER|slow|FBgn0035539|transcript|FBtr0073291.1|protein_coding|2/4|c.732-2900G&gt;C||||||,C|intron_variant|MODIFIER|slow|FBgn0035539|transcript|FBtr0073292.1|protein_coding|2/4|c.732-2900G&gt;C||||||</t>
  </si>
  <si>
    <t>C|downstream_gene_variant|MODIFIER|nAChRbeta1|FBgn0000038|transcript|FBtr0073300.1|protein_coding||c.*1801T&gt;C|||||1418|,C|intron_variant|MODIFIER|nAChRbeta1|FBgn0000038|transcript|FBtr0073299.1|protein_coding|2/6|c.65-739T&gt;C||||||</t>
  </si>
  <si>
    <t>C|intron_variant|MODIFIER|CG42540|FBgn0260657|transcript|FBtr0301098.1|protein_coding|1/11|c.19-2044G&gt;C||||||,C|intron_variant|MODIFIER|CG42540|FBgn0260657|transcript|FBtr0301096.1|protein_coding|1/10|c.19-2044G&gt;C||||||,C|intron_variant|MODIFIER|CG42540|FBgn0260657|transcript|FBtr0301097.1|protein_coding|1/9|c.52-2044G&gt;C||||||,C|intron_variant|MODIFIER|CG42540|FBgn0260657|transcript|FBtr0333583.1|protein_coding|1/8|c.52-2044G&gt;C||||||,C|intron_variant|MODIFIER|CG42540|FBgn0260657|transcript|FBtr0333584.1|protein_coding|1/10|c.52-2044G&gt;C||||||,C|intron_variant|MODIFIER|CG42540|FBgn0260657|transcript|FBtr0333585.1|protein_coding|1/9|c.52-2044G&gt;C||||||,C|intron_variant|MODIFIER|CG42540|FBgn0260657|transcript|FBtr0344807.1|protein_coding|1/9|c.52-2044G&gt;C||||||</t>
  </si>
  <si>
    <t>T|intron_variant|MODIFIER|CG42540|FBgn0260657|transcript|FBtr0304988.1|protein_coding|5/8|c.790-913C&gt;T||||||,T|intron_variant|MODIFIER|CG42540|FBgn0260657|transcript|FBtr0301098.1|protein_coding|8/11|c.757-913C&gt;T||||||,T|intron_variant|MODIFIER|CG42540|FBgn0260657|transcript|FBtr0301096.1|protein_coding|7/10|c.433-913C&gt;T||||||,T|intron_variant|MODIFIER|CG42540|FBgn0260657|transcript|FBtr0301097.1|protein_coding|6/9|c.430-913C&gt;T||||||,T|intron_variant|MODIFIER|CG42540|FBgn0260657|transcript|FBtr0333583.1|protein_coding|5/8|c.418-913C&gt;T||||||,T|intron_variant|MODIFIER|CG42540|FBgn0260657|transcript|FBtr0333584.1|protein_coding|7/10|c.466-913C&gt;T||||||,T|intron_variant|MODIFIER|CG42540|FBgn0260657|transcript|FBtr0333585.1|protein_coding|6/9|c.742-913C&gt;T||||||,T|intron_variant|MODIFIER|CG42540|FBgn0260657|transcript|FBtr0344807.1|protein_coding|6/9|c.454-913C&gt;T||||||,T|intron_variant|MODIFIER|CG42540|FBgn0260657|transcript|FBtr0301095.1|protein_coding|4/7|c.754-913C&gt;T||||||</t>
  </si>
  <si>
    <t>A|synonymous_variant|LOW|CG42540|FBgn0260657|transcript|FBtr0304988.1|protein_coding|9/9|c.1311G&gt;A|p.Lys437Lys|1619/3802|1311/1554|437/517||,A|synonymous_variant|LOW|CG42540|FBgn0260657|transcript|FBtr0301098.1|protein_coding|12/12|c.1278G&gt;A|p.Lys426Lys|1360/2017|1278/1521|426/506||,A|synonymous_variant|LOW|CG42540|FBgn0260657|transcript|FBtr0301096.1|protein_coding|11/11|c.954G&gt;A|p.Lys318Lys|1036/3219|954/1197|318/398||,A|synonymous_variant|LOW|CG42540|FBgn0260657|transcript|FBtr0301097.1|protein_coding|10/10|c.951G&gt;A|p.Lys317Lys|1680/3863|951/1194|317/397||,A|synonymous_variant|LOW|CG42540|FBgn0260657|transcript|FBtr0333583.1|protein_coding|9/9|c.939G&gt;A|p.Lys313Lys|1668/3851|939/1182|313/393||,A|synonymous_variant|LOW|CG42540|FBgn0260657|transcript|FBtr0333584.1|protein_coding|11/11|c.987G&gt;A|p.Lys329Lys|1716/3899|987/1230|329/409||,A|synonymous_variant|LOW|CG42540|FBgn0260657|transcript|FBtr0333585.1|protein_coding|10/10|c.1263G&gt;A|p.Lys421Lys|1992/4175|1263/1506|421/501||,A|synonymous_variant|LOW|CG42540|FBgn0260657|transcript|FBtr0344807.1|protein_coding|10/10|c.975G&gt;A|p.Lys325Lys|1704/3887|975/1218|325/405||,A|synonymous_variant|LOW|CG42540|FBgn0260657|transcript|FBtr0301095.1|protein_coding|8/8|c.1275G&gt;A|p.Lys425Lys|1583/3766|1275/1518|425/505||</t>
  </si>
  <si>
    <t>T|3_prime_UTR_variant|MODIFIER|Src64B|FBgn0262733|transcript|FBtr0304990.1|protein_coding|8/8|c.*1761G&gt;A|||||1761|,T|downstream_gene_variant|MODIFIER|CG42540|FBgn0260657|transcript|FBtr0304988.1|protein_coding||c.*2525C&gt;T|||||585|,T|downstream_gene_variant|MODIFIER|Src64B|FBgn0262733|transcript|FBtr0343995.1|protein_coding||c.*1761G&gt;A|||||15|,T|downstream_gene_variant|MODIFIER|CG42540|FBgn0260657|transcript|FBtr0301096.1|protein_coding||c.*2525C&gt;T|||||585|,T|downstream_gene_variant|MODIFIER|CG42540|FBgn0260657|transcript|FBtr0301097.1|protein_coding||c.*2525C&gt;T|||||585|,T|downstream_gene_variant|MODIFIER|CG42540|FBgn0260657|transcript|FBtr0333583.1|protein_coding||c.*2525C&gt;T|||||585|,T|downstream_gene_variant|MODIFIER|CG42540|FBgn0260657|transcript|FBtr0333584.1|protein_coding||c.*2525C&gt;T|||||585|,T|downstream_gene_variant|MODIFIER|CG42540|FBgn0260657|transcript|FBtr0333585.1|protein_coding||c.*2525C&gt;T|||||585|,T|downstream_gene_variant|MODIFIER|CG42540|FBgn0260657|transcript|FBtr0344807.1|protein_coding||c.*2525C&gt;T|||||585|,T|downstream_gene_variant|MODIFIER|CG42540|FBgn0260657|transcript|FBtr0301095.1|protein_coding||c.*2525C&gt;T|||||585|,T|downstream_gene_variant|MODIFIER|Src64B|FBgn0262733|transcript|FBtr0304989.1|protein_coding||c.*1761G&gt;A|||||15|,T|downstream_gene_variant|MODIFIER|Src64B|FBgn0262733|transcript|FBtr0302594.1|protein_coding||c.*1761G&gt;A|||||1636|,T|downstream_gene_variant|MODIFIER|Src64B|FBgn0262733|transcript|FBtr0073321.1|protein_coding||c.*1761G&gt;A|||||1636|,T|downstream_gene_variant|MODIFIER|Src64B|FBgn0262733|transcript|FBtr0100504.1|protein_coding||c.*1761G&gt;A|||||1636|,T|downstream_gene_variant|MODIFIER|Src64B|FBgn0262733|transcript|FBtr0100507.1|protein_coding||c.*1761G&gt;A|||||1636|,T|downstream_gene_variant|MODIFIER|Src64B|FBgn0262733|transcript|FBtr0100508.1|protein_coding||c.*1761G&gt;A|||||1636|,T|downstream_gene_variant|MODIFIER|Src64B|FBgn0262733|transcript|FBtr0100505.1|protein_coding||c.*1761G&gt;A|||||1636|</t>
  </si>
  <si>
    <t>G|upstream_gene_variant|MODIFIER|Src64B|FBgn0262733|transcript|FBtr0302594.1|protein_coding||c.-15600T&gt;C|||||922|,G|intron_variant|MODIFIER|Src64B|FBgn0262733|transcript|FBtr0343995.1|protein_coding|2/7|c.-618-1129T&gt;C||||||,G|intron_variant|MODIFIER|Src64B|FBgn0262733|transcript|FBtr0304990.1|protein_coding|2/7|c.-618-1129T&gt;C||||||,G|intron_variant|MODIFIER|Src64B|FBgn0262733|transcript|FBtr0304989.1|protein_coding|2/7|c.-618-1129T&gt;C||||||,G|intron_variant|MODIFIER|Src64B|FBgn0262733|transcript|FBtr0073321.1|protein_coding|2/7|c.-618-1129T&gt;C||||||,G|intron_variant|MODIFIER|Src64B|FBgn0262733|transcript|FBtr0100504.1|protein_coding|1/5|c.-588+11919T&gt;C||||||,G|intron_variant|MODIFIER|Src64B|FBgn0262733|transcript|FBtr0100507.1|protein_coding|2/7|c.-618-1129T&gt;C||||||,G|intron_variant|MODIFIER|Src64B|FBgn0262733|transcript|FBtr0100508.1|protein_coding|2/7|c.-618-1129T&gt;C||||||,G|intron_variant|MODIFIER|Src64B|FBgn0262733|transcript|FBtr0100505.1|protein_coding|2/6|c.-588+11192T&gt;C||||||</t>
  </si>
  <si>
    <t>A|upstream_gene_variant|MODIFIER|CG7514|FBgn0035567|transcript|FBtr0073367.1|protein_coding||c.-1531G&gt;T|||||1458|,A|upstream_gene_variant|MODIFIER|CG18418|FBgn0035568|transcript|FBtr0073366.1|protein_coding||c.-243G&gt;T|||||162|,A|intergenic_region|MODIFIER|CG18418-RhoGEF64C|FBgn0035568-FBgn0035574|intergenic_region|FBgn0035568-FBgn0035574|||n.4690232C&gt;A||||||</t>
  </si>
  <si>
    <t>A|downstream_gene_variant|MODIFIER|CR43879|FBgn0264471|transcript|FBtr0332739.1|lincRNA||n.*77C&gt;A|||||77|,A|intron_variant|MODIFIER|RhoGEF64C|FBgn0035574|transcript|FBtr0073345.1|protein_coding|1/10|c.-398-3561C&gt;A||||||,A|intron_variant|MODIFIER|RhoGEF64C|FBgn0035574|transcript|FBtr0332738.1|protein_coding|1/9|c.-267-3561C&gt;A||||||</t>
  </si>
  <si>
    <t>G|downstream_gene_variant|MODIFIER|CG13712|FBgn0035570|transcript|FBtr0073364.1|protein_coding||c.*1780T&gt;C|||||1486|,G|intron_variant|MODIFIER|RhoGEF64C|FBgn0035574|transcript|FBtr0073345.1|protein_coding|2/10|c.-365+73A&gt;G||||||,G|intron_variant|MODIFIER|RhoGEF64C|FBgn0035574|transcript|FBtr0332738.1|protein_coding|2/9|c.-234+73A&gt;G||||||</t>
  </si>
  <si>
    <t>C|downstream_gene_variant|MODIFIER|CG13712|FBgn0035570|transcript|FBtr0073364.1|protein_coding||c.*1217C&gt;G|||||923|,C|intron_variant|MODIFIER|RhoGEF64C|FBgn0035574|transcript|FBtr0073345.1|protein_coding|2/10|c.-365+636G&gt;C||||||,C|intron_variant|MODIFIER|RhoGEF64C|FBgn0035574|transcript|FBtr0332738.1|protein_coding|2/9|c.-234+636G&gt;C||||||</t>
  </si>
  <si>
    <t>G|intron_variant|MODIFIER|RhoGEF64C|FBgn0035574|transcript|FBtr0073345.1|protein_coding|2/10|c.-365+9415A&gt;G||||||,G|intron_variant|MODIFIER|RhoGEF64C|FBgn0035574|transcript|FBtr0332738.1|protein_coding|2/9|c.-234+9415A&gt;G||||||</t>
  </si>
  <si>
    <t>T|intron_variant|MODIFIER|RhoGEF64C|FBgn0035574|transcript|FBtr0073345.1|protein_coding|2/10|c.-364-10184A&gt;T||||||,T|intron_variant|MODIFIER|RhoGEF64C|FBgn0035574|transcript|FBtr0332738.1|protein_coding|2/9|c.-233-10184A&gt;T||||||</t>
  </si>
  <si>
    <t>T|upstream_gene_variant|MODIFIER|CR43882|FBgn0264474|transcript|FBtr0332743.1|lincRNA||n.-1160G&gt;A|||||1160|,T|upstream_gene_variant|MODIFIER|CR45984|FBgn0267646|transcript|FBtr0347102.1|lincRNA||n.-1615C&gt;T|||||1615|,T|intron_variant|MODIFIER|RhoGEF64C|FBgn0035574|transcript|FBtr0073345.1|protein_coding|3/10|c.-313-4172C&gt;T||||||,T|intron_variant|MODIFIER|RhoGEF64C|FBgn0035574|transcript|FBtr0332738.1|protein_coding|3/9|c.-182-4172C&gt;T||||||</t>
  </si>
  <si>
    <t>G|intron_variant|MODIFIER|RhoGEF64C|FBgn0035574|transcript|FBtr0073345.1|protein_coding|5/10|c.-106+122A&gt;G||||||,G|intron_variant|MODIFIER|CG12493|FBgn0035571|transcript|FBtr0073363.1|protein_coding|1/1|c.70+41T&gt;C||||||,G|intron_variant|MODIFIER|RhoGEF64C|FBgn0035574|transcript|FBtr0332738.1|protein_coding|4/9|c.-106+1463A&gt;G||||||,G|intron_variant|MODIFIER|CG12493|FBgn0035571|transcript|FBtr0332742.1|protein_coding|1/1|c.61+50T&gt;C||||||</t>
  </si>
  <si>
    <t>T|downstream_gene_variant|MODIFIER|CG13711|FBgn0035572|transcript|FBtr0073347.1|protein_coding||c.*1583G&gt;T|||||1287|,T|intron_variant|MODIFIER|RhoGEF64C|FBgn0035574|transcript|FBtr0073345.1|protein_coding|5/10|c.-105-4527G&gt;T||||||,T|intron_variant|MODIFIER|RhoGEF64C|FBgn0035574|transcript|FBtr0332738.1|protein_coding|4/9|c.-105-4527G&gt;T||||||</t>
  </si>
  <si>
    <t>T|intron_variant|MODIFIER|Rh50|FBgn0028699|transcript|FBtr0331423.1|protein_coding|4/8|c.766+348A&gt;T||||||,T|intron_variant|MODIFIER|Rh50|FBgn0028699|transcript|FBtr0073354.1|protein_coding|4/7|c.766+348A&gt;T||||||,T|intron_variant|MODIFIER|Rh50|FBgn0028699|transcript|FBtr0345597.1|protein_coding|4/8|c.766+348A&gt;T||||||</t>
  </si>
  <si>
    <t>C|3_prime_UTR_variant|MODIFIER|Con|FBgn0005775|transcript|FBtr0309972.1|protein_coding|8/8|c.*2349A&gt;G|||||2349|,C|downstream_gene_variant|MODIFIER|Con|FBgn0005775|transcript|FBtr0073375.1|protein_coding||c.*2349A&gt;G|||||1138|</t>
  </si>
  <si>
    <t>C|intron_variant|MODIFIER|Con|FBgn0005775|transcript|FBtr0073375.1|protein_coding|4/4|c.1238-1079A&gt;G||||||,C|intron_variant|MODIFIER|Con|FBgn0005775|transcript|FBtr0309972.1|protein_coding|7/7|c.1238-1079A&gt;G||||||</t>
  </si>
  <si>
    <t>C|intron_variant|MODIFIER|Con|FBgn0005775|transcript|FBtr0073375.1|protein_coding|2/4|c.-39+2716T&gt;G||||||,C|intron_variant|MODIFIER|Con|FBgn0005775|transcript|FBtr0309972.1|protein_coding|5/7|c.-39+2716T&gt;G||||||</t>
  </si>
  <si>
    <t>T|intron_variant|MODIFIER|Con|FBgn0005775|transcript|FBtr0073375.1|protein_coding|1/4|c.-112-2612C&gt;A||||||,T|intron_variant|MODIFIER|Con|FBgn0005775|transcript|FBtr0309972.1|protein_coding|4/7|c.-112-2612C&gt;A||||||</t>
  </si>
  <si>
    <t>A|upstream_gene_variant|MODIFIER|Con|FBgn0005775|transcript|FBtr0073375.1|protein_coding||c.-20081C&gt;T|||||750|,A|intron_variant|MODIFIER|Con|FBgn0005775|transcript|FBtr0309972.1|protein_coding|4/7|c.-113+10151C&gt;T||||||</t>
  </si>
  <si>
    <t>T|intron_variant|MODIFIER|Con|FBgn0005775|transcript|FBtr0309972.1|protein_coding|3/7|c.-204-16436G&gt;A||||||</t>
  </si>
  <si>
    <t>C|intron_variant|MODIFIER|Con|FBgn0005775|transcript|FBtr0309972.1|protein_coding|3/7|c.-204-17013T&gt;G||||||</t>
  </si>
  <si>
    <t>T|intron_variant|MODIFIER|Con|FBgn0005775|transcript|FBtr0309972.1|protein_coding|3/7|c.-205+13068G&gt;A||||||</t>
  </si>
  <si>
    <t>C|intron_variant|MODIFIER|Con|FBgn0005775|transcript|FBtr0309972.1|protein_coding|2/7|c.-239+6389A&gt;G||||||</t>
  </si>
  <si>
    <t>G|intron_variant|MODIFIER|Con|FBgn0005775|transcript|FBtr0309972.1|protein_coding|2/7|c.-239+4291T&gt;C||||||</t>
  </si>
  <si>
    <t>G|intergenic_region|MODIFIER|CR34047-CG4597|FBgn0054047-FBgn0035594|intergenic_region|FBgn0054047-FBgn0035594|||n.5102483T&gt;G||||||</t>
  </si>
  <si>
    <t>A|intron_variant|MODIFIER|shep|FBgn0052423|transcript|FBtr0308859.1|protein_coding|4/11|c.541-2667A&gt;T||||||,A|intron_variant|MODIFIER|shep|FBgn0052423|transcript|FBtr0333288.1|protein_coding|1/8|c.-126-2667A&gt;T||||||,A|intron_variant|MODIFIER|shep|FBgn0052423|transcript|FBtr0077174.1|protein_coding|3/11|c.220-2667A&gt;T||||||,A|intron_variant|MODIFIER|shep|FBgn0052423|transcript|FBtr0333289.1|protein_coding|1/8|c.-126-2667A&gt;T||||||,A|intron_variant|MODIFIER|shep|FBgn0052423|transcript|FBtr0301599.1|protein_coding|1/8|c.-126-2667A&gt;T||||||,A|intron_variant|MODIFIER|shep|FBgn0052423|transcript|FBtr0333287.1|protein_coding|1/8|c.-126-2667A&gt;T||||||,A|intron_variant|MODIFIER|shep|FBgn0052423|transcript|FBtr0077173.1|protein_coding|2/10|c.220-2667A&gt;T||||||,A|intron_variant|MODIFIER|shep|FBgn0052423|transcript|FBtr0077172.1|protein_coding|3/10|c.505-2667A&gt;T||||||</t>
  </si>
  <si>
    <t>G|intron_variant|MODIFIER|shep|FBgn0052423|transcript|FBtr0308859.1|protein_coding|3/11|c.505-4125G&gt;C||||||,G|intron_variant|MODIFIER|shep|FBgn0052423|transcript|FBtr0077174.1|protein_coding|3/11|c.219+14459G&gt;C||||||,G|intron_variant|MODIFIER|shep|FBgn0052423|transcript|FBtr0077173.1|protein_coding|2/10|c.219+14459G&gt;C||||||,G|intron_variant|MODIFIER|shep|FBgn0052423|transcript|FBtr0077172.1|protein_coding|3/10|c.504+14459G&gt;C||||||</t>
  </si>
  <si>
    <t>T|intron_variant|MODIFIER|shep|FBgn0052423|transcript|FBtr0308859.1|protein_coding|2/11|c.169-3051C&gt;A||||||,T|intron_variant|MODIFIER|shep|FBgn0052423|transcript|FBtr0077174.1|protein_coding|2/11|c.-117-3051C&gt;A||||||,T|intron_variant|MODIFIER|shep|FBgn0052423|transcript|FBtr0077173.1|protein_coding|1/10|c.-117-3051C&gt;A||||||,T|intron_variant|MODIFIER|shep|FBgn0052423|transcript|FBtr0077172.1|protein_coding|2/10|c.169-3051C&gt;A||||||</t>
  </si>
  <si>
    <t>T|downstream_gene_variant|MODIFIER|CG4669|FBgn0035598|transcript|FBtr0077171.1|protein_coding||c.*483C&gt;T|||||362|,T|intron_variant|MODIFIER|shep|FBgn0052423|transcript|FBtr0308859.1|protein_coding|2/11|c.169-17708G&gt;A||||||,T|intron_variant|MODIFIER|shep|FBgn0052423|transcript|FBtr0077174.1|protein_coding|2/11|c.-118+10561G&gt;A||||||,T|intron_variant|MODIFIER|shep|FBgn0052423|transcript|FBtr0077173.1|protein_coding|1/10|c.-117-17708G&gt;A||||||,T|intron_variant|MODIFIER|shep|FBgn0052423|transcript|FBtr0077172.1|protein_coding|2/10|c.169-17708G&gt;A||||||</t>
  </si>
  <si>
    <t>T|intergenic_region|MODIFIER|Ir64a-CG34391|FBgn0035604-FBgn0085420|intergenic_region|FBgn0035604-FBgn0085420|||n.5396817C&gt;T||||||</t>
  </si>
  <si>
    <t>T|intergenic_region|MODIFIER|Ir64a-CG34391|FBgn0035604-FBgn0085420|intergenic_region|FBgn0035604-FBgn0085420|||n.5400356A&gt;T||||||</t>
  </si>
  <si>
    <t>G|intergenic_region|MODIFIER|Ir64a-CG34391|FBgn0035604-FBgn0085420|intergenic_region|FBgn0035604-FBgn0085420|||n.5403101A&gt;G||||||</t>
  </si>
  <si>
    <t>C|intron_variant|MODIFIER|CG34391|FBgn0085420|transcript|FBtr0333611.1|protein_coding|2/11|c.115+823A&gt;C||||||,C|intron_variant|MODIFIER|CG34391|FBgn0085420|transcript|FBtr0333612.1|protein_coding|2/11|c.115+823A&gt;C||||||</t>
  </si>
  <si>
    <t>A|synonymous_variant|LOW|CG34391|FBgn0085420|transcript|FBtr0333611.1|protein_coding|4/12|c.342G&gt;A|p.Gln114Gln|860/2139|342/1410|114/469||,A|synonymous_variant|LOW|CG34391|FBgn0085420|transcript|FBtr0333612.1|protein_coding|4/12|c.342G&gt;A|p.Gln114Gln|860/4735|342/1410|114/469||</t>
  </si>
  <si>
    <t>T|intergenic_region|MODIFIER|CG34391-CG4835|FBgn0085420-FBgn0035607|intergenic_region|FBgn0085420-FBgn0035607|||n.5450880A&gt;T||||||</t>
  </si>
  <si>
    <t>A|upstream_gene_variant|MODIFIER|CG4835|FBgn0035607|transcript|FBtr0333613.1|protein_coding||c.-304T&gt;A|||||244|,A|intergenic_region|MODIFIER|CG34391-CG4835|FBgn0085420-FBgn0035607|intergenic_region|FBgn0085420-FBgn0035607|||n.5479546T&gt;A||||||</t>
  </si>
  <si>
    <t>A|upstream_gene_variant|MODIFIER|CR44519|FBgn0265712|transcript|FBtr0340646.1|lincRNA||n.-137C&gt;T|||||137|,A|downstream_gene_variant|MODIFIER|CR44518|FBgn0265711|transcript|FBtr0340645.1|lincRNA||n.*1518G&gt;A|||||1518|,A|downstream_gene_variant|MODIFIER|CG34342|FBgn0085371|transcript|FBtr0344834.1|protein_coding||c.*1976C&gt;T|||||1922|,A|downstream_gene_variant|MODIFIER|CG34342|FBgn0085371|transcript|FBtr0344835.1|protein_coding||c.*3990C&gt;T|||||1922|,A|intergenic_region|MODIFIER|CR44519-CG34342|FBgn0265712-FBgn0085371|intergenic_region|FBgn0265712-FBgn0085371|||n.5501606G&gt;A||||||</t>
  </si>
  <si>
    <t>C|upstream_gene_variant|MODIFIER|Msr-110|FBgn0015766|transcript|FBtr0077133.1|protein_coding||c.-839A&gt;G|||||779|,C|intron_variant|MODIFIER|Msr-110|FBgn0015766|transcript|FBtr0077131.1|protein_coding|2/6|c.96+913A&gt;G||||||,C|intron_variant|MODIFIER|Msr-110|FBgn0015766|transcript|FBtr0077132.1|protein_coding|2/5|c.96+913A&gt;G||||||,C|intron_variant|MODIFIER|Msr-110|FBgn0015766|transcript|FBtr0345001.1|protein_coding|2/5|c.96+913A&gt;G||||||</t>
  </si>
  <si>
    <t>T|upstream_gene_variant|MODIFIER|Blimp-1|FBgn0035625|transcript|FBtr0331808.1|protein_coding||c.-2358C&gt;T|||||148|,T|upstream_gene_variant|MODIFIER|Blimp-1|FBgn0035625|transcript|FBtr0331809.1|protein_coding||c.-2358C&gt;T|||||1792|,T|intron_variant|MODIFIER|Blimp-1|FBgn0035625|transcript|FBtr0331806.1|protein_coding|1/5|c.-126-2232C&gt;T||||||,T|intron_variant|MODIFIER|Blimp-1|FBgn0035625|transcript|FBtr0077089.1|protein_coding|1/4|c.-126-2232C&gt;T||||||,T|intron_variant|MODIFIER|Blimp-1|FBgn0035625|transcript|FBtr0345593.1|protein_coding|1/4|c.-126-2232C&gt;T||||||,T|intron_variant|MODIFIER|Blimp-1|FBgn0035625|transcript|FBtr0331807.1|protein_coding|1/5|c.-126-2232C&gt;T||||||</t>
  </si>
  <si>
    <t>T|upstream_gene_variant|MODIFIER|Blimp-1|FBgn0035625|transcript|FBtr0331808.1|protein_coding||c.-2289A&gt;T|||||79|,T|upstream_gene_variant|MODIFIER|Blimp-1|FBgn0035625|transcript|FBtr0331809.1|protein_coding||c.-2289A&gt;T|||||1723|,T|intron_variant|MODIFIER|Blimp-1|FBgn0035625|transcript|FBtr0331806.1|protein_coding|1/5|c.-126-2163A&gt;T||||||,T|intron_variant|MODIFIER|Blimp-1|FBgn0035625|transcript|FBtr0077089.1|protein_coding|1/4|c.-126-2163A&gt;T||||||,T|intron_variant|MODIFIER|Blimp-1|FBgn0035625|transcript|FBtr0345593.1|protein_coding|1/4|c.-126-2163A&gt;T||||||,T|intron_variant|MODIFIER|Blimp-1|FBgn0035625|transcript|FBtr0331807.1|protein_coding|1/5|c.-126-2163A&gt;T||||||</t>
  </si>
  <si>
    <t>G|upstream_gene_variant|MODIFIER|Blimp-1|FBgn0035625|transcript|FBtr0331809.1|protein_coding||c.-883T&gt;G|||||317|,G|intron_variant|MODIFIER|Blimp-1|FBgn0035625|transcript|FBtr0331806.1|protein_coding|1/5|c.-126-757T&gt;G||||||,G|intron_variant|MODIFIER|Blimp-1|FBgn0035625|transcript|FBtr0077089.1|protein_coding|1/4|c.-126-757T&gt;G||||||,G|intron_variant|MODIFIER|Blimp-1|FBgn0035625|transcript|FBtr0345593.1|protein_coding|1/4|c.-126-757T&gt;G||||||,G|intron_variant|MODIFIER|Blimp-1|FBgn0035625|transcript|FBtr0331807.1|protein_coding|1/5|c.-126-757T&gt;G||||||,G|intron_variant|MODIFIER|Blimp-1|FBgn0035625|transcript|FBtr0331808.1|protein_coding|1/4|c.-126-757T&gt;G||||||</t>
  </si>
  <si>
    <t>G|upstream_gene_variant|MODIFIER|snoRNA:Me18S-A1494|FBgn0086073|transcript|FBtr0114349.1|snoRNA||n.-1979C&gt;G|||||1979|,G|intron_variant|MODIFIER|sif|FBgn0085447|transcript|FBtr0330123.1|protein_coding|19/33|c.3393+573C&gt;G||||||,G|intron_variant|MODIFIER|sif|FBgn0085447|transcript|FBtr0330122.1|protein_coding|19/34|c.3336+573C&gt;G||||||,G|intron_variant|MODIFIER|sif|FBgn0085447|transcript|FBtr0340654.1|protein_coding|20/35|c.3336+573C&gt;G||||||,G|intron_variant|MODIFIER|sif|FBgn0085447|transcript|FBtr0112712.1|protein_coding|18/32|c.3336+573C&gt;G||||||,G|intron_variant|MODIFIER|sif|FBgn0085447|transcript|FBtr0340656.1|protein_coding|18/32|c.2766+573C&gt;G||||||,G|intron_variant|MODIFIER|sif|FBgn0085447|transcript|FBtr0346962.1|protein_coding|19/33|c.3393+573C&gt;G||||||,G|intron_variant|MODIFIER|sif|FBgn0085447|transcript|FBtr0112708.1|protein_coding|19/34|c.3336+573C&gt;G||||||,G|intron_variant|MODIFIER|sif|FBgn0085447|transcript|FBtr0330125.1|protein_coding|19/34|c.3366+573C&gt;G||||||,G|intron_variant|MODIFIER|sif|FBgn0085447|transcript|FBtr0340655.1|protein_coding|19/34|c.3357+573C&gt;G||||||,G|intron_variant|MODIFIER|sif|FBgn0085447|transcript|FBtr0330124.1|protein_coding|6/21|c.924+573C&gt;G||||||,G|intron_variant|MODIFIER|sif|FBgn0085447|transcript|FBtr0330126.1|protein_coding|7/21|c.3276+573C&gt;G||||||,G|intron_variant|MODIFIER|sif|FBgn0085447|transcript|FBtr0112709.1|protein_coding|7/22|c.3276+573C&gt;G||||||,G|intron_variant|MODIFIER|sif|FBgn0085447|transcript|FBtr0112710.1|protein_coding|7/22|c.3276+573C&gt;G||||||</t>
  </si>
  <si>
    <t>G|intron_variant|MODIFIER|sif|FBgn0085447|transcript|FBtr0330123.1|protein_coding|21/33|c.3809-1445T&gt;G||||||,G|intron_variant|MODIFIER|sif|FBgn0085447|transcript|FBtr0330122.1|protein_coding|21/34|c.3752-1445T&gt;G||||||,G|intron_variant|MODIFIER|sif|FBgn0085447|transcript|FBtr0340654.1|protein_coding|22/35|c.3752-1445T&gt;G||||||,G|intron_variant|MODIFIER|sif|FBgn0085447|transcript|FBtr0112712.1|protein_coding|20/32|c.3752-1445T&gt;G||||||,G|intron_variant|MODIFIER|sif|FBgn0085447|transcript|FBtr0340656.1|protein_coding|20/32|c.3182-1445T&gt;G||||||,G|intron_variant|MODIFIER|sif|FBgn0085447|transcript|FBtr0346962.1|protein_coding|21/33|c.3809-1445T&gt;G||||||,G|intron_variant|MODIFIER|sif|FBgn0085447|transcript|FBtr0112708.1|protein_coding|21/34|c.3752-1445T&gt;G||||||,G|intron_variant|MODIFIER|sif|FBgn0085447|transcript|FBtr0330125.1|protein_coding|21/34|c.3782-1445T&gt;G||||||,G|intron_variant|MODIFIER|sif|FBgn0085447|transcript|FBtr0340655.1|protein_coding|21/34|c.3773-1445T&gt;G||||||,G|intron_variant|MODIFIER|sif|FBgn0085447|transcript|FBtr0330124.1|protein_coding|8/21|c.1340-1445T&gt;G||||||,G|intron_variant|MODIFIER|sif|FBgn0085447|transcript|FBtr0330126.1|protein_coding|9/21|c.3692-1445T&gt;G||||||,G|intron_variant|MODIFIER|sif|FBgn0085447|transcript|FBtr0112709.1|protein_coding|9/22|c.3692-1445T&gt;G||||||,G|intron_variant|MODIFIER|sif|FBgn0085447|transcript|FBtr0112710.1|protein_coding|9/22|c.3692-1445T&gt;G||||||</t>
  </si>
  <si>
    <t>T|downstream_gene_variant|MODIFIER|Cralbp|FBgn0035636|transcript|FBtr0077117.1|protein_coding||c.*603C&gt;A|||||337|,T|downstream_gene_variant|MODIFIER|Pmi|FBgn0044419|transcript|FBtr0347274.1|protein_coding||c.*1877G&gt;T|||||1472|,T|intron_variant|MODIFIER|Pmi|FBgn0044419|transcript|FBtr0299941.1|protein_coding|7/7|c.*678+29G&gt;T||||||,T|intron_variant|MODIFIER|PGRP-LD|FBgn0260458|transcript|FBtr0114577.1|protein_coding|2/2|c.657+29G&gt;T||||||,T|intron_variant|MODIFIER|PGRP-LD|FBgn0260458|transcript|FBtr0091710.1|protein_coding|6/6|c.522+29G&gt;T||||||,T|intron_variant|MODIFIER|PGRP-LD|FBgn0260458|transcript|FBtr0091711.1|protein_coding|7/7|c.522+29G&gt;T||||||,T|intron_variant|MODIFIER|Pmi|FBgn0044419|transcript|FBtr0299940.1|protein_coding|6/6|c.*1212+29G&gt;T||||||,T|intron_variant|MODIFIER|PGRP-LD|FBgn0260458|transcript|FBtr0091709.1|protein_coding|5/5|c.522+29G&gt;T||||||</t>
  </si>
  <si>
    <t>T|intron_variant|MODIFIER|CG33993|FBgn0053993|transcript|FBtr0100046.1|protein_coding|1/5|c.-38-312G&gt;A||||||</t>
  </si>
  <si>
    <t>A|intergenic_region|MODIFIER|CG10479-CR45439|FBgn0035656-FBgn0266988|intergenic_region|FBgn0035656-FBgn0266988|||n.5979862G&gt;A||||||</t>
  </si>
  <si>
    <t>T|upstream_gene_variant|MODIFIER|CR45439|FBgn0266988|transcript|FBtr0345904.1|lincRNA||n.-719C&gt;A|||||719|,T|upstream_gene_variant|MODIFIER|CR45440|FBgn0266989|transcript|FBtr0345905.1|lincRNA||n.-249C&gt;A|||||249|,T|intergenic_region|MODIFIER|CR45440-PVRAP|FBgn0266989-FBgn0052406|intergenic_region|FBgn0266989-FBgn0052406|||n.5984589G&gt;T||||||</t>
  </si>
  <si>
    <t>T|intergenic_region|MODIFIER|CR45440-PVRAP|FBgn0266989-FBgn0052406|intergenic_region|FBgn0266989-FBgn0052406|||n.5994946C&gt;T||||||</t>
  </si>
  <si>
    <t>G|intron_variant|MODIFIER|PVRAP|FBgn0052406|transcript|FBtr0077037.1|protein_coding|1/6|c.-359+1501A&gt;G||||||</t>
  </si>
  <si>
    <t>G|intron_variant|MODIFIER|PVRAP|FBgn0052406|transcript|FBtr0077037.1|protein_coding|1/6|c.-359+6929T&gt;G||||||</t>
  </si>
  <si>
    <t>A|upstream_gene_variant|MODIFIER|CG6462|FBgn0035663|transcript|FBtr0077039.1|protein_coding||c.-263C&gt;A|||||263|,A|downstream_gene_variant|MODIFIER|yip7|FBgn0040060|transcript|FBtr0077038.1|protein_coding||c.*737C&gt;A|||||673|,A|non_coding_exon_variant|MODIFIER|CR43952|FBgn0264603|transcript|FBtr0344586.1|lincRNA|1/1|n.359C&gt;A||||||</t>
  </si>
  <si>
    <t>A|synonymous_variant|LOW|tan|FBgn0028980|transcript|FBtr0077043.1|protein_coding|3/3|c.156C&gt;A|p.Pro52Pro|471/1494|156/900|52/299||,A|synonymous_variant|LOW|tan|FBgn0028980|transcript|FBtr0333390.1|protein_coding|3/3|c.156C&gt;A|p.Pro52Pro|471/1657|156/900|52/299||,A|upstream_gene_variant|MODIFIER|Jon65Ai|FBgn0035667|transcript|FBtr0077067.1|protein_coding||c.-1400G&gt;T|||||1373|,A|upstream_gene_variant|MODIFIER|Jon65Ai|FBgn0035667|transcript|FBtr0346527.1|protein_coding||c.-1400G&gt;T|||||1373|</t>
  </si>
  <si>
    <t>A|3_prime_UTR_variant|MODIFIER|ssp6|FBgn0035676|transcript|FBtr0345594.1|protein_coding|3/3|c.*1209G&gt;A|||||1209|,A|upstream_gene_variant|MODIFIER|CG13293|FBgn0035677|transcript|FBtr0332061.1|protein_coding||c.-4787G&gt;A|||||401|,A|upstream_gene_variant|MODIFIER|CG13293|FBgn0035677|transcript|FBtr0332063.1|protein_coding||c.-4787G&gt;A|||||401|,A|upstream_gene_variant|MODIFIER|CG13293|FBgn0035677|transcript|FBtr0332064.1|protein_coding||c.-4787G&gt;A|||||401|,A|upstream_gene_variant|MODIFIER|CG13293|FBgn0035677|transcript|FBtr0332062.1|protein_coding||c.-4787G&gt;A|||||401|,A|downstream_gene_variant|MODIFIER|ssp6|FBgn0035676|transcript|FBtr0077049.1|protein_coding||c.*1209G&gt;A|||||949|</t>
  </si>
  <si>
    <t>C|upstream_gene_variant|MODIFIER|Cpr65Aw|FBgn0052404|transcript|FBtr0077023.1|protein_coding||c.-330A&gt;G|||||300|,C|upstream_gene_variant|MODIFIER|Lcp65Ad|FBgn0020641|transcript|FBtr0076990.1|protein_coding||c.-756T&gt;C|||||682|,C|upstream_gene_variant|MODIFIER|Cpr65Aw|FBgn0052404|transcript|FBtr0307048.1|protein_coding||c.-427A&gt;G|||||300|,C|upstream_gene_variant|MODIFIER|Lcp65Ad|FBgn0020641|transcript|FBtr0333581.1|protein_coding||c.-756T&gt;C|||||682|,C|intergenic_region|MODIFIER|Cpr65Aw-Lcp65Ad|FBgn0052404-FBgn0020641|intergenic_region|FBgn0052404-FBgn0020641|||n.6142713T&gt;C||||||</t>
  </si>
  <si>
    <t>A|3_prime_UTR_variant|MODIFIER|Trn|FBgn0024921|transcript|FBtr0077000.1|protein_coding|10/10|c.*987T&gt;A|||||987|,A|3_prime_UTR_variant|MODIFIER|Trn|FBgn0024921|transcript|FBtr0077001.1|protein_coding|10/10|c.*987T&gt;A|||||987|,A|3_prime_UTR_variant|MODIFIER|Trn|FBgn0024921|transcript|FBtr0333059.1|protein_coding|10/10|c.*987T&gt;A|||||987|,A|3_prime_UTR_variant|MODIFIER|Trn|FBgn0024921|transcript|FBtr0077002.1|protein_coding|10/10|c.*987T&gt;A|||||987|,A|upstream_gene_variant|MODIFIER|CG8219|FBgn0035693|transcript|FBtr0077003.1|protein_coding||c.-1832T&gt;A|||||1765|</t>
  </si>
  <si>
    <t>A|intergenic_region|MODIFIER|CR44522-CG43168|FBgn0265715-FBgn0262787|intergenic_region|FBgn0265715-FBgn0262787|||n.6272014G&gt;A||||||</t>
  </si>
  <si>
    <t>A|intron_variant|MODIFIER|CG13300|FBgn0035699|transcript|FBtr0077007.1|protein_coding|1/3|c.-196-1038C&gt;T||||||</t>
  </si>
  <si>
    <t>C|intron_variant|MODIFIER|CG13300|FBgn0035699|transcript|FBtr0077007.1|protein_coding|1/3|c.-197+3150T&gt;G||||||</t>
  </si>
  <si>
    <t>C|intergenic_region|MODIFIER|CR45980-CG42747|FBgn0267642-FBgn0261801|intergenic_region|FBgn0267642-FBgn0261801|||n.6388872G&gt;C||||||</t>
  </si>
  <si>
    <t>G|intergenic_region|MODIFIER|CR45980-CG42747|FBgn0267642-FBgn0261801|intergenic_region|FBgn0267642-FBgn0261801|||n.6392999T&gt;G||||||</t>
  </si>
  <si>
    <t>C|intergenic_region|MODIFIER|CR45980-CG42747|FBgn0267642-FBgn0261801|intergenic_region|FBgn0267642-FBgn0261801|||n.6394026T&gt;C||||||</t>
  </si>
  <si>
    <t>A|5_prime_UTR_variant|MODIFIER|CG42747|FBgn0261801|transcript|FBtr0303270.1|protein_coding|1/7|c.-226G&gt;A|||||60568|</t>
  </si>
  <si>
    <t>A|intron_variant|MODIFIER|CG42747|FBgn0261801|transcript|FBtr0303270.1|protein_coding|1/6|c.-130-7371G&gt;A||||||</t>
  </si>
  <si>
    <t>G|intron_variant|MODIFIER|CG42747|FBgn0261801|transcript|FBtr0303270.1|protein_coding|1/6|c.-130-212A&gt;G||||||</t>
  </si>
  <si>
    <t>C|missense_variant|MODERATE|CG10144|FBgn0035704|transcript|FBtr0076986.1|protein_coding|2/4|c.419A&gt;G|p.His140Arg|526/3885|419/3690|140/1229||,C|upstream_gene_variant|MODIFIER|sfl|FBgn0020251|transcript|FBtr0076968.1|protein_coding||c.-28796T&gt;C|||||975|,C|upstream_gene_variant|MODIFIER|sfl|FBgn0020251|transcript|FBtr0301562.1|protein_coding||c.-28796T&gt;C|||||975|</t>
  </si>
  <si>
    <t>C|missense_variant|MODERATE|GluRIA|FBgn0004619|transcript|FBtr0076982.1|protein_coding|12/13|c.2651A&gt;C|p.Glu884Ala|3189/3810|2651/2976|884/991||</t>
  </si>
  <si>
    <t>A|synonymous_variant|LOW|GluRIA|FBgn0004619|transcript|FBtr0076982.1|protein_coding|12/13|c.2664G&gt;A|p.Pro888Pro|3202/3810|2664/2976|888/991||</t>
  </si>
  <si>
    <t>G|intergenic_region|MODIFIER|CR45239-eIF4E-4|FBgn0266774-FBgn0035709|intergenic_region|FBgn0266774-FBgn0035709|||n.6661318T&gt;G||||||</t>
  </si>
  <si>
    <t>T|upstream_gene_variant|MODIFIER|eIF4E-4|FBgn0035709|transcript|FBtr0076963.1|protein_coding||c.-1049T&gt;A|||||915|,T|downstream_gene_variant|MODIFIER|CG32395|FBgn0041232|transcript|FBtr0300026.1|protein_coding||c.*82T&gt;A|||||82|,T|non_coding_exon_variant|MODIFIER|CR45173|FBgn0266683|transcript|FBtr0345050.1|lincRNA|1/2|n.56T&gt;A||||||</t>
  </si>
  <si>
    <t>T|intergenic_region|MODIFIER|CG32395-SP1173|FBgn0041232-FBgn0035710|intergenic_region|FBgn0041232-FBgn0035710|||n.6673768C&gt;T||||||</t>
  </si>
  <si>
    <t>A|intergenic_region|MODIFIER|CG32395-SP1173|FBgn0041232-FBgn0035710|intergenic_region|FBgn0041232-FBgn0035710|||n.6681929C&gt;A||||||</t>
  </si>
  <si>
    <t>G|downstream_gene_variant|MODIFIER|SP1173|FBgn0035710|transcript|FBtr0076958.1|protein_coding||c.*2624A&gt;C|||||1985|,G|downstream_gene_variant|MODIFIER|SP1173|FBgn0035710|transcript|FBtr0076961.1|protein_coding||c.*2624A&gt;C|||||1985|,G|downstream_gene_variant|MODIFIER|SP1173|FBgn0035710|transcript|FBtr0076959.1|protein_coding||c.*2624A&gt;C|||||1985|,G|intergenic_region|MODIFIER|CG32395-SP1173|FBgn0041232-FBgn0035710|intergenic_region|FBgn0041232-FBgn0035710|||n.6687342T&gt;G||||||</t>
  </si>
  <si>
    <t>T|downstream_gene_variant|MODIFIER|SP1173|FBgn0035710|transcript|FBtr0076958.1|protein_coding||c.*1620C&gt;A|||||981|,T|downstream_gene_variant|MODIFIER|SP1173|FBgn0035710|transcript|FBtr0076961.1|protein_coding||c.*1620C&gt;A|||||981|,T|downstream_gene_variant|MODIFIER|SP1173|FBgn0035710|transcript|FBtr0076959.1|protein_coding||c.*1620C&gt;A|||||981|,T|downstream_gene_variant|MODIFIER|SP1173|FBgn0035710|transcript|FBtr0076960.1|protein_coding||c.*1620C&gt;A|||||1353|,T|intergenic_region|MODIFIER|CG32395-SP1173|FBgn0041232-FBgn0035710|intergenic_region|FBgn0041232-FBgn0035710|||n.6688346G&gt;T||||||</t>
  </si>
  <si>
    <t>C|intron_variant|MODIFIER|SP1173|FBgn0035710|transcript|FBtr0076958.1|protein_coding|2/6|c.-137-3796A&gt;G||||||,C|intron_variant|MODIFIER|SP1173|FBgn0035710|transcript|FBtr0076959.1|protein_coding|1/5|c.-137-3796A&gt;G||||||,C|intron_variant|MODIFIER|SP1173|FBgn0035710|transcript|FBtr0076960.1|protein_coding|1/5|c.-137-3796A&gt;G||||||</t>
  </si>
  <si>
    <t>G|upstream_gene_variant|MODIFIER|SP1173|FBgn0035710|transcript|FBtr0076958.1|protein_coding||c.-11671T&gt;C|||||603|,G|upstream_gene_variant|MODIFIER|CG8519|FBgn0035711|transcript|FBtr0076942.1|protein_coding||c.-1359A&gt;G|||||736|,G|upstream_gene_variant|MODIFIER|SP1173|FBgn0035710|transcript|FBtr0076959.1|protein_coding||c.-11671T&gt;C|||||603|,G|upstream_gene_variant|MODIFIER|SP1173|FBgn0035710|transcript|FBtr0076960.1|protein_coding||c.-11671T&gt;C|||||603|,G|intergenic_region|MODIFIER|SP1173-CG8519|FBgn0035710-FBgn0035711|intergenic_region|FBgn0035710-FBgn0035711|||n.6704124A&gt;G||||||</t>
  </si>
  <si>
    <t>A|missense_variant|MODERATE|dikar|FBgn0261934|transcript|FBtr0330145.1|protein_coding|6/10|c.1622C&gt;T|p.Ala541Val|1868/10224|1622/9786|541/3261||,A|missense_variant|MODERATE|dikar|FBgn0261934|transcript|FBtr0303750.1|protein_coding|6/10|c.1622C&gt;T|p.Ala541Val|1868/11586|1622/9669|541/3222||,A|missense_variant|MODERATE|dikar|FBgn0261934|transcript|FBtr0333047.1|protein_coding|6/10|c.1622C&gt;T|p.Ala541Val|1868/11160|1622/9243|541/3080||,A|missense_variant|MODERATE|dikar|FBgn0261934|transcript|FBtr0303749.1|protein_coding|6/10|c.1622C&gt;T|p.Ala541Val|1868/9798|1622/9243|541/3080||,A|3_prime_UTR_variant|MODIFIER|dikar|FBgn0261934|transcript|FBtr0303751.1|protein_coding|6/6|c.*955C&gt;T|||||1338|,A|downstream_gene_variant|MODIFIER|dikar|FBgn0261934|transcript|FBtr0303748.1|protein_coding||c.*1338C&gt;T|||||998|</t>
  </si>
  <si>
    <t>C|synonymous_variant|LOW|CG32392|FBgn0052392|transcript|FBtr0076948.1|protein_coding|1/4|c.303C&gt;G|p.Ser101Ser|527/2507|303/1980|101/659||,C|intron_variant|MODIFIER|CG32392|FBgn0052392|transcript|FBtr0076947.1|protein_coding|1/3|c.206+2335C&gt;G||||||</t>
  </si>
  <si>
    <t>G|upstream_gene_variant|MODIFIER|CG32392|FBgn0052392|transcript|FBtr0076947.1|protein_coding||c.-2107T&gt;C|||||1989|,G|intergenic_region|MODIFIER|CG32392-CR45759|FBgn0052392-FBgn0267323|intergenic_region|FBgn0052392-FBgn0267323|||n.6765235A&gt;G||||||</t>
  </si>
  <si>
    <t>T|intergenic_region|MODIFIER|CG32392-CR45759|FBgn0052392-FBgn0267323|intergenic_region|FBgn0052392-FBgn0267323|||n.6770144C&gt;T||||||</t>
  </si>
  <si>
    <t>T|3_prime_UTR_variant|MODIFIER|vvl|FBgn0086680|transcript|FBtr0330059.1|protein_coding|1/1|c.*114C&gt;T|||||114|WARNING_TRANSCRIPT_MULTIPLE_STOP_CODONS,T|3_prime_UTR_variant|MODIFIER|vvl|FBgn0086680|transcript|FBtr0076944.1|protein_coding|1/1|c.*1011C&gt;T|||||1011|,T|3_prime_UTR_variant|MODIFIER|vvl|FBgn0086680|transcript|FBtr0346998.1|protein_coding|1/1|c.*114C&gt;T|||||114|WARNING_TRANSCRIPT_MULTIPLE_STOP_CODONS,T|3_prime_UTR_variant|MODIFIER|vvl|FBgn0086680|transcript|FBtr0346999.1|protein_coding|1/1|c.*114C&gt;T|||||114|WARNING_TRANSCRIPT_MULTIPLE_STOP_CODONS,T|3_prime_UTR_variant|MODIFIER|vvl|FBgn0086680|transcript|FBtr0345911.1|protein_coding|1/1|c.*1011C&gt;T|||||1011|</t>
  </si>
  <si>
    <t>T|3_prime_UTR_variant|MODIFIER|vvl|FBgn0086680|transcript|FBtr0330059.1|protein_coding|1/1|c.*250C&gt;T|||||250|WARNING_TRANSCRIPT_MULTIPLE_STOP_CODONS,T|3_prime_UTR_variant|MODIFIER|vvl|FBgn0086680|transcript|FBtr0076944.1|protein_coding|1/1|c.*1147C&gt;T|||||1147|,T|3_prime_UTR_variant|MODIFIER|vvl|FBgn0086680|transcript|FBtr0346998.1|protein_coding|1/1|c.*250C&gt;T|||||250|WARNING_TRANSCRIPT_MULTIPLE_STOP_CODONS,T|3_prime_UTR_variant|MODIFIER|vvl|FBgn0086680|transcript|FBtr0346999.1|protein_coding|1/1|c.*250C&gt;T|||||250|WARNING_TRANSCRIPT_MULTIPLE_STOP_CODONS,T|3_prime_UTR_variant|MODIFIER|vvl|FBgn0086680|transcript|FBtr0345911.1|protein_coding|1/1|c.*1147C&gt;T|||||1147|</t>
  </si>
  <si>
    <t>T|intergenic_region|MODIFIER|vvl-CR45115|FBgn0086680-FBgn0266590|intergenic_region|FBgn0086680-FBgn0266590|||n.6816671C&gt;T||||||</t>
  </si>
  <si>
    <t>T|intergenic_region|MODIFIER|vvl-CR45115|FBgn0086680-FBgn0266590|intergenic_region|FBgn0086680-FBgn0266590|||n.6823171C&gt;T||||||</t>
  </si>
  <si>
    <t>G|downstream_gene_variant|MODIFIER|CR45416|FBgn0266965|transcript|FBtr0345863.1|lincRNA||n.*206T&gt;C|||||206|,G|intergenic_region|MODIFIER|CR45115-CR45416|FBgn0266590-FBgn0266965|intergenic_region|FBgn0266590-FBgn0266965|||n.6883115A&gt;G||||||</t>
  </si>
  <si>
    <t>C|intergenic_region|MODIFIER|Prat2-CG45413|FBgn0041194-FBgn0266962|intergenic_region|FBgn0041194-FBgn0266962|||n.6923580T&gt;C||||||</t>
  </si>
  <si>
    <t>A|downstream_gene_variant|MODIFIER|CG45413|FBgn0266962|transcript|FBtr0345862.1|protein_coding||c.*1463A&gt;T|||||1038|,A|downstream_gene_variant|MODIFIER|CG45413|FBgn0266962|transcript|FBtr0346078.1|protein_coding||c.*1463A&gt;T|||||1216|,A|intergenic_region|MODIFIER|Prat2-CG45413|FBgn0041194-FBgn0266962|intergenic_region|FBgn0041194-FBgn0266962|||n.6929985T&gt;A||||||</t>
  </si>
  <si>
    <t>A|upstream_gene_variant|MODIFIER|tow|FBgn0035719|transcript|FBtr0113150.1|protein_coding||c.-1077T&gt;A|||||1067|,A|intron_variant|MODIFIER|tow|FBgn0035719|transcript|FBtr0333078.1|protein_coding|1/6|c.-260+608T&gt;A||||||,A|intron_variant|MODIFIER|tow|FBgn0035719|transcript|FBtr0333079.1|protein_coding|1/6|c.-260+513T&gt;A||||||,A|intron_variant|MODIFIER|tow|FBgn0035719|transcript|FBtr0333077.1|protein_coding|1/6|c.-260+513T&gt;A||||||,A|intron_variant|MODIFIER|tow|FBgn0035719|transcript|FBtr0333080.1|protein_coding|1/6|c.-260+513T&gt;A||||||</t>
  </si>
  <si>
    <t>T|missense_variant|MODERATE|CG10077|FBgn0035720|transcript|FBtr0076940.1|protein_coding|5/5|c.1807T&gt;A|p.Phe603Ile|2054/3543|1807/2457|603/818||,T|missense_variant|MODERATE|CG10077|FBgn0035720|transcript|FBtr0333083.1|protein_coding|4/4|c.1807T&gt;A|p.Phe603Ile|1931/3420|1807/2457|603/818||,T|downstream_gene_variant|MODIFIER|tow|FBgn0035719|transcript|FBtr0333078.1|protein_coding||c.*2475A&gt;T|||||1667|,T|downstream_gene_variant|MODIFIER|tow|FBgn0035719|transcript|FBtr0333077.1|protein_coding||c.*2475A&gt;T|||||1667|,T|downstream_gene_variant|MODIFIER|tow|FBgn0035719|transcript|FBtr0333080.1|protein_coding||c.*2475A&gt;T|||||1667|,T|downstream_gene_variant|MODIFIER|CG10077|FBgn0035720|transcript|FBtr0300937.1|protein_coding||c.*2779T&gt;A|||||824|</t>
  </si>
  <si>
    <t>C|downstream_gene_variant|MODIFIER|Mp|FBgn0260660|transcript|FBtr0339904.1|protein_coding||c.*3378T&gt;C|||||1931|,C|downstream_gene_variant|MODIFIER|Mp|FBgn0260660|transcript|FBtr0339905.1|protein_coding||c.*3378T&gt;C|||||1931|,C|downstream_gene_variant|MODIFIER|Mp|FBgn0260660|transcript|FBtr0301958.1|protein_coding||c.*3378T&gt;C|||||1931|,C|downstream_gene_variant|MODIFIER|Mp|FBgn0260660|transcript|FBtr0339903.1|protein_coding||c.*3378T&gt;C|||||1931|,C|intergenic_region|MODIFIER|Mp-CG8641|FBgn0260660-FBgn0035733|intergenic_region|FBgn0260660-FBgn0035733|||n.7055430T&gt;C||||||</t>
  </si>
  <si>
    <t>A|3_prime_UTR_variant|MODIFIER|CG8641|FBgn0035733|transcript|FBtr0333376.1|protein_coding|5/5|c.*1040C&gt;T|||||1040|,A|downstream_gene_variant|MODIFIER|CG8641|FBgn0035733|transcript|FBtr0076931.1|protein_coding||c.*1040C&gt;T|||||614|</t>
  </si>
  <si>
    <t>A|upstream_gene_variant|MODIFIER|CG14823|FBgn0035734|transcript|FBtr0076905.1|protein_coding||c.-1517G&gt;A|||||1447|,A|upstream_gene_variant|MODIFIER|CG14823|FBgn0035734|transcript|FBtr0076906.1|protein_coding||c.-1517G&gt;A|||||1447|,A|upstream_gene_variant|MODIFIER|CG14823|FBgn0035734|transcript|FBtr0076908.1|protein_coding||c.-1517G&gt;A|||||1447|,A|intron_variant|MODIFIER|CG8641|FBgn0035733|transcript|FBtr0076931.1|protein_coding|1/4|c.-276-1717C&gt;T||||||,A|intron_variant|MODIFIER|CG8641|FBgn0035733|transcript|FBtr0333376.1|protein_coding|1/4|c.-276-1717C&gt;T||||||</t>
  </si>
  <si>
    <t>A|upstream_gene_variant|MODIFIER|CG14823|FBgn0035734|transcript|FBtr0076905.1|protein_coding||c.-1473T&gt;A|||||1403|,A|upstream_gene_variant|MODIFIER|CG14823|FBgn0035734|transcript|FBtr0076906.1|protein_coding||c.-1473T&gt;A|||||1403|,A|upstream_gene_variant|MODIFIER|CG14823|FBgn0035734|transcript|FBtr0076908.1|protein_coding||c.-1473T&gt;A|||||1403|,A|intron_variant|MODIFIER|CG8641|FBgn0035733|transcript|FBtr0076931.1|protein_coding|1/4|c.-276-1761A&gt;T||||||,A|intron_variant|MODIFIER|CG8641|FBgn0035733|transcript|FBtr0333376.1|protein_coding|1/4|c.-276-1761A&gt;T||||||</t>
  </si>
  <si>
    <t>G|3_prime_UTR_variant|MODIFIER|Cpr65Eb|FBgn0035736|transcript|FBtr0076928.1|protein_coding|2/2|c.*312T&gt;C|||||312|,G|upstream_gene_variant|MODIFIER|Cpr65Ea|FBgn0035735|transcript|FBtr0076929.1|protein_coding||c.-1219T&gt;C|||||1179|</t>
  </si>
  <si>
    <t>G|intron_variant|MODIFIER|form3|FBgn0053556|transcript|FBtr0113469.1|protein_coding|1/11|c.-222+4528A&gt;G||||||,G|intron_variant|MODIFIER|form3|FBgn0053556|transcript|FBtr0091533.1|protein_coding|1/10|c.-222+4528A&gt;G||||||</t>
  </si>
  <si>
    <t>G|intron_variant|MODIFIER|form3|FBgn0053556|transcript|FBtr0113469.1|protein_coding|1/11|c.-222+5424A&gt;G||||||,G|intron_variant|MODIFIER|form3|FBgn0053556|transcript|FBtr0091533.1|protein_coding|1/10|c.-222+5424A&gt;G||||||</t>
  </si>
  <si>
    <t>C|intron_variant|MODIFIER|form3|FBgn0053556|transcript|FBtr0113469.1|protein_coding|1/11|c.-222+5483T&gt;C||||||,C|intron_variant|MODIFIER|form3|FBgn0053556|transcript|FBtr0091533.1|protein_coding|1/10|c.-222+5483T&gt;C||||||</t>
  </si>
  <si>
    <t>A|upstream_gene_variant|MODIFIER|CG8596|FBgn0035767|transcript|FBtr0332732.1|protein_coding||c.-183A&gt;T|||||97|,A|downstream_gene_variant|MODIFIER|CG14834|FBgn0035768|transcript|FBtr0076880.1|protein_coding||c.*1780A&gt;T|||||1656|,A|intron_variant|MODIFIER|CG8596|FBgn0035767|transcript|FBtr0076881.1|protein_coding|1/5|c.-86-97A&gt;T||||||,A|intron_variant|MODIFIER|CG8596|FBgn0035767|transcript|FBtr0332733.1|protein_coding|1/5|c.-87+50A&gt;T||||||</t>
  </si>
  <si>
    <t>A|upstream_gene_variant|MODIFIER|CG8596|FBgn0035767|transcript|FBtr0332732.1|protein_coding||c.-188C&gt;T|||||102|,A|downstream_gene_variant|MODIFIER|CG14834|FBgn0035768|transcript|FBtr0076880.1|protein_coding||c.*1775C&gt;T|||||1651|,A|intron_variant|MODIFIER|CG8596|FBgn0035767|transcript|FBtr0076881.1|protein_coding|1/5|c.-86-102C&gt;T||||||,A|intron_variant|MODIFIER|CG8596|FBgn0035767|transcript|FBtr0332733.1|protein_coding|1/5|c.-87+45C&gt;T||||||</t>
  </si>
  <si>
    <t>A|upstream_gene_variant|MODIFIER|ppk26|FBgn0035785|transcript|FBtr0332797.1|protein_coding||c.-98C&gt;A|||||58|,A|downstream_gene_variant|MODIFIER|CG42458|FBgn0259935|transcript|FBtr0300248.1|protein_coding||c.*2345C&gt;A|||||1374|,A|intergenic_region|MODIFIER|CG42458-ppk26|FBgn0259935-FBgn0035785|intergenic_region|FBgn0259935-FBgn0035785|||n.7456091C&gt;A||||||</t>
  </si>
  <si>
    <t>T|synonymous_variant|LOW|ppk26|FBgn0035785|transcript|FBtr0332797.1|protein_coding|2/6|c.624C&gt;T|p.Thr208Thr|664/2089|624/1794|208/597||</t>
  </si>
  <si>
    <t>A|missense_variant|MODERATE|Cyp316a1|FBgn0035790|transcript|FBtr0332140.1|protein_coding|2/4|c.556C&gt;A|p.Pro186Thr|556/1455|556/1455|186/484||,A|downstream_gene_variant|MODIFIER|Cyp4d8|FBgn0015033|transcript|FBtr0076832.1|protein_coding||c.*1150G&gt;T|||||1089|</t>
  </si>
  <si>
    <t>T|upstream_gene_variant|MODIFIER|CG7546|FBgn0035793|transcript|FBtr0290026.1|protein_coding||c.-493C&gt;T|||||102|,T|upstream_gene_variant|MODIFIER|CG7546|FBgn0035793|transcript|FBtr0076791.1|protein_coding||c.-493C&gt;T|||||102|,T|upstream_gene_variant|MODIFIER|CG7546|FBgn0035793|transcript|FBtr0076792.1|protein_coding||c.-493C&gt;T|||||102|,T|upstream_gene_variant|MODIFIER|CG7546|FBgn0035793|transcript|FBtr0290025.1|protein_coding||c.-493C&gt;T|||||102|,T|upstream_gene_variant|MODIFIER|CG7546|FBgn0035793|transcript|FBtr0305073.1|protein_coding||c.-493C&gt;T|||||102|,T|upstream_gene_variant|MODIFIER|CG7546|FBgn0035793|transcript|FBtr0332141.1|protein_coding||c.-493C&gt;T|||||102|,T|upstream_gene_variant|MODIFIER|CG7546|FBgn0035793|transcript|FBtr0332142.1|protein_coding||c.-493C&gt;T|||||102|,T|upstream_gene_variant|MODIFIER|CG7546|FBgn0035793|transcript|FBtr0332143.1|protein_coding||c.-493C&gt;T|||||102|,T|downstream_gene_variant|MODIFIER|CR45896|FBgn0267556|transcript|FBtr0346947.1|lincRNA||n.*58G&gt;A|||||58|,T|intergenic_region|MODIFIER|CG7548-CR45896|FBgn0035792-FBgn0267556|intergenic_region|FBgn0035792-FBgn0267556|||n.7510884C&gt;T||||||</t>
  </si>
  <si>
    <t>A|synonymous_variant|LOW|CG33275|FBgn0035802|transcript|FBtr0089850.1|protein_coding|2/17|c.711G&gt;A|p.Glu237Glu|898/6438|711/5715|237/1904||,A|synonymous_variant|LOW|CG33275|FBgn0035802|transcript|FBtr0334064.1|protein_coding|2/17|c.693G&gt;A|p.Glu231Glu|717/6257|693/5697|231/1898||,A|upstream_gene_variant|MODIFIER|CG33275|FBgn0035802|transcript|FBtr0089849.1|protein_coding||c.-13714G&gt;A|||||1705|</t>
  </si>
  <si>
    <t>T|upstream_gene_variant|MODIFIER|Ank2|FBgn0261788|transcript|FBtr0303125.1|protein_coding||c.-1589G&gt;A|||||1100|,T|upstream_gene_variant|MODIFIER|Ank2|FBgn0261788|transcript|FBtr0303113.1|protein_coding||c.-1589G&gt;A|||||1100|,T|upstream_gene_variant|MODIFIER|Ank2|FBgn0261788|transcript|FBtr0303114.1|protein_coding||c.-1589G&gt;A|||||1100|,T|upstream_gene_variant|MODIFIER|Ank2|FBgn0261788|transcript|FBtr0303117.1|protein_coding||c.-1589G&gt;A|||||1100|,T|upstream_gene_variant|MODIFIER|Ank2|FBgn0261788|transcript|FBtr0303121.1|protein_coding||c.-1589G&gt;A|||||1100|,T|upstream_gene_variant|MODIFIER|Ank2|FBgn0261788|transcript|FBtr0303122.1|protein_coding||c.-1589G&gt;A|||||1100|,T|upstream_gene_variant|MODIFIER|Ank2|FBgn0261788|transcript|FBtr0303123.1|protein_coding||c.-1589G&gt;A|||||1100|,T|upstream_gene_variant|MODIFIER|Ank2|FBgn0261788|transcript|FBtr0344222.1|protein_coding||c.-1589G&gt;A|||||1100|,T|upstream_gene_variant|MODIFIER|Ank2|FBgn0261788|transcript|FBtr0344224.1|protein_coding||c.-1589G&gt;A|||||1100|,T|upstream_gene_variant|MODIFIER|Ank2|FBgn0261788|transcript|FBtr0303118.1|protein_coding||c.-1589G&gt;A|||||1100|,T|upstream_gene_variant|MODIFIER|Ank2|FBgn0261788|transcript|FBtr0303119.1|protein_coding||c.-1589G&gt;A|||||1100|,T|upstream_gene_variant|MODIFIER|Ank2|FBgn0261788|transcript|FBtr0334062.1|protein_coding||c.-1589G&gt;A|||||1103|,T|intron_variant|MODIFIER|CG32373|FBgn0052373|transcript|FBtr0076805.1|protein_coding|1/7|c.-127-42233C&gt;T||||||,T|intron_variant|MODIFIER|CG32373|FBgn0052373|transcript|FBtr0076806.1|protein_coding|1/8|c.-214-22363C&gt;T||||||,T|intron_variant|MODIFIER|Ank2|FBgn0261788|transcript|FBtr0303111.1|protein_coding|1/18|c.45+1418G&gt;A||||||,T|intron_variant|MODIFIER|Ank2|FBgn0261788|transcript|FBtr0303112.1|protein_coding|1/20|c.45+1418G&gt;A||||||,T|intron_variant|MODIFIER|Ank2|FBgn0261788|transcript|FBtr0303115.1|protein_coding|1/20|c.474+2617G&gt;A||||||,T|intron_variant|MODIFIER|Ank2|FBgn0261788|transcript|FBtr0303124.1|protein_coding|1/18|c.474+2617G&gt;A||||||,T|intron_variant|MODIFIER|Ank2|FBgn0261788|transcript|FBtr0334060.1|protein_coding|1/18|c.474+2617G&gt;A||||||,T|intron_variant|MODIFIER|Ank2|FBgn0261788|transcript|FBtr0344223.1|protein_coding|1/17|c.474+2617G&gt;A||||||,T|intron_variant|MODIFIER|Ank2|FBgn0261788|transcript|FBtr0334061.1|protein_coding|1/8|c.474+2617G&gt;A||||||,T|intron_variant|MODIFIER|Ank2|FBgn0261788|transcript|FBtr0303120.1|protein_coding|1/4|c.474+2617G&gt;A||||||</t>
  </si>
  <si>
    <t>A|3_prime_UTR_variant|MODIFIER|Snmp2|FBgn0035815|transcript|FBtr0301205.1|protein_coding|9/9|c.*172A&gt;T|||||172|,A|3_prime_UTR_variant|MODIFIER|Snmp2|FBgn0035815|transcript|FBtr0110885.1|protein_coding|8/8|c.*172A&gt;T|||||172|,A|3_prime_UTR_variant|MODIFIER|Snmp2|FBgn0035815|transcript|FBtr0334649.1|protein_coding|9/9|c.*172A&gt;T|||||172|,A|upstream_gene_variant|MODIFIER|CG8492|FBgn0035813|transcript|FBtr0306682.1|protein_coding||c.-1294A&gt;T|||||1090|,A|intron_variant|MODIFIER|CG32373|FBgn0052373|transcript|FBtr0076805.1|protein_coding|1/7|c.-127-23702T&gt;A||||||,A|intron_variant|MODIFIER|CG32373|FBgn0052373|transcript|FBtr0076806.1|protein_coding|1/8|c.-214-3832T&gt;A||||||</t>
  </si>
  <si>
    <t>A|3_prime_UTR_variant|MODIFIER|CG13685|FBgn0035816|transcript|FBtr0346865.1|protein_coding|1/1|c.*205G&gt;A|||||205|WARNING_TRANSCRIPT_MULTIPLE_STOP_CODONS,A|3_prime_UTR_variant|MODIFIER|CG13685|FBgn0035816|transcript|FBtr0076809.1|protein_coding|1/1|c.*466G&gt;A|||||466|,A|3_prime_UTR_variant|MODIFIER|CG13685|FBgn0035816|transcript|FBtr0331171.1|protein_coding|1/1|c.*328G&gt;A|||||328|,A|3_prime_UTR_variant|MODIFIER|CG13685|FBgn0035816|transcript|FBtr0334644.1|protein_coding|1/1|c.*466G&gt;A|||||466|,A|intron_variant|MODIFIER|CG32373|FBgn0052373|transcript|FBtr0076805.1|protein_coding|1/7|c.-127-8151G&gt;A||||||,A|intron_variant|MODIFIER|CG32373|FBgn0052373|transcript|FBtr0076806.1|protein_coding|2/8|c.-127-8151G&gt;A||||||</t>
  </si>
  <si>
    <t>T|missense_variant|MODERATE|Clk|FBgn0023076|transcript|FBtr0100132.1|protein_coding|8/8|c.2747G&gt;A|p.Cys916Tyr|3117/3697|2747/3084|916/1027||,T|missense_variant|MODERATE|Clk|FBgn0023076|transcript|FBtr0334648.1|protein_coding|5/5|c.2351G&gt;A|p.Cys784Tyr|2448/3765|2351/2688|784/895||,T|missense_variant|MODERATE|Clk|FBgn0023076|transcript|FBtr0076785.1|protein_coding|8/8|c.2735G&gt;A|p.Cys912Tyr|3105/4422|2735/3072|912/1023||,T|missense_variant|MODERATE|Clk|FBgn0023076|transcript|FBtr0334647.1|protein_coding|5/5|c.2351G&gt;A|p.Cys784Tyr|2448/3028|2351/2688|784/895||,T|missense_variant|MODERATE|Clk|FBgn0023076|transcript|FBtr0100134.1|protein_coding|8/8|c.2549G&gt;A|p.Cys850Tyr|3115/3695|2549/2886|850/961||,T|downstream_gene_variant|MODIFIER|Hn|FBgn0001208|transcript|FBtr0076811.1|protein_coding||c.*1476C&gt;T|||||1384|,T|downstream_gene_variant|MODIFIER|Hn|FBgn0001208|transcript|FBtr0334645.1|protein_coding||c.*1476C&gt;T|||||1384|,T|downstream_gene_variant|MODIFIER|Hn|FBgn0001208|transcript|FBtr0334646.1|protein_coding||c.*1476C&gt;T|||||1384|,T|downstream_gene_variant|MODIFIER|Hn|FBgn0001208|transcript|FBtr0100225.1|protein_coding||c.*1476C&gt;T|||||1384|</t>
  </si>
  <si>
    <t>C|missense_variant|MODERATE|CG32371|FBgn0052371|transcript|FBtr0076788.1|protein_coding|1/1|c.125T&gt;G|p.Val42Gly|206/1084|125/885|42/294||,C|upstream_gene_variant|MODIFIER|Clk|FBgn0023076|transcript|FBtr0334648.1|protein_coding||c.-1073T&gt;G|||||917|,C|upstream_gene_variant|MODIFIER|Clk|FBgn0023076|transcript|FBtr0334647.1|protein_coding||c.-1073T&gt;G|||||917|,C|intron_variant|MODIFIER|Clk|FBgn0023076|transcript|FBtr0100132.1|protein_coding|4/7|c.381+322T&gt;G||||||,C|intron_variant|MODIFIER|Clk|FBgn0023076|transcript|FBtr0076785.1|protein_coding|4/7|c.369+322T&gt;G||||||,C|intron_variant|MODIFIER|Clk|FBgn0023076|transcript|FBtr0100134.1|protein_coding|4/7|c.183+322T&gt;G||||||</t>
  </si>
  <si>
    <t>C|upstream_gene_variant|MODIFIER|CG32371|FBgn0052371|transcript|FBtr0076788.1|protein_coding||c.-870A&gt;G|||||789|,C|upstream_gene_variant|MODIFIER|Clk|FBgn0023076|transcript|FBtr0334648.1|protein_coding||c.-2067A&gt;G|||||1911|,C|upstream_gene_variant|MODIFIER|Clk|FBgn0023076|transcript|FBtr0334647.1|protein_coding||c.-2067A&gt;G|||||1911|,C|intron_variant|MODIFIER|Clk|FBgn0023076|transcript|FBtr0100132.1|protein_coding|2/7|c.39-271A&gt;G||||||,C|intron_variant|MODIFIER|Clk|FBgn0023076|transcript|FBtr0076785.1|protein_coding|2/7|c.39-283A&gt;G||||||,C|intron_variant|MODIFIER|Clk|FBgn0023076|transcript|FBtr0100134.1|protein_coding|2/7|c.-158-271A&gt;G||||||</t>
  </si>
  <si>
    <t>A|intron_variant|MODIFIER|Pdp1|FBgn0016694|transcript|FBtr0306535.1|protein_coding|2/5|c.103+11820G&gt;T||||||,A|intron_variant|MODIFIER|Pdp1|FBgn0016694|transcript|FBtr0346536.1|protein_coding|2/5|c.103+11820G&gt;T||||||,A|intron_variant|MODIFIER|Pdp1|FBgn0016694|transcript|FBtr0076776.1|protein_coding|1/4|c.103+11820G&gt;T||||||,A|intron_variant|MODIFIER|Pdp1|FBgn0016694|transcript|FBtr0076777.1|protein_coding|1/5|c.103+11820G&gt;T||||||,A|intron_variant|MODIFIER|Pdp1|FBgn0016694|transcript|FBtr0300499.1|protein_coding|2/5|c.103+11820G&gt;T||||||,A|intron_variant|MODIFIER|Pdp1|FBgn0016694|transcript|FBtr0332081.1|protein_coding|1/4|c.103+11820G&gt;T||||||,A|intron_variant|MODIFIER|Pdp1|FBgn0016694|transcript|FBtr0332082.1|protein_coding|1/5|c.103+11820G&gt;T||||||,A|intron_variant|MODIFIER|Pdp1|FBgn0016694|transcript|FBtr0076775.1|protein_coding|1/4|c.44-23140G&gt;T||||||,A|intron_variant|MODIFIER|Pdp1|FBgn0016694|transcript|FBtr0332083.1|protein_coding|1/5|c.44-21334G&gt;T||||||</t>
  </si>
  <si>
    <t>T|intron_variant|MODIFIER|CG32365|FBgn0052365|transcript|FBtr0076746.1|protein_coding|2/4|c.462+707A&gt;T||||||,T|intron_variant|MODIFIER|CG32365|FBgn0052365|transcript|FBtr0339897.1|protein_coding|1/3|c.462+707A&gt;T||||||</t>
  </si>
  <si>
    <t>G|upstream_gene_variant|MODIFIER|pbl|FBgn0003041|transcript|FBtr0076773.1|protein_coding||c.-618G&gt;C|||||271|,G|upstream_gene_variant|MODIFIER|pbl|FBgn0003041|transcript|FBtr0076774.1|protein_coding||c.-618G&gt;C|||||271|,G|intron_variant|MODIFIER|pbl|FBgn0003041|transcript|FBtr0076772.1|protein_coding|2/11|c.255-1579G&gt;C||||||,G|intron_variant|MODIFIER|pbl|FBgn0003041|transcript|FBtr0112817.1|protein_coding|2/10|c.396-1579G&gt;C||||||,G|intron_variant|MODIFIER|pbl|FBgn0003041|transcript|FBtr0076771.1|protein_coding|2/10|c.255-1579G&gt;C||||||</t>
  </si>
  <si>
    <t>T|intron_variant|MODIFIER|nmo|FBgn0011817|transcript|FBtr0076756.1|protein_coding|3/8|c.164+13637C&gt;T||||||,T|intron_variant|MODIFIER|nmo|FBgn0011817|transcript|FBtr0076755.1|protein_coding|2/8|c.164+13637C&gt;T||||||,T|intron_variant|MODIFIER|nmo|FBgn0011817|transcript|FBtr0076757.1|protein_coding|2/8|c.164+13637C&gt;T||||||,T|intron_variant|MODIFIER|nmo|FBgn0011817|transcript|FBtr0076758.1|protein_coding|2/7|c.164+13637C&gt;T||||||,T|intron_variant|MODIFIER|nmo|FBgn0011817|transcript|FBtr0076759.1|protein_coding|2/7|c.164+13637C&gt;T||||||,T|intron_variant|MODIFIER|nmo|FBgn0011817|transcript|FBtr0076754.1|protein_coding|3/9|c.164+13637C&gt;T||||||,T|intron_variant|MODIFIER|nmo|FBgn0011817|transcript|FBtr0333223.1|protein_coding|3/8|c.164+13637C&gt;T||||||</t>
  </si>
  <si>
    <t>G|intron_variant|MODIFIER|nmo|FBgn0011817|transcript|FBtr0076756.1|protein_coding|3/8|c.164+13680T&gt;G||||||,G|intron_variant|MODIFIER|nmo|FBgn0011817|transcript|FBtr0076755.1|protein_coding|2/8|c.164+13680T&gt;G||||||,G|intron_variant|MODIFIER|nmo|FBgn0011817|transcript|FBtr0076757.1|protein_coding|2/8|c.164+13680T&gt;G||||||,G|intron_variant|MODIFIER|nmo|FBgn0011817|transcript|FBtr0076758.1|protein_coding|2/7|c.164+13680T&gt;G||||||,G|intron_variant|MODIFIER|nmo|FBgn0011817|transcript|FBtr0076759.1|protein_coding|2/7|c.164+13680T&gt;G||||||,G|intron_variant|MODIFIER|nmo|FBgn0011817|transcript|FBtr0076754.1|protein_coding|3/9|c.164+13680T&gt;G||||||,G|intron_variant|MODIFIER|nmo|FBgn0011817|transcript|FBtr0333223.1|protein_coding|3/8|c.164+13680T&gt;G||||||</t>
  </si>
  <si>
    <t>C|intron_variant|MODIFIER|nmo|FBgn0011817|transcript|FBtr0076756.1|protein_coding|4/8|c.294+2749T&gt;C||||||,C|intron_variant|MODIFIER|nmo|FBgn0011817|transcript|FBtr0076755.1|protein_coding|3/8|c.294+2749T&gt;C||||||,C|intron_variant|MODIFIER|nmo|FBgn0011817|transcript|FBtr0076757.1|protein_coding|3/8|c.294+2749T&gt;C||||||,C|intron_variant|MODIFIER|nmo|FBgn0011817|transcript|FBtr0076758.1|protein_coding|3/7|c.294+2749T&gt;C||||||,C|intron_variant|MODIFIER|nmo|FBgn0011817|transcript|FBtr0076759.1|protein_coding|3/7|c.294+2749T&gt;C||||||,C|intron_variant|MODIFIER|nmo|FBgn0011817|transcript|FBtr0076754.1|protein_coding|4/9|c.294+2749T&gt;C||||||,C|intron_variant|MODIFIER|nmo|FBgn0011817|transcript|FBtr0333223.1|protein_coding|4/8|c.294+2749T&gt;C||||||</t>
  </si>
  <si>
    <t>C|upstream_gene_variant|MODIFIER|Ect4|FBgn0262579|transcript|FBtr0304998.1|protein_coding||c.-8743T&gt;C|||||817|,C|intergenic_region|MODIFIER|tRNA:CR32360-Ect4|FBgn0052360-FBgn0262579|intergenic_region|FBgn0052360-FBgn0262579|||n.8063057T&gt;C||||||</t>
  </si>
  <si>
    <t>C|upstream_gene_variant|MODIFIER|Ect4|FBgn0262579|transcript|FBtr0304993.1|protein_coding||c.-482G&gt;C|||||313|,C|intron_variant|MODIFIER|Ect4|FBgn0262579|transcript|FBtr0304998.1|protein_coding|3/11|c.630+1500G&gt;C||||||,C|intron_variant|MODIFIER|Ect4|FBgn0262579|transcript|FBtr0333948.1|protein_coding|2/10|c.630+1500G&gt;C||||||</t>
  </si>
  <si>
    <t>A|upstream_gene_variant|MODIFIER|Ect4|FBgn0262579|transcript|FBtr0304993.1|protein_coding||c.-206C&gt;A|||||37|,A|intron_variant|MODIFIER|Ect4|FBgn0262579|transcript|FBtr0304998.1|protein_coding|3/11|c.630+1776C&gt;A||||||,A|intron_variant|MODIFIER|Ect4|FBgn0262579|transcript|FBtr0333948.1|protein_coding|2/10|c.630+1776C&gt;A||||||</t>
  </si>
  <si>
    <t>C|intron_variant|MODIFIER|Ect4|FBgn0262579|transcript|FBtr0304998.1|protein_coding|3/11|c.630+6830T&gt;C||||||,C|intron_variant|MODIFIER|Ect4|FBgn0262579|transcript|FBtr0333948.1|protein_coding|2/10|c.630+6830T&gt;C||||||,C|intron_variant|MODIFIER|Ect4|FBgn0262579|transcript|FBtr0304993.1|protein_coding|1/9|c.351+4498T&gt;C||||||,C|intron_variant|MODIFIER|Ect4|FBgn0262579|transcript|FBtr0304996.1|protein_coding|1/10|c.-146-47T&gt;C||||||</t>
  </si>
  <si>
    <t>T|intron_variant|MODIFIER|CG13676|FBgn0035844|transcript|FBtr0076732.1|protein_coding|2/8|c.-37+1832G&gt;A||||||,T|intron_variant|MODIFIER|CG13676|FBgn0035844|transcript|FBtr0332761.1|protein_coding|2/9|c.-37+1832G&gt;A||||||</t>
  </si>
  <si>
    <t>G|3_prime_UTR_variant|MODIFIER|CG7979|FBgn0035848|transcript|FBtr0076690.1|protein_coding|3/3|c.*577A&gt;G|||||577|,G|upstream_gene_variant|MODIFIER|CR45869|FBgn0267529|transcript|FBtr0346917.1|lincRNA||n.-286A&gt;G|||||286|,G|upstream_gene_variant|MODIFIER|CR45870|FBgn0267530|transcript|FBtr0346918.1|lincRNA||n.-955A&gt;G|||||955|,G|downstream_gene_variant|MODIFIER|ERR|FBgn0035849|transcript|FBtr0076725.1|protein_coding||c.*222T&gt;C|||||64|,G|downstream_gene_variant|MODIFIER|ERR|FBgn0035849|transcript|FBtr0076724.1|protein_coding||c.*222T&gt;C|||||64|</t>
  </si>
  <si>
    <t>T|upstream_gene_variant|MODIFIER|CG7366|FBgn0035855|transcript|FBtr0076721.1|protein_coding||c.-1798G&gt;A|||||1707|,T|downstream_gene_variant|MODIFIER|CG13679|FBgn0035856|transcript|FBtr0076697.1|protein_coding||c.*841C&gt;T|||||779|,T|intergenic_region|MODIFIER|CG13679-CG32364|FBgn0035856-FBgn0052364|intergenic_region|FBgn0035856-FBgn0052364|||n.8204124C&gt;T||||||</t>
  </si>
  <si>
    <t>A|intron_variant|MODIFIER|Dscam4|FBgn0263219|transcript|FBtr0333589.1|protein_coding|24/31|c.3640+68T&gt;A||||||,A|intron_variant|MODIFIER|Dscam4|FBgn0263219|transcript|FBtr0299841.1|protein_coding|24/31|c.3658+68T&gt;A||||||,A|intron_variant|MODIFIER|Dscam4|FBgn0263219|transcript|FBtr0299839.1|protein_coding|24/31|c.3658+68T&gt;A||||||,A|intron_variant|MODIFIER|Dscam4|FBgn0263219|transcript|FBtr0299840.1|protein_coding|24/31|c.3658+68T&gt;A||||||,A|intron_variant|MODIFIER|Dscam4|FBgn0263219|transcript|FBtr0333590.1|protein_coding|24/31|c.3640+68T&gt;A||||||</t>
  </si>
  <si>
    <t>A|missense_variant|MODERATE|cert|FBgn0027569|transcript|FBtr0076717.1|protein_coding|8/9|c.1474A&gt;T|p.Asn492Tyr|1667/2557|1474/1806|492/601||,A|missense_variant|MODERATE|cert|FBgn0027569|transcript|FBtr0332136.1|protein_coding|4/5|c.658A&gt;T|p.Asn220Tyr|935/1825|658/990|220/329||,A|missense_variant|MODERATE|cert|FBgn0027569|transcript|FBtr0345035.1|protein_coding|7/8|c.1474A&gt;T|p.Asn492Tyr|1504/2394|1474/1806|492/601||,A|downstream_gene_variant|MODIFIER|Dscam4|FBgn0263219|transcript|FBtr0333589.1|protein_coding||c.*2573T&gt;A|||||1082|,A|downstream_gene_variant|MODIFIER|Dscam4|FBgn0263219|transcript|FBtr0299839.1|protein_coding||c.*2573T&gt;A|||||1082|</t>
  </si>
  <si>
    <t>A|upstream_gene_variant|MODIFIER|CG7201|FBgn0035865|transcript|FBtr0076716.1|protein_coding||c.-5097A&gt;T|||||1515|,A|upstream_gene_variant|MODIFIER|Rab19|FBgn0015793|transcript|FBtr0076705.1|protein_coding||c.-418T&gt;A|||||327|,A|upstream_gene_variant|MODIFIER|CG7201|FBgn0035865|transcript|FBtr0332135.1|protein_coding||c.-5097A&gt;T|||||1515|,A|upstream_gene_variant|MODIFIER|Rab19|FBgn0015793|transcript|FBtr0331832.1|protein_coding||c.-418T&gt;A|||||176|,A|downstream_gene_variant|MODIFIER|CG7197|FBgn0035866|transcript|FBtr0076715.1|protein_coding||c.*1909A&gt;T|||||1659|,A|intergenic_region|MODIFIER|CG7201-Rab19|FBgn0035865-FBgn0015793|intergenic_region|FBgn0035865-FBgn0015793|||n.8296842T&gt;A||||||</t>
  </si>
  <si>
    <t>T|upstream_gene_variant|MODIFIER|CG34461|FBgn0250833|transcript|FBtr0112767.1|protein_coding||c.-1569C&gt;T|||||1405|,T|upstream_gene_variant|MODIFIER|CG34461|FBgn0250833|transcript|FBtr0333056.1|protein_coding||c.-1569C&gt;T|||||1405|,T|intergenic_region|MODIFIER|CG13670-CG34461|FBgn0035873-FBgn0250833|intergenic_region|FBgn0035873-FBgn0250833|||n.8324454C&gt;T||||||</t>
  </si>
  <si>
    <t>T|intron_variant|MODIFIER|Gug|FBgn0010825|transcript|FBtr0333049.1|protein_coding|2/14|c.-69-4210A&gt;T||||||,T|intron_variant|MODIFIER|Gug|FBgn0010825|transcript|FBtr0076619.1|protein_coding|2/15|c.-69-4210A&gt;T||||||,T|intron_variant|MODIFIER|Gug|FBgn0010825|transcript|FBtr0305696.1|protein_coding|1/14|c.-69-4210A&gt;T||||||,T|intron_variant|MODIFIER|Gug|FBgn0010825|transcript|FBtr0305697.1|protein_coding|2/14|c.-69-4210A&gt;T||||||,T|intron_variant|MODIFIER|Gug|FBgn0010825|transcript|FBtr0305698.1|protein_coding|1/14|c.-69-4210A&gt;T||||||,T|intron_variant|MODIFIER|Gug|FBgn0010825|transcript|FBtr0305699.1|protein_coding|2/15|c.-69-4210A&gt;T||||||,T|intron_variant|MODIFIER|Gug|FBgn0010825|transcript|FBtr0333048.1|protein_coding|2/14|c.-69-4210A&gt;T||||||,T|intron_variant|MODIFIER|Gug|FBgn0010825|transcript|FBtr0076616.1|protein_coding|2/14|c.-69-4210A&gt;T||||||,T|intron_variant|MODIFIER|Gug|FBgn0010825|transcript|FBtr0076618.1|protein_coding|2/15|c.-69-4210A&gt;T||||||</t>
  </si>
  <si>
    <t>A|3_prime_UTR_variant|MODIFIER|Gug|FBgn0010825|transcript|FBtr0333049.1|protein_coding|15/15|c.*1374C&gt;A|||||1374|,A|3_prime_UTR_variant|MODIFIER|Gug|FBgn0010825|transcript|FBtr0076619.1|protein_coding|16/16|c.*1659C&gt;A|||||1771|,A|3_prime_UTR_variant|MODIFIER|Gug|FBgn0010825|transcript|FBtr0305696.1|protein_coding|15/15|c.*1659C&gt;A|||||1771|,A|3_prime_UTR_variant|MODIFIER|Gug|FBgn0010825|transcript|FBtr0305697.1|protein_coding|15/15|c.*1659C&gt;A|||||1771|,A|3_prime_UTR_variant|MODIFIER|Gug|FBgn0010825|transcript|FBtr0305698.1|protein_coding|15/15|c.*1659C&gt;A|||||1771|,A|3_prime_UTR_variant|MODIFIER|Gug|FBgn0010825|transcript|FBtr0305699.1|protein_coding|16/16|c.*1659C&gt;A|||||1771|,A|3_prime_UTR_variant|MODIFIER|Gug|FBgn0010825|transcript|FBtr0333048.1|protein_coding|15/15|c.*1659C&gt;A|||||1771|,A|3_prime_UTR_variant|MODIFIER|Gug|FBgn0010825|transcript|FBtr0076616.1|protein_coding|15/15|c.*1659C&gt;A|||||1771|,A|3_prime_UTR_variant|MODIFIER|Gug|FBgn0010825|transcript|FBtr0076618.1|protein_coding|16/16|c.*1659C&gt;A|||||1771|,A|downstream_gene_variant|MODIFIER|CG43163|FBgn0262719|transcript|FBtr0305700.1|protein_coding||c.*466G&gt;T|||||266|,A|downstream_gene_variant|MODIFIER|CG43163|FBgn0262719|transcript|FBtr0308608.1|protein_coding||c.*466G&gt;T|||||266|</t>
  </si>
  <si>
    <t>T|intron_variant|MODIFIER|CG43163|FBgn0262719|transcript|FBtr0305700.1|protein_coding|2/6|c.144+656G&gt;A||||||,T|intron_variant|MODIFIER|CG43163|FBgn0262719|transcript|FBtr0308608.1|protein_coding|3/7|c.144+656G&gt;A||||||</t>
  </si>
  <si>
    <t>A|intron_variant|MODIFIER|CG43163|FBgn0262719|transcript|FBtr0305700.1|protein_coding|1/6|c.-49-1231C&gt;T||||||,A|intron_variant|MODIFIER|CG43163|FBgn0262719|transcript|FBtr0308608.1|protein_coding|2/7|c.-49-1231C&gt;T||||||</t>
  </si>
  <si>
    <t>G|intron_variant|MODIFIER|CG43163|FBgn0262719|transcript|FBtr0305700.1|protein_coding|1/6|c.-49-1674T&gt;C||||||,G|intron_variant|MODIFIER|CG43163|FBgn0262719|transcript|FBtr0308608.1|protein_coding|2/7|c.-49-1674T&gt;C||||||</t>
  </si>
  <si>
    <t>T|missense_variant|MODERATE|foi|FBgn0024236|transcript|FBtr0076624.1|protein_coding|3/6|c.649C&gt;T|p.His217Tyr|1271/3622|649/2121|217/706||,T|missense_variant|MODERATE|foi|FBgn0024236|transcript|FBtr0331418.1|protein_coding|3/6|c.649C&gt;T|p.His217Tyr|956/3307|649/2121|217/706||,T|missense_variant|MODERATE|foi|FBgn0024236|transcript|FBtr0345601.1|protein_coding|3/6|c.649C&gt;T|p.His217Tyr|1271/4141|649/2121|217/706||,T|missense_variant|MODERATE|foi|FBgn0024236|transcript|FBtr0331417.1|protein_coding|3/6|c.649C&gt;T|p.His217Tyr|879/3230|649/2121|217/706||</t>
  </si>
  <si>
    <t>T|intergenic_region|MODIFIER|ergic53-rhea|FBgn0035909-FBgn0260442|intergenic_region|FBgn0035909-FBgn0260442|||n.8542666A&gt;T||||||</t>
  </si>
  <si>
    <t>G|upstream_gene_variant|MODIFIER|CG43078|FBgn0262508|transcript|FBtr0304812.1|protein_coding||c.-778C&gt;G|||||357|,G|intron_variant|MODIFIER|CG43078|FBgn0262508|transcript|FBtr0304813.1|protein_coding|5/8|c.2666+1015C&gt;G||||||,G|intron_variant|MODIFIER|CG43078|FBgn0262508|transcript|FBtr0340707.1|protein_coding|4/7|c.2573+1015C&gt;G||||||,G|intron_variant|MODIFIER|CG43078|FBgn0262508|transcript|FBtr0304809.1|protein_coding|5/7|c.2666+1015C&gt;G||||||,G|intron_variant|MODIFIER|CG43078|FBgn0262508|transcript|FBtr0304810.1|protein_coding|6/8|c.*42+573C&gt;G||||||,G|intron_variant|MODIFIER|CG43078|FBgn0262508|transcript|FBtr0304811.1|protein_coding|4/6|c.2573+1015C&gt;G||||||,G|intron_variant|MODIFIER|CG43078|FBgn0262508|transcript|FBtr0304815.1|protein_coding|4/7|c.2573+1015C&gt;G||||||,G|intron_variant|MODIFIER|CG43078|FBgn0262508|transcript|FBtr0333111.1|protein_coding|5/7|c.2681+1015C&gt;G||||||,G|intron_variant|MODIFIER|CG43078|FBgn0262508|transcript|FBtr0333112.1|protein_coding|4/7|c.2588+1015C&gt;G||||||,G|intron_variant|MODIFIER|CG43078|FBgn0262508|transcript|FBtr0333113.1|protein_coding|4/6|c.2573+1015C&gt;G||||||,G|intron_variant|MODIFIER|CG43078|FBgn0262508|transcript|FBtr0304807.1|protein_coding|3/5|c.2498+1015C&gt;G||||||,G|intron_variant|MODIFIER|CG43078|FBgn0262508|transcript|FBtr0304808.1|protein_coding|3/5|c.917+1015C&gt;G||||||,G|intron_variant|MODIFIER|CG43078|FBgn0262508|transcript|FBtr0304814.1|protein_coding|3/6|c.917+1015C&gt;G||||||</t>
  </si>
  <si>
    <t>C|missense_variant|MODERATE|CG13305|FBgn0035921|transcript|FBtr0273348.1|protein_coding|1/3|c.26A&gt;G|p.Asn9Ser|318/1364|26/972|9/323||,C|missense_variant|MODERATE|CG13305|FBgn0035921|transcript|FBtr0273349.1|protein_coding|1/4|c.26A&gt;G|p.Asn9Ser|318/1138|26/612|9/203||,C|upstream_gene_variant|MODIFIER|Pex7|FBgn0035922|transcript|FBtr0076568.1|protein_coding||c.-3042T&gt;C|||||640|,C|downstream_gene_variant|MODIFIER|Arr2|FBgn0000121|transcript|FBtr0076599.1|protein_coding||c.*986A&gt;G|||||756|</t>
  </si>
  <si>
    <t>C|intergenic_region|MODIFIER|h-CR44526|FBgn0001168-FBgn0265719|intergenic_region|FBgn0001168-FBgn0265719|||n.8681868A&gt;C||||||</t>
  </si>
  <si>
    <t>T|intergenic_region|MODIFIER|CR44526-SrpRbeta|FBgn0265719-FBgn0011509|intergenic_region|FBgn0265719-FBgn0011509|||n.8700764G&gt;T||||||</t>
  </si>
  <si>
    <t>T|intergenic_region|MODIFIER|CR44526-SrpRbeta|FBgn0265719-FBgn0011509|intergenic_region|FBgn0265719-FBgn0011509|||n.8703100G&gt;T||||||</t>
  </si>
  <si>
    <t>G|intron_variant|MODIFIER|Prm|FBgn0003149|transcript|FBtr0076593.1|protein_coding|4/8|c.435-612T&gt;C||||||,G|intron_variant|MODIFIER|Prm|FBgn0003149|transcript|FBtr0076594.1|protein_coding|4/8|c.435-612T&gt;C||||||</t>
  </si>
  <si>
    <t>G|upstream_gene_variant|MODIFIER|CG13306|FBgn0040828|transcript|FBtr0076592.1|protein_coding||c.-498T&gt;C|||||331|,G|downstream_gene_variant|MODIFIER|CR44527|FBgn0265720|transcript|FBtr0340662.1|lincRNA||n.*1177T&gt;C|||||1177|,G|intergenic_region|MODIFIER|CG13306-CR44527|FBgn0040828-FBgn0265720|intergenic_region|FBgn0040828-FBgn0265720|||n.8750057A&gt;G||||||</t>
  </si>
  <si>
    <t>T|intron_variant|MODIFIER|Fhos|FBgn0266084|transcript|FBtr0333888.1|protein_coding|4/18|c.3594+4466C&gt;T||||||,T|intron_variant|MODIFIER|Fhos|FBgn0266084|transcript|FBtr0333889.1|protein_coding|4/18|c.3594+4466C&gt;T||||||,T|intron_variant|MODIFIER|Fhos|FBgn0266084|transcript|FBtr0306632.1|protein_coding|2/16|c.1242+4466C&gt;T||||||,T|intron_variant|MODIFIER|Fhos|FBgn0266084|transcript|FBtr0302086.1|protein_coding|1/14|c.-133+962C&gt;T||||||,T|intron_variant|MODIFIER|Fhos|FBgn0266084|transcript|FBtr0302085.1|protein_coding|1/16|c.-133+962C&gt;T||||||,T|intron_variant|MODIFIER|Fhos|FBgn0266084|transcript|FBtr0302583.1|protein_coding|1/16|c.-133+962C&gt;T||||||,T|intron_variant|MODIFIER|Fhos|FBgn0266084|transcript|FBtr0302584.1|protein_coding|1/17|c.-133+962C&gt;T||||||,T|intron_variant|MODIFIER|Fhos|FBgn0266084|transcript|FBtr0306630.1|protein_coding|1/16|c.-358+962C&gt;T||||||,T|intron_variant|MODIFIER|Fhos|FBgn0266084|transcript|FBtr0306631.1|protein_coding|1/15|c.-133+962C&gt;T||||||</t>
  </si>
  <si>
    <t>T|intron_variant|MODIFIER|Fhos|FBgn0266084|transcript|FBtr0333888.1|protein_coding|5/18|c.3704+42C&gt;T||||||,T|intron_variant|MODIFIER|Fhos|FBgn0266084|transcript|FBtr0333889.1|protein_coding|5/18|c.3704+42C&gt;T||||||,T|intron_variant|MODIFIER|Fhos|FBgn0266084|transcript|FBtr0306632.1|protein_coding|3/16|c.1352+42C&gt;T||||||,T|intron_variant|MODIFIER|Fhos|FBgn0266084|transcript|FBtr0302086.1|protein_coding|3/14|c.299+42C&gt;T||||||,T|intron_variant|MODIFIER|Fhos|FBgn0266084|transcript|FBtr0302085.1|protein_coding|3/16|c.299+42C&gt;T||||||,T|intron_variant|MODIFIER|Fhos|FBgn0266084|transcript|FBtr0302583.1|protein_coding|3/16|c.299+42C&gt;T||||||,T|intron_variant|MODIFIER|Fhos|FBgn0266084|transcript|FBtr0302584.1|protein_coding|3/17|c.299+42C&gt;T||||||,T|intron_variant|MODIFIER|Fhos|FBgn0266084|transcript|FBtr0306630.1|protein_coding|2/16|c.-248+42C&gt;T||||||,T|intron_variant|MODIFIER|Fhos|FBgn0266084|transcript|FBtr0306631.1|protein_coding|3/15|c.299+42C&gt;T||||||</t>
  </si>
  <si>
    <t>T|intergenic_region|MODIFIER|CG13309-dally|FBgn0035933-FBgn0263930|intergenic_region|FBgn0035933-FBgn0263930|||n.8817328A&gt;T||||||</t>
  </si>
  <si>
    <t>G|intron_variant|MODIFIER|dally|FBgn0263930|transcript|FBtr0076583.1|protein_coding|1/8|c.271+4738A&gt;G||||||,G|intron_variant|MODIFIER|dally|FBgn0263930|transcript|FBtr0305901.1|protein_coding|1/8|c.271+4738A&gt;G||||||</t>
  </si>
  <si>
    <t>T|downstream_gene_variant|MODIFIER|CR45823|FBgn0267473|transcript|FBtr0346845.1|lincRNA||n.*12C&gt;A|||||12|,T|intron_variant|MODIFIER|dally|FBgn0263930|transcript|FBtr0076583.1|protein_coding|1/8|c.271+16429G&gt;T||||||,T|intron_variant|MODIFIER|dally|FBgn0263930|transcript|FBtr0305901.1|protein_coding|1/8|c.271+16429G&gt;T||||||</t>
  </si>
  <si>
    <t>T|upstream_gene_variant|MODIFIER|tRNA:T:Psi|FBgn0052034|transcript|FBtr0076505.1|protein_coding||c.-1667A&gt;T|||||1667|WARNING_TRANSCRIPT_MULTIPLE_STOP_CODONS,T|upstream_gene_variant|MODIFIER|TrpA1|FBgn0035934|transcript|FBtr0331825.1|protein_coding||c.-40T&gt;A|||||40|,T|upstream_gene_variant|MODIFIER|TrpA1|FBgn0035934|transcript|FBtr0331826.1|protein_coding||c.-40T&gt;A|||||40|,T|intron_variant|MODIFIER|TrpA1|FBgn0035934|transcript|FBtr0331823.1|protein_coding|3/16|c.292-874T&gt;A||||||,T|intron_variant|MODIFIER|TrpA1|FBgn0035934|transcript|FBtr0331824.1|protein_coding|3/16|c.292-874T&gt;A||||||,T|intron_variant|MODIFIER|TrpA1|FBgn0035934|transcript|FBtr0331827.1|protein_coding|3/15|c.292-874T&gt;A||||||</t>
  </si>
  <si>
    <t>G|5_prime_UTR_variant|MODIFIER|mfr|FBgn0266757|transcript|FBtr0273288.1|protein_coding|1/12|c.-1133A&gt;C|||||1436|,G|5_prime_UTR_variant|MODIFIER|mfr|FBgn0266757|transcript|FBtr0273286.1|protein_coding|1/14|c.-900A&gt;C|||||1117|,G|upstream_gene_variant|MODIFIER|mfr|FBgn0266757|transcript|FBtr0273289.1|protein_coding||c.-298A&gt;C|||||169|,G|upstream_gene_variant|MODIFIER|Tsp66E|FBgn0035936|transcript|FBtr0076506.1|protein_coding||c.-13772T&gt;G|||||144|,G|upstream_gene_variant|MODIFIER|mfr|FBgn0266757|transcript|FBtr0273291.1|protein_coding||c.-3697A&gt;C|||||201|,G|upstream_gene_variant|MODIFIER|mfr|FBgn0266757|transcript|FBtr0273285.1|protein_coding||c.-2223A&gt;C|||||188|WARNING_TRANSCRIPT_NO_STOP_CODON,G|upstream_gene_variant|MODIFIER|mfr|FBgn0266757|transcript|FBtr0273287.1|protein_coding||c.-1268A&gt;C|||||188|,G|upstream_gene_variant|MODIFIER|mfr|FBgn0266757|transcript|FBtr0273290.1|protein_coding||c.-1117A&gt;C|||||188|,G|upstream_gene_variant|MODIFIER|Tsp66E|FBgn0035936|transcript|FBtr0076507.1|protein_coding||c.-13772T&gt;G|||||187|,G|upstream_gene_variant|MODIFIER|Tsp66E|FBgn0035936|transcript|FBtr0076508.1|protein_coding||c.-13772T&gt;G|||||187|</t>
  </si>
  <si>
    <t>A|intergenic_region|MODIFIER|Doc2-Doc1|FBgn0035956-FBgn0028789|intergenic_region|FBgn0035956-FBgn0028789|||n.9031444T&gt;A||||||</t>
  </si>
  <si>
    <t>T|upstream_gene_variant|MODIFIER|Argk|FBgn0000116|transcript|FBtr0076543.1|protein_coding||c.-1680T&gt;A|||||160|,T|upstream_gene_variant|MODIFIER|Argk|FBgn0000116|transcript|FBtr0112791.1|protein_coding||c.-1680T&gt;A|||||160|,T|downstream_gene_variant|MODIFIER|CG4911|FBgn0035959|transcript|FBtr0345351.1|protein_coding||c.*4329T&gt;A|||||1008|,T|intergenic_region|MODIFIER|Argk-CG4911|FBgn0000116-FBgn0035959|intergenic_region|FBgn0000116-FBgn0035959|||n.9066187A&gt;T||||||</t>
  </si>
  <si>
    <t>G|synonymous_variant|LOW|Tequila|FBgn0023479|transcript|FBtr0344981.1|protein_coding|12/18|c.6012A&gt;G|p.Ser2004Ser|6148/8628|6012/8379|2004/2792||,G|synonymous_variant|LOW|Tequila|FBgn0023479|transcript|FBtr0076525.1|protein_coding|3/9|c.1986A&gt;G|p.Ser662Ser|2122/4602|1986/4353|662/1450||,G|intron_variant|MODIFIER|Tequila|FBgn0023479|transcript|FBtr0344980.1|protein_coding|12/18|c.4904-131A&gt;G||||||</t>
  </si>
  <si>
    <t>T|intergenic_region|MODIFIER|Rdl-Slc45-1|FBgn0004244-FBgn0035968|intergenic_region|FBgn0004244-FBgn0035968|||n.9186394C&gt;T||||||</t>
  </si>
  <si>
    <t>G|3_prime_UTR_variant|MODIFIER|CG4476|FBgn0035969|transcript|FBtr0076429.1|protein_coding|6/6|c.*85A&gt;G|||||85|</t>
  </si>
  <si>
    <t>A|upstream_gene_variant|MODIFIER|CR45408|FBgn0266957|transcript|FBtr0345853.1|lincRNA||n.-759C&gt;A|||||759|,A|intergenic_region|MODIFIER|CG4476-CR45408|FBgn0035969-FBgn0266957|intergenic_region|FBgn0035969-FBgn0266957|||n.9221265C&gt;A||||||</t>
  </si>
  <si>
    <t>G|intron_variant|MODIFIER|GluRIB|FBgn0264000|transcript|FBtr0330341.1|protein_coding|7/16|c.963+657A&gt;G||||||,G|intron_variant|MODIFIER|GluRIB|FBgn0264000|transcript|FBtr0330340.1|protein_coding|7/16|c.963+657A&gt;G||||||,G|intron_variant|MODIFIER|GluRIB|FBgn0264000|transcript|FBtr0346866.1|protein_coding|7/16|c.963+657A&gt;G||||||,G|intron_variant|MODIFIER|GluRIB|FBgn0264000|transcript|FBtr0334765.1|protein_coding|7/16|c.963+657A&gt;G||||||</t>
  </si>
  <si>
    <t>C|upstream_gene_variant|MODIFIER|Hsp67Ba|FBgn0001227|transcript|FBtr0076495.1|protein_coding||c.-583A&gt;G|||||488|,C|upstream_gene_variant|MODIFIER|Hsp23|FBgn0001224|transcript|FBtr0076453.1|protein_coding||c.-1976T&gt;C|||||1860|,C|upstream_gene_variant|MODIFIER|Hsp23|FBgn0001224|transcript|FBtr0309504.1|protein_coding||c.-1976T&gt;C|||||1860|,C|non_coding_exon_variant|MODIFIER|CR43481|FBgn0263492|transcript|FBtr0344962.1|lincRNA|2/2|n.1804T&gt;C||||||,C|non_coding_exon_variant|MODIFIER|CR43481|FBgn0263492|transcript|FBtr0344963.1|lincRNA|3/3|n.1720T&gt;C||||||</t>
  </si>
  <si>
    <t>A|intron_variant|MODIFIER|CG42673|FBgn0261555|transcript|FBtr0302709.1|protein_coding|1/9|c.-533-982G&gt;A||||||,A|intron_variant|MODIFIER|CG42673|FBgn0261555|transcript|FBtr0302711.1|protein_coding|1/9|c.-533-982G&gt;A||||||</t>
  </si>
  <si>
    <t>G|intron_variant|MODIFIER|CG42673|FBgn0261555|transcript|FBtr0302709.1|protein_coding|2/9|c.102+5832A&gt;G||||||,G|intron_variant|MODIFIER|CG42673|FBgn0261555|transcript|FBtr0302711.1|protein_coding|2/9|c.102+5832A&gt;G||||||</t>
  </si>
  <si>
    <t>C|upstream_gene_variant|MODIFIER|CG16717|FBgn0036028|transcript|FBtr0076392.1|protein_coding||c.-1443A&gt;C|||||736|,C|intron_variant|MODIFIER|fry|FBgn0016081|transcript|FBtr0306242.1|protein_coding|1/28|c.55+307T&gt;G||||||,C|intron_variant|MODIFIER|fry|FBgn0016081|transcript|FBtr0076417.1|protein_coding|1/26|c.55+307T&gt;G||||||,C|intron_variant|MODIFIER|fry|FBgn0016081|transcript|FBtr0301435.1|protein_coding|1/27|c.55+307T&gt;G||||||,C|intron_variant|MODIFIER|fry|FBgn0016081|transcript|FBtr0306241.1|protein_coding|1/27|c.55+307T&gt;G||||||,C|intron_variant|MODIFIER|fry|FBgn0016081|transcript|FBtr0333859.1|protein_coding|1/28|c.55+307T&gt;G||||||,C|intron_variant|MODIFIER|fry|FBgn0016081|transcript|FBtr0333860.1|protein_coding|1/27|c.55+307T&gt;G||||||</t>
  </si>
  <si>
    <t>T|intron_variant|MODIFIER|CG42268|FBgn0259163|transcript|FBtr0331537.1|protein_coding|7/12|c.3126-2836T&gt;A||||||,T|intron_variant|MODIFIER|CR44348|FBgn0265448|transcript|FBtr0339804.1|lincRNA|1/1|n.167+580A&gt;T||||||,T|intron_variant|MODIFIER|CG42268|FBgn0259163|transcript|FBtr0331538.1|protein_coding|1/5|c.-329+1361T&gt;A||||||,T|intron_variant|MODIFIER|CG42268|FBgn0259163|transcript|FBtr0299607.1|protein_coding|6/10|c.2856-2836T&gt;A||||||,T|intron_variant|MODIFIER|CG42268|FBgn0259163|transcript|FBtr0301858.1|protein_coding|6/12|c.2856-2836T&gt;A||||||,T|intron_variant|MODIFIER|CG42268|FBgn0259163|transcript|FBtr0331540.1|protein_coding|6/11|c.2856-2836T&gt;A||||||,T|intron_variant|MODIFIER|CG42268|FBgn0259163|transcript|FBtr0331541.1|protein_coding|6/9|c.2856-2836T&gt;A||||||,T|intron_variant|MODIFIER|CG42268|FBgn0259163|transcript|FBtr0299606.1|protein_coding|7/11|c.3126-2836T&gt;A||||||</t>
  </si>
  <si>
    <t>T|upstream_gene_variant|MODIFIER|CG42268|FBgn0259163|transcript|FBtr0331538.1|protein_coding||c.-5747G&gt;A|||||645|,T|downstream_gene_variant|MODIFIER|CR44348|FBgn0265448|transcript|FBtr0339804.1|lincRNA||n.*329C&gt;T|||||329|,T|intron_variant|MODIFIER|CG42268|FBgn0259163|transcript|FBtr0331537.1|protein_coding|7/12|c.3125+2403G&gt;A||||||,T|intron_variant|MODIFIER|CG42268|FBgn0259163|transcript|FBtr0299607.1|protein_coding|6/10|c.2855+2403G&gt;A||||||,T|intron_variant|MODIFIER|CG42268|FBgn0259163|transcript|FBtr0301858.1|protein_coding|6/12|c.2855+2403G&gt;A||||||,T|intron_variant|MODIFIER|CG42268|FBgn0259163|transcript|FBtr0331540.1|protein_coding|6/11|c.2855+2403G&gt;A||||||,T|intron_variant|MODIFIER|CG42268|FBgn0259163|transcript|FBtr0331541.1|protein_coding|6/9|c.2855+2403G&gt;A||||||,T|intron_variant|MODIFIER|CG42268|FBgn0259163|transcript|FBtr0299606.1|protein_coding|7/11|c.3125+2403G&gt;A||||||</t>
  </si>
  <si>
    <t>C|upstream_gene_variant|MODIFIER|CR45407|FBgn0266956|transcript|FBtr0345852.1|lincRNA||n.-1978T&gt;C|||||1978|,C|intron_variant|MODIFIER|CG42268|FBgn0259163|transcript|FBtr0331537.1|protein_coding|1/12|c.-58+1187A&gt;G||||||,C|intron_variant|MODIFIER|CG42268|FBgn0259163|transcript|FBtr0299606.1|protein_coding|1/11|c.-58+1026A&gt;G||||||</t>
  </si>
  <si>
    <t>T|5_prime_UTR_variant|MODIFIER|CG8177|FBgn0036043|transcript|FBtr0076319.1|protein_coding|1/15|c.-836A&gt;T|||||8102|,T|5_prime_UTR_variant|MODIFIER|CG8177|FBgn0036043|transcript|FBtr0076318.1|protein_coding|1/13|c.-641A&gt;T|||||8102|,T|5_prime_UTR_variant|MODIFIER|CG8177|FBgn0036043|transcript|FBtr0076317.1|protein_coding|1/13|c.-367A&gt;T|||||8102|,T|5_prime_UTR_variant|MODIFIER|CG8177|FBgn0036043|transcript|FBtr0331848.1|protein_coding|1/14|c.-641A&gt;T|||||8102|,T|intron_variant|MODIFIER|CG8177|FBgn0036043|transcript|FBtr0076324.1|protein_coding|1/12|c.-188+41A&gt;T||||||,T|intron_variant|MODIFIER|CG8177|FBgn0036043|transcript|FBtr0076325.1|protein_coding|1/13|c.-396+75A&gt;T||||||,T|intron_variant|MODIFIER|CG8177|FBgn0036043|transcript|FBtr0076327.1|protein_coding|1/13|c.-188+41A&gt;T||||||,T|intron_variant|MODIFIER|CG8177|FBgn0036043|transcript|FBtr0076326.1|protein_coding|1/12|c.-188+41A&gt;T||||||</t>
  </si>
  <si>
    <t>G|intron_variant|MODIFIER|CG8177|FBgn0036043|transcript|FBtr0076319.1|protein_coding|2/14|c.-187-210T&gt;G||||||,G|intron_variant|MODIFIER|CG8177|FBgn0036043|transcript|FBtr0076318.1|protein_coding|1/12|c.-187-210T&gt;G||||||,G|intron_variant|MODIFIER|CG8177|FBgn0036043|transcript|FBtr0076324.1|protein_coding|1/12|c.-187-210T&gt;G||||||,G|intron_variant|MODIFIER|CG8177|FBgn0036043|transcript|FBtr0076325.1|protein_coding|2/13|c.-187-210T&gt;G||||||,G|intron_variant|MODIFIER|CG8177|FBgn0036043|transcript|FBtr0076327.1|protein_coding|1/13|c.-187-210T&gt;G||||||,G|intron_variant|MODIFIER|CG8177|FBgn0036043|transcript|FBtr0076317.1|protein_coding|1/12|c.-45-352T&gt;G||||||,G|intron_variant|MODIFIER|CG8177|FBgn0036043|transcript|FBtr0076326.1|protein_coding|1/12|c.-187-210T&gt;G||||||,G|intron_variant|MODIFIER|CG8177|FBgn0036043|transcript|FBtr0331848.1|protein_coding|1/13|c.-187-210T&gt;G||||||,G|intron_variant|MODIFIER|CG8177|FBgn0036043|transcript|FBtr0076321.1|protein_coding|1/13|c.-187-210T&gt;G||||||,G|intron_variant|MODIFIER|CG8177|FBgn0036043|transcript|FBtr0076320.1|protein_coding|1/12|c.-187-210T&gt;G||||||</t>
  </si>
  <si>
    <t>C|downstream_gene_variant|MODIFIER|Ilp2|FBgn0036046|transcript|FBtr0076329.1|protein_coding||c.*1571A&gt;C|||||1381|,C|downstream_gene_variant|MODIFIER|Ilp4|FBgn0044049|transcript|FBtr0076372.1|protein_coding||c.*1827T&gt;G|||||1578|,C|intron_variant|MODIFIER|CG32052|FBgn0044328|transcript|FBtr0332818.1|protein_coding|1/4|c.76+2575A&gt;C||||||,C|intron_variant|MODIFIER|Ilp3|FBgn0044050|transcript|FBtr0076373.1|protein_coding|1/1|c.176-19T&gt;G||||||</t>
  </si>
  <si>
    <t>A|downstream_gene_variant|MODIFIER|CG32052|FBgn0044328|transcript|FBtr0332818.1|protein_coding||c.*1545G&gt;A|||||822|,A|intergenic_region|MODIFIER|CG32052-CG43897|FBgn0044328-FBgn0264489|intergenic_region|FBgn0044328-FBgn0264489|||n.9809535G&gt;A||||||</t>
  </si>
  <si>
    <t>C|upstream_gene_variant|MODIFIER|CG43897|FBgn0264489|transcript|FBtr0332821.1|protein_coding||c.-5154T&gt;C|||||775|,C|upstream_gene_variant|MODIFIER|CG43897|FBgn0264489|transcript|FBtr0332824.1|protein_coding||c.-5154T&gt;C|||||775|,C|intron_variant|MODIFIER|CG43897|FBgn0264489|transcript|FBtr0332830.1|protein_coding|1/7|c.-368+1365T&gt;C||||||,C|intron_variant|MODIFIER|CG43897|FBgn0264489|transcript|FBtr0332827.1|protein_coding|1/7|c.-162+1360T&gt;C||||||,C|intron_variant|MODIFIER|CG43897|FBgn0264489|transcript|FBtr0332828.1|protein_coding|1/7|c.-162+1365T&gt;C||||||,C|intron_variant|MODIFIER|CG43897|FBgn0264489|transcript|FBtr0332829.1|protein_coding|1/7|c.-162+1326T&gt;C||||||,C|intron_variant|MODIFIER|CG43897|FBgn0264489|transcript|FBtr0332833.1|protein_coding|1/6|c.-162+1360T&gt;C||||||</t>
  </si>
  <si>
    <t>G|upstream_gene_variant|MODIFIER|CG43897|FBgn0264489|transcript|FBtr0332821.1|protein_coding||c.-5136T&gt;G|||||757|,G|upstream_gene_variant|MODIFIER|CG43897|FBgn0264489|transcript|FBtr0332824.1|protein_coding||c.-5136T&gt;G|||||757|,G|intron_variant|MODIFIER|CG43897|FBgn0264489|transcript|FBtr0332830.1|protein_coding|1/7|c.-368+1383T&gt;G||||||,G|intron_variant|MODIFIER|CG43897|FBgn0264489|transcript|FBtr0332827.1|protein_coding|1/7|c.-162+1378T&gt;G||||||,G|intron_variant|MODIFIER|CG43897|FBgn0264489|transcript|FBtr0332828.1|protein_coding|1/7|c.-162+1383T&gt;G||||||,G|intron_variant|MODIFIER|CG43897|FBgn0264489|transcript|FBtr0332829.1|protein_coding|1/7|c.-162+1344T&gt;G||||||,G|intron_variant|MODIFIER|CG43897|FBgn0264489|transcript|FBtr0332833.1|protein_coding|1/6|c.-162+1378T&gt;G||||||</t>
  </si>
  <si>
    <t>T|5_prime_UTR_variant|MODIFIER|CalpB|FBgn0025866|transcript|FBtr0076343.1|protein_coding|1/3|c.-359A&gt;T|||||359|,T|upstream_gene_variant|MODIFIER|Taf2|FBgn0011836|transcript|FBtr0076361.1|protein_coding||c.-356T&gt;A|||||242|,T|upstream_gene_variant|MODIFIER|Taf2|FBgn0011836|transcript|FBtr0332688.1|protein_coding||c.-356T&gt;A|||||242|,T|upstream_gene_variant|MODIFIER|CalpB|FBgn0025866|transcript|FBtr0304675.1|protein_coding||c.-359A&gt;T|||||179|,T|downstream_gene_variant|MODIFIER|CR45875|FBgn0267535|transcript|FBtr0346922.1|lincRNA||n.*1891T&gt;A|||||1891|</t>
  </si>
  <si>
    <t>G|intron_variant|MODIFIER|CG34356|FBgn0085385|transcript|FBtr0331579.1|protein_coding|1/19|c.-844+1813A&gt;G||||||,G|intron_variant|MODIFIER|CG34356|FBgn0085385|transcript|FBtr0331577.1|protein_coding|1/19|c.-898+1813A&gt;G||||||</t>
  </si>
  <si>
    <t>A|intron_variant|MODIFIER|CG34356|FBgn0085385|transcript|FBtr0331579.1|protein_coding|1/19|c.-844+17014C&gt;A||||||,A|intron_variant|MODIFIER|CG34356|FBgn0085385|transcript|FBtr0331577.1|protein_coding|1/19|c.-897-3027C&gt;A||||||</t>
  </si>
  <si>
    <t>A|upstream_gene_variant|MODIFIER|CG34356|FBgn0085385|transcript|FBtr0331578.1|protein_coding||c.-17948G&gt;A|||||151|,A|intron_variant|MODIFIER|CG34356|FBgn0085385|transcript|FBtr0331579.1|protein_coding|1/19|c.-843-17105G&gt;A||||||,A|intron_variant|MODIFIER|CG34356|FBgn0085385|transcript|FBtr0331577.1|protein_coding|1/19|c.-897-875G&gt;A||||||</t>
  </si>
  <si>
    <t>G|intron_variant|MODIFIER|dpr6|FBgn0040823|transcript|FBtr0344949.1|protein_coding|1/6|c.-448-7938A&gt;G||||||,G|intron_variant|MODIFIER|dpr6|FBgn0040823|transcript|FBtr0076353.1|protein_coding|1/5|c.-448-7938A&gt;G||||||,G|intron_variant|MODIFIER|dpr6|FBgn0040823|transcript|FBtr0331536.1|protein_coding|1/6|c.-448-7938A&gt;G||||||,G|intron_variant|MODIFIER|dpr6|FBgn0040823|transcript|FBtr0332665.1|protein_coding|1/6|c.-448-7938A&gt;G||||||,G|intron_variant|MODIFIER|dpr6|FBgn0040823|transcript|FBtr0332666.1|protein_coding|1/6|c.-448-7938A&gt;G||||||</t>
  </si>
  <si>
    <t>A|intron_variant|MODIFIER|dpr6|FBgn0040823|transcript|FBtr0344949.1|protein_coding|2/6|c.70+4101G&gt;A||||||,A|intron_variant|MODIFIER|dpr6|FBgn0040823|transcript|FBtr0076353.1|protein_coding|2/5|c.70+4101G&gt;A||||||,A|intron_variant|MODIFIER|dpr6|FBgn0040823|transcript|FBtr0331536.1|protein_coding|2/6|c.70+4101G&gt;A||||||,A|intron_variant|MODIFIER|dpr6|FBgn0040823|transcript|FBtr0332665.1|protein_coding|2/6|c.70+4101G&gt;A||||||,A|intron_variant|MODIFIER|dpr6|FBgn0040823|transcript|FBtr0332666.1|protein_coding|2/6|c.70+4101G&gt;A||||||</t>
  </si>
  <si>
    <t>T|intron_variant|MODIFIER|dpr6|FBgn0040823|transcript|FBtr0344949.1|protein_coding|2/6|c.71-11270G&gt;T||||||,T|intron_variant|MODIFIER|dpr6|FBgn0040823|transcript|FBtr0076353.1|protein_coding|2/5|c.71-11270G&gt;T||||||,T|intron_variant|MODIFIER|dpr6|FBgn0040823|transcript|FBtr0331536.1|protein_coding|2/6|c.71-11270G&gt;T||||||,T|intron_variant|MODIFIER|dpr6|FBgn0040823|transcript|FBtr0332665.1|protein_coding|2/6|c.71-11270G&gt;T||||||,T|intron_variant|MODIFIER|dpr6|FBgn0040823|transcript|FBtr0332666.1|protein_coding|2/6|c.71-11270G&gt;T||||||</t>
  </si>
  <si>
    <t>A|intron_variant|MODIFIER|dpr6|FBgn0040823|transcript|FBtr0344949.1|protein_coding|6/6|c.820+11045G&gt;A||||||,A|intron_variant|MODIFIER|dpr6|FBgn0040823|transcript|FBtr0331536.1|protein_coding|6/6|c.820+11045G&gt;A||||||,A|intron_variant|MODIFIER|dpr6|FBgn0040823|transcript|FBtr0332665.1|protein_coding|6/6|c.820+11045G&gt;A||||||,A|intron_variant|MODIFIER|dpr6|FBgn0040823|transcript|FBtr0332666.1|protein_coding|6/6|c.820+11045G&gt;A||||||</t>
  </si>
  <si>
    <t>G|intron_variant|MODIFIER|dpr6|FBgn0040823|transcript|FBtr0332665.1|protein_coding|6/6|c.821-29776C&gt;G||||||,G|intron_variant|MODIFIER|dpr6|FBgn0040823|transcript|FBtr0332666.1|protein_coding|6/6|c.820+42388C&gt;G||||||</t>
  </si>
  <si>
    <t>T|3_prime_UTR_variant|MODIFIER|dpr6|FBgn0040823|transcript|FBtr0332665.1|protein_coding|7/7|c.*243G&gt;T|||||243|,T|intron_variant|MODIFIER|dpr6|FBgn0040823|transcript|FBtr0332666.1|protein_coding|6/6|c.821-25385G&gt;T||||||</t>
  </si>
  <si>
    <t>C|intergenic_region|MODIFIER|dpr6-dpr10|FBgn0040823-FBgn0052057|intergenic_region|FBgn0040823-FBgn0052057|||n.10142685G&gt;C||||||</t>
  </si>
  <si>
    <t>A|intron_variant|MODIFIER|dpr10|FBgn0052057|transcript|FBtr0076308.1|protein_coding|2/7|c.40+7880C&gt;T||||||,A|intron_variant|MODIFIER|dpr10|FBgn0052057|transcript|FBtr0076309.1|protein_coding|2/7|c.40+7880C&gt;T||||||,A|intron_variant|MODIFIER|dpr10|FBgn0052057|transcript|FBtr0076310.1|protein_coding|2/7|c.40+7880C&gt;T||||||,A|intron_variant|MODIFIER|dpr10|FBgn0052057|transcript|FBtr0331552.1|protein_coding|2/6|c.40+7880C&gt;T||||||</t>
  </si>
  <si>
    <t>T|upstream_gene_variant|MODIFIER|CR44542|FBgn0265735|transcript|FBtr0340689.1|lincRNA||n.-277G&gt;T|||||277|,T|intergenic_region|MODIFIER|scramb1-CR44542|FBgn0052056-FBgn0265735|intergenic_region|FBgn0052056-FBgn0265735|||n.10236332G&gt;T||||||</t>
  </si>
  <si>
    <t>T|intergenic_region|MODIFIER|CR44540-can|FBgn0265733-FBgn0011569|intergenic_region|FBgn0265733-FBgn0011569|||n.10254020G&gt;T||||||</t>
  </si>
  <si>
    <t>A|intergenic_region|MODIFIER|CR44540-can|FBgn0265733-FBgn0011569|intergenic_region|FBgn0265733-FBgn0011569|||n.10254022T&gt;A||||||</t>
  </si>
  <si>
    <t>T|upstream_gene_variant|MODIFIER|can|FBgn0011569|transcript|FBtr0076299.1|protein_coding||c.-1258T&gt;A|||||1212|,T|upstream_gene_variant|MODIFIER|CR45242|FBgn0266777|transcript|FBtr0345402.1|lincRNA||n.-1159A&gt;T|||||1159|,T|intergenic_region|MODIFIER|can-CR45242|FBgn0011569-FBgn0266777|intergenic_region|FBgn0011569-FBgn0266777|||n.10268323A&gt;T||||||</t>
  </si>
  <si>
    <t>T|non_coding_exon_variant|MODIFIER|CR45242|FBgn0266777|transcript|FBtr0345402.1|lincRNA|1/1|n.108C&gt;T||||||</t>
  </si>
  <si>
    <t>T|intergenic_region|MODIFIER|Or67d-CR46003|FBgn0036080-FBgn0267665|intergenic_region|FBgn0036080-FBgn0267665|||n.10280766A&gt;T||||||</t>
  </si>
  <si>
    <t>G|intron_variant|MODIFIER|CR46006|FBgn0267668|transcript|FBtr0347137.1|lincRNA|3/3|n.1436-590T&gt;G||||||,G|intron_variant|MODIFIER|CR46006|FBgn0267668|transcript|FBtr0347136.1|lincRNA|2/2|n.410-590T&gt;G||||||,G|intron_variant|MODIFIER|CR46006|FBgn0267668|transcript|FBtr0347138.1|lincRNA|2/2|n.937-590T&gt;G||||||,G|intron_variant|MODIFIER|CR46006|FBgn0267668|transcript|FBtr0347139.1|lincRNA|2/2|n.379-590T&gt;G||||||</t>
  </si>
  <si>
    <t>T|intron_variant|MODIFIER|CR46006|FBgn0267668|transcript|FBtr0347137.1|lincRNA|3/3|n.1436-589A&gt;T||||||,T|intron_variant|MODIFIER|CR46006|FBgn0267668|transcript|FBtr0347136.1|lincRNA|2/2|n.410-589A&gt;T||||||,T|intron_variant|MODIFIER|CR46006|FBgn0267668|transcript|FBtr0347138.1|lincRNA|2/2|n.937-589A&gt;T||||||,T|intron_variant|MODIFIER|CR46006|FBgn0267668|transcript|FBtr0347139.1|lincRNA|2/2|n.379-589A&gt;T||||||</t>
  </si>
  <si>
    <t>C|upstream_gene_variant|MODIFIER|CR46006|FBgn0267668|transcript|FBtr0347140.1|lincRNA||n.-1278A&gt;C|||||1278|,C|non_coding_exon_variant|MODIFIER|CR46006|FBgn0267668|transcript|FBtr0347137.1|lincRNA|4/4|n.5186A&gt;C||||||,C|non_coding_exon_variant|MODIFIER|CR46006|FBgn0267668|transcript|FBtr0347136.1|lincRNA|3/3|n.4160A&gt;C||||||,C|non_coding_exon_variant|MODIFIER|CR46006|FBgn0267668|transcript|FBtr0347138.1|lincRNA|3/3|n.4687A&gt;C||||||,C|non_coding_exon_variant|MODIFIER|CR46006|FBgn0267668|transcript|FBtr0347139.1|lincRNA|3/3|n.4129A&gt;C||||||</t>
  </si>
  <si>
    <t>G|downstream_gene_variant|MODIFIER|CR46006|FBgn0267668|transcript|FBtr0347137.1|lincRNA||n.*823A&gt;G|||||823|,G|downstream_gene_variant|MODIFIER|CR46006|FBgn0267668|transcript|FBtr0347136.1|lincRNA||n.*823A&gt;G|||||823|,G|downstream_gene_variant|MODIFIER|CR46006|FBgn0267668|transcript|FBtr0347138.1|lincRNA||n.*823A&gt;G|||||823|,G|downstream_gene_variant|MODIFIER|CR46006|FBgn0267668|transcript|FBtr0347139.1|lincRNA||n.*823A&gt;G|||||823|,G|downstream_gene_variant|MODIFIER|CR46006|FBgn0267668|transcript|FBtr0347140.1|lincRNA||n.*823A&gt;G|||||823|,G|intergenic_region|MODIFIER|CR46006-CR45245|FBgn0267668-FBgn0266780|intergenic_region|FBgn0267668-FBgn0266780|||n.10368273A&gt;G||||||</t>
  </si>
  <si>
    <t>G|upstream_gene_variant|MODIFIER|CR45245|FBgn0266780|transcript|FBtr0345405.1|lincRNA||n.-9T&gt;G|||||9|,G|intergenic_region|MODIFIER|CR46006-CR45245|FBgn0267668-FBgn0266780|intergenic_region|FBgn0267668-FBgn0266780|||n.10386441T&gt;G||||||</t>
  </si>
  <si>
    <t>T|downstream_gene_variant|MODIFIER|CR45245|FBgn0266780|transcript|FBtr0345405.1|lincRNA||n.*1171C&gt;T|||||1171|,T|intergenic_region|MODIFIER|CR45245-CR44543|FBgn0266780-FBgn0265736|intergenic_region|FBgn0266780-FBgn0265736|||n.10388968C&gt;T||||||</t>
  </si>
  <si>
    <t>C|intergenic_region|MODIFIER|CR45245-CR44543|FBgn0266780-FBgn0265736|intergenic_region|FBgn0266780-FBgn0265736|||n.10400913A&gt;C||||||</t>
  </si>
  <si>
    <t>A|intergenic_region|MODIFIER|CR45245-CR44543|FBgn0266780-FBgn0265736|intergenic_region|FBgn0266780-FBgn0265736|||n.10401217G&gt;A||||||</t>
  </si>
  <si>
    <t>G|intergenic_region|MODIFIER|CR45245-CR44543|FBgn0266780-FBgn0265736|intergenic_region|FBgn0266780-FBgn0265736|||n.10403519C&gt;G||||||</t>
  </si>
  <si>
    <t>A|intergenic_region|MODIFIER|CR45245-CR44543|FBgn0266780-FBgn0265736|intergenic_region|FBgn0266780-FBgn0265736|||n.10407706G&gt;A||||||</t>
  </si>
  <si>
    <t>A|intergenic_region|MODIFIER|CG12362-Ir67b|FBgn0036082-FBgn0036083|intergenic_region|FBgn0036082-FBgn0036083|||n.10418338C&gt;A||||||</t>
  </si>
  <si>
    <t>G|downstream_gene_variant|MODIFIER|Ir67b|FBgn0036083|transcript|FBtr0076294.1|protein_coding||c.*1247T&gt;C|||||677|,G|intergenic_region|MODIFIER|CG12362-Ir67b|FBgn0036082-FBgn0036083|intergenic_region|FBgn0036082-FBgn0036083|||n.10429012A&gt;G||||||</t>
  </si>
  <si>
    <t>A|intergenic_region|MODIFIER|Ir67c-Gem3|FBgn0052058-FBgn0011802|intergenic_region|FBgn0052058-FBgn0011802|||n.10437014G&gt;A||||||</t>
  </si>
  <si>
    <t>A|intergenic_region|MODIFIER|Ir67c-Gem3|FBgn0052058-FBgn0011802|intergenic_region|FBgn0052058-FBgn0011802|||n.10437793G&gt;A||||||</t>
  </si>
  <si>
    <t>T|intergenic_region|MODIFIER|Ir67c-Gem3|FBgn0052058-FBgn0011802|intergenic_region|FBgn0052058-FBgn0011802|||n.10450940C&gt;T||||||</t>
  </si>
  <si>
    <t>A|downstream_gene_variant|MODIFIER|Gem3|FBgn0011802|transcript|FBtr0334100.1|protein_coding||c.*2788A&gt;T|||||1987|,A|intergenic_region|MODIFIER|Ir67c-Gem3|FBgn0052058-FBgn0011802|intergenic_region|FBgn0052058-FBgn0011802|||n.10457094T&gt;A||||||</t>
  </si>
  <si>
    <t>A|intergenic_region|MODIFIER|S-Lap3-A2bp1|FBgn0045770-FBgn0052062|intergenic_region|FBgn0045770-FBgn0052062|||n.10474266T&gt;A||||||</t>
  </si>
  <si>
    <t>T|intron_variant|MODIFIER|A2bp1|FBgn0052062|transcript|FBtr0305093.1|protein_coding|2/16|c.63+15654A&gt;T||||||,T|intron_variant|MODIFIER|A2bp1|FBgn0052062|transcript|FBtr0305097.1|protein_coding|2/13|c.63+15654A&gt;T||||||,T|intron_variant|MODIFIER|A2bp1|FBgn0052062|transcript|FBtr0305094.1|protein_coding|2/16|c.12+3911A&gt;T||||||,T|intron_variant|MODIFIER|A2bp1|FBgn0052062|transcript|FBtr0113418.1|protein_coding|2/14|c.12+3911A&gt;T||||||,T|intron_variant|MODIFIER|A2bp1|FBgn0052062|transcript|FBtr0113419.1|protein_coding|2/11|c.12+3911A&gt;T||||||,T|intron_variant|MODIFIER|A2bp1|FBgn0052062|transcript|FBtr0305096.1|protein_coding|2/15|c.12+3911A&gt;T||||||,T|intron_variant|MODIFIER|A2bp1|FBgn0052062|transcript|FBtr0305095.1|protein_coding|2/13|c.12+3911A&gt;T||||||,T|intron_variant|MODIFIER|A2bp1|FBgn0052062|transcript|FBtr0332985.1|protein_coding|2/13|c.12+3911A&gt;T||||||</t>
  </si>
  <si>
    <t>G|intron_variant|MODIFIER|A2bp1|FBgn0052062|transcript|FBtr0305093.1|protein_coding|2/16|c.63+20934T&gt;G||||||,G|intron_variant|MODIFIER|A2bp1|FBgn0052062|transcript|FBtr0305097.1|protein_coding|2/13|c.63+20934T&gt;G||||||,G|intron_variant|MODIFIER|A2bp1|FBgn0052062|transcript|FBtr0305094.1|protein_coding|2/16|c.12+9191T&gt;G||||||,G|intron_variant|MODIFIER|A2bp1|FBgn0052062|transcript|FBtr0113418.1|protein_coding|2/14|c.12+9191T&gt;G||||||,G|intron_variant|MODIFIER|A2bp1|FBgn0052062|transcript|FBtr0113419.1|protein_coding|2/11|c.12+9191T&gt;G||||||,G|intron_variant|MODIFIER|A2bp1|FBgn0052062|transcript|FBtr0305096.1|protein_coding|2/15|c.12+9191T&gt;G||||||,G|intron_variant|MODIFIER|A2bp1|FBgn0052062|transcript|FBtr0305095.1|protein_coding|2/13|c.12+9191T&gt;G||||||,G|intron_variant|MODIFIER|A2bp1|FBgn0052062|transcript|FBtr0332985.1|protein_coding|2/13|c.12+9191T&gt;G||||||</t>
  </si>
  <si>
    <t>T|intron_variant|MODIFIER|A2bp1|FBgn0052062|transcript|FBtr0305093.1|protein_coding|2/16|c.64-24094C&gt;T||||||,T|intron_variant|MODIFIER|A2bp1|FBgn0052062|transcript|FBtr0305097.1|protein_coding|2/13|c.64-24094C&gt;T||||||,T|intron_variant|MODIFIER|A2bp1|FBgn0052062|transcript|FBtr0305094.1|protein_coding|2/16|c.13-24094C&gt;T||||||,T|intron_variant|MODIFIER|A2bp1|FBgn0052062|transcript|FBtr0113418.1|protein_coding|2/14|c.13-24094C&gt;T||||||,T|intron_variant|MODIFIER|A2bp1|FBgn0052062|transcript|FBtr0113419.1|protein_coding|2/11|c.13-24094C&gt;T||||||,T|intron_variant|MODIFIER|A2bp1|FBgn0052062|transcript|FBtr0305096.1|protein_coding|2/15|c.13-24094C&gt;T||||||,T|intron_variant|MODIFIER|A2bp1|FBgn0052062|transcript|FBtr0305095.1|protein_coding|2/13|c.13-24094C&gt;T||||||,T|intron_variant|MODIFIER|A2bp1|FBgn0052062|transcript|FBtr0332985.1|protein_coding|2/13|c.12+25729C&gt;T||||||</t>
  </si>
  <si>
    <t>G|intergenic_region|MODIFIER|A2bp1-CG42521|FBgn0052062-FBgn0260396|intergenic_region|FBgn0052062-FBgn0260396|||n.10618857A&gt;G||||||</t>
  </si>
  <si>
    <t>G|downstream_gene_variant|MODIFIER|CG14153|FBgn0036094|transcript|FBtr0076259.1|protein_coding||c.*2284T&gt;G|||||1991|,G|intron_variant|MODIFIER|CG32066|FBgn0052066|transcript|FBtr0076277.1|protein_coding|3/4|c.447+257A&gt;C||||||,G|intron_variant|MODIFIER|CG32066|FBgn0052066|transcript|FBtr0076278.1|protein_coding|2/3|c.447+257A&gt;C||||||</t>
  </si>
  <si>
    <t>A|intron_variant|MODIFIER|CG32066|FBgn0052066|transcript|FBtr0076277.1|protein_coding|3/4|c.447+116G&gt;T||||||,A|intron_variant|MODIFIER|CG32066|FBgn0052066|transcript|FBtr0076278.1|protein_coding|2/3|c.447+116G&gt;T||||||</t>
  </si>
  <si>
    <t>A|intron_variant|MODIFIER|simj|FBgn0010762|transcript|FBtr0331574.1|protein_coding|1/8|c.-41+2617G&gt;A||||||,A|intron_variant|MODIFIER|simj|FBgn0010762|transcript|FBtr0076262.1|protein_coding|2/9|c.-41+2617G&gt;A||||||,A|intron_variant|MODIFIER|simj|FBgn0010762|transcript|FBtr0076263.1|protein_coding|1/8|c.-41+2617G&gt;A||||||,A|intron_variant|MODIFIER|simj|FBgn0010762|transcript|FBtr0076264.1|protein_coding|1/8|c.-41+2617G&gt;A||||||,A|intron_variant|MODIFIER|simj|FBgn0010762|transcript|FBtr0331573.1|protein_coding|1/8|c.-41+2617G&gt;A||||||</t>
  </si>
  <si>
    <t>T|upstream_gene_variant|MODIFIER|CG33493|FBgn0053493|transcript|FBtr0089606.1|protein_coding||c.-790G&gt;A|||||746|,T|upstream_gene_variant|MODIFIER|CG33493|FBgn0053493|transcript|FBtr0331576.1|protein_coding||c.-790G&gt;A|||||746|,T|downstream_gene_variant|MODIFIER|CG11811|FBgn0036099|transcript|FBtr0076265.1|protein_coding||c.*2036C&gt;T|||||1315|,T|downstream_gene_variant|MODIFIER|NijA|FBgn0036101|transcript|FBtr0089570.1|protein_coding||c.*622G&gt;A|||||447|,T|downstream_gene_variant|MODIFIER|NijA|FBgn0036101|transcript|FBtr0089569.1|protein_coding||c.*622G&gt;A|||||447|,T|downstream_gene_variant|MODIFIER|NijA|FBgn0036101|transcript|FBtr0089571.1|protein_coding||c.*622G&gt;A|||||447|,T|downstream_gene_variant|MODIFIER|NijA|FBgn0036101|transcript|FBtr0331575.1|protein_coding||c.*622G&gt;A|||||447|,T|intron_variant|MODIFIER|CG6463|FBgn0047038|transcript|FBtr0076276.1|protein_coding|1/2|c.22-46G&gt;A||||||</t>
  </si>
  <si>
    <t>T|splice_region_variant&amp;synonymous_variant|LOW|CG6463|FBgn0047038|transcript|FBtr0076276.1|protein_coding|1/3|c.21G&gt;A|p.Ala7Ala|112/597|21/375|7/124||,T|upstream_gene_variant|MODIFIER|CG33493|FBgn0053493|transcript|FBtr0089606.1|protein_coding||c.-874G&gt;A|||||830|,T|upstream_gene_variant|MODIFIER|CG33493|FBgn0053493|transcript|FBtr0331576.1|protein_coding||c.-874G&gt;A|||||830|,T|downstream_gene_variant|MODIFIER|CG11811|FBgn0036099|transcript|FBtr0076265.1|protein_coding||c.*2120C&gt;T|||||1399|,T|downstream_gene_variant|MODIFIER|NijA|FBgn0036101|transcript|FBtr0089570.1|protein_coding||c.*538G&gt;A|||||363|,T|downstream_gene_variant|MODIFIER|NijA|FBgn0036101|transcript|FBtr0089569.1|protein_coding||c.*538G&gt;A|||||363|,T|downstream_gene_variant|MODIFIER|NijA|FBgn0036101|transcript|FBtr0089571.1|protein_coding||c.*538G&gt;A|||||363|,T|downstream_gene_variant|MODIFIER|NijA|FBgn0036101|transcript|FBtr0331575.1|protein_coding||c.*538G&gt;A|||||363|</t>
  </si>
  <si>
    <t>A|5_prime_UTR_variant|MODIFIER|CG6463|FBgn0047038|transcript|FBtr0076276.1|protein_coding|1/3|c.-91G&gt;T|||||91|,A|upstream_gene_variant|MODIFIER|CG33493|FBgn0053493|transcript|FBtr0089606.1|protein_coding||c.-985G&gt;T|||||941|,A|upstream_gene_variant|MODIFIER|CG33493|FBgn0053493|transcript|FBtr0331576.1|protein_coding||c.-985G&gt;T|||||941|,A|downstream_gene_variant|MODIFIER|CG11811|FBgn0036099|transcript|FBtr0076265.1|protein_coding||c.*2231C&gt;A|||||1510|,A|downstream_gene_variant|MODIFIER|NijA|FBgn0036101|transcript|FBtr0089570.1|protein_coding||c.*427G&gt;T|||||252|,A|downstream_gene_variant|MODIFIER|NijA|FBgn0036101|transcript|FBtr0089569.1|protein_coding||c.*427G&gt;T|||||252|,A|downstream_gene_variant|MODIFIER|NijA|FBgn0036101|transcript|FBtr0089571.1|protein_coding||c.*427G&gt;T|||||252|,A|downstream_gene_variant|MODIFIER|NijA|FBgn0036101|transcript|FBtr0331575.1|protein_coding||c.*427G&gt;T|||||252|</t>
  </si>
  <si>
    <t>G|upstream_gene_variant|MODIFIER|CG33493|FBgn0053493|transcript|FBtr0089606.1|protein_coding||c.-1008G&gt;C|||||964|,G|upstream_gene_variant|MODIFIER|CG6463|FBgn0047038|transcript|FBtr0076276.1|protein_coding||c.-114G&gt;C|||||23|,G|upstream_gene_variant|MODIFIER|CG33493|FBgn0053493|transcript|FBtr0331576.1|protein_coding||c.-1008G&gt;C|||||964|,G|downstream_gene_variant|MODIFIER|CG11811|FBgn0036099|transcript|FBtr0076265.1|protein_coding||c.*2254C&gt;G|||||1533|,G|downstream_gene_variant|MODIFIER|NijA|FBgn0036101|transcript|FBtr0089570.1|protein_coding||c.*404G&gt;C|||||229|,G|downstream_gene_variant|MODIFIER|NijA|FBgn0036101|transcript|FBtr0089569.1|protein_coding||c.*404G&gt;C|||||229|,G|downstream_gene_variant|MODIFIER|NijA|FBgn0036101|transcript|FBtr0089571.1|protein_coding||c.*404G&gt;C|||||229|,G|downstream_gene_variant|MODIFIER|NijA|FBgn0036101|transcript|FBtr0331575.1|protein_coding||c.*404G&gt;C|||||229|,G|intergenic_region|MODIFIER|CG6463-NijA|FBgn0047038-FBgn0036101|intergenic_region|FBgn0047038-FBgn0036101|||n.10694131C&gt;G||||||</t>
  </si>
  <si>
    <t>G|intergenic_region|MODIFIER|NijA-CG43245|FBgn0036101-FBgn0262890|intergenic_region|FBgn0036101-FBgn0262890|||n.10755265A&gt;G||||||</t>
  </si>
  <si>
    <t>C|intergenic_region|MODIFIER|NijA-CG43245|FBgn0036101-FBgn0262890|intergenic_region|FBgn0036101-FBgn0262890|||n.10757271T&gt;C||||||</t>
  </si>
  <si>
    <t>G|intergenic_region|MODIFIER|NijA-CG43245|FBgn0036101-FBgn0262890|intergenic_region|FBgn0036101-FBgn0262890|||n.10764440A&gt;G||||||</t>
  </si>
  <si>
    <t>C|intergenic_region|MODIFIER|CG43245-CR44544|FBgn0262890-FBgn0265737|intergenic_region|FBgn0262890-FBgn0265737|||n.10778112A&gt;C||||||</t>
  </si>
  <si>
    <t>A|upstream_gene_variant|MODIFIER|CR44347|FBgn0265447|transcript|FBtr0344757.1|lincRNA||n.-1283C&gt;T|||||1283|,A|upstream_gene_variant|MODIFIER|CR44347|FBgn0265447|transcript|FBtr0339803.1|lincRNA||n.-1283C&gt;T|||||1283|,A|intergenic_region|MODIFIER|CR44347-CG42831|FBgn0265447-FBgn0262020|intergenic_region|FBgn0265447-FBgn0262020|||n.10807217G&gt;A||||||</t>
  </si>
  <si>
    <t>G|intergenic_region|MODIFIER|CR45246-CR45169|FBgn0266781-FBgn0266679|intergenic_region|FBgn0266781-FBgn0266679|||n.10837572T&gt;G||||||</t>
  </si>
  <si>
    <t>G|upstream_gene_variant|MODIFIER|CG14147|FBgn0036112|transcript|FBtr0076194.1|protein_coding||c.-1006T&gt;G|||||916|,G|intergenic_region|MODIFIER|CR45249-CG14147|FBgn0266784-FBgn0036112|intergenic_region|FBgn0266784-FBgn0036112|||n.10971732T&gt;G||||||</t>
  </si>
  <si>
    <t>G|upstream_gene_variant|MODIFIER|CG43693|FBgn0263776|transcript|FBtr0310568.1|protein_coding||c.-1988T&gt;C|||||1897|,G|intron_variant|MODIFIER|CG43693|FBgn0263776|transcript|FBtr0310569.1|protein_coding|1/6|c.19-1150T&gt;C||||||,G|intron_variant|MODIFIER|CG43693|FBgn0263776|transcript|FBtr0310566.1|protein_coding|1/5|c.55-1749T&gt;C||||||,G|intron_variant|MODIFIER|CG43693|FBgn0263776|transcript|FBtr0310567.1|protein_coding|2/6|c.55-1749T&gt;C||||||,G|intron_variant|MODIFIER|CG43693|FBgn0263776|transcript|FBtr0310563.1|protein_coding|1/5|c.-87-1749T&gt;C||||||,G|intron_variant|MODIFIER|CG43693|FBgn0263776|transcript|FBtr0310564.1|protein_coding|1/5|c.46-1749T&gt;C||||||,G|intron_variant|MODIFIER|CG43693|FBgn0263776|transcript|FBtr0310565.1|protein_coding|1/5|c.19-1749T&gt;C||||||</t>
  </si>
  <si>
    <t>C|missense_variant|MODERATE|CG12522|FBgn0036131|transcript|FBtr0076209.1|protein_coding|1/1|c.254A&gt;C|p.His85Pro|282/498|254/414|85/137||,C|upstream_gene_variant|MODIFIER|CG32073|FBgn0052073|transcript|FBtr0076230.1|protein_coding||c.-1159T&gt;G|||||1140|,C|upstream_gene_variant|MODIFIER|CG7638|FBgn0036133|transcript|FBtr0076210.1|protein_coding||c.-1321A&gt;C|||||1174|,C|upstream_gene_variant|MODIFIER|CG32073|FBgn0052073|transcript|FBtr0345348.1|protein_coding||c.-1159T&gt;G|||||934|,C|downstream_gene_variant|MODIFIER|CG34012|FBgn0054012|transcript|FBtr0100067.1|protein_coding||c.*348T&gt;G|||||304|</t>
  </si>
  <si>
    <t>A|intron_variant|MODIFIER|CG32082|FBgn0052082|transcript|FBtr0076216.1|protein_coding|2/11|c.45+3267T&gt;A||||||,A|intron_variant|MODIFIER|CG32082|FBgn0052082|transcript|FBtr0113422.1|protein_coding|2/11|c.45+3267T&gt;A||||||,A|intron_variant|MODIFIER|CG32082|FBgn0052082|transcript|FBtr0334096.1|protein_coding|2/12|c.45+3267T&gt;A||||||,A|intron_variant|MODIFIER|CG32082|FBgn0052082|transcript|FBtr0344833.1|protein_coding|2/11|c.45+3267T&gt;A||||||</t>
  </si>
  <si>
    <t>G|upstream_gene_variant|MODIFIER|Plod|FBgn0036147|transcript|FBtr0076187.1|protein_coding||c.-580G&gt;C|||||376|,G|upstream_gene_variant|MODIFIER|Plod|FBgn0036147|transcript|FBtr0076188.1|protein_coding||c.-580G&gt;C|||||376|,G|downstream_gene_variant|MODIFIER|Ube3a|FBgn0061469|transcript|FBtr0076186.1|protein_coding||c.*405G&gt;C|||||30|,G|intergenic_region|MODIFIER|Plod-Ube3a|FBgn0036147-FBgn0061469|intergenic_region|FBgn0036147-FBgn0061469|||n.11206392C&gt;G||||||</t>
  </si>
  <si>
    <t>T|5_prime_UTR_premature_start_codon_gain_variant|LOW|CG42671|FBgn0261553|transcript|FBtr0339907.1|protein_coding|1/7|c.-377C&gt;T||||||,T|5_prime_UTR_premature_start_codon_gain_variant|LOW|CG42671|FBgn0261553|transcript|FBtr0339906.1|protein_coding|1/8|c.-341C&gt;T||||||,T|5_prime_UTR_premature_start_codon_gain_variant|LOW|CG42671|FBgn0261553|transcript|FBtr0345849.1|protein_coding|1/7|c.-377C&gt;T||||||,T|5_prime_UTR_variant|MODIFIER|CG42671|FBgn0261553|transcript|FBtr0339907.1|protein_coding|1/7|c.-377C&gt;T|||||975|,T|5_prime_UTR_variant|MODIFIER|CG42671|FBgn0261553|transcript|FBtr0339906.1|protein_coding|1/8|c.-341C&gt;T|||||975|,T|5_prime_UTR_variant|MODIFIER|CG42671|FBgn0261553|transcript|FBtr0345849.1|protein_coding|1/7|c.-377C&gt;T|||||975|,T|downstream_gene_variant|MODIFIER|CG7600|FBgn0064766|transcript|FBtr0076165.1|protein_coding||c.*2074C&gt;T|||||1757|,T|intron_variant|MODIFIER|CG42671|FBgn0261553|transcript|FBtr0302697.1|protein_coding|1/6|c.-243-732C&gt;T||||||,T|intron_variant|MODIFIER|CG42671|FBgn0261553|transcript|FBtr0302698.1|protein_coding|1/6|c.-243-732C&gt;T||||||,T|intron_variant|MODIFIER|CG42671|FBgn0261553|transcript|FBtr0304933.1|protein_coding|1/7|c.-243-732C&gt;T||||||,T|intron_variant|MODIFIER|CG42671|FBgn0261553|transcript|FBtr0302696.1|protein_coding|1/6|c.-244+44C&gt;T||||||,T|intron_variant|MODIFIER|CG42671|FBgn0261553|transcript|FBtr0302699.1|protein_coding|1/6|c.-244+40C&gt;T||||||,T|intron_variant|MODIFIER|CG42671|FBgn0261553|transcript|FBtr0330283.1|protein_coding|1/6|c.-244+44C&gt;T||||||,T|intron_variant|MODIFIER|CG42671|FBgn0261553|transcript|FBtr0302700.1|protein_coding|1/6|c.-244+44C&gt;T||||||,T|intron_variant|MODIFIER|CG42671|FBgn0261553|transcript|FBtr0304934.1|protein_coding|1/7|c.-244+44C&gt;T||||||</t>
  </si>
  <si>
    <t>T|intergenic_region|MODIFIER|CG6175-CG7573|FBgn0036152-FBgn0036153|intergenic_region|FBgn0036152-FBgn0036153|||n.11301782C&gt;T||||||</t>
  </si>
  <si>
    <t>G|intergenic_region|MODIFIER|CG6175-CG7573|FBgn0036152-FBgn0036153|intergenic_region|FBgn0036152-FBgn0036153|||n.11304905T&gt;G||||||</t>
  </si>
  <si>
    <t>A|intergenic_region|MODIFIER|CG6175-CG7573|FBgn0036152-FBgn0036153|intergenic_region|FBgn0036152-FBgn0036153|||n.11304906C&gt;A||||||</t>
  </si>
  <si>
    <t>T|synonymous_variant|LOW|CG6168|FBgn0036154|transcript|FBtr0076182.1|protein_coding|1/1|c.144T&gt;A|p.Leu48Leu|144/1058|144/1029|48/342||,T|synonymous_variant|LOW|CG6168|FBgn0036154|transcript|FBtr0345692.1|protein_coding|1/1|c.144T&gt;A|p.Leu48Leu|144/2078|144/1029|48/342||,T|upstream_gene_variant|MODIFIER|CR44722|FBgn0265933|transcript|FBtr0343035.1|lincRNA||n.-1945A&gt;T|||||1945|,T|downstream_gene_variant|MODIFIER|CR44721|FBgn0265932|transcript|FBtr0343037.1|lincRNA||n.*1780T&gt;A|||||1780|</t>
  </si>
  <si>
    <t>G|intergenic_region|MODIFIER|CR44363-CG7560|FBgn0265470-FBgn0036157|intergenic_region|FBgn0265470-FBgn0036157|||n.11420036A&gt;G||||||</t>
  </si>
  <si>
    <t>C|downstream_gene_variant|MODIFIER|CG6140|FBgn0036162|transcript|FBtr0076177.1|protein_coding||c.*1006T&gt;G|||||808|,C|downstream_gene_variant|MODIFIER|CG6140|FBgn0036162|transcript|FBtr0331828.1|protein_coding||c.*1006T&gt;G|||||808|,C|intergenic_region|MODIFIER|CG7551-CG6140|FBgn0036161-FBgn0036162|intergenic_region|FBgn0036161-FBgn0036162|||n.11462762A&gt;C||||||</t>
  </si>
  <si>
    <t>A|upstream_gene_variant|MODIFIER|CG6140|FBgn0036162|transcript|FBtr0331828.1|protein_coding||c.-2518C&gt;T|||||1961|,A|intergenic_region|MODIFIER|CG6140-Vha16-3|FBgn0036162-FBgn0028667|intergenic_region|FBgn0036162-FBgn0028667|||n.11467825G&gt;A||||||</t>
  </si>
  <si>
    <t>T|intron_variant|MODIFIER|Mob2|FBgn0259481|transcript|FBtr0089332.1|protein_coding|2/4|c.896+377G&gt;A||||||,T|intron_variant|MODIFIER|Mob2|FBgn0259481|transcript|FBtr0089331.1|protein_coding|1/3|c.411-14059G&gt;A||||||,T|intron_variant|MODIFIER|Mob2|FBgn0259481|transcript|FBtr0089330.1|protein_coding|1/3|c.6-14059G&gt;A||||||</t>
  </si>
  <si>
    <t>G|upstream_gene_variant|MODIFIER|CG33267|FBgn0053267|transcript|FBtr0305649.1|protein_coding||c.-350A&gt;G|||||91|,G|downstream_gene_variant|MODIFIER|CG7394|FBgn0036173|transcript|FBtr0290024.1|protein_coding||c.*976A&gt;G|||||564|,G|downstream_gene_variant|MODIFIER|CG7394|FBgn0036173|transcript|FBtr0333215.1|protein_coding||c.*976A&gt;G|||||80|,G|downstream_gene_variant|MODIFIER|CG7394|FBgn0036173|transcript|FBtr0076098.1|protein_coding||c.*976A&gt;G|||||861|,G|downstream_gene_variant|MODIFIER|CG7394|FBgn0036173|transcript|FBtr0305648.1|protein_coding||c.*976A&gt;G|||||80|,G|intergenic_region|MODIFIER|CG7394-CG33267|FBgn0036173-FBgn0053267|intergenic_region|FBgn0036173-FBgn0053267|||n.11564392A&gt;G||||||</t>
  </si>
  <si>
    <t>G|upstream_gene_variant|MODIFIER|CG33267|FBgn0053267|transcript|FBtr0305649.1|protein_coding||c.-346C&gt;G|||||87|,G|downstream_gene_variant|MODIFIER|CG7394|FBgn0036173|transcript|FBtr0290024.1|protein_coding||c.*980C&gt;G|||||568|,G|downstream_gene_variant|MODIFIER|CG7394|FBgn0036173|transcript|FBtr0333215.1|protein_coding||c.*980C&gt;G|||||84|,G|downstream_gene_variant|MODIFIER|CG7394|FBgn0036173|transcript|FBtr0076098.1|protein_coding||c.*980C&gt;G|||||865|,G|downstream_gene_variant|MODIFIER|CG7394|FBgn0036173|transcript|FBtr0305648.1|protein_coding||c.*980C&gt;G|||||84|,G|intergenic_region|MODIFIER|CG7394-CG33267|FBgn0036173-FBgn0053267|intergenic_region|FBgn0036173-FBgn0053267|||n.11564396C&gt;G||||||</t>
  </si>
  <si>
    <t>G|downstream_gene_variant|MODIFIER|CG6083|FBgn0036183|transcript|FBtr0076137.1|protein_coding||c.*2160T&gt;C|||||1962|,G|intron_variant|MODIFIER|CG6084|FBgn0086254|transcript|FBtr0076138.1|protein_coding|2/6|c.172-391T&gt;C||||||,G|intron_variant|MODIFIER|CG6084|FBgn0086254|transcript|FBtr0076139.1|protein_coding|1/4|c.70-391T&gt;C||||||,G|intron_variant|MODIFIER|CG6084|FBgn0086254|transcript|FBtr0331547.1|protein_coding|1/5|c.70-391T&gt;C||||||,G|intron_variant|MODIFIER|CG6084|FBgn0086254|transcript|FBtr0331546.1|protein_coding|2/5|c.172-391T&gt;C||||||</t>
  </si>
  <si>
    <t>C|upstream_gene_variant|MODIFIER|CR45881|FBgn0267541|transcript|FBtr0346935.1|lincRNA||n.-1456T&gt;C|||||1456|,C|intron_variant|MODIFIER|CG32085|FBgn0052085|transcript|FBtr0076133.1|protein_coding|4/5|c.1507+3332A&gt;G||||||</t>
  </si>
  <si>
    <t>A|intron_variant|MODIFIER|CG6024|FBgn0036202|transcript|FBtr0113164.1|protein_coding|2/7|c.271+3538C&gt;T||||||,A|intron_variant|MODIFIER|CG6024|FBgn0036202|transcript|FBtr0332132.1|protein_coding|2/7|c.271+3538C&gt;T||||||</t>
  </si>
  <si>
    <t>C|upstream_gene_variant|MODIFIER|CycA|FBgn0000404|transcript|FBtr0076075.1|protein_coding||c.-1533A&gt;G|||||1023|,C|upstream_gene_variant|MODIFIER|CycA|FBgn0000404|transcript|FBtr0304650.1|protein_coding||c.-1533A&gt;G|||||1023|,C|downstream_gene_variant|MODIFIER|CG43064|FBgn0262366|transcript|FBtr0304649.1|protein_coding||c.*646A&gt;G|||||592|,C|downstream_gene_variant|MODIFIER|CG43064|FBgn0262366|transcript|FBtr0345119.1|protein_coding||c.*646A&gt;G|||||120|,C|intergenic_region|MODIFIER|CycA-CG43064|FBgn0000404-FBgn0262366|intergenic_region|FBgn0000404-FBgn0262366|||n.11834601T&gt;C||||||</t>
  </si>
  <si>
    <t>A|missense_variant|MODERATE|CG11588|FBgn0036221|transcript|FBtr0076038.1|protein_coding|1/1|c.589G&gt;A|p.Ala197Thr|692/975|589/813|197/270||,A|missense_variant|MODERATE|CG11588|FBgn0036221|transcript|FBtr0332069.1|protein_coding|1/1|c.589G&gt;A|p.Ala197Thr|692/1087|589/813|197/270||,A|downstream_gene_variant|MODIFIER|CG5718|FBgn0036222|transcript|FBtr0076069.1|protein_coding||c.*532C&gt;T|||||406|,A|intron_variant|MODIFIER|CG44837|FBgn0266100|transcript|FBtr0343552.1|protein_coding|2/3|c.1368+14769C&gt;T||||||</t>
  </si>
  <si>
    <t>A|3_prime_UTR_variant|MODIFIER|Rh7|FBgn0036260|transcript|FBtr0076020.1|protein_coding|4/4|c.*16C&gt;T|||||16|</t>
  </si>
  <si>
    <t>A|downstream_gene_variant|MODIFIER|CG11529|FBgn0036264|transcript|FBtr0076005.1|protein_coding||c.*1281T&gt;A|||||1021|,A|downstream_gene_variant|MODIFIER|Adk1|FBgn0022709|transcript|FBtr0076018.1|protein_coding||c.*486A&gt;T|||||271|,A|downstream_gene_variant|MODIFIER|Adk1|FBgn0022709|transcript|FBtr0076017.1|protein_coding||c.*486A&gt;T|||||343|,A|intergenic_region|MODIFIER|CG11529-Adk1|FBgn0036264-FBgn0022709|intergenic_region|FBgn0036264-FBgn0022709|||n.12200051T&gt;A||||||</t>
  </si>
  <si>
    <t>G|upstream_gene_variant|MODIFIER|Pbgs|FBgn0036271|transcript|FBtr0076011.1|protein_coding||c.-171A&gt;C|||||101|,G|upstream_gene_variant|MODIFIER|Pbgs|FBgn0036271|transcript|FBtr0333357.1|protein_coding||c.-171A&gt;C|||||101|,G|downstream_gene_variant|MODIFIER|CG32100|FBgn0052100|transcript|FBtr0076006.1|protein_coding||c.*2246T&gt;G|||||1643|,G|downstream_gene_variant|MODIFIER|CG4300|FBgn0036272|transcript|FBtr0346393.1|protein_coding||c.*739A&gt;C|||||210|,G|downstream_gene_variant|MODIFIER|CG4300|FBgn0036272|transcript|FBtr0076009.1|protein_coding||c.*1012A&gt;C|||||210|,G|downstream_gene_variant|MODIFIER|CG4300|FBgn0036272|transcript|FBtr0076010.1|protein_coding||c.*1012A&gt;C|||||210|,G|downstream_gene_variant|MODIFIER|CG4300|FBgn0036272|transcript|FBtr0346392.1|protein_coding||c.*739A&gt;C|||||210|,G|intergenic_region|MODIFIER|Pbgs-CG4300|FBgn0036271-FBgn0036272|intergenic_region|FBgn0036271-FBgn0036272|||n.12271446T&gt;G||||||</t>
  </si>
  <si>
    <t>C|synonymous_variant|LOW|CG10426|FBgn0036273|transcript|FBtr0076007.1|protein_coding|3/5|c.807A&gt;C|p.Arg269Arg|1253/3133|807/2244|269/747||,C|synonymous_variant|LOW|CG10426|FBgn0036273|transcript|FBtr0333356.1|protein_coding|2/4|c.807A&gt;C|p.Arg269Arg|1171/3051|807/2244|269/747||</t>
  </si>
  <si>
    <t>C|intergenic_region|MODIFIER|CG10426-CR45658|FBgn0036273-FBgn0267218|intergenic_region|FBgn0036273-FBgn0267218|||n.12284102T&gt;C||||||</t>
  </si>
  <si>
    <t>G|intergenic_region|MODIFIER|CG44355-CG32105|FBgn0265455-FBgn0052105|intergenic_region|FBgn0265455-FBgn0052105|||n.12314340A&gt;G||||||</t>
  </si>
  <si>
    <t>G|intergenic_region|MODIFIER|CG44355-CG32105|FBgn0265455-FBgn0052105|intergenic_region|FBgn0265455-FBgn0052105|||n.12317576T&gt;G||||||</t>
  </si>
  <si>
    <t>G|intron_variant|MODIFIER|CrzR|FBgn0036278|transcript|FBtr0330069.1|protein_coding|2/5|c.774+1947T&gt;C||||||,G|intron_variant|MODIFIER|CrzR|FBgn0036278|transcript|FBtr0075989.1|protein_coding|2/5|c.774+1947T&gt;C||||||</t>
  </si>
  <si>
    <t>T|intergenic_region|MODIFIER|CrzR-Ncc69|FBgn0036278-FBgn0036279|intergenic_region|FBgn0036278-FBgn0036279|||n.12358083C&gt;T||||||</t>
  </si>
  <si>
    <t>C|intergenic_region|MODIFIER|CrzR-Ncc69|FBgn0036278-FBgn0036279|intergenic_region|FBgn0036278-FBgn0036279|||n.12366073G&gt;C||||||</t>
  </si>
  <si>
    <t>A|intergenic_region|MODIFIER|CrzR-Ncc69|FBgn0036278-FBgn0036279|intergenic_region|FBgn0036278-FBgn0036279|||n.12366121C&gt;A||||||</t>
  </si>
  <si>
    <t>A|intron_variant|MODIFIER|toe|FBgn0036285|transcript|FBtr0075980.1|protein_coding|3/5|c.634+527A&gt;T||||||,A|intron_variant|MODIFIER|toe|FBgn0036285|transcript|FBtr0332087.1|protein_coding|3/5|c.634+527A&gt;T||||||</t>
  </si>
  <si>
    <t>T|splice_region_variant&amp;intron_variant|LOW|Tsf2|FBgn0036299|transcript|FBtr0075966.1|protein_coding|4/6|c.785-8T&gt;A||||||,T|upstream_gene_variant|MODIFIER|CG34242|FBgn0085271|transcript|FBtr0112436.1|protein_coding||c.-1507A&gt;T|||||1478|,T|upstream_gene_variant|MODIFIER|CG34242|FBgn0085271|transcript|FBtr0300028.1|protein_coding||c.-1507A&gt;T|||||1436|</t>
  </si>
  <si>
    <t>A|upstream_gene_variant|MODIFIER|CG4069|FBgn0036301|transcript|FBtr0075965.1|protein_coding||c.-1465C&gt;T|||||1372|,A|downstream_gene_variant|MODIFIER|sowah|FBgn0036302|transcript|FBtr0332042.1|protein_coding||c.*930C&gt;T|||||717|,A|intron_variant|MODIFIER|sowah|FBgn0036302|transcript|FBtr0300888.1|protein_coding|10/11|c.1643-111C&gt;T||||||,A|intron_variant|MODIFIER|sowah|FBgn0036302|transcript|FBtr0300887.1|protein_coding|11/12|c.1254-111C&gt;T||||||,A|intron_variant|MODIFIER|sowah|FBgn0036302|transcript|FBtr0300889.1|protein_coding|10/11|c.1208-111C&gt;T||||||</t>
  </si>
  <si>
    <t>C|intergenic_region|MODIFIER|ara-caup|FBgn0015904-FBgn0015919|intergenic_region|FBgn0015904-FBgn0015919|||n.12601532A&gt;C||||||</t>
  </si>
  <si>
    <t>A|intron_variant|MODIFIER|caup|FBgn0015919|transcript|FBtr0075909.1|protein_coding|1/4|c.52-2148G&gt;A||||||</t>
  </si>
  <si>
    <t>C|missense_variant|MODERATE|caup|FBgn0015919|transcript|FBtr0075909.1|protein_coding|5/5|c.1002A&gt;C|p.Lys334Asn|2140/4317|1002/2082|334/693||</t>
  </si>
  <si>
    <t>C|upstream_gene_variant|MODIFIER|CR32111|FBgn0052111|transcript|FBtr0344477.1|lincRNA||n.-1865A&gt;C|||||1865|,C|upstream_gene_variant|MODIFIER|CR32111|FBgn0052111|transcript|FBtr0344478.1|lincRNA||n.-1865A&gt;C|||||1865|,C|intergenic_region|MODIFIER|caup-CR32111|FBgn0015919-FBgn0052111|intergenic_region|FBgn0015919-FBgn0052111|||n.12626069A&gt;C||||||</t>
  </si>
  <si>
    <t>A|intron_variant|MODIFIER|CR32111|FBgn0052111|transcript|FBtr0344477.1|lincRNA|2/6|n.1091+456C&gt;A||||||,A|intron_variant|MODIFIER|CR32111|FBgn0052111|transcript|FBtr0344478.1|lincRNA|3/6|n.1032+456C&gt;A||||||</t>
  </si>
  <si>
    <t>C|intergenic_region|MODIFIER|CR44552-mirr|FBgn0265745-FBgn0014343|intergenic_region|FBgn0265745-FBgn0014343|||n.12679414T&gt;C||||||</t>
  </si>
  <si>
    <t>T|downstream_gene_variant|MODIFIER|Ptp69D|FBgn0014007|transcript|FBtr0075913.1|protein_coding||c.*1734C&gt;T|||||1163|,T|downstream_gene_variant|MODIFIER|Ptp69D|FBgn0014007|transcript|FBtr0075914.1|protein_coding||c.*1734C&gt;T|||||1163|,T|intron_variant|MODIFIER|CG32112|FBgn0052112|transcript|FBtr0075915.1|protein_coding|1/6|c.90-174C&gt;T||||||,T|intron_variant|MODIFIER|CG32112|FBgn0052112|transcript|FBtr0331553.1|protein_coding|2/7|c.90-174C&gt;T||||||,T|intron_variant|MODIFIER|CG32112|FBgn0052112|transcript|FBtr0301047.1|protein_coding|2/7|c.-137+81C&gt;T||||||,T|intron_variant|MODIFIER|CG32112|FBgn0052112|transcript|FBtr0075917.1|protein_coding|1/6|c.-136-174C&gt;T||||||</t>
  </si>
  <si>
    <t>C|downstream_gene_variant|MODIFIER|Ptp69D|FBgn0014007|transcript|FBtr0075913.1|protein_coding||c.*1809T&gt;C|||||1238|,C|downstream_gene_variant|MODIFIER|Ptp69D|FBgn0014007|transcript|FBtr0075914.1|protein_coding||c.*1809T&gt;C|||||1238|,C|intron_variant|MODIFIER|CG32112|FBgn0052112|transcript|FBtr0075915.1|protein_coding|1/6|c.90-99T&gt;C||||||,C|intron_variant|MODIFIER|CG32112|FBgn0052112|transcript|FBtr0331553.1|protein_coding|2/7|c.90-99T&gt;C||||||,C|intron_variant|MODIFIER|CG32112|FBgn0052112|transcript|FBtr0301047.1|protein_coding|2/7|c.-136-99T&gt;C||||||,C|intron_variant|MODIFIER|CG32112|FBgn0052112|transcript|FBtr0075917.1|protein_coding|1/6|c.-136-99T&gt;C||||||</t>
  </si>
  <si>
    <t>G|upstream_gene_variant|MODIFIER|CG32113|FBgn0052113|transcript|FBtr0273390.1|protein_coding||c.-1486T&gt;G|||||1389|,G|downstream_gene_variant|MODIFIER|CG10984|FBgn0036305|transcript|FBtr0075921.1|protein_coding||c.*503T&gt;G|||||258|,G|downstream_gene_variant|MODIFIER|CG10984|FBgn0036305|transcript|FBtr0075919.1|protein_coding||c.*503T&gt;G|||||258|,G|downstream_gene_variant|MODIFIER|CG10984|FBgn0036305|transcript|FBtr0331554.1|protein_coding||c.*503T&gt;G|||||258|,G|downstream_gene_variant|MODIFIER|CG10984|FBgn0036305|transcript|FBtr0075920.1|protein_coding||c.*503T&gt;G|||||258|,G|intron_variant|MODIFIER|CG10973|FBgn0036306|transcript|FBtr0100354.1|protein_coding|3/4|c.661+16A&gt;C||||||</t>
  </si>
  <si>
    <t>C|missense_variant|MODERATE|Hip1|FBgn0036309|transcript|FBtr0075948.1|protein_coding|7/8|c.2531T&gt;G|p.Phe844Cys|2794/4093|2531/3375|844/1124||,C|missense_variant|MODERATE|Hip1|FBgn0036309|transcript|FBtr0075949.1|protein_coding|7/8|c.2420T&gt;G|p.Phe807Cys|2971/4099|2420/3264|807/1087||,C|downstream_gene_variant|MODIFIER|CG32113|FBgn0052113|transcript|FBtr0273390.1|protein_coding||c.*1227A&gt;C|||||1183|</t>
  </si>
  <si>
    <t>C|missense_variant|MODERATE|CG17666|FBgn0036311|transcript|FBtr0075923.1|protein_coding|2/4|c.1162G&gt;C|p.Gly388Arg|1299/2824|1162/2619|388/872||,C|upstream_gene_variant|MODIFIER|CG10969|FBgn0036310|transcript|FBtr0075946.1|protein_coding||c.-1659C&gt;G|||||1583|,C|upstream_gene_variant|MODIFIER|CG17666|FBgn0036311|transcript|FBtr0075924.1|protein_coding||c.-760G&gt;C|||||624|,C|downstream_gene_variant|MODIFIER|Atg1|FBgn0260945|transcript|FBtr0075945.1|protein_coding||c.*2657C&gt;G|||||1749|</t>
  </si>
  <si>
    <t>A|5_prime_UTR_variant|MODIFIER|Atg1|FBgn0260945|transcript|FBtr0300561.1|protein_coding|1/11|c.-95G&gt;T|||||95|,A|5_prime_UTR_variant|MODIFIER|Atg1|FBgn0260945|transcript|FBtr0075945.1|protein_coding|1/12|c.-95G&gt;T|||||95|,A|upstream_gene_variant|MODIFIER|Sap130|FBgn0262714|transcript|FBtr0075929.1|protein_coding||c.-1726C&gt;A|||||1363|,A|upstream_gene_variant|MODIFIER|Sap130|FBgn0262714|transcript|FBtr0075927.1|protein_coding||c.-1726C&gt;A|||||1363|,A|upstream_gene_variant|MODIFIER|Sap130|FBgn0262714|transcript|FBtr0075928.1|protein_coding||c.-1726C&gt;A|||||1363|,A|upstream_gene_variant|MODIFIER|Sap130|FBgn0262714|transcript|FBtr0332043.1|protein_coding||c.-1726C&gt;A|||||1363|,A|upstream_gene_variant|MODIFIER|Sap130|FBgn0262714|transcript|FBtr0332044.1|protein_coding||c.-1726C&gt;A|||||1363|,A|upstream_gene_variant|MODIFIER|Sap130|FBgn0262714|transcript|FBtr0114506.1|protein_coding||c.-1726C&gt;A|||||1647|</t>
  </si>
  <si>
    <t>A|intron_variant|MODIFIER|CG10960|FBgn0036316|transcript|FBtr0075941.1|protein_coding|1/4|c.-62-2479G&gt;T||||||</t>
  </si>
  <si>
    <t>G|intergenic_region|MODIFIER|CG10943-CG14120|FBgn0036320-FBgn0036321|intergenic_region|FBgn0036320-FBgn0036321|||n.12865832T&gt;G||||||</t>
  </si>
  <si>
    <t>C|intergenic_region|MODIFIER|CG10943-CG14120|FBgn0036320-FBgn0036321|intergenic_region|FBgn0036320-FBgn0036321|||n.12867408G&gt;C||||||</t>
  </si>
  <si>
    <t>C|intergenic_region|MODIFIER|CG10943-CG14120|FBgn0036320-FBgn0036321|intergenic_region|FBgn0036320-FBgn0036321|||n.12869526G&gt;C||||||</t>
  </si>
  <si>
    <t>T|intergenic_region|MODIFIER|CG32115-CG10752|FBgn0052115-FBgn0036325|intergenic_region|FBgn0052115-FBgn0036325|||n.12944602C&gt;T||||||</t>
  </si>
  <si>
    <t>C|downstream_gene_variant|MODIFIER|CG10752|FBgn0036325|transcript|FBtr0075903.1|protein_coding||c.*935T&gt;G|||||891|,C|intergenic_region|MODIFIER|CG32115-CG10752|FBgn0052115-FBgn0036325|intergenic_region|FBgn0052115-FBgn0036325|||n.12951795A&gt;C||||||</t>
  </si>
  <si>
    <t>C|missense_variant|MODERATE|CG10748|FBgn0036327|transcript|FBtr0075900.1|protein_coding|1/1|c.398C&gt;G|p.Ala133Gly|426/1146|398/1050|133/349||,C|upstream_gene_variant|MODIFIER|CG10749|FBgn0036328|transcript|FBtr0075871.1|protein_coding||c.-592G&gt;C|||||540|</t>
  </si>
  <si>
    <t>G|intergenic_region|MODIFIER|CG10749-CG11262|FBgn0036328-FBgn0036329|intergenic_region|FBgn0036328-FBgn0036329|||n.12981411C&gt;G||||||</t>
  </si>
  <si>
    <t>T|intergenic_region|MODIFIER|CG11262-CG11263|FBgn0036329-FBgn0036330|intergenic_region|FBgn0036329-FBgn0036330|||n.13004330C&gt;T||||||</t>
  </si>
  <si>
    <t>T|3_prime_UTR_variant|MODIFIER|CG17672|FBgn0083978|transcript|FBtr0110982.1|protein_coding|5/5|c.*233C&gt;T|||||233|,T|upstream_gene_variant|MODIFIER|SRm160|FBgn0036340|transcript|FBtr0075883.1|protein_coding||c.-919C&gt;T|||||487|</t>
  </si>
  <si>
    <t>T|upstream_gene_variant|MODIFIER|RpS4|FBgn0011284|transcript|FBtr0075884.1|protein_coding||c.-573C&gt;T|||||317|,T|upstream_gene_variant|MODIFIER|snoRNA:Psi28S-3327a|FBgn0082967|transcript|FBtr0113611.1|snoRNA||n.-1328C&gt;T|||||1328|,T|upstream_gene_variant|MODIFIER|snoRNA:Psi28S-3327b|FBgn0082966|transcript|FBtr0113612.1|snoRNA||n.-1505C&gt;T|||||1505|,T|upstream_gene_variant|MODIFIER|snoRNA:Psi28S-3327c|FBgn0086601|transcript|FBtr0091754.1|snoRNA||n.-1932C&gt;T|||||1932|,T|upstream_gene_variant|MODIFIER|RpS4|FBgn0011284|transcript|FBtr0346390.1|protein_coding||c.-573C&gt;T|||||317|,T|upstream_gene_variant|MODIFIER|RpS4|FBgn0011284|transcript|FBtr0075885.1|protein_coding||c.-573C&gt;T|||||362|,T|downstream_gene_variant|MODIFIER|SRm160|FBgn0036340|transcript|FBtr0075883.1|protein_coding||c.*1028C&gt;T|||||463|,T|intergenic_region|MODIFIER|SRm160-RpS4|FBgn0036340-FBgn0011284|intergenic_region|FBgn0036340-FBgn0011284|||n.13041439C&gt;T||||||</t>
  </si>
  <si>
    <t>T|intergenic_region|MODIFIER|CG11279-CG14115|FBgn0036342-FBgn0036343|intergenic_region|FBgn0036342-FBgn0036343|||n.13054843C&gt;T||||||</t>
  </si>
  <si>
    <t>T|intergenic_region|MODIFIER|CG11279-CG14115|FBgn0036342-FBgn0036343|intergenic_region|FBgn0036342-FBgn0036343|||n.13055306C&gt;T||||||</t>
  </si>
  <si>
    <t>G|downstream_gene_variant|MODIFIER|CG34429|FBgn0085458|transcript|FBtr0112730.1|protein_coding||c.*1057T&gt;G|||||1057|,G|intergenic_region|MODIFIER|CG34429-CR43652|FBgn0085458-FBgn0263661|intergenic_region|FBgn0085458-FBgn0263661|||n.13064986T&gt;G||||||</t>
  </si>
  <si>
    <t>T|downstream_gene_variant|MODIFIER|CG34429|FBgn0085458|transcript|FBtr0112730.1|protein_coding||c.*1460C&gt;T|||||1460|,T|intergenic_region|MODIFIER|CG34429-CR43652|FBgn0085458-FBgn0263661|intergenic_region|FBgn0085458-FBgn0263661|||n.13065389C&gt;T||||||</t>
  </si>
  <si>
    <t>C|intergenic_region|MODIFIER|CG34429-CR43652|FBgn0085458-FBgn0263661|intergenic_region|FBgn0085458-FBgn0263661|||n.13066354T&gt;C||||||</t>
  </si>
  <si>
    <t>A|3_prime_UTR_variant|MODIFIER|trn|FBgn0010452|transcript|FBtr0330075.1|protein_coding|2/2|c.*39G&gt;A|||||39|,A|3_prime_UTR_variant|MODIFIER|trn|FBgn0010452|transcript|FBtr0075890.1|protein_coding|2/2|c.*81G&gt;A|||||81|</t>
  </si>
  <si>
    <t>G|3_prime_UTR_variant|MODIFIER|trn|FBgn0010452|transcript|FBtr0330075.1|protein_coding|2/2|c.*72C&gt;G|||||72|,G|3_prime_UTR_variant|MODIFIER|trn|FBgn0010452|transcript|FBtr0075890.1|protein_coding|2/2|c.*114C&gt;G|||||114|</t>
  </si>
  <si>
    <t>C|intergenic_region|MODIFIER|CG33262-snky|FBgn0053262-FBgn0086916|intergenic_region|FBgn0053262-FBgn0086916|||n.13159342T&gt;C||||||</t>
  </si>
  <si>
    <t>G|intergenic_region|MODIFIER|Nplp2-CG14111|FBgn0040813-FBgn0036350|intergenic_region|FBgn0040813-FBgn0036350|||n.13369993T&gt;G||||||</t>
  </si>
  <si>
    <t>G|missense_variant|MODERATE|CG14107|FBgn0036351|transcript|FBtr0075866.1|protein_coding|2/2|c.154A&gt;C|p.Ser52Arg|224/925|154/735|52/244||,G|upstream_gene_variant|MODIFIER|CR45886|FBgn0267546|transcript|FBtr0346933.1|lincRNA||n.-1406A&gt;C|||||1406|,G|upstream_gene_variant|MODIFIER|ImpL1|FBgn0001256|transcript|FBtr0075843.1|protein_coding||c.-1745T&gt;G|||||1710|,G|upstream_gene_variant|MODIFIER|ImpL1|FBgn0001256|transcript|FBtr0075842.1|protein_coding||c.-1745T&gt;G|||||1705|,G|upstream_gene_variant|MODIFIER|ImpL1|FBgn0001256|transcript|FBtr0301405.1|protein_coding||c.-1745T&gt;G|||||1705|,G|downstream_gene_variant|MODIFIER|CG14111|FBgn0036350|transcript|FBtr0331787.1|protein_coding||c.*680T&gt;G|||||680|,G|downstream_gene_variant|MODIFIER|SNCF|FBgn0036349|transcript|FBtr0075840.1|protein_coding||c.*1998T&gt;G|||||1870|</t>
  </si>
  <si>
    <t>A|5_prime_UTR_variant|MODIFIER|CG10738|FBgn0036368|transcript|FBtr0302488.1|protein_coding|1/16|c.-538G&gt;A|||||8936|,A|5_prime_UTR_variant|MODIFIER|CG10738|FBgn0036368|transcript|FBtr0302487.1|protein_coding|1/15|c.-538G&gt;A|||||8936|,A|5_prime_UTR_variant|MODIFIER|CG10738|FBgn0036368|transcript|FBtr0304791.1|protein_coding|1/16|c.-538G&gt;A|||||8936|,A|5_prime_UTR_variant|MODIFIER|CG10738|FBgn0036368|transcript|FBtr0304792.1|protein_coding|1/15|c.-538G&gt;A|||||8936|,A|upstream_gene_variant|MODIFIER|CG10133|FBgn0036366|transcript|FBtr0075825.1|protein_coding||c.-1068C&gt;T|||||1044|</t>
  </si>
  <si>
    <t>T|upstream_gene_variant|MODIFIER|stv|FBgn0086708|transcript|FBtr0075807.1|protein_coding||c.-2193G&gt;T|||||1577|,T|upstream_gene_variant|MODIFIER|stv|FBgn0086708|transcript|FBtr0332079.1|protein_coding||c.-2193G&gt;T|||||1577|,T|upstream_gene_variant|MODIFIER|stv|FBgn0086708|transcript|FBtr0075808.1|protein_coding||c.-2193G&gt;T|||||1581|,T|upstream_gene_variant|MODIFIER|stv|FBgn0086708|transcript|FBtr0075809.1|protein_coding||c.-2193G&gt;T|||||1897|,T|intron_variant|MODIFIER|stv|FBgn0086708|transcript|FBtr0113425.1|protein_coding|1/2|c.255+385G&gt;T||||||,T|intron_variant|MODIFIER|stv|FBgn0086708|transcript|FBtr0075806.1|protein_coding|1/3|c.255+385G&gt;T||||||,T|intron_variant|MODIFIER|stv|FBgn0086708|transcript|FBtr0332078.1|protein_coding|1/3|c.255+385G&gt;T||||||</t>
  </si>
  <si>
    <t>T|intron_variant|MODIFIER|bru-3|FBgn0264001|transcript|FBtr0330343.1|protein_coding|10/12|c.965-611C&gt;A||||||,T|intron_variant|MODIFIER|bru-3|FBgn0264001|transcript|FBtr0330351.1|protein_coding|9/12|c.947-611C&gt;A||||||,T|intron_variant|MODIFIER|bru-3|FBgn0264001|transcript|FBtr0330355.1|protein_coding|8/10|c.809-611C&gt;A||||||,T|intron_variant|MODIFIER|bru-3|FBgn0264001|transcript|FBtr0330352.1|protein_coding|9/11|c.923-611C&gt;A||||||,T|intron_variant|MODIFIER|bru-3|FBgn0264001|transcript|FBtr0330353.1|protein_coding|8/10|c.869-611C&gt;A||||||,T|intron_variant|MODIFIER|bru-3|FBgn0264001|transcript|FBtr0330345.1|protein_coding|8/10|c.851-611C&gt;A||||||,T|intron_variant|MODIFIER|bru-3|FBgn0264001|transcript|FBtr0330344.1|protein_coding|8/10|c.845-611C&gt;A||||||,T|intron_variant|MODIFIER|bru-3|FBgn0264001|transcript|FBtr0330346.1|protein_coding|7/9|c.710-611C&gt;A||||||,T|intron_variant|MODIFIER|bru-3|FBgn0264001|transcript|FBtr0330347.1|protein_coding|8/10|c.788-611C&gt;A||||||,T|intron_variant|MODIFIER|bru-3|FBgn0264001|transcript|FBtr0330348.1|protein_coding|7/9|c.710-629C&gt;A||||||,T|intron_variant|MODIFIER|bru-3|FBgn0264001|transcript|FBtr0330349.1|protein_coding|9/11|c.887-611C&gt;A||||||,T|intron_variant|MODIFIER|bru-3|FBgn0264001|transcript|FBtr0330350.1|protein_coding|7/9|c.734-611C&gt;A||||||,T|intron_variant|MODIFIER|bru-3|FBgn0264001|transcript|FBtr0330354.1|protein_coding|8/10|c.*1014-611C&gt;A||||||,T|intron_variant|MODIFIER|bru-3|FBgn0264001|transcript|FBtr0330356.1|protein_coding|11/13|c.908-611C&gt;A||||||,T|intron_variant|MODIFIER|bru-3|FBgn0264001|transcript|FBtr0330357.1|protein_coding|11/13|c.908-611C&gt;A||||||</t>
  </si>
  <si>
    <t>T|intron_variant|MODIFIER|bru-3|FBgn0264001|transcript|FBtr0330343.1|protein_coding|6/12|c.366+20744C&gt;A||||||,T|intron_variant|MODIFIER|bru-3|FBgn0264001|transcript|FBtr0330351.1|protein_coding|5/12|c.324+20744C&gt;A||||||,T|intron_variant|MODIFIER|bru-3|FBgn0264001|transcript|FBtr0330355.1|protein_coding|4/10|c.189+20744C&gt;A||||||,T|intron_variant|MODIFIER|bru-3|FBgn0264001|transcript|FBtr0330352.1|protein_coding|5/11|c.324+20744C&gt;A||||||,T|intron_variant|MODIFIER|bru-3|FBgn0264001|transcript|FBtr0330353.1|protein_coding|5/10|c.324+20744C&gt;A||||||,T|intron_variant|MODIFIER|bru-3|FBgn0264001|transcript|FBtr0330345.1|protein_coding|5/10|c.306+20744C&gt;A||||||,T|intron_variant|MODIFIER|bru-3|FBgn0264001|transcript|FBtr0330344.1|protein_coding|5/10|c.324+20744C&gt;A||||||,T|intron_variant|MODIFIER|bru-3|FBgn0264001|transcript|FBtr0330346.1|protein_coding|4/9|c.189+20744C&gt;A||||||,T|intron_variant|MODIFIER|bru-3|FBgn0264001|transcript|FBtr0330347.1|protein_coding|4/10|c.189+20744C&gt;A||||||,T|intron_variant|MODIFIER|bru-3|FBgn0264001|transcript|FBtr0330348.1|protein_coding|4/9|c.189+20744C&gt;A||||||,T|intron_variant|MODIFIER|bru-3|FBgn0264001|transcript|FBtr0330349.1|protein_coding|6/11|c.366+20744C&gt;A||||||,T|intron_variant|MODIFIER|bru-3|FBgn0264001|transcript|FBtr0330350.1|protein_coding|4/9|c.189+20744C&gt;A||||||,T|intron_variant|MODIFIER|bru-3|FBgn0264001|transcript|FBtr0330354.1|protein_coding|5/10|c.*493+20744C&gt;A||||||,T|intron_variant|MODIFIER|bru-3|FBgn0264001|transcript|FBtr0330356.1|protein_coding|7/13|c.309+20744C&gt;A||||||,T|intron_variant|MODIFIER|bru-3|FBgn0264001|transcript|FBtr0330357.1|protein_coding|7/13|c.309+20744C&gt;A||||||</t>
  </si>
  <si>
    <t>T|intron_variant|MODIFIER|bru-3|FBgn0264001|transcript|FBtr0330343.1|protein_coding|6/12|c.366+16893C&gt;A||||||,T|intron_variant|MODIFIER|bru-3|FBgn0264001|transcript|FBtr0330351.1|protein_coding|5/12|c.324+16893C&gt;A||||||,T|intron_variant|MODIFIER|bru-3|FBgn0264001|transcript|FBtr0330355.1|protein_coding|4/10|c.189+16893C&gt;A||||||,T|intron_variant|MODIFIER|bru-3|FBgn0264001|transcript|FBtr0330352.1|protein_coding|5/11|c.324+16893C&gt;A||||||,T|intron_variant|MODIFIER|bru-3|FBgn0264001|transcript|FBtr0330353.1|protein_coding|5/10|c.324+16893C&gt;A||||||,T|intron_variant|MODIFIER|bru-3|FBgn0264001|transcript|FBtr0330345.1|protein_coding|5/10|c.306+16893C&gt;A||||||,T|intron_variant|MODIFIER|bru-3|FBgn0264001|transcript|FBtr0330344.1|protein_coding|5/10|c.324+16893C&gt;A||||||,T|intron_variant|MODIFIER|bru-3|FBgn0264001|transcript|FBtr0330346.1|protein_coding|4/9|c.189+16893C&gt;A||||||,T|intron_variant|MODIFIER|bru-3|FBgn0264001|transcript|FBtr0330347.1|protein_coding|4/10|c.189+16893C&gt;A||||||,T|intron_variant|MODIFIER|bru-3|FBgn0264001|transcript|FBtr0330348.1|protein_coding|4/9|c.189+16893C&gt;A||||||,T|intron_variant|MODIFIER|bru-3|FBgn0264001|transcript|FBtr0330349.1|protein_coding|6/11|c.366+16893C&gt;A||||||,T|intron_variant|MODIFIER|bru-3|FBgn0264001|transcript|FBtr0330350.1|protein_coding|4/9|c.189+16893C&gt;A||||||,T|intron_variant|MODIFIER|bru-3|FBgn0264001|transcript|FBtr0330354.1|protein_coding|5/10|c.*493+16893C&gt;A||||||,T|intron_variant|MODIFIER|bru-3|FBgn0264001|transcript|FBtr0330356.1|protein_coding|7/13|c.309+16893C&gt;A||||||,T|intron_variant|MODIFIER|bru-3|FBgn0264001|transcript|FBtr0330357.1|protein_coding|7/13|c.309+16893C&gt;A||||||</t>
  </si>
  <si>
    <t>A|intron_variant|MODIFIER|bru-3|FBgn0264001|transcript|FBtr0330343.1|protein_coding|5/12|c.287-5445G&gt;T||||||,A|intron_variant|MODIFIER|bru-3|FBgn0264001|transcript|FBtr0330351.1|protein_coding|4/12|c.245-5445G&gt;T||||||,A|intron_variant|MODIFIER|bru-3|FBgn0264001|transcript|FBtr0330355.1|protein_coding|3/10|c.110-5445G&gt;T||||||,A|intron_variant|MODIFIER|bru-3|FBgn0264001|transcript|FBtr0330352.1|protein_coding|4/11|c.245-5445G&gt;T||||||,A|intron_variant|MODIFIER|bru-3|FBgn0264001|transcript|FBtr0330353.1|protein_coding|4/10|c.245-5445G&gt;T||||||,A|intron_variant|MODIFIER|bru-3|FBgn0264001|transcript|FBtr0330345.1|protein_coding|4/10|c.227-5445G&gt;T||||||,A|intron_variant|MODIFIER|bru-3|FBgn0264001|transcript|FBtr0330344.1|protein_coding|4/10|c.245-5445G&gt;T||||||,A|intron_variant|MODIFIER|bru-3|FBgn0264001|transcript|FBtr0330346.1|protein_coding|3/9|c.110-5445G&gt;T||||||,A|intron_variant|MODIFIER|bru-3|FBgn0264001|transcript|FBtr0330347.1|protein_coding|3/10|c.110-5445G&gt;T||||||,A|intron_variant|MODIFIER|bru-3|FBgn0264001|transcript|FBtr0330348.1|protein_coding|3/9|c.110-5445G&gt;T||||||,A|intron_variant|MODIFIER|bru-3|FBgn0264001|transcript|FBtr0330349.1|protein_coding|5/11|c.287-5445G&gt;T||||||,A|intron_variant|MODIFIER|bru-3|FBgn0264001|transcript|FBtr0330350.1|protein_coding|3/9|c.110-5445G&gt;T||||||,A|intron_variant|MODIFIER|bru-3|FBgn0264001|transcript|FBtr0330354.1|protein_coding|4/10|c.*414-5445G&gt;T||||||,A|intron_variant|MODIFIER|bru-3|FBgn0264001|transcript|FBtr0330356.1|protein_coding|6/13|c.230-5445G&gt;T||||||,A|intron_variant|MODIFIER|bru-3|FBgn0264001|transcript|FBtr0330357.1|protein_coding|6/13|c.230-5445G&gt;T||||||</t>
  </si>
  <si>
    <t>T|downstream_gene_variant|MODIFIER|mir-289|FBgn0262415|transcript|FBtr0304349.1|pseudogene||n.*953A&gt;T|||||953|,T|downstream_gene_variant|MODIFIER|mir-289|FBgn0262415|transcript|FBtr0304350.1|miRNA||n.*1011A&gt;T|||||1011|,T|intron_variant|MODIFIER|bru-3|FBgn0264001|transcript|FBtr0330343.1|protein_coding|4/12|c.151+16644T&gt;A||||||,T|intron_variant|MODIFIER|bru-3|FBgn0264001|transcript|FBtr0330351.1|protein_coding|3/12|c.109+16644T&gt;A||||||,T|intron_variant|MODIFIER|bru-3|FBgn0264001|transcript|FBtr0330355.1|protein_coding|3/10|c.109+16644T&gt;A||||||,T|intron_variant|MODIFIER|bru-3|FBgn0264001|transcript|FBtr0330352.1|protein_coding|3/11|c.109+16644T&gt;A||||||,T|intron_variant|MODIFIER|bru-3|FBgn0264001|transcript|FBtr0330353.1|protein_coding|3/10|c.109+16644T&gt;A||||||,T|intron_variant|MODIFIER|bru-3|FBgn0264001|transcript|FBtr0330345.1|protein_coding|3/10|c.91+16644T&gt;A||||||,T|intron_variant|MODIFIER|bru-3|FBgn0264001|transcript|FBtr0330344.1|protein_coding|3/10|c.109+16644T&gt;A||||||,T|intron_variant|MODIFIER|bru-3|FBgn0264001|transcript|FBtr0330346.1|protein_coding|3/9|c.109+16644T&gt;A||||||,T|intron_variant|MODIFIER|bru-3|FBgn0264001|transcript|FBtr0330347.1|protein_coding|3/10|c.109+16644T&gt;A||||||,T|intron_variant|MODIFIER|bru-3|FBgn0264001|transcript|FBtr0330348.1|protein_coding|3/9|c.109+16644T&gt;A||||||,T|intron_variant|MODIFIER|bru-3|FBgn0264001|transcript|FBtr0330349.1|protein_coding|4/11|c.151+16644T&gt;A||||||,T|intron_variant|MODIFIER|bru-3|FBgn0264001|transcript|FBtr0330350.1|protein_coding|3/9|c.109+16644T&gt;A||||||,T|intron_variant|MODIFIER|bru-3|FBgn0264001|transcript|FBtr0330354.1|protein_coding|3/10|c.110-13027T&gt;A||||||,T|intron_variant|MODIFIER|bru-3|FBgn0264001|transcript|FBtr0330356.1|protein_coding|5/13|c.94+16644T&gt;A||||||,T|intron_variant|MODIFIER|bru-3|FBgn0264001|transcript|FBtr0330357.1|protein_coding|5/13|c.94+16644T&gt;A||||||</t>
  </si>
  <si>
    <t>G|intron_variant|MODIFIER|bru-3|FBgn0264001|transcript|FBtr0330343.1|protein_coding|2/12|c.60+5170A&gt;C||||||,G|intron_variant|MODIFIER|bru-3|FBgn0264001|transcript|FBtr0330351.1|protein_coding|2/12|c.60+5170A&gt;C||||||,G|intron_variant|MODIFIER|bru-3|FBgn0264001|transcript|FBtr0330355.1|protein_coding|2/10|c.60+5170A&gt;C||||||,G|intron_variant|MODIFIER|bru-3|FBgn0264001|transcript|FBtr0330352.1|protein_coding|2/11|c.60+5170A&gt;C||||||,G|intron_variant|MODIFIER|bru-3|FBgn0264001|transcript|FBtr0330353.1|protein_coding|2/10|c.60+5170A&gt;C||||||,G|intron_variant|MODIFIER|bru-3|FBgn0264001|transcript|FBtr0330345.1|protein_coding|2/10|c.60+5170A&gt;C||||||,G|intron_variant|MODIFIER|bru-3|FBgn0264001|transcript|FBtr0330344.1|protein_coding|2/10|c.60+5170A&gt;C||||||,G|intron_variant|MODIFIER|bru-3|FBgn0264001|transcript|FBtr0330346.1|protein_coding|2/9|c.60+5170A&gt;C||||||,G|intron_variant|MODIFIER|bru-3|FBgn0264001|transcript|FBtr0330347.1|protein_coding|2/10|c.60+5170A&gt;C||||||,G|intron_variant|MODIFIER|bru-3|FBgn0264001|transcript|FBtr0330348.1|protein_coding|2/9|c.60+5170A&gt;C||||||,G|intron_variant|MODIFIER|bru-3|FBgn0264001|transcript|FBtr0330349.1|protein_coding|2/11|c.60+5170A&gt;C||||||,G|intron_variant|MODIFIER|bru-3|FBgn0264001|transcript|FBtr0330350.1|protein_coding|2/9|c.60+5170A&gt;C||||||,G|intron_variant|MODIFIER|bru-3|FBgn0264001|transcript|FBtr0330354.1|protein_coding|2/10|c.60+5170A&gt;C||||||,G|intron_variant|MODIFIER|bru-3|FBgn0264001|transcript|FBtr0330356.1|protein_coding|4/13|c.46-20684A&gt;C||||||,G|intron_variant|MODIFIER|bru-3|FBgn0264001|transcript|FBtr0330357.1|protein_coding|4/13|c.46-20684A&gt;C||||||</t>
  </si>
  <si>
    <t>G|intron_variant|MODIFIER|bru-3|FBgn0264001|transcript|FBtr0330356.1|protein_coding|4/13|c.46-35365G&gt;C||||||,G|intron_variant|MODIFIER|bru-3|FBgn0264001|transcript|FBtr0330357.1|protein_coding|4/13|c.46-35365G&gt;C||||||</t>
  </si>
  <si>
    <t>T|intron_variant|MODIFIER|bru-3|FBgn0264001|transcript|FBtr0330356.1|protein_coding|4/13|c.46-45798T&gt;A||||||,T|intron_variant|MODIFIER|bru-3|FBgn0264001|transcript|FBtr0330357.1|protein_coding|4/13|c.46-45798T&gt;A||||||</t>
  </si>
  <si>
    <t>T|intron_variant|MODIFIER|bru-3|FBgn0264001|transcript|FBtr0330356.1|protein_coding|4/13|c.46-60858G&gt;A||||||,T|intron_variant|MODIFIER|bru-3|FBgn0264001|transcript|FBtr0330357.1|protein_coding|4/13|c.46-60858G&gt;A||||||</t>
  </si>
  <si>
    <t>T|intron_variant|MODIFIER|bru-3|FBgn0264001|transcript|FBtr0330356.1|protein_coding|4/13|c.45+60428T&gt;A||||||,T|intron_variant|MODIFIER|bru-3|FBgn0264001|transcript|FBtr0330357.1|protein_coding|4/13|c.45+60428T&gt;A||||||</t>
  </si>
  <si>
    <t>A|intron_variant|MODIFIER|bru-3|FBgn0264001|transcript|FBtr0330356.1|protein_coding|4/13|c.45+52522G&gt;T||||||,A|intron_variant|MODIFIER|bru-3|FBgn0264001|transcript|FBtr0330357.1|protein_coding|4/13|c.45+52522G&gt;T||||||</t>
  </si>
  <si>
    <t>A|intron_variant|MODIFIER|bru-3|FBgn0264001|transcript|FBtr0330356.1|protein_coding|4/13|c.45+52521G&gt;T||||||,A|intron_variant|MODIFIER|bru-3|FBgn0264001|transcript|FBtr0330357.1|protein_coding|4/13|c.45+52521G&gt;T||||||</t>
  </si>
  <si>
    <t>A|intron_variant|MODIFIER|bru-3|FBgn0264001|transcript|FBtr0330356.1|protein_coding|4/13|c.45+33068A&gt;T||||||,A|intron_variant|MODIFIER|bru-3|FBgn0264001|transcript|FBtr0330357.1|protein_coding|4/13|c.45+33068A&gt;T||||||</t>
  </si>
  <si>
    <t>T|intron_variant|MODIFIER|bru-3|FBgn0264001|transcript|FBtr0330356.1|protein_coding|4/13|c.45+7538C&gt;A||||||,T|intron_variant|MODIFIER|bru-3|FBgn0264001|transcript|FBtr0330357.1|protein_coding|4/13|c.45+7538C&gt;A||||||</t>
  </si>
  <si>
    <t>T|intron_variant|MODIFIER|bru-3|FBgn0264001|transcript|FBtr0330356.1|protein_coding|4/13|c.45+6618G&gt;A||||||,T|intron_variant|MODIFIER|bru-3|FBgn0264001|transcript|FBtr0330357.1|protein_coding|4/13|c.45+6618G&gt;A||||||</t>
  </si>
  <si>
    <t>C|intron_variant|MODIFIER|bru-3|FBgn0264001|transcript|FBtr0330356.1|protein_coding|4/13|c.45+933C&gt;G||||||,C|intron_variant|MODIFIER|bru-3|FBgn0264001|transcript|FBtr0330357.1|protein_coding|4/13|c.45+933C&gt;G||||||</t>
  </si>
  <si>
    <t>A|intron_variant|MODIFIER|bru-3|FBgn0264001|transcript|FBtr0330356.1|protein_coding|1/13|c.-656+3974C&gt;T||||||,A|intron_variant|MODIFIER|bru-3|FBgn0264001|transcript|FBtr0330357.1|protein_coding|1/13|c.-655-6994C&gt;T||||||</t>
  </si>
  <si>
    <t>T|intron_variant|MODIFIER|bru-3|FBgn0264001|transcript|FBtr0330356.1|protein_coding|1/13|c.-656+3251T&gt;A||||||,T|intron_variant|MODIFIER|bru-3|FBgn0264001|transcript|FBtr0330357.1|protein_coding|1/13|c.-655-7717T&gt;A||||||</t>
  </si>
  <si>
    <t>C|intron_variant|MODIFIER|dysc|FBgn0264006|transcript|FBtr0330418.1|protein_coding|4/16|c.1090-474A&gt;G||||||,C|intron_variant|MODIFIER|dysc|FBgn0264006|transcript|FBtr0330414.1|protein_coding|4/16|c.1090-474A&gt;G||||||,C|intron_variant|MODIFIER|dysc|FBgn0264006|transcript|FBtr0330417.1|protein_coding|4/14|c.1090-474A&gt;G||||||,C|intron_variant|MODIFIER|dysc|FBgn0264006|transcript|FBtr0330419.1|protein_coding|4/16|c.1090-474A&gt;G||||||,C|intron_variant|MODIFIER|dysc|FBgn0264006|transcript|FBtr0330420.1|protein_coding|4/15|c.1090-474A&gt;G||||||,C|intron_variant|MODIFIER|dysc|FBgn0264006|transcript|FBtr0333021.1|protein_coding|4/15|c.1090-486A&gt;G||||||,C|intron_variant|MODIFIER|dysc|FBgn0264006|transcript|FBtr0330416.1|protein_coding|4/8|c.1090-474A&gt;G||||||</t>
  </si>
  <si>
    <t>A|intron_variant|MODIFIER|dysc|FBgn0264006|transcript|FBtr0330418.1|protein_coding|1/16|c.-13-3383C&gt;T||||||,A|intron_variant|MODIFIER|dysc|FBgn0264006|transcript|FBtr0330414.1|protein_coding|1/16|c.-13-3383C&gt;T||||||,A|intron_variant|MODIFIER|dysc|FBgn0264006|transcript|FBtr0330417.1|protein_coding|1/14|c.-13-3383C&gt;T||||||,A|intron_variant|MODIFIER|dysc|FBgn0264006|transcript|FBtr0330419.1|protein_coding|1/16|c.-13-3383C&gt;T||||||,A|intron_variant|MODIFIER|dysc|FBgn0264006|transcript|FBtr0330420.1|protein_coding|1/15|c.-13-3383C&gt;T||||||,A|intron_variant|MODIFIER|dysc|FBgn0264006|transcript|FBtr0333021.1|protein_coding|1/15|c.-13-3383C&gt;T||||||,A|intron_variant|MODIFIER|dysc|FBgn0264006|transcript|FBtr0330416.1|protein_coding|1/8|c.-13-3383C&gt;T||||||</t>
  </si>
  <si>
    <t>G|intron_variant|MODIFIER|dysc|FBgn0264006|transcript|FBtr0330418.1|protein_coding|1/16|c.-14+4625T&gt;C||||||,G|intron_variant|MODIFIER|dysc|FBgn0264006|transcript|FBtr0330414.1|protein_coding|1/16|c.-14+4625T&gt;C||||||,G|intron_variant|MODIFIER|dysc|FBgn0264006|transcript|FBtr0330417.1|protein_coding|1/14|c.-14+4625T&gt;C||||||,G|intron_variant|MODIFIER|dysc|FBgn0264006|transcript|FBtr0330419.1|protein_coding|1/16|c.-14+4625T&gt;C||||||,G|intron_variant|MODIFIER|dysc|FBgn0264006|transcript|FBtr0330420.1|protein_coding|1/15|c.-14+4625T&gt;C||||||,G|intron_variant|MODIFIER|dysc|FBgn0264006|transcript|FBtr0333021.1|protein_coding|1/15|c.-14+4625T&gt;C||||||,G|intron_variant|MODIFIER|dysc|FBgn0264006|transcript|FBtr0330416.1|protein_coding|1/8|c.-14+4625T&gt;C||||||</t>
  </si>
  <si>
    <t>A|intron_variant|MODIFIER|Rgl|FBgn0026376|transcript|FBtr0330186.1|protein_coding|2/6|c.568-1641C&gt;T||||||,A|intron_variant|MODIFIER|Rgl|FBgn0026376|transcript|FBtr0075793.1|protein_coding|2/6|c.568-1641C&gt;T||||||,A|intron_variant|MODIFIER|Rgl|FBgn0026376|transcript|FBtr0075796.1|protein_coding|2/6|c.28-1641C&gt;T||||||,A|intron_variant|MODIFIER|Rgl|FBgn0026376|transcript|FBtr0075794.1|protein_coding|2/6|c.28-1641C&gt;T||||||,A|intron_variant|MODIFIER|Rgl|FBgn0026376|transcript|FBtr0075795.1|protein_coding|2/6|c.28-1641C&gt;T||||||</t>
  </si>
  <si>
    <t>G|intron_variant|MODIFIER|CG32137|FBgn0052137|transcript|FBtr0075758.1|protein_coding|1/6|c.-356-45C&gt;G||||||,G|intron_variant|MODIFIER|CG32137|FBgn0052137|transcript|FBtr0075757.1|protein_coding|1/6|c.-17-666C&gt;G||||||</t>
  </si>
  <si>
    <t>A|intron_variant|MODIFIER|CG32137|FBgn0052137|transcript|FBtr0075758.1|protein_coding|2/6|c.450+6041G&gt;A||||||,A|intron_variant|MODIFIER|CG32137|FBgn0052137|transcript|FBtr0075757.1|protein_coding|2/6|c.168+6041G&gt;A||||||</t>
  </si>
  <si>
    <t>A|downstream_gene_variant|MODIFIER|CG9040|FBgn0036394|transcript|FBtr0075765.1|protein_coding||c.*899T&gt;A|||||700|,A|intron_variant|MODIFIER|CG17364|FBgn0036391|transcript|FBtr0333026.1|protein_coding|1/5|c.-660-3158A&gt;T||||||,A|intron_variant|MODIFIER|CG17364|FBgn0036391|transcript|FBtr0333027.1|protein_coding|1/7|c.-660-3158A&gt;T||||||,A|intron_variant|MODIFIER|CG17364|FBgn0036391|transcript|FBtr0333028.1|protein_coding|1/7|c.-660-3158A&gt;T||||||,A|intron_variant|MODIFIER|CG17364|FBgn0036391|transcript|FBtr0333029.1|protein_coding|1/7|c.-660-3158A&gt;T||||||</t>
  </si>
  <si>
    <t>C|intergenic_region|MODIFIER|CR45887-D|FBgn0267547-FBgn0000411|intergenic_region|FBgn0267547-FBgn0000411|||n.14142390A&gt;C||||||</t>
  </si>
  <si>
    <t>G|intergenic_region|MODIFIER|CR45887-D|FBgn0267547-FBgn0000411|intergenic_region|FBgn0267547-FBgn0000411|||n.14163537A&gt;G||||||</t>
  </si>
  <si>
    <t>A|intergenic_region|MODIFIER|CR45887-D|FBgn0267547-FBgn0000411|intergenic_region|FBgn0267547-FBgn0000411|||n.14169456C&gt;A||||||</t>
  </si>
  <si>
    <t>G|intron_variant|MODIFIER|nuf|FBgn0013718|transcript|FBtr0306619.1|protein_coding|7/11|c.684+1974T&gt;G||||||,G|intron_variant|MODIFIER|nuf|FBgn0013718|transcript|FBtr0306620.1|protein_coding|7/11|c.681+1974T&gt;G||||||,G|intron_variant|MODIFIER|nuf|FBgn0013718|transcript|FBtr0100040.1|protein_coding|6/9|c.639+1974T&gt;G||||||,G|intron_variant|MODIFIER|nuf|FBgn0013718|transcript|FBtr0306624.1|protein_coding|6/10|c.639+1974T&gt;G||||||,G|intron_variant|MODIFIER|nuf|FBgn0013718|transcript|FBtr0100039.1|protein_coding|6/9|c.639+1974T&gt;G||||||,G|intron_variant|MODIFIER|nuf|FBgn0013718|transcript|FBtr0100042.1|protein_coding|3/6|c.48+1974T&gt;G||||||,G|intron_variant|MODIFIER|nuf|FBgn0013718|transcript|FBtr0307191.1|protein_coding|4/8|c.48+1974T&gt;G||||||</t>
  </si>
  <si>
    <t>C|synonymous_variant|LOW|nuf|FBgn0013718|transcript|FBtr0306622.1|protein_coding|2/7|c.211T&gt;C|p.Leu71Leu|662/3272|211/1626|71/541||,C|synonymous_variant|LOW|nuf|FBgn0013718|transcript|FBtr0100043.1|protein_coding|2/6|c.211T&gt;C|p.Leu71Leu|662/3233|211/1587|71/528||,C|synonymous_variant|LOW|nuf|FBgn0013718|transcript|FBtr0100044.1|protein_coding|2/6|c.211T&gt;C|p.Leu71Leu|528/3099|211/1587|71/528||,C|synonymous_variant|LOW|nuf|FBgn0013718|transcript|FBtr0306623.1|protein_coding|2/7|c.211T&gt;C|p.Leu71Leu|528/3138|211/1626|71/541||,C|intron_variant|MODIFIER|nuf|FBgn0013718|transcript|FBtr0306619.1|protein_coding|7/11|c.685-4279T&gt;C||||||,C|intron_variant|MODIFIER|nuf|FBgn0013718|transcript|FBtr0306620.1|protein_coding|7/11|c.682-4279T&gt;C||||||,C|intron_variant|MODIFIER|nuf|FBgn0013718|transcript|FBtr0100040.1|protein_coding|6/9|c.640-4279T&gt;C||||||,C|intron_variant|MODIFIER|nuf|FBgn0013718|transcript|FBtr0306624.1|protein_coding|6/10|c.640-4279T&gt;C||||||,C|intron_variant|MODIFIER|nuf|FBgn0013718|transcript|FBtr0100039.1|protein_coding|6/9|c.640-4279T&gt;C||||||,C|intron_variant|MODIFIER|nuf|FBgn0013718|transcript|FBtr0100042.1|protein_coding|3/6|c.49-4279T&gt;C||||||,C|intron_variant|MODIFIER|nuf|FBgn0013718|transcript|FBtr0307191.1|protein_coding|4/8|c.49-4279T&gt;C||||||</t>
  </si>
  <si>
    <t>A|missense_variant|MODERATE|nuf|FBgn0013718|transcript|FBtr0306622.1|protein_coding|2/7|c.215G&gt;A|p.Ser72Asn|666/3272|215/1626|72/541||,A|missense_variant|MODERATE|nuf|FBgn0013718|transcript|FBtr0100043.1|protein_coding|2/6|c.215G&gt;A|p.Ser72Asn|666/3233|215/1587|72/528||,A|missense_variant|MODERATE|nuf|FBgn0013718|transcript|FBtr0100044.1|protein_coding|2/6|c.215G&gt;A|p.Ser72Asn|532/3099|215/1587|72/528||,A|missense_variant|MODERATE|nuf|FBgn0013718|transcript|FBtr0306623.1|protein_coding|2/7|c.215G&gt;A|p.Ser72Asn|532/3138|215/1626|72/541||,A|intron_variant|MODIFIER|nuf|FBgn0013718|transcript|FBtr0306619.1|protein_coding|7/11|c.685-4275G&gt;A||||||,A|intron_variant|MODIFIER|nuf|FBgn0013718|transcript|FBtr0306620.1|protein_coding|7/11|c.682-4275G&gt;A||||||,A|intron_variant|MODIFIER|nuf|FBgn0013718|transcript|FBtr0100040.1|protein_coding|6/9|c.640-4275G&gt;A||||||,A|intron_variant|MODIFIER|nuf|FBgn0013718|transcript|FBtr0306624.1|protein_coding|6/10|c.640-4275G&gt;A||||||,A|intron_variant|MODIFIER|nuf|FBgn0013718|transcript|FBtr0100039.1|protein_coding|6/9|c.640-4275G&gt;A||||||,A|intron_variant|MODIFIER|nuf|FBgn0013718|transcript|FBtr0100042.1|protein_coding|3/6|c.49-4275G&gt;A||||||,A|intron_variant|MODIFIER|nuf|FBgn0013718|transcript|FBtr0307191.1|protein_coding|4/8|c.49-4275G&gt;A||||||</t>
  </si>
  <si>
    <t>C|synonymous_variant|LOW|nuf|FBgn0013718|transcript|FBtr0306622.1|protein_coding|2/7|c.216T&gt;C|p.Ser72Ser|667/3272|216/1626|72/541||,C|synonymous_variant|LOW|nuf|FBgn0013718|transcript|FBtr0100043.1|protein_coding|2/6|c.216T&gt;C|p.Ser72Ser|667/3233|216/1587|72/528||,C|synonymous_variant|LOW|nuf|FBgn0013718|transcript|FBtr0100044.1|protein_coding|2/6|c.216T&gt;C|p.Ser72Ser|533/3099|216/1587|72/528||,C|synonymous_variant|LOW|nuf|FBgn0013718|transcript|FBtr0306623.1|protein_coding|2/7|c.216T&gt;C|p.Ser72Ser|533/3138|216/1626|72/541||,C|intron_variant|MODIFIER|nuf|FBgn0013718|transcript|FBtr0306619.1|protein_coding|7/11|c.685-4274T&gt;C||||||,C|intron_variant|MODIFIER|nuf|FBgn0013718|transcript|FBtr0306620.1|protein_coding|7/11|c.682-4274T&gt;C||||||,C|intron_variant|MODIFIER|nuf|FBgn0013718|transcript|FBtr0100040.1|protein_coding|6/9|c.640-4274T&gt;C||||||,C|intron_variant|MODIFIER|nuf|FBgn0013718|transcript|FBtr0306624.1|protein_coding|6/10|c.640-4274T&gt;C||||||,C|intron_variant|MODIFIER|nuf|FBgn0013718|transcript|FBtr0100039.1|protein_coding|6/9|c.640-4274T&gt;C||||||,C|intron_variant|MODIFIER|nuf|FBgn0013718|transcript|FBtr0100042.1|protein_coding|3/6|c.49-4274T&gt;C||||||,C|intron_variant|MODIFIER|nuf|FBgn0013718|transcript|FBtr0307191.1|protein_coding|4/8|c.49-4274T&gt;C||||||</t>
  </si>
  <si>
    <t>G|synonymous_variant|LOW|nuf|FBgn0013718|transcript|FBtr0306622.1|protein_coding|2/7|c.225A&gt;G|p.Thr75Thr|676/3272|225/1626|75/541||,G|synonymous_variant|LOW|nuf|FBgn0013718|transcript|FBtr0100043.1|protein_coding|2/6|c.225A&gt;G|p.Thr75Thr|676/3233|225/1587|75/528||,G|synonymous_variant|LOW|nuf|FBgn0013718|transcript|FBtr0100044.1|protein_coding|2/6|c.225A&gt;G|p.Thr75Thr|542/3099|225/1587|75/528||,G|synonymous_variant|LOW|nuf|FBgn0013718|transcript|FBtr0306623.1|protein_coding|2/7|c.225A&gt;G|p.Thr75Thr|542/3138|225/1626|75/541||,G|intron_variant|MODIFIER|nuf|FBgn0013718|transcript|FBtr0306619.1|protein_coding|7/11|c.685-4265A&gt;G||||||,G|intron_variant|MODIFIER|nuf|FBgn0013718|transcript|FBtr0306620.1|protein_coding|7/11|c.682-4265A&gt;G||||||,G|intron_variant|MODIFIER|nuf|FBgn0013718|transcript|FBtr0100040.1|protein_coding|6/9|c.640-4265A&gt;G||||||,G|intron_variant|MODIFIER|nuf|FBgn0013718|transcript|FBtr0306624.1|protein_coding|6/10|c.640-4265A&gt;G||||||,G|intron_variant|MODIFIER|nuf|FBgn0013718|transcript|FBtr0100039.1|protein_coding|6/9|c.640-4265A&gt;G||||||,G|intron_variant|MODIFIER|nuf|FBgn0013718|transcript|FBtr0100042.1|protein_coding|3/6|c.49-4265A&gt;G||||||,G|intron_variant|MODIFIER|nuf|FBgn0013718|transcript|FBtr0307191.1|protein_coding|4/8|c.49-4265A&gt;G||||||</t>
  </si>
  <si>
    <t>T|intron_variant|MODIFIER|fz|FBgn0001085|transcript|FBtr0330102.1|protein_coding|4/4|c.1213+20386C&gt;T||||||,T|intron_variant|MODIFIER|fz|FBgn0001085|transcript|FBtr0075743.1|protein_coding|4/4|c.1213+20386C&gt;T||||||</t>
  </si>
  <si>
    <t>T|intron_variant|MODIFIER|fz|FBgn0001085|transcript|FBtr0330102.1|protein_coding|4/4|c.1214-19913C&gt;T||||||,T|intron_variant|MODIFIER|fz|FBgn0001085|transcript|FBtr0075743.1|protein_coding|4/4|c.1214-19913C&gt;T||||||</t>
  </si>
  <si>
    <t>A|upstream_gene_variant|MODIFIER|bbg|FBgn0087007|transcript|FBtr0273428.1|protein_coding||c.-10764G&gt;T|||||641|,A|intron_variant|MODIFIER|bbg|FBgn0087007|transcript|FBtr0273422.1|protein_coding|4/8|c.4652-32019G&gt;T||||||,A|intron_variant|MODIFIER|bbg|FBgn0087007|transcript|FBtr0273423.1|protein_coding|1/5|c.43+27160G&gt;T||||||,A|intron_variant|MODIFIER|bbg|FBgn0087007|transcript|FBtr0273427.1|protein_coding|2/6|c.2267-32019G&gt;T||||||,A|intron_variant|MODIFIER|bbg|FBgn0087007|transcript|FBtr0308596.1|protein_coding|4/8|c.4652-32019G&gt;T||||||</t>
  </si>
  <si>
    <t>C|intron_variant|MODIFIER|bbg|FBgn0087007|transcript|FBtr0273422.1|protein_coding|4/8|c.4652-41985T&gt;G||||||,C|intron_variant|MODIFIER|bbg|FBgn0087007|transcript|FBtr0273423.1|protein_coding|1/5|c.43+17194T&gt;G||||||,C|intron_variant|MODIFIER|bbg|FBgn0087007|transcript|FBtr0273427.1|protein_coding|2/6|c.2267-41985T&gt;G||||||,C|intron_variant|MODIFIER|bbg|FBgn0087007|transcript|FBtr0308596.1|protein_coding|4/8|c.4652-41985T&gt;G||||||</t>
  </si>
  <si>
    <t>T|intron_variant|MODIFIER|bbg|FBgn0087007|transcript|FBtr0273422.1|protein_coding|4/8|c.4652-43291G&gt;A||||||,T|intron_variant|MODIFIER|bbg|FBgn0087007|transcript|FBtr0273423.1|protein_coding|1/5|c.43+15888G&gt;A||||||,T|intron_variant|MODIFIER|bbg|FBgn0087007|transcript|FBtr0273427.1|protein_coding|2/6|c.2267-43291G&gt;A||||||,T|intron_variant|MODIFIER|bbg|FBgn0087007|transcript|FBtr0308596.1|protein_coding|4/8|c.4652-43291G&gt;A||||||</t>
  </si>
  <si>
    <t>C|intron_variant|MODIFIER|bbg|FBgn0087007|transcript|FBtr0273422.1|protein_coding|4/8|c.4652-43428T&gt;G||||||,C|intron_variant|MODIFIER|bbg|FBgn0087007|transcript|FBtr0273423.1|protein_coding|1/5|c.43+15751T&gt;G||||||,C|intron_variant|MODIFIER|bbg|FBgn0087007|transcript|FBtr0273427.1|protein_coding|2/6|c.2267-43428T&gt;G||||||,C|intron_variant|MODIFIER|bbg|FBgn0087007|transcript|FBtr0308596.1|protein_coding|4/8|c.4652-43428T&gt;G||||||</t>
  </si>
  <si>
    <t>T|intron_variant|MODIFIER|bbg|FBgn0087007|transcript|FBtr0273422.1|protein_coding|4/8|c.4651+42202G&gt;A||||||,T|intron_variant|MODIFIER|bbg|FBgn0087007|transcript|FBtr0273423.1|protein_coding|1/5|c.43+10962G&gt;A||||||,T|intron_variant|MODIFIER|bbg|FBgn0087007|transcript|FBtr0273427.1|protein_coding|2/6|c.2266+42202G&gt;A||||||,T|intron_variant|MODIFIER|bbg|FBgn0087007|transcript|FBtr0308596.1|protein_coding|4/8|c.4651+42202G&gt;A||||||</t>
  </si>
  <si>
    <t>G|downstream_gene_variant|MODIFIER|HGTX|FBgn0040318|transcript|FBtr0075720.1|protein_coding||c.*1514T&gt;C|||||869|,G|intergenic_region|MODIFIER|CG42758-HGTX|FBgn0261816-FBgn0040318|intergenic_region|FBgn0261816-FBgn0040318|||n.14582353A&gt;G||||||</t>
  </si>
  <si>
    <t>G|intron_variant|MODIFIER|HGTX|FBgn0040318|transcript|FBtr0075720.1|protein_coding|3/3|c.1311+1410T&gt;C||||||</t>
  </si>
  <si>
    <t>G|downstream_gene_variant|MODIFIER|shd|FBgn0003388|transcript|FBtr0075676.1|protein_coding||c.*2433T&gt;G|||||1811|,G|downstream_gene_variant|MODIFIER|shd|FBgn0003388|transcript|FBtr0333031.1|protein_coding||c.*2433T&gt;G|||||1811|,G|intron_variant|MODIFIER|CG9628|FBgn0036433|transcript|FBtr0075678.1|protein_coding|1/4|c.-33+1109T&gt;G||||||,G|intron_variant|MODIFIER|CG9628|FBgn0036433|transcript|FBtr0301239.1|protein_coding|1/4|c.-33+1081T&gt;G||||||,G|intron_variant|MODIFIER|CG9628|FBgn0036433|transcript|FBtr0075677.1|protein_coding|1/3|c.-18+983T&gt;G||||||</t>
  </si>
  <si>
    <t>G|synonymous_variant|LOW|CG9628|FBgn0036433|transcript|FBtr0075678.1|protein_coding|5/5|c.462C&gt;G|p.Thr154Thr|606/1053|462/528|154/175||,G|synonymous_variant|LOW|CG9628|FBgn0036433|transcript|FBtr0301239.1|protein_coding|5/5|c.462C&gt;G|p.Thr154Thr|634/890|462/528|154/175||,G|synonymous_variant|LOW|CG9628|FBgn0036433|transcript|FBtr0075677.1|protein_coding|4/4|c.423C&gt;G|p.Thr141Thr|678/1125|423/489|141/162||,G|downstream_gene_variant|MODIFIER|RecQ5|FBgn0027375|transcript|FBtr0075715.1|protein_coding||c.*574G&gt;C|||||433|,G|downstream_gene_variant|MODIFIER|RecQ5|FBgn0027375|transcript|FBtr0075714.1|protein_coding||c.*2782G&gt;C|||||433|,G|downstream_gene_variant|MODIFIER|RecQ5|FBgn0027375|transcript|FBtr0100362.1|protein_coding||c.*2713G&gt;C|||||433|</t>
  </si>
  <si>
    <t>C|missense_variant|MODERATE|RecQ5|FBgn0027375|transcript|FBtr0075715.1|protein_coding|1/5|c.38A&gt;G|p.Lys13Arg|132/3412|38/3177|13/1058||,C|missense_variant|MODERATE|RecQ5|FBgn0027375|transcript|FBtr0075714.1|protein_coding|1/4|c.38A&gt;G|p.Lys13Arg|132/3739|38/1413|13/470||,C|missense_variant|MODERATE|RecQ5|FBgn0027375|transcript|FBtr0100362.1|protein_coding|1/5|c.38A&gt;G|p.Lys13Arg|132/3664|38/1407|13/468||,C|upstream_gene_variant|MODIFIER|dlp|FBgn0041604|transcript|FBtr0075679.1|protein_coding||c.-1127T&gt;C|||||655|,C|upstream_gene_variant|MODIFIER|dlp|FBgn0041604|transcript|FBtr0333032.1|protein_coding||c.-1127T&gt;C|||||655|</t>
  </si>
  <si>
    <t>T|intron_variant|MODIFIER|dlp|FBgn0041604|transcript|FBtr0075679.1|protein_coding|1/7|c.311-9525A&gt;T||||||,T|intron_variant|MODIFIER|dlp|FBgn0041604|transcript|FBtr0333032.1|protein_coding|1/7|c.311-9525A&gt;T||||||</t>
  </si>
  <si>
    <t>C|missense_variant|MODERATE|CG17177|FBgn0036440|transcript|FBtr0075710.1|protein_coding|2/2|c.2878A&gt;G|p.Ile960Val|2878/4002|2878/4002|960/1333||,C|5_prime_UTR_variant|MODIFIER|CG17177|FBgn0036440|transcript|FBtr0333018.1|protein_coding|1/1|c.-117A&gt;G|||||117|,C|upstream_gene_variant|MODIFIER|CG13474|FBgn0036439|transcript|FBtr0075711.1|protein_coding||c.-1337A&gt;G|||||1332|,C|intron_variant|MODIFIER|ome|FBgn0259175|transcript|FBtr0299649.1|protein_coding|2/9|c.411+17650T&gt;C||||||</t>
  </si>
  <si>
    <t>A|intron_variant|MODIFIER|ome|FBgn0259175|transcript|FBtr0299651.1|protein_coding|1/10|c.-46+2693T&gt;A||||||,A|intron_variant|MODIFIER|ome|FBgn0259175|transcript|FBtr0299649.1|protein_coding|2/9|c.411+28784T&gt;A||||||,A|intron_variant|MODIFIER|ome|FBgn0259175|transcript|FBtr0299650.1|protein_coding|1/9|c.-46+2693T&gt;A||||||,A|intron_variant|MODIFIER|ome|FBgn0259175|transcript|FBtr0333043.1|protein_coding|1/8|c.-7+2693T&gt;A||||||</t>
  </si>
  <si>
    <t>C|intron_variant|MODIFIER|ome|FBgn0259175|transcript|FBtr0299651.1|protein_coding|1/10|c.-46+5105G&gt;C||||||,C|intron_variant|MODIFIER|ome|FBgn0259175|transcript|FBtr0299649.1|protein_coding|2/9|c.411+31196G&gt;C||||||,C|intron_variant|MODIFIER|ome|FBgn0259175|transcript|FBtr0299650.1|protein_coding|1/9|c.-46+5105G&gt;C||||||,C|intron_variant|MODIFIER|ome|FBgn0259175|transcript|FBtr0333043.1|protein_coding|1/8|c.-7+5105G&gt;C||||||</t>
  </si>
  <si>
    <t>T|intron_variant|MODIFIER|bmm|FBgn0036449|transcript|FBtr0300190.1|protein_coding|1/6|c.160+3260G&gt;A||||||,T|intron_variant|MODIFIER|bmm|FBgn0036449|transcript|FBtr0075699.1|protein_coding|1/7|c.160+3260G&gt;A||||||</t>
  </si>
  <si>
    <t>T|intron_variant|MODIFIER|CG17839|FBgn0036454|transcript|FBtr0075695.1|protein_coding|3/18|c.-19+3421A&gt;T||||||,T|intron_variant|MODIFIER|CG17839|FBgn0036454|transcript|FBtr0110825.1|protein_coding|3/7|c.-19+3421A&gt;T||||||</t>
  </si>
  <si>
    <t>A|intron_variant|MODIFIER|CG17839|FBgn0036454|transcript|FBtr0075695.1|protein_coding|3/18|c.-19+6019G&gt;A||||||,A|intron_variant|MODIFIER|CG17839|FBgn0036454|transcript|FBtr0110825.1|protein_coding|3/7|c.-19+6019G&gt;A||||||</t>
  </si>
  <si>
    <t>T|intron_variant|MODIFIER|CG17839|FBgn0036454|transcript|FBtr0075695.1|protein_coding|3/18|c.-19+7238G&gt;T||||||,T|intron_variant|MODIFIER|CG17839|FBgn0036454|transcript|FBtr0110825.1|protein_coding|3/7|c.-19+7238G&gt;T||||||</t>
  </si>
  <si>
    <t>T|intron_variant|MODIFIER|DCX-EMAP|FBgn0259099|transcript|FBtr0331181.1|protein_coding|1/10|c.744+1286G&gt;T||||||,T|intron_variant|MODIFIER|DCX-EMAP|FBgn0259099|transcript|FBtr0299509.1|protein_coding|1/10|c.744+1286G&gt;T||||||</t>
  </si>
  <si>
    <t>A|intron_variant|MODIFIER|DCX-EMAP|FBgn0259099|transcript|FBtr0331181.1|protein_coding|2/10|c.939+2233T&gt;A||||||,A|intron_variant|MODIFIER|DCX-EMAP|FBgn0259099|transcript|FBtr0299509.1|protein_coding|2/10|c.939+2233T&gt;A||||||,A|intron_variant|MODIFIER|DCX-EMAP|FBgn0259099|transcript|FBtr0299510.1|protein_coding|2/10|c.168+2233T&gt;A||||||,A|intron_variant|MODIFIER|DCX-EMAP|FBgn0259099|transcript|FBtr0330139.1|protein_coding|2/10|c.264+2233T&gt;A||||||</t>
  </si>
  <si>
    <t>T|intron_variant|MODIFIER|DCX-EMAP|FBgn0259099|transcript|FBtr0331181.1|protein_coding|2/10|c.939+2268C&gt;T||||||,T|intron_variant|MODIFIER|DCX-EMAP|FBgn0259099|transcript|FBtr0299509.1|protein_coding|2/10|c.939+2268C&gt;T||||||,T|intron_variant|MODIFIER|DCX-EMAP|FBgn0259099|transcript|FBtr0299510.1|protein_coding|2/10|c.168+2268C&gt;T||||||,T|intron_variant|MODIFIER|DCX-EMAP|FBgn0259099|transcript|FBtr0330139.1|protein_coding|2/10|c.264+2268C&gt;T||||||</t>
  </si>
  <si>
    <t>G|3_prime_UTR_variant|MODIFIER|Brd|FBgn0000216|transcript|FBtr0075621.1|protein_coding|1/1|c.*34A&gt;G|||||34|,G|upstream_gene_variant|MODIFIER|Ocho|FBgn0040296|transcript|FBtr0299779.1|protein_coding||c.-2286A&gt;G|||||1830|</t>
  </si>
  <si>
    <t>G|intron_variant|MODIFIER|Reck|FBgn0036463|transcript|FBtr0075671.1|protein_coding|2/7|c.328+47T&gt;C||||||,G|intron_variant|MODIFIER|Reck|FBgn0036463|transcript|FBtr0333876.1|protein_coding|2/7|c.328+47T&gt;C||||||</t>
  </si>
  <si>
    <t>A|missense_variant|MODERATE|ind|FBgn0025776|transcript|FBtr0333875.1|protein_coding|1/1|c.916C&gt;T|p.Pro306Ser|976/1126|916/963|306/320||,A|upstream_gene_variant|MODIFIER|Rpn12R|FBgn0036465|transcript|FBtr0075669.1|protein_coding||c.-445C&gt;T|||||379|,A|intron_variant|MODIFIER|Sytbeta|FBgn0261090|transcript|FBtr0299848.1|protein_coding|2/7|c.174+5783C&gt;T||||||</t>
  </si>
  <si>
    <t>T|upstream_gene_variant|MODIFIER|CR43972|FBgn0264703|transcript|FBtr0333937.1|pseudogene||n.-1916C&gt;A|||||1916|,T|upstream_gene_variant|MODIFIER|CG45071|FBgn0266441|transcript|FBtr0344433.1|protein_coding||c.-4849G&gt;T|||||1926|,T|upstream_gene_variant|MODIFIER|CG45071|FBgn0266441|transcript|FBtr0344434.1|protein_coding||c.-4849G&gt;T|||||1926|,T|upstream_gene_variant|MODIFIER|CTPsyn|FBgn0266452|transcript|FBtr0344432.1|protein_coding||c.-4849G&gt;T|||||1926|,T|intron_variant|MODIFIER|CTPsyn|FBgn0266452|transcript|FBtr0344431.1|protein_coding|1/3|c.166+5440G&gt;T||||||,T|intron_variant|MODIFIER|CTPsyn|FBgn0266452|transcript|FBtr0345691.1|protein_coding|1/3|c.166+5440G&gt;T||||||</t>
  </si>
  <si>
    <t>A|3_prime_UTR_variant|MODIFIER|CG45071|FBgn0266441|transcript|FBtr0344433.1|protein_coding|4/4|c.*22G&gt;A|||||22|,A|3_prime_UTR_variant|MODIFIER|CG45071|FBgn0266441|transcript|FBtr0344434.1|protein_coding|3/3|c.*22G&gt;A|||||22|,A|upstream_gene_variant|MODIFIER|CR43971|FBgn0264702|transcript|FBtr0333936.1|lincRNA||n.-1616C&gt;T|||||1616|,A|intron_variant|MODIFIER|CTPsyn|FBgn0266452|transcript|FBtr0344431.1|protein_coding|1/3|c.167-265G&gt;A||||||,A|intron_variant|MODIFIER|CTPsyn|FBgn0266452|transcript|FBtr0345691.1|protein_coding|1/3|c.167-265G&gt;A||||||,A|intron_variant|MODIFIER|CTPsyn|FBgn0266452|transcript|FBtr0344432.1|protein_coding|2/4|c.155-265G&gt;A||||||</t>
  </si>
  <si>
    <t>T|synonymous_variant|LOW|CG32847|FBgn0052847|transcript|FBtr0075639.1|protein_coding|1/1|c.213C&gt;T|p.Tyr71Tyr|263/730|213/495|71/164||,T|intron_variant|MODIFIER|Cep135|FBgn0036480|transcript|FBtr0303375.1|protein_coding|7/12|c.2177+2071C&gt;T||||||,T|intron_variant|MODIFIER|CG16959|FBgn0036481|transcript|FBtr0075655.1|protein_coding|3/4|c.432-427G&gt;A||||||,T|intron_variant|MODIFIER|Cep135|FBgn0036480|transcript|FBtr0075638.1|protein_coding|7/12|c.2177+2071C&gt;T||||||,T|intron_variant|MODIFIER|Cep135|FBgn0036480|transcript|FBtr0333853.1|protein_coding|7/12|c.2177+2071C&gt;T||||||,T|intron_variant|MODIFIER|CG16959|FBgn0036481|transcript|FBtr0075656.1|protein_coding|2/3|c.432-427G&gt;A||||||,T|intron_variant|MODIFIER|CG16959|FBgn0036481|transcript|FBtr0303378.1|protein_coding|3/5|c.432-427G&gt;A||||||,T|intron_variant|MODIFIER|CG16959|FBgn0036481|transcript|FBtr0333935.1|protein_coding|2/4|c.432-427G&gt;A||||||,T|intron_variant|MODIFIER|CG16959|FBgn0036481|transcript|FBtr0344235.1|protein_coding|3/5|c.432-427G&gt;A||||||</t>
  </si>
  <si>
    <t>G|intergenic_region|MODIFIER|CR44562-CG6888|FBgn0265755-FBgn0036490|intergenic_region|FBgn0265755-FBgn0036490|||n.15193821A&gt;G||||||</t>
  </si>
  <si>
    <t>C|intergenic_region|MODIFIER|CR44562-CG6888|FBgn0265755-FBgn0036490|intergenic_region|FBgn0265755-FBgn0036490|||n.15194170T&gt;C||||||</t>
  </si>
  <si>
    <t>T|intergenic_region|MODIFIER|CR44562-CG6888|FBgn0265755-FBgn0036490|intergenic_region|FBgn0265755-FBgn0036490|||n.15203171G&gt;T||||||</t>
  </si>
  <si>
    <t>A|upstream_gene_variant|MODIFIER|CG6888|FBgn0036490|transcript|FBtr0075644.1|protein_coding||c.-1337G&gt;A|||||1255|,A|intergenic_region|MODIFIER|CR44562-CG6888|FBgn0265755-FBgn0036490|intergenic_region|FBgn0265755-FBgn0036490|||n.15206589G&gt;A||||||</t>
  </si>
  <si>
    <t>C|5_prime_UTR_variant|MODIFIER|Tollo|FBgn0029114|transcript|FBtr0075607.1|protein_coding|1/1|c.-416A&gt;C|||||416|</t>
  </si>
  <si>
    <t>A|intergenic_region|MODIFIER|Tollo-Best4|FBgn0029114-FBgn0036491|intergenic_region|FBgn0029114-FBgn0036491|||n.15272750G&gt;A||||||</t>
  </si>
  <si>
    <t>T|intergenic_region|MODIFIER|Tollo-Best4|FBgn0029114-FBgn0036491|intergenic_region|FBgn0029114-FBgn0036491|||n.15291916C&gt;T||||||</t>
  </si>
  <si>
    <t>C|intergenic_region|MODIFIER|CG7255-CR43247|FBgn0036493-FBgn0262892|intergenic_region|FBgn0036493-FBgn0262892|||n.15318049T&gt;C||||||</t>
  </si>
  <si>
    <t>C|intergenic_region|MODIFIER|CG7255-CR43247|FBgn0036493-FBgn0262892|intergenic_region|FBgn0036493-FBgn0262892|||n.15328748A&gt;C||||||</t>
  </si>
  <si>
    <t>G|downstream_gene_variant|MODIFIER|Toll-6|FBgn0036494|transcript|FBtr0306308.1|protein_coding||c.*4012A&gt;G|||||1466|,G|intergenic_region|MODIFIER|Toll-6-CG33259|FBgn0036494-FBgn0036495|intergenic_region|FBgn0036494-FBgn0036495|||n.15345781A&gt;G||||||</t>
  </si>
  <si>
    <t>G|intergenic_region|MODIFIER|Toll-6-CG33259|FBgn0036494-FBgn0036495|intergenic_region|FBgn0036494-FBgn0036495|||n.15354891C&gt;G||||||</t>
  </si>
  <si>
    <t>T|intergenic_region|MODIFIER|Toll-6-CG33259|FBgn0036494-FBgn0036495|intergenic_region|FBgn0036494-FBgn0036495|||n.15357273G&gt;T||||||</t>
  </si>
  <si>
    <t>G|intergenic_region|MODIFIER|Toll-6-CG33259|FBgn0036494-FBgn0036495|intergenic_region|FBgn0036494-FBgn0036495|||n.15364624A&gt;G||||||</t>
  </si>
  <si>
    <t>C|intergenic_region|MODIFIER|Toll-6-CG33259|FBgn0036494-FBgn0036495|intergenic_region|FBgn0036494-FBgn0036495|||n.15364674A&gt;C||||||</t>
  </si>
  <si>
    <t>C|intergenic_region|MODIFIER|Toll-6-CG33259|FBgn0036494-FBgn0036495|intergenic_region|FBgn0036494-FBgn0036495|||n.15364680T&gt;C||||||</t>
  </si>
  <si>
    <t>G|intergenic_region|MODIFIER|Toll-6-CG33259|FBgn0036494-FBgn0036495|intergenic_region|FBgn0036494-FBgn0036495|||n.15366299T&gt;G||||||</t>
  </si>
  <si>
    <t>A|intergenic_region|MODIFIER|Toll-6-CG33259|FBgn0036494-FBgn0036495|intergenic_region|FBgn0036494-FBgn0036495|||n.15369486G&gt;A||||||</t>
  </si>
  <si>
    <t>G|intergenic_region|MODIFIER|Toll-6-CG33259|FBgn0036494-FBgn0036495|intergenic_region|FBgn0036494-FBgn0036495|||n.15370417A&gt;G||||||</t>
  </si>
  <si>
    <t>G|intergenic_region|MODIFIER|Toll-6-CG33259|FBgn0036494-FBgn0036495|intergenic_region|FBgn0036494-FBgn0036495|||n.15373000T&gt;G||||||</t>
  </si>
  <si>
    <t>A|intergenic_region|MODIFIER|Toll-6-CG33259|FBgn0036494-FBgn0036495|intergenic_region|FBgn0036494-FBgn0036495|||n.15379554G&gt;A||||||</t>
  </si>
  <si>
    <t>T|intergenic_region|MODIFIER|Toll-6-CG33259|FBgn0036494-FBgn0036495|intergenic_region|FBgn0036494-FBgn0036495|||n.15396148C&gt;T||||||</t>
  </si>
  <si>
    <t>C|upstream_gene_variant|MODIFIER|CR43625|FBgn0263616|transcript|FBtr0309981.1|lincRNA||n.-230T&gt;C|||||230|,C|intergenic_region|MODIFIER|CG33259-CR43625|FBgn0036495-FBgn0263616|intergenic_region|FBgn0036495-FBgn0263616|||n.15436971T&gt;C||||||</t>
  </si>
  <si>
    <t>G|downstream_gene_variant|MODIFIER|CR45395|FBgn0266944|transcript|FBtr0345836.1|lincRNA||n.*1515A&gt;G|||||1515|,G|downstream_gene_variant|MODIFIER|CR45394|FBgn0266943|transcript|FBtr0345837.1|lincRNA||n.*1084A&gt;G|||||1084|,G|intergenic_region|MODIFIER|CR45394-CG7804|FBgn0266943-FBgn0036496|intergenic_region|FBgn0266943-FBgn0036496|||n.15459393A&gt;G||||||</t>
  </si>
  <si>
    <t>T|downstream_gene_variant|MODIFIER|Ran-like|FBgn0036497|transcript|FBtr0075616.1|protein_coding||c.*1446G&gt;A|||||1137|,T|intergenic_region|MODIFIER|CG7804-Ran-like|FBgn0036496-FBgn0036497|intergenic_region|FBgn0036496-FBgn0036497|||n.15483259C&gt;T||||||</t>
  </si>
  <si>
    <t>T|upstream_gene_variant|MODIFIER|Ran-like|FBgn0036497|transcript|FBtr0075616.1|protein_coding||c.-220G&gt;A|||||176|,T|intergenic_region|MODIFIER|Ran-like-CG12355|FBgn0036497-FBgn0040805|intergenic_region|FBgn0036497-FBgn0040805|||n.15485578C&gt;T||||||</t>
  </si>
  <si>
    <t>A|intergenic_region|MODIFIER|Ran-like-CG12355|FBgn0036497-FBgn0040805|intergenic_region|FBgn0036497-FBgn0040805|||n.15488114G&gt;A||||||</t>
  </si>
  <si>
    <t>T|downstream_gene_variant|MODIFIER|CG12355|FBgn0040805|transcript|FBtr0113333.1|protein_coding||c.*357C&gt;A|||||268|,T|downstream_gene_variant|MODIFIER|CG12355|FBgn0040805|transcript|FBtr0075606.1|protein_coding||c.*357C&gt;A|||||268|,T|downstream_gene_variant|MODIFIER|CG12355|FBgn0040805|transcript|FBtr0300758.1|protein_coding||c.*357C&gt;A|||||268|,T|downstream_gene_variant|MODIFIER|CG12355|FBgn0040805|transcript|FBtr0334086.1|protein_coding||c.*357C&gt;A|||||268|,T|intergenic_region|MODIFIER|Ran-like-CG12355|FBgn0036497-FBgn0040805|intergenic_region|FBgn0036497-FBgn0040805|||n.15492696G&gt;T||||||</t>
  </si>
  <si>
    <t>C|downstream_gene_variant|MODIFIER|CG13454|FBgn0036503|transcript|FBtr0075603.1|protein_coding||c.*1130A&gt;G|||||975|,C|downstream_gene_variant|MODIFIER|mex1|FBgn0004228|transcript|FBtr0075602.1|protein_coding||c.*2272A&gt;G|||||1915|,C|downstream_gene_variant|MODIFIER|mex1|FBgn0004228|transcript|FBtr0303786.1|protein_coding||c.*2272A&gt;G|||||1866|,C|downstream_gene_variant|MODIFIER|mex1|FBgn0004228|transcript|FBtr0334084.1|protein_coding||c.*2272A&gt;G|||||1915|,C|intergenic_region|MODIFIER|Eip71CD-CG13454|FBgn0000565-FBgn0036503|intergenic_region|FBgn0000565-FBgn0036503|||n.15515558T&gt;C||||||</t>
  </si>
  <si>
    <t>G|upstream_gene_variant|MODIFIER|CG13454|FBgn0036503|transcript|FBtr0075603.1|protein_coding||c.-2014T&gt;C|||||1984|,G|upstream_gene_variant|MODIFIER|mex1|FBgn0004228|transcript|FBtr0075602.1|protein_coding||c.-680T&gt;C|||||579|,G|upstream_gene_variant|MODIFIER|yellow-k|FBgn0036504|transcript|FBtr0075556.1|protein_coding||c.-1580A&gt;G|||||1580|,G|upstream_gene_variant|MODIFIER|mex1|FBgn0004228|transcript|FBtr0334084.1|protein_coding||c.-680T&gt;C|||||255|,G|downstream_gene_variant|MODIFIER|CR43159|FBgn0262689|transcript|FBtr0305611.1|lincRNA||n.*1278T&gt;C|||||1278|,G|intron_variant|MODIFIER|mex1|FBgn0004228|transcript|FBtr0303786.1|protein_coding|1/1|c.53+417T&gt;C||||||</t>
  </si>
  <si>
    <t>T|intron_variant|MODIFIER|CrebA|FBgn0004396|transcript|FBtr0075557.1|protein_coding|1/5|c.54+2461C&gt;T||||||,T|intron_variant|MODIFIER|CrebA|FBgn0004396|transcript|FBtr0075558.1|protein_coding|1/5|c.54+2461C&gt;T||||||</t>
  </si>
  <si>
    <t>T|intergenic_region|MODIFIER|CG43082-CG7304|FBgn0262528-FBgn0036527|intergenic_region|FBgn0262528-FBgn0036527|||n.15671538A&gt;T||||||</t>
  </si>
  <si>
    <t>A|intergenic_region|MODIFIER|comm2-CG42571|FBgn0041160-FBgn0260777|intergenic_region|FBgn0041160-FBgn0260777|||n.15712544G&gt;A||||||</t>
  </si>
  <si>
    <t>C|intergenic_region|MODIFIER|comm2-CG42571|FBgn0041160-FBgn0260777|intergenic_region|FBgn0041160-FBgn0260777|||n.15714110G&gt;C||||||</t>
  </si>
  <si>
    <t>C|synonymous_variant|LOW|CG42570|FBgn0260776|transcript|FBtr0301333.1|protein_coding|6/6|c.1173T&gt;C|p.Asp391Asp|1277/1977|1173/1833|391/610||,C|synonymous_variant|LOW|CG42570|FBgn0260776|transcript|FBtr0332689.1|protein_coding|6/6|c.1170T&gt;C|p.Asp390Asp|1274/1974|1170/1830|390/609||,C|downstream_gene_variant|MODIFIER|CG42571|FBgn0260777|transcript|FBtr0331799.1|protein_coding||c.*1687T&gt;C|||||1624|</t>
  </si>
  <si>
    <t>C|intron_variant|MODIFIER|comm|FBgn0010105|transcript|FBtr0075579.1|protein_coding|1/1|c.508+1886A&gt;G||||||,C|intron_variant|MODIFIER|comm|FBgn0010105|transcript|FBtr0333023.1|protein_coding|1/1|c.508+1886A&gt;G||||||</t>
  </si>
  <si>
    <t>C|intergenic_region|MODIFIER|comm-CR45240|FBgn0010105-FBgn0266775|intergenic_region|FBgn0010105-FBgn0266775|||n.15741327G&gt;C||||||</t>
  </si>
  <si>
    <t>T|intergenic_region|MODIFIER|CR45240-CG6244|FBgn0266775-FBgn0036531|intergenic_region|FBgn0266775-FBgn0036531|||n.15755745A&gt;T||||||</t>
  </si>
  <si>
    <t>T|intergenic_region|MODIFIER|CR45240-CG6244|FBgn0266775-FBgn0036531|intergenic_region|FBgn0266775-FBgn0036531|||n.15772289C&gt;T||||||</t>
  </si>
  <si>
    <t>A|intron_variant|MODIFIER|fwe|FBgn0261722|transcript|FBtr0075542.1|protein_coding|2/4|c.125-813C&gt;T||||||,A|intron_variant|MODIFIER|fwe|FBgn0261722|transcript|FBtr0075541.1|protein_coding|2/5|c.125-813C&gt;T||||||,A|intron_variant|MODIFIER|fwe|FBgn0261722|transcript|FBtr0075543.1|protein_coding|2/5|c.125-813C&gt;T||||||</t>
  </si>
  <si>
    <t>T|intron_variant|MODIFIER|DCP2|FBgn0036534|transcript|FBtr0304975.1|protein_coding|3/4|c.1072-57C&gt;A||||||,T|intron_variant|MODIFIER|DCP2|FBgn0036534|transcript|FBtr0100528.1|protein_coding|4/5|c.391-57C&gt;A||||||,T|intron_variant|MODIFIER|DCP2|FBgn0036534|transcript|FBtr0075538.1|protein_coding|3/4|c.1072-57C&gt;A||||||,T|intron_variant|MODIFIER|DCP2|FBgn0036534|transcript|FBtr0075539.1|protein_coding|3/4|c.391-57C&gt;A||||||</t>
  </si>
  <si>
    <t>T|intron_variant|MODIFIER|pHCl|FBgn0264908|transcript|FBtr0334981.1|protein_coding|12/17|c.1814-913G&gt;A||||||,T|intron_variant|MODIFIER|pHCl|FBgn0264908|transcript|FBtr0334979.1|protein_coding|10/14|c.1718-913G&gt;A||||||,T|intron_variant|MODIFIER|pHCl|FBgn0264908|transcript|FBtr0334973.1|protein_coding|11/14|c.1739-913G&gt;A||||||,T|intron_variant|MODIFIER|pHCl|FBgn0264908|transcript|FBtr0334974.1|protein_coding|12/15|c.1814-913G&gt;A||||||,T|intron_variant|MODIFIER|pHCl|FBgn0264908|transcript|FBtr0334975.1|protein_coding|12/16|c.1814-913G&gt;A||||||,T|intron_variant|MODIFIER|pHCl|FBgn0264908|transcript|FBtr0334976.1|protein_coding|12/14|c.1814-913G&gt;A||||||,T|intron_variant|MODIFIER|pHCl|FBgn0264908|transcript|FBtr0334980.1|protein_coding|11/15|c.1793-913G&gt;A||||||,T|intron_variant|MODIFIER|pHCl|FBgn0264908|transcript|FBtr0334982.1|protein_coding|10/14|c.1718-913G&gt;A||||||,T|intron_variant|MODIFIER|pHCl|FBgn0264908|transcript|FBtr0334983.1|protein_coding|11/13|c.1793-913G&gt;A||||||,T|intron_variant|MODIFIER|pHCl|FBgn0264908|transcript|FBtr0334970.1|protein_coding|11/15|c.1739-913G&gt;A||||||,T|intron_variant|MODIFIER|pHCl|FBgn0264908|transcript|FBtr0334971.1|protein_coding|12/15|c.1814-913G&gt;A||||||,T|intron_variant|MODIFIER|pHCl|FBgn0264908|transcript|FBtr0334977.1|protein_coding|11/15|c.1793-913G&gt;A||||||,T|intron_variant|MODIFIER|pHCl|FBgn0264908|transcript|FBtr0334978.1|protein_coding|10/13|c.1718-913G&gt;A||||||,T|intron_variant|MODIFIER|pHCl|FBgn0264908|transcript|FBtr0343800.1|protein_coding|10/13|c.1718-913G&gt;A||||||,T|intron_variant|MODIFIER|pHCl|FBgn0264908|transcript|FBtr0343801.1|protein_coding|12/14|c.1814-913G&gt;A||||||</t>
  </si>
  <si>
    <t>C|upstream_gene_variant|MODIFIER|CR44051|FBgn0264843|transcript|FBtr0334745.1|lincRNA||n.-1393A&gt;G|||||1393|,C|intron_variant|MODIFIER|pHCl|FBgn0264908|transcript|FBtr0334981.1|protein_coding|3/17|c.-11+1455A&gt;G||||||,C|intron_variant|MODIFIER|pHCl|FBgn0264908|transcript|FBtr0334979.1|protein_coding|3/14|c.-11+1455A&gt;G||||||,C|intron_variant|MODIFIER|pHCl|FBgn0264908|transcript|FBtr0334973.1|protein_coding|3/14|c.-11+1455A&gt;G||||||,C|intron_variant|MODIFIER|pHCl|FBgn0264908|transcript|FBtr0334974.1|protein_coding|3/15|c.-11+1455A&gt;G||||||,C|intron_variant|MODIFIER|pHCl|FBgn0264908|transcript|FBtr0334975.1|protein_coding|3/16|c.-11+1455A&gt;G||||||,C|intron_variant|MODIFIER|pHCl|FBgn0264908|transcript|FBtr0334976.1|protein_coding|3/14|c.-11+1455A&gt;G||||||,C|intron_variant|MODIFIER|pHCl|FBgn0264908|transcript|FBtr0334980.1|protein_coding|3/15|c.-11+1455A&gt;G||||||,C|intron_variant|MODIFIER|pHCl|FBgn0264908|transcript|FBtr0334982.1|protein_coding|3/14|c.-11+1455A&gt;G||||||,C|intron_variant|MODIFIER|pHCl|FBgn0264908|transcript|FBtr0334983.1|protein_coding|3/13|c.-11+1455A&gt;G||||||,C|intron_variant|MODIFIER|pHCl|FBgn0264908|transcript|FBtr0334970.1|protein_coding|3/15|c.-11+1455A&gt;G||||||,C|intron_variant|MODIFIER|pHCl|FBgn0264908|transcript|FBtr0334971.1|protein_coding|3/15|c.-11+1455A&gt;G||||||,C|intron_variant|MODIFIER|pHCl|FBgn0264908|transcript|FBtr0334977.1|protein_coding|3/15|c.-11+1455A&gt;G||||||,C|intron_variant|MODIFIER|pHCl|FBgn0264908|transcript|FBtr0334978.1|protein_coding|3/13|c.-11+1455A&gt;G||||||,C|intron_variant|MODIFIER|pHCl|FBgn0264908|transcript|FBtr0343800.1|protein_coding|3/13|c.-11+1455A&gt;G||||||,C|intron_variant|MODIFIER|pHCl|FBgn0264908|transcript|FBtr0343801.1|protein_coding|3/14|c.-11+1455A&gt;G||||||,C|intron_variant|MODIFIER|pHCl|FBgn0264908|transcript|FBtr0334972.1|protein_coding|3/10|c.-11+1455A&gt;G||||||</t>
  </si>
  <si>
    <t>A|intron_variant|MODIFIER|pHCl|FBgn0264908|transcript|FBtr0334981.1|protein_coding|2/17|c.-88+3484C&gt;T||||||,A|intron_variant|MODIFIER|pHCl|FBgn0264908|transcript|FBtr0334979.1|protein_coding|2/14|c.-88+3484C&gt;T||||||,A|intron_variant|MODIFIER|pHCl|FBgn0264908|transcript|FBtr0334973.1|protein_coding|2/14|c.-88+3484C&gt;T||||||,A|intron_variant|MODIFIER|pHCl|FBgn0264908|transcript|FBtr0334974.1|protein_coding|2/15|c.-88+3484C&gt;T||||||,A|intron_variant|MODIFIER|pHCl|FBgn0264908|transcript|FBtr0334975.1|protein_coding|2/16|c.-88+3484C&gt;T||||||,A|intron_variant|MODIFIER|pHCl|FBgn0264908|transcript|FBtr0334976.1|protein_coding|2/14|c.-88+3484C&gt;T||||||,A|intron_variant|MODIFIER|pHCl|FBgn0264908|transcript|FBtr0334980.1|protein_coding|2/15|c.-88+3484C&gt;T||||||,A|intron_variant|MODIFIER|pHCl|FBgn0264908|transcript|FBtr0334982.1|protein_coding|2/14|c.-88+3484C&gt;T||||||,A|intron_variant|MODIFIER|pHCl|FBgn0264908|transcript|FBtr0334983.1|protein_coding|2/13|c.-88+3484C&gt;T||||||,A|intron_variant|MODIFIER|pHCl|FBgn0264908|transcript|FBtr0334970.1|protein_coding|2/15|c.-88+3484C&gt;T||||||,A|intron_variant|MODIFIER|pHCl|FBgn0264908|transcript|FBtr0334971.1|protein_coding|2/15|c.-88+3484C&gt;T||||||,A|intron_variant|MODIFIER|pHCl|FBgn0264908|transcript|FBtr0334977.1|protein_coding|2/15|c.-88+3484C&gt;T||||||,A|intron_variant|MODIFIER|pHCl|FBgn0264908|transcript|FBtr0334978.1|protein_coding|2/13|c.-88+3484C&gt;T||||||,A|intron_variant|MODIFIER|pHCl|FBgn0264908|transcript|FBtr0343800.1|protein_coding|2/13|c.-88+3484C&gt;T||||||,A|intron_variant|MODIFIER|pHCl|FBgn0264908|transcript|FBtr0343801.1|protein_coding|2/14|c.-88+3484C&gt;T||||||,A|intron_variant|MODIFIER|pHCl|FBgn0264908|transcript|FBtr0334972.1|protein_coding|2/10|c.-88+3484C&gt;T||||||</t>
  </si>
  <si>
    <t>C|intron_variant|MODIFIER|sff|FBgn0036544|transcript|FBtr0089527.1|protein_coding|3/15|c.184-578A&gt;G||||||,C|intron_variant|MODIFIER|sff|FBgn0036544|transcript|FBtr0334070.1|protein_coding|3/15|c.184-578A&gt;G||||||,C|intron_variant|MODIFIER|sff|FBgn0036544|transcript|FBtr0334071.1|protein_coding|3/15|c.184-578A&gt;G||||||</t>
  </si>
  <si>
    <t>G|intergenic_region|MODIFIER|mib1-CR43950|FBgn0263601-FBgn0264601|intergenic_region|FBgn0263601-FBgn0264601|||n.16014200C&gt;G||||||</t>
  </si>
  <si>
    <t>A|intron_variant|MODIFIER|Notum|FBgn0044028|transcript|FBtr0075435.1|protein_coding|1/3|c.76-1743C&gt;A||||||</t>
  </si>
  <si>
    <t>G|intron_variant|MODIFIER|Notum|FBgn0044028|transcript|FBtr0075435.1|protein_coding|1/3|c.76-1737T&gt;G||||||</t>
  </si>
  <si>
    <t>A|downstream_gene_variant|MODIFIER|CG5895|FBgn0036560|transcript|FBtr0075437.1|protein_coding||c.*696G&gt;A|||||631|,A|downstream_gene_variant|MODIFIER|Diap1|FBgn0260635|transcript|FBtr0075499.1|protein_coding||c.*814C&gt;T|||||552|,A|downstream_gene_variant|MODIFIER|CG5895|FBgn0036560|transcript|FBtr0333614.1|protein_coding||c.*696G&gt;A|||||631|,A|downstream_gene_variant|MODIFIER|Diap1|FBgn0260635|transcript|FBtr0333617.1|protein_coding||c.*814C&gt;T|||||552|,A|downstream_gene_variant|MODIFIER|Diap1|FBgn0260635|transcript|FBtr0075501.1|protein_coding||c.*814C&gt;T|||||552|,A|downstream_gene_variant|MODIFIER|Diap1|FBgn0260635|transcript|FBtr0075500.1|protein_coding||c.*814C&gt;T|||||552|,A|downstream_gene_variant|MODIFIER|Diap1|FBgn0260635|transcript|FBtr0333618.1|protein_coding||c.*814C&gt;T|||||552|,A|downstream_gene_variant|MODIFIER|Diap1|FBgn0260635|transcript|FBtr0333619.1|protein_coding||c.*814C&gt;T|||||552|,A|intergenic_region|MODIFIER|CG5895-Diap1|FBgn0036560-FBgn0260635|intergenic_region|FBgn0036560-FBgn0260635|||n.16037858G&gt;A||||||</t>
  </si>
  <si>
    <t>A|upstream_gene_variant|MODIFIER|Diap1|FBgn0260635|transcript|FBtr0075499.1|protein_coding||c.-11365C&gt;T|||||682|,A|upstream_gene_variant|MODIFIER|Mbs|FBgn0005536|transcript|FBtr0308215.1|protein_coding||c.-1953G&gt;A|||||606|,A|upstream_gene_variant|MODIFIER|Diap1|FBgn0260635|transcript|FBtr0333619.1|protein_coding||c.-11365C&gt;T|||||319|,A|upstream_gene_variant|MODIFIER|Mbs|FBgn0005536|transcript|FBtr0308216.1|protein_coding||c.-1953G&gt;A|||||606|,A|upstream_gene_variant|MODIFIER|Mbs|FBgn0005536|transcript|FBtr0333616.1|protein_coding||c.-1953G&gt;A|||||606|,A|upstream_gene_variant|MODIFIER|Mbs|FBgn0005536|transcript|FBtr0308212.1|protein_coding||c.-1953G&gt;A|||||606|,A|upstream_gene_variant|MODIFIER|Mbs|FBgn0005536|transcript|FBtr0112851.1|protein_coding||c.-1953G&gt;A|||||606|,A|upstream_gene_variant|MODIFIER|Mbs|FBgn0005536|transcript|FBtr0112852.1|protein_coding||c.-1953G&gt;A|||||606|,A|upstream_gene_variant|MODIFIER|Mbs|FBgn0005536|transcript|FBtr0301472.1|protein_coding||c.-1953G&gt;A|||||606|,A|upstream_gene_variant|MODIFIER|Mbs|FBgn0005536|transcript|FBtr0301473.1|protein_coding||c.-1953G&gt;A|||||606|,A|upstream_gene_variant|MODIFIER|Mbs|FBgn0005536|transcript|FBtr0301575.1|protein_coding||c.-1953G&gt;A|||||606|,A|upstream_gene_variant|MODIFIER|Mbs|FBgn0005536|transcript|FBtr0308213.1|protein_coding||c.-1953G&gt;A|||||606|,A|upstream_gene_variant|MODIFIER|Mbs|FBgn0005536|transcript|FBtr0308214.1|protein_coding||c.-1953G&gt;A|||||606|,A|downstream_gene_variant|MODIFIER|CR43951|FBgn0264602|transcript|FBtr0333615.1|lincRNA||n.*1050G&gt;A|||||1050|,A|intergenic_region|MODIFIER|Diap1-Mbs|FBgn0260635-FBgn0005536|intergenic_region|FBgn0260635-FBgn0005536|||n.16051353G&gt;A||||||</t>
  </si>
  <si>
    <t>T|intron_variant|MODIFIER|Mbs|FBgn0005536|transcript|FBtr0308215.1|protein_coding|16/19|c.3415-1996C&gt;T||||||,T|intron_variant|MODIFIER|Mbs|FBgn0005536|transcript|FBtr0308216.1|protein_coding|14/16|c.*1481-1996C&gt;T||||||,T|intron_variant|MODIFIER|Mbs|FBgn0005536|transcript|FBtr0333616.1|protein_coding|14/17|c.2899-1996C&gt;T||||||,T|intron_variant|MODIFIER|Mbs|FBgn0005536|transcript|FBtr0308212.1|protein_coding|15/18|c.3286-1996C&gt;T||||||,T|intron_variant|MODIFIER|Mbs|FBgn0005536|transcript|FBtr0112851.1|protein_coding|13/15|c.2068-1996C&gt;T||||||,T|intron_variant|MODIFIER|Mbs|FBgn0005536|transcript|FBtr0112852.1|protein_coding|14/16|c.2458-1996C&gt;T||||||,T|intron_variant|MODIFIER|Mbs|FBgn0005536|transcript|FBtr0301472.1|protein_coding|15/18|c.3028-1996C&gt;T||||||,T|intron_variant|MODIFIER|Mbs|FBgn0005536|transcript|FBtr0301473.1|protein_coding|14/17|c.2899-1996C&gt;T||||||,T|intron_variant|MODIFIER|Mbs|FBgn0005536|transcript|FBtr0301575.1|protein_coding|14/16|c.2263-1996C&gt;T||||||,T|intron_variant|MODIFIER|Mbs|FBgn0005536|transcript|FBtr0308213.1|protein_coding|16/18|c.3412-1996C&gt;T||||||,T|intron_variant|MODIFIER|Mbs|FBgn0005536|transcript|FBtr0308214.1|protein_coding|16/18|c.3418-1996C&gt;T||||||,T|intron_variant|MODIFIER|Mbs|FBgn0005536|transcript|FBtr0075441.1|protein_coding|1/6|c.-14-488C&gt;T||||||,T|intron_variant|MODIFIER|Mbs|FBgn0005536|transcript|FBtr0112850.1|protein_coding|1/6|c.-14-488C&gt;T||||||</t>
  </si>
  <si>
    <t>A|5_prime_UTR_variant|MODIFIER|CG33258|FBgn0053258|transcript|FBtr0301030.1|protein_coding|1/3|c.-40T&gt;A|||||40|,A|5_prime_UTR_variant|MODIFIER|CG33258|FBgn0053258|transcript|FBtr0346790.1|protein_coding|1/3|c.-40T&gt;A|||||40|,A|upstream_gene_variant|MODIFIER|CG13075|FBgn0036563|transcript|FBtr0301031.1|protein_coding||c.-1484T&gt;A|||||1441|,A|downstream_gene_variant|MODIFIER|Mbs|FBgn0005536|transcript|FBtr0308215.1|protein_coding||c.*1707T&gt;A|||||526|,A|downstream_gene_variant|MODIFIER|Mbs|FBgn0005536|transcript|FBtr0308212.1|protein_coding||c.*1707T&gt;A|||||1365|,A|downstream_gene_variant|MODIFIER|Mbs|FBgn0005536|transcript|FBtr0112851.1|protein_coding||c.*1707T&gt;A|||||526|,A|downstream_gene_variant|MODIFIER|Mbs|FBgn0005536|transcript|FBtr0112852.1|protein_coding||c.*1707T&gt;A|||||526|,A|downstream_gene_variant|MODIFIER|Mbs|FBgn0005536|transcript|FBtr0301472.1|protein_coding||c.*1707T&gt;A|||||526|,A|downstream_gene_variant|MODIFIER|Mbs|FBgn0005536|transcript|FBtr0301473.1|protein_coding||c.*1707T&gt;A|||||526|,A|downstream_gene_variant|MODIFIER|Mbs|FBgn0005536|transcript|FBtr0301575.1|protein_coding||c.*1707T&gt;A|||||526|,A|downstream_gene_variant|MODIFIER|Mbs|FBgn0005536|transcript|FBtr0308213.1|protein_coding||c.*1707T&gt;A|||||526|,A|downstream_gene_variant|MODIFIER|Mbs|FBgn0005536|transcript|FBtr0308214.1|protein_coding||c.*1707T&gt;A|||||526|,A|downstream_gene_variant|MODIFIER|Mbs|FBgn0005536|transcript|FBtr0112850.1|protein_coding||c.*1707T&gt;A|||||526|</t>
  </si>
  <si>
    <t>T|upstream_gene_variant|MODIFIER|CG13075|FBgn0036563|transcript|FBtr0301031.1|protein_coding||c.-936C&gt;T|||||893|,T|downstream_gene_variant|MODIFIER|Mbs|FBgn0005536|transcript|FBtr0308215.1|protein_coding||c.*2255C&gt;T|||||1074|,T|downstream_gene_variant|MODIFIER|Mbs|FBgn0005536|transcript|FBtr0308212.1|protein_coding||c.*2255C&gt;T|||||1913|,T|downstream_gene_variant|MODIFIER|Mbs|FBgn0005536|transcript|FBtr0112851.1|protein_coding||c.*2255C&gt;T|||||1074|,T|downstream_gene_variant|MODIFIER|Mbs|FBgn0005536|transcript|FBtr0112852.1|protein_coding||c.*2255C&gt;T|||||1074|,T|downstream_gene_variant|MODIFIER|Mbs|FBgn0005536|transcript|FBtr0301472.1|protein_coding||c.*2255C&gt;T|||||1074|,T|downstream_gene_variant|MODIFIER|Mbs|FBgn0005536|transcript|FBtr0301473.1|protein_coding||c.*2255C&gt;T|||||1074|,T|downstream_gene_variant|MODIFIER|Mbs|FBgn0005536|transcript|FBtr0301575.1|protein_coding||c.*2255C&gt;T|||||1074|,T|downstream_gene_variant|MODIFIER|Mbs|FBgn0005536|transcript|FBtr0308213.1|protein_coding||c.*2255C&gt;T|||||1074|,T|downstream_gene_variant|MODIFIER|Mbs|FBgn0005536|transcript|FBtr0308214.1|protein_coding||c.*2255C&gt;T|||||1074|,T|downstream_gene_variant|MODIFIER|Mbs|FBgn0005536|transcript|FBtr0112850.1|protein_coding||c.*2255C&gt;T|||||1074|,T|intron_variant|MODIFIER|CG33258|FBgn0053258|transcript|FBtr0301030.1|protein_coding|2/2|c.444+11C&gt;T||||||,T|intron_variant|MODIFIER|CG33258|FBgn0053258|transcript|FBtr0346790.1|protein_coding|2/2|c.444+11C&gt;T||||||</t>
  </si>
  <si>
    <t>G|3_prime_UTR_variant|MODIFIER|CG5235|FBgn0036565|transcript|FBtr0075497.1|protein_coding|2/2|c.*359T&gt;C|||||359|,G|upstream_gene_variant|MODIFIER|Taspase1|FBgn0263602|transcript|FBtr0075498.1|protein_coding||c.-302T&gt;C|||||217|,G|upstream_gene_variant|MODIFIER|Taspase1|FBgn0263602|transcript|FBtr0333600.1|protein_coding||c.-302T&gt;C|||||217|,G|downstream_gene_variant|MODIFIER|CG5235|FBgn0036565|transcript|FBtr0333599.1|protein_coding||c.*359T&gt;C|||||75|</t>
  </si>
  <si>
    <t>C|missense_variant|MODERATE|Zn72D|FBgn0263603|transcript|FBtr0075494.1|protein_coding|3/6|c.361A&gt;G|p.Met121Val|553/3207|361/2655|121/884||,C|missense_variant|MODERATE|Zn72D|FBgn0263603|transcript|FBtr0075493.1|protein_coding|3/7|c.361A&gt;G|p.Met121Val|553/3410|361/1908|121/635||,C|missense_variant|MODERATE|Zn72D|FBgn0263603|transcript|FBtr0310581.1|protein_coding|2/5|c.361A&gt;G|p.Met121Val|452/3106|361/2655|121/884||,C|missense_variant|MODERATE|Zn72D|FBgn0263603|transcript|FBtr0310582.1|protein_coding|3/6|c.361A&gt;G|p.Met121Val|586/3240|361/2655|121/884||,C|missense_variant|MODERATE|Zn72D|FBgn0263603|transcript|FBtr0333293.1|protein_coding|3/5|c.361A&gt;G|p.Met121Val|553/5042|361/1896|121/631||,C|missense_variant|MODERATE|Zn72D|FBgn0263603|transcript|FBtr0333294.1|protein_coding|3/6|c.361A&gt;G|p.Met121Val|769/3423|361/2655|121/884||,C|upstream_gene_variant|MODIFIER|Taf4|FBgn0010280|transcript|FBtr0114589.1|protein_coding||c.-2963T&gt;C|||||1703|,C|upstream_gene_variant|MODIFIER|Taf4|FBgn0010280|transcript|FBtr0075450.1|protein_coding||c.-2963T&gt;C|||||1703|,C|upstream_gene_variant|MODIFIER|Taf4|FBgn0010280|transcript|FBtr0075451.1|protein_coding||c.-2963T&gt;C|||||1703|,C|upstream_gene_variant|MODIFIER|Taf4|FBgn0010280|transcript|FBtr0301911.1|protein_coding||c.-2963T&gt;C|||||1703|,C|upstream_gene_variant|MODIFIER|Taf4|FBgn0010280|transcript|FBtr0333290.1|protein_coding||c.-2963T&gt;C|||||1703|,C|upstream_gene_variant|MODIFIER|Taf4|FBgn0010280|transcript|FBtr0333291.1|protein_coding||c.-2963T&gt;C|||||1703|,C|upstream_gene_variant|MODIFIER|Taf4|FBgn0010280|transcript|FBtr0075448.1|protein_coding||c.-2963T&gt;C|||||1703|</t>
  </si>
  <si>
    <t>A|5_prime_UTR_variant|MODIFIER|Taf4|FBgn0010280|transcript|FBtr0114589.1|protein_coding|2/11|c.-350C&gt;A|||||520|,A|5_prime_UTR_variant|MODIFIER|Taf4|FBgn0010280|transcript|FBtr0075450.1|protein_coding|2/10|c.-350C&gt;A|||||520|,A|5_prime_UTR_variant|MODIFIER|Taf4|FBgn0010280|transcript|FBtr0301911.1|protein_coding|2/11|c.-350C&gt;A|||||520|,A|5_prime_UTR_variant|MODIFIER|Taf4|FBgn0010280|transcript|FBtr0333290.1|protein_coding|2/11|c.-350C&gt;A|||||520|,A|5_prime_UTR_variant|MODIFIER|Taf4|FBgn0010280|transcript|FBtr0333291.1|protein_coding|2/11|c.-350C&gt;A|||||520|,A|5_prime_UTR_variant|MODIFIER|Taf4|FBgn0010280|transcript|FBtr0075448.1|protein_coding|2/11|c.-350C&gt;A|||||520|,A|5_prime_UTR_variant|MODIFIER|Taf4|FBgn0010280|transcript|FBtr0075449.1|protein_coding|1/10|c.-350C&gt;A|||||520|,A|upstream_gene_variant|MODIFIER|Zn72D|FBgn0263603|transcript|FBtr0075494.1|protein_coding||c.-2083G&gt;T|||||1542|,A|upstream_gene_variant|MODIFIER|Zn72D|FBgn0263603|transcript|FBtr0075493.1|protein_coding||c.-2083G&gt;T|||||1542|,A|upstream_gene_variant|MODIFIER|Zn72D|FBgn0263603|transcript|FBtr0310581.1|protein_coding||c.-2083G&gt;T|||||1542|,A|upstream_gene_variant|MODIFIER|Zn72D|FBgn0263603|transcript|FBtr0310582.1|protein_coding||c.-2083G&gt;T|||||1542|,A|upstream_gene_variant|MODIFIER|Zn72D|FBgn0263603|transcript|FBtr0333293.1|protein_coding||c.-2083G&gt;T|||||1542|,A|upstream_gene_variant|MODIFIER|Zn72D|FBgn0263603|transcript|FBtr0333294.1|protein_coding||c.-2083G&gt;T|||||1326|,A|upstream_gene_variant|MODIFIER|Taf4|FBgn0010280|transcript|FBtr0345951.1|protein_coding||c.-520C&gt;A|||||356|,A|intron_variant|MODIFIER|Taf4|FBgn0010280|transcript|FBtr0075451.1|protein_coding|1/8|c.-160-360C&gt;A||||||</t>
  </si>
  <si>
    <t>C|intron_variant|MODIFIER|Taf4|FBgn0010280|transcript|FBtr0114589.1|protein_coding|3/10|c.372+173T&gt;C||||||,C|intron_variant|MODIFIER|Taf4|FBgn0010280|transcript|FBtr0075450.1|protein_coding|3/9|c.249+296T&gt;C||||||,C|intron_variant|MODIFIER|Taf4|FBgn0010280|transcript|FBtr0075451.1|protein_coding|2/8|c.249+296T&gt;C||||||,C|intron_variant|MODIFIER|Taf4|FBgn0010280|transcript|FBtr0301911.1|protein_coding|3/10|c.249+296T&gt;C||||||,C|intron_variant|MODIFIER|Taf4|FBgn0010280|transcript|FBtr0333290.1|protein_coding|3/10|c.372+173T&gt;C||||||,C|intron_variant|MODIFIER|Taf4|FBgn0010280|transcript|FBtr0333291.1|protein_coding|3/10|c.249+296T&gt;C||||||,C|intron_variant|MODIFIER|Taf4|FBgn0010280|transcript|FBtr0075448.1|protein_coding|3/10|c.249+296T&gt;C||||||,C|intron_variant|MODIFIER|Taf4|FBgn0010280|transcript|FBtr0075449.1|protein_coding|2/9|c.249+296T&gt;C||||||,C|intron_variant|MODIFIER|Taf4|FBgn0010280|transcript|FBtr0345951.1|protein_coding|1/8|c.249+296T&gt;C||||||</t>
  </si>
  <si>
    <t>G|intron_variant|MODIFIER|CG5151|FBgn0036576|transcript|FBtr0307521.1|protein_coding|1/4|c.-551-4299A&gt;C||||||</t>
  </si>
  <si>
    <t>T|3_prime_UTR_variant|MODIFIER|CG33687|FBgn0053687|transcript|FBtr0345888.1|protein_coding|4/4|c.*161A&gt;T|||||161|,T|upstream_gene_variant|MODIFIER|CR45437|FBgn0266986|transcript|FBtr0345890.1|lincRNA||n.-1512T&gt;A|||||1512|,T|upstream_gene_variant|MODIFIER|CG33688|FBgn0053688|transcript|FBtr0091668.1|protein_coding||c.-489A&gt;T|||||489|,T|upstream_gene_variant|MODIFIER|CG33689|FBgn0053689|transcript|FBtr0346809.1|protein_coding||c.-1498A&gt;T|||||1498|,T|upstream_gene_variant|MODIFIER|CR45437|FBgn0266986|transcript|FBtr0345889.1|lincRNA||n.-1512T&gt;A|||||1512|</t>
  </si>
  <si>
    <t>G|missense_variant|MODERATE|CG13070|FBgn0036586|transcript|FBtr0303380.1|protein_coding|2/2|c.213C&gt;G|p.Asn71Lys|242/568|213/459|71/152||,G|upstream_gene_variant|MODIFIER|CG13069|FBgn0040798|transcript|FBtr0075463.1|protein_coding||c.-1605C&gt;G|||||1560|,G|downstream_gene_variant|MODIFIER|CG13071|FBgn0036585|transcript|FBtr0303379.1|protein_coding||c.*705C&gt;G|||||578|,G|downstream_gene_variant|MODIFIER|CG13051|FBgn0040799|transcript|FBtr0112771.1|protein_coding||c.*989G&gt;C|||||888|,G|downstream_gene_variant|MODIFIER|CG4950|FBgn0036587|transcript|FBtr0333562.1|protein_coding||c.*2592G&gt;C|||||1972|</t>
  </si>
  <si>
    <t>A|upstream_gene_variant|MODIFIER|CG13042|FBgn0036602|transcript|FBtr0075433.1|protein_coding||c.-1875G&gt;T|||||1810|,A|non_coding_exon_variant|MODIFIER|CR32160|FBgn0052160|transcript|FBtr0308930.1|lincRNA|2/2|n.1110C&gt;A||||||</t>
  </si>
  <si>
    <t>A|upstream_gene_variant|MODIFIER|CG45057|FBgn0266417|transcript|FBtr0344401.1|protein_coding||c.-1714C&gt;T|||||1295|,A|upstream_gene_variant|MODIFIER|CG45057|FBgn0266417|transcript|FBtr0344399.1|protein_coding||c.-1714C&gt;T|||||1552|,A|intron_variant|MODIFIER|CG45057|FBgn0266417|transcript|FBtr0344398.1|protein_coding|1/2|c.-8+1556C&gt;T||||||,A|intron_variant|MODIFIER|CG45057|FBgn0266417|transcript|FBtr0344400.1|protein_coding|1/2|c.-8+1556C&gt;T||||||</t>
  </si>
  <si>
    <t>T|3_prime_UTR_variant|MODIFIER|roq|FBgn0036621|transcript|FBtr0333265.1|protein_coding|4/4|c.*3411G&gt;A|||||3411|,T|downstream_gene_variant|MODIFIER|CG4842|FBgn0036620|transcript|FBtr0075384.1|protein_coding||c.*1678C&gt;T|||||1592|,T|downstream_gene_variant|MODIFIER|CG18814|FBgn0042137|transcript|FBtr0307504.1|protein_coding||c.*267C&gt;T|||||165|,T|downstream_gene_variant|MODIFIER|roq|FBgn0036621|transcript|FBtr0075423.1|protein_coding||c.*3411G&gt;A|||||1327|</t>
  </si>
  <si>
    <t>T|synonymous_variant|LOW|roq|FBgn0036621|transcript|FBtr0075423.1|protein_coding|3/4|c.1317C&gt;A|p.Thr439Thr|1453/4680|1317/2460|439/819||,T|synonymous_variant|LOW|roq|FBgn0036621|transcript|FBtr0333265.1|protein_coding|3/4|c.1317C&gt;A|p.Thr439Thr|1453/6179|1317/2460|439/819||,T|synonymous_variant|LOW|roq|FBgn0036621|transcript|FBtr0331173.1|protein_coding|3/4|c.1317C&gt;A|p.Thr439Thr|1453/3901|1317/2460|439/819||</t>
  </si>
  <si>
    <t>G|5_prime_UTR_variant|MODIFIER|roq|FBgn0036621|transcript|FBtr0075423.1|protein_coding|1/4|c.-50A&gt;C|||||1243|,G|5_prime_UTR_variant|MODIFIER|roq|FBgn0036621|transcript|FBtr0333265.1|protein_coding|1/4|c.-50A&gt;C|||||1243|,G|5_prime_UTR_variant|MODIFIER|roq|FBgn0036621|transcript|FBtr0331173.1|protein_coding|1/4|c.-50A&gt;C|||||1243|,G|downstream_gene_variant|MODIFIER|CG4753|FBgn0036622|transcript|FBtr0075421.1|protein_coding||c.*647A&gt;C|||||494|,G|downstream_gene_variant|MODIFIER|CG4753|FBgn0036622|transcript|FBtr0075422.1|protein_coding||c.*647A&gt;C|||||494|,G|downstream_gene_variant|MODIFIER|CG4753|FBgn0036622|transcript|FBtr0331172.1|protein_coding||c.*647A&gt;C|||||494|</t>
  </si>
  <si>
    <t>T|upstream_gene_variant|MODIFIER|CG44836|FBgn0266099|transcript|FBtr0343550.1|protein_coding||c.-970G&gt;A|||||752|,T|downstream_gene_variant|MODIFIER|fax|FBgn0014163|transcript|FBtr0075412.1|protein_coding||c.*4090G&gt;A|||||1769|,T|downstream_gene_variant|MODIFIER|fax|FBgn0014163|transcript|FBtr0331175.1|protein_coding||c.*4090G&gt;A|||||1769|,T|downstream_gene_variant|MODIFIER|fax|FBgn0014163|transcript|FBtr0331176.1|protein_coding||c.*4090G&gt;A|||||1769|,T|downstream_gene_variant|MODIFIER|fax|FBgn0014163|transcript|FBtr0075413.1|protein_coding||c.*4090G&gt;A|||||1769|,T|downstream_gene_variant|MODIFIER|fax|FBgn0014163|transcript|FBtr0100478.1|protein_coding||c.*4090G&gt;A|||||1769|,T|intergenic_region|MODIFIER|CG44836-fax|FBgn0266099-FBgn0014163|intergenic_region|FBgn0266099-FBgn0014163|||n.16401027C&gt;T||||||</t>
  </si>
  <si>
    <t>A|intron_variant|MODIFIER|CG43373|FBgn0263131|transcript|FBtr0307368.1|protein_coding|11/28|c.2070+81G&gt;T||||||,A|intron_variant|MODIFIER|CG43373|FBgn0263131|transcript|FBtr0307367.1|protein_coding|11/30|c.2070+81G&gt;T||||||</t>
  </si>
  <si>
    <t>C|upstream_gene_variant|MODIFIER|Lasp|FBgn0063485|transcript|FBtr0100145.1|protein_coding||c.-2184T&gt;G|||||1518|,C|upstream_gene_variant|MODIFIER|CG43954|FBgn0264605|transcript|FBtr0333628.1|protein_coding||c.-35023T&gt;G|||||1518|,C|upstream_gene_variant|MODIFIER|Dab|FBgn0000414|transcript|FBtr0330189.1|protein_coding||c.-1017A&gt;C|||||465|,C|upstream_gene_variant|MODIFIER|Lasp|FBgn0063485|transcript|FBtr0075350.1|protein_coding||c.-2184T&gt;G|||||1518|,C|upstream_gene_variant|MODIFIER|Lasp|FBgn0063485|transcript|FBtr0306151.1|protein_coding||c.-2184T&gt;G|||||1518|,C|upstream_gene_variant|MODIFIER|Lasp|FBgn0063485|transcript|FBtr0306152.1|protein_coding||c.-2184T&gt;G|||||1518|,C|upstream_gene_variant|MODIFIER|Dab|FBgn0000414|transcript|FBtr0305086.1|protein_coding||c.-1017A&gt;C|||||465|,C|upstream_gene_variant|MODIFIER|Dab|FBgn0000414|transcript|FBtr0333625.1|protein_coding||c.-1017A&gt;C|||||465|,C|upstream_gene_variant|MODIFIER|Dab|FBgn0000414|transcript|FBtr0333626.1|protein_coding||c.-1017A&gt;C|||||465|,C|upstream_gene_variant|MODIFIER|Dab|FBgn0000414|transcript|FBtr0075318.1|protein_coding||c.-1017A&gt;C|||||465|,C|intron_variant|MODIFIER|Dab|FBgn0000414|transcript|FBtr0305084.1|protein_coding|1/8|c.37+261A&gt;C||||||,C|intron_variant|MODIFIER|Dab|FBgn0000414|transcript|FBtr0305085.1|protein_coding|1/9|c.37+261A&gt;C||||||,C|intron_variant|MODIFIER|Dab|FBgn0000414|transcript|FBtr0330190.1|protein_coding|1/9|c.37+261A&gt;C||||||</t>
  </si>
  <si>
    <t>A|intron_variant|MODIFIER|CG9701|FBgn0036659|transcript|FBtr0075321.1|protein_coding|2/3|c.243+865T&gt;A||||||</t>
  </si>
  <si>
    <t>A|intron_variant|MODIFIER|CG9701|FBgn0036659|transcript|FBtr0075321.1|protein_coding|2/3|c.244-102G&gt;A||||||</t>
  </si>
  <si>
    <t>C|intergenic_region|MODIFIER|CG42852-Nrt|FBgn0262099-FBgn0004108|intergenic_region|FBgn0262099-FBgn0004108|||n.16757987G&gt;C||||||</t>
  </si>
  <si>
    <t>C|intron_variant|MODIFIER|Nrt|FBgn0004108|transcript|FBtr0075322.1|protein_coding|1/2|c.-43-2567T&gt;C||||||,C|intron_variant|MODIFIER|Nrt|FBgn0004108|transcript|FBtr0304018.1|protein_coding|1/2|c.-43-2567T&gt;C||||||</t>
  </si>
  <si>
    <t>A|3_prime_UTR_variant|MODIFIER|Nrt|FBgn0004108|transcript|FBtr0075322.1|protein_coding|3/3|c.*164G&gt;A|||||164|,A|3_prime_UTR_variant|MODIFIER|Nrt|FBgn0004108|transcript|FBtr0304018.1|protein_coding|3/3|c.*164G&gt;A|||||164|,A|3_prime_UTR_variant|MODIFIER|Nrt|FBgn0004108|transcript|FBtr0075323.1|protein_coding|3/3|c.*164G&gt;A|||||164|,A|downstream_gene_variant|MODIFIER|CG13025|FBgn0036660|transcript|FBtr0075346.1|protein_coding||c.*1070C&gt;T|||||7|,A|downstream_gene_variant|MODIFIER|CG13025|FBgn0036660|transcript|FBtr0333610.1|protein_coding||c.*1070C&gt;T|||||925|</t>
  </si>
  <si>
    <t>A|3_prime_UTR_variant|MODIFIER|Nrt|FBgn0004108|transcript|FBtr0075322.1|protein_coding|3/3|c.*214T&gt;A|||||214|,A|3_prime_UTR_variant|MODIFIER|CG13025|FBgn0036660|transcript|FBtr0075346.1|protein_coding|2/2|c.*1020A&gt;T|||||1020|,A|3_prime_UTR_variant|MODIFIER|Nrt|FBgn0004108|transcript|FBtr0304018.1|protein_coding|3/3|c.*214T&gt;A|||||214|,A|3_prime_UTR_variant|MODIFIER|Nrt|FBgn0004108|transcript|FBtr0075323.1|protein_coding|3/3|c.*214T&gt;A|||||214|,A|downstream_gene_variant|MODIFIER|CG13025|FBgn0036660|transcript|FBtr0333610.1|protein_coding||c.*1020A&gt;T|||||875|</t>
  </si>
  <si>
    <t>A|splice_region_variant|LOW|CG9674|FBgn0036663|transcript|FBtr0075344.1|protein_coding|1/15|c.-164A&gt;T||||||,A|5_prime_UTR_variant|MODIFIER|CG9674|FBgn0036663|transcript|FBtr0075344.1|protein_coding|1/15|c.-164A&gt;T|||||7742|,A|upstream_gene_variant|MODIFIER|nudC|FBgn0021768|transcript|FBtr0075328.1|protein_coding||c.-1011T&gt;A|||||885|,A|intron_variant|MODIFIER|nudC|FBgn0021768|transcript|FBtr0305912.1|protein_coding|1/5|c.-151-860T&gt;A||||||</t>
  </si>
  <si>
    <t>C|intron_variant|MODIFIER|Lmpt|FBgn0261565|transcript|FBtr0302779.1|protein_coding|2/9|c.81+5261T&gt;C||||||,C|intron_variant|MODIFIER|Lmpt|FBgn0261565|transcript|FBtr0302781.1|protein_coding|2/9|c.81+5261T&gt;C||||||,C|intron_variant|MODIFIER|Lmpt|FBgn0261565|transcript|FBtr0306704.1|protein_coding|2/9|c.81+5261T&gt;C||||||</t>
  </si>
  <si>
    <t>T|upstream_gene_variant|MODIFIER|Lmpt|FBgn0261565|transcript|FBtr0302780.1|protein_coding||c.-7120A&gt;T|||||1910|,T|upstream_gene_variant|MODIFIER|Lmpt|FBgn0261565|transcript|FBtr0302782.1|protein_coding||c.-7120A&gt;T|||||1910|,T|intron_variant|MODIFIER|Lmpt|FBgn0261565|transcript|FBtr0302779.1|protein_coding|3/9|c.167+5312A&gt;T||||||,T|intron_variant|MODIFIER|Lmpt|FBgn0261565|transcript|FBtr0302781.1|protein_coding|3/9|c.167+5312A&gt;T||||||,T|intron_variant|MODIFIER|Lmpt|FBgn0261565|transcript|FBtr0306704.1|protein_coding|3/9|c.167+5312A&gt;T||||||,T|intron_variant|MODIFIER|Lmpt|FBgn0261565|transcript|FBtr0332703.1|protein_coding|1/7|c.77+1927A&gt;T||||||</t>
  </si>
  <si>
    <t>T|synonymous_variant|LOW|Lmpt|FBgn0261565|transcript|FBtr0302786.1|protein_coding|3/4|c.6057A&gt;T|p.Pro2019Pro|6695/7424|6057/6444|2019/2147||,T|intron_variant|MODIFIER|Lmpt|FBgn0261565|transcript|FBtr0302779.1|protein_coding|5/9|c.790-5774A&gt;T||||||,T|intron_variant|MODIFIER|Lmpt|FBgn0261565|transcript|FBtr0302781.1|protein_coding|5/9|c.790-5774A&gt;T||||||,T|intron_variant|MODIFIER|Lmpt|FBgn0261565|transcript|FBtr0306704.1|protein_coding|5/9|c.790-5774A&gt;T||||||,T|intron_variant|MODIFIER|Lmpt|FBgn0261565|transcript|FBtr0332703.1|protein_coding|3/7|c.700-5774A&gt;T||||||,T|intron_variant|MODIFIER|Lmpt|FBgn0261565|transcript|FBtr0302780.1|protein_coding|5/9|c.787-5774A&gt;T||||||,T|intron_variant|MODIFIER|Lmpt|FBgn0261565|transcript|FBtr0302782.1|protein_coding|4/8|c.787-5774A&gt;T||||||,T|intron_variant|MODIFIER|Lmpt|FBgn0261565|transcript|FBtr0302787.1|protein_coding|2/2|c.2080-468A&gt;T||||||,T|intron_variant|MODIFIER|Lmpt|FBgn0261565|transcript|FBtr0302785.1|protein_coding|2/6|c.2079+4164A&gt;T||||||</t>
  </si>
  <si>
    <t>A|intron_variant|MODIFIER|Lmpt|FBgn0261565|transcript|FBtr0302779.1|protein_coding|5/9|c.790-126T&gt;A||||||,A|intron_variant|MODIFIER|Lmpt|FBgn0261565|transcript|FBtr0302781.1|protein_coding|5/9|c.790-126T&gt;A||||||,A|intron_variant|MODIFIER|Lmpt|FBgn0261565|transcript|FBtr0306704.1|protein_coding|5/9|c.790-126T&gt;A||||||,A|intron_variant|MODIFIER|Lmpt|FBgn0261565|transcript|FBtr0332703.1|protein_coding|3/7|c.700-126T&gt;A||||||,A|intron_variant|MODIFIER|Lmpt|FBgn0261565|transcript|FBtr0302780.1|protein_coding|5/9|c.787-126T&gt;A||||||,A|intron_variant|MODIFIER|Lmpt|FBgn0261565|transcript|FBtr0302782.1|protein_coding|4/8|c.787-126T&gt;A||||||,A|intron_variant|MODIFIER|Lmpt|FBgn0261565|transcript|FBtr0302785.1|protein_coding|2/6|c.2080-126T&gt;A||||||,A|intron_variant|MODIFIER|Lmpt|FBgn0261565|transcript|FBtr0302778.1|protein_coding|1/5|c.-30-126T&gt;A||||||,A|intron_variant|MODIFIER|Lmpt|FBgn0261565|transcript|FBtr0302783.1|protein_coding|1/5|c.141-137T&gt;A||||||,A|intron_variant|MODIFIER|Lmpt|FBgn0261565|transcript|FBtr0346965.1|protein_coding|1/5|c.-31+124T&gt;A||||||</t>
  </si>
  <si>
    <t>G|upstream_gene_variant|MODIFIER|CG13023|FBgn0036677|transcript|FBtr0075307.1|protein_coding||c.-2307T&gt;C|||||857|,G|upstream_gene_variant|MODIFIER|CG13023|FBgn0036677|transcript|FBtr0345805.1|protein_coding||c.-2307T&gt;C|||||857|,G|downstream_gene_variant|MODIFIER|CG11905|FBgn0036678|transcript|FBtr0075300.1|protein_coding||c.*223T&gt;C|||||90|,G|downstream_gene_variant|MODIFIER|CG11905|FBgn0036678|transcript|FBtr0075305.1|protein_coding||c.*223T&gt;C|||||90|,G|downstream_gene_variant|MODIFIER|CG11905|FBgn0036678|transcript|FBtr0113174.1|protein_coding||c.*223T&gt;C|||||90|,G|downstream_gene_variant|MODIFIER|CG11905|FBgn0036678|transcript|FBtr0305577.1|protein_coding||c.*223T&gt;C|||||90|,G|downstream_gene_variant|MODIFIER|CG11905|FBgn0036678|transcript|FBtr0075301.1|protein_coding||c.*1826T&gt;C|||||1563|,G|downstream_gene_variant|MODIFIER|CG11905|FBgn0036678|transcript|FBtr0075304.1|protein_coding||c.*1826T&gt;C|||||1563|,G|downstream_gene_variant|MODIFIER|CG11905|FBgn0036678|transcript|FBtr0113173.1|protein_coding||c.*1826T&gt;C|||||1563|,G|intergenic_region|MODIFIER|CG13023-CG11905|FBgn0036677-FBgn0036678|intergenic_region|FBgn0036677-FBgn0036678|||n.16928291A&gt;G||||||</t>
  </si>
  <si>
    <t>A|5_prime_UTR_variant|MODIFIER|CG11905|FBgn0036678|transcript|FBtr0075305.1|protein_coding|1/4|c.-141G&gt;T|||||141|,A|5_prime_UTR_variant|MODIFIER|CG11905|FBgn0036678|transcript|FBtr0075304.1|protein_coding|1/3|c.-141G&gt;T|||||141|,A|5_prime_UTR_variant|MODIFIER|CG11905|FBgn0036678|transcript|FBtr0075306.1|protein_coding|1/3|c.-141G&gt;T|||||141|,A|intron_variant|MODIFIER|CG11905|FBgn0036678|transcript|FBtr0075302.1|protein_coding|1/3|c.-97-44G&gt;T||||||,A|intron_variant|MODIFIER|CG11905|FBgn0036678|transcript|FBtr0075300.1|protein_coding|1/4|c.-97-44G&gt;T||||||,A|intron_variant|MODIFIER|CG11905|FBgn0036678|transcript|FBtr0113174.1|protein_coding|1/4|c.-98+16G&gt;T||||||,A|intron_variant|MODIFIER|CG11905|FBgn0036678|transcript|FBtr0305577.1|protein_coding|1/4|c.-97-44G&gt;T||||||,A|intron_variant|MODIFIER|CG11905|FBgn0036678|transcript|FBtr0075301.1|protein_coding|1/3|c.-97-44G&gt;T||||||,A|intron_variant|MODIFIER|CG11905|FBgn0036678|transcript|FBtr0113173.1|protein_coding|1/3|c.-98+16G&gt;T||||||,A|intron_variant|MODIFIER|CG11905|FBgn0036678|transcript|FBtr0075303.1|protein_coding|1/3|c.-98+16G&gt;T||||||</t>
  </si>
  <si>
    <t>A|5_prime_UTR_variant|MODIFIER|Exn|FBgn0261547|transcript|FBtr0302651.1|protein_coding|1/9|c.-146G&gt;A|||||10164|,A|downstream_gene_variant|MODIFIER|Nc73EF|FBgn0010352|transcript|FBtr0075263.1|protein_coding||c.*3036G&gt;A|||||1793|,A|downstream_gene_variant|MODIFIER|Nc73EF|FBgn0010352|transcript|FBtr0075266.1|protein_coding||c.*3036G&gt;A|||||1793|</t>
  </si>
  <si>
    <t>T|intron_variant|MODIFIER|Exn|FBgn0261547|transcript|FBtr0302650.1|protein_coding|3/8|c.3287-1796C&gt;T||||||,T|intron_variant|MODIFIER|Exn|FBgn0261547|transcript|FBtr0302651.1|protein_coding|3/8|c.3287-1796C&gt;T||||||,T|intron_variant|MODIFIER|Exn|FBgn0261547|transcript|FBtr0302647.1|protein_coding|1/7|c.-26-1284C&gt;T||||||,T|intron_variant|MODIFIER|Exn|FBgn0261547|transcript|FBtr0302648.1|protein_coding|1/7|c.-26-1284C&gt;T||||||,T|intron_variant|MODIFIER|Exn|FBgn0261547|transcript|FBtr0302649.1|protein_coding|1/7|c.-26-1284C&gt;T||||||</t>
  </si>
  <si>
    <t>C|missense_variant|MODERATE|CG3764|FBgn0036684|transcript|FBtr0321285.1|protein_coding|1/7|c.49C&gt;G|p.Pro17Ala|948/6001|49/4410|17/1469||,C|downstream_gene_variant|MODIFIER|CG6664|FBgn0036685|transcript|FBtr0075293.1|protein_coding||c.*1832C&gt;G|||||1268|,C|downstream_gene_variant|MODIFIER|CG6664|FBgn0036685|transcript|FBtr0075295.1|protein_coding||c.*1832C&gt;G|||||1268|,C|downstream_gene_variant|MODIFIER|CG6664|FBgn0036685|transcript|FBtr0075294.1|protein_coding||c.*1832C&gt;G|||||1268|</t>
  </si>
  <si>
    <t>T|3_prime_UTR_variant|MODIFIER|Rbp6|FBgn0260943|transcript|FBtr0310006.1|protein_coding|8/12|c.*2345G&gt;A|||||2345|,T|intron_variant|MODIFIER|Rbp6|FBgn0260943|transcript|FBtr0333861.1|protein_coding|12/14|c.767-2298G&gt;A||||||,T|intron_variant|MODIFIER|Rbp6|FBgn0260943|transcript|FBtr0310005.1|protein_coding|7/9|c.431-2298G&gt;A||||||,T|intron_variant|MODIFIER|Rbp6|FBgn0260943|transcript|FBtr0113428.1|protein_coding|7/10|c.431-2298G&gt;A||||||,T|intron_variant|MODIFIER|Rbp6|FBgn0260943|transcript|FBtr0075285.1|protein_coding|12/14|c.767-2298G&gt;A||||||</t>
  </si>
  <si>
    <t>G|intron_variant|MODIFIER|Rbp6|FBgn0260943|transcript|FBtr0113427.1|protein_coding|8/9|c.479-1606G&gt;C||||||,G|intron_variant|MODIFIER|Rbp6|FBgn0260943|transcript|FBtr0333861.1|protein_coding|8/14|c.479-1606G&gt;C||||||,G|intron_variant|MODIFIER|Rbp6|FBgn0260943|transcript|FBtr0310005.1|protein_coding|3/9|c.143-1606G&gt;C||||||,G|intron_variant|MODIFIER|Rbp6|FBgn0260943|transcript|FBtr0113428.1|protein_coding|3/10|c.143-1606G&gt;C||||||,G|intron_variant|MODIFIER|Rbp6|FBgn0260943|transcript|FBtr0310006.1|protein_coding|3/11|c.143-1606G&gt;C||||||,G|intron_variant|MODIFIER|Rbp6|FBgn0260943|transcript|FBtr0075285.1|protein_coding|8/14|c.479-1606G&gt;C||||||,G|intron_variant|MODIFIER|Rbp6|FBgn0260943|transcript|FBtr0290066.1|protein_coding|3/7|c.143-1606G&gt;C||||||</t>
  </si>
  <si>
    <t>C|intron_variant|MODIFIER|Rbp6|FBgn0260943|transcript|FBtr0113427.1|protein_coding|3/9|c.127+12024A&gt;G||||||,C|intron_variant|MODIFIER|Rbp6|FBgn0260943|transcript|FBtr0333861.1|protein_coding|3/14|c.127+12024A&gt;G||||||,C|intron_variant|MODIFIER|Rbp6|FBgn0260943|transcript|FBtr0075285.1|protein_coding|3/14|c.127+12024A&gt;G||||||</t>
  </si>
  <si>
    <t>G|intron_variant|MODIFIER|Rbp6|FBgn0260943|transcript|FBtr0113427.1|protein_coding|3/9|c.127+7805T&gt;C||||||,G|intron_variant|MODIFIER|Rbp6|FBgn0260943|transcript|FBtr0333861.1|protein_coding|3/14|c.127+7805T&gt;C||||||,G|intron_variant|MODIFIER|Rbp6|FBgn0260943|transcript|FBtr0075285.1|protein_coding|3/14|c.127+7805T&gt;C||||||</t>
  </si>
  <si>
    <t>G|upstream_gene_variant|MODIFIER|CR43874|FBgn0264466|transcript|FBtr0332784.1|lincRNA||n.-10T&gt;G|||||10|,G|intron_variant|MODIFIER|CR43870|FBgn0264462|transcript|FBtr0332783.1|lincRNA|1/1|n.152-4187T&gt;G||||||</t>
  </si>
  <si>
    <t>T|intergenic_region|MODIFIER|CR45436-mir-219|FBgn0266985-FBgn0262376|intergenic_region|FBgn0266985-FBgn0262376|||n.17289539C&gt;T||||||</t>
  </si>
  <si>
    <t>T|upstream_gene_variant|MODIFIER|CR44563|FBgn0265756|transcript|FBtr0340718.1|lincRNA||n.-1928C&gt;T|||||1928|,T|intergenic_region|MODIFIER|Or74a-CR44563|FBgn0036709-FBgn0265756|intergenic_region|FBgn0036709-FBgn0265756|||n.17332078C&gt;T||||||</t>
  </si>
  <si>
    <t>A|downstream_gene_variant|MODIFIER|CR44563|FBgn0265756|transcript|FBtr0340718.1|lincRNA||n.*440T&gt;A|||||440|,A|downstream_gene_variant|MODIFIER|CR44564|FBgn0265757|transcript|FBtr0340719.1|lincRNA||n.*982A&gt;T|||||982|,A|intergenic_region|MODIFIER|CR44563-CR44564|FBgn0265756-FBgn0265757|intergenic_region|FBgn0265756-FBgn0265757|||n.17334939T&gt;A||||||</t>
  </si>
  <si>
    <t>C|downstream_gene_variant|MODIFIER|CR44563|FBgn0265756|transcript|FBtr0340718.1|lincRNA||n.*485T&gt;C|||||485|,C|downstream_gene_variant|MODIFIER|CR44564|FBgn0265757|transcript|FBtr0340719.1|lincRNA||n.*937A&gt;G|||||937|,C|intergenic_region|MODIFIER|CR44563-CR44564|FBgn0265756-FBgn0265757|intergenic_region|FBgn0265756-FBgn0265757|||n.17334984T&gt;C||||||</t>
  </si>
  <si>
    <t>G|missense_variant|MODERATE|CG6479|FBgn0036710|transcript|FBtr0075245.1|protein_coding|3/5|c.718A&gt;C|p.Met240Leu|801/1861|718/1629|240/542||,G|missense_variant|MODERATE|CG6479|FBgn0036710|transcript|FBtr0075246.1|protein_coding|2/4|c.706A&gt;C|p.Met236Leu|731/1791|706/1617|236/538||,G|missense_variant|MODERATE|CG6479|FBgn0036710|transcript|FBtr0331847.1|protein_coding|3/5|c.700A&gt;C|p.Met234Leu|783/1843|700/1611|234/536||,G|upstream_gene_variant|MODIFIER|CR44564|FBgn0265757|transcript|FBtr0340719.1|lincRNA||n.-1250A&gt;C|||||1250|,G|downstream_gene_variant|MODIFIER|tRNA:CR32173|FBgn0052173|transcript|FBtr0075244.1|protein_coding||c.*1562A&gt;C|||||1562|WARNING_TRANSCRIPT_NO_START_CODON,G|downstream_gene_variant|MODIFIER|CG13727|FBgn0036711|transcript|FBtr0075243.1|protein_coding||c.*1932A&gt;C|||||1932|</t>
  </si>
  <si>
    <t>T|upstream_gene_variant|MODIFIER|CG13728|FBgn0036716|transcript|FBtr0075238.1|protein_coding||c.-219T&gt;A|||||124|,T|downstream_gene_variant|MODIFIER|CG13731|FBgn0036717|transcript|FBtr0306800.1|protein_coding||c.*1176T&gt;A|||||784|,T|intergenic_region|MODIFIER|CG13728-CG13731|FBgn0036716-FBgn0036717|intergenic_region|FBgn0036716-FBgn0036717|||n.17382852A&gt;T||||||</t>
  </si>
  <si>
    <t>A|intron_variant|MODIFIER|CG18265|FBgn0036725|transcript|FBtr0075219.1|protein_coding|1/1|c.-15+3612C&gt;A||||||,A|intron_variant|MODIFIER|CG18265|FBgn0036725|transcript|FBtr0333688.1|protein_coding|1/1|c.-15+4014C&gt;A||||||</t>
  </si>
  <si>
    <t>A|3_prime_UTR_variant|MODIFIER|CG18265|FBgn0036725|transcript|FBtr0075219.1|protein_coding|2/2|c.*1271T&gt;A|||||1271|,A|3_prime_UTR_variant|MODIFIER|CG18265|FBgn0036725|transcript|FBtr0333688.1|protein_coding|2/2|c.*1271T&gt;A|||||1271|,A|3_prime_UTR_variant|MODIFIER|CG18265|FBgn0036725|transcript|FBtr0333689.1|protein_coding|2/2|c.*1271T&gt;A|||||1271|</t>
  </si>
  <si>
    <t>G|downstream_gene_variant|MODIFIER|CG7603|FBgn0036726|transcript|FBtr0075220.1|protein_coding||c.*1056T&gt;G|||||844|,G|intergenic_region|MODIFIER|CG7603-CG7589|FBgn0036726-FBgn0036727|intergenic_region|FBgn0036726-FBgn0036727|||n.17467612T&gt;G||||||</t>
  </si>
  <si>
    <t>G|intron_variant|MODIFIER|Oatp74D|FBgn0036732|transcript|FBtr0075173.1|protein_coding|2/8|c.-306-1014T&gt;G||||||,G|intron_variant|MODIFIER|Oatp74D|FBgn0036732|transcript|FBtr0302041.1|protein_coding|2/8|c.-306-1014T&gt;G||||||,G|intron_variant|MODIFIER|Oatp74D|FBgn0036732|transcript|FBtr0345117.1|protein_coding|2/8|c.-306-1014T&gt;G||||||,G|intron_variant|MODIFIER|Oatp74D|FBgn0036732|transcript|FBtr0345118.1|protein_coding|1/7|c.-306-1014T&gt;G||||||</t>
  </si>
  <si>
    <t>A|intron_variant|MODIFIER|Oatp74D|FBgn0036732|transcript|FBtr0075173.1|protein_coding|3/8|c.-272-374T&gt;A||||||,A|intron_variant|MODIFIER|Oatp74D|FBgn0036732|transcript|FBtr0302041.1|protein_coding|3/8|c.-272-374T&gt;A||||||,A|intron_variant|MODIFIER|Oatp74D|FBgn0036732|transcript|FBtr0345117.1|protein_coding|3/8|c.-272-374T&gt;A||||||,A|intron_variant|MODIFIER|Oatp74D|FBgn0036732|transcript|FBtr0345118.1|protein_coding|2/7|c.-272-374T&gt;A||||||</t>
  </si>
  <si>
    <t>A|5_prime_UTR_premature_start_codon_gain_variant|LOW|U4-U6-60K|FBgn0036733|transcript|FBtr0075209.1|protein_coding|1/1|c.-55C&gt;T||||||,A|5_prime_UTR_variant|MODIFIER|U4-U6-60K|FBgn0036733|transcript|FBtr0075209.1|protein_coding|1/1|c.-55C&gt;T|||||55|,A|upstream_gene_variant|MODIFIER|CG7564|FBgn0036734|transcript|FBtr0075175.1|protein_coding||c.-632G&gt;A|||||462|,A|upstream_gene_variant|MODIFIER|CG7564|FBgn0036734|transcript|FBtr0331842.1|protein_coding||c.-632G&gt;A|||||462|,A|upstream_gene_variant|MODIFIER|CG7564|FBgn0036734|transcript|FBtr0344941.1|protein_coding||c.-632G&gt;A|||||462|,A|upstream_gene_variant|MODIFIER|CG7564|FBgn0036734|transcript|FBtr0345387.1|protein_coding||c.-632G&gt;A|||||462|</t>
  </si>
  <si>
    <t>T|5_prime_UTR_variant|MODIFIER|Nedd4|FBgn0259174|transcript|FBtr0299645.1|protein_coding|2/20|c.-19C&gt;T|||||19|,T|5_prime_UTR_variant|MODIFIER|Nedd4|FBgn0259174|transcript|FBtr0299642.1|protein_coding|2/17|c.-19C&gt;T|||||19|,T|intron_variant|MODIFIER|Nedd4|FBgn0259174|transcript|FBtr0300519.1|protein_coding|2/19|c.189+3434C&gt;T||||||,T|intron_variant|MODIFIER|Nedd4|FBgn0259174|transcript|FBtr0299646.1|protein_coding|2/17|c.189+3434C&gt;T||||||,T|intron_variant|MODIFIER|Nedd4|FBgn0259174|transcript|FBtr0299647.1|protein_coding|2/18|c.189+3434C&gt;T||||||,T|intron_variant|MODIFIER|Nedd4|FBgn0259174|transcript|FBtr0299648.1|protein_coding|2/19|c.189+3434C&gt;T||||||,T|intron_variant|MODIFIER|Nedd4|FBgn0259174|transcript|FBtr0300520.1|protein_coding|2/16|c.189+3434C&gt;T||||||,T|intron_variant|MODIFIER|Nedd4|FBgn0259174|transcript|FBtr0331843.1|protein_coding|2/19|c.189+3434C&gt;T||||||,T|intron_variant|MODIFIER|Nedd4|FBgn0259174|transcript|FBtr0331844.1|protein_coding|2/19|c.189+3434C&gt;T||||||</t>
  </si>
  <si>
    <t>A|intron_variant|MODIFIER|Nedd4|FBgn0259174|transcript|FBtr0300519.1|protein_coding|2/19|c.190-854G&gt;A||||||,A|intron_variant|MODIFIER|Nedd4|FBgn0259174|transcript|FBtr0299646.1|protein_coding|2/17|c.190-854G&gt;A||||||,A|intron_variant|MODIFIER|Nedd4|FBgn0259174|transcript|FBtr0299647.1|protein_coding|2/18|c.190-854G&gt;A||||||,A|intron_variant|MODIFIER|Nedd4|FBgn0259174|transcript|FBtr0299648.1|protein_coding|2/19|c.190-854G&gt;A||||||,A|intron_variant|MODIFIER|Nedd4|FBgn0259174|transcript|FBtr0300520.1|protein_coding|2/16|c.190-854G&gt;A||||||,A|intron_variant|MODIFIER|Nedd4|FBgn0259174|transcript|FBtr0331843.1|protein_coding|2/19|c.190-854G&gt;A||||||,A|intron_variant|MODIFIER|Nedd4|FBgn0259174|transcript|FBtr0331844.1|protein_coding|2/19|c.190-854G&gt;A||||||,A|intron_variant|MODIFIER|Nedd4|FBgn0259174|transcript|FBtr0299645.1|protein_coding|2/19|c.76-854G&gt;A||||||,A|intron_variant|MODIFIER|Nedd4|FBgn0259174|transcript|FBtr0299642.1|protein_coding|2/16|c.76-854G&gt;A||||||</t>
  </si>
  <si>
    <t>T|intron_variant|MODIFIER|Nedd4|FBgn0259174|transcript|FBtr0300519.1|protein_coding|9/19|c.940-205G&gt;T||||||,T|intron_variant|MODIFIER|Nedd4|FBgn0259174|transcript|FBtr0299646.1|protein_coding|10/17|c.1230+29G&gt;T||||||,T|intron_variant|MODIFIER|Nedd4|FBgn0259174|transcript|FBtr0299647.1|protein_coding|9/18|c.940-205G&gt;T||||||,T|intron_variant|MODIFIER|Nedd4|FBgn0259174|transcript|FBtr0299648.1|protein_coding|9/19|c.940-205G&gt;T||||||,T|intron_variant|MODIFIER|Nedd4|FBgn0259174|transcript|FBtr0300520.1|protein_coding|9/16|c.939+592G&gt;T||||||,T|intron_variant|MODIFIER|Nedd4|FBgn0259174|transcript|FBtr0331843.1|protein_coding|9/19|c.934-205G&gt;T||||||,T|intron_variant|MODIFIER|Nedd4|FBgn0259174|transcript|FBtr0331844.1|protein_coding|9/19|c.931-205G&gt;T||||||,T|intron_variant|MODIFIER|Nedd4|FBgn0259174|transcript|FBtr0299645.1|protein_coding|9/19|c.826-205G&gt;T||||||,T|intron_variant|MODIFIER|Nedd4|FBgn0259174|transcript|FBtr0299642.1|protein_coding|9/16|c.816+592G&gt;T||||||</t>
  </si>
  <si>
    <t>G|missense_variant|MODERATE|CycT|FBgn0025455|transcript|FBtr0075205.1|protein_coding|4/4|c.1717A&gt;C|p.Met573Leu|2433/4305|1717/3294|573/1097||,G|missense_variant|MODERATE|CycT|FBgn0025455|transcript|FBtr0333124.1|protein_coding|4/4|c.1717A&gt;C|p.Met573Leu|2433/5810|1717/3294|573/1097||,G|missense_variant|MODERATE|CycT|FBgn0025455|transcript|FBtr0333125.1|protein_coding|4/4|c.1078A&gt;C|p.Met360Leu|2664/6041|1078/2655|360/884||,G|missense_variant|MODERATE|CycT|FBgn0025455|transcript|FBtr0075206.1|protein_coding|2/2|c.1078A&gt;C|p.Met360Leu|1395/3267|1078/2655|360/884||</t>
  </si>
  <si>
    <t>G|intron_variant|MODIFIER|Eip74EF|FBgn0000567|transcript|FBtr0075202.1|protein_coding|1/7|c.-1236+5085T&gt;C||||||,G|intron_variant|MODIFIER|Eip74EF|FBgn0000567|transcript|FBtr0075203.1|protein_coding|1/7|c.-1119+5085T&gt;C||||||,G|intron_variant|MODIFIER|Eip74EF|FBgn0000567|transcript|FBtr0305796.1|protein_coding|1/7|c.-1191+5085T&gt;C||||||</t>
  </si>
  <si>
    <t>T|upstream_gene_variant|MODIFIER|CG34251|FBgn0085280|transcript|FBtr0112445.1|protein_coding||c.-2292G&gt;T|||||257|,T|upstream_gene_variant|MODIFIER|CG34251|FBgn0085280|transcript|FBtr0301012.1|protein_coding||c.-2292G&gt;T|||||431|,T|intergenic_region|MODIFIER|Crtc-CG34251|FBgn0036746-FBgn0085280|intergenic_region|FBgn0036746-FBgn0085280|||n.17671365G&gt;T||||||</t>
  </si>
  <si>
    <t>C|upstream_gene_variant|MODIFIER|CG34251|FBgn0085280|transcript|FBtr0112445.1|protein_coding||c.-2219G&gt;C|||||184|,C|upstream_gene_variant|MODIFIER|CG34251|FBgn0085280|transcript|FBtr0301012.1|protein_coding||c.-2219G&gt;C|||||358|,C|intergenic_region|MODIFIER|Crtc-CG34251|FBgn0036746-FBgn0085280|intergenic_region|FBgn0036746-FBgn0085280|||n.17671438G&gt;C||||||</t>
  </si>
  <si>
    <t>A|intron_variant|MODIFIER|CG34251|FBgn0085280|transcript|FBtr0112445.1|protein_coding|3/3|c.354+1765G&gt;A||||||,A|intron_variant|MODIFIER|CG34251|FBgn0085280|transcript|FBtr0301012.1|protein_coding|3/3|c.354+1765G&gt;A||||||</t>
  </si>
  <si>
    <t>C|intron_variant|MODIFIER|Ccn|FBgn0052183|transcript|FBtr0075186.1|protein_coding|1/9|c.-90+1022A&gt;C||||||</t>
  </si>
  <si>
    <t>T|intron_variant|MODIFIER|Ccn|FBgn0052183|transcript|FBtr0075186.1|protein_coding|1/9|c.-90+2190A&gt;T||||||</t>
  </si>
  <si>
    <t>T|intron_variant|MODIFIER|Ccn|FBgn0052183|transcript|FBtr0075186.1|protein_coding|1/9|c.-89-7399G&gt;T||||||</t>
  </si>
  <si>
    <t>C|downstream_gene_variant|MODIFIER|CheB74a|FBgn0261294|transcript|FBtr0091928.1|protein_coding||c.*1848T&gt;G|||||1848|,C|intron_variant|MODIFIER|Ccn|FBgn0052183|transcript|FBtr0075186.1|protein_coding|4/9|c.115+1160A&gt;C||||||</t>
  </si>
  <si>
    <t>C|intergenic_region|MODIFIER|Adgf-A-CR44668|FBgn0036752-FBgn0265879|intergenic_region|FBgn0036752-FBgn0265879|||n.17773581T&gt;C||||||</t>
  </si>
  <si>
    <t>A|downstream_gene_variant|MODIFIER|CG32188|FBgn0052188|transcript|FBtr0075164.1|protein_coding||c.*1916A&gt;T|||||1916|,A|intron_variant|MODIFIER|Grd|FBgn0001134|transcript|FBtr0075139.1|protein_coding|3/5|c.456+172T&gt;A||||||</t>
  </si>
  <si>
    <t>G|upstream_gene_variant|MODIFIER|CG32188|FBgn0052188|transcript|FBtr0075164.1|protein_coding||c.-749T&gt;C|||||718|,G|downstream_gene_variant|MODIFIER|CG32189|FBgn0052189|transcript|FBtr0075163.1|protein_coding||c.*481T&gt;C|||||402|,G|intron_variant|MODIFIER|Grd|FBgn0001134|transcript|FBtr0075139.1|protein_coding|4/5|c.760+2481A&gt;G||||||</t>
  </si>
  <si>
    <t>C|missense_variant|MODERATE|CG5577|FBgn0036759|transcript|FBtr0075162.1|protein_coding|2/3|c.713A&gt;G|p.Asn238Ser|757/1021|713/948|238/315||,C|missense_variant|MODERATE|CG5577|FBgn0036759|transcript|FBtr0347063.1|protein_coding|2/3|c.713A&gt;G|p.Asn238Ser|757/2162|713/948|238/315||,C|upstream_gene_variant|MODIFIER|CR45175|FBgn0266685|transcript|FBtr0345052.1|lincRNA||n.-1563T&gt;C|||||1563|,C|downstream_gene_variant|MODIFIER|Grd|FBgn0001134|transcript|FBtr0075139.1|protein_coding||c.*1431T&gt;C|||||341|,C|downstream_gene_variant|MODIFIER|CG5567|FBgn0036760|transcript|FBtr0075161.1|protein_coding||c.*1599A&gt;G|||||1432|</t>
  </si>
  <si>
    <t>A|synonymous_variant|LOW|CG5567|FBgn0036760|transcript|FBtr0075161.1|protein_coding|2/2|c.831C&gt;T|p.Phe277Phe|959/1288|831/993|277/330||,A|upstream_gene_variant|MODIFIER|CG5577|FBgn0036759|transcript|FBtr0075162.1|protein_coding||c.-486C&gt;T|||||442|,A|upstream_gene_variant|MODIFIER|CG5577|FBgn0036759|transcript|FBtr0347063.1|protein_coding||c.-486C&gt;T|||||442|,A|downstream_gene_variant|MODIFIER|MED19|FBgn0036761|transcript|FBtr0075160.1|protein_coding||c.*2385C&gt;T|||||1946|,A|downstream_gene_variant|MODIFIER|MED19|FBgn0036761|transcript|FBtr0345815.1|protein_coding||c.*2385C&gt;T|||||1856|,A|non_coding_exon_variant|MODIFIER|CR45175|FBgn0266685|transcript|FBtr0345052.1|lincRNA|1/2|n.199G&gt;A||||||</t>
  </si>
  <si>
    <t>G|intron_variant|MODIFIER|Eip75B|FBgn0000568|transcript|FBtr0075148.1|protein_coding|2/5|c.1438-6515T&gt;C||||||,G|intron_variant|MODIFIER|Eip75B|FBgn0000568|transcript|FBtr0306814.1|protein_coding|4/7|c.1438-6515T&gt;C||||||,G|intron_variant|MODIFIER|Eip75B|FBgn0000568|transcript|FBtr0075149.1|protein_coding|2/5|c.799-6515T&gt;C||||||,G|intron_variant|MODIFIER|Eip75B|FBgn0000568|transcript|FBtr0347013.1|protein_coding|2/5|c.175-6515T&gt;C||||||,G|intron_variant|MODIFIER|Eip75B|FBgn0000568|transcript|FBtr0306813.1|protein_coding|4/7|c.1438-6515T&gt;C||||||</t>
  </si>
  <si>
    <t>A|intron_variant|MODIFIER|Eip75B|FBgn0000568|transcript|FBtr0075148.1|protein_coding|2/5|c.1437+2231C&gt;T||||||,A|intron_variant|MODIFIER|Eip75B|FBgn0000568|transcript|FBtr0306814.1|protein_coding|4/7|c.1437+2231C&gt;T||||||,A|intron_variant|MODIFIER|Eip75B|FBgn0000568|transcript|FBtr0075149.1|protein_coding|2/5|c.798+2231C&gt;T||||||,A|intron_variant|MODIFIER|Eip75B|FBgn0000568|transcript|FBtr0347013.1|protein_coding|2/5|c.174+2231C&gt;T||||||,A|intron_variant|MODIFIER|Eip75B|FBgn0000568|transcript|FBtr0306813.1|protein_coding|4/7|c.1437+2231C&gt;T||||||</t>
  </si>
  <si>
    <t>T|intron_variant|MODIFIER|Eip75B|FBgn0000568|transcript|FBtr0075148.1|protein_coding|1/5|c.1348+26136T&gt;A||||||,T|intron_variant|MODIFIER|Eip75B|FBgn0000568|transcript|FBtr0306814.1|protein_coding|3/7|c.1348+26136T&gt;A||||||,T|intron_variant|MODIFIER|Eip75B|FBgn0000568|transcript|FBtr0306813.1|protein_coding|3/7|c.1348+26136T&gt;A||||||</t>
  </si>
  <si>
    <t>C|upstream_gene_variant|MODIFIER|Eip75B|FBgn0000568|transcript|FBtr0306813.1|protein_coding||c.-3475A&gt;G|||||1606|,C|intron_variant|MODIFIER|Eip75B|FBgn0000568|transcript|FBtr0306814.1|protein_coding|1/7|c.-1124+1452A&gt;G||||||</t>
  </si>
  <si>
    <t>T|intron_variant|MODIFIER|CG13698|FBgn0036773|transcript|FBtr0075137.1|protein_coding|1/6|c.-134-62T&gt;A||||||,T|intron_variant|MODIFIER|CG13698|FBgn0036773|transcript|FBtr0333698.1|protein_coding|1/5|c.-49+6033T&gt;A||||||</t>
  </si>
  <si>
    <t>G|missense_variant|MODERATE|CG42853|FBgn0262100|transcript|FBtr0304019.1|protein_coding|2/2|c.691G&gt;C|p.Glu231Gln|753/1001|691/855|231/284||,G|downstream_gene_variant|MODIFIER|CG7341|FBgn0036777|transcript|FBtr0075123.1|protein_coding||c.*290C&gt;G|||||177|,G|downstream_gene_variant|MODIFIER|CG7341|FBgn0036777|transcript|FBtr0075124.1|protein_coding||c.*290C&gt;G|||||177|</t>
  </si>
  <si>
    <t>G|downstream_gene_variant|MODIFIER|gk|FBgn0020300|transcript|FBtr0075126.1|protein_coding||c.*1760T&gt;G|||||1450|,G|intergenic_region|MODIFIER|gk-CG7330|FBgn0020300-FBgn0036780|intergenic_region|FBgn0020300-FBgn0036780|||n.18146868T&gt;G||||||</t>
  </si>
  <si>
    <t>G|upstream_gene_variant|MODIFIER|CG13699|FBgn0036781|transcript|FBtr0075134.1|protein_coding||c.-4547G&gt;C|||||1991|,G|intergenic_region|MODIFIER|CG13699-hid|FBgn0036781-FBgn0003997|intergenic_region|FBgn0036781-FBgn0003997|||n.18164513C&gt;G||||||</t>
  </si>
  <si>
    <t>A|intergenic_region|MODIFIER|hid-CR45234|FBgn0003997-FBgn0266769|intergenic_region|FBgn0003997-FBgn0266769|||n.18188453T&gt;A||||||</t>
  </si>
  <si>
    <t>G|intergenic_region|MODIFIER|hid-CR45234|FBgn0003997-FBgn0266769|intergenic_region|FBgn0003997-FBgn0266769|||n.18188612A&gt;G||||||</t>
  </si>
  <si>
    <t>T|intergenic_region|MODIFIER|grim-rpr|FBgn0015946-FBgn0011706|intergenic_region|FBgn0015946-FBgn0011706|||n.18310391A&gt;T||||||</t>
  </si>
  <si>
    <t>A|intergenic_region|MODIFIER|grim-rpr|FBgn0015946-FBgn0011706|intergenic_region|FBgn0015946-FBgn0011706|||n.18311774C&gt;A||||||</t>
  </si>
  <si>
    <t>T|intergenic_region|MODIFIER|grim-rpr|FBgn0015946-FBgn0011706|intergenic_region|FBgn0015946-FBgn0011706|||n.18324150A&gt;T||||||</t>
  </si>
  <si>
    <t>T|intergenic_region|MODIFIER|grim-rpr|FBgn0015946-FBgn0011706|intergenic_region|FBgn0015946-FBgn0011706|||n.18333213G&gt;T||||||</t>
  </si>
  <si>
    <t>A|intergenic_region|MODIFIER|grim-rpr|FBgn0015946-FBgn0011706|intergenic_region|FBgn0015946-FBgn0011706|||n.18378148G&gt;A||||||</t>
  </si>
  <si>
    <t>T|intergenic_region|MODIFIER|grim-rpr|FBgn0015946-FBgn0011706|intergenic_region|FBgn0015946-FBgn0011706|||n.18383941G&gt;T||||||</t>
  </si>
  <si>
    <t>A|intergenic_region|MODIFIER|rpr-skl|FBgn0011706-FBgn0036786|intergenic_region|FBgn0011706-FBgn0036786|||n.18419243T&gt;A||||||</t>
  </si>
  <si>
    <t>C|upstream_gene_variant|MODIFIER|AstC-R2|FBgn0036789|transcript|FBtr0346968.1|protein_coding||c.-15458T&gt;G|||||1705|WARNING_TRANSCRIPT_MULTIPLE_STOP_CODONS,C|upstream_gene_variant|MODIFIER|AstC-R2|FBgn0036789|transcript|FBtr0332867.1|protein_coding||c.-15458T&gt;G|||||1705|,C|upstream_gene_variant|MODIFIER|AstC-R2|FBgn0036789|transcript|FBtr0089387.1|protein_coding||c.-15458T&gt;G|||||1705|,C|upstream_gene_variant|MODIFIER|AstC-R2|FBgn0036789|transcript|FBtr0330088.1|protein_coding||c.-15458T&gt;G|||||1705|,C|intergenic_region|MODIFIER|AstC-R2-CG32198|FBgn0036789-FBgn0052198|intergenic_region|FBgn0036789-FBgn0052198|||n.18504262A&gt;C||||||</t>
  </si>
  <si>
    <t>A|intergenic_region|MODIFIER|AstC-R2-CG32198|FBgn0036789-FBgn0052198|intergenic_region|FBgn0036789-FBgn0052198|||n.18510351G&gt;A||||||</t>
  </si>
  <si>
    <t>T|intergenic_region|MODIFIER|CG32198-AstC-R1|FBgn0052198-FBgn0036790|intergenic_region|FBgn0052198-FBgn0036790|||n.18546823A&gt;T||||||</t>
  </si>
  <si>
    <t>C|downstream_gene_variant|MODIFIER|AstC-R1|FBgn0036790|transcript|FBtr0089578.1|protein_coding||c.*1499A&gt;C|||||584|,C|intergenic_region|MODIFIER|AstC-R1-CR45435|FBgn0036790-FBgn0266984|intergenic_region|FBgn0036790-FBgn0266984|||n.18576910A&gt;C||||||</t>
  </si>
  <si>
    <t>T|downstream_gene_variant|MODIFIER|CR43985|FBgn0264717|transcript|FBtr0334051.1|lincRNA||n.*1671C&gt;T|||||1671|,T|intergenic_region|MODIFIER|CR43985-CG6885|FBgn0264717-FBgn0036810|intergenic_region|FBgn0264717-FBgn0036810|||n.18725983C&gt;T||||||</t>
  </si>
  <si>
    <t>A|intergenic_region|MODIFIER|CR43985-CG6885|FBgn0264717-FBgn0036810|intergenic_region|FBgn0264717-FBgn0036810|||n.18734742G&gt;A||||||</t>
  </si>
  <si>
    <t>T|upstream_gene_variant|MODIFIER|CG6865|FBgn0036817|transcript|FBtr0308811.1|protein_coding||c.-1200C&gt;T|||||1126|,T|downstream_gene_variant|MODIFIER|CR45388|FBgn0266937|transcript|FBtr0346910.1|lincRNA||n.*1158C&gt;T|||||1158|,T|downstream_gene_variant|MODIFIER|mir-315|FBgn0262461|transcript|FBtr0304506.1|pseudogene||n.*1467C&gt;T|||||1467|,T|downstream_gene_variant|MODIFIER|mir-315|FBgn0262461|transcript|FBtr0304507.1|miRNA||n.*1518C&gt;T|||||1518|,T|non_coding_exon_variant|MODIFIER|CR45912|FBgn0267572|transcript|FBtr0346985.1|lincRNA|2/2|n.3457G&gt;A||||||,T|non_coding_exon_variant|MODIFIER|CR45912|FBgn0267572|transcript|FBtr0346984.1|lincRNA|2/2|n.2898G&gt;A||||||,T|non_coding_exon_variant|MODIFIER|CR45912|FBgn0267572|transcript|FBtr0346986.1|lincRNA|2/2|n.3250G&gt;A||||||</t>
  </si>
  <si>
    <t>C|missense_variant|MODERATE|CG32204|FBgn0052204|transcript|FBtr0113429.1|protein_coding|8/8|c.1021T&gt;G|p.Ser341Ala|1514/2989|1021/1107|341/368||,C|upstream_gene_variant|MODIFIER|CG3819|FBgn0036833|transcript|FBtr0075048.1|protein_coding||c.-1802T&gt;G|||||1786|,C|upstream_gene_variant|MODIFIER|CG43049|FBgn0262351|transcript|FBtr0304634.1|protein_coding||c.-1275A&gt;C|||||1196|,C|upstream_gene_variant|MODIFIER|CG3819|FBgn0036833|transcript|FBtr0333710.1|protein_coding||c.-1802T&gt;G|||||1786|,C|upstream_gene_variant|MODIFIER|CG43049|FBgn0262351|transcript|FBtr0304635.1|protein_coding||c.-1275A&gt;C|||||1197|</t>
  </si>
  <si>
    <t>G|intron_variant|MODIFIER|CG32204|FBgn0052204|transcript|FBtr0113429.1|protein_coding|1/7|c.-187-5338G&gt;C||||||</t>
  </si>
  <si>
    <t>T|upstream_gene_variant|MODIFIER|CG32204|FBgn0052204|transcript|FBtr0113429.1|protein_coding||c.-15141C&gt;A|||||1968|,T|intergenic_region|MODIFIER|CG32204-CG6836|FBgn0052204-FBgn0036834|intergenic_region|FBgn0052204-FBgn0036834|||n.18948006G&gt;T||||||</t>
  </si>
  <si>
    <t>A|downstream_gene_variant|MODIFIER|CG6836|FBgn0036834|transcript|FBtr0075023.1|protein_coding||c.*806G&gt;A|||||735|,A|intergenic_region|MODIFIER|CG6836-CR45689|FBgn0036834-FBgn0267249|intergenic_region|FBgn0036834-FBgn0267249|||n.18956141G&gt;A||||||</t>
  </si>
  <si>
    <t>A|downstream_gene_variant|MODIFIER|CG6836|FBgn0036834|transcript|FBtr0075023.1|protein_coding||c.*818G&gt;A|||||747|,A|intergenic_region|MODIFIER|CG6836-CR45689|FBgn0036834-FBgn0267249|intergenic_region|FBgn0036834-FBgn0267249|||n.18956153G&gt;A||||||</t>
  </si>
  <si>
    <t>A|intergenic_region|MODIFIER|CG6836-CR45689|FBgn0036834-FBgn0267249|intergenic_region|FBgn0036834-FBgn0267249|||n.18969600G&gt;A||||||</t>
  </si>
  <si>
    <t>A|intergenic_region|MODIFIER|CG6836-CR45689|FBgn0036834-FBgn0267249|intergenic_region|FBgn0036834-FBgn0267249|||n.18976586T&gt;A||||||</t>
  </si>
  <si>
    <t>C|intron_variant|MODIFIER|nkd|FBgn0002945|transcript|FBtr0075039.1|protein_coding|1/4|c.65-10201T&gt;G||||||,C|intron_variant|MODIFIER|nkd|FBgn0002945|transcript|FBtr0332649.1|protein_coding|1/3|c.65-10201T&gt;G||||||,C|intron_variant|MODIFIER|nkd|FBgn0002945|transcript|FBtr0332650.1|protein_coding|1/3|c.65-10201T&gt;G||||||</t>
  </si>
  <si>
    <t>T|intron_variant|MODIFIER|nkd|FBgn0002945|transcript|FBtr0075039.1|protein_coding|1/4|c.64+14156G&gt;A||||||,T|intron_variant|MODIFIER|nkd|FBgn0002945|transcript|FBtr0332649.1|protein_coding|1/3|c.64+14156G&gt;A||||||,T|intron_variant|MODIFIER|nkd|FBgn0002945|transcript|FBtr0332650.1|protein_coding|1/3|c.64+14156G&gt;A||||||</t>
  </si>
  <si>
    <t>T|upstream_gene_variant|MODIFIER|CR45940|FBgn0267602|transcript|FBtr0347048.1|lincRNA||n.-632G&gt;A|||||632|,T|intron_variant|MODIFIER|nkd|FBgn0002945|transcript|FBtr0075039.1|protein_coding|1/4|c.64+9772G&gt;A||||||,T|intron_variant|MODIFIER|nkd|FBgn0002945|transcript|FBtr0332649.1|protein_coding|1/3|c.64+9772G&gt;A||||||,T|intron_variant|MODIFIER|nkd|FBgn0002945|transcript|FBtr0332650.1|protein_coding|1/3|c.64+9772G&gt;A||||||</t>
  </si>
  <si>
    <t>T|downstream_gene_variant|MODIFIER|CG3797|FBgn0036842|transcript|FBtr0075037.1|protein_coding||c.*2188G&gt;A|||||1685|,T|downstream_gene_variant|MODIFIER|CG3797|FBgn0036842|transcript|FBtr0332648.1|protein_coding||c.*2188G&gt;A|||||1313|,T|intergenic_region|MODIFIER|CG43407-CG3797|FBgn0263326-FBgn0036842|intergenic_region|FBgn0263326-FBgn0036842|||n.19058087C&gt;T||||||</t>
  </si>
  <si>
    <t>A|intron_variant|MODIFIER|Mkp3|FBgn0036844|transcript|FBtr0330089.1|protein_coding|1/4|c.403+1066G&gt;T||||||,A|intron_variant|MODIFIER|Mkp3|FBgn0036844|transcript|FBtr0333220.1|protein_coding|1/4|c.403+1066G&gt;T||||||,A|intron_variant|MODIFIER|Mkp3|FBgn0036844|transcript|FBtr0075035.1|protein_coding|1/4|c.403+1066G&gt;T||||||</t>
  </si>
  <si>
    <t>C|3_prime_UTR_variant|MODIFIER|CG14082|FBgn0036851|transcript|FBtr0330092.1|protein_coding|5/5|c.*43C&gt;G|||||43|,C|3_prime_UTR_variant|MODIFIER|CG14082|FBgn0036851|transcript|FBtr0346533.1|protein_coding|5/5|c.*214C&gt;G|||||214|,C|3_prime_UTR_variant|MODIFIER|CG14082|FBgn0036851|transcript|FBtr0330091.1|protein_coding|5/5|c.*214C&gt;G|||||214|</t>
  </si>
  <si>
    <t>T|intron_variant|MODIFIER|CG14082|FBgn0036851|transcript|FBtr0330092.1|protein_coding|2/4|c.-100-492G&gt;A||||||,T|intron_variant|MODIFIER|CG14082|FBgn0036851|transcript|FBtr0346533.1|protein_coding|2/4|c.-100-492G&gt;A||||||,T|intron_variant|MODIFIER|CG14082|FBgn0036851|transcript|FBtr0330091.1|protein_coding|2/4|c.-100-492G&gt;A||||||</t>
  </si>
  <si>
    <t>T|intron_variant|MODIFIER|fz2|FBgn0016797|transcript|FBtr0330195.1|protein_coding|2/2|c.-188+627T&gt;A||||||,T|intron_variant|MODIFIER|fz2|FBgn0016797|transcript|FBtr0332735.1|protein_coding|2/2|c.-188+627T&gt;A||||||,T|intron_variant|MODIFIER|fz2|FBgn0016797|transcript|FBtr0112890.1|protein_coding|2/2|c.-188+627T&gt;A||||||,T|intron_variant|MODIFIER|fz2|FBgn0016797|transcript|FBtr0075028.1|protein_coding|2/2|c.-188+627T&gt;A||||||,T|intron_variant|MODIFIER|fz2|FBgn0016797|transcript|FBtr0299586.1|protein_coding|6/6|c.-188+627T&gt;A||||||,T|intron_variant|MODIFIER|fz2|FBgn0016797|transcript|FBtr0330194.1|protein_coding|5/5|c.-188+627T&gt;A||||||</t>
  </si>
  <si>
    <t>A|intron_variant|MODIFIER|fz2|FBgn0016797|transcript|FBtr0330195.1|protein_coding|1/2|c.-255+3700A&gt;T||||||,A|intron_variant|MODIFIER|fz2|FBgn0016797|transcript|FBtr0332735.1|protein_coding|1/2|c.-255+4375A&gt;T||||||,A|intron_variant|MODIFIER|fz2|FBgn0016797|transcript|FBtr0112890.1|protein_coding|1/2|c.-255+3700A&gt;T||||||,A|intron_variant|MODIFIER|fz2|FBgn0016797|transcript|FBtr0075028.1|protein_coding|1/2|c.-255+4309A&gt;T||||||,A|intron_variant|MODIFIER|fz2|FBgn0016797|transcript|FBtr0299586.1|protein_coding|5/6|c.-254-5459A&gt;T||||||,A|intron_variant|MODIFIER|fz2|FBgn0016797|transcript|FBtr0330194.1|protein_coding|4/5|c.-254-5459A&gt;T||||||</t>
  </si>
  <si>
    <t>C|intron_variant|MODIFIER|fz2|FBgn0016797|transcript|FBtr0330195.1|protein_coding|1/2|c.-255+1218A&gt;G||||||,C|intron_variant|MODIFIER|fz2|FBgn0016797|transcript|FBtr0332735.1|protein_coding|1/2|c.-255+1893A&gt;G||||||,C|intron_variant|MODIFIER|fz2|FBgn0016797|transcript|FBtr0112890.1|protein_coding|1/2|c.-255+1218A&gt;G||||||,C|intron_variant|MODIFIER|fz2|FBgn0016797|transcript|FBtr0075028.1|protein_coding|1/2|c.-255+1827A&gt;G||||||,C|intron_variant|MODIFIER|fz2|FBgn0016797|transcript|FBtr0299586.1|protein_coding|5/6|c.-254-7941A&gt;G||||||,C|intron_variant|MODIFIER|fz2|FBgn0016797|transcript|FBtr0330194.1|protein_coding|4/5|c.-254-7941A&gt;G||||||</t>
  </si>
  <si>
    <t>A|intron_variant|MODIFIER|fz2|FBgn0016797|transcript|FBtr0299586.1|protein_coding|3/6|c.-346+4989C&gt;T||||||,A|intron_variant|MODIFIER|fz2|FBgn0016797|transcript|FBtr0330194.1|protein_coding|3/5|c.-303+4989C&gt;T||||||</t>
  </si>
  <si>
    <t>G|downstream_gene_variant|MODIFIER|CG33647|FBgn0053647|transcript|FBtr0091624.1|protein_coding||c.*1822T&gt;G|||||1822|,G|downstream_gene_variant|MODIFIER|CR43892|FBgn0264484|transcript|FBtr0332795.1|lincRNA||n.*985A&gt;C|||||985|,G|downstream_gene_variant|MODIFIER|CR43892|FBgn0264484|transcript|FBtr0332796.1|lincRNA||n.*985A&gt;C|||||985|,G|intergenic_region|MODIFIER|CG33647-CR43892|FBgn0053647-FBgn0264484|intergenic_region|FBgn0053647-FBgn0264484|||n.19238879T&gt;G||||||</t>
  </si>
  <si>
    <t>A|synonymous_variant|LOW|nes|FBgn0026630|transcript|FBtr0075019.1|protein_coding|3/4|c.357C&gt;T|p.Tyr119Tyr|511/2377|357/1494|119/497||,A|synonymous_variant|LOW|nes|FBgn0026630|transcript|FBtr0075021.1|protein_coding|3/4|c.357C&gt;T|p.Tyr119Tyr|495/2231|357/1494|119/497||,A|synonymous_variant|LOW|nes|FBgn0026630|transcript|FBtr0075020.1|protein_coding|3/4|c.357C&gt;T|p.Tyr119Tyr|398/1668|357/1494|119/497||,A|upstream_gene_variant|MODIFIER|CR45210|FBgn0266737|transcript|FBtr0345237.1|lincRNA||n.-719G&gt;A|||||719|</t>
  </si>
  <si>
    <t>T|upstream_gene_variant|MODIFIER|Max|FBgn0017578|transcript|FBtr0075018.1|protein_coding||c.-1918G&gt;A|||||1759|,T|upstream_gene_variant|MODIFIER|CG45081|FBgn0266456|transcript|FBtr0344456.1|protein_coding||c.-136C&gt;T|||||118|,T|upstream_gene_variant|MODIFIER|Max|FBgn0017578|transcript|FBtr0345391.1|protein_coding||c.-1918G&gt;A|||||1759|,T|upstream_gene_variant|MODIFIER|Max|FBgn0017578|transcript|FBtr0310276.1|protein_coding||c.-1918G&gt;A|||||1759|,T|upstream_gene_variant|MODIFIER|CG45081|FBgn0266456|transcript|FBtr0344457.1|protein_coding||c.-136C&gt;T|||||118|,T|downstream_gene_variant|MODIFIER|CG9629|FBgn0036857|transcript|FBtr0075017.1|protein_coding||c.*894G&gt;A|||||530|,T|intron_variant|MODIFIER|CG9666|FBgn0036856|transcript|FBtr0074991.1|protein_coding|2/2|c.488+500C&gt;T||||||,T|intron_variant|MODIFIER|CG42374|FBgn0259720|transcript|FBtr0299975.1|protein_coding|2/2|c.*499+500C&gt;T||||||,T|intron_variant|MODIFIER|CG9666|FBgn0036856|transcript|FBtr0344454.1|protein_coding|3/3|c.488+500C&gt;T||||||,T|intron_variant|MODIFIER|CG42374|FBgn0259720|transcript|FBtr0344455.1|protein_coding|3/3|c.*499+500C&gt;T||||||</t>
  </si>
  <si>
    <t>A|5_prime_UTR_variant|MODIFIER|CG45081|FBgn0266456|transcript|FBtr0344456.1|protein_coding|1/1|c.-7C&gt;A|||||7|,A|5_prime_UTR_variant|MODIFIER|CG45081|FBgn0266456|transcript|FBtr0344457.1|protein_coding|1/2|c.-7C&gt;A|||||7|,A|upstream_gene_variant|MODIFIER|Max|FBgn0017578|transcript|FBtr0075018.1|protein_coding||c.-2047G&gt;T|||||1888|,A|upstream_gene_variant|MODIFIER|Max|FBgn0017578|transcript|FBtr0345391.1|protein_coding||c.-2047G&gt;T|||||1888|,A|upstream_gene_variant|MODIFIER|Max|FBgn0017578|transcript|FBtr0310276.1|protein_coding||c.-2047G&gt;T|||||1888|,A|downstream_gene_variant|MODIFIER|CG9629|FBgn0036857|transcript|FBtr0075017.1|protein_coding||c.*765G&gt;T|||||401|,A|intron_variant|MODIFIER|CG9666|FBgn0036856|transcript|FBtr0074991.1|protein_coding|2/2|c.489-522C&gt;A||||||,A|intron_variant|MODIFIER|CG42374|FBgn0259720|transcript|FBtr0299975.1|protein_coding|2/2|c.*500-522C&gt;A||||||,A|intron_variant|MODIFIER|CG9666|FBgn0036856|transcript|FBtr0344454.1|protein_coding|3/3|c.489-522C&gt;A||||||,A|intron_variant|MODIFIER|CG42374|FBgn0259720|transcript|FBtr0344455.1|protein_coding|3/3|c.*500-522C&gt;A||||||</t>
  </si>
  <si>
    <t>T|intron_variant|MODIFIER|pip|FBgn0003089|transcript|FBtr0075013.1|protein_coding|1/5|c.89+2996G&gt;A||||||,T|intron_variant|MODIFIER|pip|FBgn0003089|transcript|FBtr0075003.1|protein_coding|1/5|c.89+2996G&gt;A||||||,T|intron_variant|MODIFIER|pip|FBgn0003089|transcript|FBtr0300340.1|protein_coding|1/6|c.89+2996G&gt;A||||||,T|intron_variant|MODIFIER|pip|FBgn0003089|transcript|FBtr0075011.1|protein_coding|1/5|c.89+2996G&gt;A||||||,T|intron_variant|MODIFIER|pip|FBgn0003089|transcript|FBtr0075010.1|protein_coding|1/4|c.89+2996G&gt;A||||||,T|intron_variant|MODIFIER|pip|FBgn0003089|transcript|FBtr0075009.1|protein_coding|1/5|c.89+2996G&gt;A||||||,T|intron_variant|MODIFIER|pip|FBgn0003089|transcript|FBtr0075008.1|protein_coding|1/5|c.89+2996G&gt;A||||||,T|intron_variant|MODIFIER|pip|FBgn0003089|transcript|FBtr0075005.1|protein_coding|1/5|c.89+2996G&gt;A||||||,T|intron_variant|MODIFIER|pip|FBgn0003089|transcript|FBtr0075007.1|protein_coding|1/5|c.89+2996G&gt;A||||||,T|intron_variant|MODIFIER|pip|FBgn0003089|transcript|FBtr0075004.1|protein_coding|1/6|c.89+2996G&gt;A||||||,T|intron_variant|MODIFIER|pip|FBgn0003089|transcript|FBtr0333897.1|protein_coding|1/5|c.89+2996G&gt;A||||||,T|intron_variant|MODIFIER|pip|FBgn0003089|transcript|FBtr0075012.1|protein_coding|1/4|c.89+2996G&gt;A||||||</t>
  </si>
  <si>
    <t>T|intron_variant|MODIFIER|CG32206|FBgn0052206|transcript|FBtr0331182.1|protein_coding|11/13|c.2145+27G&gt;A||||||,T|intron_variant|MODIFIER|CG32206|FBgn0052206|transcript|FBtr0089796.1|protein_coding|11/13|c.2145+27G&gt;A||||||</t>
  </si>
  <si>
    <t>G|intron_variant|MODIFIER|CG32206|FBgn0052206|transcript|FBtr0331182.1|protein_coding|9/13|c.1306+3368T&gt;C||||||,G|intron_variant|MODIFIER|CG32206|FBgn0052206|transcript|FBtr0089796.1|protein_coding|9/13|c.1306+3368T&gt;C||||||</t>
  </si>
  <si>
    <t>A|intron_variant|MODIFIER|CG32206|FBgn0052206|transcript|FBtr0331182.1|protein_coding|6/13|c.731+108C&gt;T||||||,A|intron_variant|MODIFIER|CG32206|FBgn0052206|transcript|FBtr0089796.1|protein_coding|6/13|c.731+108C&gt;T||||||</t>
  </si>
  <si>
    <t>G|intron_variant|MODIFIER|CG32206|FBgn0052206|transcript|FBtr0331182.1|protein_coding|4/13|c.534+1031T&gt;C||||||,G|intron_variant|MODIFIER|CG32206|FBgn0052206|transcript|FBtr0089796.1|protein_coding|4/13|c.534+1031T&gt;C||||||</t>
  </si>
  <si>
    <t>C|missense_variant|MODERATE|ms_3_76Ba|FBgn0036868|transcript|FBtr0330281.1|protein_coding|3/3|c.877G&gt;C|p.Val293Leu|899/2332|877/2310|293/769||,C|intron_variant|MODIFIER|CG32206|FBgn0052206|transcript|FBtr0331182.1|protein_coding|1/13|c.1-2475C&gt;G||||||,C|intron_variant|MODIFIER|CG32206|FBgn0052206|transcript|FBtr0089796.1|protein_coding|1/13|c.1-2475C&gt;G||||||</t>
  </si>
  <si>
    <t>T|downstream_gene_variant|MODIFIER|CR42838|FBgn0262027|transcript|FBtr0303863.1|pseudogene||n.*1893C&gt;T|||||1893|,T|intergenic_region|MODIFIER|CR42838-CR45732|FBgn0262027-FBgn0267296|intergenic_region|FBgn0262027-FBgn0267296|||n.19426819C&gt;T||||||</t>
  </si>
  <si>
    <t>A|intergenic_region|MODIFIER|CR42838-CR45732|FBgn0262027-FBgn0267296|intergenic_region|FBgn0262027-FBgn0267296|||n.19436175T&gt;A||||||</t>
  </si>
  <si>
    <t>G|intergenic_region|MODIFIER|CR42838-CR45732|FBgn0262027-FBgn0267296|intergenic_region|FBgn0262027-FBgn0267296|||n.19436193C&gt;G||||||</t>
  </si>
  <si>
    <t>A|intergenic_region|MODIFIER|CR42838-CR45732|FBgn0262027-FBgn0267296|intergenic_region|FBgn0262027-FBgn0267296|||n.19436715G&gt;A||||||</t>
  </si>
  <si>
    <t>G|upstream_gene_variant|MODIFIER|CG33062|FBgn0053062|transcript|FBtr0302886.1|protein_coding||c.-930T&gt;C|||||665|,G|upstream_gene_variant|MODIFIER|Chd3|FBgn0023395|transcript|FBtr0074998.1|protein_coding||c.-201A&gt;G|||||125|,G|upstream_gene_variant|MODIFIER|CG33062|FBgn0053062|transcript|FBtr0302887.1|protein_coding||c.-930T&gt;C|||||604|,G|intergenic_region|MODIFIER|CG33062-Chd3|FBgn0053062-FBgn0023395|intergenic_region|FBgn0053062-FBgn0023395|||n.19447048A&gt;G||||||</t>
  </si>
  <si>
    <t>C|synonymous_variant|LOW|Chd3|FBgn0023395|transcript|FBtr0074998.1|protein_coding|1/1|c.651T&gt;C|p.Ser217Ser|727/3066|651/2679|217/892||,C|upstream_gene_variant|MODIFIER|CG33062|FBgn0053062|transcript|FBtr0302886.1|protein_coding||c.-1781A&gt;G|||||1516|,C|upstream_gene_variant|MODIFIER|CG33062|FBgn0053062|transcript|FBtr0302887.1|protein_coding||c.-1781A&gt;G|||||1455|</t>
  </si>
  <si>
    <t>G|downstream_gene_variant|MODIFIER|Chd3|FBgn0023395|transcript|FBtr0074998.1|protein_coding||c.*1910A&gt;G|||||1599|,G|intergenic_region|MODIFIER|Chd3-CR45434|FBgn0023395-FBgn0266983|intergenic_region|FBgn0023395-FBgn0266983|||n.19451837A&gt;G||||||</t>
  </si>
  <si>
    <t>C|upstream_gene_variant|MODIFIER|CG14095|FBgn0036870|transcript|FBtr0074987.1|protein_coding||c.-418A&gt;G|||||349|,C|downstream_gene_variant|MODIFIER|CG14096|FBgn0036871|transcript|FBtr0074986.1|protein_coding||c.*1498A&gt;G|||||1459|,C|intergenic_region|MODIFIER|CG14095-CG14096|FBgn0036870-FBgn0036871|intergenic_region|FBgn0036870-FBgn0036871|||n.19465108T&gt;C||||||</t>
  </si>
  <si>
    <t>C|upstream_gene_variant|MODIFIER|CG9452|FBgn0036877|transcript|FBtr0074978.1|protein_coding||c.-558C&gt;G|||||310|,C|downstream_gene_variant|MODIFIER|CR45731|FBgn0267295|transcript|FBtr0346550.1|lincRNA||n.*806C&gt;G|||||806|,C|intergenic_region|MODIFIER|CG9452-CR45731|FBgn0036877-FBgn0267295|intergenic_region|FBgn0036877-FBgn0267295|||n.19504180G&gt;C||||||</t>
  </si>
  <si>
    <t>C|missense_variant|MODERATE|Cpr76Bd|FBgn0036881|transcript|FBtr0332755.1|protein_coding|3/5|c.3398T&gt;C|p.Val1133Ala|3745/4525|3398/3696|1133/1231||,C|missense_variant|MODERATE|Cpr76Bd|FBgn0036881|transcript|FBtr0113181.1|protein_coding|3/5|c.3389T&gt;C|p.Val1130Ala|3736/4516|3389/3687|1130/1228||,C|missense_variant|MODERATE|Cpr76Bd|FBgn0036881|transcript|FBtr0332756.1|protein_coding|3/6|c.3389T&gt;C|p.Val1130Ala|3736/4445|3389/3687|1130/1228||,C|downstream_gene_variant|MODIFIER|CG9279|FBgn0036882|transcript|FBtr0074976.1|protein_coding||c.*1560A&gt;G|||||1372|,C|downstream_gene_variant|MODIFIER|CG9279|FBgn0036882|transcript|FBtr0332758.1|protein_coding||c.*1560A&gt;G|||||1372|</t>
  </si>
  <si>
    <t>G|3_prime_UTR_variant|MODIFIER|Cpr76Bd|FBgn0036881|transcript|FBtr0332755.1|protein_coding|5/5|c.*174A&gt;G|||||568|,G|3_prime_UTR_variant|MODIFIER|Cpr76Bd|FBgn0036881|transcript|FBtr0113181.1|protein_coding|5/5|c.*174A&gt;G|||||568|,G|3_prime_UTR_variant|MODIFIER|Cpr76Bd|FBgn0036881|transcript|FBtr0332756.1|protein_coding|6/6|c.*103A&gt;G|||||568|,G|downstream_gene_variant|MODIFIER|CG9279|FBgn0036882|transcript|FBtr0074976.1|protein_coding||c.*632T&gt;C|||||444|,G|downstream_gene_variant|MODIFIER|CG9279|FBgn0036882|transcript|FBtr0332758.1|protein_coding||c.*632T&gt;C|||||444|</t>
  </si>
  <si>
    <t>A|downstream_gene_variant|MODIFIER|CR44676|FBgn0265887|transcript|FBtr0342758.1|lincRNA||n.*1011G&gt;T|||||1011|,A|intergenic_region|MODIFIER|CR44677-CR44676|FBgn0265888-FBgn0265887|intergenic_region|FBgn0265888-FBgn0265887|||n.19559809C&gt;A||||||</t>
  </si>
  <si>
    <t>C|upstream_gene_variant|MODIFIER|Shal|FBgn0005564|transcript|FBtr0112853.1|protein_coding||c.-11318T&gt;G|||||1445|,C|upstream_gene_variant|MODIFIER|CG9231|FBgn0036887|transcript|FBtr0074972.1|protein_coding||c.-98T&gt;G|||||43|,C|upstream_gene_variant|MODIFIER|CG9330|FBgn0036888|transcript|FBtr0074940.1|protein_coding||c.-369A&gt;C|||||240|,C|upstream_gene_variant|MODIFIER|Shal|FBgn0005564|transcript|FBtr0333273.1|protein_coding||c.-11318T&gt;G|||||1445|,C|upstream_gene_variant|MODIFIER|Shal|FBgn0005564|transcript|FBtr0074973.1|protein_coding||c.-11318T&gt;G|||||1445|,C|upstream_gene_variant|MODIFIER|CG9231|FBgn0036887|transcript|FBtr0344994.1|protein_coding||c.-98T&gt;G|||||10|,C|intergenic_region|MODIFIER|CG9231-CG9330|FBgn0036887-FBgn0036888|intergenic_region|FBgn0036887-FBgn0036888|||n.19586013A&gt;C||||||</t>
  </si>
  <si>
    <t>A|intergenic_region|MODIFIER|tey-CR44678|FBgn0036899-FBgn0265889|intergenic_region|FBgn0036899-FBgn0265889|||n.19667402C&gt;A||||||</t>
  </si>
  <si>
    <t>A|intergenic_region|MODIFIER|tey-CR44678|FBgn0036899-FBgn0265889|intergenic_region|FBgn0036899-FBgn0265889|||n.19669955T&gt;A||||||</t>
  </si>
  <si>
    <t>T|intergenic_region|MODIFIER|tey-CR44678|FBgn0036899-FBgn0265889|intergenic_region|FBgn0036899-FBgn0265889|||n.19674117C&gt;T||||||</t>
  </si>
  <si>
    <t>T|intergenic_region|MODIFIER|tey-CR44678|FBgn0036899-FBgn0265889|intergenic_region|FBgn0036899-FBgn0265889|||n.19675660C&gt;T||||||</t>
  </si>
  <si>
    <t>A|intron_variant|MODIFIER|serp|FBgn0260653|transcript|FBtr0074953.1|protein_coding|3/3|c.478+1485G&gt;T||||||,A|intron_variant|MODIFIER|serp|FBgn0260653|transcript|FBtr0333862.1|protein_coding|3/3|c.478+1485G&gt;T||||||</t>
  </si>
  <si>
    <t>C|intron_variant|MODIFIER|Deaf1|FBgn0013799|transcript|FBtr0074882.1|protein_coding|2/3|c.932-364T&gt;C||||||,C|intron_variant|MODIFIER|Deaf1|FBgn0013799|transcript|FBtr0100666.1|protein_coding|2/3|c.923-364T&gt;C||||||,C|intron_variant|MODIFIER|Deaf1|FBgn0013799|transcript|FBtr0332153.1|protein_coding|2/3|c.932-364T&gt;C||||||,C|intron_variant|MODIFIER|Deaf1|FBgn0013799|transcript|FBtr0310476.1|protein_coding|1/2|c.821-364T&gt;C||||||,C|intron_variant|MODIFIER|Deaf1|FBgn0013799|transcript|FBtr0332726.1|protein_coding|1/2|c.812-364T&gt;C||||||</t>
  </si>
  <si>
    <t>C|3_prime_UTR_variant|MODIFIER|Deaf1|FBgn0013799|transcript|FBtr0332153.1|protein_coding|4/4|c.*724T&gt;C|||||724|,C|downstream_gene_variant|MODIFIER|Deaf1|FBgn0013799|transcript|FBtr0074882.1|protein_coding||c.*724T&gt;C|||||391|,C|downstream_gene_variant|MODIFIER|trc|FBgn0003744|transcript|FBtr0332154.1|protein_coding||c.*2162A&gt;G|||||950|,C|downstream_gene_variant|MODIFIER|Deaf1|FBgn0013799|transcript|FBtr0100666.1|protein_coding||c.*724T&gt;C|||||391|,C|downstream_gene_variant|MODIFIER|Deaf1|FBgn0013799|transcript|FBtr0310476.1|protein_coding||c.*724T&gt;C|||||391|,C|downstream_gene_variant|MODIFIER|Deaf1|FBgn0013799|transcript|FBtr0332726.1|protein_coding||c.*724T&gt;C|||||391|,C|downstream_gene_variant|MODIFIER|trc|FBgn0003744|transcript|FBtr0074922.1|protein_coding||c.*2162A&gt;G|||||1477|</t>
  </si>
  <si>
    <t>T|synonymous_variant|LOW|trc|FBgn0003744|transcript|FBtr0332154.1|protein_coding|1/5|c.315T&gt;A|p.Gly105Gly|527/2816|315/1392|105/463||,T|synonymous_variant|LOW|trc|FBgn0003744|transcript|FBtr0074922.1|protein_coding|1/5|c.315T&gt;A|p.Gly105Gly|527/2277|315/1380|105/459||,T|upstream_gene_variant|MODIFIER|CG32221|FBgn0052221|transcript|FBtr0301008.1|protein_coding||c.-1023A&gt;T|||||892|</t>
  </si>
  <si>
    <t>T|upstream_gene_variant|MODIFIER|Rab8|FBgn0262518|transcript|FBtr0074921.1|protein_coding||c.-962G&gt;A|||||388|,T|upstream_gene_variant|MODIFIER|Rab8|FBgn0262518|transcript|FBtr0308833.1|protein_coding||c.-962G&gt;A|||||388|,T|upstream_gene_variant|MODIFIER|Rab8|FBgn0262518|transcript|FBtr0308832.1|protein_coding||c.-1940G&gt;A|||||1908|,T|intron_variant|MODIFIER|CG8334|FBgn0036913|transcript|FBtr0332148.1|protein_coding|1/13|c.-132+12C&gt;T||||||,T|intron_variant|MODIFIER|CG8334|FBgn0036913|transcript|FBtr0332149.1|protein_coding|1/13|c.-132+12C&gt;T||||||,T|intron_variant|MODIFIER|CG8334|FBgn0036913|transcript|FBtr0332150.1|protein_coding|1/13|c.-132+12C&gt;T||||||,T|intron_variant|MODIFIER|CG8334|FBgn0036913|transcript|FBtr0332151.1|protein_coding|1/13|c.-132+12C&gt;T||||||</t>
  </si>
  <si>
    <t>C|intron_variant|MODIFIER|Mi-2|FBgn0262519|transcript|FBtr0100394.1|protein_coding|1/4|c.38-6654A&gt;G||||||,C|intron_variant|MODIFIER|Su_Tpl_|FBgn0014037|transcript|FBtr0074920.1|protein_coding|4/4|c.-335-230A&gt;G||||||,C|intron_variant|MODIFIER|Mi-2|FBgn0262519|transcript|FBtr0074919.1|protein_coding|1/5|c.38-6654A&gt;G||||||,C|intron_variant|MODIFIER|Mi-2|FBgn0262519|transcript|FBtr0302046.1|protein_coding|1/4|c.38-6654A&gt;G||||||,C|intron_variant|MODIFIER|Su_Tpl_|FBgn0014037|transcript|FBtr0302047.1|protein_coding|4/4|c.-335-230A&gt;G||||||,C|intron_variant|MODIFIER|Su_Tpl_|FBgn0014037|transcript|FBtr0344257.1|protein_coding|4/4|c.-335-230A&gt;G||||||,C|non_coding_exon_variant|MODIFIER|CR32218|FBgn0052218|transcript|FBtr0304110.1|lincRNA|1/1|n.1124A&gt;G||||||</t>
  </si>
  <si>
    <t>T|upstream_gene_variant|MODIFIER|CR32218|FBgn0052218|transcript|FBtr0304110.1|lincRNA||n.-37G&gt;A|||||37|,T|intron_variant|MODIFIER|Mi-2|FBgn0262519|transcript|FBtr0100394.1|protein_coding|1/4|c.38-7814G&gt;A||||||,T|intron_variant|MODIFIER|Su_Tpl_|FBgn0014037|transcript|FBtr0074920.1|protein_coding|4/4|c.-336+370G&gt;A||||||,T|intron_variant|MODIFIER|Mi-2|FBgn0262519|transcript|FBtr0074919.1|protein_coding|1/5|c.38-7814G&gt;A||||||,T|intron_variant|MODIFIER|Mi-2|FBgn0262519|transcript|FBtr0302046.1|protein_coding|1/4|c.38-7814G&gt;A||||||,T|intron_variant|MODIFIER|Su_Tpl_|FBgn0014037|transcript|FBtr0302047.1|protein_coding|4/4|c.-336+370G&gt;A||||||,T|intron_variant|MODIFIER|Su_Tpl_|FBgn0014037|transcript|FBtr0344257.1|protein_coding|4/4|c.-336+370G&gt;A||||||</t>
  </si>
  <si>
    <t>C|intron_variant|MODIFIER|Mi-2|FBgn0262519|transcript|FBtr0100394.1|protein_coding|1/4|c.37+3931T&gt;G||||||,C|intron_variant|MODIFIER|Su_Tpl_|FBgn0014037|transcript|FBtr0074920.1|protein_coding|1/4|c.-830+3135T&gt;G||||||,C|intron_variant|MODIFIER|Mi-2|FBgn0262519|transcript|FBtr0074919.1|protein_coding|1/5|c.37+3931T&gt;G||||||,C|intron_variant|MODIFIER|Mi-2|FBgn0262519|transcript|FBtr0302046.1|protein_coding|1/4|c.37+3931T&gt;G||||||,C|intron_variant|MODIFIER|Su_Tpl_|FBgn0014037|transcript|FBtr0302047.1|protein_coding|1/4|c.-825+3135T&gt;G||||||,C|intron_variant|MODIFIER|Su_Tpl_|FBgn0014037|transcript|FBtr0344257.1|protein_coding|1/4|c.-825+3086T&gt;G||||||</t>
  </si>
  <si>
    <t>A|upstream_gene_variant|MODIFIER|CR43889|FBgn0264481|transcript|FBtr0332770.1|lincRNA||n.-1855G&gt;A|||||1855|,A|intron_variant|MODIFIER|Mi-2|FBgn0262519|transcript|FBtr0100394.1|protein_coding|1/4|c.37+2533C&gt;T||||||,A|intron_variant|MODIFIER|Su_Tpl_|FBgn0014037|transcript|FBtr0074920.1|protein_coding|1/4|c.-830+1737C&gt;T||||||,A|intron_variant|MODIFIER|Mi-2|FBgn0262519|transcript|FBtr0074919.1|protein_coding|1/5|c.37+2533C&gt;T||||||,A|intron_variant|MODIFIER|Mi-2|FBgn0262519|transcript|FBtr0302046.1|protein_coding|1/4|c.37+2533C&gt;T||||||,A|intron_variant|MODIFIER|Su_Tpl_|FBgn0014037|transcript|FBtr0302047.1|protein_coding|1/4|c.-825+1737C&gt;T||||||,A|intron_variant|MODIFIER|Su_Tpl_|FBgn0014037|transcript|FBtr0344257.1|protein_coding|1/4|c.-825+1688C&gt;T||||||</t>
  </si>
  <si>
    <t>A|intron_variant|MODIFIER|Ac76E|FBgn0004852|transcript|FBtr0304746.1|protein_coding|1/20|c.-161+112T&gt;A||||||,A|intron_variant|MODIFIER|Ac76E|FBgn0004852|transcript|FBtr0074897.1|protein_coding|1/19|c.-161+112T&gt;A||||||</t>
  </si>
  <si>
    <t>T|synonymous_variant|LOW|CG34258|FBgn0085287|transcript|FBtr0112452.1|protein_coding|3/3|c.342G&gt;A|p.Lys114Lys|354/623|342/498|114/165||,T|upstream_gene_variant|MODIFIER|CG32219|FBgn0052219|transcript|FBtr0074914.1|protein_coding||c.-432G&gt;A|||||369|,T|downstream_gene_variant|MODIFIER|CG33710|FBgn0053710|transcript|FBtr0091698.1|protein_coding||c.*676G&gt;A|||||450|,T|downstream_gene_variant|MODIFIER|CG42655|FBgn0261507|transcript|FBtr0307886.1|protein_coding||c.*1467G&gt;A|||||1467|,T|intron_variant|MODIFIER|Ac76E|FBgn0004852|transcript|FBtr0304746.1|protein_coding|2/20|c.184+1899C&gt;T||||||,T|intron_variant|MODIFIER|Ac76E|FBgn0004852|transcript|FBtr0074897.1|protein_coding|2/19|c.184+1899C&gt;T||||||</t>
  </si>
  <si>
    <t>T|intron_variant|MODIFIER|Ac76E|FBgn0004852|transcript|FBtr0304746.1|protein_coding|9/20|c.1349+682C&gt;T||||||,T|intron_variant|MODIFIER|Ac76E|FBgn0004852|transcript|FBtr0074897.1|protein_coding|9/19|c.1349+682C&gt;T||||||</t>
  </si>
  <si>
    <t>G|intron_variant|MODIFIER|Ac76E|FBgn0004852|transcript|FBtr0304746.1|protein_coding|11/20|c.2200+241A&gt;G||||||,G|intron_variant|MODIFIER|Ac76E|FBgn0004852|transcript|FBtr0074897.1|protein_coding|11/19|c.2200+241A&gt;G||||||</t>
  </si>
  <si>
    <t>G|missense_variant|MODERATE|kug|FBgn0261574|transcript|FBtr0332722.1|protein_coding|9/22|c.5521T&gt;G|p.Ser1841Ala|5617/14221|5521/14100|1841/4699||,G|missense_variant|MODERATE|kug|FBgn0261574|transcript|FBtr0346077.1|protein_coding|9/21|c.5521T&gt;G|p.Ser1841Ala|5736/14407|5521/14070|1841/4689||,G|missense_variant|MODERATE|kug|FBgn0261574|transcript|FBtr0332721.1|protein_coding|9/21|c.5521T&gt;G|p.Ser1841Ala|5617/14288|5521/14070|1841/4689||</t>
  </si>
  <si>
    <t>C|missense_variant|MODERATE|kug|FBgn0261574|transcript|FBtr0332722.1|protein_coding|16/22|c.7802T&gt;C|p.Ile2601Thr|7898/14221|7802/14100|2601/4699||,C|missense_variant|MODERATE|kug|FBgn0261574|transcript|FBtr0346077.1|protein_coding|16/21|c.7802T&gt;C|p.Ile2601Thr|8017/14407|7802/14070|2601/4689||,C|missense_variant|MODERATE|kug|FBgn0261574|transcript|FBtr0332721.1|protein_coding|16/21|c.7802T&gt;C|p.Ile2601Thr|7898/14288|7802/14070|2601/4689||</t>
  </si>
  <si>
    <t>A|downstream_gene_variant|MODIFIER|CG14183|FBgn0036931|transcript|FBtr0074907.1|protein_coding||c.*1058G&gt;T|||||1039|,A|intron_variant|MODIFIER|kug|FBgn0261574|transcript|FBtr0332722.1|protein_coding|19/21|c.13801+9C&gt;A||||||,A|intron_variant|MODIFIER|kug|FBgn0261574|transcript|FBtr0346077.1|protein_coding|19/20|c.13801+9C&gt;A||||||,A|intron_variant|MODIFIER|kug|FBgn0261574|transcript|FBtr0332721.1|protein_coding|19/20|c.13801+9C&gt;A||||||</t>
  </si>
  <si>
    <t>A|synonymous_variant|LOW|CG14184|FBgn0036932|transcript|FBtr0074872.1|protein_coding|5/5|c.531C&gt;T|p.Phe177Phe|599/759|531/543|177/180||,A|synonymous_variant|LOW|CG14184|FBgn0036932|transcript|FBtr0302366.1|protein_coding|5/5|c.531C&gt;T|p.Phe177Phe|599/656|531/543|177/180||,A|upstream_gene_variant|MODIFIER|CG14183|FBgn0036931|transcript|FBtr0074907.1|protein_coding||c.-218C&gt;T|||||144|</t>
  </si>
  <si>
    <t>A|intergenic_region|MODIFIER|CG14184-sNPF-R|FBgn0036932-FBgn0036934|intergenic_region|FBgn0036932-FBgn0036934|||n.20037825C&gt;A||||||</t>
  </si>
  <si>
    <t>T|intergenic_region|MODIFIER|CG14184-sNPF-R|FBgn0036932-FBgn0036934|intergenic_region|FBgn0036932-FBgn0036934|||n.20041183G&gt;T||||||</t>
  </si>
  <si>
    <t>G|intergenic_region|MODIFIER|CG14184-sNPF-R|FBgn0036932-FBgn0036934|intergenic_region|FBgn0036932-FBgn0036934|||n.20043894C&gt;G||||||</t>
  </si>
  <si>
    <t>A|intron_variant|MODIFIER|sNPF-R|FBgn0036934|transcript|FBtr0074871.1|protein_coding|2/2|c.*6+5975C&gt;T||||||,A|intron_variant|MODIFIER|sNPF-R|FBgn0036934|transcript|FBtr0332667.1|protein_coding|2/2|c.*6+5975C&gt;T||||||</t>
  </si>
  <si>
    <t>T|intron_variant|MODIFIER|sNPF-R|FBgn0036934|transcript|FBtr0074871.1|protein_coding|2/2|c.*6+4297C&gt;A||||||,T|intron_variant|MODIFIER|sNPF-R|FBgn0036934|transcript|FBtr0332667.1|protein_coding|2/2|c.*6+4297C&gt;A||||||</t>
  </si>
  <si>
    <t>G|intron_variant|MODIFIER|sNPF-R|FBgn0036934|transcript|FBtr0074871.1|protein_coding|2/2|c.*6+2907T&gt;C||||||,G|intron_variant|MODIFIER|sNPF-R|FBgn0036934|transcript|FBtr0332667.1|protein_coding|2/2|c.*6+2907T&gt;C||||||</t>
  </si>
  <si>
    <t>T|intron_variant|MODIFIER|sNPF-R|FBgn0036934|transcript|FBtr0074871.1|protein_coding|2/2|c.*6+574G&gt;A||||||,T|intron_variant|MODIFIER|sNPF-R|FBgn0036934|transcript|FBtr0332667.1|protein_coding|2/2|c.*6+574G&gt;A||||||</t>
  </si>
  <si>
    <t>A|missense_variant|MODERATE|sNPF-R|FBgn0036934|transcript|FBtr0074871.1|protein_coding|2/3|c.1725G&gt;T|p.Gln575His|2451/3243|1725/1803|575/600||,A|missense_variant|MODERATE|sNPF-R|FBgn0036934|transcript|FBtr0332667.1|protein_coding|2/3|c.1725G&gt;T|p.Gln575His|2079/4374|1725/1803|575/600||</t>
  </si>
  <si>
    <t>A|missense_variant|MODERATE|sNPF-R|FBgn0036934|transcript|FBtr0074871.1|protein_coding|2/3|c.1705A&gt;T|p.Thr569Ser|2431/3243|1705/1803|569/600||,A|missense_variant|MODERATE|sNPF-R|FBgn0036934|transcript|FBtr0332667.1|protein_coding|2/3|c.1705A&gt;T|p.Thr569Ser|2059/4374|1705/1803|569/600||</t>
  </si>
  <si>
    <t>A|intron_variant|MODIFIER|sNPF-R|FBgn0036934|transcript|FBtr0074871.1|protein_coding|1/2|c.-216-4759C&gt;T||||||,A|intron_variant|MODIFIER|sNPF-R|FBgn0036934|transcript|FBtr0332667.1|protein_coding|1/2|c.-216-4759C&gt;T||||||</t>
  </si>
  <si>
    <t>T|intron_variant|MODIFIER|sNPF-R|FBgn0036934|transcript|FBtr0074871.1|protein_coding|1/2|c.-217+1875T&gt;A||||||,T|intron_variant|MODIFIER|sNPF-R|FBgn0036934|transcript|FBtr0332667.1|protein_coding|1/2|c.-217+2247T&gt;A||||||</t>
  </si>
  <si>
    <t>A|upstream_gene_variant|MODIFIER|sNPF-R|FBgn0036934|transcript|FBtr0074871.1|protein_coding||c.-14776C&gt;T|||||1684|,A|upstream_gene_variant|MODIFIER|sNPF-R|FBgn0036934|transcript|FBtr0332667.1|protein_coding||c.-14776C&gt;T|||||1684|,A|intergenic_region|MODIFIER|sNPF-R-CG14186|FBgn0036934-FBgn0036935|intergenic_region|FBgn0036934-FBgn0036935|||n.20090691G&gt;A||||||</t>
  </si>
  <si>
    <t>G|intergenic_region|MODIFIER|sNPF-R-CG14186|FBgn0036934-FBgn0036935|intergenic_region|FBgn0036934-FBgn0036935|||n.20091894T&gt;G||||||</t>
  </si>
  <si>
    <t>C|intergenic_region|MODIFIER|sNPF-R-CG14186|FBgn0036934-FBgn0036935|intergenic_region|FBgn0036934-FBgn0036935|||n.20094865T&gt;C||||||</t>
  </si>
  <si>
    <t>C|upstream_gene_variant|MODIFIER|CG14186|FBgn0036935|transcript|FBtr0074870.1|protein_coding||c.-1255A&gt;G|||||788|,C|upstream_gene_variant|MODIFIER|CG14185|FBgn0036936|transcript|FBtr0074818.1|protein_coding||c.-1506T&gt;C|||||1479|,C|non_coding_exon_variant|MODIFIER|CR44679|FBgn0265890|transcript|FBtr0342761.1|lincRNA|1/1|n.113T&gt;C||||||</t>
  </si>
  <si>
    <t>C|upstream_gene_variant|MODIFIER|CG14186|FBgn0036935|transcript|FBtr0074870.1|protein_coding||c.-1342C&gt;G|||||875|,C|upstream_gene_variant|MODIFIER|CG14185|FBgn0036936|transcript|FBtr0074818.1|protein_coding||c.-1419G&gt;C|||||1392|,C|non_coding_exon_variant|MODIFIER|CR44679|FBgn0265890|transcript|FBtr0342761.1|lincRNA|1/1|n.200G&gt;C||||||</t>
  </si>
  <si>
    <t>T|upstream_gene_variant|MODIFIER|CG7365|FBgn0036939|transcript|FBtr0332700.1|protein_coding||c.-930G&gt;A|||||635|,T|intron_variant|MODIFIER|CG7365|FBgn0036939|transcript|FBtr0074867.1|protein_coding|1/3|c.-13+23G&gt;A||||||</t>
  </si>
  <si>
    <t>G|upstream_gene_variant|MODIFIER|CG7365|FBgn0036939|transcript|FBtr0074867.1|protein_coding||c.-1472T&gt;C|||||298|,G|upstream_gene_variant|MODIFIER|gig|FBgn0005198|transcript|FBtr0074819.1|protein_coding||c.-1630A&gt;G|||||1502|,G|upstream_gene_variant|MODIFIER|CG7365|FBgn0036939|transcript|FBtr0332700.1|protein_coding||c.-1472T&gt;C|||||1177|,G|upstream_gene_variant|MODIFIER|gig|FBgn0005198|transcript|FBtr0332690.1|protein_coding||c.-1630A&gt;G|||||1502|,G|intergenic_region|MODIFIER|CG7365-gig|FBgn0036939-FBgn0005198|intergenic_region|FBgn0036939-FBgn0005198|||n.20127679A&gt;G||||||</t>
  </si>
  <si>
    <t>A|synonymous_variant|LOW|obst-J|FBgn0036940|transcript|FBtr0074866.1|protein_coding|2/2|c.672A&gt;T|p.Ala224Ala|719/1235|672/1062|224/353||,A|downstream_gene_variant|MODIFIER|CG7335|FBgn0036941|transcript|FBtr0074865.1|protein_coding||c.*1173A&gt;T|||||1065|,A|intron_variant|MODIFIER|gig|FBgn0005198|transcript|FBtr0074819.1|protein_coding|5/14|c.750+667T&gt;A||||||,A|intron_variant|MODIFIER|gig|FBgn0005198|transcript|FBtr0332690.1|protein_coding|5/14|c.750+667T&gt;A||||||</t>
  </si>
  <si>
    <t>G|upstream_gene_variant|MODIFIER|CG7328|FBgn0036942|transcript|FBtr0074864.1|protein_coding||c.-1550T&gt;C|||||1226|,G|intergenic_region|MODIFIER|CG7328-CG42674|FBgn0036942-FBgn0261556|intergenic_region|FBgn0036942-FBgn0261556|||n.20141833A&gt;G||||||</t>
  </si>
  <si>
    <t>C|upstream_gene_variant|MODIFIER|CG7328|FBgn0036942|transcript|FBtr0074864.1|protein_coding||c.-1595A&gt;G|||||1271|,C|intergenic_region|MODIFIER|CG7328-CG42674|FBgn0036942-FBgn0261556|intergenic_region|FBgn0036942-FBgn0261556|||n.20141878T&gt;C||||||</t>
  </si>
  <si>
    <t>C|downstream_gene_variant|MODIFIER|CG42674|FBgn0261556|transcript|FBtr0302714.1|protein_coding||c.*1963A&gt;G|||||5|,C|downstream_gene_variant|MODIFIER|CG42674|FBgn0261556|transcript|FBtr0332699.1|protein_coding||c.*1963A&gt;G|||||5|,C|downstream_gene_variant|MODIFIER|CG42674|FBgn0261556|transcript|FBtr0302712.1|protein_coding||c.*1963A&gt;G|||||5|,C|downstream_gene_variant|MODIFIER|CG42674|FBgn0261556|transcript|FBtr0302713.1|protein_coding||c.*1963A&gt;G|||||5|,C|downstream_gene_variant|MODIFIER|CG42674|FBgn0261556|transcript|FBtr0302715.1|protein_coding||c.*1963A&gt;G|||||5|,C|downstream_gene_variant|MODIFIER|CG42674|FBgn0261556|transcript|FBtr0302716.1|protein_coding||c.*1963A&gt;G|||||5|,C|downstream_gene_variant|MODIFIER|CG42674|FBgn0261556|transcript|FBtr0332698.1|protein_coding||c.*1963A&gt;G|||||5|,C|intergenic_region|MODIFIER|CG7328-CG42674|FBgn0036942-FBgn0261556|intergenic_region|FBgn0036942-FBgn0261556|||n.20149609T&gt;C||||||</t>
  </si>
  <si>
    <t>C|3_prime_UTR_variant|MODIFIER|CG42674|FBgn0261556|transcript|FBtr0302714.1|protein_coding|16/16|c.*446A&gt;G|||||446|,C|3_prime_UTR_variant|MODIFIER|CG42674|FBgn0261556|transcript|FBtr0332699.1|protein_coding|11/11|c.*446A&gt;G|||||446|,C|3_prime_UTR_variant|MODIFIER|CG42674|FBgn0261556|transcript|FBtr0302712.1|protein_coding|15/15|c.*446A&gt;G|||||446|,C|3_prime_UTR_variant|MODIFIER|CG42674|FBgn0261556|transcript|FBtr0302713.1|protein_coding|15/15|c.*446A&gt;G|||||446|,C|3_prime_UTR_variant|MODIFIER|CG42674|FBgn0261556|transcript|FBtr0302715.1|protein_coding|15/15|c.*446A&gt;G|||||446|,C|3_prime_UTR_variant|MODIFIER|CG42674|FBgn0261556|transcript|FBtr0302716.1|protein_coding|12/12|c.*446A&gt;G|||||446|,C|3_prime_UTR_variant|MODIFIER|CG42674|FBgn0261556|transcript|FBtr0332698.1|protein_coding|13/13|c.*446A&gt;G|||||446|</t>
  </si>
  <si>
    <t>T|3_prime_UTR_variant|MODIFIER|CG42674|FBgn0261556|transcript|FBtr0302714.1|protein_coding|16/16|c.*70G&gt;A|||||70|,T|3_prime_UTR_variant|MODIFIER|CG42674|FBgn0261556|transcript|FBtr0332699.1|protein_coding|11/11|c.*70G&gt;A|||||70|,T|3_prime_UTR_variant|MODIFIER|CG42674|FBgn0261556|transcript|FBtr0302712.1|protein_coding|15/15|c.*70G&gt;A|||||70|,T|3_prime_UTR_variant|MODIFIER|CG42674|FBgn0261556|transcript|FBtr0302713.1|protein_coding|15/15|c.*70G&gt;A|||||70|,T|3_prime_UTR_variant|MODIFIER|CG42674|FBgn0261556|transcript|FBtr0302715.1|protein_coding|15/15|c.*70G&gt;A|||||70|,T|3_prime_UTR_variant|MODIFIER|CG42674|FBgn0261556|transcript|FBtr0302716.1|protein_coding|12/12|c.*70G&gt;A|||||70|,T|3_prime_UTR_variant|MODIFIER|CG42674|FBgn0261556|transcript|FBtr0332698.1|protein_coding|13/13|c.*70G&gt;A|||||70|</t>
  </si>
  <si>
    <t>A|synonymous_variant|LOW|CG42674|FBgn0261556|transcript|FBtr0302714.1|protein_coding|13/16|c.4290C&gt;T|p.Ser1430Ser|7616/10270|4290/4986|1430/1661||,A|synonymous_variant|LOW|CG42674|FBgn0261556|transcript|FBtr0332699.1|protein_coding|9/11|c.1956C&gt;T|p.Ser652Ser|2454/5003|1956/2547|652/848||,A|synonymous_variant|LOW|CG42674|FBgn0261556|transcript|FBtr0302712.1|protein_coding|13/15|c.4290C&gt;T|p.Ser1430Ser|7616/10165|4290/4881|1430/1626||,A|synonymous_variant|LOW|CG42674|FBgn0261556|transcript|FBtr0302713.1|protein_coding|12/15|c.3747C&gt;T|p.Ser1249Ser|7073/9727|3747/4443|1249/1480||,A|synonymous_variant|LOW|CG42674|FBgn0261556|transcript|FBtr0302715.1|protein_coding|13/15|c.3747C&gt;T|p.Ser1249Ser|6964/9513|3747/4338|1249/1445||,A|synonymous_variant|LOW|CG42674|FBgn0261556|transcript|FBtr0302716.1|protein_coding|10/12|c.3648C&gt;T|p.Ser1216Ser|4509/7058|3648/4239|1216/1412||,A|synonymous_variant|LOW|CG42674|FBgn0261556|transcript|FBtr0332698.1|protein_coding|11/13|c.3648C&gt;T|p.Ser1216Ser|4400/6949|3648/4239|1216/1412||</t>
  </si>
  <si>
    <t>G|intron_variant|MODIFIER|CG42674|FBgn0261556|transcript|FBtr0302714.1|protein_coding|5/15|c.1906-572T&gt;C||||||,G|intron_variant|MODIFIER|CG42674|FBgn0261556|transcript|FBtr0332699.1|protein_coding|2/10|c.114+686T&gt;C||||||,G|intron_variant|MODIFIER|CG42674|FBgn0261556|transcript|FBtr0302712.1|protein_coding|5/14|c.1906-572T&gt;C||||||,G|intron_variant|MODIFIER|CG42674|FBgn0261556|transcript|FBtr0302713.1|protein_coding|5/14|c.1905+686T&gt;C||||||,G|intron_variant|MODIFIER|CG42674|FBgn0261556|transcript|FBtr0302715.1|protein_coding|6/14|c.1905+686T&gt;C||||||,G|intron_variant|MODIFIER|CG42674|FBgn0261556|transcript|FBtr0302716.1|protein_coding|3/11|c.1806+686T&gt;C||||||,G|intron_variant|MODIFIER|CG42674|FBgn0261556|transcript|FBtr0332698.1|protein_coding|4/12|c.1806+686T&gt;C||||||</t>
  </si>
  <si>
    <t>A|intron_variant|MODIFIER|CG42674|FBgn0261556|transcript|FBtr0302714.1|protein_coding|3/15|c.-260-786A&gt;T||||||,A|intron_variant|MODIFIER|CG42674|FBgn0261556|transcript|FBtr0332699.1|protein_coding|1/10|c.-75-6548A&gt;T||||||,A|intron_variant|MODIFIER|CG42674|FBgn0261556|transcript|FBtr0302712.1|protein_coding|3/14|c.-260-786A&gt;T||||||,A|intron_variant|MODIFIER|CG42674|FBgn0261556|transcript|FBtr0302713.1|protein_coding|3/14|c.-260-786A&gt;T||||||,A|intron_variant|MODIFIER|CG42674|FBgn0261556|transcript|FBtr0302715.1|protein_coding|4/14|c.-260-786A&gt;T||||||,A|intron_variant|MODIFIER|CG42674|FBgn0261556|transcript|FBtr0302716.1|protein_coding|2/11|c.1618-6548A&gt;T||||||,A|intron_variant|MODIFIER|CG42674|FBgn0261556|transcript|FBtr0332698.1|protein_coding|3/12|c.1618-6548A&gt;T||||||</t>
  </si>
  <si>
    <t>G|intron_variant|MODIFIER|CG42674|FBgn0261556|transcript|FBtr0302714.1|protein_coding|2/15|c.-848-3454G&gt;C||||||,G|intron_variant|MODIFIER|CG42674|FBgn0261556|transcript|FBtr0332699.1|protein_coding|1/10|c.-76+12446G&gt;C||||||,G|intron_variant|MODIFIER|CG42674|FBgn0261556|transcript|FBtr0302712.1|protein_coding|2/14|c.-848-3454G&gt;C||||||,G|intron_variant|MODIFIER|CG42674|FBgn0261556|transcript|FBtr0302713.1|protein_coding|2/14|c.-848-3454G&gt;C||||||,G|intron_variant|MODIFIER|CG42674|FBgn0261556|transcript|FBtr0302715.1|protein_coding|3/14|c.-848-3454G&gt;C||||||,G|intron_variant|MODIFIER|CG42674|FBgn0261556|transcript|FBtr0302716.1|protein_coding|2/11|c.1618-13849G&gt;C||||||,G|intron_variant|MODIFIER|CG42674|FBgn0261556|transcript|FBtr0332698.1|protein_coding|3/12|c.1618-13849G&gt;C||||||</t>
  </si>
  <si>
    <t>G|intron_variant|MODIFIER|CG42674|FBgn0261556|transcript|FBtr0302714.1|protein_coding|2/15|c.-848-10325A&gt;C||||||,G|intron_variant|MODIFIER|CG42674|FBgn0261556|transcript|FBtr0332699.1|protein_coding|1/10|c.-76+5575A&gt;C||||||,G|intron_variant|MODIFIER|CG42674|FBgn0261556|transcript|FBtr0302712.1|protein_coding|2/14|c.-848-10325A&gt;C||||||,G|intron_variant|MODIFIER|CG42674|FBgn0261556|transcript|FBtr0302713.1|protein_coding|2/14|c.-848-10325A&gt;C||||||,G|intron_variant|MODIFIER|CG42674|FBgn0261556|transcript|FBtr0302715.1|protein_coding|3/14|c.-848-10325A&gt;C||||||,G|intron_variant|MODIFIER|CG42674|FBgn0261556|transcript|FBtr0302716.1|protein_coding|2/11|c.1617+11270A&gt;C||||||,G|intron_variant|MODIFIER|CG42674|FBgn0261556|transcript|FBtr0332698.1|protein_coding|3/12|c.1617+11270A&gt;C||||||</t>
  </si>
  <si>
    <t>A|intron_variant|MODIFIER|CG42674|FBgn0261556|transcript|FBtr0302714.1|protein_coding|2/15|c.-849+8759A&gt;T||||||,A|intron_variant|MODIFIER|CG42674|FBgn0261556|transcript|FBtr0332699.1|protein_coding|1/10|c.-76+3064A&gt;T||||||,A|intron_variant|MODIFIER|CG42674|FBgn0261556|transcript|FBtr0302712.1|protein_coding|2/14|c.-849+8759A&gt;T||||||,A|intron_variant|MODIFIER|CG42674|FBgn0261556|transcript|FBtr0302713.1|protein_coding|2/14|c.-849+8759A&gt;T||||||,A|intron_variant|MODIFIER|CG42674|FBgn0261556|transcript|FBtr0302715.1|protein_coding|3/14|c.-849+8759A&gt;T||||||,A|intron_variant|MODIFIER|CG42674|FBgn0261556|transcript|FBtr0302716.1|protein_coding|2/11|c.1617+8759A&gt;T||||||,A|intron_variant|MODIFIER|CG42674|FBgn0261556|transcript|FBtr0332698.1|protein_coding|3/12|c.1617+8759A&gt;T||||||</t>
  </si>
  <si>
    <t>T|intron_variant|MODIFIER|CG42674|FBgn0261556|transcript|FBtr0302714.1|protein_coding|2/15|c.-849+8474G&gt;A||||||,T|intron_variant|MODIFIER|CG42674|FBgn0261556|transcript|FBtr0332699.1|protein_coding|1/10|c.-76+2779G&gt;A||||||,T|intron_variant|MODIFIER|CG42674|FBgn0261556|transcript|FBtr0302712.1|protein_coding|2/14|c.-849+8474G&gt;A||||||,T|intron_variant|MODIFIER|CG42674|FBgn0261556|transcript|FBtr0302713.1|protein_coding|2/14|c.-849+8474G&gt;A||||||,T|intron_variant|MODIFIER|CG42674|FBgn0261556|transcript|FBtr0302715.1|protein_coding|3/14|c.-849+8474G&gt;A||||||,T|intron_variant|MODIFIER|CG42674|FBgn0261556|transcript|FBtr0302716.1|protein_coding|2/11|c.1617+8474G&gt;A||||||,T|intron_variant|MODIFIER|CG42674|FBgn0261556|transcript|FBtr0332698.1|protein_coding|3/12|c.1617+8474G&gt;A||||||</t>
  </si>
  <si>
    <t>G|intron_variant|MODIFIER|CG42674|FBgn0261556|transcript|FBtr0302714.1|protein_coding|2/15|c.-849+8378A&gt;C||||||,G|intron_variant|MODIFIER|CG42674|FBgn0261556|transcript|FBtr0332699.1|protein_coding|1/10|c.-76+2683A&gt;C||||||,G|intron_variant|MODIFIER|CG42674|FBgn0261556|transcript|FBtr0302712.1|protein_coding|2/14|c.-849+8378A&gt;C||||||,G|intron_variant|MODIFIER|CG42674|FBgn0261556|transcript|FBtr0302713.1|protein_coding|2/14|c.-849+8378A&gt;C||||||,G|intron_variant|MODIFIER|CG42674|FBgn0261556|transcript|FBtr0302715.1|protein_coding|3/14|c.-849+8378A&gt;C||||||,G|intron_variant|MODIFIER|CG42674|FBgn0261556|transcript|FBtr0302716.1|protein_coding|2/11|c.1617+8378A&gt;C||||||,G|intron_variant|MODIFIER|CG42674|FBgn0261556|transcript|FBtr0332698.1|protein_coding|3/12|c.1617+8378A&gt;C||||||</t>
  </si>
  <si>
    <t>G|intron_variant|MODIFIER|CG42674|FBgn0261556|transcript|FBtr0302714.1|protein_coding|2/15|c.-849+7798T&gt;C||||||,G|intron_variant|MODIFIER|CG42674|FBgn0261556|transcript|FBtr0332699.1|protein_coding|1/10|c.-76+2103T&gt;C||||||,G|intron_variant|MODIFIER|CG42674|FBgn0261556|transcript|FBtr0302712.1|protein_coding|2/14|c.-849+7798T&gt;C||||||,G|intron_variant|MODIFIER|CG42674|FBgn0261556|transcript|FBtr0302713.1|protein_coding|2/14|c.-849+7798T&gt;C||||||,G|intron_variant|MODIFIER|CG42674|FBgn0261556|transcript|FBtr0302715.1|protein_coding|3/14|c.-849+7798T&gt;C||||||,G|intron_variant|MODIFIER|CG42674|FBgn0261556|transcript|FBtr0302716.1|protein_coding|2/11|c.1617+7798T&gt;C||||||,G|intron_variant|MODIFIER|CG42674|FBgn0261556|transcript|FBtr0332698.1|protein_coding|3/12|c.1617+7798T&gt;C||||||</t>
  </si>
  <si>
    <t>T|intron_variant|MODIFIER|CG42674|FBgn0261556|transcript|FBtr0302714.1|protein_coding|2/15|c.-849+7223C&gt;A||||||,T|intron_variant|MODIFIER|CG42674|FBgn0261556|transcript|FBtr0332699.1|protein_coding|1/10|c.-76+1528C&gt;A||||||,T|intron_variant|MODIFIER|CG42674|FBgn0261556|transcript|FBtr0302712.1|protein_coding|2/14|c.-849+7223C&gt;A||||||,T|intron_variant|MODIFIER|CG42674|FBgn0261556|transcript|FBtr0302713.1|protein_coding|2/14|c.-849+7223C&gt;A||||||,T|intron_variant|MODIFIER|CG42674|FBgn0261556|transcript|FBtr0302715.1|protein_coding|3/14|c.-849+7223C&gt;A||||||,T|intron_variant|MODIFIER|CG42674|FBgn0261556|transcript|FBtr0302716.1|protein_coding|2/11|c.1617+7223C&gt;A||||||,T|intron_variant|MODIFIER|CG42674|FBgn0261556|transcript|FBtr0332698.1|protein_coding|3/12|c.1617+7223C&gt;A||||||</t>
  </si>
  <si>
    <t>A|intron_variant|MODIFIER|CG42674|FBgn0261556|transcript|FBtr0302714.1|protein_coding|1/15|c.-2490-968G&gt;T||||||,A|intron_variant|MODIFIER|CG42674|FBgn0261556|transcript|FBtr0302712.1|protein_coding|1/14|c.-2490-968G&gt;T||||||,A|intron_variant|MODIFIER|CG42674|FBgn0261556|transcript|FBtr0302713.1|protein_coding|1/14|c.-2490-968G&gt;T||||||,A|intron_variant|MODIFIER|CG42674|FBgn0261556|transcript|FBtr0302715.1|protein_coding|2/14|c.-2490-968G&gt;T||||||,A|intron_variant|MODIFIER|CG42674|FBgn0261556|transcript|FBtr0302716.1|protein_coding|1/11|c.-25-968G&gt;T||||||,A|intron_variant|MODIFIER|CG42674|FBgn0261556|transcript|FBtr0332698.1|protein_coding|2/12|c.-25-968G&gt;T||||||</t>
  </si>
  <si>
    <t>G|intron_variant|MODIFIER|CG42674|FBgn0261556|transcript|FBtr0302714.1|protein_coding|1/15|c.-2490-2142G&gt;C||||||,G|intron_variant|MODIFIER|CG42674|FBgn0261556|transcript|FBtr0302712.1|protein_coding|1/14|c.-2490-2142G&gt;C||||||,G|intron_variant|MODIFIER|CG42674|FBgn0261556|transcript|FBtr0302713.1|protein_coding|1/14|c.-2490-2142G&gt;C||||||,G|intron_variant|MODIFIER|CG42674|FBgn0261556|transcript|FBtr0302715.1|protein_coding|2/14|c.-2490-2142G&gt;C||||||,G|intron_variant|MODIFIER|CG42674|FBgn0261556|transcript|FBtr0302716.1|protein_coding|1/11|c.-25-2142G&gt;C||||||,G|intron_variant|MODIFIER|CG42674|FBgn0261556|transcript|FBtr0332698.1|protein_coding|2/12|c.-25-2142G&gt;C||||||</t>
  </si>
  <si>
    <t>G|intron_variant|MODIFIER|CG42674|FBgn0261556|transcript|FBtr0302714.1|protein_coding|1/15|c.-2491+690T&gt;C||||||,G|intron_variant|MODIFIER|CG42674|FBgn0261556|transcript|FBtr0302712.1|protein_coding|1/14|c.-2491+690T&gt;C||||||,G|intron_variant|MODIFIER|CG42674|FBgn0261556|transcript|FBtr0302713.1|protein_coding|1/14|c.-2491+690T&gt;C||||||,G|intron_variant|MODIFIER|CG42674|FBgn0261556|transcript|FBtr0302715.1|protein_coding|2/14|c.-2491+690T&gt;C||||||,G|intron_variant|MODIFIER|CG42674|FBgn0261556|transcript|FBtr0302716.1|protein_coding|1/11|c.-26+690T&gt;C||||||,G|intron_variant|MODIFIER|CG42674|FBgn0261556|transcript|FBtr0332698.1|protein_coding|2/12|c.-26+690T&gt;C||||||</t>
  </si>
  <si>
    <t>T|intron_variant|MODIFIER|CG42674|FBgn0261556|transcript|FBtr0302714.1|protein_coding|1/15|c.-2491+642G&gt;A||||||,T|intron_variant|MODIFIER|CG42674|FBgn0261556|transcript|FBtr0302712.1|protein_coding|1/14|c.-2491+642G&gt;A||||||,T|intron_variant|MODIFIER|CG42674|FBgn0261556|transcript|FBtr0302713.1|protein_coding|1/14|c.-2491+642G&gt;A||||||,T|intron_variant|MODIFIER|CG42674|FBgn0261556|transcript|FBtr0302715.1|protein_coding|2/14|c.-2491+642G&gt;A||||||,T|intron_variant|MODIFIER|CG42674|FBgn0261556|transcript|FBtr0302716.1|protein_coding|1/11|c.-26+642G&gt;A||||||,T|intron_variant|MODIFIER|CG42674|FBgn0261556|transcript|FBtr0332698.1|protein_coding|2/12|c.-26+642G&gt;A||||||</t>
  </si>
  <si>
    <t>A|5_prime_UTR_variant|MODIFIER|CG42674|FBgn0261556|transcript|FBtr0302714.1|protein_coding|1/16|c.-2801A&gt;T|||||33622|,A|5_prime_UTR_variant|MODIFIER|CG42674|FBgn0261556|transcript|FBtr0302712.1|protein_coding|1/15|c.-2801A&gt;T|||||33622|,A|5_prime_UTR_variant|MODIFIER|CG42674|FBgn0261556|transcript|FBtr0302713.1|protein_coding|1/15|c.-2801A&gt;T|||||33622|,A|5_prime_UTR_variant|MODIFIER|CG42674|FBgn0261556|transcript|FBtr0302715.1|protein_coding|2/15|c.-2801A&gt;T|||||33622|,A|5_prime_UTR_variant|MODIFIER|CG42674|FBgn0261556|transcript|FBtr0302716.1|protein_coding|1/12|c.-336A&gt;T|||||5518|,A|5_prime_UTR_variant|MODIFIER|CG42674|FBgn0261556|transcript|FBtr0332698.1|protein_coding|2/13|c.-336A&gt;T|||||5518|</t>
  </si>
  <si>
    <t>A|upstream_gene_variant|MODIFIER|CG42674|FBgn0261556|transcript|FBtr0302714.1|protein_coding||c.-34228G&gt;T|||||81|,A|upstream_gene_variant|MODIFIER|CG42833|FBgn0262022|transcript|FBtr0303852.1|protein_coding||c.-1720C&gt;A|||||1695|,A|upstream_gene_variant|MODIFIER|CG42674|FBgn0261556|transcript|FBtr0302712.1|protein_coding||c.-34228G&gt;T|||||81|,A|upstream_gene_variant|MODIFIER|CG42674|FBgn0261556|transcript|FBtr0302713.1|protein_coding||c.-34228G&gt;T|||||81|,A|upstream_gene_variant|MODIFIER|CG42674|FBgn0261556|transcript|FBtr0302715.1|protein_coding||c.-34228G&gt;T|||||81|,A|upstream_gene_variant|MODIFIER|CG42674|FBgn0261556|transcript|FBtr0302716.1|protein_coding||c.-6124G&gt;T|||||81|,A|upstream_gene_variant|MODIFIER|CG42674|FBgn0261556|transcript|FBtr0332698.1|protein_coding||c.-6124G&gt;T|||||81|,A|intergenic_region|MODIFIER|CG42674-CG42833|FBgn0261556-FBgn0262022|intergenic_region|FBgn0261556-FBgn0262022|||n.20198398C&gt;A||||||</t>
  </si>
  <si>
    <t>A|missense_variant|MODERATE|CG42833|FBgn0262022|transcript|FBtr0303852.1|protein_coding|1/1|c.23G&gt;A|p.Gly8Glu|48/395|23/264|8/87||,A|upstream_gene_variant|MODIFIER|CG42674|FBgn0261556|transcript|FBtr0302714.1|protein_coding||c.-35970C&gt;T|||||1823|,A|upstream_gene_variant|MODIFIER|CG42674|FBgn0261556|transcript|FBtr0302712.1|protein_coding||c.-35970C&gt;T|||||1823|,A|upstream_gene_variant|MODIFIER|CG42674|FBgn0261556|transcript|FBtr0302713.1|protein_coding||c.-35970C&gt;T|||||1823|,A|upstream_gene_variant|MODIFIER|CG42674|FBgn0261556|transcript|FBtr0302715.1|protein_coding||c.-35970C&gt;T|||||1823|,A|upstream_gene_variant|MODIFIER|CG42674|FBgn0261556|transcript|FBtr0302716.1|protein_coding||c.-7866C&gt;T|||||1823|,A|upstream_gene_variant|MODIFIER|CG42674|FBgn0261556|transcript|FBtr0332698.1|protein_coding||c.-7866C&gt;T|||||1823|,A|downstream_gene_variant|MODIFIER|obst-F|FBgn0036947|transcript|FBtr0074860.1|protein_coding||c.*350C&gt;T|||||303|,A|downstream_gene_variant|MODIFIER|CG7298|FBgn0036948|transcript|FBtr0074859.1|protein_coding||c.*2058C&gt;T|||||1930|</t>
  </si>
  <si>
    <t>G|synonymous_variant|LOW|obst-F|FBgn0036947|transcript|FBtr0074860.1|protein_coding|2/2|c.255A&gt;C|p.Ile85Ile|296/1069|255/981|85/326||,G|downstream_gene_variant|MODIFIER|CG42833|FBgn0262022|transcript|FBtr0303852.1|protein_coding||c.*835T&gt;G|||||729|,G|downstream_gene_variant|MODIFIER|CG7298|FBgn0036948|transcript|FBtr0074859.1|protein_coding||c.*982A&gt;C|||||854|</t>
  </si>
  <si>
    <t>G|missense_variant|MODERATE|CG7298|FBgn0036948|transcript|FBtr0074859.1|protein_coding|3/3|c.1053A&gt;C|p.Lys351Asn|1138/1323|1053/1110|351/369||,G|upstream_gene_variant|MODIFIER|obst-F|FBgn0036947|transcript|FBtr0074860.1|protein_coding||c.-658A&gt;C|||||617|,G|downstream_gene_variant|MODIFIER|CG42833|FBgn0262022|transcript|FBtr0303852.1|protein_coding||c.*1874T&gt;G|||||1768|</t>
  </si>
  <si>
    <t>A|upstream_gene_variant|MODIFIER|CG7290|FBgn0036949|transcript|FBtr0074858.1|protein_coding||c.-576C&gt;T|||||531|,A|upstream_gene_variant|MODIFIER|CG6996|FBgn0036950|transcript|FBtr0302721.1|protein_coding||c.-1048G&gt;A|||||957|,A|upstream_gene_variant|MODIFIER|CG7290|FBgn0036949|transcript|FBtr0332696.1|protein_coding||c.-576C&gt;T|||||531|,A|upstream_gene_variant|MODIFIER|CG6996|FBgn0036950|transcript|FBtr0332691.1|protein_coding||c.-1048G&gt;A|||||957|,A|downstream_gene_variant|MODIFIER|CR32224|FBgn0052224|transcript|FBtr0347178.1|lincRNA||n.*1289C&gt;T|||||1289|,A|intergenic_region|MODIFIER|CG7290-CG6996|FBgn0036949-FBgn0036950|intergenic_region|FBgn0036949-FBgn0036950|||n.20206577G&gt;A||||||</t>
  </si>
  <si>
    <t>G|upstream_gene_variant|MODIFIER|CG7290|FBgn0036949|transcript|FBtr0074858.1|protein_coding||c.-1018T&gt;C|||||973|,G|upstream_gene_variant|MODIFIER|CG6996|FBgn0036950|transcript|FBtr0302721.1|protein_coding||c.-606A&gt;G|||||515|,G|upstream_gene_variant|MODIFIER|CG7290|FBgn0036949|transcript|FBtr0332696.1|protein_coding||c.-1018T&gt;C|||||973|,G|upstream_gene_variant|MODIFIER|CG6996|FBgn0036950|transcript|FBtr0332691.1|protein_coding||c.-606A&gt;G|||||515|,G|downstream_gene_variant|MODIFIER|CR32224|FBgn0052224|transcript|FBtr0347178.1|lincRNA||n.*847T&gt;C|||||847|,G|intergenic_region|MODIFIER|CG7290-CG6996|FBgn0036949-FBgn0036950|intergenic_region|FBgn0036949-FBgn0036950|||n.20207019A&gt;G||||||</t>
  </si>
  <si>
    <t>A|upstream_gene_variant|MODIFIER|CG7290|FBgn0036949|transcript|FBtr0074858.1|protein_coding||c.-1020A&gt;T|||||975|,A|upstream_gene_variant|MODIFIER|CG6996|FBgn0036950|transcript|FBtr0302721.1|protein_coding||c.-604T&gt;A|||||513|,A|upstream_gene_variant|MODIFIER|CG7290|FBgn0036949|transcript|FBtr0332696.1|protein_coding||c.-1020A&gt;T|||||975|,A|upstream_gene_variant|MODIFIER|CG6996|FBgn0036950|transcript|FBtr0332691.1|protein_coding||c.-604T&gt;A|||||513|,A|downstream_gene_variant|MODIFIER|CR32224|FBgn0052224|transcript|FBtr0347178.1|lincRNA||n.*845A&gt;T|||||845|,A|intergenic_region|MODIFIER|CG7290-CG6996|FBgn0036949-FBgn0036950|intergenic_region|FBgn0036949-FBgn0036950|||n.20207021T&gt;A||||||</t>
  </si>
  <si>
    <t>A|missense_variant|MODERATE|CG7017|FBgn0036951|transcript|FBtr0074856.1|protein_coding|2/2|c.1060A&gt;T|p.Asn354Tyr|1149/1414|1060/1080|354/359||,A|missense_variant|MODERATE|CG7017|FBgn0036951|transcript|FBtr0332695.1|protein_coding|2/2|c.1060A&gt;T|p.Asn354Tyr|1149/1560|1060/1080|354/359||,A|upstream_gene_variant|MODIFIER|CR32224|FBgn0052224|transcript|FBtr0347178.1|lincRNA||n.-1902A&gt;T|||||1902|,A|downstream_gene_variant|MODIFIER|CG6996|FBgn0036950|transcript|FBtr0302721.1|protein_coding||c.*1745T&gt;A|||||1554|,A|downstream_gene_variant|MODIFIER|CG6996|FBgn0036950|transcript|FBtr0332691.1|protein_coding||c.*1745T&gt;A|||||1103|</t>
  </si>
  <si>
    <t>T|upstream_gene_variant|MODIFIER|CG7017|FBgn0036951|transcript|FBtr0074856.1|protein_coding||c.-510C&gt;A|||||421|,T|upstream_gene_variant|MODIFIER|CG7017|FBgn0036951|transcript|FBtr0332695.1|protein_coding||c.-510C&gt;A|||||421|,T|intergenic_region|MODIFIER|CG7017-CG6933|FBgn0036951-FBgn0036952|intergenic_region|FBgn0036951-FBgn0036952|||n.20212543G&gt;T||||||</t>
  </si>
  <si>
    <t>G|downstream_gene_variant|MODIFIER|CG6933|FBgn0036952|transcript|FBtr0074854.1|protein_coding||c.*323T&gt;C|||||210|,G|downstream_gene_variant|MODIFIER|CG6933|FBgn0036952|transcript|FBtr0074853.1|protein_coding||c.*323T&gt;C|||||208|,G|downstream_gene_variant|MODIFIER|CG6933|FBgn0036952|transcript|FBtr0074855.1|protein_coding||c.*323T&gt;C|||||210|,G|downstream_gene_variant|MODIFIER|CG6933|FBgn0036952|transcript|FBtr0310468.1|protein_coding||c.*323T&gt;C|||||210|,G|downstream_gene_variant|MODIFIER|CG6933|FBgn0036952|transcript|FBtr0332694.1|protein_coding||c.*323T&gt;C|||||210|,G|intergenic_region|MODIFIER|CG7017-CG6933|FBgn0036951-FBgn0036952|intergenic_region|FBgn0036951-FBgn0036952|||n.20218292A&gt;G||||||</t>
  </si>
  <si>
    <t>T|missense_variant|MODERATE|CG6933|FBgn0036952|transcript|FBtr0074854.1|protein_coding|2/2|c.1074T&gt;A|p.Asn358Lys|1152/1283|1074/1092|358/363||,T|missense_variant|MODERATE|CG6933|FBgn0036952|transcript|FBtr0074853.1|protein_coding|2/2|c.1038T&gt;A|p.Asn346Lys|1107/1240|1038/1056|346/351||,T|missense_variant|MODERATE|CG6933|FBgn0036952|transcript|FBtr0074855.1|protein_coding|2/2|c.1038T&gt;A|p.Asn346Lys|1115/1246|1038/1056|346/351||,T|missense_variant|MODERATE|CG6933|FBgn0036952|transcript|FBtr0310468.1|protein_coding|3/3|c.1074T&gt;A|p.Asn358Lys|1282/1413|1074/1092|358/363||,T|missense_variant|MODERATE|CG6933|FBgn0036952|transcript|FBtr0332694.1|protein_coding|3/3|c.1038T&gt;A|p.Asn346Lys|1246/1377|1038/1056|346/351||</t>
  </si>
  <si>
    <t>A|upstream_gene_variant|MODIFIER|CG17145|FBgn0036953|transcript|FBtr0074823.1|protein_coding||c.-1804G&gt;A|||||1766|,A|upstream_gene_variant|MODIFIER|CG17145|FBgn0036953|transcript|FBtr0332692.1|protein_coding||c.-1804G&gt;A|||||1766|,A|intron_variant|MODIFIER|CG6933|FBgn0036952|transcript|FBtr0074854.1|protein_coding|1/1|c.43+13C&gt;T||||||,A|intron_variant|MODIFIER|CG6933|FBgn0036952|transcript|FBtr0074853.1|protein_coding|1/1|c.7+297C&gt;T||||||,A|intron_variant|MODIFIER|CG6933|FBgn0036952|transcript|FBtr0074855.1|protein_coding|1/1|c.7+49C&gt;T||||||,A|intron_variant|MODIFIER|CG6933|FBgn0036952|transcript|FBtr0310468.1|protein_coding|2/2|c.43+13C&gt;T||||||,A|intron_variant|MODIFIER|CG6933|FBgn0036952|transcript|FBtr0332694.1|protein_coding|2/2|c.7+49C&gt;T||||||</t>
  </si>
  <si>
    <t>G|upstream_gene_variant|MODIFIER|CG6933|FBgn0036952|transcript|FBtr0074854.1|protein_coding||c.-1155T&gt;C|||||1077|,G|upstream_gene_variant|MODIFIER|CG17145|FBgn0036953|transcript|FBtr0074823.1|protein_coding||c.-594A&gt;G|||||556|,G|upstream_gene_variant|MODIFIER|CG6933|FBgn0036952|transcript|FBtr0074853.1|protein_coding||c.-907T&gt;C|||||838|,G|upstream_gene_variant|MODIFIER|CG6933|FBgn0036952|transcript|FBtr0074855.1|protein_coding||c.-1155T&gt;C|||||1078|,G|upstream_gene_variant|MODIFIER|CG6933|FBgn0036952|transcript|FBtr0310468.1|protein_coding||c.-1155T&gt;C|||||838|,G|upstream_gene_variant|MODIFIER|CG6933|FBgn0036952|transcript|FBtr0332694.1|protein_coding||c.-1155T&gt;C|||||838|,G|upstream_gene_variant|MODIFIER|CG17145|FBgn0036953|transcript|FBtr0332692.1|protein_coding||c.-594A&gt;G|||||556|,G|intergenic_region|MODIFIER|CG6933-CG17145|FBgn0036952-FBgn0036953|intergenic_region|FBgn0036952-FBgn0036953|||n.20221258A&gt;G||||||</t>
  </si>
  <si>
    <t>G|synonymous_variant|LOW|Su_var_3-3|FBgn0260397|transcript|FBtr0074825.1|protein_coding|3/3|c.2595A&gt;G|p.Leu865Leu|3030/3681|2595/2673|865/890||,G|synonymous_variant|LOW|Su_var_3-3|FBgn0260397|transcript|FBtr0074826.1|protein_coding|4/4|c.2595A&gt;G|p.Leu865Leu|2964/3615|2595/2673|865/890||,G|synonymous_variant|LOW|Su_var_3-3|FBgn0260397|transcript|FBtr0332693.1|protein_coding|5/5|c.2535A&gt;G|p.Leu845Leu|2904/3555|2535/2613|845/870||</t>
  </si>
  <si>
    <t>T|upstream_gene_variant|MODIFIER|CG13813|FBgn0036956|transcript|FBtr0074827.1|protein_coding||c.-672C&gt;T|||||621|,T|downstream_gene_variant|MODIFIER|Su_var_3-3|FBgn0260397|transcript|FBtr0074825.1|protein_coding||c.*1371C&gt;T|||||798|,T|downstream_gene_variant|MODIFIER|Su_var_3-3|FBgn0260397|transcript|FBtr0074826.1|protein_coding||c.*1371C&gt;T|||||798|,T|downstream_gene_variant|MODIFIER|Su_var_3-3|FBgn0260397|transcript|FBtr0332693.1|protein_coding||c.*1371C&gt;T|||||798|,T|intergenic_region|MODIFIER|Su_var_3-3-CG13813|FBgn0260397-FBgn0036956|intergenic_region|FBgn0260397-FBgn0036956|||n.20231048C&gt;T||||||</t>
  </si>
  <si>
    <t>A|synonymous_variant|LOW|CG17233|FBgn0036958|transcript|FBtr0074850.1|protein_coding|2/11|c.504C&gt;T|p.Asn168Asn|785/4998|504/4398|168/1465||,A|synonymous_variant|LOW|CG17233|FBgn0036958|transcript|FBtr0306327.1|protein_coding|2/11|c.504C&gt;T|p.Asn168Asn|741/5327|504/4395|168/1464||,A|synonymous_variant|LOW|CG17233|FBgn0036958|transcript|FBtr0306328.1|protein_coding|2/11|c.504C&gt;T|p.Asn168Asn|600/5123|504/4332|168/1443||,A|synonymous_variant|LOW|CG17233|FBgn0036958|transcript|FBtr0074851.1|protein_coding|2/10|c.504C&gt;T|p.Asn168Asn|741/4078|504/3522|168/1173||,A|synonymous_variant|LOW|CG17233|FBgn0036958|transcript|FBtr0302113.1|protein_coding|2/3|c.504C&gt;T|p.Asn168Asn|741/2753|504/2319|168/772||,A|synonymous_variant|LOW|CG17233|FBgn0036958|transcript|FBtr0306326.1|protein_coding|2/5|c.504C&gt;T|p.Asn168Asn|741/3458|504/3024|168/1007||,A|synonymous_variant|LOW|CG17233|FBgn0036958|transcript|FBtr0306329.1|protein_coding|2/5|c.504C&gt;T|p.Asn168Asn|785/3499|504/3021|168/1006||,A|synonymous_variant|LOW|CG17233|FBgn0036958|transcript|FBtr0308204.1|protein_coding|2/3|c.504C&gt;T|p.Asn168Asn|941/2953|504/2319|168/772||,A|upstream_gene_variant|MODIFIER|CG6951|FBgn0036959|transcript|FBtr0074828.1|protein_coding||c.-4175G&gt;A|||||1275|,A|upstream_gene_variant|MODIFIER|Clc|FBgn0024814|transcript|FBtr0300813.1|protein_coding||c.-2806G&gt;A|||||1061|,A|upstream_gene_variant|MODIFIER|Clc|FBgn0024814|transcript|FBtr0332771.1|protein_coding||c.-2806G&gt;A|||||1571|,A|upstream_gene_variant|MODIFIER|CG6951|FBgn0036959|transcript|FBtr0074829.1|protein_coding||c.-4175G&gt;A|||||1571|</t>
  </si>
  <si>
    <t>T|5_prime_UTR_variant|MODIFIER|Clc|FBgn0024814|transcript|FBtr0300813.1|protein_coding|1/2|c.-48C&gt;T|||||1726|,T|upstream_gene_variant|MODIFIER|CG6951|FBgn0036959|transcript|FBtr0074828.1|protein_coding||c.-3095C&gt;T|||||195|,T|upstream_gene_variant|MODIFIER|Clc|FBgn0024814|transcript|FBtr0074830.1|protein_coding||c.-1726C&gt;T|||||1434|,T|upstream_gene_variant|MODIFIER|Clc|FBgn0024814|transcript|FBtr0332771.1|protein_coding||c.-1726C&gt;T|||||491|,T|upstream_gene_variant|MODIFIER|CG6951|FBgn0036959|transcript|FBtr0074829.1|protein_coding||c.-3095C&gt;T|||||491|,T|upstream_gene_variant|MODIFIER|Clc|FBgn0024814|transcript|FBtr0301126.1|protein_coding||c.-1726C&gt;T|||||1434|,T|intron_variant|MODIFIER|CG17233|FBgn0036958|transcript|FBtr0074850.1|protein_coding|1/10|c.-38+203G&gt;A||||||,T|intron_variant|MODIFIER|CG17233|FBgn0036958|transcript|FBtr0306327.1|protein_coding|1/10|c.-38+247G&gt;A||||||,T|intron_variant|MODIFIER|CG17233|FBgn0036958|transcript|FBtr0306328.1|protein_coding|1/10|c.-37-540G&gt;A||||||,T|intron_variant|MODIFIER|CG17233|FBgn0036958|transcript|FBtr0074851.1|protein_coding|1/9|c.-38+247G&gt;A||||||,T|intron_variant|MODIFIER|CG17233|FBgn0036958|transcript|FBtr0302113.1|protein_coding|1/2|c.-38+247G&gt;A||||||,T|intron_variant|MODIFIER|CG17233|FBgn0036958|transcript|FBtr0306326.1|protein_coding|1/4|c.-38+247G&gt;A||||||,T|intron_variant|MODIFIER|CG17233|FBgn0036958|transcript|FBtr0306329.1|protein_coding|1/4|c.-38+203G&gt;A||||||,T|intron_variant|MODIFIER|CG17233|FBgn0036958|transcript|FBtr0308204.1|protein_coding|1/2|c.-38+47G&gt;A||||||</t>
  </si>
  <si>
    <t>C|upstream_gene_variant|MODIFIER|rdgC|FBgn0265959|transcript|FBtr0342948.1|protein_coding||c.-10127G&gt;C|||||1836|,C|upstream_gene_variant|MODIFIER|rdgC|FBgn0265959|transcript|FBtr0342949.1|protein_coding||c.-10127G&gt;C|||||1836|,C|downstream_gene_variant|MODIFIER|CG6951|FBgn0036959|transcript|FBtr0074828.1|protein_coding||c.*1106G&gt;C|||||932|,C|downstream_gene_variant|MODIFIER|CG6951|FBgn0036959|transcript|FBtr0074829.1|protein_coding||c.*1106G&gt;C|||||932|,C|intergenic_region|MODIFIER|CG6951-rdgC|FBgn0036959-FBgn0265959|intergenic_region|FBgn0036959-FBgn0265959|||n.20246244G&gt;C||||||</t>
  </si>
  <si>
    <t>C|intron_variant|MODIFIER|rdgC|FBgn0265959|transcript|FBtr0342947.1|protein_coding|1/12|c.-473-2752T&gt;C||||||,C|intron_variant|MODIFIER|rdgC|FBgn0265959|transcript|FBtr0342948.1|protein_coding|1/12|c.-473-2752T&gt;C||||||,C|intron_variant|MODIFIER|rdgC|FBgn0265959|transcript|FBtr0342949.1|protein_coding|1/12|c.-473-2752T&gt;C||||||</t>
  </si>
  <si>
    <t>G|missense_variant|MODERATE|rdgC|FBgn0265959|transcript|FBtr0342947.1|protein_coding|2/13|c.188T&gt;G|p.Leu63Arg|1094/4551|188/2241|63/746||,G|missense_variant|MODERATE|rdgC|FBgn0265959|transcript|FBtr0342948.1|protein_coding|2/13|c.188T&gt;G|p.Leu63Arg|907/4364|188/2241|63/746||,G|missense_variant|MODERATE|rdgC|FBgn0265959|transcript|FBtr0342949.1|protein_coding|2/13|c.188T&gt;G|p.Leu63Arg|732/4189|188/2241|63/746||</t>
  </si>
  <si>
    <t>G|5_prime_UTR_variant|MODIFIER|rdgC|FBgn0265959|transcript|FBtr0342946.1|protein_coding|1/12|c.-303A&gt;G|||||303|,G|intron_variant|MODIFIER|rdgC|FBgn0265959|transcript|FBtr0342947.1|protein_coding|2/12|c.269-690A&gt;G||||||,G|intron_variant|MODIFIER|rdgC|FBgn0265959|transcript|FBtr0342948.1|protein_coding|2/12|c.269-690A&gt;G||||||,G|intron_variant|MODIFIER|rdgC|FBgn0265959|transcript|FBtr0342949.1|protein_coding|2/12|c.269-690A&gt;G||||||</t>
  </si>
  <si>
    <t>G|5_prime_UTR_premature_start_codon_gain_variant|LOW|rdgC|FBgn0265959|transcript|FBtr0342946.1|protein_coding|1/12|c.-298T&gt;G||||||,G|5_prime_UTR_variant|MODIFIER|rdgC|FBgn0265959|transcript|FBtr0342946.1|protein_coding|1/12|c.-298T&gt;G|||||298|,G|intron_variant|MODIFIER|rdgC|FBgn0265959|transcript|FBtr0342947.1|protein_coding|2/12|c.269-685T&gt;G||||||,G|intron_variant|MODIFIER|rdgC|FBgn0265959|transcript|FBtr0342948.1|protein_coding|2/12|c.269-685T&gt;G||||||,G|intron_variant|MODIFIER|rdgC|FBgn0265959|transcript|FBtr0342949.1|protein_coding|2/12|c.269-685T&gt;G||||||</t>
  </si>
  <si>
    <t>A|intron_variant|MODIFIER|rdgC|FBgn0265959|transcript|FBtr0342947.1|protein_coding|10/12|c.1378-43C&gt;A||||||,A|intron_variant|MODIFIER|rdgC|FBgn0265959|transcript|FBtr0342948.1|protein_coding|10/12|c.1378-43C&gt;A||||||,A|intron_variant|MODIFIER|rdgC|FBgn0265959|transcript|FBtr0342949.1|protein_coding|10/12|c.1378-43C&gt;A||||||,A|intron_variant|MODIFIER|rdgC|FBgn0265959|transcript|FBtr0342946.1|protein_coding|9/11|c.1123-43C&gt;A||||||</t>
  </si>
  <si>
    <t>T|intron_variant|MODIFIER|gogo|FBgn0052227|transcript|FBtr0074848.1|protein_coding|2/9|c.140-290G&gt;A||||||</t>
  </si>
  <si>
    <t>A|intron_variant|MODIFIER|gogo|FBgn0052227|transcript|FBtr0074848.1|protein_coding|1/9|c.-321-6871C&gt;T||||||</t>
  </si>
  <si>
    <t>G|upstream_gene_variant|MODIFIER|Ide|FBgn0001247|transcript|FBtr0273273.1|protein_coding||c.-512T&gt;C|||||103|,G|upstream_gene_variant|MODIFIER|RhoBTB|FBgn0036980|transcript|FBtr0330157.1|protein_coding||c.-2461A&gt;G|||||243|,G|upstream_gene_variant|MODIFIER|RhoBTB|FBgn0036980|transcript|FBtr0078185.1|protein_coding||c.-2461A&gt;G|||||243|,G|upstream_gene_variant|MODIFIER|RhoBTB|FBgn0036980|transcript|FBtr0330158.1|protein_coding||c.-2461A&gt;G|||||1743|,G|intergenic_region|MODIFIER|Ide-RhoBTB|FBgn0001247-FBgn0036980|intergenic_region|FBgn0001247-FBgn0036980|||n.20375999A&gt;G||||||</t>
  </si>
  <si>
    <t>A|splice_region_variant|LOW|RhoBTB|FBgn0036980|transcript|FBtr0330157.1|protein_coding|1/13|c.-32G&gt;A||||||,A|splice_region_variant|LOW|RhoBTB|FBgn0036980|transcript|FBtr0078185.1|protein_coding|1/13|c.-32G&gt;A||||||,A|5_prime_UTR_variant|MODIFIER|RhoBTB|FBgn0036980|transcript|FBtr0330157.1|protein_coding|1/13|c.-32G&gt;A|||||1861|,A|5_prime_UTR_variant|MODIFIER|RhoBTB|FBgn0036980|transcript|FBtr0078185.1|protein_coding|1/13|c.-32G&gt;A|||||1861|,A|upstream_gene_variant|MODIFIER|Ide|FBgn0001247|transcript|FBtr0273273.1|protein_coding||c.-1112C&gt;T|||||703|,A|upstream_gene_variant|MODIFIER|RhoBTB|FBgn0036980|transcript|FBtr0330158.1|protein_coding||c.-1861G&gt;A|||||1143|</t>
  </si>
  <si>
    <t>C|upstream_gene_variant|MODIFIER|CG5910|FBgn0036993|transcript|FBtr0300411.1|protein_coding||c.-1582T&gt;C|||||720|,C|intron_variant|MODIFIER|CG5910|FBgn0036993|transcript|FBtr0078195.1|protein_coding|1/5|c.-72-1510T&gt;C||||||</t>
  </si>
  <si>
    <t>C|intergenic_region|MODIFIER|Rcd2-knrl|FBgn0037012-FBgn0001323|intergenic_region|FBgn0037012-FBgn0001323|||n.20549945G&gt;C||||||</t>
  </si>
  <si>
    <t>A|intergenic_region|MODIFIER|CR44685-kni|FBgn0265896-FBgn0001320|intergenic_region|FBgn0265896-FBgn0001320|||n.20686795G&gt;A||||||</t>
  </si>
  <si>
    <t>T|upstream_gene_variant|MODIFIER|CR43945|FBgn0264573|transcript|FBtr0333483.1|lincRNA||n.-1875G&gt;A|||||1875|,T|intron_variant|MODIFIER|CG13252|FBgn0037016|transcript|FBtr0078245.1|protein_coding|1/2|c.-248+661C&gt;T||||||</t>
  </si>
  <si>
    <t>C|intergenic_region|MODIFIER|CG13252-CG33912|FBgn0037016-FBgn0053912|intergenic_region|FBgn0037016-FBgn0053912|||n.20749622T&gt;C||||||</t>
  </si>
  <si>
    <t>G|intron_variant|MODIFIER|CG33912|FBgn0053912|transcript|FBtr0091916.1|protein_coding|3/3|c.342+39T&gt;C||||||</t>
  </si>
  <si>
    <t>C|intergenic_region|MODIFIER|CG43251-CG4074|FBgn0262896-FBgn0037017|intergenic_region|FBgn0262896-FBgn0037017|||n.20765840G&gt;C||||||</t>
  </si>
  <si>
    <t>T|intergenic_region|MODIFIER|CR44686-Sfp77F|FBgn0265897-FBgn0259972|intergenic_region|FBgn0265897-FBgn0259972|||n.20891858A&gt;T||||||</t>
  </si>
  <si>
    <t>C|3_prime_UTR_variant|MODIFIER|Sfp77F|FBgn0259972|transcript|FBtr0346540.1|protein_coding|2/2|c.*598T&gt;G|||||598|,C|upstream_gene_variant|MODIFIER|CG43931|FBgn0264552|transcript|FBtr0333280.1|protein_coding||c.-1223A&gt;C|||||1062|,C|downstream_gene_variant|MODIFIER|Sfp77F|FBgn0259972|transcript|FBtr0300317.1|protein_coding||c.*598T&gt;G|||||547|</t>
  </si>
  <si>
    <t>G|synonymous_variant|LOW|CG10588|FBgn0037037|transcript|FBtr0078284.1|protein_coding|1/1|c.2619A&gt;G|p.Arg873Arg|2666/3237|2619/3177|873/1058||,G|synonymous_variant|LOW|CG10588|FBgn0037037|transcript|FBtr0346528.1|protein_coding|1/1|c.2619A&gt;G|p.Arg873Arg|2666/3727|2619/3177|873/1058||,G|downstream_gene_variant|MODIFIER|CG11037|FBgn0037038|transcript|FBtr0078334.1|protein_coding||c.*831T&gt;C|||||799|,G|downstream_gene_variant|MODIFIER|CG10587|FBgn0037039|transcript|FBtr0333286.1|protein_coding||c.*1963T&gt;C|||||1938|,G|downstream_gene_variant|MODIFIER|CG10587|FBgn0037039|transcript|FBtr0078333.1|protein_coding||c.*1963T&gt;C|||||1938|,G|downstream_gene_variant|MODIFIER|CG10587|FBgn0037039|transcript|FBtr0339891.1|protein_coding||c.*2269T&gt;C|||||1938|</t>
  </si>
  <si>
    <t>A|downstream_gene_variant|MODIFIER|CR33283|FBgn0053283|transcript|FBtr0302444.1|pseudogene||n.*454G&gt;A|||||454|,A|intergenic_region|MODIFIER|CR33283-CG12984|FBgn0053283-FBgn0037042|intergenic_region|FBgn0053283-FBgn0037042|||n.20980104G&gt;A||||||</t>
  </si>
  <si>
    <t>A|3_prime_UTR_variant|MODIFIER|skd|FBgn0003415|transcript|FBtr0112830.1|protein_coding|14/14|c.*399A&gt;T|||||399|,A|3_prime_UTR_variant|MODIFIER|skd|FBgn0003415|transcript|FBtr0078329.1|protein_coding|13/13|c.*399A&gt;T|||||399|,A|3_prime_UTR_variant|MODIFIER|skd|FBgn0003415|transcript|FBtr0333284.1|protein_coding|13/13|c.*399A&gt;T|||||399|,A|3_prime_UTR_variant|MODIFIER|skd|FBgn0003415|transcript|FBtr0078328.1|protein_coding|13/13|c.*399A&gt;T|||||399|</t>
  </si>
  <si>
    <t>T|upstream_gene_variant|MODIFIER|CR45801|FBgn0267451|transcript|FBtr0346822.1|lincRNA||n.-1811C&gt;A|||||1811|,T|upstream_gene_variant|MODIFIER|CG10584|FBgn0037045|transcript|FBtr0078327.1|protein_coding||c.-263C&gt;A|||||152|,T|upstream_gene_variant|MODIFIER|Sin|FBgn0028402|transcript|FBtr0078288.1|protein_coding||c.-377G&gt;T|||||313|,T|upstream_gene_variant|MODIFIER|Sin|FBgn0028402|transcript|FBtr0304820.1|protein_coding||c.-439G&gt;T|||||313|,T|downstream_gene_variant|MODIFIER|CG10585|FBgn0037044|transcript|FBtr0078287.1|protein_coding||c.*1621G&gt;T|||||1371|,T|downstream_gene_variant|MODIFIER|CG10585|FBgn0037044|transcript|FBtr0345136.1|protein_coding||c.*1621G&gt;T|||||1371|,T|intergenic_region|MODIFIER|CG10584-Sin|FBgn0037045-FBgn0028402|intergenic_region|FBgn0037045-FBgn0028402|||n.21031512G&gt;T||||||</t>
  </si>
  <si>
    <t>A|5_prime_UTR_variant|MODIFIER|CG43938|FBgn0264566|transcript|FBtr0333448.1|protein_coding|1/2|c.-91T&gt;A|||||91|,A|upstream_gene_variant|MODIFIER|CG33284|FBgn0053284|transcript|FBtr0078291.1|protein_coding||c.-2133T&gt;A|||||1571|,A|intron_variant|MODIFIER|ko|FBgn0020294|transcript|FBtr0078324.1|protein_coding|1/7|c.-599+8623A&gt;T||||||</t>
  </si>
  <si>
    <t>G|intron_variant|MODIFIER|Ac78C|FBgn0024150|transcript|FBtr0330067.1|protein_coding|1/23|c.-321-4349T&gt;C||||||,G|intron_variant|MODIFIER|Ac78C|FBgn0024150|transcript|FBtr0301701.1|protein_coding|1/23|c.-321-4349T&gt;C||||||,G|intron_variant|MODIFIER|Ac78C|FBgn0024150|transcript|FBtr0333358.1|protein_coding|1/23|c.-321-4349T&gt;C||||||</t>
  </si>
  <si>
    <t>A|missense_variant|MODERATE|CG43218|FBgn0262854|transcript|FBtr0306159.1|protein_coding|2/2|c.216C&gt;A|p.Asp72Glu|245/682|216/549|72/182||,A|intron_variant|MODIFIER|Eip78C|FBgn0004865|transcript|FBtr0078306.1|protein_coding|3/5|c.1295-4675C&gt;A||||||,A|intron_variant|MODIFIER|Eip78C|FBgn0004865|transcript|FBtr0306158.1|protein_coding|4/6|c.1295-4675C&gt;A||||||,A|intron_variant|MODIFIER|Eip78C|FBgn0004865|transcript|FBtr0306157.1|protein_coding|4/6|c.1295-4675C&gt;A||||||,A|intron_variant|MODIFIER|Eip78C|FBgn0004865|transcript|FBtr0078307.1|protein_coding|1/3|c.-116-4675C&gt;A||||||</t>
  </si>
  <si>
    <t>G|upstream_gene_variant|MODIFIER|Rab26|FBgn0086913|transcript|FBtr0301529.1|protein_coding||c.-5545A&gt;G|||||298|,G|upstream_gene_variant|MODIFIER|Rab26|FBgn0086913|transcript|FBtr0331795.1|protein_coding||c.-5545A&gt;G|||||298|,G|intron_variant|MODIFIER|Rab26|FBgn0086913|transcript|FBtr0112678.1|protein_coding|1/6|c.-41+1452A&gt;G||||||,G|intron_variant|MODIFIER|Rab26|FBgn0086913|transcript|FBtr0112677.1|protein_coding|1/4|c.687+1452A&gt;G||||||,G|intron_variant|MODIFIER|Rab26|FBgn0086913|transcript|FBtr0331794.1|protein_coding|1/6|c.-41+1452A&gt;G||||||,G|intron_variant|MODIFIER|Rab26|FBgn0086913|transcript|FBtr0345428.1|protein_coding|1/4|c.687+1452A&gt;G||||||</t>
  </si>
  <si>
    <t>C|intron_variant|MODIFIER|rgn|FBgn0261258|transcript|FBtr0309230.1|protein_coding|1/5|c.-140+11967T&gt;C||||||,C|intron_variant|MODIFIER|rgn|FBgn0261258|transcript|FBtr0333385.1|protein_coding|1/6|c.-189+11967T&gt;C||||||,C|intron_variant|MODIFIER|rgn|FBgn0261258|transcript|FBtr0333386.1|protein_coding|1/5|c.-140+11967T&gt;C||||||,C|intron_variant|MODIFIER|rgn|FBgn0261258|transcript|FBtr0078346.1|protein_coding|1/6|c.-189+11967T&gt;C||||||</t>
  </si>
  <si>
    <t>A|intron_variant|MODIFIER|rgn|FBgn0261258|transcript|FBtr0309230.1|protein_coding|1/5|c.-139-10002G&gt;A||||||,A|intron_variant|MODIFIER|rgn|FBgn0261258|transcript|FBtr0333385.1|protein_coding|1/6|c.-188-1925G&gt;A||||||,A|intron_variant|MODIFIER|rgn|FBgn0261258|transcript|FBtr0333386.1|protein_coding|1/5|c.-139-10002G&gt;A||||||,A|intron_variant|MODIFIER|rgn|FBgn0261258|transcript|FBtr0078346.1|protein_coding|1/6|c.-188-1925G&gt;A||||||</t>
  </si>
  <si>
    <t>T|upstream_gene_variant|MODIFIER|barc|FBgn0037081|transcript|FBtr0078399.1|protein_coding||c.-9137C&gt;A|||||1540|,T|upstream_gene_variant|MODIFIER|barc|FBgn0037081|transcript|FBtr0078400.1|protein_coding||c.-9137C&gt;A|||||1540|,T|downstream_gene_variant|MODIFIER|CG33288|FBgn0053288|transcript|FBtr0301013.1|protein_coding||c.*1681G&gt;T|||||1608|,T|intron_variant|MODIFIER|Aef1|FBgn0005694|transcript|FBtr0330156.1|protein_coding|1/2|c.-195-351G&gt;T||||||,T|intron_variant|MODIFIER|Aef1|FBgn0005694|transcript|FBtr0078349.1|protein_coding|1/3|c.-133-351G&gt;T||||||,T|intron_variant|MODIFIER|Aef1|FBgn0005694|transcript|FBtr0078348.1|protein_coding|1/2|c.-195-351G&gt;T||||||,T|intron_variant|MODIFIER|Aef1|FBgn0005694|transcript|FBtr0078350.1|protein_coding|1/2|c.-195-351G&gt;T||||||</t>
  </si>
  <si>
    <t>A|3_prime_UTR_variant|MODIFIER|Aef1|FBgn0005694|transcript|FBtr0078348.1|protein_coding|3/3|c.*2115T&gt;A|||||2115|,A|downstream_gene_variant|MODIFIER|Aef1|FBgn0005694|transcript|FBtr0330156.1|protein_coding||c.*1677T&gt;A|||||833|,A|downstream_gene_variant|MODIFIER|CG5664|FBgn0037082|transcript|FBtr0078397.1|protein_coding||c.*595A&gt;T|||||304|,A|downstream_gene_variant|MODIFIER|Aef1|FBgn0005694|transcript|FBtr0078349.1|protein_coding||c.*2115T&gt;A|||||833|,A|downstream_gene_variant|MODIFIER|Aef1|FBgn0005694|transcript|FBtr0078350.1|protein_coding||c.*2115T&gt;A|||||833|,A|downstream_gene_variant|MODIFIER|CG5664|FBgn0037082|transcript|FBtr0331822.1|protein_coding||c.*1408A&gt;T|||||304|</t>
  </si>
  <si>
    <t>G|downstream_gene_variant|MODIFIER|Syx7|FBgn0086377|transcript|FBtr0078351.1|protein_coding||c.*498A&gt;G|||||21|,G|downstream_gene_variant|MODIFIER|Syx7|FBgn0086377|transcript|FBtr0078352.1|protein_coding||c.*498A&gt;G|||||21|,G|intergenic_region|MODIFIER|Syx7-croc|FBgn0086377-FBgn0014143|intergenic_region|FBgn0086377-FBgn0014143|||n.21448149A&gt;G||||||</t>
  </si>
  <si>
    <t>G|downstream_gene_variant|MODIFIER|Syx7|FBgn0086377|transcript|FBtr0078351.1|protein_coding||c.*2389C&gt;G|||||1912|,G|downstream_gene_variant|MODIFIER|Syx7|FBgn0086377|transcript|FBtr0078352.1|protein_coding||c.*2389C&gt;G|||||1912|,G|intergenic_region|MODIFIER|Syx7-croc|FBgn0086377-FBgn0014143|intergenic_region|FBgn0086377-FBgn0014143|||n.21450040C&gt;G||||||</t>
  </si>
  <si>
    <t>T|intergenic_region|MODIFIER|Syx7-croc|FBgn0086377-FBgn0014143|intergenic_region|FBgn0086377-FBgn0014143|||n.21457256A&gt;T||||||</t>
  </si>
  <si>
    <t>T|upstream_gene_variant|MODIFIER|Glg1|FBgn0264561|transcript|FBtr0332717.1|protein_coding||c.-2095G&gt;A|||||1683|,T|upstream_gene_variant|MODIFIER|Glg1|FBgn0264561|transcript|FBtr0078388.1|protein_coding||c.-2095G&gt;A|||||1683|,T|upstream_gene_variant|MODIFIER|M6|FBgn0037092|transcript|FBtr0078356.1|protein_coding||c.-858C&gt;T|||||660|,T|intron_variant|MODIFIER|M6|FBgn0037092|transcript|FBtr0332715.1|protein_coding|2/5|c.151+276C&gt;T||||||,T|intron_variant|MODIFIER|M6|FBgn0037092|transcript|FBtr0332712.1|protein_coding|1/4|c.5-847C&gt;T||||||,T|intron_variant|MODIFIER|M6|FBgn0037092|transcript|FBtr0332713.1|protein_coding|1/3|c.4+954C&gt;T||||||,T|intron_variant|MODIFIER|M6|FBgn0037092|transcript|FBtr0332714.1|protein_coding|2/4|c.151+276C&gt;T||||||,T|intron_variant|MODIFIER|M6|FBgn0037092|transcript|FBtr0339793.1|protein_coding|1/2|c.4+954C&gt;T||||||</t>
  </si>
  <si>
    <t>G|upstream_gene_variant|MODIFIER|SAK|FBgn0026371|transcript|FBtr0078387.1|protein_coding||c.-322A&gt;C|||||186|,G|upstream_gene_variant|MODIFIER|Cdk12|FBgn0037093|transcript|FBtr0078357.1|protein_coding||c.-1509T&gt;G|||||233|,G|upstream_gene_variant|MODIFIER|Cdk12|FBgn0037093|transcript|FBtr0332716.1|protein_coding||c.-1509T&gt;G|||||1114|,G|upstream_gene_variant|MODIFIER|Cdk12|FBgn0037093|transcript|FBtr0078358.1|protein_coding||c.-1509T&gt;G|||||1114|,G|intergenic_region|MODIFIER|SAK-Cdk12|FBgn0026371-FBgn0037093|intergenic_region|FBgn0026371-FBgn0037093|||n.21516073T&gt;G||||||</t>
  </si>
  <si>
    <t>G|3_prime_UTR_variant|MODIFIER|Mkrn1|FBgn0029152|transcript|FBtr0078383.1|protein_coding|4/4|c.*444T&gt;C|||||444|,G|3_prime_UTR_variant|MODIFIER|Mkrn1|FBgn0029152|transcript|FBtr0078384.1|protein_coding|4/4|c.*444T&gt;C|||||444|,G|3_prime_UTR_variant|MODIFIER|Mkrn1|FBgn0029152|transcript|FBtr0305331.1|protein_coding|4/4|c.*444T&gt;C|||||444|,G|upstream_gene_variant|MODIFIER|CG32442|FBgn0052442|transcript|FBtr0089798.1|protein_coding||c.-1784T&gt;C|||||1692|,G|upstream_gene_variant|MODIFIER|CG32442|FBgn0052442|transcript|FBtr0089797.1|protein_coding||c.-1784T&gt;C|||||1692|,G|upstream_gene_variant|MODIFIER|CG32442|FBgn0052442|transcript|FBtr0273421.1|protein_coding||c.-1784T&gt;C|||||1692|,G|downstream_gene_variant|MODIFIER|CR43877|FBgn0264469|transcript|FBtr0332793.1|lincRNA||n.*1910A&gt;G|||||1910|</t>
  </si>
  <si>
    <t>G|missense_variant|MODERATE|Wnk|FBgn0037098|transcript|FBtr0346818.1|protein_coding|9/13|c.5728A&gt;C|p.Ser1910Arg|6140/8089|5728/7389|1910/2462||WARNING_TRANSCRIPT_NO_START_CODON,G|missense_variant|MODERATE|Wnk|FBgn0037098|transcript|FBtr0346819.1|protein_coding|8/12|c.5665A&gt;C|p.Ser1889Arg|6250/8199|5665/7326|1889/2441||WARNING_TRANSCRIPT_NO_START_CODON,G|missense_variant|MODERATE|Wnk|FBgn0037098|transcript|FBtr0346817.1|protein_coding|8/12|c.5665A&gt;C|p.Ser1889Arg|6077/7916|5665/7326|1889/2441||WARNING_TRANSCRIPT_NO_START_CODON</t>
  </si>
  <si>
    <t>G|synonymous_variant|LOW|CapaR|FBgn0037100|transcript|FBtr0078379.1|protein_coding|5/10|c.753T&gt;C|p.Ile251Ile|934/1822|753/1434|251/477||,G|synonymous_variant|LOW|CapaR|FBgn0037100|transcript|FBtr0333458.1|protein_coding|5/10|c.753T&gt;C|p.Ile251Ile|934/1827|753/906|251/301||</t>
  </si>
  <si>
    <t>A|missense_variant|MODERATE|SMC5|FBgn0052438|transcript|FBtr0301600.1|protein_coding|4/16|c.757G&gt;A|p.Val253Met|884/3292|757/3105|253/1034||,A|missense_variant|MODERATE|SMC5|FBgn0052438|transcript|FBtr0301601.1|protein_coding|4/15|c.757G&gt;A|p.Val253Met|960/3269|757/3006|253/1001||,A|missense_variant|MODERATE|SMC5|FBgn0052438|transcript|FBtr0333455.1|protein_coding|4/16|c.757G&gt;A|p.Val253Met|884/3265|757/3078|253/1025||,A|missense_variant|MODERATE|SMC5|FBgn0052438|transcript|FBtr0333456.1|protein_coding|4/15|c.757G&gt;A|p.Val253Met|884/3166|757/2979|253/992||,A|upstream_gene_variant|MODIFIER|CG7172|FBgn0037102|transcript|FBtr0078377.1|protein_coding||c.-1554C&gt;T|||||1489|</t>
  </si>
  <si>
    <t>T|intergenic_region|MODIFIER|CR43939-TfAP-2|FBgn0264567-FBgn0261953|intergenic_region|FBgn0264567-FBgn0261953|||n.21584535C&gt;T||||||</t>
  </si>
  <si>
    <t>C|splice_region_variant&amp;intron_variant|LOW|CG11306|FBgn0037108|transcript|FBtr0333392.1|protein_coding|1/5|c.-111-7A&gt;C||||||,C|upstream_gene_variant|MODIFIER|CG7166|FBgn0037107|transcript|FBtr0301161.1|protein_coding||c.-768T&gt;G|||||594|,C|upstream_gene_variant|MODIFIER|CG11306|FBgn0037108|transcript|FBtr0078422.1|protein_coding||c.-118A&gt;C|||||25|,C|upstream_gene_variant|MODIFIER|CG7166|FBgn0037107|transcript|FBtr0333393.1|protein_coding||c.-768T&gt;G|||||594|</t>
  </si>
  <si>
    <t>C|missense_variant|MODERATE|Als2|FBgn0037116|transcript|FBtr0078462.1|protein_coding|1/5|c.166C&gt;G|p.Leu56Val|423/5063|166/4461|56/1486||,C|upstream_gene_variant|MODIFIER|CG11248|FBgn0037117|transcript|FBtr0078430.1|protein_coding||c.-974G&gt;C|||||717|,C|upstream_gene_variant|MODIFIER|CG11248|FBgn0037117|transcript|FBtr0078431.1|protein_coding||c.-974G&gt;C|||||717|,C|upstream_gene_variant|MODIFIER|CG11248|FBgn0037117|transcript|FBtr0333967.1|protein_coding||c.-974G&gt;C|||||717|,C|non_coding_exon_variant|MODIFIER|CR43979|FBgn0264710|transcript|FBtr0333966.1|lincRNA|1/1|n.1332G&gt;C||||||</t>
  </si>
  <si>
    <t>T|intergenic_region|MODIFIER|CG32447-CG11247|FBgn0052447-FBgn0037120|intergenic_region|FBgn0052447-FBgn0037120|||n.21711418C&gt;T||||||</t>
  </si>
  <si>
    <t>G|intergenic_region|MODIFIER|CG32447-CG11247|FBgn0052447-FBgn0037120|intergenic_region|FBgn0052447-FBgn0037120|||n.21715935A&gt;G||||||</t>
  </si>
  <si>
    <t>C|synonymous_variant|LOW|CG14570|FBgn0037122|transcript|FBtr0078457.1|protein_coding|1/1|c.135C&gt;G|p.Ala45Ala|161/780|135/687|45/228||,C|upstream_gene_variant|MODIFIER|CG11247|FBgn0037120|transcript|FBtr0078458.1|protein_coding||c.-3556C&gt;G|||||1621|,C|upstream_gene_variant|MODIFIER|CG11247|FBgn0037120|transcript|FBtr0113184.1|protein_coding||c.-3556C&gt;G|||||1621|,C|upstream_gene_variant|MODIFIER|CG11247|FBgn0037120|transcript|FBtr0332769.1|protein_coding||c.-4356C&gt;G|||||1621|,C|upstream_gene_variant|MODIFIER|CG11247|FBgn0037120|transcript|FBtr0078459.1|protein_coding||c.-3556C&gt;G|||||1488|,C|downstream_gene_variant|MODIFIER|Rpb8|FBgn0037121|transcript|FBtr0078432.1|protein_coding||c.*652G&gt;C|||||600|,C|downstream_gene_variant|MODIFIER|CG14569|FBgn0037123|transcript|FBtr0078456.1|protein_coding||c.*640C&gt;G|||||431|</t>
  </si>
  <si>
    <t>G|downstream_gene_variant|MODIFIER|CG14573|FBgn0037125|transcript|FBtr0078433.1|protein_coding||c.*1763T&gt;G|||||1684|,G|downstream_gene_variant|MODIFIER|CR43888|FBgn0264480|transcript|FBtr0332767.1|lincRNA||n.*271T&gt;G|||||271|,G|downstream_gene_variant|MODIFIER|CG14567|FBgn0037126|transcript|FBtr0078454.1|protein_coding||c.*1290A&gt;C|||||1234|,G|intergenic_region|MODIFIER|CR43888-CG14567|FBgn0264480-FBgn0037126|intergenic_region|FBgn0264480-FBgn0037126|||n.21736472T&gt;G||||||</t>
  </si>
  <si>
    <t>G|upstream_gene_variant|MODIFIER|CR45957|FBgn0267619|transcript|FBtr0347070.1|lincRNA||n.-1318A&gt;G|||||1318|,G|intron_variant|MODIFIER|Syn1|FBgn0037130|transcript|FBtr0078450.1|protein_coding|1/7|c.-67+4535T&gt;C||||||,G|intron_variant|MODIFIER|Syn1|FBgn0037130|transcript|FBtr0310451.1|protein_coding|1/7|c.-67+4007T&gt;C||||||,G|intron_variant|MODIFIER|Syn1|FBgn0037130|transcript|FBtr0333892.1|protein_coding|1/7|c.-67+4007T&gt;C||||||,G|intron_variant|MODIFIER|Syn1|FBgn0037130|transcript|FBtr0333893.1|protein_coding|1/7|c.-67+4535T&gt;C||||||</t>
  </si>
  <si>
    <t>T|3_prime_UTR_variant|MODIFIER|CG7370|FBgn0037133|transcript|FBtr0078436.1|protein_coding|2/2|c.*859G&gt;T|||||859|,T|upstream_gene_variant|MODIFIER|Syn1|FBgn0037130|transcript|FBtr0078450.1|protein_coding||c.-10082C&gt;A|||||747|,T|upstream_gene_variant|MODIFIER|Syn1|FBgn0037130|transcript|FBtr0310451.1|protein_coding||c.-10082C&gt;A|||||747|,T|upstream_gene_variant|MODIFIER|Syn1|FBgn0037130|transcript|FBtr0333892.1|protein_coding||c.-10082C&gt;A|||||747|,T|upstream_gene_variant|MODIFIER|Syn1|FBgn0037130|transcript|FBtr0333893.1|protein_coding||c.-10082C&gt;A|||||747|</t>
  </si>
  <si>
    <t>T|intergenic_region|MODIFIER|CG7370-CR45958|FBgn0037133-FBgn0267620|intergenic_region|FBgn0037133-FBgn0267620|||n.21773490C&gt;T||||||</t>
  </si>
  <si>
    <t>A|intergenic_region|MODIFIER|CR45958-eg|FBgn0267620-FBgn0000560|intergenic_region|FBgn0267620-FBgn0000560|||n.21805689T&gt;A||||||</t>
  </si>
  <si>
    <t>T|upstream_gene_variant|MODIFIER|CycH|FBgn0022936|transcript|FBtr0078439.1|protein_coding||c.-750C&gt;T|||||741|,T|intergenic_region|MODIFIER|eg-CycH|FBgn0000560-FBgn0022936|intergenic_region|FBgn0000560-FBgn0022936|||n.21821256C&gt;T||||||</t>
  </si>
  <si>
    <t>A|upstream_gene_variant|MODIFIER|CG32448|FBgn0052448|transcript|FBtr0290247.1|protein_coding||c.-1014C&gt;T|||||988|,A|upstream_gene_variant|MODIFIER|CG32448|FBgn0052448|transcript|FBtr0303248.1|protein_coding||c.-1014C&gt;T|||||703|,A|downstream_gene_variant|MODIFIER|CG7414|FBgn0037135|transcript|FBtr0078441.1|protein_coding||c.*1656G&gt;A|||||1327|,A|downstream_gene_variant|MODIFIER|CR43309|FBgn0263001|transcript|FBtr0306844.1|lincRNA||n.*71C&gt;T|||||71|,A|downstream_gene_variant|MODIFIER|CG7148|FBgn0046301|transcript|FBtr0078448.1|protein_coding||c.*1433C&gt;T|||||1361|,A|downstream_gene_variant|MODIFIER|CG7414|FBgn0037135|transcript|FBtr0303245.1|protein_coding||c.*2246G&gt;A|||||1327|,A|downstream_gene_variant|MODIFIER|CG7414|FBgn0037135|transcript|FBtr0303246.1|protein_coding||c.*1656G&gt;A|||||1327|,A|downstream_gene_variant|MODIFIER|CG7414|FBgn0037135|transcript|FBtr0303247.1|protein_coding||c.*2246G&gt;A|||||1327|,A|intergenic_region|MODIFIER|CG32448-CR43309|FBgn0052448-FBgn0263001|intergenic_region|FBgn0052448-FBgn0263001|||n.21829183G&gt;A||||||</t>
  </si>
  <si>
    <t>A|3_prime_UTR_variant|MODIFIER|P5CDh1|FBgn0037138|transcript|FBtr0078445.1|protein_coding|8/8|c.*315G&gt;T|||||315|,A|3_prime_UTR_variant|MODIFIER|P5CDh1|FBgn0037138|transcript|FBtr0078446.1|protein_coding|8/8|c.*315G&gt;T|||||315|,A|3_prime_UTR_variant|MODIFIER|P5CDh1|FBgn0037138|transcript|FBtr0303031.1|protein_coding|8/8|c.*315G&gt;T|||||315|,A|3_prime_UTR_variant|MODIFIER|P5CDh1|FBgn0037138|transcript|FBtr0332813.1|protein_coding|8/8|c.*315G&gt;T|||||315|,A|3_prime_UTR_variant|MODIFIER|P5CDh1|FBgn0037138|transcript|FBtr0078447.1|protein_coding|8/8|c.*315G&gt;T|||||315|,A|downstream_gene_variant|MODIFIER|Nopp140|FBgn0037137|transcript|FBtr0332811.1|protein_coding||c.*1294C&gt;A|||||489|,A|downstream_gene_variant|MODIFIER|Nopp140|FBgn0037137|transcript|FBtr0089579.1|protein_coding||c.*1039C&gt;A|||||489|,A|downstream_gene_variant|MODIFIER|Nopp140|FBgn0037137|transcript|FBtr0089580.1|protein_coding||c.*1294C&gt;A|||||489|,A|downstream_gene_variant|MODIFIER|Nopp140|FBgn0037137|transcript|FBtr0332812.1|protein_coding||c.*1039C&gt;A|||||489|</t>
  </si>
  <si>
    <t>T|upstream_gene_variant|MODIFIER|P5CDh1|FBgn0037138|transcript|FBtr0078445.1|protein_coding||c.-3122G&gt;A|||||1496|,T|upstream_gene_variant|MODIFIER|CG14563|FBgn0037139|transcript|FBtr0078444.1|protein_coding||c.-497G&gt;A|||||466|,T|upstream_gene_variant|MODIFIER|P5CDh1|FBgn0037138|transcript|FBtr0332813.1|protein_coding||c.-3122G&gt;A|||||1654|,T|upstream_gene_variant|MODIFIER|P5CDh1|FBgn0037138|transcript|FBtr0078447.1|protein_coding||c.-3122G&gt;A|||||1496|,T|upstream_gene_variant|MODIFIER|mub|FBgn0262737|transcript|FBtr0304980.1|protein_coding||c.-64970C&gt;T|||||1936|,T|upstream_gene_variant|MODIFIER|mub|FBgn0262737|transcript|FBtr0304981.1|protein_coding||c.-64970C&gt;T|||||1936|,T|upstream_gene_variant|MODIFIER|mub|FBgn0262737|transcript|FBtr0304982.1|protein_coding||c.-64970C&gt;T|||||1936|,T|upstream_gene_variant|MODIFIER|mub|FBgn0262737|transcript|FBtr0333222.1|protein_coding||c.-64970C&gt;T|||||1936|,T|intergenic_region|MODIFIER|CG14563-mub|FBgn0037139-FBgn0262737|intergenic_region|FBgn0037139-FBgn0262737|||n.21842852C&gt;T||||||</t>
  </si>
  <si>
    <t>G|intron_variant|MODIFIER|mub|FBgn0262737|transcript|FBtr0304980.1|protein_coding|1/9|c.-506+1213A&gt;G||||||,G|intron_variant|MODIFIER|mub|FBgn0262737|transcript|FBtr0304981.1|protein_coding|1/10|c.-506+1213A&gt;G||||||,G|intron_variant|MODIFIER|mub|FBgn0262737|transcript|FBtr0304982.1|protein_coding|1/10|c.-506+1213A&gt;G||||||,G|intron_variant|MODIFIER|mub|FBgn0262737|transcript|FBtr0333222.1|protein_coding|1/10|c.-506+1213A&gt;G||||||</t>
  </si>
  <si>
    <t>A|intron_variant|MODIFIER|mub|FBgn0262737|transcript|FBtr0304980.1|protein_coding|1/9|c.-506+4561T&gt;A||||||,A|intron_variant|MODIFIER|mub|FBgn0262737|transcript|FBtr0304981.1|protein_coding|1/10|c.-506+4561T&gt;A||||||,A|intron_variant|MODIFIER|mub|FBgn0262737|transcript|FBtr0304982.1|protein_coding|1/10|c.-506+4561T&gt;A||||||,A|intron_variant|MODIFIER|mub|FBgn0262737|transcript|FBtr0333222.1|protein_coding|1/10|c.-506+4561T&gt;A||||||</t>
  </si>
  <si>
    <t>G|downstream_gene_variant|MODIFIER|tRNA:CR32449|FBgn0052449|transcript|FBtr0078490.1|protein_coding||c.*472T&gt;C|||||472|WARNING_TRANSCRIPT_NO_START_CODON,G|intron_variant|MODIFIER|mub|FBgn0262737|transcript|FBtr0304980.1|protein_coding|1/9|c.-506+8387A&gt;G||||||,G|intron_variant|MODIFIER|mub|FBgn0262737|transcript|FBtr0304981.1|protein_coding|1/10|c.-506+8387A&gt;G||||||,G|intron_variant|MODIFIER|mub|FBgn0262737|transcript|FBtr0304982.1|protein_coding|1/10|c.-506+8387A&gt;G||||||,G|intron_variant|MODIFIER|mub|FBgn0262737|transcript|FBtr0333222.1|protein_coding|1/10|c.-506+8387A&gt;G||||||</t>
  </si>
  <si>
    <t>T|downstream_gene_variant|MODIFIER|CR45959|FBgn0267621|transcript|FBtr0347072.1|lincRNA||n.*1870T&gt;A|||||1870|,T|intron_variant|MODIFIER|mub|FBgn0262737|transcript|FBtr0304984.1|protein_coding|1/10|c.-476-5043A&gt;T||||||,T|intron_variant|MODIFIER|mub|FBgn0262737|transcript|FBtr0304980.1|protein_coding|2/9|c.-476-5043A&gt;T||||||,T|intron_variant|MODIFIER|mub|FBgn0262737|transcript|FBtr0304981.1|protein_coding|2/10|c.-476-5043A&gt;T||||||,T|intron_variant|MODIFIER|mub|FBgn0262737|transcript|FBtr0304982.1|protein_coding|2/10|c.-476-5043A&gt;T||||||,T|intron_variant|MODIFIER|mub|FBgn0262737|transcript|FBtr0333222.1|protein_coding|2/10|c.-476-5043A&gt;T||||||,T|intron_variant|MODIFIER|mub|FBgn0262737|transcript|FBtr0301364.1|protein_coding|1/8|c.-476-5043A&gt;T||||||,T|intron_variant|MODIFIER|mub|FBgn0262737|transcript|FBtr0304983.1|protein_coding|1/9|c.-476-5043A&gt;T||||||,T|intron_variant|MODIFIER|mub|FBgn0262737|transcript|FBtr0332736.1|protein_coding|2/10|c.-476-5043A&gt;T||||||,T|intron_variant|MODIFIER|mub|FBgn0262737|transcript|FBtr0078468.1|protein_coding|1/8|c.-476-5043A&gt;T||||||,T|intron_variant|MODIFIER|mub|FBgn0262737|transcript|FBtr0078470.1|protein_coding|1/9|c.-476-5043A&gt;T||||||,T|intron_variant|MODIFIER|mub|FBgn0262737|transcript|FBtr0111017.1|protein_coding|1/9|c.-476-5043A&gt;T||||||,T|intron_variant|MODIFIER|mub|FBgn0262737|transcript|FBtr0346820.1|protein_coding|1/10|c.-476-5043A&gt;T||||||</t>
  </si>
  <si>
    <t>A|intron_variant|MODIFIER|mub|FBgn0262737|transcript|FBtr0304984.1|protein_coding|8/10|c.793-458C&gt;A||||||,A|intron_variant|MODIFIER|mub|FBgn0262737|transcript|FBtr0304980.1|protein_coding|8/9|c.640-458C&gt;A||||||,A|intron_variant|MODIFIER|mub|FBgn0262737|transcript|FBtr0304981.1|protein_coding|8/10|c.640-458C&gt;A||||||,A|intron_variant|MODIFIER|mub|FBgn0262737|transcript|FBtr0304982.1|protein_coding|9/10|c.793-458C&gt;A||||||,A|intron_variant|MODIFIER|mub|FBgn0262737|transcript|FBtr0333222.1|protein_coding|8/10|c.640-458C&gt;A||||||,A|intron_variant|MODIFIER|mub|FBgn0262737|transcript|FBtr0301364.1|protein_coding|7/8|c.640-458C&gt;A||||||,A|intron_variant|MODIFIER|mub|FBgn0262737|transcript|FBtr0304983.1|protein_coding|7/9|c.640-458C&gt;A||||||,A|intron_variant|MODIFIER|mub|FBgn0262737|transcript|FBtr0332736.1|protein_coding|8/10|c.652-458C&gt;A||||||,A|intron_variant|MODIFIER|mub|FBgn0262737|transcript|FBtr0078468.1|protein_coding|7/8|c.652-458C&gt;A||||||,A|intron_variant|MODIFIER|mub|FBgn0262737|transcript|FBtr0078470.1|protein_coding|7/9|c.652-458C&gt;A||||||,A|intron_variant|MODIFIER|mub|FBgn0262737|transcript|FBtr0111017.1|protein_coding|7/9|c.652-458C&gt;A||||||,A|intron_variant|MODIFIER|mub|FBgn0262737|transcript|FBtr0346820.1|protein_coding|8/10|c.793-458C&gt;A||||||</t>
  </si>
  <si>
    <t>T|splice_region_variant&amp;intron_variant|LOW|DNApol-eta|FBgn0037141|transcript|FBtr0078489.1|protein_coding|2/2|c.929+4G&gt;A||||||,T|upstream_gene_variant|MODIFIER|CG14562|FBgn0037142|transcript|FBtr0078472.1|protein_coding||c.-2963C&gt;T|||||1438|,T|upstream_gene_variant|MODIFIER|CG14562|FBgn0037142|transcript|FBtr0334088.1|protein_coding||c.-2963C&gt;T|||||1438|</t>
  </si>
  <si>
    <t>T|intron_variant|MODIFIER|CG7470|FBgn0037146|transcript|FBtr0078477.1|protein_coding|1/11|c.96+952G&gt;T||||||,T|intron_variant|MODIFIER|CG7470|FBgn0037146|transcript|FBtr0309869.1|protein_coding|1/11|c.96+952G&gt;T||||||</t>
  </si>
  <si>
    <t>G|intergenic_region|MODIFIER|Act79B-CG7140|FBgn0000045-FBgn0037147|intergenic_region|FBgn0000045-FBgn0037147|||n.22003204T&gt;G||||||</t>
  </si>
  <si>
    <t>G|intergenic_region|MODIFIER|CR44687-Oct-TyrR|FBgn0265898-FBgn0004514|intergenic_region|FBgn0265898-FBgn0004514|||n.22032763T&gt;G||||||</t>
  </si>
  <si>
    <t>A|upstream_gene_variant|MODIFIER|Oct-TyrR|FBgn0004514|transcript|FBtr0078479.1|protein_coding||c.-26935G&gt;A|||||857|,A|upstream_gene_variant|MODIFIER|Oct-TyrR|FBgn0004514|transcript|FBtr0301930.1|protein_coding||c.-26935G&gt;A|||||857|,A|intergenic_region|MODIFIER|CR44687-Oct-TyrR|FBgn0265898-FBgn0004514|intergenic_region|FBgn0265898-FBgn0004514|||n.22034146G&gt;A||||||</t>
  </si>
  <si>
    <t>A|intron_variant|MODIFIER|Oct-TyrR|FBgn0004514|transcript|FBtr0078479.1|protein_coding|1/3|c.-109+224T&gt;A||||||,A|intron_variant|MODIFIER|Oct-TyrR|FBgn0004514|transcript|FBtr0301930.1|protein_coding|1/3|c.-102+224T&gt;A||||||</t>
  </si>
  <si>
    <t>C|intron_variant|MODIFIER|Oct-TyrR|FBgn0004514|transcript|FBtr0078479.1|protein_coding|1/3|c.-109+9643T&gt;C||||||,C|intron_variant|MODIFIER|Oct-TyrR|FBgn0004514|transcript|FBtr0301930.1|protein_coding|1/3|c.-102+9643T&gt;C||||||</t>
  </si>
  <si>
    <t>C|intron_variant|MODIFIER|Oct-TyrR|FBgn0004514|transcript|FBtr0078479.1|protein_coding|1/3|c.-108-12659G&gt;C||||||,C|intron_variant|MODIFIER|Oct-TyrR|FBgn0004514|transcript|FBtr0301930.1|protein_coding|1/3|c.-101-12666G&gt;C||||||</t>
  </si>
  <si>
    <t>T|intron_variant|MODIFIER|Oct-TyrR|FBgn0004514|transcript|FBtr0078479.1|protein_coding|1/3|c.-108-10314G&gt;T||||||,T|intron_variant|MODIFIER|Oct-TyrR|FBgn0004514|transcript|FBtr0301930.1|protein_coding|1/3|c.-101-10321G&gt;T||||||</t>
  </si>
  <si>
    <t>C|intron_variant|MODIFIER|Oct-TyrR|FBgn0004514|transcript|FBtr0078479.1|protein_coding|1/3|c.-108-2312T&gt;C||||||,C|intron_variant|MODIFIER|Oct-TyrR|FBgn0004514|transcript|FBtr0301930.1|protein_coding|1/3|c.-101-2319T&gt;C||||||</t>
  </si>
  <si>
    <t>C|intron_variant|MODIFIER|Oct-TyrR|FBgn0004514|transcript|FBtr0078479.1|protein_coding|1/3|c.-108-105T&gt;C||||||,C|intron_variant|MODIFIER|Oct-TyrR|FBgn0004514|transcript|FBtr0301930.1|protein_coding|1/3|c.-101-112T&gt;C||||||</t>
  </si>
  <si>
    <t>G|intergenic_region|MODIFIER|msopa-CR45236|FBgn0004414-FBgn0266771|intergenic_region|FBgn0004414-FBgn0266771|||n.22090312T&gt;G||||||</t>
  </si>
  <si>
    <t>G|intergenic_region|MODIFIER|msopa-CR45236|FBgn0004414-FBgn0266771|intergenic_region|FBgn0004414-FBgn0266771|||n.22099448A&gt;G||||||</t>
  </si>
  <si>
    <t>G|intergenic_region|MODIFIER|msopa-CR45236|FBgn0004414-FBgn0266771|intergenic_region|FBgn0004414-FBgn0266771|||n.22109667A&gt;G||||||</t>
  </si>
  <si>
    <t>A|intergenic_region|MODIFIER|msopa-CR45236|FBgn0004414-FBgn0266771|intergenic_region|FBgn0004414-FBgn0266771|||n.22114183G&gt;A||||||</t>
  </si>
  <si>
    <t>T|intergenic_region|MODIFIER|msopa-CR45236|FBgn0004414-FBgn0266771|intergenic_region|FBgn0004414-FBgn0266771|||n.22114635C&gt;T||||||</t>
  </si>
  <si>
    <t>T|intergenic_region|MODIFIER|msopa-CR45236|FBgn0004414-FBgn0266771|intergenic_region|FBgn0004414-FBgn0266771|||n.22119494G&gt;T||||||</t>
  </si>
  <si>
    <t>T|intergenic_region|MODIFIER|msopa-CR45236|FBgn0004414-FBgn0266771|intergenic_region|FBgn0004414-FBgn0266771|||n.22119516A&gt;T||||||</t>
  </si>
  <si>
    <t>G|upstream_gene_variant|MODIFIER|CR45236|FBgn0266771|transcript|FBtr0345395.1|lincRNA||n.-1099A&gt;G|||||1099|,G|upstream_gene_variant|MODIFIER|CR45235|FBgn0266770|transcript|FBtr0345396.1|lincRNA||n.-1900A&gt;G|||||1900|,G|intergenic_region|MODIFIER|msopa-CR45236|FBgn0004414-FBgn0266771|intergenic_region|FBgn0004414-FBgn0266771|||n.22120833A&gt;G||||||</t>
  </si>
  <si>
    <t>T|intron_variant|MODIFIER|olf413|FBgn0037153|transcript|FBtr0301492.1|protein_coding|1/10|c.-308+16146A&gt;T||||||,T|intron_variant|MODIFIER|olf413|FBgn0037153|transcript|FBtr0333219.1|protein_coding|1/10|c.-308+16146A&gt;T||||||</t>
  </si>
  <si>
    <t>A|intron_variant|MODIFIER|olf413|FBgn0037153|transcript|FBtr0301492.1|protein_coding|2/10|c.510+8654G&gt;A||||||,A|intron_variant|MODIFIER|olf413|FBgn0037153|transcript|FBtr0333219.1|protein_coding|2/10|c.510+8654G&gt;A||||||</t>
  </si>
  <si>
    <t>T|upstream_gene_variant|MODIFIER|CR45960|FBgn0267622|transcript|FBtr0347073.1|lincRNA||n.-1102C&gt;A|||||1102|,T|upstream_gene_variant|MODIFIER|srpk79D|FBgn0025702|transcript|FBtr0078496.1|protein_coding||c.-1234G&gt;T|||||546|,T|upstream_gene_variant|MODIFIER|srpk79D|FBgn0025702|transcript|FBtr0303599.1|protein_coding||c.-1234G&gt;T|||||546|,T|upstream_gene_variant|MODIFIER|srpk79D|FBgn0025702|transcript|FBtr0334748.1|protein_coding||c.-1234G&gt;T|||||557|,T|upstream_gene_variant|MODIFIER|srpk79D|FBgn0025702|transcript|FBtr0306594.1|protein_coding||c.-1234G&gt;T|||||895|,T|upstream_gene_variant|MODIFIER|srpk79D|FBgn0025702|transcript|FBtr0306597.1|protein_coding||c.-1234G&gt;T|||||895|,T|upstream_gene_variant|MODIFIER|srpk79D|FBgn0025702|transcript|FBtr0334749.1|protein_coding||c.-1234G&gt;T|||||895|,T|upstream_gene_variant|MODIFIER|srpk79D|FBgn0025702|transcript|FBtr0334750.1|protein_coding||c.-1234G&gt;T|||||895|,T|intron_variant|MODIFIER|srpk79D|FBgn0025702|transcript|FBtr0306596.1|protein_coding|1/8|c.881+1380G&gt;T||||||,T|intron_variant|MODIFIER|srpk79D|FBgn0025702|transcript|FBtr0303600.1|protein_coding|1/8|c.881+1380G&gt;T||||||,T|intron_variant|MODIFIER|srpk79D|FBgn0025702|transcript|FBtr0304724.1|protein_coding|1/7|c.881+1380G&gt;T||||||,T|intron_variant|MODIFIER|srpk79D|FBgn0025702|transcript|FBtr0306595.1|protein_coding|1/6|c.881+1380G&gt;T||||||</t>
  </si>
  <si>
    <t>A|intron_variant|MODIFIER|Ten-m|FBgn0004449|transcript|FBtr0330159.1|protein_coding|2/11|c.482-5949C&gt;T||||||,A|intron_variant|MODIFIER|Ten-m|FBgn0004449|transcript|FBtr0078509.1|protein_coding|2/8|c.482-5949C&gt;T||||||,A|intron_variant|MODIFIER|Ten-m|FBgn0004449|transcript|FBtr0306107.1|protein_coding|2/11|c.482-5949C&gt;T||||||</t>
  </si>
  <si>
    <t>A|downstream_gene_variant|MODIFIER|CR45964|FBgn0267626|transcript|FBtr0347076.1|lincRNA||n.*807G&gt;A|||||807|,A|intron_variant|MODIFIER|Ten-m|FBgn0004449|transcript|FBtr0330159.1|protein_coding|1/11|c.302-11666C&gt;T||||||,A|intron_variant|MODIFIER|CR45962|FBgn0267624|transcript|FBtr0347077.1|lincRNA|1/1|n.657-2209C&gt;T||||||,A|intron_variant|MODIFIER|Ten-m|FBgn0004449|transcript|FBtr0078509.1|protein_coding|1/8|c.302-11666C&gt;T||||||,A|intron_variant|MODIFIER|Ten-m|FBgn0004449|transcript|FBtr0306107.1|protein_coding|1/11|c.302-11666C&gt;T||||||</t>
  </si>
  <si>
    <t>A|intron_variant|MODIFIER|Ten-m|FBgn0004449|transcript|FBtr0330159.1|protein_coding|1/11|c.301+21523A&gt;T||||||,A|intron_variant|MODIFIER|CR45962|FBgn0267624|transcript|FBtr0347077.1|lincRNA|1/1|n.656+21523A&gt;T||||||,A|intron_variant|MODIFIER|Ten-m|FBgn0004449|transcript|FBtr0078509.1|protein_coding|1/8|c.301+21523A&gt;T||||||,A|intron_variant|MODIFIER|Ten-m|FBgn0004449|transcript|FBtr0306107.1|protein_coding|1/11|c.301+21523A&gt;T||||||</t>
  </si>
  <si>
    <t>A|intron_variant|MODIFIER|Ten-m|FBgn0004449|transcript|FBtr0330159.1|protein_coding|1/11|c.301+12072A&gt;T||||||,A|intron_variant|MODIFIER|CR45962|FBgn0267624|transcript|FBtr0347077.1|lincRNA|1/1|n.656+12072A&gt;T||||||,A|intron_variant|MODIFIER|Ten-m|FBgn0004449|transcript|FBtr0078509.1|protein_coding|1/8|c.301+12072A&gt;T||||||,A|intron_variant|MODIFIER|Ten-m|FBgn0004449|transcript|FBtr0306107.1|protein_coding|1/11|c.301+12072A&gt;T||||||</t>
  </si>
  <si>
    <t>C|upstream_gene_variant|MODIFIER|CR45237|FBgn0266772|transcript|FBtr0345397.1|lincRNA||n.-319A&gt;G|||||319|,C|intergenic_region|MODIFIER|CR45237-CR45966|FBgn0266772-FBgn0267628|intergenic_region|FBgn0266772-FBgn0267628|||n.22421519T&gt;C||||||</t>
  </si>
  <si>
    <t>C|intergenic_region|MODIFIER|CR45966-CG11449|FBgn0267628-FBgn0037162|intergenic_region|FBgn0267628-FBgn0037162|||n.22434154A&gt;C||||||</t>
  </si>
  <si>
    <t>C|intergenic_region|MODIFIER|CR45966-CG11449|FBgn0267628-FBgn0037162|intergenic_region|FBgn0267628-FBgn0037162|||n.22444002T&gt;C||||||</t>
  </si>
  <si>
    <t>A|intergenic_region|MODIFIER|CG11425-CR45430|FBgn0037167-FBgn0266979|intergenic_region|FBgn0037167-FBgn0266979|||n.22488842T&gt;A||||||</t>
  </si>
  <si>
    <t>G|missense_variant|MODERATE|CG43331|FBgn0263036|transcript|FBtr0306916.1|protein_coding|1/1|c.599A&gt;C|p.Glu200Ala|674/853|599/762|200/253||,G|downstream_gene_variant|MODIFIER|CG43312|FBgn0263004|transcript|FBtr0306848.1|protein_coding||c.*907T&gt;G|||||740|,G|downstream_gene_variant|MODIFIER|CG43330|FBgn0263035|transcript|FBtr0306915.1|protein_coding||c.*754A&gt;C|||||712|,G|downstream_gene_variant|MODIFIER|CG43329|FBgn0263034|transcript|FBtr0306914.1|protein_coding||c.*1437A&gt;C|||||1330|</t>
  </si>
  <si>
    <t>A|synonymous_variant|LOW|CG43330|FBgn0263035|transcript|FBtr0306915.1|protein_coding|1/1|c.217C&gt;T|p.Leu73Leu|217/555|217/513|73/170||,A|upstream_gene_variant|MODIFIER|CG43331|FBgn0263036|transcript|FBtr0306916.1|protein_coding||c.-452C&gt;T|||||377|,A|downstream_gene_variant|MODIFIER|CG43312|FBgn0263004|transcript|FBtr0306848.1|protein_coding||c.*1957G&gt;A|||||1790|,A|downstream_gene_variant|MODIFIER|CG43329|FBgn0263034|transcript|FBtr0306914.1|protein_coding||c.*387C&gt;T|||||280|</t>
  </si>
  <si>
    <t>A|upstream_gene_variant|MODIFIER|CG43329|FBgn0263034|transcript|FBtr0306914.1|protein_coding||c.-1705A&gt;T|||||1665|,A|intergenic_region|MODIFIER|CG43329-CR45429|FBgn0263034-FBgn0266978|intergenic_region|FBgn0263034-FBgn0266978|||n.22506883T&gt;A||||||</t>
  </si>
  <si>
    <t>C|intergenic_region|MODIFIER|Trxr-2-CG14459|FBgn0037170-FBgn0037171|intergenic_region|FBgn0037170-FBgn0037171|||n.22554169A&gt;C||||||</t>
  </si>
  <si>
    <t>A|stop_gained|HIGH|CG33771|FBgn0053771|transcript|FBtr0303713.1|protein_coding|1/2|c.11T&gt;A|p.Leu4*|11/537|11/537|4/178||,A|downstream_gene_variant|MODIFIER|CG33768|FBgn0053768|transcript|FBtr0091769.1|protein_coding||c.*1658T&gt;A|||||1658|,A|downstream_gene_variant|MODIFIER|CG33769|FBgn0053769|transcript|FBtr0091770.1|protein_coding||c.*887T&gt;A|||||887|,A|downstream_gene_variant|MODIFIER|CG33770|FBgn0053770|transcript|FBtr0290125.1|protein_coding||c.*119T&gt;A|||||119|</t>
  </si>
  <si>
    <t>T|intergenic_region|MODIFIER|CG33772-CR43270|FBgn0053772-FBgn0262951|intergenic_region|FBgn0053772-FBgn0262951|||n.22662181A&gt;T||||||</t>
  </si>
  <si>
    <t>A|upstream_gene_variant|MODIFIER|CG11241|FBgn0037186|transcript|FBtr0113188.1|protein_coding||c.-176A&gt;T|||||25|,A|upstream_gene_variant|MODIFIER|CR45163|FBgn0266656|transcript|FBtr0344965.1|lincRNA||n.-263T&gt;A|||||263|,A|upstream_gene_variant|MODIFIER|CG11241|FBgn0037186|transcript|FBtr0347061.1|protein_coding||c.-176A&gt;T|||||25|,A|upstream_gene_variant|MODIFIER|CG11241|FBgn0037186|transcript|FBtr0078536.1|protein_coding||c.-176A&gt;T|||||25|,A|downstream_gene_variant|MODIFIER|l_3_04053|FBgn0010830|transcript|FBtr0078535.1|protein_coding||c.*656A&gt;T|||||157|,A|intergenic_region|MODIFIER|CG11241-l_3_04053|FBgn0037186-FBgn0010830|intergenic_region|FBgn0037186-FBgn0010830|||n.22738445T&gt;A||||||</t>
  </si>
  <si>
    <t>A|intron_variant|MODIFIER|SPoCk|FBgn0052451|transcript|FBtr0332105.1|protein_coding|3/5|c.2000-1572T&gt;A||||||,A|intron_variant|MODIFIER|SPoCk|FBgn0052451|transcript|FBtr0078533.1|protein_coding|2/4|c.2090-1927T&gt;A||||||,A|intron_variant|MODIFIER|SPoCk|FBgn0052451|transcript|FBtr0113437.1|protein_coding|2/3|c.1979-1927T&gt;A||||||,A|intron_variant|MODIFIER|SPoCk|FBgn0052451|transcript|FBtr0078531.1|protein_coding|2/3|c.1691-1927T&gt;A||||||,A|intron_variant|MODIFIER|SPoCk|FBgn0052451|transcript|FBtr0078532.1|protein_coding|3/4|c.1760-1927T&gt;A||||||,A|intron_variant|MODIFIER|SPoCk|FBgn0052451|transcript|FBtr0306600.1|protein_coding|3/4|c.1739-1927T&gt;A||||||,A|intron_variant|MODIFIER|SPoCk|FBgn0052451|transcript|FBtr0302134.1|protein_coding|3/4|c.1739-1927T&gt;A||||||</t>
  </si>
  <si>
    <t>A|upstream_gene_variant|MODIFIER|jim|FBgn0027339|transcript|FBtr0100184.1|protein_coding||c.-1632G&gt;T|||||1281|,A|intron_variant|MODIFIER|jim|FBgn0027339|transcript|FBtr0330076.1|protein_coding|2/6|c.-427-1205G&gt;T||||||,A|intron_variant|MODIFIER|jim|FBgn0027339|transcript|FBtr0304985.1|protein_coding|1/5|c.-427-1205G&gt;T||||||,A|intron_variant|MODIFIER|jim|FBgn0027339|transcript|FBtr0078582.1|protein_coding|2/6|c.-427-1205G&gt;T||||||,A|intron_variant|MODIFIER|jim|FBgn0027339|transcript|FBtr0333211.1|protein_coding|1/5|c.-427-1205G&gt;T||||||,A|intron_variant|MODIFIER|jim|FBgn0027339|transcript|FBtr0333212.1|protein_coding|1/5|c.-427-1205G&gt;T||||||,A|intron_variant|MODIFIER|jim|FBgn0027339|transcript|FBtr0333213.1|protein_coding|1/5|c.-427-1205G&gt;T||||||</t>
  </si>
  <si>
    <t>G|upstream_gene_variant|MODIFIER|CG33169|FBgn0053169|transcript|FBtr0078549.1|protein_coding||c.-233A&gt;G|||||114|,G|upstream_gene_variant|MODIFIER|CG33170|FBgn0053170|transcript|FBtr0089836.1|protein_coding||c.-1791A&gt;G|||||1736|,G|upstream_gene_variant|MODIFIER|CG33169|FBgn0053169|transcript|FBtr0299876.1|protein_coding||c.-233A&gt;G|||||114|,G|upstream_gene_variant|MODIFIER|CG33170|FBgn0053170|transcript|FBtr0299877.1|protein_coding||c.-1161A&gt;G|||||850|,G|upstream_gene_variant|MODIFIER|CG33170|FBgn0053170|transcript|FBtr0337041.1|protein_coding||c.-1161A&gt;G|||||1092|,G|intergenic_region|MODIFIER|CG13239-CG33169|FBgn0037197-FBgn0053169|intergenic_region|FBgn0037197-FBgn0053169|||n.22863750A&gt;G||||||</t>
  </si>
  <si>
    <t>T|upstream_gene_variant|MODIFIER|CR45970|FBgn0267632|transcript|FBtr0347086.1|lincRNA||n.-1114T&gt;A|||||1114|,T|downstream_gene_variant|MODIFIER|Ssl1|FBgn0037202|transcript|FBtr0078554.1|protein_coding||c.*726A&gt;T|||||550|,T|downstream_gene_variant|MODIFIER|Ssl1|FBgn0037202|transcript|FBtr0332051.1|protein_coding||c.*726A&gt;T|||||550|,T|intron_variant|MODIFIER|slif|FBgn0037203|transcript|FBtr0078555.1|protein_coding|1/2|c.-3+115A&gt;T||||||</t>
  </si>
  <si>
    <t>T|upstream_gene_variant|MODIFIER|CR45970|FBgn0267632|transcript|FBtr0347086.1|lincRNA||n.-1786G&gt;A|||||1786|,T|downstream_gene_variant|MODIFIER|Ssl1|FBgn0037202|transcript|FBtr0078554.1|protein_coding||c.*1398C&gt;T|||||1222|,T|downstream_gene_variant|MODIFIER|Ssl1|FBgn0037202|transcript|FBtr0332051.1|protein_coding||c.*1398C&gt;T|||||1222|,T|intron_variant|MODIFIER|slif|FBgn0037203|transcript|FBtr0078555.1|protein_coding|1/2|c.-3+787C&gt;T||||||</t>
  </si>
  <si>
    <t>G|intron_variant|MODIFIER|CG12768|FBgn0037206|transcript|FBtr0078560.1|protein_coding|3/3|c.*54+3721C&gt;G||||||,G|intron_variant|MODIFIER|CG12768|FBgn0037206|transcript|FBtr0331398.1|protein_coding|4/4|c.*54+3721C&gt;G||||||</t>
  </si>
  <si>
    <t>G|5_prime_UTR_premature_start_codon_gain_variant|LOW|Mes2|FBgn0037207|transcript|FBtr0078561.1|protein_coding|1/3|c.-29C&gt;G||||||,G|5_prime_UTR_variant|MODIFIER|Mes2|FBgn0037207|transcript|FBtr0078561.1|protein_coding|1/3|c.-29C&gt;G|||||29|,G|upstream_gene_variant|MODIFIER|Mes2|FBgn0037207|transcript|FBtr0078563.1|protein_coding||c.-553C&gt;G|||||237|</t>
  </si>
  <si>
    <t>C|downstream_gene_variant|MODIFIER|RpL10|FBgn0024733|transcript|FBtr0299869.1|protein_coding||c.*1727T&gt;G|||||1649|,C|downstream_gene_variant|MODIFIER|RpL10|FBgn0024733|transcript|FBtr0333910.1|protein_coding||c.*1727T&gt;G|||||1203|,C|downstream_gene_variant|MODIFIER|RpL10|FBgn0024733|transcript|FBtr0299870.1|protein_coding||c.*1727T&gt;G|||||1649|,C|intergenic_region|MODIFIER|nrm-RpL10|FBgn0262509-FBgn0024733|intergenic_region|FBgn0262509-FBgn0024733|||n.23091987A&gt;C||||||</t>
  </si>
  <si>
    <t>A|intron_variant|MODIFIER|nAChRalpha4|FBgn0266347|transcript|FBtr0300118.1|protein_coding|2/11|c.154-505G&gt;A||||||,A|intron_variant|MODIFIER|nAChRalpha4|FBgn0266347|transcript|FBtr0332872.1|protein_coding|2/10|c.154-505G&gt;A||||||,A|intron_variant|MODIFIER|nAChRalpha4|FBgn0266347|transcript|FBtr0308332.1|protein_coding|2/11|c.-297-505G&gt;A||||||,A|intron_variant|MODIFIER|nAChRalpha4|FBgn0266347|transcript|FBtr0308330.1|protein_coding|2/10|c.-170-505G&gt;A||||||,A|intron_variant|MODIFIER|nAChRalpha4|FBgn0266347|transcript|FBtr0346707.1|protein_coding|2/11|c.154-505G&gt;A||||||</t>
  </si>
  <si>
    <t>A|intron_variant|MODIFIER|nAChRalpha4|FBgn0266347|transcript|FBtr0300118.1|protein_coding|3/11|c.198+2448C&gt;A||||||,A|intron_variant|MODIFIER|nAChRalpha4|FBgn0266347|transcript|FBtr0332872.1|protein_coding|3/10|c.198+2448C&gt;A||||||,A|intron_variant|MODIFIER|nAChRalpha4|FBgn0266347|transcript|FBtr0308332.1|protein_coding|3/11|c.-253+2448C&gt;A||||||,A|intron_variant|MODIFIER|nAChRalpha4|FBgn0266347|transcript|FBtr0308330.1|protein_coding|3/10|c.-126+2448C&gt;A||||||,A|intron_variant|MODIFIER|nAChRalpha4|FBgn0266347|transcript|FBtr0346707.1|protein_coding|3/11|c.198+2448C&gt;A||||||</t>
  </si>
  <si>
    <t>A|intergenic_region|MODIFIER|CG32230-AGO3|FBgn0052230-FBgn0250816|intergenic_region|FBgn0052230-FBgn0250816|||n.23467710T&gt;A||||||</t>
  </si>
  <si>
    <t>T|upstream_gene_variant|MODIFIER|AGO3|FBgn0250816|transcript|FBtr0299880.1|protein_coding||c.-11160G&gt;T|||||243|,T|upstream_gene_variant|MODIFIER|AGO3|FBgn0250816|transcript|FBtr0301725.1|protein_coding||c.-11160G&gt;T|||||243|,T|intron_variant|MODIFIER|AGO3|FBgn0250816|transcript|FBtr0299881.1|protein_coding|1/7|c.-4+792G&gt;T||||||,T|intron_variant|MODIFIER|AGO3|FBgn0250816|transcript|FBtr0299882.1|protein_coding|1/7|c.-4+993G&gt;T||||||</t>
  </si>
  <si>
    <t>G|intron_variant|MODIFIER|CG40470|FBgn0058470|transcript|FBtr0111152.1|protein_coding|5/12|c.701+5852T&gt;C||||||</t>
  </si>
  <si>
    <t>C|intron_variant|MODIFIER|CG40470|FBgn0058470|transcript|FBtr0111152.1|protein_coding|2/12|c.109-18661A&gt;G||||||</t>
  </si>
  <si>
    <t>A|upstream_gene_variant|MODIFIER|CR40053|FBgn0058053|transcript|FBtr0334764.1|lincRNA||n.-146C&gt;T|||||146|,A|intergenic_region|MODIFIER|CR40053-CG40045|FBgn0058053-FBgn0058045|intergenic_region|FBgn0058053-FBgn0058045|||n.24011509G&gt;A||||||</t>
  </si>
  <si>
    <t>T|intron_variant|MODIFIER|Snap25|FBgn0011288|transcript|FBtr0111143.1|protein_coding|3/7|c.136-10635C&gt;T||||||,T|intron_variant|MODIFIER|Snap25|FBgn0011288|transcript|FBtr0304625.1|protein_coding|3/7|c.136-17267C&gt;T||||||</t>
  </si>
  <si>
    <t>A|upstream_gene_variant|MODIFIER|mRpS5|FBgn0044510|transcript|FBtr0111146.1|protein_coding||c.-1415T&gt;A|||||1303|,A|upstream_gene_variant|MODIFIER|mRpS5|FBgn0044510|transcript|FBtr0111147.1|protein_coding||c.-1415T&gt;A|||||1176|,A|upstream_gene_variant|MODIFIER|mRpS5|FBgn0044510|transcript|FBtr0111144.1|protein_coding||c.-1415T&gt;A|||||1303|WARNING_TRANSCRIPT_NO_STOP_CODON,A|downstream_gene_variant|MODIFIER|CR12460|FBgn0040045|transcript|FBtr0307117.1|pseudogene||n.*592T&gt;A|||||592|,A|intergenic_region|MODIFIER|CR12460-mRpS5|FBgn0040045-FBgn0044510|intergenic_region|FBgn0040045-FBgn0044510|||n.24536060T&gt;A||||||</t>
  </si>
  <si>
    <t>C|intron_variant|MODIFIER|CG45782|FBgn0267429|transcript|FBtr0346768.1|protein_coding|3/7|c.439+24932A&gt;G||||||</t>
  </si>
  <si>
    <t>A|intron_variant|MODIFIER|CG45782|FBgn0267429|transcript|FBtr0346768.1|protein_coding|3/7|c.439+3960C&gt;T||||||</t>
  </si>
  <si>
    <t>A|intron_variant|MODIFIER|CG45782|FBgn0267429|transcript|FBtr0346768.1|protein_coding|2/7|c.176+55659A&gt;T||||||</t>
  </si>
  <si>
    <t>G|intron_variant|MODIFIER|CG45782|FBgn0267429|transcript|FBtr0346768.1|protein_coding|2/7|c.176+35282A&gt;C||||||</t>
  </si>
  <si>
    <t>C|intergenic_region|MODIFIER|CR45180-CG17374|FBgn0266690-FBgn0040001|intergenic_region|FBgn0266690-FBgn0040001|||n.25733984G&gt;C||||||</t>
  </si>
  <si>
    <t>T|intron_variant|MODIFIER|CG40178|FBgn0058178|transcript|FBtr0113817.1|protein_coding|10/10|c.2125-3047G&gt;A||||||,T|intron_variant|MODIFIER|CG40178|FBgn0058178|transcript|FBtr0333869.1|protein_coding|12/12|c.2125-3047G&gt;A||||||,T|intron_variant|MODIFIER|CG40178|FBgn0058178|transcript|FBtr0113818.1|protein_coding|11/11|c.2125-3047G&gt;A||||||</t>
  </si>
  <si>
    <t>A|intergenic_region|MODIFIER|CG42598-CG40228|FBgn0260997-FBgn0063670|intergenic_region|FBgn0260997-FBgn0063670|||n.26504260T&gt;A||||||</t>
  </si>
  <si>
    <t>A|intron_variant|MODIFIER|Dbp80|FBgn0024804|transcript|FBtr0331781.1|protein_coding|6/10|c.728+6149T&gt;A||||||,A|intron_variant|MODIFIER|Dbp80|FBgn0024804|transcript|FBtr0331780.1|protein_coding|6/7|c.728+6149T&gt;A||||||,A|intron_variant|MODIFIER|Dbp80|FBgn0024804|transcript|FBtr0113715.1|protein_coding|6/9|c.728+6149T&gt;A||||||,A|intron_variant|MODIFIER|Dbp80|FBgn0024804|transcript|FBtr0331782.1|protein_coding|5/9|c.233+6149T&gt;A||||||,A|intron_variant|MODIFIER|Dbp80|FBgn0024804|transcript|FBtr0331783.1|protein_coding|6/11|c.728+6149T&gt;A||||||</t>
  </si>
  <si>
    <t>A|intergenic_region|MODIFIER|CR41571|FBgn0085804|intergenic_region|FBgn0085804|||n.546126T&gt;A||||||</t>
  </si>
  <si>
    <t>G|intron_variant|MODIFIER|CG45784|FBgn0267431|transcript|FBtr0346770.1|protein_coding|8/19|c.1734-7322T&gt;G||||||</t>
  </si>
  <si>
    <t>A|intron_variant|MODIFIER|CG45784|FBgn0267431|transcript|FBtr0346770.1|protein_coding|10/19|c.2367-32893G&gt;A||||||</t>
  </si>
  <si>
    <t>T|intron_variant|MODIFIER|CG45784|FBgn0267431|transcript|FBtr0346770.1|protein_coding|11/19|c.2611-127207A&gt;T||||||</t>
  </si>
  <si>
    <t>A|intron_variant|MODIFIER|CG45784|FBgn0267431|transcript|FBtr0346770.1|protein_coding|13/19|c.3438-25696C&gt;A||||||</t>
  </si>
  <si>
    <t>C|intron_variant|MODIFIER|CG45784|FBgn0267431|transcript|FBtr0346770.1|protein_coding|14/19|c.3577-7966T&gt;C||||||</t>
  </si>
  <si>
    <t>A|intergenic_region|MODIFIER|CG45784-CG45783|FBgn0267431-FBgn0267430|intergenic_region|FBgn0267431-FBgn0267430|||n.2542806G&gt;A||||||</t>
  </si>
  <si>
    <t>C|synonymous_variant|LOW|spok|FBgn0086917|transcript|FBtr0300207.1|protein_coding|2/2|c.1488T&gt;C|p.Gly496Gly|1488/1767|1488/1662|496/553||</t>
  </si>
  <si>
    <t>G|missense_variant|MODERATE|Parp|FBgn0010247|transcript|FBtr0113885.1|protein_coding|3/6|c.288A&gt;C|p.Leu96Phe|363/3112|288/2985|96/994||</t>
  </si>
  <si>
    <t>C|intergenic_region|MODIFIER|Alg-2-Tim17b|FBgn0086378-FBgn0263977|intergenic_region|FBgn0086378-FBgn0263977|||n.3729960A&gt;C||||||</t>
  </si>
  <si>
    <t>C|intron_variant|MODIFIER|CG14636|FBgn0037217|transcript|FBtr0078988.1|protein_coding|1/1|c.-21+39A&gt;G||||||,C|intron_variant|MODIFIER|aux|FBgn0037218|transcript|FBtr0078965.1|protein_coding|2/12|c.-217-2337T&gt;C||||||,C|intron_variant|MODIFIER|CG14636|FBgn0037217|transcript|FBtr0111206.1|protein_coding|1/1|c.-21+16A&gt;G||||||</t>
  </si>
  <si>
    <t>C|upstream_gene_variant|MODIFIER|DhpD|FBgn0261436|transcript|FBtr0078986.1|protein_coding||c.-1454A&gt;G|||||1359|,C|downstream_gene_variant|MODIFIER|CG14641|FBgn0037220|transcript|FBtr0078985.1|protein_coding||c.*389A&gt;G|||||182|,C|intergenic_region|MODIFIER|DhpD-CG14641|FBgn0261436-FBgn0037220|intergenic_region|FBgn0261436-FBgn0037220|||n.4230597T&gt;C||||||</t>
  </si>
  <si>
    <t>A|missense_variant|MODERATE|hkb|FBgn0261434|transcript|FBtr0078951.1|protein_coding|1/2|c.378G&gt;T|p.Gln126His|521/1567|378/894|126/297||</t>
  </si>
  <si>
    <t>T|intergenic_region|MODIFIER|hkb-CG1090|FBgn0261434-FBgn0037238|intergenic_region|FBgn0261434-FBgn0037238|||n.4355662A&gt;T||||||</t>
  </si>
  <si>
    <t>A|stop_gained|HIGH|tub|FBgn0003882|transcript|FBtr0302338.1|protein_coding|2/2|c.977T&gt;A|p.Leu326*|1165/2006|977/1389|326/462||,A|upstream_gene_variant|MODIFIER|CG14646|FBgn0037241|transcript|FBtr0078919.1|protein_coding||c.-1454T&gt;A|||||1394|,A|upstream_gene_variant|MODIFIER|CG14646|FBgn0037241|transcript|FBtr0302339.1|protein_coding||c.-1454T&gt;A|||||1394|,A|downstream_gene_variant|MODIFIER|Cont|FBgn0037240|transcript|FBtr0078917.1|protein_coding||c.*2210T&gt;A|||||1954|</t>
  </si>
  <si>
    <t>G|upstream_gene_variant|MODIFIER|CR44156|FBgn0265039|transcript|FBtr0336464.1|lincRNA||n.-715G&gt;C|||||715|,G|intron_variant|MODIFIER|CG43427|FBgn0263346|transcript|FBtr0308857.1|protein_coding|1/13|c.-706+1255C&gt;G||||||,G|intron_variant|MODIFIER|CG43427|FBgn0263346|transcript|FBtr0308849.1|protein_coding|2/8|c.-355+1255C&gt;G||||||,G|intron_variant|MODIFIER|CG43427|FBgn0263346|transcript|FBtr0308850.1|protein_coding|1/7|c.-355+1255C&gt;G||||||,G|intron_variant|MODIFIER|CG43427|FBgn0263346|transcript|FBtr0308851.1|protein_coding|2/8|c.-355+1255C&gt;G||||||,G|intron_variant|MODIFIER|CG43427|FBgn0263346|transcript|FBtr0308852.1|protein_coding|2/14|c.-355+1255C&gt;G||||||,G|intron_variant|MODIFIER|CG43427|FBgn0263346|transcript|FBtr0308855.1|protein_coding|2/13|c.-355+1255C&gt;G||||||,G|intron_variant|MODIFIER|CG43427|FBgn0263346|transcript|FBtr0308856.1|protein_coding|2/14|c.-355+1255C&gt;G||||||,G|intron_variant|MODIFIER|CG43427|FBgn0263346|transcript|FBtr0308858.1|protein_coding|1/13|c.-355+1255C&gt;G||||||</t>
  </si>
  <si>
    <t>T|intron_variant|MODIFIER|Nep2|FBgn0027570|transcript|FBtr0305133.1|protein_coding|1/9|c.18-3569C&gt;A||||||,T|intron_variant|MODIFIER|Nep2|FBgn0027570|transcript|FBtr0333922.1|protein_coding|1/8|c.18-3569C&gt;A||||||,T|intron_variant|MODIFIER|Nep2|FBgn0027570|transcript|FBtr0078891.1|protein_coding|1/8|c.18-3569C&gt;A||||||</t>
  </si>
  <si>
    <t>A|intron_variant|MODIFIER|opa|FBgn0003002|transcript|FBtr0078836.1|protein_coding|1/2|c.949+4812G&gt;A||||||</t>
  </si>
  <si>
    <t>A|intron_variant|MODIFIER|Ubc6|FBgn0004436|transcript|FBtr0078849.1|protein_coding|2/2|c.331-24A&gt;T||||||,A|intron_variant|MODIFIER|Ubc6|FBgn0004436|transcript|FBtr0306106.1|protein_coding|2/2|c.331-24A&gt;T||||||</t>
  </si>
  <si>
    <t>T|intergenic_region|MODIFIER|CG43131-CG12007|FBgn0262605-FBgn0037293|intergenic_region|FBgn0262605-FBgn0037293|||n.5112669C&gt;T||||||</t>
  </si>
  <si>
    <t>A|intergenic_region|MODIFIER|CG12007-CG12589|FBgn0037293-FBgn0040684|intergenic_region|FBgn0037293-FBgn0040684|||n.5133062C&gt;A||||||</t>
  </si>
  <si>
    <t>G|downstream_gene_variant|MODIFIER|CG12589|FBgn0040684|transcript|FBtr0078843.1|protein_coding||c.*1823A&gt;C|||||1693|,G|downstream_gene_variant|MODIFIER|CG12589|FBgn0040684|transcript|FBtr0339316.1|protein_coding||c.*1823A&gt;C|||||1693|,G|downstream_gene_variant|MODIFIER|CG12589|FBgn0040684|transcript|FBtr0339317.1|protein_coding||c.*1823A&gt;C|||||1693|,G|intergenic_region|MODIFIER|CG12007-CG12589|FBgn0037293-FBgn0040684|intergenic_region|FBgn0037293-FBgn0040684|||n.5135364T&gt;G||||||</t>
  </si>
  <si>
    <t>A|upstream_gene_variant|MODIFIER|cno|FBgn0259212|transcript|FBtr0334910.1|protein_coding||c.-2246C&gt;T|||||1906|,A|intron_variant|MODIFIER|cno|FBgn0259212|transcript|FBtr0300525.1|protein_coding|6/19|c.1009+1441C&gt;T||||||,A|intron_variant|MODIFIER|cno|FBgn0259212|transcript|FBtr0299709.1|protein_coding|6/16|c.1009+1441C&gt;T||||||,A|intron_variant|MODIFIER|cno|FBgn0259212|transcript|FBtr0334911.1|protein_coding|6/17|c.1009+1441C&gt;T||||||,A|intron_variant|MODIFIER|cno|FBgn0259212|transcript|FBtr0334912.1|protein_coding|6/18|c.1009+1441C&gt;T||||||,A|intron_variant|MODIFIER|cno|FBgn0259212|transcript|FBtr0334913.1|protein_coding|6/20|c.1009+1441C&gt;T||||||,A|intron_variant|MODIFIER|cno|FBgn0259212|transcript|FBtr0299710.1|protein_coding|6/15|c.1009+1441C&gt;T||||||</t>
  </si>
  <si>
    <t>A|upstream_gene_variant|MODIFIER|CR44019|FBgn0264789|transcript|FBtr0334326.1|pseudogene||n.-1854C&gt;A|||||1854|,A|intron_variant|MODIFIER|CG12163|FBgn0260462|transcript|FBtr0078823.1|protein_coding|1/5|c.108+2365G&gt;T||||||,A|intron_variant|MODIFIER|CG12163|FBgn0260462|transcript|FBtr0078822.1|protein_coding|1/4|c.108+2365G&gt;T||||||,A|intron_variant|MODIFIER|CG12163|FBgn0260462|transcript|FBtr0303994.1|protein_coding|1/1|c.108+2365G&gt;T||||||</t>
  </si>
  <si>
    <t>G|3_prime_UTR_variant|MODIFIER|Hph|FBgn0264785|transcript|FBtr0334276.1|protein_coding|5/5|c.*427A&gt;G|||||427|,G|3_prime_UTR_variant|MODIFIER|Hph|FBgn0264785|transcript|FBtr0344333.1|protein_coding|5/5|c.*427A&gt;G|||||427|,G|3_prime_UTR_variant|MODIFIER|Hph|FBgn0264785|transcript|FBtr0334275.1|protein_coding|5/5|c.*427A&gt;G|||||427|,G|upstream_gene_variant|MODIFIER|CR45033|FBgn0266393|transcript|FBtr0344334.1|pseudogene||n.-814A&gt;G|||||814|,G|downstream_gene_variant|MODIFIER|mtd|FBgn0013576|transcript|FBtr0078817.1|protein_coding||c.*5680T&gt;C|||||1849|,G|downstream_gene_variant|MODIFIER|mtd|FBgn0013576|transcript|FBtr0078814.1|protein_coding||c.*5680T&gt;C|||||1849|,G|downstream_gene_variant|MODIFIER|mtd|FBgn0013576|transcript|FBtr0078810.1|protein_coding||c.*5680T&gt;C|||||1849|,G|intron_variant|MODIFIER|Hph|FBgn0264785|transcript|FBtr0334274.1|protein_coding|5/5|c.*37+390A&gt;G||||||</t>
  </si>
  <si>
    <t>G|intron_variant|MODIFIER|kkv|FBgn0001311|transcript|FBtr0078798.1|protein_coding|6/11|c.3820-212A&gt;C||||||,G|intron_variant|MODIFIER|kkv|FBgn0001311|transcript|FBtr0078800.1|protein_coding|6/10|c.3820-212A&gt;C||||||,G|intron_variant|MODIFIER|kkv|FBgn0001311|transcript|FBtr0301398.1|protein_coding|6/10|c.3819+289A&gt;C||||||</t>
  </si>
  <si>
    <t>G|5_prime_UTR_variant|MODIFIER|Pi4KIIalpha|FBgn0037339|transcript|FBtr0078756.1|protein_coding|2/9|c.-45A&gt;C|||||45|,G|5_prime_UTR_variant|MODIFIER|Pi4KIIalpha|FBgn0037339|transcript|FBtr0078757.1|protein_coding|2/9|c.-45A&gt;C|||||45|,G|upstream_gene_variant|MODIFIER|CG12746|FBgn0037341|transcript|FBtr0078689.1|protein_coding||c.-2968T&gt;G|||||1691|,G|upstream_gene_variant|MODIFIER|Pi4KIIalpha|FBgn0037339|transcript|FBtr0078755.1|protein_coding||c.-2046A&gt;C|||||1808|,G|upstream_gene_variant|MODIFIER|CG12746|FBgn0037341|transcript|FBtr0078692.1|protein_coding||c.-2968T&gt;G|||||1691|,G|upstream_gene_variant|MODIFIER|CG12746|FBgn0037341|transcript|FBtr0290215.1|protein_coding||c.-2968T&gt;G|||||1992|,G|downstream_gene_variant|MODIFIER|CG14671|FBgn0037340|transcript|FBtr0078754.1|protein_coding||c.*1019A&gt;C|||||948|,G|downstream_gene_variant|MODIFIER|CG14671|FBgn0037340|transcript|FBtr0336763.1|protein_coding||c.*1019A&gt;C|||||803|</t>
  </si>
  <si>
    <t>G|intron_variant|MODIFIER|MTA1-like|FBgn0027951|transcript|FBtr0330315.1|protein_coding|2/12|c.191-1026A&gt;C||||||,G|intron_variant|MODIFIER|MTA1-like|FBgn0027951|transcript|FBtr0290206.1|protein_coding|1/10|c.218-1519A&gt;C||||||,G|intron_variant|MODIFIER|MTA1-like|FBgn0027951|transcript|FBtr0078733.1|protein_coding|2/12|c.191-1026A&gt;C||||||,G|intron_variant|MODIFIER|MTA1-like|FBgn0027951|transcript|FBtr0078734.1|protein_coding|2/11|c.191-1519A&gt;C||||||</t>
  </si>
  <si>
    <t>C|intron_variant|MODIFIER|Atg17|FBgn0037363|transcript|FBtr0078716.1|protein_coding|1/4|c.-220+1296T&gt;C||||||,C|intron_variant|MODIFIER|Atg17|FBgn0037363|transcript|FBtr0334946.1|protein_coding|1/5|c.-240-845T&gt;C||||||</t>
  </si>
  <si>
    <t>C|upstream_gene_variant|MODIFIER|plx|FBgn0261261|transcript|FBtr0302091.1|protein_coding||c.-2909T&gt;C|||||1514|,C|upstream_gene_variant|MODIFIER|plx|FBgn0261261|transcript|FBtr0334947.1|protein_coding||c.-2909T&gt;C|||||1514|,C|intron_variant|MODIFIER|Rab23|FBgn0037364|transcript|FBtr0078727.1|protein_coding|1/2|c.-247+1057A&gt;G||||||</t>
  </si>
  <si>
    <t>A|upstream_gene_variant|MODIFIER|plx|FBgn0261261|transcript|FBtr0302091.1|protein_coding||c.-2887G&gt;A|||||1492|,A|upstream_gene_variant|MODIFIER|plx|FBgn0261261|transcript|FBtr0334947.1|protein_coding||c.-2887G&gt;A|||||1492|,A|intron_variant|MODIFIER|Rab23|FBgn0037364|transcript|FBtr0078727.1|protein_coding|1/2|c.-247+1035C&gt;T||||||</t>
  </si>
  <si>
    <t>G|upstream_gene_variant|MODIFIER|plx|FBgn0261261|transcript|FBtr0302090.1|protein_coding||c.-494C&gt;G|||||50|,G|intron_variant|MODIFIER|plx|FBgn0261261|transcript|FBtr0302091.1|protein_coding|3/9|c.580-494C&gt;G||||||,G|intron_variant|MODIFIER|plx|FBgn0261261|transcript|FBtr0334947.1|protein_coding|3/8|c.580-494C&gt;G||||||,G|intron_variant|MODIFIER|plx|FBgn0261261|transcript|FBtr0302092.1|protein_coding|1/7|c.82-494C&gt;G||||||,G|intron_variant|MODIFIER|plx|FBgn0261261|transcript|FBtr0334948.1|protein_coding|1/6|c.82-494C&gt;G||||||</t>
  </si>
  <si>
    <t>C|upstream_gene_variant|MODIFIER|CG2082|FBgn0027608|transcript|FBtr0300906.1|protein_coding||c.-1976T&gt;G|||||1779|,C|upstream_gene_variant|MODIFIER|CG2082|FBgn0027608|transcript|FBtr0078675.1|protein_coding||c.-1976T&gt;G|||||1779|,C|upstream_gene_variant|MODIFIER|CG2082|FBgn0027608|transcript|FBtr0078676.1|protein_coding||c.-1976T&gt;G|||||1779|,C|intron_variant|MODIFIER|CG2082|FBgn0027608|transcript|FBtr0306153.1|protein_coding|1/8|c.-151+7187T&gt;G||||||,C|intron_variant|MODIFIER|CG2082|FBgn0027608|transcript|FBtr0078674.1|protein_coding|2/9|c.60+3275T&gt;G||||||,C|intron_variant|MODIFIER|CG2082|FBgn0027608|transcript|FBtr0300909.1|protein_coding|2/8|c.60+3275T&gt;G||||||,C|intron_variant|MODIFIER|CG2082|FBgn0027608|transcript|FBtr0300911.1|protein_coding|2/9|c.60+3275T&gt;G||||||,C|intron_variant|MODIFIER|CG2082|FBgn0027608|transcript|FBtr0078672.1|protein_coding|2/8|c.60+3275T&gt;G||||||,C|intron_variant|MODIFIER|CG2082|FBgn0027608|transcript|FBtr0300907.1|protein_coding|2/9|c.60+3275T&gt;G||||||,C|intron_variant|MODIFIER|CG2082|FBgn0027608|transcript|FBtr0300910.1|protein_coding|2/9|c.60+3275T&gt;G||||||,C|intron_variant|MODIFIER|CG2082|FBgn0027608|transcript|FBtr0300913.1|protein_coding|2/6|c.60+3275T&gt;G||||||,C|intron_variant|MODIFIER|CG2082|FBgn0027608|transcript|FBtr0300912.1|protein_coding|2/6|c.87+3248T&gt;G||||||</t>
  </si>
  <si>
    <t>G|upstream_gene_variant|MODIFIER|CG2046|FBgn0037378|transcript|FBtr0078668.1|protein_coding||c.-324G&gt;C|||||229|,G|upstream_gene_variant|MODIFIER|CG10979|FBgn0037379|transcript|FBtr0078631.1|protein_coding||c.-339C&gt;G|||||159|,G|upstream_gene_variant|MODIFIER|CG10979|FBgn0037379|transcript|FBtr0335518.1|protein_coding||c.-339C&gt;G|||||159|,G|downstream_gene_variant|MODIFIER|CG1218|FBgn0037377|transcript|FBtr0078630.1|protein_coding||c.*1224C&gt;G|||||1163|,G|intergenic_region|MODIFIER|CG2046-CG10979|FBgn0037378-FBgn0037379|intergenic_region|FBgn0037378-FBgn0037379|||n.5794546C&gt;G||||||</t>
  </si>
  <si>
    <t>G|3_prime_UTR_variant|MODIFIER|CG11000|FBgn0263353|transcript|FBtr0308953.1|protein_coding|4/4|c.*575C&gt;G|||||575|,G|downstream_gene_variant|MODIFIER|CG11000|FBgn0263353|transcript|FBtr0113195.1|protein_coding||c.*575C&gt;G|||||67|</t>
  </si>
  <si>
    <t>G|5_prime_UTR_variant|MODIFIER|CG42675|FBgn0261561|transcript|FBtr0303165.1|protein_coding|1/5|c.-487A&gt;G|||||1488|,G|upstream_gene_variant|MODIFIER|CG42675|FBgn0261561|transcript|FBtr0302724.1|protein_coding||c.-1488A&gt;G|||||925|,G|upstream_gene_variant|MODIFIER|CG42675|FBgn0261561|transcript|FBtr0302725.1|protein_coding||c.-1488A&gt;G|||||937|,G|downstream_gene_variant|MODIFIER|CG11000|FBgn0263353|transcript|FBtr0308953.1|protein_coding||c.*5473A&gt;G|||||484|</t>
  </si>
  <si>
    <t>A|splice_donor_variant&amp;intron_variant|HIGH|CG42675|FBgn0261561|transcript|FBtr0302724.1|protein_coding|1/4|c.-292+2T&gt;A||||||,A|5_prime_UTR_variant|MODIFIER|CG42675|FBgn0261561|transcript|FBtr0302725.1|protein_coding|1/4|c.-379T&gt;A|||||379|,A|upstream_gene_variant|MODIFIER|CG42675|FBgn0261561|transcript|FBtr0302727.1|protein_coding||c.-1908T&gt;A|||||1735|,A|downstream_gene_variant|MODIFIER|CG11000|FBgn0263353|transcript|FBtr0308953.1|protein_coding||c.*6582T&gt;A|||||1593|,A|intron_variant|MODIFIER|CG42675|FBgn0261561|transcript|FBtr0303165.1|protein_coding|1/4|c.-291-88T&gt;A||||||</t>
  </si>
  <si>
    <t>A|synonymous_variant|LOW|CG34113|FBgn0083949|transcript|FBtr0110806.1|protein_coding|7/18|c.753C&gt;T|p.Tyr251Tyr|1899/8500|753/5070|251/1689||,A|synonymous_variant|LOW|CG34113|FBgn0083949|transcript|FBtr0110807.1|protein_coding|7/18|c.753C&gt;T|p.Tyr251Tyr|1899/6601|753/3171|251/1056||</t>
  </si>
  <si>
    <t>G|missense_variant|MODERATE|CG34113|FBgn0083949|transcript|FBtr0110806.1|protein_coding|7/18|c.748A&gt;C|p.Thr250Pro|1894/8500|748/5070|250/1689||,G|missense_variant|MODERATE|CG34113|FBgn0083949|transcript|FBtr0110807.1|protein_coding|7/18|c.748A&gt;C|p.Thr250Pro|1894/6601|748/3171|250/1056||</t>
  </si>
  <si>
    <t>C|intron_variant|MODIFIER|CG34113|FBgn0083949|transcript|FBtr0110806.1|protein_coding|6/17|c.613+992C&gt;G||||||,C|intron_variant|MODIFIER|CG34113|FBgn0083949|transcript|FBtr0110807.1|protein_coding|6/17|c.613+992C&gt;G||||||,C|non_coding_exon_variant|MODIFIER|CR45761|FBgn0267399|transcript|FBtr0346724.1|lincRNA|1/1|n.388G&gt;C||||||</t>
  </si>
  <si>
    <t>T|intron_variant|MODIFIER|CG34113|FBgn0083949|transcript|FBtr0110806.1|protein_coding|2/17|c.160+15273C&gt;A||||||,T|intron_variant|MODIFIER|CG34113|FBgn0083949|transcript|FBtr0110807.1|protein_coding|2/17|c.160+15273C&gt;A||||||</t>
  </si>
  <si>
    <t>T|intron_variant|MODIFIER|CG34113|FBgn0083949|transcript|FBtr0110806.1|protein_coding|1/17|c.-415-8075G&gt;A||||||,T|intron_variant|MODIFIER|CG34113|FBgn0083949|transcript|FBtr0110807.1|protein_coding|1/17|c.-415-8075G&gt;A||||||</t>
  </si>
  <si>
    <t>G|intron_variant|MODIFIER|CG34113|FBgn0083949|transcript|FBtr0110806.1|protein_coding|1/17|c.-415-8981T&gt;C||||||,G|intron_variant|MODIFIER|CG34113|FBgn0083949|transcript|FBtr0110807.1|protein_coding|1/17|c.-415-8981T&gt;C||||||</t>
  </si>
  <si>
    <t>A|intergenic_region|MODIFIER|Obp83b-CR44927|FBgn0010403-FBgn0266232|intergenic_region|FBgn0010403-FBgn0266232|||n.5985180G&gt;A||||||</t>
  </si>
  <si>
    <t>T|downstream_gene_variant|MODIFIER|CR44927|FBgn0266232|transcript|FBtr0343895.1|lincRNA||n.*840C&gt;T|||||840|,T|intergenic_region|MODIFIER|CR44927-CR44928|FBgn0266232-FBgn0266233|intergenic_region|FBgn0266232-FBgn0266233|||n.5991181C&gt;T||||||</t>
  </si>
  <si>
    <t>C|intergenic_region|MODIFIER|CR1075-CR44921|FBgn0037397-FBgn0266226|intergenic_region|FBgn0037397-FBgn0266226|||n.6039282A&gt;C||||||</t>
  </si>
  <si>
    <t>A|upstream_gene_variant|MODIFIER|Or83c|FBgn0037399|transcript|FBtr0078620.1|protein_coding||c.-630G&gt;T|||||630|,A|intergenic_region|MODIFIER|Or83c-Gasp|FBgn0037399-FBgn0026077|intergenic_region|FBgn0037399-FBgn0026077|||n.6078913C&gt;A||||||</t>
  </si>
  <si>
    <t>C|intron_variant|MODIFIER|Gasp|FBgn0026077|transcript|FBtr0078619.1|protein_coding|1/4|c.44-2580T&gt;G||||||,C|intron_variant|MODIFIER|Gasp|FBgn0026077|transcript|FBtr0112922.1|protein_coding|1/4|c.44-2580T&gt;G||||||</t>
  </si>
  <si>
    <t>A|upstream_gene_variant|MODIFIER|Obp83g|FBgn0046875|transcript|FBtr0078617.1|protein_coding||c.-802A&gt;T|||||746|,A|intergenic_region|MODIFIER|Obp83g-Vha14-2|FBgn0046875-FBgn0037402|intergenic_region|FBgn0046875-FBgn0037402|||n.6113048T&gt;A||||||</t>
  </si>
  <si>
    <t>A|downstream_gene_variant|MODIFIER|CR43486|FBgn0263497|transcript|FBtr0347026.1|lincRNA||n.*667C&gt;T|||||667|,A|downstream_gene_variant|MODIFIER|CR43487|FBgn0263498|transcript|FBtr0309514.1|lincRNA||n.*1420C&gt;T|||||1420|,A|downstream_gene_variant|MODIFIER|Vha14-2|FBgn0037402|transcript|FBtr0309512.1|protein_coding||c.*2539G&gt;A|||||1404|,A|downstream_gene_variant|MODIFIER|CR43486|FBgn0263497|transcript|FBtr0309515.1|lincRNA||n.*668C&gt;T|||||668|,A|downstream_gene_variant|MODIFIER|CR43487|FBgn0263498|transcript|FBtr0309513.1|lincRNA||n.*1420C&gt;T|||||1420|,A|intergenic_region|MODIFIER|Vha14-2-CR43486|FBgn0037402-FBgn0263497|intergenic_region|FBgn0037402-FBgn0263497|||n.6125809G&gt;A||||||</t>
  </si>
  <si>
    <t>A|intergenic_region|MODIFIER|CR43487-CG31559|FBgn0263498-FBgn0051559|intergenic_region|FBgn0263498-FBgn0051559|||n.6133396G&gt;A||||||</t>
  </si>
  <si>
    <t>C|downstream_gene_variant|MODIFIER|CG31559|FBgn0051559|transcript|FBtr0078616.1|protein_coding||c.*720C&gt;G|||||261|,C|intergenic_region|MODIFIER|CR43487-CG31559|FBgn0263498-FBgn0051559|intergenic_region|FBgn0263498-FBgn0051559|||n.6149855G&gt;C||||||</t>
  </si>
  <si>
    <t>A|intron_variant|MODIFIER|NPFR|FBgn0037408|transcript|FBtr0308318.1|protein_coding|2/5|c.4-1153G&gt;A||||||,A|intron_variant|MODIFIER|NPFR|FBgn0037408|transcript|FBtr0078590.1|protein_coding|2/4|c.4-1153G&gt;A||||||,A|intron_variant|MODIFIER|NPFR|FBgn0037408|transcript|FBtr0308316.1|protein_coding|2/6|c.4-1153G&gt;A||||||,A|intron_variant|MODIFIER|NPFR|FBgn0037408|transcript|FBtr0308317.1|protein_coding|2/6|c.4-1153G&gt;A||||||</t>
  </si>
  <si>
    <t>A|downstream_gene_variant|MODIFIER|NPFR|FBgn0037408|transcript|FBtr0308318.1|protein_coding||c.*1413G&gt;A|||||883|,A|downstream_gene_variant|MODIFIER|NPFR|FBgn0037408|transcript|FBtr0078590.1|protein_coding||c.*2137G&gt;A|||||883|,A|downstream_gene_variant|MODIFIER|NPFR|FBgn0037408|transcript|FBtr0308316.1|protein_coding||c.*1413G&gt;A|||||883|,A|downstream_gene_variant|MODIFIER|NPFR|FBgn0037408|transcript|FBtr0308317.1|protein_coding||c.*2137G&gt;A|||||883|,A|intergenic_region|MODIFIER|NPFR-Osi24|FBgn0037408-FBgn0037409|intergenic_region|FBgn0037408-FBgn0037409|||n.6196286G&gt;A||||||</t>
  </si>
  <si>
    <t>C|upstream_gene_variant|MODIFIER|Osi4|FBgn0037412|transcript|FBtr0334866.1|protein_coding||c.-1684T&gt;G|||||1565|,C|upstream_gene_variant|MODIFIER|Osi4|FBgn0037412|transcript|FBtr0078615.1|protein_coding||c.-1684T&gt;G|||||1565|,C|intergenic_region|MODIFIER|Osi4-Osi5|FBgn0037412-FBgn0037413|intergenic_region|FBgn0037412-FBgn0037413|||n.6223346A&gt;C||||||</t>
  </si>
  <si>
    <t>T|intergenic_region|MODIFIER|Osi6-Osi7|FBgn0027527-FBgn0037414|intergenic_region|FBgn0027527-FBgn0037414|||n.6246630C&gt;T||||||</t>
  </si>
  <si>
    <t>T|downstream_gene_variant|MODIFIER|Osi7|FBgn0037414|transcript|FBtr0078597.1|protein_coding||c.*2043A&gt;T|||||433|,T|intergenic_region|MODIFIER|Osi7-Osi8|FBgn0037414-FBgn0037415|intergenic_region|FBgn0037414-FBgn0037415|||n.6252116A&gt;T||||||</t>
  </si>
  <si>
    <t>G|missense_variant|MODERATE|Osi11|FBgn0037418|transcript|FBtr0078614.1|protein_coding|1/1|c.340G&gt;C|p.Gly114Arg|409/1167|340/909|114/302||,G|downstream_gene_variant|MODIFIER|Osi10|FBgn0037417|transcript|FBtr0078601.1|protein_coding||c.*954C&gt;G|||||954|</t>
  </si>
  <si>
    <t>G|upstream_gene_variant|MODIFIER|Osi11|FBgn0037418|transcript|FBtr0078614.1|protein_coding||c.-1165T&gt;C|||||1096|,G|intergenic_region|MODIFIER|Osi11-Osi12|FBgn0037418-FBgn0037419|intergenic_region|FBgn0037418-FBgn0037419|||n.6269853A&gt;G||||||</t>
  </si>
  <si>
    <t>G|3_prime_UTR_variant|MODIFIER|Osi13|FBgn0037422|transcript|FBtr0078605.1|protein_coding|2/2|c.*276A&gt;G|||||276|</t>
  </si>
  <si>
    <t>G|upstream_gene_variant|MODIFIER|Osi17|FBgn0037427|transcript|FBtr0334536.1|protein_coding||c.-4477A&gt;G|||||362|,G|upstream_gene_variant|MODIFIER|Osi17|FBgn0037427|transcript|FBtr0334538.1|protein_coding||c.-4477A&gt;G|||||362|,G|downstream_gene_variant|MODIFIER|CG31560|FBgn0051560|transcript|FBtr0078609.1|protein_coding||c.*520A&gt;G|||||412|,G|intergenic_region|MODIFIER|CG31560-Osi17|FBgn0051560-FBgn0037427|intergenic_region|FBgn0051560-FBgn0037427|||n.6311410A&gt;G||||||</t>
  </si>
  <si>
    <t>T|5_prime_UTR_variant|MODIFIER|Osi17|FBgn0037427|transcript|FBtr0334537.1|protein_coding|1/9|c.-77A&gt;T|||||77|,T|5_prime_UTR_variant|MODIFIER|Osi17|FBgn0037427|transcript|FBtr0334536.1|protein_coding|2/9|c.-77A&gt;T|||||77|,T|5_prime_UTR_variant|MODIFIER|Osi17|FBgn0037427|transcript|FBtr0334538.1|protein_coding|2/10|c.-77A&gt;T|||||77|,T|5_prime_UTR_variant|MODIFIER|Osi17|FBgn0037427|transcript|FBtr0078610.1|protein_coding|1/8|c.-77A&gt;T|||||77|</t>
  </si>
  <si>
    <t>A|intergenic_region|MODIFIER|Zif-Neurochondrin|FBgn0037446-FBgn0037447|intergenic_region|FBgn0037446-FBgn0037447|||n.6461483G&gt;A||||||</t>
  </si>
  <si>
    <t>T|upstream_gene_variant|MODIFIER|CG15186|FBgn0037448|transcript|FBtr0081673.1|protein_coding||c.-1655G&gt;T|||||1395|,T|upstream_gene_variant|MODIFIER|CG15186|FBgn0037448|transcript|FBtr0308039.1|protein_coding||c.-1655G&gt;T|||||1395|,T|intron_variant|MODIFIER|CG15186|FBgn0037448|transcript|FBtr0308038.1|protein_coding|3/8|c.167+816G&gt;T||||||,T|intron_variant|MODIFIER|CG15186|FBgn0037448|transcript|FBtr0308037.1|protein_coding|3/8|c.167+816G&gt;T||||||,T|intron_variant|MODIFIER|CG15186|FBgn0037448|transcript|FBtr0339332.1|protein_coding|3/8|c.47+816G&gt;T||||||,T|intron_variant|MODIFIER|CG15186|FBgn0037448|transcript|FBtr0339333.1|protein_coding|3/8|c.47+816G&gt;T||||||,T|intron_variant|MODIFIER|CG15186|FBgn0037448|transcript|FBtr0339334.1|protein_coding|2/7|c.-25-4038G&gt;T||||||,T|intron_variant|MODIFIER|CG15186|FBgn0037448|transcript|FBtr0344269.1|protein_coding|5/10|c.47+816G&gt;T||||||,T|intron_variant|MODIFIER|CG15186|FBgn0037448|transcript|FBtr0344704.1|protein_coding|3/8|c.47+816G&gt;T||||||,T|intron_variant|MODIFIER|CG15186|FBgn0037448|transcript|FBtr0081672.1|protein_coding|1/6|c.23+2411G&gt;T||||||,T|intron_variant|MODIFIER|CG15186|FBgn0037448|transcript|FBtr0081674.1|protein_coding|1/6|c.23+2411G&gt;T||||||</t>
  </si>
  <si>
    <t>G|intergenic_region|MODIFIER|tRNA:M2:83F-CG15185|FBgn0011919-FBgn0037449|intergenic_region|FBgn0011919-FBgn0037449|||n.6499629C&gt;G||||||</t>
  </si>
  <si>
    <t>A|upstream_gene_variant|MODIFIER|CG15185|FBgn0037449|transcript|FBtr0081675.1|protein_coding||c.-556T&gt;A|||||535|,A|intergenic_region|MODIFIER|tRNA:M2:83F-CG15185|FBgn0011919-FBgn0037449|intergenic_region|FBgn0011919-FBgn0037449|||n.6526973T&gt;A||||||</t>
  </si>
  <si>
    <t>A|upstream_gene_variant|MODIFIER|Pif2|FBgn0046873|transcript|FBtr0081676.1|protein_coding||c.-1563G&gt;A|||||1381|,A|intron_variant|MODIFIER|dpr11|FBgn0053202|transcript|FBtr0081704.1|protein_coding|2/7|c.122-1682C&gt;T||||||,A|intron_variant|MODIFIER|dpr11|FBgn0053202|transcript|FBtr0336453.1|protein_coding|2/7|c.122-1682C&gt;T||||||</t>
  </si>
  <si>
    <t>C|intron_variant|MODIFIER|Taf1|FBgn0010355|transcript|FBtr0304903.1|protein_coding|12/15|c.5546-326A&gt;C||||||,C|intron_variant|MODIFIER|Taf1|FBgn0010355|transcript|FBtr0081684.1|protein_coding|12/13|c.5416+407A&gt;C||||||,C|intron_variant|MODIFIER|Taf1|FBgn0010355|transcript|FBtr0081685.1|protein_coding|12/15|c.5417-326A&gt;C||||||,C|intron_variant|MODIFIER|Taf1|FBgn0010355|transcript|FBtr0081686.1|protein_coding|12/14|c.5417-326A&gt;C||||||,C|intron_variant|MODIFIER|Taf1|FBgn0010355|transcript|FBtr0301622.1|protein_coding|12/14|c.5416+407A&gt;C||||||,C|intron_variant|MODIFIER|Taf1|FBgn0010355|transcript|FBtr0345257.1|protein_coding|12/14|c.5416+407A&gt;C||||||</t>
  </si>
  <si>
    <t>A|upstream_gene_variant|MODIFIER|lab|FBgn0002522|transcript|FBtr0081696.1|protein_coding||c.-1643A&gt;T|||||1399|,A|intergenic_region|MODIFIER|lab-Edg84A|FBgn0002522-FBgn0000552|intergenic_region|FBgn0002522-FBgn0000552|||n.6679989T&gt;A||||||</t>
  </si>
  <si>
    <t>G|missense_variant|MODERATE|pb|FBgn0051481|transcript|FBtr0089276.1|protein_coding|8/9|c.1412A&gt;C|p.Lys471Thr|2383/3728|1412/2349|471/782||,G|missense_variant|MODERATE|pb|FBgn0051481|transcript|FBtr0089277.1|protein_coding|8/9|c.1397A&gt;C|p.Lys466Thr|2368/3713|1397/2334|466/777||,G|missense_variant|MODERATE|pb|FBgn0051481|transcript|FBtr0089278.1|protein_coding|7/8|c.1397A&gt;C|p.Lys466Thr|2368/3713|1397/2334|466/777||,G|missense_variant|MODERATE|pb|FBgn0051481|transcript|FBtr0089279.1|protein_coding|7/8|c.1382A&gt;C|p.Lys461Thr|2353/3698|1382/2319|461/772||</t>
  </si>
  <si>
    <t>T|upstream_gene_variant|MODIFIER|CR42721|FBgn0261638|transcript|FBtr0309069.1|lincRNA||n.-1192G&gt;T|||||1192|,T|upstream_gene_variant|MODIFIER|CR42721|FBgn0261638|transcript|FBtr0303008.1|lincRNA||n.-1192G&gt;T|||||1192|,T|downstream_gene_variant|MODIFIER|Ama|FBgn0000071|transcript|FBtr0081618.1|protein_coding||c.*1017G&gt;T|||||597|,T|downstream_gene_variant|MODIFIER|Ama|FBgn0000071|transcript|FBtr0081619.1|protein_coding||c.*1017G&gt;T|||||597|,T|downstream_gene_variant|MODIFIER|Ama|FBgn0000071|transcript|FBtr0081620.1|protein_coding||c.*1017G&gt;T|||||597|,T|non_coding_exon_variant|MODIFIER|CR44930|FBgn0266235|transcript|FBtr0343900.1|lincRNA|1/1|n.374G&gt;T||||||</t>
  </si>
  <si>
    <t>A|upstream_gene_variant|MODIFIER|mir-993|FBgn0262174|transcript|FBtr0304176.1|pseudogene||n.-914G&gt;A|||||914|,A|upstream_gene_variant|MODIFIER|mir-993|FBgn0262174|transcript|FBtr0304177.1|miRNA||n.-998G&gt;A|||||998|,A|intron_variant|MODIFIER|CR42721|FBgn0261638|transcript|FBtr0309069.1|lincRNA|1/1|n.228-430G&gt;A||||||,A|intron_variant|MODIFIER|CR42721|FBgn0261638|transcript|FBtr0303008.1|lincRNA|1/2|n.228-3826G&gt;A||||||</t>
  </si>
  <si>
    <t>T|intron_variant|MODIFIER|Scr|FBgn0003339|transcript|FBtr0081657.1|protein_coding|1/2|c.-34-228C&gt;A||||||,T|intron_variant|MODIFIER|Scr|FBgn0003339|transcript|FBtr0081658.1|protein_coding|1/2|c.-34-228C&gt;A||||||</t>
  </si>
  <si>
    <t>T|intron_variant|MODIFIER|Scr|FBgn0003339|transcript|FBtr0081657.1|protein_coding|1/2|c.-34-1507G&gt;A||||||,T|intron_variant|MODIFIER|Scr|FBgn0003339|transcript|FBtr0081658.1|protein_coding|1/2|c.-34-1507G&gt;A||||||</t>
  </si>
  <si>
    <t>A|intron_variant|MODIFIER|Scr|FBgn0003339|transcript|FBtr0081657.1|protein_coding|1/2|c.-34-2677G&gt;T||||||,A|intron_variant|MODIFIER|Scr|FBgn0003339|transcript|FBtr0081658.1|protein_coding|1/2|c.-34-2677G&gt;T||||||</t>
  </si>
  <si>
    <t>T|5_prime_UTR_variant|MODIFIER|Scr|FBgn0003339|transcript|FBtr0081657.1|protein_coding|1/3|c.-431G&gt;A|||||6132|,T|intron_variant|MODIFIER|Scr|FBgn0003339|transcript|FBtr0081658.1|protein_coding|1/2|c.-35+1233G&gt;A||||||</t>
  </si>
  <si>
    <t>T|downstream_gene_variant|MODIFIER|CR45559|FBgn0267119|transcript|FBtr0346215.1|lincRNA||n.*1406G&gt;A|||||1406|,T|intergenic_region|MODIFIER|CR44931-CR45559|FBgn0266236-FBgn0267119|intergenic_region|FBgn0266236-FBgn0267119|||n.6891512C&gt;T||||||</t>
  </si>
  <si>
    <t>A|intron_variant|MODIFIER|Antp|FBgn0260642|transcript|FBtr0081647.1|protein_coding|1/6|c.-496-6936C&gt;T||||||,A|intron_variant|MODIFIER|Antp|FBgn0260642|transcript|FBtr0081649.1|protein_coding|1/5|c.-496-6936C&gt;T||||||,A|intron_variant|MODIFIER|Antp|FBgn0260642|transcript|FBtr0081650.1|protein_coding|1/5|c.-496-6936C&gt;T||||||,A|intron_variant|MODIFIER|Antp|FBgn0260642|transcript|FBtr0081651.1|protein_coding|1/6|c.-496-6936C&gt;T||||||,A|intron_variant|MODIFIER|Antp|FBgn0260642|transcript|FBtr0081654.1|protein_coding|1/6|c.-496-6936C&gt;T||||||</t>
  </si>
  <si>
    <t>A|intron_variant|MODIFIER|Antp|FBgn0260642|transcript|FBtr0081647.1|protein_coding|1/6|c.-497+3420C&gt;T||||||,A|intron_variant|MODIFIER|Antp|FBgn0260642|transcript|FBtr0081649.1|protein_coding|1/5|c.-497+3420C&gt;T||||||,A|intron_variant|MODIFIER|Antp|FBgn0260642|transcript|FBtr0081650.1|protein_coding|1/5|c.-497+3420C&gt;T||||||,A|intron_variant|MODIFIER|Antp|FBgn0260642|transcript|FBtr0081651.1|protein_coding|1/6|c.-497+3420C&gt;T||||||,A|intron_variant|MODIFIER|Antp|FBgn0260642|transcript|FBtr0081654.1|protein_coding|1/6|c.-497+3420C&gt;T||||||</t>
  </si>
  <si>
    <t>G|downstream_gene_variant|MODIFIER|CR45899|FBgn0267559|transcript|FBtr0346969.1|lincRNA||n.*940T&gt;G|||||940|,G|intergenic_region|MODIFIER|CR45899-CR44933|FBgn0267559-FBgn0266238|intergenic_region|FBgn0267559-FBgn0266238|||n.7002363T&gt;G||||||</t>
  </si>
  <si>
    <t>A|intergenic_region|MODIFIER|CR45899-CR44933|FBgn0267559-FBgn0266238|intergenic_region|FBgn0267559-FBgn0266238|||n.7003747C&gt;A||||||</t>
  </si>
  <si>
    <t>C|intergenic_region|MODIFIER|CR45899-CR44933|FBgn0267559-FBgn0266238|intergenic_region|FBgn0267559-FBgn0266238|||n.7008017T&gt;C||||||</t>
  </si>
  <si>
    <t>G|intergenic_region|MODIFIER|CR45899-CR44933|FBgn0267559-FBgn0266238|intergenic_region|FBgn0267559-FBgn0266238|||n.7018475C&gt;G||||||</t>
  </si>
  <si>
    <t>G|intergenic_region|MODIFIER|CR45899-CR44933|FBgn0267559-FBgn0266238|intergenic_region|FBgn0267559-FBgn0266238|||n.7029255C&gt;G||||||</t>
  </si>
  <si>
    <t>G|intergenic_region|MODIFIER|CR44933-Sodh-1|FBgn0266238-FBgn0024289|intergenic_region|FBgn0266238-FBgn0024289|||n.7042685T&gt;G||||||</t>
  </si>
  <si>
    <t>T|missense_variant|MODERATE|CG1979|FBgn0026563|transcript|FBtr0081628.1|protein_coding|2/3|c.1921C&gt;T|p.His641Tyr|1993/3425|1921/3144|641/1047||</t>
  </si>
  <si>
    <t>A|upstream_gene_variant|MODIFIER|dj|FBgn0019828|transcript|FBtr0089742.1|protein_coding||c.-1528G&gt;A|||||1445|,A|upstream_gene_variant|MODIFIER|dj|FBgn0019828|transcript|FBtr0089741.1|protein_coding||c.-1598G&gt;A|||||1445|,A|upstream_gene_variant|MODIFIER|dj|FBgn0019828|transcript|FBtr0305962.1|protein_coding||c.-1769G&gt;A|||||1446|,A|intron_variant|MODIFIER|CG1979|FBgn0026563|transcript|FBtr0081628.1|protein_coding|2/2|c.3096+62G&gt;A||||||</t>
  </si>
  <si>
    <t>C|intron_variant|MODIFIER|Alh|FBgn0261238|transcript|FBtr0334677.1|protein_coding|8/9|c.4804-35A&gt;G||||||,C|intron_variant|MODIFIER|Alh|FBgn0261238|transcript|FBtr0300494.1|protein_coding|4/9|c.2125-35A&gt;G||||||,C|intron_variant|MODIFIER|Alh|FBgn0261238|transcript|FBtr0300495.1|protein_coding|4/9|c.2125-35A&gt;G||||||,C|intron_variant|MODIFIER|Alh|FBgn0261238|transcript|FBtr0330367.1|protein_coding|4/9|c.2125-35A&gt;G||||||,C|intron_variant|MODIFIER|Alh|FBgn0261238|transcript|FBtr0334674.1|protein_coding|4/9|c.2125-35A&gt;G||||||,C|intron_variant|MODIFIER|Alh|FBgn0261238|transcript|FBtr0334675.1|protein_coding|4/9|c.2125-35A&gt;G||||||,C|intron_variant|MODIFIER|Alh|FBgn0261238|transcript|FBtr0334676.1|protein_coding|4/9|c.2125-35A&gt;G||||||,C|intron_variant|MODIFIER|Alh|FBgn0261238|transcript|FBtr0081614.1|protein_coding|4/5|c.2125-35A&gt;G||||||,C|intron_variant|MODIFIER|Alh|FBgn0261238|transcript|FBtr0113200.1|protein_coding|4/5|c.3148-35A&gt;G||||||,C|intron_variant|MODIFIER|Alh|FBgn0261238|transcript|FBtr0081613.1|protein_coding|8/9|c.3622-35A&gt;G||||||,C|intron_variant|MODIFIER|Alh|FBgn0261238|transcript|FBtr0334673.1|protein_coding|8/9|c.3649-35A&gt;G||||||,C|intron_variant|MODIFIER|Alh|FBgn0261238|transcript|FBtr0081612.1|protein_coding|8/9|c.3781-35A&gt;G||||||,C|intron_variant|MODIFIER|Alh|FBgn0261238|transcript|FBtr0334672.1|protein_coding|8/9|c.3808-35A&gt;G||||||</t>
  </si>
  <si>
    <t>G|intron_variant|MODIFIER|Alh|FBgn0261238|transcript|FBtr0334677.1|protein_coding|1/9|c.36-319T&gt;C||||||,G|intron_variant|MODIFIER|Alh|FBgn0261238|transcript|FBtr0081613.1|protein_coding|1/9|c.-124-319T&gt;C||||||,G|intron_variant|MODIFIER|Alh|FBgn0261238|transcript|FBtr0334673.1|protein_coding|1/9|c.-124-319T&gt;C||||||,G|intron_variant|MODIFIER|Alh|FBgn0261238|transcript|FBtr0081612.1|protein_coding|1/9|c.36-319T&gt;C||||||,G|intron_variant|MODIFIER|Alh|FBgn0261238|transcript|FBtr0334672.1|protein_coding|1/9|c.36-319T&gt;C||||||</t>
  </si>
  <si>
    <t>G|upstream_gene_variant|MODIFIER|CR42738|FBgn0261702|transcript|FBtr0303196.1|lincRNA||n.-189A&gt;G|||||189|,G|upstream_gene_variant|MODIFIER|CG2656|FBgn0037478|transcript|FBtr0081568.1|protein_coding||c.-1518A&gt;G|||||1426|,G|upstream_gene_variant|MODIFIER|CR42738|FBgn0261702|transcript|FBtr0343094.1|lincRNA||n.-431A&gt;G|||||431|,G|downstream_gene_variant|MODIFIER|Fer1|FBgn0037475|transcript|FBtr0334670.1|protein_coding||c.*1555A&gt;G|||||1326|,G|downstream_gene_variant|MODIFIER|CG14610|FBgn0037477|transcript|FBtr0303197.1|protein_coding||c.*461T&gt;C|||||431|,G|downstream_gene_variant|MODIFIER|Fer1|FBgn0037475|transcript|FBtr0081567.1|protein_coding||c.*1555A&gt;G|||||1326|,G|intergenic_region|MODIFIER|Fer1-CR42738|FBgn0037475-FBgn0261702|intergenic_region|FBgn0037475-FBgn0261702|||n.7143298A&gt;G||||||</t>
  </si>
  <si>
    <t>T|upstream_gene_variant|MODIFIER|sas|FBgn0002306|transcript|FBtr0081570.1|protein_coding||c.-2271C&gt;T|||||640|,T|upstream_gene_variant|MODIFIER|sas|FBgn0002306|transcript|FBtr0334884.1|protein_coding||c.-2271C&gt;T|||||558|,T|upstream_gene_variant|MODIFIER|sas|FBgn0002306|transcript|FBtr0334885.1|protein_coding||c.-2271C&gt;T|||||558|,T|upstream_gene_variant|MODIFIER|sas|FBgn0002306|transcript|FBtr0081571.1|protein_coding||c.-2271C&gt;T|||||640|,T|intron_variant|MODIFIER|CR45909|FBgn0267569|transcript|FBtr0346980.1|lincRNA|1/1|n.209+478G&gt;A||||||</t>
  </si>
  <si>
    <t>C|downstream_gene_variant|MODIFIER|lap|FBgn0086372|transcript|FBtr0305153.1|protein_coding||c.*2278T&gt;C|||||1431|,C|intron_variant|MODIFIER|lap|FBgn0086372|transcript|FBtr0302184.1|protein_coding|14/15|c.2094+396T&gt;C||||||,C|intron_variant|MODIFIER|lap|FBgn0086372|transcript|FBtr0305154.1|protein_coding|13/14|c.1785+396T&gt;C||||||,C|intron_variant|MODIFIER|lap|FBgn0086372|transcript|FBtr0081572.1|protein_coding|10/10|c.1310-1539T&gt;C||||||,C|intron_variant|MODIFIER|lap|FBgn0086372|transcript|FBtr0302183.1|protein_coding|14/14|c.2094+396T&gt;C||||||,C|intron_variant|MODIFIER|lap|FBgn0086372|transcript|FBtr0305155.1|protein_coding|13/14|c.1749+396T&gt;C||||||,C|intron_variant|MODIFIER|lap|FBgn0086372|transcript|FBtr0334886.1|protein_coding|12/13|c.1842+396T&gt;C||||||,C|intron_variant|MODIFIER|lap|FBgn0086372|transcript|FBtr0334887.1|protein_coding|14/15|c.2058+396T&gt;C||||||,C|intron_variant|MODIFIER|lap|FBgn0086372|transcript|FBtr0334888.1|protein_coding|12/13|c.1764+396T&gt;C||||||</t>
  </si>
  <si>
    <t>A|downstream_gene_variant|MODIFIER|lap|FBgn0086372|transcript|FBtr0305153.1|protein_coding||c.*2280C&gt;A|||||1433|,A|intron_variant|MODIFIER|lap|FBgn0086372|transcript|FBtr0302184.1|protein_coding|14/15|c.2094+398C&gt;A||||||,A|intron_variant|MODIFIER|lap|FBgn0086372|transcript|FBtr0305154.1|protein_coding|13/14|c.1785+398C&gt;A||||||,A|intron_variant|MODIFIER|lap|FBgn0086372|transcript|FBtr0081572.1|protein_coding|10/10|c.1310-1537C&gt;A||||||,A|intron_variant|MODIFIER|lap|FBgn0086372|transcript|FBtr0302183.1|protein_coding|14/14|c.2094+398C&gt;A||||||,A|intron_variant|MODIFIER|lap|FBgn0086372|transcript|FBtr0305155.1|protein_coding|13/14|c.1749+398C&gt;A||||||,A|intron_variant|MODIFIER|lap|FBgn0086372|transcript|FBtr0334886.1|protein_coding|12/13|c.1842+398C&gt;A||||||,A|intron_variant|MODIFIER|lap|FBgn0086372|transcript|FBtr0334887.1|protein_coding|14/15|c.2058+398C&gt;A||||||,A|intron_variant|MODIFIER|lap|FBgn0086372|transcript|FBtr0334888.1|protein_coding|12/13|c.1764+398C&gt;A||||||</t>
  </si>
  <si>
    <t>G|3_prime_UTR_variant|MODIFIER|Gld|FBgn0001112|transcript|FBtr0081596.1|protein_coding|4/4|c.*68T&gt;C|||||68|,G|upstream_gene_variant|MODIFIER|Obp84a|FBgn0011282|transcript|FBtr0300016.1|protein_coding||c.-750T&gt;C|||||750|,G|upstream_gene_variant|MODIFIER|Obp84a|FBgn0011282|transcript|FBtr0081597.1|protein_coding||c.-1171T&gt;C|||||1152|,G|downstream_gene_variant|MODIFIER|CG10050|FBgn0037492|transcript|FBtr0081577.1|protein_coding||c.*2012A&gt;G|||||957|</t>
  </si>
  <si>
    <t>T|synonymous_variant|LOW|rn|FBgn0267337|transcript|FBtr0330140.1|protein_coding|3/9|c.795T&gt;A|p.Ala265Ala|1543/5014|795/2859|265/952||,T|synonymous_variant|LOW|rn|FBgn0267337|transcript|FBtr0299639.1|protein_coding|2/8|c.738T&gt;A|p.Ala246Ala|799/4270|738/2784|246/927||,T|synonymous_variant|LOW|rn|FBgn0267337|transcript|FBtr0300518.1|protein_coding|3/9|c.795T&gt;A|p.Ala265Ala|1543/5014|795/2841|265/946||</t>
  </si>
  <si>
    <t>A|intergenic_region|MODIFIER|CG42650-Ir84a|FBgn0261502-FBgn0037501|intergenic_region|FBgn0261502-FBgn0037501|||n.7397355G&gt;A||||||</t>
  </si>
  <si>
    <t>C|intergenic_region|MODIFIER|wa-cup-CG14598|FBgn0037502-FBgn0037503|intergenic_region|FBgn0037502-FBgn0037503|||n.7429846T&gt;C||||||</t>
  </si>
  <si>
    <t>C|upstream_gene_variant|MODIFIER|tRNA:V3b:84Db|FBgn0011999|transcript|FBtr0081535.1|protein_coding||c.-963T&gt;C|||||963|WARNING_TRANSCRIPT_INCOMPLETE,C|upstream_gene_variant|MODIFIER|mir-4950|FBgn0263565|transcript|FBtr0309711.1|pseudogene||n.-1118T&gt;C|||||1118|,C|upstream_gene_variant|MODIFIER|tRNA:V3b:84Da|FBgn0011998|transcript|FBtr0081536.1|protein_coding||c.-1726T&gt;C|||||1726|WARNING_TRANSCRIPT_INCOMPLETE,C|upstream_gene_variant|MODIFIER|mir-4950|FBgn0263565|transcript|FBtr0309712.1|miRNA||n.-1131T&gt;C|||||1131|,C|upstream_gene_variant|MODIFIER|mir-4950|FBgn0263565|transcript|FBtr0309713.1|miRNA||n.-1170T&gt;C|||||1170|,C|intergenic_region|MODIFIER|CG14598-tRNA:V3b:84Db|FBgn0037503-FBgn0011999|intergenic_region|FBgn0037503-FBgn0011999|||n.7450334T&gt;C||||||</t>
  </si>
  <si>
    <t>G|intron_variant|MODIFIER|CG34127|FBgn0083963|transcript|FBtr0301072.1|protein_coding|4/12|c.809-4210A&gt;C||||||,G|intron_variant|MODIFIER|CG34127|FBgn0083963|transcript|FBtr0333927.1|protein_coding|4/12|c.809-4210A&gt;C||||||</t>
  </si>
  <si>
    <t>G|upstream_gene_variant|MODIFIER|CR44260|FBgn0265200|transcript|FBtr0339178.1|lincRNA||n.-403C&gt;G|||||403|,G|intergenic_region|MODIFIER|Nlg1-CR44260|FBgn0051146-FBgn0265200|intergenic_region|FBgn0051146-FBgn0265200|||n.7719646C&gt;G||||||</t>
  </si>
  <si>
    <t>C|upstream_gene_variant|MODIFIER|CG10919|FBgn0037514|transcript|FBtr0081739.1|protein_coding||c.-1600A&gt;C|||||1452|,C|intergenic_region|MODIFIER|pyd3-CG10919|FBgn0037513-FBgn0037514|intergenic_region|FBgn0037513-FBgn0037514|||n.7756670A&gt;C||||||</t>
  </si>
  <si>
    <t>G|upstream_gene_variant|MODIFIER|Sp7|FBgn0037515|transcript|FBtr0081740.1|protein_coding||c.-2386A&gt;G|||||985|,G|intron_variant|MODIFIER|CG10919|FBgn0037514|transcript|FBtr0081739.1|protein_coding|2/2|c.428+52A&gt;G||||||</t>
  </si>
  <si>
    <t>G|3_prime_UTR_variant|MODIFIER|CG34384|FBgn0085413|transcript|FBtr0304920.1|protein_coding|13/13|c.*81T&gt;G|||||81|,G|3_prime_UTR_variant|MODIFIER|CG34384|FBgn0085413|transcript|FBtr0112625.1|protein_coding|12/12|c.*81T&gt;G|||||81|,G|3_prime_UTR_variant|MODIFIER|CG34384|FBgn0085413|transcript|FBtr0304919.1|protein_coding|13/13|c.*81T&gt;G|||||81|,G|3_prime_UTR_variant|MODIFIER|CG34384|FBgn0085413|transcript|FBtr0344342.1|protein_coding|12/12|c.*81T&gt;G|||||81|,G|3_prime_UTR_variant|MODIFIER|CG34384|FBgn0085413|transcript|FBtr0304918.1|protein_coding|12/12|c.*81T&gt;G|||||81|,G|3_prime_UTR_variant|MODIFIER|CG34384|FBgn0085413|transcript|FBtr0302036.1|protein_coding|11/11|c.*81T&gt;G|||||81|</t>
  </si>
  <si>
    <t>G|downstream_gene_variant|MODIFIER|dsx|FBgn0000504|transcript|FBtr0339710.1|protein_coding||c.*4470A&gt;C|||||76|,G|intron_variant|MODIFIER|dsx|FBgn0000504|transcript|FBtr0330074.1|protein_coding|3/4|c.1193-405A&gt;C||||||,G|intron_variant|MODIFIER|dsx|FBgn0000504|transcript|FBtr0330073.1|protein_coding|3/4|c.1193-405A&gt;C||||||,G|intron_variant|MODIFIER|dsx|FBgn0000504|transcript|FBtr0081759.1|protein_coding|3/4|c.1193-405A&gt;C||||||</t>
  </si>
  <si>
    <t>T|3_prime_UTR_variant|MODIFIER|CG2781|FBgn0037534|transcript|FBtr0081823.1|protein_coding|6/6|c.*477G&gt;A|||||477|,T|upstream_gene_variant|MODIFIER|Sfp84E|FBgn0259974|transcript|FBtr0300322.1|protein_coding||c.-1601G&gt;A|||||1572|</t>
  </si>
  <si>
    <t>A|upstream_gene_variant|MODIFIER|CG14463|FBgn0037535|transcript|FBtr0081783.1|protein_coding||c.-903G&gt;A|||||879|,A|upstream_gene_variant|MODIFIER|CG14463|FBgn0037535|transcript|FBtr0335224.1|protein_coding||c.-903G&gt;A|||||690|,A|downstream_gene_variant|MODIFIER|Kmn2|FBgn0266598|transcript|FBtr0301216.1|protein_coding||c.*1674C&gt;T|||||1406|,A|downstream_gene_variant|MODIFIER|Kmn2|FBgn0266598|transcript|FBtr0310464.1|protein_coding||c.*1674C&gt;T|||||1406|,A|intergenic_region|MODIFIER|CG2781-CG14463|FBgn0037534-FBgn0037535|intergenic_region|FBgn0037534-FBgn0037535|||n.7999142G&gt;A||||||</t>
  </si>
  <si>
    <t>C|intron_variant|MODIFIER|grn|FBgn0001138|transcript|FBtr0330188.1|protein_coding|2/8|c.323-3718A&gt;G||||||,C|intron_variant|MODIFIER|grn|FBgn0001138|transcript|FBtr0081808.1|protein_coding|2/8|c.323-3718A&gt;G||||||,C|intron_variant|MODIFIER|grn|FBgn0001138|transcript|FBtr0300040.1|protein_coding|2/8|c.323-3718A&gt;G||||||</t>
  </si>
  <si>
    <t>T|intergenic_region|MODIFIER|grn-CR43302|FBgn0001138-FBgn0262994|intergenic_region|FBgn0001138-FBgn0262994|||n.8184590A&gt;T||||||</t>
  </si>
  <si>
    <t>C|downstream_gene_variant|MODIFIER|CR43302|FBgn0262994|transcript|FBtr0306837.1|lincRNA||n.*374A&gt;G|||||374|,C|downstream_gene_variant|MODIFIER|CR43302|FBgn0262994|transcript|FBtr0306836.1|lincRNA||n.*374A&gt;G|||||374|,C|intergenic_region|MODIFIER|grn-CR43302|FBgn0001138-FBgn0262994|intergenic_region|FBgn0001138-FBgn0262994|||n.8196946T&gt;C||||||</t>
  </si>
  <si>
    <t>C|missense_variant|MODERATE|CG7800|FBgn0037552|transcript|FBtr0081795.1|protein_coding|1/1|c.1249T&gt;C|p.Phe417Leu|1353/1778|1249/1602|417/533||,C|upstream_gene_variant|MODIFIER|CG18249|FBgn0037553|transcript|FBtr0300896.1|protein_coding||c.-889T&gt;C|||||837|,C|upstream_gene_variant|MODIFIER|CG18249|FBgn0037553|transcript|FBtr0302178.1|protein_coding||c.-889T&gt;C|||||837|</t>
  </si>
  <si>
    <t>A|upstream_gene_variant|MODIFIER|DNApol-iota|FBgn0037554|transcript|FBtr0081797.1|protein_coding||c.-2241C&gt;A|||||1482|,A|upstream_gene_variant|MODIFIER|DNApol-iota|FBgn0037554|transcript|FBtr0081798.1|protein_coding||c.-2241C&gt;A|||||1488|,A|upstream_gene_variant|MODIFIER|DNApol-iota|FBgn0037554|transcript|FBtr0339606.1|protein_coding||c.-2241C&gt;A|||||1831|,A|downstream_gene_variant|MODIFIER|CR45549|FBgn0267109|transcript|FBtr0346204.1|lincRNA||n.*1203G&gt;T|||||1203|,A|non_coding_exon_variant|MODIFIER|CR45551|FBgn0267111|transcript|FBtr0346205.1|lincRNA|1/1|n.154G&gt;T||||||</t>
  </si>
  <si>
    <t>G|upstream_gene_variant|MODIFIER|CG7443|FBgn0037577|transcript|FBtr0081837.1|protein_coding||c.-814C&gt;G|||||753|,G|upstream_gene_variant|MODIFIER|CG7443|FBgn0037577|transcript|FBtr0344289.1|protein_coding||c.-814C&gt;G|||||753|,G|downstream_gene_variant|MODIFIER|Or85a|FBgn0037576|transcript|FBtr0081836.1|protein_coding||c.*509C&gt;G|||||509|,G|intron_variant|MODIFIER|Poxm|FBgn0003129|transcript|FBtr0111026.1|protein_coding|1/1|c.11-2651G&gt;C||||||</t>
  </si>
  <si>
    <t>T|upstream_gene_variant|MODIFIER|Arl2|FBgn0004908|transcript|FBtr0081838.1|protein_coding||c.-760G&gt;T|||||681|,T|downstream_gene_variant|MODIFIER|CG9601|FBgn0037578|transcript|FBtr0081854.1|protein_coding||c.*1452C&gt;A|||||1242|,T|intron_variant|MODIFIER|CG9603|FBgn0040529|transcript|FBtr0305680.1|protein_coding|2/2|c.*92+9C&gt;A||||||,T|intron_variant|MODIFIER|CG9603|FBgn0040529|transcript|FBtr0081855.1|protein_coding|2/2|c.*92+9C&gt;A||||||</t>
  </si>
  <si>
    <t>A|intron_variant|MODIFIER|CG45263|FBgn0266801|transcript|FBtr0345460.1|protein_coding|2/14|c.139+5096G&gt;T||||||,A|intron_variant|MODIFIER|CG45263|FBgn0266801|transcript|FBtr0345458.1|protein_coding|2/15|c.139+5096G&gt;T||||||,A|intron_variant|MODIFIER|CG45263|FBgn0266801|transcript|FBtr0345459.1|protein_coding|2/15|c.139+5096G&gt;T||||||,A|intron_variant|MODIFIER|CG45263|FBgn0266801|transcript|FBtr0346728.1|protein_coding|2/15|c.139+5096G&gt;T||||||,A|intron_variant|MODIFIER|CG45263|FBgn0266801|transcript|FBtr0345457.1|protein_coding|2/15|c.139+5096G&gt;T||||||,A|intron_variant|MODIFIER|CG45263|FBgn0266801|transcript|FBtr0346729.1|protein_coding|2/14|c.139+5096G&gt;T||||||</t>
  </si>
  <si>
    <t>C|upstream_gene_variant|MODIFIER|CR45575|FBgn0267135|transcript|FBtr0346259.1|lincRNA||n.-1367T&gt;C|||||1367|,C|intergenic_region|MODIFIER|CG11741-CR45575|FBgn0040531-FBgn0267135|intergenic_region|FBgn0040531-FBgn0267135|||n.8544318T&gt;C||||||</t>
  </si>
  <si>
    <t>T|upstream_gene_variant|MODIFIER|CR45575|FBgn0267135|transcript|FBtr0346259.1|lincRNA||n.-1054A&gt;T|||||1054|,T|intergenic_region|MODIFIER|CG11741-CR45575|FBgn0040531-FBgn0267135|intergenic_region|FBgn0040531-FBgn0267135|||n.8544631A&gt;T||||||</t>
  </si>
  <si>
    <t>A|upstream_gene_variant|MODIFIER|CR45574|FBgn0267134|transcript|FBtr0346260.1|lincRNA||n.-118C&gt;A|||||118|,A|downstream_gene_variant|MODIFIER|CR45575|FBgn0267135|transcript|FBtr0346259.1|lincRNA||n.*743C&gt;A|||||743|,A|intergenic_region|MODIFIER|CR45575-CR45574|FBgn0267135-FBgn0267134|intergenic_region|FBgn0267135-FBgn0267134|||n.8546792C&gt;A||||||</t>
  </si>
  <si>
    <t>A|downstream_gene_variant|MODIFIER|CR45575|FBgn0267135|transcript|FBtr0346259.1|lincRNA||n.*1587G&gt;A|||||1587|,A|downstream_gene_variant|MODIFIER|CR45574|FBgn0267134|transcript|FBtr0346260.1|lincRNA||n.*251G&gt;A|||||251|,A|intergenic_region|MODIFIER|CR45574-Or85d|FBgn0267134-FBgn0037594|intergenic_region|FBgn0267134-FBgn0037594|||n.8547636G&gt;A||||||</t>
  </si>
  <si>
    <t>T|downstream_gene_variant|MODIFIER|pch2|FBgn0051453|transcript|FBtr0081898.1|protein_coding||c.*1795T&gt;A|||||1663|,T|downstream_gene_variant|MODIFIER|pch2|FBgn0051453|transcript|FBtr0339330.1|protein_coding||c.*1795T&gt;A|||||1045|,T|intergenic_region|MODIFIER|Or85d-pch2|FBgn0037594-FBgn0051453|intergenic_region|FBgn0037594-FBgn0051453|||n.8558495A&gt;T||||||</t>
  </si>
  <si>
    <t>C|missense_variant|MODERATE|Cenp-C|FBgn0266916|transcript|FBtr0089973.1|protein_coding|4/8|c.2366T&gt;C|p.Val789Ala|2516/4682|2366/4236|789/1411||,C|missense_variant|MODERATE|Cenp-C|FBgn0266916|transcript|FBtr0339328.1|protein_coding|4/8|c.2330T&gt;C|p.Val777Ala|2480/4453|2330/4200|777/1399||</t>
  </si>
  <si>
    <t>T|intron_variant|MODIFIER|5-HT2B|FBgn0261929|transcript|FBtr0330144.1|protein_coding|2/6|c.410-4158C&gt;T||||||,T|intron_variant|MODIFIER|5-HT2B|FBgn0261929|transcript|FBtr0303603.1|protein_coding|2/6|c.410-4158C&gt;T||||||,T|intron_variant|MODIFIER|5-HT2B|FBgn0261929|transcript|FBtr0339322.1|protein_coding|2/6|c.410-4158C&gt;T||||||</t>
  </si>
  <si>
    <t>T|intron_variant|MODIFIER|5-HT2B|FBgn0261929|transcript|FBtr0330144.1|protein_coding|2/6|c.410-153C&gt;T||||||,T|intron_variant|MODIFIER|5-HT2B|FBgn0261929|transcript|FBtr0303603.1|protein_coding|2/6|c.410-153C&gt;T||||||,T|intron_variant|MODIFIER|5-HT2B|FBgn0261929|transcript|FBtr0339322.1|protein_coding|2/6|c.410-153C&gt;T||||||</t>
  </si>
  <si>
    <t>A|missense_variant|MODERATE|CG8145|FBgn0037617|transcript|FBtr0081911.1|protein_coding|1/4|c.95G&gt;A|p.Arg32His|163/1217|95/1113|32/370||,A|missense_variant|MODERATE|CG8145|FBgn0037617|transcript|FBtr0337073.1|protein_coding|1/4|c.95G&gt;A|p.Arg32His|163/1553|95/1113|32/370||,A|missense_variant|MODERATE|CG8145|FBgn0037617|transcript|FBtr0346112.1|protein_coding|1/4|c.95G&gt;A|p.Arg32His|163/1862|95/1113|32/370||,A|downstream_gene_variant|MODIFIER|CG8136|FBgn0037616|transcript|FBtr0081909.1|protein_coding||c.*410G&gt;A|||||285|,A|downstream_gene_variant|MODIFIER|CG8136|FBgn0037616|transcript|FBtr0081908.1|protein_coding||c.*410G&gt;A|||||285|,A|downstream_gene_variant|MODIFIER|CG8136|FBgn0037616|transcript|FBtr0081910.1|protein_coding||c.*410G&gt;A|||||285|,A|downstream_gene_variant|MODIFIER|CG8136|FBgn0037616|transcript|FBtr0300545.1|protein_coding||c.*410G&gt;A|||||285|</t>
  </si>
  <si>
    <t>A|intron_variant|MODIFIER|CG11768|FBgn0037625|transcript|FBtr0081943.1|protein_coding|2/3|c.-543-5191C&gt;T||||||,A|intron_variant|MODIFIER|CG11768|FBgn0037625|transcript|FBtr0308890.1|protein_coding|2/4|c.-543-5191C&gt;T||||||,A|intron_variant|MODIFIER|CG34135|FBgn0083971|transcript|FBtr0308891.1|protein_coding|2/4|c.-5221-5191C&gt;T||||||,A|intron_variant|MODIFIER|CG11768|FBgn0037625|transcript|FBtr0302489.1|protein_coding|2/3|c.-543-5191C&gt;T||||||</t>
  </si>
  <si>
    <t>G|upstream_gene_variant|MODIFIER|CG13318|FBgn0037627|transcript|FBtr0081942.1|protein_coding||c.-753A&gt;C|||||734|,G|upstream_gene_variant|MODIFIER|CG34301|FBgn0085330|transcript|FBtr0112497.1|protein_coding||c.-19T&gt;G|||||10|,G|downstream_gene_variant|MODIFIER|Pif1B|FBgn0046874|transcript|FBtr0091716.1|protein_coding||c.*1188A&gt;C|||||861|,G|downstream_gene_variant|MODIFIER|Pif1A|FBgn0261015|transcript|FBtr0332501.1|protein_coding||c.*4502A&gt;C|||||861|,G|downstream_gene_variant|MODIFIER|Pif1B|FBgn0046874|transcript|FBtr0091717.1|protein_coding||c.*1188A&gt;C|||||861|,G|downstream_gene_variant|MODIFIER|Pif1A|FBgn0261015|transcript|FBtr0301876.1|protein_coding||c.*4502A&gt;C|||||861|,G|downstream_gene_variant|MODIFIER|Pif1A|FBgn0261015|transcript|FBtr0332500.1|protein_coding||c.*4502A&gt;C|||||861|,G|downstream_gene_variant|MODIFIER|Pif1B|FBgn0046874|transcript|FBtr0332503.1|protein_coding||c.*1188A&gt;C|||||861|,G|downstream_gene_variant|MODIFIER|Pif1B|FBgn0046874|transcript|FBtr0332504.1|protein_coding||c.*1188A&gt;C|||||861|,G|intergenic_region|MODIFIER|CG13318-CG34301|FBgn0037627-FBgn0085330|intergenic_region|FBgn0037627-FBgn0085330|||n.8773425T&gt;G||||||</t>
  </si>
  <si>
    <t>G|missense_variant|MODERATE|Pif1A|FBgn0261015|transcript|FBtr0332501.1|protein_coding|10/15|c.2089A&gt;C|p.Thr697Pro|2536/7694|2089/3795|697/1264||,G|missense_variant|MODERATE|Pif1A|FBgn0261015|transcript|FBtr0301876.1|protein_coding|7/12|c.934A&gt;C|p.Thr312Pro|1166/6324|934/2640|312/879||,G|missense_variant|MODERATE|Pif1A|FBgn0261015|transcript|FBtr0332500.1|protein_coding|9/14|c.1975A&gt;C|p.Thr659Pro|2603/7761|1975/3681|659/1226||,G|5_prime_UTR_variant|MODIFIER|Pif1B|FBgn0046874|transcript|FBtr0091716.1|protein_coding|7/12|c.-1706A&gt;C|||||6107|,G|5_prime_UTR_variant|MODIFIER|Pif1B|FBgn0046874|transcript|FBtr0332503.1|protein_coding|10/15|c.-1706A&gt;C|||||6107|,G|5_prime_UTR_variant|MODIFIER|Pif1B|FBgn0046874|transcript|FBtr0332504.1|protein_coding|11/16|c.-1706A&gt;C|||||6107|,G|5_prime_UTR_variant|MODIFIER|Pif1A|FBgn0261015|transcript|FBtr0332502.1|protein_coding|1/2|c.-603A&gt;C|||||603|</t>
  </si>
  <si>
    <t>T|intron_variant|MODIFIER|pyd|FBgn0262614|transcript|FBtr0305301.1|protein_coding|2/13|c.617+1331G&gt;A||||||</t>
  </si>
  <si>
    <t>A|upstream_gene_variant|MODIFIER|CG11966|FBgn0037645|transcript|FBtr0082014.1|protein_coding||c.-9461A&gt;T|||||274|,A|upstream_gene_variant|MODIFIER|CG11966|FBgn0037645|transcript|FBtr0334329.1|protein_coding||c.-9461A&gt;T|||||274|,A|intergenic_region|MODIFIER|CG11966-CAHbeta|FBgn0037645-FBgn0037646|intergenic_region|FBgn0037645-FBgn0037646|||n.8963311T&gt;A||||||</t>
  </si>
  <si>
    <t>G|intron_variant|MODIFIER|pum|FBgn0003165|transcript|FBtr0081990.1|protein_coding|8/12|c.1981-13043G&gt;C||||||,G|intron_variant|MODIFIER|pum|FBgn0003165|transcript|FBtr0333668.1|protein_coding|1/5|c.145-13043G&gt;C||||||,G|intron_variant|MODIFIER|pum|FBgn0003165|transcript|FBtr0333667.1|protein_coding|8/12|c.1981-13043G&gt;C||||||,G|intron_variant|MODIFIER|pum|FBgn0003165|transcript|FBtr0081993.1|protein_coding|6/10|c.937-13043G&gt;C||||||,G|intron_variant|MODIFIER|pum|FBgn0003165|transcript|FBtr0081994.1|protein_coding|2/6|c.186+4631G&gt;C||||||,G|intron_variant|MODIFIER|pum|FBgn0003165|transcript|FBtr0305197.1|protein_coding|2/6|c.157-13043G&gt;C||||||,G|intron_variant|MODIFIER|pum|FBgn0003165|transcript|FBtr0081992.1|protein_coding|8/12|c.1981-13043G&gt;C||||||,G|intron_variant|MODIFIER|pum|FBgn0003165|transcript|FBtr0081991.1|protein_coding|8/12|c.1981-13043G&gt;C||||||</t>
  </si>
  <si>
    <t>C|intron_variant|MODIFIER|pum|FBgn0003165|transcript|FBtr0081990.1|protein_coding|8/12|c.1981-27532C&gt;G||||||,C|intron_variant|MODIFIER|pum|FBgn0003165|transcript|FBtr0333668.1|protein_coding|1/5|c.145-27532C&gt;G||||||,C|intron_variant|MODIFIER|pum|FBgn0003165|transcript|FBtr0333667.1|protein_coding|8/12|c.1981-27532C&gt;G||||||,C|intron_variant|MODIFIER|pum|FBgn0003165|transcript|FBtr0081993.1|protein_coding|6/10|c.937-27532C&gt;G||||||,C|intron_variant|MODIFIER|pum|FBgn0003165|transcript|FBtr0081994.1|protein_coding|1/6|c.145-9817C&gt;G||||||,C|intron_variant|MODIFIER|pum|FBgn0003165|transcript|FBtr0305197.1|protein_coding|2/6|c.157-27532C&gt;G||||||,C|intron_variant|MODIFIER|pum|FBgn0003165|transcript|FBtr0081992.1|protein_coding|8/12|c.1981-27532C&gt;G||||||,C|intron_variant|MODIFIER|pum|FBgn0003165|transcript|FBtr0081991.1|protein_coding|8/12|c.1981-27532C&gt;G||||||</t>
  </si>
  <si>
    <t>T|intron_variant|MODIFIER|pum|FBgn0003165|transcript|FBtr0081990.1|protein_coding|8/12|c.1981-49029G&gt;A||||||,T|intron_variant|MODIFIER|pum|FBgn0003165|transcript|FBtr0333668.1|protein_coding|1/5|c.144+27067G&gt;A||||||,T|intron_variant|MODIFIER|pum|FBgn0003165|transcript|FBtr0333667.1|protein_coding|8/12|c.1981-49029G&gt;A||||||,T|intron_variant|MODIFIER|pum|FBgn0003165|transcript|FBtr0081993.1|protein_coding|6/10|c.937-49029G&gt;A||||||,T|intron_variant|MODIFIER|pum|FBgn0003165|transcript|FBtr0081994.1|protein_coding|1/6|c.144+27067G&gt;A||||||,T|intron_variant|MODIFIER|pum|FBgn0003165|transcript|FBtr0305197.1|protein_coding|2/6|c.156+11269G&gt;A||||||,T|intron_variant|MODIFIER|pum|FBgn0003165|transcript|FBtr0081992.1|protein_coding|8/12|c.1981-49029G&gt;A||||||,T|intron_variant|MODIFIER|pum|FBgn0003165|transcript|FBtr0081991.1|protein_coding|8/12|c.1981-49029G&gt;A||||||</t>
  </si>
  <si>
    <t>T|intron_variant|MODIFIER|pum|FBgn0003165|transcript|FBtr0081990.1|protein_coding|8/12|c.1981-65145G&gt;A||||||,T|intron_variant|MODIFIER|pum|FBgn0003165|transcript|FBtr0333668.1|protein_coding|1/5|c.144+10951G&gt;A||||||,T|intron_variant|MODIFIER|pum|FBgn0003165|transcript|FBtr0333667.1|protein_coding|8/12|c.1981-65145G&gt;A||||||,T|intron_variant|MODIFIER|pum|FBgn0003165|transcript|FBtr0081993.1|protein_coding|6/10|c.937-65145G&gt;A||||||,T|intron_variant|MODIFIER|pum|FBgn0003165|transcript|FBtr0081994.1|protein_coding|1/6|c.144+10951G&gt;A||||||,T|intron_variant|MODIFIER|pum|FBgn0003165|transcript|FBtr0305197.1|protein_coding|1/6|c.145-4836G&gt;A||||||,T|intron_variant|MODIFIER|pum|FBgn0003165|transcript|FBtr0081992.1|protein_coding|8/12|c.1981-65145G&gt;A||||||,T|intron_variant|MODIFIER|pum|FBgn0003165|transcript|FBtr0081991.1|protein_coding|8/12|c.1981-65145G&gt;A||||||</t>
  </si>
  <si>
    <t>G|intron_variant|MODIFIER|pum|FBgn0003165|transcript|FBtr0081990.1|protein_coding|8/12|c.1980+65461A&gt;C||||||,G|intron_variant|MODIFIER|pum|FBgn0003165|transcript|FBtr0333668.1|protein_coding|1/5|c.144+8819A&gt;C||||||,G|intron_variant|MODIFIER|pum|FBgn0003165|transcript|FBtr0333667.1|protein_coding|8/12|c.1980+65461A&gt;C||||||,G|intron_variant|MODIFIER|pum|FBgn0003165|transcript|FBtr0081993.1|protein_coding|6/10|c.936+65461A&gt;C||||||,G|intron_variant|MODIFIER|pum|FBgn0003165|transcript|FBtr0081994.1|protein_coding|1/6|c.144+8819A&gt;C||||||,G|intron_variant|MODIFIER|pum|FBgn0003165|transcript|FBtr0305197.1|protein_coding|1/6|c.145-6968A&gt;C||||||,G|intron_variant|MODIFIER|pum|FBgn0003165|transcript|FBtr0081992.1|protein_coding|8/12|c.1980+65461A&gt;C||||||,G|intron_variant|MODIFIER|pum|FBgn0003165|transcript|FBtr0081991.1|protein_coding|8/12|c.1980+65461A&gt;C||||||</t>
  </si>
  <si>
    <t>T|intron_variant|MODIFIER|pum|FBgn0003165|transcript|FBtr0081990.1|protein_coding|8/12|c.1980+49906T&gt;A||||||,T|intron_variant|MODIFIER|pum|FBgn0003165|transcript|FBtr0333667.1|protein_coding|8/12|c.1980+49906T&gt;A||||||,T|intron_variant|MODIFIER|pum|FBgn0003165|transcript|FBtr0081993.1|protein_coding|6/10|c.936+49906T&gt;A||||||,T|intron_variant|MODIFIER|pum|FBgn0003165|transcript|FBtr0081992.1|protein_coding|8/12|c.1980+49906T&gt;A||||||,T|intron_variant|MODIFIER|pum|FBgn0003165|transcript|FBtr0081991.1|protein_coding|8/12|c.1980+49906T&gt;A||||||</t>
  </si>
  <si>
    <t>A|intron_variant|MODIFIER|pum|FBgn0003165|transcript|FBtr0081990.1|protein_coding|8/12|c.1980+49328A&gt;T||||||,A|intron_variant|MODIFIER|pum|FBgn0003165|transcript|FBtr0333667.1|protein_coding|8/12|c.1980+49328A&gt;T||||||,A|intron_variant|MODIFIER|pum|FBgn0003165|transcript|FBtr0081993.1|protein_coding|6/10|c.936+49328A&gt;T||||||,A|intron_variant|MODIFIER|pum|FBgn0003165|transcript|FBtr0081992.1|protein_coding|8/12|c.1980+49328A&gt;T||||||,A|intron_variant|MODIFIER|pum|FBgn0003165|transcript|FBtr0081991.1|protein_coding|8/12|c.1980+49328A&gt;T||||||</t>
  </si>
  <si>
    <t>G|intron_variant|MODIFIER|pum|FBgn0003165|transcript|FBtr0081990.1|protein_coding|8/12|c.1980+48453T&gt;C||||||,G|intron_variant|MODIFIER|pum|FBgn0003165|transcript|FBtr0333667.1|protein_coding|8/12|c.1980+48453T&gt;C||||||,G|intron_variant|MODIFIER|pum|FBgn0003165|transcript|FBtr0081993.1|protein_coding|6/10|c.936+48453T&gt;C||||||,G|intron_variant|MODIFIER|pum|FBgn0003165|transcript|FBtr0081992.1|protein_coding|8/12|c.1980+48453T&gt;C||||||,G|intron_variant|MODIFIER|pum|FBgn0003165|transcript|FBtr0081991.1|protein_coding|8/12|c.1980+48453T&gt;C||||||</t>
  </si>
  <si>
    <t>G|intron_variant|MODIFIER|pum|FBgn0003165|transcript|FBtr0081990.1|protein_coding|8/12|c.1980+16768T&gt;C||||||,G|intron_variant|MODIFIER|pum|FBgn0003165|transcript|FBtr0333667.1|protein_coding|8/12|c.1980+16768T&gt;C||||||,G|intron_variant|MODIFIER|pum|FBgn0003165|transcript|FBtr0081993.1|protein_coding|6/10|c.936+16768T&gt;C||||||,G|intron_variant|MODIFIER|pum|FBgn0003165|transcript|FBtr0081992.1|protein_coding|8/12|c.1980+16768T&gt;C||||||,G|intron_variant|MODIFIER|pum|FBgn0003165|transcript|FBtr0081991.1|protein_coding|8/12|c.1980+16768T&gt;C||||||</t>
  </si>
  <si>
    <t>T|upstream_gene_variant|MODIFIER|CG8420|FBgn0037664|transcript|FBtr0333190.1|protein_coding||c.-4671C&gt;T|||||1378|,T|intron_variant|MODIFIER|ird1|FBgn0260935|transcript|FBtr0081986.1|protein_coding|2/7|c.286-57G&gt;A||||||,T|intron_variant|MODIFIER|ird1|FBgn0260935|transcript|FBtr0301246.1|protein_coding|2/4|c.286-57G&gt;A||||||,T|intron_variant|MODIFIER|ird1|FBgn0260935|transcript|FBtr0333666.1|protein_coding|2/5|c.286-57G&gt;A||||||</t>
  </si>
  <si>
    <t>G|intergenic_region|MODIFIER|Vps16A-CG8861|FBgn0261241-FBgn0037676|intergenic_region|FBgn0261241-FBgn0037676|||n.9285436C&gt;G||||||</t>
  </si>
  <si>
    <t>A|upstream_gene_variant|MODIFIER|CR43301|FBgn0262993|transcript|FBtr0306833.1|lincRNA||n.-1545C&gt;T|||||1545|,A|upstream_gene_variant|MODIFIER|CG45050|FBgn0266410|transcript|FBtr0344363.1|protein_coding||c.-13219G&gt;A|||||330|,A|upstream_gene_variant|MODIFIER|CR43301|FBgn0262993|transcript|FBtr0306834.1|lincRNA||n.-1545C&gt;T|||||1545|,A|upstream_gene_variant|MODIFIER|CG45050|FBgn0266410|transcript|FBtr0344368.1|protein_coding||c.-13219G&gt;A|||||330|,A|upstream_gene_variant|MODIFIER|CG45050|FBgn0266410|transcript|FBtr0344366.1|protein_coding||c.-13219G&gt;A|||||330|,A|upstream_gene_variant|MODIFIER|CG45050|FBgn0266410|transcript|FBtr0344367.1|protein_coding||c.-13219G&gt;A|||||330|,A|intron_variant|MODIFIER|CG45050|FBgn0266410|transcript|FBtr0344364.1|protein_coding|1/4|c.-335+1263G&gt;A||||||,A|intron_variant|MODIFIER|CG45050|FBgn0266410|transcript|FBtr0344365.1|protein_coding|1/4|c.-335+768G&gt;A||||||</t>
  </si>
  <si>
    <t>G|intron_variant|MODIFIER|ps|FBgn0261552|transcript|FBtr0111027.1|protein_coding|2/7|c.-694+2779C&gt;G||||||,G|intron_variant|MODIFIER|ps|FBgn0261552|transcript|FBtr0302693.1|protein_coding|2/7|c.-694+2779C&gt;G||||||,G|intron_variant|MODIFIER|ps|FBgn0261552|transcript|FBtr0302695.1|protein_coding|2/6|c.-694+2779C&gt;G||||||,G|intron_variant|MODIFIER|ps|FBgn0261552|transcript|FBtr0302692.1|protein_coding|1/6|c.-694+4826C&gt;G||||||,G|intron_variant|MODIFIER|ps|FBgn0261552|transcript|FBtr0111029.1|protein_coding|1/6|c.-691+2779C&gt;G||||||</t>
  </si>
  <si>
    <t>C|intron_variant|MODIFIER|ps|FBgn0261552|transcript|FBtr0111027.1|protein_coding|2/7|c.-693-5689G&gt;C||||||,C|intron_variant|MODIFIER|ps|FBgn0261552|transcript|FBtr0302693.1|protein_coding|2/7|c.-693-5689G&gt;C||||||,C|intron_variant|MODIFIER|ps|FBgn0261552|transcript|FBtr0302695.1|protein_coding|2/6|c.-693-5689G&gt;C||||||,C|intron_variant|MODIFIER|ps|FBgn0261552|transcript|FBtr0302692.1|protein_coding|1/6|c.-693-5689G&gt;C||||||,C|intron_variant|MODIFIER|ps|FBgn0261552|transcript|FBtr0111029.1|protein_coding|1/6|c.-690-5692G&gt;C||||||</t>
  </si>
  <si>
    <t>C|3_prime_UTR_variant|MODIFIER|CG16779|FBgn0037698|transcript|FBtr0082125.1|protein_coding|12/12|c.*2803C&gt;G|||||2803|,C|3_prime_UTR_variant|MODIFIER|CG16779|FBgn0037698|transcript|FBtr0331349.1|protein_coding|11/11|c.*2803C&gt;G|||||2803|,C|3_prime_UTR_variant|MODIFIER|CG16779|FBgn0037698|transcript|FBtr0331350.1|protein_coding|12/12|c.*2992C&gt;G|||||3714|,C|3_prime_UTR_variant|MODIFIER|CG16779|FBgn0037698|transcript|FBtr0331351.1|protein_coding|10/10|c.*2933C&gt;G|||||2933|,C|3_prime_UTR_variant|MODIFIER|CG16779|FBgn0037698|transcript|FBtr0346097.1|protein_coding|12/12|c.*2803C&gt;G|||||2803|</t>
  </si>
  <si>
    <t>G|intron_variant|MODIFIER|CG16779|FBgn0037698|transcript|FBtr0082125.1|protein_coding|3/11|c.-57-290T&gt;C||||||,G|intron_variant|MODIFIER|CG16779|FBgn0037698|transcript|FBtr0331349.1|protein_coding|2/10|c.-57-290T&gt;C||||||,G|intron_variant|MODIFIER|CG16779|FBgn0037698|transcript|FBtr0331350.1|protein_coding|2/11|c.-57-290T&gt;C||||||,G|intron_variant|MODIFIER|CG16779|FBgn0037698|transcript|FBtr0331351.1|protein_coding|2/9|c.-57-290T&gt;C||||||,G|intron_variant|MODIFIER|CG16779|FBgn0037698|transcript|FBtr0346097.1|protein_coding|3/11|c.-57-290T&gt;C||||||</t>
  </si>
  <si>
    <t>C|intron_variant|MODIFIER|CG16779|FBgn0037698|transcript|FBtr0082125.1|protein_coding|1/11|c.-814+2918A&gt;G||||||,C|intron_variant|MODIFIER|CG16779|FBgn0037698|transcript|FBtr0331349.1|protein_coding|1/10|c.-661+2918A&gt;G||||||,C|intron_variant|MODIFIER|CG16779|FBgn0037698|transcript|FBtr0331350.1|protein_coding|1/11|c.-661+2918A&gt;G||||||,C|intron_variant|MODIFIER|CG16779|FBgn0037698|transcript|FBtr0331351.1|protein_coding|1/9|c.-661+2918A&gt;G||||||,C|intron_variant|MODIFIER|CG16779|FBgn0037698|transcript|FBtr0346097.1|protein_coding|1/11|c.-814+2918A&gt;G||||||</t>
  </si>
  <si>
    <t>A|intron_variant|MODIFIER|CG16779|FBgn0037698|transcript|FBtr0082125.1|protein_coding|1/11|c.-814+2709A&gt;T||||||,A|intron_variant|MODIFIER|CG16779|FBgn0037698|transcript|FBtr0331349.1|protein_coding|1/10|c.-661+2709A&gt;T||||||,A|intron_variant|MODIFIER|CG16779|FBgn0037698|transcript|FBtr0331350.1|protein_coding|1/11|c.-661+2709A&gt;T||||||,A|intron_variant|MODIFIER|CG16779|FBgn0037698|transcript|FBtr0331351.1|protein_coding|1/9|c.-661+2709A&gt;T||||||,A|intron_variant|MODIFIER|CG16779|FBgn0037698|transcript|FBtr0346097.1|protein_coding|1/11|c.-814+2709A&gt;T||||||</t>
  </si>
  <si>
    <t>G|downstream_gene_variant|MODIFIER|CG8149|FBgn0037700|transcript|FBtr0082061.1|protein_coding||c.*1725C&gt;G|||||1565|,G|intron_variant|MODIFIER|rump|FBgn0267790|transcript|FBtr0082123.1|protein_coding|3/4|c.715-44G&gt;C||||||,G|intron_variant|MODIFIER|rump|FBgn0267790|transcript|FBtr0304684.1|protein_coding|2/3|c.576-44G&gt;C||||||</t>
  </si>
  <si>
    <t>T|3_prime_UTR_variant|MODIFIER|mura|FBgn0037705|transcript|FBtr0082116.1|protein_coding|9/9|c.*3182C&gt;A|||||3182|</t>
  </si>
  <si>
    <t>T|missense_variant|MODERATE|mura|FBgn0037705|transcript|FBtr0082118.1|protein_coding|3/9|c.956G&gt;A|p.Ser319Asn|1163/4671|956/3522|319/1173||,T|intron_variant|MODIFIER|mura|FBgn0037705|transcript|FBtr0082116.1|protein_coding|2/8|c.390-349G&gt;A||||||,T|intron_variant|MODIFIER|mura|FBgn0037705|transcript|FBtr0082117.1|protein_coding|3/9|c.390-349G&gt;A||||||</t>
  </si>
  <si>
    <t>C|upstream_gene_variant|MODIFIER|mura|FBgn0037705|transcript|FBtr0082118.1|protein_coding||c.-4177T&gt;G|||||25|,C|upstream_gene_variant|MODIFIER|RnpS1|FBgn0037707|transcript|FBtr0082066.1|protein_coding||c.-820A&gt;C|||||671|,C|upstream_gene_variant|MODIFIER|CR42549|FBgn0260722|transcript|FBtr0301248.1|lincRNA||n.-6T&gt;G|||||6|,C|intron_variant|MODIFIER|CR42549|FBgn0260722|transcript|FBtr0301250.1|lincRNA|1/1|n.178+208T&gt;G||||||,C|intron_variant|MODIFIER|mura|FBgn0037705|transcript|FBtr0082116.1|protein_coding|1/8|c.-185+403T&gt;G||||||,C|intron_variant|MODIFIER|mura|FBgn0037705|transcript|FBtr0082117.1|protein_coding|1/9|c.-218+403T&gt;G||||||,C|intron_variant|MODIFIER|CR42549|FBgn0260722|transcript|FBtr0301249.1|lincRNA|1/1|n.48+338T&gt;G||||||,C|intron_variant|MODIFIER|CR42549|FBgn0260722|transcript|FBtr0301176.1|lincRNA|1/1|n.41+403T&gt;G||||||</t>
  </si>
  <si>
    <t>T|upstream_gene_variant|MODIFIER|mura|FBgn0037705|transcript|FBtr0082118.1|protein_coding||c.-4482C&gt;A|||||330|,T|upstream_gene_variant|MODIFIER|RnpS1|FBgn0037707|transcript|FBtr0082066.1|protein_coding||c.-515G&gt;T|||||366|,T|upstream_gene_variant|MODIFIER|CR42549|FBgn0260722|transcript|FBtr0301248.1|lincRNA||n.-311C&gt;A|||||311|,T|intron_variant|MODIFIER|mura|FBgn0037705|transcript|FBtr0082116.1|protein_coding|1/8|c.-185+98C&gt;A||||||,T|intron_variant|MODIFIER|mura|FBgn0037705|transcript|FBtr0082117.1|protein_coding|1/9|c.-218+98C&gt;A||||||,T|intron_variant|MODIFIER|CR42549|FBgn0260722|transcript|FBtr0301249.1|lincRNA|1/1|n.48+33C&gt;A||||||,T|intron_variant|MODIFIER|CR42549|FBgn0260722|transcript|FBtr0301176.1|lincRNA|1/1|n.41+98C&gt;A||||||,T|non_coding_exon_variant|MODIFIER|CR42549|FBgn0260722|transcript|FBtr0301250.1|lincRNA|1/2|n.81C&gt;A||||||</t>
  </si>
  <si>
    <t>G|downstream_gene_variant|MODIFIER|CG8273|FBgn0037716|transcript|FBtr0082072.1|protein_coding||c.*1580T&gt;G|||||1218|,G|downstream_gene_variant|MODIFIER|CG33654|FBgn0053654|transcript|FBtr0091633.1|protein_coding||c.*72A&gt;C|||||72|,G|downstream_gene_variant|MODIFIER|CG8273|FBgn0037716|transcript|FBtr0334655.1|protein_coding||c.*1580T&gt;G|||||1419|,G|intron_variant|MODIFIER|CG8301|FBgn0037717|transcript|FBtr0082073.1|protein_coding|1/5|c.153+322T&gt;G||||||</t>
  </si>
  <si>
    <t>C|5_prime_UTR_variant|MODIFIER|P58IPK|FBgn0037718|transcript|FBtr0082074.1|protein_coding|1/3|c.-221G&gt;C|||||221|,C|downstream_gene_variant|MODIFIER|CG8301|FBgn0037717|transcript|FBtr0082073.1|protein_coding||c.*1101G&gt;C|||||494|</t>
  </si>
  <si>
    <t>T|intron_variant|MODIFIER|CG8312|FBgn0037720|transcript|FBtr0082075.1|protein_coding|2/4|c.-65+5505G&gt;T||||||,T|intron_variant|MODIFIER|CG8312|FBgn0037720|transcript|FBtr0334616.1|protein_coding|2/4|c.-65+5505G&gt;T||||||,T|intron_variant|MODIFIER|CG8312|FBgn0037720|transcript|FBtr0334617.1|protein_coding|1/3|c.-64-8040G&gt;T||||||</t>
  </si>
  <si>
    <t>C|intron_variant|MODIFIER|CG8312|FBgn0037720|transcript|FBtr0082075.1|protein_coding|2/4|c.-64-3627G&gt;C||||||,C|intron_variant|MODIFIER|CG8312|FBgn0037720|transcript|FBtr0334616.1|protein_coding|2/4|c.-64-3627G&gt;C||||||,C|intron_variant|MODIFIER|CG8312|FBgn0037720|transcript|FBtr0334617.1|protein_coding|1/3|c.-64-3627G&gt;C||||||</t>
  </si>
  <si>
    <t>T|upstream_gene_variant|MODIFIER|CG9492|FBgn0037726|transcript|FBtr0344344.1|protein_coding||c.-222T&gt;A|||||222|,T|upstream_gene_variant|MODIFIER|CG8358|FBgn0037727|transcript|FBtr0082081.1|protein_coding||c.-687A&gt;T|||||658|,T|upstream_gene_variant|MODIFIER|CG9492|FBgn0037726|transcript|FBtr0309027.1|protein_coding||c.-1048T&gt;A|||||1048|,T|upstream_gene_variant|MODIFIER|CG9492|FBgn0037726|transcript|FBtr0309028.1|protein_coding||c.-1048T&gt;A|||||1048|,T|upstream_gene_variant|MODIFIER|CG9492|FBgn0037726|transcript|FBtr0309029.1|protein_coding||c.-222T&gt;A|||||222|,T|intergenic_region|MODIFIER|CG9492-CG8358|FBgn0037726-FBgn0037727|intergenic_region|FBgn0037726-FBgn0037727|||n.9674865A&gt;T||||||</t>
  </si>
  <si>
    <t>T|upstream_gene_variant|MODIFIER|CG9492|FBgn0037726|transcript|FBtr0344344.1|protein_coding||c.-437G&gt;A|||||437|,T|upstream_gene_variant|MODIFIER|CG8358|FBgn0037727|transcript|FBtr0082081.1|protein_coding||c.-472C&gt;T|||||443|,T|upstream_gene_variant|MODIFIER|CG9492|FBgn0037726|transcript|FBtr0309027.1|protein_coding||c.-1263G&gt;A|||||1263|,T|upstream_gene_variant|MODIFIER|CG9492|FBgn0037726|transcript|FBtr0309028.1|protein_coding||c.-1263G&gt;A|||||1263|,T|upstream_gene_variant|MODIFIER|CG9492|FBgn0037726|transcript|FBtr0309029.1|protein_coding||c.-437G&gt;A|||||437|,T|intergenic_region|MODIFIER|CG9492-CG8358|FBgn0037726-FBgn0037727|intergenic_region|FBgn0037726-FBgn0037727|||n.9675080C&gt;T||||||</t>
  </si>
  <si>
    <t>A|upstream_gene_variant|MODIFIER|nmdyn-D7|FBgn0028997|transcript|FBtr0082083.1|protein_coding||c.-1960G&gt;A|||||1818|,A|downstream_gene_variant|MODIFIER|CG8358|FBgn0037727|transcript|FBtr0082081.1|protein_coding||c.*402G&gt;A|||||343|,A|intron_variant|MODIFIER|CG16817|FBgn0037728|transcript|FBtr0082082.1|protein_coding|1/3|c.17+35G&gt;A||||||,A|intron_variant|MODIFIER|CG16817|FBgn0037728|transcript|FBtr0308353.1|protein_coding|1/3|c.17+35G&gt;A||||||</t>
  </si>
  <si>
    <t>T|downstream_gene_variant|MODIFIER|hyd|FBgn0002431|transcript|FBtr0339599.1|protein_coding||c.*1331C&gt;A|||||1002|,T|downstream_gene_variant|MODIFIER|hyd|FBgn0002431|transcript|FBtr0082090.1|protein_coding||c.*1331C&gt;A|||||1002|,T|intron_variant|MODIFIER|dmt|FBgn0016792|transcript|FBtr0082086.1|protein_coding|2/2|c.2313+40G&gt;T||||||,T|non_coding_exon_variant|MODIFIER|scaRNA:PsiU1-6|FBgn0263477|transcript|FBtr0309776.1|snoRNA|1/1|n.15G&gt;T||||||</t>
  </si>
  <si>
    <t>T|synonymous_variant|LOW|hyd|FBgn0002431|transcript|FBtr0339599.1|protein_coding|7/19|c.1617C&gt;A|p.Ser539Ser|1707/9083|1617/8664|539/2887||,T|synonymous_variant|LOW|hyd|FBgn0002431|transcript|FBtr0082090.1|protein_coding|7/19|c.1617C&gt;A|p.Ser539Ser|1707/9077|1617/8658|539/2885||</t>
  </si>
  <si>
    <t>A|5_prime_UTR_variant|MODIFIER|CG8478|FBgn0037746|transcript|FBtr0301871.1|protein_coding|1/4|c.-22T&gt;A|||||22|,A|5_prime_UTR_variant|MODIFIER|CG8478|FBgn0037746|transcript|FBtr0082133.1|protein_coding|1/4|c.-22T&gt;A|||||22|,A|5_prime_UTR_variant|MODIFIER|CG8478|FBgn0037746|transcript|FBtr0301870.1|protein_coding|1/4|c.-22T&gt;A|||||22|,A|5_prime_UTR_variant|MODIFIER|CG8478|FBgn0037746|transcript|FBtr0332171.1|protein_coding|1/4|c.-22T&gt;A|||||22|,A|upstream_gene_variant|MODIFIER|Snap24|FBgn0266720|transcript|FBtr0082163.1|protein_coding||c.-1032A&gt;T|||||731|</t>
  </si>
  <si>
    <t>T|3_prime_UTR_variant|MODIFIER|MED6|FBgn0024330|transcript|FBtr0082161.1|protein_coding|5/5|c.*155C&gt;A|||||155|,T|3_prime_UTR_variant|MODIFIER|MED6|FBgn0024330|transcript|FBtr0339719.1|protein_coding|4/4|c.*155C&gt;A|||||155|,T|3_prime_UTR_variant|MODIFIER|MED6|FBgn0024330|transcript|FBtr0301873.1|protein_coding|5/5|c.*155C&gt;A|||||155|,T|3_prime_UTR_variant|MODIFIER|MED6|FBgn0024330|transcript|FBtr0301872.1|protein_coding|5/5|c.*155C&gt;A|||||155|,T|3_prime_UTR_variant|MODIFIER|MED6|FBgn0024330|transcript|FBtr0082162.1|protein_coding|5/5|c.*155C&gt;A|||||155|,T|upstream_gene_variant|MODIFIER|CG8481|FBgn0037747|transcript|FBtr0100583.1|protein_coding||c.-2520G&gt;T|||||1548|,T|upstream_gene_variant|MODIFIER|CG8481|FBgn0037747|transcript|FBtr0082134.1|protein_coding||c.-1852G&gt;T|||||1548|,T|downstream_gene_variant|MODIFIER|CG8478|FBgn0037746|transcript|FBtr0301871.1|protein_coding||c.*448G&gt;T|||||151|,T|downstream_gene_variant|MODIFIER|CG8478|FBgn0037746|transcript|FBtr0082133.1|protein_coding||c.*448G&gt;T|||||151|,T|downstream_gene_variant|MODIFIER|CG8478|FBgn0037746|transcript|FBtr0301870.1|protein_coding||c.*448G&gt;T|||||151|,T|downstream_gene_variant|MODIFIER|CG8478|FBgn0037746|transcript|FBtr0332171.1|protein_coding||c.*448G&gt;T|||||151|</t>
  </si>
  <si>
    <t>T|5_prime_UTR_variant|MODIFIER|MED6|FBgn0024330|transcript|FBtr0301872.1|protein_coding|1/5|c.-551T&gt;A|||||837|,T|upstream_gene_variant|MODIFIER|MED6|FBgn0024330|transcript|FBtr0339719.1|protein_coding||c.-837T&gt;A|||||380|,T|upstream_gene_variant|MODIFIER|MED6|FBgn0024330|transcript|FBtr0301873.1|protein_coding||c.-837T&gt;A|||||85|,T|intron_variant|MODIFIER|MED6|FBgn0024330|transcript|FBtr0082161.1|protein_coding|1/4|c.-520-317T&gt;A||||||,T|intron_variant|MODIFIER|CG8481|FBgn0037747|transcript|FBtr0100583.1|protein_coding|1/2|c.-62+55A&gt;T||||||,T|intron_variant|MODIFIER|MED6|FBgn0024330|transcript|FBtr0082162.1|protein_coding|1/4|c.-521+169T&gt;A||||||,T|intron_variant|MODIFIER|CG8481|FBgn0037747|transcript|FBtr0082134.1|protein_coding|1/1|c.3+55A&gt;T||||||</t>
  </si>
  <si>
    <t>G|upstream_gene_variant|MODIFIER|CG9459|FBgn0037764|transcript|FBtr0082153.1|protein_coding||c.-1698T&gt;C|||||1669|,G|upstream_gene_variant|MODIFIER|CG9458|FBgn0037765|transcript|FBtr0082152.1|protein_coding||c.-197T&gt;C|||||187|,G|upstream_gene_variant|MODIFIER|CR45790|FBgn0267440|transcript|FBtr0346785.1|lincRNA||n.-1326A&gt;G|||||1326|,G|downstream_gene_variant|MODIFIER|CG42857|FBgn0262104|transcript|FBtr0304028.1|protein_coding||c.*565T&gt;C|||||450|,G|intergenic_region|MODIFIER|CG9458-CG42857|FBgn0037765-FBgn0262104|intergenic_region|FBgn0037765-FBgn0262104|||n.9820064A&gt;G||||||</t>
  </si>
  <si>
    <t>G|intron_variant|MODIFIER|Glut4EF|FBgn0267336|transcript|FBtr0333685.1|protein_coding|1/6|c.550-9708A&gt;G||||||,G|intron_variant|MODIFIER|Glut4EF|FBgn0267336|transcript|FBtr0114581.1|protein_coding|1/2|c.550-9708A&gt;G||||||,G|intron_variant|MODIFIER|Glut4EF|FBgn0267336|transcript|FBtr0114582.1|protein_coding|1/4|c.550-9708A&gt;G||||||,G|intron_variant|MODIFIER|Glut4EF|FBgn0267336|transcript|FBtr0112576.1|protein_coding|1/6|c.550-9708A&gt;G||||||,G|intron_variant|MODIFIER|Glut4EF|FBgn0267336|transcript|FBtr0333686.1|protein_coding|1/6|c.550-9708A&gt;G||||||</t>
  </si>
  <si>
    <t>C|intron_variant|MODIFIER|Glut4EF|FBgn0267336|transcript|FBtr0333685.1|protein_coding|2/6|c.731+4755T&gt;C||||||,C|intron_variant|MODIFIER|Glut4EF|FBgn0267336|transcript|FBtr0114581.1|protein_coding|2/2|c.731+4755T&gt;C||||||,C|intron_variant|MODIFIER|Glut4EF|FBgn0267336|transcript|FBtr0114582.1|protein_coding|2/4|c.731+4755T&gt;C||||||,C|intron_variant|MODIFIER|Glut4EF|FBgn0267336|transcript|FBtr0112576.1|protein_coding|2/6|c.731+4755T&gt;C||||||,C|intron_variant|MODIFIER|Glut4EF|FBgn0267336|transcript|FBtr0333686.1|protein_coding|2/6|c.731+4755T&gt;C||||||,C|intron_variant|MODIFIER|Glut4EF|FBgn0267336|transcript|FBtr0114583.1|protein_coding|2/3|c.71+4755T&gt;C||||||,C|intron_variant|MODIFIER|Glut4EF|FBgn0267336|transcript|FBtr0112577.1|protein_coding|2/6|c.71+4755T&gt;C||||||,C|intron_variant|MODIFIER|Glut4EF|FBgn0267336|transcript|FBtr0305157.1|protein_coding|2/6|c.71+4755T&gt;C||||||</t>
  </si>
  <si>
    <t>G|upstream_gene_variant|MODIFIER|Npc2c|FBgn0037783|transcript|FBtr0082176.1|protein_coding||c.-1211A&gt;G|||||1166|,G|downstream_gene_variant|MODIFIER|CR45205|FBgn0266732|transcript|FBtr0345305.1|lincRNA||n.*1580T&gt;C|||||1580|,G|intergenic_region|MODIFIER|Npc2d-Npc2c|FBgn0037782-FBgn0037783|intergenic_region|FBgn0037782-FBgn0037783|||n.10059086A&gt;G||||||</t>
  </si>
  <si>
    <t>C|downstream_gene_variant|MODIFIER|nerfin-2|FBgn0041105|transcript|FBtr0330083.1|protein_coding||c.*107T&gt;C|||||39|,C|downstream_gene_variant|MODIFIER|CG5361|FBgn0037786|transcript|FBtr0309853.1|protein_coding||c.*60A&gt;G|||||21|,C|downstream_gene_variant|MODIFIER|nerfin-2|FBgn0041105|transcript|FBtr0082177.1|protein_coding||c.*347T&gt;C|||||39|,C|intergenic_region|MODIFIER|nerfin-2-CG5361|FBgn0041105-FBgn0037786|intergenic_region|FBgn0041105-FBgn0037786|||n.10073800T&gt;C||||||</t>
  </si>
  <si>
    <t>C|intron_variant|MODIFIER|Fmr1|FBgn0028734|transcript|FBtr0308123.1|protein_coding|3/11|c.196-349T&gt;G||||||,C|intron_variant|MODIFIER|Fmr1|FBgn0028734|transcript|FBtr0082200.1|protein_coding|1/9|c.-63-349T&gt;G||||||,C|intron_variant|MODIFIER|Fmr1|FBgn0028734|transcript|FBtr0082198.1|protein_coding|3/11|c.52-349T&gt;G||||||,C|intron_variant|MODIFIER|Fmr1|FBgn0028734|transcript|FBtr0301386.1|protein_coding|1/9|c.-63-349T&gt;G||||||,C|intron_variant|MODIFIER|Fmr1|FBgn0028734|transcript|FBtr0335049.1|protein_coding|1/9|c.-63-349T&gt;G||||||,C|intron_variant|MODIFIER|Fmr1|FBgn0028734|transcript|FBtr0082197.1|protein_coding|3/11|c.52-349T&gt;G||||||,C|intron_variant|MODIFIER|Fmr1|FBgn0028734|transcript|FBtr0082199.1|protein_coding|2/10|c.52-349T&gt;G||||||,C|intron_variant|MODIFIER|Fmr1|FBgn0028734|transcript|FBtr0347105.1|protein_coding|3/11|c.52-349T&gt;G||||||,C|intron_variant|MODIFIER|Fmr1|FBgn0028734|transcript|FBtr0347104.1|protein_coding|3/11|c.52-349T&gt;G||||||,C|intron_variant|MODIFIER|Fmr1|FBgn0028734|transcript|FBtr0082196.1|protein_coding|3/10|c.52-349T&gt;G||||||,C|intron_variant|MODIFIER|Fmr1|FBgn0028734|transcript|FBtr0335048.1|protein_coding|3/10|c.196-349T&gt;G||||||</t>
  </si>
  <si>
    <t>A|upstream_gene_variant|MODIFIER|knk|FBgn0001321|transcript|FBtr0082194.1|protein_coding||c.-754A&gt;T|||||309|,A|downstream_gene_variant|MODIFIER|CR46038|FBgn0267705|transcript|FBtr0347272.1|lincRNA||n.*1561T&gt;A|||||1561|,A|downstream_gene_variant|MODIFIER|tws|FBgn0004889|transcript|FBtr0082186.1|protein_coding||c.*2174A&gt;T|||||1671|,A|downstream_gene_variant|MODIFIER|tws|FBgn0004889|transcript|FBtr0082190.1|protein_coding||c.*2174A&gt;T|||||156|,A|downstream_gene_variant|MODIFIER|tws|FBgn0004889|transcript|FBtr0082187.1|protein_coding||c.*2174A&gt;T|||||156|,A|downstream_gene_variant|MODIFIER|tws|FBgn0004889|transcript|FBtr0345177.1|protein_coding||c.*2174A&gt;T|||||156|,A|downstream_gene_variant|MODIFIER|tws|FBgn0004889|transcript|FBtr0082189.1|protein_coding||c.*2174A&gt;T|||||832|,A|downstream_gene_variant|MODIFIER|tws|FBgn0004889|transcript|FBtr0082188.1|protein_coding||c.*2174A&gt;T|||||1154|,A|downstream_gene_variant|MODIFIER|tws|FBgn0004889|transcript|FBtr0082193.1|protein_coding||c.*2174A&gt;T|||||1671|,A|downstream_gene_variant|MODIFIER|tws|FBgn0004889|transcript|FBtr0082191.1|protein_coding||c.*2174A&gt;T|||||1671|,A|downstream_gene_variant|MODIFIER|tws|FBgn0004889|transcript|FBtr0082192.1|protein_coding||c.*2174A&gt;T|||||1678|,A|intergenic_region|MODIFIER|knk-tws|FBgn0001321-FBgn0004889|intergenic_region|FBgn0001321-FBgn0004889|||n.10125973T&gt;A||||||</t>
  </si>
  <si>
    <t>G|downstream_gene_variant|MODIFIER|TAF1B|FBgn0037792|transcript|FBtr0333825.1|protein_coding||c.*2438A&gt;C|||||1771|,G|intron_variant|MODIFIER|tws|FBgn0004889|transcript|FBtr0082186.1|protein_coding|1/4|c.-72+995A&gt;C||||||</t>
  </si>
  <si>
    <t>G|intron_variant|MODIFIER|CG12814|FBgn0037796|transcript|FBtr0337019.1|protein_coding|2/10|c.76-4233A&gt;C||||||,G|intron_variant|MODIFIER|CG12814|FBgn0037796|transcript|FBtr0110786.1|protein_coding|2/9|c.76-4233A&gt;C||||||,G|intron_variant|MODIFIER|CG12814|FBgn0037796|transcript|FBtr0306090.1|protein_coding|2/10|c.76-4233A&gt;C||||||,G|intron_variant|MODIFIER|CG12814|FBgn0037796|transcript|FBtr0337018.1|protein_coding|2/9|c.76-4233A&gt;C||||||</t>
  </si>
  <si>
    <t>A|missense_variant|MODERATE|CG42795|FBgn0261928|transcript|FBtr0345171.1|protein_coding|9/9|c.9539T&gt;A|p.Leu3180Gln|9603/10000|9539/9642|3180/3213||,A|missense_variant|MODERATE|CG42795|FBgn0261928|transcript|FBtr0303601.1|protein_coding|10/10|c.9467T&gt;A|p.Leu3156Gln|9531/9928|9467/9570|3156/3189||,A|missense_variant|MODERATE|CG42795|FBgn0261928|transcript|FBtr0345169.1|protein_coding|10/10|c.9470T&gt;A|p.Leu3157Gln|9534/9931|9470/9573|3157/3190||,A|missense_variant|MODERATE|CG42795|FBgn0261928|transcript|FBtr0303602.1|protein_coding|11/11|c.9104T&gt;A|p.Leu3035Gln|9804/10201|9104/9207|3035/3068||,A|upstream_gene_variant|MODIFIER|CG3999|FBgn0037801|transcript|FBtr0082225.1|protein_coding||c.-1712T&gt;A|||||1650|,A|upstream_gene_variant|MODIFIER|CG3999|FBgn0037801|transcript|FBtr0337048.1|protein_coding||c.-1712T&gt;A|||||1650|,A|intron_variant|MODIFIER|CG42795|FBgn0261928|transcript|FBtr0332437.1|protein_coding|10/10|c.8568+899T&gt;A||||||,A|intron_variant|MODIFIER|CG42795|FBgn0261928|transcript|FBtr0345170.1|protein_coding|9/9|c.8640+899T&gt;A||||||</t>
  </si>
  <si>
    <t>T|intron_variant|MODIFIER|CG43143|FBgn0262617|transcript|FBtr0337050.1|protein_coding|1/14|c.-148+8586G&gt;T||||||,T|intron_variant|MODIFIER|CG43143|FBgn0262617|transcript|FBtr0305354.1|protein_coding|1/12|c.-148+8586G&gt;T||||||,T|intron_variant|MODIFIER|CG43143|FBgn0262617|transcript|FBtr0305351.1|protein_coding|1/11|c.-148+8586G&gt;T||||||,T|intron_variant|MODIFIER|CG43143|FBgn0262617|transcript|FBtr0305356.1|protein_coding|1/13|c.-148+8586G&gt;T||||||</t>
  </si>
  <si>
    <t>T|synonymous_variant|LOW|CG6293|FBgn0037807|transcript|FBtr0082240.1|protein_coding|4/4|c.1320G&gt;A|p.Gly440Gly|1439/2144|1320/1722|440/573||,T|synonymous_variant|LOW|CG6293|FBgn0037807|transcript|FBtr0337051.1|protein_coding|4/4|c.1320G&gt;A|p.Gly440Gly|1439/2601|1320/1722|440/573||,T|downstream_gene_variant|MODIFIER|CG43143|FBgn0262617|transcript|FBtr0337050.1|protein_coding||c.*1491C&gt;T|||||501|,T|downstream_gene_variant|MODIFIER|CG43143|FBgn0262617|transcript|FBtr0305355.1|protein_coding||c.*1491C&gt;T|||||501|</t>
  </si>
  <si>
    <t>C|synonymous_variant|LOW|Irp-1B|FBgn0024957|transcript|FBtr0082259.1|protein_coding|8/10|c.1497C&gt;G|p.Pro499Pro|1551/2901|1497/2700|499/899||,C|downstream_gene_variant|MODIFIER|mir-994|FBgn0262223|transcript|FBtr0304283.1|pseudogene||n.*1863G&gt;C|||||1863|,C|downstream_gene_variant|MODIFIER|mir-318|FBgn0262420|transcript|FBtr0304367.1|pseudogene||n.*1721G&gt;C|||||1721|,C|downstream_gene_variant|MODIFIER|mir-994|FBgn0262223|transcript|FBtr0304284.1|miRNA||n.*1921G&gt;C|||||1921|,C|downstream_gene_variant|MODIFIER|mir-318|FBgn0262420|transcript|FBtr0304368.1|miRNA||n.*1725G&gt;C|||||1725|</t>
  </si>
  <si>
    <t>C|synonymous_variant|LOW|Irp-1B|FBgn0024957|transcript|FBtr0082259.1|protein_coding|5/10|c.681T&gt;G|p.Gly227Gly|735/2901|681/2700|227/899||</t>
  </si>
  <si>
    <t>G|downstream_gene_variant|MODIFIER|CR44955|FBgn0266260|transcript|FBtr0343910.1|lincRNA||n.*642T&gt;C|||||642|,G|non_coding_exon_variant|MODIFIER|CR44939|FBgn0266244|transcript|FBtr0343909.1|lincRNA|1/1|n.718A&gt;G||||||</t>
  </si>
  <si>
    <t>G|intergenic_region|MODIFIER|CR45576-hth|FBgn0267136-FBgn0001235|intergenic_region|FBgn0267136-FBgn0001235|||n.10503898T&gt;G||||||</t>
  </si>
  <si>
    <t>G|intergenic_region|MODIFIER|CR44018-CG6465|FBgn0264788-FBgn0037818|intergenic_region|FBgn0264788-FBgn0037818|||n.10669563C&gt;G||||||</t>
  </si>
  <si>
    <t>T|5_prime_UTR_variant|MODIFIER|Skeletor|FBgn0262717|transcript|FBtr0305666.1|protein_coding|1/7|c.-38C&gt;T|||||38|,T|5_prime_UTR_variant|MODIFIER|Skeletor|FBgn0262717|transcript|FBtr0305663.1|protein_coding|1/3|c.-38C&gt;T|||||38|,T|5_prime_UTR_variant|MODIFIER|Skeletor|FBgn0262717|transcript|FBtr0305664.1|protein_coding|1/8|c.-38C&gt;T|||||38|,T|5_prime_UTR_variant|MODIFIER|Skeletor|FBgn0262717|transcript|FBtr0305665.1|protein_coding|1/7|c.-2411C&gt;T|||||6704|</t>
  </si>
  <si>
    <t>G|intron_variant|MODIFIER|Cad86C|FBgn0261053|transcript|FBtr0304665.1|protein_coding|1/11|c.-3+3421T&gt;G||||||,G|intron_variant|MODIFIER|Cad86C|FBgn0261053|transcript|FBtr0301933.1|protein_coding|1/11|c.-3+2765T&gt;G||||||,G|intron_variant|MODIFIER|Cad86C|FBgn0261053|transcript|FBtr0304663.1|protein_coding|1/11|c.-3+3421T&gt;G||||||,G|intron_variant|MODIFIER|Cad86C|FBgn0261053|transcript|FBtr0304664.1|protein_coding|1/10|c.-3+3421T&gt;G||||||,G|intron_variant|MODIFIER|Cad86C|FBgn0261053|transcript|FBtr0304666.1|protein_coding|1/10|c.-3+2765T&gt;G||||||</t>
  </si>
  <si>
    <t>C|intron_variant|MODIFIER|Cad86C|FBgn0261053|transcript|FBtr0304665.1|protein_coding|1/11|c.-2-1384A&gt;C||||||,C|intron_variant|MODIFIER|Cad86C|FBgn0261053|transcript|FBtr0301933.1|protein_coding|1/11|c.-2-1384A&gt;C||||||,C|intron_variant|MODIFIER|Cad86C|FBgn0261053|transcript|FBtr0304663.1|protein_coding|1/11|c.-2-1384A&gt;C||||||,C|intron_variant|MODIFIER|Cad86C|FBgn0261053|transcript|FBtr0304664.1|protein_coding|1/10|c.-2-1384A&gt;C||||||,C|intron_variant|MODIFIER|Cad86C|FBgn0261053|transcript|FBtr0304666.1|protein_coding|1/10|c.-2-1384A&gt;C||||||</t>
  </si>
  <si>
    <t>C|upstream_gene_variant|MODIFIER|CG34114|FBgn0083950|transcript|FBtr0110808.1|protein_coding||c.-22097A&gt;C|||||963|,C|upstream_gene_variant|MODIFIER|CG34114|FBgn0083950|transcript|FBtr0301070.1|protein_coding||c.-22097A&gt;C|||||963|,C|downstream_gene_variant|MODIFIER|CR45561|FBgn0267121|transcript|FBtr0346217.1|lincRNA||n.*1140A&gt;C|||||1140|,C|intergenic_region|MODIFIER|CR45561-CG34114|FBgn0267121-FBgn0083950|intergenic_region|FBgn0267121-FBgn0083950|||n.10971418A&gt;C||||||</t>
  </si>
  <si>
    <t>T|intron_variant|MODIFIER|CG34114|FBgn0083950|transcript|FBtr0110808.1|protein_coding|1/16|c.-610-1131G&gt;T||||||,T|intron_variant|MODIFIER|CG34114|FBgn0083950|transcript|FBtr0301070.1|protein_coding|1/14|c.-610-1131G&gt;T||||||</t>
  </si>
  <si>
    <t>C|downstream_gene_variant|MODIFIER|CR46007|FBgn0267671|transcript|FBtr0347161.1|lincRNA||n.*423T&gt;G|||||423|,C|intron_variant|MODIFIER|CG34114|FBgn0083950|transcript|FBtr0110808.1|protein_coding|11/16|c.1324+286A&gt;C||||||,C|intron_variant|MODIFIER|CG34114|FBgn0083950|transcript|FBtr0301070.1|protein_coding|11/14|c.1324+286A&gt;C||||||</t>
  </si>
  <si>
    <t>T|intergenic_region|MODIFIER|CG34114-CR44940|FBgn0083950-FBgn0266245|intergenic_region|FBgn0083950-FBgn0266245|||n.11061130A&gt;T||||||</t>
  </si>
  <si>
    <t>G|upstream_gene_variant|MODIFIER|Ugt86Da|FBgn0040259|transcript|FBtr0082338.1|protein_coding||c.-386C&gt;G|||||243|,G|downstream_gene_variant|MODIFIER|Ugt86Dc|FBgn0040257|transcript|FBtr0082337.1|protein_coding||c.*342C&gt;G|||||342|,G|intergenic_region|MODIFIER|Ugt86Dc-Ugt86Da|FBgn0040257-FBgn0040259|intergenic_region|FBgn0040257-FBgn0040259|||n.11156855C&gt;G||||||</t>
  </si>
  <si>
    <t>G|synonymous_variant|LOW|Ugt86Dg|FBgn0040253|transcript|FBtr0308027.1|protein_coding|2/2|c.1408A&gt;C|p.Arg470Arg|1408/1584|1408/1584|470/527||,G|downstream_gene_variant|MODIFIER|CG4757|FBgn0027584|transcript|FBtr0082339.1|protein_coding||c.*1524T&gt;G|||||1470|,G|downstream_gene_variant|MODIFIER|Ugt86De|FBgn0040255|transcript|FBtr0082376.1|protein_coding||c.*1715A&gt;C|||||1578|,G|downstream_gene_variant|MODIFIER|CG4757|FBgn0027584|transcript|FBtr0335216.1|protein_coding||c.*1524T&gt;G|||||1101|</t>
  </si>
  <si>
    <t>T|downstream_gene_variant|MODIFIER|Ugt86Dh|FBgn0040252|transcript|FBtr0082340.1|protein_coding||c.*960C&gt;T|||||811|,T|downstream_gene_variant|MODIFIER|Ugt86Dh|FBgn0040252|transcript|FBtr0335217.1|protein_coding||c.*960C&gt;T|||||552|,T|intergenic_region|MODIFIER|Ugt86Dh-CG18577|FBgn0040252-FBgn0037870|intergenic_region|FBgn0040252-FBgn0037870|||n.11178462C&gt;T||||||</t>
  </si>
  <si>
    <t>T|downstream_gene_variant|MODIFIER|Ugt86Dh|FBgn0040252|transcript|FBtr0082340.1|protein_coding||c.*1426G&gt;T|||||1277|,T|downstream_gene_variant|MODIFIER|Ugt86Dh|FBgn0040252|transcript|FBtr0335217.1|protein_coding||c.*1426G&gt;T|||||1018|,T|intergenic_region|MODIFIER|Ugt86Dh-CG18577|FBgn0040252-FBgn0037870|intergenic_region|FBgn0040252-FBgn0037870|||n.11178928G&gt;T||||||</t>
  </si>
  <si>
    <t>T|intergenic_region|MODIFIER|Ugt86Dh-CG18577|FBgn0040252-FBgn0037870|intergenic_region|FBgn0040252-FBgn0037870|||n.11185359A&gt;T||||||</t>
  </si>
  <si>
    <t>G|intergenic_region|MODIFIER|Ugt86Dh-CG18577|FBgn0040252-FBgn0037870|intergenic_region|FBgn0040252-FBgn0037870|||n.11186083T&gt;G||||||</t>
  </si>
  <si>
    <t>A|5_prime_UTR_variant|MODIFIER|CG17187|FBgn0037882|transcript|FBtr0082365.1|protein_coding|1/1|c.-46A&gt;T|||||46|,A|upstream_gene_variant|MODIFIER|GCC88|FBgn0037881|transcript|FBtr0082366.1|protein_coding||c.-1305A&gt;T|||||1154|,A|upstream_gene_variant|MODIFIER|CG14701|FBgn0037883|transcript|FBtr0082353.1|protein_coding||c.-263T&gt;A|||||158|,A|downstream_gene_variant|MODIFIER|Arfip|FBgn0037884|transcript|FBtr0082364.1|protein_coding||c.*1328A&gt;T|||||675|</t>
  </si>
  <si>
    <t>T|upstream_gene_variant|MODIFIER|scpr-A|FBgn0037889|transcript|FBtr0082357.1|protein_coding||c.-1718C&gt;T|||||1705|,T|downstream_gene_variant|MODIFIER|CG31441|FBgn0051441|transcript|FBtr0082355.1|protein_coding||c.*1976C&gt;T|||||1854|,T|downstream_gene_variant|MODIFIER|scpr-B|FBgn0037888|transcript|FBtr0082362.1|protein_coding||c.*660G&gt;A|||||563|,T|downstream_gene_variant|MODIFIER|CG31441|FBgn0051441|transcript|FBtr0339400.1|protein_coding||c.*2918C&gt;T|||||1854|,T|intron_variant|MODIFIER|CG31388|FBgn0051388|transcript|FBtr0082356.1|protein_coding|4/5|c.1083-33C&gt;T||||||,T|intron_variant|MODIFIER|CG31388|FBgn0051388|transcript|FBtr0304709.1|protein_coding|5/6|c.*432-33C&gt;T||||||</t>
  </si>
  <si>
    <t>T|upstream_gene_variant|MODIFIER|scpr-A|FBgn0037889|transcript|FBtr0082357.1|protein_coding||c.-1715C&gt;T|||||1702|,T|downstream_gene_variant|MODIFIER|CG31441|FBgn0051441|transcript|FBtr0082355.1|protein_coding||c.*1979C&gt;T|||||1857|,T|downstream_gene_variant|MODIFIER|scpr-B|FBgn0037888|transcript|FBtr0082362.1|protein_coding||c.*657G&gt;A|||||560|,T|downstream_gene_variant|MODIFIER|CG31441|FBgn0051441|transcript|FBtr0339400.1|protein_coding||c.*2921C&gt;T|||||1857|,T|intron_variant|MODIFIER|CG31388|FBgn0051388|transcript|FBtr0082356.1|protein_coding|4/5|c.1083-30C&gt;T||||||,T|intron_variant|MODIFIER|CG31388|FBgn0051388|transcript|FBtr0304709.1|protein_coding|5/6|c.*432-30C&gt;T||||||</t>
  </si>
  <si>
    <t>A|intergenic_region|MODIFIER|CR43283-CR31386|FBgn0262972-FBgn0051386|intergenic_region|FBgn0262972-FBgn0051386|||n.11267168T&gt;A||||||</t>
  </si>
  <si>
    <t>G|intron_variant|MODIFIER|CR31386|FBgn0051386|transcript|FBtr0308921.1|lincRNA|3/4|n.385+353T&gt;C||||||</t>
  </si>
  <si>
    <t>A|intron_variant|MODIFIER|CR31386|FBgn0051386|transcript|FBtr0308921.1|lincRNA|3/4|n.385+29C&gt;T||||||</t>
  </si>
  <si>
    <t>A|intergenic_region|MODIFIER|CR45055-pros|FBgn0266415-FBgn0004595|intergenic_region|FBgn0266415-FBgn0004595|||n.11322126C&gt;A||||||</t>
  </si>
  <si>
    <t>T|intron_variant|MODIFIER|pros|FBgn0004595|transcript|FBtr0304604.1|protein_coding|1/6|c.-971-3756G&gt;T||||||,T|intron_variant|MODIFIER|pros|FBgn0004595|transcript|FBtr0304608.1|protein_coding|1/7|c.-972+2349G&gt;T||||||,T|intron_variant|MODIFIER|pros|FBgn0004595|transcript|FBtr0304603.1|protein_coding|1/7|c.-972+280G&gt;T||||||,T|non_coding_exon_variant|MODIFIER|CR46008|FBgn0267672|transcript|FBtr0347164.1|lincRNA|1/1|n.406C&gt;A||||||</t>
  </si>
  <si>
    <t>A|upstream_gene_variant|MODIFIER|CR46010|FBgn0267674|transcript|FBtr0347163.1|lincRNA||n.-984C&gt;T|||||984|,A|intron_variant|MODIFIER|pros|FBgn0004595|transcript|FBtr0304604.1|protein_coding|2/6|c.-922-12663G&gt;A||||||,A|intron_variant|MODIFIER|pros|FBgn0004595|transcript|FBtr0304608.1|protein_coding|2/7|c.-922-12663G&gt;A||||||,A|intron_variant|MODIFIER|pros|FBgn0004595|transcript|FBtr0304603.1|protein_coding|2/7|c.-922-12663G&gt;A||||||</t>
  </si>
  <si>
    <t>T|5_prime_UTR_premature_start_codon_gain_variant|LOW|CG5281|FBgn0037902|transcript|FBtr0082391.1|protein_coding|1/2|c.-234C&gt;T||||||,T|5_prime_UTR_variant|MODIFIER|CG5281|FBgn0037902|transcript|FBtr0082391.1|protein_coding|1/2|c.-234C&gt;T|||||295|,T|upstream_gene_variant|MODIFIER|CG6744|FBgn0037901|transcript|FBtr0082402.1|protein_coding||c.-309G&gt;A|||||182|,T|upstream_gene_variant|MODIFIER|CG17230|FBgn0046225|transcript|FBtr0082392.1|protein_coding||c.-28177C&gt;T|||||1900|,T|upstream_gene_variant|MODIFIER|CG6744|FBgn0037901|transcript|FBtr0308211.1|protein_coding||c.-309G&gt;A|||||278|,T|downstream_gene_variant|MODIFIER|sals|FBgn0051374|transcript|FBtr0082399.1|protein_coding||c.*1996G&gt;A|||||1662|,T|downstream_gene_variant|MODIFIER|sals|FBgn0051374|transcript|FBtr0082400.1|protein_coding||c.*1996G&gt;A|||||1662|,T|downstream_gene_variant|MODIFIER|sals|FBgn0051374|transcript|FBtr0306101.1|protein_coding||c.*1996G&gt;A|||||1662|,T|downstream_gene_variant|MODIFIER|sals|FBgn0051374|transcript|FBtr0308210.1|protein_coding||c.*1996G&gt;A|||||1662|,T|downstream_gene_variant|MODIFIER|sals|FBgn0051374|transcript|FBtr0082401.1|protein_coding||c.*1996G&gt;A|||||1662|,T|downstream_gene_variant|MODIFIER|sals|FBgn0051374|transcript|FBtr0300812.1|protein_coding||c.*1996G&gt;A|||||1662|,T|downstream_gene_variant|MODIFIER|sals|FBgn0051374|transcript|FBtr0306100.1|protein_coding||c.*1996G&gt;A|||||1662|,T|downstream_gene_variant|MODIFIER|sals|FBgn0051374|transcript|FBtr0339377.1|protein_coding||c.*1996G&gt;A|||||1662|</t>
  </si>
  <si>
    <t>A|intergenic_region|MODIFIER|CR45581-dpr5|FBgn0267141-FBgn0037908|intergenic_region|FBgn0267141-FBgn0037908|||n.11490348T&gt;A||||||</t>
  </si>
  <si>
    <t>G|intergenic_region|MODIFIER|dpr5-dpr4|FBgn0037908-FBgn0053512|intergenic_region|FBgn0037908-FBgn0053512|||n.11528556T&gt;G||||||</t>
  </si>
  <si>
    <t>A|intron_variant|MODIFIER|dpr4|FBgn0053512|transcript|FBtr0300491.1|protein_coding|3/5|c.228+735C&gt;T||||||</t>
  </si>
  <si>
    <t>T|intergenic_region|MODIFIER|dpr4-CG14708|FBgn0053512-FBgn0037910|intergenic_region|FBgn0053512-FBgn0037910|||n.11547801G&gt;T||||||</t>
  </si>
  <si>
    <t>A|intergenic_region|MODIFIER|dpr4-CG14708|FBgn0053512-FBgn0037910|intergenic_region|FBgn0053512-FBgn0037910|||n.11550574C&gt;A||||||</t>
  </si>
  <si>
    <t>G|upstream_gene_variant|MODIFIER|CG14708|FBgn0037910|transcript|FBtr0082409.1|protein_coding||c.-498A&gt;G|||||454|,G|intergenic_region|MODIFIER|dpr4-CG14708|FBgn0053512-FBgn0037910|intergenic_region|FBgn0053512-FBgn0037910|||n.11553691A&gt;G||||||</t>
  </si>
  <si>
    <t>G|upstream_gene_variant|MODIFIER|fabp|FBgn0037913|transcript|FBtr0100323.1|protein_coding||c.-1351G&gt;C|||||1284|,G|upstream_gene_variant|MODIFIER|Mrp4|FBgn0263316|transcript|FBtr0302027.1|protein_coding||c.-1420C&gt;G|||||912|,G|upstream_gene_variant|MODIFIER|sea|FBgn0037912|transcript|FBtr0100464.1|protein_coding||c.-7161G&gt;C|||||1284|,G|upstream_gene_variant|MODIFIER|fabp|FBgn0037913|transcript|FBtr0100320.1|protein_coding||c.-3524G&gt;C|||||1284|,G|upstream_gene_variant|MODIFIER|fabp|FBgn0037913|transcript|FBtr0100321.1|protein_coding||c.-1351G&gt;C|||||1284|,G|intergenic_region|MODIFIER|sea-Mrp4|FBgn0037912-FBgn0263316|intergenic_region|FBgn0037912-FBgn0263316|||n.11568338C&gt;G||||||</t>
  </si>
  <si>
    <t>C|synonymous_variant|LOW|CG6790|FBgn0037915|transcript|FBtr0082460.1|protein_coding|2/2|c.1035C&gt;G|p.Ser345Ser|1040/2783|1035/2694|345/897||,C|upstream_gene_variant|MODIFIER|CG5342|FBgn0037916|transcript|FBtr0301159.1|protein_coding||c.-1229G&gt;C|||||1182|,C|downstream_gene_variant|MODIFIER|Mrp4|FBgn0263316|transcript|FBtr0302027.1|protein_coding||c.*1974G&gt;C|||||1707|</t>
  </si>
  <si>
    <t>A|intron_variant|MODIFIER|Jupiter|FBgn0051363|transcript|FBtr0082452.1|protein_coding|1/3|c.44+10155C&gt;T||||||,A|intron_variant|MODIFIER|Jupiter|FBgn0051363|transcript|FBtr0082453.1|protein_coding|1/4|c.44+10155C&gt;T||||||,A|intron_variant|MODIFIER|Jupiter|FBgn0051363|transcript|FBtr0082456.1|protein_coding|1/4|c.44+10155C&gt;T||||||,A|intron_variant|MODIFIER|Jupiter|FBgn0051363|transcript|FBtr0335232.1|protein_coding|1/2|c.44+10155C&gt;T||||||</t>
  </si>
  <si>
    <t>T|synonymous_variant|LOW|CG14710|FBgn0037920|transcript|FBtr0299566.1|protein_coding|2/4|c.870C&gt;T|p.His290His|990/1458|870/1248|290/415||,T|upstream_gene_variant|MODIFIER|Jupiter|FBgn0051363|transcript|FBtr0082452.1|protein_coding||c.-1390G&gt;A|||||1231|,T|upstream_gene_variant|MODIFIER|Jupiter|FBgn0051363|transcript|FBtr0082453.1|protein_coding||c.-1390G&gt;A|||||1231|,T|upstream_gene_variant|MODIFIER|Jupiter|FBgn0051363|transcript|FBtr0082456.1|protein_coding||c.-1390G&gt;A|||||1231|,T|upstream_gene_variant|MODIFIER|Jupiter|FBgn0051363|transcript|FBtr0335232.1|protein_coding||c.-1390G&gt;A|||||1231|,T|downstream_gene_variant|MODIFIER|CG6808|FBgn0037921|transcript|FBtr0082451.1|protein_coding||c.*588G&gt;A|||||329|,T|downstream_gene_variant|MODIFIER|CG6808|FBgn0037921|transcript|FBtr0307351.1|protein_coding||c.*588G&gt;A|||||329|</t>
  </si>
  <si>
    <t>A|upstream_gene_variant|MODIFIER|CG6923|FBgn0037944|transcript|FBtr0330169.1|protein_coding||c.-1218G&gt;T|||||619|,A|upstream_gene_variant|MODIFIER|CG43062|FBgn0262364|transcript|FBtr0304646.1|protein_coding||c.-268C&gt;A|||||226|,A|upstream_gene_variant|MODIFIER|CG6923|FBgn0037944|transcript|FBtr0082432.1|protein_coding||c.-1218G&gt;T|||||619|,A|upstream_gene_variant|MODIFIER|CG6923|FBgn0037944|transcript|FBtr0082433.1|protein_coding||c.-1218G&gt;T|||||1082|,A|upstream_gene_variant|MODIFIER|CG6923|FBgn0037944|transcript|FBtr0307892.1|protein_coding||c.-1218G&gt;T|||||78|,A|downstream_gene_variant|MODIFIER|Lk6|FBgn0017581|transcript|FBtr0082534.1|protein_coding||c.*2865G&gt;T|||||824|,A|intergenic_region|MODIFIER|CG6923-CG43062|FBgn0037944-FBgn0262364|intergenic_region|FBgn0037944-FBgn0262364|||n.11750107C&gt;A||||||</t>
  </si>
  <si>
    <t>A|intron_variant|MODIFIER|CG6959|FBgn0037956|transcript|FBtr0082517.1|protein_coding|2/2|c.-45+2858A&gt;T||||||,A|intron_variant|MODIFIER|CG6959|FBgn0037956|transcript|FBtr0299594.1|protein_coding|3/3|c.-45+2858A&gt;T||||||</t>
  </si>
  <si>
    <t>T|intron_variant|MODIFIER|CG6959|FBgn0037956|transcript|FBtr0082517.1|protein_coding|1/2|c.-110+5814G&gt;A||||||,T|intron_variant|MODIFIER|CG6959|FBgn0037956|transcript|FBtr0299594.1|protein_coding|1/3|c.-178-4226G&gt;A||||||</t>
  </si>
  <si>
    <t>G|intron_variant|MODIFIER|CG6959|FBgn0037956|transcript|FBtr0082517.1|protein_coding|1/2|c.-110+3204T&gt;C||||||,G|intron_variant|MODIFIER|CG6959|FBgn0037956|transcript|FBtr0299594.1|protein_coding|1/3|c.-179+3204T&gt;C||||||</t>
  </si>
  <si>
    <t>A|intergenic_region|MODIFIER|CG6959-sad|FBgn0037956-FBgn0003312|intergenic_region|FBgn0037956-FBgn0003312|||n.11873006G&gt;A||||||</t>
  </si>
  <si>
    <t>A|upstream_gene_variant|MODIFIER|sad|FBgn0003312|transcript|FBtr0082475.1|protein_coding||c.-1843T&gt;A|||||1737|,A|intergenic_region|MODIFIER|CG6959-sad|FBgn0037956-FBgn0003312|intergenic_region|FBgn0037956-FBgn0003312|||n.11875498T&gt;A||||||</t>
  </si>
  <si>
    <t>A|intron_variant|MODIFIER|Cad87A|FBgn0037963|transcript|FBtr0082513.1|protein_coding|2/15|c.-39+2669A&gt;T||||||</t>
  </si>
  <si>
    <t>T|upstream_gene_variant|MODIFIER|Hsp70Aa|FBgn0013275|transcript|FBtr0082512.1|protein_coding||c.-1910G&gt;A|||||1655|,T|upstream_gene_variant|MODIFIER|Hsp70Ab|FBgn0013276|transcript|FBtr0082482.1|protein_coding||c.-590C&gt;T|||||336|,T|intergenic_region|MODIFIER|Hsp70Aa-Hsp70Ab|FBgn0013275-FBgn0013276|intergenic_region|FBgn0013275-FBgn0013276|||n.11958199C&gt;T||||||</t>
  </si>
  <si>
    <t>T|splice_region_variant&amp;synonymous_variant|LOW|aurA|FBgn0000147|transcript|FBtr0082483.1|protein_coding|2/3|c.117C&gt;T|p.Pro39Pro|285/1577|117/1236|39/411||,T|upstream_gene_variant|MODIFIER|CG3281|FBgn0260741|transcript|FBtr0082511.1|protein_coding||c.-760G&gt;A|||||667|,T|downstream_gene_variant|MODIFIER|CG12213|FBgn0260742|transcript|FBtr0113223.1|protein_coding||c.*1953G&gt;A|||||1202|,T|downstream_gene_variant|MODIFIER|CG12213|FBgn0260742|transcript|FBtr0334156.1|protein_coding||c.*1953G&gt;A|||||1202|,T|downstream_gene_variant|MODIFIER|CG12213|FBgn0260742|transcript|FBtr0334155.1|protein_coding||c.*1953G&gt;A|||||1202|,T|downstream_gene_variant|MODIFIER|CG12213|FBgn0260742|transcript|FBtr0082510.1|protein_coding||c.*1953G&gt;A|||||1894|</t>
  </si>
  <si>
    <t>A|upstream_gene_variant|MODIFIER|CG3281|FBgn0260741|transcript|FBtr0082511.1|protein_coding||c.-1087A&gt;T|||||994|,A|downstream_gene_variant|MODIFIER|CG12213|FBgn0260742|transcript|FBtr0113223.1|protein_coding||c.*1626A&gt;T|||||875|,A|downstream_gene_variant|MODIFIER|CG12213|FBgn0260742|transcript|FBtr0334156.1|protein_coding||c.*1626A&gt;T|||||875|,A|downstream_gene_variant|MODIFIER|CG12213|FBgn0260742|transcript|FBtr0334155.1|protein_coding||c.*1626A&gt;T|||||875|,A|downstream_gene_variant|MODIFIER|CG12213|FBgn0260742|transcript|FBtr0082510.1|protein_coding||c.*1626A&gt;T|||||1567|,A|intron_variant|MODIFIER|aurA|FBgn0000147|transcript|FBtr0082483.1|protein_coding|2/2|c.415+29T&gt;A||||||</t>
  </si>
  <si>
    <t>G|3_prime_UTR_variant|MODIFIER|CG14740|FBgn0037988|transcript|FBtr0082552.1|protein_coding|5/5|c.*27T&gt;C|||||84|</t>
  </si>
  <si>
    <t>T|intron_variant|MODIFIER|ATP8B|FBgn0037989|transcript|FBtr0300351.1|protein_coding|15/19|c.3922+26T&gt;A||||||,T|intron_variant|MODIFIER|ATP8B|FBgn0037989|transcript|FBtr0307016.1|protein_coding|14/18|c.3232+26T&gt;A||||||,T|intron_variant|MODIFIER|ATP8B|FBgn0037989|transcript|FBtr0307015.1|protein_coding|15/19|c.3385+26T&gt;A||||||,T|intron_variant|MODIFIER|ATP8B|FBgn0037989|transcript|FBtr0339643.1|protein_coding|14/18|c.2695+26T&gt;A||||||,T|intron_variant|MODIFIER|ATP8B|FBgn0037989|transcript|FBtr0339644.1|protein_coding|15/19|c.3130+26T&gt;A||||||,T|intron_variant|MODIFIER|ATP8B|FBgn0037989|transcript|FBtr0339645.1|protein_coding|15/19|c.3343+26T&gt;A||||||,T|intron_variant|MODIFIER|ATP8B|FBgn0037989|transcript|FBtr0339646.1|protein_coding|15/19|c.3088+26T&gt;A||||||</t>
  </si>
  <si>
    <t>G|intron_variant|MODIFIER|ATP8B|FBgn0037989|transcript|FBtr0307015.1|protein_coding|2/19|c.34+366T&gt;C||||||,G|intron_variant|MODIFIER|ATP8B|FBgn0037989|transcript|FBtr0339643.1|protein_coding|2/18|c.34+366T&gt;C||||||,G|intron_variant|MODIFIER|ATP8B|FBgn0037989|transcript|FBtr0339644.1|protein_coding|2/19|c.34+366T&gt;C||||||,G|intron_variant|MODIFIER|ATP8B|FBgn0037989|transcript|FBtr0339645.1|protein_coding|2/19|c.34+366T&gt;C||||||,G|intron_variant|MODIFIER|ATP8B|FBgn0037989|transcript|FBtr0339646.1|protein_coding|2/19|c.34+366T&gt;C||||||</t>
  </si>
  <si>
    <t>A|intron_variant|MODIFIER|CG4702|FBgn0037992|transcript|FBtr0308292.1|protein_coding|1/5|c.-2-1253A&gt;T||||||,A|intron_variant|MODIFIER|CG4702|FBgn0037992|transcript|FBtr0082550.1|protein_coding|1/4|c.-5-1250A&gt;T||||||,A|intron_variant|MODIFIER|CG4702|FBgn0037992|transcript|FBtr0308293.1|protein_coding|2/5|c.-5-1250A&gt;T||||||,A|intron_variant|MODIFIER|CG4702|FBgn0037992|transcript|FBtr0308294.1|protein_coding|2/6|c.-5-1250A&gt;T||||||</t>
  </si>
  <si>
    <t>A|intron_variant|MODIFIER|dpr15|FBgn0037993|transcript|FBtr0082549.1|protein_coding|3/6|c.637-537A&gt;T||||||,A|intron_variant|MODIFIER|dpr15|FBgn0037993|transcript|FBtr0339647.1|protein_coding|3/6|c.637-537A&gt;T||||||</t>
  </si>
  <si>
    <t>T|upstream_gene_variant|MODIFIER|Cyp313a3|FBgn0038007|transcript|FBtr0082617.1|protein_coding||c.-1690T&gt;A|||||1533|,T|downstream_gene_variant|MODIFIER|CR44036|FBgn0264828|transcript|FBtr0334690.1|lincRNA||n.*272A&gt;T|||||272|,T|intergenic_region|MODIFIER|CR44036-CR45582|FBgn0264828-FBgn0267142|intergenic_region|FBgn0264828-FBgn0267142|||n.12240799A&gt;T||||||</t>
  </si>
  <si>
    <t>G|missense_variant|MODERATE|MBD-R2|FBgn0038016|transcript|FBtr0082611.1|protein_coding|1/5|c.730A&gt;C|p.Thr244Pro|852/3864|730/3510|244/1169||</t>
  </si>
  <si>
    <t>T|downstream_gene_variant|MODIFIER|CG5167|FBgn0038038|transcript|FBtr0082583.1|protein_coding||c.*2042G&gt;T|||||1954|,T|downstream_gene_variant|MODIFIER|Dip-C|FBgn0000455|transcript|FBtr0082597.1|protein_coding||c.*1847C&gt;A|||||1748|,T|downstream_gene_variant|MODIFIER|Dip-C|FBgn0000455|transcript|FBtr0344982.1|protein_coding||c.*1847C&gt;A|||||1748|,T|intron_variant|MODIFIER|CG5196|FBgn0038039|transcript|FBtr0082584.1|protein_coding|2/4|c.247-214G&gt;T||||||,T|intron_variant|MODIFIER|CG5196|FBgn0038039|transcript|FBtr0082585.1|protein_coding|1/3|c.151-214G&gt;T||||||</t>
  </si>
  <si>
    <t>T|intron_variant|MODIFIER|Octbeta3R|FBgn0250910|transcript|FBtr0290334.1|protein_coding|8/9|c.3451+877G&gt;A||||||,T|intron_variant|MODIFIER|Octbeta3R|FBgn0250910|transcript|FBtr0290335.1|protein_coding|7/8|c.3038-1016G&gt;A||||||,T|intron_variant|MODIFIER|Octbeta3R|FBgn0250910|transcript|FBtr0301944.1|protein_coding|6/7|c.1051-1048G&gt;A||||||,T|intron_variant|MODIFIER|Octbeta3R|FBgn0250910|transcript|FBtr0308597.1|protein_coding|6/7|c.1168-1016G&gt;A||||||</t>
  </si>
  <si>
    <t>G|intron_variant|MODIFIER|Octbeta3R|FBgn0250910|transcript|FBtr0290334.1|protein_coding|4/9|c.713+317A&gt;C||||||,G|intron_variant|MODIFIER|Octbeta3R|FBgn0250910|transcript|FBtr0290335.1|protein_coding|4/8|c.713+317A&gt;C||||||,G|intron_variant|MODIFIER|Octbeta3R|FBgn0250910|transcript|FBtr0301944.1|protein_coding|4/7|c.713+317A&gt;C||||||,G|intron_variant|MODIFIER|Octbeta3R|FBgn0250910|transcript|FBtr0308597.1|protein_coding|4/7|c.713+317A&gt;C||||||</t>
  </si>
  <si>
    <t>C|intron_variant|MODIFIER|Octbeta3R|FBgn0250910|transcript|FBtr0290334.1|protein_coding|2/9|c.-350-3935C&gt;G||||||,C|intron_variant|MODIFIER|Hug|FBgn0028374|transcript|FBtr0082639.1|protein_coding|1/2|c.84+155G&gt;C||||||,C|intron_variant|MODIFIER|Octbeta3R|FBgn0250910|transcript|FBtr0290335.1|protein_coding|2/8|c.-350-3935C&gt;G||||||,C|intron_variant|MODIFIER|Octbeta3R|FBgn0250910|transcript|FBtr0301944.1|protein_coding|2/7|c.-350-3935C&gt;G||||||,C|intron_variant|MODIFIER|Octbeta3R|FBgn0250910|transcript|FBtr0308597.1|protein_coding|2/7|c.-350-3935C&gt;G||||||</t>
  </si>
  <si>
    <t>C|downstream_gene_variant|MODIFIER|Hug|FBgn0028374|transcript|FBtr0082639.1|protein_coding||c.*329T&gt;C|||||40|,C|intron_variant|MODIFIER|Octbeta3R|FBgn0250910|transcript|FBtr0290334.1|protein_coding|2/9|c.-350-6457A&gt;G||||||,C|intron_variant|MODIFIER|Octbeta3R|FBgn0250910|transcript|FBtr0290335.1|protein_coding|2/8|c.-350-6457A&gt;G||||||,C|intron_variant|MODIFIER|Octbeta3R|FBgn0250910|transcript|FBtr0301944.1|protein_coding|2/7|c.-350-6457A&gt;G||||||,C|intron_variant|MODIFIER|Octbeta3R|FBgn0250910|transcript|FBtr0308597.1|protein_coding|2/7|c.-350-6457A&gt;G||||||</t>
  </si>
  <si>
    <t>G|intron_variant|MODIFIER|Octbeta2R|FBgn0038063|transcript|FBtr0304846.1|protein_coding|1/6|c.-2166+4089A&gt;C||||||,G|intron_variant|MODIFIER|Octbeta2R|FBgn0038063|transcript|FBtr0347149.1|protein_coding|1/6|c.-2166+5116A&gt;C||||||,G|intron_variant|MODIFIER|Octbeta2R|FBgn0038063|transcript|FBtr0304844.1|protein_coding|1/6|c.-851+6001A&gt;C||||||,G|intron_variant|MODIFIER|Octbeta2R|FBgn0038063|transcript|FBtr0304845.1|protein_coding|1/6|c.-851+6167A&gt;C||||||</t>
  </si>
  <si>
    <t>T|upstream_gene_variant|MODIFIER|Snx3|FBgn0038065|transcript|FBtr0082641.1|protein_coding||c.-1062G&gt;T|||||749|,T|upstream_gene_variant|MODIFIER|Snx3|FBgn0038065|transcript|FBtr0082642.1|protein_coding||c.-1062G&gt;T|||||749|,T|intron_variant|MODIFIER|Vha55|FBgn0005671|transcript|FBtr0082670.1|protein_coding|2/3|c.73+167C&gt;A||||||,T|intron_variant|MODIFIER|Vha55|FBgn0005671|transcript|FBtr0082671.1|protein_coding|1/2|c.73+167C&gt;A||||||,T|intron_variant|MODIFIER|Vha55|FBgn0005671|transcript|FBtr0301661.1|protein_coding|2/3|c.73+167C&gt;A||||||</t>
  </si>
  <si>
    <t>A|upstream_gene_variant|MODIFIER|CG5999|FBgn0038083|transcript|FBtr0302379.1|protein_coding||c.-691A&gt;T|||||687|,A|downstream_gene_variant|MODIFIER|beat-Vc|FBgn0038084|transcript|FBtr0082658.1|protein_coding||c.*2248A&gt;T|||||1669|,A|intergenic_region|MODIFIER|CG5999-beat-Vc|FBgn0038083-FBgn0038084|intergenic_region|FBgn0038083-FBgn0038084|||n.12744367T&gt;A||||||</t>
  </si>
  <si>
    <t>A|intron_variant|MODIFIER|beat-Vc|FBgn0038084|transcript|FBtr0082658.1|protein_coding|3/6|c.158+571G&gt;T||||||</t>
  </si>
  <si>
    <t>A|downstream_gene_variant|MODIFIER|CR44232|FBgn0265163|transcript|FBtr0337084.1|lincRNA||n.*1708G&gt;A|||||1708|,A|intron_variant|MODIFIER|beat-Vc|FBgn0038084|transcript|FBtr0082658.1|protein_coding|2/6|c.-3+7682C&gt;T||||||</t>
  </si>
  <si>
    <t>T|intergenic_region|MODIFIER|beat-Vc-CG31345|FBgn0038084-FBgn0051345|intergenic_region|FBgn0038084-FBgn0051345|||n.12787520G&gt;T||||||</t>
  </si>
  <si>
    <t>C|intergenic_region|MODIFIER|beat-Vc-CG31345|FBgn0038084-FBgn0051345|intergenic_region|FBgn0038084-FBgn0051345|||n.12791897G&gt;C||||||</t>
  </si>
  <si>
    <t>A|intergenic_region|MODIFIER|beat-Vc-CG31345|FBgn0038084-FBgn0051345|intergenic_region|FBgn0038084-FBgn0051345|||n.12802421T&gt;A||||||</t>
  </si>
  <si>
    <t>T|intergenic_region|MODIFIER|beat-Vc-CG31345|FBgn0038084-FBgn0051345|intergenic_region|FBgn0038084-FBgn0051345|||n.12807631G&gt;T||||||</t>
  </si>
  <si>
    <t>C|intergenic_region|MODIFIER|beat-Vc-CG31345|FBgn0038084-FBgn0051345|intergenic_region|FBgn0038084-FBgn0051345|||n.12808301T&gt;C||||||</t>
  </si>
  <si>
    <t>A|synonymous_variant|LOW|CG31345|FBgn0051345|transcript|FBtr0082689.1|protein_coding|3/5|c.219G&gt;T|p.Thr73Thr|361/984|219/642|73/213||</t>
  </si>
  <si>
    <t>G|intergenic_region|MODIFIER|CG31345-beat-Va|FBgn0051345-FBgn0038087|intergenic_region|FBgn0051345-FBgn0038087|||n.12819467A&gt;G||||||</t>
  </si>
  <si>
    <t>T|intergenic_region|MODIFIER|CG31345-beat-Va|FBgn0051345-FBgn0038087|intergenic_region|FBgn0051345-FBgn0038087|||n.12830280C&gt;T||||||</t>
  </si>
  <si>
    <t>C|upstream_gene_variant|MODIFIER|CG10126|FBgn0038088|transcript|FBtr0082687.1|protein_coding||c.-771T&gt;G|||||742|,C|intergenic_region|MODIFIER|CG10126-CR44235|FBgn0038088-FBgn0265166|intergenic_region|FBgn0038088-FBgn0265166|||n.12859988A&gt;C||||||</t>
  </si>
  <si>
    <t>G|intron_variant|MODIFIER|beat-Vb|FBgn0038092|transcript|FBtr0082684.1|protein_coding|1/6|c.-277-601C&gt;G||||||,G|intron_variant|MODIFIER|beat-Vb|FBgn0038092|transcript|FBtr0337087.1|protein_coding|1/6|c.-277-601C&gt;G||||||</t>
  </si>
  <si>
    <t>A|intergenic_region|MODIFIER|beat-Vb-grsm|FBgn0038092-FBgn0040493|intergenic_region|FBgn0038092-FBgn0040493|||n.12945782T&gt;A||||||</t>
  </si>
  <si>
    <t>G|missense_variant|MODERATE|CG7381|FBgn0038098|transcript|FBtr0082727.1|protein_coding|4/10|c.998A&gt;C|p.His333Pro|1057/2606|998/2139|333/712||,G|missense_variant|MODERATE|CG7381|FBgn0038098|transcript|FBtr0331429.1|protein_coding|4/10|c.995A&gt;C|p.His332Pro|1054/2603|995/2136|332/711||,G|missense_variant|MODERATE|CG7381|FBgn0038098|transcript|FBtr0082726.1|protein_coding|5/11|c.737A&gt;C|p.His246Pro|1364/2913|737/1878|246/625||,G|missense_variant|MODERATE|CG7381|FBgn0038098|transcript|FBtr0301219.1|protein_coding|5/11|c.737A&gt;C|p.His246Pro|1549/3098|737/1878|246/625||,G|missense_variant|MODERATE|CG7381|FBgn0038098|transcript|FBtr0331428.1|protein_coding|4/10|c.737A&gt;C|p.His246Pro|1399/2948|737/1878|246/625||</t>
  </si>
  <si>
    <t>T|upstream_gene_variant|MODIFIER|CG7091|FBgn0038099|transcript|FBtr0300278.1|protein_coding||c.-1664G&gt;T|||||1432|,T|intron_variant|MODIFIER|CG7381|FBgn0038098|transcript|FBtr0301219.1|protein_coding|1/10|c.-348+439C&gt;A||||||,T|intron_variant|MODIFIER|CG7381|FBgn0038098|transcript|FBtr0331428.1|protein_coding|1/9|c.-198+439C&gt;A||||||</t>
  </si>
  <si>
    <t>A|missense_variant|MODERATE|CG12360|FBgn0038111|transcript|FBtr0113229.1|protein_coding|2/2|c.275C&gt;T|p.Ser92Phe|453/1309|275/1002|92/333||,A|upstream_gene_variant|MODIFIER|l_3_87Df|FBgn0002354|transcript|FBtr0082703.1|protein_coding||c.-1205G&gt;A|||||1136|,A|intron_variant|MODIFIER|CG12360|FBgn0038111|transcript|FBtr0082717.1|protein_coding|2/4|c.133+142C&gt;T||||||,A|intron_variant|MODIFIER|CG12360|FBgn0038111|transcript|FBtr0082718.1|protein_coding|2/4|c.133+142C&gt;T||||||</t>
  </si>
  <si>
    <t>A|synonymous_variant|LOW|snk|FBgn0003450|transcript|FBtr0082716.1|protein_coding|2/4|c.105C&gt;T|p.Asn35Asn|166/1403|105/1308|35/435||,A|synonymous_variant|LOW|snk|FBgn0003450|transcript|FBtr0334520.1|protein_coding|2/4|c.105C&gt;T|p.Asn35Asn|166/1399|105/759|35/252||,A|synonymous_variant|LOW|snk|FBgn0003450|transcript|FBtr0112833.1|protein_coding|3/5|c.105C&gt;T|p.Asn35Asn|197/1434|105/1308|35/435||,A|upstream_gene_variant|MODIFIER|CG11670|FBgn0038114|transcript|FBtr0300071.1|protein_coding||c.-579G&gt;A|||||537|,A|downstream_gene_variant|MODIFIER|CG11668|FBgn0038113|transcript|FBtr0082705.1|protein_coding||c.*1443G&gt;A|||||1329|</t>
  </si>
  <si>
    <t>C|intron_variant|MODIFIER|sim|FBgn0004666|transcript|FBtr0082711.1|protein_coding|1/7|c.-21+7206T&gt;C||||||,C|intron_variant|MODIFIER|sim|FBgn0004666|transcript|FBtr0334614.1|protein_coding|1/7|c.-21+7206T&gt;C||||||,C|intron_variant|MODIFIER|sim|FBgn0004666|transcript|FBtr0334613.1|protein_coding|1/7|c.13+2719T&gt;C||||||</t>
  </si>
  <si>
    <t>A|intron_variant|MODIFIER|sim|FBgn0004666|transcript|FBtr0082711.1|protein_coding|1/7|c.-20-5178C&gt;A||||||,A|intron_variant|MODIFIER|sim|FBgn0004666|transcript|FBtr0334614.1|protein_coding|1/7|c.-20-5178C&gt;A||||||,A|intron_variant|MODIFIER|sim|FBgn0004666|transcript|FBtr0334613.1|protein_coding|1/7|c.13+4754C&gt;A||||||</t>
  </si>
  <si>
    <t>G|intron_variant|MODIFIER|sim|FBgn0004666|transcript|FBtr0082711.1|protein_coding|1/7|c.-20-3923A&gt;G||||||,G|intron_variant|MODIFIER|sim|FBgn0004666|transcript|FBtr0334614.1|protein_coding|1/7|c.-20-3923A&gt;G||||||,G|intron_variant|MODIFIER|sim|FBgn0004666|transcript|FBtr0334613.1|protein_coding|1/7|c.14-3923A&gt;G||||||</t>
  </si>
  <si>
    <t>G|intron_variant|MODIFIER|sim|FBgn0004666|transcript|FBtr0082711.1|protein_coding|1/7|c.-20-3899T&gt;G||||||,G|intron_variant|MODIFIER|sim|FBgn0004666|transcript|FBtr0334614.1|protein_coding|1/7|c.-20-3899T&gt;G||||||,G|intron_variant|MODIFIER|sim|FBgn0004666|transcript|FBtr0334613.1|protein_coding|1/7|c.14-3899T&gt;G||||||</t>
  </si>
  <si>
    <t>G|intron_variant|MODIFIER|sim|FBgn0004666|transcript|FBtr0082711.1|protein_coding|1/7|c.-20-3847C&gt;G||||||,G|intron_variant|MODIFIER|sim|FBgn0004666|transcript|FBtr0334614.1|protein_coding|1/7|c.-20-3847C&gt;G||||||,G|intron_variant|MODIFIER|sim|FBgn0004666|transcript|FBtr0334613.1|protein_coding|1/7|c.14-3847C&gt;G||||||</t>
  </si>
  <si>
    <t>A|upstream_gene_variant|MODIFIER|sim|FBgn0004666|transcript|FBtr0082710.1|protein_coding||c.-1977G&gt;A|||||1877|,A|intron_variant|MODIFIER|sim|FBgn0004666|transcript|FBtr0082711.1|protein_coding|1/7|c.-20-2140G&gt;A||||||,A|intron_variant|MODIFIER|sim|FBgn0004666|transcript|FBtr0334614.1|protein_coding|1/7|c.-20-2140G&gt;A||||||,A|intron_variant|MODIFIER|sim|FBgn0004666|transcript|FBtr0334613.1|protein_coding|1/7|c.14-2140G&gt;A||||||</t>
  </si>
  <si>
    <t>G|intron_variant|MODIFIER|sim|FBgn0004666|transcript|FBtr0082710.1|protein_coding|3/7|c.418-101C&gt;G||||||,G|intron_variant|MODIFIER|sim|FBgn0004666|transcript|FBtr0082711.1|protein_coding|3/7|c.346-101C&gt;G||||||,G|intron_variant|MODIFIER|sim|FBgn0004666|transcript|FBtr0334614.1|protein_coding|3/7|c.346-101C&gt;G||||||,G|intron_variant|MODIFIER|sim|FBgn0004666|transcript|FBtr0334613.1|protein_coding|3/7|c.379-101C&gt;G||||||</t>
  </si>
  <si>
    <t>T|downstream_gene_variant|MODIFIER|CG34308|FBgn0085337|transcript|FBtr0344728.1|protein_coding||c.*2129C&gt;T|||||1704|,T|intron_variant|MODIFIER|timeout|FBgn0038118|transcript|FBtr0082712.1|protein_coding|2/17|c.427-952C&gt;T||||||</t>
  </si>
  <si>
    <t>A|downstream_gene_variant|MODIFIER|CG34308|FBgn0085337|transcript|FBtr0344728.1|protein_coding||c.*2268G&gt;A|||||1843|,A|intron_variant|MODIFIER|timeout|FBgn0038118|transcript|FBtr0082712.1|protein_coding|2/17|c.427-813G&gt;A||||||</t>
  </si>
  <si>
    <t>T|intron_variant|MODIFIER|timeout|FBgn0038118|transcript|FBtr0082712.1|protein_coding|8/17|c.1654-171C&gt;T||||||</t>
  </si>
  <si>
    <t>A|intron_variant|MODIFIER|timeout|FBgn0038118|transcript|FBtr0082712.1|protein_coding|8/17|c.1654-136G&gt;A||||||</t>
  </si>
  <si>
    <t>C|intron_variant|MODIFIER|timeout|FBgn0038118|transcript|FBtr0082712.1|protein_coding|8/17|c.1654-67T&gt;C||||||</t>
  </si>
  <si>
    <t>G|3_prime_UTR_variant|MODIFIER|2mit|FBgn0260793|transcript|FBtr0330143.1|protein_coding|4/4|c.*1831T&gt;C|||||1831|,G|3_prime_UTR_variant|MODIFIER|2mit|FBgn0260793|transcript|FBtr0301436.1|protein_coding|4/4|c.*1873T&gt;C|||||1873|,G|3_prime_UTR_variant|MODIFIER|2mit|FBgn0260793|transcript|FBtr0344730.1|protein_coding|2/2|c.*1873T&gt;C|||||1873|,G|downstream_gene_variant|MODIFIER|2mit|FBgn0260793|transcript|FBtr0344729.1|protein_coding||c.*1873T&gt;C|||||1520|,G|intron_variant|MODIFIER|timeout|FBgn0038118|transcript|FBtr0082712.1|protein_coding|11/17|c.1969+9998A&gt;G||||||</t>
  </si>
  <si>
    <t>C|3_prime_UTR_variant|MODIFIER|2mit|FBgn0260793|transcript|FBtr0330143.1|protein_coding|4/4|c.*644T&gt;G|||||644|,C|3_prime_UTR_variant|MODIFIER|2mit|FBgn0260793|transcript|FBtr0301436.1|protein_coding|4/4|c.*686T&gt;G|||||686|,C|3_prime_UTR_variant|MODIFIER|2mit|FBgn0260793|transcript|FBtr0344730.1|protein_coding|2/2|c.*686T&gt;G|||||686|,C|downstream_gene_variant|MODIFIER|2mit|FBgn0260793|transcript|FBtr0344729.1|protein_coding||c.*686T&gt;G|||||333|,C|intron_variant|MODIFIER|timeout|FBgn0038118|transcript|FBtr0082712.1|protein_coding|11/17|c.1969+11185A&gt;C||||||</t>
  </si>
  <si>
    <t>A|synonymous_variant|LOW|2mit|FBgn0260793|transcript|FBtr0330143.1|protein_coding|4/4|c.2352A&gt;T|p.Leu784Leu|3671/8905|2352/3468|784/1155||,A|synonymous_variant|LOW|2mit|FBgn0260793|transcript|FBtr0301436.1|protein_coding|4/4|c.2352A&gt;T|p.Leu784Leu|3671/8905|2352/3426|784/1141||,A|synonymous_variant|LOW|2mit|FBgn0260793|transcript|FBtr0344730.1|protein_coding|2/2|c.2352A&gt;T|p.Leu784Leu|2433/5399|2352/3426|784/1141||,A|synonymous_variant|LOW|2mit|FBgn0260793|transcript|FBtr0344729.1|protein_coding|2/2|c.2352A&gt;T|p.Leu784Leu|2433/3860|2352/3426|784/1141||,A|intron_variant|MODIFIER|timeout|FBgn0038118|transcript|FBtr0082712.1|protein_coding|11/17|c.1969+12945T&gt;A||||||</t>
  </si>
  <si>
    <t>C|intron_variant|MODIFIER|timeout|FBgn0038118|transcript|FBtr0082712.1|protein_coding|11/17|c.1969+14417G&gt;C||||||,C|intron_variant|MODIFIER|2mit|FBgn0260793|transcript|FBtr0330143.1|protein_coding|3/3|c.970-90C&gt;G||||||,C|intron_variant|MODIFIER|2mit|FBgn0260793|transcript|FBtr0301436.1|protein_coding|3/3|c.970-90C&gt;G||||||,C|intron_variant|MODIFIER|2mit|FBgn0260793|transcript|FBtr0344730.1|protein_coding|1/1|c.970-90C&gt;G||||||,C|intron_variant|MODIFIER|2mit|FBgn0260793|transcript|FBtr0344729.1|protein_coding|1/1|c.970-90C&gt;G||||||</t>
  </si>
  <si>
    <t>C|intron_variant|MODIFIER|timeout|FBgn0038118|transcript|FBtr0082712.1|protein_coding|11/17|c.1969+14652G&gt;C||||||,C|intron_variant|MODIFIER|2mit|FBgn0260793|transcript|FBtr0330143.1|protein_coding|3/3|c.970-325C&gt;G||||||,C|intron_variant|MODIFIER|2mit|FBgn0260793|transcript|FBtr0301436.1|protein_coding|3/3|c.970-325C&gt;G||||||,C|intron_variant|MODIFIER|2mit|FBgn0260793|transcript|FBtr0344730.1|protein_coding|1/1|c.970-325C&gt;G||||||,C|intron_variant|MODIFIER|2mit|FBgn0260793|transcript|FBtr0344729.1|protein_coding|1/1|c.970-325C&gt;G||||||</t>
  </si>
  <si>
    <t>T|intron_variant|MODIFIER|timeout|FBgn0038118|transcript|FBtr0082712.1|protein_coding|11/17|c.1969+14665C&gt;T||||||,T|intron_variant|MODIFIER|2mit|FBgn0260793|transcript|FBtr0330143.1|protein_coding|3/3|c.970-338G&gt;A||||||,T|intron_variant|MODIFIER|2mit|FBgn0260793|transcript|FBtr0301436.1|protein_coding|3/3|c.970-338G&gt;A||||||,T|intron_variant|MODIFIER|2mit|FBgn0260793|transcript|FBtr0344730.1|protein_coding|1/1|c.970-338G&gt;A||||||,T|intron_variant|MODIFIER|2mit|FBgn0260793|transcript|FBtr0344729.1|protein_coding|1/1|c.970-338G&gt;A||||||</t>
  </si>
  <si>
    <t>G|upstream_gene_variant|MODIFIER|2mit|FBgn0260793|transcript|FBtr0344730.1|protein_coding||c.-1297G&gt;C|||||1216|,G|upstream_gene_variant|MODIFIER|2mit|FBgn0260793|transcript|FBtr0344729.1|protein_coding||c.-1297G&gt;C|||||1216|,G|intron_variant|MODIFIER|timeout|FBgn0038118|transcript|FBtr0082712.1|protein_coding|11/17|c.1969+19392C&gt;G||||||,G|intron_variant|MODIFIER|2mit|FBgn0260793|transcript|FBtr0330143.1|protein_coding|2/3|c.-758-539G&gt;C||||||,G|intron_variant|MODIFIER|CR45109|FBgn0266578|transcript|FBtr0344731.1|lincRNA|2/2|n.562-539G&gt;C||||||,G|intron_variant|MODIFIER|2mit|FBgn0260793|transcript|FBtr0301436.1|protein_coding|2/3|c.-758-539G&gt;C||||||</t>
  </si>
  <si>
    <t>T|intron_variant|MODIFIER|timeout|FBgn0038118|transcript|FBtr0082712.1|protein_coding|11/17|c.1969+20650C&gt;T||||||,T|intron_variant|MODIFIER|2mit|FBgn0260793|transcript|FBtr0330143.1|protein_coding|2/3|c.-758-1797G&gt;A||||||,T|intron_variant|MODIFIER|CR45109|FBgn0266578|transcript|FBtr0344731.1|lincRNA|2/2|n.562-1797G&gt;A||||||,T|intron_variant|MODIFIER|2mit|FBgn0260793|transcript|FBtr0301436.1|protein_coding|2/3|c.-758-1797G&gt;A||||||</t>
  </si>
  <si>
    <t>G|intron_variant|MODIFIER|timeout|FBgn0038118|transcript|FBtr0082712.1|protein_coding|11/17|c.1970-18226A&gt;G||||||,G|intron_variant|MODIFIER|2mit|FBgn0260793|transcript|FBtr0330143.1|protein_coding|2/3|c.-758-6662T&gt;C||||||,G|intron_variant|MODIFIER|CR45109|FBgn0266578|transcript|FBtr0344731.1|lincRNA|2/2|n.562-6662T&gt;C||||||,G|intron_variant|MODIFIER|2mit|FBgn0260793|transcript|FBtr0301436.1|protein_coding|2/3|c.-758-6662T&gt;C||||||</t>
  </si>
  <si>
    <t>C|intron_variant|MODIFIER|timeout|FBgn0038118|transcript|FBtr0082712.1|protein_coding|11/17|c.1970-17235T&gt;C||||||,C|intron_variant|MODIFIER|2mit|FBgn0260793|transcript|FBtr0330143.1|protein_coding|2/3|c.-758-7653A&gt;G||||||,C|intron_variant|MODIFIER|CR45109|FBgn0266578|transcript|FBtr0344731.1|lincRNA|2/2|n.562-7653A&gt;G||||||,C|intron_variant|MODIFIER|2mit|FBgn0260793|transcript|FBtr0301436.1|protein_coding|2/3|c.-758-7653A&gt;G||||||</t>
  </si>
  <si>
    <t>G|intron_variant|MODIFIER|timeout|FBgn0038118|transcript|FBtr0082712.1|protein_coding|11/17|c.1970-16347A&gt;G||||||,G|intron_variant|MODIFIER|2mit|FBgn0260793|transcript|FBtr0330143.1|protein_coding|2/3|c.-758-8541T&gt;C||||||,G|intron_variant|MODIFIER|CR45109|FBgn0266578|transcript|FBtr0344731.1|lincRNA|2/2|n.562-8541T&gt;C||||||,G|intron_variant|MODIFIER|2mit|FBgn0260793|transcript|FBtr0301436.1|protein_coding|2/3|c.-758-8541T&gt;C||||||</t>
  </si>
  <si>
    <t>A|intron_variant|MODIFIER|timeout|FBgn0038118|transcript|FBtr0082712.1|protein_coding|11/17|c.1970-16314C&gt;A||||||,A|intron_variant|MODIFIER|2mit|FBgn0260793|transcript|FBtr0330143.1|protein_coding|2/3|c.-758-8574G&gt;T||||||,A|intron_variant|MODIFIER|CR45109|FBgn0266578|transcript|FBtr0344731.1|lincRNA|2/2|n.562-8574G&gt;T||||||,A|intron_variant|MODIFIER|2mit|FBgn0260793|transcript|FBtr0301436.1|protein_coding|2/3|c.-758-8574G&gt;T||||||</t>
  </si>
  <si>
    <t>A|intron_variant|MODIFIER|timeout|FBgn0038118|transcript|FBtr0082712.1|protein_coding|11/17|c.1970-15781C&gt;A||||||,A|intron_variant|MODIFIER|2mit|FBgn0260793|transcript|FBtr0330143.1|protein_coding|2/3|c.-758-9107G&gt;T||||||,A|intron_variant|MODIFIER|CR45109|FBgn0266578|transcript|FBtr0344731.1|lincRNA|2/2|n.562-9107G&gt;T||||||,A|intron_variant|MODIFIER|2mit|FBgn0260793|transcript|FBtr0301436.1|protein_coding|2/3|c.-758-9107G&gt;T||||||</t>
  </si>
  <si>
    <t>A|intron_variant|MODIFIER|timeout|FBgn0038118|transcript|FBtr0082712.1|protein_coding|11/17|c.1970-5026G&gt;A||||||,A|intron_variant|MODIFIER|2mit|FBgn0260793|transcript|FBtr0330143.1|protein_coding|2/3|c.-759+1413C&gt;T||||||,A|intron_variant|MODIFIER|CR45109|FBgn0266578|transcript|FBtr0344731.1|lincRNA|2/2|n.561+1413C&gt;T||||||,A|intron_variant|MODIFIER|2mit|FBgn0260793|transcript|FBtr0301436.1|protein_coding|2/3|c.-759+1413C&gt;T||||||</t>
  </si>
  <si>
    <t>C|intron_variant|MODIFIER|timeout|FBgn0038118|transcript|FBtr0082712.1|protein_coding|11/17|c.1970-2555A&gt;C||||||,C|intron_variant|MODIFIER|2mit|FBgn0260793|transcript|FBtr0330143.1|protein_coding|1/3|c.-1141+83T&gt;G||||||,C|intron_variant|MODIFIER|CR45109|FBgn0266578|transcript|FBtr0344731.1|lincRNA|1/2|n.179+83T&gt;G||||||,C|intron_variant|MODIFIER|2mit|FBgn0260793|transcript|FBtr0301436.1|protein_coding|1/3|c.-1141+83T&gt;G||||||</t>
  </si>
  <si>
    <t>A|upstream_gene_variant|MODIFIER|2mit|FBgn0260793|transcript|FBtr0330143.1|protein_coding||c.-23938C&gt;T|||||586|,A|upstream_gene_variant|MODIFIER|CR45109|FBgn0266578|transcript|FBtr0344731.1|lincRNA||n.-586C&gt;T|||||586|,A|upstream_gene_variant|MODIFIER|2mit|FBgn0260793|transcript|FBtr0301436.1|protein_coding||c.-23938C&gt;T|||||586|,A|intron_variant|MODIFIER|timeout|FBgn0038118|transcript|FBtr0082712.1|protein_coding|11/17|c.1970-1708G&gt;A||||||</t>
  </si>
  <si>
    <t>C|upstream_gene_variant|MODIFIER|2mit|FBgn0260793|transcript|FBtr0330143.1|protein_coding||c.-24967A&gt;G|||||1615|,C|upstream_gene_variant|MODIFIER|CR45109|FBgn0266578|transcript|FBtr0344731.1|lincRNA||n.-1615A&gt;G|||||1615|,C|upstream_gene_variant|MODIFIER|2mit|FBgn0260793|transcript|FBtr0301436.1|protein_coding||c.-24967A&gt;G|||||1615|,C|intron_variant|MODIFIER|timeout|FBgn0038118|transcript|FBtr0082712.1|protein_coding|11/17|c.1970-679T&gt;C||||||</t>
  </si>
  <si>
    <t>A|intron_variant|MODIFIER|timeout|FBgn0038118|transcript|FBtr0082712.1|protein_coding|11/17|c.1970-239T&gt;A||||||</t>
  </si>
  <si>
    <t>A|intron_variant|MODIFIER|timeout|FBgn0038118|transcript|FBtr0082712.1|protein_coding|13/17|c.2114+31G&gt;A||||||</t>
  </si>
  <si>
    <t>T|intron_variant|MODIFIER|timeout|FBgn0038118|transcript|FBtr0082712.1|protein_coding|14/17|c.2257-907C&gt;T||||||</t>
  </si>
  <si>
    <t>C|intron_variant|MODIFIER|timeout|FBgn0038118|transcript|FBtr0082712.1|protein_coding|15/17|c.2463-127T&gt;C||||||</t>
  </si>
  <si>
    <t>A|intergenic_region|MODIFIER|timeout-CG8138|FBgn0038118-FBgn0038122|intergenic_region|FBgn0038118-FBgn0038122|||n.13166552C&gt;A||||||</t>
  </si>
  <si>
    <t>T|intergenic_region|MODIFIER|timeout-CG8138|FBgn0038118-FBgn0038122|intergenic_region|FBgn0038118-FBgn0038122|||n.13166703C&gt;T||||||</t>
  </si>
  <si>
    <t>C|intergenic_region|MODIFIER|timeout-CG8138|FBgn0038118-FBgn0038122|intergenic_region|FBgn0038118-FBgn0038122|||n.13172767A&gt;C||||||</t>
  </si>
  <si>
    <t>G|intergenic_region|MODIFIER|timeout-CG8138|FBgn0038118-FBgn0038122|intergenic_region|FBgn0038118-FBgn0038122|||n.13172811A&gt;G||||||</t>
  </si>
  <si>
    <t>A|intergenic_region|MODIFIER|timeout-CG8138|FBgn0038118-FBgn0038122|intergenic_region|FBgn0038118-FBgn0038122|||n.13173648G&gt;A||||||</t>
  </si>
  <si>
    <t>T|intergenic_region|MODIFIER|timeout-CG8138|FBgn0038118-FBgn0038122|intergenic_region|FBgn0038118-FBgn0038122|||n.13178332C&gt;T||||||</t>
  </si>
  <si>
    <t>G|intergenic_region|MODIFIER|timeout-CG8138|FBgn0038118-FBgn0038122|intergenic_region|FBgn0038118-FBgn0038122|||n.13178867C&gt;G||||||</t>
  </si>
  <si>
    <t>A|upstream_gene_variant|MODIFIER|CG8138|FBgn0038122|transcript|FBtr0082732.1|protein_coding||c.-1252G&gt;A|||||1210|,A|intergenic_region|MODIFIER|timeout-CG8138|FBgn0038118-FBgn0038122|intergenic_region|FBgn0038118-FBgn0038122|||n.13180094G&gt;A||||||</t>
  </si>
  <si>
    <t>G|intergenic_region|MODIFIER|CG8141-CG8483|FBgn0038125-FBgn0038126|intergenic_region|FBgn0038125-FBgn0038126|||n.13194555A&gt;G||||||</t>
  </si>
  <si>
    <t>G|intergenic_region|MODIFIER|CG8141-CG8483|FBgn0038125-FBgn0038126|intergenic_region|FBgn0038125-FBgn0038126|||n.13197719T&gt;G||||||</t>
  </si>
  <si>
    <t>G|intergenic_region|MODIFIER|CG8141-CG8483|FBgn0038125-FBgn0038126|intergenic_region|FBgn0038125-FBgn0038126|||n.13199199T&gt;G||||||</t>
  </si>
  <si>
    <t>A|upstream_gene_variant|MODIFIER|CG8483|FBgn0038126|transcript|FBtr0082782.1|protein_coding||c.-914C&gt;T|||||627|,A|intergenic_region|MODIFIER|CG8483-CG8476|FBgn0038126-FBgn0038127|intergenic_region|FBgn0038126-FBgn0038127|||n.13215092G&gt;A||||||</t>
  </si>
  <si>
    <t>C|downstream_gene_variant|MODIFIER|CG8476|FBgn0038127|transcript|FBtr0082781.1|protein_coding||c.*684A&gt;G|||||593|,C|intergenic_region|MODIFIER|CG8483-CG8476|FBgn0038126-FBgn0038127|intergenic_region|FBgn0038126-FBgn0038127|||n.13219051T&gt;C||||||</t>
  </si>
  <si>
    <t>A|synonymous_variant|LOW|CG8476|FBgn0038127|transcript|FBtr0082781.1|protein_coding|1/1|c.525G&gt;T|p.Ser175Ser|640/935|525/729|175/242||</t>
  </si>
  <si>
    <t>C|missense_variant|MODERATE|CG8476|FBgn0038127|transcript|FBtr0082781.1|protein_coding|1/1|c.520A&gt;G|p.Arg174Gly|635/935|520/729|174/242||</t>
  </si>
  <si>
    <t>T|downstream_gene_variant|MODIFIER|Ace|FBgn0000024|transcript|FBtr0082780.1|protein_coding||c.*6102G&gt;A|||||1069|,T|intron_variant|MODIFIER|Ace|FBgn0000024|transcript|FBtr0335223.1|protein_coding|9/9|c.1838-178G&gt;A||||||</t>
  </si>
  <si>
    <t>G|downstream_gene_variant|MODIFIER|Ace|FBgn0000024|transcript|FBtr0082780.1|protein_coding||c.*6042G&gt;C|||||1009|,G|intron_variant|MODIFIER|Ace|FBgn0000024|transcript|FBtr0335223.1|protein_coding|9/9|c.1838-238G&gt;C||||||</t>
  </si>
  <si>
    <t>T|downstream_gene_variant|MODIFIER|Ace|FBgn0000024|transcript|FBtr0082780.1|protein_coding||c.*6041G&gt;A|||||1008|,T|intron_variant|MODIFIER|Ace|FBgn0000024|transcript|FBtr0335223.1|protein_coding|9/9|c.1838-239G&gt;A||||||</t>
  </si>
  <si>
    <t>T|downstream_gene_variant|MODIFIER|Ace|FBgn0000024|transcript|FBtr0082780.1|protein_coding||c.*6039G&gt;A|||||1006|,T|intron_variant|MODIFIER|Ace|FBgn0000024|transcript|FBtr0335223.1|protein_coding|9/9|c.1838-241G&gt;A||||||</t>
  </si>
  <si>
    <t>C|downstream_gene_variant|MODIFIER|Ace|FBgn0000024|transcript|FBtr0082780.1|protein_coding||c.*5769A&gt;G|||||736|,C|intron_variant|MODIFIER|Ace|FBgn0000024|transcript|FBtr0335223.1|protein_coding|9/9|c.1838-511A&gt;G||||||</t>
  </si>
  <si>
    <t>T|3_prime_UTR_variant|MODIFIER|Ace|FBgn0000024|transcript|FBtr0082780.1|protein_coding|10/10|c.*3473T&gt;A|||||3473|,T|intron_variant|MODIFIER|Ace|FBgn0000024|transcript|FBtr0335223.1|protein_coding|9/9|c.1838-2807T&gt;A||||||</t>
  </si>
  <si>
    <t>A|3_prime_UTR_variant|MODIFIER|Ace|FBgn0000024|transcript|FBtr0082780.1|protein_coding|10/10|c.*857A&gt;T|||||857|,A|3_prime_UTR_variant|MODIFIER|Ace|FBgn0000024|transcript|FBtr0300486.1|protein_coding|11/11|c.*857A&gt;T|||||857|,A|intron_variant|MODIFIER|Ace|FBgn0000024|transcript|FBtr0335223.1|protein_coding|9/9|c.1837+3878A&gt;T||||||</t>
  </si>
  <si>
    <t>T|intron_variant|MODIFIER|Ace|FBgn0000024|transcript|FBtr0082780.1|protein_coding|9/9|c.1838-808G&gt;A||||||,T|intron_variant|MODIFIER|Ace|FBgn0000024|transcript|FBtr0335223.1|protein_coding|9/9|c.1837+2101G&gt;A||||||,T|intron_variant|MODIFIER|Ace|FBgn0000024|transcript|FBtr0300486.1|protein_coding|10/10|c.1838-808G&gt;A||||||</t>
  </si>
  <si>
    <t>C|intron_variant|MODIFIER|Ace|FBgn0000024|transcript|FBtr0082780.1|protein_coding|7/9|c.1510-1795A&gt;G||||||,C|intron_variant|MODIFIER|Ace|FBgn0000024|transcript|FBtr0335223.1|protein_coding|7/9|c.1510-1795A&gt;G||||||,C|intron_variant|MODIFIER|Ace|FBgn0000024|transcript|FBtr0300486.1|protein_coding|8/10|c.1510-1795A&gt;G||||||</t>
  </si>
  <si>
    <t>G|intron_variant|MODIFIER|Ace|FBgn0000024|transcript|FBtr0082780.1|protein_coding|7/9|c.1509+1829A&gt;C||||||,G|intron_variant|MODIFIER|Ace|FBgn0000024|transcript|FBtr0335223.1|protein_coding|7/9|c.1509+1829A&gt;C||||||,G|intron_variant|MODIFIER|Ace|FBgn0000024|transcript|FBtr0300486.1|protein_coding|8/10|c.1509+1829A&gt;C||||||</t>
  </si>
  <si>
    <t>T|intron_variant|MODIFIER|Ace|FBgn0000024|transcript|FBtr0082780.1|protein_coding|7/9|c.1509+1458G&gt;A||||||,T|intron_variant|MODIFIER|Ace|FBgn0000024|transcript|FBtr0335223.1|protein_coding|7/9|c.1509+1458G&gt;A||||||,T|intron_variant|MODIFIER|Ace|FBgn0000024|transcript|FBtr0300486.1|protein_coding|8/10|c.1509+1458G&gt;A||||||</t>
  </si>
  <si>
    <t>C|intron_variant|MODIFIER|Ace|FBgn0000024|transcript|FBtr0082780.1|protein_coding|5/9|c.1216+887A&gt;G||||||,C|intron_variant|MODIFIER|Ace|FBgn0000024|transcript|FBtr0335223.1|protein_coding|5/9|c.1216+887A&gt;G||||||,C|intron_variant|MODIFIER|Ace|FBgn0000024|transcript|FBtr0300486.1|protein_coding|6/10|c.1216+887A&gt;G||||||</t>
  </si>
  <si>
    <t>G|intron_variant|MODIFIER|Ace|FBgn0000024|transcript|FBtr0082780.1|protein_coding|5/9|c.1216+159G&gt;C||||||,G|intron_variant|MODIFIER|Ace|FBgn0000024|transcript|FBtr0335223.1|protein_coding|5/9|c.1216+159G&gt;C||||||,G|intron_variant|MODIFIER|Ace|FBgn0000024|transcript|FBtr0300486.1|protein_coding|6/10|c.1216+159G&gt;C||||||</t>
  </si>
  <si>
    <t>C|missense_variant|MODERATE|Ace|FBgn0000024|transcript|FBtr0082780.1|protein_coding|4/10|c.595A&gt;G|p.Ile199Val|1592/7980|595/1950|199/649||,C|missense_variant|MODERATE|Ace|FBgn0000024|transcript|FBtr0335223.1|protein_coding|4/10|c.595A&gt;G|p.Ile199Val|1592/3262|595/1911|199/636||,C|missense_variant|MODERATE|Ace|FBgn0000024|transcript|FBtr0300486.1|protein_coding|5/11|c.595A&gt;G|p.Ile199Val|1305/4076|595/1950|199/649||</t>
  </si>
  <si>
    <t>C|intron_variant|MODIFIER|Ace|FBgn0000024|transcript|FBtr0082780.1|protein_coding|1/9|c.-522-2453C&gt;G||||||,C|intron_variant|MODIFIER|Ace|FBgn0000024|transcript|FBtr0335223.1|protein_coding|1/9|c.-522-2453C&gt;G||||||,C|intron_variant|MODIFIER|Ace|FBgn0000024|transcript|FBtr0300486.1|protein_coding|2/10|c.-522-2453C&gt;G||||||</t>
  </si>
  <si>
    <t>G|intron_variant|MODIFIER|Ace|FBgn0000024|transcript|FBtr0082780.1|protein_coding|1/9|c.-523+1135T&gt;C||||||,G|intron_variant|MODIFIER|Ace|FBgn0000024|transcript|FBtr0335223.1|protein_coding|1/9|c.-523+1135T&gt;C||||||,G|intron_variant|MODIFIER|Ace|FBgn0000024|transcript|FBtr0300486.1|protein_coding|2/10|c.-523+1135T&gt;C||||||</t>
  </si>
  <si>
    <t>A|intron_variant|MODIFIER|Ace|FBgn0000024|transcript|FBtr0082780.1|protein_coding|1/9|c.-523+517G&gt;T||||||,A|intron_variant|MODIFIER|Ace|FBgn0000024|transcript|FBtr0335223.1|protein_coding|1/9|c.-523+517G&gt;T||||||,A|intron_variant|MODIFIER|Ace|FBgn0000024|transcript|FBtr0300486.1|protein_coding|2/10|c.-523+517G&gt;T||||||</t>
  </si>
  <si>
    <t>C|intron_variant|MODIFIER|Ace|FBgn0000024|transcript|FBtr0082780.1|protein_coding|1/9|c.-523+398A&gt;G||||||,C|intron_variant|MODIFIER|Ace|FBgn0000024|transcript|FBtr0335223.1|protein_coding|1/9|c.-523+398A&gt;G||||||,C|intron_variant|MODIFIER|Ace|FBgn0000024|transcript|FBtr0300486.1|protein_coding|2/10|c.-523+398A&gt;G||||||</t>
  </si>
  <si>
    <t>C|intergenic_region|MODIFIER|CG8449-CG8630|FBgn0038129-FBgn0038130|intergenic_region|FBgn0038129-FBgn0038130|||n.13276330T&gt;C||||||</t>
  </si>
  <si>
    <t>T|intron_variant|MODIFIER|CG8630|FBgn0038130|transcript|FBtr0082737.1|protein_coding|1/4|c.1-1012C&gt;T||||||</t>
  </si>
  <si>
    <t>A|downstream_gene_variant|MODIFIER|CG8630|FBgn0038130|transcript|FBtr0082737.1|protein_coding||c.*1809C&gt;A|||||1235|,A|downstream_gene_variant|MODIFIER|CG15887|FBgn0038132|transcript|FBtr0082776.1|protein_coding||c.*2235G&gt;T|||||1893|,A|intron_variant|MODIFIER|CG15888|FBgn0038131|transcript|FBtr0100257.1|protein_coding|1/1|c.514+216G&gt;T||||||</t>
  </si>
  <si>
    <t>A|upstream_gene_variant|MODIFIER|CG15887|FBgn0038132|transcript|FBtr0082776.1|protein_coding||c.-745C&gt;T|||||638|,A|upstream_gene_variant|MODIFIER|Osi22|FBgn0038133|transcript|FBtr0082738.1|protein_coding||c.-1265G&gt;A|||||1178|,A|intergenic_region|MODIFIER|CG15887-Osi22|FBgn0038132-FBgn0038133|intergenic_region|FBgn0038132-FBgn0038133|||n.13289451G&gt;A||||||</t>
  </si>
  <si>
    <t>C|upstream_gene_variant|MODIFIER|wntD|FBgn0038134|transcript|FBtr0082775.1|protein_coding||c.-1283C&gt;G|||||1223|,C|upstream_gene_variant|MODIFIER|CG8773|FBgn0038135|transcript|FBtr0290037.1|protein_coding||c.-369G&gt;C|||||327|,C|intergenic_region|MODIFIER|wntD-CG8773|FBgn0038134-FBgn0038135|intergenic_region|FBgn0038134-FBgn0038135|||n.13294421G&gt;C||||||</t>
  </si>
  <si>
    <t>A|missense_variant|MODERATE|CG8774|FBgn0038136|transcript|FBtr0082741.1|protein_coding|4/6|c.1042C&gt;A|p.Pro348Thr|1076/2966|1042/2829|348/942||,A|missense_variant|MODERATE|CG8774|FBgn0038136|transcript|FBtr0082740.1|protein_coding|5/7|c.871C&gt;A|p.Pro291Thr|1199/3089|871/2658|291/885||</t>
  </si>
  <si>
    <t>C|3_prime_UTR_variant|MODIFIER|CG8774|FBgn0038136|transcript|FBtr0082741.1|protein_coding|6/6|c.*92A&gt;C|||||92|,C|3_prime_UTR_variant|MODIFIER|CG8774|FBgn0038136|transcript|FBtr0082740.1|protein_coding|7/7|c.*92A&gt;C|||||92|,C|upstream_gene_variant|MODIFIER|CG43208|FBgn0262844|transcript|FBtr0306120.1|protein_coding||c.-1142A&gt;C|||||1103|,C|upstream_gene_variant|MODIFIER|CG32473|FBgn0052473|transcript|FBtr0082742.1|protein_coding||c.-402A&gt;C|||||325|</t>
  </si>
  <si>
    <t>C|upstream_gene_variant|MODIFIER|CG32473|FBgn0052473|transcript|FBtr0082743.1|protein_coding||c.-4524T&gt;C|||||699|,C|downstream_gene_variant|MODIFIER|CG8774|FBgn0038136|transcript|FBtr0082741.1|protein_coding||c.*1834T&gt;C|||||1731|,C|downstream_gene_variant|MODIFIER|CG43208|FBgn0262844|transcript|FBtr0306120.1|protein_coding||c.*314T&gt;C|||||209|,C|downstream_gene_variant|MODIFIER|CG8774|FBgn0038136|transcript|FBtr0082740.1|protein_coding||c.*1834T&gt;C|||||1731|,C|intron_variant|MODIFIER|CG32473|FBgn0052473|transcript|FBtr0082742.1|protein_coding|2/6|c.394-61T&gt;C||||||</t>
  </si>
  <si>
    <t>T|downstream_gene_variant|MODIFIER|CG43208|FBgn0262844|transcript|FBtr0306120.1|protein_coding||c.*1725C&gt;T|||||1620|,T|intron_variant|MODIFIER|CG32473|FBgn0052473|transcript|FBtr0082743.1|protein_coding|1/6|c.-94+406C&gt;T||||||,T|intron_variant|MODIFIER|CG32473|FBgn0052473|transcript|FBtr0082742.1|protein_coding|3/6|c.764+980C&gt;T||||||</t>
  </si>
  <si>
    <t>C|downstream_gene_variant|MODIFIER|CG43208|FBgn0262844|transcript|FBtr0306120.1|protein_coding||c.*2041A&gt;C|||||1936|,C|intron_variant|MODIFIER|CG32473|FBgn0052473|transcript|FBtr0082743.1|protein_coding|1/6|c.-94+722A&gt;C||||||,C|intron_variant|MODIFIER|CG32473|FBgn0052473|transcript|FBtr0082742.1|protein_coding|3/6|c.764+1296A&gt;C||||||</t>
  </si>
  <si>
    <t>T|intron_variant|MODIFIER|CG32473|FBgn0052473|transcript|FBtr0082743.1|protein_coding|1/6|c.-93-1456C&gt;T||||||,T|intron_variant|MODIFIER|CG32473|FBgn0052473|transcript|FBtr0082742.1|protein_coding|3/6|c.764+2544C&gt;T||||||</t>
  </si>
  <si>
    <t>G|intergenic_region|MODIFIER|CG45080-PK2-R2|FBgn0266455-FBgn0038139|intergenic_region|FBgn0266455-FBgn0038139|||n.13324483C&gt;G||||||</t>
  </si>
  <si>
    <t>A|upstream_gene_variant|MODIFIER|PK2-R2|FBgn0038139|transcript|FBtr0082773.1|protein_coding||c.-3654A&gt;T|||||1739|,A|upstream_gene_variant|MODIFIER|PK2-R2|FBgn0038139|transcript|FBtr0082774.1|protein_coding||c.-3654A&gt;T|||||1739|,A|intergenic_region|MODIFIER|PK2-R2-PK2-R1|FBgn0038139-FBgn0038140|intergenic_region|FBgn0038139-FBgn0038140|||n.13335905T&gt;A||||||</t>
  </si>
  <si>
    <t>T|upstream_gene_variant|MODIFIER|PK2-R2|FBgn0038139|transcript|FBtr0082773.1|protein_coding||c.-3847C&gt;A|||||1932|,T|upstream_gene_variant|MODIFIER|PK2-R2|FBgn0038139|transcript|FBtr0082774.1|protein_coding||c.-3847C&gt;A|||||1932|,T|intergenic_region|MODIFIER|PK2-R2-PK2-R1|FBgn0038139-FBgn0038140|intergenic_region|FBgn0038139-FBgn0038140|||n.13336098G&gt;T||||||</t>
  </si>
  <si>
    <t>T|upstream_gene_variant|MODIFIER|mthl12|FBgn0045442|transcript|FBtr0082746.1|protein_coding||c.-719G&gt;T|||||719|,T|intergenic_region|MODIFIER|PK2-R1-mthl12|FBgn0038140-FBgn0045442|intergenic_region|FBgn0038140-FBgn0045442|||n.13352954G&gt;T||||||</t>
  </si>
  <si>
    <t>T|upstream_gene_variant|MODIFIER|mRpS21|FBgn0044511|transcript|FBtr0082764.1|protein_coding||c.-1102C&gt;A|||||1002|,T|upstream_gene_variant|MODIFIER|mRpS21|FBgn0044511|transcript|FBtr0335459.1|protein_coding||c.-1102C&gt;A|||||1002|,T|upstream_gene_variant|MODIFIER|Droj2|FBgn0038145|transcript|FBtr0082752.1|protein_coding||c.-668G&gt;T|||||11|,T|upstream_gene_variant|MODIFIER|Droj2|FBgn0038145|transcript|FBtr0082753.1|protein_coding||c.-668G&gt;T|||||454|,T|upstream_gene_variant|MODIFIER|Droj2|FBgn0038145|transcript|FBtr0082754.1|protein_coding||c.-668G&gt;T|||||523|,T|downstream_gene_variant|MODIFIER|CG8870|FBgn0038144|transcript|FBtr0082750.1|protein_coding||c.*1468G&gt;T|||||1302|,T|intron_variant|MODIFIER|Droj2|FBgn0038145|transcript|FBtr0082751.1|protein_coding|1/2|c.-16+553G&gt;T||||||,T|intron_variant|MODIFIER|Droj2|FBgn0038145|transcript|FBtr0082755.1|protein_coding|2/3|c.-16+553G&gt;T||||||</t>
  </si>
  <si>
    <t>G|downstream_gene_variant|MODIFIER|CG14377|FBgn0038148|transcript|FBtr0082756.1|protein_coding||c.*1702A&gt;G|||||1303|,G|downstream_gene_variant|MODIFIER|CG14377|FBgn0038148|transcript|FBtr0335458.1|protein_coding||c.*1702A&gt;G|||||1689|,G|intron_variant|MODIFIER|GILT1|FBgn0038149|transcript|FBtr0082760.1|protein_coding|1/3|c.73-242T&gt;C||||||</t>
  </si>
  <si>
    <t>G|upstream_gene_variant|MODIFIER|Ir87a|FBgn0038153|transcript|FBtr0336956.1|protein_coding||c.-1770A&gt;G|||||1746|,G|intergenic_region|MODIFIER|yellow-e-Ir87a|FBgn0041711-FBgn0038153|intergenic_region|FBgn0041711-FBgn0038153|||n.13418533A&gt;G||||||</t>
  </si>
  <si>
    <t>T|upstream_gene_variant|MODIFIER|yrt|FBgn0004049|transcript|FBtr0082793.1|protein_coding||c.-1046G&gt;A|||||334|,T|upstream_gene_variant|MODIFIER|yrt|FBgn0004049|transcript|FBtr0114374.1|protein_coding||c.-1046G&gt;A|||||334|,T|upstream_gene_variant|MODIFIER|yrt|FBgn0004049|transcript|FBtr0114375.1|protein_coding||c.-1046G&gt;A|||||334|,T|upstream_gene_variant|MODIFIER|yrt|FBgn0004049|transcript|FBtr0114376.1|protein_coding||c.-1046G&gt;A|||||334|,T|intergenic_region|MODIFIER|yrt-CR42756|FBgn0004049-FBgn0261814|intergenic_region|FBgn0004049-FBgn0261814|||n.13435318C&gt;T||||||</t>
  </si>
  <si>
    <t>T|intron_variant|MODIFIER|CG14372|FBgn0038156|transcript|FBtr0303259.1|protein_coding|1/16|c.-355-723C&gt;T||||||,T|intron_variant|MODIFIER|CG14372|FBgn0038156|transcript|FBtr0309090.1|protein_coding|1/16|c.-356+567C&gt;T||||||</t>
  </si>
  <si>
    <t>T|intron_variant|MODIFIER|CG14372|FBgn0038156|transcript|FBtr0303259.1|protein_coding|12/16|c.1926+249G&gt;T||||||,T|intron_variant|MODIFIER|CG14372|FBgn0038156|transcript|FBtr0309090.1|protein_coding|12/16|c.1926+249G&gt;T||||||,T|intron_variant|MODIFIER|CR17025|FBgn0040554|transcript|FBtr0309273.1|lincRNA|1/2|n.401-2153C&gt;A||||||,T|non_coding_exon_variant|MODIFIER|CR17025|FBgn0040554|transcript|FBtr0346963.1|lincRNA|2/2|n.4102C&gt;A||||||</t>
  </si>
  <si>
    <t>A|downstream_gene_variant|MODIFIER|CR45914|FBgn0267574|transcript|FBtr0346988.1|lincRNA||n.*1826T&gt;A|||||1826|,A|intergenic_region|MODIFIER|CR45914-CR45589|FBgn0267574-FBgn0267149|intergenic_region|FBgn0267574-FBgn0267149|||n.13468548T&gt;A||||||</t>
  </si>
  <si>
    <t>G|intergenic_region|MODIFIER|CR45914-CR45589|FBgn0267574-FBgn0267149|intergenic_region|FBgn0267574-FBgn0267149|||n.13471338T&gt;G||||||</t>
  </si>
  <si>
    <t>G|intergenic_region|MODIFIER|CR45589-CG12538|FBgn0267149-FBgn0038157|intergenic_region|FBgn0267149-FBgn0038157|||n.13486104A&gt;G||||||</t>
  </si>
  <si>
    <t>T|intergenic_region|MODIFIER|CR45589-CG12538|FBgn0267149-FBgn0038157|intergenic_region|FBgn0267149-FBgn0038157|||n.13504213G&gt;T||||||</t>
  </si>
  <si>
    <t>T|intergenic_region|MODIFIER|CR45589-CG12538|FBgn0267149-FBgn0038157|intergenic_region|FBgn0267149-FBgn0038157|||n.13513427A&gt;T||||||</t>
  </si>
  <si>
    <t>A|intergenic_region|MODIFIER|CG42778-CG31337|FBgn0261846-FBgn0051337|intergenic_region|FBgn0261846-FBgn0051337|||n.13541853G&gt;A||||||</t>
  </si>
  <si>
    <t>A|intergenic_region|MODIFIER|CG31337-CR43848|FBgn0051337-FBgn0264430|intergenic_region|FBgn0051337-FBgn0264430|||n.13570126T&gt;A||||||</t>
  </si>
  <si>
    <t>A|intergenic_region|MODIFIER|CG31337-CR43848|FBgn0051337-FBgn0264430|intergenic_region|FBgn0051337-FBgn0264430|||n.13572446G&gt;A||||||</t>
  </si>
  <si>
    <t>T|downstream_gene_variant|MODIFIER|CR43848|FBgn0264430|transcript|FBtr0332550.1|lincRNA||n.*560C&gt;T|||||560|,T|intergenic_region|MODIFIER|CR43848-CG14370|FBgn0264430-FBgn0038158|intergenic_region|FBgn0264430-FBgn0038158|||n.13576039C&gt;T||||||</t>
  </si>
  <si>
    <t>G|3_prime_UTR_variant|MODIFIER|CG9759|FBgn0038160|transcript|FBtr0344643.1|protein_coding|1/1|c.*499T&gt;C|||||499|,G|downstream_gene_variant|MODIFIER|CG9759|FBgn0038160|transcript|FBtr0082861.1|protein_coding||c.*499T&gt;C|||||392|,G|intron_variant|MODIFIER|CG9759|FBgn0038160|transcript|FBtr0082862.1|protein_coding|1/1|c.*121+378T&gt;C||||||</t>
  </si>
  <si>
    <t>T|3_prime_UTR_variant|MODIFIER|sqd|FBgn0263396|transcript|FBtr0082854.1|protein_coding|5/5|c.*4247C&gt;A|||||4247|,T|intron_variant|MODIFIER|sqd|FBgn0263396|transcript|FBtr0082855.1|protein_coding|5/7|c.857-864C&gt;A||||||,T|intron_variant|MODIFIER|sqd|FBgn0263396|transcript|FBtr0309094.1|protein_coding|5/6|c.857-1417C&gt;A||||||,T|intron_variant|MODIFIER|sqd|FBgn0263396|transcript|FBtr0082856.1|protein_coding|5/6|c.857-1417C&gt;A||||||,T|intron_variant|MODIFIER|sqd|FBgn0263396|transcript|FBtr0082857.1|protein_coding|6/8|c.359-864C&gt;A||||||</t>
  </si>
  <si>
    <t>G|upstream_gene_variant|MODIFIER|sqd|FBgn0263396|transcript|FBtr0082855.1|protein_coding||c.-440G&gt;C|||||55|,G|upstream_gene_variant|MODIFIER|rin|FBgn0015778|transcript|FBtr0082797.1|protein_coding||c.-2710C&gt;G|||||645|,G|upstream_gene_variant|MODIFIER|sqd|FBgn0263396|transcript|FBtr0309094.1|protein_coding||c.-440G&gt;C|||||55|,G|upstream_gene_variant|MODIFIER|sqd|FBgn0263396|transcript|FBtr0082856.1|protein_coding||c.-440G&gt;C|||||330|,G|upstream_gene_variant|MODIFIER|sqd|FBgn0263396|transcript|FBtr0082857.1|protein_coding||c.-3619G&gt;C|||||55|,G|upstream_gene_variant|MODIFIER|sqd|FBgn0263396|transcript|FBtr0082854.1|protein_coding||c.-440G&gt;C|||||326|,G|upstream_gene_variant|MODIFIER|rin|FBgn0015778|transcript|FBtr0082799.1|protein_coding||c.-2710C&gt;G|||||645|,G|upstream_gene_variant|MODIFIER|rin|FBgn0015778|transcript|FBtr0346347.1|protein_coding||c.-2710C&gt;G|||||645|,G|intergenic_region|MODIFIER|sqd-rin|FBgn0263396-FBgn0015778|intergenic_region|FBgn0263396-FBgn0015778|||n.13646359C&gt;G||||||</t>
  </si>
  <si>
    <t>C|3_prime_UTR_variant|MODIFIER|B52|FBgn0004587|transcript|FBtr0300588.1|protein_coding|5/8|c.*11T&gt;C|||||11|,C|3_prime_UTR_variant|MODIFIER|B52|FBgn0004587|transcript|FBtr0082804.1|protein_coding|4/7|c.*11T&gt;C|||||11|,C|intron_variant|MODIFIER|B52|FBgn0004587|transcript|FBtr0308195.1|protein_coding|5/8|c.402+68T&gt;C||||||,C|intron_variant|MODIFIER|B52|FBgn0004587|transcript|FBtr0082801.1|protein_coding|5/8|c.387+68T&gt;C||||||,C|intron_variant|MODIFIER|B52|FBgn0004587|transcript|FBtr0082802.1|protein_coding|5/8|c.402+68T&gt;C||||||,C|intron_variant|MODIFIER|B52|FBgn0004587|transcript|FBtr0082803.1|protein_coding|5/9|c.387+68T&gt;C||||||,C|intron_variant|MODIFIER|B52|FBgn0004587|transcript|FBtr0300586.1|protein_coding|5/8|c.387+68T&gt;C||||||,C|intron_variant|MODIFIER|B52|FBgn0004587|transcript|FBtr0308196.1|protein_coding|5/8|c.387+68T&gt;C||||||,C|intron_variant|MODIFIER|B52|FBgn0004587|transcript|FBtr0308197.1|protein_coding|5/8|c.402+68T&gt;C||||||,C|intron_variant|MODIFIER|B52|FBgn0004587|transcript|FBtr0082806.1|protein_coding|4/7|c.387+68T&gt;C||||||</t>
  </si>
  <si>
    <t>C|3_prime_UTR_variant|MODIFIER|flfl|FBgn0024555|transcript|FBtr0114604.1|protein_coding|10/10|c.*1831G&gt;C|||||1831|,C|upstream_gene_variant|MODIFIER|CG14367|FBgn0038170|transcript|FBtr0082819.1|protein_coding||c.-489G&gt;C|||||489|,C|downstream_gene_variant|MODIFIER|flfl|FBgn0024555|transcript|FBtr0082817.1|protein_coding||c.*1831G&gt;C|||||1510|,C|downstream_gene_variant|MODIFIER|f-cup|FBgn0028487|transcript|FBtr0334526.1|protein_coding||c.*1973C&gt;G|||||1699|,C|downstream_gene_variant|MODIFIER|flfl|FBgn0024555|transcript|FBtr0344783.1|protein_coding||c.*1831G&gt;C|||||1510|,C|downstream_gene_variant|MODIFIER|f-cup|FBgn0028487|transcript|FBtr0112939.1|protein_coding||c.*1973C&gt;G|||||1699|,C|downstream_gene_variant|MODIFIER|f-cup|FBgn0028487|transcript|FBtr0082847.1|protein_coding||c.*1973C&gt;G|||||1699|,C|downstream_gene_variant|MODIFIER|f-cup|FBgn0028487|transcript|FBtr0334527.1|protein_coding||c.*1973C&gt;G|||||1699|,C|downstream_gene_variant|MODIFIER|f-cup|FBgn0028487|transcript|FBtr0334528.1|protein_coding||c.*2720C&gt;G|||||1699|,C|downstream_gene_variant|MODIFIER|f-cup|FBgn0028487|transcript|FBtr0334529.1|protein_coding||c.*2874C&gt;G|||||1699|,C|downstream_gene_variant|MODIFIER|f-cup|FBgn0028487|transcript|FBtr0082846.1|protein_coding||c.*1973C&gt;G|||||1699|,C|downstream_gene_variant|MODIFIER|f-cup|FBgn0028487|transcript|FBtr0112937.1|protein_coding||c.*2874C&gt;G|||||1699|,C|downstream_gene_variant|MODIFIER|f-cup|FBgn0028487|transcript|FBtr0112938.1|protein_coding||c.*2877C&gt;G|||||1699|WARNING_TRANSCRIPT_NO_STOP_CODON</t>
  </si>
  <si>
    <t>A|upstream_gene_variant|MODIFIER|primo-2|FBgn0040076|transcript|FBtr0091746.1|protein_coding||c.-1973A&gt;T|||||1828|,A|upstream_gene_variant|MODIFIER|primo-1|FBgn0040077|transcript|FBtr0091747.1|protein_coding||c.-2910A&gt;T|||||1828|,A|upstream_gene_variant|MODIFIER|CG34383|FBgn0085412|transcript|FBtr0329899.1|protein_coding||c.-32012T&gt;A|||||1544|,A|upstream_gene_variant|MODIFIER|CG34383|FBgn0085412|transcript|FBtr0112623.1|protein_coding||c.-32012T&gt;A|||||1544|,A|upstream_gene_variant|MODIFIER|CG34383|FBgn0085412|transcript|FBtr0290011.1|protein_coding||c.-32012T&gt;A|||||1544|,A|upstream_gene_variant|MODIFIER|CG34383|FBgn0085412|transcript|FBtr0112622.1|protein_coding||c.-32012T&gt;A|||||1544|,A|upstream_gene_variant|MODIFIER|CG34383|FBgn0085412|transcript|FBtr0112624.1|protein_coding||c.-32012T&gt;A|||||1544|,A|upstream_gene_variant|MODIFIER|CG34383|FBgn0085412|transcript|FBtr0329898.1|protein_coding||c.-32012T&gt;A|||||1544|,A|upstream_gene_variant|MODIFIER|CG34383|FBgn0085412|transcript|FBtr0334567.1|protein_coding||c.-32012T&gt;A|||||1544|,A|upstream_gene_variant|MODIFIER|CG34383|FBgn0085412|transcript|FBtr0334568.1|protein_coding||c.-32012T&gt;A|||||1544|,A|intron_variant|MODIFIER|CR34044|FBgn0054044|transcript|FBtr0308934.1|lincRNA|1/2|n.85-37A&gt;T||||||</t>
  </si>
  <si>
    <t>A|upstream_gene_variant|MODIFIER|CG34383|FBgn0085412|transcript|FBtr0334569.1|protein_coding||c.-9660G&gt;A|||||165|,A|upstream_gene_variant|MODIFIER|CG34383|FBgn0085412|transcript|FBtr0329897.1|protein_coding||c.-9660G&gt;A|||||165|,A|intron_variant|MODIFIER|CG34383|FBgn0085412|transcript|FBtr0329899.1|protein_coding|3/13|c.-35+720G&gt;A||||||,A|intron_variant|MODIFIER|CG34383|FBgn0085412|transcript|FBtr0112623.1|protein_coding|3/13|c.-35+720G&gt;A||||||,A|intron_variant|MODIFIER|CG34383|FBgn0085412|transcript|FBtr0290011.1|protein_coding|2/12|c.-34-10337G&gt;A||||||,A|intron_variant|MODIFIER|CG34383|FBgn0085412|transcript|FBtr0112622.1|protein_coding|3/12|c.-35+720G&gt;A||||||,A|intron_variant|MODIFIER|CG34383|FBgn0085412|transcript|FBtr0112624.1|protein_coding|3/13|c.-35+720G&gt;A||||||,A|intron_variant|MODIFIER|CG34383|FBgn0085412|transcript|FBtr0329898.1|protein_coding|3/13|c.-35+720G&gt;A||||||,A|intron_variant|MODIFIER|CG34383|FBgn0085412|transcript|FBtr0334567.1|protein_coding|3/15|c.-35+720G&gt;A||||||,A|intron_variant|MODIFIER|CG34383|FBgn0085412|transcript|FBtr0334568.1|protein_coding|3/14|c.-35+720G&gt;A||||||</t>
  </si>
  <si>
    <t>T|missense_variant|MODERATE|CG34383|FBgn0085412|transcript|FBtr0329899.1|protein_coding|6/14|c.4446G&gt;T|p.Gln1482His|5184/10319|4446/9273|1482/3090||,T|intron_variant|MODIFIER|CG34383|FBgn0085412|transcript|FBtr0112623.1|protein_coding|5/13|c.3370+2873G&gt;T||||||,T|intron_variant|MODIFIER|CG34383|FBgn0085412|transcript|FBtr0290011.1|protein_coding|4/12|c.3370+2873G&gt;T||||||,T|intron_variant|MODIFIER|CG34383|FBgn0085412|transcript|FBtr0112622.1|protein_coding|5/12|c.3370+2873G&gt;T||||||,T|intron_variant|MODIFIER|CG34383|FBgn0085412|transcript|FBtr0112624.1|protein_coding|5/13|c.3370+2873G&gt;T||||||,T|intron_variant|MODIFIER|CG34383|FBgn0085412|transcript|FBtr0329898.1|protein_coding|5/13|c.3370+2873G&gt;T||||||,T|intron_variant|MODIFIER|CG34383|FBgn0085412|transcript|FBtr0334567.1|protein_coding|5/15|c.3371-1763G&gt;T||||||,T|intron_variant|MODIFIER|CG34383|FBgn0085412|transcript|FBtr0334568.1|protein_coding|5/14|c.3370+2873G&gt;T||||||,T|intron_variant|MODIFIER|CG34383|FBgn0085412|transcript|FBtr0334569.1|protein_coding|4/12|c.3436+2873G&gt;T||||||,T|intron_variant|MODIFIER|CG34383|FBgn0085412|transcript|FBtr0329897.1|protein_coding|4/12|c.3436+2873G&gt;T||||||</t>
  </si>
  <si>
    <t>C|downstream_gene_variant|MODIFIER|CG34383|FBgn0085412|transcript|FBtr0329899.1|protein_coding||c.*1205A&gt;C|||||897|,C|downstream_gene_variant|MODIFIER|CG34383|FBgn0085412|transcript|FBtr0112623.1|protein_coding||c.*1205A&gt;C|||||897|,C|downstream_gene_variant|MODIFIER|CG34383|FBgn0085412|transcript|FBtr0290011.1|protein_coding||c.*1205A&gt;C|||||897|,C|downstream_gene_variant|MODIFIER|CG34383|FBgn0085412|transcript|FBtr0112622.1|protein_coding||c.*1205A&gt;C|||||231|,C|downstream_gene_variant|MODIFIER|CG34383|FBgn0085412|transcript|FBtr0334569.1|protein_coding||c.*1842A&gt;C|||||1451|,C|downstream_gene_variant|MODIFIER|CG34383|FBgn0085412|transcript|FBtr0329897.1|protein_coding||c.*1205A&gt;C|||||897|,C|intron_variant|MODIFIER|CG34383|FBgn0085412|transcript|FBtr0112624.1|protein_coding|13/13|c.6041-166A&gt;C||||||,C|intron_variant|MODIFIER|CG34383|FBgn0085412|transcript|FBtr0329898.1|protein_coding|13/13|c.*438-166A&gt;C||||||,C|intron_variant|MODIFIER|CG34383|FBgn0085412|transcript|FBtr0334567.1|protein_coding|15/15|c.*3417-166A&gt;C||||||,C|intron_variant|MODIFIER|CG34383|FBgn0085412|transcript|FBtr0334568.1|protein_coding|14/14|c.*448-166A&gt;C||||||</t>
  </si>
  <si>
    <t>T|5_prime_UTR_premature_start_codon_gain_variant|LOW|CG9312|FBgn0038179|transcript|FBtr0082825.1|protein_coding|1/4|c.-3A&gt;T||||||,T|5_prime_UTR_variant|MODIFIER|CG9312|FBgn0038179|transcript|FBtr0082825.1|protein_coding|1/4|c.-3A&gt;T|||||3|,T|upstream_gene_variant|MODIFIER|Cht5|FBgn0038180|transcript|FBtr0082826.1|protein_coding||c.-1822A&gt;T|||||1692|,T|downstream_gene_variant|MODIFIER|CG34383|FBgn0085412|transcript|FBtr0112624.1|protein_coding||c.*3044A&gt;T|||||1190|,T|downstream_gene_variant|MODIFIER|CG34383|FBgn0085412|transcript|FBtr0329898.1|protein_coding||c.*4527A&gt;T|||||1190|,T|downstream_gene_variant|MODIFIER|CG34383|FBgn0085412|transcript|FBtr0334567.1|protein_coding||c.*10219A&gt;T|||||1190|,T|downstream_gene_variant|MODIFIER|CG34383|FBgn0085412|transcript|FBtr0334568.1|protein_coding||c.*4527A&gt;T|||||1190|</t>
  </si>
  <si>
    <t>G|5_prime_UTR_variant|MODIFIER|Mst87F|FBgn0002862|transcript|FBtr0346062.1|protein_coding|1/2|c.-173A&gt;C|||||516|,G|upstream_gene_variant|MODIFIER|Mst87F|FBgn0002862|transcript|FBtr0082884.1|protein_coding||c.-516A&gt;C|||||300|,G|non_coding_exon_variant|MODIFIER|CR43300|FBgn0262992|transcript|FBtr0306832.1|lincRNA|1/2|n.19T&gt;G||||||</t>
  </si>
  <si>
    <t>G|intergenic_region|MODIFIER|CG14362-E5|FBgn0038186-FBgn0008646|intergenic_region|FBgn0038186-FBgn0008646|||n.13857830A&gt;G||||||</t>
  </si>
  <si>
    <t>G|intergenic_region|MODIFIER|ems-Art9|FBgn0000576-FBgn0038188|intergenic_region|FBgn0000576-FBgn0038188|||n.13907417A&gt;G||||||</t>
  </si>
  <si>
    <t>T|intergenic_region|MODIFIER|ems-Art9|FBgn0000576-FBgn0038188|intergenic_region|FBgn0000576-FBgn0038188|||n.13915222C&gt;T||||||</t>
  </si>
  <si>
    <t>C|intergenic_region|MODIFIER|ems-Art9|FBgn0000576-FBgn0038188|intergenic_region|FBgn0000576-FBgn0038188|||n.13923412A&gt;C||||||</t>
  </si>
  <si>
    <t>A|intergenic_region|MODIFIER|ems-Art9|FBgn0000576-FBgn0038188|intergenic_region|FBgn0000576-FBgn0038188|||n.13928631T&gt;A||||||</t>
  </si>
  <si>
    <t>T|intron_variant|MODIFIER|rdx|FBgn0264493|transcript|FBtr0301634.1|protein_coding|2/8|c.14+26194T&gt;A||||||,T|intron_variant|MODIFIER|rdx|FBgn0264493|transcript|FBtr0301633.1|protein_coding|2/8|c.-73-26350T&gt;A||||||</t>
  </si>
  <si>
    <t>A|intron_variant|MODIFIER|rdx|FBgn0264493|transcript|FBtr0301634.1|protein_coding|2/8|c.14+2628C&gt;T||||||,A|intron_variant|MODIFIER|rdx|FBgn0264493|transcript|FBtr0301633.1|protein_coding|2/8|c.-74+5860C&gt;T||||||</t>
  </si>
  <si>
    <t>T|upstream_gene_variant|MODIFIER|foxo|FBgn0038197|transcript|FBtr0305052.1|protein_coding||c.-10412C&gt;T|||||714|,T|upstream_gene_variant|MODIFIER|foxo|FBgn0038197|transcript|FBtr0082886.1|protein_coding||c.-10412C&gt;T|||||714|,T|upstream_gene_variant|MODIFIER|foxo|FBgn0038197|transcript|FBtr0082887.1|protein_coding||c.-10412C&gt;T|||||714|,T|upstream_gene_variant|MODIFIER|foxo|FBgn0038197|transcript|FBtr0346723.1|protein_coding||c.-10412C&gt;T|||||714|,T|upstream_gene_variant|MODIFIER|foxo|FBgn0038197|transcript|FBtr0337094.1|protein_coding||c.-10412C&gt;T|||||1688|,T|intergenic_region|MODIFIER|tRNA:S2b:88A-foxo|FBgn0011971-FBgn0038197|intergenic_region|FBgn0011971-FBgn0038197|||n.14056231C&gt;T||||||</t>
  </si>
  <si>
    <t>G|intron_variant|MODIFIER|foxo|FBgn0038197|transcript|FBtr0305052.1|protein_coding|4/10|c.435+740C&gt;G||||||,G|intron_variant|MODIFIER|foxo|FBgn0038197|transcript|FBtr0082886.1|protein_coding|4/10|c.435+740C&gt;G||||||,G|intron_variant|MODIFIER|foxo|FBgn0038197|transcript|FBtr0082887.1|protein_coding|4/10|c.435+740C&gt;G||||||,G|intron_variant|MODIFIER|foxo|FBgn0038197|transcript|FBtr0346723.1|protein_coding|4/10|c.435+740C&gt;G||||||,G|intron_variant|MODIFIER|foxo|FBgn0038197|transcript|FBtr0337094.1|protein_coding|3/9|c.435+740C&gt;G||||||</t>
  </si>
  <si>
    <t>G|upstream_gene_variant|MODIFIER|Npc2b|FBgn0038198|transcript|FBtr0082889.1|protein_coding||c.-719T&gt;G|||||164|,G|downstream_gene_variant|MODIFIER|CCHa1|FBgn0038199|transcript|FBtr0113232.1|protein_coding||c.*2038A&gt;C|||||1906|,G|intron_variant|MODIFIER|Npc2b|FBgn0038198|transcript|FBtr0082888.1|protein_coding|1/2|c.-19-700T&gt;G||||||</t>
  </si>
  <si>
    <t>C|3_prime_UTR_variant|MODIFIER|Dop1R1|FBgn0011582|transcript|FBtr0308191.1|protein_coding|6/6|c.*11153T&gt;G|||||11153|</t>
  </si>
  <si>
    <t>T|3_prime_UTR_variant|MODIFIER|Dop1R1|FBgn0011582|transcript|FBtr0308191.1|protein_coding|6/6|c.*6527G&gt;A|||||6527|</t>
  </si>
  <si>
    <t>C|intron_variant|MODIFIER|Dop1R1|FBgn0011582|transcript|FBtr0330711.1|protein_coding|4/5|c.704+1800A&gt;G||||||,C|intron_variant|MODIFIER|Dop1R1|FBgn0011582|transcript|FBtr0308191.1|protein_coding|4/5|c.749+1800A&gt;G||||||,C|intron_variant|MODIFIER|Dop1R1|FBgn0011582|transcript|FBtr0290283.1|protein_coding|4/5|c.704+1800A&gt;G||||||,C|intron_variant|MODIFIER|Dop1R1|FBgn0011582|transcript|FBtr0301351.1|protein_coding|4/5|c.659+1800A&gt;G||||||,C|intron_variant|MODIFIER|Dop1R1|FBgn0011582|transcript|FBtr0346763.1|protein_coding|4/5|c.704+1800A&gt;G||||||</t>
  </si>
  <si>
    <t>T|downstream_gene_variant|MODIFIER|CG31326|FBgn0051326|transcript|FBtr0082901.1|protein_coding||c.*1071C&gt;A|||||884|,T|intron_variant|MODIFIER|CG9649|FBgn0038211|transcript|FBtr0082902.1|protein_coding|1/3|c.214-173C&gt;A||||||</t>
  </si>
  <si>
    <t>G|intergenic_region|MODIFIER|CG9624-CG43291|FBgn0038213-FBgn0262983|intergenic_region|FBgn0038213-FBgn0262983|||n.14231156A&gt;G||||||</t>
  </si>
  <si>
    <t>T|3_prime_UTR_variant|MODIFIER|CG43291|FBgn0262983|transcript|FBtr0347150.1|protein_coding|3/3|c.*1234G&gt;A|||||1234|,T|downstream_gene_variant|MODIFIER|CG43291|FBgn0262983|transcript|FBtr0306819.1|protein_coding||c.*1234G&gt;A|||||1088|,T|downstream_gene_variant|MODIFIER|CG43291|FBgn0262983|transcript|FBtr0346061.1|protein_coding||c.*1234G&gt;A|||||1088|</t>
  </si>
  <si>
    <t>G|intron_variant|MODIFIER|su_Hw_|FBgn0003567|transcript|FBtr0082945.1|protein_coding|3/6|c.1287-14G&gt;C||||||,G|intron_variant|MODIFIER|su_Hw_|FBgn0003567|transcript|FBtr0082946.1|protein_coding|3/6|c.1287-14G&gt;C||||||,G|intron_variant|MODIFIER|su_Hw_|FBgn0003567|transcript|FBtr0310002.1|protein_coding|4/7|c.1287-14G&gt;C||||||</t>
  </si>
  <si>
    <t>G|intron_variant|MODIFIER|cv-c|FBgn0086901|transcript|FBtr0112630.1|protein_coding|3/14|c.1207+54T&gt;C||||||,G|intron_variant|MODIFIER|cv-c|FBgn0086901|transcript|FBtr0112632.1|protein_coding|4/15|c.1207+54T&gt;C||||||</t>
  </si>
  <si>
    <t>T|missense_variant|MODERATE|cv-c|FBgn0086901|transcript|FBtr0112630.1|protein_coding|3/15|c.694T&gt;A|p.Cys232Ser|1844/9298|694/7056|232/2351||,T|missense_variant|MODERATE|cv-c|FBgn0086901|transcript|FBtr0112632.1|protein_coding|4/16|c.694T&gt;A|p.Cys232Ser|1177/8631|694/7056|232/2351||</t>
  </si>
  <si>
    <t>A|missense_variant|MODERATE|CG7987|FBgn0038244|transcript|FBtr0082978.1|protein_coding|6/6|c.2600A&gt;T|p.Gln867Leu|2729/4242|2600/3852|867/1283||,A|missense_variant|MODERATE|CG7987|FBgn0038244|transcript|FBtr0082979.1|protein_coding|6/6|c.2600A&gt;T|p.Gln867Leu|2903/4416|2600/3852|867/1283||</t>
  </si>
  <si>
    <t>A|intron_variant|MODIFIER|jvl|FBgn0263929|transcript|FBtr0305692.1|protein_coding|1/5|c.414+15682G&gt;A||||||,A|intron_variant|MODIFIER|jvl|FBgn0263929|transcript|FBtr0305694.1|protein_coding|1/4|c.414+15682G&gt;A||||||,A|intron_variant|MODIFIER|jvl|FBgn0263929|transcript|FBtr0305690.1|protein_coding|1/5|c.414+15682G&gt;A||||||,A|intron_variant|MODIFIER|jvl|FBgn0263929|transcript|FBtr0305691.1|protein_coding|2/7|c.-686+8000G&gt;A||||||,A|intron_variant|MODIFIER|jvl|FBgn0263929|transcript|FBtr0305693.1|protein_coding|2/7|c.-169+8000G&gt;A||||||,A|intron_variant|MODIFIER|jvl|FBgn0263929|transcript|FBtr0305695.1|protein_coding|2/6|c.-169+8000G&gt;A||||||</t>
  </si>
  <si>
    <t>G|3_prime_UTR_variant|MODIFIER|jvl|FBgn0263929|transcript|FBtr0305694.1|protein_coding|5/5|c.*1588T&gt;G|||||1588|,G|intron_variant|MODIFIER|jvl|FBgn0263929|transcript|FBtr0305692.1|protein_coding|5/5|c.3414+1630T&gt;G||||||,G|intron_variant|MODIFIER|jvl|FBgn0263929|transcript|FBtr0305690.1|protein_coding|5/5|c.3415-561T&gt;G||||||,G|intron_variant|MODIFIER|jvl|FBgn0263929|transcript|FBtr0305691.1|protein_coding|7/7|c.2830-561T&gt;G||||||,G|intron_variant|MODIFIER|jvl|FBgn0263929|transcript|FBtr0305693.1|protein_coding|6/7|c.2830-561T&gt;G||||||,G|intron_variant|MODIFIER|jvl|FBgn0263929|transcript|FBtr0305695.1|protein_coding|6/6|c.2829+1630T&gt;G||||||,G|intron_variant|MODIFIER|jvl|FBgn0263929|transcript|FBtr0305689.1|protein_coding|5/5|c.2833-561T&gt;G||||||</t>
  </si>
  <si>
    <t>G|synonymous_variant|LOW|CG3610|FBgn0038266|transcript|FBtr0082994.1|protein_coding|1/1|c.654T&gt;G|p.Gly218Gly|818/1695|654/1467|218/488||,G|intron_variant|MODIFIER|btsz|FBgn0266756|transcript|FBtr0334292.1|protein_coding|1/13|c.-110+7613A&gt;C||||||,G|intron_variant|MODIFIER|btsz|FBgn0266756|transcript|FBtr0334285.1|protein_coding|1/11|c.-533+7613A&gt;C||||||,G|intron_variant|MODIFIER|btsz|FBgn0266756|transcript|FBtr0334291.1|protein_coding|1/11|c.-533+7613A&gt;C||||||,G|intron_variant|MODIFIER|btsz|FBgn0266756|transcript|FBtr0334290.1|protein_coding|2/13|c.530+13449A&gt;C||||||,G|intron_variant|MODIFIER|btsz|FBgn0266756|transcript|FBtr0334293.1|protein_coding|2/13|c.530+13449A&gt;C||||||</t>
  </si>
  <si>
    <t>T|intron_variant|MODIFIER|btsz|FBgn0266756|transcript|FBtr0334292.1|protein_coding|1/13|c.-110+3547T&gt;A||||||,T|intron_variant|MODIFIER|btsz|FBgn0266756|transcript|FBtr0334285.1|protein_coding|1/11|c.-533+3547T&gt;A||||||,T|intron_variant|MODIFIER|btsz|FBgn0266756|transcript|FBtr0334291.1|protein_coding|1/11|c.-533+3547T&gt;A||||||,T|intron_variant|MODIFIER|btsz|FBgn0266756|transcript|FBtr0334290.1|protein_coding|2/13|c.530+9383T&gt;A||||||,T|intron_variant|MODIFIER|btsz|FBgn0266756|transcript|FBtr0334293.1|protein_coding|2/13|c.530+9383T&gt;A||||||</t>
  </si>
  <si>
    <t>C|intron_variant|MODIFIER|btsz|FBgn0266756|transcript|FBtr0334292.1|protein_coding|1/13|c.-110+3480A&gt;G||||||,C|intron_variant|MODIFIER|btsz|FBgn0266756|transcript|FBtr0334285.1|protein_coding|1/11|c.-533+3480A&gt;G||||||,C|intron_variant|MODIFIER|btsz|FBgn0266756|transcript|FBtr0334291.1|protein_coding|1/11|c.-533+3480A&gt;G||||||,C|intron_variant|MODIFIER|btsz|FBgn0266756|transcript|FBtr0334290.1|protein_coding|2/13|c.530+9316A&gt;G||||||,C|intron_variant|MODIFIER|btsz|FBgn0266756|transcript|FBtr0334293.1|protein_coding|2/13|c.530+9316A&gt;G||||||</t>
  </si>
  <si>
    <t>T|intron_variant|MODIFIER|btsz|FBgn0266756|transcript|FBtr0334292.1|protein_coding|1/13|c.-110+3467G&gt;A||||||,T|intron_variant|MODIFIER|btsz|FBgn0266756|transcript|FBtr0334285.1|protein_coding|1/11|c.-533+3467G&gt;A||||||,T|intron_variant|MODIFIER|btsz|FBgn0266756|transcript|FBtr0334291.1|protein_coding|1/11|c.-533+3467G&gt;A||||||,T|intron_variant|MODIFIER|btsz|FBgn0266756|transcript|FBtr0334290.1|protein_coding|2/13|c.530+9303G&gt;A||||||,T|intron_variant|MODIFIER|btsz|FBgn0266756|transcript|FBtr0334293.1|protein_coding|2/13|c.530+9303G&gt;A||||||</t>
  </si>
  <si>
    <t>A|intron_variant|MODIFIER|btsz|FBgn0266756|transcript|FBtr0334290.1|protein_coding|1/13|c.-230+3100A&gt;T||||||,A|intron_variant|MODIFIER|btsz|FBgn0266756|transcript|FBtr0334293.1|protein_coding|1/13|c.-230+5164A&gt;T||||||</t>
  </si>
  <si>
    <t>T|upstream_gene_variant|MODIFIER|VhaPPA1-1|FBgn0028662|transcript|FBtr0083005.1|protein_coding||c.-1981T&gt;A|||||1792|,T|upstream_gene_variant|MODIFIER|VhaPPA1-1|FBgn0028662|transcript|FBtr0308030.1|protein_coding||c.-1981T&gt;A|||||1792|,T|intergenic_region|MODIFIER|VhaPPA1-1-Sdr|FBgn0028662-FBgn0038279|intergenic_region|FBgn0028662-FBgn0038279|||n.14905853A&gt;T||||||</t>
  </si>
  <si>
    <t>C|intergenic_region|MODIFIER|VhaPPA1-1-Sdr|FBgn0028662-FBgn0038279|intergenic_region|FBgn0028662-FBgn0038279|||n.14910626T&gt;C||||||</t>
  </si>
  <si>
    <t>G|intergenic_region|MODIFIER|VhaPPA1-1-Sdr|FBgn0028662-FBgn0038279|intergenic_region|FBgn0028662-FBgn0038279|||n.14910932T&gt;G||||||</t>
  </si>
  <si>
    <t>A|intergenic_region|MODIFIER|CR45598-CR45599|FBgn0267158-FBgn0267159|intergenic_region|FBgn0267158-FBgn0267159|||n.14927742T&gt;A||||||</t>
  </si>
  <si>
    <t>C|intergenic_region|MODIFIER|CR45598-CR45599|FBgn0267158-FBgn0267159|intergenic_region|FBgn0267158-FBgn0267159|||n.14948219A&gt;C||||||</t>
  </si>
  <si>
    <t>C|intergenic_region|MODIFIER|CR45598-CR45599|FBgn0267158-FBgn0267159|intergenic_region|FBgn0267158-FBgn0267159|||n.14949139T&gt;C||||||</t>
  </si>
  <si>
    <t>G|intergenic_region|MODIFIER|CR45598-CR45599|FBgn0267158-FBgn0267159|intergenic_region|FBgn0267158-FBgn0267159|||n.14961414A&gt;G||||||</t>
  </si>
  <si>
    <t>C|intergenic_region|MODIFIER|CR45598-CR45599|FBgn0267158-FBgn0267159|intergenic_region|FBgn0267158-FBgn0267159|||n.14978705T&gt;C||||||</t>
  </si>
  <si>
    <t>G|missense_variant|MODERATE|dpr9|FBgn0038282|transcript|FBtr0089376.1|protein_coding|3/8|c.87A&gt;C|p.Lys29Asn|850/3272|87/1809|29/602||,G|missense_variant|MODERATE|dpr9|FBgn0038282|transcript|FBtr0346114.1|protein_coding|3/8|c.87A&gt;C|p.Lys29Asn|850/4826|87/1809|29/602||</t>
  </si>
  <si>
    <t>T|missense_variant|MODERATE|CG42788|FBgn0261859|transcript|FBtr0303486.1|protein_coding|10/10|c.2575G&gt;A|p.Gly859Ser|2907/6686|2575/4683|859/1560||,T|missense_variant|MODERATE|CG42788|FBgn0261859|transcript|FBtr0303485.1|protein_coding|10/10|c.2572G&gt;A|p.Gly858Ser|2904/6683|2572/4680|858/1559||</t>
  </si>
  <si>
    <t>C|intron_variant|MODIFIER|CG42788|FBgn0261859|transcript|FBtr0303486.1|protein_coding|1/9|c.-13-7429C&gt;G||||||,C|intron_variant|MODIFIER|CG42788|FBgn0261859|transcript|FBtr0303485.1|protein_coding|1/9|c.-13-7429C&gt;G||||||</t>
  </si>
  <si>
    <t>A|intron_variant|MODIFIER|Gyc88E|FBgn0038295|transcript|FBtr0110961.1|protein_coding|2/15|c.-117+9551T&gt;A||||||,A|intron_variant|MODIFIER|Gyc88E|FBgn0038295|transcript|FBtr0306245.1|protein_coding|1/14|c.-117+9551T&gt;A||||||,A|intron_variant|MODIFIER|Gyc88E|FBgn0038295|transcript|FBtr0334926.1|protein_coding|1/14|c.-117+9551T&gt;A||||||</t>
  </si>
  <si>
    <t>A|missense_variant&amp;splice_region_variant|MODERATE|CG6752|FBgn0038296|transcript|FBtr0083029.1|protein_coding|2/11|c.167A&gt;T|p.Gln56Leu|351/4431|167/3999|56/1332||,A|missense_variant&amp;splice_region_variant|MODERATE|CG6752|FBgn0038296|transcript|FBtr0306246.1|protein_coding|2/11|c.167A&gt;T|p.Gln56Leu|196/4276|167/3999|56/1332||,A|upstream_gene_variant|MODIFIER|CG42542|FBgn0260659|transcript|FBtr0301103.1|protein_coding||c.-3169T&gt;A|||||796|,A|upstream_gene_variant|MODIFIER|CG42542|FBgn0260659|transcript|FBtr0301101.1|protein_coding||c.-3169T&gt;A|||||796|,A|upstream_gene_variant|MODIFIER|CG42542|FBgn0260659|transcript|FBtr0301102.1|protein_coding||c.-3169T&gt;A|||||1140|,A|upstream_gene_variant|MODIFIER|CG42542|FBgn0260659|transcript|FBtr0301104.1|protein_coding||c.-3169T&gt;A|||||1140|,A|upstream_gene_variant|MODIFIER|CG42542|FBgn0260659|transcript|FBtr0302324.1|protein_coding||c.-3169T&gt;A|||||1140|</t>
  </si>
  <si>
    <t>A|intron_variant|MODIFIER|Rbp|FBgn0262483|transcript|FBtr0304826.1|protein_coding|1/18|c.107+3082T&gt;A||||||,A|intron_variant|MODIFIER|Rbp|FBgn0262483|transcript|FBtr0304827.1|protein_coding|1/17|c.107+3082T&gt;A||||||,A|intron_variant|MODIFIER|Rbp|FBgn0262483|transcript|FBtr0333833.1|protein_coding|1/17|c.-23+2728T&gt;A||||||,A|intron_variant|MODIFIER|Rbp|FBgn0262483|transcript|FBtr0333832.1|protein_coding|1/18|c.-23+2373T&gt;A||||||</t>
  </si>
  <si>
    <t>A|intergenic_region|MODIFIER|AOX4-CG43335|FBgn0038350-FBgn0263040|intergenic_region|FBgn0038350-FBgn0263040|||n.15594255G&gt;A||||||</t>
  </si>
  <si>
    <t>G|intergenic_region|MODIFIER|CG43336-pxb|FBgn0263041-FBgn0053207|intergenic_region|FBgn0263041-FBgn0053207|||n.15650098A&gt;G||||||</t>
  </si>
  <si>
    <t>C|upstream_gene_variant|MODIFIER|CG31294|FBgn0051294|transcript|FBtr0083198.1|protein_coding||c.-1947A&gt;G|||||1855|,C|intergenic_region|MODIFIER|CG31294-CG34274|FBgn0051294-FBgn0085303|intergenic_region|FBgn0051294-FBgn0085303|||n.15718440T&gt;C||||||</t>
  </si>
  <si>
    <t>C|intergenic_region|MODIFIER|CG31294-CG34274|FBgn0051294-FBgn0085303|intergenic_region|FBgn0051294-FBgn0085303|||n.15725325T&gt;C||||||</t>
  </si>
  <si>
    <t>C|upstream_gene_variant|MODIFIER|CG12784|FBgn0038356|transcript|FBtr0083169.1|protein_coding||c.-224A&gt;C|||||170|,C|intergenic_region|MODIFIER|CG4520-CG12784|FBgn0038355-FBgn0038356|intergenic_region|FBgn0038355-FBgn0038356|||n.15762945A&gt;C||||||</t>
  </si>
  <si>
    <t>T|missense_variant|MODERATE|mor|FBgn0002783|transcript|FBtr0083238.1|protein_coding|2/8|c.178T&gt;A|p.Phe60Ile|279/3983|178/3630|60/1209||,T|missense_variant|MODERATE|mor|FBgn0002783|transcript|FBtr0302550.1|protein_coding|2/8|c.178T&gt;A|p.Phe60Ile|279/3791|178/3438|60/1145||,T|upstream_gene_variant|MODIFIER|Hel89B|FBgn0022787|transcript|FBtr0301715.1|protein_coding||c.-4689A&gt;T|||||754|</t>
  </si>
  <si>
    <t>T|intron_variant|MODIFIER|srp|FBgn0003507|transcript|FBtr0083215.1|protein_coding|1/6|c.1499+1662G&gt;T||||||,T|intron_variant|MODIFIER|srp|FBgn0003507|transcript|FBtr0100595.1|protein_coding|2/7|c.-55-1940G&gt;T||||||,T|intron_variant|MODIFIER|srp|FBgn0003507|transcript|FBtr0306244.1|protein_coding|2/7|c.-55-1940G&gt;T||||||,T|intron_variant|MODIFIER|srp|FBgn0003507|transcript|FBtr0335424.1|protein_coding|2/7|c.-55-1940G&gt;T||||||,T|intron_variant|MODIFIER|srp|FBgn0003507|transcript|FBtr0335423.1|protein_coding|2/7|c.-55-1940G&gt;T||||||,T|intron_variant|MODIFIER|srp|FBgn0003507|transcript|FBtr0083216.1|protein_coding|1/6|c.1499+1662G&gt;T||||||</t>
  </si>
  <si>
    <t>C|upstream_gene_variant|MODIFIER|CG5013|FBgn0038396|transcript|FBtr0083223.1|protein_coding||c.-674G&gt;C|||||556|,C|upstream_gene_variant|MODIFIER|msps|FBgn0027948|transcript|FBtr0304801.1|protein_coding||c.-3031G&gt;C|||||1687|,C|upstream_gene_variant|MODIFIER|msps|FBgn0027948|transcript|FBtr0301479.1|protein_coding||c.-3031G&gt;C|||||1687|,C|upstream_gene_variant|MODIFIER|msps|FBgn0027948|transcript|FBtr0301480.1|protein_coding||c.-3031G&gt;C|||||1687|,C|upstream_gene_variant|MODIFIER|msps|FBgn0027948|transcript|FBtr0304802.1|protein_coding||c.-3031G&gt;C|||||1687|,C|intron_variant|MODIFIER|ird5|FBgn0024222|transcript|FBtr0304804.1|protein_coding|1/4|c.100+107C&gt;G||||||,C|non_coding_exon_variant|MODIFIER|CR45212|FBgn0266739|transcript|FBtr0345240.1|lincRNA|2/2|n.248C&gt;G||||||</t>
  </si>
  <si>
    <t>A|upstream_gene_variant|MODIFIER|CR45639|FBgn0267199|transcript|FBtr0346357.1|lincRNA||n.-1660A&gt;T|||||1660|,A|upstream_gene_variant|MODIFIER|CR45638|FBgn0267198|transcript|FBtr0346356.1|lincRNA||n.-1111A&gt;T|||||1111|,A|downstream_gene_variant|MODIFIER|CR45640|FBgn0267200|transcript|FBtr0346352.1|lincRNA||n.*1541T&gt;A|||||1541|,A|downstream_gene_variant|MODIFIER|CR45637|FBgn0267197|transcript|FBtr0346351.1|lincRNA||n.*762T&gt;A|||||762|,A|intergenic_region|MODIFIER|CR45637-CR45642|FBgn0267197-FBgn0267202|intergenic_region|FBgn0267197-FBgn0267202|||n.16210595T&gt;A||||||</t>
  </si>
  <si>
    <t>T|upstream_gene_variant|MODIFIER|tara|FBgn0040071|transcript|FBtr0083258.1|protein_coding||c.-1523C&gt;T|||||1021|,T|intron_variant|MODIFIER|tara|FBgn0040071|transcript|FBtr0083257.1|protein_coding|1/1|c.25-14983C&gt;T||||||</t>
  </si>
  <si>
    <t>T|intron_variant|MODIFIER|gish|FBgn0250823|transcript|FBtr0330041.1|protein_coding|3/11|c.236-541C&gt;T||||||,T|intron_variant|MODIFIER|gish|FBgn0250823|transcript|FBtr0083261.1|protein_coding|3/11|c.236-541C&gt;T||||||,T|intron_variant|MODIFIER|gish|FBgn0250823|transcript|FBtr0100331.1|protein_coding|4/9|c.236-541C&gt;T||||||,T|intron_variant|MODIFIER|gish|FBgn0250823|transcript|FBtr0083262.1|protein_coding|3/11|c.236-541C&gt;T||||||,T|intron_variant|MODIFIER|gish|FBgn0250823|transcript|FBtr0083265.1|protein_coding|3/11|c.236-541C&gt;T||||||,T|intron_variant|MODIFIER|gish|FBgn0250823|transcript|FBtr0100333.1|protein_coding|4/12|c.236-541C&gt;T||||||,T|intron_variant|MODIFIER|gish|FBgn0250823|transcript|FBtr0301304.1|protein_coding|3/11|c.236-541C&gt;T||||||,T|intron_variant|MODIFIER|gish|FBgn0250823|transcript|FBtr0305071.1|protein_coding|3/13|c.236-293C&gt;T||||||,T|intron_variant|MODIFIER|gish|FBgn0250823|transcript|FBtr0305072.1|protein_coding|3/12|c.236-293C&gt;T||||||,T|intron_variant|MODIFIER|gish|FBgn0250823|transcript|FBtr0334606.1|protein_coding|3/11|c.236-541C&gt;T||||||,T|intron_variant|MODIFIER|gish|FBgn0250823|transcript|FBtr0083264.1|protein_coding|3/11|c.113-541C&gt;T||||||,T|intron_variant|MODIFIER|gish|FBgn0250823|transcript|FBtr0083263.1|protein_coding|3/11|c.113-541C&gt;T||||||,T|intron_variant|MODIFIER|gish|FBgn0250823|transcript|FBtr0100332.1|protein_coding|2/10|c.260-541C&gt;T||||||</t>
  </si>
  <si>
    <t>G|missense_variant|MODERATE|CG14880|FBgn0038422|transcript|FBtr0083320.1|protein_coding|5/5|c.592A&gt;C|p.Ile198Leu|1102/2591|592/1914|198/637||,G|missense_variant|MODERATE|CG14880|FBgn0038422|transcript|FBtr0083321.1|protein_coding|5/5|c.592A&gt;C|p.Ile198Leu|1110/2599|592/1914|198/637||,G|upstream_gene_variant|MODIFIER|CG42446|FBgn0259917|transcript|FBtr0300198.1|protein_coding||c.-1710A&gt;C|||||1710|</t>
  </si>
  <si>
    <t>C|downstream_gene_variant|MODIFIER|CR45630|FBgn0267190|transcript|FBtr0346324.1|lincRNA||n.*112A&gt;C|||||112|,C|intergenic_region|MODIFIER|CR45630-tRNA:CR31497|FBgn0267190-FBgn0051497|intergenic_region|FBgn0267190-FBgn0051497|||n.16407219A&gt;C||||||</t>
  </si>
  <si>
    <t>T|upstream_gene_variant|MODIFIER|Decay|FBgn0028381|transcript|FBtr0083304.1|protein_coding||c.-1267G&gt;A|||||1220|,T|upstream_gene_variant|MODIFIER|CG42342|FBgn0259244|transcript|FBtr0303650.1|protein_coding||c.-11180C&gt;T|||||500|,T|upstream_gene_variant|MODIFIER|CG42342|FBgn0259244|transcript|FBtr0336775.1|protein_coding||c.-11180C&gt;T|||||500|,T|upstream_gene_variant|MODIFIER|CG42342|FBgn0259244|transcript|FBtr0336776.1|protein_coding||c.-11180C&gt;T|||||500|,T|upstream_gene_variant|MODIFIER|CG42342|FBgn0259244|transcript|FBtr0299894.1|protein_coding||c.-11180C&gt;T|||||500|,T|upstream_gene_variant|MODIFIER|CG42342|FBgn0259244|transcript|FBtr0305005.1|protein_coding||c.-11180C&gt;T|||||500|,T|upstream_gene_variant|MODIFIER|CG42342|FBgn0259244|transcript|FBtr0305006.1|protein_coding||c.-11180C&gt;T|||||500|,T|upstream_gene_variant|MODIFIER|CG42342|FBgn0259244|transcript|FBtr0336777.1|protein_coding||c.-11180C&gt;T|||||500|,T|upstream_gene_variant|MODIFIER|CG42342|FBgn0259244|transcript|FBtr0336778.1|protein_coding||c.-11180C&gt;T|||||500|,T|upstream_gene_variant|MODIFIER|CG42342|FBgn0259244|transcript|FBtr0336779.1|protein_coding||c.-11180C&gt;T|||||500|,T|upstream_gene_variant|MODIFIER|CG42342|FBgn0259244|transcript|FBtr0336780.1|protein_coding||c.-11180C&gt;T|||||500|,T|upstream_gene_variant|MODIFIER|CG42342|FBgn0259244|transcript|FBtr0336781.1|protein_coding||c.-11180C&gt;T|||||500|,T|upstream_gene_variant|MODIFIER|CG42342|FBgn0259244|transcript|FBtr0336782.1|protein_coding||c.-11180C&gt;T|||||500|,T|intergenic_region|MODIFIER|Decay-CG42342|FBgn0028381-FBgn0259244|intergenic_region|FBgn0028381-FBgn0259244|||n.16502270C&gt;T||||||</t>
  </si>
  <si>
    <t>A|intron_variant|MODIFIER|CG42342|FBgn0259244|transcript|FBtr0303650.1|protein_coding|1/17|c.-487+2635T&gt;A||||||,A|intron_variant|MODIFIER|CG42342|FBgn0259244|transcript|FBtr0336775.1|protein_coding|1/13|c.-487+2635T&gt;A||||||,A|intron_variant|MODIFIER|CG42342|FBgn0259244|transcript|FBtr0336776.1|protein_coding|1/13|c.-487+2635T&gt;A||||||,A|intron_variant|MODIFIER|CG42342|FBgn0259244|transcript|FBtr0299894.1|protein_coding|1/16|c.-487+2635T&gt;A||||||,A|intron_variant|MODIFIER|CG42342|FBgn0259244|transcript|FBtr0305005.1|protein_coding|1/15|c.-487+2635T&gt;A||||||,A|intron_variant|MODIFIER|CG42342|FBgn0259244|transcript|FBtr0305006.1|protein_coding|1/15|c.-487+2635T&gt;A||||||,A|intron_variant|MODIFIER|CG42342|FBgn0259244|transcript|FBtr0336777.1|protein_coding|1/15|c.-487+2635T&gt;A||||||,A|intron_variant|MODIFIER|CG42342|FBgn0259244|transcript|FBtr0336778.1|protein_coding|1/15|c.-487+2635T&gt;A||||||,A|intron_variant|MODIFIER|CG42342|FBgn0259244|transcript|FBtr0336779.1|protein_coding|1/11|c.-487+2635T&gt;A||||||,A|intron_variant|MODIFIER|CG42342|FBgn0259244|transcript|FBtr0336780.1|protein_coding|1/11|c.-487+2635T&gt;A||||||,A|intron_variant|MODIFIER|CG42342|FBgn0259244|transcript|FBtr0336781.1|protein_coding|1/16|c.-487+2635T&gt;A||||||,A|intron_variant|MODIFIER|CG42342|FBgn0259244|transcript|FBtr0336782.1|protein_coding|1/16|c.-487+2635T&gt;A||||||</t>
  </si>
  <si>
    <t>A|intron_variant|MODIFIER|CG42342|FBgn0259244|transcript|FBtr0303650.1|protein_coding|2/17|c.728-13680G&gt;A||||||,A|intron_variant|MODIFIER|CG42342|FBgn0259244|transcript|FBtr0336775.1|protein_coding|2/13|c.728-13680G&gt;A||||||,A|intron_variant|MODIFIER|CG42342|FBgn0259244|transcript|FBtr0336776.1|protein_coding|2/13|c.728-13680G&gt;A||||||,A|intron_variant|MODIFIER|CG42342|FBgn0259244|transcript|FBtr0299894.1|protein_coding|2/16|c.728-13680G&gt;A||||||,A|intron_variant|MODIFIER|CG42342|FBgn0259244|transcript|FBtr0305005.1|protein_coding|2/15|c.728-13680G&gt;A||||||,A|intron_variant|MODIFIER|CG42342|FBgn0259244|transcript|FBtr0305006.1|protein_coding|2/15|c.728-13680G&gt;A||||||,A|intron_variant|MODIFIER|CG42342|FBgn0259244|transcript|FBtr0336777.1|protein_coding|2/15|c.728-13680G&gt;A||||||,A|intron_variant|MODIFIER|CG42342|FBgn0259244|transcript|FBtr0336778.1|protein_coding|2/15|c.728-13680G&gt;A||||||,A|intron_variant|MODIFIER|CG42342|FBgn0259244|transcript|FBtr0336779.1|protein_coding|2/11|c.728-13680G&gt;A||||||,A|intron_variant|MODIFIER|CG42342|FBgn0259244|transcript|FBtr0336780.1|protein_coding|2/11|c.728-13680G&gt;A||||||,A|intron_variant|MODIFIER|CG42342|FBgn0259244|transcript|FBtr0336781.1|protein_coding|2/16|c.728-13680G&gt;A||||||,A|intron_variant|MODIFIER|CG42342|FBgn0259244|transcript|FBtr0336782.1|protein_coding|2/16|c.728-13680G&gt;A||||||</t>
  </si>
  <si>
    <t>T|intron_variant|MODIFIER|CG42342|FBgn0259244|transcript|FBtr0303650.1|protein_coding|2/17|c.728-8706C&gt;T||||||,T|intron_variant|MODIFIER|CG42342|FBgn0259244|transcript|FBtr0336775.1|protein_coding|2/13|c.728-8706C&gt;T||||||,T|intron_variant|MODIFIER|CG42342|FBgn0259244|transcript|FBtr0336776.1|protein_coding|2/13|c.728-8706C&gt;T||||||,T|intron_variant|MODIFIER|CG42342|FBgn0259244|transcript|FBtr0299894.1|protein_coding|2/16|c.728-8706C&gt;T||||||,T|intron_variant|MODIFIER|CG42342|FBgn0259244|transcript|FBtr0305005.1|protein_coding|2/15|c.728-8706C&gt;T||||||,T|intron_variant|MODIFIER|CG42342|FBgn0259244|transcript|FBtr0305006.1|protein_coding|2/15|c.728-8706C&gt;T||||||,T|intron_variant|MODIFIER|CG42342|FBgn0259244|transcript|FBtr0336777.1|protein_coding|2/15|c.728-8706C&gt;T||||||,T|intron_variant|MODIFIER|CG42342|FBgn0259244|transcript|FBtr0336778.1|protein_coding|2/15|c.728-8706C&gt;T||||||,T|intron_variant|MODIFIER|CG42342|FBgn0259244|transcript|FBtr0336779.1|protein_coding|2/11|c.728-8706C&gt;T||||||,T|intron_variant|MODIFIER|CG42342|FBgn0259244|transcript|FBtr0336780.1|protein_coding|2/11|c.728-8706C&gt;T||||||,T|intron_variant|MODIFIER|CG42342|FBgn0259244|transcript|FBtr0336781.1|protein_coding|2/16|c.728-8706C&gt;T||||||,T|intron_variant|MODIFIER|CG42342|FBgn0259244|transcript|FBtr0336782.1|protein_coding|2/16|c.728-8706C&gt;T||||||</t>
  </si>
  <si>
    <t>T|upstream_gene_variant|MODIFIER|Scp2|FBgn0020907|transcript|FBtr0083361.1|protein_coding||c.-5546G&gt;A|||||930|,T|intergenic_region|MODIFIER|Scp2-CG14892|FBgn0020907-FBgn0038447|intergenic_region|FBgn0020907-FBgn0038447|||n.16584593C&gt;T||||||</t>
  </si>
  <si>
    <t>T|missense_variant|MODERATE|modSP|FBgn0051217|transcript|FBtr0083353.1|protein_coding|6/6|c.1871T&gt;A|p.Val624Glu|2027/2289|1871/1887|624/628||,T|upstream_gene_variant|MODIFIER|CG14906|FBgn0015351|transcript|FBtr0336486.1|protein_coding||c.-1583T&gt;A|||||1551|,T|upstream_gene_variant|MODIFIER|CG14907|FBgn0038455|transcript|FBtr0083354.1|protein_coding||c.-449T&gt;A|||||389|</t>
  </si>
  <si>
    <t>A|intron_variant|MODIFIER|Ubx|FBgn0003944|transcript|FBtr0083347.1|protein_coding|3/3|c.868+25238C&gt;T||||||,A|intron_variant|MODIFIER|Ubx|FBgn0003944|transcript|FBtr0083349.1|protein_coding|2/2|c.817+25238C&gt;T||||||,A|intron_variant|MODIFIER|Ubx|FBgn0003944|transcript|FBtr0083352.1|protein_coding|1/1|c.767-26251C&gt;T||||||,A|intron_variant|MODIFIER|Ubx|FBgn0003944|transcript|FBtr0083348.1|protein_coding|1/1|c.740-26251C&gt;T||||||,A|intron_variant|MODIFIER|Ubx|FBgn0003944|transcript|FBtr0083351.1|protein_coding|3/3|c.841+25238C&gt;T||||||,A|intron_variant|MODIFIER|Ubx|FBgn0003944|transcript|FBtr0083350.1|protein_coding|2/2|c.790+25238C&gt;T||||||</t>
  </si>
  <si>
    <t>T|intron_variant|MODIFIER|Ubx|FBgn0003944|transcript|FBtr0083347.1|protein_coding|3/3|c.868+23653C&gt;A||||||,T|intron_variant|MODIFIER|Ubx|FBgn0003944|transcript|FBtr0083349.1|protein_coding|2/2|c.817+23653C&gt;A||||||,T|intron_variant|MODIFIER|Ubx|FBgn0003944|transcript|FBtr0083352.1|protein_coding|1/1|c.767-27836C&gt;A||||||,T|intron_variant|MODIFIER|Ubx|FBgn0003944|transcript|FBtr0083348.1|protein_coding|1/1|c.740-27836C&gt;A||||||,T|intron_variant|MODIFIER|Ubx|FBgn0003944|transcript|FBtr0083351.1|protein_coding|3/3|c.841+23653C&gt;A||||||,T|intron_variant|MODIFIER|Ubx|FBgn0003944|transcript|FBtr0083350.1|protein_coding|2/2|c.790+23653C&gt;A||||||</t>
  </si>
  <si>
    <t>C|intron_variant|MODIFIER|bxd|FBgn0020556|transcript|FBtr0083341.1|lincRNA|1/2|n.335+7507A&gt;G||||||,C|intron_variant|MODIFIER|bxd|FBgn0020556|transcript|FBtr0083342.1|lincRNA|1/2|n.335+7507A&gt;G||||||</t>
  </si>
  <si>
    <t>G|intron_variant|MODIFIER|abd-A|FBgn0000014|transcript|FBtr0083388.1|protein_coding|3/4|c.1175-5764A&gt;C||||||,G|intron_variant|MODIFIER|abd-A|FBgn0000014|transcript|FBtr0306337.1|protein_coding|4/5|c.395-5764A&gt;C||||||,G|intron_variant|MODIFIER|abd-A|FBgn0000014|transcript|FBtr0083387.1|protein_coding|5/6|c.395-5764A&gt;C||||||,G|intron_variant|MODIFIER|abd-A|FBgn0000014|transcript|FBtr0300485.1|protein_coding|4/5|c.395-5764A&gt;C||||||</t>
  </si>
  <si>
    <t>A|upstream_gene_variant|MODIFIER|iab-4|FBgn0020546|transcript|FBtr0345274.1|lincRNA||n.-1937T&gt;A|||||1937|,A|upstream_gene_variant|MODIFIER|iab-4|FBgn0020546|transcript|FBtr0083363.1|lincRNA||n.-1703T&gt;A|||||1703|,A|upstream_gene_variant|MODIFIER|iab-4|FBgn0020546|transcript|FBtr0083362.1|lincRNA||n.-1703T&gt;A|||||1703|,A|upstream_gene_variant|MODIFIER|iab-4|FBgn0020546|transcript|FBtr0345273.1|lincRNA||n.-1937T&gt;A|||||1937|,A|intron_variant|MODIFIER|iab-8|FBgn0264857|transcript|FBtr0306340.1|lincRNA|5/7|n.1352-1771A&gt;T||||||,A|intron_variant|MODIFIER|iab-8|FBgn0264857|transcript|FBtr0336891.1|lincRNA|1/3|n.188+181A&gt;T||||||,A|intron_variant|MODIFIER|iab-8|FBgn0264857|transcript|FBtr0336890.1|lincRNA|1/3|n.233+181A&gt;T||||||,A|intron_variant|MODIFIER|iab-8|FBgn0264857|transcript|FBtr0336889.1|lincRNA|4/6|n.216-1771A&gt;T||||||,A|intron_variant|MODIFIER|iab-8|FBgn0264857|transcript|FBtr0336888.1|lincRNA|4/6|n.351-1771A&gt;T||||||,A|intron_variant|MODIFIER|iab-8|FBgn0264857|transcript|FBtr0306338.1|lincRNA|4/6|n.244-1771A&gt;T||||||,A|intron_variant|MODIFIER|iab-8|FBgn0264857|transcript|FBtr0306339.1|lincRNA|4/6|n.336-1771A&gt;T||||||,A|intron_variant|MODIFIER|iab-8|FBgn0264857|transcript|FBtr0336887.1|lincRNA|4/6|n.311-1771A&gt;T||||||,A|intron_variant|MODIFIER|iab-8|FBgn0264857|transcript|FBtr0309897.1|lincRNA|5/7|n.1248-1771A&gt;T||||||,A|intron_variant|MODIFIER|iab-8|FBgn0264857|transcript|FBtr0336894.1|lincRNA|5/6|n.1352-1771A&gt;T||||||,A|intron_variant|MODIFIER|iab-8|FBgn0264857|transcript|FBtr0336893.1|lincRNA|5/6|n.1352-1771A&gt;T||||||</t>
  </si>
  <si>
    <t>C|intron_variant|MODIFIER|iab-8|FBgn0264857|transcript|FBtr0306340.1|lincRNA|4/7|n.1313+2499A&gt;G||||||,C|intron_variant|MODIFIER|iab-8|FBgn0264857|transcript|FBtr0336889.1|lincRNA|3/6|n.177+2499A&gt;G||||||,C|intron_variant|MODIFIER|iab-8|FBgn0264857|transcript|FBtr0336888.1|lincRNA|3/6|n.312+2499A&gt;G||||||,C|intron_variant|MODIFIER|iab-8|FBgn0264857|transcript|FBtr0306338.1|lincRNA|3/6|n.205+2499A&gt;G||||||,C|intron_variant|MODIFIER|iab-8|FBgn0264857|transcript|FBtr0306339.1|lincRNA|3/6|n.297+2407A&gt;G||||||,C|intron_variant|MODIFIER|iab-8|FBgn0264857|transcript|FBtr0336887.1|lincRNA|3/6|n.272+2499A&gt;G||||||,C|intron_variant|MODIFIER|iab-8|FBgn0264857|transcript|FBtr0309897.1|lincRNA|4/7|n.1209+2499A&gt;G||||||,C|intron_variant|MODIFIER|iab-8|FBgn0264857|transcript|FBtr0336894.1|lincRNA|4/6|n.1313+2499A&gt;G||||||,C|intron_variant|MODIFIER|iab-8|FBgn0264857|transcript|FBtr0336893.1|lincRNA|4/6|n.1313+2499A&gt;G||||||,C|intron_variant|MODIFIER|iab-8|FBgn0264857|transcript|FBtr0336892.1|lincRNA|4/5|n.1313+2499A&gt;G||||||</t>
  </si>
  <si>
    <t>T|intron_variant|MODIFIER|iab-8|FBgn0264857|transcript|FBtr0306340.1|lincRNA|3/7|n.1308-2552G&gt;A||||||,T|intron_variant|MODIFIER|iab-8|FBgn0264857|transcript|FBtr0336889.1|lincRNA|2/6|n.172-2552G&gt;A||||||,T|intron_variant|MODIFIER|iab-8|FBgn0264857|transcript|FBtr0336888.1|lincRNA|2/6|n.307-2552G&gt;A||||||,T|intron_variant|MODIFIER|iab-8|FBgn0264857|transcript|FBtr0306338.1|lincRNA|2/6|n.200-2552G&gt;A||||||,T|intron_variant|MODIFIER|iab-8|FBgn0264857|transcript|FBtr0306339.1|lincRNA|2/6|n.200-2552G&gt;A||||||,T|intron_variant|MODIFIER|iab-8|FBgn0264857|transcript|FBtr0336887.1|lincRNA|2/6|n.267-2552G&gt;A||||||,T|intron_variant|MODIFIER|iab-8|FBgn0264857|transcript|FBtr0309897.1|lincRNA|3/7|n.1204-2552G&gt;A||||||,T|intron_variant|MODIFIER|iab-8|FBgn0264857|transcript|FBtr0336894.1|lincRNA|3/6|n.1308-2552G&gt;A||||||,T|intron_variant|MODIFIER|iab-8|FBgn0264857|transcript|FBtr0336893.1|lincRNA|3/6|n.1308-2552G&gt;A||||||,T|intron_variant|MODIFIER|iab-8|FBgn0264857|transcript|FBtr0336892.1|lincRNA|3/5|n.1308-2552G&gt;A||||||</t>
  </si>
  <si>
    <t>T|upstream_gene_variant|MODIFIER|iab-8|FBgn0264857|transcript|FBtr0336887.1|lincRNA||n.-847T&gt;A|||||847|,T|intron_variant|MODIFIER|iab-8|FBgn0264857|transcript|FBtr0306340.1|lincRNA|1/7|n.790-595T&gt;A||||||,T|intron_variant|MODIFIER|iab-8|FBgn0264857|transcript|FBtr0309897.1|lincRNA|1/7|n.686-595T&gt;A||||||,T|intron_variant|MODIFIER|iab-8|FBgn0264857|transcript|FBtr0336894.1|lincRNA|1/6|n.790-595T&gt;A||||||,T|intron_variant|MODIFIER|iab-8|FBgn0264857|transcript|FBtr0336893.1|lincRNA|1/6|n.790-595T&gt;A||||||,T|intron_variant|MODIFIER|iab-8|FBgn0264857|transcript|FBtr0336892.1|lincRNA|1/5|n.790-595T&gt;A||||||</t>
  </si>
  <si>
    <t>A|upstream_gene_variant|MODIFIER|Abd-B|FBgn0000015|transcript|FBtr0083385.1|protein_coding||c.-41493C&gt;T|||||862|,A|intergenic_region|MODIFIER|Abd-B-VhaM9.7-d|FBgn0000015-FBgn0038458|intergenic_region|FBgn0000015-FBgn0038458|||n.16973098G&gt;A||||||</t>
  </si>
  <si>
    <t>G|missense_variant|MODERATE|CG31268|FBgn0051268|transcript|FBtr0083390.1|protein_coding|3/3|c.682A&gt;G|p.Lys228Glu|697/1588|682/1305|228/434||,G|3_prime_UTR_variant|MODIFIER|CG31268|FBgn0051268|transcript|FBtr0307190.1|protein_coding|2/2|c.*183A&gt;G|||||183|,G|downstream_gene_variant|MODIFIER|CG5225|FBgn0038468|transcript|FBtr0083389.1|protein_coding||c.*1960A&gt;G|||||1923|,G|downstream_gene_variant|MODIFIER|CG4009|FBgn0038469|transcript|FBtr0305130.1|protein_coding||c.*1201T&gt;C|||||1092|,G|downstream_gene_variant|MODIFIER|CG4009|FBgn0038469|transcript|FBtr0337062.1|protein_coding||c.*1201T&gt;C|||||964|</t>
  </si>
  <si>
    <t>A|upstream_gene_variant|MODIFIER|cher|FBgn0014141|transcript|FBtr0089473.1|protein_coding||c.-2498G&gt;T|||||1689|,A|intron_variant|MODIFIER|cher|FBgn0014141|transcript|FBtr0337101.1|protein_coding|13/16|c.4763-2487G&gt;T||||||,A|intron_variant|MODIFIER|cher|FBgn0014141|transcript|FBtr0290013.1|protein_coding|2/5|c.232+802G&gt;T||||||,A|intron_variant|MODIFIER|cher|FBgn0014141|transcript|FBtr0290015.1|protein_coding|2/5|c.46+802G&gt;T||||||,A|intron_variant|MODIFIER|cher|FBgn0014141|transcript|FBtr0332167.1|protein_coding|1/4|c.-12+1326G&gt;T||||||,A|intron_variant|MODIFIER|cher|FBgn0014141|transcript|FBtr0089471.1|protein_coding|12/15|c.4106-2487G&gt;T||||||,A|intron_variant|MODIFIER|cher|FBgn0014141|transcript|FBtr0290014.1|protein_coding|13/16|c.4673-2487G&gt;T||||||,A|intron_variant|MODIFIER|cher|FBgn0014141|transcript|FBtr0303364.1|protein_coding|12/15|c.4196-2487G&gt;T||||||,A|intron_variant|MODIFIER|cher|FBgn0014141|transcript|FBtr0337100.1|protein_coding|14/17|c.4673-2487G&gt;T||||||,A|intron_variant|MODIFIER|cher|FBgn0014141|transcript|FBtr0337102.1|protein_coding|15/18|c.4688-2487G&gt;T||||||</t>
  </si>
  <si>
    <t>T|intron_variant|MODIFIER|cher|FBgn0014141|transcript|FBtr0337101.1|protein_coding|11/16|c.4590+68T&gt;A||||||,T|intron_variant|MODIFIER|cher|FBgn0014141|transcript|FBtr0089471.1|protein_coding|10/15|c.3933+68T&gt;A||||||,T|intron_variant|MODIFIER|cher|FBgn0014141|transcript|FBtr0290014.1|protein_coding|11/16|c.4500+68T&gt;A||||||,T|intron_variant|MODIFIER|cher|FBgn0014141|transcript|FBtr0303364.1|protein_coding|10/15|c.4023+68T&gt;A||||||,T|intron_variant|MODIFIER|cher|FBgn0014141|transcript|FBtr0337100.1|protein_coding|12/17|c.4500+68T&gt;A||||||,T|intron_variant|MODIFIER|cher|FBgn0014141|transcript|FBtr0337102.1|protein_coding|13/18|c.4515+68T&gt;A||||||</t>
  </si>
  <si>
    <t>G|intron_variant|MODIFIER|cher|FBgn0014141|transcript|FBtr0337101.1|protein_coding|2/16|c.376+756A&gt;C||||||,G|intron_variant|MODIFIER|cher|FBgn0014141|transcript|FBtr0089471.1|protein_coding|2/15|c.286+756A&gt;C||||||,G|intron_variant|MODIFIER|cher|FBgn0014141|transcript|FBtr0290014.1|protein_coding|2/16|c.286+756A&gt;C||||||,G|intron_variant|MODIFIER|cher|FBgn0014141|transcript|FBtr0303364.1|protein_coding|2/15|c.376+756A&gt;C||||||,G|intron_variant|MODIFIER|cher|FBgn0014141|transcript|FBtr0337100.1|protein_coding|3/17|c.286+756A&gt;C||||||,G|intron_variant|MODIFIER|cher|FBgn0014141|transcript|FBtr0337102.1|protein_coding|3/18|c.286+756A&gt;C||||||</t>
  </si>
  <si>
    <t>T|upstream_gene_variant|MODIFIER|CG5246|FBgn0038484|transcript|FBtr0083405.1|protein_coding||c.-184C&gt;T|||||90|,T|upstream_gene_variant|MODIFIER|CG5255|FBgn0038485|transcript|FBtr0083406.1|protein_coding||c.-1890C&gt;T|||||1872|,T|downstream_gene_variant|MODIFIER|CG31267|FBgn0051267|transcript|FBtr0083404.1|protein_coding||c.*808C&gt;T|||||738|,T|intergenic_region|MODIFIER|CG31267-CG5246|FBgn0051267-FBgn0038484|intergenic_region|FBgn0051267-FBgn0038484|||n.17136021C&gt;T||||||</t>
  </si>
  <si>
    <t>A|intron_variant|MODIFIER|CG31262|FBgn0051262|transcript|FBtr0300053.1|protein_coding|2/9|c.96-21G&gt;T||||||,A|intron_variant|MODIFIER|CG31262|FBgn0051262|transcript|FBtr0300361.1|protein_coding|2/8|c.96-21G&gt;T||||||,A|intron_variant|MODIFIER|CG31262|FBgn0051262|transcript|FBtr0302852.1|protein_coding|2/9|c.96-21G&gt;T||||||,A|intron_variant|MODIFIER|CG31262|FBgn0051262|transcript|FBtr0302853.1|protein_coding|2/9|c.96-21G&gt;T||||||</t>
  </si>
  <si>
    <t>T|intergenic_region|MODIFIER|CR43490-beat-IIa|FBgn0263501-FBgn0038498|intergenic_region|FBgn0263501-FBgn0038498|||n.17306964C&gt;T||||||</t>
  </si>
  <si>
    <t>T|intron_variant|MODIFIER|beat-IIa|FBgn0038498|transcript|FBtr0083453.1|protein_coding|1/6|c.-553+4955G&gt;A||||||</t>
  </si>
  <si>
    <t>T|upstream_gene_variant|MODIFIER|beat-IIa|FBgn0038498|transcript|FBtr0083453.1|protein_coding||c.-22297T&gt;A|||||1760|,T|intergenic_region|MODIFIER|beat-IIa-CR44256|FBgn0038498-FBgn0265196|intergenic_region|FBgn0038498-FBgn0265196|||n.17367879A&gt;T||||||</t>
  </si>
  <si>
    <t>G|5_prime_UTR_variant|MODIFIER|lute|FBgn0262871|transcript|FBtr0330037.1|protein_coding|1/5|c.-86C&gt;G|||||86|,G|5_prime_UTR_variant|MODIFIER|lute|FBgn0262871|transcript|FBtr0083435.1|protein_coding|1/5|c.-86C&gt;G|||||86|,G|intron_variant|MODIFIER|Brf|FBgn0038499|transcript|FBtr0083452.1|protein_coding|3/6|c.547+4473G&gt;C||||||,G|intron_variant|MODIFIER|Brf|FBgn0038499|transcript|FBtr0302317.1|protein_coding|3/6|c.547+4473G&gt;C||||||,G|intron_variant|MODIFIER|lute|FBgn0262871|transcript|FBtr0306209.1|protein_coding|2/5|c.296-879C&gt;G||||||,G|intron_variant|MODIFIER|lute|FBgn0262871|transcript|FBtr0306210.1|protein_coding|2/5|c.296-879C&gt;G||||||</t>
  </si>
  <si>
    <t>C|upstream_gene_variant|MODIFIER|CG34279|FBgn0085308|transcript|FBtr0333932.1|protein_coding||c.-1415T&gt;G|||||1332|,C|upstream_gene_variant|MODIFIER|CG34280|FBgn0085309|transcript|FBtr0112476.1|protein_coding||c.-919T&gt;G|||||902|,C|upstream_gene_variant|MODIFIER|CG34279|FBgn0085308|transcript|FBtr0112474.1|protein_coding||c.-1415T&gt;G|||||1332|,C|downstream_gene_variant|MODIFIER|CG42824|FBgn0262006|transcript|FBtr0303830.1|protein_coding||c.*1451T&gt;G|||||1428|,C|intron_variant|MODIFIER|CG42823|FBgn0262005|transcript|FBtr0303831.1|protein_coding|2/2|c.418+10T&gt;G||||||</t>
  </si>
  <si>
    <t>G|upstream_gene_variant|MODIFIER|CG34280|FBgn0085309|transcript|FBtr0112476.1|protein_coding||c.-1618G&gt;C|||||1601|,G|upstream_gene_variant|MODIFIER|CG42823|FBgn0262005|transcript|FBtr0303831.1|protein_coding||c.-214G&gt;C|||||210|,G|upstream_gene_variant|MODIFIER|CG42798|FBgn0261932|transcript|FBtr0303731.1|protein_coding||c.-1682C&gt;G|||||1665|,G|upstream_gene_variant|MODIFIER|CG42798|FBgn0261932|transcript|FBtr0332163.1|protein_coding||c.-1802C&gt;G|||||1359|,G|downstream_gene_variant|MODIFIER|CG42824|FBgn0262006|transcript|FBtr0303830.1|protein_coding||c.*752G&gt;C|||||729|,G|intergenic_region|MODIFIER|CG42823-CG42824|FBgn0262005-FBgn0262006|intergenic_region|FBgn0262005-FBgn0262006|||n.17405319C&gt;G||||||</t>
  </si>
  <si>
    <t>C|upstream_gene_variant|MODIFIER|CG33333|FBgn0053333|transcript|FBtr0083441.1|protein_coding||c.-84A&gt;C|||||67|,C|upstream_gene_variant|MODIFIER|CG42834|FBgn0262023|transcript|FBtr0303853.1|protein_coding||c.-1385A&gt;C|||||1359|,C|downstream_gene_variant|MODIFIER|CG5866|FBgn0038508|transcript|FBtr0303755.1|protein_coding||c.*926A&gt;C|||||895|,C|downstream_gene_variant|MODIFIER|CR46034|FBgn0267701|transcript|FBtr0347242.1|lincRNA||n.*102T&gt;G|||||102|,C|intergenic_region|MODIFIER|CG5866-CG33333|FBgn0038508-FBgn0053333|intergenic_region|FBgn0038508-FBgn0053333|||n.17417400A&gt;C||||||</t>
  </si>
  <si>
    <t>T|upstream_gene_variant|MODIFIER|CG33333|FBgn0053333|transcript|FBtr0083441.1|protein_coding||c.-73C&gt;T|||||56|,T|upstream_gene_variant|MODIFIER|CG42834|FBgn0262023|transcript|FBtr0303853.1|protein_coding||c.-1374C&gt;T|||||1348|,T|downstream_gene_variant|MODIFIER|CG5866|FBgn0038508|transcript|FBtr0303755.1|protein_coding||c.*937C&gt;T|||||906|,T|downstream_gene_variant|MODIFIER|CR46034|FBgn0267701|transcript|FBtr0347242.1|lincRNA||n.*91G&gt;A|||||91|,T|intergenic_region|MODIFIER|CG5866-CG33333|FBgn0038508-FBgn0053333|intergenic_region|FBgn0038508-FBgn0053333|||n.17417411C&gt;T||||||</t>
  </si>
  <si>
    <t>A|upstream_gene_variant|MODIFIER|CR46052|FBgn0267719|transcript|FBtr0347259.1|lincRNA||n.-754C&gt;A|||||754|,A|intron_variant|MODIFIER|CG5873|FBgn0038511|transcript|FBtr0083442.1|protein_coding|1/9|c.11+2788C&gt;A||||||</t>
  </si>
  <si>
    <t>G|upstream_gene_variant|MODIFIER|CR46053|FBgn0267720|transcript|FBtr0347260.1|lincRNA||n.-342A&gt;G|||||342|,G|downstream_gene_variant|MODIFIER|CR46052|FBgn0267719|transcript|FBtr0347259.1|lincRNA||n.*1933A&gt;G|||||1933|,G|downstream_gene_variant|MODIFIER|CG44090|FBgn0264899|transcript|FBtr0334931.1|protein_coding||c.*2007T&gt;C|||||1952|,G|intron_variant|MODIFIER|CG5873|FBgn0038511|transcript|FBtr0083442.1|protein_coding|1/9|c.12-3867A&gt;G||||||</t>
  </si>
  <si>
    <t>A|upstream_gene_variant|MODIFIER|CG44090|FBgn0264899|transcript|FBtr0334931.1|protein_coding||c.-1940C&gt;T|||||1918|,A|intron_variant|MODIFIER|CG5873|FBgn0038511|transcript|FBtr0083442.1|protein_coding|2/9|c.170+284G&gt;A||||||</t>
  </si>
  <si>
    <t>A|intron_variant|MODIFIER|CG5873|FBgn0038511|transcript|FBtr0083442.1|protein_coding|2/9|c.170+635C&gt;A||||||</t>
  </si>
  <si>
    <t>T|downstream_gene_variant|MODIFIER|CG14331|FBgn0038510|transcript|FBtr0113244.1|protein_coding||c.*1754G&gt;A|||||1574|,T|intron_variant|MODIFIER|CG5873|FBgn0038511|transcript|FBtr0083442.1|protein_coding|2/9|c.170+1330C&gt;T||||||</t>
  </si>
  <si>
    <t>G|upstream_gene_variant|MODIFIER|CG14331|FBgn0038510|transcript|FBtr0113244.1|protein_coding||c.-132T&gt;C|||||108|,G|intron_variant|MODIFIER|CG5873|FBgn0038511|transcript|FBtr0083442.1|protein_coding|2/9|c.171-95A&gt;G||||||</t>
  </si>
  <si>
    <t>C|upstream_gene_variant|MODIFIER|CG14331|FBgn0038510|transcript|FBtr0113244.1|protein_coding||c.-869A&gt;G|||||845|,C|intron_variant|MODIFIER|CG5873|FBgn0038511|transcript|FBtr0083442.1|protein_coding|4/9|c.344+194T&gt;C||||||</t>
  </si>
  <si>
    <t>G|upstream_gene_variant|MODIFIER|Eh|FBgn0000564|transcript|FBtr0083444.1|protein_coding||c.-2467T&gt;C|||||1068|,G|upstream_gene_variant|MODIFIER|Eh|FBgn0000564|transcript|FBtr0334930.1|protein_coding||c.-2467T&gt;C|||||1068|,G|intergenic_region|MODIFIER|Eh-CG14330|FBgn0000564-FBgn0038512|intergenic_region|FBgn0000564-FBgn0038512|||n.17449926A&gt;G||||||</t>
  </si>
  <si>
    <t>C|synonymous_variant|LOW|Dscam3|FBgn0261046|transcript|FBtr0330211.1|protein_coding|29/35|c.4791A&gt;G|p.Leu1597Leu|5253/7656|4791/6264|1597/2087||,C|synonymous_variant|LOW|Dscam3|FBgn0261046|transcript|FBtr0113397.1|protein_coding|29/35|c.4863A&gt;G|p.Leu1621Leu|5730/8231|4863/6024|1621/2007||,C|synonymous_variant|LOW|Dscam3|FBgn0261046|transcript|FBtr0330212.1|protein_coding|29/35|c.4791A&gt;G|p.Leu1597Leu|5253/7745|4791/6234|1597/2077||</t>
  </si>
  <si>
    <t>T|intron_variant|MODIFIER|Dscam3|FBgn0261046|transcript|FBtr0330211.1|protein_coding|2/34|c.-244+1685G&gt;A||||||,T|intron_variant|MODIFIER|Dscam3|FBgn0261046|transcript|FBtr0113397.1|protein_coding|3/34|c.-244+190G&gt;A||||||,T|intron_variant|MODIFIER|Dscam3|FBgn0261046|transcript|FBtr0330212.1|protein_coding|2/34|c.-244+1685G&gt;A||||||,T|intron_variant|MODIFIER|Dscam3|FBgn0261046|transcript|FBtr0113398.1|protein_coding|2/19|c.-244+1685G&gt;A||||||</t>
  </si>
  <si>
    <t>C|downstream_gene_variant|MODIFIER|Hmx|FBgn0264005|transcript|FBtr0346339.1|protein_coding||c.*3023G&gt;C|||||1852|,C|intergenic_region|MODIFIER|Hmx-CG7587|FBgn0264005-FBgn0038523|intergenic_region|FBgn0264005-FBgn0038523|||n.17570949G&gt;C||||||</t>
  </si>
  <si>
    <t>C|3_prime_UTR_variant|MODIFIER|CG7606|FBgn0040565|transcript|FBtr0347219.1|protein_coding|2/2|c.*910T&gt;C|||||965|,C|downstream_gene_variant|MODIFIER|Sgs5|FBgn0003375|transcript|FBtr0083461.1|protein_coding||c.*1730T&gt;C|||||1616|,C|downstream_gene_variant|MODIFIER|CG7606|FBgn0040565|transcript|FBtr0300628.1|protein_coding||c.*965T&gt;C|||||811|</t>
  </si>
  <si>
    <t>T|upstream_gene_variant|MODIFIER|sll|FBgn0038524|transcript|FBtr0083462.1|protein_coding||c.-2111A&gt;T|||||1698|,T|upstream_gene_variant|MODIFIER|sll|FBgn0038524|transcript|FBtr0305308.1|protein_coding||c.-2111A&gt;T|||||1698|,T|intergenic_region|MODIFIER|CG7606-sll|FBgn0040565-FBgn0038524|intergenic_region|FBgn0040565-FBgn0038524|||n.17604408A&gt;T||||||</t>
  </si>
  <si>
    <t>T|missense_variant|MODERATE|sll|FBgn0038524|transcript|FBtr0083462.1|protein_coding|3/5|c.101G&gt;T|p.Arg34Ile|459/1987|101/1398|34/465||,T|missense_variant|MODERATE|sll|FBgn0038524|transcript|FBtr0305308.1|protein_coding|3/5|c.101G&gt;T|p.Arg34Ile|466/1994|101/1398|34/465||</t>
  </si>
  <si>
    <t>A|missense_variant|MODERATE|CG14322|FBgn0038532|transcript|FBtr0331346.1|protein_coding|4/8|c.569G&gt;A|p.Arg190Gln|834/5149|569/4794|190/1597||,A|missense_variant|MODERATE|CG14322|FBgn0038532|transcript|FBtr0083476.1|protein_coding|3/7|c.509G&gt;A|p.Arg170Gln|774/5089|509/4734|170/1577||,A|missense_variant|MODERATE|CG14322|FBgn0038532|transcript|FBtr0331347.1|protein_coding|3/8|c.509G&gt;A|p.Arg170Gln|774/5128|509/4743|170/1580||,A|missense_variant|MODERATE|CG14322|FBgn0038532|transcript|FBtr0344347.1|protein_coding|3/7|c.509G&gt;A|p.Arg170Gln|774/5857|509/4734|170/1577||</t>
  </si>
  <si>
    <t>G|missense_variant|MODERATE|osa|FBgn0261885|transcript|FBtr0089581.1|protein_coding|16/16|c.8065T&gt;C|p.Ser2689Pro|8628/10714|8065/8151|2689/2716||,G|missense_variant|MODERATE|osa|FBgn0261885|transcript|FBtr0089582.1|protein_coding|16/16|c.8026T&gt;C|p.Ser2676Pro|8589/10675|8026/8112|2676/2703||,G|missense_variant|MODERATE|osa|FBgn0261885|transcript|FBtr0089583.1|protein_coding|15/15|c.7585T&gt;C|p.Ser2529Pro|8148/10234|7585/7671|2529/2556||,G|missense_variant|MODERATE|osa|FBgn0261885|transcript|FBtr0301487.1|protein_coding|16/16|c.8065T&gt;C|p.Ser2689Pro|8337/10423|8065/8151|2689/2716||,G|missense_variant|MODERATE|osa|FBgn0261885|transcript|FBtr0335024.1|protein_coding|15/15|c.7582T&gt;C|p.Ser2528Pro|7854/9940|7582/7668|2528/2555||,G|missense_variant|MODERATE|osa|FBgn0261885|transcript|FBtr0335025.1|protein_coding|15/15|c.7594T&gt;C|p.Ser2532Pro|8157/10243|7594/7680|2532/2559||</t>
  </si>
  <si>
    <t>G|downstream_gene_variant|MODIFIER|CR46035|FBgn0267702|transcript|FBtr0347244.1|lincRNA||n.*1556T&gt;G|||||1556|,G|intron_variant|MODIFIER|osa|FBgn0261885|transcript|FBtr0089581.1|protein_coding|4/15|c.1428+634A&gt;C||||||,G|intron_variant|MODIFIER|osa|FBgn0261885|transcript|FBtr0089582.1|protein_coding|4/15|c.1428+634A&gt;C||||||,G|intron_variant|MODIFIER|osa|FBgn0261885|transcript|FBtr0089583.1|protein_coding|4/14|c.1428+634A&gt;C||||||,G|intron_variant|MODIFIER|osa|FBgn0261885|transcript|FBtr0301487.1|protein_coding|4/15|c.1428+634A&gt;C||||||,G|intron_variant|MODIFIER|osa|FBgn0261885|transcript|FBtr0335024.1|protein_coding|4/14|c.1428+634A&gt;C||||||,G|intron_variant|MODIFIER|osa|FBgn0261885|transcript|FBtr0335025.1|protein_coding|4/14|c.1428+634A&gt;C||||||</t>
  </si>
  <si>
    <t>C|intron_variant|MODIFIER|osa|FBgn0261885|transcript|FBtr0089581.1|protein_coding|2/15|c.915+2789T&gt;G||||||,C|intron_variant|MODIFIER|osa|FBgn0261885|transcript|FBtr0089582.1|protein_coding|2/15|c.915+2789T&gt;G||||||,C|intron_variant|MODIFIER|osa|FBgn0261885|transcript|FBtr0089583.1|protein_coding|2/14|c.915+2789T&gt;G||||||,C|intron_variant|MODIFIER|osa|FBgn0261885|transcript|FBtr0301487.1|protein_coding|2/15|c.915+2789T&gt;G||||||,C|intron_variant|MODIFIER|osa|FBgn0261885|transcript|FBtr0335024.1|protein_coding|2/14|c.915+2789T&gt;G||||||,C|intron_variant|MODIFIER|osa|FBgn0261885|transcript|FBtr0335025.1|protein_coding|2/14|c.915+2789T&gt;G||||||</t>
  </si>
  <si>
    <t>G|5_prime_UTR_variant|MODIFIER|Pxt|FBgn0261987|transcript|FBtr0083508.1|protein_coding|1/8|c.-89C&gt;G|||||89|,G|upstream_gene_variant|MODIFIER|osa|FBgn0261885|transcript|FBtr0089581.1|protein_coding||c.-2716G&gt;C|||||1132|,G|upstream_gene_variant|MODIFIER|osa|FBgn0261885|transcript|FBtr0089582.1|protein_coding||c.-2716G&gt;C|||||1132|,G|upstream_gene_variant|MODIFIER|osa|FBgn0261885|transcript|FBtr0089583.1|protein_coding||c.-2716G&gt;C|||||1132|,G|upstream_gene_variant|MODIFIER|osa|FBgn0261885|transcript|FBtr0301487.1|protein_coding||c.-2716G&gt;C|||||1132|,G|upstream_gene_variant|MODIFIER|osa|FBgn0261885|transcript|FBtr0335024.1|protein_coding||c.-2716G&gt;C|||||1132|,G|upstream_gene_variant|MODIFIER|osa|FBgn0261885|transcript|FBtr0335025.1|protein_coding||c.-2716G&gt;C|||||1132|</t>
  </si>
  <si>
    <t>G|missense_variant|MODERATE|Lgr1|FBgn0016650|transcript|FBtr0083509.1|protein_coding|17/17|c.2380A&gt;G|p.Thr794Ala|2645/3152|2380/2496|794/831||,G|missense_variant|MODERATE|Lgr1|FBgn0016650|transcript|FBtr0083510.1|protein_coding|17/17|c.2380A&gt;G|p.Thr794Ala|2715/3222|2380/2496|794/831||,G|upstream_gene_variant|MODIFIER|CG14321|FBgn0038540|transcript|FBtr0083511.1|protein_coding||c.-938A&gt;G|||||898|</t>
  </si>
  <si>
    <t>A|missense_variant|MODERATE|CG43102|FBgn0262562|transcript|FBtr0305011.1|protein_coding|4/18|c.1258C&gt;T|p.Pro420Ser|1576/9700|1258/7560|420/2519||,A|missense_variant|MODERATE|CG43102|FBgn0262562|transcript|FBtr0305009.1|protein_coding|3/17|c.1045C&gt;T|p.Pro349Ser|1340/9464|1045/7347|349/2448||,A|missense_variant|MODERATE|CG43102|FBgn0262562|transcript|FBtr0305010.1|protein_coding|3/17|c.1045C&gt;T|p.Pro349Ser|1450/9574|1045/7347|349/2448||,A|missense_variant|MODERATE|CG43102|FBgn0262562|transcript|FBtr0330032.1|protein_coding|3/17|c.1045C&gt;T|p.Pro349Ser|1450/9574|1045/7407|349/2468||,A|5_prime_UTR_variant|MODIFIER|CG43102|FBgn0262562|transcript|FBtr0344631.1|protein_coding|1/15|c.-675C&gt;T|||||2102|</t>
  </si>
  <si>
    <t>G|intron_variant|MODIFIER|CG43102|FBgn0262562|transcript|FBtr0305011.1|protein_coding|1/17|c.-11+4657G&gt;C||||||,G|intron_variant|MODIFIER|CG43102|FBgn0262562|transcript|FBtr0305009.1|protein_coding|1/16|c.-98+4767G&gt;C||||||,G|intron_variant|MODIFIER|CG43102|FBgn0262562|transcript|FBtr0305010.1|protein_coding|1/16|c.-98+4657G&gt;C||||||,G|intron_variant|MODIFIER|CG43102|FBgn0262562|transcript|FBtr0330032.1|protein_coding|1/16|c.-98+4657G&gt;C||||||</t>
  </si>
  <si>
    <t>G|missense_variant|MODERATE|CG17803|FBgn0038547|transcript|FBtr0083528.1|protein_coding|2/5|c.169A&gt;C|p.Thr57Pro|301/2019|169/1764|57/587||,G|missense_variant|MODERATE|CG17803|FBgn0038547|transcript|FBtr0347216.1|protein_coding|2/5|c.169A&gt;C|p.Thr57Pro|520/2238|169/1764|57/587||,G|downstream_gene_variant|MODIFIER|CG17806|FBgn0038548|transcript|FBtr0083527.1|protein_coding||c.*877A&gt;C|||||624|</t>
  </si>
  <si>
    <t>T|intron_variant|MODIFIER|Rim|FBgn0053547|transcript|FBtr0305016.1|protein_coding|14/23|c.4026+214G&gt;A||||||,T|intron_variant|MODIFIER|Rim|FBgn0053547|transcript|FBtr0336714.1|protein_coding|14/23|c.4026+214G&gt;A||||||WARNING_TRANSCRIPT_NO_STOP_CODON,T|intron_variant|MODIFIER|Rim|FBgn0053547|transcript|FBtr0336717.1|protein_coding|14/23|c.4026+214G&gt;A||||||,T|intron_variant|MODIFIER|Rim|FBgn0053547|transcript|FBtr0305021.1|protein_coding|14/23|c.4026+214G&gt;A||||||,T|intron_variant|MODIFIER|Rim|FBgn0053547|transcript|FBtr0308498.1|protein_coding|14/24|c.4026+214G&gt;A||||||,T|intron_variant|MODIFIER|Rim|FBgn0053547|transcript|FBtr0336713.1|protein_coding|14/23|c.4026+214G&gt;A||||||WARNING_TRANSCRIPT_NO_STOP_CODON,T|intron_variant|MODIFIER|Rim|FBgn0053547|transcript|FBtr0336715.1|protein_coding|8/17|c.2401-1838G&gt;A||||||WARNING_TRANSCRIPT_NO_STOP_CODON,T|intron_variant|MODIFIER|Rim|FBgn0053547|transcript|FBtr0336716.1|protein_coding|14/23|c.3096+214G&gt;A||||||WARNING_TRANSCRIPT_NO_STOP_CODON,T|intron_variant|MODIFIER|Rim|FBgn0053547|transcript|FBtr0336718.1|protein_coding|14/23|c.4026+214G&gt;A||||||,T|intron_variant|MODIFIER|Rim|FBgn0053547|transcript|FBtr0336719.1|protein_coding|14/23|c.4026+214G&gt;A||||||,T|intron_variant|MODIFIER|Rim|FBgn0053547|transcript|FBtr0336720.1|protein_coding|14/23|c.4026+214G&gt;A||||||,T|intron_variant|MODIFIER|Rim|FBgn0053547|transcript|FBtr0336721.1|protein_coding|14/23|c.3096+214G&gt;A||||||WARNING_TRANSCRIPT_NO_STOP_CODON,T|intron_variant|MODIFIER|Rim|FBgn0053547|transcript|FBtr0336722.1|protein_coding|14/23|c.3096+214G&gt;A||||||,T|intron_variant|MODIFIER|Rim|FBgn0053547|transcript|FBtr0336723.1|protein_coding|8/16|c.2401-2840G&gt;A||||||WARNING_TRANSCRIPT_NO_STOP_CODON</t>
  </si>
  <si>
    <t>T|upstream_gene_variant|MODIFIER|CG43445|FBgn0263399|transcript|FBtr0309175.1|protein_coding||c.-771C&gt;T|||||502|,T|intron_variant|MODIFIER|Rim|FBgn0053547|transcript|FBtr0305016.1|protein_coding|2/23|c.-915-1219G&gt;A||||||,T|intron_variant|MODIFIER|Rim|FBgn0053547|transcript|FBtr0336714.1|protein_coding|2/23|c.-915-1219G&gt;A||||||WARNING_TRANSCRIPT_NO_STOP_CODON,T|intron_variant|MODIFIER|Rim|FBgn0053547|transcript|FBtr0336717.1|protein_coding|2/23|c.-915-1219G&gt;A||||||,T|intron_variant|MODIFIER|Rim|FBgn0053547|transcript|FBtr0305021.1|protein_coding|2/23|c.-915-1219G&gt;A||||||,T|intron_variant|MODIFIER|Rim|FBgn0053547|transcript|FBtr0308498.1|protein_coding|2/24|c.-915-1219G&gt;A||||||,T|intron_variant|MODIFIER|Rim|FBgn0053547|transcript|FBtr0336713.1|protein_coding|2/23|c.-915-1219G&gt;A||||||WARNING_TRANSCRIPT_NO_STOP_CODON,T|intron_variant|MODIFIER|Rim|FBgn0053547|transcript|FBtr0336715.1|protein_coding|2/17|c.-915-1219G&gt;A||||||WARNING_TRANSCRIPT_NO_STOP_CODON,T|intron_variant|MODIFIER|Rim|FBgn0053547|transcript|FBtr0336716.1|protein_coding|2/23|c.-915-1219G&gt;A||||||WARNING_TRANSCRIPT_NO_STOP_CODON,T|intron_variant|MODIFIER|Rim|FBgn0053547|transcript|FBtr0336718.1|protein_coding|2/23|c.-915-1219G&gt;A||||||,T|intron_variant|MODIFIER|Rim|FBgn0053547|transcript|FBtr0336719.1|protein_coding|2/23|c.-915-1219G&gt;A||||||,T|intron_variant|MODIFIER|Rim|FBgn0053547|transcript|FBtr0336720.1|protein_coding|2/23|c.-915-1219G&gt;A||||||,T|intron_variant|MODIFIER|Rim|FBgn0053547|transcript|FBtr0336721.1|protein_coding|2/23|c.-915-1219G&gt;A||||||WARNING_TRANSCRIPT_NO_STOP_CODON,T|intron_variant|MODIFIER|Rim|FBgn0053547|transcript|FBtr0336722.1|protein_coding|2/23|c.-915-1219G&gt;A||||||,T|intron_variant|MODIFIER|Rim|FBgn0053547|transcript|FBtr0336723.1|protein_coding|2/16|c.-915-1219G&gt;A||||||WARNING_TRANSCRIPT_NO_STOP_CODON</t>
  </si>
  <si>
    <t>T|upstream_gene_variant|MODIFIER|cpo|FBgn0263995|transcript|FBtr0330274.1|protein_coding||c.-23719C&gt;T|||||1316|WARNING_TRANSCRIPT_MULTIPLE_STOP_CODONS,T|upstream_gene_variant|MODIFIER|cpo|FBgn0263995|transcript|FBtr0330269.1|protein_coding||c.-23719C&gt;T|||||1316|,T|upstream_gene_variant|MODIFIER|cpo|FBgn0263995|transcript|FBtr0330271.1|protein_coding||c.-23719C&gt;T|||||1316|,T|upstream_gene_variant|MODIFIER|cpo|FBgn0263995|transcript|FBtr0330279.1|protein_coding||c.-23719C&gt;T|||||1316|,T|upstream_gene_variant|MODIFIER|cpo|FBgn0263995|transcript|FBtr0330280.1|protein_coding||c.-23719C&gt;T|||||1316|,T|upstream_gene_variant|MODIFIER|cpo|FBgn0263995|transcript|FBtr0330270.1|protein_coding||c.-23719C&gt;T|||||1316|,T|intron_variant|MODIFIER|cpo|FBgn0263995|transcript|FBtr0330273.1|protein_coding|2/11|c.-37+5210C&gt;T||||||,T|intron_variant|MODIFIER|cpo|FBgn0263995|transcript|FBtr0330275.1|protein_coding|2/10|c.-37+5210C&gt;T||||||,T|intron_variant|MODIFIER|cpo|FBgn0263995|transcript|FBtr0330272.1|protein_coding|2/10|c.-37+5210C&gt;T||||||,T|intron_variant|MODIFIER|cpo|FBgn0263995|transcript|FBtr0330276.1|protein_coding|2/10|c.-37+5210C&gt;T||||||,T|intron_variant|MODIFIER|cpo|FBgn0263995|transcript|FBtr0330278.1|protein_coding|2/9|c.-37+5210C&gt;T||||||,T|intron_variant|MODIFIER|cpo|FBgn0263995|transcript|FBtr0330277.1|protein_coding|2/10|c.-37+5210C&gt;T||||||</t>
  </si>
  <si>
    <t>G|splice_region_variant&amp;intron_variant|LOW|CG7794|FBgn0038565|transcript|FBtr0083540.1|protein_coding|2/2|c.531-4C&gt;G||||||,G|downstream_gene_variant|MODIFIER|CG7785|FBgn0038564|transcript|FBtr0083539.1|protein_coding||c.*1631C&gt;G|||||769|</t>
  </si>
  <si>
    <t>T|intergenic_region|MODIFIER|htl-CG14317|FBgn0010389-FBgn0038566|intergenic_region|FBgn0010389-FBgn0038566|||n.18069989G&gt;T||||||</t>
  </si>
  <si>
    <t>G|intron_variant|MODIFIER|sr|FBgn0003499|transcript|FBtr0330050.1|protein_coding|1/4|c.-277+1975A&gt;G||||||,G|intron_variant|MODIFIER|sr|FBgn0003499|transcript|FBtr0083542.1|protein_coding|1/4|c.-277+1975A&gt;G||||||</t>
  </si>
  <si>
    <t>G|missense_variant|MODERATE|CG14316|FBgn0038567|transcript|FBtr0083546.1|protein_coding|1/2|c.983C&gt;G|p.Thr328Ser|1078/1468|983/1293|328/430||</t>
  </si>
  <si>
    <t>C|missense_variant|MODERATE|Ssdp|FBgn0011481|transcript|FBtr0330051.1|protein_coding|2/2|c.1120T&gt;G|p.Leu374Val|2621/5521|1120/1530|374/509||,C|missense_variant|MODERATE|Ssdp|FBgn0011481|transcript|FBtr0083612.1|protein_coding|2/2|c.1120T&gt;G|p.Leu374Val|2116/5016|1120/1338|374/445||,C|missense_variant|MODERATE|Ssdp|FBgn0011481|transcript|FBtr0083611.1|protein_coding|2/2|c.1120T&gt;G|p.Leu374Val|2621/3155|1120/1338|374/445||,C|missense_variant|MODERATE|Ssdp|FBgn0011481|transcript|FBtr0083613.1|protein_coding|2/2|c.1120T&gt;G|p.Leu374Val|2609/3143|1120/1338|374/445||</t>
  </si>
  <si>
    <t>A|5_prime_UTR_premature_start_codon_gain_variant|LOW|fru|FBgn0004652|transcript|FBtr0083644.1|protein_coding|2/8|c.-812A&gt;T||||||,A|5_prime_UTR_premature_start_codon_gain_variant|LOW|fru|FBgn0004652|transcript|FBtr0083640.1|protein_coding|2/8|c.-812A&gt;T||||||,A|5_prime_UTR_premature_start_codon_gain_variant|LOW|fru|FBgn0004652|transcript|FBtr0330040.1|protein_coding|2/8|c.-812A&gt;T||||||,A|5_prime_UTR_premature_start_codon_gain_variant|LOW|fru|FBgn0004652|transcript|FBtr0083642.1|protein_coding|2/8|c.-812A&gt;T||||||,A|5_prime_UTR_variant|MODIFIER|fru|FBgn0004652|transcript|FBtr0083644.1|protein_coding|2/8|c.-812A&gt;T|||||78472|,A|5_prime_UTR_variant|MODIFIER|fru|FBgn0004652|transcript|FBtr0083640.1|protein_coding|2/8|c.-812A&gt;T|||||78472|,A|5_prime_UTR_variant|MODIFIER|fru|FBgn0004652|transcript|FBtr0330040.1|protein_coding|2/8|c.-812A&gt;T|||||78472|,A|5_prime_UTR_variant|MODIFIER|fru|FBgn0004652|transcript|FBtr0083642.1|protein_coding|2/8|c.-812A&gt;T|||||78472|,A|intron_variant|MODIFIER|fru|FBgn0004652|transcript|FBtr0301284.1|protein_coding|2/8|c.281+812A&gt;T||||||,A|intron_variant|MODIFIER|fru|FBgn0004652|transcript|FBtr0083641.1|protein_coding|2/7|c.281+812A&gt;T||||||,A|intron_variant|MODIFIER|fru|FBgn0004652|transcript|FBtr0083645.1|protein_coding|2/7|c.281+812A&gt;T||||||,A|intron_variant|MODIFIER|fru|FBgn0004652|transcript|FBtr0083643.1|protein_coding|2/7|c.281+812A&gt;T||||||</t>
  </si>
  <si>
    <t>G|intron_variant|MODIFIER|qin|FBgn0263974|transcript|FBtr0329922.1|protein_coding|3/9|c.822+18531C&gt;G||||||,G|intron_variant|MODIFIER|CG14304|FBgn0038629|transcript|FBtr0083639.1|protein_coding|2/8|c.52+9004G&gt;C||||||,G|intron_variant|MODIFIER|CG14304|FBgn0038629|transcript|FBtr0114497.1|protein_coding|1/7|c.52+9004G&gt;C||||||,G|intron_variant|MODIFIER|CG14304|FBgn0038629|transcript|FBtr0305957.1|protein_coding|2/7|c.52+9004G&gt;C||||||</t>
  </si>
  <si>
    <t>G|downstream_gene_variant|MODIFIER|CG7695|FBgn0038631|transcript|FBtr0083694.1|protein_coding||c.*1821T&gt;C|||||1594|,G|intron_variant|MODIFIER|qin|FBgn0263974|transcript|FBtr0329922.1|protein_coding|3/9|c.822+22339A&gt;G||||||,G|intron_variant|MODIFIER|CG14304|FBgn0038629|transcript|FBtr0083639.1|protein_coding|2/8|c.52+5196T&gt;C||||||,G|intron_variant|MODIFIER|CG14304|FBgn0038629|transcript|FBtr0114497.1|protein_coding|1/7|c.52+5196T&gt;C||||||,G|intron_variant|MODIFIER|CG14304|FBgn0038629|transcript|FBtr0305957.1|protein_coding|2/7|c.52+5196T&gt;C||||||</t>
  </si>
  <si>
    <t>A|intron_variant|MODIFIER|qin|FBgn0263974|transcript|FBtr0329922.1|protein_coding|3/9|c.823-20590T&gt;A||||||</t>
  </si>
  <si>
    <t>A|downstream_gene_variant|MODIFIER|CG7718|FBgn0038649|transcript|FBtr0083682.1|protein_coding||c.*1469C&gt;T|||||1281|,A|intron_variant|MODIFIER|Mekk1|FBgn0024329|transcript|FBtr0083684.1|protein_coding|1/6|c.236+219C&gt;T||||||</t>
  </si>
  <si>
    <t>G|3_prime_UTR_variant|MODIFIER|CG14299|FBgn0038651|transcript|FBtr0273382.1|protein_coding|15/15|c.*8A&gt;C|||||8|,G|3_prime_UTR_variant|MODIFIER|CG14299|FBgn0038651|transcript|FBtr0305051.1|protein_coding|15/15|c.*8A&gt;C|||||8|,G|downstream_gene_variant|MODIFIER|gwl|FBgn0260399|transcript|FBtr0083674.1|protein_coding||c.*560T&gt;G|||||204|,G|downstream_gene_variant|MODIFIER|gwl|FBgn0260399|transcript|FBtr0331352.1|protein_coding||c.*560T&gt;G|||||204|</t>
  </si>
  <si>
    <t>C|3_prime_UTR_variant|MODIFIER|EndoA|FBgn0038659|transcript|FBtr0083698.1|protein_coding|2/2|c.*451T&gt;C|||||451|,C|3_prime_UTR_variant|MODIFIER|EndoA|FBgn0038659|transcript|FBtr0083699.1|protein_coding|1/1|c.*451T&gt;C|||||451|,C|3_prime_UTR_variant|MODIFIER|EndoA|FBgn0038659|transcript|FBtr0334522.1|protein_coding|3/3|c.*396T&gt;C|||||451|</t>
  </si>
  <si>
    <t>C|upstream_gene_variant|MODIFIER|Xrp1|FBgn0261113|transcript|FBtr0083701.1|protein_coding||c.-2387G&gt;C|||||15|,C|upstream_gene_variant|MODIFIER|Xrp1|FBgn0261113|transcript|FBtr0083702.1|protein_coding||c.-6931G&gt;C|||||15|,C|upstream_gene_variant|MODIFIER|Xrp1|FBgn0261113|transcript|FBtr0113246.1|protein_coding||c.-6931G&gt;C|||||15|,C|upstream_gene_variant|MODIFIER|Xrp1|FBgn0261113|transcript|FBtr0334524.1|protein_coding||c.-2387G&gt;C|||||15|,C|upstream_gene_variant|MODIFIER|Xrp1|FBgn0261113|transcript|FBtr0334523.1|protein_coding||c.-2387G&gt;C|||||1543|,C|intron_variant|MODIFIER|Xrp1|FBgn0261113|transcript|FBtr0083700.1|protein_coding|1/4|c.-309-1178G&gt;C||||||</t>
  </si>
  <si>
    <t>C|upstream_gene_variant|MODIFIER|Xrp1|FBgn0261113|transcript|FBtr0334523.1|protein_coding||c.-1257G&gt;C|||||413|,C|intron_variant|MODIFIER|Xrp1|FBgn0261113|transcript|FBtr0083700.1|protein_coding|1/4|c.-309-48G&gt;C||||||,C|intron_variant|MODIFIER|Xrp1|FBgn0261113|transcript|FBtr0083701.1|protein_coding|1/4|c.-309-48G&gt;C||||||,C|intron_variant|MODIFIER|Xrp1|FBgn0261113|transcript|FBtr0083702.1|protein_coding|1/3|c.-188-48G&gt;C||||||,C|intron_variant|MODIFIER|Xrp1|FBgn0261113|transcript|FBtr0113246.1|protein_coding|1/2|c.-99+750G&gt;C||||||,C|intron_variant|MODIFIER|Xrp1|FBgn0261113|transcript|FBtr0334524.1|protein_coding|1/4|c.-309-48G&gt;C||||||</t>
  </si>
  <si>
    <t>C|intron_variant|MODIFIER|CG42613|FBgn0261262|transcript|FBtr0304685.1|protein_coding|4/18|c.-9+1245A&gt;C||||||,C|intron_variant|MODIFIER|CG42613|FBgn0261262|transcript|FBtr0304687.1|protein_coding|4/18|c.-9+1245A&gt;C||||||,C|intron_variant|MODIFIER|CG42613|FBgn0261262|transcript|FBtr0304688.1|protein_coding|4/17|c.-9+1245A&gt;C||||||</t>
  </si>
  <si>
    <t>C|synonymous_variant|LOW|gukh|FBgn0026239|transcript|FBtr0343991.1|protein_coding|5/5|c.4738T&gt;C|p.Leu1580Leu|5219/6191|4738/5295|1580/1764||,C|intron_variant|MODIFIER|gukh|FBgn0026239|transcript|FBtr0089768.1|protein_coding|5/5|c.4279+459T&gt;C||||||,C|intron_variant|MODIFIER|gukh|FBgn0026239|transcript|FBtr0100317.1|protein_coding|5/5|c.2047+459T&gt;C||||||,C|intron_variant|MODIFIER|gukh|FBgn0026239|transcript|FBtr0089767.1|protein_coding|4/4|c.1587-1987T&gt;C||||||</t>
  </si>
  <si>
    <t>G|intron_variant|MODIFIER|cdi|FBgn0004876|transcript|FBtr0083716.1|protein_coding|2/7|c.378+3269G&gt;C||||||,G|intron_variant|MODIFIER|cdi|FBgn0004876|transcript|FBtr0305321.1|protein_coding|2/8|c.378+3269G&gt;C||||||</t>
  </si>
  <si>
    <t>A|intron_variant|MODIFIER|CG6040|FBgn0038679|transcript|FBtr0083729.1|protein_coding|2/7|c.-57-283G&gt;A||||||</t>
  </si>
  <si>
    <t>T|synonymous_variant|LOW|Cyp12a5|FBgn0038680|transcript|FBtr0083730.1|protein_coding|4/4|c.1047C&gt;T|p.Leu349Leu|1084/1820|1047/1611|349/536||,T|upstream_gene_variant|MODIFIER|Cyp12a4|FBgn0038681|transcript|FBtr0083731.1|protein_coding||c.-1241C&gt;T|||||1190|</t>
  </si>
  <si>
    <t>G|intron_variant|MODIFIER|Ppcs|FBgn0261285|transcript|FBtr0330044.1|protein_coding|2/4|c.571-878G&gt;C||||||,G|intron_variant|MODIFIER|Ppcs|FBgn0261285|transcript|FBtr0083752.1|protein_coding|2/4|c.571-878G&gt;C||||||,G|intron_variant|MODIFIER|Ppcs|FBgn0261285|transcript|FBtr0347007.1|protein_coding|2/4|c.571-878G&gt;C||||||</t>
  </si>
  <si>
    <t>T|upstream_gene_variant|MODIFIER|CG5555|FBgn0038686|transcript|FBtr0332165.1|protein_coding||c.-2070T&gt;A|||||1952|,T|intron_variant|MODIFIER|CG31475|FBgn0051475|transcript|FBtr0083735.1|protein_coding|1/3|c.-730+1374A&gt;T||||||,T|intron_variant|MODIFIER|CG31475|FBgn0051475|transcript|FBtr0332539.1|protein_coding|1/3|c.-730+1614A&gt;T||||||</t>
  </si>
  <si>
    <t>T|3_prime_UTR_variant|MODIFIER|CG31475|FBgn0051475|transcript|FBtr0083735.1|protein_coding|4/4|c.*56A&gt;T|||||56|,T|3_prime_UTR_variant|MODIFIER|CG31475|FBgn0051475|transcript|FBtr0332539.1|protein_coding|4/4|c.*56A&gt;T|||||56|</t>
  </si>
  <si>
    <t>C|upstream_gene_variant|MODIFIER|cry|FBgn0025680|transcript|FBtr0083736.1|protein_coding||c.-2081G&gt;C|||||1894|,C|intergenic_region|MODIFIER|CG31475-cry|FBgn0051475-FBgn0025680|intergenic_region|FBgn0051475-FBgn0025680|||n.19210260G&gt;C||||||</t>
  </si>
  <si>
    <t>T|intron_variant|MODIFIER|Dl|FBgn0000463|transcript|FBtr0083739.1|protein_coding|2/5|c.370-1813G&gt;A||||||,T|intron_variant|MODIFIER|Dl|FBgn0000463|transcript|FBtr0304658.1|protein_coding|2/5|c.370-1813G&gt;A||||||,T|intron_variant|MODIFIER|Dl|FBgn0000463|transcript|FBtr0083740.1|protein_coding|2/5|c.370-1813G&gt;A||||||</t>
  </si>
  <si>
    <t>T|intron_variant|MODIFIER|CG31221|FBgn0051221|transcript|FBtr0330030.1|protein_coding|3/4|c.314-910C&gt;T||||||,T|intron_variant|MODIFIER|CG31221|FBgn0051221|transcript|FBtr0083763.1|protein_coding|3/4|c.314-910C&gt;T||||||,T|intron_variant|MODIFIER|CG31221|FBgn0051221|transcript|FBtr0083762.1|protein_coding|3/4|c.314-910C&gt;T||||||</t>
  </si>
  <si>
    <t>C|intron_variant|MODIFIER|Dys|FBgn0260003|transcript|FBtr0110919.1|protein_coding|22/35|c.7540-17330T&gt;C||||||,C|intron_variant|MODIFIER|Dys|FBgn0260003|transcript|FBtr0110917.1|protein_coding|21/33|c.7636-17330T&gt;C||||||,C|intron_variant|MODIFIER|Dys|FBgn0260003|transcript|FBtr0334562.1|protein_coding|19/34|c.6526-17330T&gt;C||||||,C|intron_variant|MODIFIER|Dys|FBgn0260003|transcript|FBtr0083764.1|protein_coding|22/34|c.7540-17330T&gt;C||||||,C|intron_variant|MODIFIER|Dys|FBgn0260003|transcript|FBtr0083765.1|protein_coding|20/32|c.6430-17330T&gt;C||||||,C|intron_variant|MODIFIER|Dys|FBgn0260003|transcript|FBtr0334564.1|protein_coding|20/33|c.6430-17330T&gt;C||||||,C|intron_variant|MODIFIER|Dys|FBgn0260003|transcript|FBtr0110918.1|protein_coding|21/33|c.7561-17330T&gt;C||||||,C|intron_variant|MODIFIER|Dys|FBgn0260003|transcript|FBtr0334565.1|protein_coding|10/23|c.967-17330T&gt;C||||||,C|intron_variant|MODIFIER|Dys|FBgn0260003|transcript|FBtr0083766.1|protein_coding|6/18|c.2056-17330T&gt;C||||||,C|intron_variant|MODIFIER|Dys|FBgn0260003|transcript|FBtr0110915.1|protein_coding|2/14|c.2610+10254T&gt;C||||||</t>
  </si>
  <si>
    <t>A|intron_variant|MODIFIER|Dys|FBgn0260003|transcript|FBtr0110919.1|protein_coding|26/35|c.8145+3501G&gt;A||||||,A|intron_variant|MODIFIER|Dys|FBgn0260003|transcript|FBtr0110917.1|protein_coding|25/33|c.8241+3501G&gt;A||||||,A|intron_variant|MODIFIER|Dys|FBgn0260003|transcript|FBtr0334562.1|protein_coding|23/34|c.7131+3501G&gt;A||||||,A|intron_variant|MODIFIER|Dys|FBgn0260003|transcript|FBtr0083764.1|protein_coding|26/34|c.8145+3501G&gt;A||||||,A|intron_variant|MODIFIER|Dys|FBgn0260003|transcript|FBtr0083765.1|protein_coding|24/32|c.7035+3501G&gt;A||||||,A|intron_variant|MODIFIER|Dys|FBgn0260003|transcript|FBtr0334564.1|protein_coding|24/33|c.7035+3501G&gt;A||||||,A|intron_variant|MODIFIER|Dys|FBgn0260003|transcript|FBtr0110918.1|protein_coding|25/33|c.8166+3501G&gt;A||||||,A|intron_variant|MODIFIER|Dys|FBgn0260003|transcript|FBtr0334565.1|protein_coding|14/23|c.1572+3501G&gt;A||||||,A|intron_variant|MODIFIER|Dys|FBgn0260003|transcript|FBtr0083766.1|protein_coding|10/18|c.2661+3501G&gt;A||||||,A|intron_variant|MODIFIER|Dys|FBgn0260003|transcript|FBtr0110915.1|protein_coding|6/14|c.3216+3501G&gt;A||||||</t>
  </si>
  <si>
    <t>A|intron_variant|MODIFIER|Dys|FBgn0260003|transcript|FBtr0110919.1|protein_coding|26/35|c.8145+11706T&gt;A||||||,A|intron_variant|MODIFIER|Dys|FBgn0260003|transcript|FBtr0110917.1|protein_coding|25/33|c.8241+11706T&gt;A||||||,A|intron_variant|MODIFIER|Dys|FBgn0260003|transcript|FBtr0334562.1|protein_coding|24/34|c.7182+3461T&gt;A||||||,A|intron_variant|MODIFIER|Dys|FBgn0260003|transcript|FBtr0083764.1|protein_coding|26/34|c.8145+11706T&gt;A||||||,A|intron_variant|MODIFIER|Dys|FBgn0260003|transcript|FBtr0083765.1|protein_coding|24/32|c.7035+11706T&gt;A||||||,A|intron_variant|MODIFIER|Dys|FBgn0260003|transcript|FBtr0334564.1|protein_coding|25/33|c.7086+3461T&gt;A||||||,A|intron_variant|MODIFIER|Dys|FBgn0260003|transcript|FBtr0110918.1|protein_coding|25/33|c.8166+11706T&gt;A||||||,A|intron_variant|MODIFIER|Dys|FBgn0260003|transcript|FBtr0334565.1|protein_coding|15/23|c.1623+3461T&gt;A||||||,A|intron_variant|MODIFIER|Dys|FBgn0260003|transcript|FBtr0083766.1|protein_coding|10/18|c.2661+11706T&gt;A||||||,A|intron_variant|MODIFIER|Dys|FBgn0260003|transcript|FBtr0110915.1|protein_coding|6/14|c.3216+11706T&gt;A||||||,A|intron_variant|MODIFIER|Dys|FBgn0260003|transcript|FBtr0110916.1|protein_coding|1/10|c.-468+4860T&gt;A||||||,A|intron_variant|MODIFIER|Dys|FBgn0260003|transcript|FBtr0334563.1|protein_coding|1/11|c.-468+5261T&gt;A||||||</t>
  </si>
  <si>
    <t>C|downstream_gene_variant|MODIFIER|Dys|FBgn0260003|transcript|FBtr0110919.1|protein_coding||c.*2732G&gt;C|||||1997|,C|downstream_gene_variant|MODIFIER|Cpr92A|FBgn0038714|transcript|FBtr0083811.1|protein_coding||c.*374C&gt;G|||||113|,C|downstream_gene_variant|MODIFIER|Dys|FBgn0260003|transcript|FBtr0110917.1|protein_coding||c.*2732G&gt;C|||||101|,C|downstream_gene_variant|MODIFIER|Dys|FBgn0260003|transcript|FBtr0334562.1|protein_coding||c.*3010G&gt;C|||||101|,C|downstream_gene_variant|MODIFIER|Dys|FBgn0260003|transcript|FBtr0083764.1|protein_coding||c.*2732G&gt;C|||||1997|,C|downstream_gene_variant|MODIFIER|Dys|FBgn0260003|transcript|FBtr0083765.1|protein_coding||c.*2732G&gt;C|||||1997|,C|downstream_gene_variant|MODIFIER|Dys|FBgn0260003|transcript|FBtr0334564.1|protein_coding||c.*2732G&gt;C|||||1997|,C|downstream_gene_variant|MODIFIER|Dys|FBgn0260003|transcript|FBtr0110918.1|protein_coding||c.*2732G&gt;C|||||1997|,C|downstream_gene_variant|MODIFIER|Dys|FBgn0260003|transcript|FBtr0334565.1|protein_coding||c.*2732G&gt;C|||||1997|,C|downstream_gene_variant|MODIFIER|Dys|FBgn0260003|transcript|FBtr0083766.1|protein_coding||c.*2732G&gt;C|||||1997|,C|downstream_gene_variant|MODIFIER|Dys|FBgn0260003|transcript|FBtr0110915.1|protein_coding||c.*2732G&gt;C|||||1997|,C|downstream_gene_variant|MODIFIER|Dys|FBgn0260003|transcript|FBtr0110916.1|protein_coding||c.*2732G&gt;C|||||1997|,C|downstream_gene_variant|MODIFIER|Dys|FBgn0260003|transcript|FBtr0334563.1|protein_coding||c.*2732G&gt;C|||||1997|,C|intergenic_region|MODIFIER|Dys-Cpr92A|FBgn0260003-FBgn0038714|intergenic_region|FBgn0260003-FBgn0038714|||n.19597389G&gt;C||||||</t>
  </si>
  <si>
    <t>G|upstream_gene_variant|MODIFIER|Cpr92A|FBgn0038714|transcript|FBtr0083811.1|protein_coding||c.-208A&gt;C|||||87|,G|upstream_gene_variant|MODIFIER|CG7333|FBgn0038715|transcript|FBtr0114553.1|protein_coding||c.-1632T&gt;G|||||1593|,G|downstream_gene_variant|MODIFIER|Dys|FBgn0260003|transcript|FBtr0110917.1|protein_coding||c.*4385T&gt;G|||||1754|,G|downstream_gene_variant|MODIFIER|Dys|FBgn0260003|transcript|FBtr0334562.1|protein_coding||c.*4663T&gt;G|||||1754|,G|intergenic_region|MODIFIER|Cpr92A-CG7333|FBgn0038714-FBgn0038715|intergenic_region|FBgn0038714-FBgn0038715|||n.19599042T&gt;G||||||</t>
  </si>
  <si>
    <t>G|upstream_gene_variant|MODIFIER|Cpr92A|FBgn0038714|transcript|FBtr0083811.1|protein_coding||c.-452A&gt;C|||||331|,G|upstream_gene_variant|MODIFIER|CG7333|FBgn0038715|transcript|FBtr0114553.1|protein_coding||c.-1388T&gt;G|||||1349|,G|downstream_gene_variant|MODIFIER|Dys|FBgn0260003|transcript|FBtr0110917.1|protein_coding||c.*4629T&gt;G|||||1998|,G|downstream_gene_variant|MODIFIER|Dys|FBgn0260003|transcript|FBtr0334562.1|protein_coding||c.*4907T&gt;G|||||1998|,G|intergenic_region|MODIFIER|Cpr92A-CG7333|FBgn0038714-FBgn0038715|intergenic_region|FBgn0038714-FBgn0038715|||n.19599286T&gt;G||||||</t>
  </si>
  <si>
    <t>T|upstream_gene_variant|MODIFIER|Cpr92A|FBgn0038714|transcript|FBtr0083811.1|protein_coding||c.-724G&gt;A|||||603|,T|upstream_gene_variant|MODIFIER|CG7333|FBgn0038715|transcript|FBtr0114553.1|protein_coding||c.-1116C&gt;T|||||1077|,T|intergenic_region|MODIFIER|Cpr92A-CG7333|FBgn0038714-FBgn0038715|intergenic_region|FBgn0038714-FBgn0038715|||n.19599558C&gt;T||||||</t>
  </si>
  <si>
    <t>A|upstream_gene_variant|MODIFIER|CG17751|FBgn0038717|transcript|FBtr0273217.1|protein_coding||c.-90T&gt;A|||||63|,A|downstream_gene_variant|MODIFIER|CG7342|FBgn0038716|transcript|FBtr0083777.1|protein_coding||c.*913T&gt;A|||||716|,A|downstream_gene_variant|MODIFIER|CG7342|FBgn0038716|transcript|FBtr0304745.1|protein_coding||c.*913T&gt;A|||||716|,A|intergenic_region|MODIFIER|CG7342-CG17751|FBgn0038716-FBgn0038717|intergenic_region|FBgn0038716-FBgn0038717|||n.19607191T&gt;A||||||</t>
  </si>
  <si>
    <t>G|upstream_gene_variant|MODIFIER|CG6231|FBgn0038720|transcript|FBtr0083810.1|protein_coding||c.-2298G&gt;C|||||340|,G|intron_variant|MODIFIER|CG6231|FBgn0038720|transcript|FBtr0083807.1|protein_coding|1/6|c.-197-2101G&gt;C||||||,G|intron_variant|MODIFIER|CG6231|FBgn0038720|transcript|FBtr0334924.1|protein_coding|1/6|c.-198+1835G&gt;C||||||,G|intron_variant|MODIFIER|CG6231|FBgn0038720|transcript|FBtr0083809.1|protein_coding|1/6|c.-197-2101G&gt;C||||||,G|intron_variant|MODIFIER|CG6231|FBgn0038720|transcript|FBtr0334923.1|protein_coding|1/6|c.-197-2101G&gt;C||||||,G|intron_variant|MODIFIER|CG6231|FBgn0038720|transcript|FBtr0083808.1|protein_coding|1/6|c.-197-2101G&gt;C||||||</t>
  </si>
  <si>
    <t>A|upstream_gene_variant|MODIFIER|CG6231|FBgn0038720|transcript|FBtr0334924.1|protein_coding||c.-4863G&gt;T|||||570|,A|intron_variant|MODIFIER|CG6231|FBgn0038720|transcript|FBtr0083807.1|protein_coding|1/6|c.-197-4666G&gt;T||||||,A|intron_variant|MODIFIER|CG6231|FBgn0038720|transcript|FBtr0083809.1|protein_coding|1/6|c.-198+360G&gt;T||||||,A|intron_variant|MODIFIER|CG6231|FBgn0038720|transcript|FBtr0334923.1|protein_coding|1/6|c.-198+1281G&gt;T||||||,A|intron_variant|MODIFIER|CG6231|FBgn0038720|transcript|FBtr0083808.1|protein_coding|1/6|c.-198+3398G&gt;T||||||</t>
  </si>
  <si>
    <t>A|upstream_gene_variant|MODIFIER|CG6231|FBgn0038720|transcript|FBtr0334924.1|protein_coding||c.-4864G&gt;T|||||571|,A|intron_variant|MODIFIER|CG6231|FBgn0038720|transcript|FBtr0083807.1|protein_coding|1/6|c.-197-4667G&gt;T||||||,A|intron_variant|MODIFIER|CG6231|FBgn0038720|transcript|FBtr0083809.1|protein_coding|1/6|c.-198+359G&gt;T||||||,A|intron_variant|MODIFIER|CG6231|FBgn0038720|transcript|FBtr0334923.1|protein_coding|1/6|c.-198+1280G&gt;T||||||,A|intron_variant|MODIFIER|CG6231|FBgn0038720|transcript|FBtr0083808.1|protein_coding|1/6|c.-198+3397G&gt;T||||||</t>
  </si>
  <si>
    <t>A|upstream_gene_variant|MODIFIER|CG6231|FBgn0038720|transcript|FBtr0334924.1|protein_coding||c.-4892C&gt;T|||||599|,A|intron_variant|MODIFIER|CG6231|FBgn0038720|transcript|FBtr0083807.1|protein_coding|1/6|c.-197-4695C&gt;T||||||,A|intron_variant|MODIFIER|CG6231|FBgn0038720|transcript|FBtr0083809.1|protein_coding|1/6|c.-198+331C&gt;T||||||,A|intron_variant|MODIFIER|CG6231|FBgn0038720|transcript|FBtr0334923.1|protein_coding|1/6|c.-198+1252C&gt;T||||||,A|intron_variant|MODIFIER|CG6231|FBgn0038720|transcript|FBtr0083808.1|protein_coding|1/6|c.-198+3369C&gt;T||||||</t>
  </si>
  <si>
    <t>G|upstream_gene_variant|MODIFIER|CG6231|FBgn0038720|transcript|FBtr0334923.1|protein_coding||c.-7671T&gt;C|||||1377|,G|intron_variant|MODIFIER|CG6231|FBgn0038720|transcript|FBtr0083807.1|protein_coding|1/6|c.-198+5480T&gt;C||||||,G|intron_variant|MODIFIER|CG6231|FBgn0038720|transcript|FBtr0083808.1|protein_coding|1/6|c.-198+590T&gt;C||||||</t>
  </si>
  <si>
    <t>T|intron_variant|MODIFIER|Naam|FBgn0051216|transcript|FBtr0083786.1|protein_coding|1/6|c.-82-2245G&gt;T||||||</t>
  </si>
  <si>
    <t>T|intron_variant|MODIFIER|Naam|FBgn0051216|transcript|FBtr0083786.1|protein_coding|2/6|c.87-404C&gt;T||||||,T|intron_variant|MODIFIER|Naam|FBgn0051216|transcript|FBtr0335415.1|protein_coding|2/6|c.87-404C&gt;T||||||</t>
  </si>
  <si>
    <t>T|intron_variant|MODIFIER|Naam|FBgn0051216|transcript|FBtr0083786.1|protein_coding|3/6|c.274-3202C&gt;T||||||,T|intron_variant|MODIFIER|Naam|FBgn0051216|transcript|FBtr0335415.1|protein_coding|3/6|c.274-3202C&gt;T||||||</t>
  </si>
  <si>
    <t>T|upstream_gene_variant|MODIFIER|GluClalpha|FBgn0024963|transcript|FBtr0343788.1|protein_coding||c.-23798C&gt;T|||||1895|,T|upstream_gene_variant|MODIFIER|GluClalpha|FBgn0024963|transcript|FBtr0301378.1|protein_coding||c.-25032C&gt;T|||||1895|,T|upstream_gene_variant|MODIFIER|GluClalpha|FBgn0024963|transcript|FBtr0301379.1|protein_coding||c.-23798C&gt;T|||||1895|,T|upstream_gene_variant|MODIFIER|GluClalpha|FBgn0024963|transcript|FBtr0335417.1|protein_coding||c.-23798C&gt;T|||||1895|,T|upstream_gene_variant|MODIFIER|GluClalpha|FBgn0024963|transcript|FBtr0335418.1|protein_coding||c.-23798C&gt;T|||||1895|,T|upstream_gene_variant|MODIFIER|GluClalpha|FBgn0024963|transcript|FBtr0335421.1|protein_coding||c.-23798C&gt;T|||||1895|,T|upstream_gene_variant|MODIFIER|GluClalpha|FBgn0024963|transcript|FBtr0343789.1|protein_coding||c.-23798C&gt;T|||||1895|,T|upstream_gene_variant|MODIFIER|GluClalpha|FBgn0024963|transcript|FBtr0335416.1|protein_coding||c.-23798C&gt;T|||||1895|,T|upstream_gene_variant|MODIFIER|GluClalpha|FBgn0024963|transcript|FBtr0335419.1|protein_coding||c.-23798C&gt;T|||||1895|,T|upstream_gene_variant|MODIFIER|GluClalpha|FBgn0024963|transcript|FBtr0335420.1|protein_coding||c.-23798C&gt;T|||||1895|,T|upstream_gene_variant|MODIFIER|GluClalpha|FBgn0024963|transcript|FBtr0343790.1|protein_coding||c.-23798C&gt;T|||||1895|,T|intergenic_region|MODIFIER|CG34286-GluClalpha|FBgn0085315-FBgn0024963|intergenic_region|FBgn0085315-FBgn0024963|||n.19728820C&gt;T||||||</t>
  </si>
  <si>
    <t>C|upstream_gene_variant|MODIFIER|GluClalpha|FBgn0024963|transcript|FBtr0343788.1|protein_coding||c.-22644G&gt;C|||||741|,C|upstream_gene_variant|MODIFIER|GluClalpha|FBgn0024963|transcript|FBtr0301378.1|protein_coding||c.-23878G&gt;C|||||741|,C|upstream_gene_variant|MODIFIER|GluClalpha|FBgn0024963|transcript|FBtr0301379.1|protein_coding||c.-22644G&gt;C|||||741|,C|upstream_gene_variant|MODIFIER|GluClalpha|FBgn0024963|transcript|FBtr0335417.1|protein_coding||c.-22644G&gt;C|||||741|,C|upstream_gene_variant|MODIFIER|GluClalpha|FBgn0024963|transcript|FBtr0335418.1|protein_coding||c.-22644G&gt;C|||||741|,C|upstream_gene_variant|MODIFIER|GluClalpha|FBgn0024963|transcript|FBtr0335421.1|protein_coding||c.-22644G&gt;C|||||741|,C|upstream_gene_variant|MODIFIER|GluClalpha|FBgn0024963|transcript|FBtr0343789.1|protein_coding||c.-22644G&gt;C|||||741|,C|upstream_gene_variant|MODIFIER|GluClalpha|FBgn0024963|transcript|FBtr0335416.1|protein_coding||c.-22644G&gt;C|||||741|,C|upstream_gene_variant|MODIFIER|GluClalpha|FBgn0024963|transcript|FBtr0335419.1|protein_coding||c.-22644G&gt;C|||||741|,C|upstream_gene_variant|MODIFIER|GluClalpha|FBgn0024963|transcript|FBtr0335420.1|protein_coding||c.-22644G&gt;C|||||741|,C|upstream_gene_variant|MODIFIER|GluClalpha|FBgn0024963|transcript|FBtr0343790.1|protein_coding||c.-22644G&gt;C|||||741|,C|intergenic_region|MODIFIER|CG34286-GluClalpha|FBgn0085315-FBgn0024963|intergenic_region|FBgn0085315-FBgn0024963|||n.19729974G&gt;C||||||</t>
  </si>
  <si>
    <t>G|intron_variant|MODIFIER|GluClalpha|FBgn0024963|transcript|FBtr0343788.1|protein_coding|1/11|c.-90+2401T&gt;G||||||,G|intron_variant|MODIFIER|GluClalpha|FBgn0024963|transcript|FBtr0301378.1|protein_coding|1/7|c.-256+2401T&gt;G||||||,G|intron_variant|MODIFIER|GluClalpha|FBgn0024963|transcript|FBtr0301379.1|protein_coding|1/9|c.-90+2401T&gt;G||||||,G|intron_variant|MODIFIER|GluClalpha|FBgn0024963|transcript|FBtr0335417.1|protein_coding|1/11|c.-90+2401T&gt;G||||||,G|intron_variant|MODIFIER|GluClalpha|FBgn0024963|transcript|FBtr0335418.1|protein_coding|1/11|c.-90+2401T&gt;G||||||,G|intron_variant|MODIFIER|GluClalpha|FBgn0024963|transcript|FBtr0335421.1|protein_coding|1/11|c.-90+2401T&gt;G||||||,G|intron_variant|MODIFIER|GluClalpha|FBgn0024963|transcript|FBtr0343789.1|protein_coding|1/11|c.-90+2401T&gt;G||||||,G|intron_variant|MODIFIER|GluClalpha|FBgn0024963|transcript|FBtr0335416.1|protein_coding|1/11|c.-90+2401T&gt;G||||||,G|intron_variant|MODIFIER|GluClalpha|FBgn0024963|transcript|FBtr0335419.1|protein_coding|1/11|c.-90+2401T&gt;G||||||,G|intron_variant|MODIFIER|GluClalpha|FBgn0024963|transcript|FBtr0335420.1|protein_coding|1/11|c.-90+2401T&gt;G||||||,G|intron_variant|MODIFIER|GluClalpha|FBgn0024963|transcript|FBtr0343790.1|protein_coding|1/11|c.-90+2401T&gt;G||||||</t>
  </si>
  <si>
    <t>G|intron_variant|MODIFIER|GluClalpha|FBgn0024963|transcript|FBtr0343788.1|protein_coding|1/11|c.-90+5281A&gt;G||||||,G|intron_variant|MODIFIER|GluClalpha|FBgn0024963|transcript|FBtr0301378.1|protein_coding|1/7|c.-256+5281A&gt;G||||||,G|intron_variant|MODIFIER|GluClalpha|FBgn0024963|transcript|FBtr0301379.1|protein_coding|1/9|c.-90+5281A&gt;G||||||,G|intron_variant|MODIFIER|GluClalpha|FBgn0024963|transcript|FBtr0335417.1|protein_coding|1/11|c.-90+5281A&gt;G||||||,G|intron_variant|MODIFIER|GluClalpha|FBgn0024963|transcript|FBtr0335418.1|protein_coding|1/11|c.-90+5281A&gt;G||||||,G|intron_variant|MODIFIER|GluClalpha|FBgn0024963|transcript|FBtr0335421.1|protein_coding|1/11|c.-90+5281A&gt;G||||||,G|intron_variant|MODIFIER|GluClalpha|FBgn0024963|transcript|FBtr0343789.1|protein_coding|1/11|c.-90+5281A&gt;G||||||,G|intron_variant|MODIFIER|GluClalpha|FBgn0024963|transcript|FBtr0335416.1|protein_coding|1/11|c.-90+5281A&gt;G||||||,G|intron_variant|MODIFIER|GluClalpha|FBgn0024963|transcript|FBtr0335419.1|protein_coding|1/11|c.-90+5281A&gt;G||||||,G|intron_variant|MODIFIER|GluClalpha|FBgn0024963|transcript|FBtr0335420.1|protein_coding|1/11|c.-90+5281A&gt;G||||||,G|intron_variant|MODIFIER|GluClalpha|FBgn0024963|transcript|FBtr0343790.1|protein_coding|1/11|c.-90+5281A&gt;G||||||</t>
  </si>
  <si>
    <t>G|intron_variant|MODIFIER|GluClalpha|FBgn0024963|transcript|FBtr0343788.1|protein_coding|1/11|c.-90+8647T&gt;G||||||,G|intron_variant|MODIFIER|GluClalpha|FBgn0024963|transcript|FBtr0301378.1|protein_coding|1/7|c.-256+8647T&gt;G||||||,G|intron_variant|MODIFIER|GluClalpha|FBgn0024963|transcript|FBtr0301379.1|protein_coding|1/9|c.-90+8647T&gt;G||||||,G|intron_variant|MODIFIER|GluClalpha|FBgn0024963|transcript|FBtr0335417.1|protein_coding|1/11|c.-90+8647T&gt;G||||||,G|intron_variant|MODIFIER|GluClalpha|FBgn0024963|transcript|FBtr0335418.1|protein_coding|1/11|c.-90+8647T&gt;G||||||,G|intron_variant|MODIFIER|GluClalpha|FBgn0024963|transcript|FBtr0335421.1|protein_coding|1/11|c.-90+8647T&gt;G||||||,G|intron_variant|MODIFIER|GluClalpha|FBgn0024963|transcript|FBtr0343789.1|protein_coding|1/11|c.-90+8647T&gt;G||||||,G|intron_variant|MODIFIER|GluClalpha|FBgn0024963|transcript|FBtr0335416.1|protein_coding|1/11|c.-90+8647T&gt;G||||||,G|intron_variant|MODIFIER|GluClalpha|FBgn0024963|transcript|FBtr0335419.1|protein_coding|1/11|c.-90+8647T&gt;G||||||,G|intron_variant|MODIFIER|GluClalpha|FBgn0024963|transcript|FBtr0335420.1|protein_coding|1/11|c.-90+8647T&gt;G||||||,G|intron_variant|MODIFIER|GluClalpha|FBgn0024963|transcript|FBtr0343790.1|protein_coding|1/11|c.-90+8647T&gt;G||||||</t>
  </si>
  <si>
    <t>C|intron_variant|MODIFIER|GluClalpha|FBgn0024963|transcript|FBtr0343788.1|protein_coding|7/11|c.685+624T&gt;C||||||,C|intron_variant|MODIFIER|GluClalpha|FBgn0024963|transcript|FBtr0301378.1|protein_coding|6/7|c.451+624T&gt;C||||||,C|intron_variant|MODIFIER|GluClalpha|FBgn0024963|transcript|FBtr0301379.1|protein_coding|7/9|c.685+624T&gt;C||||||,C|intron_variant|MODIFIER|GluClalpha|FBgn0024963|transcript|FBtr0335417.1|protein_coding|7/11|c.685+624T&gt;C||||||,C|intron_variant|MODIFIER|GluClalpha|FBgn0024963|transcript|FBtr0335418.1|protein_coding|7/11|c.688+624T&gt;C||||||,C|intron_variant|MODIFIER|GluClalpha|FBgn0024963|transcript|FBtr0335421.1|protein_coding|7/11|c.685+624T&gt;C||||||,C|intron_variant|MODIFIER|GluClalpha|FBgn0024963|transcript|FBtr0343789.1|protein_coding|7/11|c.685+624T&gt;C||||||,C|intron_variant|MODIFIER|GluClalpha|FBgn0024963|transcript|FBtr0335416.1|protein_coding|7/11|c.685+624T&gt;C||||||,C|intron_variant|MODIFIER|GluClalpha|FBgn0024963|transcript|FBtr0335419.1|protein_coding|7/11|c.685+624T&gt;C||||||,C|intron_variant|MODIFIER|GluClalpha|FBgn0024963|transcript|FBtr0335420.1|protein_coding|7/11|c.688+624T&gt;C||||||,C|intron_variant|MODIFIER|GluClalpha|FBgn0024963|transcript|FBtr0343790.1|protein_coding|7/11|c.685+624T&gt;C||||||</t>
  </si>
  <si>
    <t>A|upstream_gene_variant|MODIFIER|CG11659|FBgn0038731|transcript|FBtr0083797.1|protein_coding||c.-619G&gt;T|||||569|,A|upstream_gene_variant|MODIFIER|CG11391|FBgn0038732|transcript|FBtr0083789.1|protein_coding||c.-917C&gt;A|||||901|,A|intergenic_region|MODIFIER|CG11659-CG11391|FBgn0038731-FBgn0038732|intergenic_region|FBgn0038731-FBgn0038732|||n.19777849C&gt;A||||||</t>
  </si>
  <si>
    <t>A|downstream_gene_variant|MODIFIER|tRNA:CR31471|FBgn0051471|transcript|FBtr0083794.1|protein_coding||c.*1582C&gt;A|||||1582|WARNING_TRANSCRIPT_MULTIPLE_STOP_CODONS,A|intron_variant|MODIFIER|bnl|FBgn0014135|transcript|FBtr0083795.1|protein_coding|2/4|c.836-3844G&gt;T||||||,A|intron_variant|MODIFIER|bnl|FBgn0014135|transcript|FBtr0344549.1|protein_coding|2/5|c.836-3844G&gt;T||||||,A|intron_variant|MODIFIER|bnl|FBgn0014135|transcript|FBtr0300123.1|protein_coding|2/4|c.836-3844G&gt;T||||||</t>
  </si>
  <si>
    <t>T|upstream_gene_variant|MODIFIER|CR43282|FBgn0262971|transcript|FBtr0308067.1|lincRNA||n.-242G&gt;A|||||242|,T|upstream_gene_variant|MODIFIER|CR43282|FBgn0262971|transcript|FBtr0306727.1|lincRNA||n.-242G&gt;A|||||242|,T|upstream_gene_variant|MODIFIER|CR43282|FBgn0262971|transcript|FBtr0308068.1|lincRNA||n.-242G&gt;A|||||242|,T|upstream_gene_variant|MODIFIER|CR43282|FBgn0262971|transcript|FBtr0306726.1|lincRNA||n.-242G&gt;A|||||242|,T|downstream_gene_variant|MODIFIER|CG4770|FBgn0038751|transcript|FBtr0083822.1|protein_coding||c.*1035C&gt;T|||||968|,T|downstream_gene_variant|MODIFIER|CG4462|FBgn0038752|transcript|FBtr0083850.1|protein_coding||c.*366G&gt;A|||||192|,T|non_coding_exon_variant|MODIFIER|CR46040|FBgn0267707|transcript|FBtr0347246.1|lincRNA|1/1|n.240C&gt;T||||||</t>
  </si>
  <si>
    <t>T|intron_variant|MODIFIER|Hs6st|FBgn0038755|transcript|FBtr0083846.1|protein_coding|2/5|c.186+2292G&gt;A||||||,T|intron_variant|MODIFIER|Hs6st|FBgn0038755|transcript|FBtr0335240.1|protein_coding|2/5|c.186+2292G&gt;A||||||</t>
  </si>
  <si>
    <t>G|missense_variant|MODERATE|CG10889|FBgn0038769|transcript|FBtr0083839.1|protein_coding|1/1|c.1445A&gt;C|p.Asn482Thr|1583/2176|1445/1623|482/540||,G|downstream_gene_variant|MODIFIER|CG4936|FBgn0038768|transcript|FBtr0083831.1|protein_coding||c.*285T&gt;G|||||144|,G|downstream_gene_variant|MODIFIER|CG17193|FBgn0040571|transcript|FBtr0083838.1|protein_coding||c.*5116A&gt;C|||||1947|,G|downstream_gene_variant|MODIFIER|CG17193|FBgn0040571|transcript|FBtr0344607.1|protein_coding||c.*5116A&gt;C|||||1947|,G|downstream_gene_variant|MODIFIER|CG17193|FBgn0040571|transcript|FBtr0300810.1|protein_coding||c.*5116A&gt;C|||||1947|</t>
  </si>
  <si>
    <t>C|upstream_gene_variant|MODIFIER|CG4390|FBgn0038771|transcript|FBtr0083836.1|protein_coding||c.-1581A&gt;G|||||1526|,C|downstream_gene_variant|MODIFIER|mdlc|FBgn0038772|transcript|FBtr0083835.1|protein_coding||c.*2224T&gt;C|||||1985|,C|intergenic_region|MODIFIER|CG4390-Rh3|FBgn0038771-FBgn0003249|intergenic_region|FBgn0038771-FBgn0003249|||n.20061276T&gt;C||||||</t>
  </si>
  <si>
    <t>T|upstream_gene_variant|MODIFIER|CG4390|FBgn0038771|transcript|FBtr0083836.1|protein_coding||c.-1959G&gt;A|||||1904|,T|intergenic_region|MODIFIER|CG4390-Rh3|FBgn0038771-FBgn0003249|intergenic_region|FBgn0038771-FBgn0003249|||n.20061654C&gt;T||||||</t>
  </si>
  <si>
    <t>G|intergenic_region|MODIFIER|Rh3-CG31206|FBgn0003249-FBgn0051206|intergenic_region|FBgn0003249-FBgn0051206|||n.20086699C&gt;G||||||</t>
  </si>
  <si>
    <t>T|intergenic_region|MODIFIER|Rh3-CG31206|FBgn0003249-FBgn0051206|intergenic_region|FBgn0003249-FBgn0051206|||n.20098234C&gt;T||||||</t>
  </si>
  <si>
    <t>G|intergenic_region|MODIFIER|Rh3-CG31206|FBgn0003249-FBgn0051206|intergenic_region|FBgn0003249-FBgn0051206|||n.20102637A&gt;G||||||</t>
  </si>
  <si>
    <t>G|intergenic_region|MODIFIER|Gr92a-CR42836|FBgn0045471-FBgn0262025|intergenic_region|FBgn0045471-FBgn0262025|||n.20129992A&gt;G||||||</t>
  </si>
  <si>
    <t>G|intergenic_region|MODIFIER|CR42836-CG5023|FBgn0262025-FBgn0038774|intergenic_region|FBgn0262025-FBgn0038774|||n.20143717C&gt;G||||||</t>
  </si>
  <si>
    <t>T|intergenic_region|MODIFIER|CR42836-CG5023|FBgn0262025-FBgn0038774|intergenic_region|FBgn0262025-FBgn0038774|||n.20150819G&gt;T||||||</t>
  </si>
  <si>
    <t>G|intergenic_region|MODIFIER|CR42836-CG5023|FBgn0262025-FBgn0038774|intergenic_region|FBgn0262025-FBgn0038774|||n.20166808A&gt;G||||||</t>
  </si>
  <si>
    <t>C|intron_variant|MODIFIER|Nlg4|FBgn0083975|transcript|FBtr0301680.1|protein_coding|9/13|c.1991-1291T&gt;C||||||,C|intron_variant|MODIFIER|Nlg4|FBgn0083975|transcript|FBtr0301074.1|protein_coding|9/13|c.1991-1291T&gt;C||||||,C|intron_variant|MODIFIER|Nlg4|FBgn0083975|transcript|FBtr0301075.1|protein_coding|9/13|c.1991-1291T&gt;C||||||,C|intron_variant|MODIFIER|Nlg4|FBgn0083975|transcript|FBtr0346343.1|protein_coding|9/13|c.1991-1291T&gt;C||||||</t>
  </si>
  <si>
    <t>T|intron_variant|MODIFIER|Nlg4|FBgn0083975|transcript|FBtr0301680.1|protein_coding|10/13|c.2305+1544C&gt;T||||||,T|intron_variant|MODIFIER|Nlg4|FBgn0083975|transcript|FBtr0301074.1|protein_coding|10/13|c.2305+1544C&gt;T||||||,T|intron_variant|MODIFIER|Nlg4|FBgn0083975|transcript|FBtr0301075.1|protein_coding|10/13|c.2305+1544C&gt;T||||||,T|intron_variant|MODIFIER|Nlg4|FBgn0083975|transcript|FBtr0346343.1|protein_coding|10/13|c.2305+1544C&gt;T||||||</t>
  </si>
  <si>
    <t>G|intron_variant|MODIFIER|cic|FBgn0262582|transcript|FBtr0334305.1|protein_coding|1/17|c.-133+5495A&gt;G||||||,G|intron_variant|MODIFIER|cic|FBgn0262582|transcript|FBtr0305029.1|protein_coding|2/18|c.-133+5495A&gt;G||||||</t>
  </si>
  <si>
    <t>T|intron_variant|MODIFIER|cic|FBgn0262582|transcript|FBtr0334305.1|protein_coding|1/17|c.-132-1119C&gt;T||||||,T|intron_variant|MODIFIER|cic|FBgn0262582|transcript|FBtr0305029.1|protein_coding|2/18|c.-132-1119C&gt;T||||||</t>
  </si>
  <si>
    <t>C|downstream_gene_variant|MODIFIER|Sirt2|FBgn0038788|transcript|FBtr0083882.1|protein_coding||c.*1583T&gt;C|||||1469|,C|downstream_gene_variant|MODIFIER|Sirt2|FBgn0038788|transcript|FBtr0344243.1|protein_coding||c.*1583T&gt;C|||||583|,C|intergenic_region|MODIFIER|Sirt2-Ir92a|FBgn0038788-FBgn0038789|intergenic_region|FBgn0038788-FBgn0038789|||n.20331498T&gt;C||||||</t>
  </si>
  <si>
    <t>A|intergenic_region|MODIFIER|Ir92a-CR45023|FBgn0038789-FBgn0266381|intergenic_region|FBgn0038789-FBgn0266381|||n.20346881G&gt;A||||||</t>
  </si>
  <si>
    <t>A|intergenic_region|MODIFIER|Ir92a-CR45023|FBgn0038789-FBgn0266381|intergenic_region|FBgn0038789-FBgn0266381|||n.20349387G&gt;A||||||</t>
  </si>
  <si>
    <t>T|intergenic_region|MODIFIER|MtnC-Gfrl|FBgn0038790-FBgn0262869|intergenic_region|FBgn0038790-FBgn0262869|||n.20363514A&gt;T||||||</t>
  </si>
  <si>
    <t>G|intergenic_region|MODIFIER|MtnC-Gfrl|FBgn0038790-FBgn0262869|intergenic_region|FBgn0038790-FBgn0262869|||n.20368223A&gt;G||||||</t>
  </si>
  <si>
    <t>T|intron_variant|MODIFIER|Gfrl|FBgn0262869|transcript|FBtr0306199.1|protein_coding|15/19|c.3052+130G&gt;A||||||,T|intron_variant|MODIFIER|Gfrl|FBgn0262869|transcript|FBtr0346115.1|protein_coding|16/20|c.2851+130G&gt;A||||||,T|intron_variant|MODIFIER|Gfrl|FBgn0262869|transcript|FBtr0306203.1|protein_coding|14/18|c.2719+130G&gt;A||||||,T|intron_variant|MODIFIER|Gfrl|FBgn0262869|transcript|FBtr0340192.1|protein_coding|13/17|c.2341+130G&gt;A||||||,T|intron_variant|MODIFIER|Gfrl|FBgn0262869|transcript|FBtr0306200.1|protein_coding|13/17|c.1807+130G&gt;A||||||,T|intron_variant|MODIFIER|Gfrl|FBgn0262869|transcript|FBtr0306201.1|protein_coding|16/20|c.2851+130G&gt;A||||||,T|intron_variant|MODIFIER|Gfrl|FBgn0262869|transcript|FBtr0306202.1|protein_coding|15/19|c.2518+130G&gt;A||||||,T|intron_variant|MODIFIER|Gfrl|FBgn0262869|transcript|FBtr0306204.1|protein_coding|15/19|c.2851+130G&gt;A||||||,T|intron_variant|MODIFIER|Gfrl|FBgn0262869|transcript|FBtr0330033.1|protein_coding|16/20|c.2851+130G&gt;A||||||</t>
  </si>
  <si>
    <t>G|intergenic_region|MODIFIER|CR44401-Dic2|FBgn0265551-FBgn0038797|intergenic_region|FBgn0265551-FBgn0038797|||n.20495331A&gt;G||||||</t>
  </si>
  <si>
    <t>C|intron_variant|MODIFIER|Stat92E|FBgn0016917|transcript|FBtr0334584.1|protein_coding|1/9|c.-289+885C&gt;G||||||,C|intron_variant|MODIFIER|Stat92E|FBgn0016917|transcript|FBtr0334581.1|protein_coding|1/7|c.-254+2245C&gt;G||||||,C|intron_variant|MODIFIER|Stat92E|FBgn0016917|transcript|FBtr0089484.1|protein_coding|1/7|c.-254+885C&gt;G||||||,C|intron_variant|MODIFIER|Stat92E|FBgn0016917|transcript|FBtr0089485.1|protein_coding|1/8|c.-289+885C&gt;G||||||,C|intron_variant|MODIFIER|Stat92E|FBgn0016917|transcript|FBtr0100457.1|protein_coding|1/7|c.-254+885C&gt;G||||||,C|intron_variant|MODIFIER|Stat92E|FBgn0016917|transcript|FBtr0334582.1|protein_coding|1/8|c.-254+885C&gt;G||||||,C|intron_variant|MODIFIER|Stat92E|FBgn0016917|transcript|FBtr0334586.1|protein_coding|1/8|c.-289+885C&gt;G||||||,C|intron_variant|MODIFIER|Stat92E|FBgn0016917|transcript|FBtr0089486.1|protein_coding|1/8|c.-289+2245C&gt;G||||||,C|intron_variant|MODIFIER|Stat92E|FBgn0016917|transcript|FBtr0089487.1|protein_coding|1/8|c.-289+2245C&gt;G||||||,C|intron_variant|MODIFIER|Stat92E|FBgn0016917|transcript|FBtr0334583.1|protein_coding|1/9|c.-289+2245C&gt;G||||||,C|intron_variant|MODIFIER|Stat92E|FBgn0016917|transcript|FBtr0334585.1|protein_coding|1/6|c.-254+2245C&gt;G||||||</t>
  </si>
  <si>
    <t>G|downstream_gene_variant|MODIFIER|bon|FBgn0023097|transcript|FBtr0330043.1|protein_coding||c.*2232T&gt;G|||||750|,G|downstream_gene_variant|MODIFIER|bon|FBgn0023097|transcript|FBtr0300617.1|protein_coding||c.*2454T&gt;G|||||1666|,G|downstream_gene_variant|MODIFIER|bon|FBgn0023097|transcript|FBtr0083912.1|protein_coding||c.*2454T&gt;G|||||750|,G|downstream_gene_variant|MODIFIER|bon|FBgn0023097|transcript|FBtr0334637.1|protein_coding||c.*2454T&gt;G|||||750|,G|downstream_gene_variant|MODIFIER|bon|FBgn0023097|transcript|FBtr0334638.1|protein_coding||c.*2454T&gt;G|||||750|,G|downstream_gene_variant|MODIFIER|bon|FBgn0023097|transcript|FBtr0334639.1|protein_coding||c.*2454T&gt;G|||||750|,G|intron_variant|MODIFIER|CG15923|FBgn0038814|transcript|FBtr0330028.1|protein_coding|4/6|c.2571+30A&gt;C||||||,G|intron_variant|MODIFIER|CG15923|FBgn0038814|transcript|FBtr0113254.1|protein_coding|4/6|c.2571+30A&gt;C||||||</t>
  </si>
  <si>
    <t>T|3_prime_UTR_variant|MODIFIER|Cpr92F|FBgn0038819|transcript|FBtr0083919.1|protein_coding|2/2|c.*385C&gt;T|||||385|</t>
  </si>
  <si>
    <t>T|intron_variant|MODIFIER|Syp|FBgn0038826|transcript|FBtr0334712.1|protein_coding|1/12|c.124+68C&gt;T||||||,T|intron_variant|MODIFIER|Syp|FBgn0038826|transcript|FBtr0334711.1|protein_coding|2/12|c.101-1345C&gt;T||||||,T|intron_variant|MODIFIER|Syp|FBgn0038826|transcript|FBtr0334715.1|protein_coding|2/13|c.101-1345C&gt;T||||||,T|intron_variant|MODIFIER|Syp|FBgn0038826|transcript|FBtr0083958.1|protein_coding|2/11|c.101-1345C&gt;T||||||,T|intron_variant|MODIFIER|Syp|FBgn0038826|transcript|FBtr0113256.1|protein_coding|1/10|c.14-1345C&gt;T||||||,T|intron_variant|MODIFIER|Syp|FBgn0038826|transcript|FBtr0334713.1|protein_coding|2/13|c.101-1345C&gt;T||||||,T|intron_variant|MODIFIER|Syp|FBgn0038826|transcript|FBtr0334716.1|protein_coding|1/12|c.-2-1345C&gt;T||||||,T|intron_variant|MODIFIER|Syp|FBgn0038826|transcript|FBtr0334720.1|protein_coding|1/11|c.-2-1345C&gt;T||||||,T|intron_variant|MODIFIER|Syp|FBgn0038826|transcript|FBtr0083959.1|protein_coding|1/12|c.-2-1345C&gt;T||||||,T|intron_variant|MODIFIER|Syp|FBgn0038826|transcript|FBtr0083960.1|protein_coding|1/10|c.-2-1345C&gt;T||||||,T|intron_variant|MODIFIER|Syp|FBgn0038826|transcript|FBtr0334718.1|protein_coding|1/12|c.-2-1345C&gt;T||||||,T|intron_variant|MODIFIER|Syp|FBgn0038826|transcript|FBtr0334714.1|protein_coding|1/12|c.-2-1345C&gt;T||||||,T|intron_variant|MODIFIER|Syp|FBgn0038826|transcript|FBtr0083961.1|protein_coding|1/10|c.-2-1345C&gt;T||||||,T|intron_variant|MODIFIER|Syp|FBgn0038826|transcript|FBtr0083962.1|protein_coding|1/12|c.124+68C&gt;T||||||,T|intron_variant|MODIFIER|Syp|FBgn0038826|transcript|FBtr0334717.1|protein_coding|1/11|c.124+68C&gt;T||||||,T|intron_variant|MODIFIER|Syp|FBgn0038826|transcript|FBtr0334719.1|protein_coding|1/12|c.124+68C&gt;T||||||,T|intron_variant|MODIFIER|Syp|FBgn0038826|transcript|FBtr0083963.1|protein_coding|1/10|c.124+68C&gt;T||||||</t>
  </si>
  <si>
    <t>T|3_prime_UTR_variant|MODIFIER|Syp|FBgn0038826|transcript|FBtr0334713.1|protein_coding|14/14|c.*4173A&gt;T|||||4173|,T|3_prime_UTR_variant|MODIFIER|Syp|FBgn0038826|transcript|FBtr0083959.1|protein_coding|13/13|c.*4173A&gt;T|||||4173|,T|3_prime_UTR_variant|MODIFIER|Syp|FBgn0038826|transcript|FBtr0083961.1|protein_coding|11/11|c.*4173A&gt;T|||||4173|,T|3_prime_UTR_variant|MODIFIER|Syp|FBgn0038826|transcript|FBtr0083963.1|protein_coding|11/11|c.*4173A&gt;T|||||4173|,T|downstream_gene_variant|MODIFIER|Fancd2|FBgn0038827|transcript|FBtr0083995.1|protein_coding||c.*562T&gt;A|||||509|</t>
  </si>
  <si>
    <t>T|missense_variant|MODERATE|CG15695|FBgn0038832|transcript|FBtr0083967.1|protein_coding|1/3|c.419C&gt;T|p.Ala140Val|612/2723|419/2178|140/725||</t>
  </si>
  <si>
    <t>A|upstream_gene_variant|MODIFIER|CG3822|FBgn0038837|transcript|FBtr0083987.1|protein_coding||c.-1555G&gt;T|||||1336|,A|intergenic_region|MODIFIER|CG3822-TotA|FBgn0038837-FBgn0028396|intergenic_region|FBgn0038837-FBgn0028396|||n.20867567C&gt;A||||||</t>
  </si>
  <si>
    <t>C|intron_variant|MODIFIER|CG31191|FBgn0051191|transcript|FBtr0344322.1|protein_coding|1/5|c.7+908A&gt;G||||||,C|intron_variant|MODIFIER|CG31191|FBgn0051191|transcript|FBtr0083984.1|protein_coding|1/5|c.-714+908A&gt;G||||||</t>
  </si>
  <si>
    <t>G|intron_variant|MODIFIER|Atpalpha|FBgn0002921|transcript|FBtr0089510.1|protein_coding|1/9|c.24+6415A&gt;G||||||,G|intron_variant|MODIFIER|Atpalpha|FBgn0002921|transcript|FBtr0333324.1|protein_coding|1/9|c.-112-5482A&gt;G||||||,G|intron_variant|MODIFIER|Atpalpha|FBgn0002921|transcript|FBtr0333325.1|protein_coding|1/10|c.-256-3993A&gt;G||||||,G|intron_variant|MODIFIER|Atpalpha|FBgn0002921|transcript|FBtr0089509.1|protein_coding|1/9|c.-112-5482A&gt;G||||||,G|intron_variant|MODIFIER|Atpalpha|FBgn0002921|transcript|FBtr0089514.1|protein_coding|1/9|c.-112-5482A&gt;G||||||,G|intron_variant|MODIFIER|Atpalpha|FBgn0002921|transcript|FBtr0089515.1|protein_coding|1/9|c.-112-5482A&gt;G||||||,G|intron_variant|MODIFIER|Atpalpha|FBgn0002921|transcript|FBtr0300191.1|protein_coding|1/9|c.-112-5482A&gt;G||||||</t>
  </si>
  <si>
    <t>T|intron_variant|MODIFIER|Atpalpha|FBgn0002921|transcript|FBtr0089510.1|protein_coding|2/9|c.105+165C&gt;T||||||,T|intron_variant|MODIFIER|Atpalpha|FBgn0002921|transcript|FBtr0333324.1|protein_coding|2/9|c.-12-1265C&gt;T||||||,T|intron_variant|MODIFIER|Atpalpha|FBgn0002921|transcript|FBtr0333325.1|protein_coding|3/10|c.-12-1265C&gt;T||||||,T|intron_variant|MODIFIER|Atpalpha|FBgn0002921|transcript|FBtr0089509.1|protein_coding|2/9|c.-12-1265C&gt;T||||||,T|intron_variant|MODIFIER|Atpalpha|FBgn0002921|transcript|FBtr0089514.1|protein_coding|2/9|c.-12-1265C&gt;T||||||,T|intron_variant|MODIFIER|Atpalpha|FBgn0002921|transcript|FBtr0089515.1|protein_coding|2/9|c.-12-1265C&gt;T||||||,T|intron_variant|MODIFIER|Atpalpha|FBgn0002921|transcript|FBtr0300191.1|protein_coding|2/9|c.-12-1265C&gt;T||||||,T|intron_variant|MODIFIER|Atpalpha|FBgn0002921|transcript|FBtr0089511.1|protein_coding|1/8|c.-12-1265C&gt;T||||||,T|intron_variant|MODIFIER|Atpalpha|FBgn0002921|transcript|FBtr0089512.1|protein_coding|2/8|c.-12-1265C&gt;T||||||,T|intron_variant|MODIFIER|Atpalpha|FBgn0002921|transcript|FBtr0089513.1|protein_coding|3/10|c.-13+165C&gt;T||||||,T|intron_variant|MODIFIER|Atpalpha|FBgn0002921|transcript|FBtr0089516.1|protein_coding|1/8|c.-12-1265C&gt;T||||||</t>
  </si>
  <si>
    <t>G|upstream_gene_variant|MODIFIER|Calx|FBgn0013995|transcript|FBtr0309205.1|protein_coding||c.-15608T&gt;G|||||1223|,G|upstream_gene_variant|MODIFIER|Calx|FBgn0013995|transcript|FBtr0309204.1|protein_coding||c.-15608T&gt;G|||||1223|,G|upstream_gene_variant|MODIFIER|Calx|FBgn0013995|transcript|FBtr0083998.1|protein_coding||c.-15608T&gt;G|||||1223|,G|downstream_gene_variant|MODIFIER|Atpalpha|FBgn0002921|transcript|FBtr0333324.1|protein_coding||c.*3029T&gt;G|||||721|,G|downstream_gene_variant|MODIFIER|Atpalpha|FBgn0002921|transcript|FBtr0089509.1|protein_coding||c.*3029T&gt;G|||||1676|,G|downstream_gene_variant|MODIFIER|Atpalpha|FBgn0002921|transcript|FBtr0089514.1|protein_coding||c.*3029T&gt;G|||||1676|,G|downstream_gene_variant|MODIFIER|Atpalpha|FBgn0002921|transcript|FBtr0089515.1|protein_coding||c.*3029T&gt;G|||||1676|,G|downstream_gene_variant|MODIFIER|Atpalpha|FBgn0002921|transcript|FBtr0300191.1|protein_coding||c.*3029T&gt;G|||||1676|,G|downstream_gene_variant|MODIFIER|Atpalpha|FBgn0002921|transcript|FBtr0089512.1|protein_coding||c.*10212T&gt;G|||||1676|,G|downstream_gene_variant|MODIFIER|Atpalpha|FBgn0002921|transcript|FBtr0089513.1|protein_coding||c.*3029T&gt;G|||||1676|,G|downstream_gene_variant|MODIFIER|Atpalpha|FBgn0002921|transcript|FBtr0089516.1|protein_coding||c.*3029T&gt;G|||||1676|,G|intergenic_region|MODIFIER|Atpalpha-Calx|FBgn0002921-FBgn0013995|intergenic_region|FBgn0002921-FBgn0013995|||n.20976960T&gt;G||||||</t>
  </si>
  <si>
    <t>A|intron_variant|MODIFIER|Calx|FBgn0013995|transcript|FBtr0309205.1|protein_coding|1/10|c.-327-287G&gt;A||||||,A|intron_variant|MODIFIER|Calx|FBgn0013995|transcript|FBtr0309204.1|protein_coding|1/9|c.-327-287G&gt;A||||||,A|intron_variant|MODIFIER|Calx|FBgn0013995|transcript|FBtr0083998.1|protein_coding|1/8|c.-327-287G&gt;A||||||,A|intron_variant|MODIFIER|Calx|FBgn0013995|transcript|FBtr0083999.1|protein_coding|2/9|c.-327-287G&gt;A||||||,A|intron_variant|MODIFIER|Calx|FBgn0013995|transcript|FBtr0309203.1|protein_coding|1/9|c.-327-287G&gt;A||||||,A|intron_variant|MODIFIER|Calx|FBgn0013995|transcript|FBtr0344316.1|protein_coding|1/9|c.-327-287G&gt;A||||||,A|intron_variant|MODIFIER|Calx|FBgn0013995|transcript|FBtr0344317.1|protein_coding|1/9|c.-327-287G&gt;A||||||,A|intron_variant|MODIFIER|Calx|FBgn0013995|transcript|FBtr0309202.1|protein_coding|2/10|c.-328+274G&gt;A||||||,A|intron_variant|MODIFIER|Calx|FBgn0013995|transcript|FBtr0084000.1|protein_coding|1/8|c.-327-287G&gt;A||||||</t>
  </si>
  <si>
    <t>T|intron_variant|MODIFIER|Calx|FBgn0013995|transcript|FBtr0309205.1|protein_coding|2/10|c.1856+5297G&gt;T||||||,T|intron_variant|MODIFIER|Calx|FBgn0013995|transcript|FBtr0309204.1|protein_coding|2/9|c.1856+5297G&gt;T||||||,T|intron_variant|MODIFIER|Calx|FBgn0013995|transcript|FBtr0083998.1|protein_coding|2/8|c.1856+5297G&gt;T||||||,T|intron_variant|MODIFIER|Calx|FBgn0013995|transcript|FBtr0083999.1|protein_coding|3/9|c.1856+5297G&gt;T||||||,T|intron_variant|MODIFIER|Calx|FBgn0013995|transcript|FBtr0309203.1|protein_coding|2/9|c.1856+5297G&gt;T||||||,T|intron_variant|MODIFIER|Calx|FBgn0013995|transcript|FBtr0344316.1|protein_coding|2/9|c.1856+5297G&gt;T||||||,T|intron_variant|MODIFIER|Calx|FBgn0013995|transcript|FBtr0344317.1|protein_coding|2/9|c.1856+5297G&gt;T||||||,T|intron_variant|MODIFIER|Calx|FBgn0013995|transcript|FBtr0309202.1|protein_coding|3/10|c.1856+5297G&gt;T||||||,T|intron_variant|MODIFIER|Calx|FBgn0013995|transcript|FBtr0084000.1|protein_coding|2/8|c.1856+5297G&gt;T||||||</t>
  </si>
  <si>
    <t>C|intron_variant|MODIFIER|Calx|FBgn0013995|transcript|FBtr0309205.1|protein_coding|2/10|c.1856+5741T&gt;C||||||,C|intron_variant|MODIFIER|Calx|FBgn0013995|transcript|FBtr0309204.1|protein_coding|2/9|c.1856+5741T&gt;C||||||,C|intron_variant|MODIFIER|Calx|FBgn0013995|transcript|FBtr0083998.1|protein_coding|2/8|c.1856+5741T&gt;C||||||,C|intron_variant|MODIFIER|Calx|FBgn0013995|transcript|FBtr0083999.1|protein_coding|3/9|c.1856+5741T&gt;C||||||,C|intron_variant|MODIFIER|Calx|FBgn0013995|transcript|FBtr0309203.1|protein_coding|2/9|c.1856+5741T&gt;C||||||,C|intron_variant|MODIFIER|Calx|FBgn0013995|transcript|FBtr0344316.1|protein_coding|2/9|c.1856+5741T&gt;C||||||,C|intron_variant|MODIFIER|Calx|FBgn0013995|transcript|FBtr0344317.1|protein_coding|2/9|c.1856+5741T&gt;C||||||,C|intron_variant|MODIFIER|Calx|FBgn0013995|transcript|FBtr0309202.1|protein_coding|3/10|c.1856+5741T&gt;C||||||,C|intron_variant|MODIFIER|Calx|FBgn0013995|transcript|FBtr0084000.1|protein_coding|2/8|c.1856+5741T&gt;C||||||</t>
  </si>
  <si>
    <t>G|intron_variant|MODIFIER|Calx|FBgn0013995|transcript|FBtr0309205.1|protein_coding|2/10|c.1856+5820T&gt;G||||||,G|intron_variant|MODIFIER|Calx|FBgn0013995|transcript|FBtr0309204.1|protein_coding|2/9|c.1856+5820T&gt;G||||||,G|intron_variant|MODIFIER|Calx|FBgn0013995|transcript|FBtr0083998.1|protein_coding|2/8|c.1856+5820T&gt;G||||||,G|intron_variant|MODIFIER|Calx|FBgn0013995|transcript|FBtr0083999.1|protein_coding|3/9|c.1856+5820T&gt;G||||||,G|intron_variant|MODIFIER|Calx|FBgn0013995|transcript|FBtr0309203.1|protein_coding|2/9|c.1856+5820T&gt;G||||||,G|intron_variant|MODIFIER|Calx|FBgn0013995|transcript|FBtr0344316.1|protein_coding|2/9|c.1856+5820T&gt;G||||||,G|intron_variant|MODIFIER|Calx|FBgn0013995|transcript|FBtr0344317.1|protein_coding|2/9|c.1856+5820T&gt;G||||||,G|intron_variant|MODIFIER|Calx|FBgn0013995|transcript|FBtr0309202.1|protein_coding|3/10|c.1856+5820T&gt;G||||||,G|intron_variant|MODIFIER|Calx|FBgn0013995|transcript|FBtr0084000.1|protein_coding|2/8|c.1856+5820T&gt;G||||||</t>
  </si>
  <si>
    <t>C|3_prime_UTR_variant|MODIFIER|CG5697|FBgn0038846|transcript|FBtr0084001.1|protein_coding|3/3|c.*71T&gt;C|||||71|,C|3_prime_UTR_variant|MODIFIER|CG5697|FBgn0038846|transcript|FBtr0309206.1|protein_coding|3/3|c.*71T&gt;C|||||71|,C|3_prime_UTR_variant|MODIFIER|CG5697|FBgn0038846|transcript|FBtr0309207.1|protein_coding|3/3|c.*71T&gt;C|||||71|,C|3_prime_UTR_variant|MODIFIER|CG5697|FBgn0038846|transcript|FBtr0309208.1|protein_coding|3/3|c.*71T&gt;C|||||71|,C|upstream_gene_variant|MODIFIER|Rlip|FBgn0026056|transcript|FBtr0084002.1|protein_coding||c.-948T&gt;C|||||854|,C|upstream_gene_variant|MODIFIER|Rlip|FBgn0026056|transcript|FBtr0336772.1|protein_coding||c.-948T&gt;C|||||854|,C|downstream_gene_variant|MODIFIER|Calx|FBgn0013995|transcript|FBtr0309205.1|protein_coding||c.*3735T&gt;C|||||1217|,C|downstream_gene_variant|MODIFIER|Calx|FBgn0013995|transcript|FBtr0083998.1|protein_coding||c.*3735T&gt;C|||||1716|,C|downstream_gene_variant|MODIFIER|Calx|FBgn0013995|transcript|FBtr0344316.1|protein_coding||c.*3735T&gt;C|||||1217|,C|downstream_gene_variant|MODIFIER|Calx|FBgn0013995|transcript|FBtr0344317.1|protein_coding||c.*8083T&gt;C|||||1217|</t>
  </si>
  <si>
    <t>T|3_prime_UTR_variant|MODIFIER|CG5697|FBgn0038846|transcript|FBtr0084001.1|protein_coding|3/3|c.*114G&gt;T|||||114|,T|3_prime_UTR_variant|MODIFIER|CG5697|FBgn0038846|transcript|FBtr0309206.1|protein_coding|3/3|c.*114G&gt;T|||||114|,T|3_prime_UTR_variant|MODIFIER|CG5697|FBgn0038846|transcript|FBtr0309207.1|protein_coding|3/3|c.*114G&gt;T|||||114|,T|3_prime_UTR_variant|MODIFIER|CG5697|FBgn0038846|transcript|FBtr0309208.1|protein_coding|3/3|c.*114G&gt;T|||||114|,T|upstream_gene_variant|MODIFIER|Rlip|FBgn0026056|transcript|FBtr0084002.1|protein_coding||c.-905G&gt;T|||||811|,T|upstream_gene_variant|MODIFIER|Rlip|FBgn0026056|transcript|FBtr0336772.1|protein_coding||c.-905G&gt;T|||||811|,T|downstream_gene_variant|MODIFIER|Calx|FBgn0013995|transcript|FBtr0309205.1|protein_coding||c.*3778G&gt;T|||||1260|,T|downstream_gene_variant|MODIFIER|Calx|FBgn0013995|transcript|FBtr0083998.1|protein_coding||c.*3778G&gt;T|||||1759|,T|downstream_gene_variant|MODIFIER|Calx|FBgn0013995|transcript|FBtr0344316.1|protein_coding||c.*3778G&gt;T|||||1260|,T|downstream_gene_variant|MODIFIER|Calx|FBgn0013995|transcript|FBtr0344317.1|protein_coding||c.*8126G&gt;T|||||1260|</t>
  </si>
  <si>
    <t>C|missense_variant|MODERATE|SNF4Agamma|FBgn0264357|transcript|FBtr0084024.1|protein_coding|1/6|c.29A&gt;C|p.Glu10Ala|210/2786|29/2445|10/814||,C|intron_variant|MODIFIER|SNF4Agamma|FBgn0264357|transcript|FBtr0084020.1|protein_coding|8/12|c.2701-2482A&gt;C||||||,C|intron_variant|MODIFIER|SNF4Agamma|FBgn0264357|transcript|FBtr0084018.1|protein_coding|8/12|c.1342-2482A&gt;C||||||,C|intron_variant|MODIFIER|SNF4Agamma|FBgn0264357|transcript|FBtr0084019.1|protein_coding|8/12|c.1342-2482A&gt;C||||||,C|intron_variant|MODIFIER|SNF4Agamma|FBgn0264357|transcript|FBtr0301589.1|protein_coding|8/12|c.2701-2482A&gt;C||||||,C|intron_variant|MODIFIER|SNF4Agamma|FBgn0264357|transcript|FBtr0301588.1|protein_coding|8/12|c.2701-2482A&gt;C||||||,C|intron_variant|MODIFIER|SNF4Agamma|FBgn0264357|transcript|FBtr0112916.1|protein_coding|4/8|c.343-2482A&gt;C||||||,C|intron_variant|MODIFIER|SNF4Agamma|FBgn0264357|transcript|FBtr0112915.1|protein_coding|4/8|c.343-2482A&gt;C||||||,C|intron_variant|MODIFIER|SNF4Agamma|FBgn0264357|transcript|FBtr0301585.1|protein_coding|4/8|c.343-2482A&gt;C||||||,C|intron_variant|MODIFIER|SNF4Agamma|FBgn0264357|transcript|FBtr0084021.1|protein_coding|4/8|c.1219-2482A&gt;C||||||,C|intron_variant|MODIFIER|SNF4Agamma|FBgn0264357|transcript|FBtr0301586.1|protein_coding|4/8|c.1219-2482A&gt;C||||||,C|intron_variant|MODIFIER|SNF4Agamma|FBgn0264357|transcript|FBtr0084022.1|protein_coding|4/8|c.1219-2482A&gt;C||||||,C|intron_variant|MODIFIER|SNF4Agamma|FBgn0264357|transcript|FBtr0110938.1|protein_coding|4/8|c.1219-2482A&gt;C||||||,C|intron_variant|MODIFIER|SNF4Agamma|FBgn0264357|transcript|FBtr0301587.1|protein_coding|4/8|c.1219-2482A&gt;C||||||,C|intron_variant|MODIFIER|SNF4Agamma|FBgn0264357|transcript|FBtr0110939.1|protein_coding|4/8|c.1219-2482A&gt;C||||||</t>
  </si>
  <si>
    <t>A|intron_variant|MODIFIER|ETHR|FBgn0038874|transcript|FBtr0084054.1|protein_coding|2/4|c.90+64T&gt;A||||||,A|intron_variant|MODIFIER|ETHR|FBgn0038874|transcript|FBtr0339194.1|protein_coding|2/4|c.90+64T&gt;A||||||,A|intron_variant|MODIFIER|ETHR|FBgn0038874|transcript|FBtr0084053.1|protein_coding|2/4|c.90+64T&gt;A||||||</t>
  </si>
  <si>
    <t>G|missense_variant|MODERATE|CG5919|FBgn0038876|transcript|FBtr0084055.1|protein_coding|1/2|c.8C&gt;G|p.Ala3Gly|98/1227|8/771|3/256||,G|missense_variant|MODERATE|CG5919|FBgn0038876|transcript|FBtr0300616.1|protein_coding|1/2|c.8C&gt;G|p.Ala3Gly|98/898|8/771|3/256||,G|upstream_gene_variant|MODIFIER|Rab1|FBgn0016700|transcript|FBtr0084104.1|protein_coding||c.-1430G&gt;C|||||1163|,G|upstream_gene_variant|MODIFIER|AP-2sigma|FBgn0043012|transcript|FBtr0084103.1|protein_coding||c.-270G&gt;C|||||148|,G|downstream_gene_variant|MODIFIER|CG3308|FBgn0038877|transcript|FBtr0084102.1|protein_coding||c.*1732G&gt;C|||||855|</t>
  </si>
  <si>
    <t>C|intron_variant|MODIFIER|CG16791|FBgn0038881|transcript|FBtr0084095.1|protein_coding|1/14|c.100-1654T&gt;G||||||,C|intron_variant|MODIFIER|CG16791|FBgn0038881|transcript|FBtr0343807.1|protein_coding|1/14|c.100-1654T&gt;G||||||,C|intron_variant|MODIFIER|CG16791|FBgn0038881|transcript|FBtr0343805.1|protein_coding|1/14|c.100-1654T&gt;G||||||,C|intron_variant|MODIFIER|CG16791|FBgn0038881|transcript|FBtr0343806.1|protein_coding|1/14|c.100-1654T&gt;G||||||</t>
  </si>
  <si>
    <t>C|intergenic_region|MODIFIER|CR43453-CG7922|FBgn0263407-FBgn0038889|intergenic_region|FBgn0263407-FBgn0038889|||n.21474682T&gt;C||||||</t>
  </si>
  <si>
    <t>A|intergenic_region|MODIFIER|CG7922-CR44032|FBgn0038889-FBgn0264824|intergenic_region|FBgn0038889-FBgn0264824|||n.21493297G&gt;A||||||</t>
  </si>
  <si>
    <t>G|intron_variant|MODIFIER|C15|FBgn0004863|transcript|FBtr0084111.1|protein_coding|3/3|c.819-509T&gt;G||||||</t>
  </si>
  <si>
    <t>C|intergenic_region|MODIFIER|C15-CG7956|FBgn0004863-FBgn0038890|intergenic_region|FBgn0004863-FBgn0038890|||n.21514860T&gt;C||||||</t>
  </si>
  <si>
    <t>T|intergenic_region|MODIFIER|C15-CG7956|FBgn0004863-FBgn0038890|intergenic_region|FBgn0004863-FBgn0038890|||n.21515106G&gt;T||||||</t>
  </si>
  <si>
    <t>C|intergenic_region|MODIFIER|CR44033-slou|FBgn0264825-FBgn0002941|intergenic_region|FBgn0264825-FBgn0002941|||n.21545960G&gt;C||||||</t>
  </si>
  <si>
    <t>T|intron_variant|MODIFIER|CG31176|FBgn0051176|transcript|FBtr0084114.1|protein_coding|1/2|c.1023-6087C&gt;A||||||</t>
  </si>
  <si>
    <t>G|intron_variant|MODIFIER|CG31176|FBgn0051176|transcript|FBtr0084114.1|protein_coding|1/2|c.1023-16749A&gt;C||||||</t>
  </si>
  <si>
    <t>A|downstream_gene_variant|MODIFIER|CRG|FBgn0266181|transcript|FBtr0343762.1|lincRNA||n.*1953A&gt;T|||||1953|,A|downstream_gene_variant|MODIFIER|CASK|FBgn0013759|transcript|FBtr0301327.1|protein_coding||c.*5096A&gt;T|||||1813|,A|intron_variant|MODIFIER|tsl|FBgn0003867|transcript|FBtr0084164.1|protein_coding|1/2|c.-23+401A&gt;T||||||,A|intron_variant|MODIFIER|tsl|FBgn0003867|transcript|FBtr0084165.1|protein_coding|1/2|c.-23+897A&gt;T||||||,A|intron_variant|MODIFIER|tsl|FBgn0003867|transcript|FBtr0334312.1|protein_coding|2/3|c.-23+131A&gt;T||||||</t>
  </si>
  <si>
    <t>C|intron_variant|MODIFIER|CASK|FBgn0013759|transcript|FBtr0330368.1|protein_coding|8/17|c.1332+4881A&gt;G||||||,C|intron_variant|MODIFIER|CASK|FBgn0013759|transcript|FBtr0301327.1|protein_coding|8/18|c.1332+4881A&gt;G||||||,C|intron_variant|MODIFIER|CASK|FBgn0013759|transcript|FBtr0084161.1|protein_coding|8/17|c.1332+4881A&gt;G||||||</t>
  </si>
  <si>
    <t>A|upstream_gene_variant|MODIFIER|Eip93F|FBgn0264490|transcript|FBtr0084169.1|protein_coding||c.-3822G&gt;A|||||171|,A|upstream_gene_variant|MODIFIER|Eip93F|FBgn0264490|transcript|FBtr0330384.1|protein_coding||c.-3822G&gt;A|||||171|,A|intron_variant|MODIFIER|Eip93F|FBgn0264490|transcript|FBtr0112874.1|protein_coding|3/6|c.94+11301G&gt;A||||||</t>
  </si>
  <si>
    <t>T|intron_variant|MODIFIER|Eip93F|FBgn0264490|transcript|FBtr0112874.1|protein_coding|6/6|c.1023-101C&gt;T||||||,T|intron_variant|MODIFIER|Eip93F|FBgn0264490|transcript|FBtr0084169.1|protein_coding|5/5|c.954-101C&gt;T||||||,T|intron_variant|MODIFIER|Eip93F|FBgn0264490|transcript|FBtr0330384.1|protein_coding|5/5|c.954-101C&gt;T||||||</t>
  </si>
  <si>
    <t>G|intergenic_region|MODIFIER|CG13407-Ir94a|FBgn0038931-FBgn0051164|intergenic_region|FBgn0038931-FBgn0051164|||n.22108809T&gt;G||||||</t>
  </si>
  <si>
    <t>T|intergenic_region|MODIFIER|CG13407-Ir94a|FBgn0038931-FBgn0051164|intergenic_region|FBgn0038931-FBgn0051164|||n.22110045C&gt;T||||||</t>
  </si>
  <si>
    <t>A|intron_variant|MODIFIER|SKIP|FBgn0051163|transcript|FBtr0330381.1|protein_coding|4/18|c.360+6645C&gt;A||||||,A|intron_variant|MODIFIER|SKIP|FBgn0051163|transcript|FBtr0305036.1|protein_coding|4/19|c.360+6645C&gt;A||||||,A|intron_variant|MODIFIER|SKIP|FBgn0051163|transcript|FBtr0084197.1|protein_coding|4/18|c.360+6645C&gt;A||||||,A|intron_variant|MODIFIER|SKIP|FBgn0051163|transcript|FBtr0301028.1|protein_coding|4/19|c.360+6645C&gt;A||||||,A|intron_variant|MODIFIER|SKIP|FBgn0051163|transcript|FBtr0305037.1|protein_coding|4/19|c.360+6645C&gt;A||||||,A|intron_variant|MODIFIER|SKIP|FBgn0051163|transcript|FBtr0336712.1|protein_coding|5/20|c.360+6645C&gt;A||||||</t>
  </si>
  <si>
    <t>G|intron_variant|MODIFIER|SKIP|FBgn0051163|transcript|FBtr0330381.1|protein_coding|13/18|c.1470+218A&gt;G||||||,G|intron_variant|MODIFIER|SKIP|FBgn0051163|transcript|FBtr0305036.1|protein_coding|14/19|c.1806+218A&gt;G||||||,G|intron_variant|MODIFIER|SKIP|FBgn0051163|transcript|FBtr0084197.1|protein_coding|13/18|c.1470+218A&gt;G||||||,G|intron_variant|MODIFIER|SKIP|FBgn0051163|transcript|FBtr0301028.1|protein_coding|14/19|c.1806+218A&gt;G||||||,G|intron_variant|MODIFIER|SKIP|FBgn0051163|transcript|FBtr0305037.1|protein_coding|14/19|c.1695+218A&gt;G||||||,G|intron_variant|MODIFIER|SKIP|FBgn0051163|transcript|FBtr0336712.1|protein_coding|15/20|c.1695+218A&gt;G||||||</t>
  </si>
  <si>
    <t>T|3_prime_UTR_variant|MODIFIER|SKIP|FBgn0051163|transcript|FBtr0305036.1|protein_coding|20/20|c.*1464A&gt;T|||||1464|,T|3_prime_UTR_variant|MODIFIER|SKIP|FBgn0051163|transcript|FBtr0305037.1|protein_coding|20/20|c.*1464A&gt;T|||||1464|,T|3_prime_UTR_variant|MODIFIER|SKIP|FBgn0051163|transcript|FBtr0336712.1|protein_coding|21/21|c.*1464A&gt;T|||||1464|,T|upstream_gene_variant|MODIFIER|CR43696|FBgn0263834|transcript|FBtr0321274.1|pseudogene||n.-1505A&gt;T|||||1505|,T|downstream_gene_variant|MODIFIER|SKIP|FBgn0051163|transcript|FBtr0330381.1|protein_coding||c.*1080A&gt;T|||||433|,T|downstream_gene_variant|MODIFIER|SKIP|FBgn0051163|transcript|FBtr0084197.1|protein_coding||c.*1464A&gt;T|||||433|,T|downstream_gene_variant|MODIFIER|SKIP|FBgn0051163|transcript|FBtr0301028.1|protein_coding||c.*1464A&gt;T|||||30|</t>
  </si>
  <si>
    <t>A|downstream_gene_variant|MODIFIER|CG7084|FBgn0038938|transcript|FBtr0084201.1|protein_coding||c.*1316C&gt;A|||||557|,A|downstream_gene_variant|MODIFIER|CG7084|FBgn0038938|transcript|FBtr0344797.1|protein_coding||c.*1316C&gt;A|||||557|,A|downstream_gene_variant|MODIFIER|CG7084|FBgn0038938|transcript|FBtr0321268.1|protein_coding||c.*1316C&gt;A|||||1146|,A|downstream_gene_variant|MODIFIER|CG7084|FBgn0038938|transcript|FBtr0301190.1|protein_coding||c.*1316C&gt;A|||||1146|,A|intergenic_region|MODIFIER|CG7084-CG34377|FBgn0038938-FBgn0263117|intergenic_region|FBgn0038938-FBgn0263117|||n.22304977C&gt;A||||||</t>
  </si>
  <si>
    <t>G|missense_variant|MODERATE|CG5391|FBgn0038943|transcript|FBtr0084242.1|protein_coding|2/2|c.268A&gt;C|p.Ser90Arg|418/782|268/534|90/177||,G|downstream_gene_variant|MODIFIER|CG33721|FBgn0053721|transcript|FBtr0091718.1|protein_coding||c.*1651T&gt;G|||||1651|,G|downstream_gene_variant|MODIFIER|CG13862|FBgn0038942|transcript|FBtr0084204.1|protein_coding||c.*955T&gt;G|||||893|,G|downstream_gene_variant|MODIFIER|CG5388|FBgn0038944|transcript|FBtr0344227.1|protein_coding||c.*3670A&gt;C|||||805|</t>
  </si>
  <si>
    <t>T|intron_variant|MODIFIER|CG5326|FBgn0038983|transcript|FBtr0084285.1|protein_coding|1/4|c.-13+1823T&gt;A||||||</t>
  </si>
  <si>
    <t>G|5_prime_UTR_variant|MODIFIER|CCAP|FBgn0039007|transcript|FBtr0084333.1|protein_coding|1/3|c.-122T&gt;C|||||122|,G|upstream_gene_variant|MODIFIER|CG6972|FBgn0039008|transcript|FBtr0084305.1|protein_coding||c.-1325A&gt;G|||||406|,G|upstream_gene_variant|MODIFIER|CCAP|FBgn0039007|transcript|FBtr0335007.1|protein_coding||c.-122T&gt;C|||||52|,G|downstream_gene_variant|MODIFIER|Cyp6d4|FBgn0039006|transcript|FBtr0084304.1|protein_coding||c.*1541A&gt;G|||||1294|</t>
  </si>
  <si>
    <t>T|intron_variant|MODIFIER|CG7029|FBgn0039026|transcript|FBtr0084312.1|protein_coding|4/6|c.2364-64A&gt;T||||||,T|intron_variant|MODIFIER|CG7029|FBgn0039026|transcript|FBtr0113270.1|protein_coding|4/6|c.1683-64A&gt;T||||||,T|intron_variant|MODIFIER|CG7029|FBgn0039026|transcript|FBtr0310038.1|protein_coding|5/7|c.1548-64A&gt;T||||||,T|intron_variant|MODIFIER|CG7029|FBgn0039026|transcript|FBtr0344297.1|protein_coding|4/6|c.1683-97A&gt;T||||||,T|intron_variant|MODIFIER|CG7029|FBgn0039026|transcript|FBtr0113271.1|protein_coding|4/6|c.1683-64A&gt;T||||||,T|intron_variant|MODIFIER|CG7029|FBgn0039026|transcript|FBtr0310037.1|protein_coding|4/6|c.2346-64A&gt;T||||||</t>
  </si>
  <si>
    <t>A|3_prime_UTR_variant|MODIFIER|CG7029|FBgn0039026|transcript|FBtr0084312.1|protein_coding|7/7|c.*298G&gt;A|||||298|,A|3_prime_UTR_variant|MODIFIER|CG7029|FBgn0039026|transcript|FBtr0113270.1|protein_coding|7/7|c.*298G&gt;A|||||298|,A|3_prime_UTR_variant|MODIFIER|CG7029|FBgn0039026|transcript|FBtr0310038.1|protein_coding|8/8|c.*298G&gt;A|||||298|,A|3_prime_UTR_variant|MODIFIER|CG7029|FBgn0039026|transcript|FBtr0344297.1|protein_coding|7/7|c.*298G&gt;A|||||298|,A|3_prime_UTR_variant|MODIFIER|CG7029|FBgn0039026|transcript|FBtr0113271.1|protein_coding|7/7|c.*298G&gt;A|||||298|,A|3_prime_UTR_variant|MODIFIER|CG7029|FBgn0039026|transcript|FBtr0310037.1|protein_coding|7/7|c.*298G&gt;A|||||298|</t>
  </si>
  <si>
    <t>C|intergenic_region|MODIFIER|CG13840-CR44350|FBgn0039028-FBgn0265450|intergenic_region|FBgn0039028-FBgn0265450|||n.22819437A&gt;C||||||</t>
  </si>
  <si>
    <t>A|non_coding_exon_variant|MODIFIER|CR44350|FBgn0265450|transcript|FBtr0339806.1|lincRNA|1/1|n.3052C&gt;T||||||</t>
  </si>
  <si>
    <t>G|non_coding_exon_variant|MODIFIER|CR44350|FBgn0265450|transcript|FBtr0339806.1|lincRNA|1/1|n.3050G&gt;C||||||</t>
  </si>
  <si>
    <t>A|non_coding_exon_variant|MODIFIER|CR44350|FBgn0265450|transcript|FBtr0339806.1|lincRNA|1/1|n.1768A&gt;T||||||</t>
  </si>
  <si>
    <t>A|intergenic_region|MODIFIER|CR44350-CG4704|FBgn0265450-FBgn0039029|intergenic_region|FBgn0265450-FBgn0039029|||n.22834178G&gt;A||||||</t>
  </si>
  <si>
    <t>G|downstream_gene_variant|MODIFIER|CG4704|FBgn0039029|transcript|FBtr0084314.1|protein_coding||c.*1387G&gt;C|||||1288|,G|downstream_gene_variant|MODIFIER|CG4704|FBgn0039029|transcript|FBtr0339138.1|protein_coding||c.*1387G&gt;C|||||1288|,G|intergenic_region|MODIFIER|CR44350-CG4704|FBgn0265450-FBgn0039029|intergenic_region|FBgn0265450-FBgn0039029|||n.22842805C&gt;G||||||</t>
  </si>
  <si>
    <t>G|upstream_gene_variant|MODIFIER|CG4704|FBgn0039029|transcript|FBtr0084314.1|protein_coding||c.-1012T&gt;C|||||637|,G|upstream_gene_variant|MODIFIER|CG4704|FBgn0039029|transcript|FBtr0339138.1|protein_coding||c.-1012T&gt;C|||||22|,G|intergenic_region|MODIFIER|CG4704-CR43846|FBgn0039029-FBgn0264428|intergenic_region|FBgn0039029-FBgn0264428|||n.22846324A&gt;G||||||</t>
  </si>
  <si>
    <t>A|non_coding_exon_variant|MODIFIER|CR43846|FBgn0264428|transcript|FBtr0332548.1|lincRNA|1/1|n.462G&gt;T||||||</t>
  </si>
  <si>
    <t>G|intergenic_region|MODIFIER|CR43846-klg|FBgn0264428-FBgn0017590|intergenic_region|FBgn0264428-FBgn0017590|||n.22860120C&gt;G||||||</t>
  </si>
  <si>
    <t>C|upstream_gene_variant|MODIFIER|klg|FBgn0017590|transcript|FBtr0084337.1|protein_coding||c.-18095A&gt;C|||||1971|,C|intergenic_region|MODIFIER|CR43846-klg|FBgn0264428-FBgn0017590|intergenic_region|FBgn0264428-FBgn0017590|||n.22897313A&gt;C||||||</t>
  </si>
  <si>
    <t>G|upstream_gene_variant|MODIFIER|klg|FBgn0017590|transcript|FBtr0084337.1|protein_coding||c.-17747A&gt;G|||||1623|,G|intergenic_region|MODIFIER|CR43846-klg|FBgn0264428-FBgn0017590|intergenic_region|FBgn0264428-FBgn0017590|||n.22897661A&gt;G||||||</t>
  </si>
  <si>
    <t>T|intron_variant|MODIFIER|klg|FBgn0017590|transcript|FBtr0084337.1|protein_coding|1/10|c.-457-6065G&gt;T||||||</t>
  </si>
  <si>
    <t>T|intron_variant|MODIFIER|klg|FBgn0017590|transcript|FBtr0084337.1|protein_coding|1/10|c.-457-482G&gt;T||||||</t>
  </si>
  <si>
    <t>A|intron_variant|MODIFIER|klg|FBgn0017590|transcript|FBtr0084337.1|protein_coding|5/10|c.706-318C&gt;A||||||</t>
  </si>
  <si>
    <t>C|intron_variant|MODIFIER|klg|FBgn0017590|transcript|FBtr0084337.1|protein_coding|8/10|c.1077-368T&gt;C||||||</t>
  </si>
  <si>
    <t>A|downstream_gene_variant|MODIFIER|Tpl94D|FBgn0051281|transcript|FBtr0084339.1|protein_coding||c.*1366C&gt;A|||||473|,A|downstream_gene_variant|MODIFIER|Tpl94D|FBgn0051281|transcript|FBtr0310110.1|protein_coding||c.*1366C&gt;A|||||473|,A|intergenic_region|MODIFIER|Tpl94D-CG17244|FBgn0051281-FBgn0039031|intergenic_region|FBgn0051281-FBgn0039031|||n.22968315C&gt;A||||||</t>
  </si>
  <si>
    <t>A|upstream_gene_variant|MODIFIER|Or94b|FBgn0039034|transcript|FBtr0084342.1|protein_coding||c.-259T&gt;A|||||259|,A|downstream_gene_variant|MODIFIER|Or94a|FBgn0039033|transcript|FBtr0084341.1|protein_coding||c.*533T&gt;A|||||533|,A|intron_variant|MODIFIER|Nha2|FBgn0263390|transcript|FBtr0309101.1|protein_coding|3/10|c.702-1945A&gt;T||||||,A|intron_variant|MODIFIER|Nha2|FBgn0263390|transcript|FBtr0309100.1|protein_coding|2/9|c.312-1945A&gt;T||||||</t>
  </si>
  <si>
    <t>G|missense_variant|MODERATE|Nha2|FBgn0263390|transcript|FBtr0309101.1|protein_coding|1/11|c.7A&gt;C|p.Ser3Arg|355/2625|7/2145|3/714||,G|downstream_gene_variant|MODIFIER|CR43454|FBgn0263408|transcript|FBtr0309187.1|lincRNA||n.*389T&gt;G|||||389|,G|downstream_gene_variant|MODIFIER|CG34375|FBgn0085404|transcript|FBtr0302319.1|protein_coding||c.*2278A&gt;C|||||1965|,G|downstream_gene_variant|MODIFIER|CG34375|FBgn0085404|transcript|FBtr0337071.1|protein_coding||c.*2278A&gt;C|||||1965|,G|downstream_gene_variant|MODIFIER|CG34375|FBgn0085404|transcript|FBtr0112607.1|protein_coding||c.*2278A&gt;C|||||1965|</t>
  </si>
  <si>
    <t>A|upstream_gene_variant|MODIFIER|Nha2|FBgn0263390|transcript|FBtr0309101.1|protein_coding||c.-1819G&gt;T|||||1471|,A|downstream_gene_variant|MODIFIER|CG34375|FBgn0085404|transcript|FBtr0302319.1|protein_coding||c.*453G&gt;T|||||140|,A|downstream_gene_variant|MODIFIER|CG34375|FBgn0085404|transcript|FBtr0337071.1|protein_coding||c.*453G&gt;T|||||140|,A|downstream_gene_variant|MODIFIER|CG34375|FBgn0085404|transcript|FBtr0112607.1|protein_coding||c.*453G&gt;T|||||140|,A|intergenic_region|MODIFIER|Nha2-CG34375|FBgn0263390-FBgn0085404|intergenic_region|FBgn0263390-FBgn0085404|||n.22999999C&gt;A||||||</t>
  </si>
  <si>
    <t>A|downstream_gene_variant|MODIFIER|CG13833|FBgn0039040|transcript|FBtr0084362.1|protein_coding||c.*1887C&gt;T|||||1833|,A|intergenic_region|MODIFIER|lmd-CG13833|FBgn0039039-FBgn0039040|intergenic_region|FBgn0039039-FBgn0039040|||n.23031451G&gt;A||||||</t>
  </si>
  <si>
    <t>C|downstream_gene_variant|MODIFIER|CG13833|FBgn0039040|transcript|FBtr0084362.1|protein_coding||c.*1843A&gt;G|||||1789|,C|intergenic_region|MODIFIER|lmd-CG13833|FBgn0039039-FBgn0039040|intergenic_region|FBgn0039039-FBgn0039040|||n.23031495T&gt;C||||||</t>
  </si>
  <si>
    <t>T|downstream_gene_variant|MODIFIER|CG13833|FBgn0039040|transcript|FBtr0084362.1|protein_coding||c.*1780T&gt;A|||||1726|,T|intergenic_region|MODIFIER|lmd-CG13833|FBgn0039039-FBgn0039040|intergenic_region|FBgn0039039-FBgn0039040|||n.23031558A&gt;T||||||</t>
  </si>
  <si>
    <t>A|downstream_gene_variant|MODIFIER|CG13833|FBgn0039040|transcript|FBtr0084362.1|protein_coding||c.*254C&gt;T|||||200|,A|intergenic_region|MODIFIER|lmd-CG13833|FBgn0039039-FBgn0039040|intergenic_region|FBgn0039039-FBgn0039040|||n.23033084G&gt;A||||||</t>
  </si>
  <si>
    <t>A|upstream_gene_variant|MODIFIER|CG13833|FBgn0039040|transcript|FBtr0084362.1|protein_coding||c.-1511C&gt;T|||||1455|,A|intergenic_region|MODIFIER|CG13833-CR44226|FBgn0039040-FBgn0265157|intergenic_region|FBgn0039040-FBgn0265157|||n.23037018G&gt;A||||||</t>
  </si>
  <si>
    <t>A|upstream_gene_variant|MODIFIER|CG13833|FBgn0039040|transcript|FBtr0084362.1|protein_coding||c.-1956C&gt;T|||||1900|,A|intergenic_region|MODIFIER|CG13833-CR44226|FBgn0039040-FBgn0265157|intergenic_region|FBgn0039040-FBgn0265157|||n.23037463G&gt;A||||||</t>
  </si>
  <si>
    <t>T|upstream_gene_variant|MODIFIER|CR44226|FBgn0265157|transcript|FBtr0337068.1|lincRNA||n.-1705A&gt;T|||||1705|,T|intergenic_region|MODIFIER|CG13833-CR44226|FBgn0039040-FBgn0265157|intergenic_region|FBgn0039040-FBgn0265157|||n.23039071A&gt;T||||||</t>
  </si>
  <si>
    <t>T|upstream_gene_variant|MODIFIER|p53|FBgn0039044|transcript|FBtr0084360.1|protein_coding||c.-306G&gt;A|||||232|,T|upstream_gene_variant|MODIFIER|p53|FBgn0039044|transcript|FBtr0084359.1|protein_coding||c.-920G&gt;A|||||809|,T|upstream_gene_variant|MODIFIER|p53|FBgn0039044|transcript|FBtr0301765.1|protein_coding||c.-920G&gt;A|||||232|,T|downstream_gene_variant|MODIFIER|Gr94a|FBgn0041225|transcript|FBtr0084346.1|protein_coding||c.*1411C&gt;T|||||1411|,T|downstream_gene_variant|MODIFIER|CG17119|FBgn0039045|transcript|FBtr0084357.1|protein_coding||c.*209G&gt;A|||||96|,T|downstream_gene_variant|MODIFIER|CG17119|FBgn0039045|transcript|FBtr0344299.1|protein_coding||c.*209G&gt;A|||||96|,T|non_coding_exon_variant|MODIFIER|CR46089|FBgn0267758|transcript|FBtr0347322.1|lincRNA|1/1|n.1399C&gt;T||||||</t>
  </si>
  <si>
    <t>C|missense_variant|MODERATE|CG17119|FBgn0039045|transcript|FBtr0084357.1|protein_coding|4/8|c.239C&gt;G|p.Pro80Arg|427/1495|239/1194|80/397||,C|missense_variant|MODERATE|CG17119|FBgn0039045|transcript|FBtr0344299.1|protein_coding|4/8|c.239C&gt;G|p.Pro80Arg|387/1455|239/1194|80/397||,C|upstream_gene_variant|MODIFIER|p53|FBgn0039044|transcript|FBtr0084360.1|protein_coding||c.-1877C&gt;G|||||1803|,C|upstream_gene_variant|MODIFIER|p53|FBgn0039044|transcript|FBtr0301765.1|protein_coding||c.-2491C&gt;G|||||1803|,C|non_coding_exon_variant|MODIFIER|CR46089|FBgn0267758|transcript|FBtr0347322.1|lincRNA|1/1|n.2970G&gt;C||||||</t>
  </si>
  <si>
    <t>T|downstream_gene_variant|MODIFIER|sav|FBgn0053193|transcript|FBtr0084356.1|protein_coding||c.*1506T&gt;A|||||1219|,T|downstream_gene_variant|MODIFIER|sav|FBgn0053193|transcript|FBtr0303509.1|protein_coding||c.*1506T&gt;A|||||1219|,T|intron_variant|MODIFIER|CG17119|FBgn0039045|transcript|FBtr0084357.1|protein_coding|1/7|c.-74+43T&gt;A||||||,T|intron_variant|MODIFIER|CG17119|FBgn0039045|transcript|FBtr0344299.1|protein_coding|1/7|c.-73-1064T&gt;A||||||,T|non_coding_exon_variant|MODIFIER|CR46089|FBgn0267758|transcript|FBtr0347322.1|lincRNA|1/1|n.4475A&gt;T||||||</t>
  </si>
  <si>
    <t>C|upstream_gene_variant|MODIFIER|CG17119|FBgn0039045|transcript|FBtr0084357.1|protein_coding||c.-1583C&gt;G|||||289|,C|downstream_gene_variant|MODIFIER|sav|FBgn0053193|transcript|FBtr0084356.1|protein_coding||c.*1060C&gt;G|||||773|,C|downstream_gene_variant|MODIFIER|sav|FBgn0053193|transcript|FBtr0303509.1|protein_coding||c.*1060C&gt;G|||||773|,C|intron_variant|MODIFIER|CG17119|FBgn0039045|transcript|FBtr0344299.1|protein_coding|1/7|c.-74+1048C&gt;G||||||,C|non_coding_exon_variant|MODIFIER|CR46089|FBgn0267758|transcript|FBtr0347322.1|lincRNA|1/1|n.4921G&gt;C||||||</t>
  </si>
  <si>
    <t>C|upstream_gene_variant|MODIFIER|CG17119|FBgn0039045|transcript|FBtr0084357.1|protein_coding||c.-2001A&gt;G|||||707|,C|downstream_gene_variant|MODIFIER|CR46089|FBgn0267758|transcript|FBtr0347322.1|lincRNA||n.*270T&gt;C|||||270|,C|downstream_gene_variant|MODIFIER|sav|FBgn0053193|transcript|FBtr0084356.1|protein_coding||c.*642A&gt;G|||||355|,C|downstream_gene_variant|MODIFIER|sav|FBgn0053193|transcript|FBtr0303509.1|protein_coding||c.*642A&gt;G|||||355|,C|intron_variant|MODIFIER|CG17119|FBgn0039045|transcript|FBtr0344299.1|protein_coding|1/7|c.-74+630A&gt;G||||||</t>
  </si>
  <si>
    <t>C|3_prime_UTR_variant|MODIFIER|sav|FBgn0053193|transcript|FBtr0084356.1|protein_coding|3/3|c.*152A&gt;G|||||152|,C|3_prime_UTR_variant|MODIFIER|sav|FBgn0053193|transcript|FBtr0303509.1|protein_coding|3/3|c.*152A&gt;G|||||152|,C|upstream_gene_variant|MODIFIER|CG17119|FBgn0039045|transcript|FBtr0084357.1|protein_coding||c.-2491A&gt;G|||||1197|,C|downstream_gene_variant|MODIFIER|CR46089|FBgn0267758|transcript|FBtr0347322.1|lincRNA||n.*760T&gt;C|||||760|,C|intron_variant|MODIFIER|CG17119|FBgn0039045|transcript|FBtr0344299.1|protein_coding|1/7|c.-74+140A&gt;G||||||</t>
  </si>
  <si>
    <t>C|synonymous_variant|LOW|sav|FBgn0053193|transcript|FBtr0084356.1|protein_coding|2/3|c.1053T&gt;G|p.Gly351Gly|1174/2235|1053/1827|351/608||,C|synonymous_variant|LOW|sav|FBgn0053193|transcript|FBtr0303509.1|protein_coding|2/3|c.1038T&gt;G|p.Gly346Gly|1159/2220|1038/1812|346/603||,C|upstream_gene_variant|MODIFIER|Ublcp1|FBgn0027526|transcript|FBtr0084347.1|protein_coding||c.-1917A&gt;C|||||1750|,C|upstream_gene_variant|MODIFIER|CG17119|FBgn0039045|transcript|FBtr0344299.1|protein_coding||c.-3490T&gt;G|||||785|,C|downstream_gene_variant|MODIFIER|CR46089|FBgn0267758|transcript|FBtr0347322.1|lincRNA||n.*1759A&gt;C|||||1759|</t>
  </si>
  <si>
    <t>T|upstream_gene_variant|MODIFIER|Ublcp1|FBgn0027526|transcript|FBtr0084347.1|protein_coding||c.-1370C&gt;T|||||1203|,T|upstream_gene_variant|MODIFIER|CG17119|FBgn0039045|transcript|FBtr0344299.1|protein_coding||c.-4037G&gt;A|||||1332|,T|intron_variant|MODIFIER|sav|FBgn0053193|transcript|FBtr0084356.1|protein_coding|1/2|c.812+82G&gt;A||||||,T|intron_variant|MODIFIER|sav|FBgn0053193|transcript|FBtr0303509.1|protein_coding|1/2|c.797+97G&gt;A||||||</t>
  </si>
  <si>
    <t>A|intron_variant|MODIFIER|CG17111|FBgn0039048|transcript|FBtr0303508.1|protein_coding|1/7|c.91+339A&gt;T||||||</t>
  </si>
  <si>
    <t>C|upstream_gene_variant|MODIFIER|CG17111|FBgn0039048|transcript|FBtr0303508.1|protein_coding||c.-1372A&gt;G|||||854|,C|intergenic_region|MODIFIER|CG17111-CG13830|FBgn0039048-FBgn0039054|intergenic_region|FBgn0039048-FBgn0039054|||n.23068113T&gt;C||||||</t>
  </si>
  <si>
    <t>C|intron_variant|MODIFIER|CG13830|FBgn0039054|transcript|FBtr0337028.1|protein_coding|4/10|c.678-1328T&gt;G||||||,C|intron_variant|MODIFIER|CG13830|FBgn0039054|transcript|FBtr0302023.1|protein_coding|4/10|c.678-1328T&gt;G||||||,C|intron_variant|MODIFIER|CG13830|FBgn0039054|transcript|FBtr0302022.1|protein_coding|4/10|c.678-1328T&gt;G||||||</t>
  </si>
  <si>
    <t>C|intron_variant|MODIFIER|CG13830|FBgn0039054|transcript|FBtr0337028.1|protein_coding|4/10|c.678-1954T&gt;G||||||,C|intron_variant|MODIFIER|CG13830|FBgn0039054|transcript|FBtr0302023.1|protein_coding|4/10|c.678-1954T&gt;G||||||,C|intron_variant|MODIFIER|CG13830|FBgn0039054|transcript|FBtr0302022.1|protein_coding|4/10|c.678-1954T&gt;G||||||</t>
  </si>
  <si>
    <t>A|intron_variant|MODIFIER|CG13830|FBgn0039054|transcript|FBtr0337028.1|protein_coding|1/10|c.139-305A&gt;T||||||,A|intron_variant|MODIFIER|CG13830|FBgn0039054|transcript|FBtr0302023.1|protein_coding|1/10|c.139-305A&gt;T||||||,A|intron_variant|MODIFIER|CG13830|FBgn0039054|transcript|FBtr0302022.1|protein_coding|1/10|c.139-305A&gt;T||||||</t>
  </si>
  <si>
    <t>A|missense_variant|MODERATE|CG6738|FBgn0039053|transcript|FBtr0084353.1|protein_coding|4/4|c.1160G&gt;A|p.Gly387Asp|1201/1291|1160/1206|387/401||,A|downstream_gene_variant|MODIFIER|CG6733|FBgn0039052|transcript|FBtr0084352.1|protein_coding||c.*1756G&gt;A|||||1702|,A|intron_variant|MODIFIER|CG13830|FBgn0039054|transcript|FBtr0337028.1|protein_coding|1/10|c.138+11314C&gt;T||||||,A|intron_variant|MODIFIER|CG13830|FBgn0039054|transcript|FBtr0302023.1|protein_coding|1/10|c.138+11314C&gt;T||||||,A|intron_variant|MODIFIER|CG13830|FBgn0039054|transcript|FBtr0302022.1|protein_coding|1/10|c.138+11314C&gt;T||||||</t>
  </si>
  <si>
    <t>A|intron_variant|MODIFIER|CG13830|FBgn0039054|transcript|FBtr0337028.1|protein_coding|1/10|c.138+8179A&gt;T||||||,A|intron_variant|MODIFIER|CG13830|FBgn0039054|transcript|FBtr0302023.1|protein_coding|1/10|c.138+8179A&gt;T||||||,A|intron_variant|MODIFIER|CG13830|FBgn0039054|transcript|FBtr0302022.1|protein_coding|1/10|c.138+8179A&gt;T||||||</t>
  </si>
  <si>
    <t>C|intron_variant|MODIFIER|cnc|FBgn0262975|transcript|FBtr0330372.1|protein_coding|7/10|c.2010+163A&gt;G||||||,C|intron_variant|MODIFIER|cnc|FBgn0262975|transcript|FBtr0306749.1|protein_coding|3/6|c.276+163A&gt;G||||||,C|intron_variant|MODIFIER|cnc|FBgn0262975|transcript|FBtr0306755.1|protein_coding|5/8|c.999+163A&gt;G||||||,C|intron_variant|MODIFIER|cnc|FBgn0262975|transcript|FBtr0306748.1|protein_coding|7/10|c.2010+163A&gt;G||||||,C|intron_variant|MODIFIER|cnc|FBgn0262975|transcript|FBtr0306753.1|protein_coding|7/10|c.2010+163A&gt;G||||||,C|intron_variant|MODIFIER|cnc|FBgn0262975|transcript|FBtr0306754.1|protein_coding|7/10|c.2010+163A&gt;G||||||,C|intron_variant|MODIFIER|cnc|FBgn0262975|transcript|FBtr0306752.1|protein_coding|6/9|c.1260+163A&gt;G||||||,C|intron_variant|MODIFIER|cnc|FBgn0262975|transcript|FBtr0308226.1|protein_coding|6/9|c.1260+163A&gt;G||||||,C|intron_variant|MODIFIER|cnc|FBgn0262975|transcript|FBtr0308227.1|protein_coding|6/9|c.1260+163A&gt;G||||||</t>
  </si>
  <si>
    <t>T|synonymous_variant|LOW|cnc|FBgn0262975|transcript|FBtr0330372.1|protein_coding|7/11|c.1770C&gt;A|p.Pro590Pro|2455/6701|1770/4293|590/1430||,T|synonymous_variant|LOW|cnc|FBgn0262975|transcript|FBtr0306749.1|protein_coding|3/7|c.36C&gt;A|p.Pro12Pro|934/5180|36/2418|12/805||,T|synonymous_variant|LOW|cnc|FBgn0262975|transcript|FBtr0306755.1|protein_coding|5/9|c.759C&gt;A|p.Pro253Pro|873/5119|759/3141|253/1046||,T|synonymous_variant|LOW|cnc|FBgn0262975|transcript|FBtr0306748.1|protein_coding|7/11|c.1770C&gt;A|p.Pro590Pro|2455/6701|1770/4152|590/1383||,T|synonymous_variant|LOW|cnc|FBgn0262975|transcript|FBtr0306753.1|protein_coding|7/11|c.1770C&gt;A|p.Pro590Pro|2539/6785|1770/4152|590/1383||,T|synonymous_variant|LOW|cnc|FBgn0262975|transcript|FBtr0306754.1|protein_coding|7/11|c.1770C&gt;A|p.Pro590Pro|2708/6954|1770/4152|590/1383||,T|synonymous_variant|LOW|cnc|FBgn0262975|transcript|FBtr0306752.1|protein_coding|6/10|c.1020C&gt;A|p.Pro340Pro|1336/4750|1020/3402|340/1133||,T|synonymous_variant|LOW|cnc|FBgn0262975|transcript|FBtr0308226.1|protein_coding|6/10|c.1020C&gt;A|p.Pro340Pro|1323/4737|1020/3402|340/1133||,T|synonymous_variant|LOW|cnc|FBgn0262975|transcript|FBtr0308227.1|protein_coding|6/10|c.1020C&gt;A|p.Pro340Pro|1332/4746|1020/3402|340/1133||</t>
  </si>
  <si>
    <t>C|splice_region_variant&amp;intron_variant|LOW|CG4467|FBgn0039064|transcript|FBtr0110801.1|protein_coding|8/12|c.2318-5T&gt;G||||||,C|splice_region_variant&amp;intron_variant|LOW|CG4467|FBgn0039064|transcript|FBtr0084390.1|protein_coding|8/12|c.2207-5T&gt;G||||||</t>
  </si>
  <si>
    <t>T|intron_variant|MODIFIER|orb|FBgn0004882|transcript|FBtr0084384.1|protein_coding|2/9|c.19-2199G&gt;A||||||,T|intron_variant|MODIFIER|orb|FBgn0004882|transcript|FBtr0334498.1|protein_coding|2/9|c.19-2199G&gt;A||||||</t>
  </si>
  <si>
    <t>A|5_prime_UTR_variant|MODIFIER|pnt|FBgn0003118|transcript|FBtr0334554.1|protein_coding|1/4|c.-5A&gt;T|||||5|,A|5_prime_UTR_variant|MODIFIER|pnt|FBgn0003118|transcript|FBtr0089715.1|protein_coding|1/4|c.-5A&gt;T|||||5|,A|intron_variant|MODIFIER|pnt|FBgn0003118|transcript|FBtr0089717.1|protein_coding|6/8|c.971-1859A&gt;T||||||,A|intron_variant|MODIFIER|pnt|FBgn0003118|transcript|FBtr0089716.1|protein_coding|4/6|c.725-1859A&gt;T||||||</t>
  </si>
  <si>
    <t>C|5_prime_UTR_variant|MODIFIER|pnt|FBgn0003118|transcript|FBtr0089717.1|protein_coding|1/9|c.-115A&gt;G|||||4985|</t>
  </si>
  <si>
    <t>A|intron_variant|MODIFIER|CG4374|FBgn0039078|transcript|FBtr0303342.1|protein_coding|2/3|c.-72-15422C&gt;T||||||,A|intron_variant|MODIFIER|CG4374|FBgn0039078|transcript|FBtr0310575.1|protein_coding|1/2|c.-73+2772C&gt;T||||||</t>
  </si>
  <si>
    <t>T|intron_variant|MODIFIER|CG4374|FBgn0039078|transcript|FBtr0303342.1|protein_coding|2/3|c.-73+13992G&gt;A||||||</t>
  </si>
  <si>
    <t>G|intron_variant|MODIFIER|CG4374|FBgn0039078|transcript|FBtr0303342.1|protein_coding|1/3|c.-144+4601A&gt;C||||||</t>
  </si>
  <si>
    <t>G|intron_variant|MODIFIER|beat-IV|FBgn0039089|transcript|FBtr0332427.1|protein_coding|2/6|c.55+1246T&gt;G||||||,G|intron_variant|MODIFIER|beat-IV|FBgn0039089|transcript|FBtr0084433.1|protein_coding|2/5|c.55+1246T&gt;G||||||</t>
  </si>
  <si>
    <t>G|intron_variant|MODIFIER|CG31145|FBgn0051145|transcript|FBtr0290056.1|protein_coding|4/16|c.-203-432T&gt;C||||||,G|intron_variant|MODIFIER|CG31145|FBgn0051145|transcript|FBtr0336459.1|protein_coding|3/13|c.-675-432T&gt;C||||||,G|intron_variant|MODIFIER|CG31145|FBgn0051145|transcript|FBtr0084479.1|protein_coding|3/13|c.-675-432T&gt;C||||||,G|intron_variant|MODIFIER|CG31145|FBgn0051145|transcript|FBtr0084480.1|protein_coding|4/13|c.-631-8293T&gt;C||||||,G|intron_variant|MODIFIER|CG31145|FBgn0051145|transcript|FBtr0290057.1|protein_coding|4/15|c.-203-432T&gt;C||||||</t>
  </si>
  <si>
    <t>C|downstream_gene_variant|MODIFIER|SPE|FBgn0039102|transcript|FBtr0084440.1|protein_coding||c.*482T&gt;C|||||449|,C|downstream_gene_variant|MODIFIER|CG10254|FBgn0027512|transcript|FBtr0084476.1|protein_coding||c.*933A&gt;G|||||411|,C|downstream_gene_variant|MODIFIER|CG10254|FBgn0027512|transcript|FBtr0084477.1|protein_coding||c.*933A&gt;G|||||411|,C|downstream_gene_variant|MODIFIER|CG10254|FBgn0027512|transcript|FBtr0334770.1|protein_coding||c.*933A&gt;G|||||411|,C|intergenic_region|MODIFIER|SPE-CG10254|FBgn0039102-FBgn0027512|intergenic_region|FBgn0039102-FBgn0027512|||n.23688596T&gt;C||||||</t>
  </si>
  <si>
    <t>T|3_prime_UTR_variant|MODIFIER|CG10365|FBgn0039109|transcript|FBtr0084446.1|protein_coding|5/5|c.*255A&gt;T|||||255|,T|3_prime_UTR_variant|MODIFIER|Rpn9|FBgn0028691|transcript|FBtr0084469.1|protein_coding|5/5|c.*103T&gt;A|||||103|,T|3_prime_UTR_variant|MODIFIER|CG10365|FBgn0039109|transcript|FBtr0084449.1|protein_coding|5/5|c.*255A&gt;T|||||255|,T|3_prime_UTR_variant|MODIFIER|CG10365|FBgn0039109|transcript|FBtr0084447.1|protein_coding|5/5|c.*255A&gt;T|||||255|,T|3_prime_UTR_variant|MODIFIER|CG10365|FBgn0039109|transcript|FBtr0084448.1|protein_coding|4/4|c.*255A&gt;T|||||255|,T|upstream_gene_variant|MODIFIER|RNaseMRP:RNA|FBgn0065098|transcript|FBtr0091662.1|lincRNA||n.-1056T&gt;A|||||1056|,T|upstream_gene_variant|MODIFIER|Hmgcr|FBgn0263782|transcript|FBtr0084450.1|protein_coding||c.-15659A&gt;T|||||1839|,T|downstream_gene_variant|MODIFIER|Rpn9|FBgn0028691|transcript|FBtr0084470.1|protein_coding||c.*103T&gt;A|||||18|</t>
  </si>
  <si>
    <t>C|upstream_gene_variant|MODIFIER|CG10217|FBgn0039113|transcript|FBtr0084464.1|protein_coding||c.-241A&gt;G|||||83|,C|upstream_gene_variant|MODIFIER|Lsd-1|FBgn0039114|transcript|FBtr0084455.1|protein_coding||c.-967T&gt;C|||||892|,C|upstream_gene_variant|MODIFIER|CG10217|FBgn0039113|transcript|FBtr0084465.1|protein_coding||c.-241A&gt;G|||||83|,C|upstream_gene_variant|MODIFIER|Lsd-1|FBgn0039114|transcript|FBtr0084456.1|protein_coding||c.-967T&gt;C|||||511|,C|upstream_gene_variant|MODIFIER|Lsd-1|FBgn0039114|transcript|FBtr0084457.1|protein_coding||c.-1276T&gt;C|||||892|,C|upstream_gene_variant|MODIFIER|Lsd-1|FBgn0039114|transcript|FBtr0335002.1|protein_coding||c.-967T&gt;C|||||892|,C|intergenic_region|MODIFIER|CG10217-Lsd-1|FBgn0039113-FBgn0039114|intergenic_region|FBgn0039113-FBgn0039114|||n.23763346T&gt;C||||||</t>
  </si>
  <si>
    <t>C|upstream_gene_variant|MODIFIER|snRNA:U1:95Cc|FBgn0004187|transcript|FBtr0084487.1|snRNA||n.-1584G&gt;C|||||1584|,C|downstream_gene_variant|MODIFIER|CR43285|FBgn0262974|transcript|FBtr0344658.1|lincRNA||n.*602C&gt;G|||||602|,C|intron_variant|MODIFIER|CG34355|FBgn0085384|transcript|FBtr0306735.1|protein_coding|1/14|c.217+3004G&gt;C||||||,C|intron_variant|MODIFIER|CG34355|FBgn0085384|transcript|FBtr0345324.1|protein_coding|2/14|c.217+3004G&gt;C||||||,C|intron_variant|MODIFIER|CG34355|FBgn0085384|transcript|FBtr0273215.1|protein_coding|1/13|c.217+3004G&gt;C||||||</t>
  </si>
  <si>
    <t>C|missense_variant|MODERATE|CG34355|FBgn0085384|transcript|FBtr0306735.1|protein_coding|14/15|c.2195G&gt;C|p.Ser732Thr|3133/6256|2195/2268|732/755||,C|missense_variant|MODERATE|CG34355|FBgn0085384|transcript|FBtr0345324.1|protein_coding|14/15|c.2174G&gt;C|p.Ser725Thr|3291/6414|2174/2247|725/748||,C|missense_variant|MODERATE|CG34355|FBgn0085384|transcript|FBtr0273215.1|protein_coding|13/14|c.2174G&gt;C|p.Ser725Thr|3112/6235|2174/2247|725/748||</t>
  </si>
  <si>
    <t>G|intron_variant|MODIFIER|Pli|FBgn0025574|transcript|FBtr0084527.1|protein_coding|2/9|c.12-7690A&gt;C||||||,G|intron_variant|MODIFIER|Pli|FBgn0025574|transcript|FBtr0112907.1|protein_coding|2/9|c.12-7690A&gt;C||||||</t>
  </si>
  <si>
    <t>A|intron_variant|MODIFIER|Pli|FBgn0025574|transcript|FBtr0084527.1|protein_coding|2/9|c.11+6517C&gt;T||||||,A|intron_variant|MODIFIER|Pli|FBgn0025574|transcript|FBtr0112907.1|protein_coding|2/9|c.11+6517C&gt;T||||||</t>
  </si>
  <si>
    <t>T|downstream_gene_variant|MODIFIER|CG5854|FBgn0039130|transcript|FBtr0084494.1|protein_coding||c.*1038A&gt;T|||||707|,T|intron_variant|MODIFIER|Gdh|FBgn0001098|transcript|FBtr0089498.1|protein_coding|5/5|c.1418-26T&gt;A||||||,T|intron_variant|MODIFIER|Gdh|FBgn0001098|transcript|FBtr0089496.1|protein_coding|5/5|c.944-26T&gt;A||||||,T|intron_variant|MODIFIER|Gdh|FBgn0001098|transcript|FBtr0335205.1|protein_coding|4/4|c.905-26T&gt;A||||||,T|intron_variant|MODIFIER|Gdh|FBgn0001098|transcript|FBtr0089497.1|protein_coding|4/4|c.1379-26T&gt;A||||||</t>
  </si>
  <si>
    <t>T|upstream_gene_variant|MODIFIER|KrT95D|FBgn0020647|transcript|FBtr0301418.1|protein_coding||c.-2310T&gt;A|||||1584|,T|intron_variant|MODIFIER|KrT95D|FBgn0020647|transcript|FBtr0084506.1|protein_coding|4/11|c.857-2167T&gt;A||||||,T|intron_variant|MODIFIER|KrT95D|FBgn0020647|transcript|FBtr0084507.1|protein_coding|3/10|c.857-2167T&gt;A||||||,T|intron_variant|MODIFIER|KrT95D|FBgn0020647|transcript|FBtr0084508.1|protein_coding|4/10|c.857-2167T&gt;A||||||,T|intron_variant|MODIFIER|KrT95D|FBgn0020647|transcript|FBtr0339250.1|protein_coding|3/9|c.857-2167T&gt;A||||||</t>
  </si>
  <si>
    <t>T|3_prime_UTR_variant|MODIFIER|CG13607|FBgn0039151|transcript|FBtr0084585.1|protein_coding|1/1|c.*23C&gt;A|||||23|,T|3_prime_UTR_variant|MODIFIER|CG13607|FBgn0039151|transcript|FBtr0304157.1|protein_coding|2/2|c.*23C&gt;A|||||23|,T|downstream_gene_variant|MODIFIER|tRNA:CR33536|FBgn0053536|transcript|FBtr0100845.1|protein_coding||c.*1366G&gt;T|||||1366|WARNING_TRANSCRIPT_NO_START_CODON,T|intron_variant|MODIFIER|Rootletin|FBgn0039152|transcript|FBtr0304161.1|protein_coding|1/9|c.-1+725G&gt;T||||||,T|intron_variant|MODIFIER|Rootletin|FBgn0039152|transcript|FBtr0339244.1|protein_coding|1/9|c.-1+725G&gt;T||||||</t>
  </si>
  <si>
    <t>G|synonymous_variant|LOW|CG13607|FBgn0039151|transcript|FBtr0084585.1|protein_coding|1/1|c.114T&gt;C|p.His38His|209/2129|114/1641|38/546||,G|synonymous_variant|LOW|CG13607|FBgn0039151|transcript|FBtr0304157.1|protein_coding|2/2|c.114T&gt;C|p.His38His|290/2210|114/1641|38/546||,G|intron_variant|MODIFIER|Rootletin|FBgn0039152|transcript|FBtr0304161.1|protein_coding|1/9|c.-1+2275A&gt;G||||||,G|intron_variant|MODIFIER|Rootletin|FBgn0039152|transcript|FBtr0339244.1|protein_coding|1/9|c.-1+2275A&gt;G||||||</t>
  </si>
  <si>
    <t>G|upstream_gene_variant|MODIFIER|CG13607|FBgn0039151|transcript|FBtr0084585.1|protein_coding||c.-149G&gt;C|||||54|,G|intron_variant|MODIFIER|Rootletin|FBgn0039152|transcript|FBtr0304161.1|protein_coding|1/9|c.-1+2537C&gt;G||||||,G|intron_variant|MODIFIER|Rootletin|FBgn0039152|transcript|FBtr0339244.1|protein_coding|1/9|c.-1+2537C&gt;G||||||,G|intron_variant|MODIFIER|CG13607|FBgn0039151|transcript|FBtr0304157.1|protein_coding|1/1|c.-94+15G&gt;C||||||</t>
  </si>
  <si>
    <t>A|downstream_gene_variant|MODIFIER|Npc2f|FBgn0039154|transcript|FBtr0084548.1|protein_coding||c.*1027G&gt;A|||||986|,A|intron_variant|MODIFIER|Kal1|FBgn0039155|transcript|FBtr0084549.1|protein_coding|1/6|c.-32+262G&gt;A||||||</t>
  </si>
  <si>
    <t>C|intron_variant|MODIFIER|CG13606|FBgn0039161|transcript|FBtr0344266.1|protein_coding|2/4|c.10-3044T&gt;C||||||,C|intron_variant|MODIFIER|CG13606|FBgn0039161|transcript|FBtr0084553.1|protein_coding|2/3|c.10-3044T&gt;C||||||,C|intron_variant|MODIFIER|CG13606|FBgn0039161|transcript|FBtr0335412.1|protein_coding|2/4|c.10-3044T&gt;C||||||,C|intron_variant|MODIFIER|CG13606|FBgn0039161|transcript|FBtr0110794.1|protein_coding|2/4|c.10-3044T&gt;C||||||</t>
  </si>
  <si>
    <t>C|3_prime_UTR_variant|MODIFIER|jar|FBgn0011225|transcript|FBtr0301368.1|protein_coding|18/18|c.*361T&gt;G|||||361|,C|3_prime_UTR_variant|MODIFIER|jar|FBgn0011225|transcript|FBtr0301367.1|protein_coding|17/17|c.*361T&gt;G|||||361|,C|3_prime_UTR_variant|MODIFIER|jar|FBgn0011225|transcript|FBtr0084636.1|protein_coding|17/17|c.*361T&gt;G|||||361|,C|3_prime_UTR_variant|MODIFIER|jar|FBgn0011225|transcript|FBtr0334871.1|protein_coding|18/18|c.*361T&gt;G|||||361|,C|3_prime_UTR_variant|MODIFIER|jar|FBgn0011225|transcript|FBtr0334872.1|protein_coding|17/17|c.*361T&gt;G|||||361|,C|3_prime_UTR_variant|MODIFIER|jar|FBgn0011225|transcript|FBtr0301371.1|protein_coding|17/17|c.*361T&gt;G|||||361|,C|3_prime_UTR_variant|MODIFIER|jar|FBgn0011225|transcript|FBtr0345266.1|protein_coding|16/16|c.*361T&gt;G|||||361|,C|upstream_gene_variant|MODIFIER|CG5706|FBgn0039175|transcript|FBtr0084637.1|protein_coding||c.-404T&gt;G|||||278|,C|downstream_gene_variant|MODIFIER|jar|FBgn0011225|transcript|FBtr0301370.1|protein_coding||c.*361T&gt;G|||||187|,C|downstream_gene_variant|MODIFIER|jar|FBgn0011225|transcript|FBtr0301369.1|protein_coding||c.*1595T&gt;G|||||1573|</t>
  </si>
  <si>
    <t>A|5_prime_UTR_variant|MODIFIER|crb|FBgn0259685|transcript|FBtr0304726.1|protein_coding|1/14|c.-263C&gt;A|||||263|,A|5_prime_UTR_variant|MODIFIER|crb|FBgn0259685|transcript|FBtr0084603.1|protein_coding|1/13|c.-263C&gt;A|||||263|,A|5_prime_UTR_variant|MODIFIER|crb|FBgn0259685|transcript|FBtr0111008.1|protein_coding|1/14|c.-263C&gt;A|||||263|,A|5_prime_UTR_variant|MODIFIER|crb|FBgn0259685|transcript|FBtr0334925.1|protein_coding|1/15|c.-263C&gt;A|||||263|,A|upstream_gene_variant|MODIFIER|CG5715|FBgn0039180|transcript|FBtr0084634.1|protein_coding||c.-994G&gt;T|||||965|,A|downstream_gene_variant|MODIFIER|CG6364|FBgn0263398|transcript|FBtr0299530.1|protein_coding||c.*2120C&gt;A|||||1993|,A|downstream_gene_variant|MODIFIER|CG6364|FBgn0263398|transcript|FBtr0309096.1|protein_coding||c.*3740C&gt;A|||||1993|</t>
  </si>
  <si>
    <t>C|downstream_gene_variant|MODIFIER|CG13614|FBgn0039194|transcript|FBtr0084614.1|protein_coding||c.*882G&gt;C|||||882|,C|downstream_gene_variant|MODIFIER|CG17781|FBgn0039196|transcript|FBtr0084623.1|protein_coding||c.*1878C&gt;G|||||1843|,C|intron_variant|MODIFIER|CG17782|FBgn0039195|transcript|FBtr0084624.1|protein_coding|2/3|c.866+36C&gt;G||||||</t>
  </si>
  <si>
    <t>C|intron_variant|MODIFIER|nAChRalpha1|FBgn0000036|transcript|FBtr0330310.1|protein_coding|8/9|c.1201+538A&gt;G||||||,C|intron_variant|MODIFIER|nAChRalpha1|FBgn0000036|transcript|FBtr0334916.1|protein_coding|8/9|c.1201+538A&gt;G||||||,C|intron_variant|MODIFIER|nAChRalpha1|FBgn0000036|transcript|FBtr0084619.1|protein_coding|8/9|c.1201+538A&gt;G||||||</t>
  </si>
  <si>
    <t>C|intron_variant|MODIFIER|nAChRalpha1|FBgn0000036|transcript|FBtr0330310.1|protein_coding|5/9|c.348-111A&gt;G||||||,C|intron_variant|MODIFIER|nAChRalpha1|FBgn0000036|transcript|FBtr0334916.1|protein_coding|5/9|c.348-111A&gt;G||||||,C|intron_variant|MODIFIER|nAChRalpha1|FBgn0000036|transcript|FBtr0084619.1|protein_coding|5/9|c.348-111A&gt;G||||||</t>
  </si>
  <si>
    <t>T|intron_variant|MODIFIER|nAChRalpha1|FBgn0000036|transcript|FBtr0330310.1|protein_coding|2/9|c.-18-2970G&gt;A||||||,T|intron_variant|MODIFIER|nAChRalpha1|FBgn0000036|transcript|FBtr0334916.1|protein_coding|2/9|c.-18-2970G&gt;A||||||,T|intron_variant|MODIFIER|nAChRalpha1|FBgn0000036|transcript|FBtr0084619.1|protein_coding|2/9|c.-18-2970G&gt;A||||||</t>
  </si>
  <si>
    <t>C|synonymous_variant|LOW|CG5789|FBgn0039207|transcript|FBtr0089906.1|protein_coding|7/8|c.3549T&gt;G|p.Ala1183Ala|3813/5188|3549/4209|1183/1402||,C|synonymous_variant|LOW|CG5789|FBgn0039207|transcript|FBtr0306025.1|protein_coding|7/8|c.3549T&gt;G|p.Ala1183Ala|3693/5068|3549/4209|1183/1402||,C|downstream_gene_variant|MODIFIER|ana1|FBgn0262167|transcript|FBtr0084645.1|protein_coding||c.*1458A&gt;C|||||1248|,C|downstream_gene_variant|MODIFIER|ana1|FBgn0262167|transcript|FBtr0334335.1|protein_coding||c.*1458A&gt;C|||||1248|</t>
  </si>
  <si>
    <t>G|intron_variant|MODIFIER|CG5789|FBgn0039207|transcript|FBtr0089906.1|protein_coding|1/7|c.-49-822T&gt;C||||||,G|intron_variant|MODIFIER|CG5789|FBgn0039207|transcript|FBtr0306025.1|protein_coding|1/7|c.-49-822T&gt;C||||||</t>
  </si>
  <si>
    <t>G|upstream_gene_variant|MODIFIER|AstA|FBgn0015591|transcript|FBtr0084744.1|protein_coding||c.-3789T&gt;C|||||492|,G|upstream_gene_variant|MODIFIER|AstA|FBgn0015591|transcript|FBtr0346367.1|protein_coding||c.-3789T&gt;C|||||492|,G|intergenic_region|MODIFIER|AstA-CR45650|FBgn0015591-FBgn0267210|intergenic_region|FBgn0015591-FBgn0267210|||n.24765563A&gt;G||||||</t>
  </si>
  <si>
    <t>G|upstream_gene_variant|MODIFIER|sosie|FBgn0039232|transcript|FBtr0084701.1|protein_coding||c.-6479T&gt;G|||||1074|,G|downstream_gene_variant|MODIFIER|CG43273|FBgn0262962|transcript|FBtr0306717.1|protein_coding||c.*2026T&gt;G|||||1905|,G|downstream_gene_variant|MODIFIER|CG43273|FBgn0262962|transcript|FBtr0345326.1|protein_coding||c.*2026T&gt;G|||||1905|,G|intergenic_region|MODIFIER|CG43273-sosie|FBgn0262962-FBgn0039232|intergenic_region|FBgn0262962-FBgn0039232|||n.24832878T&gt;G||||||</t>
  </si>
  <si>
    <t>C|downstream_gene_variant|MODIFIER|CG13643|FBgn0040601|transcript|FBtr0334572.1|protein_coding||c.*1231T&gt;G|||||783|,C|downstream_gene_variant|MODIFIER|CG13643|FBgn0040601|transcript|FBtr0306798.1|protein_coding||c.*1231T&gt;G|||||783|,C|downstream_gene_variant|MODIFIER|CG13643|FBgn0040601|transcript|FBtr0310462.1|protein_coding||c.*1231T&gt;G|||||783|,C|downstream_gene_variant|MODIFIER|CG13643|FBgn0040601|transcript|FBtr0334573.1|protein_coding||c.*1231T&gt;G|||||783|,C|intron_variant|MODIFIER|CG11069|FBgn0039244|transcript|FBtr0084712.1|protein_coding|9/11|c.1323-24A&gt;C||||||</t>
  </si>
  <si>
    <t>C|upstream_gene_variant|MODIFIER|ssh|FBgn0029157|transcript|FBtr0084800.1|protein_coding||c.-1821A&gt;G|||||1575|,C|upstream_gene_variant|MODIFIER|ssh|FBgn0029157|transcript|FBtr0084799.1|protein_coding||c.-996A&gt;G|||||514|,C|upstream_gene_variant|MODIFIER|ssh|FBgn0029157|transcript|FBtr0301612.1|protein_coding||c.-1821A&gt;G|||||1575|WARNING_TRANSCRIPT_NO_STOP_CODON,C|upstream_gene_variant|MODIFIER|ssh|FBgn0029157|transcript|FBtr0301613.1|protein_coding||c.-996A&gt;G|||||514|WARNING_TRANSCRIPT_NO_STOP_CODON,C|intron_variant|MODIFIER|Nmnat|FBgn0039254|transcript|FBtr0084749.1|protein_coding|1/5|c.196+17T&gt;C||||||,C|intron_variant|MODIFIER|Nmnat|FBgn0039254|transcript|FBtr0084750.1|protein_coding|1/4|c.196+17T&gt;C||||||,C|intron_variant|MODIFIER|Nmnat|FBgn0039254|transcript|FBtr0337012.1|protein_coding|1/5|c.103+17T&gt;C||||||</t>
  </si>
  <si>
    <t>T|intron_variant|MODIFIER|tnc|FBgn0039257|transcript|FBtr0305667.1|protein_coding|2/6|c.94+1396G&gt;T||||||,T|intron_variant|MODIFIER|tnc|FBgn0039257|transcript|FBtr0305668.1|protein_coding|3/7|c.94+1396G&gt;T||||||</t>
  </si>
  <si>
    <t>G|upstream_gene_variant|MODIFIER|5PtaseI|FBgn0259178|transcript|FBtr0299662.1|protein_coding||c.-1031G&gt;C|||||929|,G|upstream_gene_variant|MODIFIER|CG11786|FBgn0039264|transcript|FBtr0113282.1|protein_coding||c.-293C&gt;G|||||243|,G|upstream_gene_variant|MODIFIER|CG11790|FBgn0039265|transcript|FBtr0084760.1|protein_coding||c.-1706C&gt;G|||||1626|,G|upstream_gene_variant|MODIFIER|5PtaseI|FBgn0259178|transcript|FBtr0299660.1|protein_coding||c.-1031G&gt;C|||||929|,G|upstream_gene_variant|MODIFIER|5PtaseI|FBgn0259178|transcript|FBtr0299661.1|protein_coding||c.-1031G&gt;C|||||929|,G|upstream_gene_variant|MODIFIER|CG11790|FBgn0039265|transcript|FBtr0084761.1|protein_coding||c.-1983C&gt;G|||||1626|,G|upstream_gene_variant|MODIFIER|CG11790|FBgn0039265|transcript|FBtr0334503.1|protein_coding||c.-1706C&gt;G|||||1626|,G|intergenic_region|MODIFIER|5PtaseI-CG11786|FBgn0259178-FBgn0039264|intergenic_region|FBgn0259178-FBgn0039264|||n.25046080C&gt;G||||||</t>
  </si>
  <si>
    <t>G|5_prime_UTR_variant|MODIFIER|Bili|FBgn0039282|transcript|FBtr0302172.1|protein_coding|1/12|c.-289A&gt;G|||||910|,G|5_prime_UTR_variant|MODIFIER|Bili|FBgn0039282|transcript|FBtr0345299.1|protein_coding|1/12|c.-542A&gt;G|||||910|,G|downstream_gene_variant|MODIFIER|Clbn|FBgn0259152|transcript|FBtr0301277.1|protein_coding||c.*640A&gt;G|||||530|,G|downstream_gene_variant|MODIFIER|Clbn|FBgn0259152|transcript|FBtr0301278.1|protein_coding||c.*640A&gt;G|||||530|,G|intron_variant|MODIFIER|Bili|FBgn0039282|transcript|FBtr0301670.1|protein_coding|1/11|c.-165+226A&gt;G||||||,G|intron_variant|MODIFIER|Bili|FBgn0039282|transcript|FBtr0302168.1|protein_coding|1/11|c.-165+323A&gt;G||||||,G|intron_variant|MODIFIER|Bili|FBgn0039282|transcript|FBtr0302169.1|protein_coding|1/11|c.-165+334A&gt;G||||||,G|intron_variant|MODIFIER|Bili|FBgn0039282|transcript|FBtr0302170.1|protein_coding|1/11|c.-165+239A&gt;G||||||,G|intron_variant|MODIFIER|Bili|FBgn0039282|transcript|FBtr0302171.1|protein_coding|1/11|c.-185+323A&gt;G||||||</t>
  </si>
  <si>
    <t>G|5_prime_UTR_variant|MODIFIER|Bili|FBgn0039282|transcript|FBtr0302172.1|protein_coding|1/12|c.-216A&gt;G|||||837|,G|5_prime_UTR_variant|MODIFIER|Bili|FBgn0039282|transcript|FBtr0345299.1|protein_coding|1/12|c.-469A&gt;G|||||837|,G|downstream_gene_variant|MODIFIER|Clbn|FBgn0259152|transcript|FBtr0301277.1|protein_coding||c.*713A&gt;G|||||603|,G|downstream_gene_variant|MODIFIER|Clbn|FBgn0259152|transcript|FBtr0301278.1|protein_coding||c.*713A&gt;G|||||603|,G|intron_variant|MODIFIER|Bili|FBgn0039282|transcript|FBtr0301670.1|protein_coding|1/11|c.-165+299A&gt;G||||||,G|intron_variant|MODIFIER|Bili|FBgn0039282|transcript|FBtr0302168.1|protein_coding|1/11|c.-165+396A&gt;G||||||,G|intron_variant|MODIFIER|Bili|FBgn0039282|transcript|FBtr0302169.1|protein_coding|1/11|c.-165+407A&gt;G||||||,G|intron_variant|MODIFIER|Bili|FBgn0039282|transcript|FBtr0302170.1|protein_coding|1/11|c.-165+312A&gt;G||||||,G|intron_variant|MODIFIER|Bili|FBgn0039282|transcript|FBtr0302171.1|protein_coding|1/11|c.-185+396A&gt;G||||||</t>
  </si>
  <si>
    <t>G|downstream_gene_variant|MODIFIER|lobo|FBgn0083946|transcript|FBtr0110797.1|protein_coding||c.*1053G&gt;C|||||1010|,G|intergenic_region|MODIFIER|danr-lobo|FBgn0039283-FBgn0083946|intergenic_region|FBgn0039283-FBgn0083946|||n.25168555C&gt;G||||||</t>
  </si>
  <si>
    <t>T|3_prime_UTR_variant|MODIFIER|Cad96Ca|FBgn0022800|transcript|FBtr0084874.1|protein_coding|11/11|c.*122T&gt;A|||||122|,T|upstream_gene_variant|MODIFIER|CG13654|FBgn0039290|transcript|FBtr0084805.1|protein_coding||c.-2142A&gt;T|||||1961|,T|downstream_gene_variant|MODIFIER|CG13653|FBgn0039288|transcript|FBtr0084804.1|protein_coding||c.*1522A&gt;T|||||1326|</t>
  </si>
  <si>
    <t>A|upstream_gene_variant|MODIFIER|CG10514|FBgn0039312|transcript|FBtr0084864.1|protein_coding||c.-1678C&gt;T|||||1640|,A|upstream_gene_variant|MODIFIER|CG11892|FBgn0039313|transcript|FBtr0089644.1|protein_coding||c.-220G&gt;A|||||175|,A|upstream_gene_variant|MODIFIER|CG11892|FBgn0039313|transcript|FBtr0089645.1|protein_coding||c.-220G&gt;A|||||62|,A|intergenic_region|MODIFIER|CG10514-CG11892|FBgn0039312-FBgn0039313|intergenic_region|FBgn0039312-FBgn0039313|||n.25281486G&gt;A||||||</t>
  </si>
  <si>
    <t>T|intron_variant|MODIFIER|Fur1|FBgn0004509|transcript|FBtr0336806.1|protein_coding|3/12|c.-68-6266T&gt;A||||||,T|intron_variant|MODIFIER|Fur1|FBgn0004509|transcript|FBtr0089982.1|protein_coding|3/11|c.-68-6266T&gt;A||||||,T|intron_variant|MODIFIER|Fur1|FBgn0004509|transcript|FBtr0336805.1|protein_coding|3/10|c.-68-6266T&gt;A||||||,T|intron_variant|MODIFIER|Fur1|FBgn0004509|transcript|FBtr0089983.1|protein_coding|3/11|c.-68-6266T&gt;A||||||,T|intron_variant|MODIFIER|Fur1|FBgn0004509|transcript|FBtr0089984.1|protein_coding|3/10|c.-68-6266T&gt;A||||||,T|intron_variant|MODIFIER|Fur1|FBgn0004509|transcript|FBtr0089985.1|protein_coding|2/9|c.-68-6266T&gt;A||||||,T|intron_variant|MODIFIER|Fur1|FBgn0004509|transcript|FBtr0089987.1|protein_coding|4/11|c.-68-6266T&gt;A||||||,T|intron_variant|MODIFIER|Fur1|FBgn0004509|transcript|FBtr0336804.1|protein_coding|3/11|c.-68-6266T&gt;A||||||,T|intron_variant|MODIFIER|Fur1|FBgn0004509|transcript|FBtr0310618.1|protein_coding|4/5|c.-68-6266T&gt;A||||||</t>
  </si>
  <si>
    <t>C|upstream_gene_variant|MODIFIER|CG5107|FBgn0039342|transcript|FBtr0084879.1|protein_coding||c.-320T&gt;C|||||294|,C|upstream_gene_variant|MODIFIER|CG5111|FBgn0039343|transcript|FBtr0084880.1|protein_coding||c.-1467T&gt;C|||||1378|,C|downstream_gene_variant|MODIFIER|CR43457|FBgn0263411|transcript|FBtr0309190.1|lincRNA||n.*1676T&gt;C|||||1676|,C|downstream_gene_variant|MODIFIER|CR45651|FBgn0267211|transcript|FBtr0346368.1|lincRNA||n.*419T&gt;C|||||419|,C|intergenic_region|MODIFIER|CR45651-CG5107|FBgn0267211-FBgn0039342|intergenic_region|FBgn0267211-FBgn0039342|||n.25504897T&gt;C||||||</t>
  </si>
  <si>
    <t>T|upstream_gene_variant|MODIFIER|msi|FBgn0011666|transcript|FBtr0305218.1|protein_coding||c.-4510A&gt;T|||||1005|,T|upstream_gene_variant|MODIFIER|msi|FBgn0011666|transcript|FBtr0305219.1|protein_coding||c.-4510A&gt;T|||||1005|,T|upstream_gene_variant|MODIFIER|msi|FBgn0011666|transcript|FBtr0333663.1|protein_coding||c.-4510A&gt;T|||||1005|,T|upstream_gene_variant|MODIFIER|msi|FBgn0011666|transcript|FBtr0333664.1|protein_coding||c.-4510A&gt;T|||||1005|,T|intergenic_region|MODIFIER|CG5111-msi|FBgn0039343-FBgn0011666|intergenic_region|FBgn0039343-FBgn0011666|||n.25515113A&gt;T||||||</t>
  </si>
  <si>
    <t>A|upstream_gene_variant|MODIFIER|msi|FBgn0011666|transcript|FBtr0084881.1|protein_coding||c.-2449C&gt;A|||||1149|,A|intron_variant|MODIFIER|msi|FBgn0011666|transcript|FBtr0305218.1|protein_coding|1/6|c.-363+825C&gt;A||||||,A|intron_variant|MODIFIER|msi|FBgn0011666|transcript|FBtr0305219.1|protein_coding|1/4|c.-363+825C&gt;A||||||,A|intron_variant|MODIFIER|msi|FBgn0011666|transcript|FBtr0333663.1|protein_coding|1/5|c.-363+825C&gt;A||||||,A|intron_variant|MODIFIER|msi|FBgn0011666|transcript|FBtr0333664.1|protein_coding|1/6|c.-363+825C&gt;A||||||</t>
  </si>
  <si>
    <t>T|intron_variant|MODIFIER|msi|FBgn0011666|transcript|FBtr0084881.1|protein_coding|5/6|c.724-1325C&gt;T||||||,T|intron_variant|MODIFIER|ymp|FBgn0261287|transcript|FBtr0344092.1|protein_coding|3/6|c.175-5297G&gt;A||||||,T|intron_variant|MODIFIER|msi|FBgn0011666|transcript|FBtr0305218.1|protein_coding|5/6|c.724-1325C&gt;T||||||,T|intron_variant|MODIFIER|msi|FBgn0011666|transcript|FBtr0305219.1|protein_coding|3/4|c.637-1325C&gt;T||||||,T|intron_variant|MODIFIER|msi|FBgn0011666|transcript|FBtr0333663.1|protein_coding|4/5|c.676-1325C&gt;T||||||,T|intron_variant|MODIFIER|msi|FBgn0011666|transcript|FBtr0333664.1|protein_coding|5/6|c.724-1325C&gt;T||||||,T|intron_variant|MODIFIER|msi|FBgn0011666|transcript|FBtr0333665.1|protein_coding|3/4|c.523-1325C&gt;T||||||,T|intron_variant|MODIFIER|ymp|FBgn0261287|transcript|FBtr0084894.1|protein_coding|3/7|c.175-5297G&gt;A||||||,T|intron_variant|MODIFIER|ymp|FBgn0261287|transcript|FBtr0344091.1|protein_coding|3/6|c.175-5297G&gt;A||||||,T|intron_variant|MODIFIER|ymp|FBgn0261287|transcript|FBtr0084895.1|protein_coding|3/6|c.175-4432G&gt;A||||||,T|intron_variant|MODIFIER|msi|FBgn0011666|transcript|FBtr0084882.1|protein_coding|1/2|c.640-1325C&gt;T||||||</t>
  </si>
  <si>
    <t>A|intron_variant|MODIFIER|LpR2|FBgn0051092|transcript|FBtr0113386.1|protein_coding|4/11|c.818-130A&gt;T||||||,A|intron_variant|MODIFIER|LpR2|FBgn0051092|transcript|FBtr0113387.1|protein_coding|4/10|c.332-760A&gt;T||||||,A|intron_variant|MODIFIER|LpR2|FBgn0051092|transcript|FBtr0113384.1|protein_coding|4/10|c.818-130A&gt;T||||||,A|intron_variant|MODIFIER|LpR2|FBgn0051092|transcript|FBtr0113385.1|protein_coding|4/6|c.817+3565A&gt;T||||||,A|intron_variant|MODIFIER|LpR2|FBgn0051092|transcript|FBtr0084928.1|protein_coding|4/9|c.332-760A&gt;T||||||,A|intron_variant|MODIFIER|LpR2|FBgn0051092|transcript|FBtr0336451.1|protein_coding|3/11|c.212-130A&gt;T||||||,A|intron_variant|MODIFIER|LpR2|FBgn0051092|transcript|FBtr0336452.1|protein_coding|3/9|c.212-130A&gt;T||||||,A|intron_variant|MODIFIER|LpR2|FBgn0051092|transcript|FBtr0084927.1|protein_coding|5/10|c.938-760A&gt;T||||||,A|intron_variant|MODIFIER|LpR2|FBgn0051092|transcript|FBtr0113388.1|protein_coding|5/11|c.938-760A&gt;T||||||</t>
  </si>
  <si>
    <t>G|intergenic_region|MODIFIER|LpR1-CG17198|FBgn0066101-FBgn0039366|intergenic_region|FBgn0066101-FBgn0039366|||n.25767601T&gt;G||||||</t>
  </si>
  <si>
    <t>A|synonymous_variant|LOW|CG17195|FBgn0039369|transcript|FBtr0084921.1|protein_coding|1/1|c.231C&gt;T|p.Cys77Cys|248/923|231/852|77/283||,A|upstream_gene_variant|MODIFIER|CG17197|FBgn0039367|transcript|FBtr0290204.1|protein_coding||c.-1670C&gt;T|||||1582|,A|upstream_gene_variant|MODIFIER|CG17196|FBgn0039368|transcript|FBtr0084922.1|protein_coding||c.-745C&gt;T|||||714|,A|upstream_gene_variant|MODIFIER|CG17198|FBgn0039366|transcript|FBtr0344619.1|protein_coding||c.-2620C&gt;T|||||1582|,A|upstream_gene_variant|MODIFIER|CG17196|FBgn0039368|transcript|FBtr0302177.1|protein_coding||c.-745C&gt;T|||||714|,A|upstream_gene_variant|MODIFIER|CG17196|FBgn0039368|transcript|FBtr0337040.1|protein_coding||c.-745C&gt;T|||||714|,A|downstream_gene_variant|MODIFIER|CG4956|FBgn0039370|transcript|FBtr0084920.1|protein_coding||c.*370C&gt;T|||||317|</t>
  </si>
  <si>
    <t>T|upstream_gene_variant|MODIFIER|CG31380|FBgn0051380|transcript|FBtr0084918.1|protein_coding||c.-1432G&gt;A|||||1429|,T|upstream_gene_variant|MODIFIER|CG31093|FBgn0051093|transcript|FBtr0084917.1|protein_coding||c.-429G&gt;A|||||413|,T|downstream_gene_variant|MODIFIER|CR43631|FBgn0263622|transcript|FBtr0309990.1|lincRNA||n.*758G&gt;A|||||758|,T|downstream_gene_variant|MODIFIER|CR43632|FBgn0263623|transcript|FBtr0309989.1|lincRNA||n.*1716G&gt;A|||||1716|,T|intergenic_region|MODIFIER|CG31093-CR43631|FBgn0051093-FBgn0263622|intergenic_region|FBgn0051093-FBgn0263622|||n.25790884C&gt;T||||||</t>
  </si>
  <si>
    <t>G|upstream_gene_variant|MODIFIER|CG31093|FBgn0051093|transcript|FBtr0084917.1|protein_coding||c.-1683T&gt;C|||||1667|,G|downstream_gene_variant|MODIFIER|CR43632|FBgn0263623|transcript|FBtr0309989.1|lincRNA||n.*462T&gt;C|||||462|,G|downstream_gene_variant|MODIFIER|CR43633|FBgn0263624|transcript|FBtr0309988.1|lincRNA||n.*1928T&gt;C|||||1928|,G|non_coding_exon_variant|MODIFIER|CR43631|FBgn0263622|transcript|FBtr0309990.1|lincRNA|1/1|n.247T&gt;C||||||</t>
  </si>
  <si>
    <t>T|3_prime_UTR_variant|MODIFIER|alpha4GT2|FBgn0039378|transcript|FBtr0300129.1|protein_coding|2/2|c.*193G&gt;T|||||193|,T|upstream_gene_variant|MODIFIER|CR45653|FBgn0267213|transcript|FBtr0346370.1|lincRNA||n.-1160G&gt;T|||||1160|</t>
  </si>
  <si>
    <t>G|upstream_gene_variant|MODIFIER|CG5886|FBgn0039379|transcript|FBtr0084907.1|protein_coding||c.-728A&gt;G|||||627|,G|intron_variant|MODIFIER|CG14545|FBgn0040602|transcript|FBtr0084913.1|protein_coding|1/1|c.159+28T&gt;C||||||</t>
  </si>
  <si>
    <t>C|5_prime_UTR_variant|MODIFIER|CG5890|FBgn0039380|transcript|FBtr0339159.1|protein_coding|1/6|c.-673T&gt;C|||||10799|,C|intron_variant|MODIFIER|CG5890|FBgn0039380|transcript|FBtr0339158.1|protein_coding|1/6|c.-616-57T&gt;C||||||</t>
  </si>
  <si>
    <t>T|downstream_gene_variant|MODIFIER|CG42235|FBgn0250757|transcript|FBtr0290141.1|protein_coding||c.*2146C&gt;T|||||1897|,T|downstream_gene_variant|MODIFIER|CG42235|FBgn0250757|transcript|FBtr0290140.1|protein_coding||c.*112C&gt;T|||||65|,T|intron_variant|MODIFIER|CG42235|FBgn0250757|transcript|FBtr0290139.1|protein_coding|3/10|c.691-2196C&gt;T||||||,T|intron_variant|MODIFIER|CG42235|FBgn0250757|transcript|FBtr0290137.1|protein_coding|3/10|c.691-91C&gt;T||||||,T|intron_variant|MODIFIER|CG42235|FBgn0250757|transcript|FBtr0290138.1|protein_coding|3/8|c.691-4270C&gt;T||||||</t>
  </si>
  <si>
    <t>G|intron_variant|MODIFIER|CCAP-R|FBgn0039396|transcript|FBtr0304043.1|protein_coding|1/6|c.-24-4979A&gt;C||||||</t>
  </si>
  <si>
    <t>C|upstream_gene_variant|MODIFIER|CG43116|FBgn0262576|transcript|FBtr0305046.1|protein_coding||c.-603A&gt;G|||||499|,C|upstream_gene_variant|MODIFIER|E_spl_mdelta-HLH|FBgn0002734|transcript|FBtr0084954.1|protein_coding||c.-237T&gt;C|||||126|,C|downstream_gene_variant|MODIFIER|Nf1|FBgn0015269|transcript|FBtr0100113.1|protein_coding||c.*2921T&gt;C|||||1758|,C|downstream_gene_variant|MODIFIER|Nf1|FBgn0015269|transcript|FBtr0330182.1|protein_coding||c.*2834T&gt;C|||||1758|,C|downstream_gene_variant|MODIFIER|Nf1|FBgn0015269|transcript|FBtr0330183.1|protein_coding||c.*2921T&gt;C|||||1758|,C|intergenic_region|MODIFIER|CG43116-E_spl_mdelta-HLH|FBgn0262576-FBgn0002734|intergenic_region|FBgn0262576-FBgn0002734|||n.25997495T&gt;C||||||</t>
  </si>
  <si>
    <t>T|upstream_gene_variant|MODIFIER|E_spl_mgamma-HLH|FBgn0002735|transcript|FBtr0084955.1|protein_coding||c.-393G&gt;T|||||301|,T|upstream_gene_variant|MODIFIER|CR45037|FBgn0266397|transcript|FBtr0344309.1|lincRNA||n.-1651G&gt;T|||||1651|,T|downstream_gene_variant|MODIFIER|E_spl_mdelta-HLH|FBgn0002734|transcript|FBtr0084954.1|protein_coding||c.*1297G&gt;T|||||917|,T|intergenic_region|MODIFIER|E_spl_mdelta-HLH-E_spl_mgamma-HLH|FBgn0002734-FBgn0002735|intergenic_region|FBgn0002734-FBgn0002735|||n.25999550G&gt;T||||||</t>
  </si>
  <si>
    <t>T|upstream_gene_variant|MODIFIER|CR45038|FBgn0266398|transcript|FBtr0344310.1|lincRNA||n.-1967A&gt;T|||||1967|,T|downstream_gene_variant|MODIFIER|E_spl_mgamma-HLH|FBgn0002735|transcript|FBtr0084955.1|protein_coding||c.*1751A&gt;T|||||1550|,T|non_coding_exon_variant|MODIFIER|CR45037|FBgn0266397|transcript|FBtr0344309.1|lincRNA|2/2|n.316A&gt;T||||||</t>
  </si>
  <si>
    <t>G|downstream_gene_variant|MODIFIER|E_spl_m5-HLH|FBgn0002631|transcript|FBtr0084979.1|protein_coding||c.*1250T&gt;C|||||988|,G|intergenic_region|MODIFIER|E_spl_m4-BFM-E_spl_m5-HLH|FBgn0002629-FBgn0002631|intergenic_region|FBgn0002629-FBgn0002631|||n.26027866A&gt;G||||||</t>
  </si>
  <si>
    <t>G|synonymous_variant|LOW|Exo84|FBgn0266668|transcript|FBtr0084978.1|protein_coding|6/6|c.1933T&gt;C|p.Leu645Leu|1961/2246|1933/2019|645/672||,G|synonymous_variant|LOW|Exo84|FBgn0266668|transcript|FBtr0084977.1|protein_coding|6/6|c.1930T&gt;C|p.Leu644Leu|1958/2243|1930/2016|644/671||,G|downstream_gene_variant|MODIFIER|gro|FBgn0001139|transcript|FBtr0084966.1|protein_coding||c.*1411A&gt;G|||||1117|,G|downstream_gene_variant|MODIFIER|gro|FBgn0001139|transcript|FBtr0084962.1|protein_coding||c.*1411A&gt;G|||||1117|,G|downstream_gene_variant|MODIFIER|gro|FBgn0001139|transcript|FBtr0302952.1|protein_coding||c.*1411A&gt;G|||||1117|,G|downstream_gene_variant|MODIFIER|gro|FBgn0001139|transcript|FBtr0305047.1|protein_coding||c.*1411A&gt;G|||||105|,G|downstream_gene_variant|MODIFIER|gro|FBgn0001139|transcript|FBtr0337057.1|protein_coding||c.*1411A&gt;G|||||105|,G|downstream_gene_variant|MODIFIER|gro|FBgn0001139|transcript|FBtr0339900.1|protein_coding||c.*1411A&gt;G|||||105|,G|downstream_gene_variant|MODIFIER|gro|FBgn0001139|transcript|FBtr0084963.1|protein_coding||c.*1411A&gt;G|||||1117|,G|downstream_gene_variant|MODIFIER|gro|FBgn0001139|transcript|FBtr0084964.1|protein_coding||c.*1411A&gt;G|||||1117|,G|downstream_gene_variant|MODIFIER|gro|FBgn0001139|transcript|FBtr0302951.1|protein_coding||c.*1411A&gt;G|||||1117|,G|downstream_gene_variant|MODIFIER|gro|FBgn0001139|transcript|FBtr0084965.1|protein_coding||c.*1411A&gt;G|||||1117|</t>
  </si>
  <si>
    <t>C|upstream_gene_variant|MODIFIER|dys|FBgn0039411|transcript|FBtr0300618.1|protein_coding||c.-594T&gt;G|||||28|,C|upstream_gene_variant|MODIFIER|dys|FBgn0039411|transcript|FBtr0113293.1|protein_coding||c.-2210T&gt;G|||||687|,C|upstream_gene_variant|MODIFIER|dys|FBgn0039411|transcript|FBtr0113294.1|protein_coding||c.-594T&gt;G|||||28|,C|intergenic_region|MODIFIER|dys-CG31324|FBgn0039411-FBgn0051324|intergenic_region|FBgn0039411-FBgn0051324|||n.26098739A&gt;C||||||</t>
  </si>
  <si>
    <t>T|upstream_gene_variant|MODIFIER|CG31324|FBgn0051324|transcript|FBtr0084985.1|protein_coding||c.-18885G&gt;T|||||1279|,T|upstream_gene_variant|MODIFIER|CG31324|FBgn0051324|transcript|FBtr0333925.1|protein_coding||c.-18885G&gt;T|||||1279|,T|intergenic_region|MODIFIER|dys-CG31324|FBgn0039411-FBgn0051324|intergenic_region|FBgn0039411-FBgn0051324|||n.26105589G&gt;T||||||</t>
  </si>
  <si>
    <t>C|synonymous_variant|LOW|CG6073|FBgn0039417|transcript|FBtr0085003.1|protein_coding|3/4|c.300C&gt;G|p.Ala100Ala|390/1564|300/1110|100/369||,C|synonymous_variant|LOW|CG6073|FBgn0039417|transcript|FBtr0307342.1|protein_coding|3/4|c.300C&gt;G|p.Ala100Ala|390/1275|300/1110|100/369||,C|downstream_gene_variant|MODIFIER|CG31323|FBgn0051323|transcript|FBtr0084988.1|protein_coding||c.*3636G&gt;C|||||941|,C|downstream_gene_variant|MODIFIER|CG34130|FBgn0083966|transcript|FBtr0110871.1|protein_coding||c.*819C&gt;G|||||756|,C|downstream_gene_variant|MODIFIER|CG34129|FBgn0083965|transcript|FBtr0110870.1|protein_coding||c.*2008C&gt;G|||||1986|</t>
  </si>
  <si>
    <t>T|intergenic_region|MODIFIER|CR46062-Ald|FBgn0267731-FBgn0000064|intergenic_region|FBgn0267731-FBgn0000064|||n.26245710A&gt;T||||||</t>
  </si>
  <si>
    <t>G|upstream_gene_variant|MODIFIER|CG6154|FBgn0039420|transcript|FBtr0300398.1|protein_coding||c.-1803T&gt;G|||||1641|,G|intron_variant|MODIFIER|CG6154|FBgn0039420|transcript|FBtr0300399.1|protein_coding|1/7|c.-78-1725T&gt;G||||||</t>
  </si>
  <si>
    <t>T|intron_variant|MODIFIER|CG33970|FBgn0053970|transcript|FBtr0100012.1|protein_coding|1/8|c.-13+1977C&gt;T||||||,T|intron_variant|MODIFIER|CG33970|FBgn0053970|transcript|FBtr0346107.1|protein_coding|1/8|c.-13+1977C&gt;T||||||</t>
  </si>
  <si>
    <t>G|intron_variant|MODIFIER|CG33970|FBgn0053970|transcript|FBtr0100012.1|protein_coding|1/8|c.-12-2992C&gt;G||||||,G|intron_variant|MODIFIER|CG33970|FBgn0053970|transcript|FBtr0346107.1|protein_coding|1/8|c.-12-2992C&gt;G||||||</t>
  </si>
  <si>
    <t>G|intron_variant|MODIFIER|CG33970|FBgn0053970|transcript|FBtr0100012.1|protein_coding|2/8|c.236+171T&gt;G||||||,G|intron_variant|MODIFIER|CG33970|FBgn0053970|transcript|FBtr0346107.1|protein_coding|2/8|c.236+171T&gt;G||||||</t>
  </si>
  <si>
    <t>A|intron_variant|MODIFIER|CG33970|FBgn0053970|transcript|FBtr0100012.1|protein_coding|2/8|c.236+2838G&gt;A||||||,A|intron_variant|MODIFIER|CG33970|FBgn0053970|transcript|FBtr0346107.1|protein_coding|2/8|c.236+2838G&gt;A||||||</t>
  </si>
  <si>
    <t>T|intron_variant|MODIFIER|CG33970|FBgn0053970|transcript|FBtr0100012.1|protein_coding|2/8|c.236+4468A&gt;T||||||,T|intron_variant|MODIFIER|CG33970|FBgn0053970|transcript|FBtr0346107.1|protein_coding|2/8|c.236+4468A&gt;T||||||</t>
  </si>
  <si>
    <t>G|intron_variant|MODIFIER|CG33970|FBgn0053970|transcript|FBtr0100012.1|protein_coding|2/8|c.236+7808T&gt;G||||||,G|intron_variant|MODIFIER|CG33970|FBgn0053970|transcript|FBtr0346107.1|protein_coding|2/8|c.236+7808T&gt;G||||||</t>
  </si>
  <si>
    <t>T|intergenic_region|MODIFIER|CG33970-ppk15|FBgn0053970-FBgn0039424|intergenic_region|FBgn0053970-FBgn0039424|||n.26375382C&gt;T||||||</t>
  </si>
  <si>
    <t>A|intergenic_region|MODIFIER|CG33970-ppk15|FBgn0053970-FBgn0039424|intergenic_region|FBgn0053970-FBgn0039424|||n.26386060T&gt;A||||||</t>
  </si>
  <si>
    <t>C|intergenic_region|MODIFIER|CR43434-tx|FBgn0263382-FBgn0263118|intergenic_region|FBgn0263382-FBgn0263118|||n.26437934T&gt;C||||||</t>
  </si>
  <si>
    <t>G|intron_variant|MODIFIER|tx|FBgn0263118|transcript|FBtr0085009.1|protein_coding|1/1|c.-1+2660T&gt;G||||||,G|intron_variant|MODIFIER|tx|FBgn0263118|transcript|FBtr0339598.1|protein_coding|1/1|c.-1+2660T&gt;G||||||</t>
  </si>
  <si>
    <t>G|missense_variant|MODERATE|tx|FBgn0263118|transcript|FBtr0085009.1|protein_coding|2/2|c.329T&gt;G|p.Ile110Ser|529/1652|329/1155|110/384||,G|missense_variant|MODERATE|tx|FBgn0263118|transcript|FBtr0339598.1|protein_coding|2/2|c.329T&gt;G|p.Ile110Ser|1288/2411|329/1155|110/384||,G|upstream_gene_variant|MODIFIER|Hex-t1|FBgn0042711|transcript|FBtr0085010.1|protein_coding||c.-1286T&gt;G|||||1211|</t>
  </si>
  <si>
    <t>A|3_prime_UTR_variant|MODIFIER|plum|FBgn0039431|transcript|FBtr0302209.1|protein_coding|11/11|c.*1597A&gt;T|||||1597|,A|3_prime_UTR_variant|MODIFIER|plum|FBgn0039431|transcript|FBtr0305049.1|protein_coding|11/11|c.*1597A&gt;T|||||1597|,A|3_prime_UTR_variant|MODIFIER|plum|FBgn0039431|transcript|FBtr0302210.1|protein_coding|11/11|c.*1597A&gt;T|||||1597|,A|3_prime_UTR_variant|MODIFIER|plum|FBgn0039431|transcript|FBtr0344120.1|protein_coding|11/11|c.*1597A&gt;T|||||1597|,A|downstream_gene_variant|MODIFIER|CG5455|FBgn0039430|transcript|FBtr0085015.1|protein_coding||c.*1980T&gt;A|||||1374|,A|downstream_gene_variant|MODIFIER|CG5455|FBgn0039430|transcript|FBtr0085016.1|protein_coding||c.*1980T&gt;A|||||1374|</t>
  </si>
  <si>
    <t>A|downstream_gene_variant|MODIFIER|CR46083|FBgn0267752|transcript|FBtr0347316.1|lincRNA||n.*809C&gt;T|||||809|,A|intron_variant|MODIFIER|plum|FBgn0039431|transcript|FBtr0302209.1|protein_coding|2/10|c.112+23383C&gt;T||||||,A|intron_variant|MODIFIER|plum|FBgn0039431|transcript|FBtr0305049.1|protein_coding|2/10|c.112+23383C&gt;T||||||,A|intron_variant|MODIFIER|plum|FBgn0039431|transcript|FBtr0302210.1|protein_coding|2/10|c.112+23383C&gt;T||||||,A|intron_variant|MODIFIER|plum|FBgn0039431|transcript|FBtr0344120.1|protein_coding|2/10|c.112+23383C&gt;T||||||</t>
  </si>
  <si>
    <t>T|intron_variant|MODIFIER|scrib|FBgn0263289|transcript|FBtr0308628.1|protein_coding|3/25|c.281-3826A&gt;T||||||,T|intron_variant|MODIFIER|scrib|FBgn0263289|transcript|FBtr0308624.1|protein_coding|3/13|c.281-3826A&gt;T||||||,T|intron_variant|MODIFIER|scrib|FBgn0263289|transcript|FBtr0308623.1|protein_coding|3/20|c.281-3826A&gt;T||||||,T|intron_variant|MODIFIER|scrib|FBgn0263289|transcript|FBtr0308632.1|protein_coding|3/22|c.281-3826A&gt;T||||||,T|intron_variant|MODIFIER|scrib|FBgn0263289|transcript|FBtr0308630.1|protein_coding|3/22|c.281-3826A&gt;T||||||,T|intron_variant|MODIFIER|scrib|FBgn0263289|transcript|FBtr0335521.1|protein_coding|3/21|c.281-3826A&gt;T||||||,T|intron_variant|MODIFIER|scrib|FBgn0263289|transcript|FBtr0308622.1|protein_coding|3/24|c.281-3826A&gt;T||||||,T|intron_variant|MODIFIER|scrib|FBgn0263289|transcript|FBtr0308620.1|protein_coding|3/22|c.281-3826A&gt;T||||||,T|intron_variant|MODIFIER|scrib|FBgn0263289|transcript|FBtr0308621.1|protein_coding|3/22|c.281-3826A&gt;T||||||,T|intron_variant|MODIFIER|scrib|FBgn0263289|transcript|FBtr0308625.1|protein_coding|3/23|c.281-3826A&gt;T||||||,T|intron_variant|MODIFIER|scrib|FBgn0263289|transcript|FBtr0335522.1|protein_coding|3/23|c.281-3826A&gt;T||||||,T|intron_variant|MODIFIER|scrib|FBgn0263289|transcript|FBtr0308626.1|protein_coding|3/24|c.281-3826A&gt;T||||||,T|intron_variant|MODIFIER|scrib|FBgn0263289|transcript|FBtr0308627.1|protein_coding|3/23|c.281-3826A&gt;T||||||,T|intron_variant|MODIFIER|scrib|FBgn0263289|transcript|FBtr0308629.1|protein_coding|3/24|c.281-3826A&gt;T||||||,T|intron_variant|MODIFIER|scrib|FBgn0263289|transcript|FBtr0308631.1|protein_coding|3/26|c.281-3826A&gt;T||||||,T|intron_variant|MODIFIER|scrib|FBgn0263289|transcript|FBtr0308633.1|protein_coding|3/26|c.281-3826A&gt;T||||||,T|intron_variant|MODIFIER|scrib|FBgn0263289|transcript|FBtr0308634.1|protein_coding|3/24|c.281-3826A&gt;T||||||</t>
  </si>
  <si>
    <t>G|missense_variant|MODERATE|CG6425|FBgn0039449|transcript|FBtr0085047.1|protein_coding|2/3|c.779A&gt;C|p.His260Pro|904/2101|779/1122|260/373||,G|upstream_gene_variant|MODIFIER|CG5484|FBgn0039450|transcript|FBtr0085039.1|protein_coding||c.-1551T&gt;G|||||1444|,G|upstream_gene_variant|MODIFIER|CG5484|FBgn0039450|transcript|FBtr0085037.1|protein_coding||c.-1551T&gt;G|||||1444|,G|upstream_gene_variant|MODIFIER|CG5484|FBgn0039450|transcript|FBtr0085038.1|protein_coding||c.-1551T&gt;G|||||1444|</t>
  </si>
  <si>
    <t>T|intron_variant|MODIFIER|Tl|FBgn0262473|transcript|FBtr0330154.1|protein_coding|2/3|c.-18-2637G&gt;T||||||,T|intron_variant|MODIFIER|Tl|FBgn0262473|transcript|FBtr0330155.1|protein_coding|3/4|c.-18-2637G&gt;T||||||,T|intron_variant|MODIFIER|Tl|FBgn0262473|transcript|FBtr0085059.1|protein_coding|2/3|c.-18-2637G&gt;T||||||</t>
  </si>
  <si>
    <t>C|3_prime_UTR_variant|MODIFIER|Tl|FBgn0262473|transcript|FBtr0330154.1|protein_coding|4/4|c.*1007A&gt;C|||||1007|,C|3_prime_UTR_variant|MODIFIER|Tl|FBgn0262473|transcript|FBtr0085059.1|protein_coding|4/4|c.*1067A&gt;C|||||1067|,C|downstream_gene_variant|MODIFIER|Lerp|FBgn0051072|transcript|FBtr0334310.1|protein_coding||c.*968T&gt;G|||||248|,C|downstream_gene_variant|MODIFIER|Tl|FBgn0262473|transcript|FBtr0330155.1|protein_coding||c.*1067A&gt;C|||||299|,C|downstream_gene_variant|MODIFIER|Lerp|FBgn0051072|transcript|FBtr0085097.1|protein_coding||c.*968T&gt;G|||||248|,C|downstream_gene_variant|MODIFIER|Lerp|FBgn0051072|transcript|FBtr0085099.1|protein_coding||c.*968T&gt;G|||||248|,C|downstream_gene_variant|MODIFIER|Lerp|FBgn0051072|transcript|FBtr0300939.1|protein_coding||c.*968T&gt;G|||||248|</t>
  </si>
  <si>
    <t>A|missense_variant|MODERATE|ball|FBgn0027889|transcript|FBtr0085095.1|protein_coding|3/3|c.1046C&gt;T|p.Pro349Leu|1209/2027|1046/1800|349/599||,A|missense_variant|MODERATE|ball|FBgn0027889|transcript|FBtr0085096.1|protein_coding|2/2|c.1046C&gt;T|p.Pro349Leu|1147/1965|1046/1800|349/599||,A|upstream_gene_variant|MODIFIER|His2Av|FBgn0001197|transcript|FBtr0085062.1|protein_coding||c.-1670G&gt;A|||||1506|,A|upstream_gene_variant|MODIFIER|His2Av|FBgn0001197|transcript|FBtr0334311.1|protein_coding||c.-1670G&gt;A|||||1506|,A|downstream_gene_variant|MODIFIER|IntS12|FBgn0039459|transcript|FBtr0085061.1|protein_coding||c.*967G&gt;A|||||864|</t>
  </si>
  <si>
    <t>T|upstream_gene_variant|MODIFIER|ball|FBgn0027889|transcript|FBtr0085095.1|protein_coding||c.-626C&gt;A|||||343|,T|upstream_gene_variant|MODIFIER|ball|FBgn0027889|transcript|FBtr0085096.1|protein_coding||c.-626C&gt;A|||||525|,T|intron_variant|MODIFIER|His2Av|FBgn0001197|transcript|FBtr0085062.1|protein_coding|1/3|c.3+55G&gt;T||||||,T|intron_variant|MODIFIER|His2Av|FBgn0001197|transcript|FBtr0334311.1|protein_coding|1/4|c.3+55G&gt;T||||||</t>
  </si>
  <si>
    <t>G|upstream_gene_variant|MODIFIER|ball|FBgn0027889|transcript|FBtr0085095.1|protein_coding||c.-676T&gt;C|||||393|,G|upstream_gene_variant|MODIFIER|ball|FBgn0027889|transcript|FBtr0085096.1|protein_coding||c.-676T&gt;C|||||575|,G|intron_variant|MODIFIER|His2Av|FBgn0001197|transcript|FBtr0085062.1|protein_coding|1/3|c.3+105A&gt;G||||||,G|intron_variant|MODIFIER|His2Av|FBgn0001197|transcript|FBtr0334311.1|protein_coding|1/4|c.3+105A&gt;G||||||</t>
  </si>
  <si>
    <t>T|upstream_gene_variant|MODIFIER|ro|FBgn0003267|transcript|FBtr0085090.1|protein_coding||c.-1400G&gt;A|||||1361|,T|upstream_gene_variant|MODIFIER|ro|FBgn0003267|transcript|FBtr0085091.1|protein_coding||c.-1400G&gt;A|||||1334|,T|intron_variant|MODIFIER|T48|FBgn0004359|transcript|FBtr0085065.1|protein_coding|1/2|c.-330+442C&gt;T||||||,T|intron_variant|MODIFIER|T48|FBgn0004359|transcript|FBtr0336724.1|protein_coding|1/2|c.-330+442C&gt;T||||||</t>
  </si>
  <si>
    <t>A|intron_variant|MODIFIER|T48|FBgn0004359|transcript|FBtr0085065.1|protein_coding|2/2|c.268+7824T&gt;A||||||,A|intron_variant|MODIFIER|T48|FBgn0004359|transcript|FBtr0336724.1|protein_coding|2/2|c.268+7824T&gt;A||||||</t>
  </si>
  <si>
    <t>T|intron_variant|MODIFIER|sda|FBgn0015541|transcript|FBtr0336725.1|protein_coding|4/13|c.61+238C&gt;T||||||,T|intron_variant|MODIFIER|sda|FBgn0015541|transcript|FBtr0085066.1|protein_coding|3/11|c.25+1408C&gt;T||||||,T|intron_variant|MODIFIER|sda|FBgn0015541|transcript|FBtr0112882.1|protein_coding|3/12|c.25+1408C&gt;T||||||,T|intron_variant|MODIFIER|sda|FBgn0015541|transcript|FBtr0305065.1|protein_coding|4/12|c.61+238C&gt;T||||||</t>
  </si>
  <si>
    <t>C|intron_variant|MODIFIER|sda|FBgn0015541|transcript|FBtr0336725.1|protein_coding|4/13|c.61+251T&gt;C||||||,C|intron_variant|MODIFIER|sda|FBgn0015541|transcript|FBtr0085066.1|protein_coding|3/11|c.25+1421T&gt;C||||||,C|intron_variant|MODIFIER|sda|FBgn0015541|transcript|FBtr0112882.1|protein_coding|3/12|c.25+1421T&gt;C||||||,C|intron_variant|MODIFIER|sda|FBgn0015541|transcript|FBtr0305065.1|protein_coding|4/12|c.61+251T&gt;C||||||</t>
  </si>
  <si>
    <t>A|intron_variant|MODIFIER|sda|FBgn0015541|transcript|FBtr0336725.1|protein_coding|4/13|c.61+3439T&gt;A||||||,A|intron_variant|MODIFIER|sda|FBgn0015541|transcript|FBtr0085066.1|protein_coding|3/11|c.25+4609T&gt;A||||||,A|intron_variant|MODIFIER|sda|FBgn0015541|transcript|FBtr0112882.1|protein_coding|3/12|c.25+4609T&gt;A||||||,A|intron_variant|MODIFIER|sda|FBgn0015541|transcript|FBtr0305065.1|protein_coding|4/12|c.61+3439T&gt;A||||||</t>
  </si>
  <si>
    <t>T|intron_variant|MODIFIER|RYa-R|FBgn0004842|transcript|FBtr0345267.1|protein_coding|4/7|c.972+465C&gt;T||||||,T|intron_variant|MODIFIER|RYa-R|FBgn0004842|transcript|FBtr0345268.1|protein_coding|4/5|c.972+465C&gt;T||||||,T|intron_variant|MODIFIER|RYa-R|FBgn0004842|transcript|FBtr0085100.1|protein_coding|4/7|c.972+465C&gt;T||||||</t>
  </si>
  <si>
    <t>G|upstream_gene_variant|MODIFIER|CG5815|FBgn0027574|transcript|FBtr0085106.1|protein_coding||c.-1718A&gt;G|||||1656|,G|upstream_gene_variant|MODIFIER|CG5815|FBgn0027574|transcript|FBtr0339262.1|protein_coding||c.-1718A&gt;G|||||1656|,G|intron_variant|MODIFIER|gb|FBgn0039487|transcript|FBtr0085132.1|protein_coding|1/5|c.450-263T&gt;C||||||,G|intron_variant|MODIFIER|gb|FBgn0039487|transcript|FBtr0345216.1|protein_coding|1/5|c.450-263T&gt;C||||||,G|non_coding_exon_variant|MODIFIER|CR45209|FBgn0266736|transcript|FBtr0345236.1|lincRNA|1/1|n.1582A&gt;G||||||</t>
  </si>
  <si>
    <t>C|intron_variant|MODIFIER|CG6051|FBgn0039492|transcript|FBtr0113297.1|protein_coding|1/4|c.37-7643C&gt;G||||||,C|intron_variant|MODIFIER|CG6051|FBgn0039492|transcript|FBtr0305050.1|protein_coding|1/4|c.37-7643C&gt;G||||||,C|intron_variant|MODIFIER|CG6051|FBgn0039492|transcript|FBtr0339264.1|protein_coding|1/4|c.37-7643C&gt;G||||||</t>
  </si>
  <si>
    <t>G|intron_variant|MODIFIER|Men-b|FBgn0029155|transcript|FBtr0301708.1|protein_coding|1/6|c.18-83C&gt;G||||||,G|intron_variant|MODIFIER|Men-b|FBgn0029155|transcript|FBtr0301707.1|protein_coding|1/5|c.18-83C&gt;G||||||,G|intron_variant|MODIFIER|Men-b|FBgn0029155|transcript|FBtr0085110.1|protein_coding|1/6|c.18-83C&gt;G||||||</t>
  </si>
  <si>
    <t>C|splice_region_variant&amp;synonymous_variant|LOW|Men-b|FBgn0029155|transcript|FBtr0301708.1|protein_coding|6/7|c.1693T&gt;C|p.Leu565Leu|1921/2543|1693/1875|565/624||,C|splice_region_variant&amp;synonymous_variant|LOW|Men-b|FBgn0029155|transcript|FBtr0301707.1|protein_coding|6/6|c.1693T&gt;C|p.Leu565Leu|1921/2239|1693/1866|565/621||,C|splice_region_variant&amp;synonymous_variant|LOW|Men-b|FBgn0029155|transcript|FBtr0085110.1|protein_coding|6/7|c.1693T&gt;C|p.Leu565Leu|1921/3311|1693/1854|565/617||,C|upstream_gene_variant|MODIFIER|grass|FBgn0039494|transcript|FBtr0085112.1|protein_coding||c.-1896T&gt;C|||||1805|,C|upstream_gene_variant|MODIFIER|grass|FBgn0039494|transcript|FBtr0085111.1|protein_coding||c.-2096T&gt;C|||||1805|</t>
  </si>
  <si>
    <t>C|upstream_gene_variant|MODIFIER|CG5909|FBgn0039495|transcript|FBtr0085114.1|protein_coding||c.-751A&gt;C|||||574|,C|downstream_gene_variant|MODIFIER|grass|FBgn0039494|transcript|FBtr0085112.1|protein_coding||c.*895A&gt;C|||||803|,C|downstream_gene_variant|MODIFIER|grass|FBgn0039494|transcript|FBtr0085111.1|protein_coding||c.*895A&gt;C|||||803|,C|intergenic_region|MODIFIER|grass-CG5909|FBgn0039494-FBgn0039495|intergenic_region|FBgn0039494-FBgn0039495|||n.27160584A&gt;C||||||</t>
  </si>
  <si>
    <t>A|downstream_gene_variant|MODIFIER|Ser|FBgn0004197|transcript|FBtr0085128.1|protein_coding||c.*1314G&gt;T|||||413|,A|downstream_gene_variant|MODIFIER|Ser|FBgn0004197|transcript|FBtr0344121.1|protein_coding||c.*1314G&gt;T|||||413|,A|intergenic_region|MODIFIER|spn-D-Ser|FBgn0003482-FBgn0004197|intergenic_region|FBgn0003482-FBgn0004197|||n.27171677C&gt;A||||||</t>
  </si>
  <si>
    <t>C|downstream_gene_variant|MODIFIER|CR34006|FBgn0054006|transcript|FBtr0344481.1|lincRNA||n.*459C&gt;G|||||459|,C|intergenic_region|MODIFIER|Ser-CR34006|FBgn0004197-FBgn0054006|intergenic_region|FBgn0004197-FBgn0054006|||n.27215845G&gt;C||||||</t>
  </si>
  <si>
    <t>T|synonymous_variant|LOW|CG17991|FBgn0039498|transcript|FBtr0085121.1|protein_coding|1/1|c.633A&gt;T|p.Pro211Pro|698/1064|633/885|211/294||,T|downstream_gene_variant|MODIFIER|DNApol-alpha73|FBgn0005696|transcript|FBtr0114543.1|protein_coding||c.*861A&gt;T|||||736|,T|downstream_gene_variant|MODIFIER|CG18766|FBgn0042111|transcript|FBtr0085122.1|protein_coding||c.*746T&gt;A|||||371|,T|downstream_gene_variant|MODIFIER|CG18766|FBgn0042111|transcript|FBtr0333327.1|protein_coding||c.*746T&gt;A|||||371|,T|downstream_gene_variant|MODIFIER|CG18766|FBgn0042111|transcript|FBtr0085123.1|protein_coding||c.*746T&gt;A|||||371|</t>
  </si>
  <si>
    <t>G|missense_variant|MODERATE|woc|FBgn0010328|transcript|FBtr0112857.1|protein_coding|6/12|c.3937A&gt;C|p.Thr1313Pro|4275/6161|3937/5112|1313/1703||,G|missense_variant|MODERATE|woc|FBgn0010328|transcript|FBtr0085178.1|protein_coding|5/11|c.3892A&gt;C|p.Thr1298Pro|4272/6158|3892/5067|1298/1688||,G|missense_variant|MODERATE|woc|FBgn0010328|transcript|FBtr0334730.1|protein_coding|5/11|c.3889A&gt;C|p.Thr1297Pro|4269/6155|3889/5064|1297/1687||,G|missense_variant|MODERATE|woc|FBgn0010328|transcript|FBtr0334731.1|protein_coding|6/12|c.3934A&gt;C|p.Thr1312Pro|4272/6158|3934/5109|1312/1702||,G|missense_variant|MODERATE|woc|FBgn0010328|transcript|FBtr0308502.1|protein_coding|2/8|c.964A&gt;C|p.Thr322Pro|1069/2496|964/2139|322/712||,G|upstream_gene_variant|MODIFIER|CR44049|FBgn0264841|transcript|FBtr0334727.1|lincRNA||n.-1192T&gt;G|||||1192|</t>
  </si>
  <si>
    <t>G|splice_acceptor_variant&amp;intron_variant|HIGH|CG3339|FBgn0039510|transcript|FBtr0273192.1|protein_coding|26/31|c.11157-2A&gt;C||||||</t>
  </si>
  <si>
    <t>G|missense_variant|MODERATE|CG42534|FBgn0260487|transcript|FBtr0300898.1|protein_coding|2/7|c.611T&gt;G|p.Val204Gly|611/5037|611/4668|204/1555||,G|missense_variant|MODERATE|CG42534|FBgn0260487|transcript|FBtr0309307.1|protein_coding|2/7|c.236T&gt;G|p.Val79Gly|236/5887|236/4293|79/1430||</t>
  </si>
  <si>
    <t>C|intron_variant|MODIFIER|side|FBgn0016061|transcript|FBtr0309179.1|protein_coding|15/17|c.2508-197C&gt;G||||||,C|intron_variant|MODIFIER|side|FBgn0016061|transcript|FBtr0289998.1|protein_coding|15/15|c.2508-197C&gt;G||||||,C|intron_variant|MODIFIER|side|FBgn0016061|transcript|FBtr0309180.1|protein_coding|15/16|c.2508-197C&gt;G||||||,C|intron_variant|MODIFIER|side|FBgn0016061|transcript|FBtr0085168.1|protein_coding|15/16|c.2508-197C&gt;G||||||</t>
  </si>
  <si>
    <t>G|intron_variant|MODIFIER|side|FBgn0016061|transcript|FBtr0309179.1|protein_coding|7/17|c.1125+340A&gt;C||||||,G|intron_variant|MODIFIER|side|FBgn0016061|transcript|FBtr0289998.1|protein_coding|7/15|c.1125+340A&gt;C||||||,G|intron_variant|MODIFIER|side|FBgn0016061|transcript|FBtr0309180.1|protein_coding|7/16|c.1125+340A&gt;C||||||,G|intron_variant|MODIFIER|side|FBgn0016061|transcript|FBtr0085168.1|protein_coding|7/16|c.1125+340A&gt;C||||||</t>
  </si>
  <si>
    <t>G|intergenic_region|MODIFIER|CG44290-CG13978|FBgn0265317-FBgn0039518|intergenic_region|FBgn0265317-FBgn0039518|||n.27445050T&gt;G||||||</t>
  </si>
  <si>
    <t>T|intergenic_region|MODIFIER|CG44290-CG13978|FBgn0265317-FBgn0039518|intergenic_region|FBgn0265317-FBgn0039518|||n.27452462C&gt;T||||||</t>
  </si>
  <si>
    <t>C|intergenic_region|MODIFIER|CG44290-CG13978|FBgn0265317-FBgn0039518|intergenic_region|FBgn0265317-FBgn0039518|||n.27457287T&gt;C||||||</t>
  </si>
  <si>
    <t>T|intergenic_region|MODIFIER|CG13978-Cyp6a18|FBgn0039518-FBgn0039519|intergenic_region|FBgn0039518-FBgn0039519|||n.27470398A&gt;T||||||</t>
  </si>
  <si>
    <t>A|downstream_gene_variant|MODIFIER|Cyp6a18|FBgn0039519|transcript|FBtr0339319.1|protein_coding||c.*4452T&gt;A|||||1837|,A|intergenic_region|MODIFIER|Cyp6a18-Gr98a|FBgn0039519-FBgn0039520|intergenic_region|FBgn0039519-FBgn0039520|||n.27484741T&gt;A||||||</t>
  </si>
  <si>
    <t>G|intergenic_region|MODIFIER|Gr98a-CG43139|FBgn0039520-FBgn0262613|intergenic_region|FBgn0039520-FBgn0262613|||n.27493589A&gt;G||||||</t>
  </si>
  <si>
    <t>T|downstream_gene_variant|MODIFIER|CG43139|FBgn0262613|transcript|FBtr0305290.1|protein_coding||c.*823G&gt;A|||||731|,T|downstream_gene_variant|MODIFIER|CG5402|FBgn0039521|transcript|FBtr0085213.1|protein_coding||c.*1443G&gt;A|||||1321|,T|downstream_gene_variant|MODIFIER|CG43139|FBgn0262613|transcript|FBtr0305291.1|protein_coding||c.*823G&gt;A|||||597|,T|intergenic_region|MODIFIER|Gr98a-CG43139|FBgn0039520-FBgn0262613|intergenic_region|FBgn0039520-FBgn0262613|||n.27500769C&gt;T||||||</t>
  </si>
  <si>
    <t>A|intergenic_region|MODIFIER|CR46086-CG13972|FBgn0267755-FBgn0039522|intergenic_region|FBgn0267755-FBgn0039522|||n.27506265C&gt;A||||||</t>
  </si>
  <si>
    <t>C|upstream_gene_variant|MODIFIER|CR44288|FBgn0265315|transcript|FBtr0339324.1|lincRNA||n.-832T&gt;C|||||832|,C|non_coding_exon_variant|MODIFIER|CR44289|FBgn0265316|transcript|FBtr0339325.1|lincRNA|1/1|n.503A&gt;G||||||</t>
  </si>
  <si>
    <t>T|upstream_gene_variant|MODIFIER|CR44289|FBgn0265316|transcript|FBtr0339325.1|lincRNA||n.-1175G&gt;A|||||1175|,T|non_coding_exon_variant|MODIFIER|CR44288|FBgn0265315|transcript|FBtr0339324.1|lincRNA|1/1|n.846C&gt;T||||||</t>
  </si>
  <si>
    <t>T|missense_variant|MODERATE|Gr98b|FBgn0046887|transcript|FBtr0085186.1|protein_coding|1/4|c.860C&gt;T|p.Ser287Leu|860/1212|860/1212|287/403||,T|upstream_gene_variant|MODIFIER|Gr98c|FBgn0046886|transcript|FBtr0085187.1|protein_coding||c.-1087C&gt;T|||||1087|</t>
  </si>
  <si>
    <t>C|intron_variant|MODIFIER|wdb|FBgn0027492|transcript|FBtr0085203.1|protein_coding|1/8|c.-964-2147A&gt;G||||||,C|intron_variant|MODIFIER|wdb|FBgn0027492|transcript|FBtr0085208.1|protein_coding|1/8|c.-964-2147A&gt;G||||||,C|intron_variant|MODIFIER|wdb|FBgn0027492|transcript|FBtr0085204.1|protein_coding|2/9|c.-964-2147A&gt;G||||||,C|intron_variant|MODIFIER|wdb|FBgn0027492|transcript|FBtr0085205.1|protein_coding|1/8|c.-964-2147A&gt;G||||||,C|intron_variant|MODIFIER|wdb|FBgn0027492|transcript|FBtr0085209.1|protein_coding|2/9|c.-964-2147A&gt;G||||||,C|intron_variant|MODIFIER|wdb|FBgn0027492|transcript|FBtr0085207.1|protein_coding|1/8|c.-964-2147A&gt;G||||||</t>
  </si>
  <si>
    <t>T|intron_variant|MODIFIER|wdb|FBgn0027492|transcript|FBtr0085203.1|protein_coding|1/8|c.-964-6112G&gt;A||||||,T|intron_variant|MODIFIER|wdb|FBgn0027492|transcript|FBtr0085208.1|protein_coding|1/8|c.-964-6112G&gt;A||||||,T|intron_variant|MODIFIER|wdb|FBgn0027492|transcript|FBtr0085204.1|protein_coding|2/9|c.-965+5454G&gt;A||||||,T|intron_variant|MODIFIER|wdb|FBgn0027492|transcript|FBtr0085205.1|protein_coding|1/8|c.-964-6112G&gt;A||||||,T|intron_variant|MODIFIER|wdb|FBgn0027492|transcript|FBtr0085209.1|protein_coding|2/9|c.-965+5454G&gt;A||||||,T|intron_variant|MODIFIER|wdb|FBgn0027492|transcript|FBtr0085207.1|protein_coding|1/8|c.-964-6112G&gt;A||||||</t>
  </si>
  <si>
    <t>A|intron_variant|MODIFIER|Tusp|FBgn0039530|transcript|FBtr0335245.1|protein_coding|2/10|c.96+1955G&gt;A||||||,A|intron_variant|MODIFIER|Tusp|FBgn0039530|transcript|FBtr0302590.1|protein_coding|2/10|c.96+1955G&gt;A||||||,A|intron_variant|MODIFIER|Tusp|FBgn0039530|transcript|FBtr0335246.1|protein_coding|2/10|c.96+1955G&gt;A||||||,A|intron_variant|MODIFIER|Tusp|FBgn0039530|transcript|FBtr0302589.1|protein_coding|2/10|c.96+1955G&gt;A||||||</t>
  </si>
  <si>
    <t>G|intergenic_region|MODIFIER|CG12877-Ets98B|FBgn0039544-FBgn0005659|intergenic_region|FBgn0039544-FBgn0005659|||n.27721719T&gt;G||||||</t>
  </si>
  <si>
    <t>T|intron_variant|MODIFIER|CG34353|FBgn0085382|transcript|FBtr0339321.1|protein_coding|11/12|c.1582+702C&gt;A||||||,T|intron_variant|MODIFIER|CG34353|FBgn0085382|transcript|FBtr0305292.1|protein_coding|11/11|c.1582+702C&gt;A||||||,T|intron_variant|MODIFIER|CG34353|FBgn0085382|transcript|FBtr0112563.1|protein_coding|11/11|c.1582+702C&gt;A||||||</t>
  </si>
  <si>
    <t>A|intron_variant|MODIFIER|CG34353|FBgn0085382|transcript|FBtr0339321.1|protein_coding|5/12|c.539-1239A&gt;T||||||,A|intron_variant|MODIFIER|CG34353|FBgn0085382|transcript|FBtr0305292.1|protein_coding|5/11|c.539-1239A&gt;T||||||,A|intron_variant|MODIFIER|CG34353|FBgn0085382|transcript|FBtr0112563.1|protein_coding|5/11|c.539-1239A&gt;T||||||</t>
  </si>
  <si>
    <t>G|intron_variant|MODIFIER|CG34353|FBgn0085382|transcript|FBtr0339321.1|protein_coding|5/12|c.538+289T&gt;C||||||,G|intron_variant|MODIFIER|CG34353|FBgn0085382|transcript|FBtr0305292.1|protein_coding|5/11|c.538+289T&gt;C||||||,G|intron_variant|MODIFIER|CG34353|FBgn0085382|transcript|FBtr0112563.1|protein_coding|5/11|c.538+289T&gt;C||||||</t>
  </si>
  <si>
    <t>C|intron_variant|MODIFIER|CG34353|FBgn0085382|transcript|FBtr0339321.1|protein_coding|3/12|c.224-3818C&gt;G||||||,C|intron_variant|MODIFIER|CG34353|FBgn0085382|transcript|FBtr0305292.1|protein_coding|3/11|c.224-3818C&gt;G||||||,C|intron_variant|MODIFIER|CG34353|FBgn0085382|transcript|FBtr0112563.1|protein_coding|3/11|c.224-3818C&gt;G||||||</t>
  </si>
  <si>
    <t>G|intron_variant|MODIFIER|CG34353|FBgn0085382|transcript|FBtr0339321.1|protein_coding|3/12|c.223+8879A&gt;C||||||,G|intron_variant|MODIFIER|CG34353|FBgn0085382|transcript|FBtr0305292.1|protein_coding|3/11|c.223+8879A&gt;C||||||,G|intron_variant|MODIFIER|CG34353|FBgn0085382|transcript|FBtr0112563.1|protein_coding|3/11|c.223+8879A&gt;C||||||</t>
  </si>
  <si>
    <t>C|intron_variant|MODIFIER|CG34353|FBgn0085382|transcript|FBtr0339321.1|protein_coding|2/12|c.-338-24280A&gt;G||||||,C|intron_variant|MODIFIER|CG34353|FBgn0085382|transcript|FBtr0305292.1|protein_coding|2/11|c.-338-24280A&gt;G||||||,C|intron_variant|MODIFIER|CG34353|FBgn0085382|transcript|FBtr0112563.1|protein_coding|2/11|c.-338-24280A&gt;G||||||</t>
  </si>
  <si>
    <t>A|intron_variant|MODIFIER|CG34353|FBgn0085382|transcript|FBtr0339321.1|protein_coding|1/12|c.-407+3287A&gt;T||||||,A|intron_variant|MODIFIER|CG34353|FBgn0085382|transcript|FBtr0305292.1|protein_coding|1/11|c.-407+3287A&gt;T||||||,A|intron_variant|MODIFIER|CG34353|FBgn0085382|transcript|FBtr0112563.1|protein_coding|1/11|c.-407+3287A&gt;T||||||</t>
  </si>
  <si>
    <t>T|intergenic_region|MODIFIER|CG34353-mil|FBgn0085382-FBgn0267366|intergenic_region|FBgn0085382-FBgn0267366|||n.27909232A&gt;T||||||</t>
  </si>
  <si>
    <t>G|upstream_gene_variant|MODIFIER|mil|FBgn0267366|transcript|FBtr0085246.1|protein_coding||c.-1670A&gt;G|||||1549|,G|intergenic_region|MODIFIER|CG34353-mil|FBgn0085382-FBgn0267366|intergenic_region|FBgn0085382-FBgn0267366|||n.27910898A&gt;G||||||</t>
  </si>
  <si>
    <t>G|intron_variant|MODIFIER|betaTub97EF|FBgn0003890|transcript|FBtr0300611.1|protein_coding|1/6|c.58-5404T&gt;C||||||,G|intron_variant|MODIFIER|betaTub97EF|FBgn0003890|transcript|FBtr0334906.1|protein_coding|1/6|c.58-5404T&gt;C||||||</t>
  </si>
  <si>
    <t>T|intron_variant|MODIFIER|betaTub97EF|FBgn0003890|transcript|FBtr0300611.1|protein_coding|1/6|c.57+3294T&gt;A||||||,T|intron_variant|MODIFIER|betaTub97EF|FBgn0003890|transcript|FBtr0334906.1|protein_coding|1/6|c.57+3294T&gt;A||||||</t>
  </si>
  <si>
    <t>A|intron_variant|MODIFIER|betaTub97EF|FBgn0003890|transcript|FBtr0300611.1|protein_coding|1/6|c.57+1216G&gt;T||||||,A|intron_variant|MODIFIER|betaTub97EF|FBgn0003890|transcript|FBtr0334906.1|protein_coding|1/6|c.57+1216G&gt;T||||||</t>
  </si>
  <si>
    <t>G|downstream_gene_variant|MODIFIER|CR46087|FBgn0267756|transcript|FBtr0347320.1|lincRNA||n.*867T&gt;C|||||867|,G|intergenic_region|MODIFIER|CG4815-CR46087|FBgn0039568-FBgn0267756|intergenic_region|FBgn0039568-FBgn0267756|||n.27998755A&gt;G||||||</t>
  </si>
  <si>
    <t>G|non_coding_exon_variant|MODIFIER|CR46087|FBgn0267756|transcript|FBtr0347320.1|lincRNA|1/1|n.446T&gt;C||||||</t>
  </si>
  <si>
    <t>G|intergenic_region|MODIFIER|CR46087-CG34362|FBgn0267756-FBgn0085391|intergenic_region|FBgn0267756-FBgn0085391|||n.28023957A&gt;G||||||</t>
  </si>
  <si>
    <t>A|intergenic_region|MODIFIER|CR46087-CG34362|FBgn0267756-FBgn0085391|intergenic_region|FBgn0267756-FBgn0085391|||n.28024063G&gt;A||||||</t>
  </si>
  <si>
    <t>G|intron_variant|MODIFIER|CG34362|FBgn0085391|transcript|FBtr0344217.1|protein_coding|2/9|c.739-3151C&gt;G||||||</t>
  </si>
  <si>
    <t>A|upstream_gene_variant|MODIFIER|CG34362|FBgn0085391|transcript|FBtr0344218.1|protein_coding||c.-3606T&gt;A|||||1360|,A|upstream_gene_variant|MODIFIER|CG34362|FBgn0085391|transcript|FBtr0112583.1|protein_coding||c.-3606T&gt;A|||||1360|,A|upstream_gene_variant|MODIFIER|CG34362|FBgn0085391|transcript|FBtr0334896.1|protein_coding||c.-3606T&gt;A|||||1360|,A|upstream_gene_variant|MODIFIER|CG34362|FBgn0085391|transcript|FBtr0334897.1|protein_coding||c.-3606T&gt;A|||||1360|,A|intron_variant|MODIFIER|CG34362|FBgn0085391|transcript|FBtr0344217.1|protein_coding|3/9|c.928+2436T&gt;A||||||</t>
  </si>
  <si>
    <t>C|intron_variant|MODIFIER|CG34362|FBgn0085391|transcript|FBtr0344217.1|protein_coding|3/9|c.928+14957G&gt;C||||||,C|intron_variant|MODIFIER|CG34362|FBgn0085391|transcript|FBtr0344218.1|protein_coding|2/7|c.490+8426G&gt;C||||||,C|intron_variant|MODIFIER|CG34362|FBgn0085391|transcript|FBtr0112583.1|protein_coding|2/8|c.490+8426G&gt;C||||||,C|intron_variant|MODIFIER|CG34362|FBgn0085391|transcript|FBtr0334896.1|protein_coding|2/8|c.490+8426G&gt;C||||||,C|intron_variant|MODIFIER|CG34362|FBgn0085391|transcript|FBtr0334897.1|protein_coding|2/8|c.490+8426G&gt;C||||||</t>
  </si>
  <si>
    <t>G|intron_variant|MODIFIER|CG34362|FBgn0085391|transcript|FBtr0344217.1|protein_coding|3/9|c.929-760A&gt;G||||||,G|intron_variant|MODIFIER|CG34362|FBgn0085391|transcript|FBtr0344218.1|protein_coding|2/7|c.491-760A&gt;G||||||,G|intron_variant|MODIFIER|CG34362|FBgn0085391|transcript|FBtr0112583.1|protein_coding|2/8|c.491-760A&gt;G||||||,G|intron_variant|MODIFIER|CG34362|FBgn0085391|transcript|FBtr0334896.1|protein_coding|2/8|c.491-760A&gt;G||||||,G|intron_variant|MODIFIER|CG34362|FBgn0085391|transcript|FBtr0334897.1|protein_coding|2/8|c.491-760A&gt;G||||||</t>
  </si>
  <si>
    <t>T|intergenic_region|MODIFIER|CG34362-CR46077|FBgn0085391-FBgn0267746|intergenic_region|FBgn0085391-FBgn0267746|||n.28113424C&gt;T||||||</t>
  </si>
  <si>
    <t>C|upstream_gene_variant|MODIFIER|CR46080|FBgn0267749|transcript|FBtr0347312.1|lincRNA||n.-380T&gt;C|||||380|,C|downstream_gene_variant|MODIFIER|CR46079|FBgn0267748|transcript|FBtr0347313.1|lincRNA||n.*43A&gt;G|||||43|,C|intron_variant|MODIFIER|CG34354|FBgn0085383|transcript|FBtr0344296.1|protein_coding|2/8|c.280+4670T&gt;C||||||,C|intron_variant|MODIFIER|CG34354|FBgn0085383|transcript|FBtr0304917.1|protein_coding|2/8|c.280+4670T&gt;C||||||,C|intron_variant|MODIFIER|CG34354|FBgn0085383|transcript|FBtr0346762.1|protein_coding|2/8|c.280+4670T&gt;C||||||,C|intron_variant|MODIFIER|CG34354|FBgn0085383|transcript|FBtr0304916.1|protein_coding|2/8|c.280+4670T&gt;C||||||</t>
  </si>
  <si>
    <t>A|upstream_gene_variant|MODIFIER|CR46079|FBgn0267748|transcript|FBtr0347313.1|lincRNA||n.-222A&gt;T|||||222|,A|downstream_gene_variant|MODIFIER|CR46080|FBgn0267749|transcript|FBtr0347312.1|lincRNA||n.*215T&gt;A|||||215|,A|intron_variant|MODIFIER|CG34354|FBgn0085383|transcript|FBtr0344296.1|protein_coding|2/8|c.280+5723T&gt;A||||||,A|intron_variant|MODIFIER|CG34354|FBgn0085383|transcript|FBtr0304917.1|protein_coding|2/8|c.280+5723T&gt;A||||||,A|intron_variant|MODIFIER|CG34354|FBgn0085383|transcript|FBtr0346762.1|protein_coding|2/8|c.280+5723T&gt;A||||||,A|intron_variant|MODIFIER|CG34354|FBgn0085383|transcript|FBtr0304916.1|protein_coding|2/8|c.280+5723T&gt;A||||||</t>
  </si>
  <si>
    <t>A|upstream_gene_variant|MODIFIER|CR46079|FBgn0267748|transcript|FBtr0347313.1|lincRNA||n.-611C&gt;T|||||611|,A|downstream_gene_variant|MODIFIER|CR46080|FBgn0267749|transcript|FBtr0347312.1|lincRNA||n.*604G&gt;A|||||604|,A|intron_variant|MODIFIER|CG34354|FBgn0085383|transcript|FBtr0344296.1|protein_coding|2/8|c.280+6112G&gt;A||||||,A|intron_variant|MODIFIER|CG34354|FBgn0085383|transcript|FBtr0304917.1|protein_coding|2/8|c.280+6112G&gt;A||||||,A|intron_variant|MODIFIER|CG34354|FBgn0085383|transcript|FBtr0346762.1|protein_coding|2/8|c.280+6112G&gt;A||||||,A|intron_variant|MODIFIER|CG34354|FBgn0085383|transcript|FBtr0304916.1|protein_coding|2/8|c.280+6112G&gt;A||||||</t>
  </si>
  <si>
    <t>G|intron_variant|MODIFIER|CG34354|FBgn0085383|transcript|FBtr0344296.1|protein_coding|2/8|c.280+13256A&gt;G||||||,G|intron_variant|MODIFIER|CG34354|FBgn0085383|transcript|FBtr0304917.1|protein_coding|2/8|c.280+13256A&gt;G||||||,G|intron_variant|MODIFIER|CG34354|FBgn0085383|transcript|FBtr0346762.1|protein_coding|2/8|c.280+13256A&gt;G||||||,G|intron_variant|MODIFIER|CG34354|FBgn0085383|transcript|FBtr0304916.1|protein_coding|2/8|c.280+13256A&gt;G||||||</t>
  </si>
  <si>
    <t>A|intron_variant|MODIFIER|CG34354|FBgn0085383|transcript|FBtr0344296.1|protein_coding|2/8|c.280+18862G&gt;A||||||,A|intron_variant|MODIFIER|CG34354|FBgn0085383|transcript|FBtr0304917.1|protein_coding|2/8|c.280+18862G&gt;A||||||,A|intron_variant|MODIFIER|CG34354|FBgn0085383|transcript|FBtr0346762.1|protein_coding|2/8|c.280+18862G&gt;A||||||,A|intron_variant|MODIFIER|CG34354|FBgn0085383|transcript|FBtr0304916.1|protein_coding|2/8|c.280+18862G&gt;A||||||</t>
  </si>
  <si>
    <t>A|intron_variant|MODIFIER|CG34354|FBgn0085383|transcript|FBtr0344296.1|protein_coding|2/8|c.281-15456C&gt;A||||||,A|intron_variant|MODIFIER|CG34354|FBgn0085383|transcript|FBtr0304917.1|protein_coding|2/8|c.281-15456C&gt;A||||||,A|intron_variant|MODIFIER|CG34354|FBgn0085383|transcript|FBtr0346762.1|protein_coding|2/8|c.281-15456C&gt;A||||||,A|intron_variant|MODIFIER|CG34354|FBgn0085383|transcript|FBtr0304916.1|protein_coding|2/8|c.281-15456C&gt;A||||||</t>
  </si>
  <si>
    <t>A|intron_variant|MODIFIER|CG34354|FBgn0085383|transcript|FBtr0344296.1|protein_coding|2/8|c.281-2927T&gt;A||||||,A|intron_variant|MODIFIER|CG34354|FBgn0085383|transcript|FBtr0304917.1|protein_coding|2/8|c.281-2927T&gt;A||||||,A|intron_variant|MODIFIER|CG34354|FBgn0085383|transcript|FBtr0346762.1|protein_coding|2/8|c.281-2927T&gt;A||||||,A|intron_variant|MODIFIER|CG34354|FBgn0085383|transcript|FBtr0304916.1|protein_coding|2/8|c.281-2927T&gt;A||||||</t>
  </si>
  <si>
    <t>T|intron_variant|MODIFIER|CG34354|FBgn0085383|transcript|FBtr0344296.1|protein_coding|3/8|c.368+203C&gt;T||||||,T|intron_variant|MODIFIER|CG34354|FBgn0085383|transcript|FBtr0304917.1|protein_coding|3/8|c.368+203C&gt;T||||||,T|intron_variant|MODIFIER|CG34354|FBgn0085383|transcript|FBtr0346762.1|protein_coding|3/8|c.368+203C&gt;T||||||,T|intron_variant|MODIFIER|CG34354|FBgn0085383|transcript|FBtr0304916.1|protein_coding|3/8|c.368+203C&gt;T||||||</t>
  </si>
  <si>
    <t>G|intron_variant|MODIFIER|CG34354|FBgn0085383|transcript|FBtr0344296.1|protein_coding|3/8|c.368+8450T&gt;G||||||,G|intron_variant|MODIFIER|CG34354|FBgn0085383|transcript|FBtr0304917.1|protein_coding|3/8|c.368+8450T&gt;G||||||,G|intron_variant|MODIFIER|CG34354|FBgn0085383|transcript|FBtr0346762.1|protein_coding|3/8|c.368+8450T&gt;G||||||,G|intron_variant|MODIFIER|CG34354|FBgn0085383|transcript|FBtr0304916.1|protein_coding|3/8|c.368+8450T&gt;G||||||</t>
  </si>
  <si>
    <t>A|intron_variant|MODIFIER|CG34354|FBgn0085383|transcript|FBtr0344296.1|protein_coding|3/8|c.369-8104G&gt;A||||||,A|intron_variant|MODIFIER|CG34354|FBgn0085383|transcript|FBtr0304917.1|protein_coding|3/8|c.369-8104G&gt;A||||||,A|intron_variant|MODIFIER|CG34354|FBgn0085383|transcript|FBtr0346762.1|protein_coding|3/8|c.369-8104G&gt;A||||||,A|intron_variant|MODIFIER|CG34354|FBgn0085383|transcript|FBtr0304916.1|protein_coding|3/8|c.369-8104G&gt;A||||||</t>
  </si>
  <si>
    <t>A|intron_variant|MODIFIER|CG34354|FBgn0085383|transcript|FBtr0344296.1|protein_coding|3/8|c.369-320T&gt;A||||||,A|intron_variant|MODIFIER|CG34354|FBgn0085383|transcript|FBtr0304917.1|protein_coding|3/8|c.369-320T&gt;A||||||,A|intron_variant|MODIFIER|CG34354|FBgn0085383|transcript|FBtr0346762.1|protein_coding|3/8|c.369-320T&gt;A||||||,A|intron_variant|MODIFIER|CG34354|FBgn0085383|transcript|FBtr0304916.1|protein_coding|3/8|c.369-320T&gt;A||||||</t>
  </si>
  <si>
    <t>T|intron_variant|MODIFIER|CG34354|FBgn0085383|transcript|FBtr0344296.1|protein_coding|4/8|c.444+2735A&gt;T||||||,T|intron_variant|MODIFIER|CG34354|FBgn0085383|transcript|FBtr0304917.1|protein_coding|4/8|c.444+2735A&gt;T||||||,T|intron_variant|MODIFIER|CG34354|FBgn0085383|transcript|FBtr0346762.1|protein_coding|4/8|c.444+2735A&gt;T||||||,T|intron_variant|MODIFIER|CG34354|FBgn0085383|transcript|FBtr0304916.1|protein_coding|4/8|c.444+2735A&gt;T||||||</t>
  </si>
  <si>
    <t>T|upstream_gene_variant|MODIFIER|CG34437|FBgn0085466|transcript|FBtr0112738.1|protein_coding||c.-95G&gt;T|||||64|,T|downstream_gene_variant|MODIFIER|CG34436|FBgn0085465|transcript|FBtr0112737.1|protein_coding||c.*141G&gt;T|||||107|,T|intergenic_region|MODIFIER|CG34436-CG34437|FBgn0085465-FBgn0085466|intergenic_region|FBgn0085465-FBgn0085466|||n.28283655G&gt;T||||||</t>
  </si>
  <si>
    <t>A|intergenic_region|MODIFIER|CG34437-Mst98Ca|FBgn0085466-FBgn0002865|intergenic_region|FBgn0085466-FBgn0002865|||n.28287986C&gt;A||||||</t>
  </si>
  <si>
    <t>T|intergenic_region|MODIFIER|CG34437-Mst98Ca|FBgn0085466-FBgn0002865|intergenic_region|FBgn0085466-FBgn0002865|||n.28288858A&gt;T||||||</t>
  </si>
  <si>
    <t>A|intergenic_region|MODIFIER|CG34437-Mst98Ca|FBgn0085466-FBgn0002865|intergenic_region|FBgn0085466-FBgn0002865|||n.28288859G&gt;A||||||</t>
  </si>
  <si>
    <t>T|upstream_gene_variant|MODIFIER|Mst98Ca|FBgn0002865|transcript|FBtr0085277.1|protein_coding||c.-1478A&gt;T|||||1357|,T|intergenic_region|MODIFIER|CG34437-Mst98Ca|FBgn0085466-FBgn0002865|intergenic_region|FBgn0085466-FBgn0002865|||n.28289981A&gt;T||||||</t>
  </si>
  <si>
    <t>C|upstream_gene_variant|MODIFIER|Mst98Ca|FBgn0002865|transcript|FBtr0085277.1|protein_coding||c.-1011T&gt;C|||||890|,C|intergenic_region|MODIFIER|CG34437-Mst98Ca|FBgn0085466-FBgn0002865|intergenic_region|FBgn0085466-FBgn0002865|||n.28290448T&gt;C||||||</t>
  </si>
  <si>
    <t>A|upstream_gene_variant|MODIFIER|CR44229|FBgn0265160|transcript|FBtr0344593.1|lincRNA||n.-305A&gt;T|||||305|,A|downstream_gene_variant|MODIFIER|Mst98Cb|FBgn0004171|transcript|FBtr0085278.1|protein_coding||c.*1872T&gt;A|||||1721|,A|downstream_gene_variant|MODIFIER|CG17856|FBgn0039576|transcript|FBtr0085279.1|protein_coding||c.*1115T&gt;A|||||1034|,A|intergenic_region|MODIFIER|CR44229-CR46103|FBgn0265160-FBgn0267772|intergenic_region|FBgn0265160-FBgn0267772|||n.28295584T&gt;A||||||</t>
  </si>
  <si>
    <t>A|intergenic_region|MODIFIER|CG12516-larp|FBgn0039577-FBgn0261618|intergenic_region|FBgn0039577-FBgn0261618|||n.28312300G&gt;A||||||</t>
  </si>
  <si>
    <t>T|intergenic_region|MODIFIER|CG12516-larp|FBgn0039577-FBgn0261618|intergenic_region|FBgn0039577-FBgn0261618|||n.28314526C&gt;T||||||</t>
  </si>
  <si>
    <t>G|upstream_gene_variant|MODIFIER|Gfat2|FBgn0039580|transcript|FBtr0085297.1|protein_coding||c.-434T&gt;C|||||215|,G|upstream_gene_variant|MODIFIER|Moca-cyp|FBgn0039581|transcript|FBtr0085286.1|protein_coding||c.-455A&gt;G|||||354|,G|upstream_gene_variant|MODIFIER|Moca-cyp|FBgn0039581|transcript|FBtr0085287.1|protein_coding||c.-2918A&gt;G|||||354|,G|upstream_gene_variant|MODIFIER|Moca-cyp|FBgn0039581|transcript|FBtr0300346.1|protein_coding||c.-2918A&gt;G|||||354|,G|downstream_gene_variant|MODIFIER|CR46105|FBgn0267774|transcript|FBtr0347338.1|lincRNA||n.*432T&gt;C|||||432|,G|intergenic_region|MODIFIER|Gfat2-Moca-cyp|FBgn0039580-FBgn0039581|intergenic_region|FBgn0039580-FBgn0039581|||n.28339980A&gt;G||||||</t>
  </si>
  <si>
    <t>T|intergenic_region|MODIFIER|Or98b-beat-VI|FBgn0039582-FBgn0039584|intergenic_region|FBgn0039582-FBgn0039584|||n.28374548G&gt;T||||||</t>
  </si>
  <si>
    <t>C|intergenic_region|MODIFIER|Or98b-beat-VI|FBgn0039582-FBgn0039584|intergenic_region|FBgn0039582-FBgn0039584|||n.28393675G&gt;C||||||</t>
  </si>
  <si>
    <t>G|intergenic_region|MODIFIER|Or98b-beat-VI|FBgn0039582-FBgn0039584|intergenic_region|FBgn0039582-FBgn0039584|||n.28393952T&gt;G||||||</t>
  </si>
  <si>
    <t>A|intergenic_region|MODIFIER|Or98b-beat-VI|FBgn0039582-FBgn0039584|intergenic_region|FBgn0039582-FBgn0039584|||n.28406435T&gt;A||||||</t>
  </si>
  <si>
    <t>C|intron_variant|MODIFIER|beat-VI|FBgn0039584|transcript|FBtr0085289.1|protein_coding|1/6|c.-95+1485A&gt;C||||||,C|intron_variant|MODIFIER|beat-VI|FBgn0039584|transcript|FBtr0333336.1|protein_coding|1/6|c.-95+1485A&gt;C||||||</t>
  </si>
  <si>
    <t>A|intron_variant|MODIFIER|beat-VI|FBgn0039584|transcript|FBtr0085289.1|protein_coding|3/6|c.145+151G&gt;A||||||,A|intron_variant|MODIFIER|beat-VI|FBgn0039584|transcript|FBtr0333336.1|protein_coding|3/6|c.145+151G&gt;A||||||</t>
  </si>
  <si>
    <t>G|intron_variant|MODIFIER|beat-VI|FBgn0039584|transcript|FBtr0085289.1|protein_coding|3/6|c.146-640A&gt;G||||||,G|intron_variant|MODIFIER|beat-VI|FBgn0039584|transcript|FBtr0333336.1|protein_coding|3/6|c.146-640A&gt;G||||||</t>
  </si>
  <si>
    <t>T|intron_variant|MODIFIER|beat-VI|FBgn0039584|transcript|FBtr0085289.1|protein_coding|5/6|c.349-995C&gt;T||||||,T|intron_variant|MODIFIER|beat-VI|FBgn0039584|transcript|FBtr0333336.1|protein_coding|5/6|c.349-995C&gt;T||||||</t>
  </si>
  <si>
    <t>G|intergenic_region|MODIFIER|beat-VI-CG1894|FBgn0039584-FBgn0039585|intergenic_region|FBgn0039584-FBgn0039585|||n.28479248A&gt;G||||||</t>
  </si>
  <si>
    <t>T|intergenic_region|MODIFIER|beat-VI-CG1894|FBgn0039584-FBgn0039585|intergenic_region|FBgn0039584-FBgn0039585|||n.28481791C&gt;T||||||</t>
  </si>
  <si>
    <t>T|intergenic_region|MODIFIER|beat-VI-CG1894|FBgn0039584-FBgn0039585|intergenic_region|FBgn0039584-FBgn0039585|||n.28481798C&gt;T||||||</t>
  </si>
  <si>
    <t>G|synonymous_variant|LOW|Dhc98D|FBgn0013813|transcript|FBtr0301302.1|protein_coding|13/47|c.3465C&gt;G|p.Val1155Val|3995/15850|3465/15243|1155/5080||,G|synonymous_variant|LOW|Dhc98D|FBgn0013813|transcript|FBtr0301303.1|protein_coding|12/46|c.3444C&gt;G|p.Val1148Val|3974/15829|3444/15222|1148/5073||,G|synonymous_variant|LOW|Dhc98D|FBgn0013813|transcript|FBtr0337034.1|protein_coding|6/40|c.1560C&gt;G|p.Val520Val|1656/13511|1560/13338|520/4445||</t>
  </si>
  <si>
    <t>C|upstream_gene_variant|MODIFIER|CG31051|FBgn0051051|transcript|FBtr0337035.1|protein_coding||c.-1094A&gt;G|||||1006|,C|upstream_gene_variant|MODIFIER|CG31051|FBgn0051051|transcript|FBtr0085296.1|protein_coding||c.-1094A&gt;G|||||1006|,C|intron_variant|MODIFIER|Ppn|FBgn0003137|transcript|FBtr0301837.1|protein_coding|16/17|c.8410+21A&gt;G||||||,C|intron_variant|MODIFIER|Ppn|FBgn0003137|transcript|FBtr0300337.1|protein_coding|10/11|c.6238+21A&gt;G||||||,C|intron_variant|MODIFIER|Ppn|FBgn0003137|transcript|FBtr0301838.1|protein_coding|14/15|c.8044+21A&gt;G||||||,C|intron_variant|MODIFIER|Ppn|FBgn0003137|transcript|FBtr0301839.1|protein_coding|15/16|c.8239+21A&gt;G||||||</t>
  </si>
  <si>
    <t>C|intergenic_region|MODIFIER|CG12413-fkh|FBgn0039588-FBgn0000659|intergenic_region|FBgn0039588-FBgn0000659|||n.28563210A&gt;C||||||</t>
  </si>
  <si>
    <t>A|upstream_gene_variant|MODIFIER|CG9986|FBgn0039589|transcript|FBtr0085304.1|protein_coding||c.-295G&gt;A|||||206|,A|downstream_gene_variant|MODIFIER|Hrb98DE|FBgn0001215|transcript|FBtr0085300.1|protein_coding||c.*2192G&gt;A|||||96|,A|downstream_gene_variant|MODIFIER|Hrb98DE|FBgn0001215|transcript|FBtr0085298.1|protein_coding||c.*2192G&gt;A|||||778|,A|downstream_gene_variant|MODIFIER|Hrb98DE|FBgn0001215|transcript|FBtr0085299.1|protein_coding||c.*2192G&gt;A|||||778|,A|downstream_gene_variant|MODIFIER|Hrb98DE|FBgn0001215|transcript|FBtr0085302.1|protein_coding||c.*2192G&gt;A|||||1114|,A|downstream_gene_variant|MODIFIER|Hrb98DE|FBgn0001215|transcript|FBtr0085301.1|protein_coding||c.*2192G&gt;A|||||778|,A|downstream_gene_variant|MODIFIER|Hrb98DE|FBgn0001215|transcript|FBtr0085303.1|protein_coding||c.*2192G&gt;A|||||96|,A|intergenic_region|MODIFIER|Hrb98DE-CG9986|FBgn0001215-FBgn0039589|intergenic_region|FBgn0001215-FBgn0039589|||n.28605873G&gt;A||||||</t>
  </si>
  <si>
    <t>A|intron_variant|MODIFIER|CG10011|FBgn0039590|transcript|FBtr0085319.1|protein_coding|1/5|c.-142-1851C&gt;T||||||</t>
  </si>
  <si>
    <t>T|intergenic_region|MODIFIER|CG31050-CG33346|FBgn0051050-FBgn0053346|intergenic_region|FBgn0051050-FBgn0053346|||n.28654218G&gt;T||||||</t>
  </si>
  <si>
    <t>T|intergenic_region|MODIFIER|CG31050-CG33346|FBgn0051050-FBgn0053346|intergenic_region|FBgn0051050-FBgn0053346|||n.28657180A&gt;T||||||</t>
  </si>
  <si>
    <t>C|intergenic_region|MODIFIER|CG31050-CG33346|FBgn0051050-FBgn0053346|intergenic_region|FBgn0051050-FBgn0053346|||n.28657779T&gt;C||||||</t>
  </si>
  <si>
    <t>C|intergenic_region|MODIFIER|CG31050-CG33346|FBgn0051050-FBgn0053346|intergenic_region|FBgn0051050-FBgn0053346|||n.28658071G&gt;C||||||</t>
  </si>
  <si>
    <t>C|missense_variant|MODERATE|CG33346|FBgn0053346|transcript|FBtr0302527.1|protein_coding|3/3|c.889G&gt;C|p.Gly297Arg|889/1096|889/1095|297/364||,C|upstream_gene_variant|MODIFIER|CG9989|FBgn0039593|transcript|FBtr0085307.1|protein_coding||c.-493G&gt;C|||||459|</t>
  </si>
  <si>
    <t>A|upstream_gene_variant|MODIFIER|CG9990|FBgn0039594|transcript|FBtr0085308.1|protein_coding||c.-2444T&gt;A|||||1906|,A|downstream_gene_variant|MODIFIER|CG9989|FBgn0039593|transcript|FBtr0085307.1|protein_coding||c.*1181T&gt;A|||||1114|,A|intergenic_region|MODIFIER|CG9989-CG9990|FBgn0039593-FBgn0039594|intergenic_region|FBgn0039593-FBgn0039594|||n.28673135T&gt;A||||||</t>
  </si>
  <si>
    <t>G|missense_variant|MODERATE|htt|FBgn0027655|transcript|FBtr0085310.1|protein_coding|10/29|c.4139A&gt;G|p.Asn1380Ser|4229/11577|4139/10752|1380/3583||,G|missense_variant|MODERATE|htt|FBgn0027655|transcript|FBtr0336788.1|protein_coding|10/29|c.4139A&gt;G|p.Asn1380Ser|4229/11917|4139/10752|1380/3583||</t>
  </si>
  <si>
    <t>G|intron_variant|MODIFIER|AstA-R2|FBgn0039595|transcript|FBtr0085316.1|protein_coding|3/3|c.978+1167G&gt;C||||||,G|intron_variant|MODIFIER|AstA-R2|FBgn0039595|transcript|FBtr0308641.1|protein_coding|3/4|c.979-633G&gt;C||||||,G|intron_variant|MODIFIER|AstA-R2|FBgn0039595|transcript|FBtr0336790.1|protein_coding|3/3|c.978+1167G&gt;C||||||</t>
  </si>
  <si>
    <t>T|intron_variant|MODIFIER|AstA-R2|FBgn0039595|transcript|FBtr0085316.1|protein_coding|3/3|c.978+163T&gt;A||||||,T|intron_variant|MODIFIER|AstA-R2|FBgn0039595|transcript|FBtr0308641.1|protein_coding|3/4|c.978+163T&gt;A||||||,T|intron_variant|MODIFIER|AstA-R2|FBgn0039595|transcript|FBtr0336790.1|protein_coding|3/3|c.978+163T&gt;A||||||</t>
  </si>
  <si>
    <t>T|intron_variant|MODIFIER|AstA-R2|FBgn0039595|transcript|FBtr0085316.1|protein_coding|3/3|c.978+66C&gt;A||||||,T|intron_variant|MODIFIER|AstA-R2|FBgn0039595|transcript|FBtr0308641.1|protein_coding|3/4|c.978+66C&gt;A||||||,T|intron_variant|MODIFIER|AstA-R2|FBgn0039595|transcript|FBtr0336790.1|protein_coding|3/3|c.978+66C&gt;A||||||</t>
  </si>
  <si>
    <t>A|upstream_gene_variant|MODIFIER|AstA-R2|FBgn0039595|transcript|FBtr0085316.1|protein_coding||c.-1455A&gt;T|||||698|,A|upstream_gene_variant|MODIFIER|AstA-R2|FBgn0039595|transcript|FBtr0308641.1|protein_coding||c.-1455A&gt;T|||||698|,A|upstream_gene_variant|MODIFIER|AstA-R2|FBgn0039595|transcript|FBtr0336790.1|protein_coding||c.-1455A&gt;T|||||698|,A|intergenic_region|MODIFIER|AstA-R2-CG10000|FBgn0039595-FBgn0039596|intergenic_region|FBgn0039595-FBgn0039596|||n.28745480T&gt;A||||||</t>
  </si>
  <si>
    <t>A|downstream_gene_variant|MODIFIER|CG10000|FBgn0039596|transcript|FBtr0085315.1|protein_coding||c.*1382C&gt;T|||||554|,A|intergenic_region|MODIFIER|AstA-R2-CG10000|FBgn0039595-FBgn0039596|intergenic_region|FBgn0039595-FBgn0039596|||n.28747830G&gt;A||||||</t>
  </si>
  <si>
    <t>G|upstream_gene_variant|MODIFIER|CG10000|FBgn0039596|transcript|FBtr0085315.1|protein_coding||c.-883A&gt;C|||||791|,G|intergenic_region|MODIFIER|CG10000-CG9997|FBgn0039596-FBgn0039597|intergenic_region|FBgn0039596-FBgn0039597|||n.28752452T&gt;G||||||</t>
  </si>
  <si>
    <t>A|non_coding_exon_variant|MODIFIER|CR44952|FBgn0266257|transcript|FBtr0343924.1|lincRNA|2/2|n.458T&gt;A||||||</t>
  </si>
  <si>
    <t>A|downstream_gene_variant|MODIFIER|CR44952|FBgn0266257|transcript|FBtr0343924.1|lincRNA||n.*1592C&gt;A|||||1592|,A|intergenic_region|MODIFIER|CR44952-CG34295|FBgn0266257-FBgn0085324|intergenic_region|FBgn0266257-FBgn0085324|||n.28779442C&gt;A||||||</t>
  </si>
  <si>
    <t>C|intergenic_region|MODIFIER|CR44952-CG34295|FBgn0266257-FBgn0085324|intergenic_region|FBgn0266257-FBgn0085324|||n.28780089T&gt;C||||||</t>
  </si>
  <si>
    <t>A|upstream_gene_variant|MODIFIER|CheB98a|FBgn0261289|transcript|FBtr0345058.1|protein_coding||c.-466T&gt;A|||||442|,A|downstream_gene_variant|MODIFIER|wdn|FBgn0005642|transcript|FBtr0085356.1|protein_coding||c.*2045A&gt;T|||||1723|,A|intergenic_region|MODIFIER|intr-CheB98a|FBgn0039599-FBgn0261289|intergenic_region|FBgn0039599-FBgn0261289|||n.28806260T&gt;A||||||</t>
  </si>
  <si>
    <t>A|upstream_gene_variant|MODIFIER|wdn|FBgn0005642|transcript|FBtr0085356.1|protein_coding||c.-825A&gt;T|||||573|,A|upstream_gene_variant|MODIFIER|CG1646|FBgn0039600|transcript|FBtr0085322.1|protein_coding||c.-205T&gt;A|||||192|,A|upstream_gene_variant|MODIFIER|snoRNA:291|FBgn0065070|transcript|FBtr0091615.1|snoRNA||n.-658T&gt;A|||||658|,A|upstream_gene_variant|MODIFIER|CG1646|FBgn0039600|transcript|FBtr0085323.1|protein_coding||c.-834T&gt;A|||||192|,A|upstream_gene_variant|MODIFIER|CG1646|FBgn0039600|transcript|FBtr0085325.1|protein_coding||c.-834T&gt;A|||||192|,A|upstream_gene_variant|MODIFIER|CG1646|FBgn0039600|transcript|FBtr0113301.1|protein_coding||c.-205T&gt;A|||||192|,A|upstream_gene_variant|MODIFIER|CG1646|FBgn0039600|transcript|FBtr0113299.1|protein_coding||c.-834T&gt;A|||||255|,A|intergenic_region|MODIFIER|wdn-CG1646|FBgn0005642-FBgn0039600|intergenic_region|FBgn0005642-FBgn0039600|||n.28811910T&gt;A||||||</t>
  </si>
  <si>
    <t>C|3_prime_UTR_variant|MODIFIER|spg|FBgn0264324|transcript|FBtr0330304.1|protein_coding|13/13|c.*160T&gt;C|||||160|,C|3_prime_UTR_variant|MODIFIER|spg|FBgn0264324|transcript|FBtr0336766.1|protein_coding|12/12|c.*715T&gt;C|||||715|,C|downstream_gene_variant|MODIFIER|CG33203|FBgn0053203|transcript|FBtr0330302.1|protein_coding||c.*2081A&gt;G|||||828|,C|downstream_gene_variant|MODIFIER|spg|FBgn0264324|transcript|FBtr0330303.1|protein_coding||c.*715T&gt;C|||||160|,C|downstream_gene_variant|MODIFIER|spg|FBgn0264324|transcript|FBtr0330305.1|protein_coding||c.*715T&gt;C|||||160|,C|downstream_gene_variant|MODIFIER|spg|FBgn0264324|transcript|FBtr0336765.1|protein_coding||c.*715T&gt;C|||||160|,C|downstream_gene_variant|MODIFIER|CG33203|FBgn0053203|transcript|FBtr0301017.1|protein_coding||c.*2222A&gt;G|||||828|,C|downstream_gene_variant|MODIFIER|CG33203|FBgn0053203|transcript|FBtr0301016.1|protein_coding||c.*2222A&gt;G|||||834|</t>
  </si>
  <si>
    <t>C|intron_variant|MODIFIER|Doa|FBgn0265998|transcript|FBtr0299745.1|protein_coding|3/12|c.422+2420G&gt;C||||||,C|intron_variant|MODIFIER|Doa|FBgn0265998|transcript|FBtr0299750.1|protein_coding|4/13|c.422+2420G&gt;C||||||,C|intron_variant|MODIFIER|Doa|FBgn0265998|transcript|FBtr0299742.1|protein_coding|3/12|c.422+2420G&gt;C||||||,C|intron_variant|MODIFIER|Doa|FBgn0265998|transcript|FBtr0299749.1|protein_coding|4/13|c.422+2420G&gt;C||||||,C|intron_variant|MODIFIER|Doa|FBgn0265998|transcript|FBtr0299752.1|protein_coding|3/12|c.215+2420G&gt;C||||||,C|intron_variant|MODIFIER|Doa|FBgn0265998|transcript|FBtr0299748.1|protein_coding|3/12|c.215+2420G&gt;C||||||,C|intron_variant|MODIFIER|Doa|FBgn0265998|transcript|FBtr0299753.1|protein_coding|3/13|c.215+2420G&gt;C||||||,C|intron_variant|MODIFIER|Doa|FBgn0265998|transcript|FBtr0299744.1|protein_coding|1/11|c.-231+529G&gt;C||||||</t>
  </si>
  <si>
    <t>C|intron_variant|MODIFIER|Doa|FBgn0265998|transcript|FBtr0299745.1|protein_coding|3/12|c.423-4526G&gt;C||||||,C|intron_variant|MODIFIER|Doa|FBgn0265998|transcript|FBtr0299750.1|protein_coding|4/13|c.423-4526G&gt;C||||||,C|intron_variant|MODIFIER|Doa|FBgn0265998|transcript|FBtr0299742.1|protein_coding|3/12|c.423-4526G&gt;C||||||,C|intron_variant|MODIFIER|Doa|FBgn0265998|transcript|FBtr0299749.1|protein_coding|4/13|c.423-4526G&gt;C||||||,C|intron_variant|MODIFIER|Doa|FBgn0265998|transcript|FBtr0299752.1|protein_coding|3/12|c.216-4526G&gt;C||||||,C|intron_variant|MODIFIER|Doa|FBgn0265998|transcript|FBtr0299748.1|protein_coding|3/12|c.216-4526G&gt;C||||||,C|intron_variant|MODIFIER|Doa|FBgn0265998|transcript|FBtr0299753.1|protein_coding|3/13|c.216-4526G&gt;C||||||,C|intron_variant|MODIFIER|Doa|FBgn0265998|transcript|FBtr0299744.1|protein_coding|2/11|c.1631+1236G&gt;C||||||</t>
  </si>
  <si>
    <t>T|intron_variant|MODIFIER|Doa|FBgn0265998|transcript|FBtr0299745.1|protein_coding|3/12|c.423-4489C&gt;T||||||,T|intron_variant|MODIFIER|Doa|FBgn0265998|transcript|FBtr0299750.1|protein_coding|4/13|c.423-4489C&gt;T||||||,T|intron_variant|MODIFIER|Doa|FBgn0265998|transcript|FBtr0299742.1|protein_coding|3/12|c.423-4489C&gt;T||||||,T|intron_variant|MODIFIER|Doa|FBgn0265998|transcript|FBtr0299749.1|protein_coding|4/13|c.423-4489C&gt;T||||||,T|intron_variant|MODIFIER|Doa|FBgn0265998|transcript|FBtr0299752.1|protein_coding|3/12|c.216-4489C&gt;T||||||,T|intron_variant|MODIFIER|Doa|FBgn0265998|transcript|FBtr0299748.1|protein_coding|3/12|c.216-4489C&gt;T||||||,T|intron_variant|MODIFIER|Doa|FBgn0265998|transcript|FBtr0299753.1|protein_coding|3/13|c.216-4489C&gt;T||||||,T|intron_variant|MODIFIER|Doa|FBgn0265998|transcript|FBtr0299744.1|protein_coding|2/11|c.1631+1273C&gt;T||||||</t>
  </si>
  <si>
    <t>A|upstream_gene_variant|MODIFIER|Doa|FBgn0265998|transcript|FBtr0299751.1|protein_coding||c.-3551G&gt;A|||||1221|,A|upstream_gene_variant|MODIFIER|Doa|FBgn0265998|transcript|FBtr0336461.1|protein_coding||c.-475G&gt;A|||||299|,A|upstream_gene_variant|MODIFIER|Doa|FBgn0265998|transcript|FBtr0308598.1|protein_coding||c.-3551G&gt;A|||||1221|,A|upstream_gene_variant|MODIFIER|Doa|FBgn0265998|transcript|FBtr0308599.1|protein_coding||c.-5453G&gt;A|||||1221|,A|intron_variant|MODIFIER|Doa|FBgn0265998|transcript|FBtr0299745.1|protein_coding|4/12|c.621+1235G&gt;A||||||,A|intron_variant|MODIFIER|Doa|FBgn0265998|transcript|FBtr0299750.1|protein_coding|5/13|c.621+1235G&gt;A||||||,A|intron_variant|MODIFIER|Doa|FBgn0265998|transcript|FBtr0299742.1|protein_coding|4/12|c.621+1235G&gt;A||||||,A|intron_variant|MODIFIER|Doa|FBgn0265998|transcript|FBtr0299749.1|protein_coding|5/13|c.621+1235G&gt;A||||||,A|intron_variant|MODIFIER|Doa|FBgn0265998|transcript|FBtr0299752.1|protein_coding|4/12|c.414+1235G&gt;A||||||,A|intron_variant|MODIFIER|Doa|FBgn0265998|transcript|FBtr0299748.1|protein_coding|4/12|c.414+1235G&gt;A||||||,A|intron_variant|MODIFIER|Doa|FBgn0265998|transcript|FBtr0299753.1|protein_coding|5/13|c.621+718G&gt;A||||||,A|intron_variant|MODIFIER|Doa|FBgn0265998|transcript|FBtr0299744.1|protein_coding|3/11|c.1830+1235G&gt;A||||||</t>
  </si>
  <si>
    <t>A|downstream_gene_variant|MODIFIER|wat|FBgn0039620|transcript|FBtr0085345.1|protein_coding||c.*407A&gt;T|||||99|,A|intergenic_region|MODIFIER|CR45669-wat|FBgn0267229-FBgn0039620|intergenic_region|FBgn0267229-FBgn0039620|||n.28992878T&gt;A||||||</t>
  </si>
  <si>
    <t>T|intron_variant|MODIFIER|wat|FBgn0039620|transcript|FBtr0085345.1|protein_coding|1/9|c.-28-8488C&gt;A||||||</t>
  </si>
  <si>
    <t>C|3_prime_UTR_variant|MODIFIER|Pkc98E|FBgn0003093|transcript|FBtr0085359.1|protein_coding|11/11|c.*2295G&gt;C|||||2295|,C|upstream_gene_variant|MODIFIER|CG11837|FBgn0039627|transcript|FBtr0085360.1|protein_coding||c.-1081G&gt;C|||||974|,C|downstream_gene_variant|MODIFIER|Pkc98E|FBgn0003093|transcript|FBtr0301516.1|protein_coding||c.*2295G&gt;C|||||1485|,C|downstream_gene_variant|MODIFIER|Pkc98E|FBgn0003093|transcript|FBtr0339149.1|protein_coding||c.*2295G&gt;C|||||1485|,C|downstream_gene_variant|MODIFIER|Pkc98E|FBgn0003093|transcript|FBtr0339150.1|protein_coding||c.*2295G&gt;C|||||1485|</t>
  </si>
  <si>
    <t>A|upstream_gene_variant|MODIFIER|CG11873|FBgn0039633|transcript|FBtr0330300.1|protein_coding||c.-10338C&gt;A|||||312|,A|intron_variant|MODIFIER|CG11873|FBgn0039633|transcript|FBtr0330299.1|protein_coding|2/8|c.32-9231C&gt;A||||||,A|intron_variant|MODIFIER|CG11873|FBgn0039633|transcript|FBtr0085365.1|protein_coding|2/8|c.32-9231C&gt;A||||||,A|intron_variant|MODIFIER|CG11873|FBgn0039633|transcript|FBtr0330301.1|protein_coding|1/7|c.32-9231C&gt;A||||||</t>
  </si>
  <si>
    <t>T|upstream_gene_variant|MODIFIER|ligatin|FBgn0041588|transcript|FBtr0085410.1|protein_coding||c.-310T&gt;A|||||205|,T|upstream_gene_variant|MODIFIER|Rpn2|FBgn0028692|transcript|FBtr0330379.1|protein_coding||c.-1732A&gt;T|||||1525|,T|upstream_gene_variant|MODIFIER|Rpn2|FBgn0028692|transcript|FBtr0085385.1|protein_coding||c.-1732A&gt;T|||||1525|,T|upstream_gene_variant|MODIFIER|Rpn2|FBgn0028692|transcript|FBtr0334532.1|protein_coding||c.-1732A&gt;T|||||1525|,T|downstream_gene_variant|MODIFIER|Slbp|FBgn0041186|transcript|FBtr0085409.1|protein_coding||c.*249T&gt;A|||||75|,T|intergenic_region|MODIFIER|ligatin-Slbp|FBgn0041588-FBgn0041186|intergenic_region|FBgn0041588-FBgn0041186|||n.29151999A&gt;T||||||</t>
  </si>
  <si>
    <t>T|intron_variant|MODIFIER|CG14509|FBgn0039647|transcript|FBtr0113304.1|protein_coding|5/7|c.963-130C&gt;A||||||,T|intron_variant|MODIFIER|CG14509|FBgn0039647|transcript|FBtr0334534.1|protein_coding|5/7|c.963-130C&gt;A||||||,T|intron_variant|MODIFIER|CG14509|FBgn0039647|transcript|FBtr0334533.1|protein_coding|5/6|c.963-130C&gt;A||||||,T|intron_variant|MODIFIER|CG14509|FBgn0039647|transcript|FBtr0113303.1|protein_coding|5/6|c.963-130C&gt;A||||||</t>
  </si>
  <si>
    <t>C|intron_variant|MODIFIER|CG14509|FBgn0039647|transcript|FBtr0113304.1|protein_coding|1/7|c.-162+3509A&gt;G||||||,C|intron_variant|MODIFIER|CG14509|FBgn0039647|transcript|FBtr0334534.1|protein_coding|1/7|c.-162+3509A&gt;G||||||,C|intron_variant|MODIFIER|CG14509|FBgn0039647|transcript|FBtr0334533.1|protein_coding|1/6|c.-162+3509A&gt;G||||||,C|intron_variant|MODIFIER|CG14509|FBgn0039647|transcript|FBtr0113303.1|protein_coding|1/6|c.-162+3509A&gt;G||||||</t>
  </si>
  <si>
    <t>G|intron_variant|MODIFIER|CG14515|FBgn0039648|transcript|FBtr0085389.1|protein_coding|1/1|c.434+288C&gt;G||||||</t>
  </si>
  <si>
    <t>G|upstream_gene_variant|MODIFIER|CG11899|FBgn0014427|transcript|FBtr0085390.1|protein_coding||c.-687C&gt;G|||||620|,G|downstream_gene_variant|MODIFIER|CG14515|FBgn0039648|transcript|FBtr0085389.1|protein_coding||c.*677C&gt;G|||||623|,G|downstream_gene_variant|MODIFIER|Mesh1|FBgn0039650|transcript|FBtr0085407.1|protein_coding||c.*1958G&gt;C|||||1922|,G|intergenic_region|MODIFIER|CG14515-CG11899|FBgn0039648-FBgn0014427|intergenic_region|FBgn0039648-FBgn0014427|||n.29199834C&gt;G||||||</t>
  </si>
  <si>
    <t>T|upstream_gene_variant|MODIFIER|CG11899|FBgn0014427|transcript|FBtr0085390.1|protein_coding||c.-657C&gt;T|||||590|,T|downstream_gene_variant|MODIFIER|CG14515|FBgn0039648|transcript|FBtr0085389.1|protein_coding||c.*707C&gt;T|||||653|,T|downstream_gene_variant|MODIFIER|Mesh1|FBgn0039650|transcript|FBtr0085407.1|protein_coding||c.*1928G&gt;A|||||1892|,T|intergenic_region|MODIFIER|CG14515-CG11899|FBgn0039648-FBgn0014427|intergenic_region|FBgn0039648-FBgn0014427|||n.29199864C&gt;T||||||</t>
  </si>
  <si>
    <t>G|upstream_gene_variant|MODIFIER|CG11951|FBgn0039656|transcript|FBtr0085403.1|protein_coding||c.-2021A&gt;C|||||1445|,G|upstream_gene_variant|MODIFIER|CG11951|FBgn0039656|transcript|FBtr0306020.1|protein_coding||c.-2021A&gt;C|||||1445|,G|downstream_gene_variant|MODIFIER|CG31445|FBgn0051445|transcript|FBtr0085401.1|protein_coding||c.*622A&gt;C|||||431|,G|downstream_gene_variant|MODIFIER|CG31445|FBgn0051445|transcript|FBtr0332431.1|protein_coding||c.*622A&gt;C|||||431|,G|intron_variant|MODIFIER|CG31427|FBgn0051427|transcript|FBtr0332433.1|protein_coding|1/3|c.-9+68A&gt;C||||||,G|intron_variant|MODIFIER|CG31427|FBgn0051427|transcript|FBtr0113407.1|protein_coding|1/2|c.-9+68A&gt;C||||||,G|intron_variant|MODIFIER|CG31427|FBgn0051427|transcript|FBtr0332432.1|protein_coding|1/3|c.-9+68A&gt;C||||||WARNING_TRANSCRIPT_NO_STOP_CODON,G|intron_variant|MODIFIER|CG31427|FBgn0051427|transcript|FBtr0304107.1|protein_coding|1/2|c.-9+153A&gt;C||||||</t>
  </si>
  <si>
    <t>C|missense_variant|MODERATE|SP1029|FBgn0263236|transcript|FBtr0085398.1|protein_coding|2/7|c.38T&gt;G|p.Leu13Arg|136/3026|38/2799|13/932||,C|missense_variant|MODERATE|SP1029|FBgn0263236|transcript|FBtr0085400.1|protein_coding|2/7|c.38T&gt;G|p.Leu13Arg|268/3158|38/2799|13/932||,C|missense_variant|MODERATE|SP1029|FBgn0263236|transcript|FBtr0345203.1|protein_coding|2/7|c.38T&gt;G|p.Leu13Arg|91/2981|38/2799|13/932||,C|missense_variant|MODERATE|SP1029|FBgn0263236|transcript|FBtr0085399.1|protein_coding|3/8|c.38T&gt;G|p.Leu13Arg|431/3321|38/2799|13/932||,C|missense_variant|MODERATE|SP1029|FBgn0263236|transcript|FBtr0334868.1|protein_coding|2/7|c.38T&gt;G|p.Leu13Arg|308/3198|38/2799|13/932||</t>
  </si>
  <si>
    <t>T|upstream_gene_variant|MODIFIER|stg|FBgn0003525|transcript|FBtr0085397.1|protein_coding||c.-1360G&gt;A|||||963|,T|upstream_gene_variant|MODIFIER|CG45544|FBgn0267104|transcript|FBtr0346197.1|protein_coding||c.-376C&gt;T|||||197|,T|upstream_gene_variant|MODIFIER|stg|FBgn0003525|transcript|FBtr0334867.1|protein_coding||c.-1360G&gt;A|||||488|,T|upstream_gene_variant|MODIFIER|CG45544|FBgn0267104|transcript|FBtr0346198.1|protein_coding||c.-376C&gt;T|||||197|,T|intergenic_region|MODIFIER|stg-CG45544|FBgn0003525-FBgn0267104|intergenic_region|FBgn0003525-FBgn0267104|||n.29256288C&gt;T||||||</t>
  </si>
  <si>
    <t>A|upstream_gene_variant|MODIFIER|stg|FBgn0003525|transcript|FBtr0085397.1|protein_coding||c.-1410C&gt;T|||||1013|,A|upstream_gene_variant|MODIFIER|CG45544|FBgn0267104|transcript|FBtr0346197.1|protein_coding||c.-326G&gt;A|||||147|,A|upstream_gene_variant|MODIFIER|stg|FBgn0003525|transcript|FBtr0334867.1|protein_coding||c.-1410C&gt;T|||||538|,A|upstream_gene_variant|MODIFIER|CG45544|FBgn0267104|transcript|FBtr0346198.1|protein_coding||c.-326G&gt;A|||||147|,A|intergenic_region|MODIFIER|stg-CG45544|FBgn0003525-FBgn0267104|intergenic_region|FBgn0003525-FBgn0267104|||n.29256338G&gt;A||||||</t>
  </si>
  <si>
    <t>A|intergenic_region|MODIFIER|CG45544-CR45568|FBgn0267104-FBgn0267128|intergenic_region|FBgn0267104-FBgn0267128|||n.29260391G&gt;A||||||</t>
  </si>
  <si>
    <t>T|intergenic_region|MODIFIER|CG45544-CR45568|FBgn0267104-FBgn0267128|intergenic_region|FBgn0267104-FBgn0267128|||n.29271420C&gt;T||||||</t>
  </si>
  <si>
    <t>C|downstream_gene_variant|MODIFIER|CR45568|FBgn0267128|transcript|FBtr0346224.1|lincRNA||n.*1018A&gt;G|||||1018|,C|intergenic_region|MODIFIER|CG45544-CR45568|FBgn0267104-FBgn0267128|intergenic_region|FBgn0267104-FBgn0267128|||n.29275358T&gt;C||||||</t>
  </si>
  <si>
    <t>T|non_coding_exon_variant|MODIFIER|CR45568|FBgn0267128|transcript|FBtr0346224.1|lincRNA|1/1|n.384C&gt;A||||||</t>
  </si>
  <si>
    <t>C|intergenic_region|MODIFIER|CR45568-CG14506|FBgn0267128-FBgn0039659|intergenic_region|FBgn0267128-FBgn0039659|||n.29280874G&gt;C||||||</t>
  </si>
  <si>
    <t>T|intergenic_region|MODIFIER|CR45568-CG14506|FBgn0267128-FBgn0039659|intergenic_region|FBgn0267128-FBgn0039659|||n.29285236G&gt;T||||||</t>
  </si>
  <si>
    <t>G|intergenic_region|MODIFIER|CR45568-CG14506|FBgn0267128-FBgn0039659|intergenic_region|FBgn0267128-FBgn0039659|||n.29287745A&gt;G||||||</t>
  </si>
  <si>
    <t>G|downstream_gene_variant|MODIFIER|CG14506|FBgn0039659|transcript|FBtr0334874.1|protein_coding||c.*3779T&gt;C|||||1703|,G|intergenic_region|MODIFIER|CR45568-CG14506|FBgn0267128-FBgn0039659|intergenic_region|FBgn0267128-FBgn0039659|||n.29292040A&gt;G||||||</t>
  </si>
  <si>
    <t>A|synonymous_variant|LOW|Cnx99A|FBgn0015622|transcript|FBtr0085437.1|protein_coding|6/10|c.1272G&gt;T|p.Thr424Thr|1488/2615|1272/1818|424/605||,A|synonymous_variant|LOW|Cnx99A|FBgn0015622|transcript|FBtr0085438.1|protein_coding|5/9|c.1272G&gt;T|p.Thr424Thr|1496/2623|1272/1818|424/605||,A|synonymous_variant|LOW|Cnx99A|FBgn0015622|transcript|FBtr0334873.1|protein_coding|5/9|c.1272G&gt;T|p.Thr424Thr|1496/2620|1272/1815|424/604||,A|synonymous_variant|LOW|Cnx99A|FBgn0015622|transcript|FBtr0110909.1|protein_coding|5/9|c.1272G&gt;T|p.Thr424Thr|1496/2092|1272/1818|424/605||</t>
  </si>
  <si>
    <t>G|upstream_gene_variant|MODIFIER|Cnx99A|FBgn0015622|transcript|FBtr0085437.1|protein_coding||c.-1329T&gt;C|||||1059|,G|upstream_gene_variant|MODIFIER|Cnx99A|FBgn0015622|transcript|FBtr0085438.1|protein_coding||c.-1329T&gt;C|||||1105|,G|upstream_gene_variant|MODIFIER|Cnx99A|FBgn0015622|transcript|FBtr0334873.1|protein_coding||c.-1329T&gt;C|||||1105|,G|upstream_gene_variant|MODIFIER|Cnx99A|FBgn0015622|transcript|FBtr0110909.1|protein_coding||c.-1329T&gt;C|||||1105|,G|intergenic_region|MODIFIER|Cnx99A-CR45547|FBgn0015622-FBgn0267107|intergenic_region|FBgn0015622-FBgn0267107|||n.29320703A&gt;G||||||</t>
  </si>
  <si>
    <t>C|intergenic_region|MODIFIER|Cnx99A-CR45547|FBgn0015622-FBgn0267107|intergenic_region|FBgn0015622-FBgn0267107|||n.29334145T&gt;C||||||</t>
  </si>
  <si>
    <t>C|upstream_gene_variant|MODIFIER|Spase12|FBgn0040623|transcript|FBtr0085435.1|protein_coding||c.-2040A&gt;G|||||1928|,C|upstream_gene_variant|MODIFIER|Diedel|FBgn0039666|transcript|FBtr0085426.1|protein_coding||c.-801T&gt;C|||||774|,C|upstream_gene_variant|MODIFIER|CG2010|FBgn0039667|transcript|FBtr0085427.1|protein_coding||c.-2640T&gt;C|||||1704|,C|upstream_gene_variant|MODIFIER|CG2010|FBgn0039667|transcript|FBtr0333187.1|protein_coding||c.-2640T&gt;C|||||1704|,C|downstream_gene_variant|MODIFIER|CG2006|FBgn0039664|transcript|FBtr0085425.1|protein_coding||c.*2550T&gt;C|||||1695|,C|intron_variant|MODIFIER|CG2310|FBgn0039665|transcript|FBtr0085433.1|protein_coding|1/3|c.-30-327A&gt;G||||||,C|intron_variant|MODIFIER|CG2310|FBgn0039665|transcript|FBtr0085434.1|protein_coding|1/3|c.-31+172A&gt;G||||||</t>
  </si>
  <si>
    <t>G|intergenic_region|MODIFIER|CG2014-CR43613|FBgn0039669-FBgn0263588|intergenic_region|FBgn0039669-FBgn0263588|||n.29526460A&gt;G||||||</t>
  </si>
  <si>
    <t>A|intergenic_region|MODIFIER|CR43613-Dr|FBgn0263588-FBgn0000492|intergenic_region|FBgn0263588-FBgn0000492|||n.29537436T&gt;A||||||</t>
  </si>
  <si>
    <t>T|intergenic_region|MODIFIER|Dr-CG7567|FBgn0000492-FBgn0039670|intergenic_region|FBgn0000492-FBgn0039670|||n.29570671C&gt;T||||||</t>
  </si>
  <si>
    <t>G|intergenic_region|MODIFIER|Dr-CG7567|FBgn0000492-FBgn0039670|intergenic_region|FBgn0000492-FBgn0039670|||n.29572625C&gt;G||||||</t>
  </si>
  <si>
    <t>C|intergenic_region|MODIFIER|Dr-CG7567|FBgn0000492-FBgn0039670|intergenic_region|FBgn0000492-FBgn0039670|||n.29573684T&gt;C||||||</t>
  </si>
  <si>
    <t>A|intergenic_region|MODIFIER|Dr-CG7567|FBgn0000492-FBgn0039670|intergenic_region|FBgn0000492-FBgn0039670|||n.29575084C&gt;A||||||</t>
  </si>
  <si>
    <t>A|intergenic_region|MODIFIER|Dr-CG7567|FBgn0000492-FBgn0039670|intergenic_region|FBgn0000492-FBgn0039670|||n.29576145G&gt;A||||||</t>
  </si>
  <si>
    <t>C|intergenic_region|MODIFIER|Dr-CG7567|FBgn0000492-FBgn0039670|intergenic_region|FBgn0000492-FBgn0039670|||n.29576421T&gt;C||||||</t>
  </si>
  <si>
    <t>A|intergenic_region|MODIFIER|Dr-CG7567|FBgn0000492-FBgn0039670|intergenic_region|FBgn0000492-FBgn0039670|||n.29579031G&gt;A||||||</t>
  </si>
  <si>
    <t>G|intergenic_region|MODIFIER|Dr-CG7567|FBgn0000492-FBgn0039670|intergenic_region|FBgn0000492-FBgn0039670|||n.29583800A&gt;G||||||</t>
  </si>
  <si>
    <t>C|downstream_gene_variant|MODIFIER|CG7568|FBgn0039673|transcript|FBtr0330295.1|protein_coding||c.*2046A&gt;G|||||1464|,C|intron_variant|MODIFIER|alph|FBgn0086361|transcript|FBtr0085444.1|protein_coding|3/6|c.932-35T&gt;C||||||,C|intron_variant|MODIFIER|alph|FBgn0086361|transcript|FBtr0309241.1|protein_coding|4/7|c.*17-35T&gt;C||||||,C|intron_variant|MODIFIER|alph|FBgn0086361|transcript|FBtr0085442.1|protein_coding|3/5|c.932-35T&gt;C||||||,C|intron_variant|MODIFIER|alph|FBgn0086361|transcript|FBtr0085443.1|protein_coding|3/6|c.932-35T&gt;C||||||,C|intron_variant|MODIFIER|alph|FBgn0086361|transcript|FBtr0085445.1|protein_coding|2/4|c.932-35T&gt;C||||||,C|intron_variant|MODIFIER|alph|FBgn0086361|transcript|FBtr0085446.1|protein_coding|3/5|c.932-35T&gt;C||||||</t>
  </si>
  <si>
    <t>C|intron_variant|MODIFIER|Dop1R2|FBgn0266137|transcript|FBtr0330293.1|protein_coding|2/4|c.-190-1290A&gt;G||||||,C|intron_variant|MODIFIER|Dop1R2|FBgn0266137|transcript|FBtr0085467.1|protein_coding|2/4|c.-190-1290A&gt;G||||||,C|intron_variant|MODIFIER|Dop1R2|FBgn0266137|transcript|FBtr0085468.1|protein_coding|2/5|c.-190-1290A&gt;G||||||</t>
  </si>
  <si>
    <t>T|5_prime_UTR_variant|MODIFIER|Cap-D2|FBgn0039680|transcript|FBtr0085452.1|protein_coding|1/6|c.-5C&gt;T|||||5|,T|upstream_gene_variant|MODIFIER|Bub3|FBgn0025457|transcript|FBtr0085465.1|protein_coding||c.-417G&gt;A|||||304|,T|upstream_gene_variant|MODIFIER|Bub3|FBgn0025457|transcript|FBtr0339148.1|protein_coding||c.-417G&gt;A|||||304|,T|downstream_gene_variant|MODIFIER|ppk19|FBgn0039679|transcript|FBtr0085451.1|protein_coding||c.*1502C&gt;T|||||1502|</t>
  </si>
  <si>
    <t>C|missense_variant|MODERATE|Cap-D2|FBgn0039680|transcript|FBtr0085452.1|protein_coding|6/6|c.1853T&gt;C|p.Val618Ala|1932/4301|1853/4143|618/1380||</t>
  </si>
  <si>
    <t>C|upstream_gene_variant|MODIFIER|dmrt99B|FBgn0039683|transcript|FBtr0085454.1|protein_coding||c.-824G&gt;C|||||608|,C|intergenic_region|MODIFIER|Obp99c-dmrt99B|FBgn0039682-FBgn0039683|intergenic_region|FBgn0039682-FBgn0039683|||n.29691983G&gt;C||||||</t>
  </si>
  <si>
    <t>C|intergenic_region|MODIFIER|dmrt99B-CR45569|FBgn0039683-FBgn0267129|intergenic_region|FBgn0039683-FBgn0267129|||n.29707023A&gt;C||||||</t>
  </si>
  <si>
    <t>T|intergenic_region|MODIFIER|dmrt99B-CR45569|FBgn0039683-FBgn0267129|intergenic_region|FBgn0039683-FBgn0267129|||n.29710595C&gt;T||||||</t>
  </si>
  <si>
    <t>T|upstream_gene_variant|MODIFIER|CR45569|FBgn0267129|transcript|FBtr0346225.1|lincRNA||n.-302C&gt;A|||||302|,T|upstream_gene_variant|MODIFIER|Obp99d|FBgn0039684|transcript|FBtr0085455.1|protein_coding||c.-559G&gt;T|||||525|,T|downstream_gene_variant|MODIFIER|Dup99B|FBgn0250832|transcript|FBtr0089608.1|protein_coding||c.*1152C&gt;A|||||1088|,T|downstream_gene_variant|MODIFIER|Dup99B|FBgn0250832|transcript|FBtr0305053.1|protein_coding||c.*1256C&gt;A|||||1088|,T|intergenic_region|MODIFIER|CR45569-Obp99d|FBgn0267129-FBgn0039684|intergenic_region|FBgn0267129-FBgn0039684|||n.29713980G&gt;T||||||</t>
  </si>
  <si>
    <t>T|missense_variant|MODERATE|Pcd|FBgn0024841|transcript|FBtr0085458.1|protein_coding|1/3|c.104C&gt;T|p.Thr35Ile|170/725|104/579|35/192||,T|upstream_gene_variant|MODIFIER|CG18731|FBgn0042213|transcript|FBtr0085459.1|protein_coding||c.-1923C&gt;T|||||1695|,T|upstream_gene_variant|MODIFIER|CG18731|FBgn0042213|transcript|FBtr0339716.1|protein_coding||c.-1923C&gt;T|||||1695|,T|downstream_gene_variant|MODIFIER|CG15506|FBgn0039686|transcript|FBtr0085456.1|protein_coding||c.*1087C&gt;T|||||944|,T|downstream_gene_variant|MODIFIER|CG34296|FBgn0085325|transcript|FBtr0112492.1|protein_coding||c.*442C&gt;T|||||319|,T|downstream_gene_variant|MODIFIER|CG7593|FBgn0039687|transcript|FBtr0085461.1|protein_coding||c.*870G&gt;A|||||827|</t>
  </si>
  <si>
    <t>T|downstream_gene_variant|MODIFIER|fig|FBgn0039694|transcript|FBtr0085538.1|protein_coding||c.*227G&gt;A|||||88|,T|intron_variant|MODIFIER|kay|FBgn0001297|transcript|FBtr0099988.1|protein_coding|1/2|c.603+11598C&gt;T||||||,T|intron_variant|MODIFIER|kay|FBgn0001297|transcript|FBtr0099989.1|protein_coding|1/2|c.222+5364C&gt;T||||||,T|intron_variant|MODIFIER|kay|FBgn0001297|transcript|FBtr0339165.1|protein_coding|1/3|c.223-2506C&gt;T||||||</t>
  </si>
  <si>
    <t>C|intergenic_region|MODIFIER|CG15510-Cad99C|FBgn0039707-FBgn0039709|intergenic_region|FBgn0039707-FBgn0039709|||n.29839484T&gt;C||||||</t>
  </si>
  <si>
    <t>C|upstream_gene_variant|MODIFIER|CG15514|FBgn0039712|transcript|FBtr0085523.1|protein_coding||c.-673T&gt;G|||||533|,C|upstream_gene_variant|MODIFIER|snoRNA:Or-CD8|FBgn0086061|transcript|FBtr0114337.1|snoRNA||n.-599A&gt;C|||||599|,C|upstream_gene_variant|MODIFIER|snoRNA:Me28S-A2564|FBgn0065066|transcript|FBtr0091779.1|snoRNA||n.-1272A&gt;C|||||1272|,C|upstream_gene_variant|MODIFIER|CG15514|FBgn0039712|transcript|FBtr0335005.1|protein_coding||c.-673T&gt;G|||||533|,C|downstream_gene_variant|MODIFIER|Zip99C|FBgn0039714|transcript|FBtr0089920.1|protein_coding||c.*1931T&gt;G|||||1674|,C|downstream_gene_variant|MODIFIER|Zip99C|FBgn0039714|transcript|FBtr0089921.1|protein_coding||c.*1931T&gt;G|||||1674|,C|downstream_gene_variant|MODIFIER|Zip99C|FBgn0039714|transcript|FBtr0303032.1|protein_coding||c.*1931T&gt;G|||||1674|,C|downstream_gene_variant|MODIFIER|Zip99C|FBgn0039714|transcript|FBtr0089922.1|protein_coding||c.*1931T&gt;G|||||1674|,C|downstream_gene_variant|MODIFIER|Zip99C|FBgn0039714|transcript|FBtr0089923.1|protein_coding||c.*1931T&gt;G|||||1674|,C|downstream_gene_variant|MODIFIER|Zip99C|FBgn0039714|transcript|FBtr0089924.1|protein_coding||c.*1931T&gt;G|||||1674|,C|downstream_gene_variant|MODIFIER|Zip99C|FBgn0039714|transcript|FBtr0089925.1|protein_coding||c.*1931T&gt;G|||||1674|,C|downstream_gene_variant|MODIFIER|Zip99C|FBgn0039714|transcript|FBtr0303033.1|protein_coding||c.*1931T&gt;G|||||1674|,C|downstream_gene_variant|MODIFIER|Zip99C|FBgn0039714|transcript|FBtr0303034.1|protein_coding||c.*1931T&gt;G|||||1674|,C|intron_variant|MODIFIER|RpS8|FBgn0039713|transcript|FBtr0085489.1|protein_coding|1/3|c.4+93A&gt;C||||||,C|intron_variant|MODIFIER|RpS8|FBgn0039713|transcript|FBtr0346159.1|protein_coding|2/4|c.4+93A&gt;C||||||,C|intron_variant|MODIFIER|RpS8|FBgn0039713|transcript|FBtr0310274.1|protein_coding|1/3|c.4+93A&gt;C||||||,C|intron_variant|MODIFIER|RpS8|FBgn0039713|transcript|FBtr0346158.1|protein_coding|1/3|c.4+93A&gt;C||||||</t>
  </si>
  <si>
    <t>G|synonymous_variant|LOW|Cog7|FBgn0051040|transcript|FBtr0085509.1|protein_coding|1/4|c.21G&gt;C|p.Ser7Ser|50/2340|21/2229|7/742||,G|upstream_gene_variant|MODIFIER|CG42557|FBgn0260759|transcript|FBtr0301256.1|protein_coding||c.-379C&gt;G|||||279|,G|upstream_gene_variant|MODIFIER|CG42558|FBgn0260760|transcript|FBtr0301257.1|protein_coding||c.-935C&gt;G|||||279|,G|downstream_gene_variant|MODIFIER|eIF2B-alpha|FBgn0039726|transcript|FBtr0085508.1|protein_coding||c.*1597G&gt;C|||||1574|</t>
  </si>
  <si>
    <t>T|synonymous_variant|LOW|CG15523|FBgn0039727|transcript|FBtr0085505.1|protein_coding|6/14|c.4623C&gt;T|p.Ile1541Ile|4819/11469|4623/11196|1541/3731||</t>
  </si>
  <si>
    <t>G|intron_variant|MODIFIER|TkR99D|FBgn0004622|transcript|FBtr0330298.1|protein_coding|2/9|c.194+1180T&gt;C||||||,G|intron_variant|MODIFIER|TkR99D|FBgn0004622|transcript|FBtr0085507.1|protein_coding|2/9|c.194+1180T&gt;C||||||,G|intron_variant|MODIFIER|TkR99D|FBgn0004622|transcript|FBtr0301656.1|protein_coding|2/9|c.194+1180T&gt;C||||||</t>
  </si>
  <si>
    <t>C|synonymous_variant|LOW|Mgat2|FBgn0039738|transcript|FBtr0085602.1|protein_coding|8/10|c.1179C&gt;G|p.Val393Val|1824/3331|1179/1827|393/608||,C|intron_variant|MODIFIER|Mgat2|FBgn0039738|transcript|FBtr0100418.1|protein_coding|7/8|c.1029+431C&gt;G||||||,C|intron_variant|MODIFIER|Mgat2|FBgn0039738|transcript|FBtr0334705.1|protein_coding|7/9|c.1029+431C&gt;G||||||</t>
  </si>
  <si>
    <t>G|missense_variant|MODERATE|CG7950|FBgn0260468|transcript|FBtr0085563.1|protein_coding|2/2|c.373T&gt;G|p.Ser125Ala|868/1168|373/477|125/158||,G|missense_variant|MODERATE|CG7950|FBgn0260468|transcript|FBtr0085564.1|protein_coding|2/2|c.373T&gt;G|p.Ser125Ala|892/1192|373/477|125/158||,G|3_prime_UTR_variant|MODIFIER|CG34317|FBgn0085346|transcript|FBtr0112516.1|protein_coding|2/2|c.*388T&gt;G|||||388|,G|upstream_gene_variant|MODIFIER|spn-A|FBgn0003479|transcript|FBtr0085589.1|protein_coding||c.-1892A&gt;C|||||1794|,G|upstream_gene_variant|MODIFIER|spn-A|FBgn0003479|transcript|FBtr0085590.1|protein_coding||c.-2126A&gt;C|||||1794|,G|upstream_gene_variant|MODIFIER|sima|FBgn0266411|transcript|FBtr0344374.1|protein_coding||c.-1094T&gt;G|||||480|,G|upstream_gene_variant|MODIFIER|sima|FBgn0266411|transcript|FBtr0344375.1|protein_coding||c.-1094T&gt;G|||||480|,G|downstream_gene_variant|MODIFIER|CG15526|FBgn0039744|transcript|FBtr0085562.1|protein_coding||c.*1276T&gt;G|||||1228|</t>
  </si>
  <si>
    <t>A|intron_variant|MODIFIER|sima|FBgn0266411|transcript|FBtr0344376.1|protein_coding|1/11|c.461+206G&gt;A||||||,A|intron_variant|MODIFIER|sima|FBgn0266411|transcript|FBtr0344374.1|protein_coding|1/11|c.204-3331G&gt;A||||||,A|intron_variant|MODIFIER|sima|FBgn0266411|transcript|FBtr0344375.1|protein_coding|1/7|c.204-3331G&gt;A||||||</t>
  </si>
  <si>
    <t>C|upstream_gene_variant|MODIFIER|CG45072|FBgn0266442|transcript|FBtr0344436.1|protein_coding||c.-2062A&gt;G|||||1877|,C|upstream_gene_variant|MODIFIER|CG45073|FBgn0266443|transcript|FBtr0344435.1|protein_coding||c.-405A&gt;G|||||405|,C|downstream_gene_variant|MODIFIER|Ppi1|FBgn0051025|transcript|FBtr0085587.1|protein_coding||c.*625A&gt;G|||||493|,C|downstream_gene_variant|MODIFIER|Ppi1|FBgn0051025|transcript|FBtr0085586.1|protein_coding||c.*625A&gt;G|||||493|,C|intergenic_region|MODIFIER|CG45073-Ppi1|FBgn0266443-FBgn0051025|intergenic_region|FBgn0266443-FBgn0051025|||n.30125140T&gt;C||||||</t>
  </si>
  <si>
    <t>G|missense_variant|MODERATE|Tpi|FBgn0086355|transcript|FBtr0085582.1|protein_coding|2/3|c.370A&gt;C|p.Ile124Leu|436/1374|370/1047|124/348||,G|missense_variant|MODERATE|Tpi|FBgn0086355|transcript|FBtr0085583.1|protein_coding|2/3|c.67A&gt;C|p.Ile23Leu|174/1112|67/744|23/247||,G|missense_variant|MODERATE|Tpi|FBgn0086355|transcript|FBtr0085584.1|protein_coding|1/2|c.67A&gt;C|p.Ile23Leu|330/1268|67/744|23/247||,G|upstream_gene_variant|MODIFIER|CG31029|FBgn0051029|transcript|FBtr0085585.1|protein_coding||c.-1767A&gt;C|||||1585|,G|upstream_gene_variant|MODIFIER|CR46082|FBgn0267751|transcript|FBtr0347306.1|lincRNA||n.-1028T&gt;G|||||1028|,G|downstream_gene_variant|MODIFIER|AdoR|FBgn0039747|transcript|FBtr0085581.1|protein_coding||c.*1295A&gt;C|||||876|,G|downstream_gene_variant|MODIFIER|AdoR|FBgn0039747|transcript|FBtr0334658.1|protein_coding||c.*1295A&gt;C|||||876|</t>
  </si>
  <si>
    <t>C|downstream_gene_variant|MODIFIER|RpS7|FBgn0039757|transcript|FBtr0089422.1|protein_coding||c.*1354C&gt;G|||||1246|,C|downstream_gene_variant|MODIFIER|snoRNA:Psi28S-2149|FBgn0086664|transcript|FBtr0091777.1|snoRNA||n.*1499C&gt;G|||||1499|,C|downstream_gene_variant|MODIFIER|snoRNA:Psi18S-1377e|FBgn0083047|transcript|FBtr0113594.1|snoRNA||n.*1692C&gt;G|||||1692|,C|downstream_gene_variant|MODIFIER|snoRNA:Psi18S-1377d|FBgn0083048|transcript|FBtr0113595.1|snoRNA||n.*1872C&gt;G|||||1872|,C|downstream_gene_variant|MODIFIER|RpS7|FBgn0039757|transcript|FBtr0339183.1|protein_coding||c.*1354C&gt;G|||||1163|,C|downstream_gene_variant|MODIFIER|RpS7|FBgn0039757|transcript|FBtr0089423.1|protein_coding||c.*1354C&gt;G|||||1246|,C|downstream_gene_variant|MODIFIER|RpS7|FBgn0039757|transcript|FBtr0089425.1|protein_coding||c.*1354C&gt;G|||||1246|,C|intergenic_region|MODIFIER|CG9743-RpS7|FBgn0039756-FBgn0039757|intergenic_region|FBgn0039756-FBgn0039757|||n.30205284G&gt;C||||||</t>
  </si>
  <si>
    <t>A|intergenic_region|MODIFIER|CecC-CG43448|FBgn0000279-FBgn0263402|intergenic_region|FBgn0000279-FBgn0263402|||n.30227748G&gt;A||||||</t>
  </si>
  <si>
    <t>G|upstream_gene_variant|MODIFIER|CR46114|FBgn0267783|transcript|FBtr0347347.1|lincRNA||n.-1014T&gt;C|||||1014|,G|intron_variant|MODIFIER|hdc|FBgn0010113|transcript|FBtr0085621.1|protein_coding|3/5|c.1590+714A&gt;G||||||,G|intron_variant|MODIFIER|hdc|FBgn0010113|transcript|FBtr0085619.1|protein_coding|3/5|c.1590+714A&gt;G||||||,G|intron_variant|MODIFIER|hdc|FBgn0010113|transcript|FBtr0330311.1|protein_coding|3/5|c.1590+714A&gt;G||||||,G|intron_variant|MODIFIER|hdc|FBgn0010113|transcript|FBtr0085620.1|protein_coding|2/4|c.243+714A&gt;G||||||</t>
  </si>
  <si>
    <t>C|missense_variant|MODERATE|PH4alphaMP|FBgn0026190|transcript|FBtr0085689.1|protein_coding|2/6|c.216T&gt;G|p.Asp72Glu|281/1882|216/1608|72/535||,C|downstream_gene_variant|MODIFIER|PH4alphaSG2|FBgn0039779|transcript|FBtr0085653.1|protein_coding||c.*2010A&gt;C|||||1977|</t>
  </si>
  <si>
    <t>G|intergenic_region|MODIFIER|CR45191-Spn100A|FBgn0266701-FBgn0039795|intergenic_region|FBgn0266701-FBgn0039795|||n.30670689T&gt;G||||||</t>
  </si>
  <si>
    <t>G|intergenic_region|MODIFIER|CG31010-CG1340|FBgn0051010-FBgn0039797|intergenic_region|FBgn0051010-FBgn0039797|||n.30718088C&gt;G||||||</t>
  </si>
  <si>
    <t>T|upstream_gene_variant|MODIFIER|CG1340|FBgn0039797|transcript|FBtr0085699.1|protein_coding||c.-765A&gt;T|||||542|,T|upstream_gene_variant|MODIFIER|CG1340|FBgn0039797|transcript|FBtr0339513.1|protein_coding||c.-765A&gt;T|||||542|,T|intergenic_region|MODIFIER|CG31010-CG1340|FBgn0051010-FBgn0039797|intergenic_region|FBgn0051010-FBgn0039797|||n.30725545A&gt;T||||||</t>
  </si>
  <si>
    <t>A|intergenic_region|MODIFIER|CG11313-CG15543|FBgn0039798-FBgn0039799|intergenic_region|FBgn0039798-FBgn0039799|||n.30734172G&gt;A||||||</t>
  </si>
  <si>
    <t>A|intergenic_region|MODIFIER|CR43238-zfh1|FBgn0262883-FBgn0004606|intergenic_region|FBgn0262883-FBgn0004606|||n.30763505C&gt;A||||||</t>
  </si>
  <si>
    <t>G|intergenic_region|MODIFIER|CG15544-tll|FBgn0039804-FBgn0003720|intergenic_region|FBgn0039804-FBgn0003720|||n.30849509A&gt;G||||||</t>
  </si>
  <si>
    <t>T|upstream_gene_variant|MODIFIER|CG15545|FBgn0039806|transcript|FBtr0085719.1|protein_coding||c.-1924G&gt;A|||||1853|,T|downstream_gene_variant|MODIFIER|CG15546|FBgn0039807|transcript|FBtr0085718.1|protein_coding||c.*698G&gt;A|||||161|,T|intergenic_region|MODIFIER|CG15545-CG15546|FBgn0039806-FBgn0039807|intergenic_region|FBgn0039806-FBgn0039807|||n.30874204C&gt;T||||||</t>
  </si>
  <si>
    <t>C|missense_variant|MODERATE|CG15546|FBgn0039807|transcript|FBtr0085718.1|protein_coding|1/1|c.757A&gt;G|p.Lys253Glu|809/1822|757/1233|253/410||,C|downstream_gene_variant|MODIFIER|CG12071|FBgn0039808|transcript|FBtr0344716.1|protein_coding||c.*2320A&gt;G|||||1706|,C|downstream_gene_variant|MODIFIER|CG12071|FBgn0039808|transcript|FBtr0346757.1|protein_coding||c.*3198A&gt;G|||||1706|</t>
  </si>
  <si>
    <t>A|synonymous_variant|LOW|CG15546|FBgn0039807|transcript|FBtr0085718.1|protein_coding|1/1|c.666G&gt;T|p.Leu222Leu|718/1822|666/1233|222/410||,A|downstream_gene_variant|MODIFIER|CG12071|FBgn0039808|transcript|FBtr0344716.1|protein_coding||c.*2229G&gt;T|||||1615|,A|downstream_gene_variant|MODIFIER|CG12071|FBgn0039808|transcript|FBtr0346757.1|protein_coding||c.*3107G&gt;T|||||1615|</t>
  </si>
  <si>
    <t>G|splice_region_variant&amp;intron_variant|LOW|CG12071|FBgn0039808|transcript|FBtr0344715.1|protein_coding|5/5|c.1447-5T&gt;C||||||,G|splice_region_variant&amp;intron_variant|LOW|CG12071|FBgn0039808|transcript|FBtr0344716.1|protein_coding|5/5|c.1447-5T&gt;C||||||,G|splice_region_variant&amp;intron_variant|LOW|CG12071|FBgn0039808|transcript|FBtr0346757.1|protein_coding|5/5|c.*430-5T&gt;C||||||,G|splice_region_variant&amp;intron_variant|LOW|CG12071|FBgn0039808|transcript|FBtr0346758.1|protein_coding|5/5|c.*430-5T&gt;C||||||,G|upstream_gene_variant|MODIFIER|CG15546|FBgn0039807|transcript|FBtr0085718.1|protein_coding||c.-1868T&gt;C|||||1816|</t>
  </si>
  <si>
    <t>G|3_prime_UTR_variant|MODIFIER|CG15547|FBgn0039809|transcript|FBtr0085715.1|protein_coding|3/3|c.*158T&gt;C|||||158|,G|upstream_gene_variant|MODIFIER|CG12071|FBgn0039808|transcript|FBtr0344715.1|protein_coding||c.-2067T&gt;C|||||931|,G|upstream_gene_variant|MODIFIER|CG12071|FBgn0039808|transcript|FBtr0344716.1|protein_coding||c.-2067T&gt;C|||||931|,G|upstream_gene_variant|MODIFIER|CG12071|FBgn0039808|transcript|FBtr0346757.1|protein_coding||c.-2067T&gt;C|||||931|,G|upstream_gene_variant|MODIFIER|CG12071|FBgn0039808|transcript|FBtr0346758.1|protein_coding||c.-2067T&gt;C|||||931|,G|downstream_gene_variant|MODIFIER|Sap-r|FBgn0000416|transcript|FBtr0085713.1|protein_coding||c.*1955T&gt;C|||||1506|,G|downstream_gene_variant|MODIFIER|Sap-r|FBgn0000416|transcript|FBtr0085714.1|protein_coding||c.*1955T&gt;C|||||1506|</t>
  </si>
  <si>
    <t>C|intron_variant|MODIFIER|Sap-r|FBgn0000416|transcript|FBtr0085713.1|protein_coding|2/6|c.129-684T&gt;G||||||,C|intron_variant|MODIFIER|Sap-r|FBgn0000416|transcript|FBtr0085714.1|protein_coding|1/5|c.-103-684T&gt;G||||||</t>
  </si>
  <si>
    <t>A|intron_variant|MODIFIER|Sap-r|FBgn0000416|transcript|FBtr0085713.1|protein_coding|2/6|c.129-698A&gt;T||||||,A|intron_variant|MODIFIER|Sap-r|FBgn0000416|transcript|FBtr0085714.1|protein_coding|1/5|c.-103-698A&gt;T||||||</t>
  </si>
  <si>
    <t>T|intron_variant|MODIFIER|Sap-r|FBgn0000416|transcript|FBtr0085713.1|protein_coding|2/6|c.128+869G&gt;A||||||,T|intron_variant|MODIFIER|Sap-r|FBgn0000416|transcript|FBtr0085714.1|protein_coding|1/5|c.-104+869G&gt;A||||||</t>
  </si>
  <si>
    <t>A|missense_variant|MODERATE|Cyp4c3|FBgn0015032|transcript|FBtr0085712.1|protein_coding|1/8|c.83C&gt;A|p.Pro28Gln|216/1906|83/1608|28/535||</t>
  </si>
  <si>
    <t>G|missense_variant|MODERATE|Cyp4c3|FBgn0015032|transcript|FBtr0085712.1|protein_coding|4/8|c.513C&gt;G|p.Ile171Met|646/1906|513/1608|171/535||</t>
  </si>
  <si>
    <t>T|downstream_gene_variant|MODIFIER|CG33483|FBgn0053483|transcript|FBtr0303425.1|protein_coding||c.*1740G&gt;A|||||1740|,T|downstream_gene_variant|MODIFIER|CG33483|FBgn0053483|transcript|FBtr0089295.1|protein_coding||c.*1740G&gt;A|||||1740|,T|intron_variant|MODIFIER|Cyp4c3|FBgn0015032|transcript|FBtr0085712.1|protein_coding|5/7|c.699-518C&gt;T||||||</t>
  </si>
  <si>
    <t>T|intergenic_region|MODIFIER|CG33483-Ptx1|FBgn0053483-FBgn0020912|intergenic_region|FBgn0053483-FBgn0020912|||n.30906752C&gt;T||||||</t>
  </si>
  <si>
    <t>T|intergenic_region|MODIFIER|CG33483-Ptx1|FBgn0053483-FBgn0020912|intergenic_region|FBgn0053483-FBgn0020912|||n.30909664C&gt;T||||||</t>
  </si>
  <si>
    <t>G|intron_variant|MODIFIER|Ptx1|FBgn0020912|transcript|FBtr0330094.1|protein_coding|1/4|c.-250-856T&gt;G||||||,G|intron_variant|MODIFIER|Ptx1|FBgn0020912|transcript|FBtr0089389.1|protein_coding|1/4|c.-250-856T&gt;G||||||,G|intron_variant|MODIFIER|Ptx1|FBgn0020912|transcript|FBtr0089391.1|protein_coding|1/4|c.-250-856T&gt;G||||||</t>
  </si>
  <si>
    <t>C|downstream_gene_variant|MODIFIER|CG15549|FBgn0039810|transcript|FBtr0085752.1|protein_coding||c.*1449C&gt;G|||||800|,C|downstream_gene_variant|MODIFIER|CG15550|FBgn0039811|transcript|FBtr0085751.1|protein_coding||c.*2071C&gt;G|||||1993|,C|intergenic_region|MODIFIER|Ptx1-CG15549|FBgn0020912-FBgn0039810|intergenic_region|FBgn0020912-FBgn0039810|||n.30934596G&gt;C||||||</t>
  </si>
  <si>
    <t>G|intergenic_region|MODIFIER|CG15550-CG15548|FBgn0039811-FBgn0039812|intergenic_region|FBgn0039811-FBgn0039812|||n.30955506A&gt;G||||||</t>
  </si>
  <si>
    <t>C|upstream_gene_variant|MODIFIER|CR46117|FBgn0267786|transcript|FBtr0347352.1|lincRNA||n.-1812A&gt;G|||||1812|,C|intron_variant|MODIFIER|5-HT7|FBgn0004573|transcript|FBtr0085746.1|protein_coding|1/1|c.-370+20749A&gt;G||||||,C|intron_variant|MODIFIER|5-HT7|FBgn0004573|transcript|FBtr0334508.1|protein_coding|1/2|c.-443-17907A&gt;G||||||</t>
  </si>
  <si>
    <t>C|intron_variant|MODIFIER|CG11317|FBgn0039816|transcript|FBtr0334547.1|protein_coding|1/3|c.116-1507C&gt;G||||||,C|intron_variant|MODIFIER|CG11317|FBgn0039816|transcript|FBtr0085741.1|protein_coding|1/3|c.116-1507C&gt;G||||||</t>
  </si>
  <si>
    <t>A|downstream_gene_variant|MODIFIER|CG15556|FBgn0039821|transcript|FBtr0085737.1|protein_coding||c.*1601A&gt;T|||||1542|,A|downstream_gene_variant|MODIFIER|CG15556|FBgn0039821|transcript|FBtr0309195.1|protein_coding||c.*1601A&gt;T|||||1542|,A|downstream_gene_variant|MODIFIER|CG15556|FBgn0039821|transcript|FBtr0309194.1|protein_coding||c.*1601A&gt;T|||||1542|,A|intron_variant|MODIFIER|CG15554|FBgn0039820|transcript|FBtr0085736.1|protein_coding|1/1|c.21+166T&gt;A||||||</t>
  </si>
  <si>
    <t>G|intron_variant|MODIFIER|mesh|FBgn0051004|transcript|FBtr0300961.1|protein_coding|4/14|c.821+2378T&gt;C||||||,G|intron_variant|MODIFIER|mesh|FBgn0051004|transcript|FBtr0344066.1|protein_coding|3/12|c.821+2378T&gt;C||||||,G|intron_variant|MODIFIER|mesh|FBgn0051004|transcript|FBtr0300960.1|protein_coding|4/13|c.821+2378T&gt;C||||||,G|intron_variant|MODIFIER|mesh|FBgn0051004|transcript|FBtr0085779.1|protein_coding|4/15|c.821+2378T&gt;C||||||,G|intron_variant|MODIFIER|mesh|FBgn0051004|transcript|FBtr0085780.1|protein_coding|4/15|c.821+2378T&gt;C||||||</t>
  </si>
  <si>
    <t>G|synonymous_variant|LOW|CG1544|FBgn0039827|transcript|FBtr0085755.1|protein_coding|3/12|c.351C&gt;G|p.Ala117Ala|447/2932|351/2760|117/919||</t>
  </si>
  <si>
    <t>A|3_prime_UTR_variant|MODIFIER|chp|FBgn0267435|transcript|FBtr0330101.1|protein_coding|15/15|c.*78C&gt;T|||||78|,A|3_prime_UTR_variant|MODIFIER|chp|FBgn0267435|transcript|FBtr0085778.1|protein_coding|15/15|c.*156C&gt;T|||||156|,A|3_prime_UTR_variant|MODIFIER|chp|FBgn0267435|transcript|FBtr0330100.1|protein_coding|15/15|c.*156C&gt;T|||||156|,A|3_prime_UTR_variant|MODIFIER|chp|FBgn0267435|transcript|FBtr0335410.1|protein_coding|15/15|c.*156C&gt;T|||||156|,A|3_prime_UTR_variant|MODIFIER|chp|FBgn0267435|transcript|FBtr0335411.1|protein_coding|15/15|c.*156C&gt;T|||||156|,A|downstream_gene_variant|MODIFIER|CG1544|FBgn0039827|transcript|FBtr0085755.1|protein_coding||c.*835G&gt;A|||||759|</t>
  </si>
  <si>
    <t>C|upstream_gene_variant|MODIFIER|CG18672|FBgn0040628|transcript|FBtr0344064.1|protein_coding||c.-1791T&gt;C|||||1631|,C|upstream_gene_variant|MODIFIER|CG18672|FBgn0040628|transcript|FBtr0305335.1|protein_coding||c.-1791T&gt;C|||||1631|,C|upstream_gene_variant|MODIFIER|CG18672|FBgn0040628|transcript|FBtr0344065.1|protein_coding||c.-1791T&gt;C|||||1631|,C|downstream_gene_variant|MODIFIER|spn-F|FBgn0086362|transcript|FBtr0330079.1|protein_coding||c.*2175T&gt;C|||||1957|,C|downstream_gene_variant|MODIFIER|spn-F|FBgn0086362|transcript|FBtr0085760.1|protein_coding||c.*2211T&gt;C|||||1957|,C|intron_variant|MODIFIER|CG3669|FBgn0039838|transcript|FBtr0113313.1|protein_coding|2/4|c.174+240T&gt;C||||||</t>
  </si>
  <si>
    <t>C|intergenic_region|MODIFIER|ppk24-CG11340|FBgn0039839-FBgn0039840|intergenic_region|FBgn0039839-FBgn0039840|||n.31286833T&gt;C||||||</t>
  </si>
  <si>
    <t>C|intron_variant|MODIFIER|CG34347|FBgn0085376|transcript|FBtr0290046.1|protein_coding|15/16|c.3862-1534T&gt;C||||||,C|intron_variant|MODIFIER|CG34347|FBgn0085376|transcript|FBtr0334566.1|protein_coding|16/17|c.3847-1534T&gt;C||||||</t>
  </si>
  <si>
    <t>A|intron_variant|MODIFIER|CG34347|FBgn0085376|transcript|FBtr0290046.1|protein_coding|16/16|c.4541+363C&gt;A||||||,A|intron_variant|MODIFIER|CG34347|FBgn0085376|transcript|FBtr0334566.1|protein_coding|17/17|c.4526+363C&gt;A||||||</t>
  </si>
  <si>
    <t>G|5_prime_UTR_variant|MODIFIER|CG1774|FBgn0039856|transcript|FBtr0085798.1|protein_coding|1/2|c.-208T&gt;G|||||208|,G|upstream_gene_variant|MODIFIER|CG1774|FBgn0039856|transcript|FBtr0344003.1|protein_coding||c.-208T&gt;G|||||20|,G|downstream_gene_variant|MODIFIER|CG1638|FBgn0039855|transcript|FBtr0113315.1|protein_coding||c.*794T&gt;G|||||596|,G|downstream_gene_variant|MODIFIER|RpL6|FBgn0039857|transcript|FBtr0085805.1|protein_coding||c.*2012A&gt;C|||||1880|,G|downstream_gene_variant|MODIFIER|RpL6|FBgn0039857|transcript|FBtr0085804.1|protein_coding||c.*2012A&gt;C|||||1880|</t>
  </si>
  <si>
    <t>A|intron_variant|MODIFIER|CG1815|FBgn0039863|transcript|FBtr0085824.1|protein_coding|2/8|c.-15-165G&gt;A||||||,A|intron_variant|MODIFIER|CG1815|FBgn0039863|transcript|FBtr0085823.1|protein_coding|2/9|c.-3-177G&gt;A||||||</t>
  </si>
  <si>
    <t>A|intron_variant|MODIFIER|ttk|FBgn0003870|transcript|FBtr0085825.1|protein_coding|4/4|c.865+816T&gt;A||||||,A|intron_variant|MODIFIER|ttk|FBgn0003870|transcript|FBtr0085826.1|protein_coding|4/4|c.866-337T&gt;A||||||,A|intron_variant|MODIFIER|ttk|FBgn0003870|transcript|FBtr0085828.1|protein_coding|4/4|c.866-337T&gt;A||||||,A|intron_variant|MODIFIER|ttk|FBgn0003870|transcript|FBtr0085827.1|protein_coding|4/4|c.865+816T&gt;A||||||,A|intron_variant|MODIFIER|ttk|FBgn0003870|transcript|FBtr0085830.1|protein_coding|4/4|c.866-337T&gt;A||||||,A|intron_variant|MODIFIER|ttk|FBgn0003870|transcript|FBtr0085829.1|protein_coding|4/4|c.865+816T&gt;A||||||,A|intron_variant|MODIFIER|ttk|FBgn0003870|transcript|FBtr0303228.1|protein_coding|4/4|c.866-337T&gt;A||||||,A|intron_variant|MODIFIER|ttk|FBgn0003870|transcript|FBtr0303227.1|protein_coding|4/4|c.865+816T&gt;A||||||</t>
  </si>
  <si>
    <t>C|missense_variant|MODERATE|CG11576|FBgn0039882|transcript|FBtr0085852.1|protein_coding|2/2|c.587T&gt;G|p.Leu196Arg|1032/2158|587/1464|196/487||,C|downstream_gene_variant|MODIFIER|CG1971|FBgn0039881|transcript|FBtr0085847.1|protein_coding||c.*1481A&gt;C|||||1254|,C|downstream_gene_variant|MODIFIER|CG1971|FBgn0039881|transcript|FBtr0085848.1|protein_coding||c.*1481A&gt;C|||||1224|,C|downstream_gene_variant|MODIFIER|CG1971|FBgn0039881|transcript|FBtr0305131.1|protein_coding||c.*1481A&gt;C|||||1224|,C|downstream_gene_variant|MODIFIER|CG1971|FBgn0039881|transcript|FBtr0344004.1|protein_coding||c.*1481A&gt;C|||||1224|</t>
  </si>
  <si>
    <t>C|intron_variant|MODIFIER|RhoGAP100F|FBgn0039883|transcript|FBtr0302181.1|protein_coding|1/10|c.-214+1356T&gt;C||||||,C|intron_variant|MODIFIER|RhoGAP100F|FBgn0039883|transcript|FBtr0343539.1|protein_coding|1/10|c.-214+1356T&gt;C||||||,C|intron_variant|MODIFIER|RhoGAP100F|FBgn0039883|transcript|FBtr0343538.1|protein_coding|1/10|c.-214+1356T&gt;C||||||,C|intron_variant|MODIFIER|RhoGAP100F|FBgn0039883|transcript|FBtr0302179.1|protein_coding|1/7|c.-214+1642T&gt;C||||||</t>
  </si>
  <si>
    <t>G|intron_variant|MODIFIER|heph|FBgn0011224|transcript|FBtr0306693.1|protein_coding|14/16|c.2269+1184G&gt;C||||||,G|intron_variant|MODIFIER|heph|FBgn0011224|transcript|FBtr0300269.1|protein_coding|10/12|c.1318+1184G&gt;C||||||,G|intron_variant|MODIFIER|heph|FBgn0011224|transcript|FBtr0112866.1|protein_coding|11/13|c.1399+1184G&gt;C||||||,G|intron_variant|MODIFIER|heph|FBgn0011224|transcript|FBtr0112864.1|protein_coding|11/13|c.1441+1184G&gt;C||||||,G|intron_variant|MODIFIER|heph|FBgn0011224|transcript|FBtr0085881.1|protein_coding|13/15|c.1942+1184G&gt;C||||||,G|intron_variant|MODIFIER|heph|FBgn0011224|transcript|FBtr0300263.1|protein_coding|13/15|c.1942+1184G&gt;C||||||,G|intron_variant|MODIFIER|heph|FBgn0011224|transcript|FBtr0085880.1|protein_coding|9/11|c.1318+1184G&gt;C||||||,G|intron_variant|MODIFIER|heph|FBgn0011224|transcript|FBtr0300267.1|protein_coding|9/11|c.1318+1184G&gt;C||||||,G|intron_variant|MODIFIER|heph|FBgn0011224|transcript|FBtr0300268.1|protein_coding|10/12|c.1318+1184G&gt;C||||||,G|intron_variant|MODIFIER|heph|FBgn0011224|transcript|FBtr0085888.1|protein_coding|11/13|c.1399+1184G&gt;C||||||,G|intron_variant|MODIFIER|heph|FBgn0011224|transcript|FBtr0300266.1|protein_coding|12/14|c.1942+1184G&gt;C||||||,G|intron_variant|MODIFIER|heph|FBgn0011224|transcript|FBtr0085887.1|protein_coding|11/13|c.1420+1184G&gt;C||||||,G|intron_variant|MODIFIER|heph|FBgn0011224|transcript|FBtr0085879.1|protein_coding|11/13|c.1399+1184G&gt;C||||||,G|intron_variant|MODIFIER|heph|FBgn0011224|transcript|FBtr0085882.1|protein_coding|12/14|c.1399+1184G&gt;C||||||,G|intron_variant|MODIFIER|heph|FBgn0011224|transcript|FBtr0085883.1|protein_coding|11/13|c.1399+1184G&gt;C||||||,G|intron_variant|MODIFIER|heph|FBgn0011224|transcript|FBtr0085884.1|protein_coding|10/12|c.1399+1184G&gt;C||||||,G|intron_variant|MODIFIER|heph|FBgn0011224|transcript|FBtr0085885.1|protein_coding|10/12|c.1399+1184G&gt;C||||||,G|intron_variant|MODIFIER|heph|FBgn0011224|transcript|FBtr0085886.1|protein_coding|10/12|c.1399+1184G&gt;C||||||,G|intron_variant|MODIFIER|heph|FBgn0011224|transcript|FBtr0306692.1|protein_coding|13/15|c.1972+1184G&gt;C||||||,G|intron_variant|MODIFIER|heph|FBgn0011224|transcript|FBtr0300265.1|protein_coding|8/10|c.1054+1184G&gt;C||||||,G|intron_variant|MODIFIER|heph|FBgn0011224|transcript|FBtr0112865.1|protein_coding|13/15|c.1279+1184G&gt;C||||||,G|intron_variant|MODIFIER|heph|FBgn0011224|transcript|FBtr0300264.1|protein_coding|11/13|c.1399+1184G&gt;C||||||,G|intron_variant|MODIFIER|heph|FBgn0011224|transcript|FBtr0300270.1|protein_coding|12/14|c.1399+1184G&gt;C||||||,G|intron_variant|MODIFIER|heph|FBgn0011224|transcript|FBtr0085878.1|protein_coding|11/13|c.1399+1184G&gt;C||||||,G|intron_variant|MODIFIER|heph|FBgn0011224|transcript|FBtr0346192.1|protein_coding|11/13|c.1387+1184G&gt;C||||||</t>
  </si>
  <si>
    <t>A|intron_variant|MODIFIER|heph|FBgn0011224|transcript|FBtr0306693.1|protein_coding|9/16|c.1357-1892G&gt;T||||||,A|intron_variant|MODIFIER|heph|FBgn0011224|transcript|FBtr0300269.1|protein_coding|5/12|c.394-1892G&gt;T||||||,A|intron_variant|MODIFIER|heph|FBgn0011224|transcript|FBtr0112866.1|protein_coding|6/13|c.475-1892G&gt;T||||||,A|intron_variant|MODIFIER|heph|FBgn0011224|transcript|FBtr0112864.1|protein_coding|6/13|c.517-1892G&gt;T||||||,A|intron_variant|MODIFIER|heph|FBgn0011224|transcript|FBtr0085881.1|protein_coding|8/15|c.1018-1892G&gt;T||||||,A|intron_variant|MODIFIER|heph|FBgn0011224|transcript|FBtr0300263.1|protein_coding|8/15|c.1018-1892G&gt;T||||||,A|intron_variant|MODIFIER|heph|FBgn0011224|transcript|FBtr0085880.1|protein_coding|4/11|c.394-1892G&gt;T||||||,A|intron_variant|MODIFIER|heph|FBgn0011224|transcript|FBtr0300267.1|protein_coding|4/11|c.394-1892G&gt;T||||||,A|intron_variant|MODIFIER|heph|FBgn0011224|transcript|FBtr0300268.1|protein_coding|5/12|c.394-1892G&gt;T||||||,A|intron_variant|MODIFIER|heph|FBgn0011224|transcript|FBtr0085888.1|protein_coding|6/13|c.475-1892G&gt;T||||||,A|intron_variant|MODIFIER|heph|FBgn0011224|transcript|FBtr0300266.1|protein_coding|7/14|c.1018-1892G&gt;T||||||,A|intron_variant|MODIFIER|heph|FBgn0011224|transcript|FBtr0085887.1|protein_coding|6/13|c.496-1892G&gt;T||||||,A|intron_variant|MODIFIER|heph|FBgn0011224|transcript|FBtr0085879.1|protein_coding|6/13|c.475-1892G&gt;T||||||,A|intron_variant|MODIFIER|heph|FBgn0011224|transcript|FBtr0085882.1|protein_coding|7/14|c.475-1892G&gt;T||||||,A|intron_variant|MODIFIER|heph|FBgn0011224|transcript|FBtr0085883.1|protein_coding|6/13|c.475-1892G&gt;T||||||,A|intron_variant|MODIFIER|heph|FBgn0011224|transcript|FBtr0085884.1|protein_coding|5/12|c.475-1892G&gt;T||||||,A|intron_variant|MODIFIER|heph|FBgn0011224|transcript|FBtr0085885.1|protein_coding|5/12|c.475-1892G&gt;T||||||,A|intron_variant|MODIFIER|heph|FBgn0011224|transcript|FBtr0085886.1|protein_coding|5/12|c.475-1892G&gt;T||||||,A|intron_variant|MODIFIER|heph|FBgn0011224|transcript|FBtr0306692.1|protein_coding|8/15|c.1060-1892G&gt;T||||||,A|intron_variant|MODIFIER|heph|FBgn0011224|transcript|FBtr0300265.1|protein_coding|3/10|c.130-1892G&gt;T||||||,A|intron_variant|MODIFIER|heph|FBgn0011224|transcript|FBtr0112865.1|protein_coding|8/15|c.355-1892G&gt;T||||||,A|intron_variant|MODIFIER|heph|FBgn0011224|transcript|FBtr0300264.1|protein_coding|6/13|c.475-1892G&gt;T||||||,A|intron_variant|MODIFIER|heph|FBgn0011224|transcript|FBtr0300270.1|protein_coding|7/14|c.475-1892G&gt;T||||||,A|intron_variant|MODIFIER|heph|FBgn0011224|transcript|FBtr0085878.1|protein_coding|6/13|c.475-1892G&gt;T||||||,A|intron_variant|MODIFIER|heph|FBgn0011224|transcript|FBtr0346192.1|protein_coding|6/13|c.475-1892G&gt;T||||||</t>
  </si>
  <si>
    <t>T|downstream_gene_variant|MODIFIER|krz|FBgn0040206|transcript|FBtr0085877.1|protein_coding||c.*4749G&gt;A|||||1035|,T|intergenic_region|MODIFIER|CG2053-krz|FBgn0039887-FBgn0040206|intergenic_region|FBgn0039887-FBgn0040206|||n.32044279C&gt;T||||||</t>
  </si>
  <si>
    <t>T|intron_variant|MODIFIER|CG13366|FBgn0025633|transcript|FBtr0339434.1|protein_coding|11/11|c.*9+5790G&gt;A||||||</t>
  </si>
  <si>
    <t>C|intron_variant|MODIFIER|sdk|FBgn0021764|transcript|FBtr0340195.1|protein_coding|9/15|c.1766+596T&gt;C||||||WARNING_TRANSCRIPT_MULTIPLE_STOP_CODONS,C|intron_variant|MODIFIER|sdk|FBgn0021764|transcript|FBtr0070130.1|protein_coding|8/14|c.1631+596T&gt;C||||||WARNING_TRANSCRIPT_MULTIPLE_STOP_CODONS,C|intron_variant|MODIFIER|sdk|FBgn0021764|transcript|FBtr0070131.1|protein_coding|8/15|c.1631+596T&gt;C||||||WARNING_TRANSCRIPT_MULTIPLE_STOP_CODONS,C|intron_variant|MODIFIER|sdk|FBgn0021764|transcript|FBtr0070132.1|protein_coding|8/14|c.1631+596T&gt;C||||||WARNING_TRANSCRIPT_MULTIPLE_STOP_CODONS,C|intron_variant|MODIFIER|sdk|FBgn0021764|transcript|FBtr0070133.1|protein_coding|8/14|c.1631+596T&gt;C||||||WARNING_TRANSCRIPT_MULTIPLE_STOP_CODONS,C|intron_variant|MODIFIER|sdk|FBgn0021764|transcript|FBtr0302259.1|protein_coding|7/13|c.1631+596T&gt;C||||||WARNING_TRANSCRIPT_MULTIPLE_STOP_CODONS,C|intron_variant|MODIFIER|sdk|FBgn0021764|transcript|FBtr0302260.1|protein_coding|8/14|c.1631+596T&gt;C||||||WARNING_TRANSCRIPT_MULTIPLE_STOP_CODONS,C|intron_variant|MODIFIER|sdk|FBgn0021764|transcript|FBtr0340196.1|protein_coding|8/14|c.1631+596T&gt;C||||||WARNING_TRANSCRIPT_MULTIPLE_STOP_CODONS,C|intron_variant|MODIFIER|sdk|FBgn0021764|transcript|FBtr0340197.1|protein_coding|7/13|c.1475+973T&gt;C||||||WARNING_TRANSCRIPT_MULTIPLE_STOP_CODONS</t>
  </si>
  <si>
    <t>A|upstream_gene_variant|MODIFIER|CG13361|FBgn0029532|transcript|FBtr0070149.1|protein_coding||c.-194G&gt;T|||||194|,A|intron_variant|MODIFIER|CG5254|FBgn0040383|transcript|FBtr0343759.1|protein_coding|2/2|c.-37+2992C&gt;A||||||</t>
  </si>
  <si>
    <t>A|intron_variant|MODIFIER|CG5254|FBgn0040383|transcript|FBtr0070134.1|protein_coding|1/1|c.171+143G&gt;A||||||,A|intron_variant|MODIFIER|CG5254|FBgn0040383|transcript|FBtr0343759.1|protein_coding|2/2|c.-36-1156G&gt;A||||||</t>
  </si>
  <si>
    <t>G|intron_variant|MODIFIER|fz3|FBgn0027343|transcript|FBtr0345511.1|protein_coding|1/1|c.219+1868C&gt;G||||||,G|intron_variant|MODIFIER|fz3|FBgn0027343|transcript|FBtr0070138.1|protein_coding|1/1|c.219+1868C&gt;G||||||</t>
  </si>
  <si>
    <t>C|intron_variant|MODIFIER|fz3|FBgn0027343|transcript|FBtr0112928.1|protein_coding|1/1|c.415-724T&gt;C||||||,C|intron_variant|MODIFIER|fz3|FBgn0027343|transcript|FBtr0345511.1|protein_coding|1/1|c.220-724T&gt;C||||||,C|intron_variant|MODIFIER|fz3|FBgn0027343|transcript|FBtr0070138.1|protein_coding|1/1|c.220-724T&gt;C||||||</t>
  </si>
  <si>
    <t>A|upstream_gene_variant|MODIFIER|CG3713|FBgn0040343|transcript|FBtr0070195.1|protein_coding||c.-1435C&gt;T|||||1381|,A|upstream_gene_variant|MODIFIER|CG3713|FBgn0040343|transcript|FBtr0310459.1|protein_coding||c.-1435C&gt;T|||||1381|,A|intron_variant|MODIFIER|CG43867|FBgn0264449|transcript|FBtr0343359.1|protein_coding|3/12|c.919-5364C&gt;T||||||,A|intron_variant|MODIFIER|CG43867|FBgn0264449|transcript|FBtr0332606.1|protein_coding|2/10|c.823-5364C&gt;T||||||,A|intron_variant|MODIFIER|CG43867|FBgn0264449|transcript|FBtr0332609.1|protein_coding|2/11|c.823-5364C&gt;T||||||,A|intron_variant|MODIFIER|CG43867|FBgn0264449|transcript|FBtr0332611.1|protein_coding|3/11|c.919-5364C&gt;T||||||,A|intron_variant|MODIFIER|CG43867|FBgn0264449|transcript|FBtr0332604.1|protein_coding|3/11|c.919-5364C&gt;T||||||,A|intron_variant|MODIFIER|CG43867|FBgn0264449|transcript|FBtr0343358.1|protein_coding|3/11|c.919-5364C&gt;T||||||,A|intron_variant|MODIFIER|CG43867|FBgn0264449|transcript|FBtr0332612.1|protein_coding|3/12|c.919-5364C&gt;T||||||</t>
  </si>
  <si>
    <t>A|intergenic_region|MODIFIER|CR45476-CG18823|FBgn0267032-FBgn0042146|intergenic_region|FBgn0267032-FBgn0042146|||n.987707C&gt;A||||||</t>
  </si>
  <si>
    <t>A|intergenic_region|MODIFIER|CG18823-TfIIA-S-2|FBgn0042146-FBgn0040338|intergenic_region|FBgn0042146-FBgn0040338|||n.995012G&gt;A||||||</t>
  </si>
  <si>
    <t>T|5_prime_UTR_variant|MODIFIER|su_w[a]_|FBgn0003638|transcript|FBtr0302884.1|protein_coding|1/8|c.-1401C&gt;T|||||30065|,T|upstream_gene_variant|MODIFIER|TfIIA-S-2|FBgn0040338|transcript|FBtr0070184.1|protein_coding||c.-1782G&gt;A|||||1684|,T|downstream_gene_variant|MODIFIER|CG14631|FBgn0029552|transcript|FBtr0070172.1|protein_coding||c.*816C&gt;T|||||703|,T|downstream_gene_variant|MODIFIER|CG11638|FBgn0040351|transcript|FBtr0070183.1|protein_coding||c.*1580G&gt;A|||||657|</t>
  </si>
  <si>
    <t>A|downstream_gene_variant|MODIFIER|CG14631|FBgn0029552|transcript|FBtr0070172.1|protein_coding||c.*1239C&gt;A|||||1126|,A|downstream_gene_variant|MODIFIER|CG11638|FBgn0040351|transcript|FBtr0070183.1|protein_coding||c.*1157G&gt;T|||||234|,A|intron_variant|MODIFIER|su_w[a]_|FBgn0003638|transcript|FBtr0302884.1|protein_coding|1/7|c.-1333-190C&gt;A||||||</t>
  </si>
  <si>
    <t>C|downstream_gene_variant|MODIFIER|CG14631|FBgn0029552|transcript|FBtr0070172.1|protein_coding||c.*1319T&gt;C|||||1206|,C|downstream_gene_variant|MODIFIER|CG11638|FBgn0040351|transcript|FBtr0070183.1|protein_coding||c.*1077A&gt;G|||||154|,C|intron_variant|MODIFIER|su_w[a]_|FBgn0003638|transcript|FBtr0302884.1|protein_coding|1/7|c.-1333-110T&gt;C||||||</t>
  </si>
  <si>
    <t>T|5_prime_UTR_variant|MODIFIER|CG3655|FBgn0040397|transcript|FBtr0331339.1|protein_coding|1/4|c.-540G&gt;A|||||4064|,T|5_prime_UTR_variant|MODIFIER|CG3655|FBgn0040397|transcript|FBtr0070181.1|protein_coding|1/4|c.-540G&gt;A|||||4064|,T|intron_variant|MODIFIER|CR44779|FBgn0266005|transcript|FBtr0343177.1|lincRNA|1/2|n.185-965C&gt;T||||||,T|intron_variant|MODIFIER|CR44779|FBgn0266005|transcript|FBtr0343175.1|lincRNA|1/2|n.185-7020C&gt;T||||||,T|intron_variant|MODIFIER|CR44779|FBgn0266005|transcript|FBtr0343176.1|lincRNA|1/1|n.185-7118C&gt;T||||||,T|intron_variant|MODIFIER|CG3655|FBgn0040397|transcript|FBtr0113327.1|protein_coding|2/4|c.-74-3990G&gt;A||||||,T|intron_variant|MODIFIER|CG3655|FBgn0040397|transcript|FBtr0331340.1|protein_coding|4/6|c.-74-3990G&gt;A||||||</t>
  </si>
  <si>
    <t>A|intron_variant|MODIFIER|CG3655|FBgn0040397|transcript|FBtr0113327.1|protein_coding|1/4|c.-129-13337A&gt;T||||||,A|intron_variant|MODIFIER|CG3655|FBgn0040397|transcript|FBtr0331340.1|protein_coding|2/6|c.-224+3947A&gt;T||||||</t>
  </si>
  <si>
    <t>C|intergenic_region|MODIFIER|CG14628-eIF4E-7|FBgn0040365-FBgn0040368|intergenic_region|FBgn0040365-FBgn0040368|||n.1150695T&gt;C||||||</t>
  </si>
  <si>
    <t>T|intron_variant|MODIFIER|Atf3|FBgn0028550|transcript|FBtr0330391.1|protein_coding|1/4|c.-550+349G&gt;A||||||,T|intron_variant|MODIFIER|Atf3|FBgn0028550|transcript|FBtr0070244.1|protein_coding|1/4|c.-550+349G&gt;A||||||,T|intron_variant|MODIFIER|Atf3|FBgn0028550|transcript|FBtr0345507.1|protein_coding|1/3|c.-500+349G&gt;A||||||</t>
  </si>
  <si>
    <t>T|5_prime_UTR_variant|MODIFIER|DAAM|FBgn0025641|transcript|FBtr0310282.1|protein_coding|2/11|c.-1108C&gt;A|||||9275|,T|intron_variant|MODIFIER|DAAM|FBgn0025641|transcript|FBtr0303264.1|protein_coding|1/9|c.48+3747C&gt;A||||||,T|intron_variant|MODIFIER|DAAM|FBgn0025641|transcript|FBtr0310283.1|protein_coding|1/9|c.-883+437C&gt;A||||||,T|intron_variant|MODIFIER|DAAM|FBgn0025641|transcript|FBtr0070239.1|protein_coding|3/11|c.-883+5530C&gt;A||||||,T|intron_variant|MODIFIER|DAAM|FBgn0025641|transcript|FBtr0342731.1|protein_coding|2/10|c.-882-8393C&gt;A||||||</t>
  </si>
  <si>
    <t>C|missense_variant|MODERATE|CG12773|FBgn0024365|transcript|FBtr0070235.1|protein_coding|5/7|c.1679C&gt;G|p.Ala560Gly|2172/3623|1679/2139|560/712||,C|missense_variant|MODERATE|CG12773|FBgn0024365|transcript|FBtr0342738.1|protein_coding|5/7|c.1679C&gt;G|p.Ala560Gly|2172/3887|1679/2139|560/712||,C|missense_variant|MODERATE|CG12773|FBgn0024365|transcript|FBtr0332287.1|protein_coding|5/7|c.1676C&gt;G|p.Ala559Gly|2169/3620|1676/2136|559/711||</t>
  </si>
  <si>
    <t>A|intron_variant|MODIFIER|Mur2B|FBgn0025390|transcript|FBtr0303587.1|protein_coding|7/7|c.3425-6956C&gt;T||||||</t>
  </si>
  <si>
    <t>T|intron_variant|MODIFIER|Mur2B|FBgn0025390|transcript|FBtr0070284.1|protein_coding|2/7|c.-735+8535G&gt;A||||||,T|intron_variant|MODIFIER|Mur2B|FBgn0025390|transcript|FBtr0303587.1|protein_coding|2/7|c.-735+8535G&gt;A||||||,T|intron_variant|MODIFIER|Mur2B|FBgn0025390|transcript|FBtr0343517.1|protein_coding|3/8|c.-735+8535G&gt;A||||||,T|intron_variant|MODIFIER|br|FBgn0000210|transcript|FBtr0303564.1|protein_coding|1/7|c.-385+20480C&gt;T||||||,T|intron_variant|MODIFIER|br|FBgn0000210|transcript|FBtr0308319.1|protein_coding|1/8|c.-406-8725C&gt;T||||||</t>
  </si>
  <si>
    <t>C|upstream_gene_variant|MODIFIER|br|FBgn0000210|transcript|FBtr0300427.1|protein_coding||c.-16162G&gt;C|||||509|,C|intron_variant|MODIFIER|Mur2B|FBgn0025390|transcript|FBtr0070284.1|protein_coding|1/7|c.-787-3572C&gt;G||||||,C|intron_variant|MODIFIER|Mur2B|FBgn0025390|transcript|FBtr0303587.1|protein_coding|1/7|c.-787-3572C&gt;G||||||,C|intron_variant|MODIFIER|Mur2B|FBgn0025390|transcript|FBtr0343517.1|protein_coding|2/8|c.-787-3572C&gt;G||||||,C|intron_variant|MODIFIER|br|FBgn0000210|transcript|FBtr0303564.1|protein_coding|1/7|c.-384-15778G&gt;C||||||,C|intron_variant|MODIFIER|br|FBgn0000210|transcript|FBtr0308319.1|protein_coding|2/8|c.-385+3413G&gt;C||||||</t>
  </si>
  <si>
    <t>A|upstream_gene_variant|MODIFIER|br|FBgn0000210|transcript|FBtr0300427.1|protein_coding||c.-16161T&gt;A|||||508|,A|intron_variant|MODIFIER|Mur2B|FBgn0025390|transcript|FBtr0070284.1|protein_coding|1/7|c.-787-3573A&gt;T||||||,A|intron_variant|MODIFIER|Mur2B|FBgn0025390|transcript|FBtr0303587.1|protein_coding|1/7|c.-787-3573A&gt;T||||||,A|intron_variant|MODIFIER|Mur2B|FBgn0025390|transcript|FBtr0343517.1|protein_coding|2/8|c.-787-3573A&gt;T||||||,A|intron_variant|MODIFIER|br|FBgn0000210|transcript|FBtr0303564.1|protein_coding|1/7|c.-384-15777T&gt;A||||||,A|intron_variant|MODIFIER|br|FBgn0000210|transcript|FBtr0308319.1|protein_coding|2/8|c.-385+3414T&gt;A||||||</t>
  </si>
  <si>
    <t>C|intron_variant|MODIFIER|br|FBgn0000210|transcript|FBtr0330406.1|protein_coding|7/7|c.1294+3767T&gt;C||||||,C|intron_variant|MODIFIER|Mur2B|FBgn0025390|transcript|FBtr0343517.1|protein_coding|2/8|c.-788+23017A&gt;G||||||,C|intron_variant|MODIFIER|br|FBgn0000210|transcript|FBtr0303564.1|protein_coding|7/7|c.1295-1784T&gt;C||||||,C|intron_variant|MODIFIER|br|FBgn0000210|transcript|FBtr0308319.1|protein_coding|8/8|c.1295-1967T&gt;C||||||,C|intron_variant|MODIFIER|br|FBgn0000210|transcript|FBtr0300427.1|protein_coding|7/7|c.1294+3767T&gt;C||||||,C|intron_variant|MODIFIER|br|FBgn0000210|transcript|FBtr0070261.1|protein_coding|7/7|c.1294+3767T&gt;C||||||,C|intron_variant|MODIFIER|br|FBgn0000210|transcript|FBtr0070262.1|protein_coding|7/7|c.1295-1784T&gt;C||||||,C|intron_variant|MODIFIER|br|FBgn0000210|transcript|FBtr0070266.1|protein_coding|7/7|c.1295-1967T&gt;C||||||,C|intron_variant|MODIFIER|br|FBgn0000210|transcript|FBtr0070263.1|protein_coding|7/7|c.1294+3767T&gt;C||||||,C|intron_variant|MODIFIER|br|FBgn0000210|transcript|FBtr0332293.1|protein_coding|8/8|c.1294+3767T&gt;C||||||,C|intron_variant|MODIFIER|br|FBgn0000210|transcript|FBtr0300429.1|protein_coding|7/7|c.1294+3767T&gt;C||||||,C|intron_variant|MODIFIER|br|FBgn0000210|transcript|FBtr0070265.1|protein_coding|7/7|c.1294+3767T&gt;C||||||,C|intron_variant|MODIFIER|br|FBgn0000210|transcript|FBtr0303562.1|protein_coding|7/8|c.1294+3767T&gt;C||||||,C|intron_variant|MODIFIER|br|FBgn0000210|transcript|FBtr0300428.1|protein_coding|7/7|c.1294+3767T&gt;C||||||,C|intron_variant|MODIFIER|br|FBgn0000210|transcript|FBtr0303563.1|protein_coding|7/7|c.1295-1784T&gt;C||||||</t>
  </si>
  <si>
    <t>T|downstream_gene_variant|MODIFIER|br|FBgn0000210|transcript|FBtr0300429.1|protein_coding||c.*1543C&gt;T|||||816|,T|intron_variant|MODIFIER|Mur2B|FBgn0025390|transcript|FBtr0343517.1|protein_coding|2/8|c.-788+7933G&gt;A||||||,T|intron_variant|MODIFIER|br|FBgn0000210|transcript|FBtr0070265.1|protein_coding|7/7|c.1295-2603C&gt;T||||||,T|intron_variant|MODIFIER|br|FBgn0000210|transcript|FBtr0303562.1|protein_coding|8/8|c.*1348+195C&gt;T||||||</t>
  </si>
  <si>
    <t>T|3_prime_UTR_variant|MODIFIER|br|FBgn0000210|transcript|FBtr0070265.1|protein_coding|8/8|c.*1575C&gt;T|||||1575|,T|3_prime_UTR_variant|MODIFIER|br|FBgn0000210|transcript|FBtr0303562.1|protein_coding|9/9|c.*3738C&gt;T|||||6535|,T|intron_variant|MODIFIER|Mur2B|FBgn0025390|transcript|FBtr0343517.1|protein_coding|2/8|c.-788+2941G&gt;A||||||</t>
  </si>
  <si>
    <t>C|5_prime_UTR_variant|MODIFIER|Cyp4d2|FBgn0011576|transcript|FBtr0345609.1|protein_coding|1/5|c.-646G&gt;C|||||646|,C|upstream_gene_variant|MODIFIER|Cyp4d14|FBgn0023541|transcript|FBtr0310077.1|protein_coding||c.-1025C&gt;G|||||946|,C|upstream_gene_variant|MODIFIER|Cyp4d2|FBgn0011576|transcript|FBtr0070387.1|protein_coding||c.-646G&gt;C|||||630|,C|upstream_gene_variant|MODIFIER|Cyp4d14|FBgn0023541|transcript|FBtr0070426.1|protein_coding||c.-1025C&gt;G|||||946|,C|downstream_gene_variant|MODIFIER|CR45479|FBgn0267035|transcript|FBtr0346009.1|lincRNA||n.*406G&gt;C|||||406|,C|non_coding_exon_variant|MODIFIER|CR44690|FBgn0265901|transcript|FBtr0342773.1|lincRNA|4/4|n.4365C&gt;G||||||</t>
  </si>
  <si>
    <t>G|downstream_gene_variant|MODIFIER|CG18031|FBgn0023550|transcript|FBtr0070423.1|protein_coding||c.*238T&gt;C|||||143|,G|intron_variant|MODIFIER|Mct1|FBgn0023549|transcript|FBtr0070393.1|protein_coding|6/8|c.1185+616A&gt;G||||||,G|intron_variant|MODIFIER|Mct1|FBgn0023549|transcript|FBtr0342765.1|protein_coding|6/8|c.1185+616A&gt;G||||||,G|non_coding_exon_variant|MODIFIER|CR43637|FBgn0263628|transcript|FBtr0309994.1|lincRNA|1/3|n.181T&gt;C||||||</t>
  </si>
  <si>
    <t>A|upstream_gene_variant|MODIFIER|CG2924|FBgn0023528|transcript|FBtr0345315.1|protein_coding||c.-1386C&gt;T|||||768|,A|downstream_gene_variant|MODIFIER|CG2918|FBgn0023529|transcript|FBtr0070411.1|protein_coding||c.*1006C&gt;T|||||800|,A|downstream_gene_variant|MODIFIER|CG2918|FBgn0023529|transcript|FBtr0300792.1|protein_coding||c.*1006C&gt;T|||||523|,A|intron_variant|MODIFIER|CG2924|FBgn0023528|transcript|FBtr0070412.1|protein_coding|1/8|c.-606+214C&gt;T||||||,A|intron_variant|MODIFIER|CG2924|FBgn0023528|transcript|FBtr0346648.1|protein_coding|1/9|c.-606+214C&gt;T||||||,A|intron_variant|MODIFIER|CG2924|FBgn0023528|transcript|FBtr0300793.1|protein_coding|1/8|c.-606+153C&gt;T||||||,A|non_coding_exon_variant|MODIFIER|CR45480|FBgn0267036|transcript|FBtr0346010.1|lincRNA|1/1|n.490G&gt;A||||||</t>
  </si>
  <si>
    <t>T|intron_variant|MODIFIER|trol|FBgn0261451|transcript|FBtr0342819.1|protein_coding|30/44|c.8318-31C&gt;A||||||,T|intron_variant|MODIFIER|trol|FBgn0261451|transcript|FBtr0342805.1|protein_coding|28/41|c.7634-31C&gt;A||||||,T|intron_variant|MODIFIER|trol|FBgn0261451|transcript|FBtr0342810.1|protein_coding|28/41|c.7493-31C&gt;A||||||,T|intron_variant|MODIFIER|trol|FBgn0261451|transcript|FBtr0342806.1|protein_coding|29/42|c.8267-31C&gt;A||||||,T|intron_variant|MODIFIER|trol|FBgn0261451|transcript|FBtr0342808.1|protein_coding|29/42|c.8198-31C&gt;A||||||,T|intron_variant|MODIFIER|trol|FBgn0261451|transcript|FBtr0342809.1|protein_coding|18/33|c.6239-31C&gt;A||||||,T|intron_variant|MODIFIER|trol|FBgn0261451|transcript|FBtr0342811.1|protein_coding|17/30|c.6149-31C&gt;A||||||,T|intron_variant|MODIFIER|trol|FBgn0261451|transcript|FBtr0342812.1|protein_coding|20/33|c.6866-31C&gt;A||||||,T|intron_variant|MODIFIER|trol|FBgn0261451|transcript|FBtr0342813.1|protein_coding|23/36|c.7415-31C&gt;A||||||,T|intron_variant|MODIFIER|trol|FBgn0261451|transcript|FBtr0342814.1|protein_coding|20/33|c.6626-31C&gt;A||||||,T|intron_variant|MODIFIER|trol|FBgn0261451|transcript|FBtr0342815.1|protein_coding|18/31|c.6383-31C&gt;A||||||,T|intron_variant|MODIFIER|trol|FBgn0261451|transcript|FBtr0342816.1|protein_coding|26/39|c.7862-31C&gt;A||||||,T|intron_variant|MODIFIER|trol|FBgn0261451|transcript|FBtr0342817.1|protein_coding|23/36|c.7415-31C&gt;A||||||,T|intron_variant|MODIFIER|trol|FBgn0261451|transcript|FBtr0342818.1|protein_coding|18/31|c.6380-31C&gt;A||||||,T|intron_variant|MODIFIER|trol|FBgn0261451|transcript|FBtr0342820.1|protein_coding|30/43|c.8318-31C&gt;A||||||,T|intron_variant|MODIFIER|trol|FBgn0261451|transcript|FBtr0342821.1|protein_coding|20/33|c.6884-31C&gt;A||||||,T|intron_variant|MODIFIER|trol|FBgn0261451|transcript|FBtr0342822.1|protein_coding|21/34|c.6986-31C&gt;A||||||,T|intron_variant|MODIFIER|trol|FBgn0261451|transcript|FBtr0342824.1|protein_coding|19/32|c.6464-31C&gt;A||||||,T|intron_variant|MODIFIER|trol|FBgn0261451|transcript|FBtr0342825.1|protein_coding|20/33|c.6932-31C&gt;A||||||,T|intron_variant|MODIFIER|trol|FBgn0261451|transcript|FBtr0342826.1|protein_coding|24/37|c.7574-31C&gt;A||||||,T|intron_variant|MODIFIER|trol|FBgn0261451|transcript|FBtr0342823.1|protein_coding|18/24|c.6230-31C&gt;A||||||,T|intron_variant|MODIFIER|trol|FBgn0261451|transcript|FBtr0342807.1|protein_coding|21/27|c.6986-31C&gt;A||||||</t>
  </si>
  <si>
    <t>T|intron_variant|MODIFIER|trol|FBgn0261451|transcript|FBtr0342819.1|protein_coding|14/44|c.2662+26G&gt;A||||||,T|intron_variant|MODIFIER|trol|FBgn0261451|transcript|FBtr0342805.1|protein_coding|9/41|c.1531+26G&gt;A||||||,T|intron_variant|MODIFIER|trol|FBgn0261451|transcript|FBtr0342810.1|protein_coding|10/41|c.1420+26G&gt;A||||||,T|intron_variant|MODIFIER|trol|FBgn0261451|transcript|FBtr0342806.1|protein_coding|13/42|c.2542+26G&gt;A||||||,T|intron_variant|MODIFIER|trol|FBgn0261451|transcript|FBtr0342808.1|protein_coding|13/42|c.2542+26G&gt;A||||||,T|intron_variant|MODIFIER|trol|FBgn0261451|transcript|FBtr0342809.1|protein_coding|8/33|c.1582+3631G&gt;A||||||,T|intron_variant|MODIFIER|trol|FBgn0261451|transcript|FBtr0342811.1|protein_coding|8/30|c.1582+3631G&gt;A||||||,T|intron_variant|MODIFIER|trol|FBgn0261451|transcript|FBtr0342812.1|protein_coding|11/33|c.2299+1215G&gt;A||||||,T|intron_variant|MODIFIER|trol|FBgn0261451|transcript|FBtr0342813.1|protein_coding|11/36|c.2293+26G&gt;A||||||,T|intron_variant|MODIFIER|trol|FBgn0261451|transcript|FBtr0342814.1|protein_coding|10/33|c.1825+26G&gt;A||||||,T|intron_variant|MODIFIER|trol|FBgn0261451|transcript|FBtr0342815.1|protein_coding|8/31|c.1583-3359G&gt;A||||||,T|intron_variant|MODIFIER|trol|FBgn0261451|transcript|FBtr0342816.1|protein_coding|13/39|c.2542+26G&gt;A||||||,T|intron_variant|MODIFIER|trol|FBgn0261451|transcript|FBtr0342817.1|protein_coding|11/36|c.2299+1215G&gt;A||||||,T|intron_variant|MODIFIER|trol|FBgn0261451|transcript|FBtr0342818.1|protein_coding|8/31|c.1582+3631G&gt;A||||||,T|intron_variant|MODIFIER|trol|FBgn0261451|transcript|FBtr0342820.1|protein_coding|14/43|c.2662+26G&gt;A||||||,T|intron_variant|MODIFIER|trol|FBgn0261451|transcript|FBtr0342821.1|protein_coding|10/33|c.2131+1215G&gt;A||||||,T|intron_variant|MODIFIER|trol|FBgn0261451|transcript|FBtr0342822.1|protein_coding|12/34|c.2419+1215G&gt;A||||||,T|intron_variant|MODIFIER|trol|FBgn0261451|transcript|FBtr0342824.1|protein_coding|9/32|c.1664-3359G&gt;A||||||,T|intron_variant|MODIFIER|trol|FBgn0261451|transcript|FBtr0342825.1|protein_coding|10/33|c.2131+1215G&gt;A||||||,T|intron_variant|MODIFIER|trol|FBgn0261451|transcript|FBtr0342826.1|protein_coding|13/37|c.2542+26G&gt;A||||||,T|intron_variant|MODIFIER|trol|FBgn0261451|transcript|FBtr0342823.1|protein_coding|9/24|c.1663+3631G&gt;A||||||,T|intron_variant|MODIFIER|trol|FBgn0261451|transcript|FBtr0342807.1|protein_coding|12/27|c.2419+1215G&gt;A||||||</t>
  </si>
  <si>
    <t>A|intron_variant|MODIFIER|trol|FBgn0261451|transcript|FBtr0342819.1|protein_coding|14/44|c.2662+24A&gt;T||||||,A|intron_variant|MODIFIER|trol|FBgn0261451|transcript|FBtr0342805.1|protein_coding|9/41|c.1531+24A&gt;T||||||,A|intron_variant|MODIFIER|trol|FBgn0261451|transcript|FBtr0342810.1|protein_coding|10/41|c.1420+24A&gt;T||||||,A|intron_variant|MODIFIER|trol|FBgn0261451|transcript|FBtr0342806.1|protein_coding|13/42|c.2542+24A&gt;T||||||,A|intron_variant|MODIFIER|trol|FBgn0261451|transcript|FBtr0342808.1|protein_coding|13/42|c.2542+24A&gt;T||||||,A|intron_variant|MODIFIER|trol|FBgn0261451|transcript|FBtr0342809.1|protein_coding|8/33|c.1582+3629A&gt;T||||||,A|intron_variant|MODIFIER|trol|FBgn0261451|transcript|FBtr0342811.1|protein_coding|8/30|c.1582+3629A&gt;T||||||,A|intron_variant|MODIFIER|trol|FBgn0261451|transcript|FBtr0342812.1|protein_coding|11/33|c.2299+1213A&gt;T||||||,A|intron_variant|MODIFIER|trol|FBgn0261451|transcript|FBtr0342813.1|protein_coding|11/36|c.2293+24A&gt;T||||||,A|intron_variant|MODIFIER|trol|FBgn0261451|transcript|FBtr0342814.1|protein_coding|10/33|c.1825+24A&gt;T||||||,A|intron_variant|MODIFIER|trol|FBgn0261451|transcript|FBtr0342815.1|protein_coding|8/31|c.1583-3361A&gt;T||||||,A|intron_variant|MODIFIER|trol|FBgn0261451|transcript|FBtr0342816.1|protein_coding|13/39|c.2542+24A&gt;T||||||,A|intron_variant|MODIFIER|trol|FBgn0261451|transcript|FBtr0342817.1|protein_coding|11/36|c.2299+1213A&gt;T||||||,A|intron_variant|MODIFIER|trol|FBgn0261451|transcript|FBtr0342818.1|protein_coding|8/31|c.1582+3629A&gt;T||||||,A|intron_variant|MODIFIER|trol|FBgn0261451|transcript|FBtr0342820.1|protein_coding|14/43|c.2662+24A&gt;T||||||,A|intron_variant|MODIFIER|trol|FBgn0261451|transcript|FBtr0342821.1|protein_coding|10/33|c.2131+1213A&gt;T||||||,A|intron_variant|MODIFIER|trol|FBgn0261451|transcript|FBtr0342822.1|protein_coding|12/34|c.2419+1213A&gt;T||||||,A|intron_variant|MODIFIER|trol|FBgn0261451|transcript|FBtr0342824.1|protein_coding|9/32|c.1664-3361A&gt;T||||||,A|intron_variant|MODIFIER|trol|FBgn0261451|transcript|FBtr0342825.1|protein_coding|10/33|c.2131+1213A&gt;T||||||,A|intron_variant|MODIFIER|trol|FBgn0261451|transcript|FBtr0342826.1|protein_coding|13/37|c.2542+24A&gt;T||||||,A|intron_variant|MODIFIER|trol|FBgn0261451|transcript|FBtr0342823.1|protein_coding|9/24|c.1663+3629A&gt;T||||||,A|intron_variant|MODIFIER|trol|FBgn0261451|transcript|FBtr0342807.1|protein_coding|12/27|c.2419+1213A&gt;T||||||</t>
  </si>
  <si>
    <t>A|intron_variant|MODIFIER|Pdfr|FBgn0260753|transcript|FBtr0340085.1|protein_coding|2/10|c.-28+6177G&gt;A||||||,A|intron_variant|MODIFIER|Pdfr|FBgn0260753|transcript|FBtr0070436.1|protein_coding|1/8|c.-28+6177G&gt;A||||||,A|intron_variant|MODIFIER|Pdfr|FBgn0260753|transcript|FBtr0340084.1|protein_coding|1/9|c.-28+6177G&gt;A||||||</t>
  </si>
  <si>
    <t>G|intron_variant|MODIFIER|kirre|FBgn0028369|transcript|FBtr0070559.1|protein_coding|2/12|c.-1908-58925A&gt;G||||||,G|intron_variant|MODIFIER|kirre|FBgn0028369|transcript|FBtr0309500.1|protein_coding|2/10|c.-953-58925A&gt;G||||||,G|intron_variant|MODIFIER|kirre|FBgn0028369|transcript|FBtr0309501.1|protein_coding|2/10|c.-711-58925A&gt;G||||||</t>
  </si>
  <si>
    <t>T|intron_variant|MODIFIER|kirre|FBgn0028369|transcript|FBtr0070559.1|protein_coding|2/12|c.-1908-58923A&gt;T||||||,T|intron_variant|MODIFIER|kirre|FBgn0028369|transcript|FBtr0309500.1|protein_coding|2/10|c.-953-58923A&gt;T||||||,T|intron_variant|MODIFIER|kirre|FBgn0028369|transcript|FBtr0309501.1|protein_coding|2/10|c.-711-58923A&gt;T||||||</t>
  </si>
  <si>
    <t>G|intron_variant|MODIFIER|kirre|FBgn0028369|transcript|FBtr0070559.1|protein_coding|2/12|c.-1908-4587T&gt;G||||||,G|intron_variant|MODIFIER|kirre|FBgn0028369|transcript|FBtr0309500.1|protein_coding|2/10|c.-953-4587T&gt;G||||||,G|intron_variant|MODIFIER|kirre|FBgn0028369|transcript|FBtr0309501.1|protein_coding|2/10|c.-711-4587T&gt;G||||||</t>
  </si>
  <si>
    <t>C|downstream_gene_variant|MODIFIER|CR44886|FBgn0266180|transcript|FBtr0343761.1|lincRNA||n.*1913C&gt;G|||||1913|,C|intron_variant|MODIFIER|dnc|FBgn0000479|transcript|FBtr0070509.1|protein_coding|4/14|c.1572-9621G&gt;C||||||,C|intron_variant|MODIFIER|dnc|FBgn0000479|transcript|FBtr0333315.1|protein_coding|5/15|c.1572-9621G&gt;C||||||,C|intron_variant|MODIFIER|dnc|FBgn0000479|transcript|FBtr0333316.1|protein_coding|4/14|c.90-9621G&gt;C||||||,C|intron_variant|MODIFIER|dnc|FBgn0000479|transcript|FBtr0333317.1|protein_coding|4/14|c.90-9621G&gt;C||||||,C|intron_variant|MODIFIER|dnc|FBgn0000479|transcript|FBtr0070511.1|protein_coding|3/13|c.1155-9621G&gt;C||||||,C|intron_variant|MODIFIER|dnc|FBgn0000479|transcript|FBtr0070512.1|protein_coding|3/12|c.1155-9621G&gt;C||||||,C|intron_variant|MODIFIER|dnc|FBgn0000479|transcript|FBtr0070513.1|protein_coding|3/13|c.1155-9621G&gt;C||||||,C|intron_variant|MODIFIER|dnc|FBgn0000479|transcript|FBtr0070515.1|protein_coding|3/13|c.1155-9621G&gt;C||||||,C|intron_variant|MODIFIER|dnc|FBgn0000479|transcript|FBtr0070519.1|protein_coding|4/14|c.-177-2080G&gt;C||||||,C|intron_variant|MODIFIER|dnc|FBgn0000479|transcript|FBtr0333312.1|protein_coding|5/15|c.-130-9621G&gt;C||||||,C|intron_variant|MODIFIER|dnc|FBgn0000479|transcript|FBtr0333313.1|protein_coding|2/12|c.54-9621G&gt;C||||||,C|intron_variant|MODIFIER|dnc|FBgn0000479|transcript|FBtr0333314.1|protein_coding|1/11|c.54-9621G&gt;C||||||,C|intron_variant|MODIFIER|dnc|FBgn0000479|transcript|FBtr0070517.1|protein_coding|1/11|c.48-9621G&gt;C||||||,C|intron_variant|MODIFIER|dnc|FBgn0000479|transcript|FBtr0070518.1|protein_coding|1/11|c.-130-9621G&gt;C||||||</t>
  </si>
  <si>
    <t>T|intron_variant|MODIFIER|dnc|FBgn0000479|transcript|FBtr0070509.1|protein_coding|5/14|c.1748+859G&gt;T||||||,T|intron_variant|MODIFIER|CR44886|FBgn0266180|transcript|FBtr0343761.1|lincRNA|1/1|n.58-8588C&gt;A||||||,T|intron_variant|MODIFIER|dnc|FBgn0000479|transcript|FBtr0333315.1|protein_coding|6/15|c.1748+859G&gt;T||||||,T|intron_variant|MODIFIER|dnc|FBgn0000479|transcript|FBtr0333316.1|protein_coding|5/14|c.266+859G&gt;T||||||,T|intron_variant|MODIFIER|dnc|FBgn0000479|transcript|FBtr0333317.1|protein_coding|5/14|c.266+859G&gt;T||||||,T|intron_variant|MODIFIER|dnc|FBgn0000479|transcript|FBtr0070511.1|protein_coding|4/13|c.1331+859G&gt;T||||||,T|intron_variant|MODIFIER|dnc|FBgn0000479|transcript|FBtr0070512.1|protein_coding|4/12|c.1331+859G&gt;T||||||,T|intron_variant|MODIFIER|dnc|FBgn0000479|transcript|FBtr0070513.1|protein_coding|4/13|c.1331+859G&gt;T||||||,T|intron_variant|MODIFIER|dnc|FBgn0000479|transcript|FBtr0070515.1|protein_coding|4/13|c.1331+859G&gt;T||||||,T|intron_variant|MODIFIER|dnc|FBgn0000479|transcript|FBtr0070519.1|protein_coding|6/14|c.1109+859G&gt;T||||||,T|intron_variant|MODIFIER|dnc|FBgn0000479|transcript|FBtr0333312.1|protein_coding|6/15|c.47+859G&gt;T||||||,T|intron_variant|MODIFIER|dnc|FBgn0000479|transcript|FBtr0333313.1|protein_coding|3/12|c.230+859G&gt;T||||||,T|intron_variant|MODIFIER|dnc|FBgn0000479|transcript|FBtr0333314.1|protein_coding|2/11|c.230+859G&gt;T||||||,T|intron_variant|MODIFIER|dnc|FBgn0000479|transcript|FBtr0070517.1|protein_coding|2/11|c.224+859G&gt;T||||||,T|intron_variant|MODIFIER|dnc|FBgn0000479|transcript|FBtr0070518.1|protein_coding|2/11|c.47+859G&gt;T||||||,T|intron_variant|MODIFIER|dnc|FBgn0000479|transcript|FBtr0070520.1|protein_coding|2/10|c.602+859G&gt;T||||||</t>
  </si>
  <si>
    <t>T|intron_variant|MODIFIER|CG42541|FBgn0260658|transcript|FBtr0301099.1|protein_coding|1/12|c.-105+5092C&gt;A||||||,T|intron_variant|MODIFIER|CG42541|FBgn0260658|transcript|FBtr0332388.1|protein_coding|1/12|c.-105+5092C&gt;A||||||,T|intron_variant|MODIFIER|CG42541|FBgn0260658|transcript|FBtr0301100.1|protein_coding|1/12|c.-105+5092C&gt;A||||||,T|intron_variant|MODIFIER|CG42541|FBgn0260658|transcript|FBtr0332389.1|protein_coding|1/13|c.-105+5092C&gt;A||||||</t>
  </si>
  <si>
    <t>T|intron_variant|MODIFIER|CG42541|FBgn0260658|transcript|FBtr0301099.1|protein_coding|1/12|c.-105+5080C&gt;A||||||,T|intron_variant|MODIFIER|CG42541|FBgn0260658|transcript|FBtr0332388.1|protein_coding|1/12|c.-105+5080C&gt;A||||||,T|intron_variant|MODIFIER|CG42541|FBgn0260658|transcript|FBtr0301100.1|protein_coding|1/12|c.-105+5080C&gt;A||||||,T|intron_variant|MODIFIER|CG42541|FBgn0260658|transcript|FBtr0332389.1|protein_coding|1/13|c.-105+5080C&gt;A||||||</t>
  </si>
  <si>
    <t>T|intergenic_region|MODIFIER|CR45481-CR43298|FBgn0267037-FBgn0262990|intergenic_region|FBgn0267037-FBgn0262990|||n.3998974C&gt;T||||||</t>
  </si>
  <si>
    <t>A|intergenic_region|MODIFIER|CR45481-CR43298|FBgn0267037-FBgn0262990|intergenic_region|FBgn0267037-FBgn0262990|||n.3998975T&gt;A||||||</t>
  </si>
  <si>
    <t>G|intron_variant|MODIFIER|Fas2|FBgn0000635|transcript|FBtr0343523.1|protein_coding|2/9|c.70+1937T&gt;C||||||,G|intron_variant|MODIFIER|Fas2|FBgn0000635|transcript|FBtr0336884.1|protein_coding|2/9|c.70+1937T&gt;C||||||,G|intron_variant|MODIFIER|Fas2|FBgn0000635|transcript|FBtr0070665.1|protein_coding|2/9|c.70+1937T&gt;C||||||,G|intron_variant|MODIFIER|Fas2|FBgn0000635|transcript|FBtr0336882.1|protein_coding|2/8|c.70+1937T&gt;C||||||,G|intron_variant|MODIFIER|Fas2|FBgn0000635|transcript|FBtr0343524.1|protein_coding|2/8|c.70+1937T&gt;C||||||,G|intron_variant|MODIFIER|Fas2|FBgn0000635|transcript|FBtr0070666.1|protein_coding|2/7|c.70+1937T&gt;C||||||,G|intron_variant|MODIFIER|Fas2|FBgn0000635|transcript|FBtr0070667.1|protein_coding|2/6|c.70+1937T&gt;C||||||</t>
  </si>
  <si>
    <t>G|intron_variant|MODIFIER|Fas2|FBgn0000635|transcript|FBtr0343523.1|protein_coding|2/9|c.70+1908T&gt;C||||||,G|intron_variant|MODIFIER|Fas2|FBgn0000635|transcript|FBtr0336884.1|protein_coding|2/9|c.70+1908T&gt;C||||||,G|intron_variant|MODIFIER|Fas2|FBgn0000635|transcript|FBtr0070665.1|protein_coding|2/9|c.70+1908T&gt;C||||||,G|intron_variant|MODIFIER|Fas2|FBgn0000635|transcript|FBtr0336882.1|protein_coding|2/8|c.70+1908T&gt;C||||||,G|intron_variant|MODIFIER|Fas2|FBgn0000635|transcript|FBtr0343524.1|protein_coding|2/8|c.70+1908T&gt;C||||||,G|intron_variant|MODIFIER|Fas2|FBgn0000635|transcript|FBtr0070666.1|protein_coding|2/7|c.70+1908T&gt;C||||||,G|intron_variant|MODIFIER|Fas2|FBgn0000635|transcript|FBtr0070667.1|protein_coding|2/6|c.70+1908T&gt;C||||||</t>
  </si>
  <si>
    <t>A|intron_variant|MODIFIER|Fas2|FBgn0000635|transcript|FBtr0343523.1|protein_coding|2/9|c.70+868G&gt;T||||||,A|intron_variant|MODIFIER|Fas2|FBgn0000635|transcript|FBtr0336884.1|protein_coding|2/9|c.70+868G&gt;T||||||,A|intron_variant|MODIFIER|Fas2|FBgn0000635|transcript|FBtr0070665.1|protein_coding|2/9|c.70+868G&gt;T||||||,A|intron_variant|MODIFIER|Fas2|FBgn0000635|transcript|FBtr0336882.1|protein_coding|2/8|c.70+868G&gt;T||||||,A|intron_variant|MODIFIER|Fas2|FBgn0000635|transcript|FBtr0343524.1|protein_coding|2/8|c.70+868G&gt;T||||||,A|intron_variant|MODIFIER|Fas2|FBgn0000635|transcript|FBtr0070666.1|protein_coding|2/7|c.70+868G&gt;T||||||,A|intron_variant|MODIFIER|Fas2|FBgn0000635|transcript|FBtr0070667.1|protein_coding|2/6|c.70+868G&gt;T||||||</t>
  </si>
  <si>
    <t>T|intron_variant|MODIFIER|Fas2|FBgn0000635|transcript|FBtr0343523.1|protein_coding|2/9|c.70+867G&gt;A||||||,T|intron_variant|MODIFIER|Fas2|FBgn0000635|transcript|FBtr0336884.1|protein_coding|2/9|c.70+867G&gt;A||||||,T|intron_variant|MODIFIER|Fas2|FBgn0000635|transcript|FBtr0070665.1|protein_coding|2/9|c.70+867G&gt;A||||||,T|intron_variant|MODIFIER|Fas2|FBgn0000635|transcript|FBtr0336882.1|protein_coding|2/8|c.70+867G&gt;A||||||,T|intron_variant|MODIFIER|Fas2|FBgn0000635|transcript|FBtr0343524.1|protein_coding|2/8|c.70+867G&gt;A||||||,T|intron_variant|MODIFIER|Fas2|FBgn0000635|transcript|FBtr0070666.1|protein_coding|2/7|c.70+867G&gt;A||||||,T|intron_variant|MODIFIER|Fas2|FBgn0000635|transcript|FBtr0070667.1|protein_coding|2/6|c.70+867G&gt;A||||||</t>
  </si>
  <si>
    <t>A|intron_variant|MODIFIER|Fas2|FBgn0000635|transcript|FBtr0343523.1|protein_coding|1/9|c.-226-490C&gt;T||||||,A|intron_variant|MODIFIER|Fas2|FBgn0000635|transcript|FBtr0336884.1|protein_coding|1/9|c.-226-490C&gt;T||||||,A|intron_variant|MODIFIER|Fas2|FBgn0000635|transcript|FBtr0070665.1|protein_coding|1/9|c.-226-490C&gt;T||||||,A|intron_variant|MODIFIER|Fas2|FBgn0000635|transcript|FBtr0336882.1|protein_coding|1/8|c.-226-490C&gt;T||||||,A|intron_variant|MODIFIER|Fas2|FBgn0000635|transcript|FBtr0343524.1|protein_coding|1/8|c.-226-490C&gt;T||||||,A|intron_variant|MODIFIER|Fas2|FBgn0000635|transcript|FBtr0070666.1|protein_coding|1/7|c.-226-490C&gt;T||||||,A|intron_variant|MODIFIER|Fas2|FBgn0000635|transcript|FBtr0070667.1|protein_coding|1/6|c.-226-490C&gt;T||||||</t>
  </si>
  <si>
    <t>T|intron_variant|MODIFIER|CR32773|FBgn0052773|transcript|FBtr0344480.1|lincRNA|2/4|n.582-1015G&gt;A||||||,T|intron_variant|MODIFIER|bi|FBgn0000179|transcript|FBtr0331162.1|protein_coding|4/7|c.1341+10081C&gt;T||||||,T|intron_variant|MODIFIER|bi|FBgn0000179|transcript|FBtr0070672.1|protein_coding|4/7|c.1341+10081C&gt;T||||||,T|intron_variant|MODIFIER|bi|FBgn0000179|transcript|FBtr0300608.1|protein_coding|4/7|c.1341+10081C&gt;T||||||,T|intron_variant|MODIFIER|bi|FBgn0000179|transcript|FBtr0343569.1|protein_coding|4/7|c.1332+10090C&gt;T||||||,T|intron_variant|MODIFIER|bi|FBgn0000179|transcript|FBtr0300609.1|protein_coding|4/7|c.1341+10081C&gt;T||||||,T|intron_variant|MODIFIER|bi|FBgn0000179|transcript|FBtr0308914.1|protein_coding|4/7|c.1341+10081C&gt;T||||||,T|intron_variant|MODIFIER|bi|FBgn0000179|transcript|FBtr0308915.1|protein_coding|4/7|c.1332+10090C&gt;T||||||</t>
  </si>
  <si>
    <t>A|intron_variant|MODIFIER|CR32773|FBgn0052773|transcript|FBtr0344480.1|lincRNA|2/4|n.582-2338A&gt;T||||||,A|intron_variant|MODIFIER|bi|FBgn0000179|transcript|FBtr0331162.1|protein_coding|4/7|c.1341+11404T&gt;A||||||,A|intron_variant|MODIFIER|bi|FBgn0000179|transcript|FBtr0070672.1|protein_coding|4/7|c.1341+11404T&gt;A||||||,A|intron_variant|MODIFIER|bi|FBgn0000179|transcript|FBtr0300608.1|protein_coding|4/7|c.1341+11404T&gt;A||||||,A|intron_variant|MODIFIER|bi|FBgn0000179|transcript|FBtr0343569.1|protein_coding|4/7|c.1332+11413T&gt;A||||||,A|intron_variant|MODIFIER|bi|FBgn0000179|transcript|FBtr0300609.1|protein_coding|4/7|c.1341+11404T&gt;A||||||,A|intron_variant|MODIFIER|bi|FBgn0000179|transcript|FBtr0308914.1|protein_coding|4/7|c.1341+11404T&gt;A||||||,A|intron_variant|MODIFIER|bi|FBgn0000179|transcript|FBtr0308915.1|protein_coding|4/7|c.1332+11413T&gt;A||||||</t>
  </si>
  <si>
    <t>C|intergenic_region|MODIFIER|CG6978-CG2861|FBgn0029727-FBgn0029728|intergenic_region|FBgn0029727-FBgn0029728|||n.4795208T&gt;C||||||</t>
  </si>
  <si>
    <t>C|missense_variant|MODERATE|CG2861|FBgn0029728|transcript|FBtr0070731.1|protein_coding|4/9|c.1664C&gt;G|p.Ser555Cys|1879/5992|1664/5682|555/1893||,C|missense_variant|MODERATE|CG2861|FBgn0029728|transcript|FBtr0332313.1|protein_coding|4/10|c.1664C&gt;G|p.Ser555Cys|1879/5967|1664/5622|555/1873||,C|missense_variant|MODERATE|CG2861|FBgn0029728|transcript|FBtr0332312.1|protein_coding|4/10|c.1664C&gt;G|p.Ser555Cys|1879/5932|1664/5622|555/1873||,C|missense_variant|MODERATE|CG2861|FBgn0029728|transcript|FBtr0302037.1|protein_coding|3/3|c.1373C&gt;G|p.Ser458Cys|1748/2875|1373/2427|458/808||</t>
  </si>
  <si>
    <t>A|intron_variant|MODIFIER|CG42594|FBgn0260971|transcript|FBtr0345703.1|protein_coding|2/7|c.-71-6029G&gt;A||||||,A|intron_variant|MODIFIER|CG42594|FBgn0260971|transcript|FBtr0301749.1|protein_coding|2/7|c.-71-6029G&gt;A||||||,A|intron_variant|MODIFIER|CG42594|FBgn0260971|transcript|FBtr0345704.1|protein_coding|2/7|c.-71-6029G&gt;A||||||</t>
  </si>
  <si>
    <t>C|intron_variant|MODIFIER|rg|FBgn0266098|transcript|FBtr0344652.1|protein_coding|2/30|c.159+4135A&gt;C||||||,C|intron_variant|MODIFIER|rg|FBgn0266098|transcript|FBtr0344650.1|protein_coding|2/28|c.159+4135A&gt;C||||||,C|intron_variant|MODIFIER|rg|FBgn0266098|transcript|FBtr0344647.1|protein_coding|2/29|c.159+4135A&gt;C||||||,C|intron_variant|MODIFIER|rg|FBgn0266098|transcript|FBtr0344648.1|protein_coding|2/27|c.159+4135A&gt;C||||||,C|intron_variant|MODIFIER|rg|FBgn0266098|transcript|FBtr0344649.1|protein_coding|2/29|c.159+4135A&gt;C||||||,C|intron_variant|MODIFIER|rg|FBgn0266098|transcript|FBtr0344651.1|protein_coding|2/31|c.-3721+4135A&gt;C||||||,C|intron_variant|MODIFIER|CG15465|FBgn0029746|transcript|FBtr0344669.1|protein_coding|2/31|c.-1942+4135A&gt;C||||||</t>
  </si>
  <si>
    <t>A|3_prime_UTR_variant|MODIFIER|CG42492|FBgn0259994|transcript|FBtr0310286.1|protein_coding|14/14|c.*1207A&gt;T|||||1207|,A|3_prime_UTR_variant|MODIFIER|CG42492|FBgn0259994|transcript|FBtr0310285.1|protein_coding|15/15|c.*1207A&gt;T|||||1207|,A|3_prime_UTR_variant|MODIFIER|CG42492|FBgn0259994|transcript|FBtr0300466.1|protein_coding|9/9|c.*1207A&gt;T|||||1207|,A|downstream_gene_variant|MODIFIER|CG42492|FBgn0259994|transcript|FBtr0300465.1|protein_coding||c.*1207A&gt;T|||||544|,A|downstream_gene_variant|MODIFIER|CG42492|FBgn0259994|transcript|FBtr0336689.1|protein_coding||c.*1690A&gt;T|||||544|,A|downstream_gene_variant|MODIFIER|CG42492|FBgn0259994|transcript|FBtr0336690.1|protein_coding||c.*1207A&gt;T|||||544|</t>
  </si>
  <si>
    <t>G|downstream_gene_variant|MODIFIER|IntS6|FBgn0261383|transcript|FBtr0070841.1|protein_coding||c.*2938G&gt;C|||||1619|,G|downstream_gene_variant|MODIFIER|IntS6|FBgn0261383|transcript|FBtr0070842.1|protein_coding||c.*2938G&gt;C|||||1619|,G|downstream_gene_variant|MODIFIER|IntS6|FBgn0261383|transcript|FBtr0332399.1|protein_coding||c.*2938G&gt;C|||||1619|,G|downstream_gene_variant|MODIFIER|IntS6|FBgn0261383|transcript|FBtr0332400.1|protein_coding||c.*2938G&gt;C|||||1619|,G|downstream_gene_variant|MODIFIER|IntS6|FBgn0261383|transcript|FBtr0332401.1|protein_coding||c.*2938G&gt;C|||||1619|,G|intron_variant|MODIFIER|CG32758|FBgn0052758|transcript|FBtr0070843.1|protein_coding|1/5|c.326+55G&gt;C||||||</t>
  </si>
  <si>
    <t>T|intron_variant|MODIFIER|CG15765|FBgn0029814|transcript|FBtr0070817.1|protein_coding|2/6|c.82-6027A&gt;T||||||,T|intron_variant|MODIFIER|CG15765|FBgn0029814|transcript|FBtr0332935.1|protein_coding|1/5|c.82-6027A&gt;T||||||</t>
  </si>
  <si>
    <t>A|upstream_gene_variant|MODIFIER|CG43137|FBgn0262611|transcript|FBtr0305285.1|protein_coding||c.-1578C&gt;T|||||1394|,A|intergenic_region|MODIFIER|CG43137-CG15764|FBgn0262611-FBgn0029817|intergenic_region|FBgn0262611-FBgn0029817|||n.5866545G&gt;A||||||</t>
  </si>
  <si>
    <t>T|missense_variant|MODERATE|fs_1_M3|FBgn0005390|transcript|FBtr0070892.1|protein_coding|5/7|c.1655C&gt;A|p.Pro552His|1745/5690|1655/5511|552/1836||</t>
  </si>
  <si>
    <t>A|intron_variant|MODIFIER|CG5921|FBgn0029835|transcript|FBtr0305343.1|protein_coding|1/7|c.-25+1338G&gt;A||||||,A|intron_variant|MODIFIER|CG5921|FBgn0029835|transcript|FBtr0336972.1|protein_coding|1/6|c.-25+1338G&gt;A||||||,A|intron_variant|MODIFIER|CG5921|FBgn0029835|transcript|FBtr0305342.1|protein_coding|1/6|c.-25+1338G&gt;A||||||</t>
  </si>
  <si>
    <t>G|intron_variant|MODIFIER|kdn|FBgn0261955|transcript|FBtr0070906.1|protein_coding|1/2|c.220-3830A&gt;G||||||,G|intron_variant|MODIFIER|kdn|FBgn0261955|transcript|FBtr0070907.1|protein_coding|1/2|c.45+2591A&gt;G||||||</t>
  </si>
  <si>
    <t>C|intron_variant|MODIFIER|CG14431|FBgn0029922|transcript|FBtr0304108.1|protein_coding|1/3|c.-200-1700T&gt;C||||||,C|intron_variant|MODIFIER|CG14431|FBgn0029922|transcript|FBtr0345906.1|protein_coding|1/3|c.-200-1700T&gt;C||||||</t>
  </si>
  <si>
    <t>T|intron_variant|MODIFIER|Sxl|FBgn0264270|transcript|FBtr0331270.1|protein_coding|1/8|c.-373+2188C&gt;A||||||,T|intron_variant|MODIFIER|Sxl|FBgn0264270|transcript|FBtr0331251.1|protein_coding|1/8|c.-373+2188C&gt;A||||||,T|intron_variant|MODIFIER|Sxl|FBgn0264270|transcript|FBtr0331264.1|protein_coding|1/7|c.-373+2188C&gt;A||||||,T|intron_variant|MODIFIER|Sxl|FBgn0264270|transcript|FBtr0331271.1|protein_coding|1/7|c.-373+2188C&gt;A||||||,T|intron_variant|MODIFIER|Sxl|FBgn0264270|transcript|FBtr0331256.1|protein_coding|1/9|c.-373+2188C&gt;A||||||,T|intron_variant|MODIFIER|Sxl|FBgn0264270|transcript|FBtr0331247.1|protein_coding|1/7|c.-373+2188C&gt;A||||||,T|intron_variant|MODIFIER|Sxl|FBgn0264270|transcript|FBtr0331259.1|protein_coding|2/7|c.-192+1002C&gt;A||||||,T|intron_variant|MODIFIER|Sxl|FBgn0264270|transcript|FBtr0331263.1|protein_coding|2/7|c.-210+1090C&gt;A||||||,T|intron_variant|MODIFIER|Sxl|FBgn0264270|transcript|FBtr0331250.1|protein_coding|2/7|c.-373+1185C&gt;A||||||,T|intron_variant|MODIFIER|Sxl|FBgn0264270|transcript|FBtr0331249.1|protein_coding|1/7|c.-373+2188C&gt;A||||||,T|intron_variant|MODIFIER|Sxl|FBgn0264270|transcript|FBtr0331262.1|protein_coding|1/6|c.-373+2188C&gt;A||||||,T|intron_variant|MODIFIER|Sxl|FBgn0264270|transcript|FBtr0336727.1|protein_coding|1/7|c.-421+2188C&gt;A||||||,T|intron_variant|MODIFIER|Sxl|FBgn0264270|transcript|FBtr0331265.1|protein_coding|2/8|c.-421+1185C&gt;A||||||,T|intron_variant|MODIFIER|Sxl|FBgn0264270|transcript|FBtr0331253.1|protein_coding|1/6|c.-373+2132C&gt;A||||||,T|intron_variant|MODIFIER|Sxl|FBgn0264270|transcript|FBtr0331254.1|protein_coding|1/7|c.-421+2132C&gt;A||||||,T|intron_variant|MODIFIER|Sxl|FBgn0264270|transcript|FBtr0331255.1|protein_coding|1/6|c.-373+2188C&gt;A||||||,T|intron_variant|MODIFIER|Sxl|FBgn0264270|transcript|FBtr0331260.1|protein_coding|1/7|c.-373+2188C&gt;A||||||,T|intron_variant|MODIFIER|Sxl|FBgn0264270|transcript|FBtr0331268.1|protein_coding|1/6|c.-373+2132C&gt;A||||||,T|intron_variant|MODIFIER|Sxl|FBgn0264270|transcript|FBtr0336728.1|protein_coding|1/7|c.-421+2188C&gt;A||||||,T|intron_variant|MODIFIER|Sxl|FBgn0264270|transcript|FBtr0336729.1|protein_coding|1/6|c.-415+2188C&gt;A||||||,T|intron_variant|MODIFIER|Sxl|FBgn0264270|transcript|FBtr0346796.1|protein_coding|1/6|c.-364+2188C&gt;A||||||</t>
  </si>
  <si>
    <t>C|upstream_gene_variant|MODIFIER|CR45533|FBgn0267089|transcript|FBtr0346104.1|lincRNA||n.-10A&gt;C|||||10|,C|intergenic_region|MODIFIER|CG32726-CR45533|FBgn0052726-FBgn0267089|intergenic_region|FBgn0052726-FBgn0267089|||n.7445377A&gt;C||||||</t>
  </si>
  <si>
    <t>A|intergenic_region|MODIFIER|CG11369-CG12689|FBgn0029951-FBgn0029952|intergenic_region|FBgn0029951-FBgn0029952|||n.7581570G&gt;A||||||</t>
  </si>
  <si>
    <t>T|upstream_gene_variant|MODIFIER|CR45667|FBgn0267227|transcript|FBtr0346400.1|lincRNA||n.-1235T&gt;A|||||1235|,T|upstream_gene_variant|MODIFIER|CR45666|FBgn0267226|transcript|FBtr0346399.1|lincRNA||n.-336T&gt;A|||||336|,T|upstream_gene_variant|MODIFIER|CR45666|FBgn0267226|transcript|FBtr0346398.1|lincRNA||n.-336T&gt;A|||||336|,T|downstream_gene_variant|MODIFIER|CR45665|FBgn0267225|transcript|FBtr0346397.1|lincRNA||n.*146T&gt;A|||||146|,T|downstream_gene_variant|MODIFIER|ct|FBgn0004198|transcript|FBtr0331733.1|protein_coding||c.*6239A&gt;T|||||1997|,T|downstream_gene_variant|MODIFIER|CHES-1-like|FBgn0029504|transcript|FBtr0310287.1|protein_coding||c.*5059T&gt;A|||||1482|,T|intergenic_region|MODIFIER|CR45666-CR45665|FBgn0267226-FBgn0267225|intergenic_region|FBgn0267226-FBgn0267225|||n.7680856A&gt;T||||||</t>
  </si>
  <si>
    <t>A|intron_variant|MODIFIER|cyr|FBgn0030001|transcript|FBtr0071193.1|protein_coding|3/5|c.834+1566C&gt;T||||||,A|intron_variant|MODIFIER|cyr|FBgn0030001|transcript|FBtr0340160.1|protein_coding|3/5|c.834+1566C&gt;T||||||,A|intron_variant|MODIFIER|cyr|FBgn0030001|transcript|FBtr0340161.1|protein_coding|3/4|c.834+1566C&gt;T||||||</t>
  </si>
  <si>
    <t>A|intron_variant|MODIFIER|CG1632|FBgn0030027|transcript|FBtr0071170.1|protein_coding|1/7|c.34-5035T&gt;A||||||,A|intron_variant|MODIFIER|CG1632|FBgn0030027|transcript|FBtr0307282.1|protein_coding|2/8|c.34-5035T&gt;A||||||</t>
  </si>
  <si>
    <t>T|upstream_gene_variant|MODIFIER|CR43695|FBgn0263778|transcript|FBtr0347241.1|lincRNA||n.-630G&gt;A|||||630|,T|intron_variant|MODIFIER|nAChRalpha3|FBgn0015519|transcript|FBtr0289988.1|protein_coding|3/11|c.55+3530G&gt;A||||||,T|intron_variant|MODIFIER|nAChRalpha3|FBgn0015519|transcript|FBtr0339652.1|protein_coding|3/11|c.55+3530G&gt;A||||||</t>
  </si>
  <si>
    <t>C|upstream_gene_variant|MODIFIER|CG33181|FBgn0053181|transcript|FBtr0113452.1|protein_coding||c.-836A&gt;C|||||271|,C|intron_variant|MODIFIER|CG33181|FBgn0053181|transcript|FBtr0113451.1|protein_coding|1/9|c.-629-50A&gt;C||||||,C|intron_variant|MODIFIER|CG33181|FBgn0053181|transcript|FBtr0113454.1|protein_coding|1/9|c.-629-50A&gt;C||||||,C|intron_variant|MODIFIER|CG33181|FBgn0053181|transcript|FBtr0113453.1|protein_coding|1/10|c.-453-50A&gt;C||||||,C|intron_variant|MODIFIER|CG33181|FBgn0053181|transcript|FBtr0333144.1|protein_coding|2/10|c.-629-50A&gt;C||||||,C|intron_variant|MODIFIER|CG33181|FBgn0053181|transcript|FBtr0339824.1|protein_coding|2/8|c.77-2947A&gt;C||||||,C|intron_variant|MODIFIER|CG33181|FBgn0053181|transcript|FBtr0333145.1|protein_coding|2/10|c.-629-50A&gt;C||||||,C|intron_variant|MODIFIER|CG33181|FBgn0053181|transcript|FBtr0113455.1|protein_coding|1/9|c.-629-50A&gt;C||||||</t>
  </si>
  <si>
    <t>A|intron_variant|MODIFIER|CG15365|FBgn0030077|transcript|FBtr0339679.1|protein_coding|1/6|c.-19-1092C&gt;T||||||,A|intron_variant|MODIFIER|CG15365|FBgn0030077|transcript|FBtr0339680.1|protein_coding|1/6|c.-19-1092C&gt;T||||||,A|intron_variant|MODIFIER|CG15365|FBgn0030077|transcript|FBtr0071357.1|protein_coding|1/6|c.-19-1092C&gt;T||||||</t>
  </si>
  <si>
    <t>C|synonymous_variant|LOW|CG12056|FBgn0030099|transcript|FBtr0071305.1|protein_coding|1/1|c.255A&gt;C|p.Leu85Leu|278/952|255/864|85/287||,C|upstream_gene_variant|MODIFIER|CG12106|FBgn0030100|transcript|FBtr0071306.1|protein_coding||c.-1090A&gt;C|||||952|,C|downstream_gene_variant|MODIFIER|CG12057|FBgn0030098|transcript|FBtr0071304.1|protein_coding||c.*602A&gt;C|||||398|,C|downstream_gene_variant|MODIFIER|CG12118|FBgn0030101|transcript|FBtr0071339.1|protein_coding||c.*1973T&gt;G|||||1804|,C|downstream_gene_variant|MODIFIER|CG12057|FBgn0030098|transcript|FBtr0332623.1|protein_coding||c.*602A&gt;C|||||398|,C|downstream_gene_variant|MODIFIER|CG12118|FBgn0030101|transcript|FBtr0071340.1|protein_coding||c.*1973T&gt;G|||||1804|</t>
  </si>
  <si>
    <t>G|missense_variant|MODERATE|CG12056|FBgn0030099|transcript|FBtr0071305.1|protein_coding|1/1|c.794A&gt;G|p.His265Arg|817/952|794/864|265/287||,G|upstream_gene_variant|MODIFIER|CG12106|FBgn0030100|transcript|FBtr0071306.1|protein_coding||c.-551A&gt;G|||||413|,G|downstream_gene_variant|MODIFIER|CG12057|FBgn0030098|transcript|FBtr0071304.1|protein_coding||c.*1141A&gt;G|||||937|,G|downstream_gene_variant|MODIFIER|CG12118|FBgn0030101|transcript|FBtr0071339.1|protein_coding||c.*1434T&gt;C|||||1265|,G|downstream_gene_variant|MODIFIER|CG12057|FBgn0030098|transcript|FBtr0332623.1|protein_coding||c.*1141A&gt;G|||||937|,G|downstream_gene_variant|MODIFIER|CG12118|FBgn0030101|transcript|FBtr0071340.1|protein_coding||c.*1434T&gt;C|||||1265|</t>
  </si>
  <si>
    <t>T|upstream_gene_variant|MODIFIER|amx|FBgn0000077|transcript|FBtr0071331.1|protein_coding||c.-1137C&gt;A|||||862|,T|upstream_gene_variant|MODIFIER|amx|FBgn0000077|transcript|FBtr0307281.1|protein_coding||c.-1137C&gt;A|||||1073|,T|intron_variant|MODIFIER|Dsor1|FBgn0010269|transcript|FBtr0071313.1|protein_coding|1/3|c.110+290G&gt;T||||||,T|intron_variant|MODIFIER|Dsor1|FBgn0010269|transcript|FBtr0340120.1|protein_coding|1/3|c.110+290G&gt;T||||||</t>
  </si>
  <si>
    <t>C|intergenic_region|MODIFIER|lz-CR44534|FBgn0002576-FBgn0265727|intergenic_region|FBgn0002576-FBgn0265727|||n.9310447A&gt;C||||||</t>
  </si>
  <si>
    <t>A|upstream_gene_variant|MODIFIER|c12.2|FBgn0040234|transcript|FBtr0334929.1|protein_coding||c.-1842G&gt;A|||||1709|,A|upstream_gene_variant|MODIFIER|c12.2|FBgn0040234|transcript|FBtr0071321.1|protein_coding||c.-1842G&gt;A|||||1709|,A|downstream_gene_variant|MODIFIER|c12.1|FBgn0040235|transcript|FBtr0071324.1|protein_coding||c.*630C&gt;T|||||265|,A|intergenic_region|MODIFIER|CR44534-c12.1|FBgn0265727-FBgn0040235|intergenic_region|FBgn0265727-FBgn0040235|||n.9317650G&gt;A||||||</t>
  </si>
  <si>
    <t>C|upstream_gene_variant|MODIFIER|c12.2|FBgn0040234|transcript|FBtr0334929.1|protein_coding||c.-1841T&gt;C|||||1708|,C|upstream_gene_variant|MODIFIER|c12.2|FBgn0040234|transcript|FBtr0071321.1|protein_coding||c.-1841T&gt;C|||||1708|,C|downstream_gene_variant|MODIFIER|c12.1|FBgn0040235|transcript|FBtr0071324.1|protein_coding||c.*629A&gt;G|||||264|,C|intergenic_region|MODIFIER|CR44534-c12.1|FBgn0265727-FBgn0040235|intergenic_region|FBgn0265727-FBgn0040235|||n.9317651T&gt;C||||||</t>
  </si>
  <si>
    <t>G|intron_variant|MODIFIER|mgl|FBgn0261260|transcript|FBtr0302153.1|protein_coding|2/14|c.419-6709G&gt;C||||||,G|intron_variant|MODIFIER|mgl|FBgn0261260|transcript|FBtr0343369.1|protein_coding|2/14|c.419-6709G&gt;C||||||,G|intron_variant|MODIFIER|mgl|FBgn0261260|transcript|FBtr0343370.1|protein_coding|2/14|c.419-6709G&gt;C||||||,G|intron_variant|MODIFIER|mgl|FBgn0261260|transcript|FBtr0343371.1|protein_coding|2/14|c.419-6709G&gt;C||||||</t>
  </si>
  <si>
    <t>G|intron_variant|MODIFIER|CG32700|FBgn0267253|transcript|FBtr0071373.1|protein_coding|1/2|c.-32-18737T&gt;C||||||,G|intron_variant|MODIFIER|CG32700|FBgn0267253|transcript|FBtr0071374.1|protein_coding|1/3|c.-32-18737T&gt;C||||||</t>
  </si>
  <si>
    <t>A|upstream_gene_variant|MODIFIER|CR44016|FBgn0264786|transcript|FBtr0334321.1|lincRNA||n.-425C&gt;T|||||425|,A|upstream_gene_variant|MODIFIER|btd|FBgn0000233|transcript|FBtr0071379.1|protein_coding||c.-1832G&gt;A|||||1344|,A|intergenic_region|MODIFIER|CR44016-btd|FBgn0264786-FBgn0000233|intergenic_region|FBgn0264786-FBgn0000233|||n.9692842G&gt;A||||||</t>
  </si>
  <si>
    <t>T|intron_variant|MODIFIER|CG32698|FBgn0052698|transcript|FBtr0071386.1|protein_coding|2/8|c.58+2745A&gt;T||||||,T|intron_variant|MODIFIER|CG32698|FBgn0052698|transcript|FBtr0346170.1|protein_coding|2/8|c.58+2745A&gt;T||||||,T|intron_variant|MODIFIER|CG32698|FBgn0052698|transcript|FBtr0307489.1|protein_coding|2/8|c.58+2745A&gt;T||||||,T|intron_variant|MODIFIER|CG32698|FBgn0052698|transcript|FBtr0336923.1|protein_coding|2/8|c.58+2745A&gt;T||||||</t>
  </si>
  <si>
    <t>A|3_prime_UTR_variant|MODIFIER|CG1986|FBgn0030162|transcript|FBtr0343031.1|protein_coding|4/4|c.*197C&gt;T|||||197|,A|downstream_gene_variant|MODIFIER|CG1986|FBgn0030162|transcript|FBtr0071395.1|protein_coding||c.*197C&gt;T|||||145|</t>
  </si>
  <si>
    <t>T|intergenic_region|MODIFIER|CG1986-Idgf4|FBgn0030162-FBgn0026415|intergenic_region|FBgn0030162-FBgn0026415|||n.9914406A&gt;T||||||</t>
  </si>
  <si>
    <t>T|intron_variant|MODIFIER|alpha-Man-I|FBgn0259170|transcript|FBtr0300511.1|protein_coding|2/7|c.618+9600C&gt;A||||||,T|intron_variant|MODIFIER|alpha-Man-I|FBgn0259170|transcript|FBtr0300513.1|protein_coding|2/6|c.618+9600C&gt;A||||||,T|intron_variant|MODIFIER|alpha-Man-I|FBgn0259170|transcript|FBtr0300514.1|protein_coding|2/6|c.618+9600C&gt;A||||||,T|intron_variant|MODIFIER|alpha-Man-I|FBgn0259170|transcript|FBtr0300515.1|protein_coding|2/6|c.618+9600C&gt;A||||||,T|intron_variant|MODIFIER|alpha-Man-I|FBgn0259170|transcript|FBtr0300516.1|protein_coding|2/6|c.618+9600C&gt;A||||||,T|intron_variant|MODIFIER|alpha-Man-I|FBgn0259170|transcript|FBtr0299632.1|protein_coding|2/6|c.618+9600C&gt;A||||||</t>
  </si>
  <si>
    <t>C|missense_variant|MODERATE|CG32686|FBgn0052686|transcript|FBtr0071468.1|protein_coding|1/1|c.3014A&gt;G|p.Gln1005Arg|3157/3600|3014/3249|1005/1082||,C|missense_variant|MODERATE|CG32686|FBgn0052686|transcript|FBtr0071467.1|protein_coding|2/2|c.1925A&gt;G|p.Gln642Arg|3093/3536|1925/2160|642/719||,C|intron_variant|MODIFIER|CG17841|FBgn0028480|transcript|FBtr0071444.1|protein_coding|1/3|c.404+3401T&gt;C||||||</t>
  </si>
  <si>
    <t>G|intron_variant|MODIFIER|spri|FBgn0085443|transcript|FBtr0310439.1|protein_coding|3/10|c.797+12208G&gt;C||||||,G|intron_variant|MODIFIER|spri|FBgn0085443|transcript|FBtr0310295.1|protein_coding|4/10|c.797+12208G&gt;C||||||,G|intron_variant|MODIFIER|spri|FBgn0085443|transcript|FBtr0310296.1|protein_coding|4/10|c.797+12208G&gt;C||||||,G|intron_variant|MODIFIER|spri|FBgn0085443|transcript|FBtr0112688.1|protein_coding|3/9|c.797+12208G&gt;C||||||</t>
  </si>
  <si>
    <t>A|missense_variant|MODERATE|X11Lbeta|FBgn0052677|transcript|FBtr0071493.1|protein_coding|10/15|c.4774G&gt;A|p.Gly1592Ser|5356/8469|4774/6420|1592/2139||,A|missense_variant|MODERATE|X11Lbeta|FBgn0052677|transcript|FBtr0343042.1|protein_coding|10/14|c.4765G&gt;A|p.Gly1589Ser|5401/8493|4765/6390|1589/2129||,A|missense_variant|MODERATE|X11Lbeta|FBgn0052677|transcript|FBtr0343041.1|protein_coding|8/12|c.4576G&gt;A|p.Gly1526Ser|6274/9687|4576/6201|1526/2066||</t>
  </si>
  <si>
    <t>T|upstream_gene_variant|MODIFIER|Imp|FBgn0262735|transcript|FBtr0073416.1|protein_coding||c.-3848C&gt;A|||||1574|,T|upstream_gene_variant|MODIFIER|Imp|FBgn0262735|transcript|FBtr0073417.1|protein_coding||c.-3848C&gt;A|||||1574|,T|intron_variant|MODIFIER|Imp|FBgn0262735|transcript|FBtr0305150.1|protein_coding|1/6|c.-732-3116C&gt;A||||||,T|intron_variant|MODIFIER|Imp|FBgn0262735|transcript|FBtr0073414.1|protein_coding|2/6|c.-732-3116C&gt;A||||||,T|intron_variant|MODIFIER|Imp|FBgn0262735|transcript|FBtr0073415.1|protein_coding|1/5|c.-732-3116C&gt;A||||||,T|intron_variant|MODIFIER|Imp|FBgn0262735|transcript|FBtr0073413.1|protein_coding|1/5|c.-732-3116C&gt;A||||||,T|intron_variant|MODIFIER|Imp|FBgn0262735|transcript|FBtr0301409.1|protein_coding|1/5|c.-732-3116C&gt;A||||||,T|intron_variant|MODIFIER|Imp|FBgn0262735|transcript|FBtr0346315.1|protein_coding|1/6|c.-732-3116C&gt;A||||||</t>
  </si>
  <si>
    <t>A|5_prime_UTR_variant|MODIFIER|Imp|FBgn0262735|transcript|FBtr0073413.1|protein_coding|1/6|c.-984A&gt;T|||||9282|,A|5_prime_UTR_variant|MODIFIER|Imp|FBgn0262735|transcript|FBtr0301409.1|protein_coding|1/6|c.-984A&gt;T|||||9282|,A|upstream_gene_variant|MODIFIER|Imp|FBgn0262735|transcript|FBtr0305150.1|protein_coding||c.-9282A&gt;T|||||826|,A|upstream_gene_variant|MODIFIER|CR45624|FBgn0267184|transcript|FBtr0346314.1|lincRNA||n.-1626T&gt;A|||||1626|,A|upstream_gene_variant|MODIFIER|Imp|FBgn0262735|transcript|FBtr0073414.1|protein_coding||c.-9282A&gt;T|||||826|,A|upstream_gene_variant|MODIFIER|Imp|FBgn0262735|transcript|FBtr0073415.1|protein_coding||c.-9282A&gt;T|||||826|,A|intron_variant|MODIFIER|Imp|FBgn0262735|transcript|FBtr0346315.1|protein_coding|1/6|c.-733+1532A&gt;T||||||</t>
  </si>
  <si>
    <t>T|intron_variant|MODIFIER|CG1637|FBgn0030245|transcript|FBtr0339836.1|protein_coding|3/3|c.683+29G&gt;A||||||,T|intron_variant|MODIFIER|CG1637|FBgn0030245|transcript|FBtr0073407.1|protein_coding|1/3|c.139+2203G&gt;A||||||,T|intron_variant|MODIFIER|CG1637|FBgn0030245|transcript|FBtr0073408.1|protein_coding|1/3|c.140-1504G&gt;A||||||,T|intron_variant|MODIFIER|CG1637|FBgn0030245|transcript|FBtr0346382.1|protein_coding|1/3|c.140-1504G&gt;A||||||,T|intron_variant|MODIFIER|CG1637|FBgn0030245|transcript|FBtr0073406.1|protein_coding|3/3|c.680+29G&gt;A||||||</t>
  </si>
  <si>
    <t>A|intron_variant|MODIFIER|CG1637|FBgn0030245|transcript|FBtr0339836.1|protein_coding|3/3|c.683+28A&gt;T||||||,A|intron_variant|MODIFIER|CG1637|FBgn0030245|transcript|FBtr0073407.1|protein_coding|1/3|c.139+2202A&gt;T||||||,A|intron_variant|MODIFIER|CG1637|FBgn0030245|transcript|FBtr0073408.1|protein_coding|1/3|c.140-1505A&gt;T||||||,A|intron_variant|MODIFIER|CG1637|FBgn0030245|transcript|FBtr0346382.1|protein_coding|1/3|c.140-1505A&gt;T||||||,A|intron_variant|MODIFIER|CG1637|FBgn0030245|transcript|FBtr0073406.1|protein_coding|3/3|c.680+28A&gt;T||||||</t>
  </si>
  <si>
    <t>C|intron_variant|MODIFIER|dlg1|FBgn0001624|transcript|FBtr0301288.1|protein_coding|3/11|c.1168-2362T&gt;C||||||,C|intron_variant|MODIFIER|dlg1|FBgn0001624|transcript|FBtr0073483.1|protein_coding|4/5|c.277-2362T&gt;C||||||,C|intron_variant|MODIFIER|dlg1|FBgn0001624|transcript|FBtr0073491.1|protein_coding|4/5|c.277-2362T&gt;C||||||,C|intron_variant|MODIFIER|dlg1|FBgn0001624|transcript|FBtr0073492.1|protein_coding|4/5|c.277-2362T&gt;C||||||,C|intron_variant|MODIFIER|dlg1|FBgn0001624|transcript|FBtr0333263.1|protein_coding|4/5|c.277-2362T&gt;C||||||,C|intron_variant|MODIFIER|dlg1|FBgn0001624|transcript|FBtr0073488.1|protein_coding|5/16|c.453+2298T&gt;C||||||,C|intron_variant|MODIFIER|dlg1|FBgn0001624|transcript|FBtr0073490.1|protein_coding|4/15|c.277-2362T&gt;C||||||,C|intron_variant|MODIFIER|dlg1|FBgn0001624|transcript|FBtr0112813.1|protein_coding|4/17|c.277-2362T&gt;C||||||,C|intron_variant|MODIFIER|dlg1|FBgn0001624|transcript|FBtr0302114.1|protein_coding|5/6|c.277-2362T&gt;C||||||,C|intron_variant|MODIFIER|dlg1|FBgn0001624|transcript|FBtr0073484.1|protein_coding|4/8|c.1344+2298T&gt;C||||||,C|intron_variant|MODIFIER|dlg1|FBgn0001624|transcript|FBtr0112812.1|protein_coding|1/13|c.-127+437T&gt;C||||||</t>
  </si>
  <si>
    <t>C|intron_variant|MODIFIER|Ptp10D|FBgn0004370|transcript|FBtr0330392.1|protein_coding|2/12|c.114+19702T&gt;C||||||,C|intron_variant|MODIFIER|Ptp10D|FBgn0004370|transcript|FBtr0073522.1|protein_coding|2/12|c.114+19702T&gt;C||||||,C|intron_variant|MODIFIER|Ptp10D|FBgn0004370|transcript|FBtr0273235.1|protein_coding|2/11|c.114+19702T&gt;C||||||,C|intron_variant|MODIFIER|Ptp10D|FBgn0004370|transcript|FBtr0330393.1|protein_coding|2/12|c.114+19702T&gt;C||||||,C|intron_variant|MODIFIER|Ptp10D|FBgn0004370|transcript|FBtr0330394.1|protein_coding|2/14|c.114+19702T&gt;C||||||,C|intron_variant|MODIFIER|Ptp10D|FBgn0004370|transcript|FBtr0331406.1|protein_coding|3/12|c.114+19702T&gt;C||||||</t>
  </si>
  <si>
    <t>G|intron_variant|MODIFIER|Ptp10D|FBgn0004370|transcript|FBtr0330392.1|protein_coding|2/12|c.115-6221C&gt;G||||||,G|intron_variant|MODIFIER|Ptp10D|FBgn0004370|transcript|FBtr0073522.1|protein_coding|2/12|c.115-6221C&gt;G||||||,G|intron_variant|MODIFIER|Ptp10D|FBgn0004370|transcript|FBtr0273235.1|protein_coding|2/11|c.115-6221C&gt;G||||||,G|intron_variant|MODIFIER|Ptp10D|FBgn0004370|transcript|FBtr0330393.1|protein_coding|2/12|c.115-6221C&gt;G||||||,G|intron_variant|MODIFIER|Ptp10D|FBgn0004370|transcript|FBtr0330394.1|protein_coding|2/14|c.115-6221C&gt;G||||||,G|intron_variant|MODIFIER|Ptp10D|FBgn0004370|transcript|FBtr0331406.1|protein_coding|3/12|c.115-6221C&gt;G||||||</t>
  </si>
  <si>
    <t>C|splice_region_variant&amp;intron_variant|LOW|PhKgamma|FBgn0011754|transcript|FBtr0301500.1|protein_coding|7/10|c.784+8A&gt;C||||||,C|splice_region_variant&amp;intron_variant|LOW|PhKgamma|FBgn0011754|transcript|FBtr0090002.1|protein_coding|7/10|c.784+8A&gt;C||||||,C|splice_region_variant&amp;intron_variant|LOW|PhKgamma|FBgn0011754|transcript|FBtr0301501.1|protein_coding|7/10|c.784+8A&gt;C||||||,C|splice_region_variant&amp;intron_variant|LOW|PhKgamma|FBgn0011754|transcript|FBtr0343587.1|protein_coding|7/9|c.784+8A&gt;C||||||,C|splice_region_variant&amp;intron_variant|LOW|PhKgamma|FBgn0011754|transcript|FBtr0343648.1|protein_coding|7/10|c.784+8A&gt;C||||||</t>
  </si>
  <si>
    <t>G|3_prime_UTR_variant|MODIFIER|PhKgamma|FBgn0011754|transcript|FBtr0301500.1|protein_coding|11/11|c.*221C&gt;G|||||221|,G|3_prime_UTR_variant|MODIFIER|PhKgamma|FBgn0011754|transcript|FBtr0090002.1|protein_coding|11/11|c.*221C&gt;G|||||221|,G|3_prime_UTR_variant|MODIFIER|PhKgamma|FBgn0011754|transcript|FBtr0301501.1|protein_coding|11/11|c.*221C&gt;G|||||221|,G|3_prime_UTR_variant|MODIFIER|PhKgamma|FBgn0011754|transcript|FBtr0343587.1|protein_coding|10/10|c.*221C&gt;G|||||221|,G|3_prime_UTR_variant|MODIFIER|PhKgamma|FBgn0011754|transcript|FBtr0343648.1|protein_coding|11/11|c.*221C&gt;G|||||221|,G|downstream_gene_variant|MODIFIER|CG2444|FBgn0030326|transcript|FBtr0073531.1|protein_coding||c.*642G&gt;C|||||446|,G|downstream_gene_variant|MODIFIER|CG2444|FBgn0030326|transcript|FBtr0346275.1|protein_coding||c.*642G&gt;C|||||446|</t>
  </si>
  <si>
    <t>T|synonymous_variant|LOW|m|FBgn0002577|transcript|FBtr0073555.1|protein_coding|8/8|c.873C&gt;T|p.Leu291Leu|1308/3405|873/2049|291/682||</t>
  </si>
  <si>
    <t>T|missense_variant|MODERATE|Pkcdelta|FBgn0259680|transcript|FBtr0340086.1|protein_coding|2/9|c.2145A&gt;T|p.Glu715Asp|2389/6288|2145/5685|715/1894||,T|intron_variant|MODIFIER|Pkcdelta|FBgn0259680|transcript|FBtr0299936.1|protein_coding|7/15|c.746-4943A&gt;T||||||,T|intron_variant|MODIFIER|Pkcdelta|FBgn0259680|transcript|FBtr0299937.1|protein_coding|7/15|c.746-4943A&gt;T||||||</t>
  </si>
  <si>
    <t>A|upstream_gene_variant|MODIFIER|CG42258|FBgn0259143|transcript|FBtr0299559.1|protein_coding||c.-4317T&gt;A|||||214|,A|upstream_gene_variant|MODIFIER|CG42258|FBgn0259143|transcript|FBtr0339840.1|protein_coding||c.-4317T&gt;A|||||214|,A|intron_variant|MODIFIER|CG42258|FBgn0259143|transcript|FBtr0299558.1|protein_coding|2/5|c.762-4190T&gt;A||||||</t>
  </si>
  <si>
    <t>A|intergenic_region|MODIFIER|CG42258-Cpr11A|FBgn0259143-FBgn0030394|intergenic_region|FBgn0259143-FBgn0030394|||n.12481484G&gt;A||||||</t>
  </si>
  <si>
    <t>T|upstream_gene_variant|MODIFIER|Lsp1alpha|FBgn0002562|transcript|FBtr0073651.1|protein_coding||c.-302A&gt;T|||||210|,T|downstream_gene_variant|MODIFIER|Cpr11A|FBgn0030394|transcript|FBtr0073650.1|protein_coding||c.*1034A&gt;T|||||633|,T|intergenic_region|MODIFIER|Cpr11A-Lsp1alpha|FBgn0030394-FBgn0002562|intergenic_region|FBgn0030394-FBgn0002562|||n.12490081A&gt;T||||||</t>
  </si>
  <si>
    <t>A|3_prime_UTR_variant|MODIFIER|CG4004|FBgn0030418|transcript|FBtr0073686.1|protein_coding|2/2|c.*1066T&gt;A|||||1066|,A|downstream_gene_variant|MODIFIER|CG4004|FBgn0030418|transcript|FBtr0073687.1|protein_coding||c.*1066T&gt;A|||||748|,A|downstream_gene_variant|MODIFIER|CG4004|FBgn0030418|transcript|FBtr0346128.1|protein_coding||c.*1066T&gt;A|||||134|,A|downstream_gene_variant|MODIFIER|CG4004|FBgn0030418|transcript|FBtr0340411.1|protein_coding||c.*1066T&gt;A|||||134|,A|downstream_gene_variant|MODIFIER|CG4004|FBgn0030418|transcript|FBtr0333722.1|protein_coding||c.*1066T&gt;A|||||748|</t>
  </si>
  <si>
    <t>T|downstream_gene_variant|MODIFIER|CG15719|FBgn0030440|transcript|FBtr0309878.1|protein_coding||c.*641G&gt;A|||||446|,T|downstream_gene_variant|MODIFIER|CG15719|FBgn0030440|transcript|FBtr0310532.1|protein_coding||c.*641G&gt;A|||||446|,T|intron_variant|MODIFIER|rad|FBgn0265597|transcript|FBtr0340351.1|protein_coding|1/18|c.2+14270C&gt;T||||||,T|intron_variant|MODIFIER|rad|FBgn0265597|transcript|FBtr0340353.1|protein_coding|1/18|c.2+14270C&gt;T||||||</t>
  </si>
  <si>
    <t>A|intron_variant|MODIFIER|HDAC4|FBgn0041210|transcript|FBtr0333331.1|protein_coding|2/13|c.34+1338C&gt;T||||||,A|intron_variant|MODIFIER|HDAC4|FBgn0041210|transcript|FBtr0301298.1|protein_coding|2/13|c.34+1338C&gt;T||||||,A|intron_variant|MODIFIER|HDAC4|FBgn0041210|transcript|FBtr0333332.1|protein_coding|2/12|c.-67+1338C&gt;T||||||,A|intron_variant|MODIFIER|HDAC4|FBgn0041210|transcript|FBtr0333333.1|protein_coding|1/12|c.-108+4064C&gt;T||||||,A|intron_variant|MODIFIER|HDAC4|FBgn0041210|transcript|FBtr0333334.1|protein_coding|1/12|c.-107-4281C&gt;T||||||,A|intron_variant|MODIFIER|HDAC4|FBgn0041210|transcript|FBtr0301299.1|protein_coding|2/12|c.34+1338C&gt;T||||||,A|intron_variant|MODIFIER|HDAC4|FBgn0041210|transcript|FBtr0308576.1|protein_coding|3/14|c.34+1338C&gt;T||||||</t>
  </si>
  <si>
    <t>A|intron_variant|MODIFIER|Neto|FBgn0265416|transcript|FBtr0339703.1|protein_coding|2/12|c.-108-13161T&gt;A||||||,A|intron_variant|MODIFIER|Neto|FBgn0265416|transcript|FBtr0339702.1|protein_coding|2/10|c.-108-13161T&gt;A||||||</t>
  </si>
  <si>
    <t>G|intron_variant|MODIFIER|Neto|FBgn0265416|transcript|FBtr0339703.1|protein_coding|3/12|c.151+969T&gt;G||||||,G|intron_variant|MODIFIER|Neto|FBgn0265416|transcript|FBtr0339702.1|protein_coding|3/10|c.151+969T&gt;G||||||</t>
  </si>
  <si>
    <t>T|upstream_gene_variant|MODIFIER|rdgB|FBgn0003218|transcript|FBtr0331717.1|protein_coding||c.-6503A&gt;T|||||1175|,T|upstream_gene_variant|MODIFIER|rdgB|FBgn0003218|transcript|FBtr0340289.1|protein_coding||c.-6503A&gt;T|||||1175|,T|upstream_gene_variant|MODIFIER|rdgB|FBgn0003218|transcript|FBtr0301532.1|protein_coding||c.-6503A&gt;T|||||1175|,T|upstream_gene_variant|MODIFIER|rdgB|FBgn0003218|transcript|FBtr0301533.1|protein_coding||c.-6503A&gt;T|||||1175|,T|upstream_gene_variant|MODIFIER|rdgB|FBgn0003218|transcript|FBtr0301534.1|protein_coding||c.-6503A&gt;T|||||1175|,T|upstream_gene_variant|MODIFIER|rdgB|FBgn0003218|transcript|FBtr0301535.1|protein_coding||c.-6503A&gt;T|||||1175|,T|upstream_gene_variant|MODIFIER|rdgB|FBgn0003218|transcript|FBtr0073822.1|protein_coding||c.-6503A&gt;T|||||1175|,T|upstream_gene_variant|MODIFIER|rdgB|FBgn0003218|transcript|FBtr0100194.1|protein_coding||c.-6503A&gt;T|||||1175|,T|upstream_gene_variant|MODIFIER|rdgB|FBgn0003218|transcript|FBtr0100195.1|protein_coding||c.-6503A&gt;T|||||1175|,T|upstream_gene_variant|MODIFIER|rdgB|FBgn0003218|transcript|FBtr0331716.1|protein_coding||c.-6503A&gt;T|||||1175|,T|downstream_gene_variant|MODIFIER|Yp3|FBgn0004047|transcript|FBtr0073821.1|protein_coding||c.*579A&gt;T|||||410|,T|downstream_gene_variant|MODIFIER|Yp3|FBgn0004047|transcript|FBtr0346090.1|protein_coding||c.*579A&gt;T|||||30|,T|intergenic_region|MODIFIER|Yp3-rdgB|FBgn0004047-FBgn0003218|intergenic_region|FBgn0004047-FBgn0003218|||n.13761577A&gt;T||||||</t>
  </si>
  <si>
    <t>T|intron_variant|MODIFIER|mamo|FBgn0267033|transcript|FBtr0346001.1|protein_coding|3/10|c.-20-3830G&gt;A||||||,T|intron_variant|MODIFIER|mamo|FBgn0267033|transcript|FBtr0346002.1|protein_coding|3/10|c.-20-3830G&gt;A||||||,T|intron_variant|MODIFIER|mamo|FBgn0267033|transcript|FBtr0346003.1|protein_coding|1/7|c.-20-3830G&gt;A||||||,T|intron_variant|MODIFIER|mamo|FBgn0267033|transcript|FBtr0346006.1|protein_coding|3/8|c.-20-3830G&gt;A||||||,T|intron_variant|MODIFIER|mamo|FBgn0267033|transcript|FBtr0346005.1|protein_coding|2/7|c.-20-3830G&gt;A||||||,T|intron_variant|MODIFIER|mamo|FBgn0267033|transcript|FBtr0346004.1|protein_coding|3/9|c.-20-3830G&gt;A||||||,T|intron_variant|MODIFIER|mamo|FBgn0267033|transcript|FBtr0346007.1|protein_coding|3/6|c.-20-3830G&gt;A||||||</t>
  </si>
  <si>
    <t>T|upstream_gene_variant|MODIFIER|CG11581|FBgn0030540|transcript|FBtr0073892.1|protein_coding||c.-815C&gt;T|||||791|,T|upstream_gene_variant|MODIFIER|CG11581|FBgn0030540|transcript|FBtr0343143.1|protein_coding||c.-815C&gt;T|||||791|,T|downstream_gene_variant|MODIFIER|CG1368|FBgn0030539|transcript|FBtr0073891.1|protein_coding||c.*604C&gt;T|||||462|,T|intergenic_region|MODIFIER|CG1368-CG11581|FBgn0030539-FBgn0030540|intergenic_region|FBgn0030539-FBgn0030540|||n.14176132C&gt;T||||||</t>
  </si>
  <si>
    <t>G|upstream_gene_variant|MODIFIER|CG11585|FBgn0030543|transcript|FBtr0114508.1|protein_coding||c.-560C&gt;G|||||509|,G|downstream_gene_variant|MODIFIER|CG12481|FBgn0030542|transcript|FBtr0100281.1|protein_coding||c.*1366C&gt;G|||||1166|,G|intergenic_region|MODIFIER|CG12481-CG11585|FBgn0030542-FBgn0030543|intergenic_region|FBgn0030542-FBgn0030543|||n.14189007C&gt;G||||||</t>
  </si>
  <si>
    <t>G|intron_variant|MODIFIER|CG32599|FBgn0260482|transcript|FBtr0073904.1|protein_coding|2/3|c.260-149A&gt;G||||||</t>
  </si>
  <si>
    <t>G|intergenic_region|MODIFIER|CG9411-CG12540|FBgn0030569-FBgn0030570|intergenic_region|FBgn0030569-FBgn0030570|||n.14491420A&gt;G||||||</t>
  </si>
  <si>
    <t>C|intergenic_region|MODIFIER|CG12540-CR44110|FBgn0030570-FBgn0264941|intergenic_region|FBgn0030570-FBgn0264941|||n.14509421T&gt;C||||||</t>
  </si>
  <si>
    <t>C|intergenic_region|MODIFIER|CG12540-CR44110|FBgn0030570-FBgn0264941|intergenic_region|FBgn0030570-FBgn0264941|||n.14511315T&gt;C||||||</t>
  </si>
  <si>
    <t>T|upstream_gene_variant|MODIFIER|CR44110|FBgn0264941|transcript|FBtr0335121.1|lincRNA||n.-412G&gt;T|||||412|,T|intergenic_region|MODIFIER|CG12540-CR44110|FBgn0030570-FBgn0264941|intergenic_region|FBgn0030570-FBgn0264941|||n.14516878G&gt;T||||||</t>
  </si>
  <si>
    <t>A|downstream_gene_variant|MODIFIER|CR45521|FBgn0267077|transcript|FBtr0346068.1|lincRNA||n.*1574C&gt;T|||||1574|,A|intergenic_region|MODIFIER|CR44110-CR45521|FBgn0264941-FBgn0267077|intergenic_region|FBgn0264941-FBgn0267077|||n.14539173G&gt;A||||||</t>
  </si>
  <si>
    <t>A|3_prime_UTR_variant|MODIFIER|CG43737|FBgn0263994|transcript|FBtr0330260.1|protein_coding|7/7|c.*724G&gt;A|||||724|,A|3_prime_UTR_variant|MODIFIER|CG43737|FBgn0263994|transcript|FBtr0330259.1|protein_coding|6/6|c.*724G&gt;A|||||724|</t>
  </si>
  <si>
    <t>C|downstream_gene_variant|MODIFIER|CG9101|FBgn0030622|transcript|FBtr0074024.1|protein_coding||c.*339A&gt;G|||||80|,C|intergenic_region|MODIFIER|CR44430-CG9101|FBgn0265612-FBgn0030622|intergenic_region|FBgn0265612-FBgn0030622|||n.15228664T&gt;C||||||</t>
  </si>
  <si>
    <t>A|downstream_gene_variant|MODIFIER|CG9101|FBgn0030622|transcript|FBtr0074024.1|protein_coding||c.*338G&gt;T|||||79|,A|intergenic_region|MODIFIER|CR44430-CG9101|FBgn0265612-FBgn0030622|intergenic_region|FBgn0265612-FBgn0030622|||n.15228665C&gt;A||||||</t>
  </si>
  <si>
    <t>C|downstream_gene_variant|MODIFIER|CG9101|FBgn0030622|transcript|FBtr0074024.1|protein_coding||c.*286C&gt;G|||||27|,C|intergenic_region|MODIFIER|CR44430-CG9101|FBgn0265612-FBgn0030622|intergenic_region|FBgn0265612-FBgn0030622|||n.15228717G&gt;C||||||</t>
  </si>
  <si>
    <t>A|missense_variant|MODERATE|PPYR1|FBgn0030623|transcript|FBtr0074023.1|protein_coding|1/1|c.681A&gt;T|p.Gln227His|757/1055|681/930|227/309||</t>
  </si>
  <si>
    <t>G|downstream_gene_variant|MODIFIER|Cngl|FBgn0263257|transcript|FBtr0308310.1|protein_coding||c.*4194T&gt;C|||||1888|,G|intron_variant|MODIFIER|Cngl|FBgn0263257|transcript|FBtr0308309.1|protein_coding|3/18|c.426-217T&gt;C||||||,G|intron_variant|MODIFIER|Cngl|FBgn0263257|transcript|FBtr0345071.1|protein_coding|3/18|c.426-217T&gt;C||||||,G|intron_variant|MODIFIER|Cngl|FBgn0263257|transcript|FBtr0308308.1|protein_coding|3/17|c.426-3031T&gt;C||||||,G|intron_variant|MODIFIER|Cngl|FBgn0263257|transcript|FBtr0345072.1|protein_coding|3/19|c.426-217T&gt;C||||||</t>
  </si>
  <si>
    <t>G|synonymous_variant|LOW|CG8105|FBgn0030661|transcript|FBtr0074048.1|protein_coding|1/2|c.735A&gt;G|p.Arg245Arg|791/1569|735/1452|245/483||,G|intron_variant|MODIFIER|CG9220|FBgn0030662|transcript|FBtr0074064.1|protein_coding|3/4|c.1073-1000T&gt;C||||||,G|intron_variant|MODIFIER|CG9220|FBgn0030662|transcript|FBtr0340347.1|protein_coding|3/4|c.1073-1000T&gt;C||||||</t>
  </si>
  <si>
    <t>A|intron_variant|MODIFIER|sd|FBgn0003345|transcript|FBtr0310311.1|protein_coding|5/10|c.1077+384T&gt;A||||||,A|intron_variant|MODIFIER|sd|FBgn0003345|transcript|FBtr0308128.1|protein_coding|5/10|c.433-1030T&gt;A||||||,A|intron_variant|MODIFIER|sd|FBgn0003345|transcript|FBtr0308133.1|protein_coding|5/10|c.433-1030T&gt;A||||||,A|intron_variant|MODIFIER|sd|FBgn0003345|transcript|FBtr0308134.1|protein_coding|5/10|c.433-1030T&gt;A||||||,A|intron_variant|MODIFIER|sd|FBgn0003345|transcript|FBtr0346799.1|protein_coding|5/10|c.433-1030T&gt;A||||||,A|intron_variant|MODIFIER|sd|FBgn0003345|transcript|FBtr0112824.1|protein_coding|4/9|c.433-1030T&gt;A||||||,A|intron_variant|MODIFIER|sd|FBgn0003345|transcript|FBtr0308129.1|protein_coding|5/10|c.508-1030T&gt;A||||||,A|intron_variant|MODIFIER|sd|FBgn0003345|transcript|FBtr0340115.1|protein_coding|4/9|c.313-1030T&gt;A||||||,A|intron_variant|MODIFIER|sd|FBgn0003345|transcript|FBtr0310312.1|protein_coding|6/11|c.508-1030T&gt;A||||||,A|intron_variant|MODIFIER|sd|FBgn0003345|transcript|FBtr0310313.1|protein_coding|5/10|c.508-1030T&gt;A||||||,A|intron_variant|MODIFIER|sd|FBgn0003345|transcript|FBtr0074099.1|protein_coding|6/11|c.508-1030T&gt;A||||||,A|intron_variant|MODIFIER|sd|FBgn0003345|transcript|FBtr0074100.1|protein_coding|4/9|c.313-1030T&gt;A||||||,A|intron_variant|MODIFIER|sd|FBgn0003345|transcript|FBtr0112825.1|protein_coding|5/10|c.508-1030T&gt;A||||||,A|intron_variant|MODIFIER|sd|FBgn0003345|transcript|FBtr0112826.1|protein_coding|5/10|c.508-1030T&gt;A||||||,A|intron_variant|MODIFIER|sd|FBgn0003345|transcript|FBtr0112827.1|protein_coding|5/10|c.508-1030T&gt;A||||||,A|intron_variant|MODIFIER|sd|FBgn0003345|transcript|FBtr0301543.1|protein_coding|5/10|c.508-1030T&gt;A||||||,A|intron_variant|MODIFIER|sd|FBgn0003345|transcript|FBtr0301544.1|protein_coding|5/10|c.508-1030T&gt;A||||||,A|intron_variant|MODIFIER|sd|FBgn0003345|transcript|FBtr0308132.1|protein_coding|4/9|c.313-1030T&gt;A||||||,A|intron_variant|MODIFIER|sd|FBgn0003345|transcript|FBtr0308131.1|protein_coding|5/10|c.508-1030T&gt;A||||||,A|intron_variant|MODIFIER|sd|FBgn0003345|transcript|FBtr0308130.1|protein_coding|4/9|c.313-1030T&gt;A||||||,A|intron_variant|MODIFIER|sd|FBgn0003345|transcript|FBtr0074101.1|protein_coding|4/9|c.313-1030T&gt;A||||||</t>
  </si>
  <si>
    <t>T|upstream_gene_variant|MODIFIER|sun|FBgn0014391|transcript|FBtr0074176.1|protein_coding||c.-231G&gt;A|||||137|,T|upstream_gene_variant|MODIFIER|sun|FBgn0014391|transcript|FBtr0074177.1|protein_coding||c.-231G&gt;A|||||137|,T|downstream_gene_variant|MODIFIER|CG8578|FBgn0030699|transcript|FBtr0074104.1|protein_coding||c.*2082C&gt;T|||||1769|,T|downstream_gene_variant|MODIFIER|UBL3|FBgn0026076|transcript|FBtr0074174.1|protein_coding||c.*969G&gt;A|||||336|,T|downstream_gene_variant|MODIFIER|CG8578|FBgn0030699|transcript|FBtr0346189.1|protein_coding||c.*2082C&gt;T|||||1537|,T|downstream_gene_variant|MODIFIER|CG8578|FBgn0030699|transcript|FBtr0340116.1|protein_coding||c.*2082C&gt;T|||||1890|,T|downstream_gene_variant|MODIFIER|UBL3|FBgn0026076|transcript|FBtr0300787.1|protein_coding||c.*969G&gt;A|||||336|,T|downstream_gene_variant|MODIFIER|UBL3|FBgn0026076|transcript|FBtr0074175.1|protein_coding||c.*969G&gt;A|||||920|,T|intergenic_region|MODIFIER|sun-UBL3|FBgn0014391-FBgn0026076|intergenic_region|FBgn0014391-FBgn0026076|||n.15849395C&gt;T||||||</t>
  </si>
  <si>
    <t>G|missense_variant|MODERATE|tay|FBgn0260938|transcript|FBtr0074167.1|protein_coding|10/14|c.5077T&gt;C|p.Ser1693Pro|5425/8361|5077/7461|1693/2486||,G|missense_variant|MODERATE|tay|FBgn0260938|transcript|FBtr0310065.1|protein_coding|10/14|c.5077T&gt;C|p.Ser1693Pro|5400/8651|5077/7461|1693/2486||,G|missense_variant|MODERATE|tay|FBgn0260938|transcript|FBtr0310066.1|protein_coding|10/14|c.5077T&gt;C|p.Ser1693Pro|5320/8256|5077/7461|1693/2486||,G|missense_variant|MODERATE|tay|FBgn0260938|transcript|FBtr0340414.1|protein_coding|10/14|c.5074T&gt;C|p.Ser1692Pro|5422/8358|5074/7458|1692/2485||</t>
  </si>
  <si>
    <t>A|intron_variant|MODIFIER|disco-r|FBgn0042650|transcript|FBtr0074251.1|protein_coding|2/4|c.-239+4526C&gt;T||||||,A|intron_variant|MODIFIER|disco-r|FBgn0042650|transcript|FBtr0310302.1|protein_coding|1/3|c.-239+4526C&gt;T||||||,A|intron_variant|MODIFIER|disco-r|FBgn0042650|transcript|FBtr0310301.1|protein_coding|2/3|c.-117+4526C&gt;T||||||</t>
  </si>
  <si>
    <t>C|intergenic_region|MODIFIER|disco-r-mir-985|FBgn0042650-FBgn0262283|intergenic_region|FBgn0042650-FBgn0262283|||n.16183983T&gt;C||||||</t>
  </si>
  <si>
    <t>T|3_prime_UTR_variant|MODIFIER|kat80|FBgn0040207|transcript|FBtr0074246.1|protein_coding|11/11|c.*360T&gt;A|||||360|,T|3_prime_UTR_variant|MODIFIER|kat80|FBgn0040207|transcript|FBtr0074247.1|protein_coding|10/10|c.*360T&gt;A|||||360|,T|3_prime_UTR_variant|MODIFIER|kat80|FBgn0040207|transcript|FBtr0340443.1|protein_coding|10/10|c.*360T&gt;A|||||360|,T|upstream_gene_variant|MODIFIER|CG12507|FBgn0030729|transcript|FBtr0290087.1|protein_coding||c.-627T&gt;A|||||584|</t>
  </si>
  <si>
    <t>C|upstream_gene_variant|MODIFIER|CG9915|FBgn0030738|transcript|FBtr0112992.1|protein_coding||c.-173T&gt;G|||||1|,C|upstream_gene_variant|MODIFIER|CG13957|FBgn0030739|transcript|FBtr0336975.1|protein_coding||c.-743A&gt;C|||||570|,C|upstream_gene_variant|MODIFIER|CG9915|FBgn0030738|transcript|FBtr0336976.1|protein_coding||c.-173T&gt;G|||||1|,C|intergenic_region|MODIFIER|CG9915-CG13957|FBgn0030738-FBgn0030739|intergenic_region|FBgn0030738-FBgn0030739|||n.16313139A&gt;C||||||</t>
  </si>
  <si>
    <t>A|5_prime_UTR_variant|MODIFIER|Arp2|FBgn0011742|transcript|FBtr0310673.1|protein_coding|1/7|c.-205G&gt;T|||||205|,A|5_prime_UTR_variant|MODIFIER|Arp2|FBgn0011742|transcript|FBtr0074295.1|protein_coding|1/6|c.-205G&gt;T|||||205|,A|downstream_gene_variant|MODIFIER|Pp2B-14D|FBgn0011826|transcript|FBtr0309793.1|protein_coding||c.*4099G&gt;T|||||1031|,A|downstream_gene_variant|MODIFIER|Pp2B-14D|FBgn0011826|transcript|FBtr0305593.1|protein_coding||c.*4099G&gt;T|||||1870|,A|intron_variant|MODIFIER|Arp2|FBgn0011742|transcript|FBtr0112868.1|protein_coding|1/6|c.-167-38G&gt;T||||||</t>
  </si>
  <si>
    <t>T|downstream_gene_variant|MODIFIER|CG9634|FBgn0027528|transcript|FBtr0074359.1|protein_coding||c.*1775T&gt;A|||||1277|,T|downstream_gene_variant|MODIFIER|CG9634|FBgn0027528|transcript|FBtr0343364.1|protein_coding||c.*1775T&gt;A|||||1277|,T|downstream_gene_variant|MODIFIER|CG9634|FBgn0027528|transcript|FBtr0343363.1|protein_coding||c.*1775T&gt;A|||||1277|,T|intron_variant|MODIFIER|CG32572|FBgn0052572|transcript|FBtr0074324.1|protein_coding|2/3|c.1137-54A&gt;T||||||</t>
  </si>
  <si>
    <t>T|upstream_gene_variant|MODIFIER|CG4991|FBgn0030817|transcript|FBtr0074384.1|protein_coding||c.-2729A&gt;T|||||1488|,T|upstream_gene_variant|MODIFIER|CG4991|FBgn0030817|transcript|FBtr0334461.1|protein_coding||c.-2729A&gt;T|||||1488|,T|downstream_gene_variant|MODIFIER|CG16700|FBgn0030816|transcript|FBtr0074383.1|protein_coding||c.*1982A&gt;T|||||1222|,T|intron_variant|MODIFIER|CG4991|FBgn0030817|transcript|FBtr0340358.1|protein_coding|1/3|c.-42-2687A&gt;T||||||</t>
  </si>
  <si>
    <t>G|synonymous_variant|LOW|Arpc3B|FBgn0065032|transcript|FBtr0074410.1|protein_coding|2/3|c.48G&gt;C|p.Gly16Gly|125/673|48/525|16/174||,G|5_prime_UTR_variant|MODIFIER|Arpc3B|FBgn0065032|transcript|FBtr0113478.1|protein_coding|1/2|c.-4G&gt;C|||||4|,G|5_prime_UTR_variant|MODIFIER|Arpc3B|FBgn0065032|transcript|FBtr0334462.1|protein_coding|2/3|c.-4G&gt;C|||||4|,G|upstream_gene_variant|MODIFIER|CG5004|FBgn0260748|transcript|FBtr0074386.1|protein_coding||c.-19288C&gt;G|||||1967|,G|downstream_gene_variant|MODIFIER|CG4991|FBgn0030817|transcript|FBtr0334460.1|protein_coding||c.*1530C&gt;G|||||1053|,G|downstream_gene_variant|MODIFIER|CG4991|FBgn0030817|transcript|FBtr0340358.1|protein_coding||c.*1530C&gt;G|||||1053|,G|downstream_gene_variant|MODIFIER|CG4991|FBgn0030817|transcript|FBtr0074384.1|protein_coding||c.*1530C&gt;G|||||1053|,G|downstream_gene_variant|MODIFIER|CG4991|FBgn0030817|transcript|FBtr0334461.1|protein_coding||c.*1530C&gt;G|||||1053|,G|downstream_gene_variant|MODIFIER|CG4991|FBgn0030817|transcript|FBtr0074385.1|protein_coding||c.*1530C&gt;G|||||1053|</t>
  </si>
  <si>
    <t>C|upstream_gene_variant|MODIFIER|CG5004|FBgn0260748|transcript|FBtr0343201.1|protein_coding||c.-266T&gt;C|||||167|,C|intron_variant|MODIFIER|CG5004|FBgn0260748|transcript|FBtr0074386.1|protein_coding|8/10|c.2989-781T&gt;C||||||,C|intron_variant|MODIFIER|CG5004|FBgn0260748|transcript|FBtr0302376.1|protein_coding|7/9|c.2689-781T&gt;C||||||,C|intron_variant|MODIFIER|CG5004|FBgn0260748|transcript|FBtr0302375.1|protein_coding|7/9|c.2689-781T&gt;C||||||,C|intron_variant|MODIFIER|CG5004|FBgn0260748|transcript|FBtr0302377.1|protein_coding|2/4|c.232-781T&gt;C||||||,C|intron_variant|MODIFIER|CG5004|FBgn0260748|transcript|FBtr0346797.1|protein_coding|2/4|c.-90-781T&gt;C||||||</t>
  </si>
  <si>
    <t>A|intron_variant|MODIFIER|CG42684|FBgn0261570|transcript|FBtr0340632.1|protein_coding|1/5|c.1745-917G&gt;A||||||,A|intron_variant|MODIFIER|CG42684|FBgn0261570|transcript|FBtr0302835.1|protein_coding|4/8|c.458-917G&gt;A||||||,A|intron_variant|MODIFIER|CG42684|FBgn0261570|transcript|FBtr0302837.1|protein_coding|5/9|c.485-917G&gt;A||||||,A|intron_variant|MODIFIER|CG42684|FBgn0261570|transcript|FBtr0340630.1|protein_coding|4/8|c.413-917G&gt;A||||||,A|intron_variant|MODIFIER|CG42684|FBgn0261570|transcript|FBtr0340631.1|protein_coding|3/7|c.386-917G&gt;A||||||,A|intron_variant|MODIFIER|CG42684|FBgn0261570|transcript|FBtr0302834.1|protein_coding|3/7|c.386-917G&gt;A||||||,A|intron_variant|MODIFIER|CG42684|FBgn0261570|transcript|FBtr0302836.1|protein_coding|3/7|c.467-917G&gt;A||||||,A|intron_variant|MODIFIER|CG42684|FBgn0261570|transcript|FBtr0340629.1|protein_coding|3/7|c.467-917G&gt;A||||||,A|intron_variant|MODIFIER|CG42684|FBgn0261570|transcript|FBtr0302833.1|protein_coding|1/5|c.1745-917G&gt;A||||||</t>
  </si>
  <si>
    <t>A|5_prime_UTR_variant|MODIFIER|CG7192|FBgn0030894|transcript|FBtr0074527.1|protein_coding|1/6|c.-138C&gt;T|||||1508|,A|upstream_gene_variant|MODIFIER|Taf8|FBgn0022724|transcript|FBtr0074514.1|protein_coding||c.-841G&gt;A|||||751|,A|upstream_gene_variant|MODIFIER|CG7192|FBgn0030894|transcript|FBtr0074528.1|protein_coding||c.-1508C&gt;T|||||1473|,A|upstream_gene_variant|MODIFIER|CG7192|FBgn0030894|transcript|FBtr0310272.1|protein_coding||c.-1508C&gt;T|||||958|</t>
  </si>
  <si>
    <t>A|upstream_gene_variant|MODIFIER|CG15046|FBgn0030927|transcript|FBtr0074628.1|protein_coding||c.-1291C&gt;T|||||1157|,A|downstream_gene_variant|MODIFIER|CG15044|FBgn0030928|transcript|FBtr0074627.1|protein_coding||c.*632C&gt;T|||||408|,A|intergenic_region|MODIFIER|CG15046-CG15044|FBgn0030927-FBgn0030928|intergenic_region|FBgn0030927-FBgn0030928|||n.18490777G&gt;A||||||</t>
  </si>
  <si>
    <t>T|upstream_gene_variant|MODIFIER|CR44705|FBgn0265916|transcript|FBtr0342844.1|lincRNA||n.-703C&gt;A|||||703|,T|downstream_gene_variant|MODIFIER|CR43289|FBgn0262981|transcript|FBtr0344563.1|lincRNA||n.*1532G&gt;T|||||1532|,T|downstream_gene_variant|MODIFIER|wgn|FBgn0030941|transcript|FBtr0074617.1|protein_coding||c.*1516C&gt;A|||||633|,T|downstream_gene_variant|MODIFIER|wgn|FBgn0030941|transcript|FBtr0342843.1|protein_coding||c.*2647C&gt;A|||||633|,T|intergenic_region|MODIFIER|CR44705-wgn|FBgn0265916-FBgn0030941|intergenic_region|FBgn0265916-FBgn0030941|||n.18623409G&gt;T||||||</t>
  </si>
  <si>
    <t>G|upstream_gene_variant|MODIFIER|CG6873|FBgn0030951|transcript|FBtr0074607.1|protein_coding||c.-1256A&gt;C|||||1085|,G|intergenic_region|MODIFIER|CG6873-CG12609|FBgn0030951-FBgn0030952|intergenic_region|FBgn0030951-FBgn0030952|||n.18740980T&gt;G||||||</t>
  </si>
  <si>
    <t>T|downstream_gene_variant|MODIFIER|CG12609|FBgn0030952|transcript|FBtr0074605.1|protein_coding||c.*2347C&gt;A|||||1423|,T|intergenic_region|MODIFIER|CG6873-CG12609|FBgn0030951-FBgn0030952|intergenic_region|FBgn0030951-FBgn0030952|||n.18744944G&gt;T||||||</t>
  </si>
  <si>
    <t>A|missense_variant|MODERATE|CG12609|FBgn0030952|transcript|FBtr0074605.1|protein_coding|1/2|c.425A&gt;T|p.Lys142Ile|466/1883|425/975|142/324||</t>
  </si>
  <si>
    <t>T|upstream_gene_variant|MODIFIER|CCKLR-17D3|FBgn0030954|transcript|FBtr0113003.1|protein_coding||c.-815G&gt;A|||||573|,T|upstream_gene_variant|MODIFIER|CG6891|FBgn0030955|transcript|FBtr0074631.1|protein_coding||c.-979C&gt;T|||||628|,T|upstream_gene_variant|MODIFIER|CG6891|FBgn0030955|transcript|FBtr0334453.1|protein_coding||c.-6081C&gt;T|||||1898|,T|intergenic_region|MODIFIER|CCKLR-17D3-CG6891|FBgn0030954-FBgn0030955|intergenic_region|FBgn0030954-FBgn0030955|||n.18774600C&gt;T||||||</t>
  </si>
  <si>
    <t>T|intergenic_region|MODIFIER|CR45503-CG15882|FBgn0267059-FBgn0030983|intergenic_region|FBgn0267059-FBgn0030983|||n.19121104C&gt;T||||||</t>
  </si>
  <si>
    <t>C|5_prime_UTR_variant|MODIFIER|CG7453|FBgn0030991|transcript|FBtr0074666.1|protein_coding|1/1|c.-50T&gt;C|||||50|,C|upstream_gene_variant|MODIFIER|CG7556|FBgn0030990|transcript|FBtr0074697.1|protein_coding||c.-550A&gt;G|||||399|,C|upstream_gene_variant|MODIFIER|CG7556|FBgn0030990|transcript|FBtr0343313.1|protein_coding||c.-550A&gt;G|||||399|</t>
  </si>
  <si>
    <t>C|5_prime_UTR_variant|MODIFIER|CG7990|FBgn0030997|transcript|FBtr0074695.1|protein_coding|1/5|c.-14C&gt;G|||||14|,C|5_prime_UTR_variant|MODIFIER|CG7990|FBgn0030997|transcript|FBtr0308082.1|protein_coding|1/6|c.-14C&gt;G|||||14|,C|5_prime_UTR_variant|MODIFIER|CG7990|FBgn0030997|transcript|FBtr0345116.1|protein_coding|1/2|c.-14C&gt;G|||||14|,C|downstream_gene_variant|MODIFIER|Ulp1|FBgn0027603|transcript|FBtr0074693.1|protein_coding||c.*1254C&gt;G|||||485|</t>
  </si>
  <si>
    <t>G|intron_variant|MODIFIER|nAChRalpha7|FBgn0086778|transcript|FBtr0301835.1|protein_coding|8/13|c.908-517T&gt;C||||||,G|intron_variant|MODIFIER|nAChRalpha7|FBgn0086778|transcript|FBtr0301834.1|protein_coding|9/15|c.908-517T&gt;C||||||,G|intron_variant|MODIFIER|nAChRalpha7|FBgn0086778|transcript|FBtr0343798.1|protein_coding|10/16|c.908-517T&gt;C||||||,G|intron_variant|MODIFIER|nAChRalpha7|FBgn0086778|transcript|FBtr0074680.1|protein_coding|8/14|c.908-517T&gt;C||||||</t>
  </si>
  <si>
    <t>G|upstream_gene_variant|MODIFIER|Shawn|FBgn0031039|transcript|FBtr0074739.1|protein_coding||c.-1755T&gt;G|||||1502|,G|downstream_gene_variant|MODIFIER|CG14207|FBgn0031037|transcript|FBtr0074734.1|protein_coding||c.*1330T&gt;G|||||947|,G|downstream_gene_variant|MODIFIER|CG14207|FBgn0031037|transcript|FBtr0074733.1|protein_coding||c.*1330T&gt;G|||||947|,G|downstream_gene_variant|MODIFIER|CG14207|FBgn0031037|transcript|FBtr0345918.1|protein_coding||c.*1330T&gt;G|||||807|,G|downstream_gene_variant|MODIFIER|CG14207|FBgn0031037|transcript|FBtr0307161.1|protein_coding||c.*1330T&gt;G|||||1067|,G|intron_variant|MODIFIER|Tyler|FBgn0031038|transcript|FBtr0074736.1|protein_coding|2/8|c.375+21T&gt;G||||||,G|intron_variant|MODIFIER|Shawn|FBgn0031039|transcript|FBtr0074737.1|protein_coding|2/8|c.-994+21T&gt;G||||||,G|intron_variant|MODIFIER|Shawn|FBgn0031039|transcript|FBtr0074738.1|protein_coding|2/7|c.-1083+21T&gt;G||||||,G|intron_variant|MODIFIER|Tyler|FBgn0031038|transcript|FBtr0346617.1|protein_coding|2/7|c.375+21T&gt;G||||||,G|intron_variant|MODIFIER|Shawn|FBgn0031039|transcript|FBtr0344069.1|protein_coding|2/8|c.-1285+21T&gt;G||||||,G|intron_variant|MODIFIER|Tyler|FBgn0031038|transcript|FBtr0346616.1|protein_coding|2/8|c.375+21T&gt;G||||||</t>
  </si>
  <si>
    <t>G|downstream_gene_variant|MODIFIER|vfl|FBgn0259789|transcript|FBtr0074807.1|protein_coding||c.*2771A&gt;C|||||1262|,G|downstream_gene_variant|MODIFIER|vfl|FBgn0259789|transcript|FBtr0345014.1|protein_coding||c.*2771A&gt;C|||||1262|,G|downstream_gene_variant|MODIFIER|vfl|FBgn0259789|transcript|FBtr0074808.1|protein_coding||c.*2771A&gt;C|||||1262|,G|downstream_gene_variant|MODIFIER|vfl|FBgn0259789|transcript|FBtr0344733.1|protein_coding||c.*2160A&gt;C|||||1262|,G|intron_variant|MODIFIER|vfl|FBgn0259789|transcript|FBtr0307537.1|protein_coding|2/2|c.4051+3511A&gt;C||||||</t>
  </si>
  <si>
    <t>G|intergenic_region|MODIFIER|Nep3-CG17003|FBgn0031081-FBgn0031082|intergenic_region|FBgn0031081-FBgn0031082|||n.19990824C&gt;G||||||</t>
  </si>
  <si>
    <t>A|intergenic_region|MODIFIER|karr-CG34331|FBgn0040784-FBgn0085360|intergenic_region|FBgn0040784-FBgn0085360|||n.20115600G&gt;A||||||</t>
  </si>
  <si>
    <t>A|downstream_gene_variant|MODIFIER|RunxA|FBgn0083981|transcript|FBtr0331160.1|protein_coding||c.*3278C&gt;T|||||1404|,A|downstream_gene_variant|MODIFIER|RunxA|FBgn0083981|transcript|FBtr0308028.1|protein_coding||c.*3314C&gt;T|||||1404|,A|downstream_gene_variant|MODIFIER|RunxA|FBgn0083981|transcript|FBtr0331159.1|protein_coding||c.*3314C&gt;T|||||1404|,A|intergenic_region|MODIFIER|CG42580-RunxA|FBgn0260870-FBgn0083981|intergenic_region|FBgn0260870-FBgn0083981|||n.20588848G&gt;A||||||</t>
  </si>
  <si>
    <t>G|downstream_gene_variant|MODIFIER|RunxA|FBgn0083981|transcript|FBtr0331160.1|protein_coding||c.*3270T&gt;C|||||1396|,G|downstream_gene_variant|MODIFIER|RunxA|FBgn0083981|transcript|FBtr0308028.1|protein_coding||c.*3306T&gt;C|||||1396|,G|downstream_gene_variant|MODIFIER|RunxA|FBgn0083981|transcript|FBtr0331159.1|protein_coding||c.*3306T&gt;C|||||1396|,G|intergenic_region|MODIFIER|CG42580-RunxA|FBgn0260870-FBgn0083981|intergenic_region|FBgn0260870-FBgn0083981|||n.20588856A&gt;G||||||</t>
  </si>
  <si>
    <t>C|intron_variant|MODIFIER|RunxA|FBgn0083981|transcript|FBtr0331160.1|protein_coding|4/5|c.769+305T&gt;G||||||,C|intron_variant|MODIFIER|RunxA|FBgn0083981|transcript|FBtr0308028.1|protein_coding|4/5|c.754+305T&gt;G||||||,C|intron_variant|MODIFIER|RunxA|FBgn0083981|transcript|FBtr0331159.1|protein_coding|4/5|c.769+305T&gt;G||||||</t>
  </si>
  <si>
    <t>G|intergenic_region|MODIFIER|CG15452-CR44710|FBgn0031130-FBgn0265921|intergenic_region|FBgn0031130-FBgn0265921|||n.20751082A&gt;G||||||</t>
  </si>
  <si>
    <t>A|3_prime_UTR_variant|MODIFIER|shakB|FBgn0085387|transcript|FBtr0342859.1|protein_coding|11/11|c.*2377C&gt;T|||||2377|,A|3_prime_UTR_variant|MODIFIER|shakB|FBgn0085387|transcript|FBtr0309370.1|protein_coding|12/12|c.*2377C&gt;T|||||2377|,A|3_prime_UTR_variant|MODIFIER|shakB|FBgn0085387|transcript|FBtr0309369.1|protein_coding|11/11|c.*2377C&gt;T|||||2377|,A|3_prime_UTR_variant|MODIFIER|shakB|FBgn0085387|transcript|FBtr0112570.1|protein_coding|10/10|c.*2377C&gt;T|||||2377|,A|downstream_gene_variant|MODIFIER|shakB|FBgn0085387|transcript|FBtr0112569.1|protein_coding||c.*2377C&gt;T|||||1061|,A|downstream_gene_variant|MODIFIER|shakB|FBgn0085387|transcript|FBtr0112572.1|protein_coding||c.*2377C&gt;T|||||1061|,A|downstream_gene_variant|MODIFIER|shakB|FBgn0085387|transcript|FBtr0112571.1|protein_coding||c.*2377C&gt;T|||||1061|,A|downstream_gene_variant|MODIFIER|shakB|FBgn0085387|transcript|FBtr0114645.1|protein_coding||c.*2377C&gt;T|||||1061|</t>
  </si>
  <si>
    <t>C|intron_variant|MODIFIER|CG32521|FBgn0052521|transcript|FBtr0077234.1|protein_coding|2/4|c.-43-31070A&gt;G||||||,C|intron_variant|MODIFIER|CG32521|FBgn0052521|transcript|FBtr0310652.1|protein_coding|1/3|c.-43-31070A&gt;G||||||,C|intron_variant|MODIFIER|CG32521|FBgn0052521|transcript|FBtr0331813.1|protein_coding|2/5|c.-111-19222A&gt;G||||||,C|intron_variant|MODIFIER|CG32521|FBgn0052521|transcript|FBtr0331815.1|protein_coding|1/2|c.-43-31070A&gt;G||||||,C|intron_variant|MODIFIER|CG32521|FBgn0052521|transcript|FBtr0077235.1|protein_coding|2/5|c.-111-19222A&gt;G||||||,C|intron_variant|MODIFIER|CG32521|FBgn0052521|transcript|FBtr0331814.1|protein_coding|1/2|c.-43-31070A&gt;G||||||,C|intron_variant|MODIFIER|CG32521|FBgn0052521|transcript|FBtr0077236.1|protein_coding|2/4|c.-43-31070A&gt;G||||||,C|intron_variant|MODIFIER|CG32521|FBgn0052521|transcript|FBtr0310653.1|protein_coding|1/3|c.-43-31070A&gt;G||||||,C|intron_variant|MODIFIER|CG32521|FBgn0052521|transcript|FBtr0310654.1|protein_coding|1/4|c.-111-19222A&gt;G||||||</t>
  </si>
  <si>
    <t>C|missense_variant|MODERATE|CG1722|FBgn0031168|transcript|FBtr0077237.1|protein_coding|1/1|c.23C&gt;G|p.Ser8Trp|146/1173|23/843|8/280||,C|intron_variant|MODIFIER|CG32521|FBgn0052521|transcript|FBtr0077234.1|protein_coding|2/4|c.-44+28179C&gt;G||||||,C|intron_variant|MODIFIER|CG32521|FBgn0052521|transcript|FBtr0310652.1|protein_coding|1/3|c.-44+30043C&gt;G||||||,C|intron_variant|MODIFIER|CG32521|FBgn0052521|transcript|FBtr0331813.1|protein_coding|2/5|c.-111-27356C&gt;G||||||,C|intron_variant|MODIFIER|CG32521|FBgn0052521|transcript|FBtr0331815.1|protein_coding|1/2|c.-44+30043C&gt;G||||||,C|intron_variant|MODIFIER|CG32521|FBgn0052521|transcript|FBtr0077235.1|protein_coding|2/5|c.-111-27356C&gt;G||||||,C|intron_variant|MODIFIER|CG32521|FBgn0052521|transcript|FBtr0331814.1|protein_coding|1/2|c.-44+30043C&gt;G||||||,C|intron_variant|MODIFIER|CG32521|FBgn0052521|transcript|FBtr0077236.1|protein_coding|2/4|c.-44+28179C&gt;G||||||,C|intron_variant|MODIFIER|CG32521|FBgn0052521|transcript|FBtr0310653.1|protein_coding|1/3|c.-44+30043C&gt;G||||||,C|intron_variant|MODIFIER|CG32521|FBgn0052521|transcript|FBtr0310654.1|protein_coding|1/4|c.-111-27356C&gt;G||||||</t>
  </si>
  <si>
    <t>A|synonymous_variant|LOW|Ir20a|FBgn0031181|transcript|FBtr0077213.1|protein_coding|1/1|c.372C&gt;T|p.Ala124Ala|372/1692|372/1692|124/563||,A|downstream_gene_variant|MODIFIER|CR45509|FBgn0267065|transcript|FBtr0346053.1|lincRNA||n.*1080C&gt;T|||||1080|</t>
  </si>
  <si>
    <t>C|upstream_gene_variant|MODIFIER|Ir20a|FBgn0031181|transcript|FBtr0077213.1|protein_coding||c.-409A&gt;G|||||409|,C|downstream_gene_variant|MODIFIER|CR45509|FBgn0267065|transcript|FBtr0346053.1|lincRNA||n.*300A&gt;G|||||300|,C|downstream_gene_variant|MODIFIER|CR45510|FBgn0267066|transcript|FBtr0346052.1|lincRNA||n.*1403A&gt;G|||||1403|,C|intergenic_region|MODIFIER|Ir20a-CR45509|FBgn0031181-FBgn0267065|intergenic_region|FBgn0031181-FBgn0267065|||n.21479354T&gt;C||||||</t>
  </si>
  <si>
    <t>G|intergenic_region|MODIFIER|CR45511-CR45082|FBgn0267067-FBgn0266457|intergenic_region|FBgn0267067-FBgn0266457|||n.21485888A&gt;G||||||</t>
  </si>
  <si>
    <t>T|intergenic_region|MODIFIER|CR45511-CR45082|FBgn0267067-FBgn0266457|intergenic_region|FBgn0267067-FBgn0266457|||n.21492395C&gt;T||||||</t>
  </si>
  <si>
    <t>A|upstream_gene_variant|MODIFIER|fog|FBgn0000719|transcript|FBtr0077342.1|protein_coding||c.-26181C&gt;T|||||226|,A|upstream_gene_variant|MODIFIER|fog|FBgn0000719|transcript|FBtr0333182.1|protein_coding||c.-26181C&gt;T|||||226|,A|upstream_gene_variant|MODIFIER|fog|FBgn0000719|transcript|FBtr0100538.1|protein_coding||c.-26181C&gt;T|||||226|,A|upstream_gene_variant|MODIFIER|fog|FBgn0000719|transcript|FBtr0333179.1|protein_coding||c.-26181C&gt;T|||||226|,A|upstream_gene_variant|MODIFIER|fog|FBgn0000719|transcript|FBtr0333181.1|protein_coding||c.-26181C&gt;T|||||226|,A|intron_variant|MODIFIER|CG42346|FBgn0259677|transcript|FBtr0333177.1|protein_coding|1/5|c.-138-10631G&gt;A||||||,A|intron_variant|MODIFIER|CG42346|FBgn0259677|transcript|FBtr0333178.1|protein_coding|1/5|c.-138-10631G&gt;A||||||</t>
  </si>
  <si>
    <t>A|3_prime_UTR_variant|MODIFIER|stnA|FBgn0016976|transcript|FBtr0301618.1|protein_coding|9/9|c.*5174G&gt;T|||||11654|,A|3_prime_UTR_variant|MODIFIER|stnB|FBgn0016975|transcript|FBtr0302020.1|protein_coding|9/9|c.*1333G&gt;T|||||1333|,A|3_prime_UTR_variant|MODIFIER|stnA|FBgn0016976|transcript|FBtr0301619.1|protein_coding|9/9|c.*5174G&gt;T|||||11654|,A|3_prime_UTR_variant|MODIFIER|stnB|FBgn0016975|transcript|FBtr0302021.1|protein_coding|9/9|c.*1333G&gt;T|||||1333|,A|3_prime_UTR_variant|MODIFIER|stnB|FBgn0016975|transcript|FBtr0344111.1|protein_coding|9/9|c.*1333G&gt;T|||||1333|,A|3_prime_UTR_variant|MODIFIER|stnA|FBgn0016976|transcript|FBtr0344112.1|protein_coding|9/9|c.*5174G&gt;T|||||11654|,A|3_prime_UTR_variant|MODIFIER|stnA|FBgn0016976|transcript|FBtr0344465.1|protein_coding|10/10|c.*5111G&gt;T|||||11654|,A|3_prime_UTR_variant|MODIFIER|stnB|FBgn0016975|transcript|FBtr0344466.1|protein_coding|10/10|c.*1333G&gt;T|||||1333|</t>
  </si>
  <si>
    <t>T|intergenic_region|MODIFIER|CG12061-CG17167|FBgn0040031-FBgn0039941|intergenic_region|FBgn0040031-FBgn0039941|||n.23050698C&gt;T||||||</t>
  </si>
  <si>
    <t>T|upstream_gene_variant|MODIFIER|5.8SrRNA-Psi:CR45863|FBgn0267523|transcript|FBtr0346897.1|pseudogene||n.-794C&gt;T|||||794|,T|upstream_gene_variant|MODIFIER|2SrRNA:CR45864|FBgn0267524|transcript|FBtr0346898.1|rRNA||n.-945C&gt;T|||||945|,T|intergenic_region|MODIFIER|pre-rRNA-Psi:CR45856-5.8SrRNA-Psi:CR45863|FBgn0267516-FBgn0267523|intergenic_region|FBgn0267516-FBgn0267523|||n.23290755C&gt;T||||||</t>
  </si>
  <si>
    <t>G|intergenic_region|MODIFIER|||||||||||||</t>
  </si>
  <si>
    <t>Position</t>
  </si>
  <si>
    <t>G) Significant SNPs associated with climatic PC2</t>
  </si>
  <si>
    <r>
      <rPr>
        <b/>
        <i/>
        <sz val="10"/>
        <color rgb="FF000000"/>
        <rFont val="Arial"/>
        <family val="2"/>
      </rPr>
      <t>q</t>
    </r>
    <r>
      <rPr>
        <b/>
        <sz val="10"/>
        <color rgb="FF000000"/>
        <rFont val="Arial"/>
        <family val="2"/>
      </rPr>
      <t>-value</t>
    </r>
  </si>
  <si>
    <t>T|upstream_gene_variant|MODIFIER|CG11601|FBgn0031244|transcript|FBtr0078137.1|protein_coding||c.-1136G&gt;A|||||1014|,T|upstream_gene_variant|MODIFIER|CG11601|FBgn0031244|transcript|FBtr0343780.1|protein_coding||c.-1136G&gt;A|||||1088|,T|upstream_gene_variant|MODIFIER|CG11601|FBgn0031244|transcript|FBtr0343779.1|protein_coding||c.-1136G&gt;A|||||1088|,T|intron_variant|MODIFIER|CG3625|FBgn0031245|transcript|FBtr0078136.1|protein_coding|2/2|c.423-73G&gt;A||||||,T|intron_variant|MODIFIER|CG3625|FBgn0031245|transcript|FBtr0113009.1|protein_coding|3/3|c.420-73G&gt;A||||||,T|intron_variant|MODIFIER|CG3625|FBgn0031245|transcript|FBtr0343778.1|protein_coding|3/3|c.420-73G&gt;A||||||,T|intron_variant|MODIFIER|CG3625|FBgn0031245|transcript|FBtr0078135.1|protein_coding|2/2|c.414-73G&gt;A||||||</t>
  </si>
  <si>
    <t>C|upstream_gene_variant|MODIFIER|CG11601|FBgn0031244|transcript|FBtr0078137.1|protein_coding||c.-1156A&gt;G|||||1034|,C|upstream_gene_variant|MODIFIER|CG11601|FBgn0031244|transcript|FBtr0343780.1|protein_coding||c.-1156A&gt;G|||||1108|,C|upstream_gene_variant|MODIFIER|CG11601|FBgn0031244|transcript|FBtr0343779.1|protein_coding||c.-1156A&gt;G|||||1108|,C|intron_variant|MODIFIER|CG3625|FBgn0031245|transcript|FBtr0078136.1|protein_coding|2/2|c.423-93A&gt;G||||||,C|intron_variant|MODIFIER|CG3625|FBgn0031245|transcript|FBtr0113009.1|protein_coding|3/3|c.420-93A&gt;G||||||,C|intron_variant|MODIFIER|CG3625|FBgn0031245|transcript|FBtr0343778.1|protein_coding|3/3|c.420-93A&gt;G||||||,C|intron_variant|MODIFIER|CG3625|FBgn0031245|transcript|FBtr0078135.1|protein_coding|2/2|c.414-93A&gt;G||||||</t>
  </si>
  <si>
    <t>A|upstream_gene_variant|MODIFIER|CG11601|FBgn0031244|transcript|FBtr0078137.1|protein_coding||c.-2072C&gt;T|||||1950|,A|intron_variant|MODIFIER|CG3625|FBgn0031245|transcript|FBtr0078136.1|protein_coding|1/2|c.201+214C&gt;T||||||,A|intron_variant|MODIFIER|CG3625|FBgn0031245|transcript|FBtr0113009.1|protein_coding|2/3|c.199-251C&gt;T||||||,A|intron_variant|MODIFIER|CG3625|FBgn0031245|transcript|FBtr0343778.1|protein_coding|2/3|c.199-251C&gt;T||||||,A|intron_variant|MODIFIER|CG3625|FBgn0031245|transcript|FBtr0078135.1|protein_coding|1/2|c.193-251C&gt;T||||||</t>
  </si>
  <si>
    <t>A|upstream_gene_variant|MODIFIER|CG3625|FBgn0031245|transcript|FBtr0078136.1|protein_coding||c.-284C&gt;T|||||191|,A|downstream_gene_variant|MODIFIER|Amnionless|FBgn0025686|transcript|FBtr0078134.1|protein_coding||c.*1485C&gt;T|||||1335|,A|downstream_gene_variant|MODIFIER|Amnionless|FBgn0025686|transcript|FBtr0330647.1|protein_coding||c.*1485C&gt;T|||||1335|,A|intron_variant|MODIFIER|CG3625|FBgn0031245|transcript|FBtr0113009.1|protein_coding|2/3|c.199-949C&gt;T||||||,A|intron_variant|MODIFIER|CG3625|FBgn0031245|transcript|FBtr0343778.1|protein_coding|2/3|c.199-949C&gt;T||||||,A|intron_variant|MODIFIER|CG3625|FBgn0031245|transcript|FBtr0078135.1|protein_coding|1/2|c.192+390C&gt;T||||||</t>
  </si>
  <si>
    <t>T|3_prime_UTR_variant|MODIFIER|Pi3K21B|FBgn0020622|transcript|FBtr0331205.1|protein_coding|3/3|c.*360C&gt;T|||||360|,T|3_prime_UTR_variant|MODIFIER|Pi3K21B|FBgn0020622|transcript|FBtr0331208.1|protein_coding|3/3|c.*360C&gt;T|||||360|,T|3_prime_UTR_variant|MODIFIER|Pi3K21B|FBgn0020622|transcript|FBtr0331206.1|protein_coding|1/1|c.*360C&gt;T|||||360|,T|3_prime_UTR_variant|MODIFIER|Pi3K21B|FBgn0020622|transcript|FBtr0331207.1|protein_coding|2/2|c.*360C&gt;T|||||360|</t>
  </si>
  <si>
    <t>A|intron_variant|MODIFIER|Plc21C|FBgn0004611|transcript|FBtr0078050.1|protein_coding|1/16|c.-285-1838T&gt;A||||||,A|intron_variant|MODIFIER|Plc21C|FBgn0004611|transcript|FBtr0078047.1|protein_coding|1/16|c.-285-1838T&gt;A||||||,A|intron_variant|MODIFIER|Plc21C|FBgn0004611|transcript|FBtr0330673.1|protein_coding|1/15|c.-285-1838T&gt;A||||||,A|intron_variant|MODIFIER|Plc21C|FBgn0004611|transcript|FBtr0078049.1|protein_coding|1/17|c.-285-1838T&gt;A||||||,A|intron_variant|MODIFIER|Plc21C|FBgn0004611|transcript|FBtr0330674.1|protein_coding|1/16|c.-285-1838T&gt;A||||||,A|intron_variant|MODIFIER|Plc21C|FBgn0004611|transcript|FBtr0078048.1|protein_coding|1/16|c.-285-1838T&gt;A||||||</t>
  </si>
  <si>
    <t>C|intron_variant|MODIFIER|Plc21C|FBgn0004611|transcript|FBtr0078050.1|protein_coding|4/16|c.379-163G&gt;C||||||,C|intron_variant|MODIFIER|Plc21C|FBgn0004611|transcript|FBtr0078047.1|protein_coding|4/16|c.379-163G&gt;C||||||,C|intron_variant|MODIFIER|Plc21C|FBgn0004611|transcript|FBtr0330673.1|protein_coding|4/15|c.379-163G&gt;C||||||,C|intron_variant|MODIFIER|Plc21C|FBgn0004611|transcript|FBtr0078049.1|protein_coding|4/17|c.379-163G&gt;C||||||,C|intron_variant|MODIFIER|Plc21C|FBgn0004611|transcript|FBtr0330674.1|protein_coding|4/16|c.379-163G&gt;C||||||,C|intron_variant|MODIFIER|Plc21C|FBgn0004611|transcript|FBtr0078048.1|protein_coding|4/16|c.379-163G&gt;C||||||</t>
  </si>
  <si>
    <t>T|intergenic_region|MODIFIER|CR45366-al|FBgn0266906-FBgn0000061|intergenic_region|FBgn0266906-FBgn0000061|||n.369497G&gt;T||||||</t>
  </si>
  <si>
    <t>T|intergenic_region|MODIFIER|CR45366-al|FBgn0266906-FBgn0000061|intergenic_region|FBgn0266906-FBgn0000061|||n.371687G&gt;T||||||</t>
  </si>
  <si>
    <t>G|intergenic_region|MODIFIER|CR45366-al|FBgn0266906-FBgn0000061|intergenic_region|FBgn0266906-FBgn0000061|||n.372056A&gt;G||||||</t>
  </si>
  <si>
    <t>T|intron_variant|MODIFIER|al|FBgn0000061|transcript|FBtr0078053.1|protein_coding|2/4|c.344+309C&gt;T||||||</t>
  </si>
  <si>
    <t>T|intergenic_region|MODIFIER|al-CR43718|FBgn0000061-FBgn0263871|intergenic_region|FBgn0000061-FBgn0263871|||n.390462G&gt;T||||||</t>
  </si>
  <si>
    <t>T|intergenic_region|MODIFIER|al-CR43718|FBgn0000061-FBgn0263871|intergenic_region|FBgn0000061-FBgn0263871|||n.390808G&gt;T||||||</t>
  </si>
  <si>
    <t>C|upstream_gene_variant|MODIFIER|CG4213|FBgn0031251|transcript|FBtr0078093.1|protein_coding||c.-684A&gt;G|||||149|,C|upstream_gene_variant|MODIFIER|RpI135|FBgn0003278|transcript|FBtr0078054.1|protein_coding||c.-2037T&gt;C|||||1938|,C|upstream_gene_variant|MODIFIER|CG4213|FBgn0031251|transcript|FBtr0331204.1|protein_coding||c.-684A&gt;G|||||293|,C|intergenic_region|MODIFIER|CG4213-RpI135|FBgn0031251-FBgn0003278|intergenic_region|FBgn0031251-FBgn0003278|||n.402347T&gt;C||||||</t>
  </si>
  <si>
    <t>T|5_prime_UTR_variant|MODIFIER|RpI135|FBgn0003278|transcript|FBtr0078054.1|protein_coding|1/3|c.-86G&gt;T|||||86|</t>
  </si>
  <si>
    <t>T|upstream_gene_variant|MODIFIER|AP-2alpha|FBgn0264855|transcript|FBtr0089489.1|protein_coding||c.-359T&gt;A|||||298|,T|upstream_gene_variant|MODIFIER|ebi|FBgn0263933|transcript|FBtr0078055.1|protein_coding||c.-2206A&gt;T|||||1884|,T|intron_variant|MODIFIER|AP-2alpha|FBgn0264855|transcript|FBtr0089488.1|protein_coding|2/8|c.64+213T&gt;A||||||</t>
  </si>
  <si>
    <t>C|intron_variant|MODIFIER|ush|FBgn0003963|transcript|FBtr0333012.1|protein_coding|1/7|c.-26-16964T&gt;C||||||,C|intron_variant|MODIFIER|ush|FBgn0003963|transcript|FBtr0333013.1|protein_coding|2/8|c.44-16964T&gt;C||||||,C|intron_variant|MODIFIER|ush|FBgn0003963|transcript|FBtr0310027.1|protein_coding|1/7|c.44-16964T&gt;C||||||</t>
  </si>
  <si>
    <t>C|intron_variant|MODIFIER|Gsc|FBgn0010323|transcript|FBtr0343221.1|protein_coding|2/2|c.1156-1367C&gt;G||||||WARNING_TRANSCRIPT_NO_START_CODON,C|intron_variant|MODIFIER|Gsc|FBgn0010323|transcript|FBtr0343220.1|protein_coding|2/2|c.982-1367C&gt;G||||||</t>
  </si>
  <si>
    <t>G|synonymous_variant|LOW|CG2839|FBgn0031273|transcript|FBtr0077999.1|protein_coding|1/1|c.840A&gt;G|p.Lys280Lys|851/2549|840/2481|280/826||,G|downstream_gene_variant|MODIFIER|lectin-21Ca|FBgn0040107|transcript|FBtr0077998.1|protein_coding||c.*1049A&gt;G|||||946|</t>
  </si>
  <si>
    <t>G|intron_variant|MODIFIER|ds|FBgn0000497|transcript|FBtr0078045.1|protein_coding|2/11|c.1896+20704G&gt;C||||||,G|intron_variant|MODIFIER|ds|FBgn0000497|transcript|FBtr0343249.1|protein_coding|2/11|c.1896+20704G&gt;C||||||</t>
  </si>
  <si>
    <t>A|intron_variant|MODIFIER|ds|FBgn0000497|transcript|FBtr0078045.1|protein_coding|2/11|c.1896+19851A&gt;T||||||,A|intron_variant|MODIFIER|ds|FBgn0000497|transcript|FBtr0343249.1|protein_coding|2/11|c.1896+19851A&gt;T||||||</t>
  </si>
  <si>
    <t>G|intron_variant|MODIFIER|ds|FBgn0000497|transcript|FBtr0078045.1|protein_coding|2/11|c.1896+19532G&gt;C||||||,G|intron_variant|MODIFIER|ds|FBgn0000497|transcript|FBtr0343249.1|protein_coding|2/11|c.1896+19532G&gt;C||||||</t>
  </si>
  <si>
    <t>G|intron_variant|MODIFIER|ds|FBgn0000497|transcript|FBtr0078045.1|protein_coding|2/11|c.1896+19052G&gt;C||||||,G|intron_variant|MODIFIER|ds|FBgn0000497|transcript|FBtr0343249.1|protein_coding|2/11|c.1896+19052G&gt;C||||||</t>
  </si>
  <si>
    <t>T|intron_variant|MODIFIER|ds|FBgn0000497|transcript|FBtr0078045.1|protein_coding|1/11|c.-102+11G&gt;A||||||,T|intron_variant|MODIFIER|CR44988|FBgn0266323|transcript|FBtr0344054.1|lincRNA|1/1|n.101-595C&gt;T||||||,T|intron_variant|MODIFIER|ds|FBgn0000497|transcript|FBtr0343249.1|protein_coding|1/11|c.-102+11G&gt;A||||||</t>
  </si>
  <si>
    <t>G|upstream_gene_variant|MODIFIER|Hsp60B|FBgn0011244|transcript|FBtr0078000.1|protein_coding||c.-1370C&gt;G|||||1224|,G|intergenic_region|MODIFIER|CR44988-Hsp60B|FBgn0266323-FBgn0011244|intergenic_region|FBgn0266323-FBgn0011244|||n.727138C&gt;G||||||</t>
  </si>
  <si>
    <t>G|intergenic_region|MODIFIER|Eaat2-GABA-B-R3|FBgn0026438-FBgn0031275|intergenic_region|FBgn0026438-FBgn0031275|||n.747230A&gt;G||||||</t>
  </si>
  <si>
    <t>T|downstream_gene_variant|MODIFIER|GABA-B-R3|FBgn0031275|transcript|FBtr0078001.1|protein_coding||c.*1518C&gt;T|||||289|,T|downstream_gene_variant|MODIFIER|GABA-B-R3|FBgn0031275|transcript|FBtr0343785.1|protein_coding||c.*1518C&gt;T|||||289|,T|downstream_gene_variant|MODIFIER|GABA-B-R3|FBgn0031275|transcript|FBtr0308257.1|protein_coding||c.*1518C&gt;T|||||289|,T|downstream_gene_variant|MODIFIER|GABA-B-R3|FBgn0031275|transcript|FBtr0343787.1|protein_coding||c.*1518C&gt;T|||||32|,T|downstream_gene_variant|MODIFIER|GABA-B-R3|FBgn0031275|transcript|FBtr0343786.1|protein_coding||c.*6728C&gt;T|||||289|,T|downstream_gene_variant|MODIFIER|GABA-B-R3|FBgn0031275|transcript|FBtr0346526.1|protein_coding||c.*6029C&gt;T|||||289|,T|intergenic_region|MODIFIER|GABA-B-R3-CR44614|FBgn0031275-FBgn0265825|intergenic_region|FBgn0031275-FBgn0265825|||n.762431C&gt;T||||||</t>
  </si>
  <si>
    <t>C|downstream_gene_variant|MODIFIER|GABA-B-R3|FBgn0031275|transcript|FBtr0078001.1|protein_coding||c.*2574T&gt;C|||||1345|,C|downstream_gene_variant|MODIFIER|GABA-B-R3|FBgn0031275|transcript|FBtr0343785.1|protein_coding||c.*2574T&gt;C|||||1345|,C|downstream_gene_variant|MODIFIER|GABA-B-R3|FBgn0031275|transcript|FBtr0308257.1|protein_coding||c.*2574T&gt;C|||||1345|,C|downstream_gene_variant|MODIFIER|GABA-B-R3|FBgn0031275|transcript|FBtr0343787.1|protein_coding||c.*2574T&gt;C|||||1088|,C|downstream_gene_variant|MODIFIER|GABA-B-R3|FBgn0031275|transcript|FBtr0343786.1|protein_coding||c.*7784T&gt;C|||||1345|,C|downstream_gene_variant|MODIFIER|GABA-B-R3|FBgn0031275|transcript|FBtr0346526.1|protein_coding||c.*7085T&gt;C|||||1345|,C|intergenic_region|MODIFIER|GABA-B-R3-CR44614|FBgn0031275-FBgn0265825|intergenic_region|FBgn0031275-FBgn0265825|||n.763487T&gt;C||||||</t>
  </si>
  <si>
    <t>G|downstream_gene_variant|MODIFIER|GABA-B-R3|FBgn0031275|transcript|FBtr0078001.1|protein_coding||c.*2833A&gt;G|||||1604|,G|downstream_gene_variant|MODIFIER|GABA-B-R3|FBgn0031275|transcript|FBtr0343785.1|protein_coding||c.*2833A&gt;G|||||1604|,G|downstream_gene_variant|MODIFIER|GABA-B-R3|FBgn0031275|transcript|FBtr0308257.1|protein_coding||c.*2833A&gt;G|||||1604|,G|downstream_gene_variant|MODIFIER|GABA-B-R3|FBgn0031275|transcript|FBtr0343787.1|protein_coding||c.*2833A&gt;G|||||1347|,G|downstream_gene_variant|MODIFIER|GABA-B-R3|FBgn0031275|transcript|FBtr0343786.1|protein_coding||c.*8043A&gt;G|||||1604|,G|downstream_gene_variant|MODIFIER|GABA-B-R3|FBgn0031275|transcript|FBtr0346526.1|protein_coding||c.*7344A&gt;G|||||1604|,G|intergenic_region|MODIFIER|GABA-B-R3-CR44614|FBgn0031275-FBgn0265825|intergenic_region|FBgn0031275-FBgn0265825|||n.763746A&gt;G||||||</t>
  </si>
  <si>
    <t>T|synonymous_variant|LOW|CG3544|FBgn0031279|transcript|FBtr0078007.1|protein_coding|1/1|c.141C&gt;T|p.Leu47Leu|226/1823|141/1719|47/572||,T|synonymous_variant|LOW|CG3544|FBgn0031279|transcript|FBtr0331652.1|protein_coding|1/2|c.141C&gt;T|p.Leu47Leu|226/4359|141/1719|47/572||,T|downstream_gene_variant|MODIFIER|Gr21a|FBgn0041250|transcript|FBtr0078006.1|protein_coding||c.*1737C&gt;T|||||1676|,T|downstream_gene_variant|MODIFIER|Pkg21D|FBgn0000442|transcript|FBtr0078042.1|protein_coding||c.*1699G&gt;A|||||1592|,T|downstream_gene_variant|MODIFIER|Gr21a|FBgn0041250|transcript|FBtr0331651.1|protein_coding||c.*1737C&gt;T|||||1676|</t>
  </si>
  <si>
    <t>A|intergenic_region|MODIFIER|Pkg21D-CR45259|FBgn0000442-FBgn0266797|intergenic_region|FBgn0000442-FBgn0266797|||n.793418G&gt;A||||||</t>
  </si>
  <si>
    <t>C|intergenic_region|MODIFIER|Pkg21D-CR45259|FBgn0000442-FBgn0266797|intergenic_region|FBgn0000442-FBgn0266797|||n.796419G&gt;C||||||</t>
  </si>
  <si>
    <t>A|intergenic_region|MODIFIER|CR45259-Nnf1b|FBgn0266797-FBgn0051658|intergenic_region|FBgn0266797-FBgn0051658|||n.802481C&gt;A||||||</t>
  </si>
  <si>
    <t>T|intergenic_region|MODIFIER|CR45259-Nnf1b|FBgn0266797-FBgn0051658|intergenic_region|FBgn0266797-FBgn0051658|||n.802533C&gt;T||||||</t>
  </si>
  <si>
    <t>C|intergenic_region|MODIFIER|CR45259-Nnf1b|FBgn0266797-FBgn0051658|intergenic_region|FBgn0266797-FBgn0051658|||n.802595A&gt;C||||||</t>
  </si>
  <si>
    <t>G|intergenic_region|MODIFIER|CR45259-Nnf1b|FBgn0266797-FBgn0051658|intergenic_region|FBgn0266797-FBgn0051658|||n.802602A&gt;G||||||</t>
  </si>
  <si>
    <t>T|intergenic_region|MODIFIER|CR45259-Nnf1b|FBgn0266797-FBgn0051658|intergenic_region|FBgn0266797-FBgn0051658|||n.802624G&gt;T||||||</t>
  </si>
  <si>
    <t>T|intron_variant|MODIFIER|dock|FBgn0010583|transcript|FBtr0078014.1|protein_coding|1/5|c.-114-754C&gt;T||||||,T|intron_variant|MODIFIER|dock|FBgn0010583|transcript|FBtr0332973.1|protein_coding|1/5|c.-231-637C&gt;T||||||,T|intron_variant|MODIFIER|dock|FBgn0010583|transcript|FBtr0078013.1|protein_coding|1/5|c.-645-637C&gt;T||||||,T|intron_variant|MODIFIER|dock|FBgn0010583|transcript|FBtr0078015.1|protein_coding|1/5|c.-79-789C&gt;T||||||</t>
  </si>
  <si>
    <t>C|5_prime_UTR_variant|MODIFIER|dock|FBgn0010583|transcript|FBtr0078014.1|protein_coding|2/6|c.-62T&gt;C|||||62|,C|5_prime_UTR_variant|MODIFIER|dock|FBgn0010583|transcript|FBtr0332973.1|protein_coding|2/6|c.-62T&gt;C|||||62|,C|5_prime_UTR_variant|MODIFIER|dock|FBgn0010583|transcript|FBtr0078013.1|protein_coding|2/6|c.-476T&gt;C|||||476|,C|5_prime_UTR_variant|MODIFIER|dock|FBgn0010583|transcript|FBtr0078015.1|protein_coding|2/6|c.-62T&gt;C|||||62|</t>
  </si>
  <si>
    <t>A|intron_variant|MODIFIER|drongo|FBgn0020304|transcript|FBtr0302120.1|protein_coding|1/5|c.171-4627A&gt;T||||||,A|intron_variant|MODIFIER|drongo|FBgn0020304|transcript|FBtr0302121.1|protein_coding|1/5|c.-41+609A&gt;T||||||,A|intron_variant|MODIFIER|drongo|FBgn0020304|transcript|FBtr0302612.1|protein_coding|1/4|c.171-4627A&gt;T||||||,A|intron_variant|MODIFIER|drongo|FBgn0020304|transcript|FBtr0078037.1|protein_coding|1/4|c.-41+609A&gt;T||||||,A|intron_variant|MODIFIER|drongo|FBgn0020304|transcript|FBtr0334763.1|protein_coding|1/3|c.171-4627A&gt;T||||||</t>
  </si>
  <si>
    <t>G|5_prime_UTR_variant|MODIFIER|aru|FBgn0029095|transcript|FBtr0078033.1|protein_coding|1/7|c.-182G&gt;C|||||948|,G|upstream_gene_variant|MODIFIER|snoRNA:Me28S-U1230|FBgn0086031|transcript|FBtr0114307.1|snoRNA||n.-363G&gt;C|||||363|,G|intron_variant|MODIFIER|aru|FBgn0029095|transcript|FBtr0078032.1|protein_coding|1/5|c.-49-1062G&gt;C||||||,G|intron_variant|MODIFIER|aru|FBgn0029095|transcript|FBtr0078031.1|protein_coding|1/5|c.-49-1062G&gt;C||||||</t>
  </si>
  <si>
    <t>T|upstream_gene_variant|MODIFIER|aru|FBgn0029095|transcript|FBtr0078033.1|protein_coding||c.-1137G&gt;A|||||184|,T|upstream_gene_variant|MODIFIER|snoRNA:Me28S-U1230|FBgn0086031|transcript|FBtr0114307.1|snoRNA||n.-552G&gt;A|||||552|,T|intron_variant|MODIFIER|aru|FBgn0029095|transcript|FBtr0078032.1|protein_coding|1/5|c.-49-1251G&gt;A||||||,T|intron_variant|MODIFIER|aru|FBgn0029095|transcript|FBtr0078031.1|protein_coding|1/5|c.-49-1251G&gt;A||||||</t>
  </si>
  <si>
    <t>G|upstream_gene_variant|MODIFIER|aru|FBgn0029095|transcript|FBtr0078033.1|protein_coding||c.-1164T&gt;C|||||211|,G|upstream_gene_variant|MODIFIER|snoRNA:Me28S-U1230|FBgn0086031|transcript|FBtr0114307.1|snoRNA||n.-579T&gt;C|||||579|,G|intron_variant|MODIFIER|aru|FBgn0029095|transcript|FBtr0078032.1|protein_coding|1/5|c.-49-1278T&gt;C||||||,G|intron_variant|MODIFIER|aru|FBgn0029095|transcript|FBtr0078031.1|protein_coding|1/5|c.-49-1278T&gt;C||||||</t>
  </si>
  <si>
    <t>T|upstream_gene_variant|MODIFIER|aru|FBgn0029095|transcript|FBtr0078033.1|protein_coding||c.-1212C&gt;A|||||259|,T|upstream_gene_variant|MODIFIER|snoRNA:Me28S-U1230|FBgn0086031|transcript|FBtr0114307.1|snoRNA||n.-627C&gt;A|||||627|,T|intron_variant|MODIFIER|aru|FBgn0029095|transcript|FBtr0078032.1|protein_coding|1/5|c.-49-1326C&gt;A||||||,T|intron_variant|MODIFIER|aru|FBgn0029095|transcript|FBtr0078031.1|protein_coding|1/5|c.-49-1326C&gt;A||||||</t>
  </si>
  <si>
    <t>G|upstream_gene_variant|MODIFIER|aru|FBgn0029095|transcript|FBtr0078033.1|protein_coding||c.-1360T&gt;C|||||407|,G|upstream_gene_variant|MODIFIER|snoRNA:Me28S-U1230|FBgn0086031|transcript|FBtr0114307.1|snoRNA||n.-775T&gt;C|||||775|,G|intron_variant|MODIFIER|aru|FBgn0029095|transcript|FBtr0078032.1|protein_coding|1/5|c.-49-1474T&gt;C||||||,G|intron_variant|MODIFIER|aru|FBgn0029095|transcript|FBtr0078031.1|protein_coding|1/5|c.-49-1474T&gt;C||||||</t>
  </si>
  <si>
    <t>A|intergenic_region|MODIFIER|CR45261-CR44061|FBgn0266799-FBgn0264870|intergenic_region|FBgn0266799-FBgn0264870|||n.908938C&gt;A||||||</t>
  </si>
  <si>
    <t>T|intron_variant|MODIFIER|CG4341|FBgn0028481|transcript|FBtr0077949.1|protein_coding|2/10|c.90-8724C&gt;T||||||,T|intron_variant|MODIFIER|CG4341|FBgn0028481|transcript|FBtr0305064.1|protein_coding|1/9|c.-1-8724C&gt;T||||||</t>
  </si>
  <si>
    <t>T|intron_variant|MODIFIER|CG4341|FBgn0028481|transcript|FBtr0077949.1|protein_coding|2/10|c.90-6782C&gt;T||||||,T|intron_variant|MODIFIER|CG4341|FBgn0028481|transcript|FBtr0305064.1|protein_coding|1/9|c.-1-6782C&gt;T||||||</t>
  </si>
  <si>
    <t>G|intron_variant|MODIFIER|CG4341|FBgn0028481|transcript|FBtr0077949.1|protein_coding|2/10|c.90-6772C&gt;G||||||,G|intron_variant|MODIFIER|CG4341|FBgn0028481|transcript|FBtr0305064.1|protein_coding|1/9|c.-1-6772C&gt;G||||||</t>
  </si>
  <si>
    <t>T|intron_variant|MODIFIER|CG4341|FBgn0028481|transcript|FBtr0077949.1|protein_coding|2/10|c.90-1695C&gt;T||||||,T|intron_variant|MODIFIER|CG4341|FBgn0028481|transcript|FBtr0305064.1|protein_coding|1/9|c.-1-1695C&gt;T||||||</t>
  </si>
  <si>
    <t>T|intron_variant|MODIFIER|CG4341|FBgn0028481|transcript|FBtr0077949.1|protein_coding|4/10|c.733-13C&gt;T||||||,T|intron_variant|MODIFIER|CG4341|FBgn0028481|transcript|FBtr0305064.1|protein_coding|3/9|c.643-13C&gt;T||||||</t>
  </si>
  <si>
    <t>T|synonymous_variant|LOW|CG4341|FBgn0028481|transcript|FBtr0077949.1|protein_coding|5/11|c.1737G&gt;T|p.Thr579Thr|2434/4160|1737/2817|579/938||,T|synonymous_variant|LOW|CG4341|FBgn0028481|transcript|FBtr0305064.1|protein_coding|4/10|c.1647G&gt;T|p.Thr549Thr|2075/3801|1647/2727|549/908||</t>
  </si>
  <si>
    <t>G|intergenic_region|MODIFIER|CG4341-CR44801|FBgn0028481-FBgn0266036|intergenic_region|FBgn0028481-FBgn0266036|||n.960441A&gt;G||||||</t>
  </si>
  <si>
    <t>T|intergenic_region|MODIFIER|CG4341-CR44801|FBgn0028481-FBgn0266036|intergenic_region|FBgn0028481-FBgn0266036|||n.976082G&gt;T||||||</t>
  </si>
  <si>
    <t>T|intron_variant|MODIFIER|IA-2|FBgn0031294|transcript|FBtr0301416.1|protein_coding|2/10|c.530-2263G&gt;A||||||,T|intron_variant|MODIFIER|IA-2|FBgn0031294|transcript|FBtr0301417.1|protein_coding|3/11|c.491-2263G&gt;A||||||,T|intron_variant|MODIFIER|IA-2|FBgn0031294|transcript|FBtr0332270.1|protein_coding|2/10|c.527-2263G&gt;A||||||</t>
  </si>
  <si>
    <t>A|intron_variant|MODIFIER|IA-2|FBgn0031294|transcript|FBtr0301417.1|protein_coding|2/11|c.-15+1279A&gt;T||||||</t>
  </si>
  <si>
    <t>G|upstream_gene_variant|MODIFIER|Pino|FBgn0016926|transcript|FBtr0077988.1|protein_coding||c.-2843T&gt;C|||||1311|,G|upstream_gene_variant|MODIFIER|Pino|FBgn0016926|transcript|FBtr0332272.1|protein_coding||c.-2843T&gt;C|||||1311|,G|intron_variant|MODIFIER|Pino|FBgn0016926|transcript|FBtr0077987.1|protein_coding|2/4|c.218-2826T&gt;C||||||</t>
  </si>
  <si>
    <t>A|3_prime_UTR_variant|MODIFIER|CG4896|FBgn0031319|transcript|FBtr0077968.1|protein_coding|13/13|c.*80C&gt;A|||||80|,A|3_prime_UTR_variant|MODIFIER|CG5126|FBgn0031320|transcript|FBtr0077978.1|protein_coding|2/2|c.*129G&gt;T|||||129|,A|3_prime_UTR_variant|MODIFIER|CG4896|FBgn0031319|transcript|FBtr0308698.1|protein_coding|11/11|c.*2730C&gt;A|||||3135|,A|3_prime_UTR_variant|MODIFIER|CG4896|FBgn0031319|transcript|FBtr0335394.1|protein_coding|12/12|c.*2058C&gt;A|||||2463|,A|3_prime_UTR_variant|MODIFIER|CG4896|FBgn0031319|transcript|FBtr0335395.1|protein_coding|9/9|c.*2819C&gt;A|||||3135|,A|3_prime_UTR_variant|MODIFIER|CG4896|FBgn0031319|transcript|FBtr0344790.1|protein_coding|13/13|c.*80C&gt;A|||||80|,A|upstream_gene_variant|MODIFIER|Tgt|FBgn0031321|transcript|FBtr0077971.1|protein_coding||c.-1800C&gt;A|||||1699|</t>
  </si>
  <si>
    <t>C|splice_region_variant&amp;intron_variant|LOW|Tgt|FBgn0031321|transcript|FBtr0077971.1|protein_coding|1/1|c.89+8T&gt;C||||||,C|upstream_gene_variant|MODIFIER|CG5126|FBgn0031320|transcript|FBtr0077978.1|protein_coding||c.-343A&gt;G|||||242|,C|upstream_gene_variant|MODIFIER|CG5001|FBgn0031322|transcript|FBtr0077972.1|protein_coding||c.-7422T&gt;C|||||1992|,C|upstream_gene_variant|MODIFIER|CG5001|FBgn0031322|transcript|FBtr0307056.1|protein_coding||c.-7422T&gt;C|||||1495|,C|upstream_gene_variant|MODIFIER|CG5001|FBgn0031322|transcript|FBtr0335379.1|protein_coding||c.-7422T&gt;C|||||1633|,C|upstream_gene_variant|MODIFIER|CG5001|FBgn0031322|transcript|FBtr0307057.1|protein_coding||c.-7422T&gt;C|||||1992|,C|downstream_gene_variant|MODIFIER|CG4896|FBgn0031319|transcript|FBtr0077968.1|protein_coding||c.*1976T&gt;C|||||1808|,C|downstream_gene_variant|MODIFIER|CG4896|FBgn0031319|transcript|FBtr0308698.1|protein_coding||c.*5031T&gt;C|||||1808|,C|downstream_gene_variant|MODIFIER|CG4896|FBgn0031319|transcript|FBtr0335394.1|protein_coding||c.*4359T&gt;C|||||1808|,C|downstream_gene_variant|MODIFIER|CG4896|FBgn0031319|transcript|FBtr0335395.1|protein_coding||c.*5031T&gt;C|||||1808|,C|downstream_gene_variant|MODIFIER|CG4896|FBgn0031319|transcript|FBtr0344790.1|protein_coding||c.*1976T&gt;C|||||1808|</t>
  </si>
  <si>
    <t>G|5_prime_UTR_variant|MODIFIER|CG5001|FBgn0031322|transcript|FBtr0307056.1|protein_coding|1/6|c.-473T&gt;G|||||5924|,G|upstream_gene_variant|MODIFIER|CG5126|FBgn0031320|transcript|FBtr0077978.1|protein_coding||c.-1841A&gt;C|||||1740|,G|upstream_gene_variant|MODIFIER|CG5001|FBgn0031322|transcript|FBtr0077972.1|protein_coding||c.-5924T&gt;G|||||494|,G|upstream_gene_variant|MODIFIER|CG5001|FBgn0031322|transcript|FBtr0335379.1|protein_coding||c.-5924T&gt;G|||||135|,G|upstream_gene_variant|MODIFIER|CG5001|FBgn0031322|transcript|FBtr0307057.1|protein_coding||c.-5924T&gt;G|||||494|,G|downstream_gene_variant|MODIFIER|Tgt|FBgn0031321|transcript|FBtr0077971.1|protein_coding||c.*243T&gt;G|||||62|</t>
  </si>
  <si>
    <t>C|intron_variant|MODIFIER|CG5001|FBgn0031322|transcript|FBtr0077972.1|protein_coding|5/5|c.825+483T&gt;C||||||,C|intron_variant|MODIFIER|CG5001|FBgn0031322|transcript|FBtr0307056.1|protein_coding|5/5|c.825+483T&gt;C||||||,C|intron_variant|MODIFIER|CG5001|FBgn0031322|transcript|FBtr0335379.1|protein_coding|5/5|c.825+483T&gt;C||||||,C|intron_variant|MODIFIER|CG5001|FBgn0031322|transcript|FBtr0307057.1|protein_coding|5/5|c.813+483T&gt;C||||||</t>
  </si>
  <si>
    <t>T|upstream_gene_variant|MODIFIER|CR45346|FBgn0266885|transcript|FBtr0345742.1|lincRNA||n.-1698G&gt;A|||||1698|,T|non_coding_exon_variant|MODIFIER|CR43263|FBgn0262944|transcript|FBtr0306546.1|lincRNA|2/2|n.695G&gt;A||||||</t>
  </si>
  <si>
    <t>G|intron_variant|MODIFIER|robo3|FBgn0041097|transcript|FBtr0077921.1|protein_coding|1/11|c.55+4906T&gt;G||||||,G|intron_variant|MODIFIER|robo3|FBgn0041097|transcript|FBtr0335384.1|protein_coding|1/11|c.55+4906T&gt;G||||||</t>
  </si>
  <si>
    <t>T|intergenic_region|MODIFIER|robo3-a5|FBgn0041097-FBgn0011294|intergenic_region|FBgn0041097-FBgn0011294|||n.1299046C&gt;T||||||</t>
  </si>
  <si>
    <t>C|intergenic_region|MODIFIER|robo3-a5|FBgn0041097-FBgn0011294|intergenic_region|FBgn0041097-FBgn0011294|||n.1300532T&gt;C||||||</t>
  </si>
  <si>
    <t>G|intergenic_region|MODIFIER|robo3-a5|FBgn0041097-FBgn0011294|intergenic_region|FBgn0041097-FBgn0011294|||n.1304365A&gt;G||||||</t>
  </si>
  <si>
    <t>A|intergenic_region|MODIFIER|robo3-a5|FBgn0041097-FBgn0011294|intergenic_region|FBgn0041097-FBgn0011294|||n.1320554G&gt;A||||||</t>
  </si>
  <si>
    <t>T|intergenic_region|MODIFIER|robo3-a5|FBgn0041097-FBgn0011294|intergenic_region|FBgn0041097-FBgn0011294|||n.1320758G&gt;T||||||</t>
  </si>
  <si>
    <t>G|upstream_gene_variant|MODIFIER|CG33922|FBgn0053922|transcript|FBtr0091926.1|protein_coding||c.-1078A&gt;C|||||1078|,G|downstream_gene_variant|MODIFIER|Cdlc2|FBgn0026141|transcript|FBtr0077924.1|protein_coding||c.*364T&gt;G|||||114|,G|downstream_gene_variant|MODIFIER|CR45005|FBgn0266357|transcript|FBtr0344105.1|lincRNA||n.*252A&gt;C|||||252|,G|downstream_gene_variant|MODIFIER|CR45006|FBgn0266358|transcript|FBtr0344104.1|lincRNA||n.*716A&gt;C|||||716|,G|downstream_gene_variant|MODIFIER|Cdlc2|FBgn0026141|transcript|FBtr0305553.1|protein_coding||c.*364T&gt;G|||||114|,G|downstream_gene_variant|MODIFIER|Cdlc2|FBgn0026141|transcript|FBtr0077925.1|protein_coding||c.*364T&gt;G|||||114|,G|intergenic_region|MODIFIER|Cdlc2-CR45005|FBgn0026141-FBgn0266357|intergenic_region|FBgn0026141-FBgn0266357|||n.1345249T&gt;G||||||</t>
  </si>
  <si>
    <t>T|upstream_gene_variant|MODIFIER|CR45005|FBgn0266357|transcript|FBtr0344105.1|lincRNA||n.-595C&gt;A|||||595|,T|upstream_gene_variant|MODIFIER|CR45006|FBgn0266358|transcript|FBtr0344104.1|lincRNA||n.-104C&gt;A|||||104|,T|downstream_gene_variant|MODIFIER|Cdlc2|FBgn0026141|transcript|FBtr0077924.1|protein_coding||c.*1550G&gt;T|||||1300|,T|downstream_gene_variant|MODIFIER|Cdlc2|FBgn0026141|transcript|FBtr0305553.1|protein_coding||c.*1550G&gt;T|||||1300|,T|downstream_gene_variant|MODIFIER|Cdlc2|FBgn0026141|transcript|FBtr0077925.1|protein_coding||c.*1550G&gt;T|||||1300|,T|intergenic_region|MODIFIER|CR45006-CG5556|FBgn0266358-FBgn0031332|intergenic_region|FBgn0266358-FBgn0031332|||n.1346435G&gt;T||||||</t>
  </si>
  <si>
    <t>T|upstream_gene_variant|MODIFIER|CR45005|FBgn0266357|transcript|FBtr0344105.1|lincRNA||n.-601C&gt;A|||||601|,T|upstream_gene_variant|MODIFIER|CR45006|FBgn0266358|transcript|FBtr0344104.1|lincRNA||n.-110C&gt;A|||||110|,T|downstream_gene_variant|MODIFIER|Cdlc2|FBgn0026141|transcript|FBtr0077924.1|protein_coding||c.*1556G&gt;T|||||1306|,T|downstream_gene_variant|MODIFIER|Cdlc2|FBgn0026141|transcript|FBtr0305553.1|protein_coding||c.*1556G&gt;T|||||1306|,T|downstream_gene_variant|MODIFIER|Cdlc2|FBgn0026141|transcript|FBtr0077925.1|protein_coding||c.*1556G&gt;T|||||1306|,T|intergenic_region|MODIFIER|CR45006-CG5556|FBgn0266358-FBgn0031332|intergenic_region|FBgn0266358-FBgn0031332|||n.1346441G&gt;T||||||</t>
  </si>
  <si>
    <t>T|synonymous_variant|LOW|CG31659|FBgn0051659|transcript|FBtr0077943.1|protein_coding|2/5|c.51C&gt;A|p.Ser17Ser|58/632|51/579|17/192||,T|5_prime_UTR_variant|MODIFIER|CG31659|FBgn0051659|transcript|FBtr0301010.1|protein_coding|1/4|c.-1C&gt;A|||||1|,T|downstream_gene_variant|MODIFIER|NLaz|FBgn0053126|transcript|FBtr0329947.1|protein_coding||c.*414C&gt;A|||||313|,T|downstream_gene_variant|MODIFIER|NLaz|FBgn0053126|transcript|FBtr0343844.1|protein_coding||c.*477C&gt;A|||||167|,T|downstream_gene_variant|MODIFIER|NLaz|FBgn0053126|transcript|FBtr0077942.1|protein_coding||c.*477C&gt;A|||||313|</t>
  </si>
  <si>
    <t>C|intergenic_region|MODIFIER|CG14346-CR44898|FBgn0031337-FBgn0266203|intergenic_region|FBgn0031337-FBgn0266203|||n.1373285G&gt;C||||||</t>
  </si>
  <si>
    <t>G|intergenic_region|MODIFIER|CG14346-CR44898|FBgn0031337-FBgn0266203|intergenic_region|FBgn0031337-FBgn0266203|||n.1375419A&gt;G||||||</t>
  </si>
  <si>
    <t>G|intergenic_region|MODIFIER|CG14346-CR44898|FBgn0031337-FBgn0266203|intergenic_region|FBgn0031337-FBgn0266203|||n.1375453A&gt;G||||||</t>
  </si>
  <si>
    <t>C|downstream_gene_variant|MODIFIER|CR44898|FBgn0266203|transcript|FBtr0343843.1|lincRNA||n.*1862C&gt;G|||||1862|,C|downstream_gene_variant|MODIFIER|lea|FBgn0002543|transcript|FBtr0329985.1|protein_coding||c.*3223C&gt;G|||||1865|,C|downstream_gene_variant|MODIFIER|lea|FBgn0002543|transcript|FBtr0077941.1|protein_coding||c.*3391C&gt;G|||||1865|,C|intergenic_region|MODIFIER|CG14346-CR44898|FBgn0031337-FBgn0266203|intergenic_region|FBgn0031337-FBgn0266203|||n.1378221G&gt;C||||||</t>
  </si>
  <si>
    <t>C|3_prime_UTR_variant|MODIFIER|lea|FBgn0002543|transcript|FBtr0329985.1|protein_coding|14/14|c.*870A&gt;G|||||870|,C|3_prime_UTR_variant|MODIFIER|lea|FBgn0002543|transcript|FBtr0077941.1|protein_coding|14/14|c.*1038A&gt;G|||||1038|,C|upstream_gene_variant|MODIFIER|CR44897|FBgn0266202|transcript|FBtr0343840.1|lincRNA||n.-637T&gt;C|||||637|,C|non_coding_exon_variant|MODIFIER|CR44898|FBgn0266203|transcript|FBtr0343843.1|lincRNA|1/1|n.753A&gt;G||||||</t>
  </si>
  <si>
    <t>G|3_prime_UTR_variant|MODIFIER|lea|FBgn0002543|transcript|FBtr0329985.1|protein_coding|14/14|c.*512G&gt;C|||||512|,G|3_prime_UTR_variant|MODIFIER|lea|FBgn0002543|transcript|FBtr0077941.1|protein_coding|14/14|c.*680G&gt;C|||||680|,G|upstream_gene_variant|MODIFIER|CR44897|FBgn0266202|transcript|FBtr0343840.1|lincRNA||n.-279C&gt;G|||||279|,G|non_coding_exon_variant|MODIFIER|CR44898|FBgn0266203|transcript|FBtr0343843.1|lincRNA|1/1|n.395G&gt;C||||||</t>
  </si>
  <si>
    <t>G|synonymous_variant|LOW|lea|FBgn0002543|transcript|FBtr0329985.1|protein_coding|14/14|c.4449G&gt;C|p.Ser1483Ser|4737/6206|4449/4560|1483/1519||,G|3_prime_UTR_variant|MODIFIER|lea|FBgn0002543|transcript|FBtr0077941.1|protein_coding|14/14|c.*57G&gt;C|||||57|,G|upstream_gene_variant|MODIFIER|CR44898|FBgn0266203|transcript|FBtr0343843.1|lincRNA||n.-229G&gt;C|||||229|,G|non_coding_exon_variant|MODIFIER|CR44897|FBgn0266202|transcript|FBtr0343840.1|lincRNA|1/1|n.345C&gt;G||||||</t>
  </si>
  <si>
    <t>A|synonymous_variant|LOW|lea|FBgn0002543|transcript|FBtr0329985.1|protein_coding|14/14|c.3879C&gt;T|p.Phe1293Phe|4167/6206|3879/4560|1293/1519||,A|synonymous_variant|LOW|lea|FBgn0002543|transcript|FBtr0077941.1|protein_coding|14/14|c.3879C&gt;T|p.Phe1293Phe|4167/6206|3879/4392|1293/1463||,A|upstream_gene_variant|MODIFIER|CR44898|FBgn0266203|transcript|FBtr0343843.1|lincRNA||n.-799C&gt;T|||||799|,A|non_coding_exon_variant|MODIFIER|CR44897|FBgn0266202|transcript|FBtr0343840.1|lincRNA|1/1|n.915G&gt;A||||||</t>
  </si>
  <si>
    <t>T|synonymous_variant|LOW|lea|FBgn0002543|transcript|FBtr0329985.1|protein_coding|14/14|c.3729G&gt;A|p.Thr1243Thr|4017/6206|3729/4560|1243/1519||,T|synonymous_variant|LOW|lea|FBgn0002543|transcript|FBtr0077941.1|protein_coding|14/14|c.3729G&gt;A|p.Thr1243Thr|4017/6206|3729/4392|1243/1463||,T|upstream_gene_variant|MODIFIER|CR44898|FBgn0266203|transcript|FBtr0343843.1|lincRNA||n.-949G&gt;A|||||949|,T|non_coding_exon_variant|MODIFIER|CR44897|FBgn0266202|transcript|FBtr0343840.1|lincRNA|1/1|n.1065C&gt;T||||||</t>
  </si>
  <si>
    <t>C|downstream_gene_variant|MODIFIER|CR44897|FBgn0266202|transcript|FBtr0343840.1|lincRNA||n.*1053T&gt;C|||||1053|,C|intron_variant|MODIFIER|lea|FBgn0002543|transcript|FBtr0329985.1|protein_coding|13/13|c.3371+1078A&gt;G||||||,C|intron_variant|MODIFIER|lea|FBgn0002543|transcript|FBtr0077941.1|protein_coding|13/13|c.3371+1078A&gt;G||||||</t>
  </si>
  <si>
    <t>A|downstream_gene_variant|MODIFIER|CR44897|FBgn0266202|transcript|FBtr0343840.1|lincRNA||n.*1082T&gt;A|||||1082|,A|intron_variant|MODIFIER|lea|FBgn0002543|transcript|FBtr0329985.1|protein_coding|13/13|c.3371+1049A&gt;T||||||,A|intron_variant|MODIFIER|lea|FBgn0002543|transcript|FBtr0077941.1|protein_coding|13/13|c.3371+1049A&gt;T||||||</t>
  </si>
  <si>
    <t>A|downstream_gene_variant|MODIFIER|CR44897|FBgn0266202|transcript|FBtr0343840.1|lincRNA||n.*1083T&gt;A|||||1083|,A|intron_variant|MODIFIER|lea|FBgn0002543|transcript|FBtr0329985.1|protein_coding|13/13|c.3371+1048A&gt;T||||||,A|intron_variant|MODIFIER|lea|FBgn0002543|transcript|FBtr0077941.1|protein_coding|13/13|c.3371+1048A&gt;T||||||</t>
  </si>
  <si>
    <t>A|downstream_gene_variant|MODIFIER|CR44897|FBgn0266202|transcript|FBtr0343840.1|lincRNA||n.*1084T&gt;A|||||1084|,A|intron_variant|MODIFIER|lea|FBgn0002543|transcript|FBtr0329985.1|protein_coding|13/13|c.3371+1047A&gt;T||||||,A|intron_variant|MODIFIER|lea|FBgn0002543|transcript|FBtr0077941.1|protein_coding|13/13|c.3371+1047A&gt;T||||||</t>
  </si>
  <si>
    <t>A|downstream_gene_variant|MODIFIER|CR44897|FBgn0266202|transcript|FBtr0343840.1|lincRNA||n.*1088T&gt;A|||||1088|,A|intron_variant|MODIFIER|lea|FBgn0002543|transcript|FBtr0329985.1|protein_coding|13/13|c.3371+1043A&gt;T||||||,A|intron_variant|MODIFIER|lea|FBgn0002543|transcript|FBtr0077941.1|protein_coding|13/13|c.3371+1043A&gt;T||||||</t>
  </si>
  <si>
    <t>A|downstream_gene_variant|MODIFIER|CR44897|FBgn0266202|transcript|FBtr0343840.1|lincRNA||n.*1101G&gt;A|||||1101|,A|intron_variant|MODIFIER|lea|FBgn0002543|transcript|FBtr0329985.1|protein_coding|13/13|c.3371+1030C&gt;T||||||,A|intron_variant|MODIFIER|lea|FBgn0002543|transcript|FBtr0077941.1|protein_coding|13/13|c.3371+1030C&gt;T||||||</t>
  </si>
  <si>
    <t>T|downstream_gene_variant|MODIFIER|CR44897|FBgn0266202|transcript|FBtr0343840.1|lincRNA||n.*1165A&gt;T|||||1165|,T|intron_variant|MODIFIER|lea|FBgn0002543|transcript|FBtr0329985.1|protein_coding|13/13|c.3371+966T&gt;A||||||,T|intron_variant|MODIFIER|lea|FBgn0002543|transcript|FBtr0077941.1|protein_coding|13/13|c.3371+966T&gt;A||||||</t>
  </si>
  <si>
    <t>C|intron_variant|MODIFIER|lea|FBgn0002543|transcript|FBtr0329985.1|protein_coding|12/13|c.3086-656C&gt;G||||||,C|intron_variant|MODIFIER|lea|FBgn0002543|transcript|FBtr0077941.1|protein_coding|12/13|c.3086-656C&gt;G||||||</t>
  </si>
  <si>
    <t>A|intron_variant|MODIFIER|lea|FBgn0002543|transcript|FBtr0329985.1|protein_coding|12/13|c.3086-817G&gt;T||||||,A|intron_variant|MODIFIER|lea|FBgn0002543|transcript|FBtr0077941.1|protein_coding|12/13|c.3086-817G&gt;T||||||</t>
  </si>
  <si>
    <t>C|intron_variant|MODIFIER|lea|FBgn0002543|transcript|FBtr0329985.1|protein_coding|1/13|c.263-6743T&gt;G||||||,C|intron_variant|MODIFIER|lea|FBgn0002543|transcript|FBtr0077941.1|protein_coding|1/13|c.263-6743T&gt;G||||||</t>
  </si>
  <si>
    <t>T|intron_variant|MODIFIER|lea|FBgn0002543|transcript|FBtr0329985.1|protein_coding|1/13|c.263-6820G&gt;A||||||,T|intron_variant|MODIFIER|lea|FBgn0002543|transcript|FBtr0077941.1|protein_coding|1/13|c.263-6820G&gt;A||||||</t>
  </si>
  <si>
    <t>T|intron_variant|MODIFIER|lea|FBgn0002543|transcript|FBtr0329985.1|protein_coding|1/13|c.263-6827T&gt;A||||||,T|intron_variant|MODIFIER|lea|FBgn0002543|transcript|FBtr0077941.1|protein_coding|1/13|c.263-6827T&gt;A||||||</t>
  </si>
  <si>
    <t>C|intron_variant|MODIFIER|lea|FBgn0002543|transcript|FBtr0329985.1|protein_coding|1/13|c.263-6887A&gt;G||||||,C|intron_variant|MODIFIER|lea|FBgn0002543|transcript|FBtr0077941.1|protein_coding|1/13|c.263-6887A&gt;G||||||</t>
  </si>
  <si>
    <t>A|intron_variant|MODIFIER|lea|FBgn0002543|transcript|FBtr0329985.1|protein_coding|1/13|c.263-6915G&gt;T||||||,A|intron_variant|MODIFIER|lea|FBgn0002543|transcript|FBtr0077941.1|protein_coding|1/13|c.263-6915G&gt;T||||||</t>
  </si>
  <si>
    <t>A|intron_variant|MODIFIER|lea|FBgn0002543|transcript|FBtr0329985.1|protein_coding|1/13|c.263-7046C&gt;T||||||,A|intron_variant|MODIFIER|lea|FBgn0002543|transcript|FBtr0077941.1|protein_coding|1/13|c.263-7046C&gt;T||||||</t>
  </si>
  <si>
    <t>G|3_prime_UTR_variant|MODIFIER|CG43401|FBgn0263320|transcript|FBtr0343841.1|protein_coding|1/1|c.*190A&gt;G|||||190|,G|downstream_gene_variant|MODIFIER|CG43401|FBgn0263320|transcript|FBtr0308744.1|protein_coding||c.*190A&gt;G|||||56|</t>
  </si>
  <si>
    <t>G|downstream_gene_variant|MODIFIER|CG43401|FBgn0263320|transcript|FBtr0308744.1|protein_coding||c.*1346A&gt;G|||||1212|,G|downstream_gene_variant|MODIFIER|CG43401|FBgn0263320|transcript|FBtr0343841.1|protein_coding||c.*1346A&gt;G|||||1034|,G|intergenic_region|MODIFIER|CG43401-snRNA:U3:22A|FBgn0263320-FBgn0003926|intergenic_region|FBgn0263320-FBgn0003926|||n.1430193A&gt;G||||||</t>
  </si>
  <si>
    <t>A|intergenic_region|MODIFIER|CG43402-CG31928|FBgn0263321-FBgn0051928|intergenic_region|FBgn0263321-FBgn0051928|||n.1446945C&gt;A||||||</t>
  </si>
  <si>
    <t>T|intergenic_region|MODIFIER|CG43402-CG31928|FBgn0263321-FBgn0051928|intergenic_region|FBgn0263321-FBgn0051928|||n.1452534A&gt;T||||||</t>
  </si>
  <si>
    <t>C|intergenic_region|MODIFIER|CG43402-CG31928|FBgn0263321-FBgn0051928|intergenic_region|FBgn0263321-FBgn0051928|||n.1462789A&gt;C||||||</t>
  </si>
  <si>
    <t>G|intergenic_region|MODIFIER|CG43402-CG31928|FBgn0263321-FBgn0051928|intergenic_region|FBgn0263321-FBgn0051928|||n.1462790A&gt;G||||||</t>
  </si>
  <si>
    <t>A|intergenic_region|MODIFIER|CG43402-CG31928|FBgn0263321-FBgn0051928|intergenic_region|FBgn0263321-FBgn0051928|||n.1462792C&gt;A||||||</t>
  </si>
  <si>
    <t>C|downstream_gene_variant|MODIFIER|Or22b|FBgn0026397|transcript|FBtr0077874.1|protein_coding||c.*746T&gt;C|||||648|,C|intergenic_region|MODIFIER|Or22b-haf|FBgn0026397-FBgn0261509|intergenic_region|FBgn0026397-FBgn0261509|||n.1524905T&gt;C||||||</t>
  </si>
  <si>
    <t>A|intergenic_region|MODIFIER|Or22b-haf|FBgn0026397-FBgn0261509|intergenic_region|FBgn0026397-FBgn0261509|||n.1530119G&gt;A||||||</t>
  </si>
  <si>
    <t>G|upstream_gene_variant|MODIFIER|haf|FBgn0261509|transcript|FBtr0310018.1|protein_coding||c.-46694A&gt;G|||||1189|,G|upstream_gene_variant|MODIFIER|haf|FBgn0261509|transcript|FBtr0310017.1|protein_coding||c.-46694A&gt;G|||||1189|,G|upstream_gene_variant|MODIFIER|haf|FBgn0261509|transcript|FBtr0310019.1|protein_coding||c.-46694A&gt;G|||||1189|,G|upstream_gene_variant|MODIFIER|haf|FBgn0261509|transcript|FBtr0310020.1|protein_coding||c.-46694A&gt;G|||||1189|,G|upstream_gene_variant|MODIFIER|haf|FBgn0261509|transcript|FBtr0344146.1|protein_coding||c.-46694A&gt;G|||||1189|,G|intergenic_region|MODIFIER|Or22b-haf|FBgn0026397-FBgn0261509|intergenic_region|FBgn0026397-FBgn0261509|||n.1553940A&gt;G||||||</t>
  </si>
  <si>
    <t>T|upstream_gene_variant|MODIFIER|haf|FBgn0261509|transcript|FBtr0310018.1|protein_coding||c.-46667G&gt;T|||||1162|,T|upstream_gene_variant|MODIFIER|haf|FBgn0261509|transcript|FBtr0310017.1|protein_coding||c.-46667G&gt;T|||||1162|,T|upstream_gene_variant|MODIFIER|haf|FBgn0261509|transcript|FBtr0310019.1|protein_coding||c.-46667G&gt;T|||||1162|,T|upstream_gene_variant|MODIFIER|haf|FBgn0261509|transcript|FBtr0310020.1|protein_coding||c.-46667G&gt;T|||||1162|,T|upstream_gene_variant|MODIFIER|haf|FBgn0261509|transcript|FBtr0344146.1|protein_coding||c.-46667G&gt;T|||||1162|,T|intergenic_region|MODIFIER|Or22b-haf|FBgn0026397-FBgn0261509|intergenic_region|FBgn0026397-FBgn0261509|||n.1553967G&gt;T||||||</t>
  </si>
  <si>
    <t>T|intron_variant|MODIFIER|haf|FBgn0261509|transcript|FBtr0310018.1|protein_coding|2/9|c.-19+7011C&gt;T||||||,T|intron_variant|MODIFIER|haf|FBgn0261509|transcript|FBtr0310017.1|protein_coding|2/9|c.-19+7011C&gt;T||||||,T|intron_variant|MODIFIER|haf|FBgn0261509|transcript|FBtr0310019.1|protein_coding|2/9|c.-19+7011C&gt;T||||||,T|intron_variant|MODIFIER|haf|FBgn0261509|transcript|FBtr0310020.1|protein_coding|2/9|c.-19+7011C&gt;T||||||,T|intron_variant|MODIFIER|haf|FBgn0261509|transcript|FBtr0344146.1|protein_coding|2/8|c.-19+7011C&gt;T||||||</t>
  </si>
  <si>
    <t>C|intergenic_region|MODIFIER|CR44603-CR45695|FBgn0265814-FBgn0267259|intergenic_region|FBgn0265814-FBgn0267259|||n.1633946T&gt;C||||||</t>
  </si>
  <si>
    <t>G|intergenic_region|MODIFIER|CR44603-CR45695|FBgn0265814-FBgn0267259|intergenic_region|FBgn0265814-FBgn0267259|||n.1641011A&gt;G||||||</t>
  </si>
  <si>
    <t>C|intron_variant|MODIFIER|chinmo|FBgn0086758|transcript|FBtr0303933.1|protein_coding|2/6|c.-522+476T&gt;C||||||,C|intron_variant|MODIFIER|chinmo|FBgn0086758|transcript|FBtr0077877.1|protein_coding|2/6|c.-522+476T&gt;C||||||,C|intron_variant|MODIFIER|chinmo|FBgn0086758|transcript|FBtr0303935.1|protein_coding|2/7|c.-574+476T&gt;C||||||,C|intron_variant|MODIFIER|chinmo|FBgn0086758|transcript|FBtr0307047.1|protein_coding|2/6|c.-522+476T&gt;C||||||</t>
  </si>
  <si>
    <t>A|intron_variant|MODIFIER|chinmo|FBgn0086758|transcript|FBtr0303933.1|protein_coding|2/6|c.-522+1818G&gt;A||||||,A|intron_variant|MODIFIER|chinmo|FBgn0086758|transcript|FBtr0077877.1|protein_coding|2/6|c.-522+1818G&gt;A||||||,A|intron_variant|MODIFIER|chinmo|FBgn0086758|transcript|FBtr0303935.1|protein_coding|2/7|c.-574+1818G&gt;A||||||,A|intron_variant|MODIFIER|chinmo|FBgn0086758|transcript|FBtr0307047.1|protein_coding|2/6|c.-522+1818G&gt;A||||||</t>
  </si>
  <si>
    <t>G|intron_variant|MODIFIER|chinmo|FBgn0086758|transcript|FBtr0303933.1|protein_coding|2/6|c.-522+2765T&gt;G||||||,G|intron_variant|MODIFIER|chinmo|FBgn0086758|transcript|FBtr0077877.1|protein_coding|2/6|c.-522+2765T&gt;G||||||,G|intron_variant|MODIFIER|chinmo|FBgn0086758|transcript|FBtr0303935.1|protein_coding|2/7|c.-574+2765T&gt;G||||||,G|intron_variant|MODIFIER|chinmo|FBgn0086758|transcript|FBtr0307047.1|protein_coding|2/6|c.-522+2765T&gt;G||||||</t>
  </si>
  <si>
    <t>C|intron_variant|MODIFIER|chinmo|FBgn0086758|transcript|FBtr0303933.1|protein_coding|2/6|c.-522+3019T&gt;C||||||,C|intron_variant|MODIFIER|chinmo|FBgn0086758|transcript|FBtr0077877.1|protein_coding|2/6|c.-522+3019T&gt;C||||||,C|intron_variant|MODIFIER|chinmo|FBgn0086758|transcript|FBtr0303935.1|protein_coding|2/7|c.-574+3019T&gt;C||||||,C|intron_variant|MODIFIER|chinmo|FBgn0086758|transcript|FBtr0307047.1|protein_coding|2/6|c.-522+3019T&gt;C||||||</t>
  </si>
  <si>
    <t>A|intron_variant|MODIFIER|chinmo|FBgn0086758|transcript|FBtr0303933.1|protein_coding|2/6|c.-522+3128T&gt;A||||||,A|intron_variant|MODIFIER|chinmo|FBgn0086758|transcript|FBtr0077877.1|protein_coding|2/6|c.-522+3128T&gt;A||||||,A|intron_variant|MODIFIER|chinmo|FBgn0086758|transcript|FBtr0303935.1|protein_coding|2/7|c.-574+3128T&gt;A||||||,A|intron_variant|MODIFIER|chinmo|FBgn0086758|transcript|FBtr0307047.1|protein_coding|2/6|c.-522+3128T&gt;A||||||</t>
  </si>
  <si>
    <t>T|intron_variant|MODIFIER|chinmo|FBgn0086758|transcript|FBtr0303933.1|protein_coding|2/6|c.-522+4270C&gt;T||||||,T|intron_variant|MODIFIER|chinmo|FBgn0086758|transcript|FBtr0077877.1|protein_coding|2/6|c.-522+4270C&gt;T||||||,T|intron_variant|MODIFIER|chinmo|FBgn0086758|transcript|FBtr0303935.1|protein_coding|2/7|c.-574+4270C&gt;T||||||,T|intron_variant|MODIFIER|chinmo|FBgn0086758|transcript|FBtr0307047.1|protein_coding|2/6|c.-522+4270C&gt;T||||||</t>
  </si>
  <si>
    <t>T|intron_variant|MODIFIER|chinmo|FBgn0086758|transcript|FBtr0303933.1|protein_coding|2/6|c.-522+4314C&gt;T||||||,T|intron_variant|MODIFIER|chinmo|FBgn0086758|transcript|FBtr0077877.1|protein_coding|2/6|c.-522+4314C&gt;T||||||,T|intron_variant|MODIFIER|chinmo|FBgn0086758|transcript|FBtr0303935.1|protein_coding|2/7|c.-574+4314C&gt;T||||||,T|intron_variant|MODIFIER|chinmo|FBgn0086758|transcript|FBtr0307047.1|protein_coding|2/6|c.-522+4314C&gt;T||||||</t>
  </si>
  <si>
    <t>G|intron_variant|MODIFIER|chinmo|FBgn0086758|transcript|FBtr0303933.1|protein_coding|2/6|c.-522+10523A&gt;G||||||,G|intron_variant|MODIFIER|chinmo|FBgn0086758|transcript|FBtr0077877.1|protein_coding|2/6|c.-522+10523A&gt;G||||||,G|intron_variant|MODIFIER|chinmo|FBgn0086758|transcript|FBtr0303935.1|protein_coding|2/7|c.-574+10523A&gt;G||||||,G|intron_variant|MODIFIER|chinmo|FBgn0086758|transcript|FBtr0307047.1|protein_coding|2/6|c.-522+10523A&gt;G||||||</t>
  </si>
  <si>
    <t>G|intron_variant|MODIFIER|chinmo|FBgn0086758|transcript|FBtr0303933.1|protein_coding|2/6|c.-521-17060A&gt;G||||||,G|intron_variant|MODIFIER|chinmo|FBgn0086758|transcript|FBtr0077877.1|protein_coding|2/6|c.-521-17060A&gt;G||||||,G|intron_variant|MODIFIER|chinmo|FBgn0086758|transcript|FBtr0303935.1|protein_coding|2/7|c.-573-5812A&gt;G||||||,G|intron_variant|MODIFIER|chinmo|FBgn0086758|transcript|FBtr0307047.1|protein_coding|2/6|c.-521-17060A&gt;G||||||,G|intron_variant|MODIFIER|chinmo|FBgn0086758|transcript|FBtr0077878.1|protein_coding|1/5|c.-522+5076A&gt;G||||||,G|intron_variant|MODIFIER|chinmo|FBgn0086758|transcript|FBtr0303934.1|protein_coding|2/7|c.-574+2868A&gt;G||||||</t>
  </si>
  <si>
    <t>A|intron_variant|MODIFIER|chinmo|FBgn0086758|transcript|FBtr0303933.1|protein_coding|3/6|c.119-905G&gt;A||||||,A|intron_variant|MODIFIER|chinmo|FBgn0086758|transcript|FBtr0077877.1|protein_coding|3/6|c.119-905G&gt;A||||||,A|intron_variant|MODIFIER|chinmo|FBgn0086758|transcript|FBtr0303935.1|protein_coding|4/7|c.119-905G&gt;A||||||,A|intron_variant|MODIFIER|chinmo|FBgn0086758|transcript|FBtr0307047.1|protein_coding|3/6|c.119-905G&gt;A||||||,A|intron_variant|MODIFIER|chinmo|FBgn0086758|transcript|FBtr0077878.1|protein_coding|2/5|c.119-905G&gt;A||||||,A|intron_variant|MODIFIER|chinmo|FBgn0086758|transcript|FBtr0303934.1|protein_coding|4/7|c.119-905G&gt;A||||||</t>
  </si>
  <si>
    <t>G|synonymous_variant|LOW|chinmo|FBgn0086758|transcript|FBtr0303933.1|protein_coding|7/7|c.2061C&gt;G|p.Thr687Thr|4098/6320|2061/2523|687/840||,G|synonymous_variant|LOW|chinmo|FBgn0086758|transcript|FBtr0303934.1|protein_coding|8/8|c.2061C&gt;G|p.Thr687Thr|2815/5037|2061/2523|687/840||,G|3_prime_UTR_variant|MODIFIER|chinmo|FBgn0086758|transcript|FBtr0077877.1|protein_coding|7/7|c.*246C&gt;G|||||246|,G|3_prime_UTR_variant|MODIFIER|chinmo|FBgn0086758|transcript|FBtr0303935.1|protein_coding|8/8|c.*246C&gt;G|||||246|,G|3_prime_UTR_variant|MODIFIER|chinmo|FBgn0086758|transcript|FBtr0307047.1|protein_coding|7/7|c.*246C&gt;G|||||246|,G|3_prime_UTR_variant|MODIFIER|chinmo|FBgn0086758|transcript|FBtr0077878.1|protein_coding|6/6|c.*246C&gt;G|||||246|</t>
  </si>
  <si>
    <t>A|downstream_gene_variant|MODIFIER|CG17712|FBgn0027597|transcript|FBtr0077903.1|protein_coding||c.*1694C&gt;T|||||1510|,A|intron_variant|MODIFIER|CG17646|FBgn0264494|transcript|FBtr0077885.1|protein_coding|10/11|c.1797+303G&gt;A||||||,A|intron_variant|MODIFIER|CG17646|FBgn0264494|transcript|FBtr0077886.1|protein_coding|10/11|c.1797+303G&gt;A||||||</t>
  </si>
  <si>
    <t>G|synonymous_variant|LOW|Gr22f|FBgn0041249|transcript|FBtr0077902.1|protein_coding|1/2|c.252G&gt;C|p.Pro84Pro|252/1137|252/1137|84/378||</t>
  </si>
  <si>
    <t>T|upstream_gene_variant|MODIFIER|CG17650|FBgn0031365|transcript|FBtr0077901.1|protein_coding||c.-1261T&gt;A|||||1220|,T|intergenic_region|MODIFIER|CG17650-Gr22e|FBgn0031365-FBgn0045497|intergenic_region|FBgn0031365-FBgn0045497|||n.1760313A&gt;T||||||</t>
  </si>
  <si>
    <t>C|upstream_gene_variant|MODIFIER|CG17650|FBgn0031365|transcript|FBtr0077901.1|protein_coding||c.-1393A&gt;G|||||1352|,C|intergenic_region|MODIFIER|CG17650-Gr22e|FBgn0031365-FBgn0045497|intergenic_region|FBgn0031365-FBgn0045497|||n.1760445T&gt;C||||||</t>
  </si>
  <si>
    <t>C|intergenic_region|MODIFIER|CG17650-Gr22e|FBgn0031365-FBgn0045497|intergenic_region|FBgn0031365-FBgn0045497|||n.1762254T&gt;C||||||</t>
  </si>
  <si>
    <t>A|synonymous_variant|LOW|Gr22e|FBgn0045497|transcript|FBtr0077888.1|protein_coding|2/2|c.1146C&gt;A|p.Ile382Ile|1146/1170|1146/1170|382/389||</t>
  </si>
  <si>
    <t>C|downstream_gene_variant|MODIFIER|Gr22d|FBgn0045498|transcript|FBtr0310114.1|protein_coding||c.*358A&gt;G|||||358|WARNING_TRANSCRIPT_MULTIPLE_STOP_CODONS,C|downstream_gene_variant|MODIFIER|Gr22c|FBgn0265138|transcript|FBtr0077899.1|protein_coding||c.*1834A&gt;G|||||1834|,C|intergenic_region|MODIFIER|Gr22e-Gr22d|FBgn0045497-FBgn0045498|intergenic_region|FBgn0045497-FBgn0045498|||n.1788783T&gt;C||||||</t>
  </si>
  <si>
    <t>G|intron_variant|MODIFIER|wry|FBgn0051665|transcript|FBtr0089786.1|protein_coding|5/12|c.2035+167A&gt;G||||||,G|intron_variant|MODIFIER|wry|FBgn0051665|transcript|FBtr0304911.1|protein_coding|4/11|c.2035+167A&gt;G||||||,G|intron_variant|MODIFIER|wry|FBgn0051665|transcript|FBtr0334823.1|protein_coding|5/12|c.2038+167A&gt;G||||||</t>
  </si>
  <si>
    <t>G|intron_variant|MODIFIER|CG31663|FBgn0051663|transcript|FBtr0077893.1|protein_coding|10/11|c.2620-896T&gt;C||||||,G|intron_variant|MODIFIER|CG31663|FBgn0051663|transcript|FBtr0304597.1|protein_coding|10/10|c.2619+1209T&gt;C||||||,G|intron_variant|MODIFIER|CG31663|FBgn0051663|transcript|FBtr0334826.1|protein_coding|11/12|c.2620-896T&gt;C||||||</t>
  </si>
  <si>
    <t>G|missense_variant|MODERATE|CG7295|FBgn0031372|transcript|FBtr0077891.1|protein_coding|1/1|c.743A&gt;G|p.Asp248Gly|852/1154|743/918|248/305||,G|missense_variant|MODERATE|CG7295|FBgn0031372|transcript|FBtr0334824.1|protein_coding|1/1|c.743A&gt;G|p.Asp248Gly|852/1230|743/918|248/305||,G|intron_variant|MODIFIER|CG31663|FBgn0051663|transcript|FBtr0077893.1|protein_coding|3/11|c.436-1127T&gt;C||||||,G|intron_variant|MODIFIER|CG31663|FBgn0051663|transcript|FBtr0304597.1|protein_coding|3/10|c.436-1127T&gt;C||||||,G|intron_variant|MODIFIER|CG31663|FBgn0051663|transcript|FBtr0334826.1|protein_coding|4/12|c.436-1127T&gt;C||||||</t>
  </si>
  <si>
    <t>G|intron_variant|MODIFIER|CG31663|FBgn0051663|transcript|FBtr0077893.1|protein_coding|1/11|c.148+1502G&gt;C||||||,G|intron_variant|MODIFIER|CG31663|FBgn0051663|transcript|FBtr0304597.1|protein_coding|1/10|c.148+1502G&gt;C||||||,G|intron_variant|MODIFIER|CG31663|FBgn0051663|transcript|FBtr0334826.1|protein_coding|2/12|c.148+1502G&gt;C||||||</t>
  </si>
  <si>
    <t>A|5_prime_UTR_premature_start_codon_gain_variant|LOW|CG31663|FBgn0051663|transcript|FBtr0077893.1|protein_coding|1/12|c.-505G&gt;T||||||,A|5_prime_UTR_premature_start_codon_gain_variant|LOW|CG31663|FBgn0051663|transcript|FBtr0304597.1|protein_coding|1/11|c.-505G&gt;T||||||,A|5_prime_UTR_premature_start_codon_gain_variant|LOW|CG31663|FBgn0051663|transcript|FBtr0334826.1|protein_coding|2/13|c.-505G&gt;T||||||,A|5_prime_UTR_variant|MODIFIER|CG31663|FBgn0051663|transcript|FBtr0077893.1|protein_coding|1/12|c.-505G&gt;T|||||505|,A|5_prime_UTR_variant|MODIFIER|CG31663|FBgn0051663|transcript|FBtr0304597.1|protein_coding|1/11|c.-505G&gt;T|||||505|,A|5_prime_UTR_variant|MODIFIER|CG31663|FBgn0051663|transcript|FBtr0334826.1|protein_coding|2/13|c.-505G&gt;T|||||505|,A|downstream_gene_variant|MODIFIER|CG15358|FBgn0031373|transcript|FBtr0347155.1|protein_coding||c.*1796G&gt;T|||||1638|,A|downstream_gene_variant|MODIFIER|CG15358|FBgn0031373|transcript|FBtr0347156.1|protein_coding||c.*1796G&gt;T|||||1389|</t>
  </si>
  <si>
    <t>C|missense_variant|MODERATE|CG15358|FBgn0031373|transcript|FBtr0347155.1|protein_coding|1/1|c.163A&gt;G|p.Thr55Ala|244/929|163/690|55/229||,C|missense_variant|MODERATE|CG15358|FBgn0031373|transcript|FBtr0347156.1|protein_coding|1/1|c.163A&gt;G|p.Thr55Ala|244/1178|163/690|55/229||,C|upstream_gene_variant|MODIFIER|CG31663|FBgn0051663|transcript|FBtr0334826.1|protein_coding||c.-2828A&gt;G|||||1462|,C|upstream_gene_variant|MODIFIER|CG7337|FBgn0031374|transcript|FBtr0113012.1|protein_coding||c.-27130T&gt;C|||||1680|,C|upstream_gene_variant|MODIFIER|CG7337|FBgn0031374|transcript|FBtr0333007.1|protein_coding||c.-27130T&gt;C|||||1680|,C|upstream_gene_variant|MODIFIER|CG7337|FBgn0031374|transcript|FBtr0077811.1|protein_coding||c.-27130T&gt;C|||||1680|</t>
  </si>
  <si>
    <t>T|upstream_gene_variant|MODIFIER|CG15358|FBgn0031373|transcript|FBtr0347155.1|protein_coding||c.-119C&gt;A|||||38|,T|upstream_gene_variant|MODIFIER|CG31663|FBgn0051663|transcript|FBtr0334826.1|protein_coding||c.-3109C&gt;A|||||1743|,T|upstream_gene_variant|MODIFIER|CG15358|FBgn0031373|transcript|FBtr0347156.1|protein_coding||c.-119C&gt;A|||||38|,T|upstream_gene_variant|MODIFIER|CG7337|FBgn0031374|transcript|FBtr0113012.1|protein_coding||c.-26849G&gt;T|||||1399|,T|upstream_gene_variant|MODIFIER|CG7337|FBgn0031374|transcript|FBtr0333007.1|protein_coding||c.-26849G&gt;T|||||1399|,T|upstream_gene_variant|MODIFIER|CG7337|FBgn0031374|transcript|FBtr0077811.1|protein_coding||c.-26849G&gt;T|||||1399|,T|intergenic_region|MODIFIER|CG15358-CG7337|FBgn0031373-FBgn0031374|intergenic_region|FBgn0031373-FBgn0031374|||n.1883223G&gt;T||||||</t>
  </si>
  <si>
    <t>A|5_prime_UTR_variant|MODIFIER|CG7337|FBgn0031374|transcript|FBtr0113012.1|protein_coding|1/19|c.-616G&gt;A|||||25040|,A|5_prime_UTR_variant|MODIFIER|CG7337|FBgn0031374|transcript|FBtr0333007.1|protein_coding|1/18|c.-616G&gt;A|||||25040|,A|5_prime_UTR_variant|MODIFIER|CG7337|FBgn0031374|transcript|FBtr0077811.1|protein_coding|1/19|c.-616G&gt;A|||||25040|,A|upstream_gene_variant|MODIFIER|CG15358|FBgn0031373|transcript|FBtr0347155.1|protein_coding||c.-1928C&gt;T|||||1847|,A|upstream_gene_variant|MODIFIER|CG15358|FBgn0031373|transcript|FBtr0347156.1|protein_coding||c.-1928C&gt;T|||||1847|</t>
  </si>
  <si>
    <t>C|intron_variant|MODIFIER|CG7337|FBgn0031374|transcript|FBtr0113012.1|protein_coding|1/18|c.-330+5288T&gt;C||||||,C|intron_variant|MODIFIER|CG7337|FBgn0031374|transcript|FBtr0333007.1|protein_coding|1/17|c.-330+5288T&gt;C||||||,C|intron_variant|MODIFIER|CG7337|FBgn0031374|transcript|FBtr0077811.1|protein_coding|1/18|c.-330+5288T&gt;C||||||</t>
  </si>
  <si>
    <t>G|intron_variant|MODIFIER|CG7337|FBgn0031374|transcript|FBtr0333006.1|protein_coding|2/19|c.171+1354A&gt;G||||||,G|intron_variant|MODIFIER|CG7337|FBgn0031374|transcript|FBtr0113012.1|protein_coding|3/18|c.78+4868A&gt;G||||||,G|intron_variant|MODIFIER|CG7337|FBgn0031374|transcript|FBtr0333007.1|protein_coding|3/17|c.78+4868A&gt;G||||||,G|intron_variant|MODIFIER|CG7337|FBgn0031374|transcript|FBtr0077811.1|protein_coding|3/18|c.78+4868A&gt;G||||||,G|intron_variant|MODIFIER|CG7337|FBgn0031374|transcript|FBtr0309828.1|protein_coding|2/18|c.171+1354A&gt;G||||||,G|intron_variant|MODIFIER|CG7337|FBgn0031374|transcript|FBtr0113011.1|protein_coding|2/17|c.171+1354A&gt;G||||||</t>
  </si>
  <si>
    <t>G|intron_variant|MODIFIER|CG7337|FBgn0031374|transcript|FBtr0333006.1|protein_coding|2/19|c.171+6788T&gt;G||||||,G|intron_variant|MODIFIER|CG7337|FBgn0031374|transcript|FBtr0113012.1|protein_coding|3/18|c.78+10302T&gt;G||||||,G|intron_variant|MODIFIER|CG7337|FBgn0031374|transcript|FBtr0333007.1|protein_coding|3/17|c.78+10302T&gt;G||||||,G|intron_variant|MODIFIER|CG7337|FBgn0031374|transcript|FBtr0077811.1|protein_coding|3/18|c.78+10302T&gt;G||||||,G|intron_variant|MODIFIER|CG7337|FBgn0031374|transcript|FBtr0309828.1|protein_coding|2/18|c.171+6788T&gt;G||||||,G|intron_variant|MODIFIER|CG7337|FBgn0031374|transcript|FBtr0113011.1|protein_coding|2/17|c.171+6788T&gt;G||||||</t>
  </si>
  <si>
    <t>G|intron_variant|MODIFIER|CG7337|FBgn0031374|transcript|FBtr0333006.1|protein_coding|2/19|c.172-2688C&gt;G||||||,G|intron_variant|MODIFIER|CG7337|FBgn0031374|transcript|FBtr0113012.1|protein_coding|3/18|c.79-2688C&gt;G||||||,G|intron_variant|MODIFIER|CG7337|FBgn0031374|transcript|FBtr0333007.1|protein_coding|3/17|c.79-2688C&gt;G||||||,G|intron_variant|MODIFIER|CG7337|FBgn0031374|transcript|FBtr0077811.1|protein_coding|3/18|c.79-2688C&gt;G||||||,G|intron_variant|MODIFIER|CG7337|FBgn0031374|transcript|FBtr0309828.1|protein_coding|2/18|c.172-2688C&gt;G||||||,G|intron_variant|MODIFIER|CG7337|FBgn0031374|transcript|FBtr0113011.1|protein_coding|2/17|c.172-2688C&gt;G||||||,G|intron_variant|MODIFIER|CG7337|FBgn0031374|transcript|FBtr0110882.1|protein_coding|1/16|c.66+793C&gt;G||||||,G|intron_variant|MODIFIER|CG7337|FBgn0031374|transcript|FBtr0110883.1|protein_coding|1/17|c.66+793C&gt;G||||||</t>
  </si>
  <si>
    <t>A|intron_variant|MODIFIER|CG7337|FBgn0031374|transcript|FBtr0333006.1|protein_coding|2/19|c.172-1154T&gt;A||||||,A|intron_variant|MODIFIER|CG7337|FBgn0031374|transcript|FBtr0113012.1|protein_coding|3/18|c.79-1154T&gt;A||||||,A|intron_variant|MODIFIER|CG7337|FBgn0031374|transcript|FBtr0333007.1|protein_coding|3/17|c.79-1154T&gt;A||||||,A|intron_variant|MODIFIER|CG7337|FBgn0031374|transcript|FBtr0077811.1|protein_coding|3/18|c.79-1154T&gt;A||||||,A|intron_variant|MODIFIER|CG7337|FBgn0031374|transcript|FBtr0309828.1|protein_coding|2/18|c.172-1154T&gt;A||||||,A|intron_variant|MODIFIER|CG7337|FBgn0031374|transcript|FBtr0113011.1|protein_coding|2/17|c.172-1154T&gt;A||||||,A|intron_variant|MODIFIER|CG7337|FBgn0031374|transcript|FBtr0110882.1|protein_coding|1/16|c.67-1154T&gt;A||||||,A|intron_variant|MODIFIER|CG7337|FBgn0031374|transcript|FBtr0110883.1|protein_coding|1/17|c.67-1154T&gt;A||||||</t>
  </si>
  <si>
    <t>T|synonymous_variant|LOW|CG7337|FBgn0031374|transcript|FBtr0333006.1|protein_coding|8/20|c.2028A&gt;T|p.Ser676Ser|2440/8459|2028/7194|676/2397||,T|synonymous_variant|LOW|CG7337|FBgn0031374|transcript|FBtr0113012.1|protein_coding|9/19|c.1935A&gt;T|p.Ser645Ser|2961/6049|1935/4527|645/1508||,T|synonymous_variant|LOW|CG7337|FBgn0031374|transcript|FBtr0333007.1|protein_coding|9/18|c.1935A&gt;T|p.Ser645Ser|2961/5953|1935/4431|645/1476||,T|synonymous_variant|LOW|CG7337|FBgn0031374|transcript|FBtr0077811.1|protein_coding|9/19|c.1935A&gt;T|p.Ser645Ser|2961/6406|1935/4527|645/1508||,T|synonymous_variant|LOW|CG7337|FBgn0031374|transcript|FBtr0309828.1|protein_coding|8/19|c.2028A&gt;T|p.Ser676Ser|2440/5930|2028/4665|676/1554||,T|synonymous_variant|LOW|CG7337|FBgn0031374|transcript|FBtr0113011.1|protein_coding|8/18|c.2028A&gt;T|p.Ser676Ser|2805/6721|2028/4620|676/1539||,T|synonymous_variant|LOW|CG7337|FBgn0031374|transcript|FBtr0110882.1|protein_coding|7/17|c.1923A&gt;T|p.Ser641Ser|2680/6246|1923/4515|641/1504||,T|synonymous_variant|LOW|CG7337|FBgn0031374|transcript|FBtr0110883.1|protein_coding|7/18|c.1923A&gt;T|p.Ser641Ser|2680/8783|1923/7044|641/2347||</t>
  </si>
  <si>
    <t>T|downstream_gene_variant|MODIFIER|tRNA:G3:22BCa|FBgn0011859|transcript|FBtr0077872.1|protein_coding||c.*466T&gt;A|||||466|WARNING_TRANSCRIPT_INCOMPLETE,T|intron_variant|MODIFIER|CG7337|FBgn0031374|transcript|FBtr0333006.1|protein_coding|10/19|c.3576+40A&gt;T||||||,T|intron_variant|MODIFIER|CG7337|FBgn0031374|transcript|FBtr0113012.1|protein_coding|11/18|c.3483+40A&gt;T||||||,T|intron_variant|MODIFIER|CG7337|FBgn0031374|transcript|FBtr0333007.1|protein_coding|11/17|c.3483+40A&gt;T||||||,T|intron_variant|MODIFIER|CG7337|FBgn0031374|transcript|FBtr0077811.1|protein_coding|11/18|c.3483+40A&gt;T||||||,T|intron_variant|MODIFIER|CG7337|FBgn0031374|transcript|FBtr0309828.1|protein_coding|10/18|c.3576+40A&gt;T||||||,T|intron_variant|MODIFIER|CG7337|FBgn0031374|transcript|FBtr0113011.1|protein_coding|10/17|c.3576+40A&gt;T||||||,T|intron_variant|MODIFIER|CG7337|FBgn0031374|transcript|FBtr0110882.1|protein_coding|9/16|c.3471+40A&gt;T||||||,T|intron_variant|MODIFIER|CG7337|FBgn0031374|transcript|FBtr0110883.1|protein_coding|9/17|c.3471+40A&gt;T||||||</t>
  </si>
  <si>
    <t>A|missense_variant|MODERATE|CG7337|FBgn0031374|transcript|FBtr0333006.1|protein_coding|13/20|c.3857C&gt;A|p.Pro1286Gln|4269/8459|3857/7194|1286/2397||,A|missense_variant|MODERATE|CG7337|FBgn0031374|transcript|FBtr0110883.1|protein_coding|11/18|c.3707C&gt;A|p.Pro1236Gln|4464/8783|3707/7044|1236/2347||,A|upstream_gene_variant|MODIFIER|tRNA:G3:22BCa|FBgn0011859|transcript|FBtr0077872.1|protein_coding||c.-829G&gt;T|||||829|WARNING_TRANSCRIPT_INCOMPLETE,A|intron_variant|MODIFIER|CG7337|FBgn0031374|transcript|FBtr0113012.1|protein_coding|12/18|c.3595+369C&gt;A||||||,A|intron_variant|MODIFIER|CG7337|FBgn0031374|transcript|FBtr0333007.1|protein_coding|12/17|c.3595+369C&gt;A||||||,A|intron_variant|MODIFIER|CG7337|FBgn0031374|transcript|FBtr0077811.1|protein_coding|12/18|c.3595+369C&gt;A||||||,A|intron_variant|MODIFIER|CG7337|FBgn0031374|transcript|FBtr0309828.1|protein_coding|12/18|c.3733+369C&gt;A||||||,A|intron_variant|MODIFIER|CG7337|FBgn0031374|transcript|FBtr0113011.1|protein_coding|11/17|c.3688+369C&gt;A||||||,A|intron_variant|MODIFIER|CG7337|FBgn0031374|transcript|FBtr0110882.1|protein_coding|10/16|c.3583+369C&gt;A||||||</t>
  </si>
  <si>
    <t>G|synonymous_variant|LOW|CG7337|FBgn0031374|transcript|FBtr0333006.1|protein_coding|13/20|c.4038T&gt;G|p.Gly1346Gly|4450/8459|4038/7194|1346/2397||,G|synonymous_variant|LOW|CG7337|FBgn0031374|transcript|FBtr0110883.1|protein_coding|11/18|c.3888T&gt;G|p.Gly1296Gly|4645/8783|3888/7044|1296/2347||,G|upstream_gene_variant|MODIFIER|tRNA:G3:22BCa|FBgn0011859|transcript|FBtr0077872.1|protein_coding||c.-1010A&gt;C|||||1010|WARNING_TRANSCRIPT_INCOMPLETE,G|intron_variant|MODIFIER|CG7337|FBgn0031374|transcript|FBtr0113012.1|protein_coding|12/18|c.3595+550T&gt;G||||||,G|intron_variant|MODIFIER|CG7337|FBgn0031374|transcript|FBtr0333007.1|protein_coding|12/17|c.3595+550T&gt;G||||||,G|intron_variant|MODIFIER|CG7337|FBgn0031374|transcript|FBtr0077811.1|protein_coding|12/18|c.3595+550T&gt;G||||||,G|intron_variant|MODIFIER|CG7337|FBgn0031374|transcript|FBtr0309828.1|protein_coding|12/18|c.3733+550T&gt;G||||||,G|intron_variant|MODIFIER|CG7337|FBgn0031374|transcript|FBtr0113011.1|protein_coding|11/17|c.3688+550T&gt;G||||||,G|intron_variant|MODIFIER|CG7337|FBgn0031374|transcript|FBtr0110882.1|protein_coding|10/16|c.3583+550T&gt;G||||||</t>
  </si>
  <si>
    <t>T|upstream_gene_variant|MODIFIER|CG15357|FBgn0040719|transcript|FBtr0077871.1|protein_coding||c.-133C&gt;A|||||76|,T|upstream_gene_variant|MODIFIER|CG15357|FBgn0040719|transcript|FBtr0333008.1|protein_coding||c.-133C&gt;A|||||76|,T|downstream_gene_variant|MODIFIER|CG7337|FBgn0031374|transcript|FBtr0333006.1|protein_coding||c.*2820G&gt;T|||||1967|,T|downstream_gene_variant|MODIFIER|CG33673|FBgn0053673|transcript|FBtr0307516.1|protein_coding||c.*55C&gt;A|||||30|,T|downstream_gene_variant|MODIFIER|CG7337|FBgn0031374|transcript|FBtr0077811.1|protein_coding||c.*2820G&gt;T|||||1967|,T|downstream_gene_variant|MODIFIER|CG7337|FBgn0031374|transcript|FBtr0309828.1|protein_coding||c.*2820G&gt;T|||||1967|,T|downstream_gene_variant|MODIFIER|CG7337|FBgn0031374|transcript|FBtr0113011.1|protein_coding||c.*2820G&gt;T|||||1496|,T|downstream_gene_variant|MODIFIER|CG7337|FBgn0031374|transcript|FBtr0110882.1|protein_coding||c.*2820G&gt;T|||||1846|,T|downstream_gene_variant|MODIFIER|CG7337|FBgn0031374|transcript|FBtr0110883.1|protein_coding||c.*2820G&gt;T|||||1838|,T|intergenic_region|MODIFIER|CG15357-CG33673|FBgn0040719-FBgn0053673|intergenic_region|FBgn0040719-FBgn0053673|||n.1945785G&gt;T||||||</t>
  </si>
  <si>
    <t>T|upstream_gene_variant|MODIFIER|CG15357|FBgn0040719|transcript|FBtr0077871.1|protein_coding||c.-137C&gt;A|||||80|,T|upstream_gene_variant|MODIFIER|CG15357|FBgn0040719|transcript|FBtr0333008.1|protein_coding||c.-137C&gt;A|||||80|,T|downstream_gene_variant|MODIFIER|CG7337|FBgn0031374|transcript|FBtr0333006.1|protein_coding||c.*2824G&gt;T|||||1971|,T|downstream_gene_variant|MODIFIER|CG33673|FBgn0053673|transcript|FBtr0307516.1|protein_coding||c.*51C&gt;A|||||26|,T|downstream_gene_variant|MODIFIER|CG7337|FBgn0031374|transcript|FBtr0077811.1|protein_coding||c.*2824G&gt;T|||||1971|,T|downstream_gene_variant|MODIFIER|CG7337|FBgn0031374|transcript|FBtr0309828.1|protein_coding||c.*2824G&gt;T|||||1971|,T|downstream_gene_variant|MODIFIER|CG7337|FBgn0031374|transcript|FBtr0113011.1|protein_coding||c.*2824G&gt;T|||||1500|,T|downstream_gene_variant|MODIFIER|CG7337|FBgn0031374|transcript|FBtr0110882.1|protein_coding||c.*2824G&gt;T|||||1850|,T|downstream_gene_variant|MODIFIER|CG7337|FBgn0031374|transcript|FBtr0110883.1|protein_coding||c.*2824G&gt;T|||||1842|,T|intergenic_region|MODIFIER|CG15357-CG33673|FBgn0040719-FBgn0053673|intergenic_region|FBgn0040719-FBgn0053673|||n.1945789G&gt;T||||||</t>
  </si>
  <si>
    <t>A|missense_variant|MODERATE|erm|FBgn0031375|transcript|FBtr0330202.1|protein_coding|2/2|c.827A&gt;T|p.Glu276Val|1055/2881|827/2097|276/698||WARNING_TRANSCRIPT_MULTIPLE_STOP_CODONS,A|missense_variant|MODERATE|erm|FBgn0031375|transcript|FBtr0077870.1|protein_coding|2/2|c.827A&gt;T|p.Glu276Val|1055/2881|827/1836|276/611||,A|missense_variant|MODERATE|erm|FBgn0031375|transcript|FBtr0330201.1|protein_coding|2/2|c.827A&gt;T|p.Glu276Val|1055/2881|827/1965|276/654||,A|missense_variant|MODERATE|erm|FBgn0031375|transcript|FBtr0330200.1|protein_coding|2/2|c.803A&gt;T|p.Glu268Val|1225/3051|803/1812|268/603||</t>
  </si>
  <si>
    <t>C|synonymous_variant|LOW|erm|FBgn0031375|transcript|FBtr0330202.1|protein_coding|2/2|c.510A&gt;G|p.Ala170Ala|738/2881|510/2097|170/698||WARNING_TRANSCRIPT_MULTIPLE_STOP_CODONS,C|synonymous_variant|LOW|erm|FBgn0031375|transcript|FBtr0077870.1|protein_coding|2/2|c.510A&gt;G|p.Ala170Ala|738/2881|510/1836|170/611||,C|synonymous_variant|LOW|erm|FBgn0031375|transcript|FBtr0330201.1|protein_coding|2/2|c.510A&gt;G|p.Ala170Ala|738/2881|510/1965|170/654||,C|synonymous_variant|LOW|erm|FBgn0031375|transcript|FBtr0330200.1|protein_coding|2/2|c.486A&gt;G|p.Ala162Ala|908/3051|486/1812|162/603||</t>
  </si>
  <si>
    <t>G|intron_variant|MODIFIER|erm|FBgn0031375|transcript|FBtr0330200.1|protein_coding|1/1|c.-13+1565T&gt;C||||||</t>
  </si>
  <si>
    <t>T|upstream_gene_variant|MODIFIER|CG15356|FBgn0031377|transcript|FBtr0077869.1|protein_coding||c.-985G&gt;A|||||842|,T|upstream_gene_variant|MODIFIER|CG7289|FBgn0031379|transcript|FBtr0077815.1|protein_coding||c.-715C&gt;T|||||620|,T|intron_variant|MODIFIER|CG15362|FBgn0031378|transcript|FBtr0077814.1|protein_coding|1/2|c.274+14C&gt;T||||||</t>
  </si>
  <si>
    <t>T|upstream_gene_variant|MODIFIER|CG15356|FBgn0031377|transcript|FBtr0077869.1|protein_coding||c.-993T&gt;A|||||850|,T|upstream_gene_variant|MODIFIER|CG7289|FBgn0031379|transcript|FBtr0077815.1|protein_coding||c.-707A&gt;T|||||612|,T|intron_variant|MODIFIER|CG15362|FBgn0031378|transcript|FBtr0077814.1|protein_coding|1/2|c.274+22A&gt;T||||||</t>
  </si>
  <si>
    <t>G|downstream_gene_variant|MODIFIER|CG7289|FBgn0031379|transcript|FBtr0077815.1|protein_coding||c.*1020A&gt;G|||||899|,G|intron_variant|MODIFIER|Got2|FBgn0001125|transcript|FBtr0077868.1|protein_coding|4/4|c.601-12T&gt;C||||||,G|intron_variant|MODIFIER|Got2|FBgn0001125|transcript|FBtr0077867.1|protein_coding|4/4|c.580-12T&gt;C||||||</t>
  </si>
  <si>
    <t>G|downstream_gene_variant|MODIFIER|CG7289|FBgn0031379|transcript|FBtr0077815.1|protein_coding||c.*1042C&gt;G|||||921|,G|intron_variant|MODIFIER|Got2|FBgn0001125|transcript|FBtr0077868.1|protein_coding|4/4|c.601-34G&gt;C||||||,G|intron_variant|MODIFIER|Got2|FBgn0001125|transcript|FBtr0077867.1|protein_coding|4/4|c.580-34G&gt;C||||||</t>
  </si>
  <si>
    <t>A|synonymous_variant|LOW|Got2|FBgn0001125|transcript|FBtr0077868.1|protein_coding|4/5|c.595C&gt;T|p.Leu199Leu|665/1560|595/1296|199/431||,A|synonymous_variant|LOW|Got2|FBgn0001125|transcript|FBtr0077867.1|protein_coding|4/5|c.574C&gt;T|p.Leu192Leu|680/1575|574/1275|192/424||,A|downstream_gene_variant|MODIFIER|CG7289|FBgn0031379|transcript|FBtr0077815.1|protein_coding||c.*1083G&gt;A|||||962|</t>
  </si>
  <si>
    <t>G|synonymous_variant|LOW|Got2|FBgn0001125|transcript|FBtr0077868.1|protein_coding|4/5|c.576T&gt;C|p.Phe192Phe|646/1560|576/1296|192/431||,G|synonymous_variant|LOW|Got2|FBgn0001125|transcript|FBtr0077867.1|protein_coding|4/5|c.555T&gt;C|p.Phe185Phe|661/1575|555/1275|185/424||,G|downstream_gene_variant|MODIFIER|CG7289|FBgn0031379|transcript|FBtr0077815.1|protein_coding||c.*1102A&gt;G|||||981|</t>
  </si>
  <si>
    <t>A|downstream_gene_variant|MODIFIER|CG7289|FBgn0031379|transcript|FBtr0077815.1|protein_coding||c.*1537C&gt;A|||||1416|,A|intron_variant|MODIFIER|Got2|FBgn0001125|transcript|FBtr0077868.1|protein_coding|2/4|c.249+16G&gt;T||||||,A|intron_variant|MODIFIER|Got2|FBgn0001125|transcript|FBtr0077867.1|protein_coding|2/4|c.228+16G&gt;T||||||</t>
  </si>
  <si>
    <t>A|downstream_gene_variant|MODIFIER|CG7289|FBgn0031379|transcript|FBtr0077815.1|protein_coding||c.*1540G&gt;A|||||1419|,A|intron_variant|MODIFIER|Got2|FBgn0001125|transcript|FBtr0077868.1|protein_coding|2/4|c.249+13C&gt;T||||||,A|intron_variant|MODIFIER|Got2|FBgn0001125|transcript|FBtr0077867.1|protein_coding|2/4|c.228+13C&gt;T||||||</t>
  </si>
  <si>
    <t>A|synonymous_variant|LOW|Got2|FBgn0001125|transcript|FBtr0077868.1|protein_coding|2/5|c.102C&gt;T|p.Phe34Phe|172/1560|102/1296|34/431||,A|synonymous_variant|LOW|Got2|FBgn0001125|transcript|FBtr0077867.1|protein_coding|2/5|c.81C&gt;T|p.Phe27Phe|187/1575|81/1275|27/424||,A|downstream_gene_variant|MODIFIER|CG7289|FBgn0031379|transcript|FBtr0077815.1|protein_coding||c.*1700G&gt;A|||||1579|</t>
  </si>
  <si>
    <t>T|upstream_gene_variant|MODIFIER|Got2|FBgn0001125|transcript|FBtr0077868.1|protein_coding||c.-1081T&gt;A|||||1011|,T|upstream_gene_variant|MODIFIER|Npc2a|FBgn0031381|transcript|FBtr0077816.1|protein_coding||c.-423A&gt;T|||||324|,T|upstream_gene_variant|MODIFIER|CR42874|FBgn0262148|transcript|FBtr0304139.1|lincRNA||n.-1484A&gt;T|||||1484|,T|upstream_gene_variant|MODIFIER|Got2|FBgn0001125|transcript|FBtr0077867.1|protein_coding||c.-314T&gt;A|||||208|,T|intergenic_region|MODIFIER|Got2-Npc2a|FBgn0001125-FBgn0031381|intergenic_region|FBgn0001125-FBgn0031381|||n.1987966A&gt;T||||||</t>
  </si>
  <si>
    <t>C|upstream_gene_variant|MODIFIER|Got2|FBgn0001125|transcript|FBtr0077868.1|protein_coding||c.-1093A&gt;G|||||1023|,C|upstream_gene_variant|MODIFIER|Npc2a|FBgn0031381|transcript|FBtr0077816.1|protein_coding||c.-411T&gt;C|||||312|,C|upstream_gene_variant|MODIFIER|CR42874|FBgn0262148|transcript|FBtr0304139.1|lincRNA||n.-1472T&gt;C|||||1472|,C|upstream_gene_variant|MODIFIER|Got2|FBgn0001125|transcript|FBtr0077867.1|protein_coding||c.-326A&gt;G|||||220|,C|intergenic_region|MODIFIER|Got2-Npc2a|FBgn0001125-FBgn0031381|intergenic_region|FBgn0001125-FBgn0031381|||n.1987978T&gt;C||||||</t>
  </si>
  <si>
    <t>A|upstream_gene_variant|MODIFIER|Got2|FBgn0001125|transcript|FBtr0077868.1|protein_coding||c.-1099A&gt;T|||||1029|,A|upstream_gene_variant|MODIFIER|Npc2a|FBgn0031381|transcript|FBtr0077816.1|protein_coding||c.-405T&gt;A|||||306|,A|upstream_gene_variant|MODIFIER|CR42874|FBgn0262148|transcript|FBtr0304139.1|lincRNA||n.-1466T&gt;A|||||1466|,A|upstream_gene_variant|MODIFIER|Got2|FBgn0001125|transcript|FBtr0077867.1|protein_coding||c.-332A&gt;T|||||226|,A|intergenic_region|MODIFIER|Got2-Npc2a|FBgn0001125-FBgn0031381|intergenic_region|FBgn0001125-FBgn0031381|||n.1987984T&gt;A||||||</t>
  </si>
  <si>
    <t>G|upstream_gene_variant|MODIFIER|Got2|FBgn0001125|transcript|FBtr0077868.1|protein_coding||c.-1100T&gt;C|||||1030|,G|upstream_gene_variant|MODIFIER|Npc2a|FBgn0031381|transcript|FBtr0077816.1|protein_coding||c.-404A&gt;G|||||305|,G|upstream_gene_variant|MODIFIER|CR42874|FBgn0262148|transcript|FBtr0304139.1|lincRNA||n.-1465A&gt;G|||||1465|,G|upstream_gene_variant|MODIFIER|Got2|FBgn0001125|transcript|FBtr0077867.1|protein_coding||c.-333T&gt;C|||||227|,G|intergenic_region|MODIFIER|Got2-Npc2a|FBgn0001125-FBgn0031381|intergenic_region|FBgn0001125-FBgn0031381|||n.1987985A&gt;G||||||</t>
  </si>
  <si>
    <t>G|upstream_gene_variant|MODIFIER|Got2|FBgn0001125|transcript|FBtr0077868.1|protein_coding||c.-1110A&gt;C|||||1040|,G|upstream_gene_variant|MODIFIER|Npc2a|FBgn0031381|transcript|FBtr0077816.1|protein_coding||c.-394T&gt;G|||||295|,G|upstream_gene_variant|MODIFIER|CR42874|FBgn0262148|transcript|FBtr0304139.1|lincRNA||n.-1455T&gt;G|||||1455|,G|upstream_gene_variant|MODIFIER|Got2|FBgn0001125|transcript|FBtr0077867.1|protein_coding||c.-343A&gt;C|||||237|,G|intergenic_region|MODIFIER|Got2-Npc2a|FBgn0001125-FBgn0031381|intergenic_region|FBgn0001125-FBgn0031381|||n.1987995T&gt;G||||||</t>
  </si>
  <si>
    <t>C|upstream_gene_variant|MODIFIER|Got2|FBgn0001125|transcript|FBtr0077868.1|protein_coding||c.-1122A&gt;G|||||1052|,C|upstream_gene_variant|MODIFIER|Npc2a|FBgn0031381|transcript|FBtr0077816.1|protein_coding||c.-382T&gt;C|||||283|,C|upstream_gene_variant|MODIFIER|CR42874|FBgn0262148|transcript|FBtr0304139.1|lincRNA||n.-1443T&gt;C|||||1443|,C|upstream_gene_variant|MODIFIER|Got2|FBgn0001125|transcript|FBtr0077867.1|protein_coding||c.-355A&gt;G|||||249|,C|intergenic_region|MODIFIER|Got2-Npc2a|FBgn0001125-FBgn0031381|intergenic_region|FBgn0001125-FBgn0031381|||n.1988007T&gt;C||||||</t>
  </si>
  <si>
    <t>C|upstream_gene_variant|MODIFIER|Got2|FBgn0001125|transcript|FBtr0077868.1|protein_coding||c.-1126A&gt;G|||||1056|,C|upstream_gene_variant|MODIFIER|Npc2a|FBgn0031381|transcript|FBtr0077816.1|protein_coding||c.-378T&gt;C|||||279|,C|upstream_gene_variant|MODIFIER|CR42874|FBgn0262148|transcript|FBtr0304139.1|lincRNA||n.-1439T&gt;C|||||1439|,C|upstream_gene_variant|MODIFIER|Got2|FBgn0001125|transcript|FBtr0077867.1|protein_coding||c.-359A&gt;G|||||253|,C|intergenic_region|MODIFIER|Got2-Npc2a|FBgn0001125-FBgn0031381|intergenic_region|FBgn0001125-FBgn0031381|||n.1988011T&gt;C||||||</t>
  </si>
  <si>
    <t>T|upstream_gene_variant|MODIFIER|Got2|FBgn0001125|transcript|FBtr0077868.1|protein_coding||c.-1137T&gt;A|||||1067|,T|upstream_gene_variant|MODIFIER|Npc2a|FBgn0031381|transcript|FBtr0077816.1|protein_coding||c.-367A&gt;T|||||268|,T|upstream_gene_variant|MODIFIER|CR42874|FBgn0262148|transcript|FBtr0304139.1|lincRNA||n.-1428A&gt;T|||||1428|,T|upstream_gene_variant|MODIFIER|Got2|FBgn0001125|transcript|FBtr0077867.1|protein_coding||c.-370T&gt;A|||||264|,T|intergenic_region|MODIFIER|Got2-Npc2a|FBgn0001125-FBgn0031381|intergenic_region|FBgn0001125-FBgn0031381|||n.1988022A&gt;T||||||</t>
  </si>
  <si>
    <t>C|upstream_gene_variant|MODIFIER|Got2|FBgn0001125|transcript|FBtr0077868.1|protein_coding||c.-1138A&gt;G|||||1068|,C|upstream_gene_variant|MODIFIER|Npc2a|FBgn0031381|transcript|FBtr0077816.1|protein_coding||c.-366T&gt;C|||||267|,C|upstream_gene_variant|MODIFIER|CR42874|FBgn0262148|transcript|FBtr0304139.1|lincRNA||n.-1427T&gt;C|||||1427|,C|upstream_gene_variant|MODIFIER|Got2|FBgn0001125|transcript|FBtr0077867.1|protein_coding||c.-371A&gt;G|||||265|,C|intergenic_region|MODIFIER|Got2-Npc2a|FBgn0001125-FBgn0031381|intergenic_region|FBgn0001125-FBgn0031381|||n.1988023T&gt;C||||||</t>
  </si>
  <si>
    <t>C|upstream_gene_variant|MODIFIER|Got2|FBgn0001125|transcript|FBtr0077868.1|protein_coding||c.-1167A&gt;G|||||1097|,C|upstream_gene_variant|MODIFIER|Npc2a|FBgn0031381|transcript|FBtr0077816.1|protein_coding||c.-337T&gt;C|||||238|,C|upstream_gene_variant|MODIFIER|CR42874|FBgn0262148|transcript|FBtr0304139.1|lincRNA||n.-1398T&gt;C|||||1398|,C|upstream_gene_variant|MODIFIER|Got2|FBgn0001125|transcript|FBtr0077867.1|protein_coding||c.-400A&gt;G|||||294|,C|intergenic_region|MODIFIER|Got2-Npc2a|FBgn0001125-FBgn0031381|intergenic_region|FBgn0001125-FBgn0031381|||n.1988052T&gt;C||||||</t>
  </si>
  <si>
    <t>G|upstream_gene_variant|MODIFIER|Got2|FBgn0001125|transcript|FBtr0077868.1|protein_coding||c.-1171G&gt;C|||||1101|,G|upstream_gene_variant|MODIFIER|Npc2a|FBgn0031381|transcript|FBtr0077816.1|protein_coding||c.-333C&gt;G|||||234|,G|upstream_gene_variant|MODIFIER|CR42874|FBgn0262148|transcript|FBtr0304139.1|lincRNA||n.-1394C&gt;G|||||1394|,G|upstream_gene_variant|MODIFIER|Got2|FBgn0001125|transcript|FBtr0077867.1|protein_coding||c.-404G&gt;C|||||298|,G|intergenic_region|MODIFIER|Got2-Npc2a|FBgn0001125-FBgn0031381|intergenic_region|FBgn0001125-FBgn0031381|||n.1988056C&gt;G||||||</t>
  </si>
  <si>
    <t>G|upstream_gene_variant|MODIFIER|Got2|FBgn0001125|transcript|FBtr0077868.1|protein_coding||c.-1179G&gt;C|||||1109|,G|upstream_gene_variant|MODIFIER|Npc2a|FBgn0031381|transcript|FBtr0077816.1|protein_coding||c.-325C&gt;G|||||226|,G|upstream_gene_variant|MODIFIER|CR42874|FBgn0262148|transcript|FBtr0304139.1|lincRNA||n.-1386C&gt;G|||||1386|,G|upstream_gene_variant|MODIFIER|Got2|FBgn0001125|transcript|FBtr0077867.1|protein_coding||c.-412G&gt;C|||||306|,G|intergenic_region|MODIFIER|Got2-Npc2a|FBgn0001125-FBgn0031381|intergenic_region|FBgn0001125-FBgn0031381|||n.1988064C&gt;G||||||</t>
  </si>
  <si>
    <t>A|upstream_gene_variant|MODIFIER|Got2|FBgn0001125|transcript|FBtr0077868.1|protein_coding||c.-1200G&gt;T|||||1130|,A|upstream_gene_variant|MODIFIER|Npc2a|FBgn0031381|transcript|FBtr0077816.1|protein_coding||c.-304C&gt;A|||||205|,A|upstream_gene_variant|MODIFIER|CR42874|FBgn0262148|transcript|FBtr0304139.1|lincRNA||n.-1365C&gt;A|||||1365|,A|upstream_gene_variant|MODIFIER|Got2|FBgn0001125|transcript|FBtr0077867.1|protein_coding||c.-433G&gt;T|||||327|,A|intergenic_region|MODIFIER|Got2-Npc2a|FBgn0001125-FBgn0031381|intergenic_region|FBgn0001125-FBgn0031381|||n.1988085C&gt;A||||||</t>
  </si>
  <si>
    <t>T|upstream_gene_variant|MODIFIER|Got2|FBgn0001125|transcript|FBtr0077868.1|protein_coding||c.-1201G&gt;A|||||1131|,T|upstream_gene_variant|MODIFIER|Npc2a|FBgn0031381|transcript|FBtr0077816.1|protein_coding||c.-303C&gt;T|||||204|,T|upstream_gene_variant|MODIFIER|CR42874|FBgn0262148|transcript|FBtr0304139.1|lincRNA||n.-1364C&gt;T|||||1364|,T|upstream_gene_variant|MODIFIER|Got2|FBgn0001125|transcript|FBtr0077867.1|protein_coding||c.-434G&gt;A|||||328|,T|intergenic_region|MODIFIER|Got2-Npc2a|FBgn0001125-FBgn0031381|intergenic_region|FBgn0001125-FBgn0031381|||n.1988086C&gt;T||||||</t>
  </si>
  <si>
    <t>T|upstream_gene_variant|MODIFIER|Got2|FBgn0001125|transcript|FBtr0077868.1|protein_coding||c.-1218T&gt;A|||||1148|,T|upstream_gene_variant|MODIFIER|Npc2a|FBgn0031381|transcript|FBtr0077816.1|protein_coding||c.-286A&gt;T|||||187|,T|upstream_gene_variant|MODIFIER|CR42874|FBgn0262148|transcript|FBtr0304139.1|lincRNA||n.-1347A&gt;T|||||1347|,T|upstream_gene_variant|MODIFIER|Got2|FBgn0001125|transcript|FBtr0077867.1|protein_coding||c.-451T&gt;A|||||345|,T|intergenic_region|MODIFIER|Got2-Npc2a|FBgn0001125-FBgn0031381|intergenic_region|FBgn0001125-FBgn0031381|||n.1988103A&gt;T||||||</t>
  </si>
  <si>
    <t>T|missense_variant|MODERATE|Obp22a|FBgn0043539|transcript|FBtr0100503.1|protein_coding|2/2|c.214C&gt;A|p.Gln72Lys|222/403|214/354|72/117||,T|missense_variant|MODERATE|Obp22a|FBgn0043539|transcript|FBtr0334760.1|protein_coding|2/2|c.214C&gt;A|p.Gln72Lys|222/727|214/354|72/117||,T|downstream_gene_variant|MODIFIER|CR42874|FBgn0262148|transcript|FBtr0304139.1|lincRNA||n.*992G&gt;T|||||992|</t>
  </si>
  <si>
    <t>C|upstream_gene_variant|MODIFIER|CG4238|FBgn0031384|transcript|FBtr0301066.1|protein_coding||c.-1770T&gt;C|||||1739|,C|upstream_gene_variant|MODIFIER|CG4238|FBgn0031384|transcript|FBtr0334773.1|protein_coding||c.-1770T&gt;C|||||1739|,C|intron_variant|MODIFIER|CG4238|FBgn0031384|transcript|FBtr0301068.1|protein_coding|1/8|c.197-4495T&gt;C||||||,C|intron_variant|MODIFIER|CG4238|FBgn0031384|transcript|FBtr0330672.1|protein_coding|1/8|c.197-4495T&gt;C||||||,C|intron_variant|MODIFIER|CG4238|FBgn0031384|transcript|FBtr0330671.1|protein_coding|2/9|c.76+4422T&gt;C||||||,C|intron_variant|MODIFIER|CG4238|FBgn0031384|transcript|FBtr0301067.1|protein_coding|1/8|c.76+4422T&gt;C||||||,C|intron_variant|MODIFIER|CG4238|FBgn0031384|transcript|FBtr0334774.1|protein_coding|1/8|c.76+4422T&gt;C||||||</t>
  </si>
  <si>
    <t>C|intron_variant|MODIFIER|CG4238|FBgn0031384|transcript|FBtr0301066.1|protein_coding|1/8|c.223+1118G&gt;C||||||,C|intron_variant|MODIFIER|CG4238|FBgn0031384|transcript|FBtr0301068.1|protein_coding|1/8|c.197-1385G&gt;C||||||,C|intron_variant|MODIFIER|CG4238|FBgn0031384|transcript|FBtr0330672.1|protein_coding|1/8|c.197-1385G&gt;C||||||,C|intron_variant|MODIFIER|CG4238|FBgn0031384|transcript|FBtr0330671.1|protein_coding|2/9|c.77-1385G&gt;C||||||,C|intron_variant|MODIFIER|CG4238|FBgn0031384|transcript|FBtr0301067.1|protein_coding|1/8|c.77-1385G&gt;C||||||,C|intron_variant|MODIFIER|CG4238|FBgn0031384|transcript|FBtr0334774.1|protein_coding|1/8|c.77-1385G&gt;C||||||,C|intron_variant|MODIFIER|CG4238|FBgn0031384|transcript|FBtr0334773.1|protein_coding|1/8|c.223+1118G&gt;C||||||</t>
  </si>
  <si>
    <t>G|upstream_gene_variant|MODIFIER|tRNA:G3:22BCb|FBgn0011860|transcript|FBtr0077821.1|protein_coding||c.-90A&gt;G|||||90|WARNING_TRANSCRIPT_INCOMPLETE,G|downstream_gene_variant|MODIFIER|CG4238|FBgn0031384|transcript|FBtr0301066.1|protein_coding||c.*1664A&gt;G|||||1066|,G|downstream_gene_variant|MODIFIER|CG42296|FBgn0259192|transcript|FBtr0299676.1|protein_coding||c.*1033T&gt;C|||||917|,G|downstream_gene_variant|MODIFIER|CG4238|FBgn0031384|transcript|FBtr0301068.1|protein_coding||c.*1664A&gt;G|||||1066|,G|downstream_gene_variant|MODIFIER|CG4238|FBgn0031384|transcript|FBtr0330672.1|protein_coding||c.*1664A&gt;G|||||1066|,G|downstream_gene_variant|MODIFIER|CG4238|FBgn0031384|transcript|FBtr0330671.1|protein_coding||c.*1664A&gt;G|||||1066|,G|downstream_gene_variant|MODIFIER|CG4238|FBgn0031384|transcript|FBtr0301067.1|protein_coding||c.*1664A&gt;G|||||1066|,G|downstream_gene_variant|MODIFIER|CG4238|FBgn0031384|transcript|FBtr0334774.1|protein_coding||c.*1664A&gt;G|||||814|,G|downstream_gene_variant|MODIFIER|CG4238|FBgn0031384|transcript|FBtr0334773.1|protein_coding||c.*1664A&gt;G|||||814|,G|intergenic_region|MODIFIER|CG4238-tRNA:G3:22BCb|FBgn0031384-FBgn0011860|intergenic_region|FBgn0031384-FBgn0011860|||n.2031602A&gt;G||||||</t>
  </si>
  <si>
    <t>A|upstream_gene_variant|MODIFIER|CR45298|FBgn0266836|transcript|FBtr0345564.1|lincRNA||n.-297A&gt;T|||||297|,A|downstream_gene_variant|MODIFIER|Su_dx_|FBgn0003557|transcript|FBtr0077822.1|protein_coding||c.*2495T&gt;A|||||1306|,A|downstream_gene_variant|MODIFIER|Su_dx_|FBgn0003557|transcript|FBtr0077823.1|protein_coding||c.*2495T&gt;A|||||1306|,A|downstream_gene_variant|MODIFIER|Su_dx_|FBgn0003557|transcript|FBtr0077824.1|protein_coding||c.*2495T&gt;A|||||1306|,A|intron_variant|MODIFIER|Kebab|FBgn0028952|transcript|FBtr0310547.1|protein_coding|1/3|c.33-22T&gt;A||||||,A|intron_variant|MODIFIER|Kebab|FBgn0028952|transcript|FBtr0077825.1|protein_coding|1/4|c.33-22T&gt;A||||||</t>
  </si>
  <si>
    <t>T|downstream_gene_variant|MODIFIER|Kebab|FBgn0028952|transcript|FBtr0077825.1|protein_coding||c.*2473A&gt;T|||||1996|,T|intergenic_region|MODIFIER|Kebab-Or22c|FBgn0028952-FBgn0026396|intergenic_region|FBgn0028952-FBgn0026396|||n.2050050A&gt;T||||||</t>
  </si>
  <si>
    <t>C|intron_variant|MODIFIER|Or22c|FBgn0026396|transcript|FBtr0077826.1|protein_coding|1/5|c.525-42G&gt;C||||||</t>
  </si>
  <si>
    <t>C|intron_variant|MODIFIER|dpr3|FBgn0053516|transcript|FBtr0300671.1|protein_coding|2/7|c.386-7982C&gt;G||||||,C|intron_variant|MODIFIER|dpr3|FBgn0053516|transcript|FBtr0334783.1|protein_coding|2/7|c.386-7982C&gt;G||||||,C|intron_variant|MODIFIER|dpr3|FBgn0053516|transcript|FBtr0334782.1|protein_coding|2/7|c.386-7982C&gt;G||||||</t>
  </si>
  <si>
    <t>T|upstream_gene_variant|MODIFIER|CR44808|FBgn0266043|transcript|FBtr0343304.1|lincRNA||n.-401C&gt;T|||||401|,T|upstream_gene_variant|MODIFIER|CR44055|FBgn0264864|transcript|FBtr0334780.1|lincRNA||n.-1732C&gt;T|||||1732|,T|downstream_gene_variant|MODIFIER|CG12674|FBgn0031388|transcript|FBtr0077827.1|protein_coding||c.*460C&gt;T|||||344|,T|downstream_gene_variant|MODIFIER|CG12674|FBgn0031388|transcript|FBtr0334779.1|protein_coding||c.*460C&gt;T|||||344|,T|intron_variant|MODIFIER|dpr3|FBgn0053516|transcript|FBtr0300671.1|protein_coding|2/7|c.385+12783G&gt;A||||||,T|intron_variant|MODIFIER|dpr3|FBgn0053516|transcript|FBtr0334783.1|protein_coding|2/7|c.385+12783G&gt;A||||||,T|intron_variant|MODIFIER|dpr3|FBgn0053516|transcript|FBtr0334782.1|protein_coding|2/7|c.385+12783G&gt;A||||||</t>
  </si>
  <si>
    <t>C|intron_variant|MODIFIER|dpr3|FBgn0053516|transcript|FBtr0300671.1|protein_coding|2/7|c.385+4283C&gt;G||||||,C|intron_variant|MODIFIER|dpr3|FBgn0053516|transcript|FBtr0334783.1|protein_coding|2/7|c.385+4283C&gt;G||||||,C|intron_variant|MODIFIER|dpr3|FBgn0053516|transcript|FBtr0334782.1|protein_coding|2/7|c.385+4283C&gt;G||||||</t>
  </si>
  <si>
    <t>A|intron_variant|MODIFIER|dpr3|FBgn0053516|transcript|FBtr0300671.1|protein_coding|2/7|c.385+3238G&gt;T||||||,A|intron_variant|MODIFIER|dpr3|FBgn0053516|transcript|FBtr0334783.1|protein_coding|2/7|c.385+3238G&gt;T||||||,A|intron_variant|MODIFIER|dpr3|FBgn0053516|transcript|FBtr0334782.1|protein_coding|2/7|c.385+3238G&gt;T||||||</t>
  </si>
  <si>
    <t>A|intron_variant|MODIFIER|dpr3|FBgn0053516|transcript|FBtr0300671.1|protein_coding|2/7|c.385+1943C&gt;T||||||,A|intron_variant|MODIFIER|dpr3|FBgn0053516|transcript|FBtr0334783.1|protein_coding|2/7|c.385+1943C&gt;T||||||,A|intron_variant|MODIFIER|dpr3|FBgn0053516|transcript|FBtr0334782.1|protein_coding|2/7|c.385+1943C&gt;T||||||</t>
  </si>
  <si>
    <t>A|intron_variant|MODIFIER|dpr3|FBgn0053516|transcript|FBtr0300671.1|protein_coding|1/7|c.-375-903C&gt;T||||||,A|intron_variant|MODIFIER|dpr3|FBgn0053516|transcript|FBtr0334783.1|protein_coding|1/7|c.-375-903C&gt;T||||||,A|intron_variant|MODIFIER|dpr3|FBgn0053516|transcript|FBtr0334782.1|protein_coding|1/7|c.-375-903C&gt;T||||||</t>
  </si>
  <si>
    <t>C|intron_variant|MODIFIER|dpr3|FBgn0053516|transcript|FBtr0300671.1|protein_coding|1/7|c.-375-3150T&gt;G||||||,C|intron_variant|MODIFIER|dpr3|FBgn0053516|transcript|FBtr0334783.1|protein_coding|1/7|c.-375-3150T&gt;G||||||,C|intron_variant|MODIFIER|dpr3|FBgn0053516|transcript|FBtr0334782.1|protein_coding|1/7|c.-375-3150T&gt;G||||||</t>
  </si>
  <si>
    <t>T|intron_variant|MODIFIER|dpr3|FBgn0053516|transcript|FBtr0300671.1|protein_coding|1/7|c.-375-4588T&gt;A||||||,T|intron_variant|MODIFIER|dpr3|FBgn0053516|transcript|FBtr0334783.1|protein_coding|1/7|c.-375-4588T&gt;A||||||,T|intron_variant|MODIFIER|dpr3|FBgn0053516|transcript|FBtr0334782.1|protein_coding|1/7|c.-375-4588T&gt;A||||||</t>
  </si>
  <si>
    <t>A|intergenic_region|MODIFIER|dpr3-CG4259|FBgn0053516-FBgn0031389|intergenic_region|FBgn0053516-FBgn0031389|||n.2120038G&gt;A||||||</t>
  </si>
  <si>
    <t>G|intergenic_region|MODIFIER|dpr3-CG4259|FBgn0053516-FBgn0031389|intergenic_region|FBgn0053516-FBgn0031389|||n.2122342A&gt;G||||||</t>
  </si>
  <si>
    <t>G|intergenic_region|MODIFIER|dpr3-CG4259|FBgn0053516-FBgn0031389|intergenic_region|FBgn0053516-FBgn0031389|||n.2122576A&gt;G||||||</t>
  </si>
  <si>
    <t>T|intergenic_region|MODIFIER|dpr3-CG4259|FBgn0053516-FBgn0031389|intergenic_region|FBgn0053516-FBgn0031389|||n.2122814C&gt;T||||||</t>
  </si>
  <si>
    <t>A|upstream_gene_variant|MODIFIER|CR43751|FBgn0265017|transcript|FBtr0334810.1|lincRNA||n.-1117G&gt;A|||||1117|,A|intergenic_region|MODIFIER|aop-CR43751|FBgn0000097-FBgn0265017|intergenic_region|FBgn0000097-FBgn0265017|||n.2180845G&gt;A||||||</t>
  </si>
  <si>
    <t>T|non_coding_exon_variant|MODIFIER|CR43751|FBgn0265017|transcript|FBtr0334810.1|lincRNA|1/2|n.783C&gt;T||||||</t>
  </si>
  <si>
    <t>G|downstream_gene_variant|MODIFIER|CR44065|FBgn0264874|transcript|FBtr0334811.1|lincRNA||n.*191A&gt;G|||||191|,G|downstream_gene_variant|MODIFIER|CG34172|FBgn0085201|transcript|FBtr0112363.1|protein_coding||c.*1109T&gt;C|||||1062|,G|downstream_gene_variant|MODIFIER|CG34172|FBgn0085201|transcript|FBtr0331650.1|protein_coding||c.*1109T&gt;C|||||1062|,G|downstream_gene_variant|MODIFIER|CG34172|FBgn0085201|transcript|FBtr0308188.1|protein_coding||c.*1109T&gt;C|||||1062|,G|downstream_gene_variant|MODIFIER|CG34172|FBgn0085201|transcript|FBtr0330663.1|protein_coding||c.*1109T&gt;C|||||1062|,G|intron_variant|MODIFIER|CG10874|FBgn0031395|transcript|FBtr0330664.1|protein_coding|2/3|c.359-385T&gt;C||||||,G|intron_variant|MODIFIER|CG10874|FBgn0031395|transcript|FBtr0077848.1|protein_coding|2/3|c.359-385T&gt;C||||||,G|intron_variant|MODIFIER|CG10874|FBgn0031395|transcript|FBtr0077849.1|protein_coding|2/3|c.358+387T&gt;C||||||,G|intron_variant|MODIFIER|CG10874|FBgn0031395|transcript|FBtr0308189.1|protein_coding|2/3|c.358+387T&gt;C||||||</t>
  </si>
  <si>
    <t>T|intergenic_region|MODIFIER|CG34172-CG31668|FBgn0085201-FBgn0051668|intergenic_region|FBgn0085201-FBgn0051668|||n.2201389C&gt;T||||||</t>
  </si>
  <si>
    <t>C|missense_variant|MODERATE|CG15385|FBgn0031397|transcript|FBtr0077845.1|protein_coding|2/5|c.136A&gt;G|p.Ser46Gly|332/2635|136/1764|46/587||,C|missense_variant|MODERATE|CG15385|FBgn0031397|transcript|FBtr0331649.1|protein_coding|2/5|c.136A&gt;G|p.Ser46Gly|332/2263|136/1764|46/587||,C|downstream_gene_variant|MODIFIER|Uch|FBgn0010288|transcript|FBtr0077844.1|protein_coding||c.*917A&gt;G|||||685|,C|downstream_gene_variant|MODIFIER|Uch|FBgn0010288|transcript|FBtr0303459.1|protein_coding||c.*917A&gt;G|||||685|,C|downstream_gene_variant|MODIFIER|Uch|FBgn0010288|transcript|FBtr0330676.1|protein_coding||c.*917A&gt;G|||||685|</t>
  </si>
  <si>
    <t>T|5_prime_UTR_variant|MODIFIER|Uch|FBgn0010288|transcript|FBtr0077844.1|protein_coding|1/4|c.-107T&gt;A|||||107|,T|5_prime_UTR_variant|MODIFIER|Uch|FBgn0010288|transcript|FBtr0303459.1|protein_coding|1/4|c.-107T&gt;A|||||107|,T|5_prime_UTR_variant|MODIFIER|Uch|FBgn0010288|transcript|FBtr0330676.1|protein_coding|1/4|c.-107T&gt;A|||||107|,T|upstream_gene_variant|MODIFIER|CG15385|FBgn0031397|transcript|FBtr0077845.1|protein_coding||c.-1663T&gt;A|||||1467|,T|upstream_gene_variant|MODIFIER|CG34174|FBgn0085203|transcript|FBtr0112365.1|protein_coding||c.-274A&gt;T|||||228|,T|upstream_gene_variant|MODIFIER|CG15385|FBgn0031397|transcript|FBtr0331649.1|protein_coding||c.-1663T&gt;A|||||1467|,T|downstream_gene_variant|MODIFIER|CG10880|FBgn0031398|transcript|FBtr0077843.1|protein_coding||c.*1293T&gt;A|||||934|,T|downstream_gene_variant|MODIFIER|CG10880|FBgn0031398|transcript|FBtr0330675.1|protein_coding||c.*1293T&gt;A|||||934|</t>
  </si>
  <si>
    <t>T|synonymous_variant|LOW|Tengl2|FBgn0052463|transcript|FBtr0077808.1|protein_coding|2/2|c.669G&gt;A|p.Lys223Lys|688/1018|669/957|223/318||,T|upstream_gene_variant|MODIFIER|Sec24CD|FBgn0262126|transcript|FBtr0329965.1|protein_coding||c.-2093G&gt;A|||||1790|,T|upstream_gene_variant|MODIFIER|Tengl3|FBgn0051679|transcript|FBtr0077809.1|protein_coding||c.-427G&gt;A|||||383|,T|upstream_gene_variant|MODIFIER|Sec24CD|FBgn0262126|transcript|FBtr0329964.1|protein_coding||c.-2093G&gt;A|||||1790|,T|upstream_gene_variant|MODIFIER|Sec24CD|FBgn0262126|transcript|FBtr0077810.1|protein_coding||c.-2093G&gt;A|||||1790|,T|downstream_gene_variant|MODIFIER|CR44115|FBgn0264946|transcript|FBtr0335158.1|lincRNA||n.*1612C&gt;T|||||1612|,T|downstream_gene_variant|MODIFIER|Tengl1|FBgn0051682|transcript|FBtr0077807.1|protein_coding||c.*837G&gt;A|||||780|</t>
  </si>
  <si>
    <t>C|missense_variant|MODERATE|Tengl2|FBgn0052463|transcript|FBtr0077808.1|protein_coding|2/2|c.658C&gt;G|p.Pro220Ala|677/1018|658/957|220/318||,C|upstream_gene_variant|MODIFIER|Sec24CD|FBgn0262126|transcript|FBtr0329965.1|protein_coding||c.-2104C&gt;G|||||1801|,C|upstream_gene_variant|MODIFIER|Tengl3|FBgn0051679|transcript|FBtr0077809.1|protein_coding||c.-438C&gt;G|||||394|,C|upstream_gene_variant|MODIFIER|Sec24CD|FBgn0262126|transcript|FBtr0329964.1|protein_coding||c.-2104C&gt;G|||||1801|,C|upstream_gene_variant|MODIFIER|Sec24CD|FBgn0262126|transcript|FBtr0077810.1|protein_coding||c.-2104C&gt;G|||||1801|,C|downstream_gene_variant|MODIFIER|CR44115|FBgn0264946|transcript|FBtr0335158.1|lincRNA||n.*1623G&gt;C|||||1623|,C|downstream_gene_variant|MODIFIER|Tengl1|FBgn0051682|transcript|FBtr0077807.1|protein_coding||c.*826C&gt;G|||||769|</t>
  </si>
  <si>
    <t>C|synonymous_variant|LOW|Tengl2|FBgn0052463|transcript|FBtr0077808.1|protein_coding|2/2|c.657A&gt;G|p.Arg219Arg|676/1018|657/957|219/318||,C|upstream_gene_variant|MODIFIER|Sec24CD|FBgn0262126|transcript|FBtr0329965.1|protein_coding||c.-2105A&gt;G|||||1802|,C|upstream_gene_variant|MODIFIER|Tengl3|FBgn0051679|transcript|FBtr0077809.1|protein_coding||c.-439A&gt;G|||||395|,C|upstream_gene_variant|MODIFIER|Sec24CD|FBgn0262126|transcript|FBtr0329964.1|protein_coding||c.-2105A&gt;G|||||1802|,C|upstream_gene_variant|MODIFIER|Sec24CD|FBgn0262126|transcript|FBtr0077810.1|protein_coding||c.-2105A&gt;G|||||1802|,C|downstream_gene_variant|MODIFIER|CR44115|FBgn0264946|transcript|FBtr0335158.1|lincRNA||n.*1624T&gt;C|||||1624|,C|downstream_gene_variant|MODIFIER|Tengl1|FBgn0051682|transcript|FBtr0077807.1|protein_coding||c.*825A&gt;G|||||768|</t>
  </si>
  <si>
    <t>C|upstream_gene_variant|MODIFIER|Send1|FBgn0031406|transcript|FBtr0077804.1|protein_coding||c.-1585C&gt;G|||||1575|,C|downstream_gene_variant|MODIFIER|CR44787|FBgn0266022|transcript|FBtr0343233.1|lincRNA||n.*1010C&gt;G|||||1010|,C|intergenic_region|MODIFIER|Send1-CR44787|FBgn0031406-FBgn0266022|intergenic_region|FBgn0031406-FBgn0266022|||n.2256625G&gt;C||||||</t>
  </si>
  <si>
    <t>G|upstream_gene_variant|MODIFIER|CG4271|FBgn0031409|transcript|FBtr0077756.1|protein_coding||c.-421T&gt;G|||||410|,G|downstream_gene_variant|MODIFIER|CG31681|FBgn0051681|transcript|FBtr0077802.1|protein_coding||c.*1297A&gt;C|||||1172|,G|intron_variant|MODIFIER|CR43754|FBgn0264085|transcript|FBtr0330687.1|lincRNA|1/1|n.237+14A&gt;C||||||,G|non_coding_exon_variant|MODIFIER|CR43754|FBgn0264085|transcript|FBtr0335161.1|lincRNA|1/2|n.251A&gt;C||||||</t>
  </si>
  <si>
    <t>G|upstream_gene_variant|MODIFIER|robl22E|FBgn0028570|transcript|FBtr0077800.1|protein_coding||c.-1069T&gt;C|||||993|,G|upstream_gene_variant|MODIFIER|robl22E|FBgn0028570|transcript|FBtr0331451.1|protein_coding||c.-1069T&gt;C|||||953|,G|intergenic_region|MODIFIER|robl22E-CG31949|FBgn0028570-FBgn0051949|intergenic_region|FBgn0028570-FBgn0051949|||n.2291691A&gt;G||||||</t>
  </si>
  <si>
    <t>G|upstream_gene_variant|MODIFIER|robl22E|FBgn0028570|transcript|FBtr0331451.1|protein_coding||c.-2101G&gt;C|||||1985|,G|intergenic_region|MODIFIER|robl22E-CG31949|FBgn0028570-FBgn0051949|intergenic_region|FBgn0028570-FBgn0051949|||n.2292723C&gt;G||||||</t>
  </si>
  <si>
    <t>T|upstream_gene_variant|MODIFIER|CG31949|FBgn0051949|transcript|FBtr0077757.1|protein_coding||c.-789A&gt;T|||||711|,T|upstream_gene_variant|MODIFIER|CG31949|FBgn0051949|transcript|FBtr0303208.1|protein_coding||c.-789A&gt;T|||||711|,T|intergenic_region|MODIFIER|robl22E-CG31949|FBgn0028570-FBgn0051949|intergenic_region|FBgn0028570-FBgn0051949|||n.2299392A&gt;T||||||</t>
  </si>
  <si>
    <t>T|downstream_gene_variant|MODIFIER|CG31949|FBgn0051949|transcript|FBtr0077757.1|protein_coding||c.*475C&gt;T|||||397|,T|downstream_gene_variant|MODIFIER|CG31949|FBgn0051949|transcript|FBtr0303208.1|protein_coding||c.*475C&gt;T|||||304|,T|intergenic_region|MODIFIER|CG31949-CG16995|FBgn0051949-FBgn0031412|intergenic_region|FBgn0051949-FBgn0031412|||n.2301192C&gt;T||||||</t>
  </si>
  <si>
    <t>G|downstream_gene_variant|MODIFIER|CG31949|FBgn0051949|transcript|FBtr0077757.1|protein_coding||c.*1260C&gt;G|||||1182|,G|downstream_gene_variant|MODIFIER|CG31949|FBgn0051949|transcript|FBtr0303208.1|protein_coding||c.*1260C&gt;G|||||1089|,G|intergenic_region|MODIFIER|CG31949-CG16995|FBgn0051949-FBgn0031412|intergenic_region|FBgn0051949-FBgn0031412|||n.2301977C&gt;G||||||</t>
  </si>
  <si>
    <t>A|downstream_gene_variant|MODIFIER|CG31949|FBgn0051949|transcript|FBtr0077757.1|protein_coding||c.*1437T&gt;A|||||1359|,A|downstream_gene_variant|MODIFIER|CG31949|FBgn0051949|transcript|FBtr0303208.1|protein_coding||c.*1437T&gt;A|||||1266|,A|intergenic_region|MODIFIER|CG31949-CG16995|FBgn0051949-FBgn0031412|intergenic_region|FBgn0051949-FBgn0031412|||n.2302154T&gt;A||||||</t>
  </si>
  <si>
    <t>G|intron_variant|MODIFIER|CG9967|FBgn0031413|transcript|FBtr0077799.1|protein_coding|2/5|c.-231-4391A&gt;C||||||,G|intron_variant|MODIFIER|eys|FBgn0031414|transcript|FBtr0344662.1|protein_coding|1/13|c.-384+3082T&gt;G||||||,G|intron_variant|MODIFIER|CG9967|FBgn0031413|transcript|FBtr0100648.1|protein_coding|3/6|c.-231-4391A&gt;C||||||,G|intron_variant|MODIFIER|CG9967|FBgn0031413|transcript|FBtr0333226.1|protein_coding|2/5|c.-231-4391A&gt;C||||||,G|intron_variant|MODIFIER|eys|FBgn0031414|transcript|FBtr0344663.1|protein_coding|1/13|c.-384+3082T&gt;G||||||</t>
  </si>
  <si>
    <t>G|intron_variant|MODIFIER|CG9967|FBgn0031413|transcript|FBtr0077799.1|protein_coding|2/5|c.-231-5780A&gt;C||||||,G|intron_variant|MODIFIER|eys|FBgn0031414|transcript|FBtr0344662.1|protein_coding|1/13|c.-384+4471T&gt;G||||||,G|intron_variant|MODIFIER|CG9967|FBgn0031413|transcript|FBtr0100648.1|protein_coding|3/6|c.-231-5780A&gt;C||||||,G|intron_variant|MODIFIER|CG9967|FBgn0031413|transcript|FBtr0333226.1|protein_coding|2/5|c.-231-5780A&gt;C||||||,G|intron_variant|MODIFIER|eys|FBgn0031414|transcript|FBtr0344663.1|protein_coding|1/13|c.-384+4471T&gt;G||||||</t>
  </si>
  <si>
    <t>G|intron_variant|MODIFIER|CG9967|FBgn0031413|transcript|FBtr0077799.1|protein_coding|1/5|c.-387+5157G&gt;C||||||,G|intron_variant|MODIFIER|eys|FBgn0031414|transcript|FBtr0344662.1|protein_coding|7/13|c.3750-523C&gt;G||||||,G|intron_variant|MODIFIER|CG9967|FBgn0031413|transcript|FBtr0100648.1|protein_coding|1/6|c.-486+5157G&gt;C||||||,G|intron_variant|MODIFIER|CG9967|FBgn0031413|transcript|FBtr0333226.1|protein_coding|1/5|c.-331+5157G&gt;C||||||,G|intron_variant|MODIFIER|eys|FBgn0031414|transcript|FBtr0344663.1|protein_coding|7/13|c.3750-523C&gt;G||||||</t>
  </si>
  <si>
    <t>A|upstream_gene_variant|MODIFIER|CG9967|FBgn0031413|transcript|FBtr0077799.1|protein_coding||c.-48680A&gt;T|||||1751|,A|upstream_gene_variant|MODIFIER|CG9967|FBgn0031413|transcript|FBtr0100648.1|protein_coding||c.-48680A&gt;T|||||1751|,A|upstream_gene_variant|MODIFIER|CG9967|FBgn0031413|transcript|FBtr0333226.1|protein_coding||c.-48680A&gt;T|||||1751|,A|downstream_gene_variant|MODIFIER|eys|FBgn0031414|transcript|FBtr0344662.1|protein_coding||c.*1230T&gt;A|||||940|,A|downstream_gene_variant|MODIFIER|Rab5|FBgn0014010|transcript|FBtr0077793.1|protein_coding||c.*1362A&gt;T|||||459|,A|downstream_gene_variant|MODIFIER|eys|FBgn0031414|transcript|FBtr0344663.1|protein_coding||c.*1230T&gt;A|||||163|,A|downstream_gene_variant|MODIFIER|Rab5|FBgn0014010|transcript|FBtr0077797.1|protein_coding||c.*1362A&gt;T|||||35|,A|downstream_gene_variant|MODIFIER|Rab5|FBgn0014010|transcript|FBtr0077796.1|protein_coding||c.*1362A&gt;T|||||35|,A|downstream_gene_variant|MODIFIER|Rab5|FBgn0014010|transcript|FBtr0330670.1|protein_coding||c.*1362A&gt;T|||||459|,A|downstream_gene_variant|MODIFIER|Rab5|FBgn0014010|transcript|FBtr0077798.1|protein_coding||c.*1362A&gt;T|||||459|,A|downstream_gene_variant|MODIFIER|Rab5|FBgn0014010|transcript|FBtr0077795.1|protein_coding||c.*1362A&gt;T|||||459|,A|downstream_gene_variant|MODIFIER|Rab5|FBgn0014010|transcript|FBtr0330668.1|protein_coding||c.*1362A&gt;T|||||459|,A|downstream_gene_variant|MODIFIER|Rab5|FBgn0014010|transcript|FBtr0077794.1|protein_coding||c.*1362A&gt;T|||||459|,A|downstream_gene_variant|MODIFIER|Rab5|FBgn0014010|transcript|FBtr0330669.1|protein_coding||c.*1362A&gt;T|||||459|,A|intergenic_region|MODIFIER|eys-Rab5|FBgn0031414-FBgn0014010|intergenic_region|FBgn0031414-FBgn0014010|||n.2359107T&gt;A||||||</t>
  </si>
  <si>
    <t>A|upstream_gene_variant|MODIFIER|CG9967|FBgn0031413|transcript|FBtr0077799.1|protein_coding||c.-48683A&gt;T|||||1754|,A|upstream_gene_variant|MODIFIER|CG9967|FBgn0031413|transcript|FBtr0100648.1|protein_coding||c.-48683A&gt;T|||||1754|,A|upstream_gene_variant|MODIFIER|CG9967|FBgn0031413|transcript|FBtr0333226.1|protein_coding||c.-48683A&gt;T|||||1754|,A|downstream_gene_variant|MODIFIER|eys|FBgn0031414|transcript|FBtr0344662.1|protein_coding||c.*1233T&gt;A|||||943|,A|downstream_gene_variant|MODIFIER|Rab5|FBgn0014010|transcript|FBtr0077793.1|protein_coding||c.*1359A&gt;T|||||456|,A|downstream_gene_variant|MODIFIER|eys|FBgn0031414|transcript|FBtr0344663.1|protein_coding||c.*1233T&gt;A|||||166|,A|downstream_gene_variant|MODIFIER|Rab5|FBgn0014010|transcript|FBtr0077797.1|protein_coding||c.*1359A&gt;T|||||32|,A|downstream_gene_variant|MODIFIER|Rab5|FBgn0014010|transcript|FBtr0077796.1|protein_coding||c.*1359A&gt;T|||||32|,A|downstream_gene_variant|MODIFIER|Rab5|FBgn0014010|transcript|FBtr0330670.1|protein_coding||c.*1359A&gt;T|||||456|,A|downstream_gene_variant|MODIFIER|Rab5|FBgn0014010|transcript|FBtr0077798.1|protein_coding||c.*1359A&gt;T|||||456|,A|downstream_gene_variant|MODIFIER|Rab5|FBgn0014010|transcript|FBtr0077795.1|protein_coding||c.*1359A&gt;T|||||456|,A|downstream_gene_variant|MODIFIER|Rab5|FBgn0014010|transcript|FBtr0330668.1|protein_coding||c.*1359A&gt;T|||||456|,A|downstream_gene_variant|MODIFIER|Rab5|FBgn0014010|transcript|FBtr0077794.1|protein_coding||c.*1359A&gt;T|||||456|,A|downstream_gene_variant|MODIFIER|Rab5|FBgn0014010|transcript|FBtr0330669.1|protein_coding||c.*1359A&gt;T|||||456|,A|intergenic_region|MODIFIER|eys-Rab5|FBgn0031414-FBgn0014010|intergenic_region|FBgn0031414-FBgn0014010|||n.2359110T&gt;A||||||</t>
  </si>
  <si>
    <t>T|upstream_gene_variant|MODIFIER|Rab5|FBgn0014010|transcript|FBtr0330670.1|protein_coding||c.-575G&gt;A|||||148|,T|intron_variant|MODIFIER|Rab5|FBgn0014010|transcript|FBtr0077793.1|protein_coding|1/5|c.-157-418G&gt;A||||||,T|intron_variant|MODIFIER|Rab5|FBgn0014010|transcript|FBtr0077797.1|protein_coding|1/5|c.-157-418G&gt;A||||||,T|intron_variant|MODIFIER|Rab5|FBgn0014010|transcript|FBtr0077796.1|protein_coding|1/5|c.-157-418G&gt;A||||||,T|intron_variant|MODIFIER|Rab5|FBgn0014010|transcript|FBtr0077798.1|protein_coding|1/5|c.-157-418G&gt;A||||||,T|intron_variant|MODIFIER|Rab5|FBgn0014010|transcript|FBtr0077795.1|protein_coding|1/5|c.-157-418G&gt;A||||||,T|intron_variant|MODIFIER|Rab5|FBgn0014010|transcript|FBtr0330668.1|protein_coding|1/5|c.-157-418G&gt;A||||||,T|intron_variant|MODIFIER|Rab5|FBgn0014010|transcript|FBtr0077794.1|protein_coding|1/5|c.-157-418G&gt;A||||||,T|intron_variant|MODIFIER|Rab5|FBgn0014010|transcript|FBtr0330669.1|protein_coding|1/5|c.-157-418G&gt;A||||||</t>
  </si>
  <si>
    <t>T|upstream_gene_variant|MODIFIER|CR44982|FBgn0266317|transcript|FBtr0344047.1|lincRNA||n.-1121T&gt;A|||||1121|,T|downstream_gene_variant|MODIFIER|CG15390|FBgn0031419|transcript|FBtr0077764.1|protein_coding||c.*1064A&gt;T|||||1006|,T|intron_variant|MODIFIER|Atxn7|FBgn0031420|transcript|FBtr0077765.1|protein_coding|1/2|c.-70-429A&gt;T||||||,T|intron_variant|MODIFIER|Atxn7|FBgn0031420|transcript|FBtr0331438.1|protein_coding|1/2|c.-70-429A&gt;T||||||,T|intron_variant|MODIFIER|Atxn7|FBgn0031420|transcript|FBtr0077766.1|protein_coding|1/2|c.-70-429A&gt;T||||||,T|intron_variant|MODIFIER|Atxn7|FBgn0031420|transcript|FBtr0331437.1|protein_coding|1/2|c.-71+31A&gt;T||||||</t>
  </si>
  <si>
    <t>T|upstream_gene_variant|MODIFIER|CR44982|FBgn0266317|transcript|FBtr0344047.1|lincRNA||n.-1149G&gt;A|||||1149|,T|downstream_gene_variant|MODIFIER|CG15390|FBgn0031419|transcript|FBtr0077764.1|protein_coding||c.*1092C&gt;T|||||1034|,T|intron_variant|MODIFIER|Atxn7|FBgn0031420|transcript|FBtr0077765.1|protein_coding|1/2|c.-70-401C&gt;T||||||,T|intron_variant|MODIFIER|Atxn7|FBgn0031420|transcript|FBtr0331438.1|protein_coding|1/2|c.-70-401C&gt;T||||||,T|intron_variant|MODIFIER|Atxn7|FBgn0031420|transcript|FBtr0077766.1|protein_coding|1/2|c.-70-401C&gt;T||||||,T|intron_variant|MODIFIER|Atxn7|FBgn0031420|transcript|FBtr0331437.1|protein_coding|1/2|c.-71+59C&gt;T||||||</t>
  </si>
  <si>
    <t>T|3_prime_UTR_variant|MODIFIER|VGlut|FBgn0031424|transcript|FBtr0077769.1|protein_coding|9/9|c.*1246A&gt;T|||||1246|,T|3_prime_UTR_variant|MODIFIER|VGlut|FBgn0031424|transcript|FBtr0331202.1|protein_coding|9/9|c.*1246A&gt;T|||||1246|,T|3_prime_UTR_variant|MODIFIER|VGlut|FBgn0031424|transcript|FBtr0307078.1|protein_coding|9/9|c.*1246A&gt;T|||||1246|,T|downstream_gene_variant|MODIFIER|CG18641|FBgn0031426|transcript|FBtr0307079.1|protein_coding||c.*1940T&gt;A|||||1680|</t>
  </si>
  <si>
    <t>T|intron_variant|MODIFIER|CG18641|FBgn0031426|transcript|FBtr0307079.1|protein_coding|1/3|c.95-1302C&gt;A||||||</t>
  </si>
  <si>
    <t>A|intron_variant|MODIFIER|CG18641|FBgn0031426|transcript|FBtr0307079.1|protein_coding|1/3|c.95-1318A&gt;T||||||</t>
  </si>
  <si>
    <t>C|downstream_gene_variant|MODIFIER|CG31948|FBgn0051948|transcript|FBtr0077787.1|protein_coding||c.*2125C&gt;G|||||1981|,C|intron_variant|MODIFIER|CG18641|FBgn0031426|transcript|FBtr0307079.1|protein_coding|1/3|c.95-1352C&gt;G||||||</t>
  </si>
  <si>
    <t>C|synonymous_variant|LOW|CG34448|FBgn0085477|transcript|FBtr0112752.1|protein_coding|2/3|c.456A&gt;G|p.Glu152Glu|456/1052|456/1035|152/344||,C|upstream_gene_variant|MODIFIER|CG31948|FBgn0051948|transcript|FBtr0077787.1|protein_coding||c.-827A&gt;G|||||728|,C|upstream_gene_variant|MODIFIER|CG31948|FBgn0051948|transcript|FBtr0077788.1|protein_coding||c.-978A&gt;G|||||792|,C|downstream_gene_variant|MODIFIER|CG34447|FBgn0085476|transcript|FBtr0112751.1|protein_coding||c.*1027A&gt;G|||||974|,C|downstream_gene_variant|MODIFIER|CG34447|FBgn0085476|transcript|FBtr0331203.1|protein_coding||c.*1027A&gt;G|||||974|</t>
  </si>
  <si>
    <t>T|synonymous_variant|LOW|CG34447|FBgn0085476|transcript|FBtr0112751.1|protein_coding|3/3|c.150C&gt;A|p.Ser50Ser|399/1472|150/1170|50/389||,T|synonymous_variant|LOW|CG34447|FBgn0085476|transcript|FBtr0331203.1|protein_coding|3/3|c.150C&gt;A|p.Ser50Ser|190/1263|150/1170|50/389||,T|upstream_gene_variant|MODIFIER|CG34448|FBgn0085477|transcript|FBtr0112752.1|protein_coding||c.-1530C&gt;A|||||1530|,T|upstream_gene_variant|MODIFIER|CG9886|FBgn0031428|transcript|FBtr0077770.1|protein_coding||c.-1401G&gt;T|||||1335|,T|upstream_gene_variant|MODIFIER|CG9886|FBgn0031428|transcript|FBtr0335462.1|protein_coding||c.-1401G&gt;T|||||1335|</t>
  </si>
  <si>
    <t>T|downstream_gene_variant|MODIFIER|CG44139|FBgn0264988|transcript|FBtr0335463.1|protein_coding||c.*1129G&gt;T|||||1099|,T|downstream_gene_variant|MODIFIER|CR44912|FBgn0266217|transcript|FBtr0343862.1|lincRNA||n.*910C&gt;A|||||910|,T|downstream_gene_variant|MODIFIER|CG9886|FBgn0031428|transcript|FBtr0335462.1|protein_coding||c.*3725G&gt;T|||||1493|,T|intergenic_region|MODIFIER|CG44139-CR44912|FBgn0264988-FBgn0266217|intergenic_region|FBgn0264988-FBgn0266217|||n.2426140G&gt;T||||||</t>
  </si>
  <si>
    <t>A|upstream_gene_variant|MODIFIER|dpp|FBgn0000490|transcript|FBtr0077771.1|protein_coding||c.-27666T&gt;A|||||967|,A|non_coding_exon_variant|MODIFIER|CR44912|FBgn0266217|transcript|FBtr0343862.1|lincRNA|1/1|n.477A&gt;T||||||</t>
  </si>
  <si>
    <t>T|intron_variant|MODIFIER|dpp|FBgn0000490|transcript|FBtr0077771.1|protein_coding|1/2|c.-15+1050C&gt;T||||||</t>
  </si>
  <si>
    <t>G|intron_variant|MODIFIER|dpp|FBgn0000490|transcript|FBtr0077771.1|protein_coding|1/2|c.-15+4628C&gt;G||||||</t>
  </si>
  <si>
    <t>T|intron_variant|MODIFIER|dpp|FBgn0000490|transcript|FBtr0077771.1|protein_coding|1/2|c.-15+5064C&gt;T||||||</t>
  </si>
  <si>
    <t>C|intron_variant|MODIFIER|dpp|FBgn0000490|transcript|FBtr0077771.1|protein_coding|1/2|c.-14-12498A&gt;C||||||</t>
  </si>
  <si>
    <t>G|intron_variant|MODIFIER|dpp|FBgn0000490|transcript|FBtr0077771.1|protein_coding|1/2|c.-14-7780C&gt;G||||||</t>
  </si>
  <si>
    <t>G|upstream_gene_variant|MODIFIER|dpp|FBgn0000490|transcript|FBtr0077772.1|protein_coding||c.-6115A&gt;G|||||1237|,G|intron_variant|MODIFIER|dpp|FBgn0000490|transcript|FBtr0077771.1|protein_coding|1/2|c.-14-6101A&gt;G||||||</t>
  </si>
  <si>
    <t>T|upstream_gene_variant|MODIFIER|dpp|FBgn0000490|transcript|FBtr0077772.1|protein_coding||c.-6112A&gt;T|||||1234|,T|intron_variant|MODIFIER|dpp|FBgn0000490|transcript|FBtr0077771.1|protein_coding|1/2|c.-14-6098A&gt;T||||||</t>
  </si>
  <si>
    <t>T|upstream_gene_variant|MODIFIER|dpp|FBgn0000490|transcript|FBtr0077775.1|protein_coding||c.-1403C&gt;T|||||1069|,T|intron_variant|MODIFIER|dpp|FBgn0000490|transcript|FBtr0077771.1|protein_coding|1/2|c.-14-1389C&gt;T||||||,T|intron_variant|MODIFIER|dpp|FBgn0000490|transcript|FBtr0077772.1|protein_coding|1/2|c.-14-1389C&gt;T||||||,T|intron_variant|MODIFIER|dpp|FBgn0000490|transcript|FBtr0077773.1|protein_coding|1/2|c.-15+1254C&gt;T||||||</t>
  </si>
  <si>
    <t>A|intergenic_region|MODIFIER|tRNA:Y1:22Fa-CR45286|FBgn0012016-FBgn0266824|intergenic_region|FBgn0012016-FBgn0266824|||n.2465368T&gt;A||||||</t>
  </si>
  <si>
    <t>C|intergenic_region|MODIFIER|tRNA:Y1:22Fa-CR45286|FBgn0012016-FBgn0266824|intergenic_region|FBgn0012016-FBgn0266824|||n.2465835T&gt;C||||||</t>
  </si>
  <si>
    <t>A|intergenic_region|MODIFIER|tRNA:Y1:22Fa-CR45286|FBgn0012016-FBgn0266824|intergenic_region|FBgn0012016-FBgn0266824|||n.2465910C&gt;A||||||</t>
  </si>
  <si>
    <t>T|intergenic_region|MODIFIER|tRNA:Y1:22Fa-CR45286|FBgn0012016-FBgn0266824|intergenic_region|FBgn0012016-FBgn0266824|||n.2467516C&gt;T||||||</t>
  </si>
  <si>
    <t>C|intergenic_region|MODIFIER|CR45286-Slh|FBgn0266824-FBgn0264978|intergenic_region|FBgn0266824-FBgn0264978|||n.2475226T&gt;C||||||</t>
  </si>
  <si>
    <t>G|intergenic_region|MODIFIER|CR45286-Slh|FBgn0266824-FBgn0264978|intergenic_region|FBgn0266824-FBgn0264978|||n.2475237A&gt;G||||||</t>
  </si>
  <si>
    <t>C|intergenic_region|MODIFIER|CR45286-Slh|FBgn0266824-FBgn0264978|intergenic_region|FBgn0266824-FBgn0264978|||n.2475247T&gt;C||||||</t>
  </si>
  <si>
    <t>A|intergenic_region|MODIFIER|CR45286-Slh|FBgn0266824-FBgn0264978|intergenic_region|FBgn0266824-FBgn0264978|||n.2479547G&gt;A||||||</t>
  </si>
  <si>
    <t>G|downstream_gene_variant|MODIFIER|CR44607|FBgn0265818|transcript|FBtr0342650.1|lincRNA||n.*93G&gt;C|||||93|,G|intergenic_region|MODIFIER|oaf-CR44607|FBgn0011818-FBgn0265818|intergenic_region|FBgn0011818-FBgn0265818|||n.2507219C&gt;G||||||</t>
  </si>
  <si>
    <t>C|intergenic_region|MODIFIER|CR44112-CG3515|FBgn0264943-FBgn0031431|intergenic_region|FBgn0264943-FBgn0031431|||n.2536250G&gt;C||||||</t>
  </si>
  <si>
    <t>A|intergenic_region|MODIFIER|CR44112-CG3515|FBgn0264943-FBgn0031431|intergenic_region|FBgn0264943-FBgn0031431|||n.2545960C&gt;A||||||</t>
  </si>
  <si>
    <t>C|upstream_gene_variant|MODIFIER|Drp1|FBgn0026479|transcript|FBtr0077744.1|protein_coding||c.-413A&gt;G|||||254|,C|upstream_gene_variant|MODIFIER|Drp1|FBgn0026479|transcript|FBtr0335173.1|protein_coding||c.-413A&gt;G|||||254|,C|intergenic_region|MODIFIER|Drp1-CG15394|FBgn0026479-FBgn0250835|intergenic_region|FBgn0026479-FBgn0250835|||n.2585684T&gt;C||||||</t>
  </si>
  <si>
    <t>T|intergenic_region|MODIFIER|CR44789-CG15395|FBgn0266024-FBgn0031440|intergenic_region|FBgn0266024-FBgn0031440|||n.2606966C&gt;T||||||</t>
  </si>
  <si>
    <t>A|intergenic_region|MODIFIER|CR45705-CR43852|FBgn0267269-FBgn0264434|intergenic_region|FBgn0267269-FBgn0264434|||n.2634184C&gt;A||||||</t>
  </si>
  <si>
    <t>G|downstream_gene_variant|MODIFIER|CG15398|FBgn0031446|transcript|FBtr0300986.1|protein_coding||c.*2024A&gt;C|||||1978|,G|intron_variant|MODIFIER|CG31690|FBgn0051690|transcript|FBtr0301682.1|protein_coding|2/7|c.29+9201T&gt;G||||||</t>
  </si>
  <si>
    <t>C|downstream_gene_variant|MODIFIER|CG15398|FBgn0031446|transcript|FBtr0300986.1|protein_coding||c.*133A&gt;G|||||87|,C|intron_variant|MODIFIER|CG31690|FBgn0051690|transcript|FBtr0301682.1|protein_coding|2/7|c.30-9683T&gt;C||||||</t>
  </si>
  <si>
    <t>C|upstream_gene_variant|MODIFIER|CG15398|FBgn0031446|transcript|FBtr0300986.1|protein_coding||c.-564T&gt;G|||||534|,C|intron_variant|MODIFIER|CG31690|FBgn0051690|transcript|FBtr0301682.1|protein_coding|2/7|c.30-7955A&gt;C||||||</t>
  </si>
  <si>
    <t>C|intron_variant|MODIFIER|CG31690|FBgn0051690|transcript|FBtr0301682.1|protein_coding|2/7|c.30-5772A&gt;C||||||</t>
  </si>
  <si>
    <t>T|intron_variant|MODIFIER|CG31690|FBgn0051690|transcript|FBtr0301682.1|protein_coding|2/7|c.30-1761C&gt;T||||||</t>
  </si>
  <si>
    <t>A|intron_variant|MODIFIER|CG31690|FBgn0051690|transcript|FBtr0301682.1|protein_coding|3/7|c.141-2016G&gt;A||||||</t>
  </si>
  <si>
    <t>G|intergenic_region|MODIFIER|CG31690-CG31689|FBgn0051690-FBgn0031449|intergenic_region|FBgn0051690-FBgn0031449|||n.2721679A&gt;G||||||</t>
  </si>
  <si>
    <t>G|intergenic_region|MODIFIER|CG31690-CG31689|FBgn0051690-FBgn0031449|intergenic_region|FBgn0051690-FBgn0031449|||n.2722218C&gt;G||||||</t>
  </si>
  <si>
    <t>T|intron_variant|MODIFIER|CG31689|FBgn0031449|transcript|FBtr0334161.1|protein_coding|2/10|c.118+1364C&gt;T||||||</t>
  </si>
  <si>
    <t>C|intron_variant|MODIFIER|CG31689|FBgn0031449|transcript|FBtr0334161.1|protein_coding|2/10|c.118+1701T&gt;C||||||</t>
  </si>
  <si>
    <t>G|synonymous_variant|LOW|Syt1|FBgn0004242|transcript|FBtr0077726.1|protein_coding|8/11|c.1078T&gt;C|p.Leu360Leu|1520/3993|1078/1425|360/474||,G|synonymous_variant|LOW|Syt1|FBgn0004242|transcript|FBtr0345331.1|protein_coding|8/12|c.1072T&gt;C|p.Leu358Leu|1514/5872|1072/1419|358/472||,G|synonymous_variant|LOW|Syt1|FBgn0004242|transcript|FBtr0332218.1|protein_coding|7/10|c.1072T&gt;C|p.Leu358Leu|1148/5196|1072/1419|358/472||,G|synonymous_variant|LOW|Syt1|FBgn0004242|transcript|FBtr0077728.1|protein_coding|7/10|c.1072T&gt;C|p.Leu358Leu|1163/5110|1072/1419|358/472||,G|synonymous_variant|LOW|Syt1|FBgn0004242|transcript|FBtr0077727.1|protein_coding|8/11|c.1072T&gt;C|p.Leu358Leu|1514/3987|1072/1419|358/472||,G|synonymous_variant|LOW|Syt1|FBgn0004242|transcript|FBtr0343993.1|protein_coding|8/11|c.1075T&gt;C|p.Leu359Leu|1517/3990|1075/1422|359/473||,G|3_prime_UTR_variant|MODIFIER|Syt1|FBgn0004242|transcript|FBtr0332219.1|protein_coding|6/9|c.*1120T&gt;C|||||6256|,G|3_prime_UTR_variant|MODIFIER|Syt1|FBgn0004242|transcript|FBtr0332220.1|protein_coding|9/11|c.*682T&gt;C|||||2860|</t>
  </si>
  <si>
    <t>G|synonymous_variant|LOW|Duox|FBgn0031464|transcript|FBtr0300382.1|protein_coding|8/10|c.3640T&gt;C|p.Leu1214Leu|3990/5336|3640/4614|1214/1537||,G|synonymous_variant|LOW|Duox|FBgn0031464|transcript|FBtr0335133.1|protein_coding|8/10|c.3640T&gt;C|p.Leu1214Leu|3939/5285|3640/4614|1214/1537||,G|upstream_gene_variant|MODIFIER|G6P|FBgn0031463|transcript|FBtr0113017.1|protein_coding||c.-1745T&gt;C|||||1674|</t>
  </si>
  <si>
    <t>T|upstream_gene_variant|MODIFIER|CG3123|FBgn0031465|transcript|FBtr0077723.1|protein_coding||c.-1061G&gt;A|||||1059|,T|intron_variant|MODIFIER|Duox|FBgn0031464|transcript|FBtr0300382.1|protein_coding|2/9|c.181+1023G&gt;A||||||,T|intron_variant|MODIFIER|Duox|FBgn0031464|transcript|FBtr0335133.1|protein_coding|2/9|c.181+1023G&gt;A||||||</t>
  </si>
  <si>
    <t>T|missense_variant|MODERATE|CG18557|FBgn0031470|transcript|FBtr0077689.1|protein_coding|2/2|c.646G&gt;A|p.Asp216Asn|669/1073|646/1032|216/343||,T|upstream_gene_variant|MODIFIER|CG18558|FBgn0031469|transcript|FBtr0273251.1|protein_coding||c.-492G&gt;A|||||492|,T|downstream_gene_variant|MODIFIER|CG3117|FBgn0031471|transcript|FBtr0300356.1|protein_coding||c.*1079G&gt;A|||||921|</t>
  </si>
  <si>
    <t>A|synonymous_variant|LOW|CG2983|FBgn0031472|transcript|FBtr0335130.1|protein_coding|1/2|c.477G&gt;A|p.Thr159Thr|486/1307|477/1035|159/344||,A|upstream_gene_variant|MODIFIER|CG3117|FBgn0031471|transcript|FBtr0300356.1|protein_coding||c.-920C&gt;T|||||905|,A|downstream_gene_variant|MODIFIER|CG3104|FBgn0031473|transcript|FBtr0077686.1|protein_coding||c.*1615C&gt;T|||||872|,A|downstream_gene_variant|MODIFIER|CG3104|FBgn0031473|transcript|FBtr0077687.1|protein_coding||c.*1615C&gt;T|||||1115|,A|downstream_gene_variant|MODIFIER|CG3104|FBgn0031473|transcript|FBtr0335132.1|protein_coding||c.*1615C&gt;T|||||1115|</t>
  </si>
  <si>
    <t>T|splice_region_variant&amp;intron_variant|LOW|CG3104|FBgn0031473|transcript|FBtr0077686.1|protein_coding|1/4|c.-343-7T&gt;A||||||,T|splice_region_variant&amp;intron_variant|LOW|CG3104|FBgn0031473|transcript|FBtr0077687.1|protein_coding|1/4|c.-343-7T&gt;A||||||,T|splice_region_variant&amp;intron_variant|LOW|CG3104|FBgn0031473|transcript|FBtr0335132.1|protein_coding|1/4|c.-343-7T&gt;A||||||</t>
  </si>
  <si>
    <t>A|3_prime_UTR_variant|MODIFIER|CG2991|FBgn0031474|transcript|FBtr0077625.1|protein_coding|7/7|c.*577G&gt;A|||||577|,A|3_prime_UTR_variant|MODIFIER|CG2991|FBgn0031474|transcript|FBtr0077626.1|protein_coding|6/6|c.*577G&gt;A|||||577|,A|3_prime_UTR_variant|MODIFIER|CG2991|FBgn0031474|transcript|FBtr0077627.1|protein_coding|6/6|c.*577G&gt;A|||||577|,A|upstream_gene_variant|MODIFIER|CG8813|FBgn0031476|transcript|FBtr0077628.1|protein_coding||c.-1502G&gt;A|||||1408|,A|downstream_gene_variant|MODIFIER|CG31694|FBgn0051694|transcript|FBtr0077685.1|protein_coding||c.*927C&gt;T|||||383|</t>
  </si>
  <si>
    <t>A|3_prime_UTR_variant|MODIFIER|CG31694|FBgn0051694|transcript|FBtr0077685.1|protein_coding|5/5|c.*297G&gt;T|||||297|,A|upstream_gene_variant|MODIFIER|CG8813|FBgn0031476|transcript|FBtr0077628.1|protein_coding||c.-872C&gt;A|||||778|,A|downstream_gene_variant|MODIFIER|CG2991|FBgn0031474|transcript|FBtr0077625.1|protein_coding||c.*1207C&gt;A|||||326|,A|downstream_gene_variant|MODIFIER|CG2991|FBgn0031474|transcript|FBtr0077626.1|protein_coding||c.*1207C&gt;A|||||326|,A|downstream_gene_variant|MODIFIER|CG2991|FBgn0031474|transcript|FBtr0077627.1|protein_coding||c.*1207C&gt;A|||||326|</t>
  </si>
  <si>
    <t>G|upstream_gene_variant|MODIFIER|CG8814|FBgn0031478|transcript|FBtr0077629.1|protein_coding||c.-1937A&gt;G|||||1439|,G|intron_variant|MODIFIER|CG31694|FBgn0051694|transcript|FBtr0077685.1|protein_coding|1/4|c.37+185T&gt;C||||||</t>
  </si>
  <si>
    <t>T|synonymous_variant|LOW|CG8814|FBgn0031478|transcript|FBtr0077629.1|protein_coding|2/3|c.273C&gt;T|p.Thr91Thr|650/1785|273/975|91/324||,T|upstream_gene_variant|MODIFIER|CG31694|FBgn0051694|transcript|FBtr0077685.1|protein_coding||c.-1988G&gt;A|||||1171|,T|downstream_gene_variant|MODIFIER|Prx6005|FBgn0031479|transcript|FBtr0077684.1|protein_coding||c.*1528G&gt;A|||||1431|</t>
  </si>
  <si>
    <t>T|upstream_gene_variant|MODIFIER|NTPase|FBgn0024947|transcript|FBtr0332460.1|protein_coding||c.-1627G&gt;A|||||1435|,T|upstream_gene_variant|MODIFIER|NTPase|FBgn0024947|transcript|FBtr0332459.1|protein_coding||c.-1627G&gt;A|||||1435|,T|upstream_gene_variant|MODIFIER|NTPase|FBgn0024947|transcript|FBtr0077680.1|protein_coding||c.-4545G&gt;A|||||799|,T|upstream_gene_variant|MODIFIER|lilli|FBgn0041111|transcript|FBtr0077634.1|protein_coding||c.-58968C&gt;T|||||1635|,T|upstream_gene_variant|MODIFIER|lilli|FBgn0041111|transcript|FBtr0290039.1|protein_coding||c.-60061C&gt;T|||||1635|,T|intron_variant|MODIFIER|lilli|FBgn0041111|transcript|FBtr0077632.1|protein_coding|1/12|c.-1999+71C&gt;T||||||,T|intron_variant|MODIFIER|lilli|FBgn0041111|transcript|FBtr0290040.1|protein_coding|1/9|c.-2+516C&gt;T||||||,T|intron_variant|MODIFIER|lilli|FBgn0041111|transcript|FBtr0332458.1|protein_coding|1/10|c.-1245+71C&gt;T||||||,T|intron_variant|MODIFIER|lilli|FBgn0041111|transcript|FBtr0077633.1|protein_coding|1/11|c.-1831+71C&gt;T||||||</t>
  </si>
  <si>
    <t>G|intron_variant|MODIFIER|lilli|FBgn0041111|transcript|FBtr0077632.1|protein_coding|2/12|c.-755-1562A&gt;G||||||,G|intron_variant|MODIFIER|lilli|FBgn0041111|transcript|FBtr0290040.1|protein_coding|1/9|c.-1-18287A&gt;G||||||,G|intron_variant|MODIFIER|lilli|FBgn0041111|transcript|FBtr0332458.1|protein_coding|2/10|c.-1-18287A&gt;G||||||,G|intron_variant|MODIFIER|lilli|FBgn0041111|transcript|FBtr0077633.1|protein_coding|2/11|c.-587-16608A&gt;G||||||,G|intron_variant|MODIFIER|lilli|FBgn0041111|transcript|FBtr0077634.1|protein_coding|2/11|c.-587-16608A&gt;G||||||,G|intron_variant|MODIFIER|lilli|FBgn0041111|transcript|FBtr0290039.1|protein_coding|2/10|c.-2+15534A&gt;G||||||,G|intron_variant|MODIFIER|lilli|FBgn0041111|transcript|FBtr0290041.1|protein_coding|2/11|c.-588+3278A&gt;G||||||</t>
  </si>
  <si>
    <t>T|intron_variant|MODIFIER|lilli|FBgn0041111|transcript|FBtr0077632.1|protein_coding|3/12|c.-588+5722C&gt;T||||||,T|intron_variant|MODIFIER|lilli|FBgn0041111|transcript|FBtr0290040.1|protein_coding|1/9|c.-1-10836C&gt;T||||||,T|intron_variant|MODIFIER|lilli|FBgn0041111|transcript|FBtr0332458.1|protein_coding|2/10|c.-1-10836C&gt;T||||||,T|intron_variant|MODIFIER|lilli|FBgn0041111|transcript|FBtr0077633.1|protein_coding|2/11|c.-587-9157C&gt;T||||||,T|intron_variant|MODIFIER|lilli|FBgn0041111|transcript|FBtr0077634.1|protein_coding|2/11|c.-587-9157C&gt;T||||||,T|intron_variant|MODIFIER|lilli|FBgn0041111|transcript|FBtr0290039.1|protein_coding|2/10|c.-1-10836C&gt;T||||||,T|intron_variant|MODIFIER|lilli|FBgn0041111|transcript|FBtr0290041.1|protein_coding|2/11|c.-587-9157C&gt;T||||||</t>
  </si>
  <si>
    <t>A|intron_variant|MODIFIER|Rbp9|FBgn0010263|transcript|FBtr0330213.1|protein_coding|1/7|c.-251-413G&gt;A||||||,A|intron_variant|MODIFIER|Rbp9|FBgn0010263|transcript|FBtr0290237.1|protein_coding|2/6|c.-13-941G&gt;A||||||,A|intron_variant|MODIFIER|Rbp9|FBgn0010263|transcript|FBtr0290238.1|protein_coding|2/7|c.-13-941G&gt;A||||||,A|intron_variant|MODIFIER|Rbp9|FBgn0010263|transcript|FBtr0077637.1|protein_coding|1/8|c.-255-413G&gt;A||||||,A|intron_variant|MODIFIER|Rbp9|FBgn0010263|transcript|FBtr0077638.1|protein_coding|1/7|c.-256-413G&gt;A||||||,A|intron_variant|MODIFIER|Rbp9|FBgn0010263|transcript|FBtr0100468.1|protein_coding|1/7|c.-254-413G&gt;A||||||,A|intron_variant|MODIFIER|Rbp9|FBgn0010263|transcript|FBtr0077639.1|protein_coding|1/8|c.-251-413G&gt;A||||||,A|intron_variant|MODIFIER|Rbp9|FBgn0010263|transcript|FBtr0077640.1|protein_coding|1/7|c.-248-413G&gt;A||||||,A|intron_variant|MODIFIER|Rbp9|FBgn0010263|transcript|FBtr0343782.1|protein_coding|1/6|c.-14+757G&gt;A||||||</t>
  </si>
  <si>
    <t>C|intron_variant|MODIFIER|CG17265|FBgn0031488|transcript|FBtr0077646.1|protein_coding|1/3|c.-114-3644T&gt;C||||||</t>
  </si>
  <si>
    <t>C|upstream_gene_variant|MODIFIER|toc|FBgn0015600|transcript|FBtr0112883.1|protein_coding||c.-439A&gt;G|||||376|,C|intron_variant|MODIFIER|toc|FBgn0015600|transcript|FBtr0077662.1|protein_coding|8/10|c.4594-983A&gt;G||||||,C|intron_variant|MODIFIER|toc|FBgn0015600|transcript|FBtr0329906.1|protein_coding|3/5|c.628-983A&gt;G||||||,C|intron_variant|MODIFIER|toc|FBgn0015600|transcript|FBtr0077665.1|protein_coding|3/5|c.1087-983A&gt;G||||||,C|intron_variant|MODIFIER|toc|FBgn0015600|transcript|FBtr0110903.1|protein_coding|6/8|c.943-983A&gt;G||||||,C|intron_variant|MODIFIER|toc|FBgn0015600|transcript|FBtr0329907.1|protein_coding|6/8|c.943-983A&gt;G||||||,C|intron_variant|MODIFIER|toc|FBgn0015600|transcript|FBtr0335389.1|protein_coding|5/7|c.784-983A&gt;G||||||,C|intron_variant|MODIFIER|toc|FBgn0015600|transcript|FBtr0077664.1|protein_coding|4/6|c.772-983A&gt;G||||||,C|intron_variant|MODIFIER|toc|FBgn0015600|transcript|FBtr0077663.1|protein_coding|6/8|c.1060-983A&gt;G||||||,C|intron_variant|MODIFIER|toc|FBgn0015600|transcript|FBtr0335388.1|protein_coding|5/7|c.916-983A&gt;G||||||</t>
  </si>
  <si>
    <t>T|synonymous_variant|LOW|toc|FBgn0015600|transcript|FBtr0077662.1|protein_coding|8/11|c.4494C&gt;A|p.Ala1498Ala|4933/8297|4494/6489|1498/2162||,T|synonymous_variant|LOW|toc|FBgn0015600|transcript|FBtr0329906.1|protein_coding|3/6|c.528C&gt;A|p.Ala176Ala|901/4265|528/2523|176/840||,T|synonymous_variant|LOW|toc|FBgn0015600|transcript|FBtr0077665.1|protein_coding|3/6|c.987C&gt;A|p.Ala329Ala|1490/4854|987/2982|329/993||,T|synonymous_variant|LOW|toc|FBgn0015600|transcript|FBtr0110903.1|protein_coding|6/9|c.843C&gt;A|p.Ala281Ala|1423/4787|843/2838|281/945||,T|synonymous_variant|LOW|toc|FBgn0015600|transcript|FBtr0329907.1|protein_coding|6/9|c.843C&gt;A|p.Ala281Ala|1423/4787|843/2982|281/993||,T|synonymous_variant|LOW|toc|FBgn0015600|transcript|FBtr0335389.1|protein_coding|5/8|c.684C&gt;A|p.Ala228Ala|1264/4628|684/2679|228/892||,T|synonymous_variant|LOW|toc|FBgn0015600|transcript|FBtr0077664.1|protein_coding|4/7|c.672C&gt;A|p.Ala224Ala|808/3121|672/2667|224/888||,T|synonymous_variant|LOW|toc|FBgn0015600|transcript|FBtr0077663.1|protein_coding|6/9|c.960C&gt;A|p.Ala320Ala|1097/3410|960/2955|320/984||,T|synonymous_variant|LOW|toc|FBgn0015600|transcript|FBtr0335388.1|protein_coding|5/8|c.816C&gt;A|p.Ala272Ala|953/3266|816/2811|272/936||</t>
  </si>
  <si>
    <t>G|intron_variant|MODIFIER|toc|FBgn0015600|transcript|FBtr0077662.1|protein_coding|6/10|c.4081+5253T&gt;C||||||,G|intron_variant|MODIFIER|toc|FBgn0015600|transcript|FBtr0077665.1|protein_coding|1/5|c.574+871T&gt;C||||||,G|intron_variant|MODIFIER|toc|FBgn0015600|transcript|FBtr0110903.1|protein_coding|4/8|c.430+5253T&gt;C||||||,G|intron_variant|MODIFIER|toc|FBgn0015600|transcript|FBtr0329907.1|protein_coding|4/8|c.430+5253T&gt;C||||||,G|intron_variant|MODIFIER|toc|FBgn0015600|transcript|FBtr0335389.1|protein_coding|3/7|c.272-7696T&gt;C||||||,G|intron_variant|MODIFIER|toc|FBgn0015600|transcript|FBtr0077664.1|protein_coding|2/6|c.259+5253T&gt;C||||||,G|intron_variant|MODIFIER|toc|FBgn0015600|transcript|FBtr0077663.1|protein_coding|4/8|c.547+5253T&gt;C||||||,G|intron_variant|MODIFIER|toc|FBgn0015600|transcript|FBtr0335388.1|protein_coding|3/7|c.403+5253T&gt;C||||||</t>
  </si>
  <si>
    <t>C|upstream_gene_variant|MODIFIER|PpD6|FBgn0005779|transcript|FBtr0077660.1|protein_coding||c.-526T&gt;C|||||478|,C|upstream_gene_variant|MODIFIER|toc|FBgn0015600|transcript|FBtr0110903.1|protein_coding||c.-9615A&gt;G|||||1052|,C|upstream_gene_variant|MODIFIER|toc|FBgn0015600|transcript|FBtr0329907.1|protein_coding||c.-9615A&gt;G|||||1052|,C|upstream_gene_variant|MODIFIER|toc|FBgn0015600|transcript|FBtr0335389.1|protein_coding||c.-9615A&gt;G|||||1052|,C|intron_variant|MODIFIER|toc|FBgn0015600|transcript|FBtr0077662.1|protein_coding|3/10|c.3642-333A&gt;G||||||,C|intron_variant|MODIFIER|toc|FBgn0015600|transcript|FBtr0077663.1|protein_coding|1/8|c.108-333A&gt;G||||||,C|intron_variant|MODIFIER|toc|FBgn0015600|transcript|FBtr0335388.1|protein_coding|1/7|c.108-333A&gt;G||||||</t>
  </si>
  <si>
    <t>C|synonymous_variant|LOW|CG34393|FBgn0085422|transcript|FBtr0112637.1|protein_coding|3/13|c.498A&gt;G|p.Lys166Lys|1161/2955|498/2076|166/691||,C|synonymous_variant|LOW|CG34393|FBgn0085422|transcript|FBtr0340590.1|protein_coding|3/13|c.498A&gt;G|p.Lys166Lys|750/2466|498/2076|166/691||</t>
  </si>
  <si>
    <t>A|non_coding_exon_variant|MODIFIER|CR45706|FBgn0267270|transcript|FBtr0346487.1|lincRNA|1/1|n.399C&gt;T||||||</t>
  </si>
  <si>
    <t>A|non_coding_exon_variant|MODIFIER|CR45706|FBgn0267270|transcript|FBtr0346487.1|lincRNA|1/1|n.286C&gt;T||||||</t>
  </si>
  <si>
    <t>T|downstream_gene_variant|MODIFIER|CG3332|FBgn0031514|transcript|FBtr0077609.1|protein_coding||c.*2100T&gt;A|||||1945|,T|downstream_gene_variant|MODIFIER|CG3332|FBgn0031514|transcript|FBtr0340589.1|protein_coding||c.*2100T&gt;A|||||1945|,T|downstream_gene_variant|MODIFIER|CG3332|FBgn0031514|transcript|FBtr0344796.1|protein_coding||c.*2100T&gt;A|||||1945|,T|downstream_gene_variant|MODIFIER|CG3332|FBgn0031514|transcript|FBtr0077608.1|protein_coding||c.*2100T&gt;A|||||1945|,T|intergenic_region|MODIFIER|CG3347-CG3332|FBgn0031513-FBgn0031514|intergenic_region|FBgn0031513-FBgn0031514|||n.3273855A&gt;T||||||</t>
  </si>
  <si>
    <t>T|splice_region_variant&amp;intron_variant|LOW|CG3326|FBgn0031519|transcript|FBtr0331372.1|protein_coding|7/7|c.*18-8T&gt;A||||||,T|downstream_gene_variant|MODIFIER|CG3277|FBgn0031518|transcript|FBtr0114460.1|protein_coding||c.*352A&gt;T|||||20|,T|downstream_gene_variant|MODIFIER|CG3326|FBgn0031519|transcript|FBtr0077603.1|protein_coding||c.*127T&gt;A|||||38|</t>
  </si>
  <si>
    <t>T|upstream_gene_variant|MODIFIER|CG8837|FBgn0031520|transcript|FBtr0077583.1|protein_coding||c.-1825A&gt;T|||||1480|,T|upstream_gene_variant|MODIFIER|CG8837|FBgn0031520|transcript|FBtr0339546.1|protein_coding||c.-1825A&gt;T|||||1480|,T|downstream_gene_variant|MODIFIER|CG3277|FBgn0031518|transcript|FBtr0114460.1|protein_coding||c.*1679A&gt;T|||||1347|,T|intron_variant|MODIFIER|CG3326|FBgn0031519|transcript|FBtr0077603.1|protein_coding|4/6|c.743-19T&gt;A||||||,T|intron_variant|MODIFIER|CG3326|FBgn0031519|transcript|FBtr0331372.1|protein_coding|4/7|c.743-19T&gt;A||||||</t>
  </si>
  <si>
    <t>T|missense_variant|MODERATE|CG8837|FBgn0031520|transcript|FBtr0077583.1|protein_coding|7/7|c.1369G&gt;T|p.Ala457Ser|1642/1835|1369/1458|457/485||,T|missense_variant|MODERATE|CG8837|FBgn0031520|transcript|FBtr0339546.1|protein_coding|7/7|c.1369G&gt;T|p.Ala457Ser|1645/1838|1369/1458|457/485||,T|upstream_gene_variant|MODIFIER|CG33281|FBgn0053281|transcript|FBtr0077584.1|protein_coding||c.-1419G&gt;T|||||1289|</t>
  </si>
  <si>
    <t>G|intron_variant|MODIFIER|E23|FBgn0020445|transcript|FBtr0089979.1|protein_coding|2/8|c.918-4177T&gt;C||||||,G|intron_variant|MODIFIER|E23|FBgn0020445|transcript|FBtr0339548.1|protein_coding|2/8|c.918-4177T&gt;C||||||,G|intron_variant|MODIFIER|E23|FBgn0020445|transcript|FBtr0339549.1|protein_coding|2/8|c.918-4177T&gt;C||||||</t>
  </si>
  <si>
    <t>T|upstream_gene_variant|MODIFIER|CG34394|FBgn0085423|transcript|FBtr0112639.1|protein_coding||c.-1261G&gt;A|||||1189|,T|upstream_gene_variant|MODIFIER|CG34394|FBgn0085423|transcript|FBtr0112641.1|protein_coding||c.-1261G&gt;A|||||1189|,T|intron_variant|MODIFIER|CG34394|FBgn0085423|transcript|FBtr0306333.1|protein_coding|1/10|c.77+483G&gt;A||||||,T|intron_variant|MODIFIER|CG34394|FBgn0085423|transcript|FBtr0112638.1|protein_coding|1/9|c.270-2229G&gt;A||||||,T|intron_variant|MODIFIER|CG34394|FBgn0085423|transcript|FBtr0332409.1|protein_coding|1/9|c.269+2356G&gt;A||||||</t>
  </si>
  <si>
    <t>T|synonymous_variant|LOW|Ptpa|FBgn0016698|transcript|FBtr0077589.1|protein_coding|3/4|c.837A&gt;T|p.Gly279Gly|934/1393|837/1197|279/398||,T|upstream_gene_variant|MODIFIER|CG9662|FBgn0031529|transcript|FBtr0077594.1|protein_coding||c.-1427T&gt;A|||||1309|,T|upstream_gene_variant|MODIFIER|CG9662|FBgn0031529|transcript|FBtr0332407.1|protein_coding||c.-1427T&gt;A|||||1309|</t>
  </si>
  <si>
    <t>A|synonymous_variant|LOW|Ptpa|FBgn0016698|transcript|FBtr0077589.1|protein_coding|4/4|c.1173T&gt;A|p.Ser391Ser|1270/1393|1173/1197|391/398||,A|upstream_gene_variant|MODIFIER|CG9662|FBgn0031529|transcript|FBtr0077594.1|protein_coding||c.-1848A&gt;T|||||1730|,A|upstream_gene_variant|MODIFIER|CG9662|FBgn0031529|transcript|FBtr0332407.1|protein_coding||c.-1848A&gt;T|||||1730|</t>
  </si>
  <si>
    <t>T|3_prime_UTR_variant|MODIFIER|Ptpa|FBgn0016698|transcript|FBtr0077589.1|protein_coding|4/4|c.*17A&gt;T|||||17|,T|upstream_gene_variant|MODIFIER|CG9662|FBgn0031529|transcript|FBtr0077594.1|protein_coding||c.-1889T&gt;A|||||1771|,T|upstream_gene_variant|MODIFIER|CG9662|FBgn0031529|transcript|FBtr0332407.1|protein_coding||c.-1889T&gt;A|||||1771|</t>
  </si>
  <si>
    <t>G|3_prime_UTR_variant|MODIFIER|Ptpa|FBgn0016698|transcript|FBtr0077589.1|protein_coding|4/4|c.*20T&gt;G|||||20|,G|upstream_gene_variant|MODIFIER|CG9662|FBgn0031529|transcript|FBtr0077594.1|protein_coding||c.-1892A&gt;C|||||1774|,G|upstream_gene_variant|MODIFIER|CG9662|FBgn0031529|transcript|FBtr0332407.1|protein_coding||c.-1892A&gt;C|||||1774|</t>
  </si>
  <si>
    <t>A|3_prime_UTR_variant|MODIFIER|Ptpa|FBgn0016698|transcript|FBtr0077589.1|protein_coding|4/4|c.*30G&gt;A|||||30|,A|upstream_gene_variant|MODIFIER|CG9662|FBgn0031529|transcript|FBtr0077594.1|protein_coding||c.-1902C&gt;T|||||1784|,A|upstream_gene_variant|MODIFIER|CG9662|FBgn0031529|transcript|FBtr0332407.1|protein_coding||c.-1902C&gt;T|||||1784|</t>
  </si>
  <si>
    <t>A|intergenic_region|MODIFIER|Ptpa-CR45301|FBgn0016698-FBgn0266839|intergenic_region|FBgn0016698-FBgn0266839|||n.3384151C&gt;A||||||</t>
  </si>
  <si>
    <t>G|intergenic_region|MODIFIER|CG34175-pgant2|FBgn0085204-FBgn0031530|intergenic_region|FBgn0085204-FBgn0031530|||n.3401603T&gt;G||||||</t>
  </si>
  <si>
    <t>C|upstream_gene_variant|MODIFIER|CG31952|FBgn0051952|transcript|FBtr0077591.1|protein_coding||c.-2142T&gt;C|||||1970|,C|upstream_gene_variant|MODIFIER|CG31952|FBgn0051952|transcript|FBtr0343237.1|protein_coding||c.-2142T&gt;C|||||1970|,C|intron_variant|MODIFIER|pgant2|FBgn0031530|transcript|FBtr0077592.1|protein_coding|2/7|c.88-6693A&gt;G||||||,C|intron_variant|MODIFIER|pgant2|FBgn0031530|transcript|FBtr0303992.1|protein_coding|2/7|c.88-6693A&gt;G||||||</t>
  </si>
  <si>
    <t>A|missense_variant|MODERATE|pgant4|FBgn0051956|transcript|FBtr0114524.1|protein_coding|4/4|c.1442C&gt;A|p.Pro481His|1510/2411|1442/1935|481/644||,A|missense_variant|MODERATE|pgant4|FBgn0051956|transcript|FBtr0333248.1|protein_coding|4/4|c.1442C&gt;A|p.Pro481His|1642/2543|1442/1935|481/644||,A|upstream_gene_variant|MODIFIER|CR45372|FBgn0266912|transcript|FBtr0345781.1|lincRNA||n.-928C&gt;A|||||928|,A|upstream_gene_variant|MODIFIER|CR43928|FBgn0264549|transcript|FBtr0345782.1|lincRNA||n.-1906C&gt;A|||||1906|</t>
  </si>
  <si>
    <t>C|upstream_gene_variant|MODIFIER|Thor|FBgn0261560|transcript|FBtr0077524.1|protein_coding||c.-643A&gt;C|||||461|,C|upstream_gene_variant|MODIFIER|Thor|FBgn0261560|transcript|FBtr0345289.1|protein_coding||c.-643A&gt;C|||||549|,C|downstream_gene_variant|MODIFIER|CR45372|FBgn0266912|transcript|FBtr0345781.1|lincRNA||n.*1915A&gt;C|||||1915|,C|downstream_gene_variant|MODIFIER|CR43928|FBgn0264549|transcript|FBtr0345782.1|lincRNA||n.*325A&gt;C|||||325|,C|downstream_gene_variant|MODIFIER|CR43928|FBgn0264549|transcript|FBtr0333249.1|lincRNA||n.*325A&gt;C|||||325|,C|intergenic_region|MODIFIER|CR43928-Thor|FBgn0264549-FBgn0261560|intergenic_region|FBgn0264549-FBgn0261560|||n.3477973A&gt;C||||||</t>
  </si>
  <si>
    <t>A|synonymous_variant|LOW|tim|FBgn0014396|transcript|FBtr0077567.1|protein_coding|7/16|c.1899C&gt;T|p.Ala633Ala|2242/5073|1899/4197|633/1398||,A|synonymous_variant|LOW|tim|FBgn0014396|transcript|FBtr0333252.1|protein_coding|7/16|c.1896C&gt;T|p.Ala632Ala|2246/5077|1896/4194|632/1397||,A|synonymous_variant|LOW|tim|FBgn0014396|transcript|FBtr0333259.1|protein_coding|8/16|c.1803C&gt;T|p.Ala601Ala|2146/5214|1803/3300|601/1099||,A|synonymous_variant|LOW|tim|FBgn0014396|transcript|FBtr0333253.1|protein_coding|7/15|c.1899C&gt;T|p.Ala633Ala|2573/5641|1899/3396|633/1131||,A|synonymous_variant|LOW|tim|FBgn0014396|transcript|FBtr0333256.1|protein_coding|7/16|c.1899C&gt;T|p.Ala633Ala|2573/5404|1899/4197|633/1398||,A|synonymous_variant|LOW|tim|FBgn0014396|transcript|FBtr0333258.1|protein_coding|8/17|c.1803C&gt;T|p.Ala601Ala|2189/5020|1803/4101|601/1366||,A|synonymous_variant|LOW|tim|FBgn0014396|transcript|FBtr0333254.1|protein_coding|7/9|c.1896C&gt;T|p.Ala632Ala|2239/3136|1896/2673|632/890||,A|synonymous_variant|LOW|tim|FBgn0014396|transcript|FBtr0333255.1|protein_coding|7/9|c.1899C&gt;T|p.Ala633Ala|2628/3525|1899/2676|633/891||</t>
  </si>
  <si>
    <t>G|splice_region_variant&amp;intron_variant|LOW|Sr-CIV|FBgn0031547|transcript|FBtr0077560.1|protein_coding|2/2|c.738-8T&gt;C||||||,G|downstream_gene_variant|MODIFIER|CG8851|FBgn0031546|transcript|FBtr0333251.1|protein_coding||c.*713A&gt;G|||||530|,G|downstream_gene_variant|MODIFIER|CG8851|FBgn0031546|transcript|FBtr0077526.1|protein_coding||c.*713A&gt;G|||||530|</t>
  </si>
  <si>
    <t>A|downstream_gene_variant|MODIFIER|CG8851|FBgn0031546|transcript|FBtr0333251.1|protein_coding||c.*724G&gt;A|||||541|,A|downstream_gene_variant|MODIFIER|CG8851|FBgn0031546|transcript|FBtr0077526.1|protein_coding||c.*724G&gt;A|||||541|,A|intron_variant|MODIFIER|Sr-CIV|FBgn0031547|transcript|FBtr0077560.1|protein_coding|2/2|c.738-19C&gt;T||||||</t>
  </si>
  <si>
    <t>T|upstream_gene_variant|MODIFIER|Sr-CIV|FBgn0031547|transcript|FBtr0077560.1|protein_coding||c.-320T&gt;A|||||224|,T|upstream_gene_variant|MODIFIER|CG8852|FBgn0031548|transcript|FBtr0089937.1|protein_coding||c.-929A&gt;T|||||851|,T|downstream_gene_variant|MODIFIER|CG8851|FBgn0031546|transcript|FBtr0333251.1|protein_coding||c.*1908A&gt;T|||||1725|,T|downstream_gene_variant|MODIFIER|CG8851|FBgn0031546|transcript|FBtr0077526.1|protein_coding||c.*1908A&gt;T|||||1725|,T|intergenic_region|MODIFIER|Sr-CIV-CG8852|FBgn0031547-FBgn0031548|intergenic_region|FBgn0031547-FBgn0031548|||n.3524280A&gt;T||||||</t>
  </si>
  <si>
    <t>A|synonymous_variant|LOW|CG8852|FBgn0031548|transcript|FBtr0089937.1|protein_coding|1/2|c.1794G&gt;A|p.Arg598Arg|1872/2398|1794/1992|598/663||,A|downstream_gene_variant|MODIFIER|Spindly|FBgn0031549|transcript|FBtr0301590.1|protein_coding||c.*551C&gt;T|||||385|</t>
  </si>
  <si>
    <t>C|synonymous_variant|LOW|CG8852|FBgn0031548|transcript|FBtr0089937.1|protein_coding|1/2|c.1800T&gt;C|p.His600His|1878/2398|1800/1992|600/663||,C|downstream_gene_variant|MODIFIER|Spindly|FBgn0031549|transcript|FBtr0301590.1|protein_coding||c.*545A&gt;G|||||379|</t>
  </si>
  <si>
    <t>T|3_prime_UTR_variant|MODIFIER|CG8852|FBgn0031548|transcript|FBtr0089937.1|protein_coding|2/2|c.*204C&gt;T|||||264|,T|3_prime_UTR_variant|MODIFIER|Spindly|FBgn0031549|transcript|FBtr0301590.1|protein_coding|6/6|c.*89G&gt;A|||||89|</t>
  </si>
  <si>
    <t>T|upstream_gene_variant|MODIFIER|CR44308|FBgn0265367|transcript|FBtr0339568.1|lincRNA||n.-113C&gt;T|||||113|,T|upstream_gene_variant|MODIFIER|drm|FBgn0024244|transcript|FBtr0077530.1|protein_coding||c.-7856C&gt;T|||||1516|,T|intergenic_region|MODIFIER|Che-13-CR44308|FBgn0031550-FBgn0265367|intergenic_region|FBgn0031550-FBgn0265367|||n.3537731C&gt;T||||||</t>
  </si>
  <si>
    <t>C|upstream_gene_variant|MODIFIER|drm|FBgn0024244|transcript|FBtr0344768.1|protein_coding||c.-7715T&gt;C|||||1861|,C|upstream_gene_variant|MODIFIER|drm|FBgn0024244|transcript|FBtr0077530.1|protein_coding||c.-7715T&gt;C|||||1375|,C|upstream_gene_variant|MODIFIER|drm|FBgn0024244|transcript|FBtr0077531.1|protein_coding||c.-7715T&gt;C|||||1861|,C|non_coding_exon_variant|MODIFIER|CR44308|FBgn0265367|transcript|FBtr0339568.1|lincRNA|1/2|n.29T&gt;C||||||</t>
  </si>
  <si>
    <t>G|upstream_gene_variant|MODIFIER|drm|FBgn0024244|transcript|FBtr0344768.1|protein_coding||c.-7641C&gt;G|||||1787|,G|upstream_gene_variant|MODIFIER|drm|FBgn0024244|transcript|FBtr0077530.1|protein_coding||c.-7641C&gt;G|||||1301|,G|upstream_gene_variant|MODIFIER|drm|FBgn0024244|transcript|FBtr0077531.1|protein_coding||c.-7641C&gt;G|||||1787|,G|non_coding_exon_variant|MODIFIER|CR44308|FBgn0265367|transcript|FBtr0339568.1|lincRNA|1/2|n.103C&gt;G||||||</t>
  </si>
  <si>
    <t>C|downstream_gene_variant|MODIFIER|CR44308|FBgn0265367|transcript|FBtr0339568.1|lincRNA||n.*1717A&gt;C|||||1717|,C|intron_variant|MODIFIER|drm|FBgn0024244|transcript|FBtr0344768.1|protein_coding|1/2|c.-514+73A&gt;C||||||,C|intron_variant|MODIFIER|drm|FBgn0024244|transcript|FBtr0077530.1|protein_coding|1/2|c.-514+659A&gt;C||||||,C|intron_variant|MODIFIER|drm|FBgn0024244|transcript|FBtr0077531.1|protein_coding|1/2|c.-514+73A&gt;C||||||</t>
  </si>
  <si>
    <t>A|intergenic_region|MODIFIER|drm-CR44309|FBgn0024244-FBgn0265368|intergenic_region|FBgn0024244-FBgn0265368|||n.3557819G&gt;A||||||</t>
  </si>
  <si>
    <t>A|upstream_gene_variant|MODIFIER|CR43822|FBgn0264370|transcript|FBtr0332221.1|lincRNA||n.-615G&gt;A|||||615|,A|upstream_gene_variant|MODIFIER|CG43815|FBgn0264363|transcript|FBtr0332222.1|protein_coding||c.-1529G&gt;A|||||1475|,A|intergenic_region|MODIFIER|CR44747-CR43822|FBgn0265960-FBgn0264370|intergenic_region|FBgn0265960-FBgn0264370|||n.3574735G&gt;A||||||</t>
  </si>
  <si>
    <t>G|synonymous_variant|LOW|odd|FBgn0002985|transcript|FBtr0077557.1|protein_coding|2/2|c.123T&gt;C|p.Ser41Ser|521/2347|123/1179|41/392||</t>
  </si>
  <si>
    <t>G|intergenic_region|MODIFIER|odd-CR44310|FBgn0002985-FBgn0265369|intergenic_region|FBgn0002985-FBgn0265369|||n.3613813T&gt;G||||||</t>
  </si>
  <si>
    <t>G|intron_variant|MODIFIER|CG34340|FBgn0085369|transcript|FBtr0302391.1|protein_coding|2/7|c.98-263C&gt;G||||||,G|intron_variant|MODIFIER|CG34340|FBgn0085369|transcript|FBtr0339572.1|protein_coding|2/7|c.98-263C&gt;G||||||</t>
  </si>
  <si>
    <t>A|intron_variant|MODIFIER|CG34340|FBgn0085369|transcript|FBtr0302391.1|protein_coding|4/7|c.292-619G&gt;A||||||,A|intron_variant|MODIFIER|CG34340|FBgn0085369|transcript|FBtr0339572.1|protein_coding|4/7|c.292-619G&gt;A||||||</t>
  </si>
  <si>
    <t>G|intron_variant|MODIFIER|CG34340|FBgn0085369|transcript|FBtr0302391.1|protein_coding|6/7|c.966-1855A&gt;G||||||,G|intron_variant|MODIFIER|CG34340|FBgn0085369|transcript|FBtr0339572.1|protein_coding|6/7|c.966-1855A&gt;G||||||</t>
  </si>
  <si>
    <t>A|intron_variant|MODIFIER|CG43707|FBgn0263846|transcript|FBtr0321306.1|protein_coding|9/20|c.2784+10T&gt;A||||||,A|intron_variant|MODIFIER|CG43707|FBgn0263846|transcript|FBtr0321304.1|protein_coding|9/18|c.2157+10T&gt;A||||||,A|intron_variant|MODIFIER|CG43707|FBgn0263846|transcript|FBtr0321308.1|protein_coding|9/19|c.2784+10T&gt;A||||||,A|intron_variant|MODIFIER|CG43707|FBgn0263846|transcript|FBtr0330223.1|protein_coding|9/18|c.2820+10T&gt;A||||||,A|intron_variant|MODIFIER|CG43707|FBgn0263846|transcript|FBtr0321307.1|protein_coding|9/18|c.2820+10T&gt;A||||||,A|intron_variant|MODIFIER|CG43707|FBgn0263846|transcript|FBtr0321305.1|protein_coding|4/13|c.2157+10T&gt;A||||||</t>
  </si>
  <si>
    <t>G|upstream_gene_variant|MODIFIER|CG3921|FBgn0031571|transcript|FBtr0307052.1|protein_coding||c.-1094T&gt;G|||||417|,G|intron_variant|MODIFIER|CG3921|FBgn0031571|transcript|FBtr0307051.1|protein_coding|1/12|c.-125-969T&gt;G||||||,G|intron_variant|MODIFIER|CG3921|FBgn0031571|transcript|FBtr0077496.1|protein_coding|1/11|c.-125-969T&gt;G||||||</t>
  </si>
  <si>
    <t>G|intron_variant|MODIFIER|Reph|FBgn0021800|transcript|FBtr0077498.1|protein_coding|1/3|c.73-14T&gt;G||||||,G|intron_variant|MODIFIER|Reph|FBgn0021800|transcript|FBtr0077497.1|protein_coding|1/3|c.-78-14T&gt;G||||||</t>
  </si>
  <si>
    <t>A|intergenic_region|MODIFIER|CR44077-slp1|FBgn0264886-FBgn0003430|intergenic_region|FBgn0264886-FBgn0003430|||n.3822182T&gt;A||||||</t>
  </si>
  <si>
    <t>C|intergenic_region|MODIFIER|CR44077-slp1|FBgn0264886-FBgn0003430|intergenic_region|FBgn0264886-FBgn0003430|||n.3823622A&gt;C||||||</t>
  </si>
  <si>
    <t>C|downstream_gene_variant|MODIFIER|slp2|FBgn0004567|transcript|FBtr0077500.1|protein_coding||c.*1462T&gt;C|||||830|,C|intergenic_region|MODIFIER|slp2-CR44983|FBgn0004567-FBgn0266318|intergenic_region|FBgn0004567-FBgn0266318|||n.3840015T&gt;C||||||</t>
  </si>
  <si>
    <t>G|upstream_gene_variant|MODIFIER|CR45451|FBgn0267007|transcript|FBtr0345955.1|lincRNA||n.-573C&gt;G|||||573|,G|intergenic_region|MODIFIER|CR44983-CR45451|FBgn0266318-FBgn0267007|intergenic_region|FBgn0266318-FBgn0267007|||n.3851378C&gt;G||||||</t>
  </si>
  <si>
    <t>A|upstream_gene_variant|MODIFIER|CR45449|FBgn0267005|transcript|FBtr0345957.1|lincRNA||n.-1181G&gt;T|||||1181|,A|downstream_gene_variant|MODIFIER|CR45450|FBgn0267006|transcript|FBtr0345956.1|lincRNA||n.*303G&gt;T|||||303|,A|intergenic_region|MODIFIER|CR45449-CR45450|FBgn0267005-FBgn0267006|intergenic_region|FBgn0267005-FBgn0267006|||n.3856175C&gt;A||||||</t>
  </si>
  <si>
    <t>C|intron_variant|MODIFIER|capu|FBgn0000256|transcript|FBtr0290078.1|protein_coding|5/8|c.1800+1043A&gt;G||||||,C|intron_variant|MODIFIER|capu|FBgn0000256|transcript|FBtr0290079.1|protein_coding|2/5|c.513+1043A&gt;G||||||,C|intron_variant|MODIFIER|capu|FBgn0000256|transcript|FBtr0077513.1|protein_coding|4/7|c.894+1043A&gt;G||||||,C|intron_variant|MODIFIER|capu|FBgn0000256|transcript|FBtr0077512.1|protein_coding|4/7|c.864+1043A&gt;G||||||,C|intron_variant|MODIFIER|capu|FBgn0000256|transcript|FBtr0290080.1|protein_coding|3/6|c.1038+1043A&gt;G||||||,C|intron_variant|MODIFIER|capu|FBgn0000256|transcript|FBtr0290081.1|protein_coding|4/7|c.1611+1043A&gt;G||||||,C|intron_variant|MODIFIER|capu|FBgn0000256|transcript|FBtr0077511.1|protein_coding|5/8|c.1338+1043A&gt;G||||||,C|intron_variant|MODIFIER|capu|FBgn0000256|transcript|FBtr0290077.1|protein_coding|5/8|c.1557+1043A&gt;G||||||,C|intron_variant|MODIFIER|capu|FBgn0000256|transcript|FBtr0290082.1|protein_coding|4/7|c.984+1043A&gt;G||||||</t>
  </si>
  <si>
    <t>A|intron_variant|MODIFIER|capu|FBgn0000256|transcript|FBtr0290078.1|protein_coding|5/8|c.1800+1040C&gt;T||||||,A|intron_variant|MODIFIER|capu|FBgn0000256|transcript|FBtr0290079.1|protein_coding|2/5|c.513+1040C&gt;T||||||,A|intron_variant|MODIFIER|capu|FBgn0000256|transcript|FBtr0077513.1|protein_coding|4/7|c.894+1040C&gt;T||||||,A|intron_variant|MODIFIER|capu|FBgn0000256|transcript|FBtr0077512.1|protein_coding|4/7|c.864+1040C&gt;T||||||,A|intron_variant|MODIFIER|capu|FBgn0000256|transcript|FBtr0290080.1|protein_coding|3/6|c.1038+1040C&gt;T||||||,A|intron_variant|MODIFIER|capu|FBgn0000256|transcript|FBtr0290081.1|protein_coding|4/7|c.1611+1040C&gt;T||||||,A|intron_variant|MODIFIER|capu|FBgn0000256|transcript|FBtr0077511.1|protein_coding|5/8|c.1338+1040C&gt;T||||||,A|intron_variant|MODIFIER|capu|FBgn0000256|transcript|FBtr0290077.1|protein_coding|5/8|c.1557+1040C&gt;T||||||,A|intron_variant|MODIFIER|capu|FBgn0000256|transcript|FBtr0290082.1|protein_coding|4/7|c.984+1040C&gt;T||||||</t>
  </si>
  <si>
    <t>C|intron_variant|MODIFIER|capu|FBgn0000256|transcript|FBtr0290078.1|protein_coding|5/8|c.1800+940T&gt;G||||||,C|intron_variant|MODIFIER|capu|FBgn0000256|transcript|FBtr0290079.1|protein_coding|2/5|c.513+940T&gt;G||||||,C|intron_variant|MODIFIER|capu|FBgn0000256|transcript|FBtr0077513.1|protein_coding|4/7|c.894+940T&gt;G||||||,C|intron_variant|MODIFIER|capu|FBgn0000256|transcript|FBtr0077512.1|protein_coding|4/7|c.864+940T&gt;G||||||,C|intron_variant|MODIFIER|capu|FBgn0000256|transcript|FBtr0290080.1|protein_coding|3/6|c.1038+940T&gt;G||||||,C|intron_variant|MODIFIER|capu|FBgn0000256|transcript|FBtr0290081.1|protein_coding|4/7|c.1611+940T&gt;G||||||,C|intron_variant|MODIFIER|capu|FBgn0000256|transcript|FBtr0077511.1|protein_coding|5/8|c.1338+940T&gt;G||||||,C|intron_variant|MODIFIER|capu|FBgn0000256|transcript|FBtr0290077.1|protein_coding|5/8|c.1557+940T&gt;G||||||,C|intron_variant|MODIFIER|capu|FBgn0000256|transcript|FBtr0290082.1|protein_coding|4/7|c.984+940T&gt;G||||||</t>
  </si>
  <si>
    <t>A|intron_variant|MODIFIER|capu|FBgn0000256|transcript|FBtr0290078.1|protein_coding|5/8|c.1800+935C&gt;T||||||,A|intron_variant|MODIFIER|capu|FBgn0000256|transcript|FBtr0290079.1|protein_coding|2/5|c.513+935C&gt;T||||||,A|intron_variant|MODIFIER|capu|FBgn0000256|transcript|FBtr0077513.1|protein_coding|4/7|c.894+935C&gt;T||||||,A|intron_variant|MODIFIER|capu|FBgn0000256|transcript|FBtr0077512.1|protein_coding|4/7|c.864+935C&gt;T||||||,A|intron_variant|MODIFIER|capu|FBgn0000256|transcript|FBtr0290080.1|protein_coding|3/6|c.1038+935C&gt;T||||||,A|intron_variant|MODIFIER|capu|FBgn0000256|transcript|FBtr0290081.1|protein_coding|4/7|c.1611+935C&gt;T||||||,A|intron_variant|MODIFIER|capu|FBgn0000256|transcript|FBtr0077511.1|protein_coding|5/8|c.1338+935C&gt;T||||||,A|intron_variant|MODIFIER|capu|FBgn0000256|transcript|FBtr0290077.1|protein_coding|5/8|c.1557+935C&gt;T||||||,A|intron_variant|MODIFIER|capu|FBgn0000256|transcript|FBtr0290082.1|protein_coding|4/7|c.984+935C&gt;T||||||</t>
  </si>
  <si>
    <t>A|upstream_gene_variant|MODIFIER|capu|FBgn0000256|transcript|FBtr0077511.1|protein_coding||c.-2676G&gt;T|||||157|,A|intron_variant|MODIFIER|capu|FBgn0000256|transcript|FBtr0290078.1|protein_coding|1/8|c.-15-2661G&gt;T||||||,A|intron_variant|MODIFIER|capu|FBgn0000256|transcript|FBtr0290077.1|protein_coding|1/8|c.-15-2661G&gt;T||||||,A|intron_variant|MODIFIER|capu|FBgn0000256|transcript|FBtr0290082.1|protein_coding|1/7|c.-15-2661G&gt;T||||||</t>
  </si>
  <si>
    <t>A|synonymous_variant|LOW|fred|FBgn0051774|transcript|FBtr0308127.1|protein_coding|6/10|c.2751C&gt;T|p.Tyr917Tyr|3297/4925|2751/4344|917/1447||,A|synonymous_variant|LOW|fred|FBgn0051774|transcript|FBtr0308125.1|protein_coding|6/9|c.2751C&gt;T|p.Tyr917Tyr|3297/7149|2751/3972|917/1323||,A|synonymous_variant|LOW|fred|FBgn0051774|transcript|FBtr0308126.1|protein_coding|6/10|c.2751C&gt;T|p.Tyr917Tyr|3297/4922|2751/3594|917/1197||WARNING_TRANSCRIPT_NO_STOP_CODON</t>
  </si>
  <si>
    <t>G|intron_variant|MODIFIER|fred|FBgn0051774|transcript|FBtr0308127.1|protein_coding|5/9|c.689-786G&gt;C||||||,G|intron_variant|MODIFIER|fred|FBgn0051774|transcript|FBtr0308125.1|protein_coding|5/8|c.689-786G&gt;C||||||,G|intron_variant|MODIFIER|fred|FBgn0051774|transcript|FBtr0308126.1|protein_coding|5/9|c.689-786G&gt;C||||||WARNING_TRANSCRIPT_NO_STOP_CODON</t>
  </si>
  <si>
    <t>A|intron_variant|MODIFIER|fred|FBgn0051774|transcript|FBtr0308127.1|protein_coding|2/9|c.29-854A&gt;T||||||,A|intron_variant|MODIFIER|fred|FBgn0051774|transcript|FBtr0308125.1|protein_coding|2/8|c.29-854A&gt;T||||||,A|intron_variant|MODIFIER|fred|FBgn0051774|transcript|FBtr0308126.1|protein_coding|2/9|c.29-854A&gt;T||||||WARNING_TRANSCRIPT_NO_STOP_CODON</t>
  </si>
  <si>
    <t>C|upstream_gene_variant|MODIFIER|CG34176|FBgn0085205|transcript|FBtr0112367.1|protein_coding||c.-1166T&gt;C|||||1115|,C|downstream_gene_variant|MODIFIER|CR45344|FBgn0266883|transcript|FBtr0345740.1|lincRNA||n.*1345T&gt;C|||||1345|,C|intergenic_region|MODIFIER|CR45344-CG34176|FBgn0266883-FBgn0085205|intergenic_region|FBgn0266883-FBgn0085205|||n.4002965T&gt;C||||||</t>
  </si>
  <si>
    <t>A|upstream_gene_variant|MODIFIER|CG34176|FBgn0085205|transcript|FBtr0112367.1|protein_coding||c.-183T&gt;A|||||132|,A|upstream_gene_variant|MODIFIER|CG15422|FBgn0031579|transcript|FBtr0077505.1|protein_coding||c.-1108T&gt;A|||||1036|,A|intergenic_region|MODIFIER|CR45344-CG34176|FBgn0266883-FBgn0085205|intergenic_region|FBgn0266883-FBgn0085205|||n.4003948T&gt;A||||||</t>
  </si>
  <si>
    <t>C|intergenic_region|MODIFIER|CG43774-ed|FBgn0264296-FBgn0000547|intergenic_region|FBgn0264296-FBgn0000547|||n.4012605G&gt;C||||||</t>
  </si>
  <si>
    <t>G|intergenic_region|MODIFIER|CG43774-ed|FBgn0264296-FBgn0000547|intergenic_region|FBgn0264296-FBgn0000547|||n.4015333A&gt;G||||||</t>
  </si>
  <si>
    <t>A|intergenic_region|MODIFIER|CG43774-ed|FBgn0264296-FBgn0000547|intergenic_region|FBgn0264296-FBgn0000547|||n.4015338T&gt;A||||||</t>
  </si>
  <si>
    <t>G|intergenic_region|MODIFIER|CG43774-ed|FBgn0264296-FBgn0000547|intergenic_region|FBgn0264296-FBgn0000547|||n.4028883A&gt;G||||||</t>
  </si>
  <si>
    <t>A|upstream_gene_variant|MODIFIER|ed|FBgn0000547|transcript|FBtr0077465.1|protein_coding||c.-3269C&gt;A|||||1970|,A|upstream_gene_variant|MODIFIER|ed|FBgn0000547|transcript|FBtr0334266.1|protein_coding||c.-3269C&gt;A|||||1970|,A|upstream_gene_variant|MODIFIER|ed|FBgn0000547|transcript|FBtr0334265.1|protein_coding||c.-3269C&gt;A|||||1970|,A|intergenic_region|MODIFIER|CG43774-ed|FBgn0264296-FBgn0000547|intergenic_region|FBgn0264296-FBgn0000547|||n.4029407C&gt;A||||||</t>
  </si>
  <si>
    <t>T|upstream_gene_variant|MODIFIER|ed|FBgn0000547|transcript|FBtr0077465.1|protein_coding||c.-3068G&gt;T|||||1769|,T|upstream_gene_variant|MODIFIER|ed|FBgn0000547|transcript|FBtr0334266.1|protein_coding||c.-3068G&gt;T|||||1769|,T|upstream_gene_variant|MODIFIER|ed|FBgn0000547|transcript|FBtr0334265.1|protein_coding||c.-3068G&gt;T|||||1769|,T|intergenic_region|MODIFIER|CG43774-ed|FBgn0264296-FBgn0000547|intergenic_region|FBgn0264296-FBgn0000547|||n.4029608G&gt;T||||||</t>
  </si>
  <si>
    <t>T|intron_variant|MODIFIER|ed|FBgn0000547|transcript|FBtr0077465.1|protein_coding|2/8|c.94+19975A&gt;T||||||,T|intron_variant|MODIFIER|ed|FBgn0000547|transcript|FBtr0334266.1|protein_coding|2/9|c.94+19975A&gt;T||||||,T|intron_variant|MODIFIER|ed|FBgn0000547|transcript|FBtr0334265.1|protein_coding|2/8|c.94+19975A&gt;T||||||</t>
  </si>
  <si>
    <t>A|intron_variant|MODIFIER|ed|FBgn0000547|transcript|FBtr0077465.1|protein_coding|2/8|c.94+20031C&gt;A||||||,A|intron_variant|MODIFIER|ed|FBgn0000547|transcript|FBtr0334266.1|protein_coding|2/9|c.94+20031C&gt;A||||||,A|intron_variant|MODIFIER|ed|FBgn0000547|transcript|FBtr0334265.1|protein_coding|2/8|c.94+20031C&gt;A||||||</t>
  </si>
  <si>
    <t>G|intron_variant|MODIFIER|ed|FBgn0000547|transcript|FBtr0077465.1|protein_coding|2/8|c.94+20033A&gt;G||||||,G|intron_variant|MODIFIER|ed|FBgn0000547|transcript|FBtr0334266.1|protein_coding|2/9|c.94+20033A&gt;G||||||,G|intron_variant|MODIFIER|ed|FBgn0000547|transcript|FBtr0334265.1|protein_coding|2/8|c.94+20033A&gt;G||||||</t>
  </si>
  <si>
    <t>T|intron_variant|MODIFIER|ed|FBgn0000547|transcript|FBtr0077465.1|protein_coding|2/8|c.94+20514C&gt;T||||||,T|intron_variant|MODIFIER|ed|FBgn0000547|transcript|FBtr0334266.1|protein_coding|2/9|c.94+20514C&gt;T||||||,T|intron_variant|MODIFIER|ed|FBgn0000547|transcript|FBtr0334265.1|protein_coding|2/8|c.94+20514C&gt;T||||||</t>
  </si>
  <si>
    <t>T|intron_variant|MODIFIER|ed|FBgn0000547|transcript|FBtr0077465.1|protein_coding|2/8|c.94+20565C&gt;T||||||,T|intron_variant|MODIFIER|ed|FBgn0000547|transcript|FBtr0334266.1|protein_coding|2/9|c.94+20565C&gt;T||||||,T|intron_variant|MODIFIER|ed|FBgn0000547|transcript|FBtr0334265.1|protein_coding|2/8|c.94+20565C&gt;T||||||</t>
  </si>
  <si>
    <t>G|intron_variant|MODIFIER|ed|FBgn0000547|transcript|FBtr0077465.1|protein_coding|2/8|c.95-11780C&gt;G||||||,G|intron_variant|MODIFIER|ed|FBgn0000547|transcript|FBtr0334266.1|protein_coding|2/9|c.95-11780C&gt;G||||||,G|intron_variant|MODIFIER|ed|FBgn0000547|transcript|FBtr0334265.1|protein_coding|2/8|c.95-11780C&gt;G||||||</t>
  </si>
  <si>
    <t>A|intron_variant|MODIFIER|ed|FBgn0000547|transcript|FBtr0077465.1|protein_coding|2/8|c.95-10518G&gt;A||||||,A|intron_variant|MODIFIER|ed|FBgn0000547|transcript|FBtr0334266.1|protein_coding|2/9|c.95-10518G&gt;A||||||,A|intron_variant|MODIFIER|ed|FBgn0000547|transcript|FBtr0334265.1|protein_coding|2/8|c.95-10518G&gt;A||||||</t>
  </si>
  <si>
    <t>A|intron_variant|MODIFIER|ed|FBgn0000547|transcript|FBtr0077465.1|protein_coding|8/8|c.3817+75T&gt;A||||||,A|intron_variant|MODIFIER|ed|FBgn0000547|transcript|FBtr0334266.1|protein_coding|8/9|c.3817+75T&gt;A||||||,A|intron_variant|MODIFIER|ed|FBgn0000547|transcript|FBtr0334265.1|protein_coding|8/8|c.3817+75T&gt;A||||||</t>
  </si>
  <si>
    <t>G|3_prime_UTR_variant|MODIFIER|ed|FBgn0000547|transcript|FBtr0334265.1|protein_coding|9/9|c.*965A&gt;G|||||965|,G|downstream_gene_variant|MODIFIER|ed|FBgn0000547|transcript|FBtr0077465.1|protein_coding||c.*965A&gt;G|||||331|,G|downstream_gene_variant|MODIFIER|ed|FBgn0000547|transcript|FBtr0334266.1|protein_coding||c.*1441A&gt;G|||||331|</t>
  </si>
  <si>
    <t>T|missense_variant|MODERATE|Sr-CIII|FBgn0020376|transcript|FBtr0077466.1|protein_coding|1/3|c.167C&gt;T|p.Pro56Leu|187/1168|167/963|56/320||,T|upstream_gene_variant|MODIFIER|Sr-CI|FBgn0014033|transcript|FBtr0077467.1|protein_coding||c.-1231C&gt;T|||||1173|,T|upstream_gene_variant|MODIFIER|Sr-CI|FBgn0014033|transcript|FBtr0346582.1|protein_coding||c.-1231C&gt;T|||||1173|</t>
  </si>
  <si>
    <t>A|intergenic_region|MODIFIER|Sr-CI-CG2955|FBgn0014033-FBgn0031585|intergenic_region|FBgn0014033-FBgn0031585|||n.4132154G&gt;A||||||</t>
  </si>
  <si>
    <t>T|intergenic_region|MODIFIER|Sr-CI-CG2955|FBgn0014033-FBgn0031585|intergenic_region|FBgn0014033-FBgn0031585|||n.4132199G&gt;T||||||</t>
  </si>
  <si>
    <t>T|downstream_gene_variant|MODIFIER|CG2955|FBgn0031585|transcript|FBtr0077468.1|protein_coding||c.*664C&gt;T|||||507|,T|intergenic_region|MODIFIER|CG2955-Or24a|FBgn0031585-FBgn0026394|intergenic_region|FBgn0031585-FBgn0026394|||n.4151710C&gt;T||||||</t>
  </si>
  <si>
    <t>G|downstream_gene_variant|MODIFIER|CG2955|FBgn0031585|transcript|FBtr0077468.1|protein_coding||c.*1015A&gt;G|||||858|,G|intergenic_region|MODIFIER|CG2955-Or24a|FBgn0031585-FBgn0026394|intergenic_region|FBgn0031585-FBgn0026394|||n.4152061A&gt;G||||||</t>
  </si>
  <si>
    <t>A|intergenic_region|MODIFIER|Or24a-CR45791|FBgn0026394-FBgn0267441|intergenic_region|FBgn0026394-FBgn0267441|||n.4170910T&gt;A||||||</t>
  </si>
  <si>
    <t>C|intergenic_region|MODIFIER|Or24a-CR45791|FBgn0026394-FBgn0267441|intergenic_region|FBgn0026394-FBgn0267441|||n.4172553G&gt;C||||||</t>
  </si>
  <si>
    <t>G|missense_variant|MODERATE|ft|FBgn0001075|transcript|FBtr0077478.1|protein_coding|7/9|c.7341A&gt;C|p.Lys2447Asn|8021/16852|7341/15444|2447/5147||</t>
  </si>
  <si>
    <t>C|intron_variant|MODIFIER|ft|FBgn0001075|transcript|FBtr0077478.1|protein_coding|6/8|c.6457-78C&gt;G||||||</t>
  </si>
  <si>
    <t>T|non_coding_exon_variant|MODIFIER|CR44059|FBgn0264868|transcript|FBtr0334789.1|lincRNA|1/2|n.291C&gt;A||||||</t>
  </si>
  <si>
    <t>T|missense_variant|MODERATE|Art2|FBgn0031592|transcript|FBtr0077476.1|protein_coding|3/3|c.610G&gt;A|p.Ala204Thr|635/1436|610/1068|204/355||,T|missense_variant|MODERATE|Art2|FBgn0031592|transcript|FBtr0345748.1|protein_coding|4/4|c.610G&gt;A|p.Ala204Thr|794/1595|610/1068|204/355||</t>
  </si>
  <si>
    <t>G|3_prime_UTR_variant|MODIFIER|Atet|FBgn0020762|transcript|FBtr0112899.1|protein_coding|7/7|c.*1137T&gt;G|||||1137|,G|3_prime_UTR_variant|MODIFIER|Atet|FBgn0020762|transcript|FBtr0112898.1|protein_coding|7/7|c.*1137T&gt;G|||||1137|,G|upstream_gene_variant|MODIFIER|CR44697|FBgn0265908|transcript|FBtr0342832.1|lincRNA||n.-1884T&gt;G|||||1884|,G|downstream_gene_variant|MODIFIER|Atet|FBgn0020762|transcript|FBtr0077426.1|protein_coding||c.*1137T&gt;G|||||206|,G|downstream_gene_variant|MODIFIER|mir-1005|FBgn0262375|transcript|FBtr0304205.1|pseudogene||n.*1861T&gt;G|||||1861|,G|downstream_gene_variant|MODIFIER|Atet|FBgn0020762|transcript|FBtr0077427.1|protein_coding||c.*1137T&gt;G|||||206|,G|downstream_gene_variant|MODIFIER|mir-1005|FBgn0262375|transcript|FBtr0304206.1|miRNA||n.*1861T&gt;G|||||1861|</t>
  </si>
  <si>
    <t>A|upstream_gene_variant|MODIFIER|CR44697|FBgn0265908|transcript|FBtr0342832.1|lincRNA||n.-1298C&gt;A|||||1298|,A|downstream_gene_variant|MODIFIER|Atet|FBgn0020762|transcript|FBtr0077426.1|protein_coding||c.*1723C&gt;A|||||792|,A|downstream_gene_variant|MODIFIER|Atet|FBgn0020762|transcript|FBtr0077427.1|protein_coding||c.*1723C&gt;A|||||792|,A|downstream_gene_variant|MODIFIER|Atet|FBgn0020762|transcript|FBtr0112899.1|protein_coding||c.*1723C&gt;A|||||427|,A|downstream_gene_variant|MODIFIER|Atet|FBgn0020762|transcript|FBtr0112898.1|protein_coding||c.*1723C&gt;A|||||427|,A|intergenic_region|MODIFIER|Atet-CR44697|FBgn0020762-FBgn0265908|intergenic_region|FBgn0020762-FBgn0265908|||n.4346203C&gt;A||||||</t>
  </si>
  <si>
    <t>G|upstream_gene_variant|MODIFIER|CR44698|FBgn0265909|transcript|FBtr0342833.1|lincRNA||n.-763A&gt;G|||||763|,G|upstream_gene_variant|MODIFIER|CR44699|FBgn0265910|transcript|FBtr0342834.1|lincRNA||n.-1617A&gt;G|||||1617|,G|downstream_gene_variant|MODIFIER|Atet|FBgn0020762|transcript|FBtr0112899.1|protein_coding||c.*3075A&gt;G|||||1779|,G|downstream_gene_variant|MODIFIER|Atet|FBgn0020762|transcript|FBtr0112898.1|protein_coding||c.*3075A&gt;G|||||1779|,G|non_coding_exon_variant|MODIFIER|CR44697|FBgn0265908|transcript|FBtr0342832.1|lincRNA|1/2|n.55A&gt;G||||||</t>
  </si>
  <si>
    <t>T|upstream_gene_variant|MODIFIER|CR44698|FBgn0265909|transcript|FBtr0342833.1|lincRNA||n.-650C&gt;T|||||650|,T|upstream_gene_variant|MODIFIER|CR44699|FBgn0265910|transcript|FBtr0342834.1|lincRNA||n.-1504C&gt;T|||||1504|,T|downstream_gene_variant|MODIFIER|Atet|FBgn0020762|transcript|FBtr0112899.1|protein_coding||c.*3188C&gt;T|||||1892|,T|downstream_gene_variant|MODIFIER|Atet|FBgn0020762|transcript|FBtr0112898.1|protein_coding||c.*3188C&gt;T|||||1892|,T|non_coding_exon_variant|MODIFIER|CR44697|FBgn0265908|transcript|FBtr0342832.1|lincRNA|1/2|n.168C&gt;T||||||</t>
  </si>
  <si>
    <t>C|upstream_gene_variant|MODIFIER|CG15429|FBgn0031596|transcript|FBtr0077428.1|protein_coding||c.-1999T&gt;C|||||1925|,C|upstream_gene_variant|MODIFIER|CG15429|FBgn0031596|transcript|FBtr0334400.1|protein_coding||c.-2365T&gt;C|||||1925|,C|downstream_gene_variant|MODIFIER|CR44699|FBgn0265910|transcript|FBtr0342834.1|lincRNA||n.*1365T&gt;C|||||1365|,C|non_coding_exon_variant|MODIFIER|CR44700|FBgn0265911|transcript|FBtr0342835.1|lincRNA|1/1|n.52T&gt;C||||||</t>
  </si>
  <si>
    <t>T|downstream_gene_variant|MODIFIER|CR44700|FBgn0265911|transcript|FBtr0342835.1|lincRNA||n.*1773G&gt;T|||||1773|,T|intron_variant|MODIFIER|CG15429|FBgn0031596|transcript|FBtr0077428.1|protein_coding|1/2|c.147+27G&gt;T||||||,T|intron_variant|MODIFIER|CG15429|FBgn0031596|transcript|FBtr0334400.1|protein_coding|1/2|c.-165-28G&gt;T||||||</t>
  </si>
  <si>
    <t>C|upstream_gene_variant|MODIFIER|Traf4|FBgn0026319|transcript|FBtr0334401.1|protein_coding||c.-2063G&gt;C|||||1439|,C|intergenic_region|MODIFIER|CG15429-Traf4|FBgn0031596-FBgn0026319|intergenic_region|FBgn0031596-FBgn0026319|||n.4360486G&gt;C||||||</t>
  </si>
  <si>
    <t>C|synonymous_variant|LOW|CG43055|FBgn0262357|transcript|FBtr0304637.1|protein_coding|2/2|c.153T&gt;C|p.Phe51Phe|155/603|153/543|51/180||,C|intron_variant|MODIFIER|CG15431|FBgn0031602|transcript|FBtr0077459.1|protein_coding|2/4|c.-17-2006A&gt;G||||||,C|intron_variant|MODIFIER|CG15431|FBgn0031602|transcript|FBtr0331436.1|protein_coding|1/3|c.-17-2006A&gt;G||||||</t>
  </si>
  <si>
    <t>A|intron_variant|MODIFIER|CG15431|FBgn0031602|transcript|FBtr0077459.1|protein_coding|2/4|c.-18+9520A&gt;T||||||,A|intron_variant|MODIFIER|CG15431|FBgn0031602|transcript|FBtr0331436.1|protein_coding|1/3|c.-18+9520A&gt;T||||||</t>
  </si>
  <si>
    <t>C|downstream_gene_variant|MODIFIER|CG43056|FBgn0262358|transcript|FBtr0304638.1|protein_coding||c.*175T&gt;C|||||153|,C|intron_variant|MODIFIER|CG15431|FBgn0031602|transcript|FBtr0077459.1|protein_coding|2/4|c.-18+745A&gt;G||||||,C|intron_variant|MODIFIER|CG15431|FBgn0031602|transcript|FBtr0331436.1|protein_coding|1/3|c.-18+745A&gt;G||||||</t>
  </si>
  <si>
    <t>G|intron_variant|MODIFIER|dp|FBgn0053196|transcript|FBtr0332345.1|protein_coding|8/81|c.8647+203A&gt;C||||||,G|intron_variant|MODIFIER|dp|FBgn0053196|transcript|FBtr0332348.1|protein_coding|8/75|c.8647+203A&gt;C||||||,G|intron_variant|MODIFIER|dp|FBgn0053196|transcript|FBtr0332349.1|protein_coding|8/70|c.8647+203A&gt;C||||||,G|intron_variant|MODIFIER|dp|FBgn0053196|transcript|FBtr0332350.1|protein_coding|6/79|c.1013-344A&gt;C||||||,G|intron_variant|MODIFIER|dp|FBgn0053196|transcript|FBtr0332354.1|protein_coding|8/70|c.8647+203A&gt;C||||||,G|intron_variant|MODIFIER|dp|FBgn0053196|transcript|FBtr0332351.1|protein_coding|9/63|c.8647+203A&gt;C||||||,G|intron_variant|MODIFIER|dp|FBgn0053196|transcript|FBtr0332352.1|protein_coding|9/43|c.8647+203A&gt;C||||||,G|intron_variant|MODIFIER|dp|FBgn0053196|transcript|FBtr0305142.1|protein_coding|10/46|c.8647+203A&gt;C||||||,G|intron_variant|MODIFIER|dp|FBgn0053196|transcript|FBtr0305141.1|protein_coding|8/46|c.8647+203A&gt;C||||||,G|intron_variant|MODIFIER|dp|FBgn0053196|transcript|FBtr0305145.1|protein_coding|6/39|c.1013-344A&gt;C||||||,G|intron_variant|MODIFIER|dp|FBgn0053196|transcript|FBtr0332344.1|protein_coding|8/65|c.8647+203A&gt;C||||||,G|intron_variant|MODIFIER|dp|FBgn0053196|transcript|FBtr0332346.1|protein_coding|7/80|c.8290+203A&gt;C||||||,G|intron_variant|MODIFIER|dp|FBgn0053196|transcript|FBtr0332347.1|protein_coding|8/77|c.8647+203A&gt;C||||||,G|intron_variant|MODIFIER|dp|FBgn0053196|transcript|FBtr0332355.1|protein_coding|8/66|c.8647+203A&gt;C||||||,G|intron_variant|MODIFIER|dp|FBgn0053196|transcript|FBtr0332343.1|protein_coding|9/81|c.8647+203A&gt;C||||||,G|intron_variant|MODIFIER|dp|FBgn0053196|transcript|FBtr0332353.1|protein_coding|9/75|c.8647+203A&gt;C||||||</t>
  </si>
  <si>
    <t>A|upstream_gene_variant|MODIFIER|CR43716|FBgn0263869|transcript|FBtr0329834.1|lincRNA||n.-121A&gt;T|||||121|,A|intron_variant|MODIFIER|dp|FBgn0053196|transcript|FBtr0332345.1|protein_coding|1/81|c.-6+8424A&gt;T||||||,A|intron_variant|MODIFIER|dp|FBgn0053196|transcript|FBtr0332348.1|protein_coding|1/75|c.-6+8424A&gt;T||||||,A|intron_variant|MODIFIER|dp|FBgn0053196|transcript|FBtr0332349.1|protein_coding|1/70|c.-6+8424A&gt;T||||||,A|intron_variant|MODIFIER|dp|FBgn0053196|transcript|FBtr0332350.1|protein_coding|1/79|c.-6+8424A&gt;T||||||,A|intron_variant|MODIFIER|dp|FBgn0053196|transcript|FBtr0332354.1|protein_coding|1/70|c.-6+8424A&gt;T||||||,A|intron_variant|MODIFIER|dp|FBgn0053196|transcript|FBtr0332351.1|protein_coding|2/63|c.-6+8424A&gt;T||||||,A|intron_variant|MODIFIER|dp|FBgn0053196|transcript|FBtr0332352.1|protein_coding|2/43|c.-6+8424A&gt;T||||||,A|intron_variant|MODIFIER|dp|FBgn0053196|transcript|FBtr0305142.1|protein_coding|3/46|c.-6+8424A&gt;T||||||,A|intron_variant|MODIFIER|dp|FBgn0053196|transcript|FBtr0305141.1|protein_coding|1/46|c.-6+8424A&gt;T||||||,A|intron_variant|MODIFIER|dp|FBgn0053196|transcript|FBtr0305145.1|protein_coding|1/39|c.-6+8424A&gt;T||||||,A|intron_variant|MODIFIER|dp|FBgn0053196|transcript|FBtr0332344.1|protein_coding|1/65|c.-6+8424A&gt;T||||||,A|intron_variant|MODIFIER|dp|FBgn0053196|transcript|FBtr0332346.1|protein_coding|1/80|c.-6+8424A&gt;T||||||,A|intron_variant|MODIFIER|dp|FBgn0053196|transcript|FBtr0332347.1|protein_coding|1/77|c.-6+8424A&gt;T||||||,A|intron_variant|MODIFIER|dp|FBgn0053196|transcript|FBtr0332355.1|protein_coding|1/66|c.-6+8424A&gt;T||||||,A|intron_variant|MODIFIER|dp|FBgn0053196|transcript|FBtr0332343.1|protein_coding|2/81|c.-6+8424A&gt;T||||||,A|intron_variant|MODIFIER|dp|FBgn0053196|transcript|FBtr0332353.1|protein_coding|2/75|c.-6+8424A&gt;T||||||</t>
  </si>
  <si>
    <t>T|intron_variant|MODIFIER|dp|FBgn0053196|transcript|FBtr0332345.1|protein_coding|1/81|c.-6+5058G&gt;A||||||,T|intron_variant|MODIFIER|dp|FBgn0053196|transcript|FBtr0332348.1|protein_coding|1/75|c.-6+5058G&gt;A||||||,T|intron_variant|MODIFIER|dp|FBgn0053196|transcript|FBtr0332349.1|protein_coding|1/70|c.-6+5058G&gt;A||||||,T|intron_variant|MODIFIER|dp|FBgn0053196|transcript|FBtr0332350.1|protein_coding|1/79|c.-6+5058G&gt;A||||||,T|intron_variant|MODIFIER|dp|FBgn0053196|transcript|FBtr0332354.1|protein_coding|1/70|c.-6+5058G&gt;A||||||,T|intron_variant|MODIFIER|dp|FBgn0053196|transcript|FBtr0332351.1|protein_coding|2/63|c.-6+5058G&gt;A||||||,T|intron_variant|MODIFIER|dp|FBgn0053196|transcript|FBtr0332352.1|protein_coding|2/43|c.-6+5058G&gt;A||||||,T|intron_variant|MODIFIER|dp|FBgn0053196|transcript|FBtr0305142.1|protein_coding|3/46|c.-6+5058G&gt;A||||||,T|intron_variant|MODIFIER|dp|FBgn0053196|transcript|FBtr0305141.1|protein_coding|1/46|c.-6+5058G&gt;A||||||,T|intron_variant|MODIFIER|dp|FBgn0053196|transcript|FBtr0305145.1|protein_coding|1/39|c.-6+5058G&gt;A||||||,T|intron_variant|MODIFIER|dp|FBgn0053196|transcript|FBtr0332344.1|protein_coding|1/65|c.-6+5058G&gt;A||||||,T|intron_variant|MODIFIER|dp|FBgn0053196|transcript|FBtr0332346.1|protein_coding|1/80|c.-6+5058G&gt;A||||||,T|intron_variant|MODIFIER|dp|FBgn0053196|transcript|FBtr0332347.1|protein_coding|1/77|c.-6+5058G&gt;A||||||,T|intron_variant|MODIFIER|dp|FBgn0053196|transcript|FBtr0332355.1|protein_coding|1/66|c.-6+5058G&gt;A||||||,T|intron_variant|MODIFIER|dp|FBgn0053196|transcript|FBtr0332343.1|protein_coding|2/81|c.-6+5058G&gt;A||||||,T|intron_variant|MODIFIER|dp|FBgn0053196|transcript|FBtr0332353.1|protein_coding|2/75|c.-6+5058G&gt;A||||||</t>
  </si>
  <si>
    <t>G|intron_variant|MODIFIER|dp|FBgn0053196|transcript|FBtr0332345.1|protein_coding|1/81|c.-6+1577T&gt;C||||||,G|intron_variant|MODIFIER|dp|FBgn0053196|transcript|FBtr0332348.1|protein_coding|1/75|c.-6+1577T&gt;C||||||,G|intron_variant|MODIFIER|dp|FBgn0053196|transcript|FBtr0332349.1|protein_coding|1/70|c.-6+1577T&gt;C||||||,G|intron_variant|MODIFIER|dp|FBgn0053196|transcript|FBtr0332350.1|protein_coding|1/79|c.-6+1577T&gt;C||||||,G|intron_variant|MODIFIER|dp|FBgn0053196|transcript|FBtr0332354.1|protein_coding|1/70|c.-6+1577T&gt;C||||||,G|intron_variant|MODIFIER|dp|FBgn0053196|transcript|FBtr0332351.1|protein_coding|2/63|c.-6+1577T&gt;C||||||,G|intron_variant|MODIFIER|dp|FBgn0053196|transcript|FBtr0332352.1|protein_coding|2/43|c.-6+1577T&gt;C||||||,G|intron_variant|MODIFIER|dp|FBgn0053196|transcript|FBtr0305142.1|protein_coding|3/46|c.-6+1577T&gt;C||||||,G|intron_variant|MODIFIER|dp|FBgn0053196|transcript|FBtr0305141.1|protein_coding|1/46|c.-6+1577T&gt;C||||||,G|intron_variant|MODIFIER|dp|FBgn0053196|transcript|FBtr0305145.1|protein_coding|1/39|c.-6+1577T&gt;C||||||,G|intron_variant|MODIFIER|dp|FBgn0053196|transcript|FBtr0332344.1|protein_coding|1/65|c.-6+1577T&gt;C||||||,G|intron_variant|MODIFIER|dp|FBgn0053196|transcript|FBtr0332346.1|protein_coding|1/80|c.-6+1577T&gt;C||||||,G|intron_variant|MODIFIER|dp|FBgn0053196|transcript|FBtr0332347.1|protein_coding|1/77|c.-6+1577T&gt;C||||||,G|intron_variant|MODIFIER|dp|FBgn0053196|transcript|FBtr0332355.1|protein_coding|1/66|c.-6+1577T&gt;C||||||,G|intron_variant|MODIFIER|dp|FBgn0053196|transcript|FBtr0332343.1|protein_coding|2/81|c.-6+1577T&gt;C||||||,G|intron_variant|MODIFIER|dp|FBgn0053196|transcript|FBtr0332353.1|protein_coding|2/75|c.-6+1577T&gt;C||||||</t>
  </si>
  <si>
    <t>C|intergenic_region|MODIFIER|dp-CR44609|FBgn0053196-FBgn0265820|intergenic_region|FBgn0053196-FBgn0265820|||n.4616404T&gt;C||||||</t>
  </si>
  <si>
    <t>C|intergenic_region|MODIFIER|dp-CR44609|FBgn0053196-FBgn0265820|intergenic_region|FBgn0053196-FBgn0265820|||n.4616448T&gt;C||||||</t>
  </si>
  <si>
    <t>A|upstream_gene_variant|MODIFIER|CR44609|FBgn0265820|transcript|FBtr0342652.1|lincRNA||n.-1147C&gt;A|||||1147|,A|intergenic_region|MODIFIER|dp-CR44609|FBgn0053196-FBgn0265820|intergenic_region|FBgn0053196-FBgn0265820|||n.4618440C&gt;A||||||</t>
  </si>
  <si>
    <t>T|3_prime_UTR_variant|MODIFIER|CG15635|FBgn0031617|transcript|FBtr0300354.1|protein_coding|2/2|c.*47C&gt;T|||||47|,T|upstream_gene_variant|MODIFIER|CG43798|FBgn0264342|transcript|FBtr0332006.1|protein_coding||c.-581C&gt;T|||||532|</t>
  </si>
  <si>
    <t>A|3_prime_UTR_variant|MODIFIER|CG34351|FBgn0085380|transcript|FBtr0329978.1|protein_coding|6/6|c.*1061G&gt;A|||||1061|,A|3_prime_UTR_variant|MODIFIER|CG34351|FBgn0085380|transcript|FBtr0112561.1|protein_coding|6/6|c.*1082G&gt;A|||||1082|</t>
  </si>
  <si>
    <t>C|intron_variant|MODIFIER|CG15630|FBgn0031627|transcript|FBtr0077418.1|protein_coding|1/6|c.44-7286T&gt;G||||||</t>
  </si>
  <si>
    <t>A|intron_variant|MODIFIER|CG15630|FBgn0031627|transcript|FBtr0077418.1|protein_coding|1/6|c.43+19127C&gt;T||||||</t>
  </si>
  <si>
    <t>C|intron_variant|MODIFIER|CG15630|FBgn0031627|transcript|FBtr0077418.1|protein_coding|1/6|c.43+19114A&gt;G||||||</t>
  </si>
  <si>
    <t>G|intron_variant|MODIFIER|CG15630|FBgn0031627|transcript|FBtr0077418.1|protein_coding|1/6|c.43+12308A&gt;C||||||</t>
  </si>
  <si>
    <t>G|intron_variant|MODIFIER|CG15628|FBgn0031632|transcript|FBtr0077384.1|protein_coding|1/4|c.-2-160A&gt;G||||||,G|intron_variant|MODIFIER|CG15628|FBgn0031632|transcript|FBtr0336962.1|protein_coding|1/4|c.-2-160A&gt;G||||||</t>
  </si>
  <si>
    <t>A|synonymous_variant|LOW|hoe2|FBgn0031649|transcript|FBtr0077394.1|protein_coding|4/7|c.1104C&gt;T|p.Ala368Ala|1213/2888|1104/2541|368/846||</t>
  </si>
  <si>
    <t>C|upstream_gene_variant|MODIFIER|Jon25Bi|FBgn0020906|transcript|FBtr0100432.1|protein_coding||c.-2006A&gt;G|||||1985|,C|upstream_gene_variant|MODIFIER|CG34124|FBgn0083960|transcript|FBtr0110838.1|protein_coding||c.-1349T&gt;C|||||1282|,C|intron_variant|MODIFIER|Marcal1|FBgn0031655|transcript|FBtr0078992.1|protein_coding|3/6|c.1409+21T&gt;C||||||</t>
  </si>
  <si>
    <t>T|synonymous_variant|LOW|Gmd|FBgn0031661|transcript|FBtr0079049.1|protein_coding|3/3|c.975T&gt;A|p.Gly325Gly|1069/1561|975/1188|325/395||,T|upstream_gene_variant|MODIFIER|CG3792|FBgn0031662|transcript|FBtr0078997.1|protein_coding||c.-1806A&gt;T|||||1520|,T|upstream_gene_variant|MODIFIER|l_2_05714|FBgn0010607|transcript|FBtr0331229.1|protein_coding||c.-4496T&gt;A|||||1871|,T|downstream_gene_variant|MODIFIER|mRpL28|FBgn0031660|transcript|FBtr0078996.1|protein_coding||c.*576A&gt;T|||||508|,T|downstream_gene_variant|MODIFIER|mRpL28|FBgn0031660|transcript|FBtr0331227.1|protein_coding||c.*576A&gt;T|||||476|</t>
  </si>
  <si>
    <t>G|synonymous_variant|LOW|qtc|FBgn0028572|transcript|FBtr0079012.1|protein_coding|3/7|c.690T&gt;G|p.Leu230Leu|868/2791|690/2166|230/721||,G|synonymous_variant|LOW|qtc|FBgn0028572|transcript|FBtr0100260.1|protein_coding|3/7|c.690T&gt;G|p.Leu230Leu|868/2694|690/2166|230/721||,G|synonymous_variant|LOW|qtc|FBgn0028572|transcript|FBtr0100259.1|protein_coding|3/6|c.690T&gt;G|p.Leu230Leu|868/2698|690/2073|230/690||,G|synonymous_variant|LOW|qtc|FBgn0028572|transcript|FBtr0332212.1|protein_coding|2/6|c.249T&gt;G|p.Leu83Leu|461/2384|249/1725|83/574||,G|synonymous_variant|LOW|qtc|FBgn0028572|transcript|FBtr0332215.1|protein_coding|2/5|c.249T&gt;G|p.Leu83Leu|461/2291|249/1632|83/543||,G|synonymous_variant|LOW|qtc|FBgn0028572|transcript|FBtr0302569.1|protein_coding|2/4|c.225T&gt;G|p.Leu75Leu|432/2017|225/1473|75/490||,G|synonymous_variant|LOW|qtc|FBgn0028572|transcript|FBtr0079013.1|protein_coding|2/6|c.225T&gt;G|p.Leu75Leu|432/2355|225/1701|75/566||,G|synonymous_variant|LOW|qtc|FBgn0028572|transcript|FBtr0100263.1|protein_coding|2/5|c.225T&gt;G|p.Leu75Leu|432/2262|225/1608|75/535||,G|synonymous_variant|LOW|qtc|FBgn0028572|transcript|FBtr0332213.1|protein_coding|2/7|c.321T&gt;G|p.Leu107Leu|378/2041|321/1881|107/626||,G|synonymous_variant|LOW|qtc|FBgn0028572|transcript|FBtr0339791.1|protein_coding|2/6|c.321T&gt;G|p.Leu107Leu|378/1948|321/1788|107/595||,G|synonymous_variant|LOW|qtc|FBgn0028572|transcript|FBtr0332214.1|protein_coding|2/7|c.225T&gt;G|p.Leu75Leu|282/1983|225/1785|75/594||,G|synonymous_variant|LOW|qtc|FBgn0028572|transcript|FBtr0339792.1|protein_coding|2/6|c.225T&gt;G|p.Leu75Leu|282/1890|225/1692|75/563||,G|upstream_gene_variant|MODIFIER|mir-2495|FBgn0262213|transcript|FBtr0304261.1|pseudogene||n.-1479T&gt;G|||||1479|,G|upstream_gene_variant|MODIFIER|mir-2495|FBgn0262213|transcript|FBtr0304262.1|miRNA||n.-1505T&gt;G|||||1505|,G|upstream_gene_variant|MODIFIER|mir-2495|FBgn0262213|transcript|FBtr0304263.1|miRNA||n.-1544T&gt;G|||||1544|</t>
  </si>
  <si>
    <t>G|intron_variant|MODIFIER|pgant5|FBgn0031681|transcript|FBtr0079026.1|protein_coding|2/9|c.-587+4468T&gt;C||||||,G|intron_variant|MODIFIER|pgant5|FBgn0031681|transcript|FBtr0111024.1|protein_coding|1/8|c.-587+5038T&gt;C||||||</t>
  </si>
  <si>
    <t>C|synonymous_variant|LOW|Msp300|FBgn0261836|transcript|FBtr0303385.1|protein_coding|1/27|c.964A&gt;C|p.Arg322Arg|1598/39327|964/37038|322/12345||,C|synonymous_variant|LOW|Msp300|FBgn0261836|transcript|FBtr0332405.1|protein_coding|1/26|c.964A&gt;C|p.Arg322Arg|1598/39216|964/36927|322/12308||,C|synonymous_variant|LOW|Msp300|FBgn0261836|transcript|FBtr0303383.1|protein_coding|1/18|c.964A&gt;C|p.Arg322Arg|1296/25760|964/25149|322/8382||,C|intron_variant|MODIFIER|Msp300|FBgn0261836|transcript|FBtr0303389.1|protein_coding|2/28|c.799+6513A&gt;C||||||,C|intron_variant|MODIFIER|Msp300|FBgn0261836|transcript|FBtr0332403.1|protein_coding|2/28|c.799+6513A&gt;C||||||,C|intron_variant|MODIFIER|Msp300|FBgn0261836|transcript|FBtr0332404.1|protein_coding|2/26|c.799+6513A&gt;C||||||,C|intron_variant|MODIFIER|Msp300|FBgn0261836|transcript|FBtr0303388.1|protein_coding|2/27|c.799+6513A&gt;C||||||</t>
  </si>
  <si>
    <t>G|upstream_gene_variant|MODIFIER|Msp300|FBgn0261836|transcript|FBtr0303386.1|protein_coding||c.-9614A&gt;G|||||1421|,G|intron_variant|MODIFIER|Msp300|FBgn0261836|transcript|FBtr0303389.1|protein_coding|13/28|c.22059+180A&gt;G||||||,G|intron_variant|MODIFIER|Msp300|FBgn0261836|transcript|FBtr0332403.1|protein_coding|13/28|c.9948+180A&gt;G||||||,G|intron_variant|MODIFIER|Msp300|FBgn0261836|transcript|FBtr0332404.1|protein_coding|12/26|c.21852+180A&gt;G||||||,G|intron_variant|MODIFIER|Msp300|FBgn0261836|transcript|FBtr0303388.1|protein_coding|13/27|c.22059+180A&gt;G||||||,G|intron_variant|MODIFIER|Msp300|FBgn0261836|transcript|FBtr0303385.1|protein_coding|12/26|c.23136+180A&gt;G||||||,G|intron_variant|MODIFIER|Msp300|FBgn0261836|transcript|FBtr0332405.1|protein_coding|12/25|c.23136+180A&gt;G||||||,G|intron_variant|MODIFIER|Msp300|FBgn0261836|transcript|FBtr0303383.1|protein_coding|12/17|c.23136+180A&gt;G||||||</t>
  </si>
  <si>
    <t>T|intron_variant|MODIFIER|Msp300|FBgn0261836|transcript|FBtr0303387.1|protein_coding|5/15|c.1113+1263A&gt;T||||||,T|intron_variant|MODIFIER|Msp300|FBgn0261836|transcript|FBtr0303389.1|protein_coding|18/28|c.23961+1263A&gt;T||||||,T|intron_variant|MODIFIER|Msp300|FBgn0261836|transcript|FBtr0332403.1|protein_coding|18/28|c.11850+1263A&gt;T||||||,T|intron_variant|MODIFIER|Msp300|FBgn0261836|transcript|FBtr0332404.1|protein_coding|17/26|c.23754+1263A&gt;T||||||,T|intron_variant|MODIFIER|Msp300|FBgn0261836|transcript|FBtr0303388.1|protein_coding|18/27|c.23961+1263A&gt;T||||||,T|intron_variant|MODIFIER|Msp300|FBgn0261836|transcript|FBtr0303385.1|protein_coding|17/26|c.25038+1263A&gt;T||||||,T|intron_variant|MODIFIER|Msp300|FBgn0261836|transcript|FBtr0332405.1|protein_coding|17/25|c.25038+1263A&gt;T||||||,T|intron_variant|MODIFIER|Msp300|FBgn0261836|transcript|FBtr0303383.1|protein_coding|17/17|c.25039-762A&gt;T||||||,T|intron_variant|MODIFIER|Msp300|FBgn0261836|transcript|FBtr0303386.1|protein_coding|6/6|c.1114-762A&gt;T||||||,T|intron_variant|MODIFIER|Msp300|FBgn0261836|transcript|FBtr0303384.1|protein_coding|5/5|c.1113+1263A&gt;T||||||,T|intron_variant|MODIFIER|Msp300|FBgn0261836|transcript|FBtr0332406.1|protein_coding|5/15|c.1113+1263A&gt;T||||||</t>
  </si>
  <si>
    <t>G|missense_variant|MODERATE|Msp300|FBgn0261836|transcript|FBtr0303387.1|protein_coding|6/16|c.27524C&gt;G|p.Pro9175Arg|28367/43121|27524/40623|9175/13540||,G|missense_variant|MODERATE|Msp300|FBgn0261836|transcript|FBtr0303384.1|protein_coding|6/6|c.27524C&gt;G|p.Pro9175Arg|28367/30030|27524/28821|9175/9606||,G|intron_variant|MODIFIER|Msp300|FBgn0261836|transcript|FBtr0303389.1|protein_coding|18/28|c.23962-2742C&gt;G||||||,G|intron_variant|MODIFIER|Msp300|FBgn0261836|transcript|FBtr0332403.1|protein_coding|18/28|c.11851-2742C&gt;G||||||,G|intron_variant|MODIFIER|Msp300|FBgn0261836|transcript|FBtr0332404.1|protein_coding|17/26|c.23755-2742C&gt;G||||||,G|intron_variant|MODIFIER|Msp300|FBgn0261836|transcript|FBtr0303388.1|protein_coding|18/27|c.23962-2742C&gt;G||||||,G|intron_variant|MODIFIER|Msp300|FBgn0261836|transcript|FBtr0303385.1|protein_coding|17/26|c.25039-2742C&gt;G||||||,G|intron_variant|MODIFIER|Msp300|FBgn0261836|transcript|FBtr0332405.1|protein_coding|17/25|c.25039-3252C&gt;G||||||,G|intron_variant|MODIFIER|Msp300|FBgn0261836|transcript|FBtr0332406.1|protein_coding|6/15|c.8059-2742C&gt;G||||||</t>
  </si>
  <si>
    <t>G|upstream_gene_variant|MODIFIER|Cyp28d1|FBgn0031689|transcript|FBtr0079062.1|protein_coding||c.-1790T&gt;G|||||1748|,G|downstream_gene_variant|MODIFIER|Msp300|FBgn0261836|transcript|FBtr0303387.1|protein_coding||c.*3365T&gt;G|||||1710|,G|downstream_gene_variant|MODIFIER|Msp300|FBgn0261836|transcript|FBtr0303388.1|protein_coding||c.*3365T&gt;G|||||1710|,G|downstream_gene_variant|MODIFIER|Msp300|FBgn0261836|transcript|FBtr0303385.1|protein_coding||c.*3365T&gt;G|||||1710|,G|downstream_gene_variant|MODIFIER|Msp300|FBgn0261836|transcript|FBtr0332405.1|protein_coding||c.*3365T&gt;G|||||1710|,G|intron_variant|MODIFIER|Cyp28d2|FBgn0031688|transcript|FBtr0079061.1|protein_coding|4/5|c.1070-9T&gt;G||||||</t>
  </si>
  <si>
    <t>C|downstream_gene_variant|MODIFIER|Cyp28d2|FBgn0031688|transcript|FBtr0079061.1|protein_coding||c.*1711T&gt;C|||||1585|,C|downstream_gene_variant|MODIFIER|CG7742|FBgn0031690|transcript|FBtr0079092.1|protein_coding||c.*1559A&gt;G|||||1465|,C|downstream_gene_variant|MODIFIER|CG7742|FBgn0031690|transcript|FBtr0342940.1|protein_coding||c.*1559A&gt;G|||||1465|,C|downstream_gene_variant|MODIFIER|CG7742|FBgn0031690|transcript|FBtr0342941.1|protein_coding||c.*1559A&gt;G|||||1465|,C|downstream_gene_variant|MODIFIER|CG7742|FBgn0031690|transcript|FBtr0346461.1|protein_coding||c.*1559A&gt;G|||||1465|,C|intron_variant|MODIFIER|Cyp28d1|FBgn0031689|transcript|FBtr0079062.1|protein_coding|2/5|c.334-24T&gt;C||||||</t>
  </si>
  <si>
    <t>A|intron_variant|MODIFIER|tkv|FBgn0003716|transcript|FBtr0079087.1|protein_coding|2/3|c.232+5488A&gt;T||||||,A|intron_variant|MODIFIER|tkv|FBgn0003716|transcript|FBtr0079089.1|protein_coding|1/2|c.34+455A&gt;T||||||,A|intron_variant|MODIFIER|tkv|FBgn0003716|transcript|FBtr0079088.1|protein_coding|2/3|c.100+5488A&gt;T||||||,A|intron_variant|MODIFIER|tkv|FBgn0003716|transcript|FBtr0079086.1|protein_coding|2/3|c.196+5488A&gt;T||||||</t>
  </si>
  <si>
    <t>A|upstream_gene_variant|MODIFIER|CR44744|FBgn0265957|transcript|FBtr0342933.1|lincRNA||n.-482C&gt;A|||||482|,A|upstream_gene_variant|MODIFIER|CR44744|FBgn0265957|transcript|FBtr0342932.1|lincRNA||n.-482C&gt;A|||||482|,A|intron_variant|MODIFIER|tkv|FBgn0003716|transcript|FBtr0079086.1|protein_coding|1/3|c.58+12806G&gt;T||||||</t>
  </si>
  <si>
    <t>C|upstream_gene_variant|MODIFIER|vri|FBgn0016076|transcript|FBtr0079071.1|protein_coding||c.-482G&gt;C|||||107|,C|upstream_gene_variant|MODIFIER|vri|FBgn0016076|transcript|FBtr0300020.1|protein_coding||c.-482G&gt;C|||||107|,C|upstream_gene_variant|MODIFIER|vri|FBgn0016076|transcript|FBtr0346579.1|protein_coding||c.-482G&gt;C|||||107|,C|intron_variant|MODIFIER|vri|FBgn0016076|transcript|FBtr0342936.1|protein_coding|1/2|c.-215-2022G&gt;C||||||,C|intron_variant|MODIFIER|vri|FBgn0016076|transcript|FBtr0079070.1|protein_coding|1/2|c.-215-2022G&gt;C||||||</t>
  </si>
  <si>
    <t>A|intergenic_region|MODIFIER|nompC-CR42850|FBgn0016920-FBgn0262097|intergenic_region|FBgn0016920-FBgn0262097|||n.5373799G&gt;A||||||</t>
  </si>
  <si>
    <t>G|intergenic_region|MODIFIER|nompC-CR42850|FBgn0016920-FBgn0262097|intergenic_region|FBgn0016920-FBgn0262097|||n.5375561C&gt;G||||||</t>
  </si>
  <si>
    <t>T|intergenic_region|MODIFIER|nompC-CR42850|FBgn0016920-FBgn0262097|intergenic_region|FBgn0016920-FBgn0262097|||n.5376764C&gt;T||||||</t>
  </si>
  <si>
    <t>A|intergenic_region|MODIFIER|nompC-CR42850|FBgn0016920-FBgn0262097|intergenic_region|FBgn0016920-FBgn0262097|||n.5376874G&gt;A||||||</t>
  </si>
  <si>
    <t>T|intergenic_region|MODIFIER|nompC-CR42850|FBgn0016920-FBgn0262097|intergenic_region|FBgn0016920-FBgn0262097|||n.5376887C&gt;T||||||</t>
  </si>
  <si>
    <t>T|intergenic_region|MODIFIER|nompC-CR42850|FBgn0016920-FBgn0262097|intergenic_region|FBgn0016920-FBgn0262097|||n.5376903A&gt;T||||||</t>
  </si>
  <si>
    <t>G|downstream_gene_variant|MODIFIER|CR42850|FBgn0262097|transcript|FBtr0342944.1|lincRNA||n.*1749A&gt;C|||||1749|,G|downstream_gene_variant|MODIFIER|CR42850|FBgn0262097|transcript|FBtr0342943.1|lincRNA||n.*1749A&gt;C|||||1749|,G|intergenic_region|MODIFIER|nompC-CR42850|FBgn0016920-FBgn0262097|intergenic_region|FBgn0016920-FBgn0262097|||n.5377346T&gt;G||||||</t>
  </si>
  <si>
    <t>C|downstream_gene_variant|MODIFIER|CR42850|FBgn0262097|transcript|FBtr0342944.1|lincRNA||n.*1358A&gt;G|||||1358|,C|downstream_gene_variant|MODIFIER|CR42850|FBgn0262097|transcript|FBtr0342943.1|lincRNA||n.*1358A&gt;G|||||1358|,C|intergenic_region|MODIFIER|nompC-CR42850|FBgn0016920-FBgn0262097|intergenic_region|FBgn0016920-FBgn0262097|||n.5377737T&gt;C||||||</t>
  </si>
  <si>
    <t>G|downstream_gene_variant|MODIFIER|CR42850|FBgn0262097|transcript|FBtr0342944.1|lincRNA||n.*1341A&gt;C|||||1341|,G|downstream_gene_variant|MODIFIER|CR42850|FBgn0262097|transcript|FBtr0342943.1|lincRNA||n.*1341A&gt;C|||||1341|,G|intergenic_region|MODIFIER|nompC-CR42850|FBgn0016920-FBgn0262097|intergenic_region|FBgn0016920-FBgn0262097|||n.5377754T&gt;G||||||</t>
  </si>
  <si>
    <t>G|downstream_gene_variant|MODIFIER|CR42850|FBgn0262097|transcript|FBtr0342944.1|lincRNA||n.*749T&gt;C|||||749|,G|downstream_gene_variant|MODIFIER|CR42850|FBgn0262097|transcript|FBtr0342943.1|lincRNA||n.*749T&gt;C|||||749|,G|intergenic_region|MODIFIER|nompC-CR42850|FBgn0016920-FBgn0262097|intergenic_region|FBgn0016920-FBgn0262097|||n.5378346A&gt;G||||||</t>
  </si>
  <si>
    <t>T|intergenic_region|MODIFIER|CR31647-mid|FBgn0051647-FBgn0261963|intergenic_region|FBgn0051647-FBgn0261963|||n.5458081C&gt;T||||||</t>
  </si>
  <si>
    <t>T|intron_variant|MODIFIER|mid|FBgn0261963|transcript|FBtr0079093.1|protein_coding|1/3|c.187+344G&gt;T||||||,T|intron_variant|MODIFIER|mid|FBgn0261963|transcript|FBtr0310358.1|protein_coding|1/3|c.187+344G&gt;T||||||</t>
  </si>
  <si>
    <t>C|synonymous_variant|LOW|mid|FBgn0261963|transcript|FBtr0079093.1|protein_coding|4/4|c.1566A&gt;C|p.Pro522Pro|1845/2920|1566/1743|522/580||,C|synonymous_variant|LOW|mid|FBgn0261963|transcript|FBtr0310358.1|protein_coding|4/4|c.1566A&gt;C|p.Pro522Pro|1845/2139|1566/1743|522/580||</t>
  </si>
  <si>
    <t>G|intergenic_region|MODIFIER|mid-CR45287|FBgn0261963-FBgn0266825|intergenic_region|FBgn0261963-FBgn0266825|||n.5470028A&gt;G||||||</t>
  </si>
  <si>
    <t>G|intergenic_region|MODIFIER|mid-CR45287|FBgn0261963-FBgn0266825|intergenic_region|FBgn0261963-FBgn0266825|||n.5472420C&gt;G||||||</t>
  </si>
  <si>
    <t>T|intergenic_region|MODIFIER|snRNA:U4:25F-CG14011|FBgn0041719-FBgn0031722|intergenic_region|FBgn0041719-FBgn0031722|||n.5570938C&gt;T||||||</t>
  </si>
  <si>
    <t>C|3_prime_UTR_variant|MODIFIER|CG14010|FBgn0031725|transcript|FBtr0302933.1|protein_coding|12/12|c.*328A&gt;G|||||328|,C|3_prime_UTR_variant|MODIFIER|CG14010|FBgn0031725|transcript|FBtr0343246.1|protein_coding|12/12|c.*328A&gt;G|||||328|</t>
  </si>
  <si>
    <t>G|intron_variant|MODIFIER|CG14010|FBgn0031725|transcript|FBtr0302933.1|protein_coding|5/11|c.428-838T&gt;C||||||,G|intron_variant|MODIFIER|CG14010|FBgn0031725|transcript|FBtr0343246.1|protein_coding|5/11|c.428-838T&gt;C||||||</t>
  </si>
  <si>
    <t>A|intron_variant|MODIFIER|CG14010|FBgn0031725|transcript|FBtr0302933.1|protein_coding|3/11|c.219+415G&gt;T||||||,A|intron_variant|MODIFIER|CG14010|FBgn0031725|transcript|FBtr0343246.1|protein_coding|3/11|c.219+415G&gt;T||||||</t>
  </si>
  <si>
    <t>T|upstream_gene_variant|MODIFIER|CR44795|FBgn0266030|transcript|FBtr0343242.1|lincRNA||n.-1521C&gt;T|||||1521|,T|intron_variant|MODIFIER|CG14010|FBgn0031725|transcript|FBtr0302933.1|protein_coding|1/11|c.-92-123G&gt;A||||||,T|intron_variant|MODIFIER|CG14010|FBgn0031725|transcript|FBtr0343246.1|protein_coding|1/11|c.-92-123G&gt;A||||||</t>
  </si>
  <si>
    <t>A|intergenic_region|MODIFIER|CR44819-CG7236|FBgn0266066-FBgn0031730|intergenic_region|FBgn0266066-FBgn0031730|||n.5695432G&gt;A||||||</t>
  </si>
  <si>
    <t>A|5_prime_UTR_variant|MODIFIER|CG34011|FBgn0054011|transcript|FBtr0343391.1|protein_coding|1/5|c.-233G&gt;A|||||233|,A|upstream_gene_variant|MODIFIER|CG14007|FBgn0031731|transcript|FBtr0343392.1|protein_coding||c.-77C&gt;T|||||47|,A|downstream_gene_variant|MODIFIER|CR44818|FBgn0266065|transcript|FBtr0343390.1|lincRNA||n.*301G&gt;A|||||301|,A|downstream_gene_variant|MODIFIER|CG11149|FBgn0031732|transcript|FBtr0079168.1|protein_coding||c.*1674C&gt;T|||||1394|,A|downstream_gene_variant|MODIFIER|CG11149|FBgn0031732|transcript|FBtr0079169.1|protein_coding||c.*1674C&gt;T|||||1394|,A|downstream_gene_variant|MODIFIER|CG11149|FBgn0031732|transcript|FBtr0300695.1|protein_coding||c.*1674C&gt;T|||||1394|,A|downstream_gene_variant|MODIFIER|CG11149|FBgn0031732|transcript|FBtr0332556.1|protein_coding||c.*1674C&gt;T|||||1394|,A|downstream_gene_variant|MODIFIER|CG11149|FBgn0031732|transcript|FBtr0300696.1|protein_coding||c.*1674C&gt;T|||||1394|</t>
  </si>
  <si>
    <t>A|3_prime_UTR_variant|MODIFIER|CG14006|FBgn0031733|transcript|FBtr0332555.1|protein_coding|1/1|c.*465A&gt;T|||||465|,A|downstream_gene_variant|MODIFIER|CG14006|FBgn0031733|transcript|FBtr0079167.1|protein_coding||c.*465A&gt;T|||||223|,A|intron_variant|MODIFIER|CG11030|FBgn0031736|transcript|FBtr0079135.1|protein_coding|1/3|c.9+1770T&gt;A||||||,A|intron_variant|MODIFIER|CG11030|FBgn0031736|transcript|FBtr0332554.1|protein_coding|1/3|c.9+1770T&gt;A||||||</t>
  </si>
  <si>
    <t>C|upstream_gene_variant|MODIFIER|CG11147|FBgn0031734|transcript|FBtr0079165.1|protein_coding||c.-4959A&gt;G|||||639|,C|upstream_gene_variant|MODIFIER|CG11147|FBgn0031734|transcript|FBtr0079166.1|protein_coding||c.-4959A&gt;G|||||929|,C|intron_variant|MODIFIER|CG11030|FBgn0031736|transcript|FBtr0079135.1|protein_coding|1/3|c.9+16655T&gt;C||||||,C|intron_variant|MODIFIER|CG11030|FBgn0031736|transcript|FBtr0332554.1|protein_coding|1/3|c.9+16655T&gt;C||||||</t>
  </si>
  <si>
    <t>G|intron_variant|MODIFIER|CG11030|FBgn0031736|transcript|FBtr0079135.1|protein_coding|1/3|c.10-3153C&gt;G||||||,G|intron_variant|MODIFIER|CG11030|FBgn0031736|transcript|FBtr0332554.1|protein_coding|1/3|c.10-3153C&gt;G||||||</t>
  </si>
  <si>
    <t>G|downstream_gene_variant|MODIFIER|CG9171|FBgn0031738|transcript|FBtr0301235.1|protein_coding||c.*3776A&gt;C|||||1462|,G|intron_variant|MODIFIER|obst-E|FBgn0031737|transcript|FBtr0079164.1|protein_coding|1/1|c.55+421A&gt;C||||||,G|intron_variant|MODIFIER|obst-E|FBgn0031737|transcript|FBtr0079163.1|protein_coding|1/1|c.55+421A&gt;C||||||</t>
  </si>
  <si>
    <t>G|intron_variant|MODIFIER|CG9171|FBgn0031738|transcript|FBtr0301234.1|protein_coding|2/7|c.-27-2446T&gt;C||||||,G|intron_variant|MODIFIER|CG9171|FBgn0031738|transcript|FBtr0301235.1|protein_coding|2/7|c.-27-2446T&gt;C||||||,G|intron_variant|MODIFIER|CG9171|FBgn0031738|transcript|FBtr0301236.1|protein_coding|2/6|c.-8+8688T&gt;C||||||</t>
  </si>
  <si>
    <t>C|5_prime_UTR_variant|MODIFIER|CG14005|FBgn0031739|transcript|FBtr0079160.1|protein_coding|1/2|c.-32A&gt;G|||||32|,C|5_prime_UTR_variant|MODIFIER|CG14005|FBgn0031739|transcript|FBtr0332037.1|protein_coding|1/3|c.-32A&gt;G|||||32|,C|upstream_gene_variant|MODIFIER|CG9171|FBgn0031738|transcript|FBtr0301234.1|protein_coding||c.-30716A&gt;G|||||1665|,C|upstream_gene_variant|MODIFIER|CG7239|FBgn0031740|transcript|FBtr0079139.1|protein_coding||c.-487T&gt;C|||||302|,C|upstream_gene_variant|MODIFIER|CG9171|FBgn0031738|transcript|FBtr0301235.1|protein_coding||c.-30716A&gt;G|||||1745|,C|upstream_gene_variant|MODIFIER|CG9171|FBgn0031738|transcript|FBtr0301236.1|protein_coding||c.-30716A&gt;G|||||1745|</t>
  </si>
  <si>
    <t>G|3_prime_UTR_variant|MODIFIER|CG11034|FBgn0031741|transcript|FBtr0342609.1|protein_coding|6/6|c.*187T&gt;G|||||187|,G|upstream_gene_variant|MODIFIER|CR44575|FBgn0265786|transcript|FBtr0342610.1|lincRNA||n.-657T&gt;G|||||657|,G|upstream_gene_variant|MODIFIER|CR44576|FBgn0265787|transcript|FBtr0342611.1|lincRNA||n.-1307T&gt;G|||||1307|,G|downstream_gene_variant|MODIFIER|CG11034|FBgn0031741|transcript|FBtr0306841.1|protein_coding||c.*187T&gt;G|||||118|,G|downstream_gene_variant|MODIFIER|CG11034|FBgn0031741|transcript|FBtr0344769.1|protein_coding||c.*2424T&gt;G|||||118|</t>
  </si>
  <si>
    <t>A|upstream_gene_variant|MODIFIER|CR44576|FBgn0265787|transcript|FBtr0342611.1|lincRNA||n.-168G&gt;A|||||168|,A|upstream_gene_variant|MODIFIER|CG43307|FBgn0262999|transcript|FBtr0306842.1|protein_coding||c.-1409G&gt;A|||||1390|,A|downstream_gene_variant|MODIFIER|CG11034|FBgn0031741|transcript|FBtr0306841.1|protein_coding||c.*1326G&gt;A|||||1257|,A|downstream_gene_variant|MODIFIER|CG11034|FBgn0031741|transcript|FBtr0344769.1|protein_coding||c.*3563G&gt;A|||||1257|,A|downstream_gene_variant|MODIFIER|CG11034|FBgn0031741|transcript|FBtr0342609.1|protein_coding||c.*1326G&gt;A|||||1121|,A|non_coding_exon_variant|MODIFIER|CR44575|FBgn0265786|transcript|FBtr0342610.1|lincRNA|1/1|n.483G&gt;A||||||</t>
  </si>
  <si>
    <t>C|upstream_gene_variant|MODIFIER|CG43307|FBgn0262999|transcript|FBtr0306842.1|protein_coding||c.-1212T&gt;C|||||1193|,C|downstream_gene_variant|MODIFIER|CG11034|FBgn0031741|transcript|FBtr0306841.1|protein_coding||c.*1523T&gt;C|||||1454|,C|downstream_gene_variant|MODIFIER|CR44575|FBgn0265786|transcript|FBtr0342610.1|lincRNA||n.*165T&gt;C|||||165|,C|downstream_gene_variant|MODIFIER|CG11034|FBgn0031741|transcript|FBtr0344769.1|protein_coding||c.*3760T&gt;C|||||1454|,C|downstream_gene_variant|MODIFIER|CG11034|FBgn0031741|transcript|FBtr0342609.1|protein_coding||c.*1523T&gt;C|||||1318|,C|non_coding_exon_variant|MODIFIER|CR44576|FBgn0265787|transcript|FBtr0342611.1|lincRNA|1/1|n.30T&gt;C||||||</t>
  </si>
  <si>
    <t>G|downstream_gene_variant|MODIFIER|CG43307|FBgn0262999|transcript|FBtr0306842.1|protein_coding||c.*1477A&gt;G|||||1452|,G|intergenic_region|MODIFIER|CG43307-CG31644|FBgn0262999-FBgn0051644|intergenic_region|FBgn0262999-FBgn0051644|||n.5813377A&gt;G||||||</t>
  </si>
  <si>
    <t>G|intergenic_region|MODIFIER|CG43307-CG31644|FBgn0262999-FBgn0051644|intergenic_region|FBgn0262999-FBgn0051644|||n.5813970C&gt;G||||||</t>
  </si>
  <si>
    <t>T|intergenic_region|MODIFIER|CG31644-TrissinR|FBgn0051644-FBgn0085410|intergenic_region|FBgn0051644-FBgn0085410|||n.5821832A&gt;T||||||</t>
  </si>
  <si>
    <t>A|upstream_gene_variant|MODIFIER|TrissinR|FBgn0085410|transcript|FBtr0330222.1|protein_coding||c.-22965T&gt;A|||||1617|,A|upstream_gene_variant|MODIFIER|TrissinR|FBgn0085410|transcript|FBtr0342612.1|protein_coding||c.-22965T&gt;A|||||1617|,A|intergenic_region|MODIFIER|CG31644-TrissinR|FBgn0051644-FBgn0085410|intergenic_region|FBgn0051644-FBgn0085410|||n.5822387T&gt;A||||||</t>
  </si>
  <si>
    <t>T|upstream_gene_variant|MODIFIER|TrissinR|FBgn0085410|transcript|FBtr0330222.1|protein_coding||c.-22964G&gt;T|||||1616|,T|upstream_gene_variant|MODIFIER|TrissinR|FBgn0085410|transcript|FBtr0342612.1|protein_coding||c.-22964G&gt;T|||||1616|,T|intergenic_region|MODIFIER|CG31644-TrissinR|FBgn0051644-FBgn0085410|intergenic_region|FBgn0051644-FBgn0085410|||n.5822388G&gt;T||||||</t>
  </si>
  <si>
    <t>A|intron_variant|MODIFIER|TrissinR|FBgn0085410|transcript|FBtr0112619.1|protein_coding|1/9|c.-48+2170G&gt;A||||||,A|intron_variant|MODIFIER|TrissinR|FBgn0085410|transcript|FBtr0330222.1|protein_coding|1/9|c.-48+2170G&gt;A||||||,A|intron_variant|MODIFIER|TrissinR|FBgn0085410|transcript|FBtr0342612.1|protein_coding|1/8|c.-48+2170G&gt;A||||||,A|intron_variant|MODIFIER|TrissinR|FBgn0085410|transcript|FBtr0330221.1|protein_coding|1/8|c.-48+2170G&gt;A||||||</t>
  </si>
  <si>
    <t>A|synonymous_variant|LOW|TrissinR|FBgn0085410|transcript|FBtr0112619.1|protein_coding|5/10|c.954C&gt;A|p.Pro318Pro|1457/2826|954/2010|318/669||,A|synonymous_variant|LOW|TrissinR|FBgn0085410|transcript|FBtr0330222.1|protein_coding|5/10|c.954C&gt;A|p.Pro318Pro|2247/3637|954/1980|318/659||,A|synonymous_variant|LOW|TrissinR|FBgn0085410|transcript|FBtr0342612.1|protein_coding|5/9|c.954C&gt;A|p.Pro318Pro|2247/3601|954/1995|318/664||,A|synonymous_variant|LOW|TrissinR|FBgn0085410|transcript|FBtr0330221.1|protein_coding|5/9|c.954C&gt;A|p.Pro318Pro|1457/2811|954/1995|318/664||</t>
  </si>
  <si>
    <t>T|intron_variant|MODIFIER|rau|FBgn0031745|transcript|FBtr0079158.1|protein_coding|1/3|c.1-2826T&gt;A||||||,T|intron_variant|MODIFIER|rau|FBgn0031745|transcript|FBtr0342620.1|protein_coding|2/4|c.1-2826T&gt;A||||||</t>
  </si>
  <si>
    <t>T|intron_variant|MODIFIER|rau|FBgn0031745|transcript|FBtr0079158.1|protein_coding|1/3|c.1-4046G&gt;A||||||,T|intron_variant|MODIFIER|rau|FBgn0031745|transcript|FBtr0342620.1|protein_coding|2/4|c.1-4046G&gt;A||||||</t>
  </si>
  <si>
    <t>T|intron_variant|MODIFIER|rau|FBgn0031745|transcript|FBtr0079158.1|protein_coding|1/3|c.1-4975G&gt;A||||||,T|intron_variant|MODIFIER|rau|FBgn0031745|transcript|FBtr0342620.1|protein_coding|2/4|c.-1+3611G&gt;A||||||</t>
  </si>
  <si>
    <t>T|intron_variant|MODIFIER|rau|FBgn0031745|transcript|FBtr0079158.1|protein_coding|1/3|c.1-5542G&gt;A||||||,T|intron_variant|MODIFIER|rau|FBgn0031745|transcript|FBtr0342620.1|protein_coding|2/4|c.-1+3044G&gt;A||||||</t>
  </si>
  <si>
    <t>G|intron_variant|MODIFIER|rau|FBgn0031745|transcript|FBtr0079158.1|protein_coding|1/3|c.-1+2104A&gt;C||||||,G|intron_variant|MODIFIER|rau|FBgn0031745|transcript|FBtr0342620.1|protein_coding|1/4|c.-54+2104A&gt;C||||||</t>
  </si>
  <si>
    <t>A|intergenic_region|MODIFIER|Acp26Aa-CR44579|FBgn0002855-FBgn0265790|intergenic_region|FBgn0002855-FBgn0265790|||n.5897069G&gt;A||||||</t>
  </si>
  <si>
    <t>A|missense_variant|MODERATE|bchs|FBgn0043362|transcript|FBtr0079144.1|protein_coding|7/18|c.2468G&gt;A|p.Ser823Asn|2619/12155|2468/10470|823/3489||</t>
  </si>
  <si>
    <t>C|upstream_gene_variant|MODIFIER|CR43926|FBgn0264547|transcript|FBtr0333246.1|lincRNA||n.-1537C&gt;G|||||1537|,C|intron_variant|MODIFIER|dsf|FBgn0015381|transcript|FBtr0079145.1|protein_coding|1/4|c.11-571G&gt;C||||||,C|intron_variant|MODIFIER|dsf|FBgn0015381|transcript|FBtr0333245.1|protein_coding|1/4|c.11-571G&gt;C||||||</t>
  </si>
  <si>
    <t>A|intron_variant|MODIFIER|dsf|FBgn0015381|transcript|FBtr0079145.1|protein_coding|3/4|c.256+2062T&gt;A||||||,A|intron_variant|MODIFIER|dsf|FBgn0015381|transcript|FBtr0333245.1|protein_coding|3/4|c.256+2062T&gt;A||||||</t>
  </si>
  <si>
    <t>C|upstream_gene_variant|MODIFIER|Vm26Aa|FBgn0003979|transcript|FBtr0079239.1|protein_coding||c.-1993A&gt;G|||||1912|,C|upstream_gene_variant|MODIFIER|Vm26Aa|FBgn0003979|transcript|FBtr0333232.1|protein_coding||c.-1993A&gt;G|||||1912|,C|downstream_gene_variant|MODIFIER|psd|FBgn0086265|transcript|FBtr0079238.1|protein_coding||c.*886A&gt;G|||||835|,C|downstream_gene_variant|MODIFIER|psd|FBgn0086265|transcript|FBtr0333227.1|protein_coding||c.*886A&gt;G|||||835|,C|intergenic_region|MODIFIER|Vm26Aa-psd|FBgn0003979-FBgn0086265|intergenic_region|FBgn0003979-FBgn0086265|||n.5962252T&gt;C||||||</t>
  </si>
  <si>
    <t>T|synonymous_variant|LOW|lid|FBgn0031759|transcript|FBtr0079231.1|protein_coding|2/5|c.1071G&gt;A|p.Pro357Pro|1316/5963|1071/5517|357/1838||,T|synonymous_variant|LOW|lid|FBgn0031759|transcript|FBtr0345336.1|protein_coding|2/5|c.1071G&gt;A|p.Pro357Pro|1316/7004|1071/5517|357/1838||,T|synonymous_variant|LOW|lid|FBgn0031759|transcript|FBtr0307071.1|protein_coding|2/5|c.1071G&gt;A|p.Pro357Pro|1316/6941|1071/5517|357/1838||,T|synonymous_variant|LOW|lid|FBgn0031759|transcript|FBtr0079232.1|protein_coding|2/5|c.1071G&gt;A|p.Pro357Pro|1184/5831|1071/5517|357/1838||,T|synonymous_variant|LOW|lid|FBgn0031759|transcript|FBtr0307070.1|protein_coding|2/5|c.1071G&gt;A|p.Pro357Pro|1194/5841|1071/5517|357/1838||,T|synonymous_variant|LOW|lid|FBgn0031759|transcript|FBtr0307069.1|protein_coding|2/5|c.1071G&gt;A|p.Pro357Pro|1204/5851|1071/5517|357/1838||</t>
  </si>
  <si>
    <t>A|intron_variant|MODIFIER|H2.0|FBgn0001170|transcript|FBtr0079227.1|protein_coding|1/2|c.518-1644G&gt;T||||||</t>
  </si>
  <si>
    <t>A|intron_variant|MODIFIER|H2.0|FBgn0001170|transcript|FBtr0079227.1|protein_coding|1/2|c.518-2088A&gt;T||||||</t>
  </si>
  <si>
    <t>T|intron_variant|MODIFIER|H2.0|FBgn0001170|transcript|FBtr0079227.1|protein_coding|1/2|c.517+1806C&gt;A||||||</t>
  </si>
  <si>
    <t>A|synonymous_variant|LOW|CG9107|FBgn0031764|transcript|FBtr0079225.1|protein_coding|2/2|c.429C&gt;T|p.His143His|504/1534|429/801|143/266||,A|synonymous_variant|LOW|CG9107|FBgn0031764|transcript|FBtr0079226.1|protein_coding|2/2|c.429C&gt;T|p.His143His|504/922|429/801|143/266||,A|downstream_gene_variant|MODIFIER|CG9109|FBgn0031765|transcript|FBtr0343131.1|protein_coding||c.*7323C&gt;T|||||1889|,A|downstream_gene_variant|MODIFIER|CG9109|FBgn0031765|transcript|FBtr0079224.1|protein_coding||c.*7323C&gt;T|||||1889|</t>
  </si>
  <si>
    <t>T|synonymous_variant|LOW|CG9107|FBgn0031764|transcript|FBtr0079225.1|protein_coding|2/2|c.81G&gt;A|p.Arg27Arg|156/1534|81/801|27/266||,T|synonymous_variant|LOW|CG9107|FBgn0031764|transcript|FBtr0079226.1|protein_coding|2/2|c.81G&gt;A|p.Arg27Arg|156/922|81/801|27/266||,T|downstream_gene_variant|MODIFIER|CG9109|FBgn0031765|transcript|FBtr0343131.1|protein_coding||c.*6975G&gt;A|||||1541|,T|downstream_gene_variant|MODIFIER|CG9109|FBgn0031765|transcript|FBtr0079224.1|protein_coding||c.*6975G&gt;A|||||1541|</t>
  </si>
  <si>
    <t>G|3_prime_UTR_variant|MODIFIER|CG9135|FBgn0031769|transcript|FBtr0343121.1|protein_coding|4/4|c.*368C&gt;G|||||368|,G|upstream_gene_variant|MODIFIER|CG13995|FBgn0031770|transcript|FBtr0079187.1|protein_coding||c.-3428C&gt;G|||||676|,G|downstream_gene_variant|MODIFIER|CG9135|FBgn0031769|transcript|FBtr0079185.1|protein_coding||c.*368C&gt;G|||||144|,G|downstream_gene_variant|MODIFIER|CG9135|FBgn0031769|transcript|FBtr0346135.1|protein_coding||c.*368C&gt;G|||||144|,G|downstream_gene_variant|MODIFIER|CG9135|FBgn0031769|transcript|FBtr0079186.1|protein_coding||c.*368C&gt;G|||||144|</t>
  </si>
  <si>
    <t>C|downstream_gene_variant|MODIFIER|CG9135|FBgn0031769|transcript|FBtr0343121.1|protein_coding||c.*2523T&gt;C|||||1904|,C|intron_variant|MODIFIER|CG13995|FBgn0031770|transcript|FBtr0079187.1|protein_coding|1/4|c.-171+1068T&gt;C||||||</t>
  </si>
  <si>
    <t>A|3_prime_UTR_variant|MODIFIER|CG13995|FBgn0031770|transcript|FBtr0079187.1|protein_coding|5/5|c.*677C&gt;A|||||677|,A|upstream_gene_variant|MODIFIER|CG34180|FBgn0085209|transcript|FBtr0300048.1|protein_coding||c.-857C&gt;A|||||823|,A|downstream_gene_variant|MODIFIER|CG9140|FBgn0031771|transcript|FBtr0079216.1|protein_coding||c.*1250G&gt;T|||||1155|,A|downstream_gene_variant|MODIFIER|CG9140|FBgn0031771|transcript|FBtr0343129.1|protein_coding||c.*1250G&gt;T|||||1155|</t>
  </si>
  <si>
    <t>A|synonymous_variant|LOW|Fbw5|FBgn0031773|transcript|FBtr0079215.1|protein_coding|2/3|c.501G&gt;T|p.Ala167Ala|689/2285|501/1971|167/656||,A|upstream_gene_variant|MODIFIER|CG9147|FBgn0031774|transcript|FBtr0079189.1|protein_coding||c.-1066C&gt;A|||||875|,A|upstream_gene_variant|MODIFIER|CG9147|FBgn0031774|transcript|FBtr0343123.1|protein_coding||c.-1066C&gt;A|||||785|,A|upstream_gene_variant|MODIFIER|CG9147|FBgn0031774|transcript|FBtr0343124.1|protein_coding||c.-1066C&gt;A|||||785|,A|upstream_gene_variant|MODIFIER|CG9147|FBgn0031774|transcript|FBtr0079190.1|protein_coding||c.-1066C&gt;A|||||875|,A|downstream_gene_variant|MODIFIER|CG13994|FBgn0031772|transcript|FBtr0079188.1|protein_coding||c.*1646C&gt;A|||||1541|,A|downstream_gene_variant|MODIFIER|CG13994|FBgn0031772|transcript|FBtr0343122.1|protein_coding||c.*1646C&gt;A|||||1583|</t>
  </si>
  <si>
    <t>G|upstream_gene_variant|MODIFIER|CR9162|FBgn0031778|transcript|FBtr0308942.1|lincRNA||n.-292A&gt;G|||||292|,G|upstream_gene_variant|MODIFIER|CR44773|FBgn0265999|transcript|FBtr0343127.1|lincRNA||n.-1603A&gt;G|||||1603|,G|intergenic_region|MODIFIER|CR43801-CR9162|FBgn0264345-FBgn0031778|intergenic_region|FBgn0264345-FBgn0031778|||n.6078161A&gt;G||||||</t>
  </si>
  <si>
    <t>G|intron_variant|MODIFIER|stai|FBgn0266521|transcript|FBtr0079196.1|protein_coding|2/6|c.28+1020A&gt;G||||||,G|intron_variant|MODIFIER|stai|FBgn0266521|transcript|FBtr0333406.1|protein_coding|2/8|c.-374+1020A&gt;G||||||</t>
  </si>
  <si>
    <t>C|intron_variant|MODIFIER|stai|FBgn0266521|transcript|FBtr0079196.1|protein_coding|2/6|c.28+1883A&gt;C||||||,C|intron_variant|MODIFIER|stai|FBgn0266521|transcript|FBtr0333406.1|protein_coding|2/8|c.-374+1883A&gt;C||||||</t>
  </si>
  <si>
    <t>T|intron_variant|MODIFIER|stai|FBgn0266521|transcript|FBtr0079196.1|protein_coding|2/6|c.29-9167C&gt;T||||||,T|intron_variant|MODIFIER|stai|FBgn0266521|transcript|FBtr0333406.1|protein_coding|3/8|c.80-423C&gt;T||||||,T|intron_variant|MODIFIER|stai|FBgn0266521|transcript|FBtr0079198.1|protein_coding|1/5|c.80-423C&gt;T||||||,T|intron_variant|MODIFIER|stai|FBgn0266521|transcript|FBtr0079197.1|protein_coding|1/6|c.80-423C&gt;T||||||</t>
  </si>
  <si>
    <t>T|5_prime_UTR_premature_start_codon_gain_variant|LOW|Muc26B|FBgn0040950|transcript|FBtr0079203.1|protein_coding|1/2|c.-26C&gt;T||||||,T|5_prime_UTR_variant|MODIFIER|Muc26B|FBgn0040950|transcript|FBtr0079203.1|protein_coding|1/2|c.-26C&gt;T|||||26|,T|downstream_gene_variant|MODIFIER|CG31639|FBgn0051639|transcript|FBtr0079207.1|protein_coding||c.*2677G&gt;A|||||1882|,T|downstream_gene_variant|MODIFIER|CG31639|FBgn0051639|transcript|FBtr0079208.1|protein_coding||c.*2677G&gt;A|||||1818|</t>
  </si>
  <si>
    <t>T|downstream_gene_variant|MODIFIER|CG31639|FBgn0051639|transcript|FBtr0079207.1|protein_coding||c.*2590T&gt;A|||||1795|,T|downstream_gene_variant|MODIFIER|CG31639|FBgn0051639|transcript|FBtr0079208.1|protein_coding||c.*2590T&gt;A|||||1731|,T|intron_variant|MODIFIER|Muc26B|FBgn0040950|transcript|FBtr0079203.1|protein_coding|1/1|c.17-18A&gt;T||||||</t>
  </si>
  <si>
    <t>A|upstream_gene_variant|MODIFIER|CG31639|FBgn0051639|transcript|FBtr0079207.1|protein_coding||c.-1263C&gt;T|||||1066|,A|upstream_gene_variant|MODIFIER|CG31639|FBgn0051639|transcript|FBtr0079208.1|protein_coding||c.-1263C&gt;T|||||997|,A|intergenic_region|MODIFIER|CG31639-CG13989|FBgn0051639-FBgn0031786|intergenic_region|FBgn0051639-FBgn0031786|||n.6156138G&gt;A||||||</t>
  </si>
  <si>
    <t>C|intron_variant|MODIFIER|CG34380|FBgn0085409|transcript|FBtr0329979.1|protein_coding|1/12|c.-33+1409T&gt;C||||||,C|intron_variant|MODIFIER|CG34380|FBgn0085409|transcript|FBtr0112617.1|protein_coding|1/12|c.-33+1409T&gt;C||||||,C|intron_variant|MODIFIER|CG34380|FBgn0085409|transcript|FBtr0329980.1|protein_coding|1/12|c.-33+1409T&gt;C||||||</t>
  </si>
  <si>
    <t>C|intron_variant|MODIFIER|Ddr|FBgn0053531|transcript|FBtr0344770.1|protein_coding|10/16|c.1668+159G&gt;C||||||,C|intron_variant|MODIFIER|Ddr|FBgn0053531|transcript|FBtr0344771.1|protein_coding|10/16|c.1668+159G&gt;C||||||</t>
  </si>
  <si>
    <t>G|intron_variant|MODIFIER|Ddr|FBgn0053531|transcript|FBtr0344770.1|protein_coding|14/16|c.2688-2402A&gt;G||||||,G|intron_variant|MODIFIER|Ddr|FBgn0053531|transcript|FBtr0344771.1|protein_coding|14/16|c.2688-2402A&gt;G||||||</t>
  </si>
  <si>
    <t>C|upstream_gene_variant|MODIFIER|Cpr|FBgn0015623|transcript|FBtr0079250.1|protein_coding||c.-4579G&gt;C|||||1241|,C|intron_variant|MODIFIER|Pez|FBgn0031799|transcript|FBtr0079284.1|protein_coding|1/6|c.86-324C&gt;G||||||,C|intron_variant|MODIFIER|Pez|FBgn0031799|transcript|FBtr0331226.1|protein_coding|2/7|c.86-324C&gt;G||||||</t>
  </si>
  <si>
    <t>A|upstream_gene_variant|MODIFIER|CG9500|FBgn0031804|transcript|FBtr0079280.1|protein_coding||c.-1429C&gt;T|||||1346|,A|upstream_gene_variant|MODIFIER|CR44778|FBgn0266004|transcript|FBtr0343150.1|lincRNA||n.-739G&gt;A|||||739|,A|intron_variant|MODIFIER|CR44777|FBgn0266003|transcript|FBtr0343153.1|lincRNA|1/1|n.86-93C&gt;T||||||,A|non_coding_exon_variant|MODIFIER|CR44777|FBgn0266003|transcript|FBtr0343154.1|lincRNA|1/2|n.331C&gt;T||||||</t>
  </si>
  <si>
    <t>T|upstream_gene_variant|MODIFIER|CG9507|FBgn0031808|transcript|FBtr0079255.1|protein_coding||c.-1921C&gt;T|||||1889|,T|intron_variant|MODIFIER|CG42368|FBgn0259714|transcript|FBtr0299967.1|protein_coding|8/9|c.1046-97G&gt;A||||||</t>
  </si>
  <si>
    <t>G|upstream_gene_variant|MODIFIER|CG9507|FBgn0031808|transcript|FBtr0079255.1|protein_coding||c.-1866A&gt;G|||||1834|,G|intron_variant|MODIFIER|CG42368|FBgn0259714|transcript|FBtr0299967.1|protein_coding|8/9|c.1046-152T&gt;C||||||</t>
  </si>
  <si>
    <t>G|intron_variant|MODIFIER|CG31637|FBgn0051637|transcript|FBtr0079287.1|protein_coding|1/3|c.944+12030A&gt;G||||||,G|intron_variant|MODIFIER|CG31637|FBgn0051637|transcript|FBtr0343155.1|protein_coding|1/3|c.944+12030A&gt;G||||||</t>
  </si>
  <si>
    <t>A|upstream_gene_variant|MODIFIER|eya|FBgn0000320|transcript|FBtr0306113.1|protein_coding||c.-648A&gt;T|||||317|,A|intron_variant|MODIFIER|eya|FBgn0000320|transcript|FBtr0079335.1|protein_coding|2/4|c.120-497A&gt;T||||||,A|intron_variant|MODIFIER|eya|FBgn0000320|transcript|FBtr0079334.1|protein_coding|2/4|c.102-497A&gt;T||||||</t>
  </si>
  <si>
    <t>A|intron_variant|MODIFIER|CG11319|FBgn0031835|transcript|FBtr0343159.1|protein_coding|2/15|c.31-914C&gt;T||||||,A|intron_variant|MODIFIER|CG11319|FBgn0031835|transcript|FBtr0089641.1|protein_coding|2/15|c.31-914C&gt;T||||||,A|intron_variant|MODIFIER|CG11319|FBgn0031835|transcript|FBtr0343160.1|protein_coding|2/14|c.31-914C&gt;T||||||</t>
  </si>
  <si>
    <t>A|upstream_gene_variant|MODIFIER|CG11320|FBgn0031837|transcript|FBtr0113026.1|protein_coding||c.-528C&gt;T|||||338|,A|upstream_gene_variant|MODIFIER|CG34345|FBgn0085374|transcript|FBtr0112553.1|protein_coding||c.-1085G&gt;A|||||1074|,A|intergenic_region|MODIFIER|CG11320-CG34345|FBgn0031837-FBgn0085374|intergenic_region|FBgn0031837-FBgn0085374|||n.6622038G&gt;A||||||</t>
  </si>
  <si>
    <t>A|upstream_gene_variant|MODIFIER|CG11320|FBgn0031837|transcript|FBtr0113026.1|protein_coding||c.-543G&gt;T|||||353|,A|upstream_gene_variant|MODIFIER|CG34345|FBgn0085374|transcript|FBtr0112553.1|protein_coding||c.-1070C&gt;A|||||1059|,A|intergenic_region|MODIFIER|CG11320-CG34345|FBgn0031837-FBgn0085374|intergenic_region|FBgn0031837-FBgn0085374|||n.6622053C&gt;A||||||</t>
  </si>
  <si>
    <t>C|upstream_gene_variant|MODIFIER|CG11320|FBgn0031837|transcript|FBtr0113026.1|protein_coding||c.-1227A&gt;G|||||1037|,C|upstream_gene_variant|MODIFIER|CG34345|FBgn0085374|transcript|FBtr0112553.1|protein_coding||c.-386T&gt;C|||||375|,C|intergenic_region|MODIFIER|CG11320-CG34345|FBgn0031837-FBgn0085374|intergenic_region|FBgn0031837-FBgn0085374|||n.6622737T&gt;C||||||</t>
  </si>
  <si>
    <t>G|intron_variant|MODIFIER|Oatp26F|FBgn0051634|transcript|FBtr0079327.1|protein_coding|1/6|c.236-491T&gt;C||||||</t>
  </si>
  <si>
    <t>T|downstream_gene_variant|MODIFIER|CG31635|FBgn0051635|transcript|FBtr0331187.1|protein_coding||c.*3075G&gt;A|||||1062|,T|downstream_gene_variant|MODIFIER|CG31635|FBgn0051635|transcript|FBtr0331191.1|protein_coding||c.*3075G&gt;A|||||1062|,T|intron_variant|MODIFIER|Oatp26F|FBgn0051634|transcript|FBtr0079327.1|protein_coding|1/6|c.235+348G&gt;A||||||</t>
  </si>
  <si>
    <t>A|3_prime_UTR_variant|MODIFIER|CG31633|FBgn0051633|transcript|FBtr0079325.1|protein_coding|3/3|c.*99G&gt;T|||||99|,A|downstream_gene_variant|MODIFIER|Tango1|FBgn0031842|transcript|FBtr0079295.1|protein_coding||c.*465C&gt;A|||||224|,A|downstream_gene_variant|MODIFIER|CG31636|FBgn0051636|transcript|FBtr0079324.1|protein_coding||c.*1872G&gt;T|||||1661|,A|downstream_gene_variant|MODIFIER|Tango1|FBgn0031842|transcript|FBtr0303224.1|protein_coding||c.*465C&gt;A|||||382|,A|downstream_gene_variant|MODIFIER|Tango1|FBgn0031842|transcript|FBtr0343864.1|protein_coding||c.*465C&gt;A|||||224|,A|downstream_gene_variant|MODIFIER|CG31636|FBgn0051636|transcript|FBtr0343865.1|protein_coding||c.*1872G&gt;T|||||1661|</t>
  </si>
  <si>
    <t>G|synonymous_variant|LOW|CG13771|FBgn0031844|transcript|FBtr0079323.1|protein_coding|3/3|c.861T&gt;C|p.Asn287Asn|896/1427|861/1356|287/451||,G|3_prime_UTR_variant|MODIFIER|CG13771|FBgn0031844|transcript|FBtr0333517.1|protein_coding|3/3|c.*310T&gt;C|||||310|,G|upstream_gene_variant|MODIFIER|cup|FBgn0000392|transcript|FBtr0290322.1|protein_coding||c.-1558A&gt;G|||||1376|,G|upstream_gene_variant|MODIFIER|cup|FBgn0000392|transcript|FBtr0346452.1|protein_coding||c.-1558A&gt;G|||||1072|,G|upstream_gene_variant|MODIFIER|CG34310|FBgn0085339|transcript|FBtr0346453.1|protein_coding||c.-11709A&gt;G|||||1072|,G|upstream_gene_variant|MODIFIER|CG34310|FBgn0085339|transcript|FBtr0333516.1|protein_coding||c.-11709A&gt;G|||||1376|,G|downstream_gene_variant|MODIFIER|CG11070|FBgn0028467|transcript|FBtr0079297.1|protein_coding||c.*893A&gt;G|||||559|</t>
  </si>
  <si>
    <t>A|intron_variant|MODIFIER|Tsp|FBgn0031850|transcript|FBtr0079312.1|protein_coding|6/12|c.736+309C&gt;T||||||,A|intron_variant|MODIFIER|Tsp|FBgn0031850|transcript|FBtr0114488.1|protein_coding|7/13|c.736+309C&gt;T||||||,A|intron_variant|MODIFIER|Tsp|FBgn0031850|transcript|FBtr0079314.1|protein_coding|6/9|c.736+309C&gt;T||||||,A|intron_variant|MODIFIER|Tsp|FBgn0031850|transcript|FBtr0079311.1|protein_coding|7/10|c.736+309C&gt;T||||||,A|intron_variant|MODIFIER|Tsp|FBgn0031850|transcript|FBtr0079313.1|protein_coding|7/10|c.736+309C&gt;T||||||</t>
  </si>
  <si>
    <t>C|upstream_gene_variant|MODIFIER|Tsp|FBgn0031850|transcript|FBtr0079312.1|protein_coding||c.-9133A&gt;G|||||1881|,C|upstream_gene_variant|MODIFIER|Tsp|FBgn0031850|transcript|FBtr0114488.1|protein_coding||c.-9133A&gt;G|||||1881|,C|upstream_gene_variant|MODIFIER|Tsp|FBgn0031850|transcript|FBtr0079311.1|protein_coding||c.-9133A&gt;G|||||1881|,C|upstream_gene_variant|MODIFIER|Tsp|FBgn0031850|transcript|FBtr0079313.1|protein_coding||c.-9133A&gt;G|||||1881|,C|downstream_gene_variant|MODIFIER|AkhR|FBgn0025595|transcript|FBtr0079310.1|protein_coding||c.*736A&gt;G|||||319|,C|downstream_gene_variant|MODIFIER|AkhR|FBgn0025595|transcript|FBtr0079308.1|protein_coding||c.*1376A&gt;G|||||319|,C|downstream_gene_variant|MODIFIER|AkhR|FBgn0025595|transcript|FBtr0079309.1|protein_coding||c.*1376A&gt;G|||||319|,C|downstream_gene_variant|MODIFIER|AkhR|FBgn0025595|transcript|FBtr0332331.1|protein_coding||c.*1376A&gt;G|||||319|,C|intergenic_region|MODIFIER|Tsp-AkhR|FBgn0031850-FBgn0025595|intergenic_region|FBgn0031850-FBgn0025595|||n.6710967T&gt;C||||||</t>
  </si>
  <si>
    <t>T|3_prime_UTR_variant|MODIFIER|AkhR|FBgn0025595|transcript|FBtr0079310.1|protein_coding|7/7|c.*228T&gt;A|||||228|,T|3_prime_UTR_variant|MODIFIER|AkhR|FBgn0025595|transcript|FBtr0079308.1|protein_coding|7/7|c.*273T&gt;A|||||868|,T|3_prime_UTR_variant|MODIFIER|AkhR|FBgn0025595|transcript|FBtr0079309.1|protein_coding|7/7|c.*868T&gt;A|||||868|,T|3_prime_UTR_variant|MODIFIER|AkhR|FBgn0025595|transcript|FBtr0332331.1|protein_coding|7/7|c.*273T&gt;A|||||868|</t>
  </si>
  <si>
    <t>T|missense_variant|MODERATE|AkhR|FBgn0025595|transcript|FBtr0079310.1|protein_coding|7/7|c.1355G&gt;A|p.Ser452Asn|1592/2022|1355/1368|452/455||,T|3_prime_UTR_variant|MODIFIER|AkhR|FBgn0025595|transcript|FBtr0079308.1|protein_coding|7/7|c.*32G&gt;A|||||627|,T|3_prime_UTR_variant|MODIFIER|AkhR|FBgn0025595|transcript|FBtr0079309.1|protein_coding|7/7|c.*627G&gt;A|||||627|,T|3_prime_UTR_variant|MODIFIER|AkhR|FBgn0025595|transcript|FBtr0332331.1|protein_coding|7/7|c.*32G&gt;A|||||627|</t>
  </si>
  <si>
    <t>A|3_prime_UTR_variant|MODIFIER|AkhR|FBgn0025595|transcript|FBtr0079309.1|protein_coding|7/7|c.*466A&gt;T|||||466|,A|intron_variant|MODIFIER|AkhR|FBgn0025595|transcript|FBtr0079310.1|protein_coding|6/6|c.1329-135A&gt;T||||||,A|intron_variant|MODIFIER|AkhR|FBgn0025595|transcript|FBtr0079308.1|protein_coding|6/6|c.*6-135A&gt;T||||||,A|intron_variant|MODIFIER|AkhR|FBgn0025595|transcript|FBtr0332331.1|protein_coding|6/6|c.*6-135A&gt;T||||||</t>
  </si>
  <si>
    <t>C|synonymous_variant|LOW|Aatf|FBgn0031851|transcript|FBtr0079299.1|protein_coding|1/2|c.1278T&gt;C|p.Ile426Ile|1364/1703|1278/1467|426/488||,C|downstream_gene_variant|MODIFIER|homer|FBgn0025777|transcript|FBtr0329893.1|protein_coding||c.*1571A&gt;G|||||1408|,C|downstream_gene_variant|MODIFIER|homer|FBgn0025777|transcript|FBtr0329892.1|protein_coding||c.*2036A&gt;G|||||406|,C|downstream_gene_variant|MODIFIER|homer|FBgn0025777|transcript|FBtr0079307.1|protein_coding||c.*2036A&gt;G|||||908|,C|downstream_gene_variant|MODIFIER|homer|FBgn0025777|transcript|FBtr0333346.1|protein_coding||c.*2036A&gt;G|||||908|,C|downstream_gene_variant|MODIFIER|homer|FBgn0025777|transcript|FBtr0079306.1|protein_coding||c.*2036A&gt;G|||||1408|,C|downstream_gene_variant|MODIFIER|homer|FBgn0025777|transcript|FBtr0332330.1|protein_coding||c.*2036A&gt;G|||||1408|</t>
  </si>
  <si>
    <t>A|synonymous_variant|LOW|Aatf|FBgn0031851|transcript|FBtr0079299.1|protein_coding|1/2|c.1305G&gt;A|p.Lys435Lys|1391/1703|1305/1467|435/488||,A|downstream_gene_variant|MODIFIER|homer|FBgn0025777|transcript|FBtr0329893.1|protein_coding||c.*1544C&gt;T|||||1381|,A|downstream_gene_variant|MODIFIER|homer|FBgn0025777|transcript|FBtr0329892.1|protein_coding||c.*2009C&gt;T|||||379|,A|downstream_gene_variant|MODIFIER|homer|FBgn0025777|transcript|FBtr0079307.1|protein_coding||c.*2009C&gt;T|||||881|,A|downstream_gene_variant|MODIFIER|homer|FBgn0025777|transcript|FBtr0333346.1|protein_coding||c.*2009C&gt;T|||||881|,A|downstream_gene_variant|MODIFIER|homer|FBgn0025777|transcript|FBtr0079306.1|protein_coding||c.*2009C&gt;T|||||1381|,A|downstream_gene_variant|MODIFIER|homer|FBgn0025777|transcript|FBtr0332330.1|protein_coding||c.*2009C&gt;T|||||1381|</t>
  </si>
  <si>
    <t>G|intron_variant|MODIFIER|CG11321|FBgn0031857|transcript|FBtr0331216.1|protein_coding|2/16|c.54+17T&gt;C||||||,G|intron_variant|MODIFIER|CG11321|FBgn0031857|transcript|FBtr0331221.1|protein_coding|2/16|c.54+17T&gt;C||||||,G|intron_variant|MODIFIER|CG11321|FBgn0031857|transcript|FBtr0331220.1|protein_coding|2/16|c.54+17T&gt;C||||||,G|intron_variant|MODIFIER|CG11321|FBgn0031857|transcript|FBtr0331218.1|protein_coding|2/16|c.54+17T&gt;C||||||,G|intron_variant|MODIFIER|CG11321|FBgn0031857|transcript|FBtr0290295.1|protein_coding|2/8|c.54+17T&gt;C||||||,G|intron_variant|MODIFIER|CG11321|FBgn0031857|transcript|FBtr0331217.1|protein_coding|2/8|c.54+17T&gt;C||||||,G|intron_variant|MODIFIER|CG11321|FBgn0031857|transcript|FBtr0331219.1|protein_coding|2/8|c.54+17T&gt;C||||||,G|intron_variant|MODIFIER|CG11321|FBgn0031857|transcript|FBtr0301972.1|protein_coding|2/4|c.54+17T&gt;C||||||,G|intron_variant|MODIFIER|CG11321|FBgn0031857|transcript|FBtr0331222.1|protein_coding|2/4|c.54+17T&gt;C||||||</t>
  </si>
  <si>
    <t>T|upstream_gene_variant|MODIFIER|CG17378|FBgn0031858|transcript|FBtr0079336.1|protein_coding||c.-683C&gt;T|||||31|,T|upstream_gene_variant|MODIFIER|CG11321|FBgn0031857|transcript|FBtr0331220.1|protein_coding||c.-3366G&gt;A|||||1396|,T|upstream_gene_variant|MODIFIER|CG11321|FBgn0031857|transcript|FBtr0331218.1|protein_coding||c.-3366G&gt;A|||||1255|,T|upstream_gene_variant|MODIFIER|CG11321|FBgn0031857|transcript|FBtr0331217.1|protein_coding||c.-3366G&gt;A|||||1472|,T|upstream_gene_variant|MODIFIER|CG11321|FBgn0031857|transcript|FBtr0331219.1|protein_coding||c.-3366G&gt;A|||||1396|,T|upstream_gene_variant|MODIFIER|CG11321|FBgn0031857|transcript|FBtr0331222.1|protein_coding||c.-3366G&gt;A|||||1396|,T|upstream_gene_variant|MODIFIER|CG17378|FBgn0031858|transcript|FBtr0332335.1|protein_coding||c.-1773C&gt;T|||||1702|,T|upstream_gene_variant|MODIFIER|CG17378|FBgn0031858|transcript|FBtr0079337.1|protein_coding||c.-1773C&gt;T|||||1702|,T|intergenic_region|MODIFIER|CG11321-CG17378|FBgn0031857-FBgn0031858|intergenic_region|FBgn0031857-FBgn0031858|||n.6774010C&gt;T||||||</t>
  </si>
  <si>
    <t>G|intergenic_region|MODIFIER|CR44081-sens-2|FBgn0264890-FBgn0051632|intergenic_region|FBgn0264890-FBgn0051632|||n.6816504C&gt;G||||||</t>
  </si>
  <si>
    <t>G|intergenic_region|MODIFIER|CR44081-sens-2|FBgn0264890-FBgn0051632|intergenic_region|FBgn0264890-FBgn0051632|||n.6819648T&gt;G||||||</t>
  </si>
  <si>
    <t>A|intergenic_region|MODIFIER|CR44081-sens-2|FBgn0264890-FBgn0051632|intergenic_region|FBgn0264890-FBgn0051632|||n.6819674G&gt;A||||||</t>
  </si>
  <si>
    <t>C|intron_variant|MODIFIER|sens-2|FBgn0051632|transcript|FBtr0079341.1|protein_coding|1/4|c.460+138A&gt;C||||||,C|intron_variant|MODIFIER|sens-2|FBgn0051632|transcript|FBtr0345446.1|protein_coding|1/4|c.460+138A&gt;C||||||</t>
  </si>
  <si>
    <t>C|intron_variant|MODIFIER|sens-2|FBgn0051632|transcript|FBtr0079341.1|protein_coding|1/4|c.460+1413T&gt;C||||||,C|intron_variant|MODIFIER|sens-2|FBgn0051632|transcript|FBtr0345446.1|protein_coding|1/4|c.460+1413T&gt;C||||||</t>
  </si>
  <si>
    <t>C|intron_variant|MODIFIER|sens-2|FBgn0051632|transcript|FBtr0079341.1|protein_coding|1/4|c.460+1433A&gt;C||||||,C|intron_variant|MODIFIER|sens-2|FBgn0051632|transcript|FBtr0345446.1|protein_coding|1/4|c.460+1433A&gt;C||||||</t>
  </si>
  <si>
    <t>T|intron_variant|MODIFIER|sens-2|FBgn0051632|transcript|FBtr0079341.1|protein_coding|1/4|c.460+1488G&gt;T||||||,T|intron_variant|MODIFIER|sens-2|FBgn0051632|transcript|FBtr0345446.1|protein_coding|1/4|c.460+1488G&gt;T||||||</t>
  </si>
  <si>
    <t>T|upstream_gene_variant|MODIFIER|Rca1|FBgn0017551|transcript|FBtr0079342.1|protein_coding||c.-1186C&gt;T|||||1079|,T|intergenic_region|MODIFIER|sens-2-Rca1|FBgn0051632-FBgn0017551|intergenic_region|FBgn0051632-FBgn0017551|||n.6851236C&gt;T||||||</t>
  </si>
  <si>
    <t>T|missense_variant|MODERATE|l_2_k09022|FBgn0086451|transcript|FBtr0079343.1|protein_coding|3/4|c.1457A&gt;T|p.Glu486Val|1561/6472|1457/6291|486/2096||</t>
  </si>
  <si>
    <t>T|upstream_gene_variant|MODIFIER|CR44915|FBgn0266220|transcript|FBtr0343868.1|lincRNA||n.-633C&gt;A|||||633|,T|upstream_gene_variant|MODIFIER|Nlg2|FBgn0031866|transcript|FBtr0307033.1|protein_coding||c.-24259G&gt;T|||||1731|,T|non_coding_exon_variant|MODIFIER|CR44914|FBgn0266219|transcript|FBtr0345755.1|lincRNA|1/2|n.456G&gt;T||||||,T|non_coding_exon_variant|MODIFIER|CR44914|FBgn0266219|transcript|FBtr0343866.1|lincRNA|1/2|n.456G&gt;T||||||</t>
  </si>
  <si>
    <t>T|upstream_gene_variant|MODIFIER|CR44915|FBgn0266220|transcript|FBtr0343868.1|lincRNA||n.-758G&gt;A|||||758|,T|upstream_gene_variant|MODIFIER|Nlg2|FBgn0031866|transcript|FBtr0307033.1|protein_coding||c.-24134C&gt;T|||||1606|,T|non_coding_exon_variant|MODIFIER|CR44914|FBgn0266219|transcript|FBtr0345755.1|lincRNA|1/2|n.581C&gt;T||||||,T|non_coding_exon_variant|MODIFIER|CR44914|FBgn0266219|transcript|FBtr0343866.1|lincRNA|1/2|n.581C&gt;T||||||</t>
  </si>
  <si>
    <t>C|synonymous_variant|LOW|ihog|FBgn0031872|transcript|FBtr0079365.1|protein_coding|2/2|c.1443A&gt;G|p.Val481Val|1769/3276|1443/2661|481/886||,C|upstream_gene_variant|MODIFIER|Fgop2|FBgn0031871|transcript|FBtr0079366.1|protein_coding||c.-1975A&gt;G|||||1682|,C|upstream_gene_variant|MODIFIER|Fgop2|FBgn0031871|transcript|FBtr0332325.1|protein_coding||c.-1975A&gt;G|||||1682|</t>
  </si>
  <si>
    <t>G|synonymous_variant|LOW|ihog|FBgn0031872|transcript|FBtr0079365.1|protein_coding|2/2|c.1428T&gt;C|p.Leu476Leu|1754/3276|1428/2661|476/886||,G|upstream_gene_variant|MODIFIER|Fgop2|FBgn0031871|transcript|FBtr0079366.1|protein_coding||c.-1990T&gt;C|||||1697|,G|upstream_gene_variant|MODIFIER|Fgop2|FBgn0031871|transcript|FBtr0332325.1|protein_coding||c.-1990T&gt;C|||||1697|</t>
  </si>
  <si>
    <t>T|synonymous_variant|LOW|ihog|FBgn0031872|transcript|FBtr0079365.1|protein_coding|2/2|c.1407T&gt;A|p.Thr469Thr|1733/3276|1407/2661|469/886||,T|upstream_gene_variant|MODIFIER|Fgop2|FBgn0031871|transcript|FBtr0079366.1|protein_coding||c.-2011T&gt;A|||||1718|,T|upstream_gene_variant|MODIFIER|Fgop2|FBgn0031871|transcript|FBtr0332325.1|protein_coding||c.-2011T&gt;A|||||1718|</t>
  </si>
  <si>
    <t>G|synonymous_variant|LOW|ihog|FBgn0031872|transcript|FBtr0079365.1|protein_coding|2/2|c.438T&gt;C|p.Ala146Ala|764/3276|438/2661|146/886||,G|downstream_gene_variant|MODIFIER|Gas41|FBgn0031873|transcript|FBtr0079364.1|protein_coding||c.*1399T&gt;C|||||1334|</t>
  </si>
  <si>
    <t>C|missense_variant|MODERATE|uif|FBgn0031879|transcript|FBtr0302162.1|protein_coding|7/14|c.2476A&gt;G|p.Thr826Ala|2810/11753|2476/10770|826/3589||,C|missense_variant|MODERATE|uif|FBgn0031879|transcript|FBtr0290119.1|protein_coding|7/13|c.2476A&gt;G|p.Thr826Ala|2807/11654|2476/10674|826/3557||,C|missense_variant|MODERATE|uif|FBgn0031879|transcript|FBtr0307073.1|protein_coding|7/14|c.2476A&gt;G|p.Thr826Ala|2807/11750|2476/10770|826/3589||,C|missense_variant|MODERATE|uif|FBgn0031879|transcript|FBtr0307072.1|protein_coding|6/13|c.2476A&gt;G|p.Thr826Ala|2590/11533|2476/10770|826/3589||,C|missense_variant|MODERATE|uif|FBgn0031879|transcript|FBtr0307074.1|protein_coding|7/14|c.2476A&gt;G|p.Thr826Ala|2837/11780|2476/10770|826/3589||,C|missense_variant|MODERATE|uif|FBgn0031879|transcript|FBtr0339664.1|protein_coding|6/12|c.2476A&gt;G|p.Thr826Ala|2590/11437|2476/10674|826/3557||</t>
  </si>
  <si>
    <t>G|intron_variant|MODIFIER|uif|FBgn0031879|transcript|FBtr0302162.1|protein_coding|2/13|c.-47-2258T&gt;C||||||,G|intron_variant|MODIFIER|uif|FBgn0031879|transcript|FBtr0290119.1|protein_coding|2/12|c.-47-2258T&gt;C||||||,G|intron_variant|MODIFIER|uif|FBgn0031879|transcript|FBtr0307073.1|protein_coding|2/13|c.-47-2258T&gt;C||||||,G|intron_variant|MODIFIER|uif|FBgn0031879|transcript|FBtr0307072.1|protein_coding|1/12|c.-47-2258T&gt;C||||||,G|intron_variant|MODIFIER|uif|FBgn0031879|transcript|FBtr0307074.1|protein_coding|2/13|c.-47-2258T&gt;C||||||,G|intron_variant|MODIFIER|uif|FBgn0031879|transcript|FBtr0339664.1|protein_coding|1/11|c.-47-2258T&gt;C||||||</t>
  </si>
  <si>
    <t>C|intron_variant|MODIFIER|uif|FBgn0031879|transcript|FBtr0302162.1|protein_coding|2/13|c.-47-2273A&gt;G||||||,C|intron_variant|MODIFIER|uif|FBgn0031879|transcript|FBtr0290119.1|protein_coding|2/12|c.-47-2273A&gt;G||||||,C|intron_variant|MODIFIER|uif|FBgn0031879|transcript|FBtr0307073.1|protein_coding|2/13|c.-47-2273A&gt;G||||||,C|intron_variant|MODIFIER|uif|FBgn0031879|transcript|FBtr0307072.1|protein_coding|1/12|c.-47-2273A&gt;G||||||,C|intron_variant|MODIFIER|uif|FBgn0031879|transcript|FBtr0307074.1|protein_coding|2/13|c.-47-2273A&gt;G||||||,C|intron_variant|MODIFIER|uif|FBgn0031879|transcript|FBtr0339664.1|protein_coding|1/11|c.-47-2273A&gt;G||||||</t>
  </si>
  <si>
    <t>A|downstream_gene_variant|MODIFIER|CG3476|FBgn0031881|transcript|FBtr0079389.1|protein_coding||c.*1587C&gt;A|||||1527|,A|downstream_gene_variant|MODIFIER|Rab30|FBgn0031882|transcript|FBtr0079426.1|protein_coding||c.*948G&gt;T|||||7|,A|downstream_gene_variant|MODIFIER|Rab30|FBgn0031882|transcript|FBtr0079427.1|protein_coding||c.*948G&gt;T|||||7|,A|downstream_gene_variant|MODIFIER|Rab30|FBgn0031882|transcript|FBtr0079428.1|protein_coding||c.*948G&gt;T|||||7|,A|downstream_gene_variant|MODIFIER|Rab30|FBgn0031882|transcript|FBtr0309323.1|protein_coding||c.*948G&gt;T|||||749|,A|intergenic_region|MODIFIER|CG3476-Rab30|FBgn0031881-FBgn0031882|intergenic_region|FBgn0031881-FBgn0031882|||n.7030486C&gt;A||||||</t>
  </si>
  <si>
    <t>T|intron_variant|MODIFIER|milt|FBgn0262872|transcript|FBtr0306231.1|protein_coding|1/4|c.-157+831C&gt;T||||||,T|intron_variant|MODIFIER|milt|FBgn0262872|transcript|FBtr0306228.1|protein_coding|3/5|c.385+2184C&gt;T||||||,T|intron_variant|MODIFIER|milt|FBgn0262872|transcript|FBtr0306229.1|protein_coding|3/5|c.385+2184C&gt;T||||||,T|intron_variant|MODIFIER|milt|FBgn0262872|transcript|FBtr0306233.1|protein_coding|1/4|c.-91+831C&gt;T||||||</t>
  </si>
  <si>
    <t>T|downstream_gene_variant|MODIFIER|Pvf3|FBgn0085407|transcript|FBtr0112612.1|protein_coding||c.*2746G&gt;A|||||841|,T|downstream_gene_variant|MODIFIER|Pvf3|FBgn0085407|transcript|FBtr0342658.1|protein_coding||c.*2746G&gt;A|||||841|,T|intergenic_region|MODIFIER|Pvf2-Pvf3|FBgn0031888-FBgn0085407|intergenic_region|FBgn0031888-FBgn0085407|||n.7097347C&gt;T||||||</t>
  </si>
  <si>
    <t>T|intron_variant|MODIFIER|Pvf3|FBgn0085407|transcript|FBtr0112611.1|protein_coding|3/5|c.1351+27T&gt;A||||||,T|intron_variant|MODIFIER|Pvf3|FBgn0085407|transcript|FBtr0112612.1|protein_coding|3/5|c.844+27T&gt;A||||||,T|intron_variant|MODIFIER|Pvf3|FBgn0085407|transcript|FBtr0342658.1|protein_coding|2/4|c.1312+27T&gt;A||||||,T|intron_variant|MODIFIER|Pvf3|FBgn0085407|transcript|FBtr0301525.1|protein_coding|2/4|c.805+27T&gt;A||||||</t>
  </si>
  <si>
    <t>A|intron_variant|MODIFIER|Pvf3|FBgn0085407|transcript|FBtr0112611.1|protein_coding|3/5|c.1351+24C&gt;T||||||,A|intron_variant|MODIFIER|Pvf3|FBgn0085407|transcript|FBtr0112612.1|protein_coding|3/5|c.844+24C&gt;T||||||,A|intron_variant|MODIFIER|Pvf3|FBgn0085407|transcript|FBtr0342658.1|protein_coding|2/4|c.1312+24C&gt;T||||||,A|intron_variant|MODIFIER|Pvf3|FBgn0085407|transcript|FBtr0301525.1|protein_coding|2/4|c.805+24C&gt;T||||||</t>
  </si>
  <si>
    <t>T|intron_variant|MODIFIER|Pvf3|FBgn0085407|transcript|FBtr0112611.1|protein_coding|2/5|c.1218+3300T&gt;A||||||,T|intron_variant|MODIFIER|Pvf3|FBgn0085407|transcript|FBtr0112612.1|protein_coding|2/5|c.711+3300T&gt;A||||||,T|intron_variant|MODIFIER|Pvf3|FBgn0085407|transcript|FBtr0342658.1|protein_coding|1/4|c.1180-8034T&gt;A||||||,T|intron_variant|MODIFIER|Pvf3|FBgn0085407|transcript|FBtr0301525.1|protein_coding|1/4|c.673-8034T&gt;A||||||</t>
  </si>
  <si>
    <t>A|intron_variant|MODIFIER|Pvf3|FBgn0085407|transcript|FBtr0112611.1|protein_coding|2/5|c.1218+2380C&gt;T||||||,A|intron_variant|MODIFIER|Pvf3|FBgn0085407|transcript|FBtr0112612.1|protein_coding|2/5|c.711+2380C&gt;T||||||,A|intron_variant|MODIFIER|Pvf3|FBgn0085407|transcript|FBtr0342658.1|protein_coding|1/4|c.1180-8954C&gt;T||||||,A|intron_variant|MODIFIER|Pvf3|FBgn0085407|transcript|FBtr0301525.1|protein_coding|1/4|c.673-8954C&gt;T||||||</t>
  </si>
  <si>
    <t>A|intron_variant|MODIFIER|Pvf3|FBgn0085407|transcript|FBtr0112611.1|protein_coding|1/5|c.1179+10417C&gt;T||||||,A|intron_variant|MODIFIER|Pvf3|FBgn0085407|transcript|FBtr0342658.1|protein_coding|1/4|c.1179+10417C&gt;T||||||,A|non_coding_exon_variant|MODIFIER|CR44612|FBgn0265823|transcript|FBtr0342653.1|lincRNA|1/1|n.2767G&gt;A||||||</t>
  </si>
  <si>
    <t>A|intron_variant|MODIFIER|Pvf3|FBgn0085407|transcript|FBtr0112611.1|protein_coding|1/5|c.1179+362C&gt;T||||||,A|intron_variant|MODIFIER|Pvf3|FBgn0085407|transcript|FBtr0342658.1|protein_coding|1/4|c.1179+362C&gt;T||||||</t>
  </si>
  <si>
    <t>T|upstream_gene_variant|MODIFIER|Pvf3|FBgn0085407|transcript|FBtr0112611.1|protein_coding||c.-2620G&gt;A|||||1590|,T|upstream_gene_variant|MODIFIER|Pvf3|FBgn0085407|transcript|FBtr0342658.1|protein_coding||c.-2620G&gt;A|||||1590|,T|intergenic_region|MODIFIER|Pvf3-CR44610|FBgn0085407-FBgn0265821|intergenic_region|FBgn0085407-FBgn0265821|||n.7159285C&gt;T||||||</t>
  </si>
  <si>
    <t>G|3_prime_UTR_variant|MODIFIER|CG4502|FBgn0031896|transcript|FBtr0079416.1|protein_coding|6/6|c.*431T&gt;C|||||431|,G|3_prime_UTR_variant|MODIFIER|CG4502|FBgn0031896|transcript|FBtr0079417.1|protein_coding|5/5|c.*431T&gt;C|||||431|,G|upstream_gene_variant|MODIFIER|CG4497|FBgn0031895|transcript|FBtr0079418.1|protein_coding||c.-1762T&gt;C|||||712|,G|upstream_gene_variant|MODIFIER|CG4497|FBgn0031895|transcript|FBtr0302948.1|protein_coding||c.-1762T&gt;C|||||537|</t>
  </si>
  <si>
    <t>A|intron_variant|MODIFIER|CG4502|FBgn0031896|transcript|FBtr0079416.1|protein_coding|1/5|c.-128-1232C&gt;T||||||,A|intron_variant|MODIFIER|CG4502|FBgn0031896|transcript|FBtr0079417.1|protein_coding|1/4|c.-183-1232C&gt;T||||||</t>
  </si>
  <si>
    <t>T|intron_variant|MODIFIER|CG4502|FBgn0031896|transcript|FBtr0079416.1|protein_coding|1/5|c.-129+2624C&gt;A||||||,T|intron_variant|MODIFIER|CG4502|FBgn0031896|transcript|FBtr0079417.1|protein_coding|1/4|c.-184+2628C&gt;A||||||</t>
  </si>
  <si>
    <t>A|3_prime_UTR_variant|MODIFIER|CG13784|FBgn0031897|transcript|FBtr0330198.1|protein_coding|7/7|c.*920C&gt;T|||||920|,A|3_prime_UTR_variant|MODIFIER|CG13784|FBgn0031897|transcript|FBtr0330197.1|protein_coding|6/6|c.*2588C&gt;T|||||2588|,A|3_prime_UTR_variant|MODIFIER|CG13784|FBgn0031897|transcript|FBtr0110799.1|protein_coding|7/7|c.*2588C&gt;T|||||2588|,A|3_prime_UTR_variant|MODIFIER|CG13784|FBgn0031897|transcript|FBtr0330199.1|protein_coding|7/7|c.*920C&gt;T|||||920|,A|upstream_gene_variant|MODIFIER|CG4502|FBgn0031896|transcript|FBtr0079416.1|protein_coding||c.-8754C&gt;T|||||1164|,A|upstream_gene_variant|MODIFIER|CG4502|FBgn0031896|transcript|FBtr0079417.1|protein_coding||c.-8754C&gt;T|||||1164|</t>
  </si>
  <si>
    <t>G|intron_variant|MODIFIER|CG13784|FBgn0031897|transcript|FBtr0330198.1|protein_coding|2/6|c.204-676A&gt;C||||||,G|intron_variant|MODIFIER|CG13784|FBgn0031897|transcript|FBtr0330197.1|protein_coding|1/5|c.204-676A&gt;C||||||,G|intron_variant|MODIFIER|CG13784|FBgn0031897|transcript|FBtr0110799.1|protein_coding|2/6|c.204-676A&gt;C||||||,G|intron_variant|MODIFIER|CG13784|FBgn0031897|transcript|FBtr0330199.1|protein_coding|2/6|c.204-676A&gt;C||||||</t>
  </si>
  <si>
    <t>G|intron_variant|MODIFIER|CG13784|FBgn0031897|transcript|FBtr0330198.1|protein_coding|2/6|c.204-693A&gt;C||||||,G|intron_variant|MODIFIER|CG13784|FBgn0031897|transcript|FBtr0330197.1|protein_coding|1/5|c.204-693A&gt;C||||||,G|intron_variant|MODIFIER|CG13784|FBgn0031897|transcript|FBtr0110799.1|protein_coding|2/6|c.204-693A&gt;C||||||,G|intron_variant|MODIFIER|CG13784|FBgn0031897|transcript|FBtr0330199.1|protein_coding|2/6|c.204-693A&gt;C||||||</t>
  </si>
  <si>
    <t>G|intron_variant|MODIFIER|CG13784|FBgn0031897|transcript|FBtr0330198.1|protein_coding|2/6|c.204-694A&gt;C||||||,G|intron_variant|MODIFIER|CG13784|FBgn0031897|transcript|FBtr0330197.1|protein_coding|1/5|c.204-694A&gt;C||||||,G|intron_variant|MODIFIER|CG13784|FBgn0031897|transcript|FBtr0110799.1|protein_coding|2/6|c.204-694A&gt;C||||||,G|intron_variant|MODIFIER|CG13784|FBgn0031897|transcript|FBtr0330199.1|protein_coding|2/6|c.204-694A&gt;C||||||</t>
  </si>
  <si>
    <t>G|5_prime_UTR_variant|MODIFIER|CG13784|FBgn0031897|transcript|FBtr0330197.1|protein_coding|1/6|c.-626G&gt;C|||||626|,G|5_prime_UTR_variant|MODIFIER|CG13784|FBgn0031897|transcript|FBtr0079414.1|protein_coding|1/2|c.-626G&gt;C|||||626|WARNING_TRANSCRIPT_NO_STOP_CODON,G|upstream_gene_variant|MODIFIER|CR44989|FBgn0266324|transcript|FBtr0344055.1|lincRNA||n.-830C&gt;G|||||830|,G|downstream_gene_variant|MODIFIER|ico|FBgn0263133|transcript|FBtr0079413.1|protein_coding||c.*796G&gt;C|||||632|,G|intron_variant|MODIFIER|CG13784|FBgn0031897|transcript|FBtr0330198.1|protein_coding|1/6|c.-20+207G&gt;C||||||,G|intron_variant|MODIFIER|CG13784|FBgn0031897|transcript|FBtr0110799.1|protein_coding|1/6|c.-20+123G&gt;C||||||,G|intron_variant|MODIFIER|CG13784|FBgn0031897|transcript|FBtr0330199.1|protein_coding|1/6|c.-20+182G&gt;C||||||</t>
  </si>
  <si>
    <t>G|missense_variant|MODERATE|CG43799|FBgn0264343|transcript|FBtr0332003.1|protein_coding|2/2|c.714T&gt;G|p.Asp238Glu|743/854|714/750|238/249||,G|intron_variant|MODIFIER|Ndae1|FBgn0259111|transcript|FBtr0299539.1|protein_coding|8/10|c.2868+170A&gt;C||||||,G|intron_variant|MODIFIER|Ndae1|FBgn0259111|transcript|FBtr0331664.1|protein_coding|8/9|c.2829+170A&gt;C||||||,G|intron_variant|MODIFIER|Ndae1|FBgn0259111|transcript|FBtr0331658.1|protein_coding|8/10|c.2829+170A&gt;C||||||,G|intron_variant|MODIFIER|Ndae1|FBgn0259111|transcript|FBtr0331662.1|protein_coding|8/8|c.2730+170A&gt;C||||||,G|intron_variant|MODIFIER|Ndae1|FBgn0259111|transcript|FBtr0331659.1|protein_coding|8/8|c.2829+170A&gt;C||||||,G|intron_variant|MODIFIER|Ndae1|FBgn0259111|transcript|FBtr0299537.1|protein_coding|7/7|c.2661+170A&gt;C||||||,G|intron_variant|MODIFIER|Ndae1|FBgn0259111|transcript|FBtr0299538.1|protein_coding|8/8|c.2868+170A&gt;C||||||,G|intron_variant|MODIFIER|Ndae1|FBgn0259111|transcript|FBtr0331661.1|protein_coding|8/8|c.2772+170A&gt;C||||||,G|intron_variant|MODIFIER|Ndae1|FBgn0259111|transcript|FBtr0331663.1|protein_coding|9/9|c.2949+170A&gt;C||||||,G|intron_variant|MODIFIER|Ndae1|FBgn0259111|transcript|FBtr0331660.1|protein_coding|8/8|c.2652+170A&gt;C||||||</t>
  </si>
  <si>
    <t>A|upstream_gene_variant|MODIFIER|Ndae1|FBgn0259111|transcript|FBtr0299539.1|protein_coding||c.-1299G&gt;T|||||1006|,A|upstream_gene_variant|MODIFIER|Ndae1|FBgn0259111|transcript|FBtr0331664.1|protein_coding||c.-1299G&gt;T|||||1006|,A|upstream_gene_variant|MODIFIER|Ndae1|FBgn0259111|transcript|FBtr0331662.1|protein_coding||c.-1299G&gt;T|||||1006|,A|upstream_gene_variant|MODIFIER|Ndae1|FBgn0259111|transcript|FBtr0299537.1|protein_coding||c.-1299G&gt;T|||||1006|,A|upstream_gene_variant|MODIFIER|Ndae1|FBgn0259111|transcript|FBtr0299538.1|protein_coding||c.-1299G&gt;T|||||1006|,A|upstream_gene_variant|MODIFIER|Ndae1|FBgn0259111|transcript|FBtr0331661.1|protein_coding||c.-1299G&gt;T|||||1006|,A|upstream_gene_variant|MODIFIER|Ndae1|FBgn0259111|transcript|FBtr0331663.1|protein_coding||c.-1299G&gt;T|||||1006|,A|intron_variant|MODIFIER|Ndae1|FBgn0259111|transcript|FBtr0331658.1|protein_coding|1/10|c.-10-3719G&gt;T||||||,A|intron_variant|MODIFIER|Ndae1|FBgn0259111|transcript|FBtr0331659.1|protein_coding|1/8|c.-10-3719G&gt;T||||||,A|intron_variant|MODIFIER|Ndae1|FBgn0259111|transcript|FBtr0331660.1|protein_coding|2/8|c.77+3465G&gt;T||||||</t>
  </si>
  <si>
    <t>A|synonymous_variant|LOW|CG13786|FBgn0031900|transcript|FBtr0333353.1|protein_coding|4/4|c.1281C&gt;T|p.Tyr427Tyr|1491/2185|1281/1863|427/620||,A|upstream_gene_variant|MODIFIER|Ndae1|FBgn0259111|transcript|FBtr0331658.1|protein_coding||c.-13521C&gt;T|||||1958|,A|upstream_gene_variant|MODIFIER|Ndae1|FBgn0259111|transcript|FBtr0331659.1|protein_coding||c.-13521C&gt;T|||||1958|</t>
  </si>
  <si>
    <t>G|missense_variant|MODERATE|CG13786|FBgn0031900|transcript|FBtr0333353.1|protein_coding|2/4|c.1035A&gt;C|p.Glu345Asp|1245/2185|1035/1863|345/620||</t>
  </si>
  <si>
    <t>T|synonymous_variant|LOW|CG13786|FBgn0031900|transcript|FBtr0333353.1|protein_coding|2/4|c.1029T&gt;A|p.Thr343Thr|1239/2185|1029/1863|343/620||</t>
  </si>
  <si>
    <t>C|stop_gained|HIGH|CG13786|FBgn0031900|transcript|FBtr0333353.1|protein_coding|2/4|c.1014T&gt;G|p.Tyr338*|1224/2185|1014/1863|338/620||</t>
  </si>
  <si>
    <t>T|missense_variant|MODERATE|CG13786|FBgn0031900|transcript|FBtr0333353.1|protein_coding|2/4|c.1012T&gt;A|p.Tyr338Asn|1222/2185|1012/1863|338/620||</t>
  </si>
  <si>
    <t>G|synonymous_variant|LOW|CG13786|FBgn0031900|transcript|FBtr0333353.1|protein_coding|2/4|c.1011G&gt;C|p.Ser337Ser|1221/2185|1011/1863|337/620||</t>
  </si>
  <si>
    <t>T|missense_variant|MODERATE|CG13786|FBgn0031900|transcript|FBtr0333353.1|protein_coding|2/4|c.214G&gt;A|p.Ala72Thr|424/2185|214/1863|72/620||</t>
  </si>
  <si>
    <t>A|synonymous_variant|LOW|CG13786|FBgn0031900|transcript|FBtr0333353.1|protein_coding|2/4|c.189G&gt;T|p.Pro63Pro|399/2185|189/1863|63/620||</t>
  </si>
  <si>
    <t>T|synonymous_variant|LOW|CG13786|FBgn0031900|transcript|FBtr0333353.1|protein_coding|2/4|c.174T&gt;A|p.Val58Val|384/2185|174/1863|58/620||</t>
  </si>
  <si>
    <t>T|missense_variant|MODERATE|CG13786|FBgn0031900|transcript|FBtr0333353.1|protein_coding|2/4|c.148G&gt;A|p.Gly50Ser|358/2185|148/1863|50/620||</t>
  </si>
  <si>
    <t>C|intron_variant|MODIFIER|Wnt4|FBgn0010453|transcript|FBtr0089291.1|protein_coding|1/3|c.651-5056A&gt;G||||||,C|intron_variant|MODIFIER|Wnt4|FBgn0010453|transcript|FBtr0334799.1|protein_coding|1/3|c.651-5056A&gt;G||||||</t>
  </si>
  <si>
    <t>C|intron_variant|MODIFIER|wg|FBgn0004009|transcript|FBtr0079432.1|protein_coding|2/4|c.367+664T&gt;C||||||</t>
  </si>
  <si>
    <t>C|intergenic_region|MODIFIER|wg-CR45304|FBgn0004009-FBgn0266842|intergenic_region|FBgn0004009-FBgn0266842|||n.7323540T&gt;C||||||</t>
  </si>
  <si>
    <t>T|intergenic_region|MODIFIER|wg-CR45304|FBgn0004009-FBgn0266842|intergenic_region|FBgn0004009-FBgn0266842|||n.7323541C&gt;T||||||</t>
  </si>
  <si>
    <t>T|intron_variant|MODIFIER|Wnt6|FBgn0031902|transcript|FBtr0303251.1|protein_coding|1/3|c.62+2226C&gt;T||||||,T|intron_variant|MODIFIER|Wnt6|FBgn0031902|transcript|FBtr0334800.1|protein_coding|1/3|c.62+2226C&gt;T||||||</t>
  </si>
  <si>
    <t>G|5_prime_UTR_variant|MODIFIER|CG5160|FBgn0031906|transcript|FBtr0079468.1|protein_coding|1/6|c.-386T&gt;C|||||6219|,G|upstream_gene_variant|MODIFIER|CR44079|FBgn0264888|transcript|FBtr0334837.1|pseudogene||n.-864A&gt;G|||||864|</t>
  </si>
  <si>
    <t>A|upstream_gene_variant|MODIFIER|mir-275|FBgn0262453|transcript|FBtr0304472.1|pseudogene||n.-1539G&gt;A|||||1539|,A|upstream_gene_variant|MODIFIER|mir-305|FBgn0262458|transcript|FBtr0304497.1|pseudogene||n.-1716G&gt;A|||||1716|,A|upstream_gene_variant|MODIFIER|mir-275|FBgn0262453|transcript|FBtr0304473.1|miRNA||n.-1597G&gt;A|||||1597|,A|upstream_gene_variant|MODIFIER|mir-305|FBgn0262458|transcript|FBtr0304498.1|miRNA||n.-1723G&gt;A|||||1723|,A|downstream_gene_variant|MODIFIER|chm|FBgn0028387|transcript|FBtr0079443.1|protein_coding||c.*2296G&gt;A|||||1867|,A|downstream_gene_variant|MODIFIER|chm|FBgn0028387|transcript|FBtr0332523.1|protein_coding||c.*2296G&gt;A|||||1520|,A|intron_variant|MODIFIER|CR43857|FBgn0264439|transcript|FBtr0332525.1|lincRNA|1/1|n.172+265G&gt;A||||||,A|non_coding_exon_variant|MODIFIER|CR43857|FBgn0264439|transcript|FBtr0332524.1|lincRNA|1/2|n.437G&gt;A||||||</t>
  </si>
  <si>
    <t>G|downstream_gene_variant|MODIFIER|CG5261|FBgn0031912|transcript|FBtr0079444.1|protein_coding||c.*1079C&gt;G|||||622|,G|downstream_gene_variant|MODIFIER|CG5261|FBgn0031912|transcript|FBtr0332526.1|protein_coding||c.*1079C&gt;G|||||622|,G|downstream_gene_variant|MODIFIER|CG5261|FBgn0031912|transcript|FBtr0332527.1|protein_coding||c.*1079C&gt;G|||||622|,G|downstream_gene_variant|MODIFIER|CG5261|FBgn0031912|transcript|FBtr0332528.1|protein_coding||c.*1079C&gt;G|||||622|,G|downstream_gene_variant|MODIFIER|CG5261|FBgn0031912|transcript|FBtr0332529.1|protein_coding||c.*1079C&gt;G|||||622|,G|downstream_gene_variant|MODIFIER|CG5261|FBgn0031912|transcript|FBtr0079445.1|protein_coding||c.*1079C&gt;G|||||622|,G|intron_variant|MODIFIER|CG5958|FBgn0031913|transcript|FBtr0079466.1|protein_coding|3/3|c.703-96G&gt;C||||||</t>
  </si>
  <si>
    <t>C|upstream_gene_variant|MODIFIER|CG5958|FBgn0031913|transcript|FBtr0079466.1|protein_coding||c.-1788A&gt;G|||||1448|,C|intergenic_region|MODIFIER|CG5958-CG5973|FBgn0031913-FBgn0031914|intergenic_region|FBgn0031913-FBgn0031914|||n.7434964T&gt;C||||||</t>
  </si>
  <si>
    <t>C|upstream_gene_variant|MODIFIER|CG5973|FBgn0031914|transcript|FBtr0344858.1|protein_coding||c.-447T&gt;C|||||366|,C|intron_variant|MODIFIER|CG5973|FBgn0031914|transcript|FBtr0079446.1|protein_coding|1/7|c.-62-385T&gt;C||||||,C|intron_variant|MODIFIER|CG5973|FBgn0031914|transcript|FBtr0332530.1|protein_coding|1/7|c.-62-385T&gt;C||||||,C|intron_variant|MODIFIER|CG5973|FBgn0031914|transcript|FBtr0079447.1|protein_coding|1/7|c.-62-385T&gt;C||||||,C|intron_variant|MODIFIER|CG5973|FBgn0031914|transcript|FBtr0079448.1|protein_coding|1/7|c.-62-385T&gt;C||||||,C|intron_variant|MODIFIER|CG5973|FBgn0031914|transcript|FBtr0332531.1|protein_coding|1/7|c.-62-385T&gt;C||||||,C|intron_variant|MODIFIER|CG5973|FBgn0031914|transcript|FBtr0301152.1|protein_coding|1/7|c.-62-385T&gt;C||||||</t>
  </si>
  <si>
    <t>C|synonymous_variant|LOW|CG6055|FBgn0031918|transcript|FBtr0079449.1|protein_coding|2/2|c.612T&gt;C|p.Asp204Asp|751/1087|612/660|204/219||,C|synonymous_variant|LOW|CG6055|FBgn0031918|transcript|FBtr0330720.1|protein_coding|2/2|c.612T&gt;C|p.Asp204Asp|698/1034|612/660|204/219||,C|downstream_gene_variant|MODIFIER|Ziz|FBgn0260486|transcript|FBtr0332201.1|protein_coding||c.*954A&gt;G|||||356|,C|downstream_gene_variant|MODIFIER|Ziz|FBgn0260486|transcript|FBtr0330721.1|protein_coding||c.*1489A&gt;G|||||356|,C|downstream_gene_variant|MODIFIER|Ziz|FBgn0260486|transcript|FBtr0330722.1|protein_coding||c.*1489A&gt;G|||||356|,C|downstream_gene_variant|MODIFIER|Ziz|FBgn0260486|transcript|FBtr0330723.1|protein_coding||c.*1489A&gt;G|||||356|,C|downstream_gene_variant|MODIFIER|Ziz|FBgn0260486|transcript|FBtr0330724.1|protein_coding||c.*1489A&gt;G|||||356|,C|downstream_gene_variant|MODIFIER|Ziz|FBgn0260486|transcript|FBtr0330725.1|protein_coding||c.*1489A&gt;G|||||356|,C|downstream_gene_variant|MODIFIER|Ziz|FBgn0260486|transcript|FBtr0330726.1|protein_coding||c.*1489A&gt;G|||||356|,C|downstream_gene_variant|MODIFIER|Ziz|FBgn0260486|transcript|FBtr0330727.1|protein_coding||c.*1489A&gt;G|||||356|,C|downstream_gene_variant|MODIFIER|Ziz|FBgn0260486|transcript|FBtr0330728.1|protein_coding||c.*1489A&gt;G|||||356|</t>
  </si>
  <si>
    <t>A|intron_variant|MODIFIER|Ziz|FBgn0260486|transcript|FBtr0332201.1|protein_coding|1/13|c.96+2926C&gt;T||||||,A|intron_variant|MODIFIER|Ziz|FBgn0260486|transcript|FBtr0330721.1|protein_coding|1/13|c.97-361C&gt;T||||||,A|intron_variant|MODIFIER|Ziz|FBgn0260486|transcript|FBtr0330722.1|protein_coding|1/12|c.96+2926C&gt;T||||||,A|intron_variant|MODIFIER|Ziz|FBgn0260486|transcript|FBtr0330723.1|protein_coding|1/13|c.96+2926C&gt;T||||||,A|intron_variant|MODIFIER|Ziz|FBgn0260486|transcript|FBtr0330724.1|protein_coding|1/13|c.97-361C&gt;T||||||,A|intron_variant|MODIFIER|Ziz|FBgn0260486|transcript|FBtr0330725.1|protein_coding|1/13|c.96+2926C&gt;T||||||,A|intron_variant|MODIFIER|Ziz|FBgn0260486|transcript|FBtr0330726.1|protein_coding|1/13|c.97-361C&gt;T||||||,A|intron_variant|MODIFIER|Ziz|FBgn0260486|transcript|FBtr0330727.1|protein_coding|1/12|c.96+2926C&gt;T||||||,A|intron_variant|MODIFIER|Ziz|FBgn0260486|transcript|FBtr0330728.1|protein_coding|1/13|c.97-361C&gt;T||||||</t>
  </si>
  <si>
    <t>G|upstream_gene_variant|MODIFIER|CR44082|FBgn0264891|transcript|FBtr0334845.1|lincRNA||n.-1462C&gt;G|||||1462|,G|intron_variant|MODIFIER|RapGAP1|FBgn0264895|transcript|FBtr0334849.1|protein_coding|2/4|c.523-16692G&gt;C||||||,G|intron_variant|MODIFIER|RapGAP1|FBgn0264895|transcript|FBtr0334847.1|protein_coding|1/3|c.195+10985G&gt;C||||||,G|intron_variant|MODIFIER|RapGAP1|FBgn0264895|transcript|FBtr0334848.1|protein_coding|2/4|c.274-16692G&gt;C||||||,G|intron_variant|MODIFIER|RapGAP1|FBgn0264895|transcript|FBtr0334850.1|protein_coding|3/5|c.445-16692G&gt;C||||||,G|intron_variant|MODIFIER|RapGAP1|FBgn0264895|transcript|FBtr0334846.1|protein_coding|3/5|c.445-16692G&gt;C||||||</t>
  </si>
  <si>
    <t>G|upstream_gene_variant|MODIFIER|CR44082|FBgn0264891|transcript|FBtr0334845.1|lincRNA||n.-1455A&gt;G|||||1455|,G|intron_variant|MODIFIER|RapGAP1|FBgn0264895|transcript|FBtr0334849.1|protein_coding|2/4|c.523-16699T&gt;C||||||,G|intron_variant|MODIFIER|RapGAP1|FBgn0264895|transcript|FBtr0334847.1|protein_coding|1/3|c.195+10978T&gt;C||||||,G|intron_variant|MODIFIER|RapGAP1|FBgn0264895|transcript|FBtr0334848.1|protein_coding|2/4|c.274-16699T&gt;C||||||,G|intron_variant|MODIFIER|RapGAP1|FBgn0264895|transcript|FBtr0334850.1|protein_coding|3/5|c.445-16699T&gt;C||||||,G|intron_variant|MODIFIER|RapGAP1|FBgn0264895|transcript|FBtr0334846.1|protein_coding|3/5|c.445-16699T&gt;C||||||</t>
  </si>
  <si>
    <t>T|upstream_gene_variant|MODIFIER|CR44082|FBgn0264891|transcript|FBtr0334845.1|lincRNA||n.-1426C&gt;T|||||1426|,T|intron_variant|MODIFIER|RapGAP1|FBgn0264895|transcript|FBtr0334849.1|protein_coding|2/4|c.523-16728G&gt;A||||||,T|intron_variant|MODIFIER|RapGAP1|FBgn0264895|transcript|FBtr0334847.1|protein_coding|1/3|c.195+10949G&gt;A||||||,T|intron_variant|MODIFIER|RapGAP1|FBgn0264895|transcript|FBtr0334848.1|protein_coding|2/4|c.274-16728G&gt;A||||||,T|intron_variant|MODIFIER|RapGAP1|FBgn0264895|transcript|FBtr0334850.1|protein_coding|3/5|c.445-16728G&gt;A||||||,T|intron_variant|MODIFIER|RapGAP1|FBgn0264895|transcript|FBtr0334846.1|protein_coding|3/5|c.445-16728G&gt;A||||||</t>
  </si>
  <si>
    <t>A|downstream_gene_variant|MODIFIER|CR44082|FBgn0264891|transcript|FBtr0334845.1|lincRNA||n.*1732C&gt;A|||||1732|,A|intron_variant|MODIFIER|RapGAP1|FBgn0264895|transcript|FBtr0334849.1|protein_coding|2/4|c.522+14461G&gt;T||||||,A|intron_variant|MODIFIER|RapGAP1|FBgn0264895|transcript|FBtr0334847.1|protein_coding|1/3|c.195+7388G&gt;T||||||,A|intron_variant|MODIFIER|RapGAP1|FBgn0264895|transcript|FBtr0334848.1|protein_coding|2/4|c.273+14461G&gt;T||||||,A|intron_variant|MODIFIER|RapGAP1|FBgn0264895|transcript|FBtr0334850.1|protein_coding|3/5|c.444+14461G&gt;T||||||,A|intron_variant|MODIFIER|RapGAP1|FBgn0264895|transcript|FBtr0334846.1|protein_coding|3/5|c.444+14461G&gt;T||||||</t>
  </si>
  <si>
    <t>G|downstream_gene_variant|MODIFIER|CR44082|FBgn0264891|transcript|FBtr0334845.1|lincRNA||n.*1738A&gt;G|||||1738|,G|intron_variant|MODIFIER|RapGAP1|FBgn0264895|transcript|FBtr0334849.1|protein_coding|2/4|c.522+14455T&gt;C||||||,G|intron_variant|MODIFIER|RapGAP1|FBgn0264895|transcript|FBtr0334847.1|protein_coding|1/3|c.195+7382T&gt;C||||||,G|intron_variant|MODIFIER|RapGAP1|FBgn0264895|transcript|FBtr0334848.1|protein_coding|2/4|c.273+14455T&gt;C||||||,G|intron_variant|MODIFIER|RapGAP1|FBgn0264895|transcript|FBtr0334850.1|protein_coding|3/5|c.444+14455T&gt;C||||||,G|intron_variant|MODIFIER|RapGAP1|FBgn0264895|transcript|FBtr0334846.1|protein_coding|3/5|c.444+14455T&gt;C||||||</t>
  </si>
  <si>
    <t>G|upstream_gene_variant|MODIFIER|RapGAP1|FBgn0264895|transcript|FBtr0334847.1|protein_coding||c.-2146A&gt;C|||||968|,G|intron_variant|MODIFIER|RapGAP1|FBgn0264895|transcript|FBtr0334849.1|protein_coding|2/4|c.522+4733A&gt;C||||||,G|intron_variant|MODIFIER|RapGAP1|FBgn0264895|transcript|FBtr0334848.1|protein_coding|2/4|c.273+4733A&gt;C||||||,G|intron_variant|MODIFIER|RapGAP1|FBgn0264895|transcript|FBtr0334850.1|protein_coding|3/5|c.444+4733A&gt;C||||||,G|intron_variant|MODIFIER|RapGAP1|FBgn0264895|transcript|FBtr0334846.1|protein_coding|3/5|c.444+4733A&gt;C||||||</t>
  </si>
  <si>
    <t>G|upstream_gene_variant|MODIFIER|RapGAP1|FBgn0264895|transcript|FBtr0334847.1|protein_coding||c.-2870T&gt;C|||||1692|,G|intron_variant|MODIFIER|RapGAP1|FBgn0264895|transcript|FBtr0334849.1|protein_coding|2/4|c.522+4009T&gt;C||||||,G|intron_variant|MODIFIER|RapGAP1|FBgn0264895|transcript|FBtr0334848.1|protein_coding|2/4|c.273+4009T&gt;C||||||,G|intron_variant|MODIFIER|RapGAP1|FBgn0264895|transcript|FBtr0334850.1|protein_coding|3/5|c.444+4009T&gt;C||||||,G|intron_variant|MODIFIER|RapGAP1|FBgn0264895|transcript|FBtr0334846.1|protein_coding|3/5|c.444+4009T&gt;C||||||</t>
  </si>
  <si>
    <t>A|upstream_gene_variant|MODIFIER|RapGAP1|FBgn0264895|transcript|FBtr0334847.1|protein_coding||c.-3072C&gt;T|||||1894|,A|intron_variant|MODIFIER|RapGAP1|FBgn0264895|transcript|FBtr0334849.1|protein_coding|2/4|c.522+3807C&gt;T||||||,A|intron_variant|MODIFIER|RapGAP1|FBgn0264895|transcript|FBtr0334848.1|protein_coding|2/4|c.273+3807C&gt;T||||||,A|intron_variant|MODIFIER|RapGAP1|FBgn0264895|transcript|FBtr0334850.1|protein_coding|3/5|c.444+3807C&gt;T||||||,A|intron_variant|MODIFIER|RapGAP1|FBgn0264895|transcript|FBtr0334846.1|protein_coding|3/5|c.444+3807C&gt;T||||||</t>
  </si>
  <si>
    <t>T|intron_variant|MODIFIER|RapGAP1|FBgn0264895|transcript|FBtr0334849.1|protein_coding|2/4|c.522+158T&gt;A||||||,T|intron_variant|MODIFIER|RapGAP1|FBgn0264895|transcript|FBtr0334848.1|protein_coding|2/4|c.273+158T&gt;A||||||,T|intron_variant|MODIFIER|RapGAP1|FBgn0264895|transcript|FBtr0334850.1|protein_coding|3/5|c.444+158T&gt;A||||||,T|intron_variant|MODIFIER|RapGAP1|FBgn0264895|transcript|FBtr0334846.1|protein_coding|3/5|c.444+158T&gt;A||||||</t>
  </si>
  <si>
    <t>T|intron_variant|MODIFIER|RapGAP1|FBgn0264895|transcript|FBtr0334849.1|protein_coding|1/4|c.324-947G&gt;A||||||,T|intron_variant|MODIFIER|RapGAP1|FBgn0264895|transcript|FBtr0334848.1|protein_coding|1/4|c.75-947G&gt;A||||||,T|intron_variant|MODIFIER|RapGAP1|FBgn0264895|transcript|FBtr0334850.1|protein_coding|2/5|c.246-947G&gt;A||||||,T|intron_variant|MODIFIER|RapGAP1|FBgn0264895|transcript|FBtr0334846.1|protein_coding|2/5|c.246-947G&gt;A||||||</t>
  </si>
  <si>
    <t>A|intron_variant|MODIFIER|RapGAP1|FBgn0264895|transcript|FBtr0334849.1|protein_coding|1/4|c.324-11374C&gt;T||||||,A|intron_variant|MODIFIER|RapGAP1|FBgn0264895|transcript|FBtr0334850.1|protein_coding|2/5|c.246-11374C&gt;T||||||,A|intron_variant|MODIFIER|RapGAP1|FBgn0264895|transcript|FBtr0334846.1|protein_coding|2/5|c.246-11374C&gt;T||||||</t>
  </si>
  <si>
    <t>C|intron_variant|MODIFIER|RapGAP1|FBgn0264895|transcript|FBtr0334849.1|protein_coding|1/4|c.324-15263A&gt;G||||||,C|intron_variant|MODIFIER|RapGAP1|FBgn0264895|transcript|FBtr0334850.1|protein_coding|2/5|c.246-15263A&gt;G||||||,C|intron_variant|MODIFIER|RapGAP1|FBgn0264895|transcript|FBtr0334846.1|protein_coding|2/5|c.246-15263A&gt;G||||||</t>
  </si>
  <si>
    <t>G|intron_variant|MODIFIER|RapGAP1|FBgn0264895|transcript|FBtr0334849.1|protein_coding|1/4|c.324-16620T&gt;C||||||,G|intron_variant|MODIFIER|RapGAP1|FBgn0264895|transcript|FBtr0334850.1|protein_coding|2/5|c.245+15481T&gt;C||||||,G|intron_variant|MODIFIER|RapGAP1|FBgn0264895|transcript|FBtr0334846.1|protein_coding|2/5|c.245+15481T&gt;C||||||</t>
  </si>
  <si>
    <t>A|intron_variant|MODIFIER|RapGAP1|FBgn0264895|transcript|FBtr0334849.1|protein_coding|1/4|c.323+19968G&gt;T||||||,A|intron_variant|MODIFIER|RapGAP1|FBgn0264895|transcript|FBtr0334850.1|protein_coding|2/5|c.245+10305G&gt;T||||||,A|intron_variant|MODIFIER|RapGAP1|FBgn0264895|transcript|FBtr0334846.1|protein_coding|2/5|c.245+10305G&gt;T||||||</t>
  </si>
  <si>
    <t>A|upstream_gene_variant|MODIFIER|Spn28B|FBgn0083141|transcript|FBtr0079470.1|protein_coding||c.-289G&gt;A|||||278|,A|upstream_gene_variant|MODIFIER|Spn28B|FBgn0083141|transcript|FBtr0335485.1|protein_coding||c.-289G&gt;A|||||278|,A|intergenic_region|MODIFIER|RapGAP1-Spn28B|FBgn0264895-FBgn0083141|intergenic_region|FBgn0264895-FBgn0083141|||n.7581646G&gt;A||||||</t>
  </si>
  <si>
    <t>A|intergenic_region|MODIFIER|Spn28B-CR45370|FBgn0083141-FBgn0266910|intergenic_region|FBgn0083141-FBgn0266910|||n.7586881T&gt;A||||||</t>
  </si>
  <si>
    <t>A|intergenic_region|MODIFIER|Spn28B-CR45370|FBgn0083141-FBgn0266910|intergenic_region|FBgn0083141-FBgn0266910|||n.7586999G&gt;A||||||</t>
  </si>
  <si>
    <t>A|intergenic_region|MODIFIER|Spn28B-CR45370|FBgn0083141-FBgn0266910|intergenic_region|FBgn0083141-FBgn0266910|||n.7590998T&gt;A||||||</t>
  </si>
  <si>
    <t>C|intergenic_region|MODIFIER|Spn28B-CR45370|FBgn0083141-FBgn0266910|intergenic_region|FBgn0083141-FBgn0266910|||n.7601158G&gt;C||||||</t>
  </si>
  <si>
    <t>G|intergenic_region|MODIFIER|Spn28B-CR45370|FBgn0083141-FBgn0266910|intergenic_region|FBgn0083141-FBgn0266910|||n.7601289C&gt;G||||||</t>
  </si>
  <si>
    <t>G|upstream_gene_variant|MODIFIER|CR45370|FBgn0266910|transcript|FBtr0345778.1|lincRNA||n.-505T&gt;G|||||505|,G|upstream_gene_variant|MODIFIER|Cyp4d21|FBgn0031925|transcript|FBtr0079471.1|protein_coding||c.-1944T&gt;G|||||1862|,G|intergenic_region|MODIFIER|Spn28B-CR45370|FBgn0083141-FBgn0266910|intergenic_region|FBgn0083141-FBgn0266910|||n.7603738T&gt;G||||||</t>
  </si>
  <si>
    <t>C|upstream_gene_variant|MODIFIER|CR44800|FBgn0266035|transcript|FBtr0343252.1|lincRNA||n.-195T&gt;C|||||195|,C|downstream_gene_variant|MODIFIER|CR44799|FBgn0266034|transcript|FBtr0343251.1|lincRNA||n.*148T&gt;C|||||148|,C|intergenic_region|MODIFIER|CR44799-CR44800|FBgn0266034-FBgn0266035|intergenic_region|FBgn0266034-FBgn0266035|||n.7636756T&gt;C||||||</t>
  </si>
  <si>
    <t>T|upstream_gene_variant|MODIFIER|CR44800|FBgn0266035|transcript|FBtr0343252.1|lincRNA||n.-91C&gt;T|||||91|,T|downstream_gene_variant|MODIFIER|CR44799|FBgn0266034|transcript|FBtr0343251.1|lincRNA||n.*252C&gt;T|||||252|,T|intergenic_region|MODIFIER|CR44799-CR44800|FBgn0266034-FBgn0266035|intergenic_region|FBgn0266034-FBgn0266035|||n.7636860C&gt;T||||||</t>
  </si>
  <si>
    <t>G|upstream_gene_variant|MODIFIER|CR44800|FBgn0266035|transcript|FBtr0343252.1|lincRNA||n.-81A&gt;G|||||81|,G|downstream_gene_variant|MODIFIER|CR44799|FBgn0266034|transcript|FBtr0343251.1|lincRNA||n.*262A&gt;G|||||262|,G|intergenic_region|MODIFIER|CR44799-CR44800|FBgn0266034-FBgn0266035|intergenic_region|FBgn0266034-FBgn0266035|||n.7636870A&gt;G||||||</t>
  </si>
  <si>
    <t>T|downstream_gene_variant|MODIFIER|Slob|FBgn0264087|transcript|FBtr0330706.1|protein_coding||c.*3041T&gt;A|||||1519|,T|downstream_gene_variant|MODIFIER|Slob|FBgn0264087|transcript|FBtr0335491.1|protein_coding||c.*3041T&gt;A|||||1519|,T|intergenic_region|MODIFIER|CR44800-Slob|FBgn0266035-FBgn0264087|intergenic_region|FBgn0266035-FBgn0264087|||n.7640486A&gt;T||||||</t>
  </si>
  <si>
    <t>C|intron_variant|MODIFIER|Slob|FBgn0264087|transcript|FBtr0330706.1|protein_coding|12/12|c.2784+42T&gt;G||||||,C|intron_variant|MODIFIER|Slob|FBgn0264087|transcript|FBtr0335491.1|protein_coding|11/11|c.2328+42T&gt;G||||||,C|intron_variant|MODIFIER|Slob|FBgn0264087|transcript|FBtr0330704.1|protein_coding|12/12|c.*1371+42T&gt;G||||||,C|intron_variant|MODIFIER|Slob|FBgn0264087|transcript|FBtr0330705.1|protein_coding|12/12|c.2595+42T&gt;G||||||</t>
  </si>
  <si>
    <t>C|intron_variant|MODIFIER|Slob|FBgn0264087|transcript|FBtr0330706.1|protein_coding|5/12|c.591-704C&gt;G||||||,C|intron_variant|MODIFIER|Slob|FBgn0264087|transcript|FBtr0335491.1|protein_coding|3/11|c.123-704C&gt;G||||||,C|intron_variant|MODIFIER|Slob|FBgn0264087|transcript|FBtr0330704.1|protein_coding|4/12|c.222-704C&gt;G||||||,C|intron_variant|MODIFIER|Slob|FBgn0264087|transcript|FBtr0330705.1|protein_coding|4/12|c.390-704C&gt;G||||||,C|intron_variant|MODIFIER|Slob|FBgn0264087|transcript|FBtr0330697.1|protein_coding|5/12|c.390-704C&gt;G||||||,C|intron_variant|MODIFIER|Slob|FBgn0264087|transcript|FBtr0330699.1|protein_coding|4/11|c.390-704C&gt;G||||||,C|intron_variant|MODIFIER|Slob|FBgn0264087|transcript|FBtr0330700.1|protein_coding|4/10|c.390-704C&gt;G||||||,C|intron_variant|MODIFIER|Slob|FBgn0264087|transcript|FBtr0330701.1|protein_coding|5/11|c.390-704C&gt;G||||||,C|intron_variant|MODIFIER|Slob|FBgn0264087|transcript|FBtr0330703.1|protein_coding|3/10|c.222-704C&gt;G||||||,C|intron_variant|MODIFIER|Slob|FBgn0264087|transcript|FBtr0330698.1|protein_coding|6/13|c.759-704C&gt;G||||||,C|intron_variant|MODIFIER|Slob|FBgn0264087|transcript|FBtr0330702.1|protein_coding|6/12|c.591-704C&gt;G||||||</t>
  </si>
  <si>
    <t>A|upstream_gene_variant|MODIFIER|Tep2|FBgn0041182|transcript|FBtr0079510.1|protein_coding||c.-1011C&gt;T|||||831|,A|upstream_gene_variant|MODIFIER|Tep3|FBgn0041181|transcript|FBtr0079477.1|protein_coding||c.-715G&gt;A|||||373|,A|upstream_gene_variant|MODIFIER|Tep2|FBgn0041182|transcript|FBtr0335487.1|protein_coding||c.-1011C&gt;T|||||831|,A|upstream_gene_variant|MODIFIER|Tep2|FBgn0041182|transcript|FBtr0335488.1|protein_coding||c.-1011C&gt;T|||||831|,A|upstream_gene_variant|MODIFIER|Tep2|FBgn0041182|transcript|FBtr0079511.1|protein_coding||c.-1011C&gt;T|||||831|,A|upstream_gene_variant|MODIFIER|Tep2|FBgn0041182|transcript|FBtr0079513.1|protein_coding||c.-1011C&gt;T|||||831|,A|intergenic_region|MODIFIER|Tep2-Tep3|FBgn0041182-FBgn0041181|intergenic_region|FBgn0041182-FBgn0041181|||n.7702432G&gt;A||||||</t>
  </si>
  <si>
    <t>T|upstream_gene_variant|MODIFIER|Tep2|FBgn0041182|transcript|FBtr0079510.1|protein_coding||c.-1223C&gt;A|||||1043|,T|upstream_gene_variant|MODIFIER|Tep3|FBgn0041181|transcript|FBtr0079477.1|protein_coding||c.-503G&gt;T|||||161|,T|upstream_gene_variant|MODIFIER|Tep2|FBgn0041182|transcript|FBtr0335487.1|protein_coding||c.-1223C&gt;A|||||1043|,T|upstream_gene_variant|MODIFIER|Tep2|FBgn0041182|transcript|FBtr0335488.1|protein_coding||c.-1223C&gt;A|||||1043|,T|upstream_gene_variant|MODIFIER|Tep2|FBgn0041182|transcript|FBtr0079511.1|protein_coding||c.-1223C&gt;A|||||1043|,T|upstream_gene_variant|MODIFIER|Tep2|FBgn0041182|transcript|FBtr0079513.1|protein_coding||c.-1223C&gt;A|||||1043|,T|intergenic_region|MODIFIER|Tep2-Tep3|FBgn0041182-FBgn0041181|intergenic_region|FBgn0041182-FBgn0041181|||n.7702644G&gt;T||||||</t>
  </si>
  <si>
    <t>T|missense_variant|MODERATE|Tep3|FBgn0041181|transcript|FBtr0079477.1|protein_coding|8/15|c.1875A&gt;T|p.Glu625Asp|2217/4928|1875/4410|625/1469||,T|downstream_gene_variant|MODIFIER|CR44990|FBgn0266325|transcript|FBtr0344056.1|lincRNA||n.*552T&gt;A|||||552|</t>
  </si>
  <si>
    <t>A|synonymous_variant|LOW|CG46025|FBgn0267689|transcript|FBtr0347190.1|protein_coding|1/7|c.303G&gt;A|p.Thr101Thr|398/2435|303/1791|101/596||,A|intron_variant|MODIFIER|CG46025|FBgn0267689|transcript|FBtr0347188.1|protein_coding|2/7|c.149+2070G&gt;A||||||,A|intron_variant|MODIFIER|CG46025|FBgn0267689|transcript|FBtr0347187.1|protein_coding|2/7|c.149+2070G&gt;A||||||</t>
  </si>
  <si>
    <t>A|intron_variant|MODIFIER|Snoo|FBgn0085450|transcript|FBtr0112717.1|protein_coding|1/1|c.1003-11266C&gt;T||||||,A|intron_variant|MODIFIER|Snoo|FBgn0085450|transcript|FBtr0112718.1|protein_coding|2/2|c.1003-11266C&gt;T||||||,A|intron_variant|MODIFIER|Snoo|FBgn0085450|transcript|FBtr0343409.1|protein_coding|1/1|c.1003-11266C&gt;T||||||,A|intron_variant|MODIFIER|Snoo|FBgn0085450|transcript|FBtr0112719.1|protein_coding|2/2|c.1003-11266C&gt;T||||||</t>
  </si>
  <si>
    <t>A|intron_variant|MODIFIER|Snoo|FBgn0085450|transcript|FBtr0112717.1|protein_coding|1/1|c.1002+8735C&gt;T||||||,A|intron_variant|MODIFIER|Snoo|FBgn0085450|transcript|FBtr0112718.1|protein_coding|2/2|c.1002+8735C&gt;T||||||,A|intron_variant|MODIFIER|Snoo|FBgn0085450|transcript|FBtr0343409.1|protein_coding|1/1|c.1002+8735C&gt;T||||||,A|intron_variant|MODIFIER|Snoo|FBgn0085450|transcript|FBtr0112719.1|protein_coding|2/2|c.1002+8735C&gt;T||||||</t>
  </si>
  <si>
    <t>G|synonymous_variant|LOW|Mcr|FBgn0267488|transcript|FBtr0079543.1|protein_coding|3/7|c.2664T&gt;C|p.Ser888Ser|2838/6296|2664/5283|888/1760||</t>
  </si>
  <si>
    <t>G|upstream_gene_variant|MODIFIER|CR45257|FBgn0266795|transcript|FBtr0345451.1|lincRNA||n.-1066T&gt;G|||||1066|,G|upstream_gene_variant|MODIFIER|Bsg|FBgn0261822|transcript|FBtr0079566.1|protein_coding||c.-7871T&gt;G|||||1627|,G|upstream_gene_variant|MODIFIER|Bsg|FBgn0261822|transcript|FBtr0079567.1|protein_coding||c.-7871T&gt;G|||||1627|,G|upstream_gene_variant|MODIFIER|Bsg|FBgn0261822|transcript|FBtr0079569.1|protein_coding||c.-7871T&gt;G|||||1627|,G|upstream_gene_variant|MODIFIER|Bsg|FBgn0261822|transcript|FBtr0079568.1|protein_coding||c.-7871T&gt;G|||||1627|,G|intron_variant|MODIFIER|Mcr|FBgn0267488|transcript|FBtr0079543.1|protein_coding|1/6|c.-3+1018A&gt;C||||||</t>
  </si>
  <si>
    <t>G|intron_variant|MODIFIER|Bsg|FBgn0261822|transcript|FBtr0079574.1|protein_coding|2/9|c.74-3435A&gt;G||||||,G|intron_variant|MODIFIER|Bsg|FBgn0261822|transcript|FBtr0079566.1|protein_coding|2/6|c.74-6827A&gt;G||||||,G|intron_variant|MODIFIER|Bsg|FBgn0261822|transcript|FBtr0079567.1|protein_coding|2/6|c.74-6827A&gt;G||||||,G|intron_variant|MODIFIER|Bsg|FBgn0261822|transcript|FBtr0079569.1|protein_coding|2/6|c.74-6827A&gt;G||||||,G|intron_variant|MODIFIER|Bsg|FBgn0261822|transcript|FBtr0079568.1|protein_coding|2/6|c.74-6827A&gt;G||||||,G|intron_variant|MODIFIER|Bsg|FBgn0261822|transcript|FBtr0079570.1|protein_coding|2/6|c.74-6827A&gt;G||||||,G|intron_variant|MODIFIER|Bsg|FBgn0261822|transcript|FBtr0079572.1|protein_coding|2/6|c.74-6827A&gt;G||||||,G|intron_variant|MODIFIER|Bsg|FBgn0261822|transcript|FBtr0079571.1|protein_coding|3/7|c.74-6827A&gt;G||||||,G|intron_variant|MODIFIER|Bsg|FBgn0261822|transcript|FBtr0332498.1|protein_coding|2/7|c.74-6827A&gt;G||||||,G|intron_variant|MODIFIER|Bsg|FBgn0261822|transcript|FBtr0079573.1|protein_coding|1/5|c.74-6827A&gt;G||||||</t>
  </si>
  <si>
    <t>G|upstream_gene_variant|MODIFIER|CG12375|FBgn0031987|transcript|FBtr0079642.1|protein_coding||c.-1462G&gt;C|||||1253|,G|intron_variant|MODIFIER|CG8668|FBgn0031988|transcript|FBtr0079576.1|protein_coding|1/3|c.-140+497C&gt;G||||||,G|intron_variant|MODIFIER|CG8668|FBgn0031988|transcript|FBtr0339671.1|protein_coding|1/3|c.-140+171C&gt;G||||||</t>
  </si>
  <si>
    <t>C|3_prime_UTR_variant|MODIFIER|CG8668|FBgn0031988|transcript|FBtr0079576.1|protein_coding|4/4|c.*241T&gt;C|||||241|,C|3_prime_UTR_variant|MODIFIER|CG8668|FBgn0031988|transcript|FBtr0339671.1|protein_coding|4/4|c.*241T&gt;C|||||241|,C|downstream_gene_variant|MODIFIER|CG8552|FBgn0031990|transcript|FBtr0079641.1|protein_coding||c.*739A&gt;G|||||363|,C|downstream_gene_variant|MODIFIER|CG8552|FBgn0031990|transcript|FBtr0344863.1|protein_coding||c.*739A&gt;G|||||363|,C|downstream_gene_variant|MODIFIER|CG8552|FBgn0031990|transcript|FBtr0302595.1|protein_coding||c.*739A&gt;G|||||363|,C|downstream_gene_variant|MODIFIER|CG8552|FBgn0031990|transcript|FBtr0339673.1|protein_coding||c.*739A&gt;G|||||363|</t>
  </si>
  <si>
    <t>G|intron_variant|MODIFIER|Piezo|FBgn0264953|transcript|FBtr0335175.1|protein_coding|15/29|c.4336+101C&gt;G||||||,G|intron_variant|MODIFIER|Piezo|FBgn0264953|transcript|FBtr0335184.1|protein_coding|15/16|c.4337-66C&gt;G||||||,G|intron_variant|MODIFIER|Piezo|FBgn0264953|transcript|FBtr0335176.1|protein_coding|15/29|c.4336+101C&gt;G||||||,G|intron_variant|MODIFIER|Piezo|FBgn0264953|transcript|FBtr0335177.1|protein_coding|14/29|c.4114+101C&gt;G||||||,G|intron_variant|MODIFIER|Piezo|FBgn0264953|transcript|FBtr0335178.1|protein_coding|15/28|c.4171+101C&gt;G||||||,G|intron_variant|MODIFIER|Piezo|FBgn0264953|transcript|FBtr0335179.1|protein_coding|14/27|c.4114+101C&gt;G||||||,G|intron_variant|MODIFIER|Piezo|FBgn0264953|transcript|FBtr0335180.1|protein_coding|15/29|c.4171+101C&gt;G||||||,G|intron_variant|MODIFIER|Piezo|FBgn0264953|transcript|FBtr0335181.1|protein_coding|16/28|c.4393+101C&gt;G||||||,G|intron_variant|MODIFIER|Piezo|FBgn0264953|transcript|FBtr0335182.1|protein_coding|15/27|c.4180+101C&gt;G||||||,G|intron_variant|MODIFIER|Piezo|FBgn0264953|transcript|FBtr0335183.1|protein_coding|14/26|c.4114+101C&gt;G||||||</t>
  </si>
  <si>
    <t>T|intron_variant|MODIFIER|Piezo|FBgn0264953|transcript|FBtr0335175.1|protein_coding|21/29|c.5519+47C&gt;T||||||,T|intron_variant|MODIFIER|Piezo|FBgn0264953|transcript|FBtr0335176.1|protein_coding|20/29|c.5253-375C&gt;T||||||,T|intron_variant|MODIFIER|Piezo|FBgn0264953|transcript|FBtr0335177.1|protein_coding|20/29|c.5297+47C&gt;T||||||,T|intron_variant|MODIFIER|Piezo|FBgn0264953|transcript|FBtr0335178.1|protein_coding|20/28|c.5102+47C&gt;T||||||,T|intron_variant|MODIFIER|Piezo|FBgn0264953|transcript|FBtr0335179.1|protein_coding|19/27|c.5045+47C&gt;T||||||,T|intron_variant|MODIFIER|Piezo|FBgn0264953|transcript|FBtr0335180.1|protein_coding|20/29|c.5102+47C&gt;T||||||,T|intron_variant|MODIFIER|Piezo|FBgn0264953|transcript|FBtr0335181.1|protein_coding|20/28|c.5106-375C&gt;T||||||,T|intron_variant|MODIFIER|Piezo|FBgn0264953|transcript|FBtr0335182.1|protein_coding|19/27|c.5045+47C&gt;T||||||,T|intron_variant|MODIFIER|Piezo|FBgn0264953|transcript|FBtr0335183.1|protein_coding|19/26|c.5027+734C&gt;T||||||</t>
  </si>
  <si>
    <t>T|synonymous_variant|LOW|Piezo|FBgn0264953|transcript|FBtr0335175.1|protein_coding|24/30|c.5944C&gt;T|p.Leu1982Leu|6520/9714|5944/8130|1982/2709||,T|synonymous_variant|LOW|Piezo|FBgn0264953|transcript|FBtr0335176.1|protein_coding|24/30|c.5830C&gt;T|p.Leu1944Leu|6406/9600|5830/8016|1944/2671||,T|synonymous_variant|LOW|Piezo|FBgn0264953|transcript|FBtr0335177.1|protein_coding|24/30|c.5875C&gt;T|p.Leu1959Leu|6451/9645|5875/8061|1959/2686||,T|synonymous_variant|LOW|Piezo|FBgn0264953|transcript|FBtr0335178.1|protein_coding|23/29|c.5527C&gt;T|p.Leu1843Leu|6103/9297|5527/7713|1843/2570||,T|synonymous_variant|LOW|Piezo|FBgn0264953|transcript|FBtr0335179.1|protein_coding|22/28|c.5470C&gt;T|p.Leu1824Leu|6046/9240|5470/7656|1824/2551||,T|synonymous_variant|LOW|Piezo|FBgn0264953|transcript|FBtr0335180.1|protein_coding|24/30|c.5680C&gt;T|p.Leu1894Leu|6195/9389|5680/7866|1894/2621||,T|synonymous_variant|LOW|Piezo|FBgn0264953|transcript|FBtr0335181.1|protein_coding|23/29|c.5530C&gt;T|p.Leu1844Leu|6106/9300|5530/7716|1844/2571||,T|synonymous_variant|LOW|Piezo|FBgn0264953|transcript|FBtr0335182.1|protein_coding|22/28|c.5470C&gt;T|p.Leu1824Leu|6046/9240|5470/7656|1824/2551||,T|synonymous_variant|LOW|Piezo|FBgn0264953|transcript|FBtr0335183.1|protein_coding|21/27|c.5416C&gt;T|p.Leu1806Leu|5992/9186|5416/7602|1806/2533||</t>
  </si>
  <si>
    <t>A|synonymous_variant|LOW|Pvr|FBgn0032006|transcript|FBtr0302148.1|protein_coding|8/19|c.1668C&gt;T|p.Cys556Cys|1992/5627|1668/4734|556/1577||,A|synonymous_variant|LOW|Pvr|FBgn0032006|transcript|FBtr0302147.1|protein_coding|8/19|c.1668C&gt;T|p.Cys556Cys|1992/5480|1668/4587|556/1528||,A|synonymous_variant|LOW|Pvr|FBgn0032006|transcript|FBtr0303109.1|protein_coding|7/18|c.1464C&gt;T|p.Cys488Cys|1661/5149|1464/4530|488/1509||,A|synonymous_variant|LOW|Pvr|FBgn0032006|transcript|FBtr0079629.1|protein_coding|7/18|c.1446C&gt;T|p.Cys482Cys|1823/5311|1446/4512|482/1503||,A|synonymous_variant|LOW|Pvr|FBgn0032006|transcript|FBtr0079625.1|protein_coding|7/18|c.1464C&gt;T|p.Cys488Cys|1788/5276|1464/4530|488/1509||,A|synonymous_variant|LOW|Pvr|FBgn0032006|transcript|FBtr0079626.1|protein_coding|7/18|c.1464C&gt;T|p.Cys488Cys|1788/5276|1464/4530|488/1509||,A|synonymous_variant|LOW|Pvr|FBgn0032006|transcript|FBtr0079628.1|protein_coding|7/18|c.1464C&gt;T|p.Cys488Cys|2405/5893|1464/4530|488/1509||,A|synonymous_variant|LOW|Pvr|FBgn0032006|transcript|FBtr0301338.1|protein_coding|7/18|c.1446C&gt;T|p.Cys482Cys|1770/5153|1446/4407|482/1468||,A|synonymous_variant|LOW|Pvr|FBgn0032006|transcript|FBtr0301339.1|protein_coding|7/18|c.1464C&gt;T|p.Cys488Cys|2405/5788|1464/4425|488/1474||,A|synonymous_variant|LOW|Pvr|FBgn0032006|transcript|FBtr0303108.1|protein_coding|7/17|c.1464C&gt;T|p.Cys488Cys|1788/5249|1464/4503|488/1500||,A|synonymous_variant|LOW|Pvr|FBgn0032006|transcript|FBtr0332416.1|protein_coding|8/18|c.1668C&gt;T|p.Cys556Cys|1992/5453|1668/4707|556/1568||,A|synonymous_variant|LOW|Pvr|FBgn0032006|transcript|FBtr0332417.1|protein_coding|7/17|c.1461C&gt;T|p.Cys487Cys|1785/5246|1461/4500|487/1499||,A|synonymous_variant|LOW|Pvr|FBgn0032006|transcript|FBtr0332418.1|protein_coding|7/17|c.1461C&gt;T|p.Cys487Cys|1785/5246|1461/4500|487/1499||</t>
  </si>
  <si>
    <t>G|missense_variant|MODERATE|Pvr|FBgn0032006|transcript|FBtr0302148.1|protein_coding|2/19|c.43A&gt;C|p.Ile15Leu|367/5627|43/4734|15/1577||,G|missense_variant|MODERATE|Pvr|FBgn0032006|transcript|FBtr0302147.1|protein_coding|2/19|c.43A&gt;C|p.Ile15Leu|367/5480|43/4587|15/1528||,G|missense_variant|MODERATE|Pvr|FBgn0032006|transcript|FBtr0303109.1|protein_coding|2/18|c.43A&gt;C|p.Ile15Leu|240/5149|43/4530|15/1509||,G|missense_variant|MODERATE|Pvr|FBgn0032006|transcript|FBtr0079629.1|protein_coding|2/18|c.43A&gt;C|p.Ile15Leu|420/5311|43/4512|15/1503||,G|missense_variant|MODERATE|Pvr|FBgn0032006|transcript|FBtr0079625.1|protein_coding|2/18|c.43A&gt;C|p.Ile15Leu|367/5276|43/4530|15/1509||,G|missense_variant|MODERATE|Pvr|FBgn0032006|transcript|FBtr0079626.1|protein_coding|2/18|c.43A&gt;C|p.Ile15Leu|367/5276|43/4530|15/1509||,G|missense_variant|MODERATE|Pvr|FBgn0032006|transcript|FBtr0079628.1|protein_coding|2/18|c.43A&gt;C|p.Ile15Leu|984/5893|43/4530|15/1509||,G|missense_variant|MODERATE|Pvr|FBgn0032006|transcript|FBtr0301338.1|protein_coding|2/18|c.43A&gt;C|p.Ile15Leu|367/5153|43/4407|15/1468||,G|missense_variant|MODERATE|Pvr|FBgn0032006|transcript|FBtr0301339.1|protein_coding|2/18|c.43A&gt;C|p.Ile15Leu|984/5788|43/4425|15/1474||,G|missense_variant|MODERATE|Pvr|FBgn0032006|transcript|FBtr0303108.1|protein_coding|2/17|c.43A&gt;C|p.Ile15Leu|367/5249|43/4503|15/1500||,G|missense_variant|MODERATE|Pvr|FBgn0032006|transcript|FBtr0332416.1|protein_coding|2/18|c.43A&gt;C|p.Ile15Leu|367/5453|43/4707|15/1568||,G|missense_variant|MODERATE|Pvr|FBgn0032006|transcript|FBtr0332417.1|protein_coding|2/17|c.43A&gt;C|p.Ile15Leu|367/5246|43/4500|15/1499||,G|missense_variant|MODERATE|Pvr|FBgn0032006|transcript|FBtr0332418.1|protein_coding|2/17|c.43A&gt;C|p.Ile15Leu|367/5246|43/4500|15/1499||</t>
  </si>
  <si>
    <t>T|intron_variant|MODIFIER|Pvr|FBgn0032006|transcript|FBtr0302148.1|protein_coding|1/18|c.-138+2995T&gt;A||||||,T|intron_variant|MODIFIER|Pvr|FBgn0032006|transcript|FBtr0302147.1|protein_coding|1/18|c.-138+2995T&gt;A||||||,T|intron_variant|MODIFIER|Pvr|FBgn0032006|transcript|FBtr0079629.1|protein_coding|1/17|c.-138+2222T&gt;A||||||,T|intron_variant|MODIFIER|Pvr|FBgn0032006|transcript|FBtr0079625.1|protein_coding|1/17|c.-138+2995T&gt;A||||||,T|intron_variant|MODIFIER|Pvr|FBgn0032006|transcript|FBtr0079626.1|protein_coding|1/17|c.-138+2995T&gt;A||||||,T|intron_variant|MODIFIER|Pvr|FBgn0032006|transcript|FBtr0079628.1|protein_coding|1/17|c.-138+2378T&gt;A||||||,T|intron_variant|MODIFIER|Pvr|FBgn0032006|transcript|FBtr0301338.1|protein_coding|1/17|c.-138+2995T&gt;A||||||,T|intron_variant|MODIFIER|Pvr|FBgn0032006|transcript|FBtr0301339.1|protein_coding|1/17|c.-138+2378T&gt;A||||||,T|intron_variant|MODIFIER|Pvr|FBgn0032006|transcript|FBtr0303108.1|protein_coding|1/16|c.-138+2995T&gt;A||||||,T|intron_variant|MODIFIER|Pvr|FBgn0032006|transcript|FBtr0332416.1|protein_coding|1/17|c.-138+2995T&gt;A||||||,T|intron_variant|MODIFIER|Pvr|FBgn0032006|transcript|FBtr0332417.1|protein_coding|1/16|c.-138+2995T&gt;A||||||,T|intron_variant|MODIFIER|Pvr|FBgn0032006|transcript|FBtr0332418.1|protein_coding|1/16|c.-138+2995T&gt;A||||||</t>
  </si>
  <si>
    <t>C|upstream_gene_variant|MODIFIER|Spn28F|FBgn0028987|transcript|FBtr0079624.1|protein_coding||c.-298A&gt;G|||||264|,C|upstream_gene_variant|MODIFIER|CG14277|FBgn0032008|transcript|FBtr0079595.1|protein_coding||c.-603T&gt;C|||||568|,C|upstream_gene_variant|MODIFIER|CG14277|FBgn0032008|transcript|FBtr0346906.1|protein_coding||c.-603T&gt;C|||||422|,C|downstream_gene_variant|MODIFIER|CG43057|FBgn0262359|transcript|FBtr0304640.1|protein_coding||c.*1449A&gt;G|||||1368|,C|downstream_gene_variant|MODIFIER|CG43057|FBgn0262359|transcript|FBtr0332368.1|protein_coding||c.*1449A&gt;G|||||1259|,C|non_coding_exon_variant|MODIFIER|CR43262|FBgn0262943|transcript|FBtr0306547.1|lincRNA|1/2|n.10T&gt;C||||||</t>
  </si>
  <si>
    <t>T|synonymous_variant|LOW|CG43057|FBgn0262359|transcript|FBtr0304640.1|protein_coding|2/3|c.93G&gt;A|p.Val31Val|108/468|93/372|31/123||,T|synonymous_variant|LOW|CG43057|FBgn0262359|transcript|FBtr0332368.1|protein_coding|2/3|c.93G&gt;A|p.Val31Val|108/577|93/372|31/123||,T|downstream_gene_variant|MODIFIER|CR43262|FBgn0262943|transcript|FBtr0306547.1|lincRNA||n.*1411C&gt;T|||||1411|,T|downstream_gene_variant|MODIFIER|CG14277|FBgn0032008|transcript|FBtr0079595.1|protein_coding||c.*554C&gt;T|||||420|,T|downstream_gene_variant|MODIFIER|CG8086|FBgn0032010|transcript|FBtr0332360.1|protein_coding||c.*1371G&gt;A|||||314|,T|downstream_gene_variant|MODIFIER|CG14277|FBgn0032008|transcript|FBtr0346906.1|protein_coding||c.*554C&gt;T|||||420|,T|downstream_gene_variant|MODIFIER|CG8086|FBgn0032010|transcript|FBtr0306391.1|protein_coding||c.*1371G&gt;A|||||314|,T|downstream_gene_variant|MODIFIER|CG8086|FBgn0032010|transcript|FBtr0306392.1|protein_coding||c.*1371G&gt;A|||||314|,T|downstream_gene_variant|MODIFIER|CG8086|FBgn0032010|transcript|FBtr0332363.1|protein_coding||c.*1371G&gt;A|||||314|,T|downstream_gene_variant|MODIFIER|CG8086|FBgn0032010|transcript|FBtr0332364.1|protein_coding||c.*1371G&gt;A|||||314|,T|downstream_gene_variant|MODIFIER|CG8086|FBgn0032010|transcript|FBtr0332365.1|protein_coding||c.*1371G&gt;A|||||314|,T|downstream_gene_variant|MODIFIER|CG8086|FBgn0032010|transcript|FBtr0332366.1|protein_coding||c.*1371G&gt;A|||||314|,T|downstream_gene_variant|MODIFIER|CG8086|FBgn0032010|transcript|FBtr0332367.1|protein_coding||c.*1371G&gt;A|||||314|,T|downstream_gene_variant|MODIFIER|CG8086|FBgn0032010|transcript|FBtr0332361.1|protein_coding||c.*1371G&gt;A|||||314|,T|downstream_gene_variant|MODIFIER|CG8086|FBgn0032010|transcript|FBtr0332362.1|protein_coding||c.*542G&gt;A|||||314|,T|downstream_gene_variant|MODIFIER|CG8086|FBgn0032010|transcript|FBtr0079621.1|protein_coding||c.*740G&gt;A|||||699|,T|downstream_gene_variant|MODIFIER|CG8086|FBgn0032010|transcript|FBtr0079620.1|protein_coding||c.*740G&gt;A|||||699|</t>
  </si>
  <si>
    <t>A|intron_variant|MODIFIER|Btk29A|FBgn0003502|transcript|FBtr0079616.1|protein_coding|5/12|c.692-8996C&gt;T||||||,A|intron_variant|MODIFIER|Btk29A|FBgn0003502|transcript|FBtr0112836.1|protein_coding|5/12|c.692-8996C&gt;T||||||,A|intron_variant|MODIFIER|Btk29A|FBgn0003502|transcript|FBtr0079618.1|protein_coding|2/9|c.142+260C&gt;T||||||,A|intron_variant|MODIFIER|Btk29A|FBgn0003502|transcript|FBtr0112835.1|protein_coding|1/8|c.142+260C&gt;T||||||,A|intron_variant|MODIFIER|Btk29A|FBgn0003502|transcript|FBtr0079615.1|protein_coding|2/9|c.142+260C&gt;T||||||,A|intron_variant|MODIFIER|Btk29A|FBgn0003502|transcript|FBtr0330693.1|protein_coding|4/11|c.-275-8996C&gt;T||||||,A|intron_variant|MODIFIER|Btk29A|FBgn0003502|transcript|FBtr0079617.1|protein_coding|5/12|c.692-8996C&gt;T||||||</t>
  </si>
  <si>
    <t>C|upstream_gene_variant|MODIFIER|tRNA:K5:29A|FBgn0011902|transcript|FBtr0079596.1|protein_coding||c.-698T&gt;C|||||698|WARNING_TRANSCRIPT_INCOMPLETE,C|intron_variant|MODIFIER|Btk29A|FBgn0003502|transcript|FBtr0079616.1|protein_coding|2/12|c.253-5809A&gt;G||||||,C|intron_variant|MODIFIER|Btk29A|FBgn0003502|transcript|FBtr0112836.1|protein_coding|2/12|c.253-5809A&gt;G||||||,C|intron_variant|MODIFIER|Btk29A|FBgn0003502|transcript|FBtr0330693.1|protein_coding|1/11|c.-714-5809A&gt;G||||||,C|intron_variant|MODIFIER|Btk29A|FBgn0003502|transcript|FBtr0079617.1|protein_coding|2/12|c.253-5809A&gt;G||||||</t>
  </si>
  <si>
    <t>A|5_prime_UTR_variant|MODIFIER|CG7806|FBgn0032018|transcript|FBtr0079600.1|protein_coding|1/5|c.-1G&gt;A|||||1|,A|upstream_gene_variant|MODIFIER|CG7810|FBgn0032017|transcript|FBtr0079612.1|protein_coding||c.-445C&gt;T|||||373|,A|downstream_gene_variant|MODIFIER|CG7818|FBgn0032016|transcript|FBtr0079599.1|protein_coding||c.*1703G&gt;A|||||1607|</t>
  </si>
  <si>
    <t>A|intron_variant|MODIFIER|CG14275|FBgn0032022|transcript|FBtr0079602.1|protein_coding|2/2|c.62-724G&gt;A||||||,A|intron_variant|MODIFIER|CG14275|FBgn0032022|transcript|FBtr0079603.1|protein_coding|2/2|c.62-724G&gt;A||||||</t>
  </si>
  <si>
    <t>C|upstream_gene_variant|MODIFIER|CR45371|FBgn0266911|transcript|FBtr0345780.1|lincRNA||n.-310A&gt;G|||||310|,C|upstream_gene_variant|MODIFIER|CG7778|FBgn0032025|transcript|FBtr0079606.1|protein_coding||c.-1480T&gt;C|||||1295|,C|upstream_gene_variant|MODIFIER|CG7778|FBgn0032025|transcript|FBtr0345779.1|protein_coding||c.-1480T&gt;C|||||1295|,C|downstream_gene_variant|MODIFIER|CG14273|FBgn0032024|transcript|FBtr0079605.1|protein_coding||c.*1015T&gt;C|||||947|,C|intergenic_region|MODIFIER|CR45371-CG7778|FBgn0266911-FBgn0032025|intergenic_region|FBgn0266911-FBgn0032025|||n.8345325T&gt;C||||||</t>
  </si>
  <si>
    <t>T|missense_variant|MODERATE|Akap200|FBgn0027932|transcript|FBtr0079667.1|protein_coding|4/5|c.1996C&gt;T|p.Pro666Ser|2230/3358|1996/2514|666/837||,T|missense_variant|MODERATE|Akap200|FBgn0027932|transcript|FBtr0079664.1|protein_coding|5/6|c.1744C&gt;T|p.Pro582Ser|1925/2620|1744/2262|582/753||,T|missense_variant|MODERATE|Akap200|FBgn0027932|transcript|FBtr0340239.1|protein_coding|5/6|c.1744C&gt;T|p.Pro582Ser|1925/3053|1744/2262|582/753||,T|missense_variant|MODERATE|Akap200|FBgn0027932|transcript|FBtr0340241.1|protein_coding|4/5|c.1996C&gt;T|p.Pro666Ser|2226/3354|1996/2514|666/837||,T|intron_variant|MODIFIER|Akap200|FBgn0027932|transcript|FBtr0340240.1|protein_coding|4/4|c.1032+964C&gt;T||||||,T|intron_variant|MODIFIER|Akap200|FBgn0027932|transcript|FBtr0079665.1|protein_coding|4/4|c.1032+964C&gt;T||||||,T|intron_variant|MODIFIER|Akap200|FBgn0027932|transcript|FBtr0079666.1|protein_coding|3/3|c.1032+964C&gt;T||||||</t>
  </si>
  <si>
    <t>A|downstream_gene_variant|MODIFIER|Bace|FBgn0032049|transcript|FBtr0079701.1|protein_coding||c.*535C&gt;T|||||493|,A|downstream_gene_variant|MODIFIER|Bace|FBgn0032049|transcript|FBtr0343427.1|protein_coding||c.*535C&gt;T|||||278|,A|intron_variant|MODIFIER|Dh31|FBgn0032048|transcript|FBtr0079700.1|protein_coding|2/4|c.-17-763C&gt;T||||||,A|intron_variant|MODIFIER|Dh31|FBgn0032048|transcript|FBtr0079699.1|protein_coding|2/4|c.-17-763C&gt;T||||||</t>
  </si>
  <si>
    <t>C|intron_variant|MODIFIER|Dh31|FBgn0032048|transcript|FBtr0079700.1|protein_coding|2/4|c.-18+1499A&gt;G||||||,C|intron_variant|MODIFIER|Dh31|FBgn0032048|transcript|FBtr0079699.1|protein_coding|2/4|c.-18+1499A&gt;G||||||</t>
  </si>
  <si>
    <t>T|missense_variant|MODERATE|CG13097|FBgn0032051|transcript|FBtr0079697.1|protein_coding|2/3|c.681C&gt;A|p.Asn227Lys|795/2522|681/1989|227/662||,T|upstream_gene_variant|MODIFIER|PIG-U|FBgn0032052|transcript|FBtr0079682.1|protein_coding||c.-1146G&gt;T|||||1089|</t>
  </si>
  <si>
    <t>A|upstream_gene_variant|MODIFIER|tRNA:CR31604|FBgn0051604|transcript|FBtr0079694.1|protein_coding||c.-111G&gt;T|||||111|WARNING_TRANSCRIPT_NO_START_CODON,A|upstream_gene_variant|MODIFIER|tRNA:CR31603|FBgn0051603|transcript|FBtr0079690.1|protein_coding||c.-27C&gt;A|||||27|WARNING_TRANSCRIPT_NO_START_CODON,A|upstream_gene_variant|MODIFIER|Sema-1a|FBgn0011259|transcript|FBtr0329930.1|protein_coding||c.-22325C&gt;A|||||1596|,A|upstream_gene_variant|MODIFIER|Sema-1a|FBgn0011259|transcript|FBtr0303877.1|protein_coding||c.-22325C&gt;A|||||413|,A|upstream_gene_variant|MODIFIER|Sema-1a|FBgn0011259|transcript|FBtr0303878.1|protein_coding||c.-22325C&gt;A|||||413|,A|upstream_gene_variant|MODIFIER|Sema-1a|FBgn0011259|transcript|FBtr0079691.1|protein_coding||c.-22325C&gt;A|||||1596|,A|upstream_gene_variant|MODIFIER|Sema-1a|FBgn0011259|transcript|FBtr0303879.1|protein_coding||c.-22325C&gt;A|||||1596|,A|upstream_gene_variant|MODIFIER|Sema-1a|FBgn0011259|transcript|FBtr0329932.1|protein_coding||c.-22325C&gt;A|||||1596|WARNING_TRANSCRIPT_NO_STOP_CODON,A|upstream_gene_variant|MODIFIER|Sema-1a|FBgn0011259|transcript|FBtr0329931.1|protein_coding||c.-22325C&gt;A|||||1596|,A|downstream_gene_variant|MODIFIER|CG17834|FBgn0028394|transcript|FBtr0079686.1|protein_coding||c.*498C&gt;A|||||295|,A|downstream_gene_variant|MODIFIER|CG17834|FBgn0028394|transcript|FBtr0079687.1|protein_coding||c.*498C&gt;A|||||295|,A|downstream_gene_variant|MODIFIER|CG17834|FBgn0028394|transcript|FBtr0333417.1|protein_coding||c.*498C&gt;A|||||295|,A|intergenic_region|MODIFIER|tRNA:CR31604-tRNA:CR31603|FBgn0051604-FBgn0051603|intergenic_region|FBgn0051604-FBgn0051603|||n.8541734C&gt;A||||||</t>
  </si>
  <si>
    <t>T|upstream_gene_variant|MODIFIER|tRNA:CR31604|FBgn0051604|transcript|FBtr0079694.1|protein_coding||c.-126C&gt;A|||||126|WARNING_TRANSCRIPT_NO_START_CODON,T|upstream_gene_variant|MODIFIER|tRNA:CR31603|FBgn0051603|transcript|FBtr0079690.1|protein_coding||c.-12G&gt;T|||||12|WARNING_TRANSCRIPT_NO_START_CODON,T|upstream_gene_variant|MODIFIER|Sema-1a|FBgn0011259|transcript|FBtr0329930.1|protein_coding||c.-22310G&gt;T|||||1581|,T|upstream_gene_variant|MODIFIER|Sema-1a|FBgn0011259|transcript|FBtr0303877.1|protein_coding||c.-22310G&gt;T|||||398|,T|upstream_gene_variant|MODIFIER|Sema-1a|FBgn0011259|transcript|FBtr0303878.1|protein_coding||c.-22310G&gt;T|||||398|,T|upstream_gene_variant|MODIFIER|Sema-1a|FBgn0011259|transcript|FBtr0079691.1|protein_coding||c.-22310G&gt;T|||||1581|,T|upstream_gene_variant|MODIFIER|Sema-1a|FBgn0011259|transcript|FBtr0303879.1|protein_coding||c.-22310G&gt;T|||||1581|,T|upstream_gene_variant|MODIFIER|Sema-1a|FBgn0011259|transcript|FBtr0329932.1|protein_coding||c.-22310G&gt;T|||||1581|WARNING_TRANSCRIPT_NO_STOP_CODON,T|upstream_gene_variant|MODIFIER|Sema-1a|FBgn0011259|transcript|FBtr0329931.1|protein_coding||c.-22310G&gt;T|||||1581|,T|downstream_gene_variant|MODIFIER|CG17834|FBgn0028394|transcript|FBtr0079686.1|protein_coding||c.*513G&gt;T|||||310|,T|downstream_gene_variant|MODIFIER|CG17834|FBgn0028394|transcript|FBtr0079687.1|protein_coding||c.*513G&gt;T|||||310|,T|downstream_gene_variant|MODIFIER|CG17834|FBgn0028394|transcript|FBtr0333417.1|protein_coding||c.*513G&gt;T|||||310|,T|intergenic_region|MODIFIER|tRNA:CR31604-tRNA:CR31603|FBgn0051604-FBgn0051603|intergenic_region|FBgn0051604-FBgn0051603|||n.8541749G&gt;T||||||</t>
  </si>
  <si>
    <t>T|upstream_gene_variant|MODIFIER|tRNA:CR31895|FBgn0051895|transcript|FBtr0079692.1|protein_coding||c.-1969C&gt;T|||||1969|WARNING_TRANSCRIPT_INCOMPLETE,T|intron_variant|MODIFIER|Sema-1a|FBgn0011259|transcript|FBtr0329930.1|protein_coding|3/21|c.238+4623C&gt;T||||||,T|intron_variant|MODIFIER|Sema-1a|FBgn0011259|transcript|FBtr0303877.1|protein_coding|4/22|c.238+4623C&gt;T||||||,T|intron_variant|MODIFIER|Sema-1a|FBgn0011259|transcript|FBtr0303878.1|protein_coding|3/21|c.238+4623C&gt;T||||||,T|intron_variant|MODIFIER|Sema-1a|FBgn0011259|transcript|FBtr0079691.1|protein_coding|3/21|c.238+4623C&gt;T||||||,T|intron_variant|MODIFIER|Sema-1a|FBgn0011259|transcript|FBtr0303879.1|protein_coding|3/22|c.238+4623C&gt;T||||||,T|intron_variant|MODIFIER|Sema-1a|FBgn0011259|transcript|FBtr0329932.1|protein_coding|3/20|c.238+4623C&gt;T||||||WARNING_TRANSCRIPT_NO_STOP_CODON,T|intron_variant|MODIFIER|Sema-1a|FBgn0011259|transcript|FBtr0329931.1|protein_coding|3/21|c.238+4623C&gt;T||||||</t>
  </si>
  <si>
    <t>T|upstream_gene_variant|MODIFIER|tRNA:CR31895|FBgn0051895|transcript|FBtr0079692.1|protein_coding||c.-1935C&gt;T|||||1935|WARNING_TRANSCRIPT_INCOMPLETE,T|intron_variant|MODIFIER|Sema-1a|FBgn0011259|transcript|FBtr0329930.1|protein_coding|3/21|c.238+4657C&gt;T||||||,T|intron_variant|MODIFIER|Sema-1a|FBgn0011259|transcript|FBtr0303877.1|protein_coding|4/22|c.238+4657C&gt;T||||||,T|intron_variant|MODIFIER|Sema-1a|FBgn0011259|transcript|FBtr0303878.1|protein_coding|3/21|c.238+4657C&gt;T||||||,T|intron_variant|MODIFIER|Sema-1a|FBgn0011259|transcript|FBtr0079691.1|protein_coding|3/21|c.238+4657C&gt;T||||||,T|intron_variant|MODIFIER|Sema-1a|FBgn0011259|transcript|FBtr0303879.1|protein_coding|3/22|c.238+4657C&gt;T||||||,T|intron_variant|MODIFIER|Sema-1a|FBgn0011259|transcript|FBtr0329932.1|protein_coding|3/20|c.238+4657C&gt;T||||||WARNING_TRANSCRIPT_NO_STOP_CODON,T|intron_variant|MODIFIER|Sema-1a|FBgn0011259|transcript|FBtr0329931.1|protein_coding|3/21|c.238+4657C&gt;T||||||</t>
  </si>
  <si>
    <t>G|intron_variant|MODIFIER|Sema-1a|FBgn0011259|transcript|FBtr0329930.1|protein_coding|5/21|c.444+447A&gt;G||||||,G|intron_variant|MODIFIER|Sema-1a|FBgn0011259|transcript|FBtr0303877.1|protein_coding|6/22|c.444+447A&gt;G||||||,G|intron_variant|MODIFIER|Sema-1a|FBgn0011259|transcript|FBtr0303878.1|protein_coding|5/21|c.444+447A&gt;G||||||,G|intron_variant|MODIFIER|Sema-1a|FBgn0011259|transcript|FBtr0079691.1|protein_coding|5/21|c.444+447A&gt;G||||||,G|intron_variant|MODIFIER|Sema-1a|FBgn0011259|transcript|FBtr0303879.1|protein_coding|5/22|c.444+447A&gt;G||||||,G|intron_variant|MODIFIER|Sema-1a|FBgn0011259|transcript|FBtr0329932.1|protein_coding|5/20|c.444+447A&gt;G||||||WARNING_TRANSCRIPT_NO_STOP_CODON,G|intron_variant|MODIFIER|Sema-1a|FBgn0011259|transcript|FBtr0329931.1|protein_coding|5/21|c.444+447A&gt;G||||||</t>
  </si>
  <si>
    <t>A|downstream_gene_variant|MODIFIER|CG12438|FBgn0032065|transcript|FBtr0079732.1|protein_coding||c.*2064C&gt;A|||||1980|,A|intergenic_region|MODIFIER|CG12438-CG9463|FBgn0032065-FBgn0032066|intergenic_region|FBgn0032065-FBgn0032066|||n.8755189C&gt;A||||||</t>
  </si>
  <si>
    <t>T|intergenic_region|MODIFIER|CG12438-CG9463|FBgn0032065-FBgn0032066|intergenic_region|FBgn0032065-FBgn0032066|||n.8761031C&gt;T||||||</t>
  </si>
  <si>
    <t>T|intergenic_region|MODIFIER|CG42710-SoxN|FBgn0261627-FBgn0029123|intergenic_region|FBgn0261627-FBgn0029123|||n.8791349C&gt;T||||||</t>
  </si>
  <si>
    <t>A|intergenic_region|MODIFIER|CG42710-SoxN|FBgn0261627-FBgn0029123|intergenic_region|FBgn0261627-FBgn0029123|||n.8805740T&gt;A||||||</t>
  </si>
  <si>
    <t>C|intergenic_region|MODIFIER|SoxN-CR45365|FBgn0029123-FBgn0266905|intergenic_region|FBgn0029123-FBgn0266905|||n.8840033T&gt;C||||||</t>
  </si>
  <si>
    <t>G|upstream_gene_variant|MODIFIER|CG34398|FBgn0085427|transcript|FBtr0112648.1|protein_coding||c.-18533A&gt;G|||||1484|,G|upstream_gene_variant|MODIFIER|CG34398|FBgn0085427|transcript|FBtr0303892.1|protein_coding||c.-18533A&gt;G|||||1484|,G|upstream_gene_variant|MODIFIER|CG34398|FBgn0085427|transcript|FBtr0303893.1|protein_coding||c.-18533A&gt;G|||||1484|,G|upstream_gene_variant|MODIFIER|CG34398|FBgn0085427|transcript|FBtr0303890.1|protein_coding||c.-18533A&gt;G|||||1484|,G|upstream_gene_variant|MODIFIER|CG34398|FBgn0085427|transcript|FBtr0303891.1|protein_coding||c.-18533A&gt;G|||||1484|,G|upstream_gene_variant|MODIFIER|CG34398|FBgn0085427|transcript|FBtr0303894.1|protein_coding||c.-18533A&gt;G|||||1484|,G|upstream_gene_variant|MODIFIER|CG34398|FBgn0085427|transcript|FBtr0340259.1|protein_coding||c.-18533A&gt;G|||||1484|,G|upstream_gene_variant|MODIFIER|CG34398|FBgn0085427|transcript|FBtr0340260.1|protein_coding||c.-18533A&gt;G|||||1484|,G|upstream_gene_variant|MODIFIER|CG34398|FBgn0085427|transcript|FBtr0112649.1|protein_coding||c.-18533A&gt;G|||||1484|,G|upstream_gene_variant|MODIFIER|CG34398|FBgn0085427|transcript|FBtr0303889.1|protein_coding||c.-18533A&gt;G|||||1484|,G|intergenic_region|MODIFIER|CG42713-CG34398|FBgn0261630-FBgn0085427|intergenic_region|FBgn0261630-FBgn0085427|||n.8897302A&gt;G||||||</t>
  </si>
  <si>
    <t>C|intron_variant|MODIFIER|CG34398|FBgn0085427|transcript|FBtr0112648.1|protein_coding|2/10|c.220-3104T&gt;C||||||,C|intron_variant|MODIFIER|CG34398|FBgn0085427|transcript|FBtr0303892.1|protein_coding|2/10|c.220-3104T&gt;C||||||,C|intron_variant|MODIFIER|CG34398|FBgn0085427|transcript|FBtr0303893.1|protein_coding|2/9|c.220-3104T&gt;C||||||,C|intron_variant|MODIFIER|CG34398|FBgn0085427|transcript|FBtr0303890.1|protein_coding|2/11|c.220-3104T&gt;C||||||,C|intron_variant|MODIFIER|CG34398|FBgn0085427|transcript|FBtr0303891.1|protein_coding|2/10|c.219+3781T&gt;C||||||,C|intron_variant|MODIFIER|CG34398|FBgn0085427|transcript|FBtr0303894.1|protein_coding|2/12|c.220-3104T&gt;C||||||,C|intron_variant|MODIFIER|CG34398|FBgn0085427|transcript|FBtr0340259.1|protein_coding|2/10|c.220-3104T&gt;C||||||,C|intron_variant|MODIFIER|CG34398|FBgn0085427|transcript|FBtr0340260.1|protein_coding|2/10|c.219+3781T&gt;C||||||,C|intron_variant|MODIFIER|CG34398|FBgn0085427|transcript|FBtr0112649.1|protein_coding|2/11|c.220-3104T&gt;C||||||,C|intron_variant|MODIFIER|CG34398|FBgn0085427|transcript|FBtr0303889.1|protein_coding|2/11|c.220-3104T&gt;C||||||</t>
  </si>
  <si>
    <t>G|intron_variant|MODIFIER|CG34398|FBgn0085427|transcript|FBtr0112648.1|protein_coding|2/10|c.220-3098T&gt;G||||||,G|intron_variant|MODIFIER|CG34398|FBgn0085427|transcript|FBtr0303892.1|protein_coding|2/10|c.220-3098T&gt;G||||||,G|intron_variant|MODIFIER|CG34398|FBgn0085427|transcript|FBtr0303893.1|protein_coding|2/9|c.220-3098T&gt;G||||||,G|intron_variant|MODIFIER|CG34398|FBgn0085427|transcript|FBtr0303890.1|protein_coding|2/11|c.220-3098T&gt;G||||||,G|intron_variant|MODIFIER|CG34398|FBgn0085427|transcript|FBtr0303891.1|protein_coding|2/10|c.219+3787T&gt;G||||||,G|intron_variant|MODIFIER|CG34398|FBgn0085427|transcript|FBtr0303894.1|protein_coding|2/12|c.220-3098T&gt;G||||||,G|intron_variant|MODIFIER|CG34398|FBgn0085427|transcript|FBtr0340259.1|protein_coding|2/10|c.220-3098T&gt;G||||||,G|intron_variant|MODIFIER|CG34398|FBgn0085427|transcript|FBtr0340260.1|protein_coding|2/10|c.219+3787T&gt;G||||||,G|intron_variant|MODIFIER|CG34398|FBgn0085427|transcript|FBtr0112649.1|protein_coding|2/11|c.220-3098T&gt;G||||||,G|intron_variant|MODIFIER|CG34398|FBgn0085427|transcript|FBtr0303889.1|protein_coding|2/11|c.220-3098T&gt;G||||||</t>
  </si>
  <si>
    <t>A|intron_variant|MODIFIER|CG34398|FBgn0085427|transcript|FBtr0112648.1|protein_coding|2/10|c.220-3076T&gt;A||||||,A|intron_variant|MODIFIER|CG34398|FBgn0085427|transcript|FBtr0303892.1|protein_coding|2/10|c.220-3076T&gt;A||||||,A|intron_variant|MODIFIER|CG34398|FBgn0085427|transcript|FBtr0303893.1|protein_coding|2/9|c.220-3076T&gt;A||||||,A|intron_variant|MODIFIER|CG34398|FBgn0085427|transcript|FBtr0303890.1|protein_coding|2/11|c.220-3076T&gt;A||||||,A|intron_variant|MODIFIER|CG34398|FBgn0085427|transcript|FBtr0303891.1|protein_coding|2/10|c.219+3809T&gt;A||||||,A|intron_variant|MODIFIER|CG34398|FBgn0085427|transcript|FBtr0303894.1|protein_coding|2/12|c.220-3076T&gt;A||||||,A|intron_variant|MODIFIER|CG34398|FBgn0085427|transcript|FBtr0340259.1|protein_coding|2/10|c.220-3076T&gt;A||||||,A|intron_variant|MODIFIER|CG34398|FBgn0085427|transcript|FBtr0340260.1|protein_coding|2/10|c.219+3809T&gt;A||||||,A|intron_variant|MODIFIER|CG34398|FBgn0085427|transcript|FBtr0112649.1|protein_coding|2/11|c.220-3076T&gt;A||||||,A|intron_variant|MODIFIER|CG34398|FBgn0085427|transcript|FBtr0303889.1|protein_coding|2/11|c.220-3076T&gt;A||||||</t>
  </si>
  <si>
    <t>T|intron_variant|MODIFIER|CG34398|FBgn0085427|transcript|FBtr0112648.1|protein_coding|2/10|c.220-3048A&gt;T||||||,T|intron_variant|MODIFIER|CG34398|FBgn0085427|transcript|FBtr0303892.1|protein_coding|2/10|c.220-3048A&gt;T||||||,T|intron_variant|MODIFIER|CG34398|FBgn0085427|transcript|FBtr0303893.1|protein_coding|2/9|c.220-3048A&gt;T||||||,T|intron_variant|MODIFIER|CG34398|FBgn0085427|transcript|FBtr0303890.1|protein_coding|2/11|c.220-3048A&gt;T||||||,T|intron_variant|MODIFIER|CG34398|FBgn0085427|transcript|FBtr0303891.1|protein_coding|2/10|c.219+3837A&gt;T||||||,T|intron_variant|MODIFIER|CG34398|FBgn0085427|transcript|FBtr0303894.1|protein_coding|2/12|c.220-3048A&gt;T||||||,T|intron_variant|MODIFIER|CG34398|FBgn0085427|transcript|FBtr0340259.1|protein_coding|2/10|c.220-3048A&gt;T||||||,T|intron_variant|MODIFIER|CG34398|FBgn0085427|transcript|FBtr0340260.1|protein_coding|2/10|c.219+3837A&gt;T||||||,T|intron_variant|MODIFIER|CG34398|FBgn0085427|transcript|FBtr0112649.1|protein_coding|2/11|c.220-3048A&gt;T||||||,T|intron_variant|MODIFIER|CG34398|FBgn0085427|transcript|FBtr0303889.1|protein_coding|2/11|c.220-3048A&gt;T||||||</t>
  </si>
  <si>
    <t>T|intron_variant|MODIFIER|CG34398|FBgn0085427|transcript|FBtr0112648.1|protein_coding|10/10|c.4937-269C&gt;T||||||,T|intron_variant|MODIFIER|CG34398|FBgn0085427|transcript|FBtr0303892.1|protein_coding|10/10|c.4937-269C&gt;T||||||,T|intron_variant|MODIFIER|CG34398|FBgn0085427|transcript|FBtr0303893.1|protein_coding|9/9|c.4253-269C&gt;T||||||,T|intron_variant|MODIFIER|CG34398|FBgn0085427|transcript|FBtr0303890.1|protein_coding|10/11|c.4937-269C&gt;T||||||,T|intron_variant|MODIFIER|CG34398|FBgn0085427|transcript|FBtr0303891.1|protein_coding|9/10|c.4418-269C&gt;T||||||,T|intron_variant|MODIFIER|CG34398|FBgn0085427|transcript|FBtr0303894.1|protein_coding|11/12|c.5003+263C&gt;T||||||,T|intron_variant|MODIFIER|CG34398|FBgn0085427|transcript|FBtr0340259.1|protein_coding|10/10|c.4319+263C&gt;T||||||,T|intron_variant|MODIFIER|CG34398|FBgn0085427|transcript|FBtr0340260.1|protein_coding|9/10|c.4418-269C&gt;T||||||,T|intron_variant|MODIFIER|CG34398|FBgn0085427|transcript|FBtr0112649.1|protein_coding|10/11|c.4937-269C&gt;T||||||,T|intron_variant|MODIFIER|CG34398|FBgn0085427|transcript|FBtr0303889.1|protein_coding|10/11|c.4937-269C&gt;T||||||</t>
  </si>
  <si>
    <t>A|3_prime_UTR_variant|MODIFIER|CG9525|FBgn0032080|transcript|FBtr0332188.1|protein_coding|2/2|c.*365C&gt;T|||||365|,A|upstream_gene_variant|MODIFIER|CG31886|FBgn0032079|transcript|FBtr0113029.1|protein_coding||c.-976C&gt;T|||||902|,A|upstream_gene_variant|MODIFIER|CG31886|FBgn0032079|transcript|FBtr0079787.1|protein_coding||c.-4378C&gt;T|||||1840|,A|downstream_gene_variant|MODIFIER|CG9525|FBgn0032080|transcript|FBtr0079786.1|protein_coding||c.*365C&gt;T|||||332|</t>
  </si>
  <si>
    <t>A|3_prime_UTR_variant|MODIFIER|CG9525|FBgn0032080|transcript|FBtr0332188.1|protein_coding|2/2|c.*309C&gt;T|||||309|,A|upstream_gene_variant|MODIFIER|CG31886|FBgn0032079|transcript|FBtr0113029.1|protein_coding||c.-1032C&gt;T|||||958|,A|upstream_gene_variant|MODIFIER|CG31886|FBgn0032079|transcript|FBtr0079787.1|protein_coding||c.-4434C&gt;T|||||1896|,A|downstream_gene_variant|MODIFIER|CG9525|FBgn0032080|transcript|FBtr0079786.1|protein_coding||c.*309C&gt;T|||||276|</t>
  </si>
  <si>
    <t>C|upstream_gene_variant|MODIFIER|CG18662|FBgn0040963|transcript|FBtr0079760.1|protein_coding||c.-119T&gt;C|||||46|,C|intron_variant|MODIFIER|CG13101|FBgn0032084|transcript|FBtr0079783.1|protein_coding|2/6|c.-144-311A&gt;G||||||,C|intron_variant|MODIFIER|CG13101|FBgn0032084|transcript|FBtr0079784.1|protein_coding|2/6|c.-144-311A&gt;G||||||</t>
  </si>
  <si>
    <t>A|intergenic_region|MODIFIER|CG13102-CG9582|FBgn0032088-FBgn0032090|intergenic_region|FBgn0032088-FBgn0032090|||n.9017143G&gt;A||||||</t>
  </si>
  <si>
    <t>G|intron_variant|MODIFIER|CG31708|FBgn0051708|transcript|FBtr0079776.1|protein_coding|6/9|c.935-857T&gt;C||||||,G|intron_variant|MODIFIER|CG31708|FBgn0051708|transcript|FBtr0079777.1|protein_coding|6/9|c.935-857T&gt;C||||||,G|intron_variant|MODIFIER|CG31708|FBgn0051708|transcript|FBtr0303881.1|protein_coding|6/9|c.935-857T&gt;C||||||</t>
  </si>
  <si>
    <t>G|intron_variant|MODIFIER|CG31708|FBgn0051708|transcript|FBtr0079776.1|protein_coding|3/9|c.430-729A&gt;C||||||,G|intron_variant|MODIFIER|CG31708|FBgn0051708|transcript|FBtr0079777.1|protein_coding|3/9|c.430-729A&gt;C||||||,G|intron_variant|MODIFIER|CG31708|FBgn0051708|transcript|FBtr0303881.1|protein_coding|3/9|c.430-729A&gt;C||||||</t>
  </si>
  <si>
    <t>C|intron_variant|MODIFIER|CG31708|FBgn0051708|transcript|FBtr0079776.1|protein_coding|2/9|c.323-197A&gt;G||||||,C|intron_variant|MODIFIER|CG31708|FBgn0051708|transcript|FBtr0079777.1|protein_coding|2/9|c.323-197A&gt;G||||||,C|intron_variant|MODIFIER|CG31708|FBgn0051708|transcript|FBtr0303881.1|protein_coding|2/9|c.323-197A&gt;G||||||</t>
  </si>
  <si>
    <t>A|synonymous_variant|LOW|Toll-4|FBgn0032095|transcript|FBtr0079768.1|protein_coding|4/4|c.1722C&gt;A|p.Ala574Ala|1722/3378|1722/3378|574/1125||</t>
  </si>
  <si>
    <t>C|downstream_gene_variant|MODIFIER|CR44616|FBgn0265827|transcript|FBtr0342663.1|lincRNA||n.*1651A&gt;G|||||1651|,C|non_coding_exon_variant|MODIFIER|CR44617|FBgn0265828|transcript|FBtr0342661.1|lincRNA|1/1|n.339T&gt;C||||||</t>
  </si>
  <si>
    <t>A|downstream_gene_variant|MODIFIER|CR44617|FBgn0265828|transcript|FBtr0342661.1|lincRNA||n.*275G&gt;A|||||275|,A|downstream_gene_variant|MODIFIER|CR44616|FBgn0265827|transcript|FBtr0342663.1|lincRNA||n.*1256C&gt;T|||||1256|,A|intergenic_region|MODIFIER|CR44617-CR44616|FBgn0265828-FBgn0265827|intergenic_region|FBgn0265828-FBgn0265827|||n.9120315G&gt;A||||||</t>
  </si>
  <si>
    <t>C|downstream_gene_variant|MODIFIER|CR44617|FBgn0265828|transcript|FBtr0342661.1|lincRNA||n.*741A&gt;C|||||741|,C|downstream_gene_variant|MODIFIER|CR44616|FBgn0265827|transcript|FBtr0342663.1|lincRNA||n.*790T&gt;G|||||790|,C|intergenic_region|MODIFIER|CR44617-CR44616|FBgn0265828-FBgn0265827|intergenic_region|FBgn0265828-FBgn0265827|||n.9120781A&gt;C||||||</t>
  </si>
  <si>
    <t>A|upstream_gene_variant|MODIFIER|CG32982|FBgn0052982|transcript|FBtr0301040.1|protein_coding||c.-2548G&gt;A|||||1262|,A|upstream_gene_variant|MODIFIER|CG32982|FBgn0052982|transcript|FBtr0079771.1|protein_coding||c.-2548G&gt;A|||||1262|,A|upstream_gene_variant|MODIFIER|CG32982|FBgn0052982|transcript|FBtr0301039.1|protein_coding||c.-2548G&gt;A|||||1262|,A|upstream_gene_variant|MODIFIER|CG32982|FBgn0052982|transcript|FBtr0303888.1|protein_coding||c.-2548G&gt;A|||||1262|,A|upstream_gene_variant|MODIFIER|CG32982|FBgn0052982|transcript|FBtr0330218.1|protein_coding||c.-2548G&gt;A|||||1262|,A|upstream_gene_variant|MODIFIER|CG32982|FBgn0052982|transcript|FBtr0330219.1|protein_coding||c.-2548G&gt;A|||||1262|,A|non_coding_exon_variant|MODIFIER|CR44615|FBgn0265826|transcript|FBtr0342662.1|lincRNA|1/1|n.444G&gt;A||||||</t>
  </si>
  <si>
    <t>A|intron_variant|MODIFIER|CG32982|FBgn0052982|transcript|FBtr0301040.1|protein_coding|2/9|c.445-2600G&gt;A||||||,A|intron_variant|MODIFIER|CG32982|FBgn0052982|transcript|FBtr0079771.1|protein_coding|2/8|c.444+5052G&gt;A||||||,A|intron_variant|MODIFIER|CG32982|FBgn0052982|transcript|FBtr0301039.1|protein_coding|2/8|c.445-2600G&gt;A||||||,A|intron_variant|MODIFIER|CG32982|FBgn0052982|transcript|FBtr0303888.1|protein_coding|2/9|c.444+5052G&gt;A||||||,A|intron_variant|MODIFIER|CG32982|FBgn0052982|transcript|FBtr0330218.1|protein_coding|2/8|c.444+5052G&gt;A||||||,A|intron_variant|MODIFIER|CG32982|FBgn0052982|transcript|FBtr0330219.1|protein_coding|2/6|c.444+5052G&gt;A||||||</t>
  </si>
  <si>
    <t>C|intron_variant|MODIFIER|CG32982|FBgn0052982|transcript|FBtr0301040.1|protein_coding|3/9|c.711+4402G&gt;C||||||,C|intron_variant|MODIFIER|CG32982|FBgn0052982|transcript|FBtr0079771.1|protein_coding|2/8|c.444+12320G&gt;C||||||,C|intron_variant|MODIFIER|CG32982|FBgn0052982|transcript|FBtr0301039.1|protein_coding|3/8|c.711+4402G&gt;C||||||,C|intron_variant|MODIFIER|CG32982|FBgn0052982|transcript|FBtr0303888.1|protein_coding|2/9|c.445-8969G&gt;C||||||,C|intron_variant|MODIFIER|CG32982|FBgn0052982|transcript|FBtr0330218.1|protein_coding|2/8|c.444+12320G&gt;C||||||,C|intron_variant|MODIFIER|CG32982|FBgn0052982|transcript|FBtr0330219.1|protein_coding|2/6|c.444+12320G&gt;C||||||</t>
  </si>
  <si>
    <t>C|intron_variant|MODIFIER|tai|FBgn0041092|transcript|FBtr0304974.1|protein_coding|1/12|c.-171+1241T&gt;C||||||,C|intron_variant|MODIFIER|tai|FBgn0041092|transcript|FBtr0303871.1|protein_coding|1/13|c.-171+1241T&gt;C||||||,C|intron_variant|MODIFIER|tai|FBgn0041092|transcript|FBtr0333405.1|protein_coding|1/12|c.-171+1241T&gt;C||||||</t>
  </si>
  <si>
    <t>T|intron_variant|MODIFIER|tai|FBgn0041092|transcript|FBtr0304974.1|protein_coding|2/12|c.29+131A&gt;T||||||,T|intron_variant|MODIFIER|tai|FBgn0041092|transcript|FBtr0303871.1|protein_coding|2/13|c.29+131A&gt;T||||||,T|intron_variant|MODIFIER|tai|FBgn0041092|transcript|FBtr0333405.1|protein_coding|2/12|c.29+131A&gt;T||||||,T|intron_variant|MODIFIER|tai|FBgn0041092|transcript|FBtr0303870.1|protein_coding|3/14|c.29+131A&gt;T||||||,T|intron_variant|MODIFIER|tai|FBgn0041092|transcript|FBtr0303872.1|protein_coding|3/14|c.29+131A&gt;T||||||,T|intron_variant|MODIFIER|tai|FBgn0041092|transcript|FBtr0303873.1|protein_coding|3/13|c.29+131A&gt;T||||||</t>
  </si>
  <si>
    <t>A|synonymous_variant|LOW|aust|FBgn0032104|transcript|FBtr0079819.1|protein_coding|2/2|c.439C&gt;T|p.Leu147Leu|473/889|439/651|147/216||,A|synonymous_variant|LOW|aust|FBgn0032104|transcript|FBtr0343928.1|protein_coding|2/2|c.439C&gt;T|p.Leu147Leu|473/929|439/651|147/216||,A|downstream_gene_variant|MODIFIER|tai|FBgn0041092|transcript|FBtr0304974.1|protein_coding||c.*4696G&gt;A|||||293|,A|downstream_gene_variant|MODIFIER|CR43734|FBgn0263985|transcript|FBtr0330023.1|pseudogene||n.*634C&gt;T|||||634|,A|downstream_gene_variant|MODIFIER|borr|FBgn0032105|transcript|FBtr0079818.1|protein_coding||c.*1174C&gt;T|||||968|,A|downstream_gene_variant|MODIFIER|tai|FBgn0041092|transcript|FBtr0303873.1|protein_coding||c.*4696G&gt;A|||||293|,A|downstream_gene_variant|MODIFIER|borr|FBgn0032105|transcript|FBtr0079817.1|protein_coding||c.*1174C&gt;T|||||968|</t>
  </si>
  <si>
    <t>C|intron_variant|MODIFIER|Ggamma30A|FBgn0267252|transcript|FBtr0346282.1|protein_coding|2/2|c.113+721A&gt;C||||||,C|intron_variant|MODIFIER|Ggamma30A|FBgn0267252|transcript|FBtr0079796.1|protein_coding|2/2|c.113+721A&gt;C||||||,C|intron_variant|MODIFIER|Ggamma30A|FBgn0267252|transcript|FBtr0303895.1|protein_coding|3/3|c.113+721A&gt;C||||||,C|intron_variant|MODIFIER|Ggamma30A|FBgn0267252|transcript|FBtr0079795.1|protein_coding|3/3|c.113+721A&gt;C||||||,C|intron_variant|MODIFIER|Ggamma30A|FBgn0267252|transcript|FBtr0330019.1|protein_coding|2/2|c.113+721A&gt;C||||||,C|intron_variant|MODIFIER|Ggamma30A|FBgn0267252|transcript|FBtr0079797.1|protein_coding|2/2|c.113+721A&gt;C||||||,C|intron_variant|MODIFIER|Ggamma30A|FBgn0267252|transcript|FBtr0309247.1|protein_coding|3/3|c.113+721A&gt;C||||||,C|intron_variant|MODIFIER|Ggamma30A|FBgn0267252|transcript|FBtr0336620.1|protein_coding|1/1|c.89+721A&gt;C||||||</t>
  </si>
  <si>
    <t>A|intron_variant|MODIFIER|Ggamma30A|FBgn0267252|transcript|FBtr0346282.1|protein_coding|2/2|c.113+845T&gt;A||||||,A|intron_variant|MODIFIER|Ggamma30A|FBgn0267252|transcript|FBtr0079796.1|protein_coding|2/2|c.113+845T&gt;A||||||,A|intron_variant|MODIFIER|Ggamma30A|FBgn0267252|transcript|FBtr0303895.1|protein_coding|3/3|c.113+845T&gt;A||||||,A|intron_variant|MODIFIER|Ggamma30A|FBgn0267252|transcript|FBtr0079795.1|protein_coding|3/3|c.113+845T&gt;A||||||,A|intron_variant|MODIFIER|Ggamma30A|FBgn0267252|transcript|FBtr0330019.1|protein_coding|2/2|c.113+845T&gt;A||||||,A|intron_variant|MODIFIER|Ggamma30A|FBgn0267252|transcript|FBtr0079797.1|protein_coding|2/2|c.113+845T&gt;A||||||,A|intron_variant|MODIFIER|Ggamma30A|FBgn0267252|transcript|FBtr0309247.1|protein_coding|3/3|c.113+845T&gt;A||||||,A|intron_variant|MODIFIER|Ggamma30A|FBgn0267252|transcript|FBtr0336620.1|protein_coding|1/1|c.89+845T&gt;A||||||</t>
  </si>
  <si>
    <t>C|intron_variant|MODIFIER|Ggamma30A|FBgn0267252|transcript|FBtr0346282.1|protein_coding|2/2|c.113+1140T&gt;C||||||,C|intron_variant|MODIFIER|Ggamma30A|FBgn0267252|transcript|FBtr0079796.1|protein_coding|2/2|c.113+1140T&gt;C||||||,C|intron_variant|MODIFIER|Ggamma30A|FBgn0267252|transcript|FBtr0303895.1|protein_coding|3/3|c.113+1140T&gt;C||||||,C|intron_variant|MODIFIER|Ggamma30A|FBgn0267252|transcript|FBtr0079795.1|protein_coding|3/3|c.113+1140T&gt;C||||||,C|intron_variant|MODIFIER|Ggamma30A|FBgn0267252|transcript|FBtr0330019.1|protein_coding|2/2|c.113+1140T&gt;C||||||,C|intron_variant|MODIFIER|Ggamma30A|FBgn0267252|transcript|FBtr0079797.1|protein_coding|2/2|c.113+1140T&gt;C||||||,C|intron_variant|MODIFIER|Ggamma30A|FBgn0267252|transcript|FBtr0309247.1|protein_coding|3/3|c.113+1140T&gt;C||||||,C|intron_variant|MODIFIER|Ggamma30A|FBgn0267252|transcript|FBtr0336620.1|protein_coding|1/1|c.89+1140T&gt;C||||||</t>
  </si>
  <si>
    <t>C|intron_variant|MODIFIER|Ggamma30A|FBgn0267252|transcript|FBtr0346282.1|protein_coding|2/2|c.113+2325G&gt;C||||||,C|intron_variant|MODIFIER|Ggamma30A|FBgn0267252|transcript|FBtr0079796.1|protein_coding|2/2|c.113+2325G&gt;C||||||,C|intron_variant|MODIFIER|Ggamma30A|FBgn0267252|transcript|FBtr0303895.1|protein_coding|3/3|c.113+2325G&gt;C||||||,C|intron_variant|MODIFIER|Ggamma30A|FBgn0267252|transcript|FBtr0079795.1|protein_coding|3/3|c.113+2325G&gt;C||||||,C|intron_variant|MODIFIER|Ggamma30A|FBgn0267252|transcript|FBtr0330019.1|protein_coding|2/2|c.113+2325G&gt;C||||||,C|intron_variant|MODIFIER|Ggamma30A|FBgn0267252|transcript|FBtr0079797.1|protein_coding|2/2|c.113+2325G&gt;C||||||,C|intron_variant|MODIFIER|Ggamma30A|FBgn0267252|transcript|FBtr0309247.1|protein_coding|3/3|c.113+2325G&gt;C||||||,C|intron_variant|MODIFIER|Ggamma30A|FBgn0267252|transcript|FBtr0336620.1|protein_coding|1/1|c.89+2325G&gt;C||||||</t>
  </si>
  <si>
    <t>T|intron_variant|MODIFIER|Ggamma30A|FBgn0267252|transcript|FBtr0346282.1|protein_coding|2/2|c.113+6728C&gt;T||||||,T|intron_variant|MODIFIER|Ggamma30A|FBgn0267252|transcript|FBtr0079796.1|protein_coding|2/2|c.113+6728C&gt;T||||||,T|intron_variant|MODIFIER|Ggamma30A|FBgn0267252|transcript|FBtr0303895.1|protein_coding|3/3|c.113+6728C&gt;T||||||,T|intron_variant|MODIFIER|Ggamma30A|FBgn0267252|transcript|FBtr0079795.1|protein_coding|3/3|c.113+6728C&gt;T||||||,T|intron_variant|MODIFIER|Ggamma30A|FBgn0267252|transcript|FBtr0330019.1|protein_coding|2/2|c.113+6728C&gt;T||||||,T|intron_variant|MODIFIER|Ggamma30A|FBgn0267252|transcript|FBtr0079797.1|protein_coding|2/2|c.113+6728C&gt;T||||||,T|intron_variant|MODIFIER|Ggamma30A|FBgn0267252|transcript|FBtr0309247.1|protein_coding|3/3|c.113+6728C&gt;T||||||,T|intron_variant|MODIFIER|Ggamma30A|FBgn0267252|transcript|FBtr0336620.1|protein_coding|1/1|c.89+6728C&gt;T||||||</t>
  </si>
  <si>
    <t>A|intron_variant|MODIFIER|Ggamma30A|FBgn0267252|transcript|FBtr0346282.1|protein_coding|2/2|c.113+7476C&gt;A||||||,A|intron_variant|MODIFIER|Ggamma30A|FBgn0267252|transcript|FBtr0079796.1|protein_coding|2/2|c.113+7476C&gt;A||||||,A|intron_variant|MODIFIER|Ggamma30A|FBgn0267252|transcript|FBtr0303895.1|protein_coding|3/3|c.113+7476C&gt;A||||||,A|intron_variant|MODIFIER|Ggamma30A|FBgn0267252|transcript|FBtr0079795.1|protein_coding|3/3|c.113+7476C&gt;A||||||,A|intron_variant|MODIFIER|Ggamma30A|FBgn0267252|transcript|FBtr0330019.1|protein_coding|2/2|c.113+7476C&gt;A||||||,A|intron_variant|MODIFIER|Ggamma30A|FBgn0267252|transcript|FBtr0079797.1|protein_coding|2/2|c.113+7476C&gt;A||||||,A|intron_variant|MODIFIER|Ggamma30A|FBgn0267252|transcript|FBtr0309247.1|protein_coding|3/3|c.113+7476C&gt;A||||||,A|intron_variant|MODIFIER|Ggamma30A|FBgn0267252|transcript|FBtr0336620.1|protein_coding|1/1|c.89+7476C&gt;A||||||</t>
  </si>
  <si>
    <t>T|intron_variant|MODIFIER|Ggamma30A|FBgn0267252|transcript|FBtr0346282.1|protein_coding|2/2|c.113+7482G&gt;T||||||,T|intron_variant|MODIFIER|Ggamma30A|FBgn0267252|transcript|FBtr0079796.1|protein_coding|2/2|c.113+7482G&gt;T||||||,T|intron_variant|MODIFIER|Ggamma30A|FBgn0267252|transcript|FBtr0303895.1|protein_coding|3/3|c.113+7482G&gt;T||||||,T|intron_variant|MODIFIER|Ggamma30A|FBgn0267252|transcript|FBtr0079795.1|protein_coding|3/3|c.113+7482G&gt;T||||||,T|intron_variant|MODIFIER|Ggamma30A|FBgn0267252|transcript|FBtr0330019.1|protein_coding|2/2|c.113+7482G&gt;T||||||,T|intron_variant|MODIFIER|Ggamma30A|FBgn0267252|transcript|FBtr0079797.1|protein_coding|2/2|c.113+7482G&gt;T||||||,T|intron_variant|MODIFIER|Ggamma30A|FBgn0267252|transcript|FBtr0309247.1|protein_coding|3/3|c.113+7482G&gt;T||||||,T|intron_variant|MODIFIER|Ggamma30A|FBgn0267252|transcript|FBtr0336620.1|protein_coding|1/1|c.89+7482G&gt;T||||||</t>
  </si>
  <si>
    <t>G|intron_variant|MODIFIER|Ggamma30A|FBgn0267252|transcript|FBtr0346282.1|protein_coding|2/2|c.113+9181A&gt;G||||||,G|intron_variant|MODIFIER|Ggamma30A|FBgn0267252|transcript|FBtr0079796.1|protein_coding|2/2|c.113+9181A&gt;G||||||,G|intron_variant|MODIFIER|Ggamma30A|FBgn0267252|transcript|FBtr0303895.1|protein_coding|3/3|c.113+9181A&gt;G||||||,G|intron_variant|MODIFIER|Ggamma30A|FBgn0267252|transcript|FBtr0079795.1|protein_coding|3/3|c.113+9181A&gt;G||||||,G|intron_variant|MODIFIER|Ggamma30A|FBgn0267252|transcript|FBtr0330019.1|protein_coding|2/2|c.113+9181A&gt;G||||||,G|intron_variant|MODIFIER|Ggamma30A|FBgn0267252|transcript|FBtr0079797.1|protein_coding|2/2|c.113+9181A&gt;G||||||,G|intron_variant|MODIFIER|Ggamma30A|FBgn0267252|transcript|FBtr0309247.1|protein_coding|3/3|c.113+9181A&gt;G||||||,G|intron_variant|MODIFIER|Ggamma30A|FBgn0267252|transcript|FBtr0336620.1|protein_coding|1/1|c.89+9181A&gt;G||||||</t>
  </si>
  <si>
    <t>C|5_prime_UTR_variant|MODIFIER|Eaat1|FBgn0026439|transcript|FBtr0079801.1|protein_coding|1/11|c.-156A&gt;C|||||4335|,C|5_prime_UTR_variant|MODIFIER|Eaat1|FBgn0026439|transcript|FBtr0303876.1|protein_coding|1/11|c.-128A&gt;C|||||4335|,C|downstream_gene_variant|MODIFIER|Cks30A|FBgn0010314|transcript|FBtr0079799.1|protein_coding||c.*2469A&gt;C|||||1839|,C|intron_variant|MODIFIER|Eaat1|FBgn0026439|transcript|FBtr0079800.1|protein_coding|1/10|c.-121+161A&gt;C||||||</t>
  </si>
  <si>
    <t>A|upstream_gene_variant|MODIFIER|CG43350|FBgn0263082|transcript|FBtr0307098.1|protein_coding||c.-405G&gt;A|||||394|,A|upstream_gene_variant|MODIFIER|CG13110|FBgn0032111|transcript|FBtr0079805.1|protein_coding||c.-1396G&gt;A|||||1318|,A|upstream_gene_variant|MODIFIER|CG43350|FBgn0263082|transcript|FBtr0336626.1|protein_coding||c.-405G&gt;A|||||394|,A|non_coding_exon_variant|MODIFIER|CR44802|FBgn0266037|transcript|FBtr0343254.1|lincRNA|1/1|n.61C&gt;T||||||</t>
  </si>
  <si>
    <t>A|intergenic_region|MODIFIER|CG13110-CR43404|FBgn0032111-FBgn0263323|intergenic_region|FBgn0032111-FBgn0263323|||n.9354436G&gt;A||||||</t>
  </si>
  <si>
    <t>C|upstream_gene_variant|MODIFIER|CG4438|FBgn0032115|transcript|FBtr0079813.1|protein_coding||c.-1277A&gt;G|||||1035|,C|upstream_gene_variant|MODIFIER|CG4438|FBgn0032115|transcript|FBtr0303900.1|protein_coding||c.-1277A&gt;G|||||1035|,C|intron_variant|MODIFIER|Shawl|FBgn0085395|transcript|FBtr0308029.1|protein_coding|2/11|c.44+6809A&gt;G||||||,C|intron_variant|MODIFIER|Shawl|FBgn0085395|transcript|FBtr0332598.1|protein_coding|2/10|c.44+6809A&gt;G||||||</t>
  </si>
  <si>
    <t>T|upstream_gene_variant|MODIFIER|CG4438|FBgn0032115|transcript|FBtr0079813.1|protein_coding||c.-2224G&gt;A|||||1982|,T|upstream_gene_variant|MODIFIER|CG4438|FBgn0032115|transcript|FBtr0303900.1|protein_coding||c.-2224G&gt;A|||||1982|,T|intron_variant|MODIFIER|Shawl|FBgn0085395|transcript|FBtr0308029.1|protein_coding|2/11|c.44+5862G&gt;A||||||,T|intron_variant|MODIFIER|Shawl|FBgn0085395|transcript|FBtr0332598.1|protein_coding|2/10|c.44+5862G&gt;A||||||</t>
  </si>
  <si>
    <t>T|intron_variant|MODIFIER|Shawl|FBgn0085395|transcript|FBtr0308029.1|protein_coding|2/11|c.44+5060C&gt;A||||||,T|intron_variant|MODIFIER|Shawl|FBgn0085395|transcript|FBtr0332598.1|protein_coding|2/10|c.44+5060C&gt;A||||||</t>
  </si>
  <si>
    <t>C|intron_variant|MODIFIER|Mco1|FBgn0032116|transcript|FBtr0079807.1|protein_coding|1/4|c.-149+1649T&gt;C||||||,C|intron_variant|MODIFIER|Mco1|FBgn0032116|transcript|FBtr0303896.1|protein_coding|1/4|c.-149+1617T&gt;C||||||,C|intron_variant|MODIFIER|Mco1|FBgn0032116|transcript|FBtr0303897.1|protein_coding|1/4|c.-149+1629T&gt;C||||||</t>
  </si>
  <si>
    <t>T|upstream_gene_variant|MODIFIER|FucTB|FBgn0032117|transcript|FBtr0079811.1|protein_coding||c.-981C&gt;A|||||859|,T|upstream_gene_variant|MODIFIER|FucTB|FBgn0032117|transcript|FBtr0346623.1|protein_coding||c.-981C&gt;A|||||859|,T|upstream_gene_variant|MODIFIER|FucTB|FBgn0032117|transcript|FBtr0343431.1|protein_coding||c.-2392C&gt;A|||||1911|,T|intron_variant|MODIFIER|scat|FBgn0011232|transcript|FBtr0079809.1|protein_coding|1/1|c.188+10G&gt;T||||||</t>
  </si>
  <si>
    <t>G|intron_variant|MODIFIER|CG33298|FBgn0032120|transcript|FBtr0089853.1|protein_coding|1/14|c.-199-1970T&gt;G||||||,G|intron_variant|MODIFIER|CG33298|FBgn0032120|transcript|FBtr0089854.1|protein_coding|1/14|c.-199-1970T&gt;G||||||,G|intron_variant|MODIFIER|CG33298|FBgn0032120|transcript|FBtr0301064.1|protein_coding|2/15|c.-199-1970T&gt;G||||||,G|intron_variant|MODIFIER|CG33298|FBgn0032120|transcript|FBtr0301065.1|protein_coding|2/15|c.-199-1970T&gt;G||||||</t>
  </si>
  <si>
    <t>T|intron_variant|MODIFIER|CG33298|FBgn0032120|transcript|FBtr0089853.1|protein_coding|2/14|c.1022+2146C&gt;T||||||,T|intron_variant|MODIFIER|CG33298|FBgn0032120|transcript|FBtr0089854.1|protein_coding|2/14|c.1022+2146C&gt;T||||||,T|intron_variant|MODIFIER|CG33298|FBgn0032120|transcript|FBtr0301064.1|protein_coding|3/15|c.1022+2146C&gt;T||||||,T|intron_variant|MODIFIER|CG33298|FBgn0032120|transcript|FBtr0301065.1|protein_coding|3/15|c.1022+2146C&gt;T||||||</t>
  </si>
  <si>
    <t>G|intron_variant|MODIFIER|Oatp30B|FBgn0032123|transcript|FBtr0079825.1|protein_coding|2/8|c.-69+857A&gt;G||||||,G|intron_variant|MODIFIER|Oatp30B|FBgn0032123|transcript|FBtr0079827.1|protein_coding|1/7|c.-69+2705A&gt;G||||||,G|intron_variant|MODIFIER|Oatp30B|FBgn0032123|transcript|FBtr0079826.1|protein_coding|2/8|c.-69+857A&gt;G||||||</t>
  </si>
  <si>
    <t>C|synonymous_variant|LOW|Oatp30B|FBgn0032123|transcript|FBtr0079825.1|protein_coding|4/9|c.1182T&gt;C|p.Thr394Thr|1717/5535|1182/3594|394/1197||,C|synonymous_variant|LOW|Oatp30B|FBgn0032123|transcript|FBtr0079827.1|protein_coding|3/8|c.1182T&gt;C|p.Thr394Thr|1536/5339|1182/3594|394/1197||,C|synonymous_variant|LOW|Oatp30B|FBgn0032123|transcript|FBtr0079826.1|protein_coding|4/9|c.1182T&gt;C|p.Thr394Thr|1662/5480|1182/3594|394/1197||,C|synonymous_variant|LOW|Oatp30B|FBgn0032123|transcript|FBtr0079828.1|protein_coding|2/7|c.999T&gt;C|p.Thr333Thr|1058/4876|999/3411|333/1136||</t>
  </si>
  <si>
    <t>T|intergenic_region|MODIFIER|CG3841-CG4382|FBgn0032131-FBgn0032132|intergenic_region|FBgn0032131-FBgn0032132|||n.9595822C&gt;T||||||</t>
  </si>
  <si>
    <t>T|upstream_gene_variant|MODIFIER|gcm2|FBgn0019809|transcript|FBtr0079837.1|protein_coding||c.-1070G&gt;T|||||734|,T|intergenic_region|MODIFIER|CG4382-gcm2|FBgn0032132-FBgn0019809|intergenic_region|FBgn0032132-FBgn0019809|||n.9607828G&gt;T||||||</t>
  </si>
  <si>
    <t>C|upstream_gene_variant|MODIFIER|GlcAT-S|FBgn0032135|transcript|FBtr0302199.1|protein_coding||c.-571A&gt;C|||||77|,C|upstream_gene_variant|MODIFIER|GlcAT-S|FBgn0032135|transcript|FBtr0079842.1|protein_coding||c.-571A&gt;C|||||77|,C|downstream_gene_variant|MODIFIER|Trx-2|FBgn0040070|transcript|FBtr0079839.1|protein_coding||c.*1078A&gt;C|||||355|,C|downstream_gene_variant|MODIFIER|Trx-2|FBgn0040070|transcript|FBtr0079840.1|protein_coding||c.*1078A&gt;C|||||712|,C|intron_variant|MODIFIER|GlcAT-S|FBgn0032135|transcript|FBtr0079841.1|protein_coding|1/4|c.34+246A&gt;C||||||</t>
  </si>
  <si>
    <t>A|intron_variant|MODIFIER|Apoltp|FBgn0032136|transcript|FBtr0303874.1|protein_coding|1/19|c.-66+2683G&gt;A||||||</t>
  </si>
  <si>
    <t>A|intron_variant|MODIFIER|Apoltp|FBgn0032136|transcript|FBtr0303874.1|protein_coding|1/19|c.-66+2694C&gt;A||||||</t>
  </si>
  <si>
    <t>A|intron_variant|MODIFIER|Apoltp|FBgn0032136|transcript|FBtr0303874.1|protein_coding|1/19|c.-66+2703T&gt;A||||||</t>
  </si>
  <si>
    <t>G|intron_variant|MODIFIER|Apoltp|FBgn0032136|transcript|FBtr0303874.1|protein_coding|1/19|c.-66+2715C&gt;G||||||</t>
  </si>
  <si>
    <t>T|intron_variant|MODIFIER|Apoltp|FBgn0032136|transcript|FBtr0303874.1|protein_coding|1/19|c.-66+2728G&gt;T||||||</t>
  </si>
  <si>
    <t>T|intron_variant|MODIFIER|Apoltp|FBgn0032136|transcript|FBtr0303874.1|protein_coding|1/19|c.-66+2734A&gt;T||||||</t>
  </si>
  <si>
    <t>G|intergenic_region|MODIFIER|CR44150-Pka-C1|FBgn0264999-FBgn0000273|intergenic_region|FBgn0264999-FBgn0000273|||n.9675895T&gt;G||||||</t>
  </si>
  <si>
    <t>T|intergenic_region|MODIFIER|CR44150-Pka-C1|FBgn0264999-FBgn0000273|intergenic_region|FBgn0264999-FBgn0000273|||n.9675936C&gt;T||||||</t>
  </si>
  <si>
    <t>G|intron_variant|MODIFIER|Pka-C1|FBgn0000273|transcript|FBtr0079851.1|protein_coding|2/2|c.*315-2819G&gt;C||||||,G|intron_variant|MODIFIER|Pka-C1|FBgn0000273|transcript|FBtr0079852.1|protein_coding|2/2|c.*315-2819G&gt;C||||||,G|intron_variant|MODIFIER|Pka-C1|FBgn0000273|transcript|FBtr0335495.1|protein_coding|2/2|c.*315-2819G&gt;C||||||</t>
  </si>
  <si>
    <t>T|intron_variant|MODIFIER|Pka-C1|FBgn0000273|transcript|FBtr0079851.1|protein_coding|2/2|c.*315-3907G&gt;A||||||,T|intron_variant|MODIFIER|Pka-C1|FBgn0000273|transcript|FBtr0079852.1|protein_coding|2/2|c.*315-3907G&gt;A||||||,T|intron_variant|MODIFIER|Pka-C1|FBgn0000273|transcript|FBtr0335495.1|protein_coding|2/2|c.*315-3907G&gt;A||||||</t>
  </si>
  <si>
    <t>A|upstream_gene_variant|MODIFIER|CG31710|FBgn0051710|transcript|FBtr0339523.1|protein_coding||c.-4056A&gt;T|||||1641|,A|upstream_gene_variant|MODIFIER|CG31710|FBgn0051710|transcript|FBtr0079849.1|protein_coding||c.-4056A&gt;T|||||1641|,A|downstream_gene_variant|MODIFIER|CG4364|FBgn0032138|transcript|FBtr0079848.1|protein_coding||c.*1432A&gt;T|||||1326|,A|intron_variant|MODIFIER|pelo|FBgn0011207|transcript|FBtr0079847.1|protein_coding|4/4|c.1064-550T&gt;A||||||</t>
  </si>
  <si>
    <t>T|upstream_gene_variant|MODIFIER|CG13116|FBgn0032139|transcript|FBtr0079863.1|protein_coding||c.-1365C&gt;T|||||1301|,T|upstream_gene_variant|MODIFIER|CG13116|FBgn0032139|transcript|FBtr0335502.1|protein_coding||c.-1365C&gt;T|||||1301|,T|intron_variant|MODIFIER|Nckx30C|FBgn0028704|transcript|FBtr0303908.1|protein_coding|3/8|c.1528-1383G&gt;A||||||,T|intron_variant|MODIFIER|Nckx30C|FBgn0028704|transcript|FBtr0335506.1|protein_coding|3/7|c.1489-1383G&gt;A||||||,T|intron_variant|MODIFIER|Nckx30C|FBgn0028704|transcript|FBtr0079926.1|protein_coding|3/7|c.1528-1383G&gt;A||||||,T|intron_variant|MODIFIER|Nckx30C|FBgn0028704|transcript|FBtr0079928.1|protein_coding|3/7|c.1528-1383G&gt;A||||||,T|intron_variant|MODIFIER|Nckx30C|FBgn0028704|transcript|FBtr0303909.1|protein_coding|3/8|c.1489-1383G&gt;A||||||</t>
  </si>
  <si>
    <t>C|upstream_gene_variant|MODIFIER|CG13116|FBgn0032139|transcript|FBtr0079863.1|protein_coding||c.-1337T&gt;C|||||1273|,C|upstream_gene_variant|MODIFIER|CG13116|FBgn0032139|transcript|FBtr0335502.1|protein_coding||c.-1337T&gt;C|||||1273|,C|intron_variant|MODIFIER|Nckx30C|FBgn0028704|transcript|FBtr0303908.1|protein_coding|3/8|c.1528-1411A&gt;G||||||,C|intron_variant|MODIFIER|Nckx30C|FBgn0028704|transcript|FBtr0335506.1|protein_coding|3/7|c.1489-1411A&gt;G||||||,C|intron_variant|MODIFIER|Nckx30C|FBgn0028704|transcript|FBtr0079926.1|protein_coding|3/7|c.1528-1411A&gt;G||||||,C|intron_variant|MODIFIER|Nckx30C|FBgn0028704|transcript|FBtr0079928.1|protein_coding|3/7|c.1528-1411A&gt;G||||||,C|intron_variant|MODIFIER|Nckx30C|FBgn0028704|transcript|FBtr0303909.1|protein_coding|3/8|c.1489-1411A&gt;G||||||</t>
  </si>
  <si>
    <t>C|upstream_gene_variant|MODIFIER|CG13116|FBgn0032139|transcript|FBtr0079863.1|protein_coding||c.-620T&gt;C|||||556|,C|upstream_gene_variant|MODIFIER|CG13116|FBgn0032139|transcript|FBtr0335502.1|protein_coding||c.-620T&gt;C|||||556|,C|intron_variant|MODIFIER|Nckx30C|FBgn0028704|transcript|FBtr0303908.1|protein_coding|3/8|c.1528-2128A&gt;G||||||,C|intron_variant|MODIFIER|Nckx30C|FBgn0028704|transcript|FBtr0335506.1|protein_coding|3/7|c.1489-2128A&gt;G||||||,C|intron_variant|MODIFIER|Nckx30C|FBgn0028704|transcript|FBtr0079926.1|protein_coding|3/7|c.1528-2128A&gt;G||||||,C|intron_variant|MODIFIER|Nckx30C|FBgn0028704|transcript|FBtr0079928.1|protein_coding|3/7|c.1528-2128A&gt;G||||||,C|intron_variant|MODIFIER|Nckx30C|FBgn0028704|transcript|FBtr0303909.1|protein_coding|3/8|c.1489-2128A&gt;G||||||</t>
  </si>
  <si>
    <t>C|intron_variant|MODIFIER|Nckx30C|FBgn0028704|transcript|FBtr0303908.1|protein_coding|2/8|c.910+291A&gt;G||||||,C|intron_variant|MODIFIER|Nckx30C|FBgn0028704|transcript|FBtr0335506.1|protein_coding|2/7|c.910+291A&gt;G||||||,C|intron_variant|MODIFIER|Nckx30C|FBgn0028704|transcript|FBtr0079926.1|protein_coding|2/7|c.910+291A&gt;G||||||,C|intron_variant|MODIFIER|Nckx30C|FBgn0028704|transcript|FBtr0079928.1|protein_coding|2/7|c.910+291A&gt;G||||||,C|intron_variant|MODIFIER|Nckx30C|FBgn0028704|transcript|FBtr0303909.1|protein_coding|2/8|c.910+291A&gt;G||||||</t>
  </si>
  <si>
    <t>A|missense_variant|MODERATE|Cyp4e3|FBgn0015035|transcript|FBtr0079925.1|protein_coding|4/6|c.878C&gt;T|p.Thr293Ile|929/1805|878/1581|293/526||</t>
  </si>
  <si>
    <t>T|synonymous_variant|LOW|und|FBgn0025117|transcript|FBtr0079866.1|protein_coding|2/3|c.861C&gt;T|p.Gly287Gly|1121/1748|861/1347|287/448||,T|synonymous_variant|LOW|und|FBgn0025117|transcript|FBtr0345287.1|protein_coding|2/3|c.861C&gt;T|p.Gly287Gly|1001/1628|861/1347|287/448||,T|synonymous_variant|LOW|und|FBgn0025117|transcript|FBtr0335504.1|protein_coding|2/3|c.861C&gt;T|p.Gly287Gly|955/1582|861/1347|287/448||,T|upstream_gene_variant|MODIFIER|Taf11|FBgn0011291|transcript|FBtr0079924.1|protein_coding||c.-1416G&gt;A|||||1328|,T|downstream_gene_variant|MODIFIER|ppk18|FBgn0265001|transcript|FBtr0335505.1|protein_coding||c.*767G&gt;A|||||767|</t>
  </si>
  <si>
    <t>C|intron_variant|MODIFIER|nAChRalpha6|FBgn0032151|transcript|FBtr0079912.1|protein_coding|4/13|c.252+1458C&gt;G||||||,C|intron_variant|MODIFIER|nAChRalpha6|FBgn0032151|transcript|FBtr0079914.1|protein_coding|3/12|c.207+1774C&gt;G||||||,C|intron_variant|MODIFIER|nAChRalpha6|FBgn0032151|transcript|FBtr0079913.1|protein_coding|5/14|c.252+1458C&gt;G||||||,C|intron_variant|MODIFIER|nAChRalpha6|FBgn0032151|transcript|FBtr0303898.1|protein_coding|4/13|c.207+1774C&gt;G||||||,C|intron_variant|MODIFIER|nAChRalpha6|FBgn0032151|transcript|FBtr0079915.1|protein_coding|5/13|c.252+1458C&gt;G||||||,C|intron_variant|MODIFIER|nAChRalpha6|FBgn0032151|transcript|FBtr0079916.1|protein_coding|3/12|c.207+1774C&gt;G||||||,C|intron_variant|MODIFIER|nAChRalpha6|FBgn0032151|transcript|FBtr0331284.1|protein_coding|5/13|c.252+1458C&gt;G||||||</t>
  </si>
  <si>
    <t>G|intron_variant|MODIFIER|nAChRalpha6|FBgn0032151|transcript|FBtr0079912.1|protein_coding|4/13|c.252+1451A&gt;C||||||,G|intron_variant|MODIFIER|nAChRalpha6|FBgn0032151|transcript|FBtr0079914.1|protein_coding|3/12|c.207+1767A&gt;C||||||,G|intron_variant|MODIFIER|nAChRalpha6|FBgn0032151|transcript|FBtr0079913.1|protein_coding|5/14|c.252+1451A&gt;C||||||,G|intron_variant|MODIFIER|nAChRalpha6|FBgn0032151|transcript|FBtr0303898.1|protein_coding|4/13|c.207+1767A&gt;C||||||,G|intron_variant|MODIFIER|nAChRalpha6|FBgn0032151|transcript|FBtr0079915.1|protein_coding|5/13|c.252+1451A&gt;C||||||,G|intron_variant|MODIFIER|nAChRalpha6|FBgn0032151|transcript|FBtr0079916.1|protein_coding|3/12|c.207+1767A&gt;C||||||,G|intron_variant|MODIFIER|nAChRalpha6|FBgn0032151|transcript|FBtr0331284.1|protein_coding|5/13|c.252+1451A&gt;C||||||</t>
  </si>
  <si>
    <t>A|intron_variant|MODIFIER|nAChRalpha6|FBgn0032151|transcript|FBtr0079912.1|protein_coding|2/13|c.68-15820A&gt;T||||||,A|intron_variant|MODIFIER|nAChRalpha6|FBgn0032151|transcript|FBtr0079914.1|protein_coding|2/12|c.68-15820A&gt;T||||||,A|intron_variant|MODIFIER|nAChRalpha6|FBgn0032151|transcript|FBtr0079913.1|protein_coding|3/14|c.68-15820A&gt;T||||||,A|intron_variant|MODIFIER|nAChRalpha6|FBgn0032151|transcript|FBtr0303898.1|protein_coding|3/13|c.68-15820A&gt;T||||||,A|intron_variant|MODIFIER|nAChRalpha6|FBgn0032151|transcript|FBtr0079915.1|protein_coding|3/13|c.68-15820A&gt;T||||||,A|intron_variant|MODIFIER|nAChRalpha6|FBgn0032151|transcript|FBtr0079916.1|protein_coding|2/12|c.68-15820A&gt;T||||||,A|intron_variant|MODIFIER|nAChRalpha6|FBgn0032151|transcript|FBtr0331284.1|protein_coding|3/13|c.68-15820A&gt;T||||||</t>
  </si>
  <si>
    <t>C|intron_variant|MODIFIER|nAChRalpha6|FBgn0032151|transcript|FBtr0079912.1|protein_coding|2/13|c.68-17438C&gt;G||||||,C|intron_variant|MODIFIER|nAChRalpha6|FBgn0032151|transcript|FBtr0079914.1|protein_coding|2/12|c.68-17438C&gt;G||||||,C|intron_variant|MODIFIER|nAChRalpha6|FBgn0032151|transcript|FBtr0079913.1|protein_coding|3/14|c.68-17438C&gt;G||||||,C|intron_variant|MODIFIER|nAChRalpha6|FBgn0032151|transcript|FBtr0303898.1|protein_coding|3/13|c.68-17438C&gt;G||||||,C|intron_variant|MODIFIER|nAChRalpha6|FBgn0032151|transcript|FBtr0079915.1|protein_coding|3/13|c.68-17438C&gt;G||||||,C|intron_variant|MODIFIER|nAChRalpha6|FBgn0032151|transcript|FBtr0079916.1|protein_coding|2/12|c.68-17438C&gt;G||||||,C|intron_variant|MODIFIER|nAChRalpha6|FBgn0032151|transcript|FBtr0331284.1|protein_coding|3/13|c.68-17438C&gt;G||||||</t>
  </si>
  <si>
    <t>A|intron_variant|MODIFIER|nAChRalpha6|FBgn0032151|transcript|FBtr0079912.1|protein_coding|2/13|c.67+18625G&gt;T||||||,A|intron_variant|MODIFIER|nAChRalpha6|FBgn0032151|transcript|FBtr0079914.1|protein_coding|2/12|c.67+18625G&gt;T||||||,A|intron_variant|MODIFIER|nAChRalpha6|FBgn0032151|transcript|FBtr0079913.1|protein_coding|3/14|c.67+18625G&gt;T||||||,A|intron_variant|MODIFIER|nAChRalpha6|FBgn0032151|transcript|FBtr0303898.1|protein_coding|3/13|c.67+18625G&gt;T||||||,A|intron_variant|MODIFIER|nAChRalpha6|FBgn0032151|transcript|FBtr0079915.1|protein_coding|3/13|c.67+18625G&gt;T||||||,A|intron_variant|MODIFIER|nAChRalpha6|FBgn0032151|transcript|FBtr0079916.1|protein_coding|2/12|c.67+18625G&gt;T||||||,A|intron_variant|MODIFIER|nAChRalpha6|FBgn0032151|transcript|FBtr0331284.1|protein_coding|3/13|c.67+18625G&gt;T||||||</t>
  </si>
  <si>
    <t>C|intron_variant|MODIFIER|nAChRalpha6|FBgn0032151|transcript|FBtr0079912.1|protein_coding|2/13|c.67+18375A&gt;G||||||,C|intron_variant|MODIFIER|nAChRalpha6|FBgn0032151|transcript|FBtr0079914.1|protein_coding|2/12|c.67+18375A&gt;G||||||,C|intron_variant|MODIFIER|nAChRalpha6|FBgn0032151|transcript|FBtr0079913.1|protein_coding|3/14|c.67+18375A&gt;G||||||,C|intron_variant|MODIFIER|nAChRalpha6|FBgn0032151|transcript|FBtr0303898.1|protein_coding|3/13|c.67+18375A&gt;G||||||,C|intron_variant|MODIFIER|nAChRalpha6|FBgn0032151|transcript|FBtr0079915.1|protein_coding|3/13|c.67+18375A&gt;G||||||,C|intron_variant|MODIFIER|nAChRalpha6|FBgn0032151|transcript|FBtr0079916.1|protein_coding|2/12|c.67+18375A&gt;G||||||,C|intron_variant|MODIFIER|nAChRalpha6|FBgn0032151|transcript|FBtr0331284.1|protein_coding|3/13|c.67+18375A&gt;G||||||</t>
  </si>
  <si>
    <t>A|intron_variant|MODIFIER|nAChRalpha6|FBgn0032151|transcript|FBtr0079912.1|protein_coding|2/13|c.67+9281G&gt;T||||||,A|intron_variant|MODIFIER|nAChRalpha6|FBgn0032151|transcript|FBtr0079914.1|protein_coding|2/12|c.67+9281G&gt;T||||||,A|intron_variant|MODIFIER|nAChRalpha6|FBgn0032151|transcript|FBtr0079913.1|protein_coding|3/14|c.67+9281G&gt;T||||||,A|intron_variant|MODIFIER|nAChRalpha6|FBgn0032151|transcript|FBtr0303898.1|protein_coding|3/13|c.67+9281G&gt;T||||||,A|intron_variant|MODIFIER|nAChRalpha6|FBgn0032151|transcript|FBtr0079915.1|protein_coding|3/13|c.67+9281G&gt;T||||||,A|intron_variant|MODIFIER|nAChRalpha6|FBgn0032151|transcript|FBtr0079916.1|protein_coding|2/12|c.67+9281G&gt;T||||||,A|intron_variant|MODIFIER|nAChRalpha6|FBgn0032151|transcript|FBtr0331284.1|protein_coding|3/13|c.67+9281G&gt;T||||||</t>
  </si>
  <si>
    <t>C|5_prime_UTR_variant|MODIFIER|nAChRalpha6|FBgn0032151|transcript|FBtr0079912.1|protein_coding|2/14|c.-822T&gt;G|||||822|,C|5_prime_UTR_variant|MODIFIER|nAChRalpha6|FBgn0032151|transcript|FBtr0079914.1|protein_coding|2/13|c.-822T&gt;G|||||822|,C|5_prime_UTR_variant|MODIFIER|nAChRalpha6|FBgn0032151|transcript|FBtr0079913.1|protein_coding|3/15|c.-822T&gt;G|||||822|,C|5_prime_UTR_variant|MODIFIER|nAChRalpha6|FBgn0032151|transcript|FBtr0303898.1|protein_coding|3/14|c.-822T&gt;G|||||822|,C|5_prime_UTR_variant|MODIFIER|nAChRalpha6|FBgn0032151|transcript|FBtr0079915.1|protein_coding|3/14|c.-822T&gt;G|||||822|,C|5_prime_UTR_variant|MODIFIER|nAChRalpha6|FBgn0032151|transcript|FBtr0079916.1|protein_coding|2/13|c.-822T&gt;G|||||822|,C|5_prime_UTR_variant|MODIFIER|nAChRalpha6|FBgn0032151|transcript|FBtr0331284.1|protein_coding|3/14|c.-822T&gt;G|||||822|</t>
  </si>
  <si>
    <t>C|intron_variant|MODIFIER|nAChRalpha6|FBgn0032151|transcript|FBtr0079912.1|protein_coding|1/13|c.-923+3188C&gt;G||||||,C|intron_variant|MODIFIER|nAChRalpha6|FBgn0032151|transcript|FBtr0079914.1|protein_coding|1/12|c.-923+2982C&gt;G||||||,C|intron_variant|MODIFIER|nAChRalpha6|FBgn0032151|transcript|FBtr0079913.1|protein_coding|1/14|c.-1847+2982C&gt;G||||||,C|intron_variant|MODIFIER|nAChRalpha6|FBgn0032151|transcript|FBtr0303898.1|protein_coding|1/13|c.-1847+3188C&gt;G||||||,C|intron_variant|MODIFIER|nAChRalpha6|FBgn0032151|transcript|FBtr0079915.1|protein_coding|1/13|c.-1847+2982C&gt;G||||||,C|intron_variant|MODIFIER|nAChRalpha6|FBgn0032151|transcript|FBtr0079916.1|protein_coding|1/12|c.-923+2982C&gt;G||||||,C|intron_variant|MODIFIER|nAChRalpha6|FBgn0032151|transcript|FBtr0331284.1|protein_coding|1/13|c.-1847+3188C&gt;G||||||</t>
  </si>
  <si>
    <t>G|synonymous_variant|LOW|CG5885|FBgn0025700|transcript|FBtr0079900.1|protein_coding|1/2|c.126T&gt;C|p.Phe42Phe|221/890|126/573|42/190||,G|upstream_gene_variant|MODIFIER|CG4598|FBgn0032160|transcript|FBtr0079877.1|protein_coding||c.-925A&gt;G|||||662|,G|upstream_gene_variant|MODIFIER|CG4598|FBgn0032160|transcript|FBtr0332505.1|protein_coding||c.-925A&gt;G|||||662|,G|downstream_gene_variant|MODIFIER|yip2|FBgn0040064|transcript|FBtr0079876.1|protein_coding||c.*835A&gt;G|||||736|</t>
  </si>
  <si>
    <t>G|downstream_gene_variant|MODIFIER|CG4619|FBgn0032166|transcript|FBtr0079883.1|protein_coding||c.*2637A&gt;G|||||315|,G|intron_variant|MODIFIER|CG5853|FBgn0032167|transcript|FBtr0079894.1|protein_coding|2/9|c.362-320T&gt;C||||||,G|intron_variant|MODIFIER|CG5853|FBgn0032167|transcript|FBtr0331635.1|protein_coding|2/9|c.362-320T&gt;C||||||,G|intron_variant|MODIFIER|CG5853|FBgn0032167|transcript|FBtr0345615.1|protein_coding|2/9|c.362-320T&gt;C||||||</t>
  </si>
  <si>
    <t>A|upstream_gene_variant|MODIFIER|CR13130|FBgn0040965|transcript|FBtr0344476.1|lincRNA||n.-720A&gt;T|||||720|,A|intron_variant|MODIFIER|bib|FBgn0000180|transcript|FBtr0329984.1|protein_coding|1/4|c.197+317T&gt;A||||||,A|intron_variant|MODIFIER|bib|FBgn0000180|transcript|FBtr0079929.1|protein_coding|1/4|c.197+317T&gt;A||||||</t>
  </si>
  <si>
    <t>G|synonymous_variant|LOW|SoYb|FBgn0051755|transcript|FBtr0303882.1|protein_coding|5/6|c.672T&gt;C|p.Arg224Arg|924/4909|672/4431|224/1476||,G|synonymous_variant|LOW|SoYb|FBgn0051755|transcript|FBtr0308122.1|protein_coding|5/6|c.672T&gt;C|p.Arg224Arg|876/4861|672/4431|224/1476||,G|intron_variant|MODIFIER|CG31875|FBgn0051875|transcript|FBtr0303883.1|protein_coding|4/4|c.-2+1431T&gt;C||||||,G|intron_variant|MODIFIER|CG31875|FBgn0051875|transcript|FBtr0303884.1|protein_coding|3/3|c.-2+1427T&gt;C||||||,G|intron_variant|MODIFIER|CG31875|FBgn0051875|transcript|FBtr0308121.1|protein_coding|3/3|c.-2+1427T&gt;C||||||</t>
  </si>
  <si>
    <t>G|intron_variant|MODIFIER|SoYb|FBgn0051755|transcript|FBtr0303882.1|protein_coding|4/5|c.-5-295A&gt;C||||||,G|intron_variant|MODIFIER|CG31875|FBgn0051875|transcript|FBtr0303883.1|protein_coding|4/4|c.-2+460A&gt;C||||||,G|intron_variant|MODIFIER|CG31875|FBgn0051875|transcript|FBtr0303884.1|protein_coding|3/3|c.-2+456A&gt;C||||||,G|intron_variant|MODIFIER|CG31875|FBgn0051875|transcript|FBtr0308121.1|protein_coding|3/3|c.-2+456A&gt;C||||||,G|intron_variant|MODIFIER|SoYb|FBgn0051755|transcript|FBtr0308122.1|protein_coding|4/5|c.-5-295A&gt;C||||||</t>
  </si>
  <si>
    <t>C|3_prime_UTR_variant|MODIFIER|Trp1|FBgn0011584|transcript|FBtr0079932.1|protein_coding|4/4|c.*117A&gt;C|||||117|,C|3_prime_UTR_variant|MODIFIER|Trp1|FBgn0011584|transcript|FBtr0079931.1|protein_coding|4/4|c.*117A&gt;C|||||117|,C|downstream_gene_variant|MODIFIER|CG13131|FBgn0032175|transcript|FBtr0079971.1|protein_coding||c.*661T&gt;G|||||617|,C|downstream_gene_variant|MODIFIER|Trp1|FBgn0011584|transcript|FBtr0343741.1|protein_coding||c.*698A&gt;C|||||492|,C|downstream_gene_variant|MODIFIER|Trp1|FBgn0011584|transcript|FBtr0305986.1|protein_coding||c.*698A&gt;C|||||492|</t>
  </si>
  <si>
    <t>A|3_prime_UTR_variant|MODIFIER|Trp1|FBgn0011584|transcript|FBtr0079932.1|protein_coding|4/4|c.*471G&gt;A|||||471|,A|3_prime_UTR_variant|MODIFIER|Trp1|FBgn0011584|transcript|FBtr0079931.1|protein_coding|4/4|c.*471G&gt;A|||||471|,A|downstream_gene_variant|MODIFIER|CG13131|FBgn0032175|transcript|FBtr0079971.1|protein_coding||c.*307C&gt;T|||||263|,A|downstream_gene_variant|MODIFIER|Trp1|FBgn0011584|transcript|FBtr0343741.1|protein_coding||c.*1052G&gt;A|||||846|,A|downstream_gene_variant|MODIFIER|Trp1|FBgn0011584|transcript|FBtr0305986.1|protein_coding||c.*1052G&gt;A|||||846|</t>
  </si>
  <si>
    <t>C|3_prime_UTR_variant|MODIFIER|Trp1|FBgn0011584|transcript|FBtr0079932.1|protein_coding|4/4|c.*547T&gt;C|||||547|,C|3_prime_UTR_variant|MODIFIER|Trp1|FBgn0011584|transcript|FBtr0079931.1|protein_coding|4/4|c.*547T&gt;C|||||547|,C|downstream_gene_variant|MODIFIER|CG13131|FBgn0032175|transcript|FBtr0079971.1|protein_coding||c.*231A&gt;G|||||187|,C|downstream_gene_variant|MODIFIER|Trp1|FBgn0011584|transcript|FBtr0343741.1|protein_coding||c.*1128T&gt;C|||||922|,C|downstream_gene_variant|MODIFIER|Trp1|FBgn0011584|transcript|FBtr0305986.1|protein_coding||c.*1128T&gt;C|||||922|</t>
  </si>
  <si>
    <t>A|synonymous_variant|LOW|CG13127|FBgn0032176|transcript|FBtr0079933.1|protein_coding|1/1|c.1839G&gt;A|p.Ser613Ser|1925/2623|1839/2205|613/734||</t>
  </si>
  <si>
    <t>A|upstream_gene_variant|MODIFIER|obst-B|FBgn0027600|transcript|FBtr0079934.1|protein_coding||c.-429C&gt;A|||||226|,A|intergenic_region|MODIFIER|CG13127-obst-B|FBgn0032176-FBgn0027600|intergenic_region|FBgn0032176-FBgn0027600|||n.10032464C&gt;A||||||</t>
  </si>
  <si>
    <t>C|downstream_gene_variant|MODIFIER|obst-B|FBgn0027600|transcript|FBtr0079934.1|protein_coding||c.*1201T&gt;C|||||1120|,C|intergenic_region|MODIFIER|obst-B-CG33301|FBgn0027600-FBgn0053301|intergenic_region|FBgn0027600-FBgn0053301|||n.10040074T&gt;C||||||</t>
  </si>
  <si>
    <t>G|intron_variant|MODIFIER|CG44153|FBgn0265002|transcript|FBtr0335509.1|protein_coding|3/20|c.711-3408G&gt;C||||||,G|intron_variant|MODIFIER|CG44153|FBgn0265002|transcript|FBtr0335510.1|protein_coding|3/20|c.711-3408G&gt;C||||||</t>
  </si>
  <si>
    <t>A|intron_variant|MODIFIER|CG44153|FBgn0265002|transcript|FBtr0335509.1|protein_coding|3/20|c.710+968A&gt;T||||||,A|intron_variant|MODIFIER|CG44153|FBgn0265002|transcript|FBtr0335510.1|protein_coding|3/20|c.710+968A&gt;T||||||</t>
  </si>
  <si>
    <t>A|intron_variant|MODIFIER|CG44153|FBgn0265002|transcript|FBtr0335509.1|protein_coding|3/20|c.710+368C&gt;T||||||,A|intron_variant|MODIFIER|CG44153|FBgn0265002|transcript|FBtr0335510.1|protein_coding|3/20|c.710+368C&gt;T||||||</t>
  </si>
  <si>
    <t>T|intron_variant|MODIFIER|CG44153|FBgn0265002|transcript|FBtr0335509.1|protein_coding|2/20|c.-204-11972G&gt;A||||||,T|intron_variant|MODIFIER|CG4839|FBgn0032187|transcript|FBtr0079943.1|protein_coding|2/10|c.106-807C&gt;T||||||,T|intron_variant|MODIFIER|CG44153|FBgn0265002|transcript|FBtr0335510.1|protein_coding|2/20|c.-204-11972G&gt;A||||||,T|intron_variant|MODIFIER|CG4839|FBgn0032187|transcript|FBtr0079944.1|protein_coding|1/9|c.106-807C&gt;T||||||</t>
  </si>
  <si>
    <t>T|upstream_gene_variant|MODIFIER|CG5734|FBgn0032191|transcript|FBtr0079960.1|protein_coding||c.-627T&gt;A|||||507|,T|upstream_gene_variant|MODIFIER|CR44845|FBgn0266139|transcript|FBtr0343654.1|lincRNA||n.-1532A&gt;T|||||1532|,T|upstream_gene_variant|MODIFIER|CR44845|FBgn0266139|transcript|FBtr0343655.1|lincRNA||n.-1273A&gt;T|||||1273|,T|intron_variant|MODIFIER|CG5731|FBgn0032192|transcript|FBtr0079959.1|protein_coding|5/5|c.1122+26T&gt;A||||||</t>
  </si>
  <si>
    <t>G|downstream_gene_variant|MODIFIER|CG4901|FBgn0032194|transcript|FBtr0079947.1|protein_coding||c.*411A&gt;G|||||387|,G|intron_variant|MODIFIER|Npc1a|FBgn0024320|transcript|FBtr0079957.1|protein_coding|11/11|c.3781+17T&gt;C||||||,G|intron_variant|MODIFIER|Npc1a|FBgn0024320|transcript|FBtr0303907.1|protein_coding|11/11|c.3781+17T&gt;C||||||,G|intron_variant|MODIFIER|Npc1a|FBgn0024320|transcript|FBtr0303905.1|protein_coding|11/11|c.3781+17T&gt;C||||||,G|intron_variant|MODIFIER|Npc1a|FBgn0024320|transcript|FBtr0303906.1|protein_coding|11/11|c.3781+17T&gt;C||||||,G|intron_variant|MODIFIER|Npc1a|FBgn0024320|transcript|FBtr0343608.1|protein_coding|11/11|c.3769+17T&gt;C||||||,G|intron_variant|MODIFIER|Npc1a|FBgn0024320|transcript|FBtr0343610.1|protein_coding|11/11|c.3769+17T&gt;C||||||,G|intron_variant|MODIFIER|Npc1a|FBgn0024320|transcript|FBtr0343609.1|protein_coding|11/11|c.3769+17T&gt;C||||||</t>
  </si>
  <si>
    <t>G|upstream_gene_variant|MODIFIER|mthl15|FBgn0051720|transcript|FBtr0301973.1|protein_coding||c.-670G&gt;C|||||198|,G|upstream_gene_variant|MODIFIER|me31B|FBgn0004419|transcript|FBtr0079975.1|protein_coding||c.-1021C&gt;G|||||826|,G|upstream_gene_variant|MODIFIER|mthl15|FBgn0051720|transcript|FBtr0301974.1|protein_coding||c.-670G&gt;C|||||198|,G|upstream_gene_variant|MODIFIER|me31B|FBgn0004419|transcript|FBtr0079976.1|protein_coding||c.-2020C&gt;G|||||1424|,G|intergenic_region|MODIFIER|mthl15-me31B|FBgn0051720-FBgn0004419|intergenic_region|FBgn0051720-FBgn0004419|||n.10238515C&gt;G||||||</t>
  </si>
  <si>
    <t>A|upstream_gene_variant|MODIFIER|mthl15|FBgn0051720|transcript|FBtr0301973.1|protein_coding||c.-725G&gt;T|||||253|,A|upstream_gene_variant|MODIFIER|me31B|FBgn0004419|transcript|FBtr0079975.1|protein_coding||c.-966C&gt;A|||||771|,A|upstream_gene_variant|MODIFIER|mthl15|FBgn0051720|transcript|FBtr0301974.1|protein_coding||c.-725G&gt;T|||||253|,A|upstream_gene_variant|MODIFIER|me31B|FBgn0004419|transcript|FBtr0079976.1|protein_coding||c.-1965C&gt;A|||||1369|,A|intergenic_region|MODIFIER|mthl15-me31B|FBgn0051720-FBgn0004419|intergenic_region|FBgn0051720-FBgn0004419|||n.10238570C&gt;A||||||</t>
  </si>
  <si>
    <t>A|upstream_gene_variant|MODIFIER|mthl15|FBgn0051720|transcript|FBtr0301973.1|protein_coding||c.-753G&gt;T|||||281|,A|upstream_gene_variant|MODIFIER|me31B|FBgn0004419|transcript|FBtr0079975.1|protein_coding||c.-938C&gt;A|||||743|,A|upstream_gene_variant|MODIFIER|mthl15|FBgn0051720|transcript|FBtr0301974.1|protein_coding||c.-753G&gt;T|||||281|,A|upstream_gene_variant|MODIFIER|me31B|FBgn0004419|transcript|FBtr0079976.1|protein_coding||c.-1937C&gt;A|||||1341|,A|intergenic_region|MODIFIER|mthl15-me31B|FBgn0051720-FBgn0004419|intergenic_region|FBgn0051720-FBgn0004419|||n.10238598C&gt;A||||||</t>
  </si>
  <si>
    <t>A|upstream_gene_variant|MODIFIER|mthl15|FBgn0051720|transcript|FBtr0301973.1|protein_coding||c.-758G&gt;T|||||286|,A|upstream_gene_variant|MODIFIER|me31B|FBgn0004419|transcript|FBtr0079975.1|protein_coding||c.-933C&gt;A|||||738|,A|upstream_gene_variant|MODIFIER|mthl15|FBgn0051720|transcript|FBtr0301974.1|protein_coding||c.-758G&gt;T|||||286|,A|upstream_gene_variant|MODIFIER|me31B|FBgn0004419|transcript|FBtr0079976.1|protein_coding||c.-1932C&gt;A|||||1336|,A|intergenic_region|MODIFIER|mthl15-me31B|FBgn0051720-FBgn0004419|intergenic_region|FBgn0051720-FBgn0004419|||n.10238603C&gt;A||||||</t>
  </si>
  <si>
    <t>T|intron_variant|MODIFIER|Utx|FBgn0260749|transcript|FBtr0080075.1|protein_coding|4/14|c.686-26C&gt;A||||||,T|intron_variant|MODIFIER|Utx|FBgn0260749|transcript|FBtr0080076.1|protein_coding|2/12|c.95-26C&gt;A||||||,T|intron_variant|MODIFIER|Utx|FBgn0260749|transcript|FBtr0333410.1|protein_coding|2/12|c.95-26C&gt;A||||||,T|intron_variant|MODIFIER|Utx|FBgn0260749|transcript|FBtr0080077.1|protein_coding|2/12|c.95-26C&gt;A||||||,T|intron_variant|MODIFIER|Utx|FBgn0260749|transcript|FBtr0303903.1|protein_coding|4/14|c.686-26C&gt;A||||||</t>
  </si>
  <si>
    <t>G|upstream_gene_variant|MODIFIER|CG34043|FBgn0054043|transcript|FBtr0300408.1|protein_coding||c.-879T&gt;C|||||837|,G|downstream_gene_variant|MODIFIER|CG5604|FBgn0032208|transcript|FBtr0080074.1|protein_coding||c.*288T&gt;C|||||234|,G|intergenic_region|MODIFIER|CG34043-CG5604|FBgn0054043-FBgn0032208|intergenic_region|FBgn0054043-FBgn0032208|||n.10281709A&gt;G||||||</t>
  </si>
  <si>
    <t>G|upstream_gene_variant|MODIFIER|CG5381|FBgn0032218|transcript|FBtr0080060.1|protein_coding||c.-2353T&gt;C|||||570|,G|upstream_gene_variant|MODIFIER|CG4995|FBgn0032219|transcript|FBtr0079989.1|protein_coding||c.-421A&gt;G|||||104|,G|upstream_gene_variant|MODIFIER|CG5381|FBgn0032218|transcript|FBtr0331666.1|protein_coding||c.-2353T&gt;C|||||570|,G|upstream_gene_variant|MODIFIER|CG5381|FBgn0032218|transcript|FBtr0331668.1|protein_coding||c.-2353T&gt;C|||||570|,G|upstream_gene_variant|MODIFIER|CG4995|FBgn0032219|transcript|FBtr0079990.1|protein_coding||c.-421A&gt;G|||||104|,G|upstream_gene_variant|MODIFIER|CG4995|FBgn0032219|transcript|FBtr0079991.1|protein_coding||c.-1374A&gt;G|||||1114|,G|upstream_gene_variant|MODIFIER|CG4995|FBgn0032219|transcript|FBtr0331665.1|protein_coding||c.-1374A&gt;G|||||1127|,G|intron_variant|MODIFIER|CG5381|FBgn0032218|transcript|FBtr0331667.1|protein_coding|1/6|c.-35+520T&gt;C||||||</t>
  </si>
  <si>
    <t>A|synonymous_variant|LOW|CG5037|FBgn0032222|transcript|FBtr0079992.1|protein_coding|3/4|c.678G&gt;A|p.Leu226Leu|817/1473|678/1176|226/391||,A|upstream_gene_variant|MODIFIER|CG5375|FBgn0032221|transcript|FBtr0113033.1|protein_coding||c.-1845C&gt;T|||||1293|,A|upstream_gene_variant|MODIFIER|GATAd|FBgn0032223|transcript|FBtr0079993.1|protein_coding||c.-1666G&gt;A|||||1505|,A|upstream_gene_variant|MODIFIER|GATAd|FBgn0032223|transcript|FBtr0333097.1|protein_coding||c.-1666G&gt;A|||||1325|,A|upstream_gene_variant|MODIFIER|GATAd|FBgn0032223|transcript|FBtr0333098.1|protein_coding||c.-1666G&gt;A|||||1505|</t>
  </si>
  <si>
    <t>C|upstream_gene_variant|MODIFIER|GATAd|FBgn0032223|transcript|FBtr0079993.1|protein_coding||c.-627T&gt;C|||||466|,C|upstream_gene_variant|MODIFIER|GATAd|FBgn0032223|transcript|FBtr0333097.1|protein_coding||c.-627T&gt;C|||||286|,C|upstream_gene_variant|MODIFIER|GATAd|FBgn0032223|transcript|FBtr0333098.1|protein_coding||c.-627T&gt;C|||||466|,C|downstream_gene_variant|MODIFIER|CG5037|FBgn0032222|transcript|FBtr0079992.1|protein_coding||c.*477T&gt;C|||||319|,C|intergenic_region|MODIFIER|CG5037-GATAd|FBgn0032222-FBgn0032223|intergenic_region|FBgn0032222-FBgn0032223|||n.10333448T&gt;C||||||</t>
  </si>
  <si>
    <t>T|5_prime_UTR_variant|MODIFIER|GATAd|FBgn0032223|transcript|FBtr0333097.1|protein_coding|1/8|c.-272G&gt;T|||||272|,T|upstream_gene_variant|MODIFIER|GATAd|FBgn0032223|transcript|FBtr0079993.1|protein_coding||c.-272G&gt;T|||||111|,T|upstream_gene_variant|MODIFIER|GATAd|FBgn0032223|transcript|FBtr0333098.1|protein_coding||c.-272G&gt;T|||||111|,T|downstream_gene_variant|MODIFIER|CG5037|FBgn0032222|transcript|FBtr0079992.1|protein_coding||c.*832G&gt;T|||||674|</t>
  </si>
  <si>
    <t>C|synonymous_variant|LOW|Sps2|FBgn0032224|transcript|FBtr0079998.1|protein_coding|1/4|c.138T&gt;C|p.Asn46Asn|303/1460|138/1113|46/370||,C|synonymous_variant|LOW|Sps2|FBgn0032224|transcript|FBtr0310115.1|protein_coding|1/4|c.138T&gt;C|p.Asn46Asn|195/1352|138/1113|46/370||,C|upstream_gene_variant|MODIFIER|CG5022|FBgn0032225|transcript|FBtr0079999.1|protein_coding||c.-1758T&gt;C|||||1546|,C|downstream_gene_variant|MODIFIER|SamDC|FBgn0019932|transcript|FBtr0079994.1|protein_coding||c.*1515T&gt;C|||||1393|,C|downstream_gene_variant|MODIFIER|CG31715|FBgn0051715|transcript|FBtr0079996.1|protein_coding||c.*521T&gt;C|||||373|,C|downstream_gene_variant|MODIFIER|CG31715|FBgn0051715|transcript|FBtr0310098.1|protein_coding||c.*521T&gt;C|||||373|</t>
  </si>
  <si>
    <t>A|synonymous_variant|LOW|CG34367|FBgn0085396|transcript|FBtr0112592.1|protein_coding|2/5|c.601C&gt;T|p.Leu201Leu|875/1703|601/1263|201/420||,A|synonymous_variant|LOW|CG34367|FBgn0085396|transcript|FBtr0301049.1|protein_coding|1/4|c.232C&gt;T|p.Leu78Leu|267/1095|232/894|78/297||,A|synonymous_variant|LOW|CG34367|FBgn0085396|transcript|FBtr0333005.1|protein_coding|1/3|c.232C&gt;T|p.Leu78Leu|267/1037|232/672|78/223||</t>
  </si>
  <si>
    <t>G|3_prime_UTR_variant|MODIFIER|CG33303|FBgn0053303|transcript|FBtr0080052.1|protein_coding|2/2|c.*66A&gt;C|||||66|,G|3_prime_UTR_variant|MODIFIER|CG33303|FBgn0053303|transcript|FBtr0332197.1|protein_coding|2/2|c.*66A&gt;C|||||66|,G|upstream_gene_variant|MODIFIER|rho-5|FBgn0041723|transcript|FBtr0089855.1|protein_coding||c.-1337A&gt;C|||||335|,G|upstream_gene_variant|MODIFIER|dpr19|FBgn0032233|transcript|FBtr0332191.1|protein_coding||c.-3087T&gt;G|||||1933|</t>
  </si>
  <si>
    <t>G|synonymous_variant|LOW|Ip259|FBgn0025366|transcript|FBtr0080017.1|protein_coding|2/2|c.381A&gt;G|p.Ser127Ser|444/907|381/780|127/259||,G|synonymous_variant|LOW|Ip259|FBgn0025366|transcript|FBtr0331641.1|protein_coding|2/2|c.381A&gt;G|p.Ser127Ser|679/1136|381/780|127/259||,G|downstream_gene_variant|MODIFIER|Ir31a|FBgn0051718|transcript|FBtr0336967.1|protein_coding||c.*1019A&gt;G|||||950|,G|downstream_gene_variant|MODIFIER|CG5355|FBgn0032242|transcript|FBtr0080047.1|protein_coding||c.*1490T&gt;C|||||1390|,G|downstream_gene_variant|MODIFIER|Ir31a|FBgn0051718|transcript|FBtr0336968.1|protein_coding||c.*1136A&gt;G|||||950|,G|intron_variant|MODIFIER|RpS27A|FBgn0003942|transcript|FBtr0080016.1|protein_coding|1/2|c.-20-564A&gt;G||||||</t>
  </si>
  <si>
    <t>G|synonymous_variant|LOW|loh|FBgn0032252|transcript|FBtr0080029.1|protein_coding|4/11|c.264A&gt;G|p.Thr88Thr|350/3097|264/2643|88/880||,G|synonymous_variant|LOW|loh|FBgn0032252|transcript|FBtr0337001.1|protein_coding|4/11|c.264A&gt;G|p.Thr88Thr|541/3285|264/2640|88/879||,G|upstream_gene_variant|MODIFIER|loh|FBgn0032252|transcript|FBtr0304134.1|protein_coding||c.-2022A&gt;G|||||1966|</t>
  </si>
  <si>
    <t>T|missense_variant|MODERATE|loh|FBgn0032252|transcript|FBtr0080029.1|protein_coding|4/11|c.294A&gt;T|p.Glu98Asp|380/3097|294/2643|98/880||,T|missense_variant|MODERATE|loh|FBgn0032252|transcript|FBtr0337001.1|protein_coding|4/11|c.294A&gt;T|p.Glu98Asp|571/3285|294/2640|98/879||,T|upstream_gene_variant|MODIFIER|loh|FBgn0032252|transcript|FBtr0304134.1|protein_coding||c.-1992A&gt;T|||||1936|</t>
  </si>
  <si>
    <t>A|downstream_gene_variant|MODIFIER|LM408|FBgn0027611|transcript|FBtr0080030.1|protein_coding||c.*275T&gt;A|||||213|,A|downstream_gene_variant|MODIFIER|RluA-1|FBgn0051719|transcript|FBtr0080039.1|protein_coding||c.*1126A&gt;T|||||655|,A|downstream_gene_variant|MODIFIER|LM408|FBgn0027611|transcript|FBtr0080031.1|protein_coding||c.*275T&gt;A|||||213|,A|downstream_gene_variant|MODIFIER|RluA-1|FBgn0051719|transcript|FBtr0080040.1|protein_coding||c.*1126A&gt;T|||||655|,A|downstream_gene_variant|MODIFIER|RluA-1|FBgn0051719|transcript|FBtr0080041.1|protein_coding||c.*1126A&gt;T|||||655|,A|downstream_gene_variant|MODIFIER|RluA-1|FBgn0051719|transcript|FBtr0337008.1|protein_coding||c.*2373A&gt;T|||||655|,A|intergenic_region|MODIFIER|LM408-RluA-1|FBgn0027611-FBgn0051719|intergenic_region|FBgn0027611-FBgn0051719|||n.10462685T&gt;A||||||</t>
  </si>
  <si>
    <t>T|downstream_gene_variant|MODIFIER|LM408|FBgn0027611|transcript|FBtr0080030.1|protein_coding||c.*589C&gt;T|||||527|,T|downstream_gene_variant|MODIFIER|RluA-1|FBgn0051719|transcript|FBtr0080039.1|protein_coding||c.*812G&gt;A|||||341|,T|downstream_gene_variant|MODIFIER|LM408|FBgn0027611|transcript|FBtr0080031.1|protein_coding||c.*589C&gt;T|||||527|,T|downstream_gene_variant|MODIFIER|RluA-1|FBgn0051719|transcript|FBtr0080040.1|protein_coding||c.*812G&gt;A|||||341|,T|downstream_gene_variant|MODIFIER|RluA-1|FBgn0051719|transcript|FBtr0080041.1|protein_coding||c.*812G&gt;A|||||341|,T|downstream_gene_variant|MODIFIER|RluA-1|FBgn0051719|transcript|FBtr0337008.1|protein_coding||c.*2059G&gt;A|||||341|,T|intergenic_region|MODIFIER|LM408-RluA-1|FBgn0027611-FBgn0051719|intergenic_region|FBgn0027611-FBgn0051719|||n.10462999C&gt;T||||||</t>
  </si>
  <si>
    <t>C|upstream_gene_variant|MODIFIER|RluA-1|FBgn0051719|transcript|FBtr0080039.1|protein_coding||c.-2665A&gt;G|||||487|,C|upstream_gene_variant|MODIFIER|RluA-1|FBgn0051719|transcript|FBtr0080040.1|protein_coding||c.-2665A&gt;G|||||487|,C|upstream_gene_variant|MODIFIER|RluA-1|FBgn0051719|transcript|FBtr0080041.1|protein_coding||c.-2665A&gt;G|||||487|,C|upstream_gene_variant|MODIFIER|RluA-1|FBgn0051719|transcript|FBtr0337008.1|protein_coding||c.-2665A&gt;G|||||487|,C|intergenic_region|MODIFIER|RluA-1-RluA-2|FBgn0051719-FBgn0032256|intergenic_region|FBgn0051719-FBgn0032256|||n.10474836T&gt;C||||||</t>
  </si>
  <si>
    <t>A|missense_variant|MODERATE|CG18302|FBgn0032266|transcript|FBtr0080095.1|protein_coding|1/3|c.25T&gt;A|p.Tyr9Asn|676/2144|25/1221|9/406||,A|downstream_gene_variant|MODIFIER|CG18301|FBgn0032265|transcript|FBtr0080094.1|protein_coding||c.*1421T&gt;A|||||1350|</t>
  </si>
  <si>
    <t>A|intron_variant|MODIFIER|CG18302|FBgn0032266|transcript|FBtr0080095.1|protein_coding|2/2|c.673-24C&gt;A||||||</t>
  </si>
  <si>
    <t>T|intron_variant|MODIFIER|Trim9|FBgn0051721|transcript|FBtr0304114.1|protein_coding|1/9|c.897+8495A&gt;T||||||,T|intron_variant|MODIFIER|Trim9|FBgn0051721|transcript|FBtr0080096.1|protein_coding|1/8|c.897+8495A&gt;T||||||</t>
  </si>
  <si>
    <t>T|intron_variant|MODIFIER|Trim9|FBgn0051721|transcript|FBtr0304114.1|protein_coding|1/9|c.897+24709C&gt;T||||||,T|intron_variant|MODIFIER|Trim9|FBgn0051721|transcript|FBtr0080096.1|protein_coding|1/8|c.897+24709C&gt;T||||||</t>
  </si>
  <si>
    <t>A|intron_variant|MODIFIER|Trim9|FBgn0051721|transcript|FBtr0304114.1|protein_coding|1/9|c.897+24735G&gt;A||||||,A|intron_variant|MODIFIER|Trim9|FBgn0051721|transcript|FBtr0080096.1|protein_coding|1/8|c.897+24735G&gt;A||||||</t>
  </si>
  <si>
    <t>C|intron_variant|MODIFIER|Trim9|FBgn0051721|transcript|FBtr0304114.1|protein_coding|6/9|c.1421-198T&gt;C||||||,C|intron_variant|MODIFIER|Trim9|FBgn0051721|transcript|FBtr0080096.1|protein_coding|5/8|c.1388-198T&gt;C||||||</t>
  </si>
  <si>
    <t>T|intron_variant|MODIFIER|CG31871|FBgn0051871|transcript|FBtr0080104.1|protein_coding|4/4|c.936+292G&gt;T||||||</t>
  </si>
  <si>
    <t>G|missense_variant|MODERATE|CG7296|FBgn0032283|transcript|FBtr0080129.1|protein_coding|1/1|c.313G&gt;C|p.Gly105Arg|355/599|313/486|105/161||,G|missense_variant|MODERATE|CG7296|FBgn0032283|transcript|FBtr0336850.1|protein_coding|1/1|c.313G&gt;C|p.Gly105Arg|432/943|313/486|105/161||</t>
  </si>
  <si>
    <t>G|upstream_gene_variant|MODIFIER|CG6431|FBgn0032289|transcript|FBtr0303568.1|protein_coding||c.-1706A&gt;G|||||1635|,G|intergenic_region|MODIFIER|CR44407-CG6431|FBgn0265580-FBgn0032289|intergenic_region|FBgn0265580-FBgn0032289|||n.10722568A&gt;G||||||</t>
  </si>
  <si>
    <t>G|intron_variant|MODIFIER|CG17124|FBgn0032297|transcript|FBtr0080117.1|protein_coding|1/3|c.-82+41A&gt;C||||||,G|intron_variant|MODIFIER|CG17124|FBgn0032297|transcript|FBtr0080118.1|protein_coding|1/3|c.-82+41A&gt;C||||||,G|intron_variant|MODIFIER|CG17124|FBgn0032297|transcript|FBtr0340246.1|protein_coding|1/4|c.-780+41A&gt;C||||||</t>
  </si>
  <si>
    <t>T|intron_variant|MODIFIER|CG31869|FBgn0051869|transcript|FBtr0080189.1|protein_coding|2/6|c.233-1812G&gt;A||||||,T|intron_variant|MODIFIER|CG31869|FBgn0051869|transcript|FBtr0290245.1|protein_coding|2/6|c.-384-1812G&gt;A||||||,T|intron_variant|MODIFIER|CG31869|FBgn0051869|transcript|FBtr0290246.1|protein_coding|3/7|c.233-1812G&gt;A||||||</t>
  </si>
  <si>
    <t>C|intron_variant|MODIFIER|CG31869|FBgn0051869|transcript|FBtr0080189.1|protein_coding|2/6|c.233-2010A&gt;G||||||,C|intron_variant|MODIFIER|CG31869|FBgn0051869|transcript|FBtr0290245.1|protein_coding|2/6|c.-384-2010A&gt;G||||||,C|intron_variant|MODIFIER|CG31869|FBgn0051869|transcript|FBtr0290246.1|protein_coding|3/7|c.233-2010A&gt;G||||||</t>
  </si>
  <si>
    <t>A|intron_variant|MODIFIER|CG31869|FBgn0051869|transcript|FBtr0080189.1|protein_coding|2/6|c.232+6243A&gt;T||||||,A|intron_variant|MODIFIER|CG31869|FBgn0051869|transcript|FBtr0290245.1|protein_coding|2/6|c.-385+6243A&gt;T||||||,A|intron_variant|MODIFIER|CG31869|FBgn0051869|transcript|FBtr0290246.1|protein_coding|3/7|c.232+6243A&gt;T||||||</t>
  </si>
  <si>
    <t>A|downstream_gene_variant|MODIFIER|CR44582|FBgn0265793|transcript|FBtr0342586.1|lincRNA||n.*250A&gt;T|||||250|,A|intron_variant|MODIFIER|CG31869|FBgn0051869|transcript|FBtr0080189.1|protein_coding|2/6|c.232+3486A&gt;T||||||,A|intron_variant|MODIFIER|CG31869|FBgn0051869|transcript|FBtr0290245.1|protein_coding|2/6|c.-385+3486A&gt;T||||||,A|intron_variant|MODIFIER|CG31869|FBgn0051869|transcript|FBtr0290246.1|protein_coding|3/7|c.232+3486A&gt;T||||||</t>
  </si>
  <si>
    <t>G|upstream_gene_variant|MODIFIER|CG6508|FBgn0032303|transcript|FBtr0080139.1|protein_coding||c.-1830C&gt;G|||||1814|,G|intron_variant|MODIFIER|Nos|FBgn0011676|transcript|FBtr0080188.1|protein_coding|9/18|c.1564-149G&gt;C||||||,G|intron_variant|MODIFIER|Nos|FBgn0011676|transcript|FBtr0343888.1|protein_coding|7/16|c.811-149G&gt;C||||||,G|intron_variant|MODIFIER|Nos|FBgn0011676|transcript|FBtr0100489.1|protein_coding|9/17|c.1564-149G&gt;C||||||</t>
  </si>
  <si>
    <t>G|upstream_gene_variant|MODIFIER|CG6508|FBgn0032303|transcript|FBtr0080139.1|protein_coding||c.-51A&gt;G|||||35|,G|upstream_gene_variant|MODIFIER|CG17134|FBgn0032304|transcript|FBtr0080140.1|protein_coding||c.-1661A&gt;G|||||1633|,G|intron_variant|MODIFIER|Nos|FBgn0011676|transcript|FBtr0080188.1|protein_coding|8/18|c.1389-506T&gt;C||||||,G|intron_variant|MODIFIER|Nos|FBgn0011676|transcript|FBtr0343888.1|protein_coding|6/16|c.636-506T&gt;C||||||,G|intron_variant|MODIFIER|Nos|FBgn0011676|transcript|FBtr0100489.1|protein_coding|8/17|c.1389-506T&gt;C||||||</t>
  </si>
  <si>
    <t>A|downstream_gene_variant|MODIFIER|CG6508|FBgn0032303|transcript|FBtr0080139.1|protein_coding||c.*1991G&gt;A|||||1900|,A|downstream_gene_variant|MODIFIER|CG17134|FBgn0032304|transcript|FBtr0080140.1|protein_coding||c.*477G&gt;A|||||418|,A|intron_variant|MODIFIER|Nos|FBgn0011676|transcript|FBtr0080188.1|protein_coding|7/18|c.1249-139C&gt;T||||||,A|intron_variant|MODIFIER|Nos|FBgn0011676|transcript|FBtr0343888.1|protein_coding|5/16|c.496-139C&gt;T||||||,A|intron_variant|MODIFIER|Nos|FBgn0011676|transcript|FBtr0100489.1|protein_coding|7/17|c.1249-139C&gt;T||||||</t>
  </si>
  <si>
    <t>A|upstream_gene_variant|MODIFIER|CR44490|FBgn0265683|transcript|FBtr0340548.1|lincRNA||n.-1762C&gt;A|||||1762|,A|intergenic_region|MODIFIER|CR45454-CR44490|FBgn0267010-FBgn0265683|intergenic_region|FBgn0267010-FBgn0265683|||n.10884692C&gt;A||||||</t>
  </si>
  <si>
    <t>A|upstream_gene_variant|MODIFIER|CG14069|FBgn0032315|transcript|FBtr0080175.1|protein_coding||c.-1965C&gt;T|||||1959|,A|upstream_gene_variant|MODIFIER|CG14069|FBgn0032315|transcript|FBtr0340557.1|protein_coding||c.-1965C&gt;T|||||1852|,A|intergenic_region|MODIFIER|CG14069-dpr2|FBgn0032315-FBgn0261871|intergenic_region|FBgn0032315-FBgn0261871|||n.10912500G&gt;A||||||</t>
  </si>
  <si>
    <t>T|intron_variant|MODIFIER|dpr2|FBgn0261871|transcript|FBtr0340553.1|protein_coding|2/7|c.140-3804G&gt;A||||||,T|intron_variant|MODIFIER|dpr2|FBgn0261871|transcript|FBtr0340554.1|protein_coding|2/7|c.140-3804G&gt;A||||||</t>
  </si>
  <si>
    <t>A|3_prime_UTR_variant|MODIFIER|CG16743|FBgn0032322|transcript|FBtr0329948.1|protein_coding|2/2|c.*142G&gt;A|||||142|,A|downstream_gene_variant|MODIFIER|YL-1|FBgn0032321|transcript|FBtr0080146.1|protein_coding||c.*1568G&gt;A|||||1502|,A|downstream_gene_variant|MODIFIER|abo|FBgn0000018|transcript|FBtr0080168.1|protein_coding||c.*164C&gt;T|||||71|,A|downstream_gene_variant|MODIFIER|YL-1|FBgn0032321|transcript|FBtr0340549.1|protein_coding||c.*1568G&gt;A|||||1279|,A|downstream_gene_variant|MODIFIER|CG16743|FBgn0032322|transcript|FBtr0080147.1|protein_coding||c.*142G&gt;A|||||33|</t>
  </si>
  <si>
    <t>G|upstream_gene_variant|MODIFIER|abo|FBgn0000018|transcript|FBtr0080168.1|protein_coding||c.-1294T&gt;C|||||1213|,G|upstream_gene_variant|MODIFIER|l_2_06225|FBgn0010612|transcript|FBtr0080167.1|protein_coding||c.-216T&gt;C|||||143|,G|upstream_gene_variant|MODIFIER|SCAR|FBgn0041781|transcript|FBtr0329949.1|protein_coding||c.-1456A&gt;G|||||266|,G|upstream_gene_variant|MODIFIER|l_2_06225|FBgn0010612|transcript|FBtr0305994.1|protein_coding||c.-216T&gt;C|||||107|,G|upstream_gene_variant|MODIFIER|l_2_06225|FBgn0010612|transcript|FBtr0110872.1|protein_coding||c.-216T&gt;C|||||107|,G|upstream_gene_variant|MODIFIER|SCAR|FBgn0041781|transcript|FBtr0080148.1|protein_coding||c.-1456A&gt;G|||||266|,G|upstream_gene_variant|MODIFIER|SCAR|FBgn0041781|transcript|FBtr0305255.1|protein_coding||c.-1456A&gt;G|||||266|,G|upstream_gene_variant|MODIFIER|SCAR|FBgn0041781|transcript|FBtr0305256.1|protein_coding||c.-1456A&gt;G|||||266|,G|upstream_gene_variant|MODIFIER|SCAR|FBgn0041781|transcript|FBtr0329950.1|protein_coding||c.-1456A&gt;G|||||266|,G|upstream_gene_variant|MODIFIER|SCAR|FBgn0041781|transcript|FBtr0340223.1|protein_coding||c.-1456A&gt;G|||||266|,G|intergenic_region|MODIFIER|l_2_06225-SCAR|FBgn0010612-FBgn0041781|intergenic_region|FBgn0010612-FBgn0041781|||n.10976506A&gt;G||||||</t>
  </si>
  <si>
    <t>G|upstream_gene_variant|MODIFIER|piwi|FBgn0004872|transcript|FBtr0080166.1|protein_coding||c.-325T&gt;C|||||237|,G|upstream_gene_variant|MODIFIER|CG12253|FBgn0026148|transcript|FBtr0080149.1|protein_coding||c.-178A&gt;G|||||149|,G|upstream_gene_variant|MODIFIER|CG16833|FBgn0026147|transcript|FBtr0300400.1|protein_coding||c.-2528A&gt;G|||||1744|,G|upstream_gene_variant|MODIFIER|piwi|FBgn0004872|transcript|FBtr0340227.1|protein_coding||c.-325T&gt;C|||||237|,G|upstream_gene_variant|MODIFIER|CG16833|FBgn0026147|transcript|FBtr0304948.1|protein_coding||c.-2528A&gt;G|||||1744|,G|upstream_gene_variant|MODIFIER|CG16833|FBgn0026147|transcript|FBtr0304953.1|protein_coding||c.-2528A&gt;G|||||1744|,G|upstream_gene_variant|MODIFIER|CG16833|FBgn0026147|transcript|FBtr0304950.1|protein_coding||c.-3532A&gt;G|||||1744|,G|upstream_gene_variant|MODIFIER|CG16833|FBgn0026147|transcript|FBtr0304951.1|protein_coding||c.-2528A&gt;G|||||1744|,G|upstream_gene_variant|MODIFIER|CG16833|FBgn0026147|transcript|FBtr0300401.1|protein_coding||c.-3532A&gt;G|||||1744|,G|upstream_gene_variant|MODIFIER|CG16833|FBgn0026147|transcript|FBtr0300402.1|protein_coding||c.-3532A&gt;G|||||1744|,G|upstream_gene_variant|MODIFIER|CG16833|FBgn0026147|transcript|FBtr0300403.1|protein_coding||c.-2528A&gt;G|||||1744|,G|upstream_gene_variant|MODIFIER|CG16833|FBgn0026147|transcript|FBtr0300404.1|protein_coding||c.-2528A&gt;G|||||1744|,G|upstream_gene_variant|MODIFIER|CG16833|FBgn0026147|transcript|FBtr0304952.1|protein_coding||c.-3532A&gt;G|||||1744|,G|intergenic_region|MODIFIER|piwi-CG12253|FBgn0004872-FBgn0026148|intergenic_region|FBgn0004872-FBgn0026148|||n.10987657A&gt;G||||||</t>
  </si>
  <si>
    <t>A|intron_variant|MODIFIER|CG16833|FBgn0026147|transcript|FBtr0300400.1|protein_coding|9/11|c.2872-31T&gt;A||||||,A|intron_variant|MODIFIER|CG16833|FBgn0026147|transcript|FBtr0304948.1|protein_coding|9/9|c.2872-31T&gt;A||||||,A|intron_variant|MODIFIER|CG16833|FBgn0026147|transcript|FBtr0304953.1|protein_coding|9/9|c.2872-31T&gt;A||||||,A|intron_variant|MODIFIER|CG16833|FBgn0026147|transcript|FBtr0304950.1|protein_coding|8/8|c.2143-31T&gt;A||||||,A|intron_variant|MODIFIER|CG16833|FBgn0026147|transcript|FBtr0304951.1|protein_coding|9/9|c.2872-31T&gt;A||||||,A|intron_variant|MODIFIER|CG16833|FBgn0026147|transcript|FBtr0300401.1|protein_coding|8/10|c.2143-31T&gt;A||||||,A|intron_variant|MODIFIER|CG16833|FBgn0026147|transcript|FBtr0300402.1|protein_coding|8/10|c.2143-31T&gt;A||||||,A|intron_variant|MODIFIER|CG16833|FBgn0026147|transcript|FBtr0300403.1|protein_coding|9/11|c.2872-31T&gt;A||||||,A|intron_variant|MODIFIER|CG16833|FBgn0026147|transcript|FBtr0300404.1|protein_coding|9/11|c.2872-31T&gt;A||||||,A|intron_variant|MODIFIER|CG16833|FBgn0026147|transcript|FBtr0304952.1|protein_coding|8/8|c.2143-31T&gt;A||||||</t>
  </si>
  <si>
    <t>A|3_prime_UTR_variant|MODIFIER|CG16833|FBgn0026147|transcript|FBtr0304951.1|protein_coding|10/10|c.*2764T&gt;A|||||2764|,A|3_prime_UTR_variant|MODIFIER|CG16833|FBgn0026147|transcript|FBtr0304952.1|protein_coding|9/9|c.*2764T&gt;A|||||2764|,A|downstream_gene_variant|MODIFIER|aub|FBgn0000146|transcript|FBtr0080165.1|protein_coding||c.*1084A&gt;T|||||971|,A|downstream_gene_variant|MODIFIER|CG16833|FBgn0026147|transcript|FBtr0304948.1|protein_coding||c.*2764T&gt;A|||||1842|,A|downstream_gene_variant|MODIFIER|CG16833|FBgn0026147|transcript|FBtr0304953.1|protein_coding||c.*2764T&gt;A|||||1232|,A|downstream_gene_variant|MODIFIER|CG16833|FBgn0026147|transcript|FBtr0304950.1|protein_coding||c.*2764T&gt;A|||||307|,A|downstream_gene_variant|MODIFIER|aub|FBgn0000146|transcript|FBtr0112793.1|protein_coding||c.*1084A&gt;T|||||971|,A|intron_variant|MODIFIER|CG16833|FBgn0026147|transcript|FBtr0300400.1|protein_coding|10/11|c.3151-487T&gt;A||||||,A|intron_variant|MODIFIER|CG16833|FBgn0026147|transcript|FBtr0300401.1|protein_coding|9/10|c.2422-487T&gt;A||||||,A|intron_variant|MODIFIER|CG16833|FBgn0026147|transcript|FBtr0300402.1|protein_coding|9/10|c.2422-487T&gt;A||||||,A|intron_variant|MODIFIER|CG16833|FBgn0026147|transcript|FBtr0300403.1|protein_coding|10/11|c.3151-487T&gt;A||||||,A|intron_variant|MODIFIER|CG16833|FBgn0026147|transcript|FBtr0300404.1|protein_coding|10/11|c.3151-487T&gt;A||||||</t>
  </si>
  <si>
    <t>T|synonymous_variant|LOW|lectin-33A|FBgn0040096|transcript|FBtr0113317.1|protein_coding|2/2|c.264C&gt;T|p.His88His|275/612|264/534|88/177||,T|upstream_gene_variant|MODIFIER|aub|FBgn0000146|transcript|FBtr0080165.1|protein_coding||c.-1036G&gt;A|||||925|,T|upstream_gene_variant|MODIFIER|aub|FBgn0000146|transcript|FBtr0112793.1|protein_coding||c.-1600G&gt;A|||||1293|,T|downstream_gene_variant|MODIFIER|RpL9|FBgn0015756|transcript|FBtr0080163.1|protein_coding||c.*506G&gt;A|||||439|,T|downstream_gene_variant|MODIFIER|RpL9|FBgn0015756|transcript|FBtr0340226.1|protein_coding||c.*506G&gt;A|||||357|,T|downstream_gene_variant|MODIFIER|RpL9|FBgn0015756|transcript|FBtr0080164.1|protein_coding||c.*506G&gt;A|||||439|</t>
  </si>
  <si>
    <t>A|upstream_gene_variant|MODIFIER|RpL9|FBgn0015756|transcript|FBtr0080163.1|protein_coding||c.-1372C&gt;T|||||934|,A|upstream_gene_variant|MODIFIER|RpL9|FBgn0015756|transcript|FBtr0340226.1|protein_coding||c.-1372C&gt;T|||||970|,A|upstream_gene_variant|MODIFIER|RpL9|FBgn0015756|transcript|FBtr0080164.1|protein_coding||c.-1372C&gt;T|||||970|,A|intron_variant|MODIFIER|Nup154|FBgn0021761|transcript|FBtr0089881.1|protein_coding|1/11|c.100-16G&gt;A||||||,A|intron_variant|MODIFIER|Nup154|FBgn0021761|transcript|FBtr0340224.1|protein_coding|1/12|c.100-16G&gt;A||||||,A|intron_variant|MODIFIER|Nup154|FBgn0021761|transcript|FBtr0340225.1|protein_coding|1/11|c.100-16G&gt;A||||||</t>
  </si>
  <si>
    <t>T|intron_variant|MODIFIER|Nup154|FBgn0021761|transcript|FBtr0089881.1|protein_coding|7/11|c.2302+9A&gt;T||||||,T|intron_variant|MODIFIER|Nup154|FBgn0021761|transcript|FBtr0340224.1|protein_coding|7/12|c.2302+9A&gt;T||||||,T|intron_variant|MODIFIER|Nup154|FBgn0021761|transcript|FBtr0340225.1|protein_coding|7/11|c.2302+9A&gt;T||||||</t>
  </si>
  <si>
    <t>G|synonymous_variant|LOW|Nup154|FBgn0021761|transcript|FBtr0089881.1|protein_coding|8/12|c.2499A&gt;G|p.Gly833Gly|2659/4371|2499/4098|833/1365||,G|synonymous_variant|LOW|Nup154|FBgn0021761|transcript|FBtr0340224.1|protein_coding|8/13|c.2499A&gt;G|p.Gly833Gly|2659/4612|2499/4098|833/1365||,G|synonymous_variant|LOW|Nup154|FBgn0021761|transcript|FBtr0340225.1|protein_coding|8/12|c.2499A&gt;G|p.Gly833Gly|2659/5420|2499/4098|833/1365||,G|downstream_gene_variant|MODIFIER|Art8|FBgn0032329|transcript|FBtr0080162.1|protein_coding||c.*2000T&gt;C|||||1910|</t>
  </si>
  <si>
    <t>A|synonymous_variant|LOW|Nup154|FBgn0021761|transcript|FBtr0089881.1|protein_coding|8/12|c.2502G&gt;A|p.Val834Val|2662/4371|2502/4098|834/1365||,A|synonymous_variant|LOW|Nup154|FBgn0021761|transcript|FBtr0340224.1|protein_coding|8/13|c.2502G&gt;A|p.Val834Val|2662/4612|2502/4098|834/1365||,A|synonymous_variant|LOW|Nup154|FBgn0021761|transcript|FBtr0340225.1|protein_coding|8/12|c.2502G&gt;A|p.Val834Val|2662/5420|2502/4098|834/1365||,A|downstream_gene_variant|MODIFIER|Art8|FBgn0032329|transcript|FBtr0080162.1|protein_coding||c.*1997C&gt;T|||||1907|</t>
  </si>
  <si>
    <t>C|synonymous_variant|LOW|Nup154|FBgn0021761|transcript|FBtr0089881.1|protein_coding|8/12|c.2505T&gt;C|p.Ser835Ser|2665/4371|2505/4098|835/1365||,C|synonymous_variant|LOW|Nup154|FBgn0021761|transcript|FBtr0340224.1|protein_coding|8/13|c.2505T&gt;C|p.Ser835Ser|2665/4612|2505/4098|835/1365||,C|synonymous_variant|LOW|Nup154|FBgn0021761|transcript|FBtr0340225.1|protein_coding|8/12|c.2505T&gt;C|p.Ser835Ser|2665/5420|2505/4098|835/1365||,C|downstream_gene_variant|MODIFIER|Art8|FBgn0032329|transcript|FBtr0080162.1|protein_coding||c.*1994A&gt;G|||||1904|</t>
  </si>
  <si>
    <t>G|3_prime_UTR_variant|MODIFIER|Samuel|FBgn0032330|transcript|FBtr0080161.1|protein_coding|7/7|c.*697T&gt;C|||||697|,G|3_prime_UTR_variant|MODIFIER|Samuel|FBgn0032330|transcript|FBtr0331197.1|protein_coding|7/7|c.*697T&gt;C|||||697|,G|upstream_gene_variant|MODIFIER|CR45778|FBgn0267425|transcript|FBtr0346761.1|lincRNA||n.-1368T&gt;C|||||1368|,G|downstream_gene_variant|MODIFIER|dUTPase|FBgn0250837|transcript|FBtr0080157.1|protein_coding||c.*1496A&gt;G|||||1368|,G|downstream_gene_variant|MODIFIER|dUTPase|FBgn0250837|transcript|FBtr0080156.1|protein_coding||c.*1496A&gt;G|||||1368|,G|downstream_gene_variant|MODIFIER|dUTPase|FBgn0250837|transcript|FBtr0331195.1|protein_coding||c.*1496A&gt;G|||||1368|,G|downstream_gene_variant|MODIFIER|dUTPase|FBgn0250837|transcript|FBtr0331196.1|protein_coding||c.*1496A&gt;G|||||1368|</t>
  </si>
  <si>
    <t>T|upstream_gene_variant|MODIFIER|Acp32CD|FBgn0023415|transcript|FBtr0080158.1|protein_coding||c.-632A&gt;T|||||607|,T|upstream_gene_variant|MODIFIER|CG14913|FBgn0032331|transcript|FBtr0113035.1|protein_coding||c.-2159A&gt;T|||||1982|,T|upstream_gene_variant|MODIFIER|Acp32CD|FBgn0023415|transcript|FBtr0344020.1|protein_coding||c.-632A&gt;T|||||607|,T|intron_variant|MODIFIER|Samuel|FBgn0032330|transcript|FBtr0080161.1|protein_coding|6/6|c.2455-361T&gt;A||||||,T|intron_variant|MODIFIER|Samuel|FBgn0032330|transcript|FBtr0331197.1|protein_coding|6/6|c.2455-361T&gt;A||||||</t>
  </si>
  <si>
    <t>T|5_prime_UTR_variant|MODIFIER|Reps|FBgn0032341|transcript|FBtr0080230.1|protein_coding|1/7|c.-59G&gt;A|||||59|,T|5_prime_UTR_variant|MODIFIER|Reps|FBgn0032341|transcript|FBtr0306139.1|protein_coding|1/6|c.-59G&gt;A|||||59|,T|upstream_gene_variant|MODIFIER|l_2_gd1|FBgn0261983|transcript|FBtr0306138.1|protein_coding||c.-793C&gt;T|||||671|,T|upstream_gene_variant|MODIFIER|l_2_gd1|FBgn0261983|transcript|FBtr0080197.1|protein_coding||c.-793C&gt;T|||||671|</t>
  </si>
  <si>
    <t>A|synonymous_variant|LOW|Gyc32E|FBgn0010197|transcript|FBtr0112856.1|protein_coding|12/23|c.1533G&gt;T|p.Val511Val|1759/3844|1533/3576|511/1191||,A|synonymous_variant|LOW|Gyc32E|FBgn0010197|transcript|FBtr0343625.1|protein_coding|12/23|c.1449G&gt;T|p.Val483Val|1675/3760|1449/3492|483/1163||,A|synonymous_variant|LOW|Gyc32E|FBgn0010197|transcript|FBtr0346610.1|protein_coding|12/23|c.1425G&gt;T|p.Val475Val|1651/3736|1425/3468|475/1155||</t>
  </si>
  <si>
    <t>A|synonymous_variant|LOW|Gyc32E|FBgn0010197|transcript|FBtr0112856.1|protein_coding|12/23|c.1428G&gt;T|p.Pro476Pro|1654/3844|1428/3576|476/1191||,A|synonymous_variant|LOW|Gyc32E|FBgn0010197|transcript|FBtr0343625.1|protein_coding|12/23|c.1344G&gt;T|p.Pro448Pro|1570/3760|1344/3492|448/1163||,A|synonymous_variant|LOW|Gyc32E|FBgn0010197|transcript|FBtr0346610.1|protein_coding|12/23|c.1320G&gt;T|p.Pro440Pro|1546/3736|1320/3468|440/1155||</t>
  </si>
  <si>
    <t>T|synonymous_variant|LOW|Gyc32E|FBgn0010197|transcript|FBtr0112856.1|protein_coding|12/23|c.1419G&gt;A|p.Gly473Gly|1645/3844|1419/3576|473/1191||,T|synonymous_variant|LOW|Gyc32E|FBgn0010197|transcript|FBtr0343625.1|protein_coding|12/23|c.1335G&gt;A|p.Gly445Gly|1561/3760|1335/3492|445/1163||,T|synonymous_variant|LOW|Gyc32E|FBgn0010197|transcript|FBtr0346610.1|protein_coding|12/23|c.1311G&gt;A|p.Gly437Gly|1537/3736|1311/3468|437/1155||</t>
  </si>
  <si>
    <t>G|upstream_gene_variant|MODIFIER|CG6287|FBgn0032350|transcript|FBtr0080222.1|protein_coding||c.-206G&gt;C|||||86|,G|downstream_gene_variant|MODIFIER|Ca-beta|FBgn0259822|transcript|FBtr0306386.1|protein_coding||c.*3463G&gt;C|||||311|,G|downstream_gene_variant|MODIFIER|Ca-beta|FBgn0259822|transcript|FBtr0343617.1|protein_coding||c.*3463G&gt;C|||||1388|,G|downstream_gene_variant|MODIFIER|Ca-beta|FBgn0259822|transcript|FBtr0300115.1|protein_coding||c.*3463G&gt;C|||||1388|,G|downstream_gene_variant|MODIFIER|Ca-beta|FBgn0259822|transcript|FBtr0343615.1|protein_coding||c.*5981G&gt;C|||||1388|,G|downstream_gene_variant|MODIFIER|Ca-beta|FBgn0259822|transcript|FBtr0310280.1|protein_coding||c.*3463G&gt;C|||||1388|,G|intergenic_region|MODIFIER|CG6287-Ca-beta|FBgn0032350-FBgn0259822|intergenic_region|FBgn0032350-FBgn0259822|||n.11155807C&gt;G||||||</t>
  </si>
  <si>
    <t>A|3_prime_UTR_variant|MODIFIER|Ca-beta|FBgn0259822|transcript|FBtr0310279.1|protein_coding|10/10|c.*863G&gt;T|||||863|,A|3_prime_UTR_variant|MODIFIER|Ca-beta|FBgn0259822|transcript|FBtr0306386.1|protein_coding|9/9|c.*863G&gt;T|||||863|,A|3_prime_UTR_variant|MODIFIER|Ca-beta|FBgn0259822|transcript|FBtr0343617.1|protein_coding|9/9|c.*863G&gt;T|||||863|,A|3_prime_UTR_variant|MODIFIER|Ca-beta|FBgn0259822|transcript|FBtr0300115.1|protein_coding|10/10|c.*863G&gt;T|||||863|,A|3_prime_UTR_variant|MODIFIER|Ca-beta|FBgn0259822|transcript|FBtr0343615.1|protein_coding|10/10|c.*2013G&gt;T|||||3381|,A|3_prime_UTR_variant|MODIFIER|Ca-beta|FBgn0259822|transcript|FBtr0310280.1|protein_coding|12/12|c.*863G&gt;T|||||863|,A|3_prime_UTR_variant|MODIFIER|Ca-beta|FBgn0259822|transcript|FBtr0310281.1|protein_coding|10/10|c.*1977G&gt;T|||||2858|,A|3_prime_UTR_variant|MODIFIER|Ca-beta|FBgn0259822|transcript|FBtr0343616.1|protein_coding|10/10|c.*2013G&gt;T|||||3381|,A|3_prime_UTR_variant|MODIFIER|Ca-beta|FBgn0259822|transcript|FBtr0300536.1|protein_coding|10/10|c.*1977G&gt;T|||||2858|</t>
  </si>
  <si>
    <t>A|intron_variant|MODIFIER|Ca-beta|FBgn0259822|transcript|FBtr0310280.1|protein_coding|2/11|c.-464-896A&gt;T||||||</t>
  </si>
  <si>
    <t>A|intergenic_region|MODIFIER|CR43409-CR43721|FBgn0263328-FBgn0263874|intergenic_region|FBgn0263328-FBgn0263874|||n.11297863T&gt;A||||||</t>
  </si>
  <si>
    <t>A|intergenic_region|MODIFIER|CR44583-CR44584|FBgn0265794-FBgn0265795|intergenic_region|FBgn0265794-FBgn0265795|||n.11323280C&gt;A||||||</t>
  </si>
  <si>
    <t>A|intergenic_region|MODIFIER|CR44583-CR44584|FBgn0265794-FBgn0265795|intergenic_region|FBgn0265794-FBgn0265795|||n.11323286G&gt;A||||||</t>
  </si>
  <si>
    <t>C|intergenic_region|MODIFIER|CR44583-CR44584|FBgn0265794-FBgn0265795|intergenic_region|FBgn0265794-FBgn0265795|||n.11323289T&gt;C||||||</t>
  </si>
  <si>
    <t>G|intergenic_region|MODIFIER|CR44583-CR44584|FBgn0265794-FBgn0265795|intergenic_region|FBgn0265794-FBgn0265795|||n.11324094T&gt;G||||||</t>
  </si>
  <si>
    <t>C|intron_variant|MODIFIER|CG14926|FBgn0032360|transcript|FBtr0080251.1|protein_coding|1/3|c.69+13A&gt;G||||||,C|intron_variant|MODIFIER|CG14926|FBgn0032360|transcript|FBtr0345463.1|protein_coding|1/3|c.69+13A&gt;G||||||,C|intron_variant|MODIFIER|CG14926|FBgn0032360|transcript|FBtr0345464.1|protein_coding|1/3|c.69+13A&gt;G||||||</t>
  </si>
  <si>
    <t>T|intergenic_region|MODIFIER|CG14926-CR44586|FBgn0032360-FBgn0265797|intergenic_region|FBgn0032360-FBgn0265797|||n.11347148C&gt;T||||||</t>
  </si>
  <si>
    <t>C|downstream_gene_variant|MODIFIER|CR44586|FBgn0265797|transcript|FBtr0342588.1|lincRNA||n.*1054T&gt;C|||||1054|,C|intergenic_region|MODIFIER|CR44586-salr|FBgn0265797-FBgn0000287|intergenic_region|FBgn0265797-FBgn0000287|||n.11355383T&gt;C||||||</t>
  </si>
  <si>
    <t>G|intergenic_region|MODIFIER|salr-CR43681|FBgn0000287-FBgn0263764|intergenic_region|FBgn0000287-FBgn0263764|||n.11380311T&gt;G||||||</t>
  </si>
  <si>
    <t>A|synonymous_variant|LOW|salm|FBgn0261648|transcript|FBtr0089913.1|protein_coding|2/4|c.786C&gt;T|p.Leu262Leu|1222/6118|786/4098|262/1365||,A|synonymous_variant|LOW|salm|FBgn0261648|transcript|FBtr0343619.1|protein_coding|2/4|c.786C&gt;T|p.Leu262Leu|1222/6114|786/4068|262/1355||</t>
  </si>
  <si>
    <t>G|synonymous_variant|LOW|CG34162|FBgn0085191|transcript|FBtr0302420.1|protein_coding|3/5|c.708A&gt;G|p.Gln236Gln|769/1705|708/1608|236/535||,G|upstream_gene_variant|MODIFIER|CG31706|FBgn0051706|transcript|FBtr0080241.1|protein_coding||c.-1704T&gt;C|||||1646|,G|upstream_gene_variant|MODIFIER|CG31706|FBgn0051706|transcript|FBtr0336629.1|protein_coding||c.-1704T&gt;C|||||1646|,G|downstream_gene_variant|MODIFIER|CR42743|FBgn0261707|transcript|FBtr0303211.1|lincRNA||n.*128T&gt;C|||||128|,G|non_coding_exon_variant|MODIFIER|CR42743|FBgn0261707|transcript|FBtr0303212.1|lincRNA|3/3|n.1583T&gt;C||||||</t>
  </si>
  <si>
    <t>T|downstream_gene_variant|MODIFIER|CG43438|FBgn0263386|transcript|FBtr0309073.1|protein_coding||c.*1415C&gt;T|||||1284|,T|intergenic_region|MODIFIER|CG43438-CR44494|FBgn0263386-FBgn0265687|intergenic_region|FBgn0263386-FBgn0265687|||n.11538128C&gt;T||||||</t>
  </si>
  <si>
    <t>G|upstream_gene_variant|MODIFIER|CR44495|FBgn0265688|transcript|FBtr0340561.1|lincRNA||n.-1582T&gt;G|||||1582|,G|intergenic_region|MODIFIER|CR44494-CR44495|FBgn0265687-FBgn0265688|intergenic_region|FBgn0265687-FBgn0265688|||n.11559619T&gt;G||||||</t>
  </si>
  <si>
    <t>C|upstream_gene_variant|MODIFIER|CR44495|FBgn0265688|transcript|FBtr0340561.1|lincRNA||n.-1532T&gt;C|||||1532|,C|intergenic_region|MODIFIER|CR44494-CR44495|FBgn0265687-FBgn0265688|intergenic_region|FBgn0265687-FBgn0265688|||n.11559669T&gt;C||||||</t>
  </si>
  <si>
    <t>A|downstream_gene_variant|MODIFIER|CG43167|FBgn0262786|transcript|FBtr0305896.1|protein_coding||c.*1676T&gt;A|||||1533|,A|downstream_gene_variant|MODIFIER|CR44497|FBgn0265690|transcript|FBtr0340570.1|lincRNA||n.*767A&gt;T|||||767|,A|intergenic_region|MODIFIER|CG43167-CR44497|FBgn0262786-FBgn0265690|intergenic_region|FBgn0262786-FBgn0265690|||n.11659525T&gt;A||||||</t>
  </si>
  <si>
    <t>A|upstream_gene_variant|MODIFIER|CR44497|FBgn0265690|transcript|FBtr0340570.1|lincRNA||n.-231C&gt;T|||||231|,A|upstream_gene_variant|MODIFIER|CR44480|FBgn0265673|transcript|FBtr0340566.1|lincRNA||n.-834G&gt;A|||||834|,A|downstream_gene_variant|MODIFIER|CR44479|FBgn0265672|transcript|FBtr0340569.1|lincRNA||n.*522C&gt;T|||||522|,A|intergenic_region|MODIFIER|CR44497-CR44479|FBgn0265690-FBgn0265672|intergenic_region|FBgn0265690-FBgn0265672|||n.11661168G&gt;A||||||</t>
  </si>
  <si>
    <t>G|intergenic_region|MODIFIER|CR44481-CG4988|FBgn0265674-FBgn0032372|intergenic_region|FBgn0265674-FBgn0032372|||n.11672242A&gt;G||||||</t>
  </si>
  <si>
    <t>C|intergenic_region|MODIFIER|CR44481-CG4988|FBgn0265674-FBgn0032372|intergenic_region|FBgn0265674-FBgn0032372|||n.11672292T&gt;C||||||</t>
  </si>
  <si>
    <t>C|intergenic_region|MODIFIER|CR44481-CG4988|FBgn0265674-FBgn0032372|intergenic_region|FBgn0265674-FBgn0032372|||n.11677257T&gt;C||||||</t>
  </si>
  <si>
    <t>C|intergenic_region|MODIFIER|CR44481-CG4988|FBgn0265674-FBgn0032372|intergenic_region|FBgn0265674-FBgn0032372|||n.11683412T&gt;C||||||</t>
  </si>
  <si>
    <t>G|intergenic_region|MODIFIER|CR44481-CG4988|FBgn0265674-FBgn0032372|intergenic_region|FBgn0265674-FBgn0032372|||n.11690424A&gt;G||||||</t>
  </si>
  <si>
    <t>A|intergenic_region|MODIFIER|CR44481-CG4988|FBgn0265674-FBgn0032372|intergenic_region|FBgn0265674-FBgn0032372|||n.11691900G&gt;A||||||</t>
  </si>
  <si>
    <t>G|intergenic_region|MODIFIER|CG4988-CR44143|FBgn0032372-FBgn0264992|intergenic_region|FBgn0032372-FBgn0264992|||n.11703724A&gt;G||||||</t>
  </si>
  <si>
    <t>T|downstream_gene_variant|MODIFIER|CR44143|FBgn0264992|transcript|FBtr0335469.1|lincRNA||n.*987C&gt;T|||||987|,T|intergenic_region|MODIFIER|CR44143-CR44145|FBgn0264992-FBgn0264994|intergenic_region|FBgn0264992-FBgn0264994|||n.11723085C&gt;T||||||</t>
  </si>
  <si>
    <t>C|upstream_gene_variant|MODIFIER|CR44145|FBgn0264994|transcript|FBtr0335470.1|lincRNA||n.-678T&gt;C|||||678|,C|intergenic_region|MODIFIER|CR44143-CR44145|FBgn0264992-FBgn0264994|intergenic_region|FBgn0264992-FBgn0264994|||n.11735724T&gt;C||||||</t>
  </si>
  <si>
    <t>A|intergenic_region|MODIFIER|Sfp33A1-CG14931|FBgn0259962-FBgn0032374|intergenic_region|FBgn0259962-FBgn0032374|||n.11762874G&gt;A||||||</t>
  </si>
  <si>
    <t>G|intergenic_region|MODIFIER|Sfp33A1-CG14931|FBgn0259962-FBgn0032374|intergenic_region|FBgn0259962-FBgn0032374|||n.11762875A&gt;G||||||</t>
  </si>
  <si>
    <t>A|intergenic_region|MODIFIER|Sfp33A1-CG14931|FBgn0259962-FBgn0032374|intergenic_region|FBgn0259962-FBgn0032374|||n.11762879T&gt;A||||||</t>
  </si>
  <si>
    <t>T|intergenic_region|MODIFIER|Sfp33A1-CG14931|FBgn0259962-FBgn0032374|intergenic_region|FBgn0259962-FBgn0032374|||n.11771511C&gt;T||||||</t>
  </si>
  <si>
    <t>G|intergenic_region|MODIFIER|Sfp33A1-CG14931|FBgn0259962-FBgn0032374|intergenic_region|FBgn0259962-FBgn0032374|||n.11783715A&gt;G||||||</t>
  </si>
  <si>
    <t>G|intergenic_region|MODIFIER|Sfp33A1-CG14931|FBgn0259962-FBgn0032374|intergenic_region|FBgn0259962-FBgn0032374|||n.11783720C&gt;G||||||</t>
  </si>
  <si>
    <t>T|intergenic_region|MODIFIER|Sfp33A1-CG14931|FBgn0259962-FBgn0032374|intergenic_region|FBgn0259962-FBgn0032374|||n.11783732C&gt;T||||||</t>
  </si>
  <si>
    <t>T|upstream_gene_variant|MODIFIER|crol|FBgn0020309|transcript|FBtr0080261.1|protein_coding||c.-6393C&gt;A|||||860|,T|upstream_gene_variant|MODIFIER|crol|FBgn0020309|transcript|FBtr0080260.1|protein_coding||c.-6393C&gt;A|||||394|,T|upstream_gene_variant|MODIFIER|crol|FBgn0020309|transcript|FBtr0335473.1|protein_coding||c.-6393C&gt;A|||||394|,T|upstream_gene_variant|MODIFIER|crol|FBgn0020309|transcript|FBtr0335474.1|protein_coding||c.-6393C&gt;A|||||394|,T|upstream_gene_variant|MODIFIER|crol|FBgn0020309|transcript|FBtr0335475.1|protein_coding||c.-6393C&gt;A|||||394|,T|upstream_gene_variant|MODIFIER|crol|FBgn0020309|transcript|FBtr0335476.1|protein_coding||c.-6393C&gt;A|||||394|,T|upstream_gene_variant|MODIFIER|crol|FBgn0020309|transcript|FBtr0080262.1|protein_coding||c.-6393C&gt;A|||||860|,T|upstream_gene_variant|MODIFIER|crol|FBgn0020309|transcript|FBtr0080263.1|protein_coding||c.-6393C&gt;A|||||860|,T|upstream_gene_variant|MODIFIER|crol|FBgn0020309|transcript|FBtr0305262.1|protein_coding||c.-6393C&gt;A|||||860|,T|downstream_gene_variant|MODIFIER|CycY|FBgn0032378|transcript|FBtr0080259.1|protein_coding||c.*1285C&gt;A|||||665|,T|downstream_gene_variant|MODIFIER|CycY|FBgn0032378|transcript|FBtr0333425.1|protein_coding||c.*1285C&gt;A|||||260|,T|intergenic_region|MODIFIER|crol-CycY|FBgn0020309-FBgn0032378|intergenic_region|FBgn0020309-FBgn0032378|||n.11809832G&gt;T||||||</t>
  </si>
  <si>
    <t>A|downstream_gene_variant|MODIFIER|CG42751|FBgn0261805|transcript|FBtr0303281.1|protein_coding||c.*946G&gt;A|||||739|,A|downstream_gene_variant|MODIFIER|Mal-B2|FBgn0032382|transcript|FBtr0303220.1|protein_coding||c.*2220G&gt;A|||||1783|,A|intron_variant|MODIFIER|Pde1c|FBgn0264815|transcript|FBtr0334138.1|protein_coding|2/8|c.460+4227C&gt;T||||||,A|intron_variant|MODIFIER|Pde1c|FBgn0264815|transcript|FBtr0334140.1|protein_coding|3/9|c.-557-15891C&gt;T||||||,A|intron_variant|MODIFIER|Pde1c|FBgn0264815|transcript|FBtr0334142.1|protein_coding|2/8|c.460+4227C&gt;T||||||,A|intron_variant|MODIFIER|Pde1c|FBgn0264815|transcript|FBtr0344148.1|protein_coding|1/8|c.-557-15891C&gt;T||||||,A|intron_variant|MODIFIER|Pde1c|FBgn0264815|transcript|FBtr0334135.1|protein_coding|1/6|c.353-15891C&gt;T||||||,A|intron_variant|MODIFIER|Pde1c|FBgn0264815|transcript|FBtr0334141.1|protein_coding|1/8|c.353-15891C&gt;T||||||,A|intron_variant|MODIFIER|Pde1c|FBgn0264815|transcript|FBtr0334139.1|protein_coding|1/7|c.353-15891C&gt;T||||||,A|intron_variant|MODIFIER|Pde1c|FBgn0264815|transcript|FBtr0334136.1|protein_coding|3/9|c.-557-15891C&gt;T||||||</t>
  </si>
  <si>
    <t>A|intron_variant|MODIFIER|Pde1c|FBgn0264815|transcript|FBtr0334138.1|protein_coding|2/8|c.460+2571A&gt;T||||||,A|intron_variant|MODIFIER|Pde1c|FBgn0264815|transcript|FBtr0334140.1|protein_coding|3/9|c.-557-17547A&gt;T||||||,A|intron_variant|MODIFIER|Pde1c|FBgn0264815|transcript|FBtr0334142.1|protein_coding|2/8|c.460+2571A&gt;T||||||,A|intron_variant|MODIFIER|Pde1c|FBgn0264815|transcript|FBtr0344148.1|protein_coding|1/8|c.-557-17547A&gt;T||||||,A|intron_variant|MODIFIER|Pde1c|FBgn0264815|transcript|FBtr0334135.1|protein_coding|1/6|c.353-17547A&gt;T||||||,A|intron_variant|MODIFIER|Pde1c|FBgn0264815|transcript|FBtr0334141.1|protein_coding|1/8|c.353-17547A&gt;T||||||,A|intron_variant|MODIFIER|Pde1c|FBgn0264815|transcript|FBtr0334139.1|protein_coding|1/7|c.353-17547A&gt;T||||||,A|intron_variant|MODIFIER|Pde1c|FBgn0264815|transcript|FBtr0334136.1|protein_coding|3/9|c.-557-17547A&gt;T||||||</t>
  </si>
  <si>
    <t>A|intron_variant|MODIFIER|Pde1c|FBgn0264815|transcript|FBtr0334138.1|protein_coding|2/8|c.460+2548A&gt;T||||||,A|intron_variant|MODIFIER|Pde1c|FBgn0264815|transcript|FBtr0334140.1|protein_coding|3/9|c.-557-17570A&gt;T||||||,A|intron_variant|MODIFIER|Pde1c|FBgn0264815|transcript|FBtr0334142.1|protein_coding|2/8|c.460+2548A&gt;T||||||,A|intron_variant|MODIFIER|Pde1c|FBgn0264815|transcript|FBtr0344148.1|protein_coding|1/8|c.-557-17570A&gt;T||||||,A|intron_variant|MODIFIER|Pde1c|FBgn0264815|transcript|FBtr0334135.1|protein_coding|1/6|c.353-17570A&gt;T||||||,A|intron_variant|MODIFIER|Pde1c|FBgn0264815|transcript|FBtr0334141.1|protein_coding|1/8|c.353-17570A&gt;T||||||,A|intron_variant|MODIFIER|Pde1c|FBgn0264815|transcript|FBtr0334139.1|protein_coding|1/7|c.353-17570A&gt;T||||||,A|intron_variant|MODIFIER|Pde1c|FBgn0264815|transcript|FBtr0334136.1|protein_coding|3/9|c.-557-17570A&gt;T||||||</t>
  </si>
  <si>
    <t>T|intron_variant|MODIFIER|Pde1c|FBgn0264815|transcript|FBtr0334138.1|protein_coding|2/8|c.460+2544T&gt;A||||||,T|intron_variant|MODIFIER|Pde1c|FBgn0264815|transcript|FBtr0334140.1|protein_coding|3/9|c.-557-17574T&gt;A||||||,T|intron_variant|MODIFIER|Pde1c|FBgn0264815|transcript|FBtr0334142.1|protein_coding|2/8|c.460+2544T&gt;A||||||,T|intron_variant|MODIFIER|Pde1c|FBgn0264815|transcript|FBtr0344148.1|protein_coding|1/8|c.-557-17574T&gt;A||||||,T|intron_variant|MODIFIER|Pde1c|FBgn0264815|transcript|FBtr0334135.1|protein_coding|1/6|c.353-17574T&gt;A||||||,T|intron_variant|MODIFIER|Pde1c|FBgn0264815|transcript|FBtr0334141.1|protein_coding|1/8|c.353-17574T&gt;A||||||,T|intron_variant|MODIFIER|Pde1c|FBgn0264815|transcript|FBtr0334139.1|protein_coding|1/7|c.353-17574T&gt;A||||||,T|intron_variant|MODIFIER|Pde1c|FBgn0264815|transcript|FBtr0334136.1|protein_coding|3/9|c.-557-17574T&gt;A||||||</t>
  </si>
  <si>
    <t>T|intron_variant|MODIFIER|Pde1c|FBgn0264815|transcript|FBtr0334138.1|protein_coding|2/8|c.460+2541G&gt;A||||||,T|intron_variant|MODIFIER|Pde1c|FBgn0264815|transcript|FBtr0334140.1|protein_coding|3/9|c.-557-17577G&gt;A||||||,T|intron_variant|MODIFIER|Pde1c|FBgn0264815|transcript|FBtr0334142.1|protein_coding|2/8|c.460+2541G&gt;A||||||,T|intron_variant|MODIFIER|Pde1c|FBgn0264815|transcript|FBtr0344148.1|protein_coding|1/8|c.-557-17577G&gt;A||||||,T|intron_variant|MODIFIER|Pde1c|FBgn0264815|transcript|FBtr0334135.1|protein_coding|1/6|c.353-17577G&gt;A||||||,T|intron_variant|MODIFIER|Pde1c|FBgn0264815|transcript|FBtr0334141.1|protein_coding|1/8|c.353-17577G&gt;A||||||,T|intron_variant|MODIFIER|Pde1c|FBgn0264815|transcript|FBtr0334139.1|protein_coding|1/7|c.353-17577G&gt;A||||||,T|intron_variant|MODIFIER|Pde1c|FBgn0264815|transcript|FBtr0334136.1|protein_coding|3/9|c.-557-17577G&gt;A||||||</t>
  </si>
  <si>
    <t>T|intron_variant|MODIFIER|Pde1c|FBgn0264815|transcript|FBtr0334138.1|protein_coding|2/8|c.460+2510G&gt;A||||||,T|intron_variant|MODIFIER|Pde1c|FBgn0264815|transcript|FBtr0334140.1|protein_coding|3/9|c.-557-17608G&gt;A||||||,T|intron_variant|MODIFIER|Pde1c|FBgn0264815|transcript|FBtr0334142.1|protein_coding|2/8|c.460+2510G&gt;A||||||,T|intron_variant|MODIFIER|Pde1c|FBgn0264815|transcript|FBtr0344148.1|protein_coding|1/8|c.-557-17608G&gt;A||||||,T|intron_variant|MODIFIER|Pde1c|FBgn0264815|transcript|FBtr0334135.1|protein_coding|1/6|c.353-17608G&gt;A||||||,T|intron_variant|MODIFIER|Pde1c|FBgn0264815|transcript|FBtr0334141.1|protein_coding|1/8|c.353-17608G&gt;A||||||,T|intron_variant|MODIFIER|Pde1c|FBgn0264815|transcript|FBtr0334139.1|protein_coding|1/7|c.353-17608G&gt;A||||||,T|intron_variant|MODIFIER|Pde1c|FBgn0264815|transcript|FBtr0334136.1|protein_coding|3/9|c.-557-17608G&gt;A||||||</t>
  </si>
  <si>
    <t>C|intron_variant|MODIFIER|Pde1c|FBgn0264815|transcript|FBtr0334138.1|protein_coding|2/8|c.460+277A&gt;G||||||,C|intron_variant|MODIFIER|Pde1c|FBgn0264815|transcript|FBtr0334140.1|protein_coding|3/9|c.-557-19841A&gt;G||||||,C|intron_variant|MODIFIER|Pde1c|FBgn0264815|transcript|FBtr0334142.1|protein_coding|2/8|c.460+277A&gt;G||||||,C|intron_variant|MODIFIER|Pde1c|FBgn0264815|transcript|FBtr0344148.1|protein_coding|1/8|c.-558+18483A&gt;G||||||,C|intron_variant|MODIFIER|Pde1c|FBgn0264815|transcript|FBtr0334135.1|protein_coding|1/6|c.353-19841A&gt;G||||||,C|intron_variant|MODIFIER|Pde1c|FBgn0264815|transcript|FBtr0334141.1|protein_coding|1/8|c.353-19841A&gt;G||||||,C|intron_variant|MODIFIER|Pde1c|FBgn0264815|transcript|FBtr0334139.1|protein_coding|1/7|c.353-19841A&gt;G||||||,C|intron_variant|MODIFIER|Pde1c|FBgn0264815|transcript|FBtr0334136.1|protein_coding|3/9|c.-557-19841A&gt;G||||||</t>
  </si>
  <si>
    <t>A|intron_variant|MODIFIER|Pde1c|FBgn0264815|transcript|FBtr0334140.1|protein_coding|2/9|c.-580-4000C&gt;T||||||,A|intron_variant|MODIFIER|Pde1c|FBgn0264815|transcript|FBtr0334136.1|protein_coding|2/9|c.-580-4000C&gt;T||||||</t>
  </si>
  <si>
    <t>A|intron_variant|MODIFIER|Pde1c|FBgn0264815|transcript|FBtr0334140.1|protein_coding|2/9|c.-580-6524C&gt;T||||||,A|intron_variant|MODIFIER|Pde1c|FBgn0264815|transcript|FBtr0334136.1|protein_coding|2/9|c.-580-6524C&gt;T||||||</t>
  </si>
  <si>
    <t>T|intergenic_region|MODIFIER|Pde1c-Or33a|FBgn0264815-FBgn0026392|intergenic_region|FBgn0264815-FBgn0026392|||n.11930589C&gt;T||||||</t>
  </si>
  <si>
    <t>C|intergenic_region|MODIFIER|Pde1c-Or33a|FBgn0264815-FBgn0026392|intergenic_region|FBgn0264815-FBgn0026392|||n.11931806T&gt;C||||||</t>
  </si>
  <si>
    <t>A|non_coding_exon_variant|MODIFIER|CR43314|FBgn0263019|transcript|FBtr0306899.1|lincRNA|2/2|n.6071G&gt;T||||||,A|non_coding_exon_variant|MODIFIER|CR43314|FBgn0263019|transcript|FBtr0306897.1|lincRNA|3/3|n.2814G&gt;T||||||,A|non_coding_exon_variant|MODIFIER|CR43314|FBgn0263019|transcript|FBtr0306898.1|lincRNA|2/2|n.6071G&gt;T||||||</t>
  </si>
  <si>
    <t>G|non_coding_exon_variant|MODIFIER|CR43314|FBgn0263019|transcript|FBtr0306899.1|lincRNA|2/2|n.4836G&gt;C||||||,G|non_coding_exon_variant|MODIFIER|CR43314|FBgn0263019|transcript|FBtr0306897.1|lincRNA|3/3|n.1579G&gt;C||||||,G|non_coding_exon_variant|MODIFIER|CR43314|FBgn0263019|transcript|FBtr0306898.1|lincRNA|2/2|n.4836G&gt;C||||||</t>
  </si>
  <si>
    <t>A|non_coding_exon_variant|MODIFIER|CR43314|FBgn0263019|transcript|FBtr0306899.1|lincRNA|2/2|n.4756A&gt;T||||||,A|non_coding_exon_variant|MODIFIER|CR43314|FBgn0263019|transcript|FBtr0306897.1|lincRNA|3/3|n.1499A&gt;T||||||,A|non_coding_exon_variant|MODIFIER|CR43314|FBgn0263019|transcript|FBtr0306898.1|lincRNA|2/2|n.4756A&gt;T||||||</t>
  </si>
  <si>
    <t>G|downstream_gene_variant|MODIFIER|Rh5|FBgn0014019|transcript|FBtr0080291.1|protein_coding||c.*717C&gt;G|||||590|,G|downstream_gene_variant|MODIFIER|Rh5|FBgn0014019|transcript|FBtr0342591.1|protein_coding||c.*717C&gt;G|||||590|,G|intergenic_region|MODIFIER|Rh5-CR44588|FBgn0014019-FBgn0265799|intergenic_region|FBgn0014019-FBgn0265799|||n.12010422C&gt;G||||||</t>
  </si>
  <si>
    <t>C|upstream_gene_variant|MODIFIER|CG6734|FBgn0032395|transcript|FBtr0080312.1|protein_coding||c.-695C&gt;G|||||476|,C|intergenic_region|MODIFIER|CG6734-CR44587|FBgn0032395-FBgn0265798|intergenic_region|FBgn0032395-FBgn0265798|||n.12021436G&gt;C||||||</t>
  </si>
  <si>
    <t>T|non_coding_exon_variant|MODIFIER|CR44587|FBgn0265798|transcript|FBtr0342597.1|lincRNA|1/2|n.129G&gt;A||||||</t>
  </si>
  <si>
    <t>A|upstream_gene_variant|MODIFIER|CR44587|FBgn0265798|transcript|FBtr0342597.1|lincRNA||n.-1698C&gt;T|||||1698|,A|upstream_gene_variant|MODIFIER|dmGlut|FBgn0010497|transcript|FBtr0080292.1|protein_coding||c.-882G&gt;A|||||538|,A|intergenic_region|MODIFIER|CR44587-dmGlut|FBgn0265798-FBgn0010497|intergenic_region|FBgn0265798-FBgn0010497|||n.12026900G&gt;A||||||</t>
  </si>
  <si>
    <t>C|upstream_gene_variant|MODIFIER|CR44587|FBgn0265798|transcript|FBtr0342597.1|lincRNA||n.-1713T&gt;G|||||1713|,C|upstream_gene_variant|MODIFIER|dmGlut|FBgn0010497|transcript|FBtr0080292.1|protein_coding||c.-867A&gt;C|||||523|,C|intergenic_region|MODIFIER|CR44587-dmGlut|FBgn0265798-FBgn0010497|intergenic_region|FBgn0265798-FBgn0010497|||n.12026915A&gt;C||||||</t>
  </si>
  <si>
    <t>A|upstream_gene_variant|MODIFIER|CR44587|FBgn0265798|transcript|FBtr0342597.1|lincRNA||n.-1721C&gt;T|||||1721|,A|upstream_gene_variant|MODIFIER|dmGlut|FBgn0010497|transcript|FBtr0080292.1|protein_coding||c.-859G&gt;A|||||515|,A|intergenic_region|MODIFIER|CR44587-dmGlut|FBgn0265798-FBgn0010497|intergenic_region|FBgn0265798-FBgn0010497|||n.12026923G&gt;A||||||</t>
  </si>
  <si>
    <t>C|upstream_gene_variant|MODIFIER|RpL7-like|FBgn0032404|transcript|FBtr0080296.1|protein_coding||c.-1045A&gt;C|||||971|,C|upstream_gene_variant|MODIFIER|CG34164|FBgn0085193|transcript|FBtr0112355.1|protein_coding||c.-2516A&gt;C|||||971|,C|upstream_gene_variant|MODIFIER|RpL7-like|FBgn0032404|transcript|FBtr0346426.1|protein_coding||c.-1045A&gt;C|||||949|,C|upstream_gene_variant|MODIFIER|RpL7-like|FBgn0032404|transcript|FBtr0113037.1|protein_coding||c.-1045A&gt;C|||||971|,C|intron_variant|MODIFIER|JhI-21|FBgn0028425|transcript|FBtr0089655.1|protein_coding|1/7|c.-63-18T&gt;G||||||,C|intron_variant|MODIFIER|JhI-21|FBgn0028425|transcript|FBtr0305089.1|protein_coding|1/7|c.-63-18T&gt;G||||||,C|intron_variant|MODIFIER|JhI-21|FBgn0028425|transcript|FBtr0342608.1|protein_coding|1/7|c.-63-18T&gt;G||||||,C|intron_variant|MODIFIER|JhI-21|FBgn0028425|transcript|FBtr0089656.1|protein_coding|1/7|c.-63-18T&gt;G||||||,C|intron_variant|MODIFIER|JhI-21|FBgn0028425|transcript|FBtr0346427.1|protein_coding|1/7|c.-63-18T&gt;G||||||</t>
  </si>
  <si>
    <t>G|upstream_gene_variant|MODIFIER|prd|FBgn0003145|transcript|FBtr0080298.1|protein_coding||c.-978T&gt;C|||||680|,G|upstream_gene_variant|MODIFIER|CR44593|FBgn0265804|transcript|FBtr0342601.1|lincRNA||n.-114A&gt;G|||||114|,G|upstream_gene_variant|MODIFIER|prd|FBgn0003145|transcript|FBtr0080299.1|protein_coding||c.-1421T&gt;C|||||1129|,G|downstream_gene_variant|MODIFIER|CR44592|FBgn0265803|transcript|FBtr0342600.1|lincRNA||n.*94A&gt;G|||||94|,G|intergenic_region|MODIFIER|CR44592-CR44593|FBgn0265803-FBgn0265804|intergenic_region|FBgn0265803-FBgn0265804|||n.12086507A&gt;G||||||</t>
  </si>
  <si>
    <t>A|upstream_gene_variant|MODIFIER|Pex19|FBgn0032407|transcript|FBtr0342602.1|protein_coding||c.-2762G&gt;A|||||722|,A|downstream_gene_variant|MODIFIER|CR44594|FBgn0265805|transcript|FBtr0342605.1|lincRNA||n.*909C&gt;T|||||909|,A|intergenic_region|MODIFIER|CR44593-Pex19|FBgn0265804-FBgn0032407|intergenic_region|FBgn0265804-FBgn0032407|||n.12091100G&gt;A||||||</t>
  </si>
  <si>
    <t>T|upstream_gene_variant|MODIFIER|Pex19|FBgn0032407|transcript|FBtr0342602.1|protein_coding||c.-2500G&gt;T|||||460|,T|downstream_gene_variant|MODIFIER|CR44594|FBgn0265805|transcript|FBtr0342605.1|lincRNA||n.*647C&gt;A|||||647|,T|intergenic_region|MODIFIER|CR44593-Pex19|FBgn0265804-FBgn0032407|intergenic_region|FBgn0265804-FBgn0032407|||n.12091362G&gt;T||||||</t>
  </si>
  <si>
    <t>C|upstream_gene_variant|MODIFIER|Pex19|FBgn0032407|transcript|FBtr0342602.1|protein_coding||c.-2443T&gt;C|||||403|,C|downstream_gene_variant|MODIFIER|CR44594|FBgn0265805|transcript|FBtr0342605.1|lincRNA||n.*590A&gt;G|||||590|,C|intergenic_region|MODIFIER|CR44593-Pex19|FBgn0265804-FBgn0032407|intergenic_region|FBgn0265804-FBgn0032407|||n.12091419T&gt;C||||||</t>
  </si>
  <si>
    <t>T|upstream_gene_variant|MODIFIER|Pex19|FBgn0032407|transcript|FBtr0342602.1|protein_coding||c.-2437C&gt;T|||||397|,T|downstream_gene_variant|MODIFIER|CR44594|FBgn0265805|transcript|FBtr0342605.1|lincRNA||n.*584G&gt;A|||||584|,T|intergenic_region|MODIFIER|CR44593-Pex19|FBgn0265804-FBgn0032407|intergenic_region|FBgn0265804-FBgn0032407|||n.12091425C&gt;T||||||</t>
  </si>
  <si>
    <t>A|upstream_gene_variant|MODIFIER|Pex19|FBgn0032407|transcript|FBtr0342602.1|protein_coding||c.-2433G&gt;A|||||393|,A|downstream_gene_variant|MODIFIER|CR44594|FBgn0265805|transcript|FBtr0342605.1|lincRNA||n.*580C&gt;T|||||580|,A|intergenic_region|MODIFIER|CR44593-Pex19|FBgn0265804-FBgn0032407|intergenic_region|FBgn0265804-FBgn0032407|||n.12091429G&gt;A||||||</t>
  </si>
  <si>
    <t>A|upstream_gene_variant|MODIFIER|Pex19|FBgn0032407|transcript|FBtr0342602.1|protein_coding||c.-2285G&gt;A|||||245|,A|downstream_gene_variant|MODIFIER|CR44594|FBgn0265805|transcript|FBtr0342605.1|lincRNA||n.*432C&gt;T|||||432|,A|intergenic_region|MODIFIER|CR44593-Pex19|FBgn0265804-FBgn0032407|intergenic_region|FBgn0265804-FBgn0032407|||n.12091577G&gt;A||||||</t>
  </si>
  <si>
    <t>T|intron_variant|MODIFIER|CG31760|FBgn0051760|transcript|FBtr0331996.1|protein_coding|2/13|c.-21+1938C&gt;T||||||,T|intron_variant|MODIFIER|CG31760|FBgn0051760|transcript|FBtr0301019.1|protein_coding|2/13|c.-21+1938C&gt;T||||||,T|intron_variant|MODIFIER|CG31760|FBgn0051760|transcript|FBtr0331997.1|protein_coding|1/12|c.-21+1938C&gt;T||||||</t>
  </si>
  <si>
    <t>T|intron_variant|MODIFIER|CG31760|FBgn0051760|transcript|FBtr0331996.1|protein_coding|2/13|c.-21+3271G&gt;T||||||,T|intron_variant|MODIFIER|CG31760|FBgn0051760|transcript|FBtr0301019.1|protein_coding|2/13|c.-21+3271G&gt;T||||||,T|intron_variant|MODIFIER|CG31760|FBgn0051760|transcript|FBtr0331997.1|protein_coding|1/12|c.-21+3271G&gt;T||||||</t>
  </si>
  <si>
    <t>T|upstream_gene_variant|MODIFIER|CG31861|FBgn0051861|transcript|FBtr0302986.1|protein_coding||c.-2151C&gt;T|||||1911|,T|intron_variant|MODIFIER|CG31760|FBgn0051760|transcript|FBtr0331996.1|protein_coding|4/13|c.635-834C&gt;T||||||,T|intron_variant|MODIFIER|CG31760|FBgn0051760|transcript|FBtr0301019.1|protein_coding|4/13|c.635-834C&gt;T||||||,T|intron_variant|MODIFIER|CG31760|FBgn0051760|transcript|FBtr0331997.1|protein_coding|3/12|c.635-834C&gt;T||||||</t>
  </si>
  <si>
    <t>T|upstream_gene_variant|MODIFIER|CG31861|FBgn0051861|transcript|FBtr0302986.1|protein_coding||c.-2133C&gt;T|||||1893|,T|intron_variant|MODIFIER|CG31760|FBgn0051760|transcript|FBtr0331996.1|protein_coding|4/13|c.635-816C&gt;T||||||,T|intron_variant|MODIFIER|CG31760|FBgn0051760|transcript|FBtr0301019.1|protein_coding|4/13|c.635-816C&gt;T||||||,T|intron_variant|MODIFIER|CG31760|FBgn0051760|transcript|FBtr0331997.1|protein_coding|3/12|c.635-816C&gt;T||||||</t>
  </si>
  <si>
    <t>C|downstream_gene_variant|MODIFIER|ZnT33D|FBgn0051860|transcript|FBtr0302984.1|protein_coding||c.*880T&gt;C|||||807|,C|downstream_gene_variant|MODIFIER|ZnT33D|FBgn0051860|transcript|FBtr0302985.1|protein_coding||c.*1682T&gt;C|||||807|,C|intron_variant|MODIFIER|CG31760|FBgn0051760|transcript|FBtr0331996.1|protein_coding|11/13|c.2153+190T&gt;C||||||,C|intron_variant|MODIFIER|CG31760|FBgn0051760|transcript|FBtr0301019.1|protein_coding|11/13|c.2153+190T&gt;C||||||,C|intron_variant|MODIFIER|CG31760|FBgn0051760|transcript|FBtr0331997.1|protein_coding|10/12|c.2153+190T&gt;C||||||</t>
  </si>
  <si>
    <t>G|synonymous_variant|LOW|CG31760|FBgn0051760|transcript|FBtr0331996.1|protein_coding|14/14|c.2712A&gt;G|p.Glu904Glu|3005/4411|2712/3282|904/1093||,G|3_prime_UTR_variant|MODIFIER|CG31760|FBgn0051760|transcript|FBtr0301019.1|protein_coding|14/14|c.*84A&gt;G|||||84|,G|3_prime_UTR_variant|MODIFIER|CG31760|FBgn0051760|transcript|FBtr0331997.1|protein_coding|13/13|c.*84A&gt;G|||||84|,G|upstream_gene_variant|MODIFIER|CG17217|FBgn0032419|transcript|FBtr0080341.1|protein_coding||c.-1846A&gt;G|||||1739|</t>
  </si>
  <si>
    <t>T|3_prime_UTR_variant|MODIFIER|CG31760|FBgn0051760|transcript|FBtr0331996.1|protein_coding|14/14|c.*450C&gt;T|||||450|,T|3_prime_UTR_variant|MODIFIER|CG31760|FBgn0051760|transcript|FBtr0301019.1|protein_coding|14/14|c.*1104C&gt;T|||||1104|,T|3_prime_UTR_variant|MODIFIER|CG31760|FBgn0051760|transcript|FBtr0331997.1|protein_coding|13/13|c.*1104C&gt;T|||||1104|,T|upstream_gene_variant|MODIFIER|CG17217|FBgn0032419|transcript|FBtr0080341.1|protein_coding||c.-826C&gt;T|||||719|,T|downstream_gene_variant|MODIFIER|CG6583|FBgn0032420|transcript|FBtr0080358.1|protein_coding||c.*1867G&gt;A|||||1373|</t>
  </si>
  <si>
    <t>G|3_prime_UTR_variant|MODIFIER|CG31760|FBgn0051760|transcript|FBtr0331997.1|protein_coding|13/13|c.*1562T&gt;G|||||1562|,G|upstream_gene_variant|MODIFIER|CG17217|FBgn0032419|transcript|FBtr0080341.1|protein_coding||c.-368T&gt;G|||||261|,G|downstream_gene_variant|MODIFIER|CG31760|FBgn0051760|transcript|FBtr0331996.1|protein_coding||c.*908T&gt;G|||||72|,G|downstream_gene_variant|MODIFIER|CG6583|FBgn0032420|transcript|FBtr0080358.1|protein_coding||c.*1409A&gt;C|||||915|,G|downstream_gene_variant|MODIFIER|CG31760|FBgn0051760|transcript|FBtr0301019.1|protein_coding||c.*1562T&gt;G|||||72|</t>
  </si>
  <si>
    <t>A|synonymous_variant|LOW|crok|FBgn0032421|transcript|FBtr0080342.1|protein_coding|2/2|c.396G&gt;A|p.Leu132Leu|485/1033|396/456|132/151||,A|upstream_gene_variant|MODIFIER|CG6583|FBgn0032420|transcript|FBtr0080358.1|protein_coding||c.-1069C&gt;T|||||957|,A|upstream_gene_variant|MODIFIER|aret|FBgn0000114|transcript|FBtr0331998.1|protein_coding||c.-98058G&gt;A|||||1461|,A|downstream_gene_variant|MODIFIER|CR43356|FBgn0263088|transcript|FBtr0307106.1|lincRNA||n.*547C&gt;T|||||547|,A|downstream_gene_variant|MODIFIER|atilla|FBgn0032422|transcript|FBtr0273342.1|protein_coding||c.*2022C&gt;T|||||1908|,A|downstream_gene_variant|MODIFIER|atilla|FBgn0032422|transcript|FBtr0331999.1|protein_coding||c.*2022C&gt;T|||||1908|</t>
  </si>
  <si>
    <t>T|3_prime_UTR_variant|MODIFIER|crok|FBgn0032421|transcript|FBtr0080342.1|protein_coding|2/2|c.*84G&gt;T|||||84|,T|upstream_gene_variant|MODIFIER|CG6583|FBgn0032420|transcript|FBtr0080358.1|protein_coding||c.-1213C&gt;A|||||1101|,T|upstream_gene_variant|MODIFIER|aret|FBgn0000114|transcript|FBtr0331998.1|protein_coding||c.-97914G&gt;T|||||1317|,T|downstream_gene_variant|MODIFIER|CR43356|FBgn0263088|transcript|FBtr0307106.1|lincRNA||n.*403C&gt;A|||||403|,T|downstream_gene_variant|MODIFIER|atilla|FBgn0032422|transcript|FBtr0273342.1|protein_coding||c.*1878C&gt;A|||||1764|,T|downstream_gene_variant|MODIFIER|atilla|FBgn0032422|transcript|FBtr0331999.1|protein_coding||c.*1878C&gt;A|||||1764|</t>
  </si>
  <si>
    <t>T|3_prime_UTR_variant|MODIFIER|crok|FBgn0032421|transcript|FBtr0080342.1|protein_coding|2/2|c.*85C&gt;T|||||85|,T|upstream_gene_variant|MODIFIER|CG6583|FBgn0032420|transcript|FBtr0080358.1|protein_coding||c.-1214G&gt;A|||||1102|,T|upstream_gene_variant|MODIFIER|aret|FBgn0000114|transcript|FBtr0331998.1|protein_coding||c.-97913C&gt;T|||||1316|,T|downstream_gene_variant|MODIFIER|CR43356|FBgn0263088|transcript|FBtr0307106.1|lincRNA||n.*402G&gt;A|||||402|,T|downstream_gene_variant|MODIFIER|atilla|FBgn0032422|transcript|FBtr0273342.1|protein_coding||c.*1877G&gt;A|||||1763|,T|downstream_gene_variant|MODIFIER|atilla|FBgn0032422|transcript|FBtr0331999.1|protein_coding||c.*1877G&gt;A|||||1763|</t>
  </si>
  <si>
    <t>C|3_prime_UTR_variant|MODIFIER|crok|FBgn0032421|transcript|FBtr0080342.1|protein_coding|2/2|c.*135T&gt;C|||||135|,C|upstream_gene_variant|MODIFIER|CG6583|FBgn0032420|transcript|FBtr0080358.1|protein_coding||c.-1264A&gt;G|||||1152|,C|upstream_gene_variant|MODIFIER|aret|FBgn0000114|transcript|FBtr0331998.1|protein_coding||c.-97863T&gt;C|||||1266|,C|downstream_gene_variant|MODIFIER|CR43356|FBgn0263088|transcript|FBtr0307106.1|lincRNA||n.*352A&gt;G|||||352|,C|downstream_gene_variant|MODIFIER|atilla|FBgn0032422|transcript|FBtr0273342.1|protein_coding||c.*1827A&gt;G|||||1713|,C|downstream_gene_variant|MODIFIER|atilla|FBgn0032422|transcript|FBtr0331999.1|protein_coding||c.*1827A&gt;G|||||1713|</t>
  </si>
  <si>
    <t>T|3_prime_UTR_variant|MODIFIER|crok|FBgn0032421|transcript|FBtr0080342.1|protein_coding|2/2|c.*136A&gt;T|||||136|,T|upstream_gene_variant|MODIFIER|CG6583|FBgn0032420|transcript|FBtr0080358.1|protein_coding||c.-1265T&gt;A|||||1153|,T|upstream_gene_variant|MODIFIER|aret|FBgn0000114|transcript|FBtr0331998.1|protein_coding||c.-97862A&gt;T|||||1265|,T|downstream_gene_variant|MODIFIER|CR43356|FBgn0263088|transcript|FBtr0307106.1|lincRNA||n.*351T&gt;A|||||351|,T|downstream_gene_variant|MODIFIER|atilla|FBgn0032422|transcript|FBtr0273342.1|protein_coding||c.*1826T&gt;A|||||1712|,T|downstream_gene_variant|MODIFIER|atilla|FBgn0032422|transcript|FBtr0331999.1|protein_coding||c.*1826T&gt;A|||||1712|</t>
  </si>
  <si>
    <t>G|3_prime_UTR_variant|MODIFIER|crok|FBgn0032421|transcript|FBtr0080342.1|protein_coding|2/2|c.*147T&gt;G|||||147|,G|upstream_gene_variant|MODIFIER|CG6583|FBgn0032420|transcript|FBtr0080358.1|protein_coding||c.-1276A&gt;C|||||1164|,G|upstream_gene_variant|MODIFIER|aret|FBgn0000114|transcript|FBtr0331998.1|protein_coding||c.-97851T&gt;G|||||1254|,G|downstream_gene_variant|MODIFIER|CR43356|FBgn0263088|transcript|FBtr0307106.1|lincRNA||n.*340A&gt;C|||||340|,G|downstream_gene_variant|MODIFIER|atilla|FBgn0032422|transcript|FBtr0273342.1|protein_coding||c.*1815A&gt;C|||||1701|,G|downstream_gene_variant|MODIFIER|atilla|FBgn0032422|transcript|FBtr0331999.1|protein_coding||c.*1815A&gt;C|||||1701|</t>
  </si>
  <si>
    <t>A|3_prime_UTR_variant|MODIFIER|crok|FBgn0032421|transcript|FBtr0080342.1|protein_coding|2/2|c.*193C&gt;A|||||193|,A|upstream_gene_variant|MODIFIER|CG6583|FBgn0032420|transcript|FBtr0080358.1|protein_coding||c.-1322G&gt;T|||||1210|,A|upstream_gene_variant|MODIFIER|aret|FBgn0000114|transcript|FBtr0331998.1|protein_coding||c.-97805C&gt;A|||||1208|,A|downstream_gene_variant|MODIFIER|CR43356|FBgn0263088|transcript|FBtr0307106.1|lincRNA||n.*294G&gt;T|||||294|,A|downstream_gene_variant|MODIFIER|atilla|FBgn0032422|transcript|FBtr0273342.1|protein_coding||c.*1769G&gt;T|||||1655|,A|downstream_gene_variant|MODIFIER|atilla|FBgn0032422|transcript|FBtr0331999.1|protein_coding||c.*1769G&gt;T|||||1655|</t>
  </si>
  <si>
    <t>T|5_prime_UTR_variant|MODIFIER|aret|FBgn0000114|transcript|FBtr0331998.1|protein_coding|1/9|c.-236C&gt;T|||||96406|,T|upstream_gene_variant|MODIFIER|CR43356|FBgn0263088|transcript|FBtr0307106.1|lincRNA||n.-557G&gt;A|||||557|,T|downstream_gene_variant|MODIFIER|crok|FBgn0032421|transcript|FBtr0080342.1|protein_coding||c.*1592C&gt;T|||||1104|,T|downstream_gene_variant|MODIFIER|atilla|FBgn0032422|transcript|FBtr0273342.1|protein_coding||c.*370G&gt;A|||||256|,T|downstream_gene_variant|MODIFIER|atilla|FBgn0032422|transcript|FBtr0331999.1|protein_coding||c.*370G&gt;A|||||256|</t>
  </si>
  <si>
    <t>T|upstream_gene_variant|MODIFIER|CR43356|FBgn0263088|transcript|FBtr0307106.1|lincRNA||n.-1256T&gt;A|||||1256|,T|downstream_gene_variant|MODIFIER|crok|FBgn0032421|transcript|FBtr0080342.1|protein_coding||c.*2291A&gt;T|||||1803|,T|intron_variant|MODIFIER|atilla|FBgn0032422|transcript|FBtr0273342.1|protein_coding|2/2|c.227-124T&gt;A||||||,T|intron_variant|MODIFIER|aret|FBgn0000114|transcript|FBtr0331998.1|protein_coding|1/8|c.-11+474A&gt;T||||||,T|intron_variant|MODIFIER|atilla|FBgn0032422|transcript|FBtr0331999.1|protein_coding|2/2|c.227-124T&gt;A||||||</t>
  </si>
  <si>
    <t>G|5_prime_UTR_variant|MODIFIER|atilla|FBgn0032422|transcript|FBtr0273342.1|protein_coding|1/3|c.-153T&gt;C|||||153|,G|5_prime_UTR_variant|MODIFIER|atilla|FBgn0032422|transcript|FBtr0331999.1|protein_coding|1/3|c.-153T&gt;C|||||153|,G|intron_variant|MODIFIER|aret|FBgn0000114|transcript|FBtr0331998.1|protein_coding|1/8|c.-11+2331A&gt;G||||||</t>
  </si>
  <si>
    <t>T|intron_variant|MODIFIER|aret|FBgn0000114|transcript|FBtr0331998.1|protein_coding|1/8|c.-11+5426G&gt;T||||||</t>
  </si>
  <si>
    <t>G|intron_variant|MODIFIER|aret|FBgn0000114|transcript|FBtr0331998.1|protein_coding|1/8|c.-11+7197T&gt;G||||||</t>
  </si>
  <si>
    <t>T|intron_variant|MODIFIER|aret|FBgn0000114|transcript|FBtr0331998.1|protein_coding|1/8|c.-11+11249C&gt;T||||||</t>
  </si>
  <si>
    <t>C|intron_variant|MODIFIER|aret|FBgn0000114|transcript|FBtr0331998.1|protein_coding|1/8|c.-11+14012T&gt;C||||||</t>
  </si>
  <si>
    <t>A|intron_variant|MODIFIER|aret|FBgn0000114|transcript|FBtr0331998.1|protein_coding|1/8|c.-11+16970G&gt;A||||||</t>
  </si>
  <si>
    <t>C|intron_variant|MODIFIER|aret|FBgn0000114|transcript|FBtr0331998.1|protein_coding|1/8|c.-11+16971T&gt;C||||||</t>
  </si>
  <si>
    <t>T|intron_variant|MODIFIER|aret|FBgn0000114|transcript|FBtr0331998.1|protein_coding|1/8|c.-11+19347C&gt;T||||||</t>
  </si>
  <si>
    <t>T|upstream_gene_variant|MODIFIER|aret|FBgn0000114|transcript|FBtr0080344.1|protein_coding||c.-35612G&gt;T|||||375|,T|upstream_gene_variant|MODIFIER|aret|FBgn0000114|transcript|FBtr0331646.1|protein_coding||c.-66133G&gt;T|||||375|,T|intron_variant|MODIFIER|aret|FBgn0000114|transcript|FBtr0331998.1|protein_coding|1/8|c.-11+30048G&gt;T||||||,T|intron_variant|MODIFIER|aret|FBgn0000114|transcript|FBtr0331648.1|protein_coding|1/8|c.-11+3697G&gt;T||||||</t>
  </si>
  <si>
    <t>A|5_prime_UTR_variant|MODIFIER|aret|FBgn0000114|transcript|FBtr0080344.1|protein_coding|1/12|c.-452T&gt;A|||||35189|,A|5_prime_UTR_variant|MODIFIER|aret|FBgn0000114|transcript|FBtr0331646.1|protein_coding|1/9|c.-250T&gt;A|||||65710|,A|upstream_gene_variant|MODIFIER|CG31759|FBgn0051759|transcript|FBtr0290240.1|protein_coding||c.-2325T&gt;A|||||1818|,A|intron_variant|MODIFIER|aret|FBgn0000114|transcript|FBtr0331998.1|protein_coding|1/8|c.-11+30471T&gt;A||||||,A|intron_variant|MODIFIER|aret|FBgn0000114|transcript|FBtr0331648.1|protein_coding|1/8|c.-11+4120T&gt;A||||||</t>
  </si>
  <si>
    <t>A|intron_variant|MODIFIER|aret|FBgn0000114|transcript|FBtr0080344.1|protein_coding|1/11|c.-212-9706C&gt;A||||||,A|intron_variant|MODIFIER|aret|FBgn0000114|transcript|FBtr0331998.1|protein_coding|1/8|c.-10-40429C&gt;A||||||,A|intron_variant|MODIFIER|aret|FBgn0000114|transcript|FBtr0331648.1|protein_coding|1/8|c.-11+29391C&gt;A||||||,A|intron_variant|MODIFIER|aret|FBgn0000114|transcript|FBtr0331646.1|protein_coding|1/8|c.-11+25032C&gt;A||||||,A|intron_variant|MODIFIER|aret|FBgn0000114|transcript|FBtr0331645.1|protein_coding|1/9|c.-213+8825C&gt;A||||||,A|intron_variant|MODIFIER|aret|FBgn0000114|transcript|FBtr0331647.1|protein_coding|1/10|c.-11+8825C&gt;A||||||</t>
  </si>
  <si>
    <t>G|intron_variant|MODIFIER|aret|FBgn0000114|transcript|FBtr0080344.1|protein_coding|2/11|c.701+14255A&gt;G||||||,G|intron_variant|MODIFIER|aret|FBgn0000114|transcript|FBtr0331998.1|protein_coding|1/8|c.-10-15556A&gt;G||||||,G|intron_variant|MODIFIER|aret|FBgn0000114|transcript|FBtr0331648.1|protein_coding|1/8|c.-10-15556A&gt;G||||||,G|intron_variant|MODIFIER|aret|FBgn0000114|transcript|FBtr0331646.1|protein_coding|1/8|c.-10-15556A&gt;G||||||,G|intron_variant|MODIFIER|aret|FBgn0000114|transcript|FBtr0331645.1|protein_coding|2/9|c.701+14255A&gt;G||||||,G|intron_variant|MODIFIER|aret|FBgn0000114|transcript|FBtr0331647.1|protein_coding|1/10|c.-10-15556A&gt;G||||||</t>
  </si>
  <si>
    <t>G|intron_variant|MODIFIER|aret|FBgn0000114|transcript|FBtr0080344.1|protein_coding|2/11|c.701+14610C&gt;G||||||,G|intron_variant|MODIFIER|aret|FBgn0000114|transcript|FBtr0331998.1|protein_coding|1/8|c.-10-15201C&gt;G||||||,G|intron_variant|MODIFIER|aret|FBgn0000114|transcript|FBtr0331648.1|protein_coding|1/8|c.-10-15201C&gt;G||||||,G|intron_variant|MODIFIER|aret|FBgn0000114|transcript|FBtr0331646.1|protein_coding|1/8|c.-10-15201C&gt;G||||||,G|intron_variant|MODIFIER|aret|FBgn0000114|transcript|FBtr0331645.1|protein_coding|2/9|c.701+14610C&gt;G||||||,G|intron_variant|MODIFIER|aret|FBgn0000114|transcript|FBtr0331647.1|protein_coding|1/10|c.-10-15201C&gt;G||||||</t>
  </si>
  <si>
    <t>T|intron_variant|MODIFIER|aret|FBgn0000114|transcript|FBtr0080344.1|protein_coding|2/11|c.702-11874C&gt;T||||||,T|intron_variant|MODIFIER|aret|FBgn0000114|transcript|FBtr0331998.1|protein_coding|1/8|c.-10-11874C&gt;T||||||,T|intron_variant|MODIFIER|aret|FBgn0000114|transcript|FBtr0331648.1|protein_coding|1/8|c.-10-11874C&gt;T||||||,T|intron_variant|MODIFIER|aret|FBgn0000114|transcript|FBtr0331646.1|protein_coding|1/8|c.-10-11874C&gt;T||||||,T|intron_variant|MODIFIER|aret|FBgn0000114|transcript|FBtr0331645.1|protein_coding|2/9|c.702-11874C&gt;T||||||,T|intron_variant|MODIFIER|aret|FBgn0000114|transcript|FBtr0331647.1|protein_coding|1/10|c.-10-11874C&gt;T||||||</t>
  </si>
  <si>
    <t>T|intron_variant|MODIFIER|aret|FBgn0000114|transcript|FBtr0080344.1|protein_coding|2/11|c.702-8317G&gt;T||||||,T|intron_variant|MODIFIER|aret|FBgn0000114|transcript|FBtr0331998.1|protein_coding|1/8|c.-10-8317G&gt;T||||||,T|intron_variant|MODIFIER|aret|FBgn0000114|transcript|FBtr0331648.1|protein_coding|1/8|c.-10-8317G&gt;T||||||,T|intron_variant|MODIFIER|aret|FBgn0000114|transcript|FBtr0331646.1|protein_coding|1/8|c.-10-8317G&gt;T||||||,T|intron_variant|MODIFIER|aret|FBgn0000114|transcript|FBtr0331645.1|protein_coding|2/9|c.702-8317G&gt;T||||||,T|intron_variant|MODIFIER|aret|FBgn0000114|transcript|FBtr0331647.1|protein_coding|1/10|c.-10-8317G&gt;T||||||</t>
  </si>
  <si>
    <t>T|intron_variant|MODIFIER|aret|FBgn0000114|transcript|FBtr0080344.1|protein_coding|2/11|c.702-8026C&gt;T||||||,T|intron_variant|MODIFIER|aret|FBgn0000114|transcript|FBtr0331998.1|protein_coding|1/8|c.-10-8026C&gt;T||||||,T|intron_variant|MODIFIER|aret|FBgn0000114|transcript|FBtr0331648.1|protein_coding|1/8|c.-10-8026C&gt;T||||||,T|intron_variant|MODIFIER|aret|FBgn0000114|transcript|FBtr0331646.1|protein_coding|1/8|c.-10-8026C&gt;T||||||,T|intron_variant|MODIFIER|aret|FBgn0000114|transcript|FBtr0331645.1|protein_coding|2/9|c.702-8026C&gt;T||||||,T|intron_variant|MODIFIER|aret|FBgn0000114|transcript|FBtr0331647.1|protein_coding|1/10|c.-10-8026C&gt;T||||||</t>
  </si>
  <si>
    <t>C|intron_variant|MODIFIER|aret|FBgn0000114|transcript|FBtr0080344.1|protein_coding|5/11|c.1328-6655G&gt;C||||||,C|intron_variant|MODIFIER|aret|FBgn0000114|transcript|FBtr0331998.1|protein_coding|4/8|c.617-6655G&gt;C||||||,C|intron_variant|MODIFIER|aret|FBgn0000114|transcript|FBtr0331648.1|protein_coding|4/8|c.617-6655G&gt;C||||||,C|intron_variant|MODIFIER|aret|FBgn0000114|transcript|FBtr0331646.1|protein_coding|4/8|c.617-6655G&gt;C||||||,C|intron_variant|MODIFIER|aret|FBgn0000114|transcript|FBtr0331645.1|protein_coding|5/9|c.1328-6655G&gt;C||||||,C|intron_variant|MODIFIER|aret|FBgn0000114|transcript|FBtr0331647.1|protein_coding|4/10|c.617-6655G&gt;C||||||,C|intron_variant|MODIFIER|aret|FBgn0000114|transcript|FBtr0300567.1|protein_coding|4/8|c.710-6655G&gt;C||||||,C|intron_variant|MODIFIER|aret|FBgn0000114|transcript|FBtr0080345.1|protein_coding|4/10|c.710-6655G&gt;C||||||,C|intron_variant|MODIFIER|aret|FBgn0000114|transcript|FBtr0331644.1|protein_coding|4/12|c.710-6655G&gt;C||||||,C|intron_variant|MODIFIER|aret|FBgn0000114|transcript|FBtr0080347.1|protein_coding|2/6|c.-21+2569G&gt;C||||||</t>
  </si>
  <si>
    <t>G|intron_variant|MODIFIER|aret|FBgn0000114|transcript|FBtr0080344.1|protein_coding|5/11|c.1328-989A&gt;G||||||,G|intron_variant|MODIFIER|aret|FBgn0000114|transcript|FBtr0331998.1|protein_coding|4/8|c.617-989A&gt;G||||||,G|intron_variant|MODIFIER|aret|FBgn0000114|transcript|FBtr0331648.1|protein_coding|4/8|c.617-989A&gt;G||||||,G|intron_variant|MODIFIER|aret|FBgn0000114|transcript|FBtr0331646.1|protein_coding|4/8|c.617-989A&gt;G||||||,G|intron_variant|MODIFIER|aret|FBgn0000114|transcript|FBtr0331645.1|protein_coding|5/9|c.1328-989A&gt;G||||||,G|intron_variant|MODIFIER|aret|FBgn0000114|transcript|FBtr0331647.1|protein_coding|4/10|c.617-989A&gt;G||||||,G|intron_variant|MODIFIER|aret|FBgn0000114|transcript|FBtr0300567.1|protein_coding|4/8|c.710-989A&gt;G||||||,G|intron_variant|MODIFIER|aret|FBgn0000114|transcript|FBtr0080345.1|protein_coding|4/10|c.710-989A&gt;G||||||,G|intron_variant|MODIFIER|aret|FBgn0000114|transcript|FBtr0331644.1|protein_coding|4/12|c.710-989A&gt;G||||||,G|intron_variant|MODIFIER|aret|FBgn0000114|transcript|FBtr0080347.1|protein_coding|2/6|c.-20-989A&gt;G||||||</t>
  </si>
  <si>
    <t>T|intron_variant|MODIFIER|aret|FBgn0000114|transcript|FBtr0080344.1|protein_coding|5/11|c.1328-321C&gt;T||||||,T|intron_variant|MODIFIER|aret|FBgn0000114|transcript|FBtr0331998.1|protein_coding|4/8|c.617-321C&gt;T||||||,T|intron_variant|MODIFIER|aret|FBgn0000114|transcript|FBtr0331648.1|protein_coding|4/8|c.617-321C&gt;T||||||,T|intron_variant|MODIFIER|aret|FBgn0000114|transcript|FBtr0331646.1|protein_coding|4/8|c.617-321C&gt;T||||||,T|intron_variant|MODIFIER|aret|FBgn0000114|transcript|FBtr0331645.1|protein_coding|5/9|c.1328-321C&gt;T||||||,T|intron_variant|MODIFIER|aret|FBgn0000114|transcript|FBtr0331647.1|protein_coding|4/10|c.617-321C&gt;T||||||,T|intron_variant|MODIFIER|aret|FBgn0000114|transcript|FBtr0300567.1|protein_coding|4/8|c.710-321C&gt;T||||||,T|intron_variant|MODIFIER|aret|FBgn0000114|transcript|FBtr0080345.1|protein_coding|4/10|c.710-321C&gt;T||||||,T|intron_variant|MODIFIER|aret|FBgn0000114|transcript|FBtr0331644.1|protein_coding|4/12|c.710-321C&gt;T||||||,T|intron_variant|MODIFIER|aret|FBgn0000114|transcript|FBtr0080347.1|protein_coding|2/6|c.-20-321C&gt;T||||||</t>
  </si>
  <si>
    <t>C|intron_variant|MODIFIER|aret|FBgn0000114|transcript|FBtr0080344.1|protein_coding|5/11|c.1328-314A&gt;C||||||,C|intron_variant|MODIFIER|aret|FBgn0000114|transcript|FBtr0331998.1|protein_coding|4/8|c.617-314A&gt;C||||||,C|intron_variant|MODIFIER|aret|FBgn0000114|transcript|FBtr0331648.1|protein_coding|4/8|c.617-314A&gt;C||||||,C|intron_variant|MODIFIER|aret|FBgn0000114|transcript|FBtr0331646.1|protein_coding|4/8|c.617-314A&gt;C||||||,C|intron_variant|MODIFIER|aret|FBgn0000114|transcript|FBtr0331645.1|protein_coding|5/9|c.1328-314A&gt;C||||||,C|intron_variant|MODIFIER|aret|FBgn0000114|transcript|FBtr0331647.1|protein_coding|4/10|c.617-314A&gt;C||||||,C|intron_variant|MODIFIER|aret|FBgn0000114|transcript|FBtr0300567.1|protein_coding|4/8|c.710-314A&gt;C||||||,C|intron_variant|MODIFIER|aret|FBgn0000114|transcript|FBtr0080345.1|protein_coding|4/10|c.710-314A&gt;C||||||,C|intron_variant|MODIFIER|aret|FBgn0000114|transcript|FBtr0331644.1|protein_coding|4/12|c.710-314A&gt;C||||||,C|intron_variant|MODIFIER|aret|FBgn0000114|transcript|FBtr0080347.1|protein_coding|2/6|c.-20-314A&gt;C||||||</t>
  </si>
  <si>
    <t>T|intergenic_region|MODIFIER|CR45283-CG31862|FBgn0266821-FBgn0051862|intergenic_region|FBgn0266821-FBgn0051862|||n.12321751G&gt;T||||||</t>
  </si>
  <si>
    <t>T|intergenic_region|MODIFIER|CR45283-CG31862|FBgn0266821-FBgn0051862|intergenic_region|FBgn0266821-FBgn0051862|||n.12323420C&gt;T||||||</t>
  </si>
  <si>
    <t>T|upstream_gene_variant|MODIFIER|bru-2|FBgn0262475|transcript|FBtr0304856.1|protein_coding||c.-9146G&gt;T|||||1369|,T|upstream_gene_variant|MODIFIER|bru-2|FBgn0262475|transcript|FBtr0304859.1|protein_coding||c.-9146G&gt;T|||||1369|,T|upstream_gene_variant|MODIFIER|bru-2|FBgn0262475|transcript|FBtr0304862.1|protein_coding||c.-9146G&gt;T|||||1369|,T|downstream_gene_variant|MODIFIER|CG43813|FBgn0264361|transcript|FBtr0332235.1|protein_coding||c.*914C&gt;A|||||793|,T|intergenic_region|MODIFIER|CG31862-CG43813|FBgn0051862-FBgn0264361|intergenic_region|FBgn0051862-FBgn0264361|||n.12342850G&gt;T||||||</t>
  </si>
  <si>
    <t>T|intron_variant|MODIFIER|bru-2|FBgn0262475|transcript|FBtr0304856.1|protein_coding|4/9|c.1093-444G&gt;T||||||,T|intron_variant|MODIFIER|bru-2|FBgn0262475|transcript|FBtr0304859.1|protein_coding|4/8|c.1093-444G&gt;T||||||,T|intron_variant|MODIFIER|bru-2|FBgn0262475|transcript|FBtr0304862.1|protein_coding|4/9|c.1093-444G&gt;T||||||,T|intron_variant|MODIFIER|bru-2|FBgn0262475|transcript|FBtr0332232.1|protein_coding|4/8|c.1093-444G&gt;T||||||,T|intron_variant|MODIFIER|bru-2|FBgn0262475|transcript|FBtr0304858.1|protein_coding|4/9|c.1093-444G&gt;T||||||,T|intron_variant|MODIFIER|bru-2|FBgn0262475|transcript|FBtr0304860.1|protein_coding|3/8|c.1010-444G&gt;T||||||,T|intron_variant|MODIFIER|bru-2|FBgn0262475|transcript|FBtr0332233.1|protein_coding|4/9|c.1093-444G&gt;T||||||,T|intron_variant|MODIFIER|bru-2|FBgn0262475|transcript|FBtr0332234.1|protein_coding|4/9|c.1093-444G&gt;T||||||</t>
  </si>
  <si>
    <t>T|upstream_gene_variant|MODIFIER|bru-2|FBgn0262475|transcript|FBtr0304861.1|protein_coding||c.-7830A&gt;T|||||499|,T|intron_variant|MODIFIER|bru-2|FBgn0262475|transcript|FBtr0304856.1|protein_coding|5/9|c.1141+3218A&gt;T||||||,T|intron_variant|MODIFIER|bru-2|FBgn0262475|transcript|FBtr0304859.1|protein_coding|5/8|c.1141+3218A&gt;T||||||,T|intron_variant|MODIFIER|bru-2|FBgn0262475|transcript|FBtr0304862.1|protein_coding|5/9|c.1141+3218A&gt;T||||||,T|intron_variant|MODIFIER|bru-2|FBgn0262475|transcript|FBtr0332232.1|protein_coding|5/8|c.1141+3218A&gt;T||||||,T|intron_variant|MODIFIER|bru-2|FBgn0262475|transcript|FBtr0304858.1|protein_coding|5/9|c.1141+3218A&gt;T||||||,T|intron_variant|MODIFIER|bru-2|FBgn0262475|transcript|FBtr0304860.1|protein_coding|4/8|c.*14+3218A&gt;T||||||,T|intron_variant|MODIFIER|bru-2|FBgn0262475|transcript|FBtr0332233.1|protein_coding|5/9|c.1141+3218A&gt;T||||||,T|intron_variant|MODIFIER|bru-2|FBgn0262475|transcript|FBtr0332234.1|protein_coding|5/9|c.1141+3218A&gt;T||||||</t>
  </si>
  <si>
    <t>G|upstream_gene_variant|MODIFIER|bru-2|FBgn0262475|transcript|FBtr0304863.1|protein_coding||c.-17725A&gt;G|||||1979|,G|upstream_gene_variant|MODIFIER|bru-2|FBgn0262475|transcript|FBtr0304864.1|protein_coding||c.-5840A&gt;G|||||1979|,G|intron_variant|MODIFIER|bru-2|FBgn0262475|transcript|FBtr0304856.1|protein_coding|5/9|c.1141+5208A&gt;G||||||,G|intron_variant|MODIFIER|bru-2|FBgn0262475|transcript|FBtr0304859.1|protein_coding|5/8|c.1141+5208A&gt;G||||||,G|intron_variant|MODIFIER|bru-2|FBgn0262475|transcript|FBtr0304862.1|protein_coding|5/9|c.1141+5208A&gt;G||||||,G|intron_variant|MODIFIER|bru-2|FBgn0262475|transcript|FBtr0332232.1|protein_coding|5/8|c.1141+5208A&gt;G||||||,G|intron_variant|MODIFIER|bru-2|FBgn0262475|transcript|FBtr0304858.1|protein_coding|5/9|c.1141+5208A&gt;G||||||,G|intron_variant|MODIFIER|bru-2|FBgn0262475|transcript|FBtr0304860.1|protein_coding|4/8|c.*14+5208A&gt;G||||||,G|intron_variant|MODIFIER|bru-2|FBgn0262475|transcript|FBtr0332233.1|protein_coding|5/9|c.1141+5208A&gt;G||||||,G|intron_variant|MODIFIER|bru-2|FBgn0262475|transcript|FBtr0332234.1|protein_coding|5/9|c.1141+5208A&gt;G||||||,G|intron_variant|MODIFIER|bru-2|FBgn0262475|transcript|FBtr0304861.1|protein_coding|1/6|c.-115+1336A&gt;G||||||</t>
  </si>
  <si>
    <t>T|3_prime_UTR_variant|MODIFIER|Elf|FBgn0020443|transcript|FBtr0333089.1|protein_coding|7/7|c.*1084A&gt;T|||||1084|,T|downstream_gene_variant|MODIFIER|Elf|FBgn0020443|transcript|FBtr0080369.1|protein_coding||c.*1084A&gt;T|||||46|,T|downstream_gene_variant|MODIFIER|Oatp33Ea|FBgn0032433|transcript|FBtr0080384.1|protein_coding||c.*1141T&gt;A|||||827|,T|downstream_gene_variant|MODIFIER|Elf|FBgn0020443|transcript|FBtr0344859.1|protein_coding||c.*1084A&gt;T|||||46|,T|downstream_gene_variant|MODIFIER|Elf|FBgn0020443|transcript|FBtr0333090.1|protein_coding||c.*1084A&gt;T|||||46|,T|downstream_gene_variant|MODIFIER|Oatp33Ea|FBgn0032433|transcript|FBtr0333092.1|protein_coding||c.*1141T&gt;A|||||753|</t>
  </si>
  <si>
    <t>A|intergenic_region|MODIFIER|bun-CR44598|FBgn0259176-FBgn0265809|intergenic_region|FBgn0259176-FBgn0265809|||n.12566204G&gt;A||||||</t>
  </si>
  <si>
    <t>T|intergenic_region|MODIFIER|CR44597-CR44596|FBgn0265808-FBgn0265807|intergenic_region|FBgn0265808-FBgn0265807|||n.12578578C&gt;T||||||</t>
  </si>
  <si>
    <t>C|intergenic_region|MODIFIER|CR44597-CR44596|FBgn0265808-FBgn0265807|intergenic_region|FBgn0265808-FBgn0265807|||n.12579427T&gt;C||||||</t>
  </si>
  <si>
    <t>C|downstream_gene_variant|MODIFIER|CR44596|FBgn0265807|transcript|FBtr0342626.1|lincRNA||n.*1544G&gt;C|||||1544|,C|downstream_gene_variant|MODIFIER|CR44595|FBgn0265806|transcript|FBtr0342627.1|lincRNA||n.*852G&gt;C|||||852|,C|intergenic_region|MODIFIER|CR44595-nub|FBgn0265806-FBgn0085424|intergenic_region|FBgn0265806-FBgn0085424|||n.12584402G&gt;C||||||</t>
  </si>
  <si>
    <t>C|intron_variant|MODIFIER|nub|FBgn0085424|transcript|FBtr0112642.1|protein_coding|2/5|c.674-5770T&gt;C||||||</t>
  </si>
  <si>
    <t>T|intron_variant|MODIFIER|Ref2|FBgn0032439|transcript|FBtr0308800.1|protein_coding|2/2|c.-15+6809G&gt;A||||||,T|intron_variant|MODIFIER|Ref2|FBgn0032439|transcript|FBtr0308801.1|protein_coding|2/2|c.-15+6809G&gt;A||||||</t>
  </si>
  <si>
    <t>C|intergenic_region|MODIFIER|Ref2-pdm2|FBgn0032439-FBgn0004394|intergenic_region|FBgn0032439-FBgn0004394|||n.12651146T&gt;C||||||</t>
  </si>
  <si>
    <t>T|intergenic_region|MODIFIER|Ref2-pdm2|FBgn0032439-FBgn0004394|intergenic_region|FBgn0032439-FBgn0004394|||n.12652995C&gt;T||||||</t>
  </si>
  <si>
    <t>T|3_prime_UTR_variant|MODIFIER|Pih1D1|FBgn0032455|transcript|FBtr0089908.1|protein_coding|5/5|c.*5G&gt;A|||||5|,T|upstream_gene_variant|MODIFIER|CG5787|FBgn0032454|transcript|FBtr0080405.1|protein_coding||c.-1029G&gt;A|||||865|,T|upstream_gene_variant|MODIFIER|CG5787|FBgn0032454|transcript|FBtr0332410.1|protein_coding||c.-1029G&gt;A|||||383|,T|downstream_gene_variant|MODIFIER|Pih1D1|FBgn0032455|transcript|FBtr0301163.1|protein_coding||c.*1152G&gt;A|||||1061|</t>
  </si>
  <si>
    <t>A|intron_variant|MODIFIER|MRP|FBgn0032456|transcript|FBtr0090013.1|protein_coding|7/11|c.3127+1220C&gt;A||||||,A|intron_variant|MODIFIER|MRP|FBgn0032456|transcript|FBtr0090015.1|protein_coding|8/12|c.3127+1220C&gt;A||||||,A|intron_variant|MODIFIER|MRP|FBgn0032456|transcript|FBtr0090019.1|protein_coding|8/12|c.3127+1220C&gt;A||||||,A|intron_variant|MODIFIER|MRP|FBgn0032456|transcript|FBtr0090022.1|protein_coding|9/12|c.3348+95C&gt;A||||||,A|intron_variant|MODIFIER|MRP|FBgn0032456|transcript|FBtr0090023.1|protein_coding|8/12|c.3128-849C&gt;A||||||,A|intron_variant|MODIFIER|MRP|FBgn0032456|transcript|FBtr0090025.1|protein_coding|8/12|c.3127+1220C&gt;A||||||,A|intron_variant|MODIFIER|MRP|FBgn0032456|transcript|FBtr0090026.1|protein_coding|8/12|c.3128-242C&gt;A||||||,A|intron_variant|MODIFIER|MRP|FBgn0032456|transcript|FBtr0090027.1|protein_coding|8/12|c.3127+1220C&gt;A||||||,A|intron_variant|MODIFIER|MRP|FBgn0032456|transcript|FBtr0090028.1|protein_coding|8/12|c.3127+1220C&gt;A||||||,A|intron_variant|MODIFIER|MRP|FBgn0032456|transcript|FBtr0090014.1|protein_coding|7/11|c.3127+1220C&gt;A||||||,A|intron_variant|MODIFIER|MRP|FBgn0032456|transcript|FBtr0090016.1|protein_coding|8/11|c.3348+95C&gt;A||||||,A|intron_variant|MODIFIER|MRP|FBgn0032456|transcript|FBtr0090017.1|protein_coding|7/11|c.3128-242C&gt;A||||||,A|intron_variant|MODIFIER|MRP|FBgn0032456|transcript|FBtr0090018.1|protein_coding|7/11|c.3128-849C&gt;A||||||,A|intron_variant|MODIFIER|MRP|FBgn0032456|transcript|FBtr0090020.1|protein_coding|7/11|c.3127+1220C&gt;A||||||,A|intron_variant|MODIFIER|MRP|FBgn0032456|transcript|FBtr0090021.1|protein_coding|7/11|c.3127+1220C&gt;A||||||,A|intron_variant|MODIFIER|MRP|FBgn0032456|transcript|FBtr0090024.1|protein_coding|7/11|c.3127+1220C&gt;A||||||,A|intron_variant|MODIFIER|MRP|FBgn0032456|transcript|FBtr0090029.1|protein_coding|7/11|c.3127+1220C&gt;A||||||</t>
  </si>
  <si>
    <t>C|intron_variant|MODIFIER|MRP|FBgn0032456|transcript|FBtr0090013.1|protein_coding|7/11|c.3128-1083A&gt;C||||||,C|intron_variant|MODIFIER|MRP|FBgn0032456|transcript|FBtr0090015.1|protein_coding|8/12|c.3128-171A&gt;C||||||,C|intron_variant|MODIFIER|MRP|FBgn0032456|transcript|FBtr0090019.1|protein_coding|8/12|c.3127+2644A&gt;C||||||,C|intron_variant|MODIFIER|MRP|FBgn0032456|transcript|FBtr0090022.1|protein_coding|9/12|c.3348+1519A&gt;C||||||,C|intron_variant|MODIFIER|MRP|FBgn0032456|transcript|FBtr0090023.1|protein_coding|9/12|c.3348+355A&gt;C||||||,C|intron_variant|MODIFIER|MRP|FBgn0032456|transcript|FBtr0090025.1|protein_coding|8/12|c.3127+2644A&gt;C||||||,C|intron_variant|MODIFIER|MRP|FBgn0032456|transcript|FBtr0090026.1|protein_coding|9/12|c.3348+962A&gt;C||||||,C|intron_variant|MODIFIER|MRP|FBgn0032456|transcript|FBtr0090027.1|protein_coding|8/12|c.3128-1083A&gt;C||||||,C|intron_variant|MODIFIER|MRP|FBgn0032456|transcript|FBtr0090028.1|protein_coding|8/12|c.3127+2644A&gt;C||||||,C|intron_variant|MODIFIER|MRP|FBgn0032456|transcript|FBtr0090014.1|protein_coding|7/11|c.3128-171A&gt;C||||||,C|intron_variant|MODIFIER|MRP|FBgn0032456|transcript|FBtr0090016.1|protein_coding|8/11|c.3348+1519A&gt;C||||||,C|intron_variant|MODIFIER|MRP|FBgn0032456|transcript|FBtr0090017.1|protein_coding|8/11|c.3348+962A&gt;C||||||,C|intron_variant|MODIFIER|MRP|FBgn0032456|transcript|FBtr0090018.1|protein_coding|8/11|c.3348+355A&gt;C||||||,C|intron_variant|MODIFIER|MRP|FBgn0032456|transcript|FBtr0090020.1|protein_coding|7/11|c.3127+2644A&gt;C||||||,C|intron_variant|MODIFIER|MRP|FBgn0032456|transcript|FBtr0090021.1|protein_coding|7/11|c.3128-1083A&gt;C||||||,C|intron_variant|MODIFIER|MRP|FBgn0032456|transcript|FBtr0090024.1|protein_coding|7/11|c.3127+2644A&gt;C||||||,C|intron_variant|MODIFIER|MRP|FBgn0032456|transcript|FBtr0090029.1|protein_coding|7/11|c.3127+2644A&gt;C||||||</t>
  </si>
  <si>
    <t>C|intergenic_region|MODIFIER|MRP-CG15483|FBgn0032456-FBgn0032457|intergenic_region|FBgn0032456-FBgn0032457|||n.12753814T&gt;C||||||</t>
  </si>
  <si>
    <t>A|downstream_gene_variant|MODIFIER|CG15483|FBgn0032457|transcript|FBtr0080402.1|protein_coding||c.*464G&gt;T|||||354|,A|intergenic_region|MODIFIER|MRP-CG15483|FBgn0032456-FBgn0032457|intergenic_region|FBgn0032456-FBgn0032457|||n.12759992C&gt;A||||||</t>
  </si>
  <si>
    <t>A|upstream_gene_variant|MODIFIER|CG15483|FBgn0032457|transcript|FBtr0080402.1|protein_coding||c.-1066A&gt;T|||||1018|,A|intergenic_region|MODIFIER|CG15483-CR43818|FBgn0032457-FBgn0264366|intergenic_region|FBgn0032457-FBgn0264366|||n.12762858T&gt;A||||||</t>
  </si>
  <si>
    <t>A|upstream_gene_variant|MODIFIER|CG15483|FBgn0032457|transcript|FBtr0080402.1|protein_coding||c.-1067G&gt;T|||||1019|,A|intergenic_region|MODIFIER|CG15483-CR43818|FBgn0032457-FBgn0264366|intergenic_region|FBgn0032457-FBgn0264366|||n.12762859C&gt;A||||||</t>
  </si>
  <si>
    <t>C|upstream_gene_variant|MODIFIER|CG15483|FBgn0032457|transcript|FBtr0080402.1|protein_coding||c.-1374C&gt;G|||||1326|,C|intergenic_region|MODIFIER|CG15483-CR43818|FBgn0032457-FBgn0264366|intergenic_region|FBgn0032457-FBgn0264366|||n.12763166G&gt;C||||||</t>
  </si>
  <si>
    <t>C|intergenic_region|MODIFIER|CG15483-CR43818|FBgn0032457-FBgn0264366|intergenic_region|FBgn0032457-FBgn0264366|||n.12765097T&gt;C||||||</t>
  </si>
  <si>
    <t>A|intergenic_region|MODIFIER|CG15483-CR43818|FBgn0032457-FBgn0264366|intergenic_region|FBgn0032457-FBgn0264366|||n.12765193G&gt;A||||||</t>
  </si>
  <si>
    <t>A|intergenic_region|MODIFIER|CG15483-CR43818|FBgn0032457-FBgn0264366|intergenic_region|FBgn0032457-FBgn0264366|||n.12767602T&gt;A||||||</t>
  </si>
  <si>
    <t>G|intergenic_region|MODIFIER|CG15483-CR43818|FBgn0032457-FBgn0264366|intergenic_region|FBgn0032457-FBgn0264366|||n.12773377T&gt;G||||||</t>
  </si>
  <si>
    <t>A|intergenic_region|MODIFIER|CG15483-CR43818|FBgn0032457-FBgn0264366|intergenic_region|FBgn0032457-FBgn0264366|||n.12797230T&gt;A||||||</t>
  </si>
  <si>
    <t>G|intergenic_region|MODIFIER|CG15483-CR43818|FBgn0032457-FBgn0264366|intergenic_region|FBgn0032457-FBgn0264366|||n.12798874A&gt;G||||||</t>
  </si>
  <si>
    <t>T|intergenic_region|MODIFIER|CG15483-CR43818|FBgn0032457-FBgn0264366|intergenic_region|FBgn0032457-FBgn0264366|||n.12803434C&gt;T||||||</t>
  </si>
  <si>
    <t>T|intergenic_region|MODIFIER|CG15483-CR43818|FBgn0032457-FBgn0264366|intergenic_region|FBgn0032457-FBgn0264366|||n.12804179C&gt;T||||||</t>
  </si>
  <si>
    <t>T|intergenic_region|MODIFIER|CG15483-CR43818|FBgn0032457-FBgn0264366|intergenic_region|FBgn0032457-FBgn0264366|||n.12804808A&gt;T||||||</t>
  </si>
  <si>
    <t>A|intergenic_region|MODIFIER|CG15483-CR43818|FBgn0032457-FBgn0264366|intergenic_region|FBgn0032457-FBgn0264366|||n.12804885T&gt;A||||||</t>
  </si>
  <si>
    <t>C|intergenic_region|MODIFIER|CG15483-CR43818|FBgn0032457-FBgn0264366|intergenic_region|FBgn0032457-FBgn0264366|||n.12804911T&gt;C||||||</t>
  </si>
  <si>
    <t>A|intergenic_region|MODIFIER|CG15483-CR43818|FBgn0032457-FBgn0264366|intergenic_region|FBgn0032457-FBgn0264366|||n.12805392T&gt;A||||||</t>
  </si>
  <si>
    <t>T|intergenic_region|MODIFIER|CG15483-CR43818|FBgn0032457-FBgn0264366|intergenic_region|FBgn0032457-FBgn0264366|||n.12805568A&gt;T||||||</t>
  </si>
  <si>
    <t>A|upstream_gene_variant|MODIFIER|CR43818|FBgn0264366|transcript|FBtr0332211.1|lincRNA||n.-539C&gt;T|||||539|,A|intergenic_region|MODIFIER|CR43818-kek1|FBgn0264366-FBgn0015399|intergenic_region|FBgn0264366-FBgn0015399|||n.12808879G&gt;A||||||</t>
  </si>
  <si>
    <t>G|upstream_gene_variant|MODIFIER|CR43818|FBgn0264366|transcript|FBtr0332211.1|lincRNA||n.-1543G&gt;C|||||1543|,G|intergenic_region|MODIFIER|CR43818-kek1|FBgn0264366-FBgn0015399|intergenic_region|FBgn0264366-FBgn0015399|||n.12809883C&gt;G||||||</t>
  </si>
  <si>
    <t>G|intergenic_region|MODIFIER|kek1-CR44970|FBgn0015399-FBgn0266305|intergenic_region|FBgn0015399-FBgn0266305|||n.12829750A&gt;G||||||</t>
  </si>
  <si>
    <t>G|intergenic_region|MODIFIER|kek1-CR44970|FBgn0015399-FBgn0266305|intergenic_region|FBgn0015399-FBgn0266305|||n.12829944A&gt;G||||||</t>
  </si>
  <si>
    <t>T|intergenic_region|MODIFIER|kek1-CR44970|FBgn0015399-FBgn0266305|intergenic_region|FBgn0015399-FBgn0266305|||n.12830359G&gt;T||||||</t>
  </si>
  <si>
    <t>T|intergenic_region|MODIFIER|kek1-CR44970|FBgn0015399-FBgn0266305|intergenic_region|FBgn0015399-FBgn0266305|||n.12831752C&gt;T||||||</t>
  </si>
  <si>
    <t>A|intergenic_region|MODIFIER|kek1-CR44970|FBgn0015399-FBgn0266305|intergenic_region|FBgn0015399-FBgn0266305|||n.12836242C&gt;A||||||</t>
  </si>
  <si>
    <t>C|intergenic_region|MODIFIER|kek1-CR44970|FBgn0015399-FBgn0266305|intergenic_region|FBgn0015399-FBgn0266305|||n.12837875A&gt;C||||||</t>
  </si>
  <si>
    <t>T|intergenic_region|MODIFIER|CR44971-ACXC|FBgn0266306-FBgn0040508|intergenic_region|FBgn0266306-FBgn0040508|||n.12846738C&gt;T||||||</t>
  </si>
  <si>
    <t>A|intergenic_region|MODIFIER|CR44971-ACXC|FBgn0266306-FBgn0040508|intergenic_region|FBgn0266306-FBgn0040508|||n.12847304G&gt;A||||||</t>
  </si>
  <si>
    <t>A|intergenic_region|MODIFIER|CR44971-ACXC|FBgn0266306-FBgn0040508|intergenic_region|FBgn0266306-FBgn0040508|||n.12850317G&gt;A||||||</t>
  </si>
  <si>
    <t>C|intergenic_region|MODIFIER|CR44971-ACXC|FBgn0266306-FBgn0040508|intergenic_region|FBgn0266306-FBgn0040508|||n.12864168A&gt;C||||||</t>
  </si>
  <si>
    <t>C|intergenic_region|MODIFIER|CR44971-ACXC|FBgn0266306-FBgn0040508|intergenic_region|FBgn0266306-FBgn0040508|||n.12866201T&gt;C||||||</t>
  </si>
  <si>
    <t>G|intergenic_region|MODIFIER|CR44971-ACXC|FBgn0266306-FBgn0040508|intergenic_region|FBgn0266306-FBgn0040508|||n.12866296C&gt;G||||||</t>
  </si>
  <si>
    <t>A|intergenic_region|MODIFIER|CR44971-ACXC|FBgn0266306-FBgn0040508|intergenic_region|FBgn0266306-FBgn0040508|||n.12866310C&gt;A||||||</t>
  </si>
  <si>
    <t>T|intergenic_region|MODIFIER|CR44971-ACXC|FBgn0266306-FBgn0040508|intergenic_region|FBgn0266306-FBgn0040508|||n.12880880G&gt;T||||||</t>
  </si>
  <si>
    <t>C|intergenic_region|MODIFIER|CR44971-ACXC|FBgn0266306-FBgn0040508|intergenic_region|FBgn0266306-FBgn0040508|||n.12907597T&gt;C||||||</t>
  </si>
  <si>
    <t>C|upstream_gene_variant|MODIFIER|ACXC|FBgn0040508|transcript|FBtr0080413.1|protein_coding||c.-1061T&gt;C|||||1002|,C|upstream_gene_variant|MODIFIER|ACXC|FBgn0040508|transcript|FBtr0100494.1|protein_coding||c.-1061T&gt;C|||||1002|,C|intergenic_region|MODIFIER|CR44971-ACXC|FBgn0266306-FBgn0040508|intergenic_region|FBgn0266306-FBgn0040508|||n.12911528T&gt;C||||||</t>
  </si>
  <si>
    <t>C|missense_variant|MODERATE|ACXB|FBgn0040509|transcript|FBtr0080414.1|protein_coding|1/12|c.38A&gt;C|p.Tyr13Ser|140/3557|38/3345|13/1114||,C|downstream_gene_variant|MODIFIER|ACXC|FBgn0040508|transcript|FBtr0080413.1|protein_coding||c.*232A&gt;C|||||179|,C|downstream_gene_variant|MODIFIER|ACXC|FBgn0040508|transcript|FBtr0100494.1|protein_coding||c.*2826A&gt;C|||||179|</t>
  </si>
  <si>
    <t>T|intron_variant|MODIFIER|ACXB|FBgn0040509|transcript|FBtr0080414.1|protein_coding|6/11|c.1617-14A&gt;T||||||</t>
  </si>
  <si>
    <t>T|synonymous_variant|LOW|ACXE|FBgn0040506|transcript|FBtr0310556.1|protein_coding|2/12|c.177C&gt;T|p.Thr59Thr|185/3448|177/3372|59/1123||,T|downstream_gene_variant|MODIFIER|ACXA|FBgn0040510|transcript|FBtr0080415.1|protein_coding||c.*595C&gt;T|||||403|,T|downstream_gene_variant|MODIFIER|ACXA|FBgn0040510|transcript|FBtr0305490.1|protein_coding||c.*595C&gt;T|||||403|,T|downstream_gene_variant|MODIFIER|ACXA|FBgn0040510|transcript|FBtr0305491.1|protein_coding||c.*2946C&gt;T|||||403|,T|downstream_gene_variant|MODIFIER|ACXA|FBgn0040510|transcript|FBtr0333225.1|protein_coding||c.*1467C&gt;T|||||403|,T|downstream_gene_variant|MODIFIER|ACXA|FBgn0040510|transcript|FBtr0344132.1|protein_coding||c.*3097C&gt;T|||||403|</t>
  </si>
  <si>
    <t>C|missense_variant|MODERATE|ACXE|FBgn0040506|transcript|FBtr0310556.1|protein_coding|7/12|c.1954T&gt;C|p.Phe652Leu|1962/3448|1954/3372|652/1123||</t>
  </si>
  <si>
    <t>A|synonymous_variant|LOW|ACXE|FBgn0040506|transcript|FBtr0310556.1|protein_coding|7/12|c.1965G&gt;A|p.Arg655Arg|1973/3448|1965/3372|655/1123||</t>
  </si>
  <si>
    <t>T|missense_variant|MODERATE|ACXE|FBgn0040506|transcript|FBtr0310556.1|protein_coding|7/12|c.1993C&gt;T|p.Pro665Ser|2001/3448|1993/3372|665/1123||</t>
  </si>
  <si>
    <t>G|synonymous_variant|LOW|ACXE|FBgn0040506|transcript|FBtr0310556.1|protein_coding|12/12|c.3057A&gt;G|p.Pro1019Pro|3065/3448|3057/3372|1019/1123||</t>
  </si>
  <si>
    <t>T|upstream_gene_variant|MODIFIER|CR44183|FBgn0265072|transcript|FBtr0336839.1|lincRNA||n.-475A&gt;T|||||475|,T|downstream_gene_variant|MODIFIER|ACXE|FBgn0040506|transcript|FBtr0310556.1|protein_coding||c.*1321A&gt;T|||||1253|,T|intergenic_region|MODIFIER|ACXE-CR44183|FBgn0040506-FBgn0265072|intergenic_region|FBgn0040506-FBgn0265072|||n.12931076A&gt;T||||||</t>
  </si>
  <si>
    <t>T|intergenic_region|MODIFIER|CR44183-CG16800|FBgn0265072-FBgn0032462|intergenic_region|FBgn0265072-FBgn0032462|||n.12943541C&gt;T||||||</t>
  </si>
  <si>
    <t>C|intergenic_region|MODIFIER|CR44183-CG16800|FBgn0265072-FBgn0032462|intergenic_region|FBgn0265072-FBgn0032462|||n.12943566A&gt;C||||||</t>
  </si>
  <si>
    <t>C|intergenic_region|MODIFIER|CR44183-CG16800|FBgn0265072-FBgn0032462|intergenic_region|FBgn0265072-FBgn0032462|||n.12943600T&gt;C||||||</t>
  </si>
  <si>
    <t>C|intergenic_region|MODIFIER|CR44183-CG16800|FBgn0265072-FBgn0032462|intergenic_region|FBgn0265072-FBgn0032462|||n.12943603A&gt;C||||||</t>
  </si>
  <si>
    <t>C|intergenic_region|MODIFIER|CR44183-CG16800|FBgn0265072-FBgn0032462|intergenic_region|FBgn0265072-FBgn0032462|||n.12943613T&gt;C||||||</t>
  </si>
  <si>
    <t>G|intergenic_region|MODIFIER|CR44183-CG16800|FBgn0265072-FBgn0032462|intergenic_region|FBgn0265072-FBgn0032462|||n.12943854A&gt;G||||||</t>
  </si>
  <si>
    <t>T|intergenic_region|MODIFIER|CR44183-CG16800|FBgn0265072-FBgn0032462|intergenic_region|FBgn0265072-FBgn0032462|||n.12950160A&gt;T||||||</t>
  </si>
  <si>
    <t>C|intergenic_region|MODIFIER|CR44183-CG16800|FBgn0265072-FBgn0032462|intergenic_region|FBgn0265072-FBgn0032462|||n.12950168T&gt;C||||||</t>
  </si>
  <si>
    <t>C|intergenic_region|MODIFIER|CR44183-CG16800|FBgn0265072-FBgn0032462|intergenic_region|FBgn0265072-FBgn0032462|||n.12951394T&gt;C||||||</t>
  </si>
  <si>
    <t>A|intergenic_region|MODIFIER|CR44183-CG16800|FBgn0265072-FBgn0032462|intergenic_region|FBgn0265072-FBgn0032462|||n.12951597C&gt;A||||||</t>
  </si>
  <si>
    <t>G|intergenic_region|MODIFIER|CR44183-CG16800|FBgn0265072-FBgn0032462|intergenic_region|FBgn0265072-FBgn0032462|||n.12951599A&gt;G||||||</t>
  </si>
  <si>
    <t>C|intergenic_region|MODIFIER|CR44183-CG16800|FBgn0265072-FBgn0032462|intergenic_region|FBgn0265072-FBgn0032462|||n.12959866T&gt;C||||||</t>
  </si>
  <si>
    <t>G|intergenic_region|MODIFIER|CR44183-CG16800|FBgn0265072-FBgn0032462|intergenic_region|FBgn0265072-FBgn0032462|||n.12963668A&gt;G||||||</t>
  </si>
  <si>
    <t>T|3_prime_UTR_variant|MODIFIER|Vha68-2|FBgn0263598|transcript|FBtr0080418.1|protein_coding|5/5|c.*157C&gt;T|||||157|,T|3_prime_UTR_variant|MODIFIER|Vha68-2|FBgn0263598|transcript|FBtr0336614.1|protein_coding|5/5|c.*157C&gt;T|||||157|,T|3_prime_UTR_variant|MODIFIER|Vha68-2|FBgn0263598|transcript|FBtr0080419.1|protein_coding|5/5|c.*157C&gt;T|||||157|,T|3_prime_UTR_variant|MODIFIER|Vha68-2|FBgn0263598|transcript|FBtr0080420.1|protein_coding|5/5|c.*157C&gt;T|||||157|,T|3_prime_UTR_variant|MODIFIER|Vha68-2|FBgn0263598|transcript|FBtr0305551.1|protein_coding|5/5|c.*157C&gt;T|||||157|,T|3_prime_UTR_variant|MODIFIER|Vha68-2|FBgn0263598|transcript|FBtr0336613.1|protein_coding|5/5|c.*157C&gt;T|||||157|,T|upstream_gene_variant|MODIFIER|Vha68-3|FBgn0032464|transcript|FBtr0080421.1|protein_coding||c.-674C&gt;T|||||560|</t>
  </si>
  <si>
    <t>G|intergenic_region|MODIFIER|Vha68-3-CG12404|FBgn0032464-FBgn0032465|intergenic_region|FBgn0032464-FBgn0032465|||n.12985242A&gt;G||||||</t>
  </si>
  <si>
    <t>T|intron_variant|MODIFIER|CG12404|FBgn0032465|transcript|FBtr0080430.1|protein_coding|5/5|c.633-175T&gt;A||||||</t>
  </si>
  <si>
    <t>C|synonymous_variant|LOW|Vha68-1|FBgn0265262|transcript|FBtr0080429.1|protein_coding|4/5|c.1647T&gt;G|p.Arg549Arg|1770/2610|1647/1845|549/614||,C|synonymous_variant|LOW|Vha68-1|FBgn0265262|transcript|FBtr0336618.1|protein_coding|4/5|c.1647T&gt;G|p.Arg549Arg|1837/2482|1647/1845|549/614||,C|upstream_gene_variant|MODIFIER|CG12404|FBgn0032465|transcript|FBtr0080430.1|protein_coding||c.-1124T&gt;G|||||1030|</t>
  </si>
  <si>
    <t>A|5_prime_UTR_variant|MODIFIER|CG9934|FBgn0032467|transcript|FBtr0080428.1|protein_coding|1/9|c.-240A&gt;T|||||852|,A|5_prime_UTR_variant|MODIFIER|CG9934|FBgn0032467|transcript|FBtr0301247.1|protein_coding|1/9|c.-237A&gt;T|||||852|,A|downstream_gene_variant|MODIFIER|A16|FBgn0028965|transcript|FBtr0080427.1|protein_coding||c.*768A&gt;T|||||667|</t>
  </si>
  <si>
    <t>G|intergenic_region|MODIFIER|CG9932-CR44197|FBgn0262160-FBgn0265086|intergenic_region|FBgn0262160-FBgn0265086|||n.13066976A&gt;G||||||</t>
  </si>
  <si>
    <t>G|intergenic_region|MODIFIER|CG9932-CR44197|FBgn0262160-FBgn0265086|intergenic_region|FBgn0262160-FBgn0265086|||n.13067355A&gt;G||||||</t>
  </si>
  <si>
    <t>T|intergenic_region|MODIFIER|CG9932-CR44197|FBgn0262160-FBgn0265086|intergenic_region|FBgn0262160-FBgn0265086|||n.13067804C&gt;T||||||</t>
  </si>
  <si>
    <t>G|intergenic_region|MODIFIER|CG9932-CR44197|FBgn0262160-FBgn0265086|intergenic_region|FBgn0262160-FBgn0265086|||n.13067922C&gt;G||||||</t>
  </si>
  <si>
    <t>G|intergenic_region|MODIFIER|CG9932-CR44197|FBgn0262160-FBgn0265086|intergenic_region|FBgn0262160-FBgn0265086|||n.13068098A&gt;G||||||</t>
  </si>
  <si>
    <t>T|intergenic_region|MODIFIER|CG9932-CR44197|FBgn0262160-FBgn0265086|intergenic_region|FBgn0262160-FBgn0265086|||n.13068100C&gt;T||||||</t>
  </si>
  <si>
    <t>C|intergenic_region|MODIFIER|CG9932-CR44197|FBgn0262160-FBgn0265086|intergenic_region|FBgn0262160-FBgn0265086|||n.13083617A&gt;C||||||</t>
  </si>
  <si>
    <t>A|intergenic_region|MODIFIER|CG9932-CR44197|FBgn0262160-FBgn0265086|intergenic_region|FBgn0262160-FBgn0265086|||n.13083713T&gt;A||||||</t>
  </si>
  <si>
    <t>A|intergenic_region|MODIFIER|CR44197-CR45447|FBgn0265086-FBgn0267003|intergenic_region|FBgn0265086-FBgn0267003|||n.13094262T&gt;A||||||</t>
  </si>
  <si>
    <t>G|downstream_gene_variant|MODIFIER|CR45447|FBgn0267003|transcript|FBtr0345953.1|lincRNA||n.*1342A&gt;G|||||1342|,G|intergenic_region|MODIFIER|CR45447-CR45461|FBgn0267003-FBgn0267017|intergenic_region|FBgn0267003-FBgn0267017|||n.13098640A&gt;G||||||</t>
  </si>
  <si>
    <t>G|upstream_gene_variant|MODIFIER|CG43050|FBgn0262352|transcript|FBtr0304630.1|protein_coding||c.-2107A&gt;G|||||1905|,G|downstream_gene_variant|MODIFIER|CR44198|FBgn0265087|transcript|FBtr0336857.1|lincRNA||n.*1483T&gt;C|||||1483|,G|intergenic_region|MODIFIER|CG5142-CR44198|FBgn0032470-FBgn0265087|intergenic_region|FBgn0032470-FBgn0265087|||n.13117389A&gt;G||||||</t>
  </si>
  <si>
    <t>C|synonymous_variant|LOW|CG5122|FBgn0032471|transcript|FBtr0080431.1|protein_coding|4/4|c.3270T&gt;C|p.Thr1090Thr|3401/4007|3270/3792|1090/1263||</t>
  </si>
  <si>
    <t>G|synonymous_variant|LOW|CG5122|FBgn0032471|transcript|FBtr0080431.1|protein_coding|4/4|c.3288T&gt;G|p.Thr1096Thr|3419/4007|3288/3792|1096/1263||</t>
  </si>
  <si>
    <t>C|synonymous_variant|LOW|CG5122|FBgn0032471|transcript|FBtr0080431.1|protein_coding|4/4|c.3603G&gt;C|p.Val1201Val|3734/4007|3603/3792|1201/1263||</t>
  </si>
  <si>
    <t>T|3_prime_UTR_variant|MODIFIER|CG5122|FBgn0032471|transcript|FBtr0080431.1|protein_coding|4/4|c.*72A&gt;T|||||72|</t>
  </si>
  <si>
    <t>G|downstream_gene_variant|MODIFIER|CG5122|FBgn0032471|transcript|FBtr0080431.1|protein_coding||c.*94A&gt;G|||||10|,G|intergenic_region|MODIFIER|CG5122-CG9928|FBgn0032471-FBgn0032472|intergenic_region|FBgn0032471-FBgn0032472|||n.13134814A&gt;G||||||</t>
  </si>
  <si>
    <t>C|downstream_gene_variant|MODIFIER|CG5122|FBgn0032471|transcript|FBtr0080431.1|protein_coding||c.*97A&gt;C|||||13|,C|intergenic_region|MODIFIER|CG5122-CG9928|FBgn0032471-FBgn0032472|intergenic_region|FBgn0032471-FBgn0032472|||n.13134817A&gt;C||||||</t>
  </si>
  <si>
    <t>G|downstream_gene_variant|MODIFIER|CG5122|FBgn0032471|transcript|FBtr0080431.1|protein_coding||c.*119A&gt;G|||||35|,G|intergenic_region|MODIFIER|CG5122-CG9928|FBgn0032471-FBgn0032472|intergenic_region|FBgn0032471-FBgn0032472|||n.13134839A&gt;G||||||</t>
  </si>
  <si>
    <t>C|intergenic_region|MODIFIER|CG5122-CG9928|FBgn0032471-FBgn0032472|intergenic_region|FBgn0032471-FBgn0032472|||n.13139447T&gt;C||||||</t>
  </si>
  <si>
    <t>A|upstream_gene_variant|MODIFIER|kek4|FBgn0032484|transcript|FBtr0080485.1|protein_coding||c.-1397C&gt;T|||||916|,A|upstream_gene_variant|MODIFIER|kek4|FBgn0032484|transcript|FBtr0334756.1|protein_coding||c.-1397C&gt;T|||||895|,A|upstream_gene_variant|MODIFIER|kek4|FBgn0032484|transcript|FBtr0334757.1|protein_coding||c.-1397C&gt;T|||||718|,A|downstream_gene_variant|MODIFIER|snRNA:U2:34ABb|FBgn0004192|transcript|FBtr0080443.1|snRNA||n.*38G&gt;A|||||38|,A|downstream_gene_variant|MODIFIER|CG9426|FBgn0032485|transcript|FBtr0080484.1|protein_coding||c.*1091C&gt;T|||||222|,A|intergenic_region|MODIFIER|snRNA:U2:34ABb-CG9426|FBgn0004192-FBgn0032485|intergenic_region|FBgn0004192-FBgn0032485|||n.13216068G&gt;A||||||</t>
  </si>
  <si>
    <t>C|upstream_gene_variant|MODIFIER|CG16815|FBgn0032491|transcript|FBtr0273448.1|protein_coding||c.-1226A&gt;C|||||1152|,C|downstream_gene_variant|MODIFIER|CG16813|FBgn0032490|transcript|FBtr0080446.1|protein_coding||c.*273A&gt;C|||||159|,C|downstream_gene_variant|MODIFIER|CG16813|FBgn0032490|transcript|FBtr0334753.1|protein_coding||c.*273A&gt;C|||||159|,C|intergenic_region|MODIFIER|CG16813-CG16815|FBgn0032490-FBgn0032491|intergenic_region|FBgn0032490-FBgn0032491|||n.13228680A&gt;C||||||</t>
  </si>
  <si>
    <t>A|upstream_gene_variant|MODIFIER|CG15479|FBgn0032493|transcript|FBtr0080481.1|protein_coding||c.-952C&gt;T|||||887|,A|upstream_gene_variant|MODIFIER|CG5867|FBgn0027586|transcript|FBtr0080449.1|protein_coding||c.-1088G&gt;A|||||947|,A|intergenic_region|MODIFIER|CG15479-CG5867|FBgn0032493-FBgn0027586|intergenic_region|FBgn0032493-FBgn0027586|||n.13235547G&gt;A||||||</t>
  </si>
  <si>
    <t>G|upstream_gene_variant|MODIFIER|CG31728|FBgn0051728|transcript|FBtr0305556.1|protein_coding||c.-1947A&gt;G|||||1277|,G|downstream_gene_variant|MODIFIER|CG16820|FBgn0032495|transcript|FBtr0080452.1|protein_coding||c.*269A&gt;G|||||43|,G|intergenic_region|MODIFIER|CG16820-CG31728|FBgn0032495-FBgn0051728|intergenic_region|FBgn0032495-FBgn0051728|||n.13250232A&gt;G||||||</t>
  </si>
  <si>
    <t>C|5_prime_UTR_variant|MODIFIER|CG44085|FBgn0264894|transcript|FBtr0334862.1|protein_coding|1/11|c.-48T&gt;C|||||48|,C|5_prime_UTR_variant|MODIFIER|CG44085|FBgn0264894|transcript|FBtr0334851.1|protein_coding|3/11|c.-48T&gt;C|||||48|,C|5_prime_UTR_variant|MODIFIER|CG44085|FBgn0264894|transcript|FBtr0334857.1|protein_coding|2/9|c.-48T&gt;C|||||48|,C|5_prime_UTR_variant|MODIFIER|CG44085|FBgn0264894|transcript|FBtr0334858.1|protein_coding|2/11|c.-48T&gt;C|||||48|,C|5_prime_UTR_variant|MODIFIER|CG44085|FBgn0264894|transcript|FBtr0334859.1|protein_coding|2/11|c.-48T&gt;C|||||48|,C|5_prime_UTR_variant|MODIFIER|CG44085|FBgn0264894|transcript|FBtr0334860.1|protein_coding|1/8|c.-48T&gt;C|||||48|,C|5_prime_UTR_variant|MODIFIER|CG44085|FBgn0264894|transcript|FBtr0334861.1|protein_coding|1/11|c.-48T&gt;C|||||48|,C|5_prime_UTR_variant|MODIFIER|CG44085|FBgn0264894|transcript|FBtr0334856.1|protein_coding|1/10|c.-48T&gt;C|||||48|,C|upstream_gene_variant|MODIFIER|CG31848|FBgn0051848|transcript|FBtr0303784.1|protein_coding||c.-1899A&gt;G|||||1807|,C|intron_variant|MODIFIER|CG44085|FBgn0264894|transcript|FBtr0334852.1|protein_coding|2/10|c.12-3613T&gt;C||||||,C|intron_variant|MODIFIER|CG44085|FBgn0264894|transcript|FBtr0334853.1|protein_coding|2/8|c.12-3613T&gt;C||||||,C|intron_variant|MODIFIER|CG44085|FBgn0264894|transcript|FBtr0334854.1|protein_coding|1/9|c.12-3613T&gt;C||||||,C|intron_variant|MODIFIER|CG44085|FBgn0264894|transcript|FBtr0334855.1|protein_coding|2/11|c.12-3613T&gt;C||||||,C|intron_variant|MODIFIER|CG44085|FBgn0264894|transcript|FBtr0334863.1|protein_coding|1/8|c.-70-3613T&gt;C||||||</t>
  </si>
  <si>
    <t>G|intron_variant|MODIFIER|CG43778|FBgn0264308|transcript|FBtr0331503.1|protein_coding|1/5|c.-167-8164A&gt;C||||||,G|intron_variant|MODIFIER|CG43778|FBgn0264308|transcript|FBtr0331505.1|protein_coding|1/5|c.-1703-8164A&gt;C||||||,G|intron_variant|MODIFIER|CG43778|FBgn0264308|transcript|FBtr0331504.1|protein_coding|1/3|c.-167-8164A&gt;C||||||</t>
  </si>
  <si>
    <t>A|intron_variant|MODIFIER|CG43778|FBgn0264308|transcript|FBtr0331503.1|protein_coding|1/5|c.-168+7642A&gt;T||||||,A|intron_variant|MODIFIER|CG43778|FBgn0264308|transcript|FBtr0331505.1|protein_coding|1/5|c.-1704+7642A&gt;T||||||,A|intron_variant|MODIFIER|CG43778|FBgn0264308|transcript|FBtr0331504.1|protein_coding|1/3|c.-168+7642A&gt;T||||||</t>
  </si>
  <si>
    <t>C|intron_variant|MODIFIER|CG43778|FBgn0264308|transcript|FBtr0331503.1|protein_coding|1/5|c.-168+7635A&gt;G||||||,C|intron_variant|MODIFIER|CG43778|FBgn0264308|transcript|FBtr0331505.1|protein_coding|1/5|c.-1704+7635A&gt;G||||||,C|intron_variant|MODIFIER|CG43778|FBgn0264308|transcript|FBtr0331504.1|protein_coding|1/3|c.-168+7635A&gt;G||||||</t>
  </si>
  <si>
    <t>T|intron_variant|MODIFIER|CG43778|FBgn0264308|transcript|FBtr0331503.1|protein_coding|1/5|c.-168+7626G&gt;A||||||,T|intron_variant|MODIFIER|CG43778|FBgn0264308|transcript|FBtr0331505.1|protein_coding|1/5|c.-1704+7626G&gt;A||||||,T|intron_variant|MODIFIER|CG43778|FBgn0264308|transcript|FBtr0331504.1|protein_coding|1/3|c.-168+7626G&gt;A||||||</t>
  </si>
  <si>
    <t>A|intron_variant|MODIFIER|CG43778|FBgn0264308|transcript|FBtr0331503.1|protein_coding|1/5|c.-168+7613G&gt;T||||||,A|intron_variant|MODIFIER|CG43778|FBgn0264308|transcript|FBtr0331505.1|protein_coding|1/5|c.-1704+7613G&gt;T||||||,A|intron_variant|MODIFIER|CG43778|FBgn0264308|transcript|FBtr0331504.1|protein_coding|1/3|c.-168+7613G&gt;T||||||</t>
  </si>
  <si>
    <t>G|intron_variant|MODIFIER|CG43778|FBgn0264308|transcript|FBtr0331503.1|protein_coding|1/5|c.-168+299T&gt;C||||||,G|intron_variant|MODIFIER|CG43778|FBgn0264308|transcript|FBtr0331505.1|protein_coding|1/5|c.-1704+299T&gt;C||||||,G|intron_variant|MODIFIER|CG43778|FBgn0264308|transcript|FBtr0331504.1|protein_coding|1/3|c.-168+299T&gt;C||||||</t>
  </si>
  <si>
    <t>G|synonymous_variant|LOW|CG9302|FBgn0032514|transcript|FBtr0080470.1|protein_coding|1/3|c.564T&gt;C|p.Ser188Ser|745/1972|564/1533|188/510||,G|upstream_gene_variant|MODIFIER|beta'COP|FBgn0025724|transcript|FBtr0080469.1|protein_coding||c.-1228A&gt;G|||||1108|,G|downstream_gene_variant|MODIFIER|CG6565|FBgn0032513|transcript|FBtr0080468.1|protein_coding||c.*1954A&gt;G|||||1629|,G|downstream_gene_variant|MODIFIER|CG6565|FBgn0032513|transcript|FBtr0342631.1|protein_coding||c.*1954A&gt;G|||||1629|,G|downstream_gene_variant|MODIFIER|CG6565|FBgn0032513|transcript|FBtr0346420.1|protein_coding||c.*1954A&gt;G|||||1390|</t>
  </si>
  <si>
    <t>C|synonymous_variant|LOW|CG9302|FBgn0032514|transcript|FBtr0080470.1|protein_coding|1/3|c.546A&gt;G|p.Pro182Pro|727/1972|546/1533|182/510||,C|upstream_gene_variant|MODIFIER|beta'COP|FBgn0025724|transcript|FBtr0080469.1|protein_coding||c.-1210T&gt;C|||||1090|,C|downstream_gene_variant|MODIFIER|CG6565|FBgn0032513|transcript|FBtr0080468.1|protein_coding||c.*1972T&gt;C|||||1647|,C|downstream_gene_variant|MODIFIER|CG6565|FBgn0032513|transcript|FBtr0342631.1|protein_coding||c.*1972T&gt;C|||||1647|,C|downstream_gene_variant|MODIFIER|CG6565|FBgn0032513|transcript|FBtr0346420.1|protein_coding||c.*1972T&gt;C|||||1408|</t>
  </si>
  <si>
    <t>C|5_prime_UTR_variant|MODIFIER|CG43850|FBgn0264432|transcript|FBtr0332510.1|protein_coding|1/2|c.-274T&gt;C|||||4629|,C|5_prime_UTR_variant|MODIFIER|CG42784|FBgn0263354|transcript|FBtr0308949.1|protein_coding|1/9|c.-2070T&gt;C|||||59548|,C|upstream_gene_variant|MODIFIER|CG16956|FBgn0032523|transcript|FBtr0080520.1|protein_coding||c.-1158A&gt;G|||||1099|,C|downstream_gene_variant|MODIFIER|CG16848|FBgn0032522|transcript|FBtr0080501.1|protein_coding||c.*2317T&gt;C|||||1958|</t>
  </si>
  <si>
    <t>T|5_prime_UTR_variant|MODIFIER|CG42784|FBgn0263354|transcript|FBtr0308952.1|protein_coding|2/7|c.-64A&gt;T|||||64|,T|intron_variant|MODIFIER|CG42784|FBgn0263354|transcript|FBtr0308949.1|protein_coding|4/8|c.1212+8609A&gt;T||||||</t>
  </si>
  <si>
    <t>T|intron_variant|MODIFIER|CG42784|FBgn0263354|transcript|FBtr0308949.1|protein_coding|4/8|c.1212+9062C&gt;T||||||,T|intron_variant|MODIFIER|CG42784|FBgn0263354|transcript|FBtr0308952.1|protein_coding|2/6|c.144+246C&gt;T||||||</t>
  </si>
  <si>
    <t>G|missense_variant|MODERATE|kuz|FBgn0259984|transcript|FBtr0080509.1|protein_coding|11/13|c.3273T&gt;G|p.Ile1091Met|4016/5605|3273/3717|1091/1238||,G|missense_variant|MODERATE|kuz|FBgn0259984|transcript|FBtr0342903.1|protein_coding|11/11|c.3273T&gt;G|p.Ile1091Met|4016/4976|3273/3486|1091/1161||,G|missense_variant|MODERATE|kuz|FBgn0259984|transcript|FBtr0301412.1|protein_coding|11/12|c.3273T&gt;G|p.Ile1091Met|3889/5018|3273/3660|1091/1219||,G|missense_variant|MODERATE|kuz|FBgn0259984|transcript|FBtr0080510.1|protein_coding|11/13|c.3273T&gt;G|p.Ile1091Met|3889/6651|3273/3717|1091/1238||,G|intron_variant|MODIFIER|kuz|FBgn0259984|transcript|FBtr0100660.1|protein_coding|11/11|c.3239+34T&gt;G||||||</t>
  </si>
  <si>
    <t>C|intergenic_region|MODIFIER|CR44726-CG18507|FBgn0265939-FBgn0028527|intergenic_region|FBgn0265939-FBgn0028527|||n.13650730T&gt;C||||||</t>
  </si>
  <si>
    <t>G|intergenic_region|MODIFIER|CR44726-CG18507|FBgn0265939-FBgn0028527|intergenic_region|FBgn0265939-FBgn0028527|||n.13650773A&gt;G||||||</t>
  </si>
  <si>
    <t>T|intron_variant|MODIFIER|CG31814|FBgn0051814|transcript|FBtr0080580.1|protein_coding|8/12|c.806-449G&gt;A||||||,T|intron_variant|MODIFIER|CG31814|FBgn0051814|transcript|FBtr0343665.1|protein_coding|8/11|c.806-449G&gt;A||||||</t>
  </si>
  <si>
    <t>G|intron_variant|MODIFIER|CG31814|FBgn0051814|transcript|FBtr0080580.1|protein_coding|2/12|c.167-10094A&gt;C||||||,G|intron_variant|MODIFIER|CG31814|FBgn0051814|transcript|FBtr0343665.1|protein_coding|2/11|c.167-10094A&gt;C||||||</t>
  </si>
  <si>
    <t>A|upstream_gene_variant|MODIFIER|CAH1|FBgn0027844|transcript|FBtr0080539.1|protein_coding||c.-2194G&gt;A|||||1891|,A|intergenic_region|MODIFIER|Sec71-CAH1|FBgn0028538-FBgn0027844|intergenic_region|FBgn0028538-FBgn0027844|||n.13801735G&gt;A||||||</t>
  </si>
  <si>
    <t>A|splice_region_variant|LOW|CG16865|FBgn0028919|transcript|FBtr0331626.1|protein_coding|4/4|c.*682T&gt;A||||||,A|3_prime_UTR_variant|MODIFIER|CG16865|FBgn0028919|transcript|FBtr0331626.1|protein_coding|4/4|c.*682T&gt;A|||||682|,A|upstream_gene_variant|MODIFIER|adat|FBgn0028658|transcript|FBtr0080573.1|protein_coding||c.-1866A&gt;T|||||1842|,A|upstream_gene_variant|MODIFIER|CG16888|FBgn0032533|transcript|FBtr0080572.1|protein_coding||c.-82A&gt;T|||||60|,A|upstream_gene_variant|MODIFIER|Sos|FBgn0001965|transcript|FBtr0080541.1|protein_coding||c.-898T&gt;A|||||500|,A|upstream_gene_variant|MODIFIER|adat|FBgn0028658|transcript|FBtr0331627.1|protein_coding||c.-1866A&gt;T|||||1842|,A|downstream_gene_variant|MODIFIER|CG16865|FBgn0028919|transcript|FBtr0080540.1|protein_coding||c.*682T&gt;A|||||634|</t>
  </si>
  <si>
    <t>T|intron_variant|MODIFIER|CenG1A|FBgn0028509|transcript|FBtr0080546.1|protein_coding|1/7|c.376+690A&gt;T||||||</t>
  </si>
  <si>
    <t>A|upstream_gene_variant|MODIFIER|CenG1A|FBgn0028509|transcript|FBtr0080547.1|protein_coding||c.-2313G&gt;A|||||1735|,A|intron_variant|MODIFIER|CenG1A|FBgn0028509|transcript|FBtr0080546.1|protein_coding|1/7|c.377-14078G&gt;A||||||</t>
  </si>
  <si>
    <t>T|intron_variant|MODIFIER|NimA|FBgn0261514|transcript|FBtr0304720.1|protein_coding|1/4|c.303+805G&gt;T||||||,T|intron_variant|MODIFIER|NimA|FBgn0261514|transcript|FBtr0304719.1|protein_coding|1/4|c.303+805G&gt;T||||||,T|intron_variant|MODIFIER|NimA|FBgn0261514|transcript|FBtr0343642.1|protein_coding|1/4|c.303+805G&gt;T||||||</t>
  </si>
  <si>
    <t>G|synonymous_variant|LOW|NimC1|FBgn0259896|transcript|FBtr0310075.1|protein_coding|2/2|c.489A&gt;C|p.Pro163Pro|547/2038|489/1869|163/622||,G|synonymous_variant|LOW|NimC1|FBgn0259896|transcript|FBtr0343644.1|protein_coding|2/2|c.489A&gt;C|p.Pro163Pro|547/2999|489/1869|163/622||,G|synonymous_variant|LOW|NimC1|FBgn0259896|transcript|FBtr0080615.1|protein_coding|2/2|c.483A&gt;C|p.Pro161Pro|563/2054|483/1863|161/620||,G|upstream_gene_variant|MODIFIER|Cyp28a5|FBgn0028940|transcript|FBtr0080587.1|protein_coding||c.-1750T&gt;G|||||1692|</t>
  </si>
  <si>
    <t>T|synonymous_variant|LOW|NimC1|FBgn0259896|transcript|FBtr0310075.1|protein_coding|2/2|c.486T&gt;A|p.Leu162Leu|544/2038|486/1869|162/622||,T|synonymous_variant|LOW|NimC1|FBgn0259896|transcript|FBtr0343644.1|protein_coding|2/2|c.486T&gt;A|p.Leu162Leu|544/2999|486/1869|162/622||,T|synonymous_variant|LOW|NimC1|FBgn0259896|transcript|FBtr0080615.1|protein_coding|2/2|c.480T&gt;A|p.Leu160Leu|560/2054|480/1863|160/620||,T|upstream_gene_variant|MODIFIER|Cyp28a5|FBgn0028940|transcript|FBtr0080587.1|protein_coding||c.-1747A&gt;T|||||1689|</t>
  </si>
  <si>
    <t>C|non_coding_exon_variant|MODIFIER|CR31840|FBgn0051840|transcript|FBtr0345758.1|lincRNA|1/1|n.53A&gt;G||||||</t>
  </si>
  <si>
    <t>G|intron_variant|MODIFIER|nAChRalpha5|FBgn0028875|transcript|FBtr0080594.1|protein_coding|7/13|c.1469-933T&gt;G||||||,G|intron_variant|MODIFIER|nAChRalpha5|FBgn0028875|transcript|FBtr0309867.1|protein_coding|7/13|c.1469-933T&gt;G||||||,G|intron_variant|MODIFIER|nAChRalpha5|FBgn0028875|transcript|FBtr0300594.1|protein_coding|7/14|c.1469-933T&gt;G||||||</t>
  </si>
  <si>
    <t>T|downstream_gene_variant|MODIFIER|Dyrk2|FBgn0016930|transcript|FBtr0336949.1|protein_coding||c.*1669G&gt;A|||||1193|,T|downstream_gene_variant|MODIFIER|Dyrk2|FBgn0016930|transcript|FBtr0100447.1|protein_coding||c.*1669G&gt;A|||||9|,T|downstream_gene_variant|MODIFIER|Dyrk2|FBgn0016930|transcript|FBtr0100448.1|protein_coding||c.*1669G&gt;A|||||9|,T|downstream_gene_variant|MODIFIER|Dyrk2|FBgn0016930|transcript|FBtr0329933.1|protein_coding||c.*1597G&gt;A|||||9|,T|downstream_gene_variant|MODIFIER|Dyrk2|FBgn0016930|transcript|FBtr0089289.1|protein_coding||c.*1669G&gt;A|||||9|,T|downstream_gene_variant|MODIFIER|Dyrk2|FBgn0016930|transcript|FBtr0089290.1|protein_coding||c.*1669G&gt;A|||||9|,T|downstream_gene_variant|MODIFIER|Dyrk2|FBgn0016930|transcript|FBtr0089288.1|protein_coding||c.*1669G&gt;A|||||557|,T|intergenic_region|MODIFIER|CG43333-Dyrk2|FBgn0263038-FBgn0016930|intergenic_region|FBgn0263038-FBgn0016930|||n.14184469C&gt;T||||||</t>
  </si>
  <si>
    <t>A|synonymous_variant|LOW|Dyrk2|FBgn0016930|transcript|FBtr0336949.1|protein_coding|4/7|c.783C&gt;T|p.Ile261Ile|859/2826|783/2274|261/757||,A|synonymous_variant|LOW|Dyrk2|FBgn0016930|transcript|FBtr0100447.1|protein_coding|8/11|c.678C&gt;T|p.Ile226Ile|1266/4417|678/2169|226/722||,A|synonymous_variant|LOW|Dyrk2|FBgn0016930|transcript|FBtr0100448.1|protein_coding|8/11|c.678C&gt;T|p.Ile226Ile|1439/4590|678/2169|226/722||,A|synonymous_variant|LOW|Dyrk2|FBgn0016930|transcript|FBtr0329933.1|protein_coding|8/11|c.678C&gt;T|p.Ile226Ile|1512/4663|678/2241|226/746||,A|synonymous_variant|LOW|Dyrk2|FBgn0016930|transcript|FBtr0089289.1|protein_coding|8/11|c.678C&gt;T|p.Ile226Ile|1526/4677|678/2169|226/722||,A|synonymous_variant|LOW|Dyrk2|FBgn0016930|transcript|FBtr0089290.1|protein_coding|8/11|c.678C&gt;T|p.Ile226Ile|1530/4681|678/2169|226/722||,A|synonymous_variant|LOW|Dyrk2|FBgn0016930|transcript|FBtr0089288.1|protein_coding|7/10|c.678C&gt;T|p.Ile226Ile|1434/4037|678/2169|226/722||</t>
  </si>
  <si>
    <t>G|downstream_gene_variant|MODIFIER|spel1|FBgn0015546|transcript|FBtr0309281.1|protein_coding||c.*2825A&gt;G|||||1215|,G|downstream_gene_variant|MODIFIER|spel1|FBgn0015546|transcript|FBtr0344019.1|protein_coding||c.*2825A&gt;G|||||1215|,G|intergenic_region|MODIFIER|spel1-ppk|FBgn0015546-FBgn0020258|intergenic_region|FBgn0015546-FBgn0020258|||n.14368055A&gt;G||||||</t>
  </si>
  <si>
    <t>C|upstream_gene_variant|MODIFIER|CG15283|FBgn0028844|transcript|FBtr0300837.1|protein_coding||c.-795A&gt;G|||||733|,C|intergenic_region|MODIFIER|CG15283-CR44730|FBgn0028844-FBgn0265943|intergenic_region|FBgn0028844-FBgn0265943|||n.14451655T&gt;C||||||</t>
  </si>
  <si>
    <t>T|intergenic_region|MODIFIER|CR44730-CR44731|FBgn0265943-FBgn0265944|intergenic_region|FBgn0265943-FBgn0265944|||n.14469371C&gt;T||||||</t>
  </si>
  <si>
    <t>G|intergenic_region|MODIFIER|CR45303-CR45693|FBgn0266841-FBgn0267257|intergenic_region|FBgn0266841-FBgn0267257|||n.14503370T&gt;G||||||</t>
  </si>
  <si>
    <t>G|non_coding_exon_variant|MODIFIER|CR45693|FBgn0267257|transcript|FBtr0346471.1|lincRNA|1/1|n.1466T&gt;C||||||</t>
  </si>
  <si>
    <t>G|upstream_gene_variant|MODIFIER|Adh|FBgn0000055|transcript|FBtr0100589.1|protein_coding||c.-2526A&gt;G|||||1739|,G|upstream_gene_variant|MODIFIER|Adhr|FBgn0000056|transcript|FBtr0006151.1|protein_coding||c.-3735A&gt;G|||||1739|,G|upstream_gene_variant|MODIFIER|Adh|FBgn0000055|transcript|FBtr0100594.1|protein_coding||c.-2526A&gt;G|||||1739|,G|upstream_gene_variant|MODIFIER|Adh|FBgn0000055|transcript|FBtr0100591.1|protein_coding||c.-2526A&gt;G|||||1739|,G|downstream_gene_variant|MODIFIER|CR43411|FBgn0263330|transcript|FBtr0308753.1|lincRNA||n.*192A&gt;G|||||192|,G|intron_variant|MODIFIER|osp|FBgn0003016|transcript|FBtr0301496.1|protein_coding|3/11|c.322-1897T&gt;C||||||,G|intron_variant|MODIFIER|osp|FBgn0003016|transcript|FBtr0114465.1|protein_coding|3/10|c.322-1897T&gt;C||||||,G|intron_variant|MODIFIER|osp|FBgn0003016|transcript|FBtr0301494.1|protein_coding|2/10|c.295-1897T&gt;C||||||,G|intron_variant|MODIFIER|osp|FBgn0003016|transcript|FBtr0301495.1|protein_coding|2/9|c.295-1897T&gt;C||||||</t>
  </si>
  <si>
    <t>T|intron_variant|MODIFIER|osp|FBgn0003016|transcript|FBtr0301496.1|protein_coding|1/11|c.214-21300T&gt;A||||||,T|intron_variant|MODIFIER|osp|FBgn0003016|transcript|FBtr0114465.1|protein_coding|1/10|c.214-21300T&gt;A||||||,T|intron_variant|MODIFIER|osp|FBgn0003016|transcript|FBtr0301494.1|protein_coding|1/10|c.214-24910T&gt;A||||||,T|intron_variant|MODIFIER|osp|FBgn0003016|transcript|FBtr0301495.1|protein_coding|1/9|c.214-24910T&gt;A||||||</t>
  </si>
  <si>
    <t>T|intergenic_region|MODIFIER|osp-CG15282|FBgn0003016-FBgn0028855|intergenic_region|FBgn0003016-FBgn0028855|||n.14703535C&gt;T||||||</t>
  </si>
  <si>
    <t>G|intergenic_region|MODIFIER|CR45458-CG4691|FBgn0267014-FBgn0028870|intergenic_region|FBgn0267014-FBgn0028870|||n.14758403A&gt;G||||||</t>
  </si>
  <si>
    <t>T|intergenic_region|MODIFIER|CR45458-CG4691|FBgn0267014-FBgn0028870|intergenic_region|FBgn0267014-FBgn0028870|||n.14758415C&gt;T||||||</t>
  </si>
  <si>
    <t>A|downstream_gene_variant|MODIFIER|CG4650|FBgn0032549|transcript|FBtr0301695.1|protein_coding||c.*2033C&gt;T|||||1974|,A|downstream_gene_variant|MODIFIER|CG4650|FBgn0032549|transcript|FBtr0343710.1|protein_coding||c.*2749C&gt;T|||||1974|,A|intergenic_region|MODIFIER|CG4701-CG4650|FBgn0028868-FBgn0032549|intergenic_region|FBgn0028868-FBgn0032549|||n.14771840G&gt;A||||||</t>
  </si>
  <si>
    <t>A|intergenic_region|MODIFIER|CG18636-CG18420|FBgn0032551-FBgn0028866|intergenic_region|FBgn0032551-FBgn0028866|||n.14790869G&gt;A||||||</t>
  </si>
  <si>
    <t>C|intergenic_region|MODIFIER|CG33309-CR43805|FBgn0053309-FBgn0264349|intergenic_region|FBgn0053309-FBgn0264349|||n.14823503T&gt;C||||||</t>
  </si>
  <si>
    <t>T|intergenic_region|MODIFIER|CG15279-CG4480|FBgn0028886-FBgn0032553|intergenic_region|FBgn0028886-FBgn0032553|||n.14864886G&gt;T||||||</t>
  </si>
  <si>
    <t>A|intergenic_region|MODIFIER|CR45302-CG42313|FBgn0266840-FBgn0259213|intergenic_region|FBgn0266840-FBgn0259213|||n.14889289G&gt;A||||||</t>
  </si>
  <si>
    <t>A|missense_variant|MODERATE|l_2_35Bc|FBgn0261882|transcript|FBtr0080727.1|protein_coding|2/2|c.674C&gt;T|p.Ala225Val|769/1149|674/861|225/286||,A|missense_variant|MODERATE|l_2_35Bc|FBgn0261882|transcript|FBtr0303561.1|protein_coding|3/3|c.674C&gt;T|p.Ala225Val|696/1076|674/861|225/286||,A|upstream_gene_variant|MODIFIER|l_2_35Be|FBgn0261881|transcript|FBtr0080728.1|protein_coding||c.-1528C&gt;T|||||1438|,A|upstream_gene_variant|MODIFIER|l_2_35Bd|FBgn0001974|transcript|FBtr0080696.1|protein_coding||c.-1149G&gt;A|||||1070|,A|downstream_gene_variant|MODIFIER|NC2beta|FBgn0028926|transcript|FBtr0080695.1|protein_coding||c.*400G&gt;A|||||331|</t>
  </si>
  <si>
    <t>G|5_prime_UTR_variant|MODIFIER|l_2_35Bc|FBgn0261882|transcript|FBtr0080727.1|protein_coding|1/2|c.-95A&gt;C|||||95|,G|upstream_gene_variant|MODIFIER|l_2_35Bd|FBgn0001974|transcript|FBtr0080696.1|protein_coding||c.-326T&gt;G|||||247|,G|downstream_gene_variant|MODIFIER|NC2beta|FBgn0028926|transcript|FBtr0080695.1|protein_coding||c.*1223T&gt;G|||||1154|,G|intron_variant|MODIFIER|l_2_35Bc|FBgn0261882|transcript|FBtr0303561.1|protein_coding|1/2|c.-2+12A&gt;C||||||</t>
  </si>
  <si>
    <t>G|splice_donor_variant&amp;intron_variant|HIGH|l_2_35Bc|FBgn0261882|transcript|FBtr0303561.1|protein_coding|1/2|c.-2+2T&gt;C||||||,G|upstream_gene_variant|MODIFIER|l_2_35Bc|FBgn0261882|transcript|FBtr0080727.1|protein_coding||c.-105T&gt;C|||||10|,G|upstream_gene_variant|MODIFIER|l_2_35Bd|FBgn0001974|transcript|FBtr0080696.1|protein_coding||c.-316A&gt;G|||||237|,G|downstream_gene_variant|MODIFIER|NC2beta|FBgn0028926|transcript|FBtr0080695.1|protein_coding||c.*1233A&gt;G|||||1164|</t>
  </si>
  <si>
    <t>T|downstream_gene_variant|MODIFIER|l_2_35Bd|FBgn0001974|transcript|FBtr0080696.1|protein_coding||c.*1202A&gt;T|||||796|,T|non_coding_exon_variant|MODIFIER|CR43856|FBgn0264438|transcript|FBtr0332519.1|lincRNA|1/1|n.108T&gt;A||||||</t>
  </si>
  <si>
    <t>A|upstream_gene_variant|MODIFIER|CR43856|FBgn0264438|transcript|FBtr0332519.1|lincRNA||n.-467G&gt;T|||||467|,A|downstream_gene_variant|MODIFIER|l_2_35Bd|FBgn0001974|transcript|FBtr0080696.1|protein_coding||c.*1776C&gt;A|||||1370|,A|intergenic_region|MODIFIER|CR43856-GABA-B-R1|FBgn0264438-FBgn0260446|intergenic_region|FBgn0264438-FBgn0260446|||n.15013134C&gt;A||||||</t>
  </si>
  <si>
    <t>A|upstream_gene_variant|MODIFIER|CR43856|FBgn0264438|transcript|FBtr0332519.1|lincRNA||n.-493C&gt;T|||||493|,A|downstream_gene_variant|MODIFIER|l_2_35Bd|FBgn0001974|transcript|FBtr0080696.1|protein_coding||c.*1802G&gt;A|||||1396|,A|intergenic_region|MODIFIER|CR43856-GABA-B-R1|FBgn0264438-FBgn0260446|intergenic_region|FBgn0264438-FBgn0260446|||n.15013160G&gt;A||||||</t>
  </si>
  <si>
    <t>C|upstream_gene_variant|MODIFIER|CR43856|FBgn0264438|transcript|FBtr0332519.1|lincRNA||n.-601T&gt;G|||||601|,C|downstream_gene_variant|MODIFIER|l_2_35Bd|FBgn0001974|transcript|FBtr0080696.1|protein_coding||c.*1910A&gt;C|||||1504|,C|intergenic_region|MODIFIER|CR43856-GABA-B-R1|FBgn0264438-FBgn0260446|intergenic_region|FBgn0264438-FBgn0260446|||n.15013268A&gt;C||||||</t>
  </si>
  <si>
    <t>C|intron_variant|MODIFIER|CG15270|FBgn0028879|transcript|FBtr0080702.1|protein_coding|1/16|c.236-4305T&gt;C||||||,C|intron_variant|MODIFIER|CG15270|FBgn0028879|transcript|FBtr0080703.1|protein_coding|1/14|c.236-4305T&gt;C||||||,C|intron_variant|MODIFIER|CG15270|FBgn0028879|transcript|FBtr0307486.1|protein_coding|1/15|c.236-4305T&gt;C||||||,C|intron_variant|MODIFIER|CG15270|FBgn0028879|transcript|FBtr0332180.1|protein_coding|2/16|c.236-4305T&gt;C||||||,C|intron_variant|MODIFIER|CG15270|FBgn0028879|transcript|FBtr0344791.1|protein_coding|2/16|c.236-4305T&gt;C||||||,C|intron_variant|MODIFIER|CG15270|FBgn0028879|transcript|FBtr0344792.1|protein_coding|2/16|c.236-4305T&gt;C||||||</t>
  </si>
  <si>
    <t>C|intron_variant|MODIFIER|CG15270|FBgn0028879|transcript|FBtr0080702.1|protein_coding|1/16|c.236-4231A&gt;C||||||,C|intron_variant|MODIFIER|CG15270|FBgn0028879|transcript|FBtr0080703.1|protein_coding|1/14|c.236-4231A&gt;C||||||,C|intron_variant|MODIFIER|CG15270|FBgn0028879|transcript|FBtr0307486.1|protein_coding|1/15|c.236-4231A&gt;C||||||,C|intron_variant|MODIFIER|CG15270|FBgn0028879|transcript|FBtr0332180.1|protein_coding|2/16|c.236-4231A&gt;C||||||,C|intron_variant|MODIFIER|CG15270|FBgn0028879|transcript|FBtr0344791.1|protein_coding|2/16|c.236-4231A&gt;C||||||,C|intron_variant|MODIFIER|CG15270|FBgn0028879|transcript|FBtr0344792.1|protein_coding|2/16|c.236-4231A&gt;C||||||</t>
  </si>
  <si>
    <t>T|intron_variant|MODIFIER|CG15270|FBgn0028879|transcript|FBtr0080702.1|protein_coding|1/16|c.236-2813G&gt;T||||||,T|intron_variant|MODIFIER|CG15270|FBgn0028879|transcript|FBtr0080703.1|protein_coding|1/14|c.236-2813G&gt;T||||||,T|intron_variant|MODIFIER|CG15270|FBgn0028879|transcript|FBtr0307486.1|protein_coding|1/15|c.236-2813G&gt;T||||||,T|intron_variant|MODIFIER|CG15270|FBgn0028879|transcript|FBtr0332180.1|protein_coding|2/16|c.236-2813G&gt;T||||||,T|intron_variant|MODIFIER|CG15270|FBgn0028879|transcript|FBtr0344791.1|protein_coding|2/16|c.236-2813G&gt;T||||||,T|intron_variant|MODIFIER|CG15270|FBgn0028879|transcript|FBtr0344792.1|protein_coding|2/16|c.236-2813G&gt;T||||||</t>
  </si>
  <si>
    <t>T|intron_variant|MODIFIER|CG15270|FBgn0028879|transcript|FBtr0080702.1|protein_coding|12/16|c.2780+72C&gt;T||||||,T|intron_variant|MODIFIER|CG15270|FBgn0028879|transcript|FBtr0080703.1|protein_coding|11/14|c.2643-311C&gt;T||||||,T|intron_variant|MODIFIER|CG15270|FBgn0028879|transcript|FBtr0307486.1|protein_coding|12/15|c.2709-311C&gt;T||||||,T|intron_variant|MODIFIER|CG15270|FBgn0028879|transcript|FBtr0332180.1|protein_coding|13/16|c.2709-311C&gt;T||||||,T|intron_variant|MODIFIER|CG15270|FBgn0028879|transcript|FBtr0344791.1|protein_coding|12/16|c.2643-311C&gt;T||||||,T|intron_variant|MODIFIER|CG15270|FBgn0028879|transcript|FBtr0344792.1|protein_coding|13/16|c.2780+72C&gt;T||||||</t>
  </si>
  <si>
    <t>G|non_coding_exon_variant|MODIFIER|CR43853|FBgn0264435|transcript|FBtr0332515.1|lincRNA|2/2|n.559C&gt;G||||||</t>
  </si>
  <si>
    <t>G|downstream_gene_variant|MODIFIER|CR43853|FBgn0264435|transcript|FBtr0332515.1|lincRNA||n.*720A&gt;G|||||720|,G|intergenic_region|MODIFIER|CR43853-CR44706|FBgn0264435-FBgn0265917|intergenic_region|FBgn0264435-FBgn0265917|||n.15121539A&gt;G||||||</t>
  </si>
  <si>
    <t>A|downstream_gene_variant|MODIFIER|CR43853|FBgn0264435|transcript|FBtr0332515.1|lincRNA||n.*728C&gt;A|||||728|,A|intergenic_region|MODIFIER|CR43853-CR44706|FBgn0264435-FBgn0265917|intergenic_region|FBgn0264435-FBgn0265917|||n.15121547C&gt;A||||||</t>
  </si>
  <si>
    <t>A|downstream_gene_variant|MODIFIER|CR43853|FBgn0264435|transcript|FBtr0332515.1|lincRNA||n.*748G&gt;A|||||748|,A|intergenic_region|MODIFIER|CR43853-CR44706|FBgn0264435-FBgn0265917|intergenic_region|FBgn0264435-FBgn0265917|||n.15121567G&gt;A||||||</t>
  </si>
  <si>
    <t>T|downstream_gene_variant|MODIFIER|CR43853|FBgn0264435|transcript|FBtr0332515.1|lincRNA||n.*893C&gt;T|||||893|,T|intergenic_region|MODIFIER|CR43853-CR44706|FBgn0264435-FBgn0265917|intergenic_region|FBgn0264435-FBgn0265917|||n.15121712C&gt;T||||||</t>
  </si>
  <si>
    <t>T|upstream_gene_variant|MODIFIER|CG4168|FBgn0028888|transcript|FBtr0305559.1|protein_coding||c.-23847G&gt;A|||||1708|,T|upstream_gene_variant|MODIFIER|Sfp35C|FBgn0259965|transcript|FBtr0300311.1|protein_coding||c.-103G&gt;A|||||75|,T|upstream_gene_variant|MODIFIER|CR43357|FBgn0263089|transcript|FBtr0345721.1|lincRNA||n.-92C&gt;T|||||92|,T|upstream_gene_variant|MODIFIER|CG4168|FBgn0028888|transcript|FBtr0343105.1|protein_coding||c.-23847G&gt;A|||||1708|,T|upstream_gene_variant|MODIFIER|Sfp35C|FBgn0259965|transcript|FBtr0346715.1|protein_coding||c.-103G&gt;A|||||75|,T|upstream_gene_variant|MODIFIER|CR43357|FBgn0263089|transcript|FBtr0307107.1|lincRNA||n.-92C&gt;T|||||92|,T|intergenic_region|MODIFIER|Sfp35C-CR43357|FBgn0259965-FBgn0263089|intergenic_region|FBgn0259965-FBgn0263089|||n.15202167C&gt;T||||||</t>
  </si>
  <si>
    <t>T|upstream_gene_variant|MODIFIER|Sfp35C|FBgn0259965|transcript|FBtr0300311.1|protein_coding||c.-1525G&gt;A|||||1497|,T|upstream_gene_variant|MODIFIER|Sfp35C|FBgn0259965|transcript|FBtr0346715.1|protein_coding||c.-1525G&gt;A|||||1497|,T|non_coding_exon_variant|MODIFIER|CR43357|FBgn0263089|transcript|FBtr0345721.1|lincRNA|2/2|n.213C&gt;T||||||,T|non_coding_exon_variant|MODIFIER|CR43357|FBgn0263089|transcript|FBtr0307107.1|lincRNA|2/2|n.213C&gt;T||||||</t>
  </si>
  <si>
    <t>G|intergenic_region|MODIFIER|CG15262-nht|FBgn0028852-FBgn0041103|intergenic_region|FBgn0028852-FBgn0041103|||n.15305076T&gt;G||||||</t>
  </si>
  <si>
    <t>A|intergenic_region|MODIFIER|CR44862-CR44863|FBgn0266156-FBgn0266157|intergenic_region|FBgn0266156-FBgn0266157|||n.15453678G&gt;A||||||</t>
  </si>
  <si>
    <t>G|intergenic_region|MODIFIER|CR44862-CR44863|FBgn0266156-FBgn0266157|intergenic_region|FBgn0266156-FBgn0266157|||n.15454552A&gt;G||||||</t>
  </si>
  <si>
    <t>G|intergenic_region|MODIFIER|CR43761-Skadu|FBgn0264261-FBgn0259922|intergenic_region|FBgn0264261-FBgn0259922|||n.15533428T&gt;G||||||</t>
  </si>
  <si>
    <t>A|upstream_gene_variant|MODIFIER|CG15253|FBgn0028948|transcript|FBtr0080782.1|protein_coding||c.-1609C&gt;T|||||1591|,A|downstream_gene_variant|MODIFIER|CG11865|FBgn0028947|transcript|FBtr0080753.1|protein_coding||c.*148G&gt;A|||||27|,A|intergenic_region|MODIFIER|CG11865-Or35a|FBgn0028947-FBgn0028946|intergenic_region|FBgn0028947-FBgn0028946|||n.15617942G&gt;A||||||</t>
  </si>
  <si>
    <t>G|intergenic_region|MODIFIER|CG18480-CG4587|FBgn0028518-FBgn0028863|intergenic_region|FBgn0028518-FBgn0028863|||n.15638069T&gt;G||||||</t>
  </si>
  <si>
    <t>G|intron_variant|MODIFIER|CycE|FBgn0010382|transcript|FBtr0305561.1|protein_coding|1/4|c.30-1403A&gt;C||||||,G|intron_variant|MODIFIER|CycE|FBgn0010382|transcript|FBtr0080776.1|protein_coding|3/6|c.21-1403A&gt;C||||||,G|intron_variant|MODIFIER|CycE|FBgn0010382|transcript|FBtr0080773.1|protein_coding|2/5|c.21-1403A&gt;C||||||,G|intron_variant|MODIFIER|CycE|FBgn0010382|transcript|FBtr0080775.1|protein_coding|2/5|c.21-1403A&gt;C||||||,G|intron_variant|MODIFIER|CycE|FBgn0010382|transcript|FBtr0080774.1|protein_coding|2/5|c.21-1403A&gt;C||||||</t>
  </si>
  <si>
    <t>A|intron_variant|MODIFIER|CycE|FBgn0010382|transcript|FBtr0305561.1|protein_coding|1/4|c.30-2799A&gt;T||||||,A|intron_variant|MODIFIER|CycE|FBgn0010382|transcript|FBtr0080776.1|protein_coding|3/6|c.20+9A&gt;T||||||,A|intron_variant|MODIFIER|CycE|FBgn0010382|transcript|FBtr0080773.1|protein_coding|2/5|c.20+9A&gt;T||||||,A|intron_variant|MODIFIER|CycE|FBgn0010382|transcript|FBtr0080775.1|protein_coding|2/5|c.20+9A&gt;T||||||,A|intron_variant|MODIFIER|CycE|FBgn0010382|transcript|FBtr0080774.1|protein_coding|2/5|c.20+9A&gt;T||||||</t>
  </si>
  <si>
    <t>A|upstream_gene_variant|MODIFIER|CycE|FBgn0010382|transcript|FBtr0305561.1|protein_coding||c.-329C&gt;T|||||202|,A|upstream_gene_variant|MODIFIER|CR44866|FBgn0266160|transcript|FBtr0343720.1|lincRNA||n.-1189G&gt;A|||||1189|,A|upstream_gene_variant|MODIFIER|CycE|FBgn0010382|transcript|FBtr0080776.1|protein_coding||c.-6021C&gt;T|||||202|,A|upstream_gene_variant|MODIFIER|CycE|FBgn0010382|transcript|FBtr0080775.1|protein_coding||c.-6021C&gt;T|||||202|,A|intron_variant|MODIFIER|CycE|FBgn0010382|transcript|FBtr0080773.1|protein_coding|1/5|c.-109+1174C&gt;T||||||,A|intron_variant|MODIFIER|CycE|FBgn0010382|transcript|FBtr0080774.1|protein_coding|1/5|c.-109+1021C&gt;T||||||,A|non_coding_exon_variant|MODIFIER|CR44974|FBgn0266309|transcript|FBtr0344038.1|lincRNA|2/2|n.498G&gt;A||||||</t>
  </si>
  <si>
    <t>C|intergenic_region|MODIFIER|CG43760-CG18109|FBgn0264260-FBgn0028901|intergenic_region|FBgn0264260-FBgn0028901|||n.15781634G&gt;C||||||</t>
  </si>
  <si>
    <t>C|intergenic_region|MODIFIER|CG18109-CR44602|FBgn0028901-FBgn0265813|intergenic_region|FBgn0028901-FBgn0265813|||n.15801092A&gt;C||||||</t>
  </si>
  <si>
    <t>C|intergenic_region|MODIFIER|CG18109-CR44602|FBgn0028901-FBgn0265813|intergenic_region|FBgn0028901-FBgn0265813|||n.15801299G&gt;C||||||</t>
  </si>
  <si>
    <t>T|upstream_gene_variant|MODIFIER|CR44601|FBgn0265812|transcript|FBtr0342642.1|lincRNA||n.-492G&gt;A|||||492|,T|intergenic_region|MODIFIER|CR44601-CR45368|FBgn0265812-FBgn0266908|intergenic_region|FBgn0265812-FBgn0266908|||n.15823434C&gt;T||||||</t>
  </si>
  <si>
    <t>G|downstream_gene_variant|MODIFIER|Tektin-A|FBgn0028902|transcript|FBtr0080788.1|protein_coding||c.*529C&gt;G|||||355|,G|downstream_gene_variant|MODIFIER|Tektin-A|FBgn0028902|transcript|FBtr0331277.1|protein_coding||c.*529C&gt;G|||||355|,G|intergenic_region|MODIFIER|Tektin-A-CR42791|FBgn0028902-FBgn0261924|intergenic_region|FBgn0028902-FBgn0261924|||n.15856805C&gt;G||||||</t>
  </si>
  <si>
    <t>G|downstream_gene_variant|MODIFIER|Tektin-A|FBgn0028902|transcript|FBtr0080788.1|protein_coding||c.*545C&gt;G|||||371|,G|downstream_gene_variant|MODIFIER|Tektin-A|FBgn0028902|transcript|FBtr0331277.1|protein_coding||c.*545C&gt;G|||||371|,G|intergenic_region|MODIFIER|Tektin-A-CR42791|FBgn0028902-FBgn0261924|intergenic_region|FBgn0028902-FBgn0261924|||n.15856821C&gt;G||||||</t>
  </si>
  <si>
    <t>A|downstream_gene_variant|MODIFIER|Tektin-A|FBgn0028902|transcript|FBtr0080788.1|protein_coding||c.*556G&gt;A|||||382|,A|downstream_gene_variant|MODIFIER|Tektin-A|FBgn0028902|transcript|FBtr0331277.1|protein_coding||c.*556G&gt;A|||||382|,A|intergenic_region|MODIFIER|Tektin-A-CR42791|FBgn0028902-FBgn0261924|intergenic_region|FBgn0028902-FBgn0261924|||n.15856832G&gt;A||||||</t>
  </si>
  <si>
    <t>G|downstream_gene_variant|MODIFIER|CR42791|FBgn0261924|transcript|FBtr0342854.1|lincRNA||n.*272T&gt;G|||||272|,G|downstream_gene_variant|MODIFIER|CG42792|FBgn0261925|transcript|FBtr0303589.1|protein_coding||c.*1157A&gt;C|||||1033|,G|downstream_gene_variant|MODIFIER|CG42792|FBgn0261925|transcript|FBtr0344601.1|protein_coding||c.*1157A&gt;C|||||994|,G|intergenic_region|MODIFIER|CR42791-CG42792|FBgn0261924-FBgn0261925|intergenic_region|FBgn0261924-FBgn0261925|||n.15863935T&gt;G||||||</t>
  </si>
  <si>
    <t>C|downstream_gene_variant|MODIFIER|CR42791|FBgn0261924|transcript|FBtr0342854.1|lincRNA||n.*315A&gt;C|||||315|,C|downstream_gene_variant|MODIFIER|CG42792|FBgn0261925|transcript|FBtr0303589.1|protein_coding||c.*1114T&gt;G|||||990|,C|downstream_gene_variant|MODIFIER|CG42792|FBgn0261925|transcript|FBtr0344601.1|protein_coding||c.*1114T&gt;G|||||951|,C|intergenic_region|MODIFIER|CR42791-CG42792|FBgn0261924-FBgn0261925|intergenic_region|FBgn0261924-FBgn0261925|||n.15863978A&gt;C||||||</t>
  </si>
  <si>
    <t>A|upstream_gene_variant|MODIFIER|CG42792|FBgn0261925|transcript|FBtr0303589.1|protein_coding||c.-99A&gt;T|||||93|,A|upstream_gene_variant|MODIFIER|CG42792|FBgn0261925|transcript|FBtr0344601.1|protein_coding||c.-99A&gt;T|||||61|,A|downstream_gene_variant|MODIFIER|CR42791|FBgn0261924|transcript|FBtr0342854.1|lincRNA||n.*1859T&gt;A|||||1859|,A|intergenic_region|MODIFIER|CG42792-CG7653|FBgn0261925-FBgn0028935|intergenic_region|FBgn0261925-FBgn0028935|||n.15865522T&gt;A||||||</t>
  </si>
  <si>
    <t>C|upstream_gene_variant|MODIFIER|CG42792|FBgn0261925|transcript|FBtr0303589.1|protein_coding||c.-107T&gt;G|||||101|,C|upstream_gene_variant|MODIFIER|CG42792|FBgn0261925|transcript|FBtr0344601.1|protein_coding||c.-107T&gt;G|||||69|,C|downstream_gene_variant|MODIFIER|CR42791|FBgn0261924|transcript|FBtr0342854.1|lincRNA||n.*1867A&gt;C|||||1867|,C|intergenic_region|MODIFIER|CG42792-CG7653|FBgn0261925-FBgn0028935|intergenic_region|FBgn0261925-FBgn0028935|||n.15865530A&gt;C||||||</t>
  </si>
  <si>
    <t>C|upstream_gene_variant|MODIFIER|CG42792|FBgn0261925|transcript|FBtr0303589.1|protein_coding||c.-108T&gt;G|||||102|,C|upstream_gene_variant|MODIFIER|CG42792|FBgn0261925|transcript|FBtr0344601.1|protein_coding||c.-108T&gt;G|||||70|,C|downstream_gene_variant|MODIFIER|CR42791|FBgn0261924|transcript|FBtr0342854.1|lincRNA||n.*1868A&gt;C|||||1868|,C|intergenic_region|MODIFIER|CG42792-CG7653|FBgn0261925-FBgn0028935|intergenic_region|FBgn0261925-FBgn0028935|||n.15865531A&gt;C||||||</t>
  </si>
  <si>
    <t>T|upstream_gene_variant|MODIFIER|CG42792|FBgn0261925|transcript|FBtr0303589.1|protein_coding||c.-109G&gt;A|||||103|,T|upstream_gene_variant|MODIFIER|CG42792|FBgn0261925|transcript|FBtr0344601.1|protein_coding||c.-109G&gt;A|||||71|,T|downstream_gene_variant|MODIFIER|CR42791|FBgn0261924|transcript|FBtr0342854.1|lincRNA||n.*1869C&gt;T|||||1869|,T|intergenic_region|MODIFIER|CG42792-CG7653|FBgn0261925-FBgn0028935|intergenic_region|FBgn0261925-FBgn0028935|||n.15865532C&gt;T||||||</t>
  </si>
  <si>
    <t>C|upstream_gene_variant|MODIFIER|CG42792|FBgn0261925|transcript|FBtr0303589.1|protein_coding||c.-450A&gt;G|||||444|,C|upstream_gene_variant|MODIFIER|CG42792|FBgn0261925|transcript|FBtr0344601.1|protein_coding||c.-450A&gt;G|||||412|,C|intergenic_region|MODIFIER|CG42792-CG7653|FBgn0261925-FBgn0028935|intergenic_region|FBgn0261925-FBgn0028935|||n.15865873T&gt;C||||||</t>
  </si>
  <si>
    <t>T|downstream_gene_variant|MODIFIER|CG18063|FBgn0028856|transcript|FBtr0300064.1|protein_coding||c.*2049G&gt;T|||||1968|,T|downstream_gene_variant|MODIFIER|CR43803|FBgn0264347|transcript|FBtr0332014.1|lincRNA||n.*209G&gt;T|||||209|,T|downstream_gene_variant|MODIFIER|CG18063|FBgn0028856|transcript|FBtr0300614.1|protein_coding||c.*2049G&gt;T|||||1975|,T|downstream_gene_variant|MODIFIER|CG18063|FBgn0028856|transcript|FBtr0300065.1|protein_coding||c.*2049G&gt;T|||||1968|,T|intron_variant|MODIFIER|beat-Ib|FBgn0028645|transcript|FBtr0080808.1|protein_coding|1/6|c.-650+610C&gt;A||||||,T|intron_variant|MODIFIER|beat-Ib|FBgn0028645|transcript|FBtr0300615.1|protein_coding|1/6|c.-650+602C&gt;A||||||</t>
  </si>
  <si>
    <t>G|intergenic_region|MODIFIER|beat-Ib-CG10839|FBgn0028645-FBgn0028858|intergenic_region|FBgn0028645-FBgn0028858|||n.15974168A&gt;G||||||</t>
  </si>
  <si>
    <t>G|intergenic_region|MODIFIER|beat-Ib-CG10839|FBgn0028645-FBgn0028858|intergenic_region|FBgn0028645-FBgn0028858|||n.15974264A&gt;G||||||</t>
  </si>
  <si>
    <t>C|intergenic_region|MODIFIER|beat-Ib-CG10839|FBgn0028645-FBgn0028858|intergenic_region|FBgn0028645-FBgn0028858|||n.15974330G&gt;C||||||</t>
  </si>
  <si>
    <t>A|intergenic_region|MODIFIER|beat-Ib-CG10839|FBgn0028645-FBgn0028858|intergenic_region|FBgn0028645-FBgn0028858|||n.15974396T&gt;A||||||</t>
  </si>
  <si>
    <t>G|intergenic_region|MODIFIER|beat-Ib-CG10839|FBgn0028645-FBgn0028858|intergenic_region|FBgn0028645-FBgn0028858|||n.15974401T&gt;G||||||</t>
  </si>
  <si>
    <t>G|intergenic_region|MODIFIER|beat-Ib-CG10839|FBgn0028645-FBgn0028858|intergenic_region|FBgn0028645-FBgn0028858|||n.15974463A&gt;G||||||</t>
  </si>
  <si>
    <t>T|5_prime_UTR_variant|MODIFIER|beat-Ic|FBgn0028644|transcript|FBtr0080801.1|protein_coding|1/8|c.-447C&gt;T|||||13145|,T|5_prime_UTR_variant|MODIFIER|beat-Ic|FBgn0028644|transcript|FBtr0343726.1|protein_coding|1/8|c.-447C&gt;T|||||13145|,T|5_prime_UTR_variant|MODIFIER|beat-Ic|FBgn0028644|transcript|FBtr0343727.1|protein_coding|1/8|c.-447C&gt;T|||||13145|,T|upstream_gene_variant|MODIFIER|CR43825|FBgn0264373|transcript|FBtr0332227.1|lincRNA||n.-795C&gt;T|||||795|,T|downstream_gene_variant|MODIFIER|CG34167|FBgn0085196|transcript|FBtr0112358.1|protein_coding||c.*2071G&gt;A|||||1991|</t>
  </si>
  <si>
    <t>T|intron_variant|MODIFIER|beat-Ic|FBgn0028644|transcript|FBtr0080801.1|protein_coding|2/7|c.154+1948G&gt;T||||||,T|intron_variant|MODIFIER|beat-Ic|FBgn0028644|transcript|FBtr0343726.1|protein_coding|2/7|c.154+1948G&gt;T||||||,T|intron_variant|MODIFIER|beat-Ic|FBgn0028644|transcript|FBtr0343727.1|protein_coding|2/7|c.154+1948G&gt;T||||||</t>
  </si>
  <si>
    <t>G|intron_variant|MODIFIER|beat-Ic|FBgn0028644|transcript|FBtr0080801.1|protein_coding|2/7|c.155-4840A&gt;G||||||,G|intron_variant|MODIFIER|beat-Ic|FBgn0028644|transcript|FBtr0343726.1|protein_coding|2/7|c.155-4840A&gt;G||||||,G|intron_variant|MODIFIER|beat-Ic|FBgn0028644|transcript|FBtr0343727.1|protein_coding|2/7|c.155-4840A&gt;G||||||</t>
  </si>
  <si>
    <t>G|upstream_gene_variant|MODIFIER|CG45084|FBgn0266459|transcript|FBtr0344488.1|protein_coding||c.-185A&gt;G|||||17|,G|upstream_gene_variant|MODIFIER|BicC|FBgn0000182|transcript|FBtr0080804.1|protein_coding||c.-1153A&gt;G|||||15|,G|upstream_gene_variant|MODIFIER|BicC|FBgn0000182|transcript|FBtr0080805.1|protein_coding||c.-1889A&gt;G|||||1650|,G|downstream_gene_variant|MODIFIER|beat-Ic|FBgn0028644|transcript|FBtr0343726.1|protein_coding||c.*3372A&gt;G|||||1199|,G|downstream_gene_variant|MODIFIER|beat-Ic|FBgn0028644|transcript|FBtr0343727.1|protein_coding||c.*3372A&gt;G|||||1199|,G|intron_variant|MODIFIER|BicC|FBgn0000182|transcript|FBtr0080803.1|protein_coding|1/10|c.-402-173A&gt;G||||||,G|intron_variant|MODIFIER|CG45084|FBgn0266459|transcript|FBtr0344489.1|protein_coding|1/10|c.-12-173A&gt;G||||||</t>
  </si>
  <si>
    <t>G|intron_variant|MODIFIER|beat-Ia|FBgn0013433|transcript|FBtr0343728.1|protein_coding|2/7|c.64+6454C&gt;G||||||,G|intron_variant|MODIFIER|beat-Ia|FBgn0013433|transcript|FBtr0080806.1|protein_coding|2/7|c.64+6454C&gt;G||||||</t>
  </si>
  <si>
    <t>T|intergenic_region|MODIFIER|CG4891-CG4892|FBgn0028520-FBgn0028884|intergenic_region|FBgn0028520-FBgn0028884|||n.16099978C&gt;T||||||</t>
  </si>
  <si>
    <t>A|intergenic_region|MODIFIER|CG4891-CG4892|FBgn0028520-FBgn0028884|intergenic_region|FBgn0028520-FBgn0028884|||n.16118615G&gt;A||||||</t>
  </si>
  <si>
    <t>T|upstream_gene_variant|MODIFIER|Ca-alpha1D|FBgn0001991|transcript|FBtr0332021.1|protein_coding||c.-7658G&gt;T|||||379|,T|upstream_gene_variant|MODIFIER|Ca-alpha1D|FBgn0001991|transcript|FBtr0332022.1|protein_coding||c.-7658G&gt;T|||||379|,T|upstream_gene_variant|MODIFIER|Ca-alpha1D|FBgn0001991|transcript|FBtr0332023.1|protein_coding||c.-7658G&gt;T|||||379|,T|upstream_gene_variant|MODIFIER|Ca-alpha1D|FBgn0001991|transcript|FBtr0332024.1|protein_coding||c.-7658G&gt;T|||||379|,T|upstream_gene_variant|MODIFIER|Ca-alpha1D|FBgn0001991|transcript|FBtr0332025.1|protein_coding||c.-7658G&gt;T|||||379|,T|intergenic_region|MODIFIER|CR44871-Ca-alpha1D|FBgn0266165-FBgn0001991|intergenic_region|FBgn0266165-FBgn0001991|||n.16165452G&gt;T||||||</t>
  </si>
  <si>
    <t>T|downstream_gene_variant|MODIFIER|CG31819|FBgn0028893|transcript|FBtr0080821.1|protein_coding||c.*728G&gt;T|||||661|,T|intergenic_region|MODIFIER|CG31819-CR43840|FBgn0028893-FBgn0264392|intergenic_region|FBgn0028893-FBgn0264392|||n.16213965G&gt;T||||||</t>
  </si>
  <si>
    <t>A|upstream_gene_variant|MODIFIER|CG42817|FBgn0261999|transcript|FBtr0303797.1|protein_coding||c.-1886G&gt;A|||||1287|,A|upstream_gene_variant|MODIFIER|CG42817|FBgn0261999|transcript|FBtr0332356.1|protein_coding||c.-1886G&gt;A|||||1287|,A|intergenic_region|MODIFIER|CR43840-CG42817|FBgn0264392-FBgn0261999|intergenic_region|FBgn0264392-FBgn0261999|||n.16230188G&gt;A||||||</t>
  </si>
  <si>
    <t>T|upstream_gene_variant|MODIFIER|CG42817|FBgn0261999|transcript|FBtr0303797.1|protein_coding||c.-1885C&gt;T|||||1286|,T|upstream_gene_variant|MODIFIER|CG42817|FBgn0261999|transcript|FBtr0332356.1|protein_coding||c.-1885C&gt;T|||||1286|,T|intergenic_region|MODIFIER|CR43840-CG42817|FBgn0264392-FBgn0261999|intergenic_region|FBgn0264392-FBgn0261999|||n.16230189C&gt;T||||||</t>
  </si>
  <si>
    <t>T|upstream_gene_variant|MODIFIER|CG42817|FBgn0261999|transcript|FBtr0303797.1|protein_coding||c.-1836A&gt;T|||||1237|,T|upstream_gene_variant|MODIFIER|CG42817|FBgn0261999|transcript|FBtr0332356.1|protein_coding||c.-1836A&gt;T|||||1237|,T|intergenic_region|MODIFIER|CR43840-CG42817|FBgn0264392-FBgn0261999|intergenic_region|FBgn0264392-FBgn0261999|||n.16230238A&gt;T||||||</t>
  </si>
  <si>
    <t>C|intron_variant|MODIFIER|CG42817|FBgn0261999|transcript|FBtr0303797.1|protein_coding|1/10|c.162-1576G&gt;C||||||,C|intron_variant|MODIFIER|CG42817|FBgn0261999|transcript|FBtr0332356.1|protein_coding|1/11|c.162-1576G&gt;C||||||</t>
  </si>
  <si>
    <t>T|missense_variant|MODERATE|CG42817|FBgn0261999|transcript|FBtr0303797.1|protein_coding|10/11|c.3173A&gt;T|p.Lys1058Met|3772/4919|3173/3648|1058/1215||,T|missense_variant|MODERATE|CG42817|FBgn0261999|transcript|FBtr0332356.1|protein_coding|10/12|c.3173A&gt;T|p.Lys1058Met|3772/5790|3173/3648|1058/1215||</t>
  </si>
  <si>
    <t>C|upstream_gene_variant|MODIFIER|EndoGI|FBgn0028515|transcript|FBtr0080824.1|protein_coding||c.-1454G&gt;C|||||1345|,C|upstream_gene_variant|MODIFIER|PRL-1|FBgn0024734|transcript|FBtr0332358.1|protein_coding||c.-7710C&gt;G|||||505|,C|upstream_gene_variant|MODIFIER|EndoGI|FBgn0028515|transcript|FBtr0331442.1|protein_coding||c.-1454G&gt;C|||||1028|,C|upstream_gene_variant|MODIFIER|EndoGI|FBgn0028515|transcript|FBtr0331443.1|protein_coding||c.-1454G&gt;C|||||1345|,C|intron_variant|MODIFIER|PRL-1|FBgn0024734|transcript|FBtr0080856.1|protein_coding|1/5|c.-835+416C&gt;G||||||</t>
  </si>
  <si>
    <t>T|upstream_gene_variant|MODIFIER|EndoGI|FBgn0028515|transcript|FBtr0080824.1|protein_coding||c.-1255G&gt;T|||||1146|,T|upstream_gene_variant|MODIFIER|PRL-1|FBgn0024734|transcript|FBtr0332358.1|protein_coding||c.-7909C&gt;A|||||704|,T|upstream_gene_variant|MODIFIER|EndoGI|FBgn0028515|transcript|FBtr0331442.1|protein_coding||c.-1255G&gt;T|||||829|,T|upstream_gene_variant|MODIFIER|EndoGI|FBgn0028515|transcript|FBtr0331443.1|protein_coding||c.-1255G&gt;T|||||1146|,T|intron_variant|MODIFIER|PRL-1|FBgn0024734|transcript|FBtr0080856.1|protein_coding|1/5|c.-835+217C&gt;A||||||</t>
  </si>
  <si>
    <t>A|upstream_gene_variant|MODIFIER|EndoGI|FBgn0028515|transcript|FBtr0080824.1|protein_coding||c.-1246G&gt;A|||||1137|,A|upstream_gene_variant|MODIFIER|PRL-1|FBgn0024734|transcript|FBtr0332358.1|protein_coding||c.-7918C&gt;T|||||713|,A|upstream_gene_variant|MODIFIER|EndoGI|FBgn0028515|transcript|FBtr0331442.1|protein_coding||c.-1246G&gt;A|||||820|,A|upstream_gene_variant|MODIFIER|EndoGI|FBgn0028515|transcript|FBtr0331443.1|protein_coding||c.-1246G&gt;A|||||1137|,A|intron_variant|MODIFIER|PRL-1|FBgn0024734|transcript|FBtr0080856.1|protein_coding|1/5|c.-835+208C&gt;T||||||</t>
  </si>
  <si>
    <t>T|upstream_gene_variant|MODIFIER|EndoGI|FBgn0028515|transcript|FBtr0080824.1|protein_coding||c.-1226A&gt;T|||||1117|,T|upstream_gene_variant|MODIFIER|PRL-1|FBgn0024734|transcript|FBtr0332358.1|protein_coding||c.-7938T&gt;A|||||733|,T|upstream_gene_variant|MODIFIER|EndoGI|FBgn0028515|transcript|FBtr0331442.1|protein_coding||c.-1226A&gt;T|||||800|,T|upstream_gene_variant|MODIFIER|EndoGI|FBgn0028515|transcript|FBtr0331443.1|protein_coding||c.-1226A&gt;T|||||1117|,T|intron_variant|MODIFIER|PRL-1|FBgn0024734|transcript|FBtr0080856.1|protein_coding|1/5|c.-835+188T&gt;A||||||</t>
  </si>
  <si>
    <t>G|intron_variant|MODIFIER|crp|FBgn0001994|transcript|FBtr0080854.1|protein_coding|2/2|c.400-317T&gt;C||||||,G|intron_variant|MODIFIER|crp|FBgn0001994|transcript|FBtr0343814.1|protein_coding|2/2|c.400-317T&gt;C||||||</t>
  </si>
  <si>
    <t>A|upstream_gene_variant|MODIFIER|cact|FBgn0000250|transcript|FBtr0080844.1|protein_coding||c.-1728C&gt;T|||||654|,A|upstream_gene_variant|MODIFIER|CG4278|FBgn0014092|transcript|FBtr0080834.1|protein_coding||c.-402G&gt;A|||||314|,A|upstream_gene_variant|MODIFIER|cact|FBgn0000250|transcript|FBtr0080845.1|protein_coding||c.-1728C&gt;T|||||1130|,A|upstream_gene_variant|MODIFIER|cact|FBgn0000250|transcript|FBtr0080847.1|protein_coding||c.-1728C&gt;T|||||1335|,A|upstream_gene_variant|MODIFIER|cact|FBgn0000250|transcript|FBtr0337081.1|protein_coding||c.-1728C&gt;T|||||548|,A|upstream_gene_variant|MODIFIER|cact|FBgn0000250|transcript|FBtr0080846.1|protein_coding||c.-1728C&gt;T|||||1130|,A|downstream_gene_variant|MODIFIER|mRpL4|FBgn0001995|transcript|FBtr0080843.1|protein_coding||c.*1375C&gt;T|||||1304|,A|intergenic_region|MODIFIER|cact-CG4278|FBgn0000250-FBgn0014092|intergenic_region|FBgn0000250-FBgn0014092|||n.16326755G&gt;A||||||</t>
  </si>
  <si>
    <t>A|missense_variant|MODERATE|CG4278|FBgn0014092|transcript|FBtr0080834.1|protein_coding|1/1|c.24T&gt;A|p.Phe8Leu|112/1063|24/879|8/292||,A|upstream_gene_variant|MODIFIER|cact|FBgn0000250|transcript|FBtr0080844.1|protein_coding||c.-2153A&gt;T|||||1079|,A|upstream_gene_variant|MODIFIER|cact|FBgn0000250|transcript|FBtr0080845.1|protein_coding||c.-2153A&gt;T|||||1555|,A|upstream_gene_variant|MODIFIER|cact|FBgn0000250|transcript|FBtr0080847.1|protein_coding||c.-2153A&gt;T|||||1760|,A|upstream_gene_variant|MODIFIER|cact|FBgn0000250|transcript|FBtr0337081.1|protein_coding||c.-2153A&gt;T|||||973|,A|upstream_gene_variant|MODIFIER|cact|FBgn0000250|transcript|FBtr0080846.1|protein_coding||c.-2153A&gt;T|||||1555|,A|downstream_gene_variant|MODIFIER|mRpL4|FBgn0001995|transcript|FBtr0080843.1|protein_coding||c.*950A&gt;T|||||879|</t>
  </si>
  <si>
    <t>T|intergenic_region|MODIFIER|CaBP1-jhamt|FBgn0025678-FBgn0028841|intergenic_region|FBgn0025678-FBgn0028841|||n.16361625G&gt;T||||||</t>
  </si>
  <si>
    <t>G|intergenic_region|MODIFIER|jhamt-CG5888|FBgn0028841-FBgn0028523|intergenic_region|FBgn0028841-FBgn0028523|||n.16386961A&gt;G||||||</t>
  </si>
  <si>
    <t>C|intergenic_region|MODIFIER|jhamt-CG5888|FBgn0028841-FBgn0028523|intergenic_region|FBgn0028841-FBgn0028523|||n.16391863T&gt;C||||||</t>
  </si>
  <si>
    <t>C|intron_variant|MODIFIER|dac|FBgn0005677|transcript|FBtr0080876.1|protein_coding|8/11|c.2419+155T&gt;G||||||,C|intron_variant|MODIFIER|dac|FBgn0005677|transcript|FBtr0080875.1|protein_coding|7/10|c.2392+155T&gt;G||||||,C|intron_variant|MODIFIER|dac|FBgn0005677|transcript|FBtr0080877.1|protein_coding|7/10|c.2371+155T&gt;G||||||,C|intron_variant|MODIFIER|dac|FBgn0005677|transcript|FBtr0080878.1|protein_coding|8/11|c.2398+155T&gt;G||||||,C|intron_variant|MODIFIER|dac|FBgn0005677|transcript|FBtr0100399.1|protein_coding|8/11|c.2392+155T&gt;G||||||,C|intron_variant|MODIFIER|dac|FBgn0005677|transcript|FBtr0100400.1|protein_coding|7/10|c.2365+155T&gt;G||||||</t>
  </si>
  <si>
    <t>T|intron_variant|MODIFIER|dac|FBgn0005677|transcript|FBtr0080876.1|protein_coding|7/11|c.2335+66G&gt;A||||||,T|intron_variant|MODIFIER|dac|FBgn0005677|transcript|FBtr0080875.1|protein_coding|6/10|c.2308+66G&gt;A||||||,T|intron_variant|MODIFIER|dac|FBgn0005677|transcript|FBtr0080877.1|protein_coding|6/10|c.2287+66G&gt;A||||||,T|intron_variant|MODIFIER|dac|FBgn0005677|transcript|FBtr0080878.1|protein_coding|7/11|c.2314+66G&gt;A||||||,T|intron_variant|MODIFIER|dac|FBgn0005677|transcript|FBtr0100399.1|protein_coding|7/11|c.2308+66G&gt;A||||||,T|intron_variant|MODIFIER|dac|FBgn0005677|transcript|FBtr0100400.1|protein_coding|6/10|c.2281+66G&gt;A||||||</t>
  </si>
  <si>
    <t>T|upstream_gene_variant|MODIFIER|Tpr2|FBgn0032586|transcript|FBtr0080867.1|protein_coding||c.-2067A&gt;T|||||1692|,T|intron_variant|MODIFIER|Tpr2|FBgn0032586|transcript|FBtr0080866.1|protein_coding|1/3|c.140+3026A&gt;T||||||,T|intron_variant|MODIFIER|Tpr2|FBgn0032586|transcript|FBtr0333488.1|protein_coding|1/4|c.-133-1934A&gt;T||||||,T|intron_variant|MODIFIER|Tpr2|FBgn0032586|transcript|FBtr0333487.1|protein_coding|1/3|c.140+3026A&gt;T||||||</t>
  </si>
  <si>
    <t>T|intron_variant|MODIFIER|Tpr2|FBgn0032586|transcript|FBtr0080866.1|protein_coding|1/3|c.141-2670A&gt;T||||||,T|intron_variant|MODIFIER|Tpr2|FBgn0032586|transcript|FBtr0333488.1|protein_coding|2/4|c.9-2670A&gt;T||||||,T|intron_variant|MODIFIER|Tpr2|FBgn0032586|transcript|FBtr0333487.1|protein_coding|1/3|c.141-2670A&gt;T||||||,T|intron_variant|MODIFIER|Tpr2|FBgn0032586|transcript|FBtr0080867.1|protein_coding|1/3|c.9-2670A&gt;T||||||,T|intron_variant|MODIFIER|Tpr2|FBgn0032586|transcript|FBtr0333486.1|protein_coding|1/3|c.50+752A&gt;T||||||</t>
  </si>
  <si>
    <t>C|upstream_gene_variant|MODIFIER|CR45355|FBgn0266895|transcript|FBtr0345761.1|lincRNA||n.-1551T&gt;G|||||1551|,C|intergenic_region|MODIFIER|CR45355-CG31816|FBgn0266895-FBgn0051816|intergenic_region|FBgn0266895-FBgn0051816|||n.16536779A&gt;C||||||</t>
  </si>
  <si>
    <t>T|intron_variant|MODIFIER|CG42389|FBgn0259735|transcript|FBtr0300003.1|protein_coding|1/4|c.-250-1612C&gt;T||||||</t>
  </si>
  <si>
    <t>C|intron_variant|MODIFIER|CG42389|FBgn0259735|transcript|FBtr0300003.1|protein_coding|2/4|c.1816+13636T&gt;C||||||</t>
  </si>
  <si>
    <t>T|intron_variant|MODIFIER|CG42389|FBgn0259735|transcript|FBtr0300003.1|protein_coding|2/4|c.1816+15276A&gt;T||||||</t>
  </si>
  <si>
    <t>C|intron_variant|MODIFIER|CG31808|FBgn0062978|transcript|FBtr0303445.1|protein_coding|1/1|c.-98+4852A&gt;G||||||</t>
  </si>
  <si>
    <t>T|intron_variant|MODIFIER|CG31808|FBgn0062978|transcript|FBtr0303445.1|protein_coding|1/1|c.-98+4258G&gt;A||||||</t>
  </si>
  <si>
    <t>G|3_prime_UTR_variant|MODIFIER|VhaSFD|FBgn0027779|transcript|FBtr0080941.1|protein_coding|7/7|c.*257A&gt;C|||||257|,G|3_prime_UTR_variant|MODIFIER|VhaSFD|FBgn0027779|transcript|FBtr0335143.1|protein_coding|6/6|c.*257A&gt;C|||||257|,G|3_prime_UTR_variant|MODIFIER|VhaSFD|FBgn0027779|transcript|FBtr0080940.1|protein_coding|6/6|c.*257A&gt;C|||||257|,G|3_prime_UTR_variant|MODIFIER|VhaSFD|FBgn0027779|transcript|FBtr0080942.1|protein_coding|6/6|c.*431A&gt;C|||||431|,G|downstream_gene_variant|MODIFIER|Cyt-c-p|FBgn0000409|transcript|FBtr0080889.1|protein_coding||c.*1186T&gt;G|||||918|,G|downstream_gene_variant|MODIFIER|mir-1006|FBgn0262438|transcript|FBtr0304427.1|pseudogene||n.*1233A&gt;C|||||1233|,G|downstream_gene_variant|MODIFIER|Cyt-c-p|FBgn0000409|transcript|FBtr0344849.1|protein_coding||c.*1186T&gt;G|||||918|,G|downstream_gene_variant|MODIFIER|mir-1006|FBgn0262438|transcript|FBtr0304428.1|miRNA||n.*1233A&gt;C|||||1233|</t>
  </si>
  <si>
    <t>G|synonymous_variant|LOW|ppk17|FBgn0032602|transcript|FBtr0080933.1|protein_coding|1/8|c.57A&gt;C|p.Ile19Ile|82/1487|57/1296|19/431||,G|synonymous_variant|LOW|ppk17|FBgn0032602|transcript|FBtr0343769.1|protein_coding|1/8|c.57A&gt;C|p.Ile19Ile|498/1903|57/1296|19/431||,G|downstream_gene_variant|MODIFIER|yellow-b|FBgn0032601|transcript|FBtr0080894.1|protein_coding||c.*1992T&gt;G|||||1774|,G|downstream_gene_variant|MODIFIER|yellow-b|FBgn0032601|transcript|FBtr0343768.1|protein_coding||c.*1992T&gt;G|||||1774|</t>
  </si>
  <si>
    <t>C|intron_variant|MODIFIER|Mhc|FBgn0264695|transcript|FBtr0080895.1|protein_coding|2/17|c.204+92T&gt;C||||||,C|intron_variant|MODIFIER|Mhc|FBgn0264695|transcript|FBtr0080906.1|protein_coding|2/18|c.204+92T&gt;C||||||,C|intron_variant|MODIFIER|Mhc|FBgn0264695|transcript|FBtr0080896.1|protein_coding|2/17|c.204+92T&gt;C||||||,C|intron_variant|MODIFIER|Mhc|FBgn0264695|transcript|FBtr0080897.1|protein_coding|2/17|c.204+92T&gt;C||||||,C|intron_variant|MODIFIER|Mhc|FBgn0264695|transcript|FBtr0080898.1|protein_coding|2/17|c.204+92T&gt;C||||||,C|intron_variant|MODIFIER|Mhc|FBgn0264695|transcript|FBtr0080899.1|protein_coding|2/17|c.204+92T&gt;C||||||,C|intron_variant|MODIFIER|Mhc|FBgn0264695|transcript|FBtr0080900.1|protein_coding|2/17|c.204+92T&gt;C||||||,C|intron_variant|MODIFIER|Mhc|FBgn0264695|transcript|FBtr0080901.1|protein_coding|2/17|c.204+92T&gt;C||||||,C|intron_variant|MODIFIER|Mhc|FBgn0264695|transcript|FBtr0080902.1|protein_coding|2/17|c.204+92T&gt;C||||||,C|intron_variant|MODIFIER|Mhc|FBgn0264695|transcript|FBtr0080903.1|protein_coding|2/17|c.204+92T&gt;C||||||,C|intron_variant|MODIFIER|Mhc|FBgn0264695|transcript|FBtr0080905.1|protein_coding|2/18|c.204+92T&gt;C||||||,C|intron_variant|MODIFIER|Mhc|FBgn0264695|transcript|FBtr0080907.1|protein_coding|2/18|c.204+92T&gt;C||||||,C|intron_variant|MODIFIER|Mhc|FBgn0264695|transcript|FBtr0301827.1|protein_coding|2/18|c.204+92T&gt;C||||||,C|intron_variant|MODIFIER|Mhc|FBgn0264695|transcript|FBtr0301829.1|protein_coding|2/18|c.204+92T&gt;C||||||,C|intron_variant|MODIFIER|Mhc|FBgn0264695|transcript|FBtr0307493.1|protein_coding|2/17|c.204+92T&gt;C||||||,C|intron_variant|MODIFIER|Mhc|FBgn0264695|transcript|FBtr0301828.1|protein_coding|2/17|c.204+92T&gt;C||||||,C|intron_variant|MODIFIER|Mhc|FBgn0264695|transcript|FBtr0307492.1|protein_coding|2/17|c.204+92T&gt;C||||||,C|intron_variant|MODIFIER|Mhc|FBgn0264695|transcript|FBtr0307494.1|protein_coding|2/17|c.204+92T&gt;C||||||,C|intron_variant|MODIFIER|Mhc|FBgn0264695|transcript|FBtr0307496.1|protein_coding|2/18|c.204+92T&gt;C||||||,C|intron_variant|MODIFIER|Mhc|FBgn0264695|transcript|FBtr0346712.1|protein_coding|2/17|c.204+92T&gt;C||||||,C|intron_variant|MODIFIER|Mhc|FBgn0264695|transcript|FBtr0307495.1|protein_coding|1/16|c.204+92T&gt;C||||||</t>
  </si>
  <si>
    <t>T|intron_variant|MODIFIER|Mhc|FBgn0264695|transcript|FBtr0080895.1|protein_coding|2/17|c.204+115C&gt;T||||||,T|intron_variant|MODIFIER|Mhc|FBgn0264695|transcript|FBtr0080906.1|protein_coding|2/18|c.204+115C&gt;T||||||,T|intron_variant|MODIFIER|Mhc|FBgn0264695|transcript|FBtr0080896.1|protein_coding|2/17|c.204+115C&gt;T||||||,T|intron_variant|MODIFIER|Mhc|FBgn0264695|transcript|FBtr0080897.1|protein_coding|2/17|c.204+115C&gt;T||||||,T|intron_variant|MODIFIER|Mhc|FBgn0264695|transcript|FBtr0080898.1|protein_coding|2/17|c.204+115C&gt;T||||||,T|intron_variant|MODIFIER|Mhc|FBgn0264695|transcript|FBtr0080899.1|protein_coding|2/17|c.204+115C&gt;T||||||,T|intron_variant|MODIFIER|Mhc|FBgn0264695|transcript|FBtr0080900.1|protein_coding|2/17|c.204+115C&gt;T||||||,T|intron_variant|MODIFIER|Mhc|FBgn0264695|transcript|FBtr0080901.1|protein_coding|2/17|c.204+115C&gt;T||||||,T|intron_variant|MODIFIER|Mhc|FBgn0264695|transcript|FBtr0080902.1|protein_coding|2/17|c.204+115C&gt;T||||||,T|intron_variant|MODIFIER|Mhc|FBgn0264695|transcript|FBtr0080903.1|protein_coding|2/17|c.204+115C&gt;T||||||,T|intron_variant|MODIFIER|Mhc|FBgn0264695|transcript|FBtr0080905.1|protein_coding|2/18|c.204+115C&gt;T||||||,T|intron_variant|MODIFIER|Mhc|FBgn0264695|transcript|FBtr0080907.1|protein_coding|2/18|c.204+115C&gt;T||||||,T|intron_variant|MODIFIER|Mhc|FBgn0264695|transcript|FBtr0301827.1|protein_coding|2/18|c.204+115C&gt;T||||||,T|intron_variant|MODIFIER|Mhc|FBgn0264695|transcript|FBtr0301829.1|protein_coding|2/18|c.204+115C&gt;T||||||,T|intron_variant|MODIFIER|Mhc|FBgn0264695|transcript|FBtr0307493.1|protein_coding|2/17|c.204+115C&gt;T||||||,T|intron_variant|MODIFIER|Mhc|FBgn0264695|transcript|FBtr0301828.1|protein_coding|2/17|c.204+115C&gt;T||||||,T|intron_variant|MODIFIER|Mhc|FBgn0264695|transcript|FBtr0307492.1|protein_coding|2/17|c.204+115C&gt;T||||||,T|intron_variant|MODIFIER|Mhc|FBgn0264695|transcript|FBtr0307494.1|protein_coding|2/17|c.204+115C&gt;T||||||,T|intron_variant|MODIFIER|Mhc|FBgn0264695|transcript|FBtr0307496.1|protein_coding|2/18|c.204+115C&gt;T||||||,T|intron_variant|MODIFIER|Mhc|FBgn0264695|transcript|FBtr0346712.1|protein_coding|2/17|c.204+115C&gt;T||||||,T|intron_variant|MODIFIER|Mhc|FBgn0264695|transcript|FBtr0307495.1|protein_coding|1/16|c.204+115C&gt;T||||||</t>
  </si>
  <si>
    <t>A|intron_variant|MODIFIER|Mhc|FBgn0264695|transcript|FBtr0080895.1|protein_coding|2/17|c.205-117T&gt;A||||||,A|intron_variant|MODIFIER|Mhc|FBgn0264695|transcript|FBtr0080906.1|protein_coding|2/18|c.204+146T&gt;A||||||,A|intron_variant|MODIFIER|Mhc|FBgn0264695|transcript|FBtr0080896.1|protein_coding|2/17|c.204+146T&gt;A||||||,A|intron_variant|MODIFIER|Mhc|FBgn0264695|transcript|FBtr0080897.1|protein_coding|2/17|c.204+146T&gt;A||||||,A|intron_variant|MODIFIER|Mhc|FBgn0264695|transcript|FBtr0080898.1|protein_coding|2/17|c.205-117T&gt;A||||||,A|intron_variant|MODIFIER|Mhc|FBgn0264695|transcript|FBtr0080899.1|protein_coding|2/17|c.205-117T&gt;A||||||,A|intron_variant|MODIFIER|Mhc|FBgn0264695|transcript|FBtr0080900.1|protein_coding|2/17|c.204+146T&gt;A||||||,A|intron_variant|MODIFIER|Mhc|FBgn0264695|transcript|FBtr0080901.1|protein_coding|2/17|c.204+146T&gt;A||||||,A|intron_variant|MODIFIER|Mhc|FBgn0264695|transcript|FBtr0080902.1|protein_coding|2/17|c.204+146T&gt;A||||||,A|intron_variant|MODIFIER|Mhc|FBgn0264695|transcript|FBtr0080903.1|protein_coding|2/17|c.204+146T&gt;A||||||,A|intron_variant|MODIFIER|Mhc|FBgn0264695|transcript|FBtr0080905.1|protein_coding|2/18|c.204+146T&gt;A||||||,A|intron_variant|MODIFIER|Mhc|FBgn0264695|transcript|FBtr0080907.1|protein_coding|2/18|c.204+146T&gt;A||||||,A|intron_variant|MODIFIER|Mhc|FBgn0264695|transcript|FBtr0301827.1|protein_coding|2/18|c.204+146T&gt;A||||||,A|intron_variant|MODIFIER|Mhc|FBgn0264695|transcript|FBtr0301829.1|protein_coding|2/18|c.204+146T&gt;A||||||,A|intron_variant|MODIFIER|Mhc|FBgn0264695|transcript|FBtr0307493.1|protein_coding|2/17|c.205-117T&gt;A||||||,A|intron_variant|MODIFIER|Mhc|FBgn0264695|transcript|FBtr0301828.1|protein_coding|2/17|c.205-117T&gt;A||||||,A|intron_variant|MODIFIER|Mhc|FBgn0264695|transcript|FBtr0307492.1|protein_coding|2/17|c.205-117T&gt;A||||||,A|intron_variant|MODIFIER|Mhc|FBgn0264695|transcript|FBtr0307494.1|protein_coding|2/17|c.205-117T&gt;A||||||,A|intron_variant|MODIFIER|Mhc|FBgn0264695|transcript|FBtr0307496.1|protein_coding|2/18|c.204+146T&gt;A||||||,A|intron_variant|MODIFIER|Mhc|FBgn0264695|transcript|FBtr0346712.1|protein_coding|2/17|c.205-117T&gt;A||||||,A|intron_variant|MODIFIER|Mhc|FBgn0264695|transcript|FBtr0307495.1|protein_coding|1/16|c.204+146T&gt;A||||||</t>
  </si>
  <si>
    <t>C|synonymous_variant|LOW|CG13272|FBgn0086673|transcript|FBtr0080914.1|protein_coding|3/3|c.1065A&gt;C|p.Val355Val|1596/3336|1065/2529|355/842||,C|synonymous_variant|LOW|CG13272|FBgn0086673|transcript|FBtr0331621.1|protein_coding|3/3|c.1065A&gt;C|p.Val355Val|1511/3251|1065/2529|355/842||,C|intron_variant|MODIFIER|CG13280|FBgn0032609|transcript|FBtr0080931.1|protein_coding|1/4|c.64+6614T&gt;G||||||</t>
  </si>
  <si>
    <t>C|synonymous_variant|LOW|CG13272|FBgn0086673|transcript|FBtr0080914.1|protein_coding|3/3|c.1119A&gt;C|p.Gly373Gly|1650/3336|1119/2529|373/842||,C|synonymous_variant|LOW|CG13272|FBgn0086673|transcript|FBtr0331621.1|protein_coding|3/3|c.1119A&gt;C|p.Gly373Gly|1565/3251|1119/2529|373/842||,C|intron_variant|MODIFIER|CG13280|FBgn0032609|transcript|FBtr0080931.1|protein_coding|1/4|c.64+6560T&gt;G||||||</t>
  </si>
  <si>
    <t>T|3_prime_UTR_variant|MODIFIER|CG13272|FBgn0086673|transcript|FBtr0080914.1|protein_coding|3/3|c.*63C&gt;T|||||63|,T|3_prime_UTR_variant|MODIFIER|CG13272|FBgn0086673|transcript|FBtr0331621.1|protein_coding|3/3|c.*63C&gt;T|||||63|,T|upstream_gene_variant|MODIFIER|mdy|FBgn0004797|transcript|FBtr0080915.1|protein_coding||c.-4267C&gt;T|||||804|,T|upstream_gene_variant|MODIFIER|mdy|FBgn0004797|transcript|FBtr0080916.1|protein_coding||c.-4267C&gt;T|||||804|,T|upstream_gene_variant|MODIFIER|mdy|FBgn0004797|transcript|FBtr0080917.1|protein_coding||c.-4267C&gt;T|||||804|,T|upstream_gene_variant|MODIFIER|mdy|FBgn0004797|transcript|FBtr0347182.1|protein_coding||c.-4267C&gt;T|||||1252|,T|intron_variant|MODIFIER|CG13280|FBgn0032609|transcript|FBtr0080931.1|protein_coding|1/4|c.64+5087G&gt;A||||||</t>
  </si>
  <si>
    <t>A|upstream_gene_variant|MODIFIER|mdy|FBgn0004797|transcript|FBtr0080915.1|protein_coding||c.-3864G&gt;A|||||401|,A|upstream_gene_variant|MODIFIER|mdy|FBgn0004797|transcript|FBtr0080916.1|protein_coding||c.-3864G&gt;A|||||401|,A|upstream_gene_variant|MODIFIER|mdy|FBgn0004797|transcript|FBtr0080917.1|protein_coding||c.-3864G&gt;A|||||401|,A|upstream_gene_variant|MODIFIER|mdy|FBgn0004797|transcript|FBtr0347182.1|protein_coding||c.-3864G&gt;A|||||849|,A|downstream_gene_variant|MODIFIER|CG13272|FBgn0086673|transcript|FBtr0080914.1|protein_coding||c.*466G&gt;A|||||190|,A|downstream_gene_variant|MODIFIER|CG13272|FBgn0086673|transcript|FBtr0331621.1|protein_coding||c.*466G&gt;A|||||190|,A|intron_variant|MODIFIER|CG13280|FBgn0032609|transcript|FBtr0080931.1|protein_coding|1/4|c.64+4684C&gt;T||||||</t>
  </si>
  <si>
    <t>A|intron_variant|MODIFIER|CG13280|FBgn0032609|transcript|FBtr0080931.1|protein_coding|1/4|c.64+2777C&gt;T||||||,A|intron_variant|MODIFIER|mdy|FBgn0004797|transcript|FBtr0080915.1|protein_coding|1/9|c.-12+1374G&gt;A||||||,A|intron_variant|MODIFIER|mdy|FBgn0004797|transcript|FBtr0080916.1|protein_coding|1/9|c.-12+1447G&gt;A||||||,A|intron_variant|MODIFIER|mdy|FBgn0004797|transcript|FBtr0080917.1|protein_coding|1/9|c.-12+1127G&gt;A||||||,A|intron_variant|MODIFIER|mdy|FBgn0004797|transcript|FBtr0347182.1|protein_coding|1/9|c.-12+707G&gt;A||||||</t>
  </si>
  <si>
    <t>G|intron_variant|MODIFIER|CG13280|FBgn0032609|transcript|FBtr0080931.1|protein_coding|1/4|c.64+2748G&gt;C||||||,G|intron_variant|MODIFIER|mdy|FBgn0004797|transcript|FBtr0080915.1|protein_coding|1/9|c.-12+1403C&gt;G||||||,G|intron_variant|MODIFIER|mdy|FBgn0004797|transcript|FBtr0080916.1|protein_coding|1/9|c.-12+1476C&gt;G||||||,G|intron_variant|MODIFIER|mdy|FBgn0004797|transcript|FBtr0080917.1|protein_coding|1/9|c.-12+1156C&gt;G||||||,G|intron_variant|MODIFIER|mdy|FBgn0004797|transcript|FBtr0347182.1|protein_coding|1/9|c.-12+736C&gt;G||||||</t>
  </si>
  <si>
    <t>A|intron_variant|MODIFIER|CG13280|FBgn0032609|transcript|FBtr0080931.1|protein_coding|1/4|c.64+2720G&gt;T||||||,A|intron_variant|MODIFIER|mdy|FBgn0004797|transcript|FBtr0080915.1|protein_coding|1/9|c.-12+1431C&gt;A||||||,A|intron_variant|MODIFIER|mdy|FBgn0004797|transcript|FBtr0080916.1|protein_coding|1/9|c.-12+1504C&gt;A||||||,A|intron_variant|MODIFIER|mdy|FBgn0004797|transcript|FBtr0080917.1|protein_coding|1/9|c.-12+1184C&gt;A||||||,A|intron_variant|MODIFIER|mdy|FBgn0004797|transcript|FBtr0347182.1|protein_coding|1/9|c.-12+764C&gt;A||||||</t>
  </si>
  <si>
    <t>A|intron_variant|MODIFIER|CG13280|FBgn0032609|transcript|FBtr0080931.1|protein_coding|1/4|c.64+2670G&gt;T||||||,A|intron_variant|MODIFIER|mdy|FBgn0004797|transcript|FBtr0080915.1|protein_coding|1/9|c.-12+1481C&gt;A||||||,A|intron_variant|MODIFIER|mdy|FBgn0004797|transcript|FBtr0080916.1|protein_coding|1/9|c.-12+1554C&gt;A||||||,A|intron_variant|MODIFIER|mdy|FBgn0004797|transcript|FBtr0080917.1|protein_coding|1/9|c.-12+1234C&gt;A||||||,A|intron_variant|MODIFIER|mdy|FBgn0004797|transcript|FBtr0347182.1|protein_coding|1/9|c.-12+814C&gt;A||||||</t>
  </si>
  <si>
    <t>C|intron_variant|MODIFIER|CG13280|FBgn0032609|transcript|FBtr0080931.1|protein_coding|1/4|c.64+2641A&gt;G||||||,C|intron_variant|MODIFIER|mdy|FBgn0004797|transcript|FBtr0080915.1|protein_coding|1/9|c.-12+1510T&gt;C||||||,C|intron_variant|MODIFIER|mdy|FBgn0004797|transcript|FBtr0080916.1|protein_coding|1/9|c.-12+1583T&gt;C||||||,C|intron_variant|MODIFIER|mdy|FBgn0004797|transcript|FBtr0080917.1|protein_coding|1/9|c.-12+1263T&gt;C||||||,C|intron_variant|MODIFIER|mdy|FBgn0004797|transcript|FBtr0347182.1|protein_coding|1/9|c.-12+843T&gt;C||||||</t>
  </si>
  <si>
    <t>C|synonymous_variant|LOW|CG13280|FBgn0032609|transcript|FBtr0080931.1|protein_coding|1/5|c.30A&gt;G|p.Ser10Ser|117/1624|30/1422|10/473||,C|downstream_gene_variant|MODIFIER|Cas|FBgn0022213|transcript|FBtr0080930.1|protein_coding||c.*347A&gt;G|||||179|,C|intron_variant|MODIFIER|mdy|FBgn0004797|transcript|FBtr0080915.1|protein_coding|5/9|c.627+47T&gt;C||||||,C|intron_variant|MODIFIER|mdy|FBgn0004797|transcript|FBtr0080916.1|protein_coding|5/9|c.627+47T&gt;C||||||,C|intron_variant|MODIFIER|mdy|FBgn0004797|transcript|FBtr0080917.1|protein_coding|5/9|c.627+47T&gt;C||||||,C|intron_variant|MODIFIER|mdy|FBgn0004797|transcript|FBtr0347182.1|protein_coding|5/9|c.627+47T&gt;C||||||</t>
  </si>
  <si>
    <t>C|5_prime_UTR_variant|MODIFIER|CG13280|FBgn0032609|transcript|FBtr0080931.1|protein_coding|1/5|c.-57A&gt;G|||||57|,C|downstream_gene_variant|MODIFIER|Cas|FBgn0022213|transcript|FBtr0080930.1|protein_coding||c.*261A&gt;G|||||93|,C|intron_variant|MODIFIER|mdy|FBgn0004797|transcript|FBtr0080915.1|protein_coding|5/9|c.627+133T&gt;C||||||,C|intron_variant|MODIFIER|mdy|FBgn0004797|transcript|FBtr0080916.1|protein_coding|5/9|c.627+133T&gt;C||||||,C|intron_variant|MODIFIER|mdy|FBgn0004797|transcript|FBtr0080917.1|protein_coding|5/9|c.627+133T&gt;C||||||,C|intron_variant|MODIFIER|mdy|FBgn0004797|transcript|FBtr0347182.1|protein_coding|5/9|c.627+133T&gt;C||||||</t>
  </si>
  <si>
    <t>A|synonymous_variant|LOW|CG13283|FBgn0032613|transcript|FBtr0080928.1|protein_coding|1/1|c.873C&gt;T|p.Ala291Ala|913/2123|873/1959|291/652||,A|upstream_gene_variant|MODIFIER|CG13282|FBgn0032612|transcript|FBtr0331624.1|protein_coding||c.-2446C&gt;T|||||1844|,A|upstream_gene_variant|MODIFIER|SclB|FBgn0266492|transcript|FBtr0344541.1|protein_coding||c.-3950G&gt;A|||||1626|,A|upstream_gene_variant|MODIFIER|SclA|FBgn0266491|transcript|FBtr0344544.1|protein_coding||c.-2881G&gt;A|||||1626|</t>
  </si>
  <si>
    <t>A|intergenic_region|MODIFIER|tweek-CR43053|FBgn0261671-FBgn0262355|intergenic_region|FBgn0261671-FBgn0262355|||n.16935994C&gt;A||||||</t>
  </si>
  <si>
    <t>T|downstream_gene_variant|MODIFIER|CR43053|FBgn0262355|transcript|FBtr0343811.1|lincRNA||n.*548G&gt;A|||||548|,T|intergenic_region|MODIFIER|tweek-CR43053|FBgn0261671-FBgn0262355|intergenic_region|FBgn0261671-FBgn0262355|||n.16944175C&gt;T||||||</t>
  </si>
  <si>
    <t>A|upstream_gene_variant|MODIFIER|CR43053|FBgn0262355|transcript|FBtr0343811.1|lincRNA||n.-982C&gt;T|||||982|,A|downstream_gene_variant|MODIFIER|CR44393|FBgn0265543|transcript|FBtr0340175.1|lincRNA||n.*1254C&gt;T|||||1254|,A|intergenic_region|MODIFIER|CR43053-CR44393|FBgn0262355-FBgn0265543|intergenic_region|FBgn0262355-FBgn0265543|||n.16946356G&gt;A||||||</t>
  </si>
  <si>
    <t>G|intergenic_region|MODIFIER|CR44393-CR45285|FBgn0265543-FBgn0266823|intergenic_region|FBgn0265543-FBgn0266823|||n.16956986A&gt;G||||||</t>
  </si>
  <si>
    <t>G|downstream_gene_variant|MODIFIER|CR45285|FBgn0266823|transcript|FBtr0345550.1|lincRNA||n.*1959T&gt;G|||||1959|,G|intergenic_region|MODIFIER|CR45285-beat-IIIb|FBgn0266823-FBgn0053179|intergenic_region|FBgn0266823-FBgn0053179|||n.16967726T&gt;G||||||</t>
  </si>
  <si>
    <t>C|upstream_gene_variant|MODIFIER|CR43802|FBgn0264346|transcript|FBtr0332013.1|lincRNA||n.-1113A&gt;G|||||1113|,C|upstream_gene_variant|MODIFIER|CR43802|FBgn0264346|transcript|FBtr0332012.1|lincRNA||n.-1113A&gt;G|||||1113|,C|intergenic_region|MODIFIER|CR43802-CG15136|FBgn0264346-FBgn0032625|intergenic_region|FBgn0264346-FBgn0032625|||n.17044278T&gt;C||||||</t>
  </si>
  <si>
    <t>A|intergenic_region|MODIFIER|CG12620-CR45448|FBgn0032626-FBgn0267004|intergenic_region|FBgn0032626-FBgn0267004|||n.17102173T&gt;A||||||</t>
  </si>
  <si>
    <t>T|upstream_gene_variant|MODIFIER|CR45448|FBgn0267004|transcript|FBtr0345954.1|lincRNA||n.-724G&gt;T|||||724|,T|intergenic_region|MODIFIER|CG12620-CR45448|FBgn0032626-FBgn0267004|intergenic_region|FBgn0032626-FBgn0267004|||n.17104421G&gt;T||||||</t>
  </si>
  <si>
    <t>G|non_coding_exon_variant|MODIFIER|CR45448|FBgn0267004|transcript|FBtr0345954.1|lincRNA|1/1|n.417A&gt;G||||||</t>
  </si>
  <si>
    <t>G|downstream_gene_variant|MODIFIER|CR45448|FBgn0267004|transcript|FBtr0345954.1|lincRNA||n.*1949A&gt;G|||||1949|,G|intergenic_region|MODIFIER|CR45448-CG31784|FBgn0267004-FBgn0051784|intergenic_region|FBgn0267004-FBgn0051784|||n.17107636A&gt;G||||||</t>
  </si>
  <si>
    <t>T|intergenic_region|MODIFIER|CR45448-CG31784|FBgn0267004-FBgn0051784|intergenic_region|FBgn0267004-FBgn0051784|||n.17109013C&gt;T||||||</t>
  </si>
  <si>
    <t>T|intergenic_region|MODIFIER|CR45448-CG31784|FBgn0267004-FBgn0051784|intergenic_region|FBgn0267004-FBgn0051784|||n.17114227C&gt;T||||||</t>
  </si>
  <si>
    <t>C|intron_variant|MODIFIER|beat-IIIa|FBgn0265607|transcript|FBtr0303301.1|protein_coding|2/6|c.199+513T&gt;C||||||,C|intron_variant|MODIFIER|beat-IIIa|FBgn0265607|transcript|FBtr0340178.1|protein_coding|2/6|c.199+513T&gt;C||||||,C|intron_variant|MODIFIER|CG34106|FBgn0083942|transcript|FBtr0343134.1|protein_coding|2/6|c.-1884+513T&gt;C||||||</t>
  </si>
  <si>
    <t>T|intron_variant|MODIFIER|beat-IIIa|FBgn0265607|transcript|FBtr0303301.1|protein_coding|2/6|c.199+7699A&gt;T||||||,T|intron_variant|MODIFIER|beat-IIIa|FBgn0265607|transcript|FBtr0340178.1|protein_coding|2/6|c.199+7699A&gt;T||||||,T|intron_variant|MODIFIER|CG34106|FBgn0083942|transcript|FBtr0343134.1|protein_coding|2/6|c.-1884+7699A&gt;T||||||</t>
  </si>
  <si>
    <t>T|intron_variant|MODIFIER|beat-IIIa|FBgn0265607|transcript|FBtr0303301.1|protein_coding|3/6|c.408+1367G&gt;T||||||,T|intron_variant|MODIFIER|beat-IIIa|FBgn0265607|transcript|FBtr0340178.1|protein_coding|3/6|c.408+1367G&gt;T||||||,T|intron_variant|MODIFIER|CG34106|FBgn0083942|transcript|FBtr0343134.1|protein_coding|3/6|c.-1675+1367G&gt;T||||||</t>
  </si>
  <si>
    <t>T|stop_gained|HIGH|Gr36a|FBgn0045487|transcript|FBtr0080962.1|protein_coding|3/3|c.1069G&gt;T|p.Glu357*|1069/1176|1069/1176|357/391||,T|upstream_gene_variant|MODIFIER|Gr36b|FBgn0045486|transcript|FBtr0080963.1|protein_coding||c.-967G&gt;T|||||958|,T|downstream_gene_variant|MODIFIER|CR44394|FBgn0265544|transcript|FBtr0340179.1|pseudogene||n.*1429G&gt;T|||||1429|</t>
  </si>
  <si>
    <t>G|upstream_gene_variant|MODIFIER|beat-IIIc|FBgn0032629|transcript|FBtr0080971.1|protein_coding||c.-11006T&gt;C|||||1835|,G|upstream_gene_variant|MODIFIER|beat-IIIc|FBgn0032629|transcript|FBtr0080972.1|protein_coding||c.-11006T&gt;C|||||1835|,G|intergenic_region|MODIFIER|beat-IIIc-CR45729|FBgn0032629-FBgn0267293|intergenic_region|FBgn0032629-FBgn0267293|||n.17262569A&gt;G||||||</t>
  </si>
  <si>
    <t>A|synonymous_variant|LOW|Dif|FBgn0011274|transcript|FBtr0301577.1|protein_coding|5/5|c.2154C&gt;T|p.Asn718Asn|2718/4306|2154/2964|718/987||,A|intron_variant|MODIFIER|Dif|FBgn0011274|transcript|FBtr0081008.1|protein_coding|5/6|c.1078+1076C&gt;T||||||,A|intron_variant|MODIFIER|Dif|FBgn0011274|transcript|FBtr0081009.1|protein_coding|5/6|c.1078+1076C&gt;T||||||,A|intron_variant|MODIFIER|Dif|FBgn0011274|transcript|FBtr0301578.1|protein_coding|5/6|c.1078+1076C&gt;T||||||</t>
  </si>
  <si>
    <t>A|intron_variant|MODIFIER|Dif|FBgn0011274|transcript|FBtr0301577.1|protein_coding|1/4|c.-20-917C&gt;T||||||,A|intron_variant|MODIFIER|Dif|FBgn0011274|transcript|FBtr0081008.1|protein_coding|1/6|c.-20-917C&gt;T||||||,A|intron_variant|MODIFIER|Dif|FBgn0011274|transcript|FBtr0081009.1|protein_coding|1/6|c.-20-917C&gt;T||||||,A|intron_variant|MODIFIER|Dif|FBgn0011274|transcript|FBtr0301578.1|protein_coding|1/6|c.-20-917C&gt;T||||||</t>
  </si>
  <si>
    <t>T|upstream_gene_variant|MODIFIER|Dif|FBgn0011274|transcript|FBtr0301577.1|protein_coding||c.-9414C&gt;A|||||1308|,T|upstream_gene_variant|MODIFIER|CR44409|FBgn0265582|transcript|FBtr0340249.1|lincRNA||n.-199G&gt;T|||||199|,T|upstream_gene_variant|MODIFIER|Dif|FBgn0011274|transcript|FBtr0081008.1|protein_coding||c.-9414C&gt;A|||||1308|,T|upstream_gene_variant|MODIFIER|Dif|FBgn0011274|transcript|FBtr0081009.1|protein_coding||c.-9414C&gt;A|||||1308|,T|intron_variant|MODIFIER|Dif|FBgn0011274|transcript|FBtr0301578.1|protein_coding|1/6|c.-21+3351C&gt;A||||||</t>
  </si>
  <si>
    <t>A|upstream_gene_variant|MODIFIER|Dif|FBgn0011274|transcript|FBtr0301577.1|protein_coding||c.-9689G&gt;T|||||1583|,A|upstream_gene_variant|MODIFIER|Dif|FBgn0011274|transcript|FBtr0081008.1|protein_coding||c.-9689G&gt;T|||||1583|,A|upstream_gene_variant|MODIFIER|Dif|FBgn0011274|transcript|FBtr0081009.1|protein_coding||c.-9689G&gt;T|||||1583|,A|intron_variant|MODIFIER|Dif|FBgn0011274|transcript|FBtr0301578.1|protein_coding|1/6|c.-21+3076G&gt;T||||||,A|non_coding_exon_variant|MODIFIER|CR44409|FBgn0265582|transcript|FBtr0340249.1|lincRNA|1/1|n.77C&gt;A||||||</t>
  </si>
  <si>
    <t>A|upstream_gene_variant|MODIFIER|Dif|FBgn0011274|transcript|FBtr0301577.1|protein_coding||c.-9691C&gt;T|||||1585|,A|upstream_gene_variant|MODIFIER|Dif|FBgn0011274|transcript|FBtr0081008.1|protein_coding||c.-9691C&gt;T|||||1585|,A|upstream_gene_variant|MODIFIER|Dif|FBgn0011274|transcript|FBtr0081009.1|protein_coding||c.-9691C&gt;T|||||1585|,A|intron_variant|MODIFIER|Dif|FBgn0011274|transcript|FBtr0301578.1|protein_coding|1/6|c.-21+3074C&gt;T||||||,A|non_coding_exon_variant|MODIFIER|CR44409|FBgn0265582|transcript|FBtr0340249.1|lincRNA|1/1|n.79G&gt;A||||||</t>
  </si>
  <si>
    <t>A|intron_variant|MODIFIER|Dhc36C|FBgn0013810|transcript|FBtr0304742.1|protein_coding|13/22|c.7354-10G&gt;A||||||</t>
  </si>
  <si>
    <t>A|downstream_gene_variant|MODIFIER|CR43304|FBgn0262996|transcript|FBtr0306838.1|lincRNA||n.*1560G&gt;A|||||1560|,A|intergenic_region|MODIFIER|CR43304-CR45697|FBgn0262996-FBgn0267261|intergenic_region|FBgn0262996-FBgn0267261|||n.17543943G&gt;A||||||</t>
  </si>
  <si>
    <t>A|splice_region_variant&amp;non_coding_exon_variant|LOW|CR44411|FBgn0265584|transcript|FBtr0340256.1|lincRNA|1/1|n.288C&gt;T||||||,A|upstream_gene_variant|MODIFIER|Oli|FBgn0032651|transcript|FBtr0080986.1|protein_coding||c.-1807G&gt;A|||||969|,A|upstream_gene_variant|MODIFIER|Oli|FBgn0032651|transcript|FBtr0344781.1|protein_coding||c.-1807G&gt;A|||||751|,A|upstream_gene_variant|MODIFIER|Oli|FBgn0032651|transcript|FBtr0303252.1|protein_coding||c.-1807G&gt;A|||||969|,A|upstream_gene_variant|MODIFIER|Oli|FBgn0032651|transcript|FBtr0303253.1|protein_coding||c.-1807G&gt;A|||||1707|,A|downstream_gene_variant|MODIFIER|CR44410|FBgn0265583|transcript|FBtr0340255.1|lincRNA||n.*1038C&gt;T|||||1038|,A|non_coding_exon_variant|MODIFIER|CR44411|FBgn0265584|transcript|FBtr0344799.1|lincRNA|1/1|n.238C&gt;T||||||</t>
  </si>
  <si>
    <t>T|intergenic_region|MODIFIER|CR44412-CR44413|FBgn0265585-FBgn0265586|intergenic_region|FBgn0265585-FBgn0265586|||n.17614903G&gt;T||||||</t>
  </si>
  <si>
    <t>T|intron_variant|MODIFIER|CadN|FBgn0015609|transcript|FBtr0100316.1|protein_coding|5/22|c.3009+46T&gt;A||||||,T|intron_variant|MODIFIER|CadN|FBgn0015609|transcript|FBtr0081016.1|protein_coding|5/21|c.3009+46T&gt;A||||||,T|intron_variant|MODIFIER|CadN|FBgn0015609|transcript|FBtr0100313.1|protein_coding|5/22|c.3009+46T&gt;A||||||,T|intron_variant|MODIFIER|CadN|FBgn0015609|transcript|FBtr0100315.1|protein_coding|5/22|c.3009+46T&gt;A||||||,T|intron_variant|MODIFIER|CadN|FBgn0015609|transcript|FBtr0081015.1|protein_coding|7/23|c.3009+46T&gt;A||||||,T|intron_variant|MODIFIER|CadN|FBgn0015609|transcript|FBtr0081013.1|protein_coding|5/21|c.3009+46T&gt;A||||||,T|intron_variant|MODIFIER|CadN|FBgn0015609|transcript|FBtr0081014.1|protein_coding|5/21|c.3009+46T&gt;A||||||,T|intron_variant|MODIFIER|CadN|FBgn0015609|transcript|FBtr0081017.1|protein_coding|5/21|c.3009+46T&gt;A||||||,T|intron_variant|MODIFIER|CadN|FBgn0015609|transcript|FBtr0081018.1|protein_coding|5/21|c.3009+46T&gt;A||||||,T|intron_variant|MODIFIER|CadN|FBgn0015609|transcript|FBtr0081019.1|protein_coding|5/21|c.3009+46T&gt;A||||||,T|intron_variant|MODIFIER|CadN|FBgn0015609|transcript|FBtr0081020.1|protein_coding|5/21|c.3009+46T&gt;A||||||,T|intron_variant|MODIFIER|CadN|FBgn0015609|transcript|FBtr0100314.1|protein_coding|5/22|c.3009+46T&gt;A||||||</t>
  </si>
  <si>
    <t>C|intron_variant|MODIFIER|CadN|FBgn0015609|transcript|FBtr0100316.1|protein_coding|1/22|c.-196+4717T&gt;G||||||,C|intron_variant|MODIFIER|CadN|FBgn0015609|transcript|FBtr0081016.1|protein_coding|1/21|c.-196+4717T&gt;G||||||,C|intron_variant|MODIFIER|CadN|FBgn0015609|transcript|FBtr0100313.1|protein_coding|1/22|c.-196+4717T&gt;G||||||,C|intron_variant|MODIFIER|CadN|FBgn0015609|transcript|FBtr0100315.1|protein_coding|1/22|c.-196+4717T&gt;G||||||,C|intron_variant|MODIFIER|CadN|FBgn0015609|transcript|FBtr0081015.1|protein_coding|3/23|c.-195-7509T&gt;G||||||,C|intron_variant|MODIFIER|CadN|FBgn0015609|transcript|FBtr0081013.1|protein_coding|1/21|c.-196+4717T&gt;G||||||,C|intron_variant|MODIFIER|CadN|FBgn0015609|transcript|FBtr0081014.1|protein_coding|1/21|c.-196+4717T&gt;G||||||,C|intron_variant|MODIFIER|CadN|FBgn0015609|transcript|FBtr0081017.1|protein_coding|1/21|c.-196+4717T&gt;G||||||,C|intron_variant|MODIFIER|CadN|FBgn0015609|transcript|FBtr0081018.1|protein_coding|1/21|c.-196+4717T&gt;G||||||,C|intron_variant|MODIFIER|CadN|FBgn0015609|transcript|FBtr0081019.1|protein_coding|1/21|c.-196+4717T&gt;G||||||,C|intron_variant|MODIFIER|CadN|FBgn0015609|transcript|FBtr0081020.1|protein_coding|1/21|c.-196+4717T&gt;G||||||,C|intron_variant|MODIFIER|CadN|FBgn0015609|transcript|FBtr0100314.1|protein_coding|1/22|c.-196+4717T&gt;G||||||</t>
  </si>
  <si>
    <t>G|intron_variant|MODIFIER|CadN|FBgn0015609|transcript|FBtr0100316.1|protein_coding|1/22|c.-196+3621T&gt;C||||||,G|intron_variant|MODIFIER|CadN|FBgn0015609|transcript|FBtr0081016.1|protein_coding|1/21|c.-196+3621T&gt;C||||||,G|intron_variant|MODIFIER|CadN|FBgn0015609|transcript|FBtr0100313.1|protein_coding|1/22|c.-196+3621T&gt;C||||||,G|intron_variant|MODIFIER|CadN|FBgn0015609|transcript|FBtr0100315.1|protein_coding|1/22|c.-196+3621T&gt;C||||||,G|intron_variant|MODIFIER|CadN|FBgn0015609|transcript|FBtr0081015.1|protein_coding|3/23|c.-195-8605T&gt;C||||||,G|intron_variant|MODIFIER|CadN|FBgn0015609|transcript|FBtr0081013.1|protein_coding|1/21|c.-196+3621T&gt;C||||||,G|intron_variant|MODIFIER|CadN|FBgn0015609|transcript|FBtr0081014.1|protein_coding|1/21|c.-196+3621T&gt;C||||||,G|intron_variant|MODIFIER|CadN|FBgn0015609|transcript|FBtr0081017.1|protein_coding|1/21|c.-196+3621T&gt;C||||||,G|intron_variant|MODIFIER|CadN|FBgn0015609|transcript|FBtr0081018.1|protein_coding|1/21|c.-196+3621T&gt;C||||||,G|intron_variant|MODIFIER|CadN|FBgn0015609|transcript|FBtr0081019.1|protein_coding|1/21|c.-196+3621T&gt;C||||||,G|intron_variant|MODIFIER|CadN|FBgn0015609|transcript|FBtr0081020.1|protein_coding|1/21|c.-196+3621T&gt;C||||||,G|intron_variant|MODIFIER|CadN|FBgn0015609|transcript|FBtr0100314.1|protein_coding|1/22|c.-196+3621T&gt;C||||||</t>
  </si>
  <si>
    <t>G|5_prime_UTR_variant|MODIFIER|CadN|FBgn0015609|transcript|FBtr0100316.1|protein_coding|1/23|c.-383G&gt;C|||||12608|,G|5_prime_UTR_variant|MODIFIER|CadN|FBgn0015609|transcript|FBtr0081016.1|protein_coding|1/22|c.-383G&gt;C|||||12608|,G|5_prime_UTR_variant|MODIFIER|CadN|FBgn0015609|transcript|FBtr0100313.1|protein_coding|1/23|c.-383G&gt;C|||||12608|,G|5_prime_UTR_variant|MODIFIER|CadN|FBgn0015609|transcript|FBtr0100315.1|protein_coding|1/23|c.-383G&gt;C|||||12608|,G|5_prime_UTR_variant|MODIFIER|CadN|FBgn0015609|transcript|FBtr0081013.1|protein_coding|1/22|c.-383G&gt;C|||||12608|,G|5_prime_UTR_variant|MODIFIER|CadN|FBgn0015609|transcript|FBtr0081014.1|protein_coding|1/22|c.-383G&gt;C|||||12608|,G|5_prime_UTR_variant|MODIFIER|CadN|FBgn0015609|transcript|FBtr0081017.1|protein_coding|1/22|c.-383G&gt;C|||||12608|,G|5_prime_UTR_variant|MODIFIER|CadN|FBgn0015609|transcript|FBtr0081018.1|protein_coding|1/22|c.-383G&gt;C|||||12608|,G|5_prime_UTR_variant|MODIFIER|CadN|FBgn0015609|transcript|FBtr0081019.1|protein_coding|1/22|c.-383G&gt;C|||||12608|,G|5_prime_UTR_variant|MODIFIER|CadN|FBgn0015609|transcript|FBtr0081020.1|protein_coding|1/22|c.-383G&gt;C|||||12608|,G|5_prime_UTR_variant|MODIFIER|CadN|FBgn0015609|transcript|FBtr0100314.1|protein_coding|1/23|c.-383G&gt;C|||||12608|,G|intron_variant|MODIFIER|CadN|FBgn0015609|transcript|FBtr0081015.1|protein_coding|3/23|c.-196+9166G&gt;C||||||</t>
  </si>
  <si>
    <t>T|upstream_gene_variant|MODIFIER|CadN|FBgn0015609|transcript|FBtr0100316.1|protein_coding||c.-13120T&gt;A|||||292|,T|upstream_gene_variant|MODIFIER|CadN|FBgn0015609|transcript|FBtr0081016.1|protein_coding||c.-13120T&gt;A|||||292|,T|upstream_gene_variant|MODIFIER|CadN|FBgn0015609|transcript|FBtr0100313.1|protein_coding||c.-13120T&gt;A|||||292|,T|upstream_gene_variant|MODIFIER|CadN|FBgn0015609|transcript|FBtr0100315.1|protein_coding||c.-13120T&gt;A|||||292|,T|upstream_gene_variant|MODIFIER|CadN|FBgn0015609|transcript|FBtr0081013.1|protein_coding||c.-13120T&gt;A|||||292|,T|upstream_gene_variant|MODIFIER|CadN|FBgn0015609|transcript|FBtr0081014.1|protein_coding||c.-13120T&gt;A|||||292|,T|upstream_gene_variant|MODIFIER|CadN|FBgn0015609|transcript|FBtr0081017.1|protein_coding||c.-13120T&gt;A|||||292|,T|upstream_gene_variant|MODIFIER|CadN|FBgn0015609|transcript|FBtr0081018.1|protein_coding||c.-13120T&gt;A|||||292|,T|upstream_gene_variant|MODIFIER|CadN|FBgn0015609|transcript|FBtr0081019.1|protein_coding||c.-13120T&gt;A|||||292|,T|upstream_gene_variant|MODIFIER|CadN|FBgn0015609|transcript|FBtr0081020.1|protein_coding||c.-13120T&gt;A|||||292|,T|upstream_gene_variant|MODIFIER|CadN|FBgn0015609|transcript|FBtr0100314.1|protein_coding||c.-13120T&gt;A|||||292|,T|intron_variant|MODIFIER|CadN|FBgn0015609|transcript|FBtr0081015.1|protein_coding|3/23|c.-196+8654T&gt;A||||||</t>
  </si>
  <si>
    <t>A|upstream_gene_variant|MODIFIER|CadN|FBgn0015609|transcript|FBtr0100316.1|protein_coding||c.-13178G&gt;T|||||350|,A|upstream_gene_variant|MODIFIER|CadN|FBgn0015609|transcript|FBtr0081016.1|protein_coding||c.-13178G&gt;T|||||350|,A|upstream_gene_variant|MODIFIER|CadN|FBgn0015609|transcript|FBtr0100313.1|protein_coding||c.-13178G&gt;T|||||350|,A|upstream_gene_variant|MODIFIER|CadN|FBgn0015609|transcript|FBtr0100315.1|protein_coding||c.-13178G&gt;T|||||350|,A|upstream_gene_variant|MODIFIER|CadN|FBgn0015609|transcript|FBtr0081013.1|protein_coding||c.-13178G&gt;T|||||350|,A|upstream_gene_variant|MODIFIER|CadN|FBgn0015609|transcript|FBtr0081014.1|protein_coding||c.-13178G&gt;T|||||350|,A|upstream_gene_variant|MODIFIER|CadN|FBgn0015609|transcript|FBtr0081017.1|protein_coding||c.-13178G&gt;T|||||350|,A|upstream_gene_variant|MODIFIER|CadN|FBgn0015609|transcript|FBtr0081018.1|protein_coding||c.-13178G&gt;T|||||350|,A|upstream_gene_variant|MODIFIER|CadN|FBgn0015609|transcript|FBtr0081019.1|protein_coding||c.-13178G&gt;T|||||350|,A|upstream_gene_variant|MODIFIER|CadN|FBgn0015609|transcript|FBtr0081020.1|protein_coding||c.-13178G&gt;T|||||350|,A|upstream_gene_variant|MODIFIER|CadN|FBgn0015609|transcript|FBtr0100314.1|protein_coding||c.-13178G&gt;T|||||350|,A|intron_variant|MODIFIER|CadN|FBgn0015609|transcript|FBtr0081015.1|protein_coding|3/23|c.-196+8596G&gt;T||||||</t>
  </si>
  <si>
    <t>A|upstream_gene_variant|MODIFIER|CadN|FBgn0015609|transcript|FBtr0100316.1|protein_coding||c.-13231C&gt;T|||||403|,A|upstream_gene_variant|MODIFIER|CadN|FBgn0015609|transcript|FBtr0081016.1|protein_coding||c.-13231C&gt;T|||||403|,A|upstream_gene_variant|MODIFIER|CadN|FBgn0015609|transcript|FBtr0100313.1|protein_coding||c.-13231C&gt;T|||||403|,A|upstream_gene_variant|MODIFIER|CadN|FBgn0015609|transcript|FBtr0100315.1|protein_coding||c.-13231C&gt;T|||||403|,A|upstream_gene_variant|MODIFIER|CadN|FBgn0015609|transcript|FBtr0081013.1|protein_coding||c.-13231C&gt;T|||||403|,A|upstream_gene_variant|MODIFIER|CadN|FBgn0015609|transcript|FBtr0081014.1|protein_coding||c.-13231C&gt;T|||||403|,A|upstream_gene_variant|MODIFIER|CadN|FBgn0015609|transcript|FBtr0081017.1|protein_coding||c.-13231C&gt;T|||||403|,A|upstream_gene_variant|MODIFIER|CadN|FBgn0015609|transcript|FBtr0081018.1|protein_coding||c.-13231C&gt;T|||||403|,A|upstream_gene_variant|MODIFIER|CadN|FBgn0015609|transcript|FBtr0081019.1|protein_coding||c.-13231C&gt;T|||||403|,A|upstream_gene_variant|MODIFIER|CadN|FBgn0015609|transcript|FBtr0081020.1|protein_coding||c.-13231C&gt;T|||||403|,A|upstream_gene_variant|MODIFIER|CadN|FBgn0015609|transcript|FBtr0100314.1|protein_coding||c.-13231C&gt;T|||||403|,A|intron_variant|MODIFIER|CadN|FBgn0015609|transcript|FBtr0081015.1|protein_coding|3/23|c.-196+8543C&gt;T||||||</t>
  </si>
  <si>
    <t>G|intron_variant|MODIFIER|CadN2|FBgn0262018|transcript|FBtr0303836.1|protein_coding|11/13|c.4685-392T&gt;C||||||,G|intron_variant|MODIFIER|CadN2|FBgn0262018|transcript|FBtr0308770.1|protein_coding|12/14|c.4685-392T&gt;C||||||</t>
  </si>
  <si>
    <t>G|downstream_gene_variant|MODIFIER|CR43419|FBgn0263338|transcript|FBtr0308768.1|lincRNA||n.*304C&gt;G|||||304|,G|intron_variant|MODIFIER|CadN2|FBgn0262018|transcript|FBtr0303836.1|protein_coding|11/13|c.4684+475G&gt;C||||||,G|intron_variant|MODIFIER|CadN2|FBgn0262018|transcript|FBtr0308770.1|protein_coding|12/14|c.4684+475G&gt;C||||||</t>
  </si>
  <si>
    <t>T|downstream_gene_variant|MODIFIER|CR43419|FBgn0263338|transcript|FBtr0308768.1|lincRNA||n.*313C&gt;T|||||313|,T|intron_variant|MODIFIER|CadN2|FBgn0262018|transcript|FBtr0303836.1|protein_coding|11/13|c.4684+466G&gt;A||||||,T|intron_variant|MODIFIER|CadN2|FBgn0262018|transcript|FBtr0308770.1|protein_coding|12/14|c.4684+466G&gt;A||||||</t>
  </si>
  <si>
    <t>C|downstream_gene_variant|MODIFIER|CR43419|FBgn0263338|transcript|FBtr0308768.1|lincRNA||n.*320T&gt;C|||||320|,C|intron_variant|MODIFIER|CadN2|FBgn0262018|transcript|FBtr0303836.1|protein_coding|11/13|c.4684+459A&gt;G||||||,C|intron_variant|MODIFIER|CadN2|FBgn0262018|transcript|FBtr0308770.1|protein_coding|12/14|c.4684+459A&gt;G||||||</t>
  </si>
  <si>
    <t>A|downstream_gene_variant|MODIFIER|CR43419|FBgn0263338|transcript|FBtr0308768.1|lincRNA||n.*448C&gt;A|||||448|,A|intron_variant|MODIFIER|CadN2|FBgn0262018|transcript|FBtr0303836.1|protein_coding|11/13|c.4684+331G&gt;T||||||,A|intron_variant|MODIFIER|CadN2|FBgn0262018|transcript|FBtr0308770.1|protein_coding|12/14|c.4684+331G&gt;T||||||</t>
  </si>
  <si>
    <t>C|downstream_gene_variant|MODIFIER|CR43419|FBgn0263338|transcript|FBtr0308768.1|lincRNA||n.*1299T&gt;C|||||1299|,C|intron_variant|MODIFIER|CadN2|FBgn0262018|transcript|FBtr0303836.1|protein_coding|10/13|c.4443-279A&gt;G||||||,C|intron_variant|MODIFIER|CadN2|FBgn0262018|transcript|FBtr0308770.1|protein_coding|11/14|c.4443-279A&gt;G||||||</t>
  </si>
  <si>
    <t>T|downstream_gene_variant|MODIFIER|CR43419|FBgn0263338|transcript|FBtr0308768.1|lincRNA||n.*1342A&gt;T|||||1342|,T|intron_variant|MODIFIER|CadN2|FBgn0262018|transcript|FBtr0303836.1|protein_coding|10/13|c.4443-322T&gt;A||||||,T|intron_variant|MODIFIER|CadN2|FBgn0262018|transcript|FBtr0308770.1|protein_coding|11/14|c.4443-322T&gt;A||||||</t>
  </si>
  <si>
    <t>C|synonymous_variant|LOW|CadN2|FBgn0262018|transcript|FBtr0303836.1|protein_coding|9/14|c.4017C&gt;G|p.Leu1339Leu|4503/7220|4017/5400|1339/1799||,C|synonymous_variant|LOW|CadN2|FBgn0262018|transcript|FBtr0308770.1|protein_coding|10/15|c.4017C&gt;G|p.Leu1339Leu|5197/7914|4017/5400|1339/1799||</t>
  </si>
  <si>
    <t>C|missense_variant|MODERATE|CadN2|FBgn0262018|transcript|FBtr0303836.1|protein_coding|9/14|c.1958A&gt;G|p.Glu653Gly|2444/7220|1958/5400|653/1799||,C|missense_variant|MODERATE|CadN2|FBgn0262018|transcript|FBtr0308770.1|protein_coding|10/15|c.1958A&gt;G|p.Glu653Gly|3138/7914|1958/5400|653/1799||</t>
  </si>
  <si>
    <t>T|intron_variant|MODIFIER|CadN2|FBgn0262018|transcript|FBtr0303836.1|protein_coding|8/13|c.1946-231G&gt;A||||||,T|intron_variant|MODIFIER|CadN2|FBgn0262018|transcript|FBtr0308770.1|protein_coding|9/14|c.1946-231G&gt;A||||||</t>
  </si>
  <si>
    <t>C|intron_variant|MODIFIER|CadN2|FBgn0262018|transcript|FBtr0303836.1|protein_coding|8/13|c.1946-687A&gt;G||||||,C|intron_variant|MODIFIER|CadN2|FBgn0262018|transcript|FBtr0308770.1|protein_coding|9/14|c.1946-687A&gt;G||||||</t>
  </si>
  <si>
    <t>T|intron_variant|MODIFIER|CadN2|FBgn0262018|transcript|FBtr0303836.1|protein_coding|8/13|c.1946-819C&gt;A||||||,T|intron_variant|MODIFIER|CadN2|FBgn0262018|transcript|FBtr0308770.1|protein_coding|9/14|c.1946-819C&gt;A||||||</t>
  </si>
  <si>
    <t>G|intron_variant|MODIFIER|CadN2|FBgn0262018|transcript|FBtr0303836.1|protein_coding|5/13|c.477+286G&gt;C||||||,G|intron_variant|MODIFIER|CadN2|FBgn0262018|transcript|FBtr0308770.1|protein_coding|6/14|c.477+286G&gt;C||||||</t>
  </si>
  <si>
    <t>T|intron_variant|MODIFIER|CadN2|FBgn0262018|transcript|FBtr0303836.1|protein_coding|2/13|c.53-2719C&gt;A||||||,T|intron_variant|MODIFIER|CadN2|FBgn0262018|transcript|FBtr0308770.1|protein_coding|3/14|c.53-2719C&gt;A||||||</t>
  </si>
  <si>
    <t>G|5_prime_UTR_variant|MODIFIER|CadN2|FBgn0262018|transcript|FBtr0303836.1|protein_coding|2/14|c.-76G&gt;C|||||76|,G|5_prime_UTR_variant|MODIFIER|CadN2|FBgn0262018|transcript|FBtr0308770.1|protein_coding|3/15|c.-76G&gt;C|||||76|</t>
  </si>
  <si>
    <t>C|intron_variant|MODIFIER|CadN2|FBgn0262018|transcript|FBtr0303836.1|protein_coding|1/13|c.-411-1068A&gt;G||||||,C|intron_variant|MODIFIER|CadN2|FBgn0262018|transcript|FBtr0308770.1|protein_coding|2/14|c.-411-1068A&gt;G||||||</t>
  </si>
  <si>
    <t>C|intron_variant|MODIFIER|CadN2|FBgn0262018|transcript|FBtr0303836.1|protein_coding|1/13|c.-411-6194A&gt;G||||||,C|intron_variant|MODIFIER|CadN2|FBgn0262018|transcript|FBtr0308770.1|protein_coding|2/14|c.-411-6194A&gt;G||||||</t>
  </si>
  <si>
    <t>C|intron_variant|MODIFIER|CadN2|FBgn0262018|transcript|FBtr0303836.1|protein_coding|1/13|c.-411-6862A&gt;G||||||,C|intron_variant|MODIFIER|CadN2|FBgn0262018|transcript|FBtr0308770.1|protein_coding|2/14|c.-411-6862A&gt;G||||||</t>
  </si>
  <si>
    <t>T|intron_variant|MODIFIER|CadN2|FBgn0262018|transcript|FBtr0303836.1|protein_coding|1/13|c.-411-6942G&gt;A||||||,T|intron_variant|MODIFIER|CadN2|FBgn0262018|transcript|FBtr0308770.1|protein_coding|2/14|c.-411-6942G&gt;A||||||</t>
  </si>
  <si>
    <t>A|intron_variant|MODIFIER|CadN2|FBgn0262018|transcript|FBtr0303836.1|protein_coding|1/13|c.-412+7752C&gt;T||||||,A|intron_variant|MODIFIER|CadN2|FBgn0262018|transcript|FBtr0308770.1|protein_coding|2/14|c.-411-7899C&gt;T||||||</t>
  </si>
  <si>
    <t>T|intron_variant|MODIFIER|CadN2|FBgn0262018|transcript|FBtr0303836.1|protein_coding|1/13|c.-412+6905G&gt;A||||||,T|intron_variant|MODIFIER|CadN2|FBgn0262018|transcript|FBtr0308770.1|protein_coding|2/14|c.-411-8746G&gt;A||||||</t>
  </si>
  <si>
    <t>T|intron_variant|MODIFIER|CadN2|FBgn0262018|transcript|FBtr0308770.1|protein_coding|2/14|c.-412+17645G&gt;A||||||</t>
  </si>
  <si>
    <t>T|intron_variant|MODIFIER|CadN2|FBgn0262018|transcript|FBtr0308770.1|protein_coding|2/14|c.-412+6600C&gt;A||||||</t>
  </si>
  <si>
    <t>C|intron_variant|MODIFIER|CadN2|FBgn0262018|transcript|FBtr0308770.1|protein_coding|2/14|c.-412+3261C&gt;G||||||</t>
  </si>
  <si>
    <t>A|intron_variant|MODIFIER|CadN2|FBgn0262018|transcript|FBtr0308770.1|protein_coding|2/14|c.-412+3256A&gt;T||||||</t>
  </si>
  <si>
    <t>A|intron_variant|MODIFIER|CadN2|FBgn0262018|transcript|FBtr0308770.1|protein_coding|2/14|c.-412+3254C&gt;T||||||</t>
  </si>
  <si>
    <t>G|intron_variant|MODIFIER|CadN2|FBgn0262018|transcript|FBtr0308770.1|protein_coding|1/14|c.-1160-1407T&gt;C||||||</t>
  </si>
  <si>
    <t>A|intron_variant|MODIFIER|CadN2|FBgn0262018|transcript|FBtr0308770.1|protein_coding|1/14|c.-1160-1409C&gt;T||||||</t>
  </si>
  <si>
    <t>G|intron_variant|MODIFIER|CadN2|FBgn0262018|transcript|FBtr0308770.1|protein_coding|1/14|c.-1161+1864T&gt;C||||||</t>
  </si>
  <si>
    <t>A|intron_variant|MODIFIER|CadN2|FBgn0262018|transcript|FBtr0308770.1|protein_coding|1/14|c.-1161+883C&gt;T||||||</t>
  </si>
  <si>
    <t>G|intron_variant|MODIFIER|CadN2|FBgn0262018|transcript|FBtr0308770.1|protein_coding|1/14|c.-1161+676G&gt;C||||||</t>
  </si>
  <si>
    <t>C|intergenic_region|MODIFIER|CadN2-CR43420|FBgn0262018-FBgn0263339|intergenic_region|FBgn0262018-FBgn0263339|||n.17882407T&gt;C||||||</t>
  </si>
  <si>
    <t>T|intergenic_region|MODIFIER|CR45333-CG43271|FBgn0266872-FBgn0262960|intergenic_region|FBgn0266872-FBgn0262960|||n.17909692G&gt;T||||||</t>
  </si>
  <si>
    <t>A|upstream_gene_variant|MODIFIER|CG43271|FBgn0262960|transcript|FBtr0306711.1|protein_coding||c.-813C&gt;T|||||461|,A|upstream_gene_variant|MODIFIER|CG43271|FBgn0262960|transcript|FBtr0345462.1|protein_coding||c.-813C&gt;T|||||671|,A|upstream_gene_variant|MODIFIER|CG43271|FBgn0262960|transcript|FBtr0306712.1|protein_coding||c.-813C&gt;T|||||461|,A|upstream_gene_variant|MODIFIER|CG43271|FBgn0262960|transcript|FBtr0306713.1|protein_coding||c.-813C&gt;T|||||461|,A|intergenic_region|MODIFIER|CG43271-CR43274|FBgn0262960-FBgn0262963|intergenic_region|FBgn0262960-FBgn0262963|||n.17915484G&gt;A||||||</t>
  </si>
  <si>
    <t>C|intergenic_region|MODIFIER|CR43274-CR44399|FBgn0262963-FBgn0265549|intergenic_region|FBgn0262963-FBgn0265549|||n.17934575T&gt;C||||||</t>
  </si>
  <si>
    <t>T|downstream_gene_variant|MODIFIER|CR44398|FBgn0265548|transcript|FBtr0340185.1|lincRNA||n.*129T&gt;A|||||129|,T|intergenic_region|MODIFIER|CR44399-CR44398|FBgn0265549-FBgn0265548|intergenic_region|FBgn0265549-FBgn0265548|||n.17948018A&gt;T||||||</t>
  </si>
  <si>
    <t>T|intergenic_region|MODIFIER|CR44398-btv|FBgn0265548-FBgn0023096|intergenic_region|FBgn0265548-FBgn0023096|||n.17954595G&gt;T||||||</t>
  </si>
  <si>
    <t>C|synonymous_variant|LOW|btv|FBgn0023096|transcript|FBtr0273418.1|protein_coding|23/25|c.11121A&gt;G|p.Leu3707Leu|11121/12821|11121/12711|3707/4236||,C|intron_variant|MODIFIER|CG5674|FBgn0032656|transcript|FBtr0081021.1|protein_coding|1/3|c.60+1906T&gt;C||||||,C|intron_variant|MODIFIER|CG5674|FBgn0032656|transcript|FBtr0081022.1|protein_coding|1/2|c.60+1906T&gt;C||||||,C|intron_variant|MODIFIER|CG5674|FBgn0032656|transcript|FBtr0290267.1|protein_coding|1/1|c.60+1906T&gt;C||||||,C|intron_variant|MODIFIER|CG5674|FBgn0032656|transcript|FBtr0340182.1|protein_coding|1/2|c.60+1906T&gt;C||||||</t>
  </si>
  <si>
    <t>G|intron_variant|MODIFIER|rdo|FBgn0243486|transcript|FBtr0340228.1|protein_coding|3/14|c.-1+2953A&gt;G||||||,G|intron_variant|MODIFIER|rdo|FBgn0243486|transcript|FBtr0081029.1|protein_coding|3/14|c.-1+2953A&gt;G||||||</t>
  </si>
  <si>
    <t>G|intron_variant|MODIFIER|rdo|FBgn0243486|transcript|FBtr0340228.1|protein_coding|3/14|c.1-3402A&gt;G||||||,G|intron_variant|MODIFIER|rdo|FBgn0243486|transcript|FBtr0081029.1|protein_coding|3/14|c.1-3402A&gt;G||||||</t>
  </si>
  <si>
    <t>G|3_prime_UTR_variant|MODIFIER|rdo|FBgn0243486|transcript|FBtr0340228.1|protein_coding|15/15|c.*322T&gt;G|||||322|,G|3_prime_UTR_variant|MODIFIER|rdo|FBgn0243486|transcript|FBtr0081029.1|protein_coding|15/15|c.*322T&gt;G|||||322|</t>
  </si>
  <si>
    <t>T|downstream_gene_variant|MODIFIER|rdo|FBgn0243486|transcript|FBtr0340228.1|protein_coding||c.*1768A&gt;T|||||915|,T|downstream_gene_variant|MODIFIER|rdo|FBgn0243486|transcript|FBtr0081029.1|protein_coding||c.*1768A&gt;T|||||915|,T|intergenic_region|MODIFIER|rdo-Arr1|FBgn0243486-FBgn0000120|intergenic_region|FBgn0243486-FBgn0000120|||n.18071161A&gt;T||||||</t>
  </si>
  <si>
    <t>C|upstream_gene_variant|MODIFIER|Arr1|FBgn0000120|transcript|FBtr0081030.1|protein_coding||c.-1809T&gt;C|||||1690|,C|upstream_gene_variant|MODIFIER|Arr1|FBgn0000120|transcript|FBtr0307350.1|protein_coding||c.-1809T&gt;C|||||1690|,C|intergenic_region|MODIFIER|rdo-Arr1|FBgn0243486-FBgn0000120|intergenic_region|FBgn0243486-FBgn0000120|||n.18076579T&gt;C||||||</t>
  </si>
  <si>
    <t>A|upstream_gene_variant|MODIFIER|CG31741|FBgn0051741|transcript|FBtr0081032.1|protein_coding||c.-450T&gt;A|||||438|,A|downstream_gene_variant|MODIFIER|ninaD|FBgn0002939|transcript|FBtr0081031.1|protein_coding||c.*358T&gt;A|||||210|,A|downstream_gene_variant|MODIFIER|ninaD|FBgn0002939|transcript|FBtr0302454.1|protein_coding||c.*779T&gt;A|||||722|,A|intergenic_region|MODIFIER|ninaD-CG31741|FBgn0002939-FBgn0051741|intergenic_region|FBgn0002939-FBgn0051741|||n.18083818T&gt;A||||||</t>
  </si>
  <si>
    <t>G|downstream_gene_variant|MODIFIER|CG31741|FBgn0051741|transcript|FBtr0081032.1|protein_coding||c.*2193A&gt;G|||||1635|,G|intergenic_region|MODIFIER|CG31741-CG15153|FBgn0051741-FBgn0032663|intergenic_region|FBgn0051741-FBgn0032663|||n.18088349A&gt;G||||||</t>
  </si>
  <si>
    <t>C|downstream_gene_variant|MODIFIER|CG15153|FBgn0032663|transcript|FBtr0081045.1|protein_coding||c.*918A&gt;G|||||714|,C|intergenic_region|MODIFIER|CG31741-CG15153|FBgn0051741-FBgn0032663|intergenic_region|FBgn0051741-FBgn0032663|||n.18090023T&gt;C||||||</t>
  </si>
  <si>
    <t>G|upstream_gene_variant|MODIFIER|CG31785|FBgn0051785|transcript|FBtr0300025.1|protein_coding||c.-395T&gt;C|||||81|,G|intron_variant|MODIFIER|CG5758|FBgn0032666|transcript|FBtr0081035.1|protein_coding|2/7|c.305-667A&gt;G||||||,G|intron_variant|MODIFIER|CG5758|FBgn0032666|transcript|FBtr0340576.1|protein_coding|2/7|c.305-667A&gt;G||||||,G|intron_variant|MODIFIER|CG5758|FBgn0032666|transcript|FBtr0340577.1|protein_coding|2/7|c.305-667A&gt;G||||||,G|intron_variant|MODIFIER|CG5758|FBgn0032666|transcript|FBtr0081036.1|protein_coding|2/7|c.305-667A&gt;G||||||,G|intron_variant|MODIFIER|CG5758|FBgn0032666|transcript|FBtr0081037.1|protein_coding|2/7|c.305-667A&gt;G||||||,G|intron_variant|MODIFIER|CG5758|FBgn0032666|transcript|FBtr0340575.1|protein_coding|3/8|c.305-667A&gt;G||||||</t>
  </si>
  <si>
    <t>T|upstream_gene_variant|MODIFIER|CG31785|FBgn0051785|transcript|FBtr0300025.1|protein_coding||c.-453T&gt;A|||||139|,T|intron_variant|MODIFIER|CG5758|FBgn0032666|transcript|FBtr0081035.1|protein_coding|2/7|c.305-609A&gt;T||||||,T|intron_variant|MODIFIER|CG5758|FBgn0032666|transcript|FBtr0340576.1|protein_coding|2/7|c.305-609A&gt;T||||||,T|intron_variant|MODIFIER|CG5758|FBgn0032666|transcript|FBtr0340577.1|protein_coding|2/7|c.305-609A&gt;T||||||,T|intron_variant|MODIFIER|CG5758|FBgn0032666|transcript|FBtr0081036.1|protein_coding|2/7|c.305-609A&gt;T||||||,T|intron_variant|MODIFIER|CG5758|FBgn0032666|transcript|FBtr0081037.1|protein_coding|2/7|c.305-609A&gt;T||||||,T|intron_variant|MODIFIER|CG5758|FBgn0032666|transcript|FBtr0340575.1|protein_coding|3/8|c.305-609A&gt;T||||||</t>
  </si>
  <si>
    <t>C|upstream_gene_variant|MODIFIER|CG31785|FBgn0051785|transcript|FBtr0300025.1|protein_coding||c.-768A&gt;G|||||454|,C|intron_variant|MODIFIER|CG5758|FBgn0032666|transcript|FBtr0081035.1|protein_coding|2/7|c.305-294T&gt;C||||||,C|intron_variant|MODIFIER|CG5758|FBgn0032666|transcript|FBtr0340576.1|protein_coding|2/7|c.305-294T&gt;C||||||,C|intron_variant|MODIFIER|CG5758|FBgn0032666|transcript|FBtr0340577.1|protein_coding|2/7|c.305-294T&gt;C||||||,C|intron_variant|MODIFIER|CG5758|FBgn0032666|transcript|FBtr0081036.1|protein_coding|2/7|c.305-294T&gt;C||||||,C|intron_variant|MODIFIER|CG5758|FBgn0032666|transcript|FBtr0081037.1|protein_coding|2/7|c.305-294T&gt;C||||||,C|intron_variant|MODIFIER|CG5758|FBgn0032666|transcript|FBtr0340575.1|protein_coding|3/8|c.305-294T&gt;C||||||</t>
  </si>
  <si>
    <t>G|splice_region_variant&amp;intron_variant|LOW|CG5758|FBgn0032666|transcript|FBtr0081035.1|protein_coding|7/7|c.1408-8A&gt;G||||||,G|splice_region_variant&amp;intron_variant|LOW|CG5758|FBgn0032666|transcript|FBtr0340576.1|protein_coding|7/7|c.1408-8A&gt;G||||||,G|splice_region_variant&amp;intron_variant|LOW|CG5758|FBgn0032666|transcript|FBtr0340577.1|protein_coding|7/7|c.1408-8A&gt;G||||||,G|splice_region_variant&amp;intron_variant|LOW|CG5758|FBgn0032666|transcript|FBtr0081036.1|protein_coding|7/7|c.1408-8A&gt;G||||||,G|splice_region_variant&amp;intron_variant|LOW|CG5758|FBgn0032666|transcript|FBtr0081037.1|protein_coding|7/7|c.1408-8A&gt;G||||||,G|splice_region_variant&amp;intron_variant|LOW|CG5758|FBgn0032666|transcript|FBtr0340575.1|protein_coding|8/8|c.1408-8A&gt;G||||||,G|downstream_gene_variant|MODIFIER|kel|FBgn0001301|transcript|FBtr0081043.1|protein_coding||c.*2308T&gt;C|||||1418|,G|downstream_gene_variant|MODIFIER|kel|FBgn0001301|transcript|FBtr0081042.1|protein_coding||c.*5148T&gt;C|||||1418|</t>
  </si>
  <si>
    <t>T|intron_variant|MODIFIER|kel|FBgn0001301|transcript|FBtr0081043.1|protein_coding|2/5|c.858-274C&gt;A||||||,T|intron_variant|MODIFIER|kel|FBgn0001301|transcript|FBtr0081042.1|protein_coding|2/5|c.858-274C&gt;A||||||</t>
  </si>
  <si>
    <t>A|upstream_gene_variant|MODIFIER|kel|FBgn0001301|transcript|FBtr0081043.1|protein_coding||c.-291G&gt;T|||||139|,A|upstream_gene_variant|MODIFIER|kel|FBgn0001301|transcript|FBtr0081042.1|protein_coding||c.-291G&gt;T|||||139|,A|downstream_gene_variant|MODIFIER|Socs36E|FBgn0041184|transcript|FBtr0329928.1|protein_coding||c.*1311G&gt;T|||||453|,A|downstream_gene_variant|MODIFIER|Socs36E|FBgn0041184|transcript|FBtr0081040.1|protein_coding||c.*1623G&gt;T|||||453|,A|downstream_gene_variant|MODIFIER|Socs36E|FBgn0041184|transcript|FBtr0329927.1|protein_coding||c.*1623G&gt;T|||||453|,A|intergenic_region|MODIFIER|kel-Socs36E|FBgn0001301-FBgn0041184|intergenic_region|FBgn0001301-FBgn0041184|||n.18138222C&gt;A||||||</t>
  </si>
  <si>
    <t>C|3_prime_UTR_variant|MODIFIER|CG42750|FBgn0261804|transcript|FBtr0303280.1|protein_coding|15/15|c.*750A&gt;G|||||750|,C|3_prime_UTR_variant|MODIFIER|CG42750|FBgn0261804|transcript|FBtr0343817.1|protein_coding|16/16|c.*750A&gt;G|||||750|,C|upstream_gene_variant|MODIFIER|CG7200|FBgn0032671|transcript|FBtr0081062.1|protein_coding||c.-2139A&gt;G|||||1999|,C|upstream_gene_variant|MODIFIER|CG7200|FBgn0032671|transcript|FBtr0343823.1|protein_coding||c.-2139A&gt;G|||||1407|</t>
  </si>
  <si>
    <t>C|upstream_gene_variant|MODIFIER|CR44900|FBgn0266205|transcript|FBtr0343820.1|lincRNA||n.-1662T&gt;G|||||1662|,C|intron_variant|MODIFIER|CG42750|FBgn0261804|transcript|FBtr0303280.1|protein_coding|11/14|c.2420-87T&gt;G||||||,C|intron_variant|MODIFIER|CG42750|FBgn0261804|transcript|FBtr0343817.1|protein_coding|12/15|c.2417-87T&gt;G||||||</t>
  </si>
  <si>
    <t>G|downstream_gene_variant|MODIFIER|CR43413|FBgn0263332|transcript|FBtr0308755.1|lincRNA||n.*1326C&gt;G|||||1326|,G|downstream_gene_variant|MODIFIER|CR43413|FBgn0263332|transcript|FBtr0343815.1|lincRNA||n.*1441C&gt;G|||||1441|,G|intron_variant|MODIFIER|CG42750|FBgn0261804|transcript|FBtr0303280.1|protein_coding|7/14|c.1964-1075G&gt;C||||||,G|intron_variant|MODIFIER|CG42750|FBgn0261804|transcript|FBtr0343817.1|protein_coding|8/15|c.1961-1075G&gt;C||||||</t>
  </si>
  <si>
    <t>T|intron_variant|MODIFIER|CG42750|FBgn0261804|transcript|FBtr0303280.1|protein_coding|3/14|c.-520-6318G&gt;A||||||,T|intron_variant|MODIFIER|CG42750|FBgn0261804|transcript|FBtr0343817.1|protein_coding|3/15|c.-760-6318G&gt;A||||||</t>
  </si>
  <si>
    <t>A|intron_variant|MODIFIER|CG42750|FBgn0261804|transcript|FBtr0303280.1|protein_coding|2/14|c.-603-489C&gt;T||||||,A|intron_variant|MODIFIER|CG42750|FBgn0261804|transcript|FBtr0343817.1|protein_coding|2/15|c.-843-489C&gt;T||||||</t>
  </si>
  <si>
    <t>C|downstream_gene_variant|MODIFIER|CR43406|FBgn0263325|transcript|FBtr0347192.1|lincRNA||n.*76T&gt;C|||||76|,C|intron_variant|MODIFIER|CG42750|FBgn0261804|transcript|FBtr0303280.1|protein_coding|2/14|c.-603-5878A&gt;G||||||,C|intron_variant|MODIFIER|CR43406|FBgn0263325|transcript|FBtr0347191.1|lincRNA|1/1|n.219-345T&gt;C||||||,C|intron_variant|MODIFIER|CG42750|FBgn0261804|transcript|FBtr0343817.1|protein_coding|2/15|c.-843-5878A&gt;G||||||</t>
  </si>
  <si>
    <t>C|intron_variant|MODIFIER|CG42750|FBgn0261804|transcript|FBtr0303280.1|protein_coding|1/14|c.-1543-445C&gt;G||||||,C|intron_variant|MODIFIER|CG42750|FBgn0261804|transcript|FBtr0343817.1|protein_coding|1/15|c.-1783-445C&gt;G||||||</t>
  </si>
  <si>
    <t>C|intron_variant|MODIFIER|CG42750|FBgn0261804|transcript|FBtr0303280.1|protein_coding|1/14|c.-1543-1393T&gt;G||||||,C|intron_variant|MODIFIER|CG42750|FBgn0261804|transcript|FBtr0343817.1|protein_coding|1/15|c.-1783-1393T&gt;G||||||</t>
  </si>
  <si>
    <t>T|5_prime_UTR_variant|MODIFIER|CG42750|FBgn0261804|transcript|FBtr0303280.1|protein_coding|1/15|c.-1662G&gt;A|||||64721|,T|5_prime_UTR_variant|MODIFIER|CG42750|FBgn0261804|transcript|FBtr0343817.1|protein_coding|1/16|c.-1902G&gt;A|||||64721|</t>
  </si>
  <si>
    <t>C|intergenic_region|MODIFIER|CG5790-CR43353|FBgn0032677-FBgn0263085|intergenic_region|FBgn0032677-FBgn0263085|||n.18300866A&gt;C||||||</t>
  </si>
  <si>
    <t>A|intergenic_region|MODIFIER|CG5790-CR43353|FBgn0032677-FBgn0263085|intergenic_region|FBgn0032677-FBgn0263085|||n.18304053T&gt;A||||||</t>
  </si>
  <si>
    <t>G|intron_variant|MODIFIER|Fas3|FBgn0000636|transcript|FBtr0112805.1|protein_coding|1/5|c.43+11313A&gt;G||||||,G|intron_variant|MODIFIER|Fas3|FBgn0000636|transcript|FBtr0112804.1|protein_coding|1/4|c.43+11313A&gt;G||||||,G|intron_variant|MODIFIER|Fas3|FBgn0000636|transcript|FBtr0301391.1|protein_coding|1/6|c.43+11313A&gt;G||||||,G|intron_variant|MODIFIER|Fas3|FBgn0000636|transcript|FBtr0340580.1|protein_coding|1/5|c.43+11313A&gt;G||||||,G|intron_variant|MODIFIER|Fas3|FBgn0000636|transcript|FBtr0081051.1|protein_coding|1/7|c.43+11313A&gt;G||||||,G|intron_variant|MODIFIER|Fas3|FBgn0000636|transcript|FBtr0081052.1|protein_coding|1/5|c.43+11313A&gt;G||||||,G|intron_variant|MODIFIER|Fas3|FBgn0000636|transcript|FBtr0344782.1|protein_coding|1/6|c.43+11313A&gt;G||||||</t>
  </si>
  <si>
    <t>A|intron_variant|MODIFIER|Fas3|FBgn0000636|transcript|FBtr0112805.1|protein_coding|1/5|c.44-14198G&gt;A||||||,A|intron_variant|MODIFIER|Fas3|FBgn0000636|transcript|FBtr0112804.1|protein_coding|1/4|c.44-14198G&gt;A||||||,A|intron_variant|MODIFIER|Fas3|FBgn0000636|transcript|FBtr0301391.1|protein_coding|1/6|c.44-14198G&gt;A||||||,A|intron_variant|MODIFIER|Fas3|FBgn0000636|transcript|FBtr0340580.1|protein_coding|1/5|c.44-14198G&gt;A||||||,A|intron_variant|MODIFIER|Fas3|FBgn0000636|transcript|FBtr0081051.1|protein_coding|1/7|c.44-14198G&gt;A||||||,A|intron_variant|MODIFIER|Fas3|FBgn0000636|transcript|FBtr0081052.1|protein_coding|1/5|c.44-14198G&gt;A||||||,A|intron_variant|MODIFIER|Fas3|FBgn0000636|transcript|FBtr0344782.1|protein_coding|1/6|c.44-14198G&gt;A||||||</t>
  </si>
  <si>
    <t>T|intron_variant|MODIFIER|kon|FBgn0032683|transcript|FBtr0300341.1|protein_coding|2/11|c.88+2194G&gt;A||||||,T|intron_variant|MODIFIER|kon|FBgn0032683|transcript|FBtr0332323.1|protein_coding|1/10|c.88+2194G&gt;A||||||,T|intron_variant|MODIFIER|kon|FBgn0032683|transcript|FBtr0332322.1|protein_coding|2/11|c.88+2194G&gt;A||||||</t>
  </si>
  <si>
    <t>G|intron_variant|MODIFIER|kon|FBgn0032683|transcript|FBtr0300341.1|protein_coding|1/11|c.-638+423A&gt;C||||||,G|intron_variant|MODIFIER|kon|FBgn0032683|transcript|FBtr0332322.1|protein_coding|1/11|c.-638+445A&gt;C||||||</t>
  </si>
  <si>
    <t>C|upstream_gene_variant|MODIFIER|CG10178|FBgn0032684|transcript|FBtr0081068.1|protein_coding||c.-3417T&gt;C|||||1354|,C|upstream_gene_variant|MODIFIER|CG10178|FBgn0032684|transcript|FBtr0305619.1|protein_coding||c.-3417T&gt;C|||||1354|,C|intergenic_region|MODIFIER|kon-CG10178|FBgn0032683-FBgn0032684|intergenic_region|FBgn0032683-FBgn0032684|||n.18508206T&gt;C||||||</t>
  </si>
  <si>
    <t>T|upstream_gene_variant|MODIFIER|CG10178|FBgn0032684|transcript|FBtr0081068.1|protein_coding||c.-2405G&gt;T|||||342|,T|upstream_gene_variant|MODIFIER|CG10178|FBgn0032684|transcript|FBtr0305619.1|protein_coding||c.-2405G&gt;T|||||342|,T|intergenic_region|MODIFIER|kon-CG10178|FBgn0032683-FBgn0032684|intergenic_region|FBgn0032683-FBgn0032684|||n.18509218G&gt;T||||||</t>
  </si>
  <si>
    <t>C|upstream_gene_variant|MODIFIER|CG10178|FBgn0032684|transcript|FBtr0081068.1|protein_coding||c.-2119T&gt;C|||||56|,C|upstream_gene_variant|MODIFIER|CG10178|FBgn0032684|transcript|FBtr0305619.1|protein_coding||c.-2119T&gt;C|||||56|,C|intergenic_region|MODIFIER|kon-CG10178|FBgn0032683-FBgn0032684|intergenic_region|FBgn0032683-FBgn0032684|||n.18509504T&gt;C||||||</t>
  </si>
  <si>
    <t>A|synonymous_variant|LOW|CG10178|FBgn0032684|transcript|FBtr0081068.1|protein_coding|4/4|c.1302G&gt;A|p.Lys434Lys|1521/1956|1302/1593|434/530||,A|synonymous_variant|LOW|CG10178|FBgn0032684|transcript|FBtr0305619.1|protein_coding|4/4|c.1302G&gt;A|p.Lys434Lys|1449/1915|1302/1593|434/530||</t>
  </si>
  <si>
    <t>C|upstream_gene_variant|MODIFIER|CR44903|FBgn0266208|transcript|FBtr0343832.1|lincRNA||n.-25A&gt;G|||||25|,C|intron_variant|MODIFIER|CG10211|FBgn0032685|transcript|FBtr0081069.1|protein_coding|1/8|c.39-2900T&gt;C||||||,C|intron_variant|MODIFIER|CG10211|FBgn0032685|transcript|FBtr0343824.1|protein_coding|1/8|c.39-2900T&gt;C||||||</t>
  </si>
  <si>
    <t>G|upstream_gene_variant|MODIFIER|CR44903|FBgn0266208|transcript|FBtr0343832.1|lincRNA||n.-138T&gt;C|||||138|,G|intron_variant|MODIFIER|CG10211|FBgn0032685|transcript|FBtr0081069.1|protein_coding|1/8|c.39-2787A&gt;G||||||,G|intron_variant|MODIFIER|CG10211|FBgn0032685|transcript|FBtr0343824.1|protein_coding|1/8|c.39-2787A&gt;G||||||</t>
  </si>
  <si>
    <t>G|intron_variant|MODIFIER|Pde11|FBgn0085370|transcript|FBtr0303163.1|protein_coding|1/17|c.-12+372T&gt;C||||||,G|intron_variant|MODIFIER|Pde11|FBgn0085370|transcript|FBtr0112545.1|protein_coding|1/16|c.-12+372T&gt;C||||||,G|intron_variant|MODIFIER|Pde11|FBgn0085370|transcript|FBtr0343831.1|protein_coding|2/17|c.-11-5423T&gt;C||||||</t>
  </si>
  <si>
    <t>A|intron_variant|MODIFIER|Pde11|FBgn0085370|transcript|FBtr0343831.1|protein_coding|2/17|c.-11-9606C&gt;T||||||</t>
  </si>
  <si>
    <t>G|missense_variant|MODERATE|CG10383|FBgn0032699|transcript|FBtr0089628.1|protein_coding|1/4|c.23T&gt;C|p.Ile8Thr|325/2870|23/2355|8/784||,G|missense_variant|MODERATE|CG10383|FBgn0032699|transcript|FBtr0343117.1|protein_coding|1/4|c.23T&gt;C|p.Ile8Thr|501/3046|23/2355|8/784||,G|upstream_gene_variant|MODIFIER|CG10338|FBgn0032700|transcript|FBtr0081096.1|protein_coding||c.-1040A&gt;G|||||629|,G|upstream_gene_variant|MODIFIER|CG10338|FBgn0032700|transcript|FBtr0343108.1|protein_coding||c.-1040A&gt;G|||||562|</t>
  </si>
  <si>
    <t>A|downstream_gene_variant|MODIFIER|ham|FBgn0045852|transcript|FBtr0305620.1|protein_coding||c.*673C&gt;T|||||53|,A|downstream_gene_variant|MODIFIER|ham|FBgn0045852|transcript|FBtr0332016.1|protein_coding||c.*673C&gt;T|||||53|,A|downstream_gene_variant|MODIFIER|ham|FBgn0045852|transcript|FBtr0305621.1|protein_coding||c.*673C&gt;T|||||53|,A|downstream_gene_variant|MODIFIER|ham|FBgn0045852|transcript|FBtr0332017.1|protein_coding||c.*673C&gt;T|||||53|,A|downstream_gene_variant|MODIFIER|ham|FBgn0045852|transcript|FBtr0332015.1|protein_coding||c.*673C&gt;T|||||53|,A|intergenic_region|MODIFIER|CG15167-ham|FBgn0032709-FBgn0045852|intergenic_region|FBgn0032709-FBgn0045852|||n.18762821G&gt;A||||||</t>
  </si>
  <si>
    <t>A|missense_variant|MODERATE|CG17324|FBgn0027074|transcript|FBtr0300818.1|protein_coding|6/6|c.1384T&gt;A|p.Tyr462Asn|1461/1680|1384/1578|462/525||,A|upstream_gene_variant|MODIFIER|CG17323|FBgn0032713|transcript|FBtr0081104.1|protein_coding||c.-1952T&gt;A|||||1194|,A|upstream_gene_variant|MODIFIER|CG17323|FBgn0032713|transcript|FBtr0308574.1|protein_coding||c.-1952T&gt;A|||||1194|,A|upstream_gene_variant|MODIFIER|CG17323|FBgn0032713|transcript|FBtr0343833.1|protein_coding||c.-1952T&gt;A|||||1194|,A|upstream_gene_variant|MODIFIER|CG17323|FBgn0032713|transcript|FBtr0308575.1|protein_coding||c.-1952T&gt;A|||||1194|</t>
  </si>
  <si>
    <t>C|synonymous_variant|LOW|CG17323|FBgn0032713|transcript|FBtr0081104.1|protein_coding|2/5|c.228T&gt;C|p.Asp76Asp|289/1971|228/1560|76/519||,C|synonymous_variant|LOW|CG17323|FBgn0032713|transcript|FBtr0308574.1|protein_coding|2/5|c.228T&gt;C|p.Asp76Asp|306/1988|228/1560|76/519||,C|synonymous_variant|LOW|CG17323|FBgn0032713|transcript|FBtr0343833.1|protein_coding|2/5|c.228T&gt;C|p.Asp76Asp|430/2112|228/1560|76/519||,C|synonymous_variant|LOW|CG17323|FBgn0032713|transcript|FBtr0308575.1|protein_coding|2/5|c.228T&gt;C|p.Asp76Asp|367/2212|228/1560|76/519||,C|downstream_gene_variant|MODIFIER|CG17324|FBgn0027074|transcript|FBtr0300818.1|protein_coding||c.*1985T&gt;C|||||1960|</t>
  </si>
  <si>
    <t>C|synonymous_variant|LOW|ScpX|FBgn0015808|transcript|FBtr0081109.1|protein_coding|4/5|c.1138T&gt;C|p.Leu380Leu|1251/1883|1138/1635|380/544||,C|upstream_gene_variant|MODIFIER|CG17597|FBgn0032715|transcript|FBtr0344795.1|protein_coding||c.-2354A&gt;G|||||1785|,C|downstream_gene_variant|MODIFIER|CG10600|FBgn0032717|transcript|FBtr0273228.1|protein_coding||c.*1560A&gt;G|||||772|,C|downstream_gene_variant|MODIFIER|CG10600|FBgn0032717|transcript|FBtr0081120.1|protein_coding||c.*1560A&gt;G|||||772|,C|downstream_gene_variant|MODIFIER|CG10600|FBgn0032717|transcript|FBtr0331194.1|protein_coding||c.*1560A&gt;G|||||772|</t>
  </si>
  <si>
    <t>A|intron_variant|MODIFIER|tup|FBgn0003896|transcript|FBtr0081111.1|protein_coding|1/8|c.139+1966A&gt;T||||||,A|intron_variant|MODIFIER|tup|FBgn0003896|transcript|FBtr0081112.1|protein_coding|1/7|c.139+1966A&gt;T||||||,A|intron_variant|MODIFIER|tup|FBgn0003896|transcript|FBtr0342921.1|protein_coding|1/8|c.139+1966A&gt;T||||||</t>
  </si>
  <si>
    <t>G|upstream_gene_variant|MODIFIER|CR44741|FBgn0265954|transcript|FBtr0342925.1|lincRNA||n.-363A&gt;G|||||363|,G|downstream_gene_variant|MODIFIER|CG10623|FBgn0032727|transcript|FBtr0081190.1|protein_coding||c.*1723T&gt;C|||||1260|,G|downstream_gene_variant|MODIFIER|CG10623|FBgn0032727|transcript|FBtr0344844.1|protein_coding||c.*1723T&gt;C|||||1260|,G|downstream_gene_variant|MODIFIER|CG10623|FBgn0032727|transcript|FBtr0344845.1|protein_coding||c.*1723T&gt;C|||||1260|,G|intron_variant|MODIFIER|CG10621|FBgn0032726|transcript|FBtr0081191.1|protein_coding|1/3|c.-14+51T&gt;C||||||,G|intron_variant|MODIFIER|CG10621|FBgn0032726|transcript|FBtr0342926.1|protein_coding|1/3|c.-231+51T&gt;C||||||,G|intron_variant|MODIFIER|CG10621|FBgn0032726|transcript|FBtr0342927.1|protein_coding|1/4|c.-131+51T&gt;C||||||</t>
  </si>
  <si>
    <t>T|intergenic_region|MODIFIER|CR44190-CG17564|FBgn0265079-FBgn0032768|intergenic_region|FBgn0265079-FBgn0032768|||n.19278188C&gt;T||||||</t>
  </si>
  <si>
    <t>C|intergenic_region|MODIFIER|CR44190-CG17564|FBgn0265079-FBgn0032768|intergenic_region|FBgn0265079-FBgn0032768|||n.19288915T&gt;C||||||</t>
  </si>
  <si>
    <t>T|intergenic_region|MODIFIER|CR44190-CG17564|FBgn0265079-FBgn0032768|intergenic_region|FBgn0265079-FBgn0032768|||n.19288948C&gt;T||||||</t>
  </si>
  <si>
    <t>A|intergenic_region|MODIFIER|CR45258-dnt|FBgn0266796-FBgn0024245|intergenic_region|FBgn0266796-FBgn0024245|||n.19333512G&gt;A||||||</t>
  </si>
  <si>
    <t>C|upstream_gene_variant|MODIFIER|Lectin-galC1|FBgn0016675|transcript|FBtr0081201.1|protein_coding||c.-316A&gt;C|||||303|,C|upstream_gene_variant|MODIFIER|lectin-37Da|FBgn0053532|transcript|FBtr0091498.1|protein_coding||c.-1174A&gt;C|||||1173|,C|upstream_gene_variant|MODIFIER|lectin-37Db|FBgn0053533|transcript|FBtr0091499.1|protein_coding||c.-1953A&gt;C|||||1931|,C|upstream_gene_variant|MODIFIER|Pax|FBgn0041789|transcript|FBtr0081212.1|protein_coding||c.-721T&gt;G|||||674|,C|upstream_gene_variant|MODIFIER|Lectin-galC1|FBgn0016675|transcript|FBtr0302360.1|protein_coding||c.-316A&gt;C|||||303|,C|upstream_gene_variant|MODIFIER|lectin-37Da|FBgn0053532|transcript|FBtr0302361.1|protein_coding||c.-1174A&gt;C|||||1173|,C|upstream_gene_variant|MODIFIER|lectin-37Db|FBgn0053533|transcript|FBtr0302362.1|protein_coding||c.-1953A&gt;C|||||1931|,C|intron_variant|MODIFIER|Pax|FBgn0041789|transcript|FBtr0081211.1|protein_coding|2/8|c.85+2725T&gt;G||||||,C|intron_variant|MODIFIER|Pax|FBgn0041789|transcript|FBtr0100449.1|protein_coding|2/8|c.85+2725T&gt;G||||||,C|intron_variant|MODIFIER|Pax|FBgn0041789|transcript|FBtr0081210.1|protein_coding|1/7|c.14-6501T&gt;G||||||</t>
  </si>
  <si>
    <t>C|upstream_gene_variant|MODIFIER|Pax|FBgn0041789|transcript|FBtr0081211.1|protein_coding||c.-3754A&gt;G|||||155|,C|upstream_gene_variant|MODIFIER|Pax|FBgn0041789|transcript|FBtr0100449.1|protein_coding||c.-3754A&gt;G|||||155|,C|upstream_gene_variant|MODIFIER|CG16771|FBgn0032779|transcript|FBtr0302938.1|protein_coding||c.-3541T&gt;C|||||343|,C|upstream_gene_variant|MODIFIER|CG16771|FBgn0032779|transcript|FBtr0334165.1|protein_coding||c.-3541T&gt;C|||||343|,C|upstream_gene_variant|MODIFIER|CG13085|FBgn0032780|transcript|FBtr0335465.1|protein_coding||c.-5701T&gt;C|||||343|,C|intron_variant|MODIFIER|Pax|FBgn0041789|transcript|FBtr0081210.1|protein_coding|1/7|c.13+2499A&gt;G||||||</t>
  </si>
  <si>
    <t>A|downstream_gene_variant|MODIFIER|CG10026|FBgn0032785|transcript|FBtr0081237.1|protein_coding||c.*1690T&gt;A|||||1560|,A|downstream_gene_variant|MODIFIER|CG10026|FBgn0032785|transcript|FBtr0081236.1|protein_coding||c.*1690T&gt;A|||||1560|,A|downstream_gene_variant|MODIFIER|CG10026|FBgn0032785|transcript|FBtr0332317.1|protein_coding||c.*1690T&gt;A|||||1560|,A|downstream_gene_variant|MODIFIER|CG10026|FBgn0032785|transcript|FBtr0081238.1|protein_coding||c.*1690T&gt;A|||||1560|,A|intergenic_region|MODIFIER|CG10026-tj|FBgn0032785-FBgn0000964|intergenic_region|FBgn0032785-FBgn0000964|||n.19459283T&gt;A||||||</t>
  </si>
  <si>
    <t>G|3_prime_UTR_variant|MODIFIER|tj|FBgn0000964|transcript|FBtr0329891.1|protein_coding|1/1|c.*403T&gt;G|||||403|,G|3_prime_UTR_variant|MODIFIER|tj|FBgn0000964|transcript|FBtr0301669.1|protein_coding|1/1|c.*535T&gt;G|||||535|</t>
  </si>
  <si>
    <t>G|upstream_gene_variant|MODIFIER|CR43839|FBgn0264391|transcript|FBtr0332319.1|lincRNA||n.-1541T&gt;C|||||1541|,G|intergenic_region|MODIFIER|CR43839-CG10195|FBgn0264391-FBgn0032787|intergenic_region|FBgn0264391-FBgn0032787|||n.19473168A&gt;G||||||</t>
  </si>
  <si>
    <t>T|upstream_gene_variant|MODIFIER|CG10166|FBgn0032799|transcript|FBtr0081279.1|protein_coding||c.-217T&gt;A|||||173|,T|upstream_gene_variant|MODIFIER|CG10137|FBgn0032800|transcript|FBtr0081248.1|protein_coding||c.-231A&gt;T|||||145|,T|downstream_gene_variant|MODIFIER|CG10132|FBgn0032798|transcript|FBtr0081247.1|protein_coding||c.*1300A&gt;T|||||1088|,T|downstream_gene_variant|MODIFIER|CG10165|FBgn0032801|transcript|FBtr0081277.1|protein_coding||c.*836T&gt;A|||||740|,T|downstream_gene_variant|MODIFIER|CG10132|FBgn0032798|transcript|FBtr0343771.1|protein_coding||c.*1300A&gt;T|||||1088|,T|downstream_gene_variant|MODIFIER|CG10165|FBgn0032801|transcript|FBtr0303779.1|protein_coding||c.*836T&gt;A|||||369|,T|downstream_gene_variant|MODIFIER|CG10165|FBgn0032801|transcript|FBtr0344843.1|protein_coding||c.*836T&gt;A|||||740|,T|downstream_gene_variant|MODIFIER|CG10165|FBgn0032801|transcript|FBtr0081278.1|protein_coding||c.*836T&gt;A|||||740|,T|downstream_gene_variant|MODIFIER|CG10165|FBgn0032801|transcript|FBtr0303780.1|protein_coding||c.*836T&gt;A|||||740|,T|intergenic_region|MODIFIER|CG10166-CG10137|FBgn0032799-FBgn0032800|intergenic_region|FBgn0032799-FBgn0032800|||n.19526541A&gt;T||||||</t>
  </si>
  <si>
    <t>T|synonymous_variant|LOW|Tep4|FBgn0041180|transcript|FBtr0331329.1|protein_coding|3/7|c.1137C&gt;T|p.Asp379Asp|1290/4700|1137/4497|379/1498||,T|synonymous_variant|LOW|Tep4|FBgn0041180|transcript|FBtr0331328.1|protein_coding|4/8|c.1077C&gt;T|p.Asp359Asp|1313/4717|1077/4431|359/1476||,T|synonymous_variant|LOW|Tep4|FBgn0041180|transcript|FBtr0331330.1|protein_coding|4/8|c.1077C&gt;T|p.Asp359Asp|1313/4723|1077/4437|359/1478||,T|synonymous_variant|LOW|Tep4|FBgn0041180|transcript|FBtr0081254.1|protein_coding|3/7|c.1137C&gt;T|p.Asp379Asp|1290/4694|1137/4491|379/1496||</t>
  </si>
  <si>
    <t>G|downstream_gene_variant|MODIFIER|CR44978|FBgn0266313|transcript|FBtr0344043.1|lincRNA||n.*790T&gt;C|||||790|,G|downstream_gene_variant|MODIFIER|CR44978|FBgn0266313|transcript|FBtr0344042.1|lincRNA||n.*790T&gt;C|||||790|,G|intron_variant|MODIFIER|Lar|FBgn0000464|transcript|FBtr0331242.1|protein_coding|1/18|c.-297-951A&gt;G||||||,G|intron_variant|MODIFIER|Lar|FBgn0000464|transcript|FBtr0331241.1|protein_coding|1/17|c.-297-951A&gt;G||||||</t>
  </si>
  <si>
    <t>C|upstream_gene_variant|MODIFIER|snRNA:U4:38AB|FBgn0003931|transcript|FBtr0081292.1|snRNA||n.-1237A&gt;C|||||1237|,C|intron_variant|MODIFIER|sick|FBgn0263873|transcript|FBtr0329838.1|protein_coding|2/15|c.60+1912A&gt;C||||||</t>
  </si>
  <si>
    <t>A|intron_variant|MODIFIER|sick|FBgn0263873|transcript|FBtr0329845.1|protein_coding|1/14|c.1606-13801G&gt;A||||||,A|intron_variant|MODIFIER|sick|FBgn0263873|transcript|FBtr0329838.1|protein_coding|2/15|c.61-13801G&gt;A||||||,A|intron_variant|MODIFIER|sick|FBgn0263873|transcript|FBtr0329846.1|protein_coding|1/14|c.1606-13801G&gt;A||||||,A|intron_variant|MODIFIER|sick|FBgn0263873|transcript|FBtr0344856.1|protein_coding|1/15|c.-155-1508G&gt;A||||||</t>
  </si>
  <si>
    <t>A|intron_variant|MODIFIER|sick|FBgn0263873|transcript|FBtr0329845.1|protein_coding|1/14|c.1606-10282G&gt;A||||||,A|intron_variant|MODIFIER|sick|FBgn0263873|transcript|FBtr0329838.1|protein_coding|2/15|c.61-10282G&gt;A||||||,A|intron_variant|MODIFIER|sick|FBgn0263873|transcript|FBtr0329846.1|protein_coding|1/14|c.1606-10282G&gt;A||||||,A|intron_variant|MODIFIER|sick|FBgn0263873|transcript|FBtr0344856.1|protein_coding|2/15|c.12+1845G&gt;A||||||</t>
  </si>
  <si>
    <t>G|intron_variant|MODIFIER|sick|FBgn0263873|transcript|FBtr0329845.1|protein_coding|2/14|c.1777-7851A&gt;G||||||,G|intron_variant|MODIFIER|sick|FBgn0263873|transcript|FBtr0329838.1|protein_coding|3/15|c.232-7851A&gt;G||||||,G|intron_variant|MODIFIER|sick|FBgn0263873|transcript|FBtr0329846.1|protein_coding|2/14|c.1777-7851A&gt;G||||||,G|intron_variant|MODIFIER|sick|FBgn0263873|transcript|FBtr0344856.1|protein_coding|3/15|c.184-7851A&gt;G||||||,G|intron_variant|MODIFIER|sick|FBgn0263873|transcript|FBtr0329842.1|protein_coding|3/15|c.247-7851A&gt;G||||||,G|intron_variant|MODIFIER|sick|FBgn0263873|transcript|FBtr0332237.1|protein_coding|3/16|c.247-7851A&gt;G||||||,G|intron_variant|MODIFIER|sick|FBgn0263873|transcript|FBtr0336736.1|protein_coding|1/13|c.-366-7851A&gt;G||||||</t>
  </si>
  <si>
    <t>T|intron_variant|MODIFIER|sick|FBgn0263873|transcript|FBtr0329845.1|protein_coding|9/14|c.4896-977C&gt;T||||||,T|intron_variant|MODIFIER|sick|FBgn0263873|transcript|FBtr0329838.1|protein_coding|10/15|c.3351-977C&gt;T||||||,T|intron_variant|MODIFIER|sick|FBgn0263873|transcript|FBtr0329846.1|protein_coding|9/14|c.4896-977C&gt;T||||||,T|intron_variant|MODIFIER|sick|FBgn0263873|transcript|FBtr0344856.1|protein_coding|10/15|c.3303-977C&gt;T||||||,T|intron_variant|MODIFIER|sick|FBgn0263873|transcript|FBtr0329842.1|protein_coding|10/15|c.3366-977C&gt;T||||||,T|intron_variant|MODIFIER|sick|FBgn0263873|transcript|FBtr0332237.1|protein_coding|11/16|c.3393-977C&gt;T||||||,T|intron_variant|MODIFIER|sick|FBgn0263873|transcript|FBtr0336736.1|protein_coding|8/13|c.2754-977C&gt;T||||||,T|intron_variant|MODIFIER|sick|FBgn0263873|transcript|FBtr0329840.1|protein_coding|8/13|c.2829-977C&gt;T||||||,T|intron_variant|MODIFIER|sick|FBgn0263873|transcript|FBtr0329843.1|protein_coding|8/13|c.2829-977C&gt;T||||||,T|intron_variant|MODIFIER|sick|FBgn0263873|transcript|FBtr0332236.1|protein_coding|5/10|c.882-977C&gt;T||||||</t>
  </si>
  <si>
    <t>C|intron_variant|MODIFIER|sick|FBgn0263873|transcript|FBtr0329845.1|protein_coding|9/14|c.4896-971T&gt;C||||||,C|intron_variant|MODIFIER|sick|FBgn0263873|transcript|FBtr0329838.1|protein_coding|10/15|c.3351-971T&gt;C||||||,C|intron_variant|MODIFIER|sick|FBgn0263873|transcript|FBtr0329846.1|protein_coding|9/14|c.4896-971T&gt;C||||||,C|intron_variant|MODIFIER|sick|FBgn0263873|transcript|FBtr0344856.1|protein_coding|10/15|c.3303-971T&gt;C||||||,C|intron_variant|MODIFIER|sick|FBgn0263873|transcript|FBtr0329842.1|protein_coding|10/15|c.3366-971T&gt;C||||||,C|intron_variant|MODIFIER|sick|FBgn0263873|transcript|FBtr0332237.1|protein_coding|11/16|c.3393-971T&gt;C||||||,C|intron_variant|MODIFIER|sick|FBgn0263873|transcript|FBtr0336736.1|protein_coding|8/13|c.2754-971T&gt;C||||||,C|intron_variant|MODIFIER|sick|FBgn0263873|transcript|FBtr0329840.1|protein_coding|8/13|c.2829-971T&gt;C||||||,C|intron_variant|MODIFIER|sick|FBgn0263873|transcript|FBtr0329843.1|protein_coding|8/13|c.2829-971T&gt;C||||||,C|intron_variant|MODIFIER|sick|FBgn0263873|transcript|FBtr0332236.1|protein_coding|5/10|c.882-971T&gt;C||||||</t>
  </si>
  <si>
    <t>G|intron_variant|MODIFIER|sick|FBgn0263873|transcript|FBtr0329845.1|protein_coding|9/14|c.4896-436C&gt;G||||||,G|intron_variant|MODIFIER|sick|FBgn0263873|transcript|FBtr0329838.1|protein_coding|10/15|c.3351-436C&gt;G||||||,G|intron_variant|MODIFIER|sick|FBgn0263873|transcript|FBtr0329846.1|protein_coding|9/14|c.4896-436C&gt;G||||||,G|intron_variant|MODIFIER|sick|FBgn0263873|transcript|FBtr0344856.1|protein_coding|10/15|c.3303-436C&gt;G||||||,G|intron_variant|MODIFIER|sick|FBgn0263873|transcript|FBtr0329842.1|protein_coding|10/15|c.3366-436C&gt;G||||||,G|intron_variant|MODIFIER|sick|FBgn0263873|transcript|FBtr0332237.1|protein_coding|11/16|c.3393-436C&gt;G||||||,G|intron_variant|MODIFIER|sick|FBgn0263873|transcript|FBtr0336736.1|protein_coding|8/13|c.2754-436C&gt;G||||||,G|intron_variant|MODIFIER|sick|FBgn0263873|transcript|FBtr0329840.1|protein_coding|8/13|c.2829-436C&gt;G||||||,G|intron_variant|MODIFIER|sick|FBgn0263873|transcript|FBtr0329843.1|protein_coding|8/13|c.2829-436C&gt;G||||||,G|intron_variant|MODIFIER|sick|FBgn0263873|transcript|FBtr0332236.1|protein_coding|5/10|c.882-436C&gt;G||||||</t>
  </si>
  <si>
    <t>G|intron_variant|MODIFIER|CG43861|FBgn0264443|transcript|FBtr0332566.1|protein_coding|3/5|c.-174-3698G&gt;C||||||,G|intron_variant|MODIFIER|CG43861|FBgn0264443|transcript|FBtr0345432.1|protein_coding|3/5|c.-174-3698G&gt;C||||||,G|intron_variant|MODIFIER|CG43861|FBgn0264443|transcript|FBtr0332564.1|protein_coding|3/5|c.-174-3698G&gt;C||||||,G|intron_variant|MODIFIER|CG43861|FBgn0264443|transcript|FBtr0332565.1|protein_coding|3/5|c.-174-3698G&gt;C||||||</t>
  </si>
  <si>
    <t>T|intron_variant|MODIFIER|CG43861|FBgn0264443|transcript|FBtr0332566.1|protein_coding|2/5|c.-221+6491G&gt;A||||||,T|intron_variant|MODIFIER|CG43861|FBgn0264443|transcript|FBtr0345432.1|protein_coding|2/5|c.-221+6491G&gt;A||||||,T|intron_variant|MODIFIER|CG43861|FBgn0264443|transcript|FBtr0332564.1|protein_coding|2/5|c.-221+6491G&gt;A||||||,T|intron_variant|MODIFIER|CG43861|FBgn0264443|transcript|FBtr0332565.1|protein_coding|2/5|c.-221+6491G&gt;A||||||</t>
  </si>
  <si>
    <t>T|intron_variant|MODIFIER|CG43861|FBgn0264443|transcript|FBtr0332566.1|protein_coding|2/5|c.-221+1375C&gt;A||||||,T|intron_variant|MODIFIER|CG43861|FBgn0264443|transcript|FBtr0345432.1|protein_coding|2/5|c.-221+1375C&gt;A||||||,T|intron_variant|MODIFIER|CG43861|FBgn0264443|transcript|FBtr0332564.1|protein_coding|2/5|c.-221+1375C&gt;A||||||,T|intron_variant|MODIFIER|CG43861|FBgn0264443|transcript|FBtr0332565.1|protein_coding|2/5|c.-221+1375C&gt;A||||||</t>
  </si>
  <si>
    <t>G|downstream_gene_variant|MODIFIER|CG10659|FBgn0032839|transcript|FBtr0081350.1|protein_coding||c.*1407T&gt;C|||||1269|,G|intergenic_region|MODIFIER|CG43861-CG10659|FBgn0264443-FBgn0032839|intergenic_region|FBgn0264443-FBgn0032839|||n.20023706A&gt;G||||||</t>
  </si>
  <si>
    <t>A|downstream_gene_variant|MODIFIER|CG10659|FBgn0032839|transcript|FBtr0081350.1|protein_coding||c.*1406A&gt;T|||||1268|,A|intergenic_region|MODIFIER|CG43861-CG10659|FBgn0264443-FBgn0032839|intergenic_region|FBgn0264443-FBgn0032839|||n.20023707T&gt;A||||||</t>
  </si>
  <si>
    <t>T|intron_variant|MODIFIER|sNPF|FBgn0032840|transcript|FBtr0081327.1|protein_coding|1/4|c.-37+8712G&gt;T||||||</t>
  </si>
  <si>
    <t>A|downstream_gene_variant|MODIFIER|sNPF|FBgn0032840|transcript|FBtr0081327.1|protein_coding||c.*2315G&gt;A|||||1165|,A|downstream_gene_variant|MODIFIER|barr|FBgn0014127|transcript|FBtr0081348.1|protein_coding||c.*847C&gt;T|||||625|,A|downstream_gene_variant|MODIFIER|barr|FBgn0014127|transcript|FBtr0081349.1|protein_coding||c.*847C&gt;T|||||625|,A|downstream_gene_variant|MODIFIER|barr|FBgn0014127|transcript|FBtr0343850.1|protein_coding||c.*847C&gt;T|||||625|,A|intergenic_region|MODIFIER|sNPF-barr|FBgn0032840-FBgn0014127|intergenic_region|FBgn0032840-FBgn0014127|||n.20057538G&gt;A||||||</t>
  </si>
  <si>
    <t>C|synonymous_variant|LOW|lok|FBgn0019686|transcript|FBtr0081328.1|protein_coding|5/7|c.867T&gt;C|p.His289His|1261/2231|867/1431|289/476||,C|synonymous_variant|LOW|lok|FBgn0019686|transcript|FBtr0081330.1|protein_coding|4/6|c.816T&gt;C|p.His272His|1196/2163|816/1380|272/459||,C|synonymous_variant|LOW|lok|FBgn0019686|transcript|FBtr0306234.1|protein_coding|4/6|c.816T&gt;C|p.His272His|1196/2310|816/855|272/284||,C|synonymous_variant|LOW|lok|FBgn0019686|transcript|FBtr0081329.1|protein_coding|5/7|c.816T&gt;C|p.His272His|1135/2105|816/1380|272/459||,C|upstream_gene_variant|MODIFIER|barr|FBgn0014127|transcript|FBtr0343850.1|protein_coding||c.-2423A&gt;G|||||1776|,C|downstream_gene_variant|MODIFIER|vls|FBgn0003978|transcript|FBtr0081347.1|protein_coding||c.*1240A&gt;G|||||1115|</t>
  </si>
  <si>
    <t>G|3_prime_UTR_variant|MODIFIER|pr|FBgn0003141|transcript|FBtr0089395.1|protein_coding|5/5|c.*149A&gt;C|||||149|,G|upstream_gene_variant|MODIFIER|CG10730|FBgn0032843|transcript|FBtr0343848.1|protein_coding||c.-1579A&gt;C|||||1572|,G|upstream_gene_variant|MODIFIER|neb|FBgn0004374|transcript|FBtr0081332.1|protein_coding||c.-2090T&gt;G|||||1990|,G|downstream_gene_variant|MODIFIER|bwa|FBgn0045064|transcript|FBtr0331184.1|protein_coding||c.*313T&gt;G|||||48|,G|downstream_gene_variant|MODIFIER|bwa|FBgn0045064|transcript|FBtr0081331.1|protein_coding||c.*1095T&gt;G|||||48|</t>
  </si>
  <si>
    <t>G|downstream_gene_variant|MODIFIER|fok|FBgn0263773|transcript|FBtr0310559.1|protein_coding||c.*2854T&gt;C|||||1677|,G|intron_variant|MODIFIER|neb|FBgn0004374|transcript|FBtr0081332.1|protein_coding|1/1|c.1440+2633A&gt;G||||||,G|intron_variant|MODIFIER|fok|FBgn0263773|transcript|FBtr0310561.1|protein_coding|1/1|c.55+77T&gt;C||||||,G|intron_variant|MODIFIER|fok|FBgn0263773|transcript|FBtr0310560.1|protein_coding|1/1|c.158-457T&gt;C||||||</t>
  </si>
  <si>
    <t>T|downstream_gene_variant|MODIFIER|CG10651|FBgn0032853|transcript|FBtr0081378.1|protein_coding||c.*504G&gt;A|||||466|,T|downstream_gene_variant|MODIFIER|CG10651|FBgn0032853|transcript|FBtr0345683.1|protein_coding||c.*504G&gt;A|||||416|,T|intergenic_region|MODIFIER|CG13970-CG10651|FBgn0032851-FBgn0032853|intergenic_region|FBgn0032851-FBgn0032853|||n.20133339C&gt;T||||||</t>
  </si>
  <si>
    <t>G|downstream_gene_variant|MODIFIER|CG10651|FBgn0032853|transcript|FBtr0081378.1|protein_coding||c.*455T&gt;C|||||417|,G|downstream_gene_variant|MODIFIER|CG10651|FBgn0032853|transcript|FBtr0345683.1|protein_coding||c.*455T&gt;C|||||367|,G|intergenic_region|MODIFIER|CG13970-CG10651|FBgn0032851-FBgn0032853|intergenic_region|FBgn0032851-FBgn0032853|||n.20133388A&gt;G||||||</t>
  </si>
  <si>
    <t>C|intergenic_region|MODIFIER|CG10651-CR40341|FBgn0032853-FBgn0259996|intergenic_region|FBgn0032853-FBgn0259996|||n.20140286T&gt;C||||||</t>
  </si>
  <si>
    <t>A|intergenic_region|MODIFIER|CG17571-CG17570|FBgn0259998-FBgn0260000|intergenic_region|FBgn0259998-FBgn0260000|||n.20261226G&gt;A||||||</t>
  </si>
  <si>
    <t>G|downstream_gene_variant|MODIFIER|CG17570|FBgn0260000|transcript|FBtr0081375.1|protein_coding||c.*1365A&gt;C|||||889|,G|intergenic_region|MODIFIER|CG17571-CG17570|FBgn0259998-FBgn0260000|intergenic_region|FBgn0259998-FBgn0260000|||n.20262530T&gt;G||||||</t>
  </si>
  <si>
    <t>A|intergenic_region|MODIFIER|CG17570-CG12617|FBgn0260000-FBgn0040996|intergenic_region|FBgn0260000-FBgn0040996|||n.20284864C&gt;A||||||</t>
  </si>
  <si>
    <t>G|intron_variant|MODIFIER|spir|FBgn0003475|transcript|FBtr0081352.1|protein_coding|9/16|c.1475-746T&gt;G||||||,G|intron_variant|MODIFIER|spir|FBgn0003475|transcript|FBtr0081354.1|protein_coding|9/11|c.1472-746T&gt;G||||||,G|intron_variant|MODIFIER|spir|FBgn0003475|transcript|FBtr0307893.1|protein_coding|9/11|c.1475-746T&gt;G||||||,G|intron_variant|MODIFIER|spir|FBgn0003475|transcript|FBtr0081353.1|protein_coding|9/15|c.1475-746T&gt;G||||||,G|intron_variant|MODIFIER|spir|FBgn0003475|transcript|FBtr0301884.1|protein_coding|9/15|c.1472-746T&gt;G||||||,G|intron_variant|MODIFIER|spir|FBgn0003475|transcript|FBtr0306556.1|protein_coding|9/16|c.1469-746T&gt;G||||||,G|intron_variant|MODIFIER|spir|FBgn0003475|transcript|FBtr0339234.1|protein_coding|9/16|c.1475-746T&gt;G||||||,G|intron_variant|MODIFIER|spir|FBgn0003475|transcript|FBtr0081355.1|protein_coding|1/8|c.289+372T&gt;G||||||</t>
  </si>
  <si>
    <t>T|upstream_gene_variant|MODIFIER|CG16798|FBgn0032856|transcript|FBtr0081371.1|protein_coding||c.-1516C&gt;A|||||1092|,T|downstream_gene_variant|MODIFIER|CG10947|FBgn0032857|transcript|FBtr0081369.1|protein_coding||c.*2869C&gt;A|||||1845|,T|downstream_gene_variant|MODIFIER|CG10947|FBgn0032857|transcript|FBtr0336750.1|protein_coding||c.*2869C&gt;A|||||1845|,T|intergenic_region|MODIFIER|CG16798-CG10947|FBgn0032856-FBgn0032857|intergenic_region|FBgn0032856-FBgn0032857|||n.20383448G&gt;T||||||</t>
  </si>
  <si>
    <t>C|upstream_gene_variant|MODIFIER|CG16798|FBgn0032856|transcript|FBtr0081371.1|protein_coding||c.-2151A&gt;G|||||1727|,C|downstream_gene_variant|MODIFIER|CG10947|FBgn0032857|transcript|FBtr0081369.1|protein_coding||c.*2234A&gt;G|||||1210|,C|downstream_gene_variant|MODIFIER|CG10947|FBgn0032857|transcript|FBtr0336750.1|protein_coding||c.*2234A&gt;G|||||1210|,C|downstream_gene_variant|MODIFIER|CG10947|FBgn0032857|transcript|FBtr0081370.1|protein_coding||c.*2234A&gt;G|||||1974|,C|intergenic_region|MODIFIER|CG16798-CG10947|FBgn0032856-FBgn0032857|intergenic_region|FBgn0032856-FBgn0032857|||n.20384083T&gt;C||||||</t>
  </si>
  <si>
    <t>G|intron_variant|MODIFIER|CG10947|FBgn0032857|transcript|FBtr0081369.1|protein_coding|1/1|c.-61-3272G&gt;C||||||,G|intron_variant|MODIFIER|CG10947|FBgn0032857|transcript|FBtr0336750.1|protein_coding|1/1|c.-61-3272G&gt;C||||||,G|intron_variant|MODIFIER|CG10947|FBgn0032857|transcript|FBtr0081370.1|protein_coding|1/1|c.-61-3272G&gt;C||||||</t>
  </si>
  <si>
    <t>G|upstream_gene_variant|MODIFIER|CG10947|FBgn0032857|transcript|FBtr0081369.1|protein_coding||c.-12283A&gt;C|||||418|,G|upstream_gene_variant|MODIFIER|CG10947|FBgn0032857|transcript|FBtr0081370.1|protein_coding||c.-12283A&gt;C|||||418|,G|intron_variant|MODIFIER|CG10947|FBgn0032857|transcript|FBtr0336750.1|protein_coding|1/1|c.-61-12222A&gt;C||||||</t>
  </si>
  <si>
    <t>T|upstream_gene_variant|MODIFIER|CG43233|FBgn0262878|transcript|FBtr0306287.1|protein_coding||c.-1260G&gt;A|||||1178|,T|upstream_gene_variant|MODIFIER|CG43233|FBgn0262878|transcript|FBtr0343229.1|protein_coding||c.-1260G&gt;A|||||1178|,T|intron_variant|MODIFIER|CR44980|FBgn0266315|transcript|FBtr0344045.1|lincRNA|1/1|n.44-9154G&gt;A||||||</t>
  </si>
  <si>
    <t>C|intergenic_region|MODIFIER|CR45707-CR45347|FBgn0267271-FBgn0266886|intergenic_region|FBgn0267271-FBgn0266886|||n.20553661T&gt;C||||||</t>
  </si>
  <si>
    <t>A|intron_variant|MODIFIER|CR44909|FBgn0266214|transcript|FBtr0343861.1|lincRNA|3/4|n.838-5074C&gt;T||||||</t>
  </si>
  <si>
    <t>A|downstream_gene_variant|MODIFIER|CG15475|FBgn0032867|transcript|FBtr0081381.1|protein_coding||c.*2115T&gt;A|||||1938|,A|downstream_gene_variant|MODIFIER|mir-133|FBgn0262445|transcript|FBtr0304454.1|pseudogene||n.*783T&gt;A|||||783|,A|downstream_gene_variant|MODIFIER|mir-288|FBgn0262425|transcript|FBtr0304383.1|pseudogene||n.*869A&gt;T|||||869|,A|downstream_gene_variant|MODIFIER|mir-133|FBgn0262445|transcript|FBtr0304455.1|miRNA||n.*803T&gt;A|||||803|,A|downstream_gene_variant|MODIFIER|mir-288|FBgn0262425|transcript|FBtr0304384.1|miRNA||n.*878A&gt;T|||||878|,A|intron_variant|MODIFIER|CR44909|FBgn0266214|transcript|FBtr0343861.1|lincRNA|3/4|n.837+7639A&gt;T||||||</t>
  </si>
  <si>
    <t>A|intron_variant|MODIFIER|Hr38|FBgn0014859|transcript|FBtr0081397.1|protein_coding|1/4|c.434-2067C&gt;T||||||,A|intron_variant|MODIFIER|Hr38|FBgn0014859|transcript|FBtr0301347.1|protein_coding|2/5|c.-293-2067C&gt;T||||||</t>
  </si>
  <si>
    <t>G|intron_variant|MODIFIER|Hr38|FBgn0014859|transcript|FBtr0081397.1|protein_coding|1/4|c.434-6368T&gt;C||||||,G|intron_variant|MODIFIER|Hr38|FBgn0014859|transcript|FBtr0301347.1|protein_coding|2/5|c.-293-6368T&gt;C||||||</t>
  </si>
  <si>
    <t>C|intron_variant|MODIFIER|Hr38|FBgn0014859|transcript|FBtr0081397.1|protein_coding|1/4|c.434-8373A&gt;G||||||,C|intron_variant|MODIFIER|Hr38|FBgn0014859|transcript|FBtr0301347.1|protein_coding|2/5|c.-293-8373A&gt;G||||||</t>
  </si>
  <si>
    <t>T|intron_variant|MODIFIER|Hr38|FBgn0014859|transcript|FBtr0081397.1|protein_coding|1/4|c.434-11186G&gt;A||||||,T|intron_variant|MODIFIER|Hr38|FBgn0014859|transcript|FBtr0301347.1|protein_coding|2/5|c.-293-11186G&gt;A||||||</t>
  </si>
  <si>
    <t>G|3_prime_UTR_variant|MODIFIER|CG9319|FBgn0032881|transcript|FBtr0081460.1|protein_coding|2/2|c.*13T&gt;C|||||13|,G|3_prime_UTR_variant|MODIFIER|CG9319|FBgn0032881|transcript|FBtr0335148.1|protein_coding|2/2|c.*13T&gt;C|||||13|,G|upstream_gene_variant|MODIFIER|Ns4|FBgn0032882|transcript|FBtr0081409.1|protein_coding||c.-1623A&gt;G|||||1487|,G|downstream_gene_variant|MODIFIER|Fs_2_Ket|FBgn0262743|transcript|FBtr0305585.1|protein_coding||c.*12087A&gt;G|||||48|,G|downstream_gene_variant|MODIFIER|Fs_2_Ket|FBgn0262743|transcript|FBtr0305586.1|protein_coding||c.*12087A&gt;G|||||48|,G|downstream_gene_variant|MODIFIER|Fs_2_Ket|FBgn0262743|transcript|FBtr0305587.1|protein_coding||c.*12087A&gt;G|||||48|</t>
  </si>
  <si>
    <t>G|5_prime_UTR_variant|MODIFIER|vari|FBgn0250785|transcript|FBtr0335501.1|protein_coding|1/9|c.-340G&gt;C|||||2582|,G|upstream_gene_variant|MODIFIER|CR44146|FBgn0264995|transcript|FBtr0335500.1|lincRNA||n.-704C&gt;G|||||704|,G|intron_variant|MODIFIER|vari|FBgn0250785|transcript|FBtr0089947.1|protein_coding|2/9|c.205-1836G&gt;C||||||,G|intron_variant|MODIFIER|vari|FBgn0250785|transcript|FBtr0089946.1|protein_coding|1/8|c.-298+17G&gt;C||||||,G|intron_variant|MODIFIER|vari|FBgn0250785|transcript|FBtr0089945.1|protein_coding|2/9|c.205-1836G&gt;C||||||,G|intron_variant|MODIFIER|vari|FBgn0250785|transcript|FBtr0335146.1|protein_coding|2/8|c.205-1836G&gt;C||||||</t>
  </si>
  <si>
    <t>A|upstream_gene_variant|MODIFIER|twit|FBgn0032895|transcript|FBtr0081426.1|protein_coding||c.-380G&gt;A|||||209|,A|downstream_gene_variant|MODIFIER|CG14402|FBgn0032894|transcript|FBtr0081425.1|protein_coding||c.*2153G&gt;A|||||1382|,A|intergenic_region|MODIFIER|CG14402-twit|FBgn0032894-FBgn0032895|intergenic_region|FBgn0032894-FBgn0032895|||n.20852369G&gt;A||||||</t>
  </si>
  <si>
    <t>T|downstream_gene_variant|MODIFIER|CR9337|FBgn0032898|transcript|FBtr0081448.1|pseudogene||n.*1923G&gt;A|||||1923|,T|intron_variant|MODIFIER|CG9336|FBgn0032897|transcript|FBtr0081427.1|protein_coding|2/2|c.239-58C&gt;T||||||,T|intron_variant|MODIFIER|CG9336|FBgn0032897|transcript|FBtr0307498.1|protein_coding|2/2|c.140-58C&gt;T||||||</t>
  </si>
  <si>
    <t>T|splice_region_variant&amp;intron_variant|LOW|CG9336|FBgn0032897|transcript|FBtr0081427.1|protein_coding|2/2|c.239-8C&gt;T||||||,T|splice_region_variant&amp;intron_variant|LOW|CG9336|FBgn0032897|transcript|FBtr0307498.1|protein_coding|2/2|c.140-8C&gt;T||||||,T|downstream_gene_variant|MODIFIER|CR9337|FBgn0032898|transcript|FBtr0081448.1|pseudogene||n.*1873G&gt;A|||||1873|</t>
  </si>
  <si>
    <t>C|intron_variant|MODIFIER|sky|FBgn0032901|transcript|FBtr0330255.1|protein_coding|2/12|c.-393-1765A&gt;G||||||,C|intron_variant|MODIFIER|CG43739|FBgn0263996|transcript|FBtr0330258.1|protein_coding|2/10|c.-79-1765A&gt;G||||||,C|intron_variant|MODIFIER|sky|FBgn0032901|transcript|FBtr0081442.1|protein_coding|1/10|c.-393-1765A&gt;G||||||,C|intron_variant|MODIFIER|sky|FBgn0032901|transcript|FBtr0081443.1|protein_coding|1/9|c.-393-1765A&gt;G||||||,C|intron_variant|MODIFIER|sky|FBgn0032901|transcript|FBtr0330256.1|protein_coding|1/10|c.-393-1765A&gt;G||||||,C|intron_variant|MODIFIER|sky|FBgn0032901|transcript|FBtr0081440.1|protein_coding|2/10|c.-393-1765A&gt;G||||||,C|intron_variant|MODIFIER|sky|FBgn0032901|transcript|FBtr0081441.1|protein_coding|2/11|c.-393-1765A&gt;G||||||,C|intron_variant|MODIFIER|sky|FBgn0032901|transcript|FBtr0081446.1|protein_coding|2/10|c.-393-1765A&gt;G||||||,C|intron_variant|MODIFIER|sky|FBgn0032901|transcript|FBtr0081447.1|protein_coding|2/11|c.-393-1765A&gt;G||||||,C|intron_variant|MODIFIER|sky|FBgn0032901|transcript|FBtr0330257.1|protein_coding|1/11|c.-393-1765A&gt;G||||||</t>
  </si>
  <si>
    <t>T|intron_variant|MODIFIER|sky|FBgn0032901|transcript|FBtr0330255.1|protein_coding|2/12|c.-394+993C&gt;A||||||,T|intron_variant|MODIFIER|CG43739|FBgn0263996|transcript|FBtr0330258.1|protein_coding|2/10|c.-80+993C&gt;A||||||,T|intron_variant|MODIFIER|sky|FBgn0032901|transcript|FBtr0081442.1|protein_coding|1/10|c.-394+993C&gt;A||||||,T|intron_variant|MODIFIER|sky|FBgn0032901|transcript|FBtr0081443.1|protein_coding|1/9|c.-394+993C&gt;A||||||,T|intron_variant|MODIFIER|sky|FBgn0032901|transcript|FBtr0330256.1|protein_coding|1/10|c.-394+993C&gt;A||||||,T|intron_variant|MODIFIER|sky|FBgn0032901|transcript|FBtr0081440.1|protein_coding|2/10|c.-394+993C&gt;A||||||,T|intron_variant|MODIFIER|sky|FBgn0032901|transcript|FBtr0081441.1|protein_coding|2/11|c.-394+993C&gt;A||||||,T|intron_variant|MODIFIER|sky|FBgn0032901|transcript|FBtr0081446.1|protein_coding|2/10|c.-394+993C&gt;A||||||,T|intron_variant|MODIFIER|sky|FBgn0032901|transcript|FBtr0081447.1|protein_coding|2/11|c.-394+993C&gt;A||||||,T|intron_variant|MODIFIER|sky|FBgn0032901|transcript|FBtr0330257.1|protein_coding|1/11|c.-394+2727C&gt;A||||||</t>
  </si>
  <si>
    <t>C|intergenic_region|MODIFIER|CR44606-CG42238|FBgn0265817-FBgn0250867|intergenic_region|FBgn0265817-FBgn0250867|||n.20951107T&gt;C||||||</t>
  </si>
  <si>
    <t>A|intron_variant|MODIFIER|CG42238|FBgn0250867|transcript|FBtr0290305.1|protein_coding|1/1|c.87-26764C&gt;T||||||,A|intron_variant|MODIFIER|CG42238|FBgn0250867|transcript|FBtr0331199.1|protein_coding|4/6|c.-562-1133C&gt;T||||||</t>
  </si>
  <si>
    <t>A|upstream_gene_variant|MODIFIER|CR43809|FBgn0264353|transcript|FBtr0332035.1|lincRNA||n.-1239G&gt;T|||||1239|,A|downstream_gene_variant|MODIFIER|CG9257|FBgn0032916|transcript|FBtr0081465.1|protein_coding||c.*1611C&gt;A|||||1216|,A|downstream_gene_variant|MODIFIER|CR44056|FBgn0264865|transcript|FBtr0334785.1|lincRNA||n.*1268G&gt;T|||||1268|,A|downstream_gene_variant|MODIFIER|CR44056|FBgn0264865|transcript|FBtr0334784.1|lincRNA||n.*1268G&gt;T|||||1268|,A|intron_variant|MODIFIER|Nhe2|FBgn0040297|transcript|FBtr0334172.1|protein_coding|1/19|c.-89+529C&gt;A||||||,A|intron_variant|MODIFIER|Nhe2|FBgn0040297|transcript|FBtr0081466.1|protein_coding|1/19|c.-89+529C&gt;A||||||,A|intron_variant|MODIFIER|Nhe2|FBgn0040297|transcript|FBtr0299910.1|protein_coding|1/18|c.-89+529C&gt;A||||||,A|intron_variant|MODIFIER|Nhe2|FBgn0040297|transcript|FBtr0334173.1|protein_coding|1/18|c.-89+529C&gt;A||||||</t>
  </si>
  <si>
    <t>C|upstream_gene_variant|MODIFIER|Nhe2|FBgn0040297|transcript|FBtr0299912.1|protein_coding||c.-8217G&gt;C|||||1316|,C|upstream_gene_variant|MODIFIER|Nhe2|FBgn0040297|transcript|FBtr0299909.1|protein_coding||c.-8217G&gt;C|||||1316|,C|upstream_gene_variant|MODIFIER|Nhe2|FBgn0040297|transcript|FBtr0299911.1|protein_coding||c.-8217G&gt;C|||||1316|,C|upstream_gene_variant|MODIFIER|Nhe2|FBgn0040297|transcript|FBtr0306015.1|protein_coding||c.-8217G&gt;C|||||1316|,C|upstream_gene_variant|MODIFIER|Nhe2|FBgn0040297|transcript|FBtr0081467.1|protein_coding||c.-8217G&gt;C|||||1316|,C|upstream_gene_variant|MODIFIER|Nhe2|FBgn0040297|transcript|FBtr0299908.1|protein_coding||c.-8217G&gt;C|||||1316|,C|upstream_gene_variant|MODIFIER|Nhe2|FBgn0040297|transcript|FBtr0306016.1|protein_coding||c.-8217G&gt;C|||||1316|,C|downstream_gene_variant|MODIFIER|CR44056|FBgn0264865|transcript|FBtr0334785.1|lincRNA||n.*340C&gt;G|||||340|,C|downstream_gene_variant|MODIFIER|CR44056|FBgn0264865|transcript|FBtr0334784.1|lincRNA||n.*340C&gt;G|||||340|,C|intron_variant|MODIFIER|Nhe2|FBgn0040297|transcript|FBtr0334172.1|protein_coding|1/19|c.-89+1457G&gt;C||||||,C|intron_variant|MODIFIER|Nhe2|FBgn0040297|transcript|FBtr0081466.1|protein_coding|1/19|c.-89+1457G&gt;C||||||,C|intron_variant|MODIFIER|Nhe2|FBgn0040297|transcript|FBtr0299910.1|protein_coding|1/18|c.-89+1457G&gt;C||||||,C|intron_variant|MODIFIER|Nhe2|FBgn0040297|transcript|FBtr0334173.1|protein_coding|1/18|c.-89+1457G&gt;C||||||</t>
  </si>
  <si>
    <t>A|upstream_gene_variant|MODIFIER|Nhe2|FBgn0040297|transcript|FBtr0299912.1|protein_coding||c.-8083T&gt;A|||||1182|,A|upstream_gene_variant|MODIFIER|Nhe2|FBgn0040297|transcript|FBtr0299909.1|protein_coding||c.-8083T&gt;A|||||1182|,A|upstream_gene_variant|MODIFIER|Nhe2|FBgn0040297|transcript|FBtr0299911.1|protein_coding||c.-8083T&gt;A|||||1182|,A|upstream_gene_variant|MODIFIER|Nhe2|FBgn0040297|transcript|FBtr0306015.1|protein_coding||c.-8083T&gt;A|||||1182|,A|upstream_gene_variant|MODIFIER|Nhe2|FBgn0040297|transcript|FBtr0081467.1|protein_coding||c.-8083T&gt;A|||||1182|,A|upstream_gene_variant|MODIFIER|Nhe2|FBgn0040297|transcript|FBtr0299908.1|protein_coding||c.-8083T&gt;A|||||1182|,A|upstream_gene_variant|MODIFIER|Nhe2|FBgn0040297|transcript|FBtr0306016.1|protein_coding||c.-8083T&gt;A|||||1182|,A|downstream_gene_variant|MODIFIER|CR44056|FBgn0264865|transcript|FBtr0334785.1|lincRNA||n.*206A&gt;T|||||206|,A|downstream_gene_variant|MODIFIER|CR44056|FBgn0264865|transcript|FBtr0334784.1|lincRNA||n.*206A&gt;T|||||206|,A|intron_variant|MODIFIER|Nhe2|FBgn0040297|transcript|FBtr0334172.1|protein_coding|1/19|c.-89+1591T&gt;A||||||,A|intron_variant|MODIFIER|Nhe2|FBgn0040297|transcript|FBtr0081466.1|protein_coding|1/19|c.-89+1591T&gt;A||||||,A|intron_variant|MODIFIER|Nhe2|FBgn0040297|transcript|FBtr0299910.1|protein_coding|1/18|c.-89+1591T&gt;A||||||,A|intron_variant|MODIFIER|Nhe2|FBgn0040297|transcript|FBtr0334173.1|protein_coding|1/18|c.-89+1591T&gt;A||||||</t>
  </si>
  <si>
    <t>G|intron_variant|MODIFIER|Nhe2|FBgn0040297|transcript|FBtr0299912.1|protein_coding|1/19|c.-89+1767C&gt;G||||||,G|intron_variant|MODIFIER|Nhe2|FBgn0040297|transcript|FBtr0334172.1|protein_coding|1/19|c.-88-4600C&gt;G||||||,G|intron_variant|MODIFIER|Nhe2|FBgn0040297|transcript|FBtr0081466.1|protein_coding|1/19|c.-88-4600C&gt;G||||||,G|intron_variant|MODIFIER|Nhe2|FBgn0040297|transcript|FBtr0299910.1|protein_coding|1/18|c.-88-4600C&gt;G||||||,G|intron_variant|MODIFIER|Nhe2|FBgn0040297|transcript|FBtr0334173.1|protein_coding|1/18|c.-88-4600C&gt;G||||||,G|intron_variant|MODIFIER|Nhe2|FBgn0040297|transcript|FBtr0299909.1|protein_coding|1/9|c.-89+1767C&gt;G||||||,G|intron_variant|MODIFIER|Nhe2|FBgn0040297|transcript|FBtr0299911.1|protein_coding|1/10|c.-89+1767C&gt;G||||||,G|intron_variant|MODIFIER|Nhe2|FBgn0040297|transcript|FBtr0306015.1|protein_coding|1/19|c.-89+1767C&gt;G||||||,G|intron_variant|MODIFIER|Nhe2|FBgn0040297|transcript|FBtr0081467.1|protein_coding|1/19|c.-89+1767C&gt;G||||||,G|intron_variant|MODIFIER|Nhe2|FBgn0040297|transcript|FBtr0299908.1|protein_coding|1/18|c.-89+1767C&gt;G||||||,G|intron_variant|MODIFIER|Nhe2|FBgn0040297|transcript|FBtr0306016.1|protein_coding|1/20|c.-89+1767C&gt;G||||||</t>
  </si>
  <si>
    <t>C|3_prime_UTR_variant|MODIFIER|Nhe2|FBgn0040297|transcript|FBtr0334172.1|protein_coding|20/20|c.*532T&gt;C|||||532|,C|3_prime_UTR_variant|MODIFIER|Nhe2|FBgn0040297|transcript|FBtr0306015.1|protein_coding|20/20|c.*1497T&gt;C|||||1497|,C|intron_variant|MODIFIER|Nhe2|FBgn0040297|transcript|FBtr0299912.1|protein_coding|19/19|c.3477-247T&gt;C||||||,C|intron_variant|MODIFIER|Nhe2|FBgn0040297|transcript|FBtr0081466.1|protein_coding|19/19|c.3384-247T&gt;C||||||,C|intron_variant|MODIFIER|Nhe2|FBgn0040297|transcript|FBtr0299910.1|protein_coding|18/18|c.3198-247T&gt;C||||||,C|intron_variant|MODIFIER|Nhe2|FBgn0040297|transcript|FBtr0334173.1|protein_coding|18/18|c.3282-247T&gt;C||||||,C|intron_variant|MODIFIER|Nhe2|FBgn0040297|transcript|FBtr0081467.1|protein_coding|19/19|c.3384-247T&gt;C||||||,C|intron_variant|MODIFIER|Nhe2|FBgn0040297|transcript|FBtr0299908.1|protein_coding|18/18|c.3168-247T&gt;C||||||,C|intron_variant|MODIFIER|Nhe2|FBgn0040297|transcript|FBtr0306016.1|protein_coding|20/20|c.*209-247T&gt;C||||||,C|intron_variant|MODIFIER|Nhe2|FBgn0040297|transcript|FBtr0334171.1|protein_coding|20/20|c.3426-247T&gt;C||||||</t>
  </si>
  <si>
    <t>C|synonymous_variant|LOW|CG9249|FBgn0032922|transcript|FBtr0081500.1|protein_coding|3/3|c.414A&gt;G|p.Lys138Lys|462/1065|414/933|138/310||,C|synonymous_variant|LOW|CG9249|FBgn0032922|transcript|FBtr0301238.1|protein_coding|3/4|c.414A&gt;G|p.Lys138Lys|462/991|414/870|138/289||,C|upstream_gene_variant|MODIFIER|E2f2|FBgn0024371|transcript|FBtr0081501.1|protein_coding||c.-1993A&gt;G|||||1804|,C|upstream_gene_variant|MODIFIER|CG9248|FBgn0032923|transcript|FBtr0081470.1|protein_coding||c.-973T&gt;C|||||811|,C|upstream_gene_variant|MODIFIER|E2f2|FBgn0024371|transcript|FBtr0346451.1|protein_coding||c.-1993A&gt;G|||||1287|,C|upstream_gene_variant|MODIFIER|CG9248|FBgn0032923|transcript|FBtr0081471.1|protein_coding||c.-973T&gt;C|||||868|,C|upstream_gene_variant|MODIFIER|CG9248|FBgn0032923|transcript|FBtr0343870.1|protein_coding||c.-973T&gt;C|||||868|,C|downstream_gene_variant|MODIFIER|Mpp6|FBgn0032921|transcript|FBtr0081469.1|protein_coding||c.*577T&gt;C|||||351|,C|downstream_gene_variant|MODIFIER|Mpp6|FBgn0032921|transcript|FBtr0343869.1|protein_coding||c.*577T&gt;C|||||512|</t>
  </si>
  <si>
    <t>T|3_prime_UTR_variant|MODIFIER|CG8677|FBgn0026577|transcript|FBtr0346586.1|protein_coding|8/8|c.*776A&gt;T|||||776|,T|upstream_gene_variant|MODIFIER|CR45713|FBgn0267277|transcript|FBtr0346493.1|lincRNA||n.-861A&gt;T|||||861|,T|downstream_gene_variant|MODIFIER|CG8677|FBgn0026577|transcript|FBtr0331677.1|protein_coding||c.*776A&gt;T|||||192|,T|downstream_gene_variant|MODIFIER|CG31626|FBgn0051626|transcript|FBtr0081485.1|protein_coding||c.*761T&gt;A|||||611|,T|downstream_gene_variant|MODIFIER|CG31626|FBgn0051626|transcript|FBtr0081486.1|protein_coding||c.*761T&gt;A|||||611|</t>
  </si>
  <si>
    <t>G|upstream_gene_variant|MODIFIER|CG31626|FBgn0051626|transcript|FBtr0081486.1|protein_coding||c.-620T&gt;C|||||531|,G|downstream_gene_variant|MODIFIER|CR45713|FBgn0267277|transcript|FBtr0346493.1|lincRNA||n.*222A&gt;G|||||222|,G|intron_variant|MODIFIER|CG31626|FBgn0051626|transcript|FBtr0081485.1|protein_coding|1/2|c.-265-355T&gt;C||||||</t>
  </si>
  <si>
    <t>G|downstream_gene_variant|MODIFIER|Hr39|FBgn0261239|transcript|FBtr0081478.1|protein_coding||c.*1668A&gt;G|||||1549|,G|intron_variant|MODIFIER|Hr39|FBgn0261239|transcript|FBtr0081479.1|protein_coding|7/7|c.2344-11A&gt;G||||||,G|intron_variant|MODIFIER|Hr39|FBgn0261239|transcript|FBtr0081480.1|protein_coding|7/7|c.2344-11A&gt;G||||||,G|intron_variant|MODIFIER|Hr39|FBgn0261239|transcript|FBtr0081481.1|protein_coding|7/7|c.2344-11A&gt;G||||||</t>
  </si>
  <si>
    <t>T|upstream_gene_variant|MODIFIER|Gr39a|FBgn0264556|transcript|FBtr0081510.1|protein_coding||c.-977G&gt;T|||||977|,T|intron_variant|MODIFIER|Mio|FBgn0032940|transcript|FBtr0081524.1|protein_coding|5/11|c.799-3832C&gt;A||||||,T|intron_variant|MODIFIER|Gr39a|FBgn0264556|transcript|FBtr0081509.1|protein_coding|1/3|c.906+697G&gt;T||||||,T|intron_variant|MODIFIER|Mio|FBgn0032940|transcript|FBtr0081527.1|protein_coding|3/9|c.217-3832C&gt;A||||||,T|intron_variant|MODIFIER|Mio|FBgn0032940|transcript|FBtr0301461.1|protein_coding|4/10|c.799-3832C&gt;A||||||,T|intron_variant|MODIFIER|Mio|FBgn0032940|transcript|FBtr0081525.1|protein_coding|5/11|c.799-3832C&gt;A||||||,T|intron_variant|MODIFIER|Mio|FBgn0032940|transcript|FBtr0301458.1|protein_coding|5/11|c.799-3832C&gt;A||||||,T|intron_variant|MODIFIER|Mio|FBgn0032940|transcript|FBtr0301459.1|protein_coding|4/10|c.799-3832C&gt;A||||||,T|intron_variant|MODIFIER|Mio|FBgn0032940|transcript|FBtr0301460.1|protein_coding|5/11|c.799-3832C&gt;A||||||,T|intron_variant|MODIFIER|Mio|FBgn0032940|transcript|FBtr0301462.1|protein_coding|5/11|c.799-3832C&gt;A||||||,T|intron_variant|MODIFIER|Mio|FBgn0032940|transcript|FBtr0301463.1|protein_coding|5/11|c.799-3832C&gt;A||||||,T|intron_variant|MODIFIER|Mio|FBgn0032940|transcript|FBtr0301464.1|protein_coding|5/11|c.799-3832C&gt;A||||||,T|intron_variant|MODIFIER|Mio|FBgn0032940|transcript|FBtr0301457.1|protein_coding|4/10|c.799-3832C&gt;A||||||,T|intron_variant|MODIFIER|Gr39a|FBgn0264556|transcript|FBtr0081508.1|protein_coding|1/3|c.879+1964G&gt;T||||||</t>
  </si>
  <si>
    <t>A|upstream_gene_variant|MODIFIER|Mio|FBgn0032940|transcript|FBtr0081524.1|protein_coding||c.-2342C&gt;T|||||1079|,A|upstream_gene_variant|MODIFIER|Mio|FBgn0032940|transcript|FBtr0301461.1|protein_coding||c.-2342C&gt;T|||||1640|,A|upstream_gene_variant|MODIFIER|Mio|FBgn0032940|transcript|FBtr0081525.1|protein_coding||c.-2342C&gt;T|||||1079|,A|upstream_gene_variant|MODIFIER|Mio|FBgn0032940|transcript|FBtr0301458.1|protein_coding||c.-2342C&gt;T|||||1079|,A|upstream_gene_variant|MODIFIER|Mio|FBgn0032940|transcript|FBtr0301459.1|protein_coding||c.-2342C&gt;T|||||1079|,A|upstream_gene_variant|MODIFIER|Mio|FBgn0032940|transcript|FBtr0301460.1|protein_coding||c.-2342C&gt;T|||||1079|,A|upstream_gene_variant|MODIFIER|Mio|FBgn0032940|transcript|FBtr0301462.1|protein_coding||c.-2342C&gt;T|||||1079|,A|upstream_gene_variant|MODIFIER|Mio|FBgn0032940|transcript|FBtr0301463.1|protein_coding||c.-2342C&gt;T|||||1079|,A|upstream_gene_variant|MODIFIER|Mio|FBgn0032940|transcript|FBtr0301464.1|protein_coding||c.-2342C&gt;T|||||1079|,A|upstream_gene_variant|MODIFIER|Mio|FBgn0032940|transcript|FBtr0301457.1|protein_coding||c.-2342C&gt;T|||||1079|,A|intron_variant|MODIFIER|crc|FBgn0000370|transcript|FBtr0081512.1|protein_coding|1/4|c.-123+97G&gt;A||||||,A|intron_variant|MODIFIER|crc|FBgn0000370|transcript|FBtr0332001.1|protein_coding|1/5|c.-461-64G&gt;A||||||,A|intron_variant|MODIFIER|crc|FBgn0000370|transcript|FBtr0332002.1|protein_coding|1/4|c.-123+97G&gt;A||||||</t>
  </si>
  <si>
    <t>G|upstream_gene_variant|MODIFIER|dtr|FBgn0023090|transcript|FBtr0081516.1|protein_coding||c.-757T&gt;G|||||594|,G|intergenic_region|MODIFIER|Tsp39D-dtr|FBgn0032943-FBgn0023090|intergenic_region|FBgn0032943-FBgn0023090|||n.21360622T&gt;G||||||</t>
  </si>
  <si>
    <t>G|intron_variant|MODIFIER|CG31619|FBgn0051619|transcript|FBtr0110959.1|protein_coding|14/19|c.2901-511C&gt;G||||||,G|intron_variant|MODIFIER|CG31619|FBgn0051619|transcript|FBtr0085902.1|protein_coding|14/15|c.2901-511C&gt;G||||||,G|intron_variant|MODIFIER|CG31619|FBgn0051619|transcript|FBtr0085901.1|protein_coding|14/18|c.2901-511C&gt;G||||||,G|intron_variant|MODIFIER|CG31619|FBgn0051619|transcript|FBtr0301000.1|protein_coding|14/19|c.2901-511C&gt;G||||||,G|intron_variant|MODIFIER|CG31619|FBgn0051619|transcript|FBtr0307497.1|protein_coding|14/19|c.2901-511C&gt;G||||||,G|intron_variant|MODIFIER|CG31619|FBgn0051619|transcript|FBtr0339131.1|protein_coding|14/17|c.2901-511C&gt;G||||||,G|intron_variant|MODIFIER|CG31619|FBgn0051619|transcript|FBtr0339132.1|protein_coding|14/18|c.2880-511C&gt;G||||||</t>
  </si>
  <si>
    <t>A|3_prime_UTR_variant|MODIFIER|step|FBgn0086779|transcript|FBtr0301616.1|protein_coding|10/10|c.*12A&gt;T|||||12|,A|3_prime_UTR_variant|MODIFIER|step|FBgn0086779|transcript|FBtr0332471.1|protein_coding|11/11|c.*12A&gt;T|||||12|,A|3_prime_UTR_variant|MODIFIER|step|FBgn0086779|transcript|FBtr0301617.1|protein_coding|9/9|c.*12A&gt;T|||||12|,A|3_prime_UTR_variant|MODIFIER|step|FBgn0086779|transcript|FBtr0085910.1|protein_coding|9/9|c.*12A&gt;T|||||12|</t>
  </si>
  <si>
    <t>T|intron_variant|MODIFIER|step|FBgn0086779|transcript|FBtr0301616.1|protein_coding|2/9|c.-77-529G&gt;A||||||,T|intron_variant|MODIFIER|step|FBgn0086779|transcript|FBtr0332471.1|protein_coding|3/10|c.-77-529G&gt;A||||||,T|intron_variant|MODIFIER|step|FBgn0086779|transcript|FBtr0301617.1|protein_coding|1/8|c.-77-529G&gt;A||||||,T|intron_variant|MODIFIER|step|FBgn0086779|transcript|FBtr0085910.1|protein_coding|2/8|c.154-3890G&gt;A||||||</t>
  </si>
  <si>
    <t>G|intron_variant|MODIFIER|CG31612|FBgn0051612|transcript|FBtr0085908.1|protein_coding|1/3|c.-7+6546T&gt;C||||||,G|intron_variant|MODIFIER|CG31612|FBgn0051612|transcript|FBtr0300999.1|protein_coding|1/3|c.-7+6398T&gt;C||||||</t>
  </si>
  <si>
    <t>G|intron_variant|MODIFIER|CG31612|FBgn0051612|transcript|FBtr0085908.1|protein_coding|1/3|c.-7+5037T&gt;C||||||,G|intron_variant|MODIFIER|CG31612|FBgn0051612|transcript|FBtr0300999.1|protein_coding|1/3|c.-7+4889T&gt;C||||||</t>
  </si>
  <si>
    <t>T|non_coding_exon_variant|MODIFIER|CR44786|FBgn0266021|transcript|FBtr0343231.1|lincRNA|1/1|n.2558C&gt;T||||||</t>
  </si>
  <si>
    <t>G|intergenic_region|MODIFIER|tsh-CR44917|FBgn0003866-FBgn0266222|intergenic_region|FBgn0003866-FBgn0266222|||n.21846731A&gt;G||||||</t>
  </si>
  <si>
    <t>T|upstream_gene_variant|MODIFIER|CR44918|FBgn0266223|transcript|FBtr0343887.1|lincRNA||n.-1980C&gt;A|||||1980|,T|upstream_gene_variant|MODIFIER|CR44919|FBgn0266224|transcript|FBtr0343886.1|lincRNA||n.-251C&gt;A|||||251|,T|downstream_gene_variant|MODIFIER|CR44920|FBgn0266225|transcript|FBtr0343885.1|lincRNA||n.*1685C&gt;A|||||1685|,T|downstream_gene_variant|MODIFIER|CR44917|FBgn0266222|transcript|FBtr0343878.1|lincRNA||n.*434G&gt;T|||||434|,T|non_coding_exon_variant|MODIFIER|CR44917|FBgn0266222|transcript|FBtr0343879.1|lincRNA|2/4|n.385G&gt;T||||||,T|non_coding_exon_variant|MODIFIER|CR44917|FBgn0266222|transcript|FBtr0343877.1|lincRNA|2/4|n.309G&gt;T||||||</t>
  </si>
  <si>
    <t>A|intergenic_region|MODIFIER|CR45334-CR45704|FBgn0266873-FBgn0267268|intergenic_region|FBgn0266873-FBgn0267268|||n.21941040G&gt;A||||||</t>
  </si>
  <si>
    <t>T|intergenic_region|MODIFIER|CR45334-CR45704|FBgn0266873-FBgn0267268|intergenic_region|FBgn0266873-FBgn0267268|||n.21941101G&gt;T||||||</t>
  </si>
  <si>
    <t>A|upstream_gene_variant|MODIFIER|CG2528|FBgn0032969|transcript|FBtr0344210.1|protein_coding||c.-1922A&gt;T|||||1868|,A|intergenic_region|MODIFIER|CG2528-CR44916|FBgn0032969-FBgn0266221|intergenic_region|FBgn0032969-FBgn0266221|||n.21994801T&gt;A||||||</t>
  </si>
  <si>
    <t>T|upstream_gene_variant|MODIFIER|CR44916|FBgn0266221|transcript|FBtr0343882.1|lincRNA||n.-884G&gt;A|||||884|,T|upstream_gene_variant|MODIFIER|CR44916|FBgn0266221|transcript|FBtr0343881.1|lincRNA||n.-821G&gt;A|||||821|,T|intergenic_region|MODIFIER|CR44916-CG31693|FBgn0266221-FBgn0051693|intergenic_region|FBgn0266221-FBgn0051693|||n.22001241C&gt;T||||||</t>
  </si>
  <si>
    <t>A|intergenic_region|MODIFIER|CR44916-CG31693|FBgn0266221-FBgn0051693|intergenic_region|FBgn0266221-FBgn0051693|||n.22008937G&gt;A||||||</t>
  </si>
  <si>
    <t>G|synonymous_variant|LOW|CG31693|FBgn0051693|transcript|FBtr0085931.1|protein_coding|1/1|c.948A&gt;G|p.Leu316Leu|991/2145|948/2067|316/688||,G|synonymous_variant|LOW|CG31693|FBgn0051693|transcript|FBtr0100262.1|protein_coding|2/2|c.705A&gt;G|p.Leu235Leu|935/2080|705/1824|235/607||</t>
  </si>
  <si>
    <t>A|synonymous_variant|LOW|CG31693|FBgn0051693|transcript|FBtr0085931.1|protein_coding|1/1|c.978G&gt;A|p.Glu326Glu|1021/2145|978/2067|326/688||,A|synonymous_variant|LOW|CG31693|FBgn0051693|transcript|FBtr0100262.1|protein_coding|2/2|c.735G&gt;A|p.Glu245Glu|965/2080|735/1824|245/607||</t>
  </si>
  <si>
    <t>A|synonymous_variant|LOW|CG31693|FBgn0051693|transcript|FBtr0085931.1|protein_coding|1/1|c.1695G&gt;A|p.Gln565Gln|1738/2145|1695/2067|565/688||,A|synonymous_variant|LOW|CG31693|FBgn0051693|transcript|FBtr0100262.1|protein_coding|2/2|c.1452G&gt;A|p.Gln484Gln|1682/2080|1452/1824|484/607||</t>
  </si>
  <si>
    <t>A|downstream_gene_variant|MODIFIER|tio|FBgn0028979|transcript|FBtr0089377.1|protein_coding||c.*3576G&gt;A|||||1770|,A|downstream_gene_variant|MODIFIER|tio|FBgn0028979|transcript|FBtr0335391.1|protein_coding||c.*3576G&gt;A|||||1770|,A|intergenic_region|MODIFIER|tio-CR45335|FBgn0028979-FBgn0266874|intergenic_region|FBgn0028979-FBgn0266874|||n.22027504G&gt;A||||||</t>
  </si>
  <si>
    <t>G|intergenic_region|MODIFIER|tio-CR45335|FBgn0028979-FBgn0266874|intergenic_region|FBgn0028979-FBgn0266874|||n.22029565A&gt;G||||||</t>
  </si>
  <si>
    <t>C|intergenic_region|MODIFIER|tio-CR45335|FBgn0028979-FBgn0266874|intergenic_region|FBgn0028979-FBgn0266874|||n.22029572T&gt;C||||||</t>
  </si>
  <si>
    <t>C|upstream_gene_variant|MODIFIER|CR45335|FBgn0266874|transcript|FBtr0345728.1|lincRNA||n.-440T&gt;C|||||440|,C|intergenic_region|MODIFIER|tio-CR45335|FBgn0028979-FBgn0266874|intergenic_region|FBgn0028979-FBgn0266874|||n.22032185T&gt;C||||||</t>
  </si>
  <si>
    <t>G|upstream_gene_variant|MODIFIER|CR45335|FBgn0266874|transcript|FBtr0345728.1|lincRNA||n.-382A&gt;G|||||382|,G|intergenic_region|MODIFIER|tio-CR45335|FBgn0028979-FBgn0266874|intergenic_region|FBgn0028979-FBgn0266874|||n.22032243A&gt;G||||||</t>
  </si>
  <si>
    <t>A|upstream_gene_variant|MODIFIER|CR45335|FBgn0266874|transcript|FBtr0345728.1|lincRNA||n.-273G&gt;A|||||273|,A|intergenic_region|MODIFIER|tio-CR45335|FBgn0028979-FBgn0266874|intergenic_region|FBgn0028979-FBgn0266874|||n.22032352G&gt;A||||||</t>
  </si>
  <si>
    <t>G|upstream_gene_variant|MODIFIER|CG41434|FBgn0084001|transcript|FBtr0332200.1|protein_coding||c.-883A&gt;G|||||711|,G|upstream_gene_variant|MODIFIER|CG41434|FBgn0084001|transcript|FBtr0332199.1|protein_coding||c.-883A&gt;G|||||850|,G|intergenic_region|MODIFIER|CR45335-CG41434|FBgn0266874-FBgn0084001|intergenic_region|FBgn0266874-FBgn0084001|||n.22037149A&gt;G||||||</t>
  </si>
  <si>
    <t>T|5_prime_UTR_premature_start_codon_gain_variant|LOW|CG41434|FBgn0084001|transcript|FBtr0332200.1|protein_coding|1/2|c.-149C&gt;T||||||,T|5_prime_UTR_variant|MODIFIER|CG41434|FBgn0084001|transcript|FBtr0332200.1|protein_coding|1/2|c.-149C&gt;T|||||149|,T|upstream_gene_variant|MODIFIER|CG41434|FBgn0084001|transcript|FBtr0332199.1|protein_coding||c.-149C&gt;T|||||116|</t>
  </si>
  <si>
    <t>T|5_prime_UTR_variant|MODIFIER|CG41434|FBgn0084001|transcript|FBtr0332200.1|protein_coding|1/2|c.-139G&gt;T|||||139|,T|upstream_gene_variant|MODIFIER|CG41434|FBgn0084001|transcript|FBtr0332199.1|protein_coding||c.-139G&gt;T|||||106|</t>
  </si>
  <si>
    <t>A|5_prime_UTR_variant|MODIFIER|CG41434|FBgn0084001|transcript|FBtr0332200.1|protein_coding|1/2|c.-134T&gt;A|||||134|,A|upstream_gene_variant|MODIFIER|CG41434|FBgn0084001|transcript|FBtr0332199.1|protein_coding||c.-134T&gt;A|||||101|</t>
  </si>
  <si>
    <t>T|downstream_gene_variant|MODIFIER|CG41434|FBgn0084001|transcript|FBtr0332200.1|protein_coding||c.*1257C&gt;T|||||827|,T|downstream_gene_variant|MODIFIER|CG31601|FBgn0051601|transcript|FBtr0307507.1|protein_coding||c.*191G&gt;A|||||128|,T|downstream_gene_variant|MODIFIER|CG41434|FBgn0084001|transcript|FBtr0332199.1|protein_coding||c.*1257C&gt;T|||||1226|,T|downstream_gene_variant|MODIFIER|CG31601|FBgn0051601|transcript|FBtr0308578.1|protein_coding||c.*191G&gt;A|||||128|,T|intergenic_region|MODIFIER|CG41434-CG31601|FBgn0084001-FBgn0051601|intergenic_region|FBgn0084001-FBgn0051601|||n.22040599C&gt;T||||||</t>
  </si>
  <si>
    <t>A|missense_variant|MODERATE|CG31601|FBgn0051601|transcript|FBtr0307507.1|protein_coding|7/7|c.1916A&gt;T|p.Asp639Val|2106/2434|1916/2181|639/726||,A|missense_variant|MODERATE|CG31601|FBgn0051601|transcript|FBtr0308578.1|protein_coding|8/8|c.1916A&gt;T|p.Asp639Val|2051/2379|1916/2181|639/726||,A|downstream_gene_variant|MODIFIER|CG41434|FBgn0084001|transcript|FBtr0332200.1|protein_coding||c.*1713T&gt;A|||||1283|,A|downstream_gene_variant|MODIFIER|CG41434|FBgn0084001|transcript|FBtr0332199.1|protein_coding||c.*1713T&gt;A|||||1682|</t>
  </si>
  <si>
    <t>G|missense_variant|MODERATE|CG31601|FBgn0051601|transcript|FBtr0307507.1|protein_coding|7/7|c.1660A&gt;C|p.Ile554Leu|1850/2434|1660/2181|554/726||,G|missense_variant|MODERATE|CG31601|FBgn0051601|transcript|FBtr0308578.1|protein_coding|8/8|c.1660A&gt;C|p.Ile554Leu|1795/2379|1660/2181|554/726||,G|downstream_gene_variant|MODIFIER|CG41434|FBgn0084001|transcript|FBtr0332200.1|protein_coding||c.*1969T&gt;G|||||1539|,G|downstream_gene_variant|MODIFIER|CG41434|FBgn0084001|transcript|FBtr0332199.1|protein_coding||c.*1969T&gt;G|||||1938|</t>
  </si>
  <si>
    <t>C|missense_variant|MODERATE|CG31601|FBgn0051601|transcript|FBtr0307507.1|protein_coding|7/7|c.1616C&gt;G|p.Pro539Arg|1806/2434|1616/2181|539/726||,C|missense_variant|MODERATE|CG31601|FBgn0051601|transcript|FBtr0308578.1|protein_coding|8/8|c.1616C&gt;G|p.Pro539Arg|1751/2379|1616/2181|539/726||,C|downstream_gene_variant|MODIFIER|CG41434|FBgn0084001|transcript|FBtr0332200.1|protein_coding||c.*2013G&gt;C|||||1583|,C|downstream_gene_variant|MODIFIER|CG41434|FBgn0084001|transcript|FBtr0332199.1|protein_coding||c.*2013G&gt;C|||||1982|</t>
  </si>
  <si>
    <t>T|intron_variant|MODIFIER|CG31601|FBgn0051601|transcript|FBtr0307507.1|protein_coding|6/6|c.1283-134G&gt;A||||||,T|intron_variant|MODIFIER|CG31601|FBgn0051601|transcript|FBtr0308578.1|protein_coding|7/7|c.1283-134G&gt;A||||||</t>
  </si>
  <si>
    <t>A|missense_variant|MODERATE|CG31601|FBgn0051601|transcript|FBtr0307507.1|protein_coding|5/7|c.514A&gt;T|p.Ile172Leu|704/2434|514/2181|172/726||,A|missense_variant|MODERATE|CG31601|FBgn0051601|transcript|FBtr0308578.1|protein_coding|6/8|c.514A&gt;T|p.Ile172Leu|649/2379|514/2181|172/726||</t>
  </si>
  <si>
    <t>T|intergenic_region|MODIFIER|CG31601-CG34173|FBgn0051601-FBgn0085202|intergenic_region|FBgn0051601-FBgn0085202|||n.22045948C&gt;T||||||</t>
  </si>
  <si>
    <t>G|intergenic_region|MODIFIER|CG31601-CG34173|FBgn0051601-FBgn0085202|intergenic_region|FBgn0051601-FBgn0085202|||n.22050295C&gt;G||||||</t>
  </si>
  <si>
    <t>G|downstream_gene_variant|MODIFIER|CG34173|FBgn0085202|transcript|FBtr0112364.1|protein_coding||c.*867T&gt;C|||||726|,G|intergenic_region|MODIFIER|CG31601-CG34173|FBgn0051601-FBgn0085202|intergenic_region|FBgn0051601-FBgn0085202|||n.22053108A&gt;G||||||</t>
  </si>
  <si>
    <t>A|intergenic_region|MODIFIER|CG34173-CG42597|FBgn0085202-FBgn0260996|intergenic_region|FBgn0085202-FBgn0260996|||n.22061567C&gt;A||||||</t>
  </si>
  <si>
    <t>A|upstream_gene_variant|MODIFIER|CG42597|FBgn0260996|transcript|FBtr0301799.1|protein_coding||c.-2085C&gt;T|||||1935|,A|downstream_gene_variant|MODIFIER|CR31700|FBgn0051700|transcript|FBtr0301969.1|pseudogene||n.*108G&gt;A|||||108|,A|intergenic_region|MODIFIER|CR31700-CG31702|FBgn0051700-FBgn0051702|intergenic_region|FBgn0051700-FBgn0051702|||n.22067278G&gt;A||||||</t>
  </si>
  <si>
    <t>C|upstream_gene_variant|MODIFIER|ttm3|FBgn0032971|transcript|FBtr0085935.1|protein_coding||c.-1615A&gt;C|||||1559|,C|intergenic_region|MODIFIER|CG31702-ttm3|FBgn0051702-FBgn0032971|intergenic_region|FBgn0051702-FBgn0032971|||n.22078073A&gt;C||||||</t>
  </si>
  <si>
    <t>T|downstream_gene_variant|MODIFIER|ttm3|FBgn0032971|transcript|FBtr0085935.1|protein_coding||c.*1877G&gt;T|||||1858|,T|intergenic_region|MODIFIER|ttm3-CG31703|FBgn0032971-FBgn0051703|intergenic_region|FBgn0032971-FBgn0051703|||n.22082596G&gt;T||||||</t>
  </si>
  <si>
    <t>A|intergenic_region|MODIFIER|ttm3-CG31703|FBgn0032971-FBgn0051703|intergenic_region|FBgn0032971-FBgn0051703|||n.22088445G&gt;A||||||</t>
  </si>
  <si>
    <t>C|intergenic_region|MODIFIER|ttm3-CG31703|FBgn0032971-FBgn0051703|intergenic_region|FBgn0032971-FBgn0051703|||n.22091637T&gt;C||||||</t>
  </si>
  <si>
    <t>C|intergenic_region|MODIFIER|ttm3-CG31703|FBgn0032971-FBgn0051703|intergenic_region|FBgn0032971-FBgn0051703|||n.22096002T&gt;C||||||</t>
  </si>
  <si>
    <t>C|downstream_gene_variant|MODIFIER|CG31703|FBgn0051703|transcript|FBtr0085946.1|protein_coding||c.*819A&gt;G|||||590|,C|intergenic_region|MODIFIER|ttm3-CG31703|FBgn0032971-FBgn0051703|intergenic_region|FBgn0032971-FBgn0051703|||n.22102036T&gt;C||||||</t>
  </si>
  <si>
    <t>C|synonymous_variant|LOW|CG3651|FBgn0032974|transcript|FBtr0331656.1|protein_coding|5/5|c.2310T&gt;C|p.Cys770Cys|2342/2526|2310/2313|770/770||,C|synonymous_variant|LOW|CG3651|FBgn0032974|transcript|FBtr0331655.1|protein_coding|6/6|c.2145T&gt;C|p.Cys715Cys|2312/2527|2145/2148|715/715||,C|synonymous_variant|LOW|CG3651|FBgn0032974|transcript|FBtr0331657.1|protein_coding|5/5|c.2310T&gt;C|p.Cys770Cys|2342/4020|2310/2313|770/770||,C|3_prime_UTR_variant|MODIFIER|CycK|FBgn0025674|transcript|FBtr0344022.1|protein_coding|1/1|c.*3585A&gt;G|||||3585|</t>
  </si>
  <si>
    <t>G|intron_variant|MODIFIER|CG42748|FBgn0261802|transcript|FBtr0333743.1|protein_coding|7/9|c.4904+293T&gt;G||||||,G|intron_variant|MODIFIER|CG42748|FBgn0261802|transcript|FBtr0333742.1|protein_coding|8/8|c.4901+293T&gt;G||||||,G|intron_variant|MODIFIER|CG42748|FBgn0261802|transcript|FBtr0303271.1|protein_coding|7/7|c.4901+293T&gt;G||||||,G|intron_variant|MODIFIER|CG42748|FBgn0261802|transcript|FBtr0303273.1|protein_coding|7/7|c.*221+53T&gt;G||||||,G|intron_variant|MODIFIER|CG42748|FBgn0261802|transcript|FBtr0333745.1|protein_coding|8/8|c.*23+53T&gt;G||||||,G|intron_variant|MODIFIER|CG42748|FBgn0261802|transcript|FBtr0303277.1|protein_coding|7/8|c.4901+293T&gt;G||||||,G|intron_variant|MODIFIER|CG42748|FBgn0261802|transcript|FBtr0303272.1|protein_coding|7/7|c.4901+293T&gt;G||||||,G|intron_variant|MODIFIER|CG42748|FBgn0261802|transcript|FBtr0303274.1|protein_coding|3/3|c.818+293T&gt;G||||||,G|intron_variant|MODIFIER|CG42748|FBgn0261802|transcript|FBtr0303275.1|protein_coding|3/5|c.818+293T&gt;G||||||,G|intron_variant|MODIFIER|CG42748|FBgn0261802|transcript|FBtr0303276.1|protein_coding|3/4|c.818+293T&gt;G||||||,G|intron_variant|MODIFIER|CG42748|FBgn0261802|transcript|FBtr0333744.1|protein_coding|3/5|c.818+293T&gt;G||||||</t>
  </si>
  <si>
    <t>A|upstream_gene_variant|MODIFIER|Clamp|FBgn0032979|transcript|FBtr0100407.1|protein_coding||c.-2356C&gt;T|||||1748|,A|upstream_gene_variant|MODIFIER|Clamp|FBgn0032979|transcript|FBtr0085964.1|protein_coding||c.-2356C&gt;T|||||1748|,A|downstream_gene_variant|MODIFIER|CR44809|FBgn0266044|transcript|FBtr0343305.1|lincRNA||n.*687G&gt;A|||||687|,A|intergenic_region|MODIFIER|CR44809-CG3635|FBgn0266044-FBgn0032981|intergenic_region|FBgn0266044-FBgn0032981|||n.22170891G&gt;A||||||</t>
  </si>
  <si>
    <t>C|downstream_gene_variant|MODIFIER|Ir40a|FBgn0259683|transcript|FBtr0336971.1|protein_coding||c.*387A&gt;G|||||329|,C|downstream_gene_variant|MODIFIER|Ir40a|FBgn0259683|transcript|FBtr0334170.1|protein_coding||c.*387A&gt;G|||||329|,C|downstream_gene_variant|MODIFIER|Ir40a|FBgn0259683|transcript|FBtr0344025.1|protein_coding||c.*387A&gt;G|||||329|,C|intergenic_region|MODIFIER|CG3635-Ir40a|FBgn0032981-FBgn0259683|intergenic_region|FBgn0032981-FBgn0259683|||n.22189197T&gt;C||||||</t>
  </si>
  <si>
    <t>C|missense_variant|MODERATE|Ir40a|FBgn0259683|transcript|FBtr0336971.1|protein_coding|6/7|c.2083T&gt;G|p.Ser695Ala|2194/2368|2083/2199|695/732||,C|missense_variant|MODERATE|Ir40a|FBgn0259683|transcript|FBtr0334170.1|protein_coding|3/4|c.727T&gt;G|p.Ser243Ala|1055/1229|727/843|243/280||,C|missense_variant|MODERATE|Ir40a|FBgn0259683|transcript|FBtr0344025.1|protein_coding|3/4|c.556T&gt;G|p.Ser186Ala|986/1160|556/672|186/223||</t>
  </si>
  <si>
    <t>A|intergenic_region|MODIFIER|Tif-IA-CG17018|FBgn0032988-FBgn0039972|intergenic_region|FBgn0032988-FBgn0039972|||n.22293178G&gt;A||||||</t>
  </si>
  <si>
    <t>T|intergenic_region|MODIFIER|Tif-IA-CG17018|FBgn0032988-FBgn0039972|intergenic_region|FBgn0032988-FBgn0039972|||n.22293186A&gt;T||||||</t>
  </si>
  <si>
    <t>A|intergenic_region|MODIFIER|Tif-IA-CG17018|FBgn0032988-FBgn0039972|intergenic_region|FBgn0032988-FBgn0039972|||n.22293198T&gt;A||||||</t>
  </si>
  <si>
    <t>A|intergenic_region|MODIFIER|Tif-IA-CG17018|FBgn0032988-FBgn0039972|intergenic_region|FBgn0032988-FBgn0039972|||n.22293209G&gt;A||||||</t>
  </si>
  <si>
    <t>T|intergenic_region|MODIFIER|Tif-IA-CG17018|FBgn0032988-FBgn0039972|intergenic_region|FBgn0032988-FBgn0039972|||n.22295158C&gt;T||||||</t>
  </si>
  <si>
    <t>A|intergenic_region|MODIFIER|Tif-IA-CG17018|FBgn0032988-FBgn0039972|intergenic_region|FBgn0032988-FBgn0039972|||n.22295160T&gt;A||||||</t>
  </si>
  <si>
    <t>A|intergenic_region|MODIFIER|Tif-IA-CG17018|FBgn0032988-FBgn0039972|intergenic_region|FBgn0032988-FBgn0039972|||n.22298005T&gt;A||||||</t>
  </si>
  <si>
    <t>C|intergenic_region|MODIFIER|Tif-IA-CG17018|FBgn0032988-FBgn0039972|intergenic_region|FBgn0032988-FBgn0039972|||n.22306230T&gt;C||||||</t>
  </si>
  <si>
    <t>G|intergenic_region|MODIFIER|Tif-IA-CG17018|FBgn0032988-FBgn0039972|intergenic_region|FBgn0032988-FBgn0039972|||n.22306276A&gt;G||||||</t>
  </si>
  <si>
    <t>G|upstream_gene_variant|MODIFIER|CG17018|FBgn0039972|transcript|FBtr0306235.1|protein_coding||c.-56214A&gt;G|||||1493|,G|intergenic_region|MODIFIER|Tif-IA-CG17018|FBgn0032988-FBgn0039972|intergenic_region|FBgn0032988-FBgn0039972|||n.22307262A&gt;G||||||</t>
  </si>
  <si>
    <t>C|upstream_gene_variant|MODIFIER|CG17018|FBgn0039972|transcript|FBtr0306235.1|protein_coding||c.-56172A&gt;C|||||1451|,C|intergenic_region|MODIFIER|Tif-IA-CG17018|FBgn0032988-FBgn0039972|intergenic_region|FBgn0032988-FBgn0039972|||n.22307304A&gt;C||||||</t>
  </si>
  <si>
    <t>T|intron_variant|MODIFIER|CG17018|FBgn0039972|transcript|FBtr0085958.1|protein_coding|1/7|c.-106+133C&gt;T||||||,T|intron_variant|MODIFIER|CG17018|FBgn0039972|transcript|FBtr0306235.1|protein_coding|3/10|c.-277+133C&gt;T||||||,T|intron_variant|MODIFIER|CG17018|FBgn0039972|transcript|FBtr0085956.1|protein_coding|1/6|c.-47+133C&gt;T||||||,T|intron_variant|MODIFIER|CG17018|FBgn0039972|transcript|FBtr0085957.1|protein_coding|1/7|c.-66+133C&gt;T||||||</t>
  </si>
  <si>
    <t>A|intron_variant|MODIFIER|CG17018|FBgn0039972|transcript|FBtr0085958.1|protein_coding|1/7|c.-106+411T&gt;A||||||,A|intron_variant|MODIFIER|CG17018|FBgn0039972|transcript|FBtr0306235.1|protein_coding|3/10|c.-277+411T&gt;A||||||,A|intron_variant|MODIFIER|CG17018|FBgn0039972|transcript|FBtr0085956.1|protein_coding|1/6|c.-47+411T&gt;A||||||,A|intron_variant|MODIFIER|CG17018|FBgn0039972|transcript|FBtr0085957.1|protein_coding|1/7|c.-66+411T&gt;A||||||</t>
  </si>
  <si>
    <t>G|intron_variant|MODIFIER|CG17018|FBgn0039972|transcript|FBtr0085958.1|protein_coding|1/7|c.-106+1392A&gt;G||||||,G|intron_variant|MODIFIER|CG17018|FBgn0039972|transcript|FBtr0306235.1|protein_coding|3/10|c.-277+1392A&gt;G||||||,G|intron_variant|MODIFIER|CG17018|FBgn0039972|transcript|FBtr0085956.1|protein_coding|1/6|c.-47+1392A&gt;G||||||,G|intron_variant|MODIFIER|CG17018|FBgn0039972|transcript|FBtr0085957.1|protein_coding|1/7|c.-66+1392A&gt;G||||||</t>
  </si>
  <si>
    <t>A|intron_variant|MODIFIER|CG17018|FBgn0039972|transcript|FBtr0085958.1|protein_coding|1/7|c.-106+1496C&gt;A||||||,A|intron_variant|MODIFIER|CG17018|FBgn0039972|transcript|FBtr0306235.1|protein_coding|3/10|c.-277+1496C&gt;A||||||,A|intron_variant|MODIFIER|CG17018|FBgn0039972|transcript|FBtr0085956.1|protein_coding|1/6|c.-47+1496C&gt;A||||||,A|intron_variant|MODIFIER|CG17018|FBgn0039972|transcript|FBtr0085957.1|protein_coding|1/7|c.-66+1496C&gt;A||||||</t>
  </si>
  <si>
    <t>A|intron_variant|MODIFIER|CG17018|FBgn0039972|transcript|FBtr0085958.1|protein_coding|1/7|c.-106+1525G&gt;A||||||,A|intron_variant|MODIFIER|CG17018|FBgn0039972|transcript|FBtr0306235.1|protein_coding|3/10|c.-277+1525G&gt;A||||||,A|intron_variant|MODIFIER|CG17018|FBgn0039972|transcript|FBtr0085956.1|protein_coding|1/6|c.-47+1525G&gt;A||||||,A|intron_variant|MODIFIER|CG17018|FBgn0039972|transcript|FBtr0085957.1|protein_coding|1/7|c.-66+1525G&gt;A||||||</t>
  </si>
  <si>
    <t>C|intron_variant|MODIFIER|CG17018|FBgn0039972|transcript|FBtr0085958.1|protein_coding|1/7|c.-106+1643T&gt;C||||||,C|intron_variant|MODIFIER|CG17018|FBgn0039972|transcript|FBtr0306235.1|protein_coding|3/10|c.-277+1643T&gt;C||||||,C|intron_variant|MODIFIER|CG17018|FBgn0039972|transcript|FBtr0085956.1|protein_coding|1/6|c.-47+1643T&gt;C||||||,C|intron_variant|MODIFIER|CG17018|FBgn0039972|transcript|FBtr0085957.1|protein_coding|1/7|c.-66+1643T&gt;C||||||</t>
  </si>
  <si>
    <t>G|intron_variant|MODIFIER|CG17018|FBgn0039972|transcript|FBtr0085958.1|protein_coding|1/7|c.-106+1835A&gt;G||||||,G|intron_variant|MODIFIER|CG17018|FBgn0039972|transcript|FBtr0306235.1|protein_coding|3/10|c.-277+1835A&gt;G||||||,G|intron_variant|MODIFIER|CG17018|FBgn0039972|transcript|FBtr0085956.1|protein_coding|1/6|c.-47+1835A&gt;G||||||,G|intron_variant|MODIFIER|CG17018|FBgn0039972|transcript|FBtr0085957.1|protein_coding|1/7|c.-66+1835A&gt;G||||||</t>
  </si>
  <si>
    <t>T|intron_variant|MODIFIER|CG17018|FBgn0039972|transcript|FBtr0085958.1|protein_coding|1/7|c.-106+2109C&gt;T||||||,T|intron_variant|MODIFIER|CG17018|FBgn0039972|transcript|FBtr0306235.1|protein_coding|3/10|c.-277+2109C&gt;T||||||,T|intron_variant|MODIFIER|CG17018|FBgn0039972|transcript|FBtr0085956.1|protein_coding|1/6|c.-47+2109C&gt;T||||||,T|intron_variant|MODIFIER|CG17018|FBgn0039972|transcript|FBtr0085957.1|protein_coding|1/7|c.-66+2109C&gt;T||||||</t>
  </si>
  <si>
    <t>A|intron_variant|MODIFIER|CG17018|FBgn0039972|transcript|FBtr0085958.1|protein_coding|1/7|c.-106+2204G&gt;A||||||,A|intron_variant|MODIFIER|CG17018|FBgn0039972|transcript|FBtr0306235.1|protein_coding|3/10|c.-277+2204G&gt;A||||||,A|intron_variant|MODIFIER|CG17018|FBgn0039972|transcript|FBtr0085956.1|protein_coding|1/6|c.-47+2204G&gt;A||||||,A|intron_variant|MODIFIER|CG17018|FBgn0039972|transcript|FBtr0085957.1|protein_coding|1/7|c.-66+2204G&gt;A||||||</t>
  </si>
  <si>
    <t>T|intron_variant|MODIFIER|CG17018|FBgn0039972|transcript|FBtr0085958.1|protein_coding|1/7|c.-106+3522A&gt;T||||||,T|intron_variant|MODIFIER|CG17018|FBgn0039972|transcript|FBtr0306235.1|protein_coding|3/10|c.-277+3522A&gt;T||||||,T|intron_variant|MODIFIER|CG17018|FBgn0039972|transcript|FBtr0085956.1|protein_coding|1/6|c.-47+3522A&gt;T||||||,T|intron_variant|MODIFIER|CG17018|FBgn0039972|transcript|FBtr0085957.1|protein_coding|1/7|c.-66+3522A&gt;T||||||</t>
  </si>
  <si>
    <t>A|intron_variant|MODIFIER|CG17018|FBgn0039972|transcript|FBtr0085958.1|protein_coding|1/7|c.-106+9816G&gt;A||||||,A|intron_variant|MODIFIER|CG17018|FBgn0039972|transcript|FBtr0306235.1|protein_coding|3/10|c.-276-3908G&gt;A||||||,A|intron_variant|MODIFIER|CG17018|FBgn0039972|transcript|FBtr0085956.1|protein_coding|1/6|c.-47+9816G&gt;A||||||,A|intron_variant|MODIFIER|CG17018|FBgn0039972|transcript|FBtr0085957.1|protein_coding|1/7|c.-65-3908G&gt;A||||||</t>
  </si>
  <si>
    <t>G|intron_variant|MODIFIER|CG17018|FBgn0039972|transcript|FBtr0085958.1|protein_coding|1/7|c.-106+14534T&gt;G||||||,G|intron_variant|MODIFIER|CG17018|FBgn0039972|transcript|FBtr0306235.1|protein_coding|4/10|c.-192+726T&gt;G||||||,G|intron_variant|MODIFIER|CG17018|FBgn0039972|transcript|FBtr0085956.1|protein_coding|1/6|c.-47+14534T&gt;G||||||,G|intron_variant|MODIFIER|CG17018|FBgn0039972|transcript|FBtr0085957.1|protein_coding|2/7|c.20+726T&gt;G||||||</t>
  </si>
  <si>
    <t>T|intron_variant|MODIFIER|CG17018|FBgn0039972|transcript|FBtr0085958.1|protein_coding|1/7|c.-106+14536A&gt;T||||||,T|intron_variant|MODIFIER|CG17018|FBgn0039972|transcript|FBtr0306235.1|protein_coding|4/10|c.-192+728A&gt;T||||||,T|intron_variant|MODIFIER|CG17018|FBgn0039972|transcript|FBtr0085956.1|protein_coding|1/6|c.-47+14536A&gt;T||||||,T|intron_variant|MODIFIER|CG17018|FBgn0039972|transcript|FBtr0085957.1|protein_coding|2/7|c.20+728A&gt;T||||||</t>
  </si>
  <si>
    <t>C|intron_variant|MODIFIER|CG17018|FBgn0039972|transcript|FBtr0085958.1|protein_coding|1/7|c.-105-13726A&gt;C||||||,C|intron_variant|MODIFIER|CG17018|FBgn0039972|transcript|FBtr0306235.1|protein_coding|4/10|c.-192+15240A&gt;C||||||,C|intron_variant|MODIFIER|CG17018|FBgn0039972|transcript|FBtr0085956.1|protein_coding|1/6|c.-46-22344A&gt;C||||||,C|intron_variant|MODIFIER|CG17018|FBgn0039972|transcript|FBtr0085957.1|protein_coding|2/7|c.20+15240A&gt;C||||||,C|non_coding_exon_variant|MODIFIER|CR43359|FBgn0263091|transcript|FBtr0307110.1|pseudogene|1/1|n.465A&gt;C||||||</t>
  </si>
  <si>
    <t>T|downstream_gene_variant|MODIFIER|CR43359|FBgn0263091|transcript|FBtr0307110.1|pseudogene||n.*1887A&gt;T|||||1887|,T|intron_variant|MODIFIER|CG17018|FBgn0039972|transcript|FBtr0085958.1|protein_coding|1/7|c.-105-11634A&gt;T||||||,T|intron_variant|MODIFIER|CG17018|FBgn0039972|transcript|FBtr0306235.1|protein_coding|4/10|c.-191-13725A&gt;T||||||,T|intron_variant|MODIFIER|CG17018|FBgn0039972|transcript|FBtr0085956.1|protein_coding|1/6|c.-46-20252A&gt;T||||||,T|intron_variant|MODIFIER|CG17018|FBgn0039972|transcript|FBtr0085957.1|protein_coding|2/7|c.20+17332A&gt;T||||||</t>
  </si>
  <si>
    <t>G|intron_variant|MODIFIER|CG17018|FBgn0039972|transcript|FBtr0085958.1|protein_coding|1/7|c.-105-9966A&gt;G||||||,G|intron_variant|MODIFIER|CG17018|FBgn0039972|transcript|FBtr0306235.1|protein_coding|4/10|c.-191-12057A&gt;G||||||,G|intron_variant|MODIFIER|CG17018|FBgn0039972|transcript|FBtr0085956.1|protein_coding|1/6|c.-46-18584A&gt;G||||||,G|intron_variant|MODIFIER|CG17018|FBgn0039972|transcript|FBtr0085957.1|protein_coding|2/7|c.21-18584A&gt;G||||||</t>
  </si>
  <si>
    <t>T|intron_variant|MODIFIER|CG17018|FBgn0039972|transcript|FBtr0085958.1|protein_coding|1/7|c.-105-9920G&gt;T||||||,T|intron_variant|MODIFIER|CG17018|FBgn0039972|transcript|FBtr0306235.1|protein_coding|4/10|c.-191-12011G&gt;T||||||,T|intron_variant|MODIFIER|CG17018|FBgn0039972|transcript|FBtr0085956.1|protein_coding|1/6|c.-46-18538G&gt;T||||||,T|intron_variant|MODIFIER|CG17018|FBgn0039972|transcript|FBtr0085957.1|protein_coding|2/7|c.21-18538G&gt;T||||||</t>
  </si>
  <si>
    <t>G|intron_variant|MODIFIER|CG17018|FBgn0039972|transcript|FBtr0085958.1|protein_coding|1/7|c.-105-9816A&gt;G||||||,G|intron_variant|MODIFIER|CG17018|FBgn0039972|transcript|FBtr0306235.1|protein_coding|4/10|c.-191-11907A&gt;G||||||,G|intron_variant|MODIFIER|CG17018|FBgn0039972|transcript|FBtr0085956.1|protein_coding|1/6|c.-46-18434A&gt;G||||||,G|intron_variant|MODIFIER|CG17018|FBgn0039972|transcript|FBtr0085957.1|protein_coding|2/7|c.21-18434A&gt;G||||||</t>
  </si>
  <si>
    <t>G|intron_variant|MODIFIER|CG17018|FBgn0039972|transcript|FBtr0085958.1|protein_coding|1/7|c.-105-9474A&gt;G||||||,G|intron_variant|MODIFIER|CG17018|FBgn0039972|transcript|FBtr0306235.1|protein_coding|4/10|c.-191-11565A&gt;G||||||,G|intron_variant|MODIFIER|CG17018|FBgn0039972|transcript|FBtr0085956.1|protein_coding|1/6|c.-46-18092A&gt;G||||||,G|intron_variant|MODIFIER|CG17018|FBgn0039972|transcript|FBtr0085957.1|protein_coding|2/7|c.21-18092A&gt;G||||||</t>
  </si>
  <si>
    <t>C|intron_variant|MODIFIER|CG17018|FBgn0039972|transcript|FBtr0085958.1|protein_coding|1/7|c.-105-9381T&gt;C||||||,C|intron_variant|MODIFIER|CG17018|FBgn0039972|transcript|FBtr0306235.1|protein_coding|4/10|c.-191-11472T&gt;C||||||,C|intron_variant|MODIFIER|CG17018|FBgn0039972|transcript|FBtr0085956.1|protein_coding|1/6|c.-46-17999T&gt;C||||||,C|intron_variant|MODIFIER|CG17018|FBgn0039972|transcript|FBtr0085957.1|protein_coding|2/7|c.21-17999T&gt;C||||||</t>
  </si>
  <si>
    <t>A|intron_variant|MODIFIER|CG17018|FBgn0039972|transcript|FBtr0085958.1|protein_coding|1/7|c.-105-6199G&gt;A||||||,A|intron_variant|MODIFIER|CG17018|FBgn0039972|transcript|FBtr0306235.1|protein_coding|4/10|c.-191-8290G&gt;A||||||,A|intron_variant|MODIFIER|CG17018|FBgn0039972|transcript|FBtr0085956.1|protein_coding|1/6|c.-46-14817G&gt;A||||||,A|intron_variant|MODIFIER|CG17018|FBgn0039972|transcript|FBtr0085957.1|protein_coding|2/7|c.21-14817G&gt;A||||||</t>
  </si>
  <si>
    <t>G|intron_variant|MODIFIER|CG17018|FBgn0039972|transcript|FBtr0085958.1|protein_coding|1/7|c.-105-6019T&gt;G||||||,G|intron_variant|MODIFIER|CG17018|FBgn0039972|transcript|FBtr0306235.1|protein_coding|4/10|c.-191-8110T&gt;G||||||,G|intron_variant|MODIFIER|CG17018|FBgn0039972|transcript|FBtr0085956.1|protein_coding|1/6|c.-46-14637T&gt;G||||||,G|intron_variant|MODIFIER|CG17018|FBgn0039972|transcript|FBtr0085957.1|protein_coding|2/7|c.21-14637T&gt;G||||||</t>
  </si>
  <si>
    <t>G|intron_variant|MODIFIER|CG17018|FBgn0039972|transcript|FBtr0085958.1|protein_coding|2/7|c.53+1643A&gt;G||||||,G|intron_variant|MODIFIER|CG17018|FBgn0039972|transcript|FBtr0306235.1|protein_coding|4/10|c.-191-291A&gt;G||||||,G|intron_variant|MODIFIER|CG17018|FBgn0039972|transcript|FBtr0085956.1|protein_coding|1/6|c.-46-6818A&gt;G||||||,G|intron_variant|MODIFIER|CG17018|FBgn0039972|transcript|FBtr0085957.1|protein_coding|2/7|c.21-6818A&gt;G||||||,G|intron_variant|MODIFIER|CG17018|FBgn0039972|transcript|FBtr0306236.1|protein_coding|2/7|c.53+1643A&gt;G||||||</t>
  </si>
  <si>
    <t>A|intron_variant|MODIFIER|CG17018|FBgn0039972|transcript|FBtr0085958.1|protein_coding|2/7|c.54-3098T&gt;A||||||,A|intron_variant|MODIFIER|CG17018|FBgn0039972|transcript|FBtr0306235.1|protein_coding|5/10|c.-46-3098T&gt;A||||||,A|intron_variant|MODIFIER|CG17018|FBgn0039972|transcript|FBtr0085956.1|protein_coding|1/6|c.-46-3098T&gt;A||||||,A|intron_variant|MODIFIER|CG17018|FBgn0039972|transcript|FBtr0085957.1|protein_coding|2/7|c.21-3098T&gt;A||||||,A|intron_variant|MODIFIER|CG17018|FBgn0039972|transcript|FBtr0306236.1|protein_coding|2/7|c.54-3098T&gt;A||||||</t>
  </si>
  <si>
    <t>C|intron_variant|MODIFIER|CG17490|FBgn0040009|transcript|FBtr0111258.1|protein_coding|2/2|c.376-1339T&gt;C||||||,C|intron_variant|MODIFIER|CG17490|FBgn0040009|transcript|FBtr0111256.1|protein_coding|2/2|c.283-1339T&gt;C||||||</t>
  </si>
  <si>
    <t>A|intergenic_region|MODIFIER|CG17493-Slmap|FBgn0040010-FBgn0040011|intergenic_region|FBgn0040010-FBgn0040011|||n.22575731C&gt;A||||||</t>
  </si>
  <si>
    <t>T|intron_variant|MODIFIER|CG40006|FBgn0058006|transcript|FBtr0111230.1|protein_coding|9/9|c.*8+1065G&gt;A||||||</t>
  </si>
  <si>
    <t>T|intron_variant|MODIFIER|CG40006|FBgn0058006|transcript|FBtr0111230.1|protein_coding|7/9|c.1380+1912G&gt;A||||||</t>
  </si>
  <si>
    <t>A|intron_variant|MODIFIER|CG40006|FBgn0058006|transcript|FBtr0111230.1|protein_coding|4/9|c.667-135A&gt;T||||||</t>
  </si>
  <si>
    <t>C|intron_variant|MODIFIER|CG40006|FBgn0058006|transcript|FBtr0111230.1|protein_coding|4/9|c.667-5485A&gt;G||||||</t>
  </si>
  <si>
    <t>T|intron_variant|MODIFIER|CG40006|FBgn0058006|transcript|FBtr0111230.1|protein_coding|4/9|c.667-8274G&gt;A||||||</t>
  </si>
  <si>
    <t>C|intron_variant|MODIFIER|CG40006|FBgn0058006|transcript|FBtr0111230.1|protein_coding|1/9|c.268+17774A&gt;G||||||</t>
  </si>
  <si>
    <t>A|upstream_gene_variant|MODIFIER|CG40006|FBgn0058006|transcript|FBtr0111230.1|protein_coding||c.-2061A&gt;T|||||1836|,A|intergenic_region|MODIFIER|CG40006-CG40439|FBgn0058006-FBgn0058439|intergenic_region|FBgn0058006-FBgn0058439|||n.22758185T&gt;A||||||</t>
  </si>
  <si>
    <t>T|intergenic_region|MODIFIER|CG40498-CR41257|FBgn0069969-FBgn0085582|intergenic_region|FBgn0069969-FBgn0085582|||n.969538C&gt;T||||||</t>
  </si>
  <si>
    <t>T|intron_variant|MODIFIER|CG41520|FBgn0087011|transcript|FBtr0114111.1|protein_coding|1/6|c.257+3662C&gt;T||||||,T|intron_variant|MODIFIER|CG41520|FBgn0087011|transcript|FBtr0302582.1|protein_coding|1/6|c.-98+4566C&gt;T||||||,T|intron_variant|MODIFIER|CG41520|FBgn0087011|transcript|FBtr0302581.1|protein_coding|1/3|c.257+3662C&gt;T||||||,T|intron_variant|MODIFIER|CG41520|FBgn0087011|transcript|FBtr0114112.1|protein_coding|1/6|c.257+3662C&gt;T||||||</t>
  </si>
  <si>
    <t>T|5_prime_UTR_variant|MODIFIER|CG17684|FBgn0263780|transcript|FBtr0300103.1|protein_coding|2/14|c.-85C&gt;A|||||126812|,T|intron_variant|MODIFIER|CG17684|FBgn0263780|transcript|FBtr0334734.1|protein_coding|1/7|c.-60+15832C&gt;A||||||</t>
  </si>
  <si>
    <t>C|intron_variant|MODIFIER|CG42596|FBgn0260995|transcript|FBtr0334939.1|protein_coding|3/6|c.363+18681T&gt;C||||||</t>
  </si>
  <si>
    <t>G|downstream_gene_variant|MODIFIER|CR40461|FBgn0058461|transcript|FBtr0302353.1|pseudogene||n.*1167T&gt;C|||||1167|,G|intergenic_region|MODIFIER|CR41501-CR40461|FBgn0085786-FBgn0058461|intergenic_region|FBgn0085786-FBgn0058461|||n.3588863A&gt;G||||||</t>
  </si>
  <si>
    <t>C|intergenic_region|MODIFIER|CR45139-Haspin|FBgn0266632-FBgn0046706|intergenic_region|FBgn0266632-FBgn0046706|||n.3956536A&gt;C||||||</t>
  </si>
  <si>
    <t>G|intergenic_region|MODIFIER|IntS3-Gprk1|FBgn0262117-FBgn0260798|intergenic_region|FBgn0262117-FBgn0260798|||n.4272302A&gt;G||||||</t>
  </si>
  <si>
    <t>G|intergenic_region|MODIFIER|CR44100-RpL38|FBgn0264909-FBgn0040007|intergenic_region|FBgn0264909-FBgn0040007|||n.4511864C&gt;G||||||</t>
  </si>
  <si>
    <t>C|downstream_gene_variant|MODIFIER|CR43360|FBgn0263092|transcript|FBtr0307111.1|pseudogene||n.*1023C&gt;G|||||1023|,C|intergenic_region|MODIFIER|TpnC41C-CR43360|FBgn0013348-FBgn0263092|intergenic_region|FBgn0013348-FBgn0263092|||n.5080861G&gt;C||||||</t>
  </si>
  <si>
    <t>A|intron_variant|MODIFIER|Nipped-A|FBgn0053554|transcript|FBtr0303293.1|protein_coding|10/20|c.1816-311A&gt;T||||||</t>
  </si>
  <si>
    <t>G|intron_variant|MODIFIER|Nipped-A|FBgn0053554|transcript|FBtr0303293.1|protein_coding|4/20|c.789-8504T&gt;C||||||</t>
  </si>
  <si>
    <t>A|upstream_gene_variant|MODIFIER|Nipped-A|FBgn0053554|transcript|FBtr0303293.1|protein_coding||c.-634G&gt;T|||||577|,A|intergenic_region|MODIFIER|Nipped-A-CR41443|FBgn0053554-FBgn0084008|intergenic_region|FBgn0053554-FBgn0084008|||n.5251599C&gt;A||||||</t>
  </si>
  <si>
    <t>A|intron_variant|MODIFIER|d4|FBgn0033015|transcript|FBtr0111115.1|protein_coding|3/5|c.-118+1332T&gt;A||||||</t>
  </si>
  <si>
    <t>T|intron_variant|MODIFIER|d4|FBgn0033015|transcript|FBtr0111115.1|protein_coding|3/5|c.-118+1503C&gt;T||||||</t>
  </si>
  <si>
    <t>T|intron_variant|MODIFIER|d4|FBgn0033015|transcript|FBtr0111115.1|protein_coding|3/5|c.-118+2065C&gt;T||||||</t>
  </si>
  <si>
    <t>A|intron_variant|MODIFIER|d4|FBgn0033015|transcript|FBtr0111115.1|protein_coding|3/5|c.-118+3975C&gt;A||||||</t>
  </si>
  <si>
    <t>C|intron_variant|MODIFIER|d4|FBgn0033015|transcript|FBtr0111115.1|protein_coding|3/5|c.-118+9739T&gt;C||||||</t>
  </si>
  <si>
    <t>T|intron_variant|MODIFIER|d4|FBgn0033015|transcript|FBtr0111115.1|protein_coding|3/5|c.-117-10319C&gt;T||||||</t>
  </si>
  <si>
    <t>A|upstream_gene_variant|MODIFIER|sxc|FBgn0261403|transcript|FBtr0086084.1|protein_coding||c.-232G&gt;A|||||21|,A|upstream_gene_variant|MODIFIER|sxc|FBgn0261403|transcript|FBtr0086085.1|protein_coding||c.-232G&gt;A|||||21|,A|upstream_gene_variant|MODIFIER|sxc|FBgn0261403|transcript|FBtr0086086.1|protein_coding||c.-232G&gt;A|||||21|,A|intergenic_region|MODIFIER|d4-sxc|FBgn0033015-FBgn0261403|intergenic_region|FBgn0033015-FBgn0261403|||n.5307267G&gt;A||||||</t>
  </si>
  <si>
    <t>T|intron_variant|MODIFIER|sxc|FBgn0261403|transcript|FBtr0086084.1|protein_coding|6/9|c.815+1874A&gt;T||||||,T|intron_variant|MODIFIER|sxc|FBgn0261403|transcript|FBtr0086085.1|protein_coding|6/9|c.815+1874A&gt;T||||||,T|intron_variant|MODIFIER|sxc|FBgn0261403|transcript|FBtr0086086.1|protein_coding|5/8|c.815+1874A&gt;T||||||</t>
  </si>
  <si>
    <t>C|intron_variant|MODIFIER|laccase2|FBgn0259247|transcript|FBtr0299918.1|protein_coding|2/7|c.621-3404T&gt;C||||||,C|intron_variant|MODIFIER|laccase2|FBgn0259247|transcript|FBtr0299920.1|protein_coding|2/5|c.621-3404T&gt;C||||||,C|intron_variant|MODIFIER|laccase2|FBgn0259247|transcript|FBtr0299921.1|protein_coding|2/5|c.621-3404T&gt;C||||||,C|intron_variant|MODIFIER|laccase2|FBgn0259247|transcript|FBtr0335262.1|protein_coding|2/5|c.621-3404T&gt;C||||||,C|intron_variant|MODIFIER|laccase2|FBgn0259247|transcript|FBtr0301063.1|protein_coding|2/7|c.516-3404T&gt;C||||||</t>
  </si>
  <si>
    <t>A|3_prime_UTR_variant|MODIFIER|CG30438|FBgn0050438|transcript|FBtr0086068.1|protein_coding|7/7|c.*97C&gt;A|||||97|,A|3_prime_UTR_variant|MODIFIER|CG30438|FBgn0050438|transcript|FBtr0086067.1|protein_coding|6/6|c.*97C&gt;A|||||97|,A|3_prime_UTR_variant|MODIFIER|CG30438|FBgn0050438|transcript|FBtr0086069.1|protein_coding|7/7|c.*97C&gt;A|||||97|,A|3_prime_UTR_variant|MODIFIER|CG30438|FBgn0050438|transcript|FBtr0086070.1|protein_coding|7/7|c.*97C&gt;A|||||97|,A|3_prime_UTR_variant|MODIFIER|CG30438|FBgn0050438|transcript|FBtr0335263.1|protein_coding|6/6|c.*97C&gt;A|||||97|</t>
  </si>
  <si>
    <t>T|intron_variant|MODIFIER|ap|FBgn0000099|transcript|FBtr0086058.1|protein_coding|4/7|c.608+2769G&gt;A||||||,T|intron_variant|MODIFIER|ap|FBgn0000099|transcript|FBtr0300504.1|protein_coding|4/7|c.605+2769G&gt;A||||||,T|intron_variant|MODIFIER|ap|FBgn0000099|transcript|FBtr0335274.1|protein_coding|4/7|c.-62+2769G&gt;A||||||</t>
  </si>
  <si>
    <t>C|intron_variant|MODIFIER|dpr12|FBgn0085414|transcript|FBtr0300553.1|protein_coding|1/9|c.-791-6284T&gt;C||||||,C|intron_variant|MODIFIER|dpr12|FBgn0085414|transcript|FBtr0335272.1|protein_coding|1/8|c.-760-20530T&gt;C||||||,C|intron_variant|MODIFIER|dpr12|FBgn0085414|transcript|FBtr0335273.1|protein_coding|1/7|c.-760-20530T&gt;C||||||</t>
  </si>
  <si>
    <t>T|upstream_gene_variant|MODIFIER|CG43366|FBgn0263109|transcript|FBtr0307307.1|protein_coding||c.-27890C&gt;T|||||852|,T|intergenic_region|MODIFIER|CR44125-CG43366|FBgn0264956-FBgn0263109|intergenic_region|FBgn0264956-FBgn0263109|||n.5893043C&gt;T||||||</t>
  </si>
  <si>
    <t>C|intergenic_region|MODIFIER|CR44126-CG7882|FBgn0264957-FBgn0033047|intergenic_region|FBgn0264957-FBgn0033047|||n.5952796T&gt;C||||||</t>
  </si>
  <si>
    <t>G|upstream_gene_variant|MODIFIER|Ars2|FBgn0033062|transcript|FBtr0086018.1|protein_coding||c.-881A&gt;C|||||481|,G|upstream_gene_variant|MODIFIER|Ars2|FBgn0033062|transcript|FBtr0086020.1|protein_coding||c.-881A&gt;C|||||670|,G|upstream_gene_variant|MODIFIER|Ars2|FBgn0033062|transcript|FBtr0310665.1|protein_coding||c.-881A&gt;C|||||481|,G|upstream_gene_variant|MODIFIER|Ars2|FBgn0033062|transcript|FBtr0310666.1|protein_coding||c.-881A&gt;C|||||481|,G|upstream_gene_variant|MODIFIER|Ars2|FBgn0033062|transcript|FBtr0310667.1|protein_coding||c.-881A&gt;C|||||481|,G|upstream_gene_variant|MODIFIER|Ars2|FBgn0033062|transcript|FBtr0086021.1|protein_coding||c.-881A&gt;C|||||670|,G|downstream_gene_variant|MODIFIER|EcR|FBgn0000546|transcript|FBtr0302439.1|protein_coding||c.*6482A&gt;C|||||1767|,G|intergenic_region|MODIFIER|Ars2-EcR|FBgn0033062-FBgn0000546|intergenic_region|FBgn0033062-FBgn0000546|||n.6086106T&gt;G||||||</t>
  </si>
  <si>
    <t>T|downstream_gene_variant|MODIFIER|CG30431|FBgn0050431|transcript|FBtr0085991.1|protein_coding||c.*2196A&gt;T|||||1826|,T|downstream_gene_variant|MODIFIER|CG17994|FBgn0033072|transcript|FBtr0086001.1|protein_coding||c.*256T&gt;A|||||169|,T|intergenic_region|MODIFIER|CG30431-CG17994|FBgn0050431-FBgn0033072|intergenic_region|FBgn0050431-FBgn0033072|||n.6207050A&gt;T||||||</t>
  </si>
  <si>
    <t>T|upstream_gene_variant|MODIFIER|tomboy40|FBgn0033074|transcript|FBtr0085994.1|protein_coding||c.-1623C&gt;T|||||1532|,T|intron_variant|MODIFIER|bin3|FBgn0263144|transcript|FBtr0085992.1|protein_coding|1/6|c.-425-9164C&gt;T||||||,T|intron_variant|MODIFIER|bin3|FBgn0263144|transcript|FBtr0085993.1|protein_coding|1/6|c.-426+2826C&gt;T||||||,T|intron_variant|MODIFIER|bin3|FBgn0263144|transcript|FBtr0346718.1|protein_coding|1/6|c.-436+2826C&gt;T||||||</t>
  </si>
  <si>
    <t>C|splice_region_variant&amp;intron_variant|LOW|bin3|FBgn0263144|transcript|FBtr0085992.1|protein_coding|3/6|c.1908+6T&gt;C||||||,C|splice_region_variant&amp;intron_variant|LOW|bin3|FBgn0263144|transcript|FBtr0085993.1|protein_coding|3/6|c.1908+6T&gt;C||||||,C|splice_region_variant&amp;intron_variant|LOW|bin3|FBgn0263144|transcript|FBtr0346718.1|protein_coding|3/6|c.1908+6T&gt;C||||||,C|splice_region_variant&amp;intron_variant|LOW|bin3|FBgn0263144|transcript|FBtr0336519.1|protein_coding|3/6|c.1908+6T&gt;C||||||</t>
  </si>
  <si>
    <t>G|downstream_gene_variant|MODIFIER|CR43905|FBgn0264506|transcript|FBtr0332951.1|lincRNA||n.*351T&gt;C|||||351|,G|intron_variant|MODIFIER|jing|FBgn0086655|transcript|FBtr0114365.1|protein_coding|1/6|c.650+28556A&gt;G||||||</t>
  </si>
  <si>
    <t>G|intron_variant|MODIFIER|jing|FBgn0086655|transcript|FBtr0114365.1|protein_coding|1/6|c.651-16685T&gt;G||||||</t>
  </si>
  <si>
    <t>C|5_prime_UTR_variant|MODIFIER|Bap170|FBgn0042085|transcript|FBtr0086107.1|protein_coding|1/4|c.-112T&gt;C|||||112|,C|upstream_gene_variant|MODIFIER|Trap1|FBgn0026761|transcript|FBtr0086149.1|protein_coding||c.-590A&gt;G|||||315|,C|upstream_gene_variant|MODIFIER|Trap1|FBgn0026761|transcript|FBtr0336666.1|protein_coding||c.-590A&gt;G|||||490|</t>
  </si>
  <si>
    <t>A|intron_variant|MODIFIER|l_2_01289|FBgn0010482|transcript|FBtr0301423.1|protein_coding|14/26|c.2995+2176C&gt;T||||||,A|intron_variant|MODIFIER|l_2_01289|FBgn0010482|transcript|FBtr0086137.1|protein_coding|14/25|c.2995+2176C&gt;T||||||,A|intron_variant|MODIFIER|l_2_01289|FBgn0010482|transcript|FBtr0301421.1|protein_coding|3/13|c.539-3348C&gt;T||||||,A|intron_variant|MODIFIER|l_2_01289|FBgn0010482|transcript|FBtr0301424.1|protein_coding|8/19|c.2002+2176C&gt;T||||||,A|intron_variant|MODIFIER|l_2_01289|FBgn0010482|transcript|FBtr0308840.1|protein_coding|13/25|c.2959+2176C&gt;T||||||,A|intron_variant|MODIFIER|l_2_01289|FBgn0010482|transcript|FBtr0086136.1|protein_coding|9/10|c.2054-302C&gt;T||||||,A|intron_variant|MODIFIER|l_2_01289|FBgn0010482|transcript|FBtr0301420.1|protein_coding|10/11|c.3020-302C&gt;T||||||,A|intron_variant|MODIFIER|l_2_01289|FBgn0010482|transcript|FBtr0308841.1|protein_coding|10/11|c.2096-302C&gt;T||||||,A|intron_variant|MODIFIER|l_2_01289|FBgn0010482|transcript|FBtr0308842.1|protein_coding|11/12|c.3062-302C&gt;T||||||</t>
  </si>
  <si>
    <t>T|intron_variant|MODIFIER|Epac|FBgn0085421|transcript|FBtr0329849.1|protein_coding|4/19|c.274-418T&gt;A||||||,T|intron_variant|MODIFIER|Epac|FBgn0085421|transcript|FBtr0329850.1|protein_coding|1/16|c.61-418T&gt;A||||||,T|intron_variant|MODIFIER|Epac|FBgn0085421|transcript|FBtr0112636.1|protein_coding|1/16|c.-162-418T&gt;A||||||</t>
  </si>
  <si>
    <t>C|non_coding_exon_variant|MODIFIER|CR44442|FBgn0265635|transcript|FBtr0340501.1|lincRNA|3/3|n.1233A&gt;G||||||</t>
  </si>
  <si>
    <t>G|intron_variant|MODIFIER|CG30158|FBgn0050158|transcript|FBtr0086165.1|protein_coding|2/7|c.-334+220A&gt;G||||||</t>
  </si>
  <si>
    <t>G|5_prime_UTR_variant|MODIFIER|pgant3|FBgn0027558|transcript|FBtr0089061.1|protein_coding|1/6|c.-171T&gt;C|||||171|,G|downstream_gene_variant|MODIFIER|Tsp42Eq|FBgn0033138|transcript|FBtr0089060.1|protein_coding||c.*927T&gt;C|||||581|</t>
  </si>
  <si>
    <t>C|intron_variant|MODIFIER|esn|FBgn0263934|transcript|FBtr0329858.1|protein_coding|1/5|c.984-1246T&gt;C||||||,C|intron_variant|MODIFIER|esn|FBgn0263934|transcript|FBtr0329856.1|protein_coding|2/6|c.-64-1246T&gt;C||||||,C|intron_variant|MODIFIER|esn|FBgn0263934|transcript|FBtr0329857.1|protein_coding|2/6|c.-64-1246T&gt;C||||||,C|intron_variant|MODIFIER|esn|FBgn0263934|transcript|FBtr0329859.1|protein_coding|2/6|c.-64-1246T&gt;C||||||</t>
  </si>
  <si>
    <t>T|5_prime_UTR_variant|MODIFIER|pwn|FBgn0003174|transcript|FBtr0332461.1|protein_coding|1/9|c.-807C&gt;T|||||2748|,T|downstream_gene_variant|MODIFIER|Incenp|FBgn0260991|transcript|FBtr0088961.1|protein_coding||c.*1586C&gt;T|||||1278|,T|downstream_gene_variant|MODIFIER|Incenp|FBgn0260991|transcript|FBtr0344892.1|protein_coding||c.*1586C&gt;T|||||1518|,T|downstream_gene_variant|MODIFIER|Incenp|FBgn0260991|transcript|FBtr0336908.1|protein_coding||c.*1586C&gt;T|||||1518|,T|intron_variant|MODIFIER|pwn|FBgn0003174|transcript|FBtr0332462.1|protein_coding|1/10|c.-317+301C&gt;T||||||</t>
  </si>
  <si>
    <t>A|intron_variant|MODIFIER|pwn|FBgn0003174|transcript|FBtr0332461.1|protein_coding|2/8|c.208+2204G&gt;A||||||,A|intron_variant|MODIFIER|pwn|FBgn0003174|transcript|FBtr0332462.1|protein_coding|3/10|c.208+2204G&gt;A||||||</t>
  </si>
  <si>
    <t>C|intron_variant|MODIFIER|pwn|FBgn0003174|transcript|FBtr0332461.1|protein_coding|2/8|c.208+2722T&gt;C||||||,C|intron_variant|MODIFIER|pwn|FBgn0003174|transcript|FBtr0332462.1|protein_coding|3/10|c.208+2722T&gt;C||||||</t>
  </si>
  <si>
    <t>A|3_prime_UTR_variant|MODIFIER|CG12164|FBgn0033158|transcript|FBtr0345800.1|protein_coding|4/4|c.*413G&gt;A|||||413|,A|downstream_gene_variant|MODIFIER|CG12164|FBgn0033158|transcript|FBtr0088963.1|protein_coding||c.*413G&gt;A|||||87|</t>
  </si>
  <si>
    <t>T|missense_variant|MODERATE|Dscam1|FBgn0033159|transcript|FBtr0111049.1|protein_coding|9/24|c.2073C&gt;A|p.Asn691Lys|2592/7699|2073/6051|691/2016||,T|missense_variant|MODERATE|Dscam1|FBgn0033159|transcript|FBtr0111068.1|protein_coding|9/24|c.2082C&gt;A|p.Asn694Lys|2601/7753|2082/6105|694/2034||,T|intron_variant|MODIFIER|Dscam1|FBgn0033159|transcript|FBtr0306767.1|protein_coding|8/23|c.1858+778C&gt;A||||||WARNING_TRANSCRIPT_MULTIPLE_STOP_CODONS,T|intron_variant|MODIFIER|Dscam1|FBgn0033159|transcript|FBtr0334801.1|protein_coding|8/21|c.1849+778C&gt;A||||||,T|intron_variant|MODIFIER|Dscam1|FBgn0033159|transcript|FBtr0089016.1|protein_coding|8/23|c.1846+778C&gt;A||||||,T|intron_variant|MODIFIER|Dscam1|FBgn0033159|transcript|FBtr0089018.1|protein_coding|8/23|c.1846+778C&gt;A||||||,T|intron_variant|MODIFIER|Dscam1|FBgn0033159|transcript|FBtr0089019.1|protein_coding|8/23|c.1855+778C&gt;A||||||,T|intron_variant|MODIFIER|Dscam1|FBgn0033159|transcript|FBtr0089020.1|protein_coding|9/23|c.2155+321C&gt;A||||||,T|intron_variant|MODIFIER|Dscam1|FBgn0033159|transcript|FBtr0111050.1|protein_coding|8/23|c.1849+778C&gt;A||||||,T|intron_variant|MODIFIER|Dscam1|FBgn0033159|transcript|FBtr0111051.1|protein_coding|8/23|c.1849+778C&gt;A||||||,T|intron_variant|MODIFIER|Dscam1|FBgn0033159|transcript|FBtr0111052.1|protein_coding|8/23|c.1849+778C&gt;A||||||,T|intron_variant|MODIFIER|Dscam1|FBgn0033159|transcript|FBtr0111053.1|protein_coding|8/23|c.1849+778C&gt;A||||||,T|intron_variant|MODIFIER|Dscam1|FBgn0033159|transcript|FBtr0111054.1|protein_coding|8/23|c.1846+778C&gt;A||||||,T|intron_variant|MODIFIER|Dscam1|FBgn0033159|transcript|FBtr0111055.1|protein_coding|8/23|c.1849+778C&gt;A||||||,T|intron_variant|MODIFIER|Dscam1|FBgn0033159|transcript|FBtr0111056.1|protein_coding|8/23|c.1849+778C&gt;A||||||,T|intron_variant|MODIFIER|Dscam1|FBgn0033159|transcript|FBtr0111057.1|protein_coding|8/23|c.1849+778C&gt;A||||||,T|intron_variant|MODIFIER|Dscam1|FBgn0033159|transcript|FBtr0111058.1|protein_coding|8/23|c.1849+778C&gt;A||||||,T|intron_variant|MODIFIER|Dscam1|FBgn0033159|transcript|FBtr0111059.1|protein_coding|8/23|c.1849+778C&gt;A||||||,T|intron_variant|MODIFIER|Dscam1|FBgn0033159|transcript|FBtr0111060.1|protein_coding|8/23|c.1849+778C&gt;A||||||,T|intron_variant|MODIFIER|Dscam1|FBgn0033159|transcript|FBtr0111061.1|protein_coding|8/23|c.1849+778C&gt;A||||||,T|intron_variant|MODIFIER|Dscam1|FBgn0033159|transcript|FBtr0111062.1|protein_coding|8/23|c.1849+778C&gt;A||||||,T|intron_variant|MODIFIER|Dscam1|FBgn0033159|transcript|FBtr0111063.1|protein_coding|8/23|c.1867+778C&gt;A||||||,T|intron_variant|MODIFIER|Dscam1|FBgn0033159|transcript|FBtr0111064.1|protein_coding|8/23|c.1858+778C&gt;A||||||,T|intron_variant|MODIFIER|Dscam1|FBgn0033159|transcript|FBtr0111065.1|protein_coding|8/23|c.1858+778C&gt;A||||||,T|intron_variant|MODIFIER|Dscam1|FBgn0033159|transcript|FBtr0111066.1|protein_coding|8/23|c.1855+778C&gt;A||||||,T|intron_variant|MODIFIER|Dscam1|FBgn0033159|transcript|FBtr0111067.1|protein_coding|8/23|c.1856-142C&gt;A||||||,T|intron_variant|MODIFIER|Dscam1|FBgn0033159|transcript|FBtr0111069.1|protein_coding|8/23|c.1858+778C&gt;A||||||,T|intron_variant|MODIFIER|Dscam1|FBgn0033159|transcript|FBtr0111070.1|protein_coding|8/23|c.1858+778C&gt;A||||||,T|intron_variant|MODIFIER|Dscam1|FBgn0033159|transcript|FBtr0111071.1|protein_coding|8/23|c.1855+778C&gt;A||||||,T|intron_variant|MODIFIER|Dscam1|FBgn0033159|transcript|FBtr0111072.1|protein_coding|8/23|c.1858+778C&gt;A||||||,T|intron_variant|MODIFIER|Dscam1|FBgn0033159|transcript|FBtr0111073.1|protein_coding|8/23|c.1858+778C&gt;A||||||,T|intron_variant|MODIFIER|Dscam1|FBgn0033159|transcript|FBtr0111074.1|protein_coding|8/23|c.1858+778C&gt;A||||||,T|intron_variant|MODIFIER|Dscam1|FBgn0033159|transcript|FBtr0111075.1|protein_coding|8/23|c.1849+778C&gt;A||||||,T|intron_variant|MODIFIER|Dscam1|FBgn0033159|transcript|FBtr0111076.1|protein_coding|8/23|c.1849+778C&gt;A||||||,T|intron_variant|MODIFIER|Dscam1|FBgn0033159|transcript|FBtr0111077.1|protein_coding|8/23|c.1849+778C&gt;A||||||,T|intron_variant|MODIFIER|Dscam1|FBgn0033159|transcript|FBtr0111078.1|protein_coding|8/23|c.1850-142C&gt;A||||||,T|intron_variant|MODIFIER|Dscam1|FBgn0033159|transcript|FBtr0111079.1|protein_coding|8/23|c.1850-142C&gt;A||||||,T|intron_variant|MODIFIER|Dscam1|FBgn0033159|transcript|FBtr0111080.1|protein_coding|8/23|c.1858+778C&gt;A||||||,T|intron_variant|MODIFIER|Dscam1|FBgn0033159|transcript|FBtr0111081.1|protein_coding|8/23|c.1849+778C&gt;A||||||,T|intron_variant|MODIFIER|Dscam1|FBgn0033159|transcript|FBtr0111082.1|protein_coding|8/23|c.1849+778C&gt;A||||||,T|intron_variant|MODIFIER|Dscam1|FBgn0033159|transcript|FBtr0111083.1|protein_coding|8/23|c.1849+778C&gt;A||||||,T|intron_variant|MODIFIER|Dscam1|FBgn0033159|transcript|FBtr0111084.1|protein_coding|8/23|c.1852+778C&gt;A||||||,T|intron_variant|MODIFIER|Dscam1|FBgn0033159|transcript|FBtr0111085.1|protein_coding|8/23|c.1849+778C&gt;A||||||,T|intron_variant|MODIFIER|Dscam1|FBgn0033159|transcript|FBtr0111087.1|protein_coding|8/23|c.1849+778C&gt;A||||||,T|intron_variant|MODIFIER|Dscam1|FBgn0033159|transcript|FBtr0111088.1|protein_coding|8/23|c.1849+778C&gt;A||||||,T|intron_variant|MODIFIER|Dscam1|FBgn0033159|transcript|FBtr0111089.1|protein_coding|8/23|c.1849+778C&gt;A||||||,T|intron_variant|MODIFIER|Dscam1|FBgn0033159|transcript|FBtr0111092.1|protein_coding|8/23|c.1849+778C&gt;A||||||,T|intron_variant|MODIFIER|Dscam1|FBgn0033159|transcript|FBtr0111094.1|protein_coding|8/23|c.1849+778C&gt;A||||||,T|intron_variant|MODIFIER|Dscam1|FBgn0033159|transcript|FBtr0111096.1|protein_coding|8/23|c.1849+778C&gt;A||||||,T|intron_variant|MODIFIER|Dscam1|FBgn0033159|transcript|FBtr0111097.1|protein_coding|8/23|c.1859-515C&gt;A||||||,T|intron_variant|MODIFIER|Dscam1|FBgn0033159|transcript|FBtr0111098.1|protein_coding|8/23|c.1858+778C&gt;A||||||,T|intron_variant|MODIFIER|Dscam1|FBgn0033159|transcript|FBtr0111099.1|protein_coding|8/23|c.1858+778C&gt;A||||||,T|intron_variant|MODIFIER|Dscam1|FBgn0033159|transcript|FBtr0111100.1|protein_coding|8/23|c.1849+778C&gt;A||||||,T|intron_variant|MODIFIER|Dscam1|FBgn0033159|transcript|FBtr0111101.1|protein_coding|8/23|c.1858+778C&gt;A||||||,T|intron_variant|MODIFIER|Dscam1|FBgn0033159|transcript|FBtr0111102.1|protein_coding|9/23|c.2155+321C&gt;A||||||,T|intron_variant|MODIFIER|Dscam1|FBgn0033159|transcript|FBtr0306768.1|protein_coding|8/23|c.1849+778C&gt;A||||||WARNING_TRANSCRIPT_MULTIPLE_STOP_CODONS,T|intron_variant|MODIFIER|Dscam1|FBgn0033159|transcript|FBtr0306769.1|protein_coding|8/23|c.1849+778C&gt;A||||||WARNING_TRANSCRIPT_MULTIPLE_STOP_CODONS,T|intron_variant|MODIFIER|Dscam1|FBgn0033159|transcript|FBtr0306770.1|protein_coding|8/23|c.1849+778C&gt;A||||||WARNING_TRANSCRIPT_MULTIPLE_STOP_CODONS,T|intron_variant|MODIFIER|Dscam1|FBgn0033159|transcript|FBtr0306771.1|protein_coding|8/23|c.1849+778C&gt;A||||||WARNING_TRANSCRIPT_MULTIPLE_STOP_CODONS,T|intron_variant|MODIFIER|Dscam1|FBgn0033159|transcript|FBtr0306772.1|protein_coding|8/23|c.1849+778C&gt;A||||||WARNING_TRANSCRIPT_MULTIPLE_STOP_CODONS,T|intron_variant|MODIFIER|Dscam1|FBgn0033159|transcript|FBtr0306773.1|protein_coding|8/23|c.1843+778C&gt;A||||||,T|intron_variant|MODIFIER|Dscam1|FBgn0033159|transcript|FBtr0306774.1|protein_coding|8/23|c.1849+778C&gt;A||||||,T|intron_variant|MODIFIER|Dscam1|FBgn0033159|transcript|FBtr0306775.1|protein_coding|8/23|c.1861+778C&gt;A||||||,T|intron_variant|MODIFIER|Dscam1|FBgn0033159|transcript|FBtr0306776.1|protein_coding|8/23|c.1858+778C&gt;A||||||,T|intron_variant|MODIFIER|Dscam1|FBgn0033159|transcript|FBtr0306777.1|protein_coding|8/23|c.1843+778C&gt;A||||||,T|intron_variant|MODIFIER|Dscam1|FBgn0033159|transcript|FBtr0306778.1|protein_coding|8/23|c.1858+778C&gt;A||||||,T|intron_variant|MODIFIER|Dscam1|FBgn0033159|transcript|FBtr0306779.1|protein_coding|8/23|c.1858+778C&gt;A||||||,T|intron_variant|MODIFIER|Dscam1|FBgn0033159|transcript|FBtr0306780.1|protein_coding|8/23|c.1855+778C&gt;A||||||,T|intron_variant|MODIFIER|Dscam1|FBgn0033159|transcript|FBtr0306781.1|protein_coding|9/23|c.2155+321C&gt;A||||||,T|intron_variant|MODIFIER|Dscam1|FBgn0033159|transcript|FBtr0306782.1|protein_coding|8/23|c.1849+778C&gt;A||||||,T|intron_variant|MODIFIER|Dscam1|FBgn0033159|transcript|FBtr0306783.1|protein_coding|8/23|c.1846+778C&gt;A||||||,T|intron_variant|MODIFIER|Dscam1|FBgn0033159|transcript|FBtr0306784.1|protein_coding|8/23|c.1849+778C&gt;A||||||,T|intron_variant|MODIFIER|Dscam1|FBgn0033159|transcript|FBtr0306785.1|protein_coding|8/23|c.1858+778C&gt;A||||||,T|intron_variant|MODIFIER|Dscam1|FBgn0033159|transcript|FBtr0306786.1|protein_coding|8/23|c.1858+778C&gt;A||||||,T|intron_variant|MODIFIER|Dscam1|FBgn0033159|transcript|FBtr0306787.1|protein_coding|8/23|c.1849+778C&gt;A||||||</t>
  </si>
  <si>
    <t>T|intron_variant|MODIFIER|Dscam1|FBgn0033159|transcript|FBtr0306767.1|protein_coding|6/23|c.851+711G&gt;A||||||WARNING_TRANSCRIPT_MULTIPLE_STOP_CODONS,T|intron_variant|MODIFIER|Dscam1|FBgn0033159|transcript|FBtr0334801.1|protein_coding|6/21|c.842+503G&gt;A||||||,T|intron_variant|MODIFIER|Dscam1|FBgn0033159|transcript|FBtr0089016.1|protein_coding|5/23|c.718+2554G&gt;A||||||,T|intron_variant|MODIFIER|Dscam1|FBgn0033159|transcript|FBtr0089018.1|protein_coding|5/23|c.718+2554G&gt;A||||||,T|intron_variant|MODIFIER|Dscam1|FBgn0033159|transcript|FBtr0089019.1|protein_coding|5/23|c.727+2554G&gt;A||||||,T|intron_variant|MODIFIER|Dscam1|FBgn0033159|transcript|FBtr0089020.1|protein_coding|5/23|c.718+2554G&gt;A||||||,T|intron_variant|MODIFIER|Dscam1|FBgn0033159|transcript|FBtr0111049.1|protein_coding|5/23|c.718+2554G&gt;A||||||,T|intron_variant|MODIFIER|Dscam1|FBgn0033159|transcript|FBtr0111050.1|protein_coding|5/23|c.718+2554G&gt;A||||||,T|intron_variant|MODIFIER|Dscam1|FBgn0033159|transcript|FBtr0111051.1|protein_coding|5/23|c.719-2296G&gt;A||||||,T|intron_variant|MODIFIER|Dscam1|FBgn0033159|transcript|FBtr0111052.1|protein_coding|5/23|c.718+2554G&gt;A||||||,T|intron_variant|MODIFIER|Dscam1|FBgn0033159|transcript|FBtr0111053.1|protein_coding|5/23|c.718+2554G&gt;A||||||,T|intron_variant|MODIFIER|Dscam1|FBgn0033159|transcript|FBtr0111054.1|protein_coding|5/23|c.718+2554G&gt;A||||||,T|intron_variant|MODIFIER|Dscam1|FBgn0033159|transcript|FBtr0111055.1|protein_coding|5/23|c.718+2554G&gt;A||||||,T|intron_variant|MODIFIER|Dscam1|FBgn0033159|transcript|FBtr0111056.1|protein_coding|5/23|c.718+2554G&gt;A||||||,T|intron_variant|MODIFIER|Dscam1|FBgn0033159|transcript|FBtr0111057.1|protein_coding|6/23|c.842+278G&gt;A||||||,T|intron_variant|MODIFIER|Dscam1|FBgn0033159|transcript|FBtr0111058.1|protein_coding|6/23|c.842+58G&gt;A||||||,T|intron_variant|MODIFIER|Dscam1|FBgn0033159|transcript|FBtr0111059.1|protein_coding|5/23|c.719-2068G&gt;A||||||,T|intron_variant|MODIFIER|Dscam1|FBgn0033159|transcript|FBtr0111060.1|protein_coding|5/23|c.719-2296G&gt;A||||||,T|intron_variant|MODIFIER|Dscam1|FBgn0033159|transcript|FBtr0111061.1|protein_coding|5/23|c.719-2514G&gt;A||||||,T|intron_variant|MODIFIER|Dscam1|FBgn0033159|transcript|FBtr0111062.1|protein_coding|5/23|c.718+2554G&gt;A||||||,T|intron_variant|MODIFIER|Dscam1|FBgn0033159|transcript|FBtr0111063.1|protein_coding|6/23|c.860+711G&gt;A||||||,T|intron_variant|MODIFIER|Dscam1|FBgn0033159|transcript|FBtr0111064.1|protein_coding|6/23|c.851+278G&gt;A||||||,T|intron_variant|MODIFIER|Dscam1|FBgn0033159|transcript|FBtr0111065.1|protein_coding|5/23|c.727+2554G&gt;A||||||,T|intron_variant|MODIFIER|Dscam1|FBgn0033159|transcript|FBtr0111066.1|protein_coding|5/23|c.727+2554G&gt;A||||||,T|intron_variant|MODIFIER|Dscam1|FBgn0033159|transcript|FBtr0111067.1|protein_coding|5/23|c.724+2554G&gt;A||||||,T|intron_variant|MODIFIER|Dscam1|FBgn0033159|transcript|FBtr0111068.1|protein_coding|5/23|c.728-1641G&gt;A||||||,T|intron_variant|MODIFIER|Dscam1|FBgn0033159|transcript|FBtr0111069.1|protein_coding|5/23|c.727+2554G&gt;A||||||,T|intron_variant|MODIFIER|Dscam1|FBgn0033159|transcript|FBtr0111070.1|protein_coding|5/23|c.727+2554G&gt;A||||||,T|intron_variant|MODIFIER|Dscam1|FBgn0033159|transcript|FBtr0111071.1|protein_coding|5/23|c.727+2554G&gt;A||||||,T|intron_variant|MODIFIER|Dscam1|FBgn0033159|transcript|FBtr0111072.1|protein_coding|6/23|c.851+58G&gt;A||||||,T|intron_variant|MODIFIER|Dscam1|FBgn0033159|transcript|FBtr0111073.1|protein_coding|5/23|c.728-1450G&gt;A||||||,T|intron_variant|MODIFIER|Dscam1|FBgn0033159|transcript|FBtr0111074.1|protein_coding|5/23|c.728-2068G&gt;A||||||,T|intron_variant|MODIFIER|Dscam1|FBgn0033159|transcript|FBtr0111075.1|protein_coding|5/23|c.716-1249G&gt;A||||||,T|intron_variant|MODIFIER|Dscam1|FBgn0033159|transcript|FBtr0111076.1|protein_coding|6/23|c.842+1362G&gt;A||||||,T|intron_variant|MODIFIER|Dscam1|FBgn0033159|transcript|FBtr0111077.1|protein_coding|5/23|c.719-234G&gt;A||||||,T|intron_variant|MODIFIER|Dscam1|FBgn0033159|transcript|FBtr0111078.1|protein_coding|5/23|c.719-437G&gt;A||||||,T|intron_variant|MODIFIER|Dscam1|FBgn0033159|transcript|FBtr0111079.1|protein_coding|5/23|c.719-825G&gt;A||||||,T|intron_variant|MODIFIER|Dscam1|FBgn0033159|transcript|FBtr0111080.1|protein_coding|5/23|c.727+2554G&gt;A||||||,T|intron_variant|MODIFIER|Dscam1|FBgn0033159|transcript|FBtr0111081.1|protein_coding|6/23|c.842+1127G&gt;A||||||,T|intron_variant|MODIFIER|Dscam1|FBgn0033159|transcript|FBtr0111082.1|protein_coding|6/23|c.842+503G&gt;A||||||,T|intron_variant|MODIFIER|Dscam1|FBgn0033159|transcript|FBtr0111083.1|protein_coding|5/23|c.719-25G&gt;A||||||,T|intron_variant|MODIFIER|Dscam1|FBgn0033159|transcript|FBtr0111084.1|protein_coding|5/23|c.718+2554G&gt;A||||||,T|intron_variant|MODIFIER|Dscam1|FBgn0033159|transcript|FBtr0111085.1|protein_coding|5/23|c.718+2554G&gt;A||||||,T|intron_variant|MODIFIER|Dscam1|FBgn0033159|transcript|FBtr0111087.1|protein_coding|5/23|c.719-2068G&gt;A||||||,T|intron_variant|MODIFIER|Dscam1|FBgn0033159|transcript|FBtr0111088.1|protein_coding|5/23|c.718+2554G&gt;A||||||,T|intron_variant|MODIFIER|Dscam1|FBgn0033159|transcript|FBtr0111089.1|protein_coding|5/23|c.718+2554G&gt;A||||||,T|intron_variant|MODIFIER|Dscam1|FBgn0033159|transcript|FBtr0111092.1|protein_coding|6/23|c.842+918G&gt;A||||||,T|intron_variant|MODIFIER|Dscam1|FBgn0033159|transcript|FBtr0111094.1|protein_coding|5/23|c.718+2554G&gt;A||||||,T|intron_variant|MODIFIER|Dscam1|FBgn0033159|transcript|FBtr0111096.1|protein_coding|5/23|c.718+2554G&gt;A||||||,T|intron_variant|MODIFIER|Dscam1|FBgn0033159|transcript|FBtr0111097.1|protein_coding|5/23|c.727+2554G&gt;A||||||,T|intron_variant|MODIFIER|Dscam1|FBgn0033159|transcript|FBtr0111098.1|protein_coding|5/23|c.727+2554G&gt;A||||||,T|intron_variant|MODIFIER|Dscam1|FBgn0033159|transcript|FBtr0111099.1|protein_coding|5/23|c.727+2554G&gt;A||||||,T|intron_variant|MODIFIER|Dscam1|FBgn0033159|transcript|FBtr0111100.1|protein_coding|6/23|c.842+278G&gt;A||||||,T|intron_variant|MODIFIER|Dscam1|FBgn0033159|transcript|FBtr0111101.1|protein_coding|5/23|c.728-2296G&gt;A||||||,T|intron_variant|MODIFIER|Dscam1|FBgn0033159|transcript|FBtr0111102.1|protein_coding|5/23|c.718+2554G&gt;A||||||,T|intron_variant|MODIFIER|Dscam1|FBgn0033159|transcript|FBtr0306768.1|protein_coding|5/23|c.718+2554G&gt;A||||||WARNING_TRANSCRIPT_MULTIPLE_STOP_CODONS,T|intron_variant|MODIFIER|Dscam1|FBgn0033159|transcript|FBtr0306769.1|protein_coding|5/23|c.718+2554G&gt;A||||||WARNING_TRANSCRIPT_MULTIPLE_STOP_CODONS,T|intron_variant|MODIFIER|Dscam1|FBgn0033159|transcript|FBtr0306770.1|protein_coding|6/23|c.842+918G&gt;A||||||WARNING_TRANSCRIPT_MULTIPLE_STOP_CODONS,T|intron_variant|MODIFIER|Dscam1|FBgn0033159|transcript|FBtr0306771.1|protein_coding|5/23|c.719-1450G&gt;A||||||WARNING_TRANSCRIPT_MULTIPLE_STOP_CODONS,T|intron_variant|MODIFIER|Dscam1|FBgn0033159|transcript|FBtr0306772.1|protein_coding|5/23|c.718+2554G&gt;A||||||WARNING_TRANSCRIPT_MULTIPLE_STOP_CODONS,T|intron_variant|MODIFIER|Dscam1|FBgn0033159|transcript|FBtr0306773.1|protein_coding|5/23|c.719-618G&gt;A||||||,T|intron_variant|MODIFIER|Dscam1|FBgn0033159|transcript|FBtr0306774.1|protein_coding|5/23|c.719-1858G&gt;A||||||,T|intron_variant|MODIFIER|Dscam1|FBgn0033159|transcript|FBtr0306775.1|protein_coding|5/23|c.728-1035G&gt;A||||||,T|intron_variant|MODIFIER|Dscam1|FBgn0033159|transcript|FBtr0306776.1|protein_coding|5/23|c.727+2554G&gt;A||||||,T|intron_variant|MODIFIER|Dscam1|FBgn0033159|transcript|FBtr0306777.1|protein_coding|5/23|c.715+2554G&gt;A||||||,T|intron_variant|MODIFIER|Dscam1|FBgn0033159|transcript|FBtr0306778.1|protein_coding|5/23|c.727+2554G&gt;A||||||,T|intron_variant|MODIFIER|Dscam1|FBgn0033159|transcript|FBtr0306779.1|protein_coding|5/23|c.727+2554G&gt;A||||||,T|intron_variant|MODIFIER|Dscam1|FBgn0033159|transcript|FBtr0306780.1|protein_coding|5/23|c.724+2554G&gt;A||||||,T|intron_variant|MODIFIER|Dscam1|FBgn0033159|transcript|FBtr0306781.1|protein_coding|5/23|c.718+2554G&gt;A||||||,T|intron_variant|MODIFIER|Dscam1|FBgn0033159|transcript|FBtr0306782.1|protein_coding|5/23|c.718+2554G&gt;A||||||,T|intron_variant|MODIFIER|Dscam1|FBgn0033159|transcript|FBtr0306783.1|protein_coding|5/23|c.718+2554G&gt;A||||||,T|intron_variant|MODIFIER|Dscam1|FBgn0033159|transcript|FBtr0306784.1|protein_coding|6/23|c.842+58G&gt;A||||||,T|intron_variant|MODIFIER|Dscam1|FBgn0033159|transcript|FBtr0306785.1|protein_coding|6/23|c.851+1127G&gt;A||||||,T|intron_variant|MODIFIER|Dscam1|FBgn0033159|transcript|FBtr0306786.1|protein_coding|5/23|c.727+2554G&gt;A||||||,T|intron_variant|MODIFIER|Dscam1|FBgn0033159|transcript|FBtr0306787.1|protein_coding|6/23|c.842+503G&gt;A||||||</t>
  </si>
  <si>
    <t>C|upstream_gene_variant|MODIFIER|CG11112|FBgn0033164|transcript|FBtr0113047.1|protein_coding||c.-114A&gt;C|||||70|,C|upstream_gene_variant|MODIFIER|CG11113|FBgn0033165|transcript|FBtr0113048.1|protein_coding||c.-1195A&gt;C|||||1186|,C|intron_variant|MODIFIER|Eaf|FBgn0033166|transcript|FBtr0089006.1|protein_coding|2/6|c.221-661T&gt;G||||||,C|intron_variant|MODIFIER|Eaf|FBgn0033166|transcript|FBtr0089007.1|protein_coding|3/7|c.221-661T&gt;G||||||,C|intron_variant|MODIFIER|Eaf|FBgn0033166|transcript|FBtr0089008.1|protein_coding|3/7|c.221-661T&gt;G||||||,C|intron_variant|MODIFIER|Eaf|FBgn0033166|transcript|FBtr0089009.1|protein_coding|3/7|c.59-661T&gt;G||||||</t>
  </si>
  <si>
    <t>C|upstream_gene_variant|MODIFIER|wech|FBgn0259745|transcript|FBtr0300083.1|protein_coding||c.-432A&gt;G|||||209|,C|intron_variant|MODIFIER|wech|FBgn0259745|transcript|FBtr0300080.1|protein_coding|2/5|c.-62-370A&gt;G||||||,C|intron_variant|MODIFIER|wech|FBgn0259745|transcript|FBtr0300082.1|protein_coding|1/4|c.-62-370A&gt;G||||||,C|intron_variant|MODIFIER|wech|FBgn0259745|transcript|FBtr0300084.1|protein_coding|1/4|c.-62-370A&gt;G||||||,C|intron_variant|MODIFIER|wech|FBgn0259745|transcript|FBtr0300081.1|protein_coding|1/4|c.-62-370A&gt;G||||||</t>
  </si>
  <si>
    <t>T|upstream_gene_variant|MODIFIER|scra|FBgn0261385|transcript|FBtr0088912.1|protein_coding||c.-639G&gt;T|||||314|,T|upstream_gene_variant|MODIFIER|scra|FBgn0261385|transcript|FBtr0100216.1|protein_coding||c.-639G&gt;T|||||314|,T|upstream_gene_variant|MODIFIER|scra|FBgn0261385|transcript|FBtr0088911.1|protein_coding||c.-639G&gt;T|||||397|,T|intron_variant|MODIFIER|CG1360|FBgn0033195|transcript|FBtr0088951.1|protein_coding|1/3|c.-19-97C&gt;A||||||</t>
  </si>
  <si>
    <t>A|upstream_gene_variant|MODIFIER|scra|FBgn0261385|transcript|FBtr0088912.1|protein_coding||c.-637G&gt;A|||||312|,A|upstream_gene_variant|MODIFIER|scra|FBgn0261385|transcript|FBtr0100216.1|protein_coding||c.-637G&gt;A|||||312|,A|upstream_gene_variant|MODIFIER|scra|FBgn0261385|transcript|FBtr0088911.1|protein_coding||c.-637G&gt;A|||||395|,A|intron_variant|MODIFIER|CG1360|FBgn0033195|transcript|FBtr0088951.1|protein_coding|1/3|c.-19-99C&gt;T||||||</t>
  </si>
  <si>
    <t>C|upstream_gene_variant|MODIFIER|CG1399|FBgn0033212|transcript|FBtr0300780.1|protein_coding||c.-2619A&gt;G|||||1313|,C|upstream_gene_variant|MODIFIER|CG1399|FBgn0033212|transcript|FBtr0088940.1|protein_coding||c.-671A&gt;G|||||527|,C|intron_variant|MODIFIER|CG1399|FBgn0033212|transcript|FBtr0332911.1|protein_coding|13/21|c.2537+163A&gt;G||||||,C|intron_variant|MODIFIER|CG1399|FBgn0033212|transcript|FBtr0088939.1|protein_coding|12/18|c.2543+163A&gt;G||||||,C|intron_variant|MODIFIER|CG1399|FBgn0033212|transcript|FBtr0300779.1|protein_coding|12/18|c.2474+163A&gt;G||||||,C|intron_variant|MODIFIER|CG1399|FBgn0033212|transcript|FBtr0332912.1|protein_coding|12/18|c.2474+163A&gt;G||||||</t>
  </si>
  <si>
    <t>C|intron_variant|MODIFIER|CG30497|FBgn0050497|transcript|FBtr0088932.1|protein_coding|2/2|c.990+3014C&gt;G||||||,C|intron_variant|MODIFIER|CG45093|FBgn0266526|transcript|FBtr0344565.1|protein_coding|2/2|c.-1996+3014C&gt;G||||||</t>
  </si>
  <si>
    <t>C|upstream_gene_variant|MODIFIER|cn|FBgn0000337|transcript|FBtr0344723.1|protein_coding||c.-789T&gt;G|||||751|,C|upstream_gene_variant|MODIFIER|CanB2|FBgn0015614|transcript|FBtr0088930.1|protein_coding||c.-448A&gt;C|||||192|,C|upstream_gene_variant|MODIFIER|mir-4980|FBgn0263558|transcript|FBtr0309693.1|pseudogene||n.-504A&gt;C|||||504|,C|upstream_gene_variant|MODIFIER|CanB2|FBgn0015614|transcript|FBtr0309866.1|protein_coding||c.-448A&gt;C|||||192|,C|upstream_gene_variant|MODIFIER|mir-4980|FBgn0263558|transcript|FBtr0309694.1|miRNA||n.-575A&gt;C|||||575|,C|downstream_gene_variant|MODIFIER|CR45108|FBgn0266577|transcript|FBtr0344724.1|lincRNA||n.*233A&gt;C|||||233|,C|downstream_gene_variant|MODIFIER|CR45108|FBgn0266577|transcript|FBtr0344725.1|lincRNA||n.*233A&gt;C|||||233|,C|intergenic_region|MODIFIER|CR45108-CanB2|FBgn0266577-FBgn0015614|intergenic_region|FBgn0266577-FBgn0015614|||n.7785818A&gt;C||||||</t>
  </si>
  <si>
    <t>T|upstream_gene_variant|MODIFIER|sax|FBgn0003317|transcript|FBtr0308825.1|protein_coding||c.-455G&gt;T|||||401|,T|upstream_gene_variant|MODIFIER|Nop17l|FBgn0033224|transcript|FBtr0088901.1|protein_coding||c.-1347C&gt;A|||||517|,T|upstream_gene_variant|MODIFIER|Nop17l|FBgn0033224|transcript|FBtr0088902.1|protein_coding||c.-1347C&gt;A|||||517|,T|upstream_gene_variant|MODIFIER|sax|FBgn0003317|transcript|FBtr0088832.1|protein_coding||c.-455G&gt;T|||||401|,T|upstream_gene_variant|MODIFIER|sax|FBgn0003317|transcript|FBtr0088833.1|protein_coding||c.-1033G&gt;T|||||514|,T|intron_variant|MODIFIER|Nop17l|FBgn0033224|transcript|FBtr0088900.1|protein_coding|1/4|c.-203+143C&gt;A||||||</t>
  </si>
  <si>
    <t>C|intron_variant|MODIFIER|Dgk|FBgn0085390|transcript|FBtr0308589.1|protein_coding|18/21|c.3037-996A&gt;G||||||,C|intron_variant|MODIFIER|Dgk|FBgn0085390|transcript|FBtr0112579.1|protein_coding|6/9|c.1720-996A&gt;G||||||,C|intron_variant|MODIFIER|Dgk|FBgn0085390|transcript|FBtr0112581.1|protein_coding|16/19|c.2671-996A&gt;G||||||,C|intron_variant|MODIFIER|Dgk|FBgn0085390|transcript|FBtr0330238.1|protein_coding|16/19|c.2647-996A&gt;G||||||,C|intron_variant|MODIFIER|Dgk|FBgn0085390|transcript|FBtr0346954.1|protein_coding|16/19|c.2647-996A&gt;G||||||,C|intron_variant|MODIFIER|Dgk|FBgn0085390|transcript|FBtr0308590.1|protein_coding|5/8|c.1588-996A&gt;G||||||,C|intron_variant|MODIFIER|Dgk|FBgn0085390|transcript|FBtr0112580.1|protein_coding|17/20|c.2980-996A&gt;G||||||</t>
  </si>
  <si>
    <t>T|intron_variant|MODIFIER|Dgk|FBgn0085390|transcript|FBtr0308589.1|protein_coding|4/21|c.163-1845C&gt;A||||||,T|intron_variant|MODIFIER|Dgk|FBgn0085390|transcript|FBtr0112581.1|protein_coding|4/19|c.163-1845C&gt;A||||||,T|intron_variant|MODIFIER|Dgk|FBgn0085390|transcript|FBtr0330238.1|protein_coding|4/19|c.163-1845C&gt;A||||||,T|intron_variant|MODIFIER|Dgk|FBgn0085390|transcript|FBtr0346954.1|protein_coding|4/19|c.163-1845C&gt;A||||||,T|intron_variant|MODIFIER|Dgk|FBgn0085390|transcript|FBtr0112580.1|protein_coding|4/20|c.163-1845C&gt;A||||||</t>
  </si>
  <si>
    <t>C|intron_variant|MODIFIER|Dgk|FBgn0085390|transcript|FBtr0308589.1|protein_coding|1/21|c.-115-340A&gt;G||||||,C|intron_variant|MODIFIER|Dgk|FBgn0085390|transcript|FBtr0112581.1|protein_coding|1/19|c.-115-340A&gt;G||||||,C|intron_variant|MODIFIER|Dgk|FBgn0085390|transcript|FBtr0330238.1|protein_coding|1/19|c.-115-340A&gt;G||||||,C|intron_variant|MODIFIER|Dgk|FBgn0085390|transcript|FBtr0346954.1|protein_coding|1/19|c.-115-340A&gt;G||||||,C|intron_variant|MODIFIER|Dgk|FBgn0085390|transcript|FBtr0112580.1|protein_coding|1/20|c.-115-340A&gt;G||||||</t>
  </si>
  <si>
    <t>T|intron_variant|MODIFIER|CG30377|FBgn0050377|transcript|FBtr0088844.1|protein_coding|2/4|c.-7+3842G&gt;T||||||,T|intron_variant|MODIFIER|CG30377|FBgn0050377|transcript|FBtr0339121.1|protein_coding|1/3|c.-7+3842G&gt;T||||||</t>
  </si>
  <si>
    <t>A|intron_variant|MODIFIER|CG30377|FBgn0050377|transcript|FBtr0088844.1|protein_coding|4/4|c.2491-2752G&gt;A||||||,A|intron_variant|MODIFIER|CG30377|FBgn0050377|transcript|FBtr0339121.1|protein_coding|3/3|c.2491-2752G&gt;A||||||</t>
  </si>
  <si>
    <t>G|intron_variant|MODIFIER|CG30377|FBgn0050377|transcript|FBtr0088844.1|protein_coding|4/4|c.2491-2624C&gt;G||||||,G|intron_variant|MODIFIER|CG30377|FBgn0050377|transcript|FBtr0339121.1|protein_coding|3/3|c.2491-2624C&gt;G||||||</t>
  </si>
  <si>
    <t>G|5_prime_UTR_premature_start_codon_gain_variant|LOW|CG8791|FBgn0033234|transcript|FBtr0304751.1|protein_coding|1/3|c.-331A&gt;G||||||,G|5_prime_UTR_variant|MODIFIER|CG8791|FBgn0033234|transcript|FBtr0304751.1|protein_coding|1/3|c.-331A&gt;G|||||331|,G|upstream_gene_variant|MODIFIER|CG8791|FBgn0033234|transcript|FBtr0309843.1|protein_coding||c.-331A&gt;G|||||124|,G|downstream_gene_variant|MODIFIER|CG30381|FBgn0050381|transcript|FBtr0339129.1|protein_coding||c.*2176T&gt;C|||||1853|,G|downstream_gene_variant|MODIFIER|CG30381|FBgn0050381|transcript|FBtr0113374.1|protein_coding||c.*2176T&gt;C|||||1853|,G|intron_variant|MODIFIER|CG8791|FBgn0033234|transcript|FBtr0088849.1|protein_coding|1/3|c.35-281A&gt;G||||||</t>
  </si>
  <si>
    <t>A|missense_variant|MODERATE|drosha|FBgn0026722|transcript|FBtr0088850.1|protein_coding|1/3|c.629C&gt;A|p.Pro210Gln|716/4290|629/3984|210/1327||,A|upstream_gene_variant|MODIFIER|rnh1|FBgn0023171|transcript|FBtr0088883.1|protein_coding||c.-795G&gt;T|||||764|,A|upstream_gene_variant|MODIFIER|rnh1|FBgn0023171|transcript|FBtr0088884.1|protein_coding||c.-795G&gt;T|||||764|</t>
  </si>
  <si>
    <t>T|missense_variant|MODERATE|CG8728|FBgn0033235|transcript|FBtr0088882.1|protein_coding|4/6|c.875G&gt;A|p.Ser292Asn|1034/1935|875/1671|292/556||,T|downstream_gene_variant|MODIFIER|drosha|FBgn0026722|transcript|FBtr0088850.1|protein_coding||c.*1259C&gt;T|||||1040|,T|downstream_gene_variant|MODIFIER|CG30380|FBgn0050380|transcript|FBtr0088881.1|protein_coding||c.*1373G&gt;A|||||1321|</t>
  </si>
  <si>
    <t>T|synonymous_variant|LOW|ACC|FBgn0033246|transcript|FBtr0339123.1|protein_coding|1/11|c.105G&gt;A|p.Val35Val|427/7741|105/7047|35/2348||,T|intron_variant|MODIFIER|ACC|FBgn0033246|transcript|FBtr0088871.1|protein_coding|4/13|c.669-630G&gt;A||||||,T|intron_variant|MODIFIER|ACC|FBgn0033246|transcript|FBtr0088872.1|protein_coding|3/12|c.192-630G&gt;A||||||,T|intron_variant|MODIFIER|ACC|FBgn0033246|transcript|FBtr0113053.1|protein_coding|3/12|c.192-630G&gt;A||||||,T|intron_variant|MODIFIER|ACC|FBgn0033246|transcript|FBtr0339124.1|protein_coding|3/12|c.192-630G&gt;A||||||,T|intron_variant|MODIFIER|ACC|FBgn0033246|transcript|FBtr0339125.1|protein_coding|3/12|c.192-630G&gt;A||||||</t>
  </si>
  <si>
    <t>T|5_prime_UTR_variant|MODIFIER|ACC|FBgn0033246|transcript|FBtr0339123.1|protein_coding|1/11|c.-57C&gt;A|||||57|,T|intron_variant|MODIFIER|ACC|FBgn0033246|transcript|FBtr0088871.1|protein_coding|4/13|c.669-791C&gt;A||||||,T|intron_variant|MODIFIER|ACC|FBgn0033246|transcript|FBtr0088872.1|protein_coding|3/12|c.192-791C&gt;A||||||,T|intron_variant|MODIFIER|ACC|FBgn0033246|transcript|FBtr0113053.1|protein_coding|3/12|c.192-791C&gt;A||||||,T|intron_variant|MODIFIER|ACC|FBgn0033246|transcript|FBtr0339124.1|protein_coding|3/12|c.192-791C&gt;A||||||,T|intron_variant|MODIFIER|ACC|FBgn0033246|transcript|FBtr0339125.1|protein_coding|3/12|c.192-791C&gt;A||||||</t>
  </si>
  <si>
    <t>A|upstream_gene_variant|MODIFIER|CR44272|FBgn0265299|transcript|FBtr0339301.1|lincRNA||n.-608G&gt;T|||||608|,A|upstream_gene_variant|MODIFIER|ACC|FBgn0033246|transcript|FBtr0339125.1|protein_coding||c.-8041G&gt;T|||||1313|,A|downstream_gene_variant|MODIFIER|Nup44A|FBgn0033247|transcript|FBtr0088860.1|protein_coding||c.*1941C&gt;A|||||1892|,A|downstream_gene_variant|MODIFIER|Dic3|FBgn0033248|transcript|FBtr0088870.1|protein_coding||c.*719G&gt;T|||||623|,A|downstream_gene_variant|MODIFIER|Nup44A|FBgn0033247|transcript|FBtr0088861.1|protein_coding||c.*1941C&gt;A|||||1892|,A|downstream_gene_variant|MODIFIER|Nup44A|FBgn0033247|transcript|FBtr0088862.1|protein_coding||c.*1941C&gt;A|||||1892|,A|downstream_gene_variant|MODIFIER|Dic3|FBgn0033248|transcript|FBtr0339283.1|protein_coding||c.*1066G&gt;T|||||623|,A|intergenic_region|MODIFIER|CR44272-Dic3|FBgn0265299-FBgn0033248|intergenic_region|FBgn0265299-FBgn0033248|||n.7993175C&gt;A||||||</t>
  </si>
  <si>
    <t>A|upstream_gene_variant|MODIFIER|CR44272|FBgn0265299|transcript|FBtr0339301.1|lincRNA||n.-725C&gt;T|||||725|,A|upstream_gene_variant|MODIFIER|ACC|FBgn0033246|transcript|FBtr0339125.1|protein_coding||c.-8158C&gt;T|||||1430|,A|downstream_gene_variant|MODIFIER|Dic3|FBgn0033248|transcript|FBtr0088870.1|protein_coding||c.*602C&gt;T|||||506|,A|downstream_gene_variant|MODIFIER|Dic3|FBgn0033248|transcript|FBtr0339283.1|protein_coding||c.*949C&gt;T|||||506|,A|intergenic_region|MODIFIER|CR44272-Dic3|FBgn0265299-FBgn0033248|intergenic_region|FBgn0265299-FBgn0033248|||n.7993292G&gt;A||||||</t>
  </si>
  <si>
    <t>G|upstream_gene_variant|MODIFIER|CG14762|FBgn0033250|transcript|FBtr0304750.1|protein_coding||c.-1406T&gt;C|||||379|,G|upstream_gene_variant|MODIFIER|mir-4981|FBgn0263572|transcript|FBtr0309727.1|pseudogene||n.-1115A&gt;G|||||1115|,G|upstream_gene_variant|MODIFIER|CG14762|FBgn0033250|transcript|FBtr0088867.1|protein_coding||c.-1406T&gt;C|||||379|,G|upstream_gene_variant|MODIFIER|mir-4981|FBgn0263572|transcript|FBtr0309728.1|miRNA||n.-1171A&gt;G|||||1171|,G|intergenic_region|MODIFIER|CG14762-mir-4981|FBgn0033250-FBgn0263572|intergenic_region|FBgn0033250-FBgn0263572|||n.8014134A&gt;G||||||</t>
  </si>
  <si>
    <t>A|upstream_gene_variant|MODIFIER|CG14762|FBgn0033250|transcript|FBtr0304750.1|protein_coding||c.-2677C&gt;T|||||1650|,A|upstream_gene_variant|MODIFIER|CG14762|FBgn0033250|transcript|FBtr0088867.1|protein_coding||c.-2677C&gt;T|||||1650|,A|downstream_gene_variant|MODIFIER|mir-4981|FBgn0263572|transcript|FBtr0309727.1|pseudogene||n.*62G&gt;A|||||62|,A|downstream_gene_variant|MODIFIER|mir-4981|FBgn0263572|transcript|FBtr0309728.1|miRNA||n.*80G&gt;A|||||80|,A|intergenic_region|MODIFIER|mir-4981-CR45267|FBgn0263572-FBgn0266805|intergenic_region|FBgn0263572-FBgn0266805|||n.8015405G&gt;A||||||</t>
  </si>
  <si>
    <t>T|upstream_gene_variant|MODIFIER|Obp44a|FBgn0033268|transcript|FBtr0088816.1|protein_coding||c.-1499C&gt;A|||||1423|,T|upstream_gene_variant|MODIFIER|Obp44a|FBgn0033268|transcript|FBtr0339297.1|protein_coding||c.-1499C&gt;A|||||1195|,T|downstream_gene_variant|MODIFIER|Lpin|FBgn0263593|transcript|FBtr0088815.1|protein_coding||c.*1725C&gt;A|||||1478|,T|downstream_gene_variant|MODIFIER|Lpin|FBgn0263593|transcript|FBtr0113055.1|protein_coding||c.*977C&gt;A|||||476|,T|downstream_gene_variant|MODIFIER|Lpin|FBgn0263593|transcript|FBtr0303573.1|protein_coding||c.*977C&gt;A|||||476|,T|downstream_gene_variant|MODIFIER|Lpin|FBgn0263593|transcript|FBtr0303584.1|protein_coding||c.*977C&gt;A|||||476|,T|downstream_gene_variant|MODIFIER|Lpin|FBgn0263593|transcript|FBtr0303583.1|protein_coding||c.*977C&gt;A|||||476|,T|downstream_gene_variant|MODIFIER|Lpin|FBgn0263593|transcript|FBtr0303580.1|protein_coding||c.*977C&gt;A|||||809|,T|downstream_gene_variant|MODIFIER|Lpin|FBgn0263593|transcript|FBtr0303577.1|protein_coding||c.*1725C&gt;A|||||1478|,T|downstream_gene_variant|MODIFIER|Lpin|FBgn0263593|transcript|FBtr0303574.1|protein_coding||c.*1725C&gt;A|||||1478|,T|downstream_gene_variant|MODIFIER|Lpin|FBgn0263593|transcript|FBtr0303575.1|protein_coding||c.*1725C&gt;A|||||1478|,T|downstream_gene_variant|MODIFIER|Lpin|FBgn0263593|transcript|FBtr0303578.1|protein_coding||c.*1725C&gt;A|||||1478|,T|downstream_gene_variant|MODIFIER|Lpin|FBgn0263593|transcript|FBtr0303585.1|protein_coding||c.*1725C&gt;A|||||1478|,T|intergenic_region|MODIFIER|Obp44a-Lpin|FBgn0033268-FBgn0263593|intergenic_region|FBgn0033268-FBgn0263593|||n.8136510G&gt;T||||||</t>
  </si>
  <si>
    <t>G|intron_variant|MODIFIER|LRP1|FBgn0053087|transcript|FBtr0344893.1|protein_coding|2/22|c.253+7752C&gt;G||||||,G|intron_variant|MODIFIER|LRP1|FBgn0053087|transcript|FBtr0344894.1|protein_coding|1/21|c.176-11893C&gt;G||||||</t>
  </si>
  <si>
    <t>C|synonymous_variant|LOW|LRP1|FBgn0053087|transcript|FBtr0344893.1|protein_coding|17/23|c.10254G&gt;C|p.Pro3418Pro|10746/15774|10254/14259|3418/4752||,C|synonymous_variant|LOW|LRP1|FBgn0053087|transcript|FBtr0344894.1|protein_coding|16/22|c.10176G&gt;C|p.Pro3392Pro|10668/15708|10176/14193|3392/4730||</t>
  </si>
  <si>
    <t>A|synonymous_variant|LOW|LRP1|FBgn0053087|transcript|FBtr0344893.1|protein_coding|17/23|c.10419C&gt;A|p.Pro3473Pro|10911/15774|10419/14259|3473/4752||,A|synonymous_variant|LOW|LRP1|FBgn0053087|transcript|FBtr0344894.1|protein_coding|16/22|c.10341C&gt;A|p.Pro3447Pro|10833/15708|10341/14193|3447/4730||</t>
  </si>
  <si>
    <t>G|downstream_gene_variant|MODIFIER|CR44280|FBgn0265307|transcript|FBtr0339348.1|lincRNA||n.*87A&gt;G|||||87|,G|intergenic_region|MODIFIER|CR44280-mir-280|FBgn0265307-FBgn0262440|intergenic_region|FBgn0265307-FBgn0262440|||n.8278082A&gt;G||||||</t>
  </si>
  <si>
    <t>T|upstream_gene_variant|MODIFIER|CR44449|FBgn0265642|transcript|FBtr0340509.1|lincRNA||n.-763G&gt;A|||||763|,T|downstream_gene_variant|MODIFIER|CR44448|FBgn0265641|transcript|FBtr0340507.1|lincRNA||n.*1664C&gt;T|||||1664|,T|non_coding_exon_variant|MODIFIER|CR44450|FBgn0265643|transcript|FBtr0340508.1|lincRNA|1/1|n.265C&gt;T||||||</t>
  </si>
  <si>
    <t>G|intergenic_region|MODIFIER|CR44450-pdm3|FBgn0265643-FBgn0261588|intergenic_region|FBgn0265643-FBgn0261588|||n.8322922A&gt;G||||||</t>
  </si>
  <si>
    <t>G|upstream_gene_variant|MODIFIER|CG11635|FBgn0033283|transcript|FBtr0088739.1|protein_coding||c.-309A&gt;G|||||240|,G|downstream_gene_variant|MODIFIER|spaw|FBgn0050365|transcript|FBtr0088773.1|protein_coding||c.*1215T&gt;C|||||1168|,G|downstream_gene_variant|MODIFIER|hubl|FBgn0050364|transcript|FBtr0339351.1|protein_coding||c.*2926T&gt;C|||||1168|,G|downstream_gene_variant|MODIFIER|spaw|FBgn0050365|transcript|FBtr0339352.1|protein_coding||c.*1215T&gt;C|||||1168|,G|intron_variant|MODIFIER|pdm3|FBgn0261588|transcript|FBtr0339350.1|protein_coding|2/10|c.756+10004A&gt;G||||||,G|intron_variant|MODIFIER|pdm3|FBgn0261588|transcript|FBtr0302919.1|protein_coding|2/10|c.756+10004A&gt;G||||||,G|intron_variant|MODIFIER|pdm3|FBgn0261588|transcript|FBtr0339349.1|protein_coding|2/9|c.756+10004A&gt;G||||||</t>
  </si>
  <si>
    <t>G|5_prime_UTR_variant|MODIFIER|CG2121|FBgn0033289|transcript|FBtr0088764.1|protein_coding|1/6|c.-74T&gt;C|||||6885|,G|intron_variant|MODIFIER|CG2121|FBgn0033289|transcript|FBtr0290124.1|protein_coding|1/5|c.12+431T&gt;C||||||</t>
  </si>
  <si>
    <t>G|5_prime_UTR_variant|MODIFIER|CG2121|FBgn0033289|transcript|FBtr0088764.1|protein_coding|1/6|c.-93T&gt;C|||||6904|,G|intron_variant|MODIFIER|CG2121|FBgn0033289|transcript|FBtr0290124.1|protein_coding|1/5|c.12+412T&gt;C||||||</t>
  </si>
  <si>
    <t>A|upstream_gene_variant|MODIFIER|CG2121|FBgn0033289|transcript|FBtr0088764.1|protein_coding||c.-7306G&gt;T|||||331|,A|intron_variant|MODIFIER|CG2121|FBgn0033289|transcript|FBtr0290124.1|protein_coding|1/5|c.12+10G&gt;T||||||</t>
  </si>
  <si>
    <t>A|upstream_gene_variant|MODIFIER|CG2121|FBgn0033289|transcript|FBtr0290124.1|protein_coding||c.-202C&gt;T|||||17|,A|upstream_gene_variant|MODIFIER|CG2121|FBgn0033289|transcript|FBtr0088764.1|protein_coding||c.-7529C&gt;T|||||554|,A|intergenic_region|MODIFIER|CG2121-CG43296|FBgn0033289-FBgn0262988|intergenic_region|FBgn0033289-FBgn0262988|||n.8411784G&gt;A||||||</t>
  </si>
  <si>
    <t>A|upstream_gene_variant|MODIFIER|CG2121|FBgn0033289|transcript|FBtr0290124.1|protein_coding||c.-1472A&gt;T|||||1287|,A|upstream_gene_variant|MODIFIER|CG2121|FBgn0033289|transcript|FBtr0088764.1|protein_coding||c.-8799A&gt;T|||||1824|,A|intergenic_region|MODIFIER|CG2121-CG43296|FBgn0033289-FBgn0262988|intergenic_region|FBgn0033289-FBgn0262988|||n.8413054T&gt;A||||||</t>
  </si>
  <si>
    <t>C|upstream_gene_variant|MODIFIER|CSN7|FBgn0028836|transcript|FBtr0088742.1|protein_coding||c.-827T&gt;C|||||749|,C|intergenic_region|MODIFIER|CG43296-CSN7|FBgn0262988-FBgn0028836|intergenic_region|FBgn0262988-FBgn0028836|||n.8420284T&gt;C||||||</t>
  </si>
  <si>
    <t>A|intron_variant|MODIFIER|CSN7|FBgn0028836|transcript|FBtr0088742.1|protein_coding|2/4|c.440-2624G&gt;A||||||</t>
  </si>
  <si>
    <t>T|intron_variant|MODIFIER|CSN7|FBgn0028836|transcript|FBtr0088742.1|protein_coding|2/4|c.440-389G&gt;T||||||</t>
  </si>
  <si>
    <t>A|upstream_gene_variant|MODIFIER|Lcp1Psi|FBgn0011812|transcript|FBtr0088762.1|pseudogene||n.-70C&gt;T|||||70|,A|upstream_gene_variant|MODIFIER|Lcp3|FBgn0002534|transcript|FBtr0088743.1|protein_coding||c.-2035G&gt;A|||||1989|,A|upstream_gene_variant|MODIFIER|Lcp3|FBgn0002534|transcript|FBtr0333554.1|protein_coding||c.-2035G&gt;A|||||1856|,A|downstream_gene_variant|MODIFIER|Lcp2|FBgn0002533|transcript|FBtr0088761.1|protein_coding||c.*637C&gt;T|||||520|,A|downstream_gene_variant|MODIFIER|Lcp2|FBgn0002533|transcript|FBtr0333556.1|protein_coding||c.*637C&gt;T|||||343|,A|intergenic_region|MODIFIER|Lcp1Psi-Lcp2|FBgn0011812-FBgn0002533|intergenic_region|FBgn0011812-FBgn0002533|||n.8433454G&gt;A||||||</t>
  </si>
  <si>
    <t>C|upstream_gene_variant|MODIFIER|Lcp1Psi|FBgn0011812|transcript|FBtr0088762.1|pseudogene||n.-115C&gt;G|||||115|,C|upstream_gene_variant|MODIFIER|Lcp3|FBgn0002534|transcript|FBtr0088743.1|protein_coding||c.-1990G&gt;C|||||1944|,C|upstream_gene_variant|MODIFIER|Lcp3|FBgn0002534|transcript|FBtr0333554.1|protein_coding||c.-1990G&gt;C|||||1811|,C|downstream_gene_variant|MODIFIER|Lcp2|FBgn0002533|transcript|FBtr0088761.1|protein_coding||c.*592C&gt;G|||||475|,C|downstream_gene_variant|MODIFIER|Lcp2|FBgn0002533|transcript|FBtr0333556.1|protein_coding||c.*592C&gt;G|||||298|,C|intergenic_region|MODIFIER|Lcp1Psi-Lcp2|FBgn0011812-FBgn0002533|intergenic_region|FBgn0011812-FBgn0002533|||n.8433499G&gt;C||||||</t>
  </si>
  <si>
    <t>A|upstream_gene_variant|MODIFIER|Lcp1Psi|FBgn0011812|transcript|FBtr0088762.1|pseudogene||n.-168C&gt;T|||||168|,A|upstream_gene_variant|MODIFIER|Lcp3|FBgn0002534|transcript|FBtr0088743.1|protein_coding||c.-1937G&gt;A|||||1891|,A|upstream_gene_variant|MODIFIER|Lcp3|FBgn0002534|transcript|FBtr0333554.1|protein_coding||c.-1937G&gt;A|||||1758|,A|downstream_gene_variant|MODIFIER|Lcp2|FBgn0002533|transcript|FBtr0088761.1|protein_coding||c.*539C&gt;T|||||422|,A|downstream_gene_variant|MODIFIER|Lcp2|FBgn0002533|transcript|FBtr0333556.1|protein_coding||c.*539C&gt;T|||||245|,A|intergenic_region|MODIFIER|Lcp1Psi-Lcp2|FBgn0011812-FBgn0002533|intergenic_region|FBgn0011812-FBgn0002533|||n.8433552G&gt;A||||||</t>
  </si>
  <si>
    <t>A|3_prime_UTR_variant|MODIFIER|Lcp2|FBgn0002533|transcript|FBtr0333556.1|protein_coding|2/2|c.*288A&gt;T|||||288|,A|upstream_gene_variant|MODIFIER|Lcp1Psi|FBgn0011812|transcript|FBtr0088762.1|pseudogene||n.-419A&gt;T|||||419|,A|upstream_gene_variant|MODIFIER|Lcp3|FBgn0002534|transcript|FBtr0088743.1|protein_coding||c.-1686T&gt;A|||||1640|,A|upstream_gene_variant|MODIFIER|Lcp3|FBgn0002534|transcript|FBtr0333554.1|protein_coding||c.-1686T&gt;A|||||1507|,A|downstream_gene_variant|MODIFIER|Lcp2|FBgn0002533|transcript|FBtr0088761.1|protein_coding||c.*288A&gt;T|||||171|</t>
  </si>
  <si>
    <t>C|3_prime_UTR_variant|MODIFIER|Lcp2|FBgn0002533|transcript|FBtr0088761.1|protein_coding|2/2|c.*102A&gt;G|||||102|,C|3_prime_UTR_variant|MODIFIER|Lcp2|FBgn0002533|transcript|FBtr0333556.1|protein_coding|2/2|c.*102A&gt;G|||||102|,C|upstream_gene_variant|MODIFIER|Lcp1Psi|FBgn0011812|transcript|FBtr0088762.1|pseudogene||n.-605A&gt;G|||||605|,C|upstream_gene_variant|MODIFIER|Lcp3|FBgn0002534|transcript|FBtr0088743.1|protein_coding||c.-1500T&gt;C|||||1454|,C|upstream_gene_variant|MODIFIER|Lcp3|FBgn0002534|transcript|FBtr0333554.1|protein_coding||c.-1500T&gt;C|||||1321|</t>
  </si>
  <si>
    <t>A|upstream_gene_variant|MODIFIER|Cyp4ad1|FBgn0033292|transcript|FBtr0088760.1|protein_coding||c.-333C&gt;T|||||279|,A|upstream_gene_variant|MODIFIER|Cyp4e2|FBgn0014469|transcript|FBtr0088745.1|protein_coding||c.-1686G&gt;A|||||1626|,A|upstream_gene_variant|MODIFIER|mir-986|FBgn0262316|transcript|FBtr0304479.1|pseudogene||n.-1897G&gt;A|||||1897|,A|upstream_gene_variant|MODIFIER|Cyp4ad1|FBgn0033292|transcript|FBtr0331956.1|protein_coding||c.-2467C&gt;T|||||1964|,A|upstream_gene_variant|MODIFIER|Cyp4e2|FBgn0014469|transcript|FBtr0339278.1|protein_coding||c.-1686G&gt;A|||||1475|,A|upstream_gene_variant|MODIFIER|mir-986|FBgn0262316|transcript|FBtr0304480.1|miRNA||n.-1915G&gt;A|||||1915|,A|intergenic_region|MODIFIER|Cyp4ad1-Cyp4e2|FBgn0033292-FBgn0014469|intergenic_region|FBgn0033292-FBgn0014469|||n.8443085G&gt;A||||||</t>
  </si>
  <si>
    <t>C|synonymous_variant|LOW|Mal-A6|FBgn0050360|transcript|FBtr0273322.1|protein_coding|2/3|c.1426T&gt;C|p.Leu476Leu|1438/1892|1426/1806|476/601||,C|synonymous_variant|LOW|Mal-A6|FBgn0050360|transcript|FBtr0346647.1|protein_coding|2/3|c.1426T&gt;C|p.Leu476Leu|1438/2291|1426/1806|476/601||,C|downstream_gene_variant|MODIFIER|Mal-A5|FBgn0050359|transcript|FBtr0088749.1|protein_coding||c.*1641T&gt;C|||||1581|,C|downstream_gene_variant|MODIFIER|Mal-A5|FBgn0050359|transcript|FBtr0300953.1|protein_coding||c.*1641T&gt;C|||||1581|,C|downstream_gene_variant|MODIFIER|Mal-A5|FBgn0050359|transcript|FBtr0339279.1|protein_coding||c.*1641T&gt;C|||||1581|,C|downstream_gene_variant|MODIFIER|Mal-A7|FBgn0033296|transcript|FBtr0345489.1|protein_coding||c.*2876A&gt;G|||||1973|</t>
  </si>
  <si>
    <t>C|intron_variant|MODIFIER|Mal-A7|FBgn0033296|transcript|FBtr0088757.1|protein_coding|2/2|c.1715+21C&gt;G||||||,C|intron_variant|MODIFIER|Mal-A7|FBgn0033296|transcript|FBtr0345489.1|protein_coding|2/2|c.1715+21C&gt;G||||||</t>
  </si>
  <si>
    <t>G|intron_variant|MODIFIER|mtt|FBgn0050361|transcript|FBtr0330608.1|protein_coding|17/18|c.3535-200T&gt;C||||||,G|intron_variant|MODIFIER|mtt|FBgn0050361|transcript|FBtr0088756.1|protein_coding|11/12|c.1630-200T&gt;C||||||,G|intron_variant|MODIFIER|mtt|FBgn0050361|transcript|FBtr0273327.1|protein_coding|15/16|c.3034-200T&gt;C||||||,G|intron_variant|MODIFIER|mtt|FBgn0050361|transcript|FBtr0273325.1|protein_coding|17/18|c.3535-200T&gt;C||||||,G|intron_variant|MODIFIER|mtt|FBgn0050361|transcript|FBtr0273326.1|protein_coding|16/17|c.2575-200T&gt;C||||||</t>
  </si>
  <si>
    <t>C|intron_variant|MODIFIER|mtt|FBgn0050361|transcript|FBtr0330608.1|protein_coding|17/18|c.3535-215A&gt;G||||||,C|intron_variant|MODIFIER|mtt|FBgn0050361|transcript|FBtr0088756.1|protein_coding|11/12|c.1630-215A&gt;G||||||,C|intron_variant|MODIFIER|mtt|FBgn0050361|transcript|FBtr0273327.1|protein_coding|15/16|c.3034-215A&gt;G||||||,C|intron_variant|MODIFIER|mtt|FBgn0050361|transcript|FBtr0273325.1|protein_coding|17/18|c.3535-215A&gt;G||||||,C|intron_variant|MODIFIER|mtt|FBgn0050361|transcript|FBtr0273326.1|protein_coding|16/17|c.2575-215A&gt;G||||||</t>
  </si>
  <si>
    <t>G|intron_variant|MODIFIER|mtt|FBgn0050361|transcript|FBtr0330608.1|protein_coding|2/18|c.446-12832A&gt;C||||||,G|intron_variant|MODIFIER|mtt|FBgn0050361|transcript|FBtr0273325.1|protein_coding|2/18|c.446-12832A&gt;C||||||,G|intron_variant|MODIFIER|mtt|FBgn0050361|transcript|FBtr0273326.1|protein_coding|2/17|c.445+14102A&gt;C||||||</t>
  </si>
  <si>
    <t>G|intron_variant|MODIFIER|mtt|FBgn0050361|transcript|FBtr0330608.1|protein_coding|2/18|c.445+9123A&gt;C||||||,G|intron_variant|MODIFIER|mtt|FBgn0050361|transcript|FBtr0273325.1|protein_coding|2/18|c.445+9123A&gt;C||||||,G|intron_variant|MODIFIER|mtt|FBgn0050361|transcript|FBtr0273326.1|protein_coding|2/17|c.445+9123A&gt;C||||||</t>
  </si>
  <si>
    <t>A|intergenic_region|MODIFIER|mtt-CR44279|FBgn0050361-FBgn0265306|intergenic_region|FBgn0050361-FBgn0265306|||n.8534874T&gt;A||||||</t>
  </si>
  <si>
    <t>C|intergenic_region|MODIFIER|CR45308-Cyp6a14|FBgn0266846-FBgn0033302|intergenic_region|FBgn0266846-FBgn0033302|||n.8560967T&gt;C||||||</t>
  </si>
  <si>
    <t>G|upstream_gene_variant|MODIFIER|CG42326|FBgn0259226|transcript|FBtr0299788.1|protein_coding||c.-819A&gt;C|||||585|,G|intron_variant|MODIFIER|CG42326|FBgn0259226|transcript|FBtr0339346.1|protein_coding|6/12|c.1406-1689A&gt;C||||||</t>
  </si>
  <si>
    <t>A|intergenic_region|MODIFIER|CG42326-CG14752|FBgn0259226-FBgn0033307|intergenic_region|FBgn0259226-FBgn0033307|||n.8587982C&gt;A||||||</t>
  </si>
  <si>
    <t>T|upstream_gene_variant|MODIFIER|CG8735|FBgn0033309|transcript|FBtr0088730.1|protein_coding||c.-1410C&gt;A|||||1285|,T|upstream_gene_variant|MODIFIER|CG8735|FBgn0033309|transcript|FBtr0339357.1|protein_coding||c.-1410C&gt;A|||||1285|,T|intron_variant|MODIFIER|rgr|FBgn0267792|transcript|FBtr0339354.1|protein_coding|1/5|c.648+18G&gt;T||||||,T|intron_variant|MODIFIER|rgr|FBgn0267792|transcript|FBtr0088692.1|protein_coding|1/4|c.648+18G&gt;T||||||</t>
  </si>
  <si>
    <t>C|downstream_gene_variant|MODIFIER|rgr|FBgn0267792|transcript|FBtr0339354.1|protein_coding||c.*1745A&gt;C|||||338|,C|downstream_gene_variant|MODIFIER|rgr|FBgn0267792|transcript|FBtr0088692.1|protein_coding||c.*1745A&gt;C|||||1395|,C|intron_variant|MODIFIER|CG8642|FBgn0033312|transcript|FBtr0310502.1|protein_coding|1/1|c.1122+401T&gt;G||||||WARNING_TRANSCRIPT_MULTIPLE_STOP_CODONS</t>
  </si>
  <si>
    <t>T|upstream_gene_variant|MODIFIER|CG8642|FBgn0033312|transcript|FBtr0310502.1|protein_coding||c.-73G&gt;A|||||73|WARNING_TRANSCRIPT_MULTIPLE_STOP_CODONS,T|upstream_gene_variant|MODIFIER|Cirl|FBgn0033313|transcript|FBtr0310448.1|protein_coding||c.-1880C&gt;T|||||494|,T|upstream_gene_variant|MODIFIER|Cirl|FBgn0033313|transcript|FBtr0310449.1|protein_coding||c.-1880C&gt;T|||||494|,T|upstream_gene_variant|MODIFIER|Cirl|FBgn0033313|transcript|FBtr0310450.1|protein_coding||c.-2254C&gt;T|||||494|,T|upstream_gene_variant|MODIFIER|Cirl|FBgn0033313|transcript|FBtr0305081.1|protein_coding||c.-1850C&gt;T|||||494|,T|upstream_gene_variant|MODIFIER|Cirl|FBgn0033313|transcript|FBtr0305082.1|protein_coding||c.-2254C&gt;T|||||494|,T|upstream_gene_variant|MODIFIER|Cirl|FBgn0033313|transcript|FBtr0305080.1|protein_coding||c.-2254C&gt;T|||||1942|,T|upstream_gene_variant|MODIFIER|Cirl|FBgn0033313|transcript|FBtr0301363.1|protein_coding||c.-2254C&gt;T|||||1942|,T|upstream_gene_variant|MODIFIER|Cirl|FBgn0033313|transcript|FBtr0290112.1|protein_coding||c.-2254C&gt;T|||||1942|,T|downstream_gene_variant|MODIFIER|rgr|FBgn0267792|transcript|FBtr0339354.1|protein_coding||c.*3340C&gt;T|||||1933|,T|intergenic_region|MODIFIER|CG8642-Cirl|FBgn0033312-FBgn0033313|intergenic_region|FBgn0033312-FBgn0033313|||n.8614228C&gt;T||||||</t>
  </si>
  <si>
    <t>T|upstream_gene_variant|MODIFIER|beta3GalTII|FBgn0033315|transcript|FBtr0088728.1|protein_coding||c.-199T&gt;A|||||172|,T|upstream_gene_variant|MODIFIER|CG14749|FBgn0033316|transcript|FBtr0088695.1|protein_coding||c.-259A&gt;T|||||117|,T|downstream_gene_variant|MODIFIER|Vps25|FBgn0022027|transcript|FBtr0088694.1|protein_coding||c.*1681A&gt;T|||||1603|,T|intergenic_region|MODIFIER|beta3GalTII-CG14749|FBgn0033315-FBgn0033316|intergenic_region|FBgn0033315-FBgn0033316|||n.8627783A&gt;T||||||</t>
  </si>
  <si>
    <t>T|3_prime_UTR_variant|MODIFIER|ptc|FBgn0003892|transcript|FBtr0089427.1|protein_coding|6/6|c.*399C&gt;T|||||399|,T|upstream_gene_variant|MODIFIER|Acsl|FBgn0263120|transcript|FBtr0100427.1|protein_coding||c.-10114C&gt;T|||||1078|,T|upstream_gene_variant|MODIFIER|Acsl|FBgn0263120|transcript|FBtr0088699.1|protein_coding||c.-10114C&gt;T|||||1436|,T|upstream_gene_variant|MODIFIER|Acsl|FBgn0263120|transcript|FBtr0088700.1|protein_coding||c.-10114C&gt;T|||||1436|,T|upstream_gene_variant|MODIFIER|Acsl|FBgn0263120|transcript|FBtr0100426.1|protein_coding||c.-1548C&gt;T|||||1436|</t>
  </si>
  <si>
    <t>T|downstream_gene_variant|MODIFIER|Acsl|FBgn0263120|transcript|FBtr0333001.1|protein_coding||c.*2059C&gt;T|||||1325|,T|downstream_gene_variant|MODIFIER|tRNA:L2:44EF|FBgn0011906|transcript|FBtr0088703.1|protein_coding||c.*367C&gt;T|||||367|WARNING_TRANSCRIPT_INCOMPLETE,T|downstream_gene_variant|MODIFIER|Acsl|FBgn0263120|transcript|FBtr0100427.1|protein_coding||c.*2059C&gt;T|||||642|,T|downstream_gene_variant|MODIFIER|Acsl|FBgn0263120|transcript|FBtr0088699.1|protein_coding||c.*2059C&gt;T|||||873|,T|downstream_gene_variant|MODIFIER|Acsl|FBgn0263120|transcript|FBtr0088700.1|protein_coding||c.*2059C&gt;T|||||873|,T|downstream_gene_variant|MODIFIER|Acsl|FBgn0263120|transcript|FBtr0100426.1|protein_coding||c.*2059C&gt;T|||||873|,T|downstream_gene_variant|MODIFIER|Acsl|FBgn0263120|transcript|FBtr0100428.1|protein_coding||c.*2059C&gt;T|||||873|,T|downstream_gene_variant|MODIFIER|Acsl|FBgn0263120|transcript|FBtr0100429.1|protein_coding||c.*2059C&gt;T|||||873|,T|downstream_gene_variant|MODIFIER|Acsl|FBgn0263120|transcript|FBtr0100430.1|protein_coding||c.*2059C&gt;T|||||873|,T|downstream_gene_variant|MODIFIER|Acsl|FBgn0263120|transcript|FBtr0088701.1|protein_coding||c.*2059C&gt;T|||||1325|,T|downstream_gene_variant|MODIFIER|Acsl|FBgn0263120|transcript|FBtr0100431.1|protein_coding||c.*2059C&gt;T|||||873|,T|intergenic_region|MODIFIER|tRNA:L2:44EF-Jon44E|FBgn0011906-FBgn0001285|intergenic_region|FBgn0011906-FBgn0001285|||n.8683664C&gt;T||||||</t>
  </si>
  <si>
    <t>G|upstream_gene_variant|MODIFIER|CG12376|FBgn0033323|transcript|FBtr0088706.1|protein_coding||c.-1904T&gt;G|||||1824|,G|downstream_gene_variant|MODIFIER|CG8738|FBgn0033321|transcript|FBtr0088705.1|protein_coding||c.*1486T&gt;G|||||1428|,G|downstream_gene_variant|MODIFIER|CG8584|FBgn0033322|transcript|FBtr0088724.1|protein_coding||c.*736A&gt;C|||||681|,G|intergenic_region|MODIFIER|CG8738-CG8584|FBgn0033321-FBgn0033322|intergenic_region|FBgn0033321-FBgn0033322|||n.8700011T&gt;G||||||</t>
  </si>
  <si>
    <t>A|upstream_gene_variant|MODIFIER|PGRP-SC2|FBgn0043575|transcript|FBtr0088709.1|protein_coding||c.-288T&gt;A|||||271|,A|downstream_gene_variant|MODIFIER|CG14767|FBgn0040777|transcript|FBtr0088719.1|protein_coding||c.*2015A&gt;T|||||1338|,A|downstream_gene_variant|MODIFIER|PGRP-SC1b|FBgn0033327|transcript|FBtr0339336.1|protein_coding||c.*2646T&gt;A|||||1585|,A|downstream_gene_variant|MODIFIER|CG14767|FBgn0040777|transcript|FBtr0088720.1|protein_coding||c.*2015A&gt;T|||||1338|,A|downstream_gene_variant|MODIFIER|CG14767|FBgn0040777|transcript|FBtr0088718.1|protein_coding||c.*2015A&gt;T|||||1338|,A|intergenic_region|MODIFIER|PGRP-SC1b-PGRP-SC2|FBgn0033327-FBgn0043575|intergenic_region|FBgn0033327-FBgn0043575|||n.8716679T&gt;A||||||</t>
  </si>
  <si>
    <t>C|upstream_gene_variant|MODIFIER|CG14767|FBgn0040777|transcript|FBtr0088719.1|protein_coding||c.-456C&gt;G|||||47|,C|upstream_gene_variant|MODIFIER|gcl|FBgn0005695|transcript|FBtr0088710.1|protein_coding||c.-2752G&gt;C|||||372|,C|upstream_gene_variant|MODIFIER|snoRNA:gcl-a|FBgn0263463|transcript|FBtr0309762.1|snoRNA||n.-1019G&gt;C|||||1019|,C|upstream_gene_variant|MODIFIER|CG14767|FBgn0040777|transcript|FBtr0088720.1|protein_coding||c.-456C&gt;G|||||389|,C|upstream_gene_variant|MODIFIER|CG14767|FBgn0040777|transcript|FBtr0088718.1|protein_coding||c.-456C&gt;G|||||47|,C|upstream_gene_variant|MODIFIER|gcl|FBgn0005695|transcript|FBtr0339337.1|protein_coding||c.-2752G&gt;C|||||372|,C|intergenic_region|MODIFIER|CG14767-gcl|FBgn0040777-FBgn0005695|intergenic_region|FBgn0040777-FBgn0005695|||n.8723886G&gt;C||||||</t>
  </si>
  <si>
    <t>C|upstream_gene_variant|MODIFIER|CG14767|FBgn0040777|transcript|FBtr0088719.1|protein_coding||c.-1859A&gt;G|||||1450|,C|upstream_gene_variant|MODIFIER|CG14767|FBgn0040777|transcript|FBtr0088720.1|protein_coding||c.-1859A&gt;G|||||1792|,C|upstream_gene_variant|MODIFIER|CG14767|FBgn0040777|transcript|FBtr0088718.1|protein_coding||c.-1859A&gt;G|||||1450|,C|downstream_gene_variant|MODIFIER|snoRNA:gcl-a|FBgn0263463|transcript|FBtr0309762.1|snoRNA||n.*224T&gt;C|||||224|,C|intron_variant|MODIFIER|gcl|FBgn0005695|transcript|FBtr0088710.1|protein_coding|1/3|c.-24+825T&gt;C||||||,C|intron_variant|MODIFIER|gcl|FBgn0005695|transcript|FBtr0339337.1|protein_coding|2/4|c.-24+604T&gt;C||||||</t>
  </si>
  <si>
    <t>G|intron_variant|MODIFIER|CG8740|FBgn0027585|transcript|FBtr0290115.1|protein_coding|1/8|c.-220+3654C&gt;G||||||,G|intron_variant|MODIFIER|CG8740|FBgn0027585|transcript|FBtr0088711.1|protein_coding|1/7|c.-747+3654C&gt;G||||||,G|intron_variant|MODIFIER|CG8740|FBgn0027585|transcript|FBtr0088712.1|protein_coding|1/8|c.-762+3654C&gt;G||||||,G|intron_variant|MODIFIER|CG8740|FBgn0027585|transcript|FBtr0339338.1|protein_coding|1/8|c.-220+3654C&gt;G||||||</t>
  </si>
  <si>
    <t>A|downstream_gene_variant|MODIFIER|CG8740|FBgn0027585|transcript|FBtr0290115.1|protein_coding||c.*512G&gt;A|||||222|,A|downstream_gene_variant|MODIFIER|CG8740|FBgn0027585|transcript|FBtr0088711.1|protein_coding||c.*512G&gt;A|||||222|,A|downstream_gene_variant|MODIFIER|CG8740|FBgn0027585|transcript|FBtr0088712.1|protein_coding||c.*512G&gt;A|||||222|,A|downstream_gene_variant|MODIFIER|CG8740|FBgn0027585|transcript|FBtr0339338.1|protein_coding||c.*512G&gt;A|||||222|,A|downstream_gene_variant|MODIFIER|CG8740|FBgn0027585|transcript|FBtr0088713.1|protein_coding||c.*512G&gt;A|||||222|,A|intergenic_region|MODIFIER|CG8740-CR44278|FBgn0027585-FBgn0265305|intergenic_region|FBgn0027585-FBgn0265305|||n.8759812G&gt;A||||||</t>
  </si>
  <si>
    <t>T|intergenic_region|MODIFIER|CR44278-CG8746|FBgn0265305-FBgn0033330|intergenic_region|FBgn0265305-FBgn0033330|||n.8771455G&gt;T||||||</t>
  </si>
  <si>
    <t>A|intron_variant|MODIFIER|sns|FBgn0024189|transcript|FBtr0111043.1|protein_coding|1/21|c.167-4411T&gt;A||||||,A|intron_variant|MODIFIER|sns|FBgn0024189|transcript|FBtr0088635.1|protein_coding|1/20|c.167-4411T&gt;A||||||,A|intron_variant|MODIFIER|sns|FBgn0024189|transcript|FBtr0339277.1|protein_coding|1/20|c.167-4411T&gt;A||||||</t>
  </si>
  <si>
    <t>C|downstream_gene_variant|MODIFIER|CG30350|FBgn0050350|transcript|FBtr0088636.1|protein_coding||c.*2002G&gt;C|||||1868|,C|intron_variant|MODIFIER|sns|FBgn0024189|transcript|FBtr0111043.1|protein_coding|9/21|c.1570-167G&gt;C||||||,C|intron_variant|MODIFIER|sns|FBgn0024189|transcript|FBtr0088635.1|protein_coding|9/20|c.1570-167G&gt;C||||||,C|intron_variant|MODIFIER|sns|FBgn0024189|transcript|FBtr0339277.1|protein_coding|9/20|c.1570-167G&gt;C||||||</t>
  </si>
  <si>
    <t>T|5_prime_UTR_variant|MODIFIER|babo|FBgn0011300|transcript|FBtr0088658.1|protein_coding|1/8|c.-63G&gt;T|||||63|,T|5_prime_UTR_variant|MODIFIER|babo|FBgn0011300|transcript|FBtr0088659.1|protein_coding|1/8|c.-63G&gt;T|||||63|,T|5_prime_UTR_variant|MODIFIER|babo|FBgn0011300|transcript|FBtr0300599.1|protein_coding|1/8|c.-63G&gt;T|||||63|,T|upstream_gene_variant|MODIFIER|CG33199|FBgn0053199|transcript|FBtr0088688.1|protein_coding||c.-2153C&gt;A|||||1823|,T|upstream_gene_variant|MODIFIER|CG8229|FBgn0033356|transcript|FBtr0290278.1|protein_coding||c.-2322C&gt;A|||||1823|,T|upstream_gene_variant|MODIFIER|CG33199|FBgn0053199|transcript|FBtr0307344.1|protein_coding||c.-2153C&gt;A|||||1823|,T|upstream_gene_variant|MODIFIER|CG8229|FBgn0033356|transcript|FBtr0290279.1|protein_coding||c.-2322C&gt;A|||||1823|,T|downstream_gene_variant|MODIFIER|Tom7|FBgn0033357|transcript|FBtr0088657.1|protein_coding||c.*843G&gt;T|||||729|,T|downstream_gene_variant|MODIFIER|Tom7|FBgn0033357|transcript|FBtr0339306.1|protein_coding||c.*843G&gt;T|||||667|</t>
  </si>
  <si>
    <t>C|intron_variant|MODIFIER|babo|FBgn0011300|transcript|FBtr0088658.1|protein_coding|4/7|c.700+342A&gt;C||||||,C|intron_variant|MODIFIER|babo|FBgn0011300|transcript|FBtr0088659.1|protein_coding|3/7|c.492-204A&gt;C||||||,C|intron_variant|MODIFIER|babo|FBgn0011300|transcript|FBtr0300599.1|protein_coding|3/7|c.491+658A&gt;C||||||</t>
  </si>
  <si>
    <t>T|missense_variant|MODERATE|CG8213|FBgn0033359|transcript|FBtr0273385.1|protein_coding|2/7|c.326C&gt;A|p.Pro109His|743/6171|326/5082|109/1693||,T|missense_variant|MODERATE|CG8213|FBgn0033359|transcript|FBtr0273384.1|protein_coding|2/7|c.326C&gt;A|p.Pro109His|1068/6439|326/5025|109/1674||,T|missense_variant|MODERATE|CG8213|FBgn0033359|transcript|FBtr0339307.1|protein_coding|2/7|c.326C&gt;A|p.Pro109His|1068/6637|326/4293|109/1430||</t>
  </si>
  <si>
    <t>G|intron_variant|MODIFIER|CG8213|FBgn0033359|transcript|FBtr0273385.1|protein_coding|1/6|c.232+2523T&gt;C||||||,G|intron_variant|MODIFIER|CG8213|FBgn0033359|transcript|FBtr0273384.1|protein_coding|1/6|c.232+2523T&gt;C||||||,G|intron_variant|MODIFIER|CG8213|FBgn0033359|transcript|FBtr0339307.1|protein_coding|1/6|c.232+2523T&gt;C||||||</t>
  </si>
  <si>
    <t>C|intergenic_region|MODIFIER|CG8213-Np|FBgn0033359-FBgn0265011|intergenic_region|FBgn0033359-FBgn0265011|||n.8990087A&gt;C||||||</t>
  </si>
  <si>
    <t>T|intron_variant|MODIFIER|Np|FBgn0265011|transcript|FBtr0112560.1|protein_coding|2/8|c.224-1453G&gt;A||||||,T|intron_variant|MODIFIER|Np|FBgn0265011|transcript|FBtr0307883.1|protein_coding|2/8|c.224-1453G&gt;A||||||</t>
  </si>
  <si>
    <t>C|intron_variant|MODIFIER|Np|FBgn0265011|transcript|FBtr0112560.1|protein_coding|2/8|c.223+1568C&gt;G||||||,C|intron_variant|MODIFIER|Np|FBgn0265011|transcript|FBtr0307883.1|protein_coding|2/8|c.223+1568C&gt;G||||||</t>
  </si>
  <si>
    <t>A|intron_variant|MODIFIER|CG13743|FBgn0033368|transcript|FBtr0088662.1|protein_coding|3/10|c.129+1666A&gt;T||||||,A|intron_variant|MODIFIER|CG13743|FBgn0033368|transcript|FBtr0308823.1|protein_coding|2/9|c.70-3756A&gt;T||||||,A|intron_variant|MODIFIER|CG13743|FBgn0033368|transcript|FBtr0339287.1|protein_coding|2/7|c.70-3756A&gt;T||||||</t>
  </si>
  <si>
    <t>C|intron_variant|MODIFIER|CG13743|FBgn0033368|transcript|FBtr0088662.1|protein_coding|3/10|c.129+1658A&gt;G||||||,C|intron_variant|MODIFIER|CG13743|FBgn0033368|transcript|FBtr0308823.1|protein_coding|2/9|c.70-3764A&gt;G||||||,C|intron_variant|MODIFIER|CG13743|FBgn0033368|transcript|FBtr0339287.1|protein_coding|2/7|c.70-3764A&gt;G||||||</t>
  </si>
  <si>
    <t>G|intron_variant|MODIFIER|CG13743|FBgn0033368|transcript|FBtr0088662.1|protein_coding|3/10|c.129+893G&gt;C||||||,G|intron_variant|MODIFIER|CG13743|FBgn0033368|transcript|FBtr0308823.1|protein_coding|2/9|c.69+3575G&gt;C||||||,G|intron_variant|MODIFIER|CG13743|FBgn0033368|transcript|FBtr0339287.1|protein_coding|2/7|c.69+3575G&gt;C||||||</t>
  </si>
  <si>
    <t>T|intron_variant|MODIFIER|CG13743|FBgn0033368|transcript|FBtr0088662.1|protein_coding|3/10|c.129+365C&gt;A||||||,T|intron_variant|MODIFIER|CG13743|FBgn0033368|transcript|FBtr0308823.1|protein_coding|2/9|c.69+3047C&gt;A||||||,T|intron_variant|MODIFIER|CG13743|FBgn0033368|transcript|FBtr0339287.1|protein_coding|2/7|c.69+3047C&gt;A||||||</t>
  </si>
  <si>
    <t>G|upstream_gene_variant|MODIFIER|ana|FBgn0011746|transcript|FBtr0300501.1|protein_coding||c.-1108A&gt;G|||||874|,G|upstream_gene_variant|MODIFIER|ana|FBgn0011746|transcript|FBtr0088559.1|protein_coding||c.-1108A&gt;G|||||874|,G|intron_variant|MODIFIER|ana|FBgn0011746|transcript|FBtr0339284.1|protein_coding|1/4|c.44+5744A&gt;G||||||</t>
  </si>
  <si>
    <t>A|upstream_gene_variant|MODIFIER|ana|FBgn0011746|transcript|FBtr0300501.1|protein_coding||c.-1098C&gt;A|||||864|,A|upstream_gene_variant|MODIFIER|ana|FBgn0011746|transcript|FBtr0088559.1|protein_coding||c.-1098C&gt;A|||||864|,A|intron_variant|MODIFIER|ana|FBgn0011746|transcript|FBtr0339284.1|protein_coding|1/4|c.44+5754C&gt;A||||||</t>
  </si>
  <si>
    <t>T|missense_variant|MODERATE|CG8777|FBgn0033376|transcript|FBtr0088565.1|protein_coding|7/13|c.1731G&gt;T|p.Glu577Asp|1786/3791|1731/3702|577/1233||</t>
  </si>
  <si>
    <t>A|upstream_gene_variant|MODIFIER|CG30343|FBgn0050343|transcript|FBtr0088594.1|protein_coding||c.-1992C&gt;A|||||1850|,A|upstream_gene_variant|MODIFIER|CG30343|FBgn0050343|transcript|FBtr0308205.1|protein_coding||c.-1992C&gt;A|||||1850|,A|intergenic_region|MODIFIER|hig-CG30343|FBgn0010114-FBgn0050343|intergenic_region|FBgn0010114-FBgn0050343|||n.9250171C&gt;A||||||</t>
  </si>
  <si>
    <t>C|upstream_gene_variant|MODIFIER|Pkn|FBgn0020621|transcript|FBtr0112897.1|protein_coding||c.-2244A&gt;G|||||1952|,C|upstream_gene_variant|MODIFIER|Pkn|FBgn0020621|transcript|FBtr0301511.1|protein_coding||c.-2244A&gt;G|||||1952|,C|upstream_gene_variant|MODIFIER|Pkn|FBgn0020621|transcript|FBtr0302604.1|protein_coding||c.-2244A&gt;G|||||1952|,C|upstream_gene_variant|MODIFIER|Pkn|FBgn0020621|transcript|FBtr0339294.1|protein_coding||c.-3017A&gt;G|||||591|,C|intron_variant|MODIFIER|Pkn|FBgn0020621|transcript|FBtr0088603.1|protein_coding|2/9|c.66+1070A&gt;G||||||,C|intron_variant|MODIFIER|Pkn|FBgn0020621|transcript|FBtr0088604.1|protein_coding|2/10|c.66+1070A&gt;G||||||,C|intron_variant|MODIFIER|Pkn|FBgn0020621|transcript|FBtr0088601.1|protein_coding|2/9|c.22-2939A&gt;G||||||,C|intron_variant|MODIFIER|Pkn|FBgn0020621|transcript|FBtr0302603.1|protein_coding|3/11|c.66+1070A&gt;G||||||,C|intron_variant|MODIFIER|Pkn|FBgn0020621|transcript|FBtr0306585.1|protein_coding|2/10|c.66+1070A&gt;G||||||,C|intron_variant|MODIFIER|Pkn|FBgn0020621|transcript|FBtr0088602.1|protein_coding|2/10|c.22-2939A&gt;G||||||,C|intron_variant|MODIFIER|Pkn|FBgn0020621|transcript|FBtr0308206.1|protein_coding|2/10|c.22-2939A&gt;G||||||,C|intron_variant|MODIFIER|Pkn|FBgn0020621|transcript|FBtr0339290.1|protein_coding|2/11|c.22-2939A&gt;G||||||,C|intron_variant|MODIFIER|Pkn|FBgn0020621|transcript|FBtr0339291.1|protein_coding|2/10|c.22-2939A&gt;G||||||,C|intron_variant|MODIFIER|Pkn|FBgn0020621|transcript|FBtr0339292.1|protein_coding|2/10|c.22-2939A&gt;G||||||,C|intron_variant|MODIFIER|Pkn|FBgn0020621|transcript|FBtr0339293.1|protein_coding|2/10|c.22-2939A&gt;G||||||</t>
  </si>
  <si>
    <t>A|upstream_gene_variant|MODIFIER|Pkn|FBgn0020621|transcript|FBtr0339294.1|protein_coding||c.-3282C&gt;T|||||856|,A|intron_variant|MODIFIER|Pkn|FBgn0020621|transcript|FBtr0088603.1|protein_coding|2/9|c.66+805C&gt;T||||||,A|intron_variant|MODIFIER|Pkn|FBgn0020621|transcript|FBtr0088604.1|protein_coding|2/10|c.66+805C&gt;T||||||,A|intron_variant|MODIFIER|Pkn|FBgn0020621|transcript|FBtr0088601.1|protein_coding|2/9|c.22-3204C&gt;T||||||,A|intron_variant|MODIFIER|Pkn|FBgn0020621|transcript|FBtr0302603.1|protein_coding|3/11|c.66+805C&gt;T||||||,A|intron_variant|MODIFIER|Pkn|FBgn0020621|transcript|FBtr0306585.1|protein_coding|2/10|c.66+805C&gt;T||||||,A|intron_variant|MODIFIER|Pkn|FBgn0020621|transcript|FBtr0088602.1|protein_coding|2/10|c.22-3204C&gt;T||||||,A|intron_variant|MODIFIER|Pkn|FBgn0020621|transcript|FBtr0308206.1|protein_coding|2/10|c.22-3204C&gt;T||||||,A|intron_variant|MODIFIER|Pkn|FBgn0020621|transcript|FBtr0339290.1|protein_coding|2/11|c.22-3204C&gt;T||||||,A|intron_variant|MODIFIER|Pkn|FBgn0020621|transcript|FBtr0339291.1|protein_coding|2/10|c.22-3204C&gt;T||||||,A|intron_variant|MODIFIER|Pkn|FBgn0020621|transcript|FBtr0339292.1|protein_coding|2/10|c.22-3204C&gt;T||||||,A|intron_variant|MODIFIER|Pkn|FBgn0020621|transcript|FBtr0339293.1|protein_coding|2/10|c.22-3204C&gt;T||||||</t>
  </si>
  <si>
    <t>C|intron_variant|MODIFIER|Myd88|FBgn0033402|transcript|FBtr0088598.1|protein_coding|1/4|c.527-690T&gt;G||||||,C|intron_variant|MODIFIER|Myd88|FBgn0033402|transcript|FBtr0333000.1|protein_coding|1/4|c.527-690T&gt;G||||||,C|intron_variant|MODIFIER|Myd88|FBgn0033402|transcript|FBtr0345024.1|protein_coding|1/4|c.527-690T&gt;G||||||</t>
  </si>
  <si>
    <t>T|intron_variant|MODIFIER|Myd88|FBgn0033402|transcript|FBtr0088598.1|protein_coding|1/4|c.526+463G&gt;A||||||,T|intron_variant|MODIFIER|Myd88|FBgn0033402|transcript|FBtr0333000.1|protein_coding|1/4|c.526+463G&gt;A||||||,T|intron_variant|MODIFIER|Myd88|FBgn0033402|transcript|FBtr0345024.1|protein_coding|1/4|c.526+463G&gt;A||||||</t>
  </si>
  <si>
    <t>A|intron_variant|MODIFIER|CG13739|FBgn0033403|transcript|FBtr0088558.1|protein_coding|3/3|c.*248+302G&gt;T||||||,A|intron_variant|MODIFIER|CG13954|FBgn0033405|transcript|FBtr0332996.1|protein_coding|7/7|c.2204-4246G&gt;T||||||,A|intron_variant|MODIFIER|CG13954|FBgn0033405|transcript|FBtr0332997.1|protein_coding|7/7|c.2204-4246G&gt;T||||||</t>
  </si>
  <si>
    <t>T|intron_variant|MODIFIER|CG13739|FBgn0033403|transcript|FBtr0088558.1|protein_coding|3/3|c.*248+286G&gt;A||||||,T|intron_variant|MODIFIER|CG13954|FBgn0033405|transcript|FBtr0332996.1|protein_coding|7/7|c.2204-4262G&gt;A||||||,T|intron_variant|MODIFIER|CG13954|FBgn0033405|transcript|FBtr0332997.1|protein_coding|7/7|c.2204-4262G&gt;A||||||</t>
  </si>
  <si>
    <t>C|intron_variant|MODIFIER|CG13739|FBgn0033403|transcript|FBtr0088558.1|protein_coding|2/3|c.-1042-8862C&gt;G||||||,C|intron_variant|MODIFIER|CG13954|FBgn0033405|transcript|FBtr0332996.1|protein_coding|7/7|c.2204-17327C&gt;G||||||,C|intron_variant|MODIFIER|CG13954|FBgn0033405|transcript|FBtr0332997.1|protein_coding|7/7|c.2204-17327C&gt;G||||||</t>
  </si>
  <si>
    <t>C|downstream_gene_variant|MODIFIER|CR43651|FBgn0263660|transcript|FBtr0310105.1|lincRNA||n.*1927T&gt;C|||||1927|,C|intergenic_region|MODIFIER|CR43651-CR45281|FBgn0263660-FBgn0266819|intergenic_region|FBgn0263660-FBgn0266819|||n.9555867T&gt;C||||||</t>
  </si>
  <si>
    <t>G|upstream_gene_variant|MODIFIER|mir-307a|FBgn0262385|transcript|FBtr0304245.1|pseudogene||n.-1551G&gt;C|||||1551|,G|upstream_gene_variant|MODIFIER|mir-307a|FBgn0262385|transcript|FBtr0304246.1|miRNA||n.-1606G&gt;C|||||1606|,G|downstream_gene_variant|MODIFIER|mir-307b|FBgn0262172|transcript|FBtr0304171.1|pseudogene||n.*1536C&gt;G|||||1536|,G|downstream_gene_variant|MODIFIER|mir-307b|FBgn0262172|transcript|FBtr0304172.1|miRNA||n.*1603C&gt;G|||||1603|,G|downstream_gene_variant|MODIFIER|mir-307b|FBgn0262172|transcript|FBtr0304173.1|miRNA||n.*1562C&gt;G|||||1562|,G|intron_variant|MODIFIER|Mmp2|FBgn0033438|transcript|FBtr0088501.1|protein_coding|3/7|c.456-7386G&gt;C||||||,G|intron_variant|MODIFIER|Mmp2|FBgn0033438|transcript|FBtr0334807.1|protein_coding|1/5|c.-1-7386G&gt;C||||||,G|intron_variant|MODIFIER|Mmp2|FBgn0033438|transcript|FBtr0334808.1|protein_coding|2/6|c.132-7386G&gt;C||||||</t>
  </si>
  <si>
    <t>A|intron_variant|MODIFIER|Mmp2|FBgn0033438|transcript|FBtr0088501.1|protein_coding|3/7|c.455+18932C&gt;T||||||,A|intron_variant|MODIFIER|Mmp2|FBgn0033438|transcript|FBtr0334807.1|protein_coding|1/5|c.-2+9161C&gt;T||||||,A|intron_variant|MODIFIER|Mmp2|FBgn0033438|transcript|FBtr0334808.1|protein_coding|1/6|c.-141-4957C&gt;T||||||</t>
  </si>
  <si>
    <t>A|downstream_gene_variant|MODIFIER|Uba1|FBgn0023143|transcript|FBtr0088499.1|protein_coding||c.*2050G&gt;T|||||1571|,A|downstream_gene_variant|MODIFIER|Uba1|FBgn0023143|transcript|FBtr0339517.1|protein_coding||c.*2050G&gt;T|||||1571|,A|intergenic_region|MODIFIER|Mmp2-Uba1|FBgn0033438-FBgn0023143|intergenic_region|FBgn0033438-FBgn0023143|||n.9686718C&gt;A||||||</t>
  </si>
  <si>
    <t>T|intron_variant|MODIFIER|sqa|FBgn0259678|transcript|FBtr0299930.1|protein_coding|3/8|c.330-432G&gt;A||||||,T|intron_variant|MODIFIER|sqa|FBgn0259678|transcript|FBtr0310326.1|protein_coding|3/8|c.330-432G&gt;A||||||,T|intron_variant|MODIFIER|sqa|FBgn0259678|transcript|FBtr0299929.1|protein_coding|3/7|c.330-432G&gt;A||||||</t>
  </si>
  <si>
    <t>G|intron_variant|MODIFIER|trpl|FBgn0005614|transcript|FBtr0088471.1|protein_coding|1/13|c.-117+426T&gt;G||||||,G|intron_variant|MODIFIER|trpl|FBgn0005614|transcript|FBtr0088473.1|protein_coding|1/13|c.-117+301T&gt;G||||||,G|intron_variant|MODIFIER|trpl|FBgn0005614|transcript|FBtr0301662.1|protein_coding|1/13|c.-117+439T&gt;G||||||</t>
  </si>
  <si>
    <t>A|missense_variant|MODERATE|trpl|FBgn0005614|transcript|FBtr0088471.1|protein_coding|8/14|c.1211G&gt;A|p.Arg404His|1483/3768|1211/3375|404/1124||,A|missense_variant|MODERATE|trpl|FBgn0005614|transcript|FBtr0088473.1|protein_coding|8/14|c.1211G&gt;A|p.Arg404His|1608/3893|1211/3375|404/1124||,A|missense_variant|MODERATE|trpl|FBgn0005614|transcript|FBtr0301662.1|protein_coding|8/14|c.1211G&gt;A|p.Arg404His|1470/3755|1211/3375|404/1124||</t>
  </si>
  <si>
    <t>G|intron_variant|MODIFIER|CG1688|FBgn0027589|transcript|FBtr0088495.1|protein_coding|2/8|c.-518-4855T&gt;C||||||</t>
  </si>
  <si>
    <t>G|intron_variant|MODIFIER|CG1688|FBgn0027589|transcript|FBtr0088495.1|protein_coding|2/8|c.-518-5524A&gt;C||||||</t>
  </si>
  <si>
    <t>T|intron_variant|MODIFIER|CG1688|FBgn0027589|transcript|FBtr0088495.1|protein_coding|2/8|c.-518-5634G&gt;A||||||</t>
  </si>
  <si>
    <t>G|intron_variant|MODIFIER|CG1688|FBgn0027589|transcript|FBtr0088495.1|protein_coding|2/8|c.-518-6057T&gt;C||||||</t>
  </si>
  <si>
    <t>C|upstream_gene_variant|MODIFIER|CR44208|FBgn0265106|transcript|FBtr0336934.1|lincRNA||n.-1810G&gt;C|||||1810|,C|upstream_gene_variant|MODIFIER|CR44208|FBgn0265106|transcript|FBtr0336933.1|lincRNA||n.-1810G&gt;C|||||1810|,C|intron_variant|MODIFIER|CG1688|FBgn0027589|transcript|FBtr0088495.1|protein_coding|2/8|c.-519+6454C&gt;G||||||</t>
  </si>
  <si>
    <t>C|upstream_gene_variant|MODIFIER|CR44208|FBgn0265106|transcript|FBtr0336934.1|lincRNA||n.-1270T&gt;C|||||1270|,C|upstream_gene_variant|MODIFIER|CR44208|FBgn0265106|transcript|FBtr0336933.1|lincRNA||n.-1270T&gt;C|||||1270|,C|intron_variant|MODIFIER|CG1688|FBgn0027589|transcript|FBtr0088495.1|protein_coding|2/8|c.-519+5914A&gt;G||||||</t>
  </si>
  <si>
    <t>G|upstream_gene_variant|MODIFIER|CR44208|FBgn0265106|transcript|FBtr0336934.1|lincRNA||n.-997A&gt;G|||||997|,G|upstream_gene_variant|MODIFIER|CR44208|FBgn0265106|transcript|FBtr0336933.1|lincRNA||n.-997A&gt;G|||||997|,G|intron_variant|MODIFIER|CG1688|FBgn0027589|transcript|FBtr0088495.1|protein_coding|2/8|c.-519+5641T&gt;C||||||</t>
  </si>
  <si>
    <t>A|upstream_gene_variant|MODIFIER|CG1698|FBgn0033443|transcript|FBtr0088474.1|protein_coding||c.-2345T&gt;A|||||236|,A|upstream_gene_variant|MODIFIER|CG1698|FBgn0033443|transcript|FBtr0336935.1|protein_coding||c.-2345T&gt;A|||||236|,A|downstream_gene_variant|MODIFIER|CR44208|FBgn0265106|transcript|FBtr0336934.1|lincRNA||n.*1795T&gt;A|||||1795|,A|intron_variant|MODIFIER|CG1688|FBgn0027589|transcript|FBtr0088495.1|protein_coding|2/8|c.-519+93A&gt;T||||||</t>
  </si>
  <si>
    <t>G|5_prime_UTR_premature_start_codon_gain_variant|LOW|CG1698|FBgn0033443|transcript|FBtr0088474.1|protein_coding|1/5|c.-541A&gt;G||||||,G|5_prime_UTR_variant|MODIFIER|CG1698|FBgn0033443|transcript|FBtr0088474.1|protein_coding|1/5|c.-541A&gt;G|||||541|,G|intron_variant|MODIFIER|CG1688|FBgn0027589|transcript|FBtr0088495.1|protein_coding|1/8|c.-741-1489T&gt;C||||||,G|intron_variant|MODIFIER|CG1698|FBgn0033443|transcript|FBtr0336935.1|protein_coding|1/5|c.-7-534A&gt;G||||||</t>
  </si>
  <si>
    <t>G|upstream_gene_variant|MODIFIER|Vamp7|FBgn0266186|transcript|FBtr0089394.1|protein_coding||c.-1658T&gt;C|||||1206|,G|upstream_gene_variant|MODIFIER|CG1667|FBgn0033453|transcript|FBtr0345019.1|protein_coding||c.-96A&gt;G|||||89|,G|upstream_gene_variant|MODIFIER|Vamp7|FBgn0266186|transcript|FBtr0346639.1|protein_coding||c.-1658T&gt;C|||||1206|,G|downstream_gene_variant|MODIFIER|Orc6|FBgn0023180|transcript|FBtr0088482.1|protein_coding||c.*1857T&gt;C|||||1750|,G|intron_variant|MODIFIER|CG1667|FBgn0033453|transcript|FBtr0345020.1|protein_coding|1/6|c.-67-29A&gt;G||||||</t>
  </si>
  <si>
    <t>C|intron_variant|MODIFIER|CG1516|FBgn0027580|transcript|FBtr0088454.1|protein_coding|3/6|c.1609+171T&gt;G||||||,C|intron_variant|MODIFIER|CG1516|FBgn0027580|transcript|FBtr0088459.1|protein_coding|3/5|c.1609+171T&gt;G||||||,C|intron_variant|MODIFIER|CG1516|FBgn0027580|transcript|FBtr0088460.1|protein_coding|3/6|c.1609+171T&gt;G||||||,C|intron_variant|MODIFIER|CG1516|FBgn0027580|transcript|FBtr0088461.1|protein_coding|2/5|c.1609+171T&gt;G||||||,C|intron_variant|MODIFIER|CG1516|FBgn0027580|transcript|FBtr0088462.1|protein_coding|2/4|c.1609+171T&gt;G||||||,C|intron_variant|MODIFIER|CG1516|FBgn0027580|transcript|FBtr0088456.1|protein_coding|4/6|c.1609+171T&gt;G||||||,C|intron_variant|MODIFIER|CG1516|FBgn0027580|transcript|FBtr0088457.1|protein_coding|3/5|c.1609+171T&gt;G||||||,C|intron_variant|MODIFIER|CG1516|FBgn0027580|transcript|FBtr0088458.1|protein_coding|3/6|c.1609+171T&gt;G||||||,C|intron_variant|MODIFIER|CG1516|FBgn0027580|transcript|FBtr0300850.1|protein_coding|4/7|c.1609+171T&gt;G||||||,C|intron_variant|MODIFIER|CG1516|FBgn0027580|transcript|FBtr0088455.1|protein_coding|3/5|c.1609+171T&gt;G||||||</t>
  </si>
  <si>
    <t>T|upstream_gene_variant|MODIFIER|CG18446|FBgn0033458|transcript|FBtr0088376.1|protein_coding||c.-909A&gt;T|||||629|,T|upstream_gene_variant|MODIFIER|cbx|FBgn0011241|transcript|FBtr0332915.1|protein_coding||c.-5491T&gt;A|||||474|,T|downstream_gene_variant|MODIFIER|CR45138|FBgn0266631|transcript|FBtr0344920.1|lincRNA||n.*1682A&gt;T|||||1682|,T|downstream_gene_variant|MODIFIER|CR45138|FBgn0266631|transcript|FBtr0344919.1|lincRNA||n.*1682A&gt;T|||||1682|,T|intron_variant|MODIFIER|cbx|FBgn0011241|transcript|FBtr0088452.1|protein_coding|1/4|c.-60+3980T&gt;A||||||</t>
  </si>
  <si>
    <t>G|upstream_gene_variant|MODIFIER|CG18446|FBgn0033458|transcript|FBtr0088376.1|protein_coding||c.-867A&gt;G|||||587|,G|upstream_gene_variant|MODIFIER|cbx|FBgn0011241|transcript|FBtr0332915.1|protein_coding||c.-5533T&gt;C|||||516|,G|downstream_gene_variant|MODIFIER|CR45138|FBgn0266631|transcript|FBtr0344920.1|lincRNA||n.*1724A&gt;G|||||1724|,G|downstream_gene_variant|MODIFIER|CR45138|FBgn0266631|transcript|FBtr0344919.1|lincRNA||n.*1724A&gt;G|||||1724|,G|intron_variant|MODIFIER|cbx|FBgn0011241|transcript|FBtr0088452.1|protein_coding|1/4|c.-60+3938T&gt;C||||||</t>
  </si>
  <si>
    <t>A|synonymous_variant|LOW|CG1513|FBgn0033463|transcript|FBtr0088450.1|protein_coding|13/15|c.2097A&gt;T|p.Arg699Arg|2384/3827|2097/2355|699/784||,A|synonymous_variant|LOW|CG1513|FBgn0033463|transcript|FBtr0302176.1|protein_coding|8/9|c.1152A&gt;T|p.Arg384Arg|1386/2911|1152/1221|384/406||,A|synonymous_variant|LOW|CG1513|FBgn0033463|transcript|FBtr0331955.1|protein_coding|8/10|c.1152A&gt;T|p.Arg384Arg|1386/2829|1152/1410|384/469||,A|upstream_gene_variant|MODIFIER|Sec24AB|FBgn0033460|transcript|FBtr0088451.1|protein_coding||c.-2958A&gt;T|||||1793|,A|upstream_gene_variant|MODIFIER|Sec24AB|FBgn0033460|transcript|FBtr0339406.1|protein_coding||c.-2958A&gt;T|||||1793|,A|upstream_gene_variant|MODIFIER|Sec24AB|FBgn0033460|transcript|FBtr0339407.1|protein_coding||c.-2958A&gt;T|||||1793|,A|downstream_gene_variant|MODIFIER|CR45467|FBgn0267023|transcript|FBtr0345976.1|lincRNA||n.*1545T&gt;A|||||1545|</t>
  </si>
  <si>
    <t>C|upstream_gene_variant|MODIFIER|CG30007|FBgn0050007|transcript|FBtr0300921.1|protein_coding||c.-1910T&gt;C|||||1756|,C|upstream_gene_variant|MODIFIER|CG30007|FBgn0050007|transcript|FBtr0300919.1|protein_coding||c.-1910T&gt;C|||||1756|,C|upstream_gene_variant|MODIFIER|CG30007|FBgn0050007|transcript|FBtr0088381.1|protein_coding||c.-1910T&gt;C|||||1756|,C|upstream_gene_variant|MODIFIER|CG30007|FBgn0050007|transcript|FBtr0300920.1|protein_coding||c.-1910T&gt;C|||||1756|,C|downstream_gene_variant|MODIFIER|CG12923|FBgn0033461|transcript|FBtr0088379.1|protein_coding||c.*1478T&gt;C|||||1318|,C|downstream_gene_variant|MODIFIER|CG12923|FBgn0033461|transcript|FBtr0331953.1|protein_coding||c.*1478T&gt;C|||||714|,C|intron_variant|MODIFIER|CG1513|FBgn0033463|transcript|FBtr0088450.1|protein_coding|1/14|c.169-464A&gt;G||||||,C|intron_variant|MODIFIER|CG30008|FBgn0050008|transcript|FBtr0088380.1|protein_coding|2/4|c.125+39T&gt;C||||||</t>
  </si>
  <si>
    <t>A|3_prime_UTR_variant|MODIFIER|CG30008|FBgn0050008|transcript|FBtr0088380.1|protein_coding|5/5|c.*49G&gt;A|||||49|,A|upstream_gene_variant|MODIFIER|CG30007|FBgn0050007|transcript|FBtr0300921.1|protein_coding||c.-981G&gt;A|||||827|,A|upstream_gene_variant|MODIFIER|CG30007|FBgn0050007|transcript|FBtr0300919.1|protein_coding||c.-981G&gt;A|||||827|,A|upstream_gene_variant|MODIFIER|CG30007|FBgn0050007|transcript|FBtr0088381.1|protein_coding||c.-981G&gt;A|||||827|,A|upstream_gene_variant|MODIFIER|CG30007|FBgn0050007|transcript|FBtr0300920.1|protein_coding||c.-981G&gt;A|||||827|,A|downstream_gene_variant|MODIFIER|CG12923|FBgn0033461|transcript|FBtr0331953.1|protein_coding||c.*2407G&gt;A|||||1643|,A|intron_variant|MODIFIER|CG1513|FBgn0033463|transcript|FBtr0088450.1|protein_coding|1/14|c.168+107C&gt;T||||||</t>
  </si>
  <si>
    <t>T|3_prime_UTR_variant|MODIFIER|CG1441|FBgn0033464|transcript|FBtr0088448.1|protein_coding|6/6|c.*138T&gt;A|||||138|,T|3_prime_UTR_variant|MODIFIER|CG1441|FBgn0033464|transcript|FBtr0088449.1|protein_coding|6/6|c.*138T&gt;A|||||138|,T|downstream_gene_variant|MODIFIER|CG30007|FBgn0050007|transcript|FBtr0300921.1|protein_coding||c.*788A&gt;T|||||713|,T|downstream_gene_variant|MODIFIER|CG30007|FBgn0050007|transcript|FBtr0300919.1|protein_coding||c.*788A&gt;T|||||713|,T|downstream_gene_variant|MODIFIER|CG30007|FBgn0050007|transcript|FBtr0088381.1|protein_coding||c.*659A&gt;T|||||544|,T|downstream_gene_variant|MODIFIER|CG30007|FBgn0050007|transcript|FBtr0300920.1|protein_coding||c.*659A&gt;T|||||544|</t>
  </si>
  <si>
    <t>A|3_prime_UTR_variant|MODIFIER|CG1441|FBgn0033464|transcript|FBtr0088448.1|protein_coding|6/6|c.*40C&gt;T|||||40|,A|3_prime_UTR_variant|MODIFIER|CG1441|FBgn0033464|transcript|FBtr0088449.1|protein_coding|6/6|c.*40C&gt;T|||||40|,A|downstream_gene_variant|MODIFIER|CG30007|FBgn0050007|transcript|FBtr0300921.1|protein_coding||c.*886G&gt;A|||||811|,A|downstream_gene_variant|MODIFIER|CG30007|FBgn0050007|transcript|FBtr0300919.1|protein_coding||c.*886G&gt;A|||||811|,A|downstream_gene_variant|MODIFIER|CG30007|FBgn0050007|transcript|FBtr0088381.1|protein_coding||c.*757G&gt;A|||||642|,A|downstream_gene_variant|MODIFIER|CG30007|FBgn0050007|transcript|FBtr0300920.1|protein_coding||c.*757G&gt;A|||||642|</t>
  </si>
  <si>
    <t>A|upstream_gene_variant|MODIFIER|FMRFa|FBgn0000715|transcript|FBtr0088383.1|protein_coding||c.-3633G&gt;A|||||788|,A|intergenic_region|MODIFIER|CG1441-FMRFa|FBgn0033464-FBgn0000715|intergenic_region|FBgn0033464-FBgn0000715|||n.9905506G&gt;A||||||</t>
  </si>
  <si>
    <t>A|upstream_gene_variant|MODIFIER|FMRFa|FBgn0000715|transcript|FBtr0088383.1|protein_coding||c.-3123C&gt;A|||||278|,A|intergenic_region|MODIFIER|CG1441-FMRFa|FBgn0033464-FBgn0000715|intergenic_region|FBgn0033464-FBgn0000715|||n.9906016C&gt;A||||||</t>
  </si>
  <si>
    <t>T|intron_variant|MODIFIER|Mef2|FBgn0011656|transcript|FBtr0330708.1|protein_coding|3/9|c.54+287G&gt;A||||||,T|intron_variant|MODIFIER|Mef2|FBgn0011656|transcript|FBtr0088445.1|protein_coding|2/8|c.54+287G&gt;A||||||,T|intron_variant|MODIFIER|Mef2|FBgn0011656|transcript|FBtr0088447.1|protein_coding|3/9|c.54+287G&gt;A||||||,T|intron_variant|MODIFIER|Mef2|FBgn0011656|transcript|FBtr0330707.1|protein_coding|4/10|c.54+287G&gt;A||||||,T|intron_variant|MODIFIER|Mef2|FBgn0011656|transcript|FBtr0088443.1|protein_coding|3/10|c.54+287G&gt;A||||||,T|intron_variant|MODIFIER|Mef2|FBgn0011656|transcript|FBtr0088444.1|protein_coding|2/8|c.54+287G&gt;A||||||,T|intron_variant|MODIFIER|Mef2|FBgn0011656|transcript|FBtr0088446.1|protein_coding|2/8|c.54+287G&gt;A||||||</t>
  </si>
  <si>
    <t>G|intron_variant|MODIFIER|Mef2|FBgn0011656|transcript|FBtr0330708.1|protein_coding|3/9|c.54+278T&gt;C||||||,G|intron_variant|MODIFIER|Mef2|FBgn0011656|transcript|FBtr0088445.1|protein_coding|2/8|c.54+278T&gt;C||||||,G|intron_variant|MODIFIER|Mef2|FBgn0011656|transcript|FBtr0088447.1|protein_coding|3/9|c.54+278T&gt;C||||||,G|intron_variant|MODIFIER|Mef2|FBgn0011656|transcript|FBtr0330707.1|protein_coding|4/10|c.54+278T&gt;C||||||,G|intron_variant|MODIFIER|Mef2|FBgn0011656|transcript|FBtr0088443.1|protein_coding|3/10|c.54+278T&gt;C||||||,G|intron_variant|MODIFIER|Mef2|FBgn0011656|transcript|FBtr0088444.1|protein_coding|2/8|c.54+278T&gt;C||||||,G|intron_variant|MODIFIER|Mef2|FBgn0011656|transcript|FBtr0088446.1|protein_coding|2/8|c.54+278T&gt;C||||||</t>
  </si>
  <si>
    <t>T|intron_variant|MODIFIER|Mef2|FBgn0011656|transcript|FBtr0330708.1|protein_coding|1/9|c.-399-7296G&gt;A||||||,T|intron_variant|MODIFIER|Mef2|FBgn0011656|transcript|FBtr0088447.1|protein_coding|1/9|c.-549-720G&gt;A||||||,T|intron_variant|MODIFIER|Mef2|FBgn0011656|transcript|FBtr0330707.1|protein_coding|1/10|c.-608-720G&gt;A||||||</t>
  </si>
  <si>
    <t>G|intron_variant|MODIFIER|Mef2|FBgn0011656|transcript|FBtr0330708.1|protein_coding|1/9|c.-399-7432G&gt;C||||||,G|intron_variant|MODIFIER|Mef2|FBgn0011656|transcript|FBtr0088447.1|protein_coding|1/9|c.-549-856G&gt;C||||||,G|intron_variant|MODIFIER|Mef2|FBgn0011656|transcript|FBtr0330707.1|protein_coding|1/10|c.-608-856G&gt;C||||||</t>
  </si>
  <si>
    <t>A|intron_variant|MODIFIER|Mef2|FBgn0011656|transcript|FBtr0330708.1|protein_coding|1/9|c.-399-8035C&gt;T||||||,A|intron_variant|MODIFIER|Mef2|FBgn0011656|transcript|FBtr0088447.1|protein_coding|1/9|c.-549-1459C&gt;T||||||,A|intron_variant|MODIFIER|Mef2|FBgn0011656|transcript|FBtr0330707.1|protein_coding|1/10|c.-609+501C&gt;T||||||</t>
  </si>
  <si>
    <t>C|intron_variant|MODIFIER|Mef2|FBgn0011656|transcript|FBtr0330708.1|protein_coding|1/9|c.-400+8226A&gt;G||||||,C|intron_variant|MODIFIER|Mef2|FBgn0011656|transcript|FBtr0088447.1|protein_coding|1/9|c.-550+8226A&gt;G||||||</t>
  </si>
  <si>
    <t>C|upstream_gene_variant|MODIFIER|Adam|FBgn0027619|transcript|FBtr0088387.1|protein_coding||c.-1387G&gt;C|||||1096|,C|upstream_gene_variant|MODIFIER|Adam|FBgn0027619|transcript|FBtr0339425.1|protein_coding||c.-1387G&gt;C|||||1231|,C|intron_variant|MODIFIER|CG12133|FBgn0033469|transcript|FBtr0339424.1|protein_coding|1/1|c.548+21G&gt;C||||||</t>
  </si>
  <si>
    <t>A|downstream_gene_variant|MODIFIER|Pka-R2|FBgn0022382|transcript|FBtr0088438.1|protein_coding||c.*3517C&gt;T|||||916|,A|intron_variant|MODIFIER|TER94|FBgn0261014|transcript|FBtr0112905.1|protein_coding|4/4|c.2388-10G&gt;A||||||,A|intron_variant|MODIFIER|TER94|FBgn0261014|transcript|FBtr0088391.1|protein_coding|4/4|c.2313-10G&gt;A||||||,A|intron_variant|MODIFIER|TER94|FBgn0261014|transcript|FBtr0112906.1|protein_coding|4/4|c.2187-10G&gt;A||||||,A|intron_variant|MODIFIER|TER94|FBgn0261014|transcript|FBtr0343852.1|protein_coding|4/4|c.2385-10G&gt;A||||||</t>
  </si>
  <si>
    <t>T|intron_variant|MODIFIER|Pka-R2|FBgn0022382|transcript|FBtr0088437.1|protein_coding|3/9|c.215-434C&gt;A||||||,T|intron_variant|MODIFIER|Pka-R2|FBgn0022382|transcript|FBtr0088438.1|protein_coding|3/9|c.215-434C&gt;A||||||,T|intron_variant|MODIFIER|Pka-R2|FBgn0022382|transcript|FBtr0112901.1|protein_coding|3/9|c.215-434C&gt;A||||||,T|intron_variant|MODIFIER|Pka-R2|FBgn0022382|transcript|FBtr0112902.1|protein_coding|3/9|c.215-434C&gt;A||||||</t>
  </si>
  <si>
    <t>A|intron_variant|MODIFIER|Pka-R2|FBgn0022382|transcript|FBtr0088437.1|protein_coding|3/9|c.215-2339C&gt;T||||||,A|intron_variant|MODIFIER|Pka-R2|FBgn0022382|transcript|FBtr0088438.1|protein_coding|3/9|c.215-2339C&gt;T||||||,A|intron_variant|MODIFIER|Pka-R2|FBgn0022382|transcript|FBtr0112901.1|protein_coding|3/9|c.215-2339C&gt;T||||||,A|intron_variant|MODIFIER|Pka-R2|FBgn0022382|transcript|FBtr0112902.1|protein_coding|3/9|c.215-2339C&gt;T||||||</t>
  </si>
  <si>
    <t>T|missense_variant|MODERATE|CG12129|FBgn0033475|transcript|FBtr0088395.1|protein_coding|2/4|c.221G&gt;T|p.Gly74Val|318/1239|221/1059|74/352||,T|upstream_gene_variant|MODIFIER|CG1407|FBgn0033474|transcript|FBtr0339420.1|protein_coding||c.-1144C&gt;A|||||780|,T|upstream_gene_variant|MODIFIER|CG1407|FBgn0033474|transcript|FBtr0088435.1|protein_coding||c.-1144C&gt;A|||||780|,T|upstream_gene_variant|MODIFIER|CG1407|FBgn0033474|transcript|FBtr0330325.1|protein_coding||c.-1144C&gt;A|||||780|,T|upstream_gene_variant|MODIFIER|CG1407|FBgn0033474|transcript|FBtr0088436.1|protein_coding||c.-1144C&gt;A|||||780|,T|upstream_gene_variant|MODIFIER|CG1407|FBgn0033474|transcript|FBtr0339418.1|protein_coding||c.-1144C&gt;A|||||780|,T|upstream_gene_variant|MODIFIER|CG1407|FBgn0033474|transcript|FBtr0339419.1|protein_coding||c.-1144C&gt;A|||||780|,T|upstream_gene_variant|MODIFIER|CG1407|FBgn0033474|transcript|FBtr0300719.1|protein_coding||c.-1144C&gt;A|||||780|,T|downstream_gene_variant|MODIFIER|oys|FBgn0033476|transcript|FBtr0345630.1|protein_coding||c.*3271C&gt;A|||||922|,T|downstream_gene_variant|MODIFIER|oys|FBgn0033476|transcript|FBtr0345629.1|protein_coding||c.*3271C&gt;A|||||1863|,T|downstream_gene_variant|MODIFIER|oys|FBgn0033476|transcript|FBtr0339416.1|protein_coding||c.*3271C&gt;A|||||1863|</t>
  </si>
  <si>
    <t>T|upstream_gene_variant|MODIFIER|oys|FBgn0033476|transcript|FBtr0345629.1|protein_coding||c.-355G&gt;A|||||316|,T|downstream_gene_variant|MODIFIER|CG34220|FBgn0085249|transcript|FBtr0112413.1|protein_coding||c.*838G&gt;A|||||707|,T|intron_variant|MODIFIER|oys|FBgn0033476|transcript|FBtr0088434.1|protein_coding|1/6|c.97-509G&gt;A||||||,T|intron_variant|MODIFIER|oys|FBgn0033476|transcript|FBtr0345630.1|protein_coding|1/6|c.97-509G&gt;A||||||,T|intron_variant|MODIFIER|oys|FBgn0033476|transcript|FBtr0339416.1|protein_coding|1/6|c.97-509G&gt;A||||||</t>
  </si>
  <si>
    <t>A|upstream_gene_variant|MODIFIER|sut4|FBgn0028560|transcript|FBtr0089674.1|protein_coding||c.-1523C&gt;T|||||1359|,A|intron_variant|MODIFIER|CG2269|FBgn0033484|transcript|FBtr0088409.1|protein_coding|1/6|c.-56+718G&gt;A||||||,A|intron_variant|MODIFIER|CG2269|FBgn0033484|transcript|FBtr0305653.1|protein_coding|1/6|c.-55-2057G&gt;A||||||,A|intron_variant|MODIFIER|CG2269|FBgn0033484|transcript|FBtr0088407.1|protein_coding|1/5|c.-56+718G&gt;A||||||,A|intron_variant|MODIFIER|CG2269|FBgn0033484|transcript|FBtr0088408.1|protein_coding|1/5|c.-56+882G&gt;A||||||</t>
  </si>
  <si>
    <t>T|intron_variant|MODIFIER|Pfk|FBgn0003071|transcript|FBtr0088420.1|protein_coding|5/11|c.634-431G&gt;T||||||,T|intron_variant|MODIFIER|Pfk|FBgn0003071|transcript|FBtr0304925.1|protein_coding|5/11|c.634-431G&gt;T||||||,T|intron_variant|MODIFIER|Pfk|FBgn0003071|transcript|FBtr0333067.1|protein_coding|4/10|c.550-431G&gt;T||||||,T|intron_variant|MODIFIER|Pfk|FBgn0003071|transcript|FBtr0088421.1|protein_coding|1/7|c.148-431G&gt;T||||||,T|intron_variant|MODIFIER|Pfk|FBgn0003071|transcript|FBtr0088422.1|protein_coding|1/7|c.148-431G&gt;T||||||</t>
  </si>
  <si>
    <t>C|intron_variant|MODIFIER|Pfk|FBgn0003071|transcript|FBtr0088420.1|protein_coding|8/11|c.1240-462T&gt;C||||||,C|intron_variant|MODIFIER|Pfk|FBgn0003071|transcript|FBtr0304925.1|protein_coding|8/11|c.1240-462T&gt;C||||||,C|intron_variant|MODIFIER|Pfk|FBgn0003071|transcript|FBtr0333067.1|protein_coding|7/10|c.1156-462T&gt;C||||||,C|intron_variant|MODIFIER|Pfk|FBgn0003071|transcript|FBtr0088421.1|protein_coding|4/7|c.753+221T&gt;C||||||,C|intron_variant|MODIFIER|Pfk|FBgn0003071|transcript|FBtr0088422.1|protein_coding|4/7|c.754-462T&gt;C||||||</t>
  </si>
  <si>
    <t>G|5_prime_UTR_variant|MODIFIER|dmpd|FBgn0033486|transcript|FBtr0088423.1|protein_coding|2/6|c.-11A&gt;G|||||11|,G|5_prime_UTR_variant|MODIFIER|dmpd|FBgn0033486|transcript|FBtr0304926.1|protein_coding|2/6|c.-11A&gt;G|||||11|,G|downstream_gene_variant|MODIFIER|Pfk|FBgn0003071|transcript|FBtr0088420.1|protein_coding||c.*1216A&gt;G|||||954|,G|downstream_gene_variant|MODIFIER|Pfk|FBgn0003071|transcript|FBtr0304925.1|protein_coding||c.*1216A&gt;G|||||954|,G|downstream_gene_variant|MODIFIER|Pfk|FBgn0003071|transcript|FBtr0333067.1|protein_coding||c.*1216A&gt;G|||||954|,G|downstream_gene_variant|MODIFIER|Pfk|FBgn0003071|transcript|FBtr0088421.1|protein_coding||c.*1216A&gt;G|||||954|,G|downstream_gene_variant|MODIFIER|Pfk|FBgn0003071|transcript|FBtr0088422.1|protein_coding||c.*1216A&gt;G|||||634|</t>
  </si>
  <si>
    <t>T|upstream_gene_variant|MODIFIER|Ccs|FBgn0010531|transcript|FBtr0300944.1|protein_coding||c.-110T&gt;A|||||60|,T|upstream_gene_variant|MODIFIER|gem|FBgn0050011|transcript|FBtr0089758.1|protein_coding||c.-4572A&gt;T|||||1659|,T|upstream_gene_variant|MODIFIER|Ccs|FBgn0010531|transcript|FBtr0333068.1|protein_coding||c.-110T&gt;A|||||60|,T|downstream_gene_variant|MODIFIER|dmpd|FBgn0033486|transcript|FBtr0088423.1|protein_coding||c.*1608A&gt;T|||||1183|,T|downstream_gene_variant|MODIFIER|dmpd|FBgn0033486|transcript|FBtr0304926.1|protein_coding||c.*1608A&gt;T|||||1183|,T|intergenic_region|MODIFIER|Ccs-gem|FBgn0010531-FBgn0050011|intergenic_region|FBgn0010531-FBgn0050011|||n.10122634A&gt;T||||||</t>
  </si>
  <si>
    <t>A|upstream_gene_variant|MODIFIER|KCNQ|FBgn0033494|transcript|FBtr0301444.1|protein_coding||c.-440G&gt;T|||||337|,A|upstream_gene_variant|MODIFIER|KCNQ|FBgn0033494|transcript|FBtr0301443.1|protein_coding||c.-440G&gt;T|||||337|,A|upstream_gene_variant|MODIFIER|KCNQ|FBgn0033494|transcript|FBtr0310093.1|protein_coding||c.-440G&gt;T|||||337|,A|upstream_gene_variant|MODIFIER|KCNQ|FBgn0033494|transcript|FBtr0310094.1|protein_coding||c.-440G&gt;T|||||337|,A|upstream_gene_variant|MODIFIER|KCNQ|FBgn0033494|transcript|FBtr0310095.1|protein_coding||c.-440G&gt;T|||||337|,A|upstream_gene_variant|MODIFIER|KCNQ|FBgn0033494|transcript|FBtr0310096.1|protein_coding||c.-440G&gt;T|||||337|,A|upstream_gene_variant|MODIFIER|KCNQ|FBgn0033494|transcript|FBtr0310097.1|protein_coding||c.-440G&gt;T|||||337|,A|upstream_gene_variant|MODIFIER|KCNQ|FBgn0033494|transcript|FBtr0299832.1|protein_coding||c.-440G&gt;T|||||337|,A|downstream_gene_variant|MODIFIER|CR45133|FBgn0266626|transcript|FBtr0344913.1|lincRNA||n.*869C&gt;A|||||869|,A|downstream_gene_variant|MODIFIER|mlt|FBgn0265512|transcript|FBtr0088369.1|protein_coding||c.*1456G&gt;T|||||1176|,A|downstream_gene_variant|MODIFIER|CR45133|FBgn0266626|transcript|FBtr0344914.1|lincRNA||n.*869C&gt;A|||||869|,A|downstream_gene_variant|MODIFIER|mlt|FBgn0265512|transcript|FBtr0331945.1|protein_coding||c.*1456G&gt;T|||||702|,A|downstream_gene_variant|MODIFIER|mlt|FBgn0265512|transcript|FBtr0088370.1|protein_coding||c.*1456G&gt;T|||||1176|,A|intron_variant|MODIFIER|KCNQ|FBgn0033494|transcript|FBtr0299833.1|protein_coding|1/16|c.-49-580G&gt;T||||||</t>
  </si>
  <si>
    <t>G|upstream_gene_variant|MODIFIER|KCNQ|FBgn0033494|transcript|FBtr0301444.1|protein_coding||c.-461A&gt;C|||||358|,G|upstream_gene_variant|MODIFIER|KCNQ|FBgn0033494|transcript|FBtr0301443.1|protein_coding||c.-461A&gt;C|||||358|,G|upstream_gene_variant|MODIFIER|KCNQ|FBgn0033494|transcript|FBtr0310093.1|protein_coding||c.-461A&gt;C|||||358|,G|upstream_gene_variant|MODIFIER|KCNQ|FBgn0033494|transcript|FBtr0310094.1|protein_coding||c.-461A&gt;C|||||358|,G|upstream_gene_variant|MODIFIER|KCNQ|FBgn0033494|transcript|FBtr0310095.1|protein_coding||c.-461A&gt;C|||||358|,G|upstream_gene_variant|MODIFIER|KCNQ|FBgn0033494|transcript|FBtr0310096.1|protein_coding||c.-461A&gt;C|||||358|,G|upstream_gene_variant|MODIFIER|KCNQ|FBgn0033494|transcript|FBtr0310097.1|protein_coding||c.-461A&gt;C|||||358|,G|upstream_gene_variant|MODIFIER|KCNQ|FBgn0033494|transcript|FBtr0299832.1|protein_coding||c.-461A&gt;C|||||358|,G|downstream_gene_variant|MODIFIER|CR45133|FBgn0266626|transcript|FBtr0344913.1|lincRNA||n.*890T&gt;G|||||890|,G|downstream_gene_variant|MODIFIER|mlt|FBgn0265512|transcript|FBtr0088369.1|protein_coding||c.*1435A&gt;C|||||1155|,G|downstream_gene_variant|MODIFIER|CR45133|FBgn0266626|transcript|FBtr0344914.1|lincRNA||n.*890T&gt;G|||||890|,G|downstream_gene_variant|MODIFIER|mlt|FBgn0265512|transcript|FBtr0331945.1|protein_coding||c.*1435A&gt;C|||||681|,G|downstream_gene_variant|MODIFIER|mlt|FBgn0265512|transcript|FBtr0088370.1|protein_coding||c.*1435A&gt;C|||||1155|,G|intron_variant|MODIFIER|KCNQ|FBgn0033494|transcript|FBtr0299833.1|protein_coding|1/16|c.-49-601A&gt;C||||||</t>
  </si>
  <si>
    <t>C|intron_variant|MODIFIER|KCNQ|FBgn0033494|transcript|FBtr0299833.1|protein_coding|1/16|c.-49-15285A&gt;G||||||</t>
  </si>
  <si>
    <t>G|upstream_gene_variant|MODIFIER|Syb|FBgn0003660|transcript|FBtr0273274.1|protein_coding||c.-677G&gt;C|||||234|,G|upstream_gene_variant|MODIFIER|Syb|FBgn0003660|transcript|FBtr0339455.1|protein_coding||c.-677G&gt;C|||||479|,G|upstream_gene_variant|MODIFIER|Syb|FBgn0003660|transcript|FBtr0088362.1|protein_coding||c.-677G&gt;C|||||234|,G|upstream_gene_variant|MODIFIER|Syb|FBgn0003660|transcript|FBtr0088363.1|protein_coding||c.-677G&gt;C|||||234|,G|upstream_gene_variant|MODIFIER|Syb|FBgn0003660|transcript|FBtr0273275.1|protein_coding||c.-677G&gt;C|||||234|,G|intron_variant|MODIFIER|CG12913|FBgn0033500|transcript|FBtr0088335.1|protein_coding|1/4|c.-29-307C&gt;G||||||,G|intron_variant|MODIFIER|CG12913|FBgn0033500|transcript|FBtr0339450.1|protein_coding|1/4|c.-29-307C&gt;G||||||</t>
  </si>
  <si>
    <t>G|upstream_gene_variant|MODIFIER|CR30009|FBgn0050009|transcript|FBtr0088361.1|lincRNA||n.-1830G&gt;C|||||1830|,G|upstream_gene_variant|MODIFIER|CG12910|FBgn0033502|transcript|FBtr0088337.1|protein_coding||c.-1263C&gt;G|||||1199|,G|upstream_gene_variant|MODIFIER|CR30009|FBgn0050009|transcript|FBtr0303450.1|lincRNA||n.-1830G&gt;C|||||1830|,G|upstream_gene_variant|MODIFIER|CG12910|FBgn0033502|transcript|FBtr0310142.1|protein_coding||c.-1263C&gt;G|||||414|,G|intron_variant|MODIFIER|CG12910|FBgn0033502|transcript|FBtr0310141.1|protein_coding|1/3|c.102+426C&gt;G||||||</t>
  </si>
  <si>
    <t>T|downstream_gene_variant|MODIFIER|CG12910|FBgn0033502|transcript|FBtr0088337.1|protein_coding||c.*622C&gt;T|||||385|,T|downstream_gene_variant|MODIFIER|CG12910|FBgn0033502|transcript|FBtr0310141.1|protein_coding||c.*622C&gt;T|||||385|,T|downstream_gene_variant|MODIFIER|CG12910|FBgn0033502|transcript|FBtr0310142.1|protein_coding||c.*622C&gt;T|||||385|,T|intron_variant|MODIFIER|CAP|FBgn0033504|transcript|FBtr0088338.1|protein_coding|3/13|c.250+89C&gt;T||||||</t>
  </si>
  <si>
    <t>T|upstream_gene_variant|MODIFIER|CAP|FBgn0033504|transcript|FBtr0088344.1|protein_coding||c.-5124C&gt;T|||||1281|,T|upstream_gene_variant|MODIFIER|CAP|FBgn0033504|transcript|FBtr0301965.1|protein_coding||c.-5124C&gt;T|||||1281|,T|intron_variant|MODIFIER|CAP|FBgn0033504|transcript|FBtr0336695.1|protein_coding|2/13|c.5668+2455C&gt;T||||||,T|intron_variant|MODIFIER|CAP|FBgn0033504|transcript|FBtr0088338.1|protein_coding|3/13|c.251-4877C&gt;T||||||,T|intron_variant|MODIFIER|CAP|FBgn0033504|transcript|FBtr0306688.1|protein_coding|1/11|c.-96-4659C&gt;T||||||,T|intron_variant|MODIFIER|CAP|FBgn0033504|transcript|FBtr0088339.1|protein_coding|1/11|c.-167-4877C&gt;T||||||,T|intron_variant|MODIFIER|CAP|FBgn0033504|transcript|FBtr0088347.1|protein_coding|1/12|c.-96-4659C&gt;T||||||,T|intron_variant|MODIFIER|CAP|FBgn0033504|transcript|FBtr0299825.1|protein_coding|1/16|c.-500-2760C&gt;T||||||,T|intron_variant|MODIFIER|CAP|FBgn0033504|transcript|FBtr0299829.1|protein_coding|1/14|c.-23-3887C&gt;T||||||,T|intron_variant|MODIFIER|CAP|FBgn0033504|transcript|FBtr0088340.1|protein_coding|1/11|c.-167-4877C&gt;T||||||,T|intron_variant|MODIFIER|CAP|FBgn0033504|transcript|FBtr0088341.1|protein_coding|1/11|c.5462-4877C&gt;T||||||,T|intron_variant|MODIFIER|CAP|FBgn0033504|transcript|FBtr0299826.1|protein_coding|1/10|c.5462-4877C&gt;T||||||,T|intron_variant|MODIFIER|CAP|FBgn0033504|transcript|FBtr0301131.1|protein_coding|2/11|c.5668+2455C&gt;T||||||,T|intron_variant|MODIFIER|CAP|FBgn0033504|transcript|FBtr0306691.1|protein_coding|1/14|c.5462-3887C&gt;T||||||,T|intron_variant|MODIFIER|CAP|FBgn0033504|transcript|FBtr0336696.1|protein_coding|1/12|c.5462-3606C&gt;T||||||,T|intron_variant|MODIFIER|CAP|FBgn0033504|transcript|FBtr0336694.1|protein_coding|1/10|c.3125-4877C&gt;T||||||,T|intron_variant|MODIFIER|CAP|FBgn0033504|transcript|FBtr0088342.1|protein_coding|1/16|c.43+1464C&gt;T||||||,T|intron_variant|MODIFIER|CAP|FBgn0033504|transcript|FBtr0088343.1|protein_coding|2/17|c.82+1464C&gt;T||||||,T|intron_variant|MODIFIER|CAP|FBgn0033504|transcript|FBtr0306690.1|protein_coding|1/15|c.10+1724C&gt;T||||||</t>
  </si>
  <si>
    <t>A|synonymous_variant|LOW|CAP|FBgn0033504|transcript|FBtr0088342.1|protein_coding|2/17|c.231G&gt;A|p.Ala77Ala|594/3510|231/2436|77/811||,A|synonymous_variant|LOW|CAP|FBgn0033504|transcript|FBtr0088343.1|protein_coding|3/18|c.270G&gt;A|p.Ala90Ala|406/3322|270/2475|90/824||,A|5_prime_UTR_variant|MODIFIER|CAP|FBgn0033504|transcript|FBtr0299825.1|protein_coding|2/17|c.-313G&gt;A|||||963|,A|intron_variant|MODIFIER|CAP|FBgn0033504|transcript|FBtr0336695.1|protein_coding|2/13|c.5669-940G&gt;A||||||,A|intron_variant|MODIFIER|CAP|FBgn0033504|transcript|FBtr0088338.1|protein_coding|3/13|c.251-1930G&gt;A||||||,A|intron_variant|MODIFIER|CAP|FBgn0033504|transcript|FBtr0306688.1|protein_coding|1/11|c.-96-1712G&gt;A||||||,A|intron_variant|MODIFIER|CAP|FBgn0033504|transcript|FBtr0088339.1|protein_coding|1/11|c.-167-1930G&gt;A||||||,A|intron_variant|MODIFIER|CAP|FBgn0033504|transcript|FBtr0088347.1|protein_coding|1/12|c.-96-1712G&gt;A||||||,A|intron_variant|MODIFIER|CAP|FBgn0033504|transcript|FBtr0299829.1|protein_coding|1/14|c.-23-940G&gt;A||||||,A|intron_variant|MODIFIER|CAP|FBgn0033504|transcript|FBtr0088340.1|protein_coding|1/11|c.-167-1930G&gt;A||||||,A|intron_variant|MODIFIER|CAP|FBgn0033504|transcript|FBtr0088341.1|protein_coding|1/11|c.5462-1930G&gt;A||||||,A|intron_variant|MODIFIER|CAP|FBgn0033504|transcript|FBtr0299826.1|protein_coding|1/10|c.5462-1930G&gt;A||||||,A|intron_variant|MODIFIER|CAP|FBgn0033504|transcript|FBtr0301131.1|protein_coding|2/11|c.5669-1930G&gt;A||||||,A|intron_variant|MODIFIER|CAP|FBgn0033504|transcript|FBtr0306691.1|protein_coding|1/14|c.5462-940G&gt;A||||||,A|intron_variant|MODIFIER|CAP|FBgn0033504|transcript|FBtr0336696.1|protein_coding|1/12|c.5462-659G&gt;A||||||,A|intron_variant|MODIFIER|CAP|FBgn0033504|transcript|FBtr0336694.1|protein_coding|1/10|c.3125-1930G&gt;A||||||,A|intron_variant|MODIFIER|CAP|FBgn0033504|transcript|FBtr0306690.1|protein_coding|1/15|c.11-659G&gt;A||||||,A|intron_variant|MODIFIER|CAP|FBgn0033504|transcript|FBtr0088344.1|protein_coding|1/10|c.-168+1545G&gt;A||||||,A|intron_variant|MODIFIER|CAP|FBgn0033504|transcript|FBtr0301965.1|protein_coding|1/10|c.-168+1545G&gt;A||||||</t>
  </si>
  <si>
    <t>G|synonymous_variant|LOW|CAP|FBgn0033504|transcript|FBtr0088344.1|protein_coding|6/11|c.2847C&gt;G|p.Pro949Pro|3136/6205|2847/5205|949/1734||,G|synonymous_variant|LOW|CAP|FBgn0033504|transcript|FBtr0301965.1|protein_coding|6/11|c.2847C&gt;G|p.Pro949Pro|3136/6232|2847/5232|949/1743||,G|intron_variant|MODIFIER|CAP|FBgn0033504|transcript|FBtr0336695.1|protein_coding|8/13|c.6389-1549C&gt;G||||||,G|intron_variant|MODIFIER|CAP|FBgn0033504|transcript|FBtr0088338.1|protein_coding|8/13|c.791-1549C&gt;G||||||,G|intron_variant|MODIFIER|CAP|FBgn0033504|transcript|FBtr0306688.1|protein_coding|6/11|c.536-1549C&gt;G||||||,G|intron_variant|MODIFIER|CAP|FBgn0033504|transcript|FBtr0088339.1|protein_coding|6/11|c.374-1549C&gt;G||||||,G|intron_variant|MODIFIER|CAP|FBgn0033504|transcript|FBtr0088347.1|protein_coding|7/12|c.569-1549C&gt;G||||||,G|intron_variant|MODIFIER|CAP|FBgn0033504|transcript|FBtr0299825.1|protein_coding|11/16|c.764-1549C&gt;G||||||,G|intron_variant|MODIFIER|CAP|FBgn0033504|transcript|FBtr0299829.1|protein_coding|9/14|c.764-1549C&gt;G||||||,G|intron_variant|MODIFIER|CAP|FBgn0033504|transcript|FBtr0088340.1|protein_coding|6/11|c.374-1549C&gt;G||||||,G|intron_variant|MODIFIER|CAP|FBgn0033504|transcript|FBtr0088341.1|protein_coding|6/11|c.6002-1549C&gt;G||||||,G|intron_variant|MODIFIER|CAP|FBgn0033504|transcript|FBtr0299826.1|protein_coding|5/10|c.5969-1549C&gt;G||||||,G|intron_variant|MODIFIER|CAP|FBgn0033504|transcript|FBtr0301131.1|protein_coding|7/11|c.6208+2894C&gt;G||||||,G|intron_variant|MODIFIER|CAP|FBgn0033504|transcript|FBtr0306691.1|protein_coding|9/14|c.6248-1549C&gt;G||||||,G|intron_variant|MODIFIER|CAP|FBgn0033504|transcript|FBtr0336696.1|protein_coding|7/12|c.6101-1549C&gt;G||||||,G|intron_variant|MODIFIER|CAP|FBgn0033504|transcript|FBtr0336694.1|protein_coding|5/10|c.3632-1549C&gt;G||||||,G|intron_variant|MODIFIER|CAP|FBgn0033504|transcript|FBtr0088342.1|protein_coding|11/16|c.1307-1549C&gt;G||||||,G|intron_variant|MODIFIER|CAP|FBgn0033504|transcript|FBtr0088343.1|protein_coding|12/17|c.1346-1549C&gt;G||||||,G|intron_variant|MODIFIER|CAP|FBgn0033504|transcript|FBtr0306690.1|protein_coding|10/15|c.896-1549C&gt;G||||||</t>
  </si>
  <si>
    <t>T|synonymous_variant|LOW|CAP|FBgn0033504|transcript|FBtr0088344.1|protein_coding|6/11|c.3861C&gt;T|p.Pro1287Pro|4150/6205|3861/5205|1287/1734||,T|synonymous_variant|LOW|CAP|FBgn0033504|transcript|FBtr0301965.1|protein_coding|6/11|c.3861C&gt;T|p.Pro1287Pro|4150/6232|3861/5232|1287/1743||,T|upstream_gene_variant|MODIFIER|CAP|FBgn0033504|transcript|FBtr0088345.1|protein_coding||c.-1513C&gt;T|||||1432|,T|intron_variant|MODIFIER|CAP|FBgn0033504|transcript|FBtr0336695.1|protein_coding|8/13|c.6389-535C&gt;T||||||,T|intron_variant|MODIFIER|CAP|FBgn0033504|transcript|FBtr0088338.1|protein_coding|8/13|c.791-535C&gt;T||||||,T|intron_variant|MODIFIER|CAP|FBgn0033504|transcript|FBtr0306688.1|protein_coding|6/11|c.536-535C&gt;T||||||,T|intron_variant|MODIFIER|CAP|FBgn0033504|transcript|FBtr0088339.1|protein_coding|6/11|c.374-535C&gt;T||||||,T|intron_variant|MODIFIER|CAP|FBgn0033504|transcript|FBtr0088347.1|protein_coding|7/12|c.569-535C&gt;T||||||,T|intron_variant|MODIFIER|CAP|FBgn0033504|transcript|FBtr0299825.1|protein_coding|11/16|c.764-535C&gt;T||||||,T|intron_variant|MODIFIER|CAP|FBgn0033504|transcript|FBtr0299829.1|protein_coding|9/14|c.764-535C&gt;T||||||,T|intron_variant|MODIFIER|CAP|FBgn0033504|transcript|FBtr0088340.1|protein_coding|6/11|c.374-535C&gt;T||||||,T|intron_variant|MODIFIER|CAP|FBgn0033504|transcript|FBtr0088341.1|protein_coding|6/11|c.6002-535C&gt;T||||||,T|intron_variant|MODIFIER|CAP|FBgn0033504|transcript|FBtr0299826.1|protein_coding|5/10|c.5969-535C&gt;T||||||,T|intron_variant|MODIFIER|CAP|FBgn0033504|transcript|FBtr0301131.1|protein_coding|7/11|c.6208+3908C&gt;T||||||,T|intron_variant|MODIFIER|CAP|FBgn0033504|transcript|FBtr0306691.1|protein_coding|9/14|c.6248-535C&gt;T||||||,T|intron_variant|MODIFIER|CAP|FBgn0033504|transcript|FBtr0336696.1|protein_coding|7/12|c.6101-535C&gt;T||||||,T|intron_variant|MODIFIER|CAP|FBgn0033504|transcript|FBtr0336694.1|protein_coding|5/10|c.3632-535C&gt;T||||||,T|intron_variant|MODIFIER|CAP|FBgn0033504|transcript|FBtr0088342.1|protein_coding|11/16|c.1307-535C&gt;T||||||,T|intron_variant|MODIFIER|CAP|FBgn0033504|transcript|FBtr0088343.1|protein_coding|12/17|c.1346-535C&gt;T||||||,T|intron_variant|MODIFIER|CAP|FBgn0033504|transcript|FBtr0306690.1|protein_coding|10/15|c.896-535C&gt;T||||||</t>
  </si>
  <si>
    <t>A|synonymous_variant|LOW|CAP|FBgn0033504|transcript|FBtr0088344.1|protein_coding|6/11|c.3981G&gt;A|p.Arg1327Arg|4270/6205|3981/5205|1327/1734||,A|synonymous_variant|LOW|CAP|FBgn0033504|transcript|FBtr0301965.1|protein_coding|6/11|c.3981G&gt;A|p.Arg1327Arg|4270/6232|3981/5232|1327/1743||,A|upstream_gene_variant|MODIFIER|CAP|FBgn0033504|transcript|FBtr0088345.1|protein_coding||c.-1393G&gt;A|||||1312|,A|intron_variant|MODIFIER|CAP|FBgn0033504|transcript|FBtr0336695.1|protein_coding|8/13|c.6389-415G&gt;A||||||,A|intron_variant|MODIFIER|CAP|FBgn0033504|transcript|FBtr0088338.1|protein_coding|8/13|c.791-415G&gt;A||||||,A|intron_variant|MODIFIER|CAP|FBgn0033504|transcript|FBtr0306688.1|protein_coding|6/11|c.536-415G&gt;A||||||,A|intron_variant|MODIFIER|CAP|FBgn0033504|transcript|FBtr0088339.1|protein_coding|6/11|c.374-415G&gt;A||||||,A|intron_variant|MODIFIER|CAP|FBgn0033504|transcript|FBtr0088347.1|protein_coding|7/12|c.569-415G&gt;A||||||,A|intron_variant|MODIFIER|CAP|FBgn0033504|transcript|FBtr0299825.1|protein_coding|11/16|c.764-415G&gt;A||||||,A|intron_variant|MODIFIER|CAP|FBgn0033504|transcript|FBtr0299829.1|protein_coding|9/14|c.764-415G&gt;A||||||,A|intron_variant|MODIFIER|CAP|FBgn0033504|transcript|FBtr0088340.1|protein_coding|6/11|c.374-415G&gt;A||||||,A|intron_variant|MODIFIER|CAP|FBgn0033504|transcript|FBtr0088341.1|protein_coding|6/11|c.6002-415G&gt;A||||||,A|intron_variant|MODIFIER|CAP|FBgn0033504|transcript|FBtr0299826.1|protein_coding|5/10|c.5969-415G&gt;A||||||,A|intron_variant|MODIFIER|CAP|FBgn0033504|transcript|FBtr0301131.1|protein_coding|7/11|c.6208+4028G&gt;A||||||,A|intron_variant|MODIFIER|CAP|FBgn0033504|transcript|FBtr0306691.1|protein_coding|9/14|c.6248-415G&gt;A||||||,A|intron_variant|MODIFIER|CAP|FBgn0033504|transcript|FBtr0336696.1|protein_coding|7/12|c.6101-415G&gt;A||||||,A|intron_variant|MODIFIER|CAP|FBgn0033504|transcript|FBtr0336694.1|protein_coding|5/10|c.3632-415G&gt;A||||||,A|intron_variant|MODIFIER|CAP|FBgn0033504|transcript|FBtr0088342.1|protein_coding|11/16|c.1307-415G&gt;A||||||,A|intron_variant|MODIFIER|CAP|FBgn0033504|transcript|FBtr0088343.1|protein_coding|12/17|c.1346-415G&gt;A||||||,A|intron_variant|MODIFIER|CAP|FBgn0033504|transcript|FBtr0306690.1|protein_coding|10/15|c.896-415G&gt;A||||||</t>
  </si>
  <si>
    <t>A|synonymous_variant|LOW|CAP|FBgn0033504|transcript|FBtr0088344.1|protein_coding|6/11|c.3987G&gt;A|p.Gln1329Gln|4276/6205|3987/5205|1329/1734||,A|synonymous_variant|LOW|CAP|FBgn0033504|transcript|FBtr0301965.1|protein_coding|6/11|c.3987G&gt;A|p.Gln1329Gln|4276/6232|3987/5232|1329/1743||,A|upstream_gene_variant|MODIFIER|CAP|FBgn0033504|transcript|FBtr0088345.1|protein_coding||c.-1387G&gt;A|||||1306|,A|intron_variant|MODIFIER|CAP|FBgn0033504|transcript|FBtr0336695.1|protein_coding|8/13|c.6389-409G&gt;A||||||,A|intron_variant|MODIFIER|CAP|FBgn0033504|transcript|FBtr0088338.1|protein_coding|8/13|c.791-409G&gt;A||||||,A|intron_variant|MODIFIER|CAP|FBgn0033504|transcript|FBtr0306688.1|protein_coding|6/11|c.536-409G&gt;A||||||,A|intron_variant|MODIFIER|CAP|FBgn0033504|transcript|FBtr0088339.1|protein_coding|6/11|c.374-409G&gt;A||||||,A|intron_variant|MODIFIER|CAP|FBgn0033504|transcript|FBtr0088347.1|protein_coding|7/12|c.569-409G&gt;A||||||,A|intron_variant|MODIFIER|CAP|FBgn0033504|transcript|FBtr0299825.1|protein_coding|11/16|c.764-409G&gt;A||||||,A|intron_variant|MODIFIER|CAP|FBgn0033504|transcript|FBtr0299829.1|protein_coding|9/14|c.764-409G&gt;A||||||,A|intron_variant|MODIFIER|CAP|FBgn0033504|transcript|FBtr0088340.1|protein_coding|6/11|c.374-409G&gt;A||||||,A|intron_variant|MODIFIER|CAP|FBgn0033504|transcript|FBtr0088341.1|protein_coding|6/11|c.6002-409G&gt;A||||||,A|intron_variant|MODIFIER|CAP|FBgn0033504|transcript|FBtr0299826.1|protein_coding|5/10|c.5969-409G&gt;A||||||,A|intron_variant|MODIFIER|CAP|FBgn0033504|transcript|FBtr0301131.1|protein_coding|7/11|c.6208+4034G&gt;A||||||,A|intron_variant|MODIFIER|CAP|FBgn0033504|transcript|FBtr0306691.1|protein_coding|9/14|c.6248-409G&gt;A||||||,A|intron_variant|MODIFIER|CAP|FBgn0033504|transcript|FBtr0336696.1|protein_coding|7/12|c.6101-409G&gt;A||||||,A|intron_variant|MODIFIER|CAP|FBgn0033504|transcript|FBtr0336694.1|protein_coding|5/10|c.3632-409G&gt;A||||||,A|intron_variant|MODIFIER|CAP|FBgn0033504|transcript|FBtr0088342.1|protein_coding|11/16|c.1307-409G&gt;A||||||,A|intron_variant|MODIFIER|CAP|FBgn0033504|transcript|FBtr0088343.1|protein_coding|12/17|c.1346-409G&gt;A||||||,A|intron_variant|MODIFIER|CAP|FBgn0033504|transcript|FBtr0306690.1|protein_coding|10/15|c.896-409G&gt;A||||||</t>
  </si>
  <si>
    <t>A|upstream_gene_variant|MODIFIER|CAP|FBgn0033504|transcript|FBtr0088345.1|protein_coding||c.-695G&gt;A|||||614|,A|intron_variant|MODIFIER|CAP|FBgn0033504|transcript|FBtr0336695.1|protein_coding|9/13|c.6487+185G&gt;A||||||,A|intron_variant|MODIFIER|CAP|FBgn0033504|transcript|FBtr0088338.1|protein_coding|9/13|c.889+185G&gt;A||||||,A|intron_variant|MODIFIER|CAP|FBgn0033504|transcript|FBtr0306688.1|protein_coding|7/11|c.634+185G&gt;A||||||,A|intron_variant|MODIFIER|CAP|FBgn0033504|transcript|FBtr0088339.1|protein_coding|7/11|c.472+185G&gt;A||||||,A|intron_variant|MODIFIER|CAP|FBgn0033504|transcript|FBtr0088347.1|protein_coding|8/12|c.667+185G&gt;A||||||,A|intron_variant|MODIFIER|CAP|FBgn0033504|transcript|FBtr0299825.1|protein_coding|12/16|c.862+185G&gt;A||||||,A|intron_variant|MODIFIER|CAP|FBgn0033504|transcript|FBtr0299829.1|protein_coding|10/14|c.862+185G&gt;A||||||,A|intron_variant|MODIFIER|CAP|FBgn0033504|transcript|FBtr0088340.1|protein_coding|7/11|c.472+185G&gt;A||||||,A|intron_variant|MODIFIER|CAP|FBgn0033504|transcript|FBtr0088341.1|protein_coding|7/11|c.6100+185G&gt;A||||||,A|intron_variant|MODIFIER|CAP|FBgn0033504|transcript|FBtr0299826.1|protein_coding|6/10|c.6067+185G&gt;A||||||,A|intron_variant|MODIFIER|CAP|FBgn0033504|transcript|FBtr0301131.1|protein_coding|7/11|c.6209-3851G&gt;A||||||,A|intron_variant|MODIFIER|CAP|FBgn0033504|transcript|FBtr0306691.1|protein_coding|10/14|c.6346+185G&gt;A||||||,A|intron_variant|MODIFIER|CAP|FBgn0033504|transcript|FBtr0336696.1|protein_coding|8/12|c.6199+185G&gt;A||||||,A|intron_variant|MODIFIER|CAP|FBgn0033504|transcript|FBtr0336694.1|protein_coding|6/10|c.3730+185G&gt;A||||||,A|intron_variant|MODIFIER|CAP|FBgn0033504|transcript|FBtr0088342.1|protein_coding|12/16|c.1405+185G&gt;A||||||,A|intron_variant|MODIFIER|CAP|FBgn0033504|transcript|FBtr0088343.1|protein_coding|13/17|c.1444+185G&gt;A||||||,A|intron_variant|MODIFIER|CAP|FBgn0033504|transcript|FBtr0306690.1|protein_coding|11/15|c.994+185G&gt;A||||||,A|intron_variant|MODIFIER|CAP|FBgn0033504|transcript|FBtr0088344.1|protein_coding|6/10|c.4174+505G&gt;A||||||,A|intron_variant|MODIFIER|CAP|FBgn0033504|transcript|FBtr0301965.1|protein_coding|6/10|c.4174+505G&gt;A||||||</t>
  </si>
  <si>
    <t>A|upstream_gene_variant|MODIFIER|CAP|FBgn0033504|transcript|FBtr0088345.1|protein_coding||c.-613C&gt;A|||||532|,A|intron_variant|MODIFIER|CAP|FBgn0033504|transcript|FBtr0336695.1|protein_coding|9/13|c.6487+267C&gt;A||||||,A|intron_variant|MODIFIER|CAP|FBgn0033504|transcript|FBtr0088338.1|protein_coding|9/13|c.889+267C&gt;A||||||,A|intron_variant|MODIFIER|CAP|FBgn0033504|transcript|FBtr0306688.1|protein_coding|7/11|c.634+267C&gt;A||||||,A|intron_variant|MODIFIER|CAP|FBgn0033504|transcript|FBtr0088339.1|protein_coding|7/11|c.472+267C&gt;A||||||,A|intron_variant|MODIFIER|CAP|FBgn0033504|transcript|FBtr0088347.1|protein_coding|8/12|c.667+267C&gt;A||||||,A|intron_variant|MODIFIER|CAP|FBgn0033504|transcript|FBtr0299825.1|protein_coding|12/16|c.862+267C&gt;A||||||,A|intron_variant|MODIFIER|CAP|FBgn0033504|transcript|FBtr0299829.1|protein_coding|10/14|c.862+267C&gt;A||||||,A|intron_variant|MODIFIER|CAP|FBgn0033504|transcript|FBtr0088340.1|protein_coding|7/11|c.472+267C&gt;A||||||,A|intron_variant|MODIFIER|CAP|FBgn0033504|transcript|FBtr0088341.1|protein_coding|7/11|c.6100+267C&gt;A||||||,A|intron_variant|MODIFIER|CAP|FBgn0033504|transcript|FBtr0299826.1|protein_coding|6/10|c.6067+267C&gt;A||||||,A|intron_variant|MODIFIER|CAP|FBgn0033504|transcript|FBtr0301131.1|protein_coding|7/11|c.6209-3769C&gt;A||||||,A|intron_variant|MODIFIER|CAP|FBgn0033504|transcript|FBtr0306691.1|protein_coding|10/14|c.6346+267C&gt;A||||||,A|intron_variant|MODIFIER|CAP|FBgn0033504|transcript|FBtr0336696.1|protein_coding|8/12|c.6199+267C&gt;A||||||,A|intron_variant|MODIFIER|CAP|FBgn0033504|transcript|FBtr0336694.1|protein_coding|6/10|c.3730+267C&gt;A||||||,A|intron_variant|MODIFIER|CAP|FBgn0033504|transcript|FBtr0088342.1|protein_coding|12/16|c.1405+267C&gt;A||||||,A|intron_variant|MODIFIER|CAP|FBgn0033504|transcript|FBtr0088343.1|protein_coding|13/17|c.1444+267C&gt;A||||||,A|intron_variant|MODIFIER|CAP|FBgn0033504|transcript|FBtr0306690.1|protein_coding|11/15|c.994+267C&gt;A||||||,A|intron_variant|MODIFIER|CAP|FBgn0033504|transcript|FBtr0088344.1|protein_coding|6/10|c.4174+587C&gt;A||||||,A|intron_variant|MODIFIER|CAP|FBgn0033504|transcript|FBtr0301965.1|protein_coding|6/10|c.4174+587C&gt;A||||||</t>
  </si>
  <si>
    <t>C|upstream_gene_variant|MODIFIER|CAP|FBgn0033504|transcript|FBtr0088345.1|protein_coding||c.-600T&gt;C|||||519|,C|intron_variant|MODIFIER|CAP|FBgn0033504|transcript|FBtr0336695.1|protein_coding|9/13|c.6487+280T&gt;C||||||,C|intron_variant|MODIFIER|CAP|FBgn0033504|transcript|FBtr0088338.1|protein_coding|9/13|c.889+280T&gt;C||||||,C|intron_variant|MODIFIER|CAP|FBgn0033504|transcript|FBtr0306688.1|protein_coding|7/11|c.634+280T&gt;C||||||,C|intron_variant|MODIFIER|CAP|FBgn0033504|transcript|FBtr0088339.1|protein_coding|7/11|c.472+280T&gt;C||||||,C|intron_variant|MODIFIER|CAP|FBgn0033504|transcript|FBtr0088347.1|protein_coding|8/12|c.667+280T&gt;C||||||,C|intron_variant|MODIFIER|CAP|FBgn0033504|transcript|FBtr0299825.1|protein_coding|12/16|c.862+280T&gt;C||||||,C|intron_variant|MODIFIER|CAP|FBgn0033504|transcript|FBtr0299829.1|protein_coding|10/14|c.862+280T&gt;C||||||,C|intron_variant|MODIFIER|CAP|FBgn0033504|transcript|FBtr0088340.1|protein_coding|7/11|c.472+280T&gt;C||||||,C|intron_variant|MODIFIER|CAP|FBgn0033504|transcript|FBtr0088341.1|protein_coding|7/11|c.6100+280T&gt;C||||||,C|intron_variant|MODIFIER|CAP|FBgn0033504|transcript|FBtr0299826.1|protein_coding|6/10|c.6067+280T&gt;C||||||,C|intron_variant|MODIFIER|CAP|FBgn0033504|transcript|FBtr0301131.1|protein_coding|7/11|c.6209-3756T&gt;C||||||,C|intron_variant|MODIFIER|CAP|FBgn0033504|transcript|FBtr0306691.1|protein_coding|10/14|c.6346+280T&gt;C||||||,C|intron_variant|MODIFIER|CAP|FBgn0033504|transcript|FBtr0336696.1|protein_coding|8/12|c.6199+280T&gt;C||||||,C|intron_variant|MODIFIER|CAP|FBgn0033504|transcript|FBtr0336694.1|protein_coding|6/10|c.3730+280T&gt;C||||||,C|intron_variant|MODIFIER|CAP|FBgn0033504|transcript|FBtr0088342.1|protein_coding|12/16|c.1405+280T&gt;C||||||,C|intron_variant|MODIFIER|CAP|FBgn0033504|transcript|FBtr0088343.1|protein_coding|13/17|c.1444+280T&gt;C||||||,C|intron_variant|MODIFIER|CAP|FBgn0033504|transcript|FBtr0306690.1|protein_coding|11/15|c.994+280T&gt;C||||||,C|intron_variant|MODIFIER|CAP|FBgn0033504|transcript|FBtr0088344.1|protein_coding|6/10|c.4174+600T&gt;C||||||,C|intron_variant|MODIFIER|CAP|FBgn0033504|transcript|FBtr0301965.1|protein_coding|6/10|c.4174+600T&gt;C||||||</t>
  </si>
  <si>
    <t>A|upstream_gene_variant|MODIFIER|CG42732|FBgn0261698|transcript|FBtr0329872.1|protein_coding||c.-1049C&gt;T|||||951|,A|intron_variant|MODIFIER|CG42732|FBgn0261698|transcript|FBtr0303080.1|protein_coding|2/28|c.282-4898C&gt;T||||||,A|intron_variant|MODIFIER|CG42732|FBgn0261698|transcript|FBtr0329938.1|protein_coding|2/27|c.231-4898C&gt;T||||||,A|intron_variant|MODIFIER|CG42732|FBgn0261698|transcript|FBtr0303082.1|protein_coding|2/27|c.324-4898C&gt;T||||||,A|intron_variant|MODIFIER|CG42732|FBgn0261698|transcript|FBtr0303081.1|protein_coding|2/27|c.282-4898C&gt;T||||||,A|intron_variant|MODIFIER|CG42732|FBgn0261698|transcript|FBtr0303083.1|protein_coding|2/27|c.81-4898C&gt;T||||||,A|intron_variant|MODIFIER|CG42732|FBgn0261698|transcript|FBtr0305946.1|protein_coding|2/26|c.81-4898C&gt;T||||||,A|intron_variant|MODIFIER|CG42732|FBgn0261698|transcript|FBtr0329869.1|protein_coding|2/27|c.81-4898C&gt;T||||||WARNING_TRANSCRIPT_MULTIPLE_STOP_CODONS,A|intron_variant|MODIFIER|CG42732|FBgn0261698|transcript|FBtr0330616.1|protein_coding|2/27|c.81-4898C&gt;T||||||</t>
  </si>
  <si>
    <t>A|intron_variant|MODIFIER|CG42732|FBgn0261698|transcript|FBtr0303080.1|protein_coding|2/28|c.281+17090C&gt;T||||||,A|intron_variant|MODIFIER|CG42732|FBgn0261698|transcript|FBtr0303081.1|protein_coding|2/27|c.281+17090C&gt;T||||||,A|intron_variant|MODIFIER|CG42732|FBgn0261698|transcript|FBtr0303083.1|protein_coding|2/27|c.81-30842C&gt;T||||||,A|intron_variant|MODIFIER|CG42732|FBgn0261698|transcript|FBtr0305946.1|protein_coding|2/26|c.81-30842C&gt;T||||||,A|intron_variant|MODIFIER|CG42732|FBgn0261698|transcript|FBtr0329869.1|protein_coding|2/27|c.81-30842C&gt;T||||||WARNING_TRANSCRIPT_MULTIPLE_STOP_CODONS,A|intron_variant|MODIFIER|CG42732|FBgn0261698|transcript|FBtr0330616.1|protein_coding|2/27|c.81-30842C&gt;T||||||</t>
  </si>
  <si>
    <t>G|intron_variant|MODIFIER|CG42732|FBgn0261698|transcript|FBtr0303080.1|protein_coding|2/28|c.281+15635G&gt;C||||||,G|intron_variant|MODIFIER|CG42732|FBgn0261698|transcript|FBtr0303081.1|protein_coding|2/27|c.281+15635G&gt;C||||||,G|intron_variant|MODIFIER|CG42732|FBgn0261698|transcript|FBtr0303083.1|protein_coding|2/27|c.81-32297G&gt;C||||||,G|intron_variant|MODIFIER|CG42732|FBgn0261698|transcript|FBtr0305946.1|protein_coding|2/26|c.81-32297G&gt;C||||||,G|intron_variant|MODIFIER|CG42732|FBgn0261698|transcript|FBtr0329869.1|protein_coding|2/27|c.81-32297G&gt;C||||||WARNING_TRANSCRIPT_MULTIPLE_STOP_CODONS,G|intron_variant|MODIFIER|CG42732|FBgn0261698|transcript|FBtr0330616.1|protein_coding|2/27|c.81-32297G&gt;C||||||</t>
  </si>
  <si>
    <t>G|missense_variant|MODERATE|Ir47a|FBgn0033515|transcript|FBtr0088323.1|protein_coding|1/1|c.1531G&gt;C|p.Ala511Pro|1902/2982|1531/1782|511/593||,G|upstream_gene_variant|MODIFIER|Ir47b|FBgn0265141|transcript|FBtr0336973.1|pseudogene||n.-668G&gt;C|||||668|,G|intron_variant|MODIFIER|CG42732|FBgn0261698|transcript|FBtr0303080.1|protein_coding|2/28|c.281+9926G&gt;C||||||,G|intron_variant|MODIFIER|CG42732|FBgn0261698|transcript|FBtr0303081.1|protein_coding|2/27|c.281+9926G&gt;C||||||,G|intron_variant|MODIFIER|CG42732|FBgn0261698|transcript|FBtr0303083.1|protein_coding|2/27|c.80+34028G&gt;C||||||,G|intron_variant|MODIFIER|CG42732|FBgn0261698|transcript|FBtr0305946.1|protein_coding|2/26|c.80+34028G&gt;C||||||,G|intron_variant|MODIFIER|CG42732|FBgn0261698|transcript|FBtr0329869.1|protein_coding|2/27|c.80+34028G&gt;C||||||WARNING_TRANSCRIPT_MULTIPLE_STOP_CODONS,G|intron_variant|MODIFIER|CG42732|FBgn0261698|transcript|FBtr0330616.1|protein_coding|2/27|c.80+34028G&gt;C||||||</t>
  </si>
  <si>
    <t>C|intron_variant|MODIFIER|CG42732|FBgn0261698|transcript|FBtr0303083.1|protein_coding|2/27|c.80+12587A&gt;G||||||,C|intron_variant|MODIFIER|CG42732|FBgn0261698|transcript|FBtr0305946.1|protein_coding|2/26|c.80+12587A&gt;G||||||,C|intron_variant|MODIFIER|CG42732|FBgn0261698|transcript|FBtr0329869.1|protein_coding|2/27|c.80+12587A&gt;G||||||WARNING_TRANSCRIPT_MULTIPLE_STOP_CODONS,C|intron_variant|MODIFIER|CG42732|FBgn0261698|transcript|FBtr0330616.1|protein_coding|2/27|c.80+12587A&gt;G||||||</t>
  </si>
  <si>
    <t>G|intergenic_region|MODIFIER|lola-psq|FBgn0005630-FBgn0263102|intergenic_region|FBgn0005630-FBgn0263102|||n.10547871A&gt;G||||||</t>
  </si>
  <si>
    <t>T|5_prime_UTR_premature_start_codon_gain_variant|LOW|psq|FBgn0263102|transcript|FBtr0330607.1|protein_coding|1/11|c.-282C&gt;T||||||,T|5_prime_UTR_premature_start_codon_gain_variant|LOW|psq|FBgn0263102|transcript|FBtr0088275.1|protein_coding|1/10|c.-282C&gt;T||||||,T|5_prime_UTR_premature_start_codon_gain_variant|LOW|psq|FBgn0263102|transcript|FBtr0088276.1|protein_coding|1/11|c.-282C&gt;T||||||,T|5_prime_UTR_premature_start_codon_gain_variant|LOW|psq|FBgn0263102|transcript|FBtr0088282.1|protein_coding|1/10|c.-125C&gt;T||||||,T|5_prime_UTR_premature_start_codon_gain_variant|LOW|psq|FBgn0263102|transcript|FBtr0346958.1|protein_coding|1/11|c.-282C&gt;T||||||,T|5_prime_UTR_variant|MODIFIER|psq|FBgn0263102|transcript|FBtr0330607.1|protein_coding|1/11|c.-282C&gt;T|||||3434|,T|5_prime_UTR_variant|MODIFIER|psq|FBgn0263102|transcript|FBtr0088275.1|protein_coding|1/10|c.-282C&gt;T|||||3434|,T|5_prime_UTR_variant|MODIFIER|psq|FBgn0263102|transcript|FBtr0088276.1|protein_coding|1/11|c.-282C&gt;T|||||3434|,T|5_prime_UTR_variant|MODIFIER|psq|FBgn0263102|transcript|FBtr0088282.1|protein_coding|1/10|c.-125C&gt;T|||||3434|,T|5_prime_UTR_variant|MODIFIER|psq|FBgn0263102|transcript|FBtr0346958.1|protein_coding|1/11|c.-282C&gt;T|||||3434|</t>
  </si>
  <si>
    <t>T|intron_variant|MODIFIER|psq|FBgn0263102|transcript|FBtr0330607.1|protein_coding|3/10|c.315+11155A&gt;T||||||,T|intron_variant|MODIFIER|psq|FBgn0263102|transcript|FBtr0088275.1|protein_coding|3/9|c.315+11155A&gt;T||||||,T|intron_variant|MODIFIER|psq|FBgn0263102|transcript|FBtr0088276.1|protein_coding|3/10|c.315+11155A&gt;T||||||,T|intron_variant|MODIFIER|psq|FBgn0263102|transcript|FBtr0088282.1|protein_coding|3/9|c.315+11155A&gt;T||||||,T|intron_variant|MODIFIER|psq|FBgn0263102|transcript|FBtr0346958.1|protein_coding|3/10|c.315+11155A&gt;T||||||,T|intron_variant|MODIFIER|psq|FBgn0263102|transcript|FBtr0088277.1|protein_coding|2/8|c.-943+3203A&gt;T||||||,T|intron_variant|MODIFIER|psq|FBgn0263102|transcript|FBtr0088279.1|protein_coding|2/8|c.-943+3203A&gt;T||||||,T|intron_variant|MODIFIER|psq|FBgn0263102|transcript|FBtr0088280.1|protein_coding|2/8|c.-943+3203A&gt;T||||||,T|intron_variant|MODIFIER|psq|FBgn0263102|transcript|FBtr0100607.1|protein_coding|1/6|c.-1125+3203A&gt;T||||||</t>
  </si>
  <si>
    <t>C|intron_variant|MODIFIER|psq|FBgn0263102|transcript|FBtr0330607.1|protein_coding|3/10|c.316-7321T&gt;C||||||,C|intron_variant|MODIFIER|psq|FBgn0263102|transcript|FBtr0088275.1|protein_coding|3/9|c.316-7321T&gt;C||||||,C|intron_variant|MODIFIER|psq|FBgn0263102|transcript|FBtr0088276.1|protein_coding|3/10|c.316-7321T&gt;C||||||,C|intron_variant|MODIFIER|psq|FBgn0263102|transcript|FBtr0088282.1|protein_coding|3/9|c.316-7321T&gt;C||||||,C|intron_variant|MODIFIER|psq|FBgn0263102|transcript|FBtr0346958.1|protein_coding|3/10|c.316-7321T&gt;C||||||,C|intron_variant|MODIFIER|psq|FBgn0263102|transcript|FBtr0088277.1|protein_coding|2/8|c.-942-7321T&gt;C||||||,C|intron_variant|MODIFIER|psq|FBgn0263102|transcript|FBtr0088279.1|protein_coding|2/8|c.-942-7321T&gt;C||||||,C|intron_variant|MODIFIER|psq|FBgn0263102|transcript|FBtr0088280.1|protein_coding|2/8|c.-942-7321T&gt;C||||||,C|intron_variant|MODIFIER|psq|FBgn0263102|transcript|FBtr0100607.1|protein_coding|1/6|c.-1124-7321T&gt;C||||||,C|intron_variant|MODIFIER|psq|FBgn0263102|transcript|FBtr0088278.1|protein_coding|1/7|c.-942-7321T&gt;C||||||,C|intron_variant|MODIFIER|psq|FBgn0263102|transcript|FBtr0088281.1|protein_coding|1/7|c.-942-7321T&gt;C||||||,C|intron_variant|MODIFIER|psq|FBgn0263102|transcript|FBtr0100606.1|protein_coding|1/6|c.-1124-7321T&gt;C||||||</t>
  </si>
  <si>
    <t>C|intron_variant|MODIFIER|CG11883|FBgn0033538|transcript|FBtr0088283.1|protein_coding|1/8|c.-151-61A&gt;C||||||,C|intron_variant|MODIFIER|CG11883|FBgn0033538|transcript|FBtr0088284.1|protein_coding|1/9|c.-151-61A&gt;C||||||,C|intron_variant|MODIFIER|CG11883|FBgn0033538|transcript|FBtr0339461.1|protein_coding|1/9|c.-122-61A&gt;C||||||</t>
  </si>
  <si>
    <t>T|intron_variant|MODIFIER|CG11883|FBgn0033538|transcript|FBtr0113063.1|protein_coding|5/8|c.1454-15C&gt;T||||||,T|intron_variant|MODIFIER|CG11883|FBgn0033538|transcript|FBtr0088283.1|protein_coding|5/8|c.1217-15C&gt;T||||||,T|intron_variant|MODIFIER|CG11883|FBgn0033538|transcript|FBtr0088284.1|protein_coding|5/9|c.1217-15C&gt;T||||||,T|intron_variant|MODIFIER|CG11883|FBgn0033538|transcript|FBtr0339461.1|protein_coding|6/9|c.1454-15C&gt;T||||||</t>
  </si>
  <si>
    <t>C|intergenic_region|MODIFIER|CG12934-CR44452|FBgn0033541-FBgn0265645|intergenic_region|FBgn0033541-FBgn0265645|||n.10653116T&gt;C||||||</t>
  </si>
  <si>
    <t>C|intergenic_region|MODIFIER|CG12934-CR44452|FBgn0033541-FBgn0265645|intergenic_region|FBgn0033541-FBgn0265645|||n.10654159G&gt;C||||||</t>
  </si>
  <si>
    <t>C|intergenic_region|MODIFIER|CG12934-CR44452|FBgn0033541-FBgn0265645|intergenic_region|FBgn0033541-FBgn0265645|||n.10654178T&gt;C||||||</t>
  </si>
  <si>
    <t>A|downstream_gene_variant|MODIFIER|CR44452|FBgn0265645|transcript|FBtr0340511.1|lincRNA||n.*1590A&gt;T|||||1590|,A|intergenic_region|MODIFIER|CG12934-CR44452|FBgn0033541-FBgn0265645|intergenic_region|FBgn0033541-FBgn0265645|||n.10655105T&gt;A||||||</t>
  </si>
  <si>
    <t>G|intron_variant|MODIFIER|stan|FBgn0024836|transcript|FBtr0330601.1|protein_coding|1/5|c.-222+1926A&gt;G||||||,G|intron_variant|MODIFIER|stan|FBgn0024836|transcript|FBtr0304900.1|protein_coding|1/5|c.-222+1926A&gt;G||||||,G|intron_variant|MODIFIER|stan|FBgn0024836|transcript|FBtr0303223.1|protein_coding|1/5|c.-222+1926A&gt;G||||||,G|intron_variant|MODIFIER|stan|FBgn0024836|transcript|FBtr0304899.1|protein_coding|1/6|c.-222+1926A&gt;G||||||,G|intron_variant|MODIFIER|stan|FBgn0024836|transcript|FBtr0339463.1|protein_coding|1/7|c.-222+1926A&gt;G||||||</t>
  </si>
  <si>
    <t>T|synonymous_variant|LOW|CG12309|FBgn0033542|transcript|FBtr0088215.1|protein_coding|1/1|c.415C&gt;T|p.Leu139Leu|621/2003|415/1584|139/527||,T|intron_variant|MODIFIER|Rab3|FBgn0005586|transcript|FBtr0088257.1|protein_coding|1/4|c.-20-840G&gt;A||||||</t>
  </si>
  <si>
    <t>A|upstream_gene_variant|MODIFIER|CG12338|FBgn0033543|transcript|FBtr0345662.1|protein_coding||c.-2337C&gt;T|||||1670|,A|intron_variant|MODIFIER|CG7220|FBgn0033544|transcript|FBtr0088216.1|protein_coding|2/5|c.24+1402G&gt;A||||||,A|intron_variant|MODIFIER|CG7220|FBgn0033544|transcript|FBtr0088219.1|protein_coding|2/5|c.24+1402G&gt;A||||||,A|intron_variant|MODIFIER|CG7220|FBgn0033544|transcript|FBtr0088217.1|protein_coding|1/4|c.24+1402G&gt;A||||||,A|intron_variant|MODIFIER|CG7220|FBgn0033544|transcript|FBtr0113064.1|protein_coding|1/5|c.-105+402G&gt;A||||||</t>
  </si>
  <si>
    <t>A|intron_variant|MODIFIER|CG33144|FBgn0053144|transcript|FBtr0088254.1|protein_coding|4/7|c.2416-2038C&gt;T||||||,A|intron_variant|MODIFIER|CG33144|FBgn0053144|transcript|FBtr0302517.1|protein_coding|5/8|c.2416-2038C&gt;T||||||</t>
  </si>
  <si>
    <t>A|splice_region_variant&amp;intron_variant|LOW|mthl13|FBgn0050018|transcript|FBtr0304706.1|protein_coding|5/5|c.1124+5G&gt;A||||||,A|intron_variant|MODIFIER|CG33144|FBgn0053144|transcript|FBtr0302517.1|protein_coding|2/8|c.-148+1272C&gt;T||||||</t>
  </si>
  <si>
    <t>G|5_prime_UTR_variant|MODIFIER|Rpb5|FBgn0033571|transcript|FBtr0088237.1|protein_coding|1/1|c.-57T&gt;C|||||57|,G|5_prime_UTR_variant|MODIFIER|Rpb5|FBgn0033571|transcript|FBtr0331935.1|protein_coding|1/1|c.-57T&gt;C|||||57|,G|upstream_gene_variant|MODIFIER|CG7712|FBgn0033570|transcript|FBtr0088238.1|protein_coding||c.-1228T&gt;C|||||1136|,G|upstream_gene_variant|MODIFIER|CG7712|FBgn0033570|transcript|FBtr0331936.1|protein_coding||c.-1228T&gt;C|||||1136|,G|downstream_gene_variant|MODIFIER|CG12942|FBgn0033569|transcript|FBtr0088236.1|protein_coding||c.*2075A&gt;G|||||1799|</t>
  </si>
  <si>
    <t>T|5_prime_UTR_variant|MODIFIER|Rpb5|FBgn0033571|transcript|FBtr0088237.1|protein_coding|1/1|c.-80G&gt;A|||||80|,T|5_prime_UTR_variant|MODIFIER|Rpb5|FBgn0033571|transcript|FBtr0331935.1|protein_coding|1/1|c.-80G&gt;A|||||80|,T|upstream_gene_variant|MODIFIER|CG7712|FBgn0033570|transcript|FBtr0088238.1|protein_coding||c.-1251G&gt;A|||||1159|,T|upstream_gene_variant|MODIFIER|CG7712|FBgn0033570|transcript|FBtr0331936.1|protein_coding||c.-1251G&gt;A|||||1159|,T|downstream_gene_variant|MODIFIER|CG12942|FBgn0033569|transcript|FBtr0088236.1|protein_coding||c.*2098C&gt;T|||||1822|</t>
  </si>
  <si>
    <t>C|intergenic_region|MODIFIER|Obp47a-Spn47C|FBgn0033573-FBgn0033574|intergenic_region|FBgn0033573-FBgn0033574|||n.10913891T&gt;C||||||</t>
  </si>
  <si>
    <t>T|intergenic_region|MODIFIER|CR45228-luna|FBgn0266763-FBgn0040765|intergenic_region|FBgn0266763-FBgn0040765|||n.10968966C&gt;T||||||</t>
  </si>
  <si>
    <t>T|intergenic_region|MODIFIER|CR45228-luna|FBgn0266763-FBgn0040765|intergenic_region|FBgn0266763-FBgn0040765|||n.10970961C&gt;T||||||</t>
  </si>
  <si>
    <t>T|intron_variant|MODIFIER|luna|FBgn0040765|transcript|FBtr0088210.1|protein_coding|2/4|c.102+26268C&gt;A||||||,T|intron_variant|MODIFIER|luna|FBgn0040765|transcript|FBtr0333066.1|protein_coding|2/4|c.102+26268C&gt;A||||||,T|intron_variant|MODIFIER|luna|FBgn0040765|transcript|FBtr0345675.1|protein_coding|2/4|c.102+26268C&gt;A||||||</t>
  </si>
  <si>
    <t>A|downstream_gene_variant|MODIFIER|CG43188|FBgn0262817|transcript|FBtr0306049.1|protein_coding||c.*4119G&gt;A|||||1591|,A|intron_variant|MODIFIER|luna|FBgn0040765|transcript|FBtr0088210.1|protein_coding|2/4|c.102+9641C&gt;T||||||,A|intron_variant|MODIFIER|luna|FBgn0040765|transcript|FBtr0333066.1|protein_coding|2/4|c.102+9641C&gt;T||||||,A|intron_variant|MODIFIER|luna|FBgn0040765|transcript|FBtr0345675.1|protein_coding|2/4|c.102+9641C&gt;T||||||</t>
  </si>
  <si>
    <t>C|intron_variant|MODIFIER|luna|FBgn0040765|transcript|FBtr0088210.1|protein_coding|2/4|c.102+2505A&gt;G||||||,C|intron_variant|MODIFIER|luna|FBgn0040765|transcript|FBtr0333066.1|protein_coding|2/4|c.102+2505A&gt;G||||||,C|intron_variant|MODIFIER|luna|FBgn0040765|transcript|FBtr0345675.1|protein_coding|2/4|c.102+2505A&gt;G||||||</t>
  </si>
  <si>
    <t>T|intron_variant|MODIFIER|luna|FBgn0040765|transcript|FBtr0088210.1|protein_coding|2/4|c.102+2504G&gt;A||||||,T|intron_variant|MODIFIER|luna|FBgn0040765|transcript|FBtr0333066.1|protein_coding|2/4|c.102+2504G&gt;A||||||,T|intron_variant|MODIFIER|luna|FBgn0040765|transcript|FBtr0345675.1|protein_coding|2/4|c.102+2504G&gt;A||||||</t>
  </si>
  <si>
    <t>T|intron_variant|MODIFIER|luna|FBgn0040765|transcript|FBtr0088210.1|protein_coding|2/4|c.102+2420G&gt;A||||||,T|intron_variant|MODIFIER|luna|FBgn0040765|transcript|FBtr0333066.1|protein_coding|2/4|c.102+2420G&gt;A||||||,T|intron_variant|MODIFIER|luna|FBgn0040765|transcript|FBtr0345675.1|protein_coding|2/4|c.102+2420G&gt;A||||||</t>
  </si>
  <si>
    <t>G|upstream_gene_variant|MODIFIER|luna|FBgn0040765|transcript|FBtr0088210.1|protein_coding||c.-7366G&gt;C|||||183|,G|upstream_gene_variant|MODIFIER|luna|FBgn0040765|transcript|FBtr0333066.1|protein_coding||c.-7366G&gt;C|||||183|,G|intron_variant|MODIFIER|luna|FBgn0040765|transcript|FBtr0345675.1|protein_coding|1/4|c.-481-6885G&gt;C||||||</t>
  </si>
  <si>
    <t>T|intron_variant|MODIFIER|luna|FBgn0040765|transcript|FBtr0345675.1|protein_coding|1/4|c.-482+1875C&gt;A||||||</t>
  </si>
  <si>
    <t>A|upstream_gene_variant|MODIFIER|luna|FBgn0040765|transcript|FBtr0345675.1|protein_coding||c.-16774C&gt;T|||||29|,A|downstream_gene_variant|MODIFIER|Cyp12d1-p|FBgn0050489|transcript|FBtr0345674.1|protein_coding||c.*3698C&gt;T|||||818|,A|intergenic_region|MODIFIER|luna-Cyp12d1-p|FBgn0040765-FBgn0050489|intergenic_region|FBgn0040765-FBgn0050489|||n.11116407G&gt;A||||||</t>
  </si>
  <si>
    <t>C|missense_variant|MODERATE|Cyp12d1-p|FBgn0050489|transcript|FBtr0089419.1|protein_coding|4/4|c.816C&gt;G|p.Asp272Glu|852/1741|816/1566|272/521||,C|missense_variant|MODERATE|Cyp12d1-p|FBgn0050489|transcript|FBtr0345674.1|protein_coding|4/4|c.816C&gt;G|p.Asp272Glu|852/4482|816/1566|272/521||</t>
  </si>
  <si>
    <t>T|upstream_gene_variant|MODIFIER|BBS4|FBgn0033578|transcript|FBtr0088202.1|protein_coding||c.-1402C&gt;T|||||1397|,T|upstream_gene_variant|MODIFIER|BBS4|FBgn0033578|transcript|FBtr0339487.1|protein_coding||c.-1402C&gt;T|||||1397|,T|intergenic_region|MODIFIER|Cyp12d1-d-BBS4|FBgn0053503-FBgn0033578|intergenic_region|FBgn0053503-FBgn0033578|||n.11134526C&gt;T||||||</t>
  </si>
  <si>
    <t>T|upstream_gene_variant|MODIFIER|BBS4|FBgn0033578|transcript|FBtr0088202.1|protein_coding||c.-1387G&gt;T|||||1382|,T|upstream_gene_variant|MODIFIER|BBS4|FBgn0033578|transcript|FBtr0339487.1|protein_coding||c.-1387G&gt;T|||||1382|,T|intergenic_region|MODIFIER|Cyp12d1-d-BBS4|FBgn0053503-FBgn0033578|intergenic_region|FBgn0053503-FBgn0033578|||n.11134541G&gt;T||||||</t>
  </si>
  <si>
    <t>T|upstream_gene_variant|MODIFIER|BBS4|FBgn0033578|transcript|FBtr0088202.1|protein_coding||c.-1386C&gt;T|||||1381|,T|upstream_gene_variant|MODIFIER|BBS4|FBgn0033578|transcript|FBtr0339487.1|protein_coding||c.-1386C&gt;T|||||1381|,T|intergenic_region|MODIFIER|Cyp12d1-d-BBS4|FBgn0053503-FBgn0033578|intergenic_region|FBgn0053503-FBgn0033578|||n.11134542C&gt;T||||||</t>
  </si>
  <si>
    <t>T|upstream_gene_variant|MODIFIER|BBS4|FBgn0033578|transcript|FBtr0088202.1|protein_coding||c.-1179A&gt;T|||||1174|,T|upstream_gene_variant|MODIFIER|BBS4|FBgn0033578|transcript|FBtr0339487.1|protein_coding||c.-1179A&gt;T|||||1174|,T|intergenic_region|MODIFIER|Cyp12d1-d-BBS4|FBgn0053503-FBgn0033578|intergenic_region|FBgn0053503-FBgn0033578|||n.11134749A&gt;T||||||</t>
  </si>
  <si>
    <t>T|upstream_gene_variant|MODIFIER|BBS4|FBgn0033578|transcript|FBtr0088202.1|protein_coding||c.-1176A&gt;T|||||1171|,T|upstream_gene_variant|MODIFIER|BBS4|FBgn0033578|transcript|FBtr0339487.1|protein_coding||c.-1176A&gt;T|||||1171|,T|intergenic_region|MODIFIER|Cyp12d1-d-BBS4|FBgn0053503-FBgn0033578|intergenic_region|FBgn0053503-FBgn0033578|||n.11134752A&gt;T||||||</t>
  </si>
  <si>
    <t>T|upstream_gene_variant|MODIFIER|BBS4|FBgn0033578|transcript|FBtr0088202.1|protein_coding||c.-1174C&gt;T|||||1169|,T|upstream_gene_variant|MODIFIER|BBS4|FBgn0033578|transcript|FBtr0339487.1|protein_coding||c.-1174C&gt;T|||||1169|,T|intergenic_region|MODIFIER|Cyp12d1-d-BBS4|FBgn0053503-FBgn0033578|intergenic_region|FBgn0053503-FBgn0033578|||n.11134754C&gt;T||||||</t>
  </si>
  <si>
    <t>G|upstream_gene_variant|MODIFIER|BBS4|FBgn0033578|transcript|FBtr0088202.1|protein_coding||c.-1169A&gt;G|||||1164|,G|upstream_gene_variant|MODIFIER|BBS4|FBgn0033578|transcript|FBtr0339487.1|protein_coding||c.-1169A&gt;G|||||1164|,G|intergenic_region|MODIFIER|Cyp12d1-d-BBS4|FBgn0053503-FBgn0033578|intergenic_region|FBgn0053503-FBgn0033578|||n.11134759A&gt;G||||||</t>
  </si>
  <si>
    <t>T|intron_variant|MODIFIER|CG13229|FBgn0033579|transcript|FBtr0088206.1|protein_coding|2/6|c.246+145G&gt;A||||||,T|intron_variant|MODIFIER|CG13229|FBgn0033579|transcript|FBtr0330602.1|protein_coding|4/8|c.246+145G&gt;A||||||,T|intron_variant|MODIFIER|CG13229|FBgn0033579|transcript|FBtr0330603.1|protein_coding|3/7|c.246+145G&gt;A||||||</t>
  </si>
  <si>
    <t>C|intron_variant|MODIFIER|shn|FBgn0003396|transcript|FBtr0330620.1|protein_coding|1/7|c.31+3999T&gt;C||||||,C|intron_variant|MODIFIER|shn|FBgn0003396|transcript|FBtr0330619.1|protein_coding|1/7|c.-104-11536T&gt;C||||||,C|intron_variant|MODIFIER|shn|FBgn0003396|transcript|FBtr0088101.1|protein_coding|1/7|c.31+3999T&gt;C||||||</t>
  </si>
  <si>
    <t>T|intron_variant|MODIFIER|metro|FBgn0050021|transcript|FBtr0088196.1|protein_coding|1/8|c.-66-1011G&gt;A||||||,T|intron_variant|MODIFIER|metro|FBgn0050021|transcript|FBtr0114569.1|protein_coding|1/8|c.-66-1011G&gt;A||||||,T|intron_variant|MODIFIER|metro|FBgn0050021|transcript|FBtr0114570.1|protein_coding|1/7|c.-66-1011G&gt;A||||||,T|intron_variant|MODIFIER|metro|FBgn0050021|transcript|FBtr0339484.1|protein_coding|1/7|c.-66-1011G&gt;A||||||</t>
  </si>
  <si>
    <t>C|upstream_gene_variant|MODIFIER|CG13217|FBgn0033590|transcript|FBtr0088194.1|protein_coding||c.-481A&gt;G|||||403|,C|downstream_gene_variant|MODIFIER|CG13227|FBgn0033589|transcript|FBtr0088107.1|protein_coding||c.*1437T&gt;C|||||1334|,C|downstream_gene_variant|MODIFIER|CG34223|FBgn0085252|transcript|FBtr0112416.1|protein_coding||c.*885T&gt;C|||||885|,C|downstream_gene_variant|MODIFIER|CG34224|FBgn0085253|transcript|FBtr0112417.1|protein_coding||c.*171A&gt;G|||||83|,C|downstream_gene_variant|MODIFIER|CG13216|FBgn0033591|transcript|FBtr0088193.1|protein_coding||c.*1098A&gt;G|||||1019|,C|intergenic_region|MODIFIER|CG13217-CG34224|FBgn0033590-FBgn0085253|intergenic_region|FBgn0033590-FBgn0085253|||n.11237089T&gt;C||||||</t>
  </si>
  <si>
    <t>A|upstream_gene_variant|MODIFIER|Cpr47Eb|FBgn0033598|transcript|FBtr0088112.1|protein_coding||c.-1986G&gt;A|||||1908|,A|downstream_gene_variant|MODIFIER|Or47a|FBgn0026386|transcript|FBtr0088111.1|protein_coding||c.*1537G&gt;A|||||1346|,A|intron_variant|MODIFIER|Cpr47Ea|FBgn0033597|transcript|FBtr0088190.1|protein_coding|1/3|c.-4+98C&gt;T||||||</t>
  </si>
  <si>
    <t>A|synonymous_variant|LOW|CG13223|FBgn0033599|transcript|FBtr0088113.1|protein_coding|3/7|c.834G&gt;A|p.Val278Val|928/1769|834/1584|278/527||,A|downstream_gene_variant|MODIFIER|Cpr47Eb|FBgn0033598|transcript|FBtr0088112.1|protein_coding||c.*1656G&gt;A|||||1562|,A|downstream_gene_variant|MODIFIER|Cpr47Ec|FBgn0033600|transcript|FBtr0088189.1|protein_coding||c.*1772C&gt;T|||||1561|</t>
  </si>
  <si>
    <t>T|upstream_gene_variant|MODIFIER|TpnC47D|FBgn0010423|transcript|FBtr0088184.1|protein_coding||c.-1643T&gt;A|||||1589|,T|upstream_gene_variant|MODIFIER|TpnC47D|FBgn0010423|transcript|FBtr0345540.1|protein_coding||c.-1643T&gt;A|||||1589|,T|downstream_gene_variant|MODIFIER|Cpr47Eg|FBgn0086519|transcript|FBtr0088183.1|protein_coding||c.*1110T&gt;A|||||1082|,T|intergenic_region|MODIFIER|TpnC47D-Cpr47Eg|FBgn0010423-FBgn0086519|intergenic_region|FBgn0010423-FBgn0086519|||n.11276875A&gt;T||||||</t>
  </si>
  <si>
    <t>T|missense_variant|MODERATE|CG42336|FBgn0259238|transcript|FBtr0299855.1|protein_coding|1/1|c.124G&gt;A|p.Gly42Ser|196/707|124/489|42/162||,T|missense_variant|MODERATE|CG42336|FBgn0259238|transcript|FBtr0299854.1|protein_coding|1/2|c.124G&gt;A|p.Gly42Ser|308/747|124/417|42/138||,T|upstream_gene_variant|MODIFIER|dare|FBgn0015582|transcript|FBtr0088176.1|protein_coding||c.-2030G&gt;A|||||1873|,T|upstream_gene_variant|MODIFIER|CG18336|FBgn0040763|transcript|FBtr0088175.1|protein_coding||c.-782G&gt;A|||||461|,T|upstream_gene_variant|MODIFIER|CG18336|FBgn0040763|transcript|FBtr0336733.1|protein_coding||c.-782G&gt;A|||||728|,T|downstream_gene_variant|MODIFIER|CG30033|FBgn0050033|transcript|FBtr0088117.1|protein_coding||c.*2258C&gt;T|||||1456|,T|downstream_gene_variant|MODIFIER|CG30033|FBgn0050033|transcript|FBtr0303156.1|protein_coding||c.*2258C&gt;T|||||1886|,T|intron_variant|MODIFIER|CG42336|FBgn0259238|transcript|FBtr0299856.1|protein_coding|2/2|c.320-262G&gt;A||||||,T|intron_variant|MODIFIER|CG42336|FBgn0259238|transcript|FBtr0299853.1|protein_coding|1/1|c.95-262G&gt;A||||||,T|intron_variant|MODIFIER|CG42336|FBgn0259238|transcript|FBtr0303157.1|protein_coding|2/2|c.320-262G&gt;A||||||</t>
  </si>
  <si>
    <t>G|missense_variant|MODERATE|etaTry|FBgn0011554|transcript|FBtr0088163.1|protein_coding|1/1|c.778T&gt;C|p.Ser260Pro|778/911|778/789|260/262||,G|upstream_gene_variant|MODIFIER|kappaTry|FBgn0043471|transcript|FBtr0331940.1|protein_coding||c.-1962T&gt;C|||||1913|,G|upstream_gene_variant|MODIFIER|zetaTry|FBgn0011556|transcript|FBtr0088164.1|protein_coding||c.-547T&gt;C|||||514|,G|downstream_gene_variant|MODIFIER|thetaTry|FBgn0011555|transcript|FBtr0088162.1|protein_coding||c.*1308T&gt;C|||||1068|</t>
  </si>
  <si>
    <t>G|upstream_gene_variant|MODIFIER|CR43771|FBgn0264271|transcript|FBtr0331391.1|lincRNA||n.-710T&gt;C|||||710|,G|intergenic_region|MODIFIER|CR43771-CG7777|FBgn0264271-FBgn0033635|intergenic_region|FBgn0264271-FBgn0033635|||n.11434008A&gt;G||||||</t>
  </si>
  <si>
    <t>T|upstream_gene_variant|MODIFIER|CR43771|FBgn0264271|transcript|FBtr0331391.1|lincRNA||n.-725G&gt;A|||||725|,T|intergenic_region|MODIFIER|CR43771-CG7777|FBgn0264271-FBgn0033635|intergenic_region|FBgn0264271-FBgn0033635|||n.11434023C&gt;T||||||</t>
  </si>
  <si>
    <t>T|intron_variant|MODIFIER|E_Pc_|FBgn0000581|transcript|FBtr0330622.1|protein_coding|7/10|c.1034-38C&gt;T||||||,T|intron_variant|MODIFIER|E_Pc_|FBgn0000581|transcript|FBtr0330623.1|protein_coding|7/10|c.1034-38C&gt;T||||||,T|intron_variant|MODIFIER|E_Pc_|FBgn0000581|transcript|FBtr0088139.1|protein_coding|7/10|c.1034-38C&gt;T||||||,T|intron_variant|MODIFIER|E_Pc_|FBgn0000581|transcript|FBtr0088140.1|protein_coding|7/10|c.1034-38C&gt;T||||||,T|intron_variant|MODIFIER|E_Pc_|FBgn0000581|transcript|FBtr0330621.1|protein_coding|6/9|c.887-38C&gt;T||||||</t>
  </si>
  <si>
    <t>G|intergenic_region|MODIFIER|E_Pc_-inv|FBgn0000581-FBgn0001269|intergenic_region|FBgn0000581-FBgn0001269|||n.11469962A&gt;G||||||</t>
  </si>
  <si>
    <t>A|intron_variant|MODIFIER|en|FBgn0000577|transcript|FBtr0088095.1|protein_coding|1/2|c.1312+255G&gt;T||||||,A|intron_variant|MODIFIER|en|FBgn0000577|transcript|FBtr0088096.1|protein_coding|1/2|c.1312+255G&gt;T||||||</t>
  </si>
  <si>
    <t>G|intron_variant|MODIFIER|en|FBgn0000577|transcript|FBtr0088095.1|protein_coding|1/2|c.1312+237A&gt;C||||||,G|intron_variant|MODIFIER|en|FBgn0000577|transcript|FBtr0088096.1|protein_coding|1/2|c.1312+237A&gt;C||||||</t>
  </si>
  <si>
    <t>T|upstream_gene_variant|MODIFIER|en|FBgn0000577|transcript|FBtr0088095.1|protein_coding||c.-784G&gt;A|||||244|,T|upstream_gene_variant|MODIFIER|en|FBgn0000577|transcript|FBtr0088096.1|protein_coding||c.-784G&gt;A|||||571|,T|intergenic_region|MODIFIER|en-tou|FBgn0000577-FBgn0033636|intergenic_region|FBgn0000577-FBgn0033636|||n.11528454C&gt;T||||||</t>
  </si>
  <si>
    <t>A|intergenic_region|MODIFIER|en-tou|FBgn0000577-FBgn0033636|intergenic_region|FBgn0000577-FBgn0033636|||n.11556916T&gt;A||||||</t>
  </si>
  <si>
    <t>G|intron_variant|MODIFIER|tou|FBgn0033636|transcript|FBtr0113066.1|protein_coding|1/16|c.-57+6883T&gt;C||||||,G|intron_variant|MODIFIER|tou|FBgn0033636|transcript|FBtr0088091.1|protein_coding|1/16|c.-57+6883T&gt;C||||||</t>
  </si>
  <si>
    <t>A|synonymous_variant|LOW|CG9003|FBgn0033639|transcript|FBtr0113067.1|protein_coding|8/9|c.1839C&gt;T|p.Arg613Arg|1981/3810|1839/1956|613/651||,A|synonymous_variant|LOW|CG9003|FBgn0033639|transcript|FBtr0330634.1|protein_coding|9/10|c.1197C&gt;T|p.Arg399Arg|1864/3693|1197/1314|399/437||,A|synonymous_variant|LOW|CG9003|FBgn0033639|transcript|FBtr0088088.1|protein_coding|8/9|c.1278C&gt;T|p.Arg426Arg|1665/2703|1278/1395|426/464||,A|synonymous_variant|LOW|CG9003|FBgn0033639|transcript|FBtr0113068.1|protein_coding|8/9|c.1164C&gt;T|p.Arg388Arg|1330/2368|1164/1281|388/426||,A|synonymous_variant|LOW|CG9003|FBgn0033639|transcript|FBtr0113069.1|protein_coding|9/10|c.1197C&gt;T|p.Arg399Arg|1864/2902|1197/1314|399/437||,A|synonymous_variant|LOW|CG9003|FBgn0033639|transcript|FBtr0330632.1|protein_coding|9/10|c.1197C&gt;T|p.Arg399Arg|1847/2885|1197/1368|399/455||,A|synonymous_variant|LOW|CG9003|FBgn0033639|transcript|FBtr0330633.1|protein_coding|9/10|c.1197C&gt;T|p.Arg399Arg|1847/2885|1197/1368|399/455||</t>
  </si>
  <si>
    <t>A|intron_variant|MODIFIER|ths|FBgn0033652|transcript|FBtr0304622.1|protein_coding|1/4|c.-43-4572G&gt;A||||||</t>
  </si>
  <si>
    <t>A|intron_variant|MODIFIER|ths|FBgn0033652|transcript|FBtr0304622.1|protein_coding|2/4|c.3+3120G&gt;A||||||</t>
  </si>
  <si>
    <t>T|intergenic_region|MODIFIER|ths-CG13192|FBgn0033652-FBgn0033653|intergenic_region|FBgn0033652-FBgn0033653|||n.11821784C&gt;T||||||</t>
  </si>
  <si>
    <t>A|upstream_gene_variant|MODIFIER|Damm|FBgn0033659|transcript|FBtr0088061.1|protein_coding||c.-425G&gt;T|||||396|,A|upstream_gene_variant|MODIFIER|CR42532|FBgn0260437|transcript|FBtr0300860.1|pseudogene||n.-164C&gt;A|||||164|,A|upstream_gene_variant|MODIFIER|Damm|FBgn0033659|transcript|FBtr0347012.1|protein_coding||c.-425G&gt;T|||||396|,A|downstream_gene_variant|MODIFIER|CG42531|FBgn0260436|transcript|FBtr0300859.1|protein_coding||c.*1990C&gt;A|||||1838|,A|downstream_gene_variant|MODIFIER|CG13185|FBgn0033661|transcript|FBtr0310323.1|protein_coding||c.*1365G&gt;T|||||1097|,A|downstream_gene_variant|MODIFIER|CG42531|FBgn0260436|transcript|FBtr0310322.1|protein_coding||c.*2172C&gt;A|||||1838|,A|intergenic_region|MODIFIER|Damm-CR42532|FBgn0033659-FBgn0260437|intergenic_region|FBgn0033659-FBgn0260437|||n.11866779C&gt;A||||||</t>
  </si>
  <si>
    <t>T|synonymous_variant|LOW|ERp60|FBgn0033663|transcript|FBtr0088058.1|protein_coding|3/4|c.672G&gt;A|p.Glu224Glu|832/1807|672/1470|224/489||,T|downstream_gene_variant|MODIFIER|cuff|FBgn0260932|transcript|FBtr0088034.1|protein_coding||c.*1100C&gt;T|||||1004|</t>
  </si>
  <si>
    <t>T|upstream_gene_variant|MODIFIER|CG13188|FBgn0033668|transcript|FBtr0088039.1|protein_coding||c.-10768C&gt;T|||||252|,T|upstream_gene_variant|MODIFIER|CG13188|FBgn0033668|transcript|FBtr0088040.1|protein_coding||c.-10768C&gt;T|||||252|,T|intergenic_region|MODIFIER|CR44312-CG13188|FBgn0265371-FBgn0033668|intergenic_region|FBgn0265371-FBgn0033668|||n.11939305C&gt;T||||||</t>
  </si>
  <si>
    <t>C|intron_variant|MODIFIER|CG13188|FBgn0033668|transcript|FBtr0088039.1|protein_coding|2/9|c.118-43T&gt;C||||||,C|intron_variant|MODIFIER|CG13188|FBgn0033668|transcript|FBtr0088040.1|protein_coding|2/9|c.118-43T&gt;C||||||</t>
  </si>
  <si>
    <t>G|intron_variant|MODIFIER|Drep-3|FBgn0028407|transcript|FBtr0087979.1|protein_coding|2/3|c.367-550A&gt;G||||||,G|intron_variant|MODIFIER|Drep-3|FBgn0028407|transcript|FBtr0087980.1|protein_coding|2/3|c.367-550A&gt;G||||||</t>
  </si>
  <si>
    <t>T|intron_variant|MODIFIER|jeb|FBgn0086677|transcript|FBtr0088021.1|protein_coding|1/2|c.1463-104G&gt;A||||||,T|intron_variant|MODIFIER|jeb|FBgn0086677|transcript|FBtr0333065.1|protein_coding|1/2|c.1463-104G&gt;A||||||</t>
  </si>
  <si>
    <t>A|intergenic_region|MODIFIER|jeb-CG18343|FBgn0086677-FBgn0033683|intergenic_region|FBgn0086677-FBgn0033683|||n.12132455G&gt;A||||||</t>
  </si>
  <si>
    <t>G|intergenic_region|MODIFIER|jeb-CG18343|FBgn0086677-FBgn0033683|intergenic_region|FBgn0086677-FBgn0033683|||n.12133759A&gt;G||||||</t>
  </si>
  <si>
    <t>T|intergenic_region|MODIFIER|jeb-CG18343|FBgn0086677-FBgn0033683|intergenic_region|FBgn0086677-FBgn0033683|||n.12133931G&gt;T||||||</t>
  </si>
  <si>
    <t>T|upstream_gene_variant|MODIFIER|Prp8|FBgn0033688|transcript|FBtr0088016.1|protein_coding||c.-494G&gt;A|||||189|,T|upstream_gene_variant|MODIFIER|scaRNA:PsiU2-55|FBgn0263485|transcript|FBtr0309784.1|snoRNA||n.-1884G&gt;A|||||1884|,T|upstream_gene_variant|MODIFIER|CG13177|FBgn0040759|transcript|FBtr0112772.1|protein_coding||c.-605C&gt;T|||||488|,T|upstream_gene_variant|MODIFIER|CG13177|FBgn0040759|transcript|FBtr0345490.1|protein_coding||c.-605C&gt;T|||||488|,T|downstream_gene_variant|MODIFIER|CG34232|FBgn0085261|transcript|FBtr0112426.1|protein_coding||c.*1935G&gt;A|||||1722|,T|downstream_gene_variant|MODIFIER|CG34232|FBgn0085261|transcript|FBtr0112425.1|protein_coding||c.*1935G&gt;A|||||1722|,T|downstream_gene_variant|MODIFIER|CG34232|FBgn0085261|transcript|FBtr0345491.1|protein_coding||c.*1935G&gt;A|||||1722|,T|intergenic_region|MODIFIER|Prp8-CG13177|FBgn0033688-FBgn0040759|intergenic_region|FBgn0033688-FBgn0040759|||n.12163187C&gt;T||||||</t>
  </si>
  <si>
    <t>C|3_prime_UTR_variant|MODIFIER|CG33964|FBgn0053964|transcript|FBtr0100005.1|protein_coding|3/3|c.*90T&gt;C|||||90|WARNING_TRANSCRIPT_MULTIPLE_STOP_CODONS,C|3_prime_UTR_variant|MODIFIER|CG13175|FBgn0033693|transcript|FBtr0100143.1|protein_coding|3/3|c.*1553T&gt;C|||||2176|,C|upstream_gene_variant|MODIFIER|SmF|FBgn0000426|transcript|FBtr0088010.1|protein_coding||c.-1208A&gt;G|||||1087|,C|upstream_gene_variant|MODIFIER|Cyp6g1|FBgn0025454|transcript|FBtr0087992.1|protein_coding||c.-1041T&gt;C|||||270|,C|upstream_gene_variant|MODIFIER|Cyp6g1|FBgn0025454|transcript|FBtr0339596.1|protein_coding||c.-1041T&gt;C|||||270|</t>
  </si>
  <si>
    <t>A|3_prime_UTR_variant|MODIFIER|CG33964|FBgn0053964|transcript|FBtr0100005.1|protein_coding|3/3|c.*104T&gt;A|||||104|WARNING_TRANSCRIPT_MULTIPLE_STOP_CODONS,A|3_prime_UTR_variant|MODIFIER|CG13175|FBgn0033693|transcript|FBtr0100143.1|protein_coding|3/3|c.*1567T&gt;A|||||2190|,A|upstream_gene_variant|MODIFIER|SmF|FBgn0000426|transcript|FBtr0088010.1|protein_coding||c.-1222A&gt;T|||||1101|,A|upstream_gene_variant|MODIFIER|Cyp6g1|FBgn0025454|transcript|FBtr0087992.1|protein_coding||c.-1027T&gt;A|||||256|,A|upstream_gene_variant|MODIFIER|Cyp6g1|FBgn0025454|transcript|FBtr0339596.1|protein_coding||c.-1027T&gt;A|||||256|</t>
  </si>
  <si>
    <t>G|upstream_gene_variant|MODIFIER|CG8854|FBgn0033702|transcript|FBtr0114562.1|protein_coding||c.-1612T&gt;C|||||1109|,G|intron_variant|MODIFIER|CG8854|FBgn0033702|transcript|FBtr0331944.1|protein_coding|1/2|c.-2+1153T&gt;C||||||</t>
  </si>
  <si>
    <t>A|intergenic_region|MODIFIER|CR44313-CG13170|FBgn0265372-FBgn0033703|intergenic_region|FBgn0265372-FBgn0033703|||n.12237433T&gt;A||||||</t>
  </si>
  <si>
    <t>T|intron_variant|MODIFIER|Cam|FBgn0000253|transcript|FBtr0088001.1|protein_coding|4/4|c.422-2098A&gt;T||||||,T|intron_variant|MODIFIER|Cam|FBgn0000253|transcript|FBtr0304963.1|protein_coding|4/4|c.422-2098A&gt;T||||||,T|intron_variant|MODIFIER|Cam|FBgn0000253|transcript|FBtr0345018.1|protein_coding|3/3|c.422-2098A&gt;T||||||,T|intron_variant|MODIFIER|Cam|FBgn0000253|transcript|FBtr0088002.1|protein_coding|3/3|c.422-2098A&gt;T||||||,T|intron_variant|MODIFIER|Cam|FBgn0000253|transcript|FBtr0304964.1|protein_coding|3/3|c.422-2098A&gt;T||||||</t>
  </si>
  <si>
    <t>C|synonymous_variant|LOW|CG30049|FBgn0050049|transcript|FBtr0087906.1|protein_coding|12/12|c.2574T&gt;C|p.Ala858Ala|2618/2796|2574/2637|858/878||,C|upstream_gene_variant|MODIFIER|CG30043|FBgn0050043|transcript|FBtr0087907.1|protein_coding||c.-591T&gt;C|||||527|</t>
  </si>
  <si>
    <t>T|downstream_gene_variant|MODIFIER|CG30043|FBgn0050043|transcript|FBtr0087907.1|protein_coding||c.*1041A&gt;T|||||660|,T|non_coding_exon_variant|MODIFIER|CR33013|FBgn0053013|transcript|FBtr0334031.1|pseudogene|2/12|n.450A&gt;T||||||</t>
  </si>
  <si>
    <t>C|upstream_gene_variant|MODIFIER|CG13155|FBgn0033723|transcript|FBtr0087956.1|protein_coding||c.-1406C&gt;G|||||1401|,C|upstream_gene_variant|MODIFIER|CG8501|FBgn0033724|transcript|FBtr0087915.1|protein_coding||c.-2083G&gt;C|||||1218|,C|intergenic_region|MODIFIER|CG13155-CG8501|FBgn0033723-FBgn0033724|intergenic_region|FBgn0033723-FBgn0033724|||n.12381827G&gt;C||||||</t>
  </si>
  <si>
    <t>C|5_prime_UTR_variant|MODIFIER|CG8501|FBgn0033724|transcript|FBtr0087915.1|protein_coding|2/2|c.-252G&gt;C|||||252|,C|upstream_gene_variant|MODIFIER|CG8501|FBgn0033724|transcript|FBtr0339629.1|protein_coding||c.-252G&gt;C|||||234|</t>
  </si>
  <si>
    <t>C|downstream_gene_variant|MODIFIER|Cpr49Ac|FBgn0033725|transcript|FBtr0087916.1|protein_coding||c.*560T&gt;C|||||198|,C|downstream_gene_variant|MODIFIER|Cpr49Ad|FBgn0033726|transcript|FBtr0087955.1|protein_coding||c.*778A&gt;G|||||641|,C|downstream_gene_variant|MODIFIER|Cpr49Ac|FBgn0033725|transcript|FBtr0345948.1|protein_coding||c.*560T&gt;C|||||198|,C|downstream_gene_variant|MODIFIER|Cpr49Ac|FBgn0033725|transcript|FBtr0087917.1|protein_coding||c.*560T&gt;C|||||198|,C|downstream_gene_variant|MODIFIER|Cpr49Ac|FBgn0033725|transcript|FBtr0301372.1|protein_coding||c.*1629T&gt;C|||||198|,C|downstream_gene_variant|MODIFIER|Cpr49Ac|FBgn0033725|transcript|FBtr0339630.1|protein_coding||c.*560T&gt;C|||||198|,C|downstream_gene_variant|MODIFIER|Cpr49Ac|FBgn0033725|transcript|FBtr0339631.1|protein_coding||c.*560T&gt;C|||||198|,C|intergenic_region|MODIFIER|Cpr49Ac-Cpr49Ad|FBgn0033725-FBgn0033726|intergenic_region|FBgn0033725-FBgn0033726|||n.12390255T&gt;C||||||</t>
  </si>
  <si>
    <t>T|synonymous_variant|LOW|Or49a|FBgn0033727|transcript|FBtr0087918.1|protein_coding|1/4|c.126C&gt;T|p.Phe42Phe|126/1191|126/1191|42/396||,T|upstream_gene_variant|MODIFIER|Cpr49Ad|FBgn0033726|transcript|FBtr0087955.1|protein_coding||c.-1954G&gt;A|||||1909|,T|upstream_gene_variant|MODIFIER|CG30048|FBgn0050048|transcript|FBtr0332424.1|protein_coding||c.-2068C&gt;T|||||1299|,T|upstream_gene_variant|MODIFIER|CG30048|FBgn0050048|transcript|FBtr0332425.1|protein_coding||c.-2529C&gt;T|||||1299|</t>
  </si>
  <si>
    <t>G|synonymous_variant|LOW|CG30048|FBgn0050048|transcript|FBtr0332424.1|protein_coding|3/3|c.543A&gt;G|p.Gln181Gln|1257/4128|543/3378|181/1125||,G|synonymous_variant|LOW|CG30048|FBgn0050048|transcript|FBtr0332425.1|protein_coding|3/3|c.135A&gt;G|p.Gln45Gln|1257/4128|135/2970|45/989||,G|downstream_gene_variant|MODIFIER|Or49a|FBgn0033727|transcript|FBtr0087918.1|protein_coding||c.*1429A&gt;G|||||1429|</t>
  </si>
  <si>
    <t>A|missense_variant|MODERATE|CG30048|FBgn0050048|transcript|FBtr0332424.1|protein_coding|3/3|c.1159G&gt;A|p.Ala387Thr|1873/4128|1159/3378|387/1125||,A|missense_variant|MODERATE|CG30048|FBgn0050048|transcript|FBtr0332425.1|protein_coding|3/3|c.751G&gt;A|p.Ala251Thr|1873/4128|751/2970|251/989||</t>
  </si>
  <si>
    <t>G|upstream_gene_variant|MODIFIER|Cpr49Ag|FBgn0033730|transcript|FBtr0087922.1|protein_coding||c.-1735A&gt;G|||||1664|,G|downstream_gene_variant|MODIFIER|Cpr49Ae|FBgn0033728|transcript|FBtr0087920.1|protein_coding||c.*1696A&gt;G|||||1021|,G|intron_variant|MODIFIER|Cpr49Af|FBgn0033729|transcript|FBtr0087921.1|protein_coding|1/1|c.113+12A&gt;G||||||,G|intron_variant|MODIFIER|Cpr49Af|FBgn0033729|transcript|FBtr0345652.1|protein_coding|1/1|c.113+12A&gt;G||||||</t>
  </si>
  <si>
    <t>C|synonymous_variant|LOW|Cpr49Ag|FBgn0033730|transcript|FBtr0087922.1|protein_coding|1/2|c.153T&gt;C|p.Gly51Gly|224/650|153/405|51/134||,C|upstream_gene_variant|MODIFIER|CG30050|FBgn0050050|transcript|FBtr0289993.1|protein_coding||c.-948T&gt;C|||||938|,C|downstream_gene_variant|MODIFIER|Cpr49Af|FBgn0033729|transcript|FBtr0087921.1|protein_coding||c.*1573T&gt;C|||||1494|,C|downstream_gene_variant|MODIFIER|Cpr49Af|FBgn0033729|transcript|FBtr0345652.1|protein_coding||c.*1573T&gt;C|||||971|</t>
  </si>
  <si>
    <t>T|splice_region_variant&amp;intron_variant|LOW|Cpr49Ag|FBgn0033730|transcript|FBtr0087922.1|protein_coding|1/1|c.167+7C&gt;T||||||,T|upstream_gene_variant|MODIFIER|CG30050|FBgn0050050|transcript|FBtr0289993.1|protein_coding||c.-927C&gt;T|||||917|,T|downstream_gene_variant|MODIFIER|Cpr49Af|FBgn0033729|transcript|FBtr0087921.1|protein_coding||c.*1594C&gt;T|||||1515|,T|downstream_gene_variant|MODIFIER|Cpr49Af|FBgn0033729|transcript|FBtr0345652.1|protein_coding||c.*1594C&gt;T|||||992|</t>
  </si>
  <si>
    <t>A|upstream_gene_variant|MODIFIER|CG30050|FBgn0050050|transcript|FBtr0289993.1|protein_coding||c.-893T&gt;A|||||883|,A|downstream_gene_variant|MODIFIER|Cpr49Af|FBgn0033729|transcript|FBtr0087921.1|protein_coding||c.*1628T&gt;A|||||1549|,A|downstream_gene_variant|MODIFIER|Cpr49Af|FBgn0033729|transcript|FBtr0345652.1|protein_coding||c.*1628T&gt;A|||||1026|,A|intron_variant|MODIFIER|Cpr49Ag|FBgn0033730|transcript|FBtr0087922.1|protein_coding|1/1|c.167+41T&gt;A||||||</t>
  </si>
  <si>
    <t>T|synonymous_variant|LOW|CG13157|FBgn0033732|transcript|FBtr0087925.1|protein_coding|2/2|c.1362C&gt;T|p.Leu454Leu|1773/1904|1362/1404|454/467||,T|downstream_gene_variant|MODIFIER|CG42782|FBgn0261853|transcript|FBtr0303428.1|protein_coding||c.*1054G&gt;A|||||1014|,T|downstream_gene_variant|MODIFIER|CR46027|FBgn0267691|transcript|FBtr0347195.1|pseudogene||n.*1602G&gt;A|||||1602|,T|downstream_gene_variant|MODIFIER|CG42782|FBgn0261853|transcript|FBtr0347196.1|protein_coding||c.*1054G&gt;A|||||697|</t>
  </si>
  <si>
    <t>G|upstream_gene_variant|MODIFIER|CG8834|FBgn0033733|transcript|FBtr0087954.1|protein_coding||c.-764G&gt;C|||||712|,G|upstream_gene_variant|MODIFIER|CG8520|FBgn0033734|transcript|FBtr0303222.1|protein_coding||c.-463C&gt;G|||||314|,G|intron_variant|MODIFIER|CG8520|FBgn0033734|transcript|FBtr0087926.1|protein_coding|1/4|c.-252+19C&gt;G||||||</t>
  </si>
  <si>
    <t>G|upstream_gene_variant|MODIFIER|CG8834|FBgn0033733|transcript|FBtr0087954.1|protein_coding||c.-778T&gt;C|||||726|,G|upstream_gene_variant|MODIFIER|CG8520|FBgn0033734|transcript|FBtr0303222.1|protein_coding||c.-449A&gt;G|||||300|,G|intron_variant|MODIFIER|CG8520|FBgn0033734|transcript|FBtr0087926.1|protein_coding|1/4|c.-252+33A&gt;G||||||</t>
  </si>
  <si>
    <t>A|upstream_gene_variant|MODIFIER|CG8834|FBgn0033733|transcript|FBtr0087954.1|protein_coding||c.-804A&gt;T|||||752|,A|upstream_gene_variant|MODIFIER|CG8520|FBgn0033734|transcript|FBtr0303222.1|protein_coding||c.-423T&gt;A|||||274|,A|intron_variant|MODIFIER|CG8520|FBgn0033734|transcript|FBtr0087926.1|protein_coding|1/4|c.-252+59T&gt;A||||||</t>
  </si>
  <si>
    <t>G|upstream_gene_variant|MODIFIER|CG43204|FBgn0262840|transcript|FBtr0306082.1|protein_coding||c.-700T&gt;G|||||682|,G|downstream_gene_variant|MODIFIER|DUBAI|FBgn0033738|transcript|FBtr0087950.1|protein_coding||c.*2430A&gt;C|||||1534|,G|intron_variant|MODIFIER|Nup54|FBgn0033737|transcript|FBtr0087952.1|protein_coding|2/4|c.563-19A&gt;C||||||</t>
  </si>
  <si>
    <t>A|upstream_gene_variant|MODIFIER|CG30334|FBgn0050334|transcript|FBtr0087949.1|protein_coding||c.-556A&gt;T|||||364|,A|upstream_gene_variant|MODIFIER|CG30334|FBgn0050334|transcript|FBtr0305078.1|protein_coding||c.-495A&gt;T|||||364|WARNING_TRANSCRIPT_NO_START_CODON,A|intron_variant|MODIFIER|Dyb|FBgn0033739|transcript|FBtr0113074.1|protein_coding|1/7|c.-8+3794T&gt;A||||||,A|intron_variant|MODIFIER|Dyb|FBgn0033739|transcript|FBtr0305076.1|protein_coding|1/5|c.-8+3794T&gt;A||||||,A|intron_variant|MODIFIER|Dyb|FBgn0033739|transcript|FBtr0087929.1|protein_coding|1/5|c.-8+3794T&gt;A||||||,A|intron_variant|MODIFIER|Dyb|FBgn0033739|transcript|FBtr0087930.1|protein_coding|1/5|c.20+4275T&gt;A||||||,A|intron_variant|MODIFIER|Dyb|FBgn0033739|transcript|FBtr0100298.1|protein_coding|1/6|c.-8+3794T&gt;A||||||,A|intron_variant|MODIFIER|Dyb|FBgn0033739|transcript|FBtr0305077.1|protein_coding|1/6|c.20+4275T&gt;A||||||,A|intron_variant|MODIFIER|Dyb|FBgn0033739|transcript|FBtr0308613.1|protein_coding|1/7|c.-8+4113T&gt;A||||||</t>
  </si>
  <si>
    <t>G|intron_variant|MODIFIER|Dyb|FBgn0033739|transcript|FBtr0113074.1|protein_coding|1/7|c.-7-1231C&gt;G||||||,G|intron_variant|MODIFIER|Dyb|FBgn0033739|transcript|FBtr0305076.1|protein_coding|1/5|c.-7-1231C&gt;G||||||,G|intron_variant|MODIFIER|Dyb|FBgn0033739|transcript|FBtr0087929.1|protein_coding|1/5|c.-7-1231C&gt;G||||||,G|intron_variant|MODIFIER|Dyb|FBgn0033739|transcript|FBtr0087930.1|protein_coding|1/5|c.21-1231C&gt;G||||||,G|intron_variant|MODIFIER|Dyb|FBgn0033739|transcript|FBtr0100298.1|protein_coding|1/6|c.-7-1231C&gt;G||||||,G|intron_variant|MODIFIER|Dyb|FBgn0033739|transcript|FBtr0305077.1|protein_coding|1/6|c.21-1231C&gt;G||||||,G|intron_variant|MODIFIER|Dyb|FBgn0033739|transcript|FBtr0308613.1|protein_coding|1/7|c.-7-1231C&gt;G||||||</t>
  </si>
  <si>
    <t>T|upstream_gene_variant|MODIFIER|dgt5|FBgn0033740|transcript|FBtr0339638.1|protein_coding||c.-800G&gt;A|||||720|,T|intron_variant|MODIFIER|dgt5|FBgn0033740|transcript|FBtr0087948.1|protein_coding|1/5|c.-120-680G&gt;A||||||,T|intron_variant|MODIFIER|CG8545|FBgn0033741|transcript|FBtr0087934.1|protein_coding|1/2|c.97+23C&gt;T||||||</t>
  </si>
  <si>
    <t>C|intron_variant|MODIFIER|Dh44-R2|FBgn0033744|transcript|FBtr0113075.1|protein_coding|1/10|c.-159-74T&gt;C||||||,C|intron_variant|MODIFIER|Dh44-R2|FBgn0033744|transcript|FBtr0087936.1|protein_coding|1/11|c.-159-74T&gt;C||||||</t>
  </si>
  <si>
    <t>C|downstream_gene_variant|MODIFIER|CG34234|FBgn0085263|transcript|FBtr0112428.1|protein_coding||c.*571A&gt;G|||||354|,C|downstream_gene_variant|MODIFIER|fdl|FBgn0045063|transcript|FBtr0346633.1|protein_coding||c.*2075A&gt;G|||||1086|,C|downstream_gene_variant|MODIFIER|fdl|FBgn0045063|transcript|FBtr0339637.1|protein_coding||c.*2075A&gt;G|||||1380|,C|downstream_gene_variant|MODIFIER|fdl|FBgn0045063|transcript|FBtr0087946.1|protein_coding||c.*2075A&gt;G|||||1538|,C|intron_variant|MODIFIER|Dh44-R2|FBgn0033744|transcript|FBtr0113075.1|protein_coding|10/10|c.1334+327T&gt;C||||||,C|intron_variant|MODIFIER|Dh44-R2|FBgn0033744|transcript|FBtr0087936.1|protein_coding|11/11|c.1385+55T&gt;C||||||</t>
  </si>
  <si>
    <t>T|3_prime_UTR_variant|MODIFIER|fdl|FBgn0045063|transcript|FBtr0346633.1|protein_coding|6/6|c.*391T&gt;A|||||391|,T|3_prime_UTR_variant|MODIFIER|fdl|FBgn0045063|transcript|FBtr0339637.1|protein_coding|6/6|c.*391T&gt;A|||||391|,T|3_prime_UTR_variant|MODIFIER|fdl|FBgn0045063|transcript|FBtr0087946.1|protein_coding|6/6|c.*391T&gt;A|||||391|,T|upstream_gene_variant|MODIFIER|CG34234|FBgn0085263|transcript|FBtr0112428.1|protein_coding||c.-706T&gt;A|||||671|,T|downstream_gene_variant|MODIFIER|Dh44-R2|FBgn0033744|transcript|FBtr0113075.1|protein_coding||c.*1144A&gt;T|||||63|,T|downstream_gene_variant|MODIFIER|fdl|FBgn0045063|transcript|FBtr0087947.1|protein_coding||c.*391T&gt;A|||||352|,T|downstream_gene_variant|MODIFIER|Dh44-R2|FBgn0033744|transcript|FBtr0087936.1|protein_coding||c.*1421A&gt;T|||||1306|</t>
  </si>
  <si>
    <t>G|synonymous_variant|LOW|fdl|FBgn0045063|transcript|FBtr0087947.1|protein_coding|4/6|c.949T&gt;C|p.Leu317Leu|982/2094|949/2022|317/673||,G|synonymous_variant|LOW|fdl|FBgn0045063|transcript|FBtr0346633.1|protein_coding|4/6|c.910T&gt;C|p.Leu304Leu|1452/3514|910/1983|304/660||,G|synonymous_variant|LOW|fdl|FBgn0045063|transcript|FBtr0339637.1|protein_coding|4/6|c.946T&gt;C|p.Leu316Leu|1086/2854|946/2019|316/672||,G|synonymous_variant|LOW|fdl|FBgn0045063|transcript|FBtr0087946.1|protein_coding|4/6|c.910T&gt;C|p.Leu304Leu|1452/3062|910/1983|304/660||,G|downstream_gene_variant|MODIFIER|Dh44-R2|FBgn0033744|transcript|FBtr0113075.1|protein_coding||c.*2740A&gt;G|||||1659|</t>
  </si>
  <si>
    <t>G|synonymous_variant|LOW|s-cup|FBgn0050044|transcript|FBtr0113358.1|protein_coding|1/3|c.183C&gt;G|p.Val61Val|349/2184|183/1611|61/536||,G|intron_variant|MODIFIER|fdl|FBgn0045063|transcript|FBtr0346633.1|protein_coding|1/5|c.-19-5315G&gt;C||||||,G|intron_variant|MODIFIER|fdl|FBgn0045063|transcript|FBtr0339637.1|protein_coding|1/5|c.18-5315G&gt;C||||||,G|intron_variant|MODIFIER|fdl|FBgn0045063|transcript|FBtr0087946.1|protein_coding|1/5|c.-19-5315G&gt;C||||||</t>
  </si>
  <si>
    <t>G|intron_variant|MODIFIER|fdl|FBgn0045063|transcript|FBtr0346633.1|protein_coding|1/5|c.-20+2625T&gt;C||||||,G|intron_variant|MODIFIER|fdl|FBgn0045063|transcript|FBtr0339637.1|protein_coding|1/5|c.17+366T&gt;C||||||,G|intron_variant|MODIFIER|fdl|FBgn0045063|transcript|FBtr0087946.1|protein_coding|1/5|c.-20+2625T&gt;C||||||</t>
  </si>
  <si>
    <t>G|upstream_gene_variant|MODIFIER|fdl|FBgn0045063|transcript|FBtr0346633.1|protein_coding||c.-17180A&gt;C|||||533|,G|upstream_gene_variant|MODIFIER|fdl|FBgn0045063|transcript|FBtr0087946.1|protein_coding||c.-17180A&gt;C|||||533|,G|downstream_gene_variant|MODIFIER|vis|FBgn0033748|transcript|FBtr0087945.1|protein_coding||c.*403A&gt;C|||||30|,G|downstream_gene_variant|MODIFIER|vis|FBgn0033748|transcript|FBtr0087944.1|protein_coding||c.*403A&gt;C|||||30|,G|intergenic_region|MODIFIER|fdl-vis|FBgn0045063-FBgn0033748|intergenic_region|FBgn0045063-FBgn0033748|||n.12507866T&gt;G||||||</t>
  </si>
  <si>
    <t>A|missense_variant|MODERATE|achi|FBgn0033749|transcript|FBtr0087942.1|protein_coding|3/9|c.216G&gt;T|p.Gln72His|520/2509|216/1668|72/555||,A|missense_variant|MODERATE|achi|FBgn0033749|transcript|FBtr0339635.1|protein_coding|3/9|c.216G&gt;T|p.Gln72His|288/2277|216/1668|72/555||,A|missense_variant|MODERATE|achi|FBgn0033749|transcript|FBtr0087943.1|protein_coding|3/8|c.216G&gt;T|p.Gln72His|520/2122|216/1281|72/426||,A|upstream_gene_variant|MODIFIER|CG13151|FBgn0033750|transcript|FBtr0087939.1|protein_coding||c.-1483C&gt;A|||||1414|</t>
  </si>
  <si>
    <t>G|missense_variant|MODERATE|CG8818|FBgn0033751|transcript|FBtr0087941.1|protein_coding|3/3|c.1229T&gt;C|p.Val410Ala|1334/1535|1229/1290|410/429||,G|upstream_gene_variant|MODIFIER|CG8569|FBgn0033752|transcript|FBtr0087940.1|protein_coding||c.-1768A&gt;G|||||1701|,G|downstream_gene_variant|MODIFIER|CG13151|FBgn0033750|transcript|FBtr0087939.1|protein_coding||c.*207A&gt;G|||||181|</t>
  </si>
  <si>
    <t>C|upstream_gene_variant|MODIFIER|fra|FBgn0011592|transcript|FBtr0087822.1|protein_coding||c.-1469T&gt;C|||||795|,C|upstream_gene_variant|MODIFIER|fra|FBgn0011592|transcript|FBtr0087821.1|protein_coding||c.-1469T&gt;C|||||795|,C|upstream_gene_variant|MODIFIER|fra|FBgn0011592|transcript|FBtr0339649.1|protein_coding||c.-1469T&gt;C|||||795|,C|intergenic_region|MODIFIER|CG33632-fra|FBgn0053632-FBgn0011592|intergenic_region|FBgn0053632-FBgn0011592|||n.12528258T&gt;C||||||</t>
  </si>
  <si>
    <t>A|upstream_gene_variant|MODIFIER|fra|FBgn0011592|transcript|FBtr0087822.1|protein_coding||c.-1341C&gt;A|||||667|,A|upstream_gene_variant|MODIFIER|fra|FBgn0011592|transcript|FBtr0087821.1|protein_coding||c.-1341C&gt;A|||||667|,A|upstream_gene_variant|MODIFIER|fra|FBgn0011592|transcript|FBtr0339649.1|protein_coding||c.-1341C&gt;A|||||667|,A|intergenic_region|MODIFIER|CG33632-fra|FBgn0053632-FBgn0011592|intergenic_region|FBgn0053632-FBgn0011592|||n.12528386C&gt;A||||||</t>
  </si>
  <si>
    <t>A|intron_variant|MODIFIER|fra|FBgn0011592|transcript|FBtr0087822.1|protein_coding|1/9|c.100+11491T&gt;A||||||,A|intron_variant|MODIFIER|fra|FBgn0011592|transcript|FBtr0087821.1|protein_coding|1/9|c.100+11491T&gt;A||||||,A|intron_variant|MODIFIER|fra|FBgn0011592|transcript|FBtr0339649.1|protein_coding|1/9|c.100+11491T&gt;A||||||</t>
  </si>
  <si>
    <t>T|intron_variant|MODIFIER|fra|FBgn0011592|transcript|FBtr0087822.1|protein_coding|1/9|c.100+13017C&gt;T||||||,T|intron_variant|MODIFIER|fra|FBgn0011592|transcript|FBtr0087821.1|protein_coding|1/9|c.100+13017C&gt;T||||||,T|intron_variant|MODIFIER|fra|FBgn0011592|transcript|FBtr0339649.1|protein_coding|1/9|c.100+13017C&gt;T||||||</t>
  </si>
  <si>
    <t>A|intron_variant|MODIFIER|fra|FBgn0011592|transcript|FBtr0087822.1|protein_coding|1/9|c.100+13058G&gt;A||||||,A|intron_variant|MODIFIER|fra|FBgn0011592|transcript|FBtr0087821.1|protein_coding|1/9|c.100+13058G&gt;A||||||,A|intron_variant|MODIFIER|fra|FBgn0011592|transcript|FBtr0339649.1|protein_coding|1/9|c.100+13058G&gt;A||||||</t>
  </si>
  <si>
    <t>C|intron_variant|MODIFIER|fra|FBgn0011592|transcript|FBtr0087822.1|protein_coding|1/9|c.101-4358T&gt;C||||||,C|intron_variant|MODIFIER|fra|FBgn0011592|transcript|FBtr0087821.1|protein_coding|1/9|c.101-4358T&gt;C||||||,C|intron_variant|MODIFIER|fra|FBgn0011592|transcript|FBtr0339649.1|protein_coding|1/9|c.101-4358T&gt;C||||||</t>
  </si>
  <si>
    <t>A|intron_variant|MODIFIER|fra|FBgn0011592|transcript|FBtr0087822.1|protein_coding|1/9|c.101-1775G&gt;A||||||,A|intron_variant|MODIFIER|fra|FBgn0011592|transcript|FBtr0087821.1|protein_coding|1/9|c.101-1775G&gt;A||||||,A|intron_variant|MODIFIER|fra|FBgn0011592|transcript|FBtr0339649.1|protein_coding|1/9|c.101-1775G&gt;A||||||</t>
  </si>
  <si>
    <t>C|missense_variant|MODERATE|fra|FBgn0011592|transcript|FBtr0087822.1|protein_coding|2/10|c.215T&gt;C|p.Leu72Ser|889/6320|215/4581|72/1526||,C|missense_variant|MODERATE|fra|FBgn0011592|transcript|FBtr0087821.1|protein_coding|2/10|c.215T&gt;C|p.Leu72Ser|889/5867|215/4128|72/1375||,C|missense_variant|MODERATE|fra|FBgn0011592|transcript|FBtr0339649.1|protein_coding|2/10|c.215T&gt;C|p.Leu72Ser|889/6293|215/4554|72/1517||</t>
  </si>
  <si>
    <t>C|3_prime_UTR_variant|MODIFIER|fra|FBgn0011592|transcript|FBtr0087822.1|protein_coding|10/10|c.*709T&gt;C|||||709|,C|3_prime_UTR_variant|MODIFIER|fra|FBgn0011592|transcript|FBtr0087821.1|protein_coding|10/10|c.*709T&gt;C|||||709|,C|3_prime_UTR_variant|MODIFIER|fra|FBgn0011592|transcript|FBtr0339649.1|protein_coding|10/10|c.*709T&gt;C|||||709|,C|downstream_gene_variant|MODIFIER|CG30056|FBgn0050056|transcript|FBtr0087823.1|protein_coding||c.*1235T&gt;C|||||1173|,C|downstream_gene_variant|MODIFIER|CG33775|FBgn0053775|transcript|FBtr0091776.1|protein_coding||c.*396A&gt;G|||||396|</t>
  </si>
  <si>
    <t>A|upstream_gene_variant|MODIFIER|CR45279|FBgn0266817|transcript|FBtr0345538.1|lincRNA||n.-1941C&gt;T|||||1941|,A|upstream_gene_variant|MODIFIER|CR43909|FBgn0264510|transcript|FBtr0333104.1|lincRNA||n.-119C&gt;T|||||119|,A|intron_variant|MODIFIER|Amph|FBgn0027356|transcript|FBtr0087828.1|protein_coding|1/9|c.69+1700G&gt;A||||||,A|intron_variant|MODIFIER|Amph|FBgn0027356|transcript|FBtr0333099.1|protein_coding|1/9|c.69+1700G&gt;A||||||,A|intron_variant|MODIFIER|Amph|FBgn0027356|transcript|FBtr0333100.1|protein_coding|1/8|c.69+1700G&gt;A||||||</t>
  </si>
  <si>
    <t>C|upstream_gene_variant|MODIFIER|CR43909|FBgn0264510|transcript|FBtr0333104.1|lincRNA||n.-466A&gt;G|||||466|,C|intron_variant|MODIFIER|Amph|FBgn0027356|transcript|FBtr0087828.1|protein_coding|1/9|c.69+2047T&gt;C||||||,C|intron_variant|MODIFIER|Amph|FBgn0027356|transcript|FBtr0333099.1|protein_coding|1/9|c.69+2047T&gt;C||||||,C|intron_variant|MODIFIER|Amph|FBgn0027356|transcript|FBtr0333100.1|protein_coding|1/8|c.69+2047T&gt;C||||||</t>
  </si>
  <si>
    <t>A|upstream_gene_variant|MODIFIER|CR43909|FBgn0264510|transcript|FBtr0333104.1|lincRNA||n.-1772A&gt;T|||||1772|,A|intron_variant|MODIFIER|Amph|FBgn0027356|transcript|FBtr0087828.1|protein_coding|1/9|c.69+3353T&gt;A||||||,A|intron_variant|MODIFIER|Amph|FBgn0027356|transcript|FBtr0333099.1|protein_coding|1/9|c.69+3353T&gt;A||||||,A|intron_variant|MODIFIER|Amph|FBgn0027356|transcript|FBtr0333100.1|protein_coding|1/8|c.69+3353T&gt;A||||||</t>
  </si>
  <si>
    <t>G|intron_variant|MODIFIER|Amph|FBgn0027356|transcript|FBtr0087828.1|protein_coding|1/9|c.69+3617A&gt;G||||||,G|intron_variant|MODIFIER|Amph|FBgn0027356|transcript|FBtr0333099.1|protein_coding|1/9|c.69+3617A&gt;G||||||,G|intron_variant|MODIFIER|Amph|FBgn0027356|transcript|FBtr0333100.1|protein_coding|1/8|c.69+3617A&gt;G||||||</t>
  </si>
  <si>
    <t>A|intron_variant|MODIFIER|Amph|FBgn0027356|transcript|FBtr0087828.1|protein_coding|1/9|c.69+5315G&gt;A||||||,A|intron_variant|MODIFIER|Amph|FBgn0027356|transcript|FBtr0333099.1|protein_coding|1/9|c.69+5315G&gt;A||||||,A|intron_variant|MODIFIER|Amph|FBgn0027356|transcript|FBtr0333100.1|protein_coding|1/8|c.69+5315G&gt;A||||||</t>
  </si>
  <si>
    <t>A|downstream_gene_variant|MODIFIER|Amph|FBgn0027356|transcript|FBtr0087828.1|protein_coding||c.*1961C&gt;A|||||982|,A|downstream_gene_variant|MODIFIER|Amph|FBgn0027356|transcript|FBtr0333099.1|protein_coding||c.*1961C&gt;A|||||982|,A|downstream_gene_variant|MODIFIER|Amph|FBgn0027356|transcript|FBtr0333100.1|protein_coding||c.*1961C&gt;A|||||982|,A|intron_variant|MODIFIER|Galphaq|FBgn0004435|transcript|FBtr0333101.1|protein_coding|1/9|c.-391+199C&gt;A||||||,A|intron_variant|MODIFIER|CG45086|FBgn0266487|transcript|FBtr0344531.1|protein_coding|1/9|c.5+199C&gt;A||||||,A|intron_variant|MODIFIER|Galphaq|FBgn0004435|transcript|FBtr0087829.1|protein_coding|1/9|c.-1170+166C&gt;A||||||,A|intron_variant|MODIFIER|Galphaq|FBgn0004435|transcript|FBtr0087830.1|protein_coding|1/9|c.-1170+199C&gt;A||||||,A|intron_variant|MODIFIER|CG45086|FBgn0266487|transcript|FBtr0344532.1|protein_coding|1/9|c.5+166C&gt;A||||||,A|intron_variant|MODIFIER|Galphaq|FBgn0004435|transcript|FBtr0087831.1|protein_coding|1/8|c.-391+199C&gt;A||||||,A|intron_variant|MODIFIER|Galphaq|FBgn0004435|transcript|FBtr0304955.1|protein_coding|1/8|c.-391+166C&gt;A||||||</t>
  </si>
  <si>
    <t>T|upstream_gene_variant|MODIFIER|CG30054|FBgn0050054|transcript|FBtr0302388.1|protein_coding||c.-109C&gt;T|||||109|,T|upstream_gene_variant|MODIFIER|CG30054|FBgn0050054|transcript|FBtr0302389.1|protein_coding||c.-251C&gt;T|||||162|,T|downstream_gene_variant|MODIFIER|Galphaq|FBgn0004435|transcript|FBtr0304955.1|protein_coding||c.*4471C&gt;T|||||420|,T|intergenic_region|MODIFIER|Galphaq-CG30054|FBgn0004435-FBgn0050054|intergenic_region|FBgn0004435-FBgn0050054|||n.12623617C&gt;T||||||</t>
  </si>
  <si>
    <t>A|downstream_gene_variant|MODIFIER|ZnT49B|FBgn0033762|transcript|FBtr0087844.1|protein_coding||c.*1192T&gt;A|||||955|,A|downstream_gene_variant|MODIFIER|ZnT49B|FBgn0033762|transcript|FBtr0087845.1|protein_coding||c.*1192T&gt;A|||||955|,A|intron_variant|MODIFIER|CG8646|FBgn0033763|transcript|FBtr0301237.1|protein_coding|1/6|c.-15-571T&gt;A||||||</t>
  </si>
  <si>
    <t>T|upstream_gene_variant|MODIFIER|nemy|FBgn0261673|transcript|FBtr0339741.1|protein_coding||c.-1343T&gt;A|||||873|,T|upstream_gene_variant|MODIFIER|nemy|FBgn0261673|transcript|FBtr0339742.1|protein_coding||c.-1548T&gt;A|||||39|,T|intron_variant|MODIFIER|nemy|FBgn0261673|transcript|FBtr0087867.1|protein_coding|2/5|c.120-1427T&gt;A||||||,T|intron_variant|MODIFIER|nemy|FBgn0261673|transcript|FBtr0087869.1|protein_coding|1/4|c.-121-1427T&gt;A||||||,T|intron_variant|MODIFIER|nemy|FBgn0261673|transcript|FBtr0087870.1|protein_coding|2/5|c.51-1427T&gt;A||||||,T|intron_variant|MODIFIER|nemy|FBgn0261673|transcript|FBtr0302151.1|protein_coding|2/5|c.51-1427T&gt;A||||||,T|intron_variant|MODIFIER|nemy|FBgn0261673|transcript|FBtr0339740.1|protein_coding|1/4|c.51-1427T&gt;A||||||,T|intron_variant|MODIFIER|nemy|FBgn0261673|transcript|FBtr0087868.1|protein_coding|1/4|c.51-1427T&gt;A||||||</t>
  </si>
  <si>
    <t>A|splice_region_variant&amp;intron_variant|LOW|CG42708|FBgn0261625|transcript|FBtr0302978.1|protein_coding|3/4|c.543-3C&gt;T||||||,A|splice_region_variant&amp;intron_variant|LOW|CG42708|FBgn0261625|transcript|FBtr0302977.1|protein_coding|3/5|c.636-3C&gt;T||||||,A|splice_region_variant&amp;intron_variant|LOW|CG42708|FBgn0261625|transcript|FBtr0344191.1|protein_coding|2/4|c.606-3C&gt;T||||||,A|splice_region_variant&amp;intron_variant|LOW|CG42708|FBgn0261625|transcript|FBtr0302975.1|protein_coding|3/5|c.369-3C&gt;T||||||,A|splice_region_variant&amp;intron_variant|LOW|CG42708|FBgn0261625|transcript|FBtr0302976.1|protein_coding|4/6|c.399-3C&gt;T||||||,A|splice_region_variant&amp;intron_variant|LOW|CG42708|FBgn0261625|transcript|FBtr0302974.1|protein_coding|3/5|c.543-3C&gt;T||||||,A|splice_region_variant&amp;intron_variant|LOW|CG42708|FBgn0261625|transcript|FBtr0302972.1|protein_coding|2/4|c.438-3C&gt;T||||||,A|splice_region_variant&amp;intron_variant|LOW|CG42708|FBgn0261625|transcript|FBtr0302973.1|protein_coding|4/6|c.573-3C&gt;T||||||,A|splice_region_variant&amp;intron_variant|LOW|CG42708|FBgn0261625|transcript|FBtr0339707.1|protein_coding|3/4|c.354-3C&gt;T||||||,A|splice_region_variant&amp;intron_variant|LOW|CG42708|FBgn0261625|transcript|FBtr0302979.1|protein_coding|3/5|c.369-3C&gt;T||||||</t>
  </si>
  <si>
    <t>A|intron_variant|MODIFIER|CG42663|FBgn0261545|transcript|FBtr0302645.1|protein_coding|3/8|c.235-1097C&gt;A||||||,A|intron_variant|MODIFIER|CG42663|FBgn0261545|transcript|FBtr0302644.1|protein_coding|3/7|c.234+2220C&gt;A||||||,A|intron_variant|MODIFIER|CG42663|FBgn0261545|transcript|FBtr0310576.1|protein_coding|3/8|c.235-1097C&gt;A||||||</t>
  </si>
  <si>
    <t>G|intron_variant|MODIFIER|CG42663|FBgn0261545|transcript|FBtr0302645.1|protein_coding|4/8|c.304-3769C&gt;G||||||,G|intron_variant|MODIFIER|CG42663|FBgn0261545|transcript|FBtr0302644.1|protein_coding|3/7|c.235-3769C&gt;G||||||,G|intron_variant|MODIFIER|CG42663|FBgn0261545|transcript|FBtr0310576.1|protein_coding|4/8|c.304-3769C&gt;G||||||</t>
  </si>
  <si>
    <t>G|3_prime_UTR_variant|MODIFIER|CG42663|FBgn0261545|transcript|FBtr0302645.1|protein_coding|9/9|c.*718A&gt;G|||||718|,G|3_prime_UTR_variant|MODIFIER|CG42663|FBgn0261545|transcript|FBtr0302644.1|protein_coding|8/8|c.*718A&gt;G|||||718|,G|3_prime_UTR_variant|MODIFIER|CG42663|FBgn0261545|transcript|FBtr0310576.1|protein_coding|9/9|c.*718A&gt;G|||||718|,G|downstream_gene_variant|MODIFIER|mos|FBgn0033773|transcript|FBtr0087865.1|protein_coding||c.*378T&gt;C|||||167|,G|downstream_gene_variant|MODIFIER|Taz|FBgn0026619|transcript|FBtr0087862.1|protein_coding||c.*1993T&gt;C|||||1710|,G|downstream_gene_variant|MODIFIER|Taz|FBgn0026619|transcript|FBtr0087863.1|protein_coding||c.*1993T&gt;C|||||1710|,G|downstream_gene_variant|MODIFIER|Taz|FBgn0026619|transcript|FBtr0302455.1|protein_coding||c.*1993T&gt;C|||||1786|,G|downstream_gene_variant|MODIFIER|Taz|FBgn0026619|transcript|FBtr0087864.1|protein_coding||c.*1993T&gt;C|||||1903|</t>
  </si>
  <si>
    <t>T|missense_variant|MODERATE|mos|FBgn0033773|transcript|FBtr0087865.1|protein_coding|1/3|c.5G&gt;A|p.Gly2Glu|39/1340|5/1095|2/364||,T|downstream_gene_variant|MODIFIER|CG42663|FBgn0261545|transcript|FBtr0302645.1|protein_coding||c.*2300C&gt;T|||||1353|,T|downstream_gene_variant|MODIFIER|Taz|FBgn0026619|transcript|FBtr0087862.1|protein_coding||c.*411G&gt;A|||||128|,T|downstream_gene_variant|MODIFIER|CG42663|FBgn0261545|transcript|FBtr0302644.1|protein_coding||c.*2300C&gt;T|||||1353|,T|downstream_gene_variant|MODIFIER|CG42663|FBgn0261545|transcript|FBtr0310576.1|protein_coding||c.*2300C&gt;T|||||1353|,T|downstream_gene_variant|MODIFIER|Taz|FBgn0026619|transcript|FBtr0087863.1|protein_coding||c.*411G&gt;A|||||128|,T|downstream_gene_variant|MODIFIER|Taz|FBgn0026619|transcript|FBtr0302455.1|protein_coding||c.*411G&gt;A|||||204|,T|downstream_gene_variant|MODIFIER|Taz|FBgn0026619|transcript|FBtr0087864.1|protein_coding||c.*411G&gt;A|||||321|</t>
  </si>
  <si>
    <t>A|synonymous_variant|LOW|Nacalpha|FBgn0086904|transcript|FBtr0087858.1|protein_coding|2/2|c.525C&gt;T|p.Thr175Thr|726/1024|525/654|175/217||,A|synonymous_variant|LOW|Nacalpha|FBgn0086904|transcript|FBtr0345195.1|protein_coding|1/1|c.525C&gt;T|p.Thr175Thr|534/832|525/654|175/217||,A|synonymous_variant|LOW|Nacalpha|FBgn0086904|transcript|FBtr0087860.1|protein_coding|2/2|c.525C&gt;T|p.Thr175Thr|597/895|525/654|175/217||,A|synonymous_variant|LOW|Nacalpha|FBgn0086904|transcript|FBtr0087859.1|protein_coding|2/2|c.525C&gt;T|p.Thr175Thr|567/865|525/654|175/217||,A|downstream_gene_variant|MODIFIER|Dgkepsilon|FBgn0020930|transcript|FBtr0087853.1|protein_coding||c.*473G&gt;A|||||267|,A|downstream_gene_variant|MODIFIER|Dgkepsilon|FBgn0020930|transcript|FBtr0339705.1|protein_coding||c.*473G&gt;A|||||267|</t>
  </si>
  <si>
    <t>A|intergenic_region|MODIFIER|CG12374-CR45266|FBgn0033774-FBgn0266804|intergenic_region|FBgn0033774-FBgn0266804|||n.12768459G&gt;A||||||</t>
  </si>
  <si>
    <t>A|intergenic_region|MODIFIER|CG12374-CR45266|FBgn0033774-FBgn0266804|intergenic_region|FBgn0033774-FBgn0266804|||n.12768679G&gt;A||||||</t>
  </si>
  <si>
    <t>A|intergenic_region|MODIFIER|CG12374-CR45266|FBgn0033774-FBgn0266804|intergenic_region|FBgn0033774-FBgn0266804|||n.12770912C&gt;A||||||</t>
  </si>
  <si>
    <t>G|intergenic_region|MODIFIER|CG12374-CR45266|FBgn0033774-FBgn0266804|intergenic_region|FBgn0033774-FBgn0266804|||n.12772703A&gt;G||||||</t>
  </si>
  <si>
    <t>C|downstream_gene_variant|MODIFIER|CR45137|FBgn0266630|transcript|FBtr0344918.1|lincRNA||n.*1311A&gt;G|||||1311|,C|intron_variant|MODIFIER|sca|FBgn0003326|transcript|FBtr0087855.1|protein_coding|1/3|c.530+908T&gt;C||||||,C|intron_variant|MODIFIER|sca|FBgn0003326|transcript|FBtr0087856.1|protein_coding|1/3|c.530+908T&gt;C||||||</t>
  </si>
  <si>
    <t>A|intergenic_region|MODIFIER|CG17580-CR44453|FBgn0040755-FBgn0265646|intergenic_region|FBgn0040755-FBgn0265646|||n.12814362G&gt;A||||||</t>
  </si>
  <si>
    <t>G|intergenic_region|MODIFIER|CG17580-CR44453|FBgn0040755-FBgn0265646|intergenic_region|FBgn0040755-FBgn0265646|||n.12815195C&gt;G||||||</t>
  </si>
  <si>
    <t>C|intergenic_region|MODIFIER|CG17580-CR44453|FBgn0040755-FBgn0265646|intergenic_region|FBgn0040755-FBgn0265646|||n.12826371T&gt;C||||||</t>
  </si>
  <si>
    <t>G|intergenic_region|MODIFIER|CG17580-CR44453|FBgn0040755-FBgn0265646|intergenic_region|FBgn0040755-FBgn0265646|||n.12829709A&gt;G||||||</t>
  </si>
  <si>
    <t>C|intergenic_region|MODIFIER|CG17580-CR44453|FBgn0040755-FBgn0265646|intergenic_region|FBgn0040755-FBgn0265646|||n.12832754A&gt;C||||||</t>
  </si>
  <si>
    <t>A|intergenic_region|MODIFIER|CG17580-CR44453|FBgn0040755-FBgn0265646|intergenic_region|FBgn0040755-FBgn0265646|||n.12833010G&gt;A||||||</t>
  </si>
  <si>
    <t>C|intergenic_region|MODIFIER|CG17580-CR44453|FBgn0040755-FBgn0265646|intergenic_region|FBgn0040755-FBgn0265646|||n.12834419G&gt;C||||||</t>
  </si>
  <si>
    <t>G|upstream_gene_variant|MODIFIER|CR44453|FBgn0265646|transcript|FBtr0340512.1|lincRNA||n.-582G&gt;C|||||582|,G|downstream_gene_variant|MODIFIER|Cyp9h1|FBgn0033775|transcript|FBtr0087820.1|protein_coding||c.*404G&gt;C|||||381|,G|intergenic_region|MODIFIER|CR44453-Cyp9h1|FBgn0265646-FBgn0033775|intergenic_region|FBgn0265646-FBgn0033775|||n.12840432C&gt;G||||||</t>
  </si>
  <si>
    <t>G|synonymous_variant|LOW|Cyp9h1|FBgn0033775|transcript|FBtr0087820.1|protein_coding|1/2|c.144G&gt;C|p.Leu48Leu|181/1617|144/1557|48/518||,G|upstream_gene_variant|MODIFIER|Or49b|FBgn0028963|transcript|FBtr0087781.1|protein_coding||c.-761C&gt;G|||||287|</t>
  </si>
  <si>
    <t>A|upstream_gene_variant|MODIFIER|CG30486|FBgn0050486|transcript|FBtr0087817.1|protein_coding||c.-1634A&gt;T|||||1606|,A|upstream_gene_variant|MODIFIER|CG30486|FBgn0050486|transcript|FBtr0289995.1|protein_coding||c.-1752A&gt;T|||||1606|,A|downstream_gene_variant|MODIFIER|CR45468|FBgn0267024|transcript|FBtr0345977.1|lincRNA||n.*1304T&gt;A|||||1304|,A|intron_variant|MODIFIER|CG17574|FBgn0033777|transcript|FBtr0306583.1|protein_coding|1/3|c.161-371A&gt;T||||||,A|intron_variant|MODIFIER|CG17574|FBgn0033777|transcript|FBtr0306581.1|protein_coding|1/3|c.127+176A&gt;T||||||,A|intron_variant|MODIFIER|CG17574|FBgn0033777|transcript|FBtr0306580.1|protein_coding|1/3|c.122-371A&gt;T||||||,A|intron_variant|MODIFIER|CG17574|FBgn0033777|transcript|FBtr0306579.1|protein_coding|1/3|c.158-371A&gt;T||||||,A|intron_variant|MODIFIER|CG17574|FBgn0033777|transcript|FBtr0337029.1|protein_coding|1/3|c.95-371A&gt;T||||||,A|intron_variant|MODIFIER|CG17574|FBgn0033777|transcript|FBtr0344926.1|protein_coding|1/3|c.107-371A&gt;T||||||,A|intron_variant|MODIFIER|CG17574|FBgn0033777|transcript|FBtr0306582.1|protein_coding|1/3|c.158-371A&gt;T||||||,A|intron_variant|MODIFIER|CG17574|FBgn0033777|transcript|FBtr0087816.1|protein_coding|2/4|c.104-371A&gt;T||||||,A|intron_variant|MODIFIER|CG17574|FBgn0033777|transcript|FBtr0331979.1|protein_coding|2/4|c.104-371A&gt;T||||||</t>
  </si>
  <si>
    <t>A|missense_variant|MODERATE|CG3790|FBgn0033778|transcript|FBtr0087815.1|protein_coding|3/4|c.1027A&gt;T|p.Met343Leu|1109/1947|1027/1815|343/604||,A|upstream_gene_variant|MODIFIER|CR43468|FBgn0263445|transcript|FBtr0309293.1|lincRNA||n.-1481T&gt;A|||||1481|,A|downstream_gene_variant|MODIFIER|bic|FBgn0000181|transcript|FBtr0087782.1|protein_coding||c.*2771T&gt;A|||||1889|,A|downstream_gene_variant|MODIFIER|CG3814|FBgn0025692|transcript|FBtr0087813.1|protein_coding||c.*1590A&gt;T|||||1481|,A|downstream_gene_variant|MODIFIER|CG3814|FBgn0025692|transcript|FBtr0332884.1|protein_coding||c.*1590A&gt;T|||||1481|,A|downstream_gene_variant|MODIFIER|CG3814|FBgn0025692|transcript|FBtr0332885.1|protein_coding||c.*1590A&gt;T|||||1481|,A|downstream_gene_variant|MODIFIER|CG3814|FBgn0025692|transcript|FBtr0087814.1|protein_coding||c.*1590A&gt;T|||||1481|,A|non_coding_exon_variant|MODIFIER|CR43469|FBgn0263446|transcript|FBtr0309292.1|lincRNA|2/3|n.869T&gt;A||||||,A|non_coding_exon_variant|MODIFIER|CR43469|FBgn0263446|transcript|FBtr0339390.1|lincRNA|2/3|n.857T&gt;A||||||</t>
  </si>
  <si>
    <t>A|upstream_gene_variant|MODIFIER|CG3790|FBgn0033778|transcript|FBtr0087815.1|protein_coding||c.-158C&gt;T|||||76|,A|upstream_gene_variant|MODIFIER|CR43468|FBgn0263445|transcript|FBtr0309293.1|lincRNA||n.-76G&gt;A|||||76|,A|upstream_gene_variant|MODIFIER|Aats-asp|FBgn0002069|transcript|FBtr0332882.1|protein_coding||c.-5702G&gt;A|||||1916|,A|downstream_gene_variant|MODIFIER|CR43469|FBgn0263446|transcript|FBtr0309292.1|lincRNA||n.*1G&gt;A|||||1|,A|downstream_gene_variant|MODIFIER|CG3814|FBgn0025692|transcript|FBtr0087813.1|protein_coding||c.*185C&gt;T|||||76|,A|downstream_gene_variant|MODIFIER|CR43469|FBgn0263446|transcript|FBtr0339390.1|lincRNA||n.*1G&gt;A|||||1|,A|downstream_gene_variant|MODIFIER|CG3814|FBgn0025692|transcript|FBtr0332884.1|protein_coding||c.*185C&gt;T|||||76|,A|downstream_gene_variant|MODIFIER|CG3814|FBgn0025692|transcript|FBtr0332885.1|protein_coding||c.*185C&gt;T|||||76|,A|downstream_gene_variant|MODIFIER|CG3814|FBgn0025692|transcript|FBtr0087814.1|protein_coding||c.*185C&gt;T|||||76|,A|intergenic_region|MODIFIER|CR43469-CG3814|FBgn0263446-FBgn0025692|intergenic_region|FBgn0263446-FBgn0025692|||n.12875088G&gt;A||||||</t>
  </si>
  <si>
    <t>T|synonymous_variant|LOW|CG3814|FBgn0025692|transcript|FBtr0087813.1|protein_coding|4/4|c.528G&gt;A|p.Pro176Pro|704/1020|528/735|176/244||,T|synonymous_variant|LOW|CG3814|FBgn0025692|transcript|FBtr0332884.1|protein_coding|3/3|c.405G&gt;A|p.Pro135Pro|695/1011|405/612|135/203||,T|synonymous_variant|LOW|CG3814|FBgn0025692|transcript|FBtr0332885.1|protein_coding|4/4|c.513G&gt;A|p.Pro171Pro|617/933|513/720|171/239||,T|synonymous_variant|LOW|CG3814|FBgn0025692|transcript|FBtr0087814.1|protein_coding|5/5|c.513G&gt;A|p.Pro171Pro|757/1073|513/720|171/239||,T|upstream_gene_variant|MODIFIER|CG3790|FBgn0033778|transcript|FBtr0087815.1|protein_coding||c.-550G&gt;A|||||468|,T|upstream_gene_variant|MODIFIER|Aats-asp|FBgn0002069|transcript|FBtr0332882.1|protein_coding||c.-5310C&gt;T|||||1524|,T|downstream_gene_variant|MODIFIER|CR43469|FBgn0263446|transcript|FBtr0309292.1|lincRNA||n.*393C&gt;T|||||393|,T|downstream_gene_variant|MODIFIER|Nmda1|FBgn0013305|transcript|FBtr0089873.1|protein_coding||c.*2175G&gt;A|||||1614|,T|downstream_gene_variant|MODIFIER|CR43469|FBgn0263446|transcript|FBtr0339390.1|lincRNA||n.*393C&gt;T|||||393|,T|downstream_gene_variant|MODIFIER|Nmda1|FBgn0013305|transcript|FBtr0332883.1|protein_coding||c.*2175G&gt;A|||||1614|,T|downstream_gene_variant|MODIFIER|Nmda1|FBgn0013305|transcript|FBtr0089874.1|protein_coding||c.*2175G&gt;A|||||1614|,T|downstream_gene_variant|MODIFIER|Nmda1|FBgn0013305|transcript|FBtr0089875.1|protein_coding||c.*2175G&gt;A|||||1614|,T|downstream_gene_variant|MODIFIER|Nmda1|FBgn0013305|transcript|FBtr0309294.1|protein_coding||c.*2175G&gt;A|||||1614|,T|downstream_gene_variant|MODIFIER|Nmda1|FBgn0013305|transcript|FBtr0089876.1|protein_coding||c.*2175G&gt;A|||||1614|,T|downstream_gene_variant|MODIFIER|Nmda1|FBgn0013305|transcript|FBtr0089877.1|protein_coding||c.*2175G&gt;A|||||1614|,T|downstream_gene_variant|MODIFIER|Nmda1|FBgn0013305|transcript|FBtr0089878.1|protein_coding||c.*2175G&gt;A|||||1614|,T|downstream_gene_variant|MODIFIER|Nmda1|FBgn0013305|transcript|FBtr0309295.1|protein_coding||c.*2175G&gt;A|||||1614|,T|non_coding_exon_variant|MODIFIER|CR43468|FBgn0263445|transcript|FBtr0309293.1|lincRNA|1/2|n.317C&gt;T||||||</t>
  </si>
  <si>
    <t>G|upstream_gene_variant|MODIFIER|CR45141|FBgn0266634|transcript|FBtr0344927.1|lincRNA||n.-487A&gt;C|||||487|,G|upstream_gene_variant|MODIFIER|vg|FBgn0003975|transcript|FBtr0087785.1|protein_coding||c.-3405T&gt;G|||||892|,G|downstream_gene_variant|MODIFIER|Aats-asp|FBgn0002069|transcript|FBtr0087784.1|protein_coding||c.*835T&gt;G|||||572|,G|downstream_gene_variant|MODIFIER|Aats-asp|FBgn0002069|transcript|FBtr0332882.1|protein_coding||c.*835T&gt;G|||||572|,G|downstream_gene_variant|MODIFIER|Aats-asp|FBgn0002069|transcript|FBtr0339391.1|protein_coding||c.*835T&gt;G|||||572|,G|intergenic_region|MODIFIER|CR45141-vg|FBgn0266634-FBgn0003975|intergenic_region|FBgn0266634-FBgn0003975|||n.12883740T&gt;G||||||</t>
  </si>
  <si>
    <t>G|upstream_gene_variant|MODIFIER|CR45141|FBgn0266634|transcript|FBtr0344927.1|lincRNA||n.-500A&gt;C|||||500|,G|upstream_gene_variant|MODIFIER|vg|FBgn0003975|transcript|FBtr0087785.1|protein_coding||c.-3392T&gt;G|||||879|,G|downstream_gene_variant|MODIFIER|Aats-asp|FBgn0002069|transcript|FBtr0087784.1|protein_coding||c.*848T&gt;G|||||585|,G|downstream_gene_variant|MODIFIER|Aats-asp|FBgn0002069|transcript|FBtr0332882.1|protein_coding||c.*848T&gt;G|||||585|,G|downstream_gene_variant|MODIFIER|Aats-asp|FBgn0002069|transcript|FBtr0339391.1|protein_coding||c.*848T&gt;G|||||585|,G|intergenic_region|MODIFIER|CR45141-vg|FBgn0266634-FBgn0003975|intergenic_region|FBgn0266634-FBgn0003975|||n.12883753T&gt;G||||||</t>
  </si>
  <si>
    <t>C|upstream_gene_variant|MODIFIER|CR45141|FBgn0266634|transcript|FBtr0344927.1|lincRNA||n.-561T&gt;G|||||561|,C|upstream_gene_variant|MODIFIER|vg|FBgn0003975|transcript|FBtr0087785.1|protein_coding||c.-3331A&gt;C|||||818|,C|downstream_gene_variant|MODIFIER|Aats-asp|FBgn0002069|transcript|FBtr0087784.1|protein_coding||c.*909A&gt;C|||||646|,C|downstream_gene_variant|MODIFIER|Aats-asp|FBgn0002069|transcript|FBtr0332882.1|protein_coding||c.*909A&gt;C|||||646|,C|downstream_gene_variant|MODIFIER|Aats-asp|FBgn0002069|transcript|FBtr0339391.1|protein_coding||c.*909A&gt;C|||||646|,C|intergenic_region|MODIFIER|CR45141-vg|FBgn0266634-FBgn0003975|intergenic_region|FBgn0266634-FBgn0003975|||n.12883814A&gt;C||||||</t>
  </si>
  <si>
    <t>C|upstream_gene_variant|MODIFIER|CR45141|FBgn0266634|transcript|FBtr0344927.1|lincRNA||n.-755A&gt;G|||||755|,C|upstream_gene_variant|MODIFIER|vg|FBgn0003975|transcript|FBtr0087785.1|protein_coding||c.-3137T&gt;C|||||624|,C|downstream_gene_variant|MODIFIER|Aats-asp|FBgn0002069|transcript|FBtr0087784.1|protein_coding||c.*1103T&gt;C|||||840|,C|downstream_gene_variant|MODIFIER|Aats-asp|FBgn0002069|transcript|FBtr0332882.1|protein_coding||c.*1103T&gt;C|||||840|,C|downstream_gene_variant|MODIFIER|Aats-asp|FBgn0002069|transcript|FBtr0339391.1|protein_coding||c.*1103T&gt;C|||||840|,C|intergenic_region|MODIFIER|CR45141-vg|FBgn0266634-FBgn0003975|intergenic_region|FBgn0266634-FBgn0003975|||n.12884008T&gt;C||||||</t>
  </si>
  <si>
    <t>T|upstream_gene_variant|MODIFIER|CR45141|FBgn0266634|transcript|FBtr0344927.1|lincRNA||n.-884G&gt;A|||||884|,T|upstream_gene_variant|MODIFIER|vg|FBgn0003975|transcript|FBtr0087785.1|protein_coding||c.-3008C&gt;T|||||495|,T|downstream_gene_variant|MODIFIER|Aats-asp|FBgn0002069|transcript|FBtr0087784.1|protein_coding||c.*1232C&gt;T|||||969|,T|downstream_gene_variant|MODIFIER|Aats-asp|FBgn0002069|transcript|FBtr0332882.1|protein_coding||c.*1232C&gt;T|||||969|,T|downstream_gene_variant|MODIFIER|Aats-asp|FBgn0002069|transcript|FBtr0339391.1|protein_coding||c.*1232C&gt;T|||||969|,T|intergenic_region|MODIFIER|CR45141-vg|FBgn0266634-FBgn0003975|intergenic_region|FBgn0266634-FBgn0003975|||n.12884137C&gt;T||||||</t>
  </si>
  <si>
    <t>T|upstream_gene_variant|MODIFIER|CR45141|FBgn0266634|transcript|FBtr0344927.1|lincRNA||n.-997T&gt;A|||||997|,T|upstream_gene_variant|MODIFIER|vg|FBgn0003975|transcript|FBtr0087785.1|protein_coding||c.-2895A&gt;T|||||382|,T|downstream_gene_variant|MODIFIER|Aats-asp|FBgn0002069|transcript|FBtr0087784.1|protein_coding||c.*1345A&gt;T|||||1082|,T|downstream_gene_variant|MODIFIER|Aats-asp|FBgn0002069|transcript|FBtr0332882.1|protein_coding||c.*1345A&gt;T|||||1082|,T|downstream_gene_variant|MODIFIER|Aats-asp|FBgn0002069|transcript|FBtr0339391.1|protein_coding||c.*1345A&gt;T|||||1082|,T|intergenic_region|MODIFIER|CR45141-vg|FBgn0266634-FBgn0003975|intergenic_region|FBgn0266634-FBgn0003975|||n.12884250A&gt;T||||||</t>
  </si>
  <si>
    <t>T|5_prime_UTR_premature_start_codon_gain_variant|LOW|vg|FBgn0003975|transcript|FBtr0087785.1|protein_coding|1/8|c.-1159C&gt;T||||||,T|5_prime_UTR_variant|MODIFIER|vg|FBgn0003975|transcript|FBtr0087785.1|protein_coding|1/8|c.-1159C&gt;T|||||2216|,T|upstream_gene_variant|MODIFIER|CR45141|FBgn0266634|transcript|FBtr0344927.1|lincRNA||n.-1676G&gt;A|||||1676|,T|downstream_gene_variant|MODIFIER|Aats-asp|FBgn0002069|transcript|FBtr0087784.1|protein_coding||c.*2024C&gt;T|||||1761|,T|downstream_gene_variant|MODIFIER|Aats-asp|FBgn0002069|transcript|FBtr0332882.1|protein_coding||c.*2024C&gt;T|||||1761|,T|downstream_gene_variant|MODIFIER|Aats-asp|FBgn0002069|transcript|FBtr0339391.1|protein_coding||c.*2024C&gt;T|||||1761|</t>
  </si>
  <si>
    <t>C|intron_variant|MODIFIER|vg|FBgn0003975|transcript|FBtr0087785.1|protein_coding|4/7|c.955+387T&gt;C||||||</t>
  </si>
  <si>
    <t>A|upstream_gene_variant|MODIFIER|NAT1|FBgn0010488|transcript|FBtr0087787.1|protein_coding||c.-2421G&gt;A|||||171|,A|intron_variant|MODIFIER|NAT1|FBgn0010488|transcript|FBtr0334772.1|protein_coding|1/3|c.-403-308G&gt;A||||||WARNING_TRANSCRIPT_NO_START_CODON,A|intron_variant|MODIFIER|NAT1|FBgn0010488|transcript|FBtr0087786.1|protein_coding|1/3|c.-2113-308G&gt;A||||||</t>
  </si>
  <si>
    <t>A|upstream_gene_variant|MODIFIER|CG13321|FBgn0033787|transcript|FBtr0087792.1|protein_coding||c.-1699G&gt;A|||||1595|,A|upstream_gene_variant|MODIFIER|CG44251|FBgn0265186|transcript|FBtr0339107.1|protein_coding||c.-1952C&gt;T|||||1749|,A|upstream_gene_variant|MODIFIER|CG13321|FBgn0033787|transcript|FBtr0345371.1|protein_coding||c.-1699G&gt;A|||||1154|,A|intron_variant|MODIFIER|CG44251|FBgn0265186|transcript|FBtr0339106.1|protein_coding|1/1|c.4+215C&gt;T||||||,A|intron_variant|MODIFIER|CG44250|FBgn0265185|transcript|FBtr0339105.1|protein_coding|1/2|c.5-80C&gt;T||||||,A|intron_variant|MODIFIER|CG44250|FBgn0265185|transcript|FBtr0339104.1|protein_coding|1/1|c.4+215C&gt;T||||||</t>
  </si>
  <si>
    <t>T|5_prime_UTR_variant|MODIFIER|CG13321|FBgn0033787|transcript|FBtr0345371.1|protein_coding|1/4|c.-107G&gt;T|||||107|,T|upstream_gene_variant|MODIFIER|CG44251|FBgn0265186|transcript|FBtr0339106.1|protein_coding||c.-1374C&gt;A|||||1257|,T|upstream_gene_variant|MODIFIER|CG44250|FBgn0265185|transcript|FBtr0339105.1|protein_coding||c.-1374C&gt;A|||||1257|,T|upstream_gene_variant|MODIFIER|CG13321|FBgn0033787|transcript|FBtr0087792.1|protein_coding||c.-107G&gt;T|||||3|,T|upstream_gene_variant|MODIFIER|CG44250|FBgn0265185|transcript|FBtr0339104.1|protein_coding||c.-1374C&gt;A|||||1257|</t>
  </si>
  <si>
    <t>T|synonymous_variant|LOW|CG13321|FBgn0033787|transcript|FBtr0087792.1|protein_coding|4/4|c.810C&gt;T|p.Phe270Phe|914/1060|810/861|270/286||,T|synonymous_variant|LOW|CG13321|FBgn0033787|transcript|FBtr0345371.1|protein_coding|4/4|c.810C&gt;T|p.Phe270Phe|1355/2043|810/861|270/286||</t>
  </si>
  <si>
    <t>T|intron_variant|MODIFIER|Psc|FBgn0005624|transcript|FBtr0087798.1|protein_coding|3/4|c.939-1856G&gt;A||||||,T|intron_variant|MODIFIER|Psc|FBgn0005624|transcript|FBtr0345375.1|protein_coding|3/4|c.939-1856G&gt;A||||||,T|intron_variant|MODIFIER|Psc|FBgn0005624|transcript|FBtr0345196.1|protein_coding|3/4|c.939-1856G&gt;A||||||</t>
  </si>
  <si>
    <t>T|upstream_gene_variant|MODIFIER|Psc|FBgn0005624|transcript|FBtr0087798.1|protein_coding||c.-4285G&gt;A|||||1454|,T|upstream_gene_variant|MODIFIER|Psc|FBgn0005624|transcript|FBtr0345375.1|protein_coding||c.-4285G&gt;A|||||1454|,T|upstream_gene_variant|MODIFIER|Psc|FBgn0005624|transcript|FBtr0345196.1|protein_coding||c.-4285G&gt;A|||||1790|,T|intergenic_region|MODIFIER|Psc-CR44339|FBgn0005624-FBgn0265427|intergenic_region|FBgn0005624-FBgn0265427|||n.12982448C&gt;T||||||</t>
  </si>
  <si>
    <t>T|upstream_gene_variant|MODIFIER|CR44339|FBgn0265427|transcript|FBtr0339737.1|lincRNA||n.-1414A&gt;T|||||1414|,T|intergenic_region|MODIFIER|Psc-CR44339|FBgn0005624-FBgn0265427|intergenic_region|FBgn0005624-FBgn0265427|||n.12983953A&gt;T||||||</t>
  </si>
  <si>
    <t>C|upstream_gene_variant|MODIFIER|CR44339|FBgn0265427|transcript|FBtr0339737.1|lincRNA||n.-1408G&gt;C|||||1408|,C|intergenic_region|MODIFIER|Psc-CR44339|FBgn0005624-FBgn0265427|intergenic_region|FBgn0005624-FBgn0265427|||n.12983959G&gt;C||||||</t>
  </si>
  <si>
    <t>T|upstream_gene_variant|MODIFIER|CR44339|FBgn0265427|transcript|FBtr0339737.1|lincRNA||n.-1395C&gt;T|||||1395|,T|intergenic_region|MODIFIER|Psc-CR44339|FBgn0005624-FBgn0265427|intergenic_region|FBgn0005624-FBgn0265427|||n.12983972C&gt;T||||||</t>
  </si>
  <si>
    <t>T|upstream_gene_variant|MODIFIER|CR44339|FBgn0265427|transcript|FBtr0339737.1|lincRNA||n.-1236A&gt;T|||||1236|,T|intergenic_region|MODIFIER|Psc-CR44339|FBgn0005624-FBgn0265427|intergenic_region|FBgn0005624-FBgn0265427|||n.12984131A&gt;T||||||</t>
  </si>
  <si>
    <t>C|upstream_gene_variant|MODIFIER|CR44339|FBgn0265427|transcript|FBtr0339737.1|lincRNA||n.-1217G&gt;C|||||1217|,C|intergenic_region|MODIFIER|Psc-CR44339|FBgn0005624-FBgn0265427|intergenic_region|FBgn0005624-FBgn0265427|||n.12984150G&gt;C||||||</t>
  </si>
  <si>
    <t>A|upstream_gene_variant|MODIFIER|CR44339|FBgn0265427|transcript|FBtr0339737.1|lincRNA||n.-1209G&gt;A|||||1209|,A|intergenic_region|MODIFIER|Psc-CR44339|FBgn0005624-FBgn0265427|intergenic_region|FBgn0005624-FBgn0265427|||n.12984158G&gt;A||||||</t>
  </si>
  <si>
    <t>C|downstream_gene_variant|MODIFIER|CR44339|FBgn0265427|transcript|FBtr0339737.1|lincRNA||n.*728T&gt;C|||||728|,C|intergenic_region|MODIFIER|CR44339-CG33798|FBgn0265427-FBgn0053798|intergenic_region|FBgn0265427-FBgn0053798|||n.12986723T&gt;C||||||</t>
  </si>
  <si>
    <t>G|downstream_gene_variant|MODIFIER|CR44339|FBgn0265427|transcript|FBtr0339737.1|lincRNA||n.*779T&gt;G|||||779|,G|intergenic_region|MODIFIER|CR44339-CG33798|FBgn0265427-FBgn0053798|intergenic_region|FBgn0265427-FBgn0053798|||n.12986774T&gt;G||||||</t>
  </si>
  <si>
    <t>A|upstream_gene_variant|MODIFIER|Su_z_2|FBgn0265623|transcript|FBtr0330613.1|protein_coding||c.-4564C&gt;A|||||1729|,A|upstream_gene_variant|MODIFIER|Su_z_2|FBgn0265623|transcript|FBtr0300387.1|protein_coding||c.-4564C&gt;A|||||1729|,A|downstream_gene_variant|MODIFIER|CG33798|FBgn0053798|transcript|FBtr0091802.1|protein_coding||c.*150C&gt;A|||||150|,A|intergenic_region|MODIFIER|CG33798-Su_z_2|FBgn0053798-FBgn0265623|intergenic_region|FBgn0053798-FBgn0265623|||n.12994772C&gt;A||||||</t>
  </si>
  <si>
    <t>T|downstream_gene_variant|MODIFIER|Su_z_2|FBgn0265623|transcript|FBtr0330613.1|protein_coding||c.*2105G&gt;T|||||144|,T|downstream_gene_variant|MODIFIER|Su_z_2|FBgn0265623|transcript|FBtr0300387.1|protein_coding||c.*3570G&gt;T|||||35|,T|downstream_gene_variant|MODIFIER|Su_z_2|FBgn0265623|transcript|FBtr0087793.1|protein_coding||c.*3570G&gt;T|||||144|,T|intergenic_region|MODIFIER|Su_z_2-CG13323|FBgn0265623-FBgn0033788|intergenic_region|FBgn0265623-FBgn0033788|||n.13007946G&gt;T||||||</t>
  </si>
  <si>
    <t>T|intergenic_region|MODIFIER|Su_z_2-CG13323|FBgn0265623-FBgn0033788|intergenic_region|FBgn0265623-FBgn0033788|||n.13025079C&gt;T||||||</t>
  </si>
  <si>
    <t>A|intergenic_region|MODIFIER|Drl-2-CG44341|FBgn0033791-FBgn0265429|intergenic_region|FBgn0033791-FBgn0265429|||n.13089827C&gt;A||||||</t>
  </si>
  <si>
    <t>C|upstream_gene_variant|MODIFIER|CG44341|FBgn0265429|transcript|FBtr0339745.1|protein_coding||c.-933T&gt;C|||||682|,C|intergenic_region|MODIFIER|Drl-2-CG44341|FBgn0033791-FBgn0265429|intergenic_region|FBgn0033791-FBgn0265429|||n.13103213T&gt;C||||||</t>
  </si>
  <si>
    <t>C|upstream_gene_variant|MODIFIER|CG13325|FBgn0033792|transcript|FBtr0345194.1|protein_coding||c.-936T&gt;C|||||913|,C|upstream_gene_variant|MODIFIER|CG13325|FBgn0033792|transcript|FBtr0345931.1|protein_coding||c.-936T&gt;C|||||913|,C|intron_variant|MODIFIER|CG13325|FBgn0033792|transcript|FBtr0087722.1|protein_coding|1/10|c.-578-17T&gt;C||||||,C|intron_variant|MODIFIER|CG13325|FBgn0033792|transcript|FBtr0339748.1|protein_coding|1/10|c.-578-17T&gt;C||||||</t>
  </si>
  <si>
    <t>G|5_prime_UTR_variant|MODIFIER|TppII|FBgn0020370|transcript|FBtr0344199.1|protein_coding|1/13|c.-191T&gt;C|||||251|,G|upstream_gene_variant|MODIFIER|CG34439|FBgn0085468|transcript|FBtr0112741.1|protein_coding||c.-313A&gt;G|||||231|,G|upstream_gene_variant|MODIFIER|Nrk|FBgn0020391|transcript|FBtr0087728.1|protein_coding||c.-1854A&gt;G|||||1628|,G|upstream_gene_variant|MODIFIER|TppII|FBgn0020370|transcript|FBtr0087775.1|protein_coding||c.-251T&gt;C|||||138|,G|upstream_gene_variant|MODIFIER|TppII|FBgn0020370|transcript|FBtr0339755.1|protein_coding||c.-251T&gt;C|||||138|,G|upstream_gene_variant|MODIFIER|CG34439|FBgn0085468|transcript|FBtr0112740.1|protein_coding||c.-313A&gt;G|||||231|,G|intron_variant|MODIFIER|TppII|FBgn0020370|transcript|FBtr0087774.1|protein_coding|1/12|c.170-159T&gt;C||||||</t>
  </si>
  <si>
    <t>G|3_prime_UTR_variant|MODIFIER|CG4627|FBgn0033808|transcript|FBtr0087738.1|protein_coding|2/2|c.*161A&gt;G|||||161|,G|3_prime_UTR_variant|MODIFIER|CG4630|FBgn0033809|transcript|FBtr0333151.1|protein_coding|9/9|c.*27T&gt;C|||||27|,G|3_prime_UTR_variant|MODIFIER|CG4630|FBgn0033809|transcript|FBtr0087765.1|protein_coding|8/8|c.*27T&gt;C|||||27|,G|upstream_gene_variant|MODIFIER|AQP|FBgn0033807|transcript|FBtr0087766.1|protein_coding||c.-1815T&gt;C|||||1632|,G|upstream_gene_variant|MODIFIER|AQP|FBgn0033807|transcript|FBtr0300286.1|protein_coding||c.-1815T&gt;C|||||1247|</t>
  </si>
  <si>
    <t>C|intron_variant|MODIFIER|Dh31-R|FBgn0052843|transcript|FBtr0330736.1|protein_coding|5/10|c.503+444T&gt;G||||||,C|intron_variant|MODIFIER|Dh31-R|FBgn0052843|transcript|FBtr0087755.1|protein_coding|5/10|c.503+444T&gt;G||||||,C|intron_variant|MODIFIER|Dh31-R|FBgn0052843|transcript|FBtr0330735.1|protein_coding|5/10|c.503+444T&gt;G||||||</t>
  </si>
  <si>
    <t>A|intron_variant|MODIFIER|Dh31-R|FBgn0052843|transcript|FBtr0330736.1|protein_coding|1/10|c.-30-4656A&gt;T||||||,A|intron_variant|MODIFIER|Dh31-R|FBgn0052843|transcript|FBtr0087755.1|protein_coding|1/10|c.-30-4656A&gt;T||||||,A|intron_variant|MODIFIER|Dh31-R|FBgn0052843|transcript|FBtr0330735.1|protein_coding|1/10|c.-30-4656A&gt;T||||||</t>
  </si>
  <si>
    <t>C|intron_variant|MODIFIER|Dh31-R|FBgn0052843|transcript|FBtr0330736.1|protein_coding|1/10|c.-31+8247A&gt;G||||||,C|intron_variant|MODIFIER|Dh31-R|FBgn0052843|transcript|FBtr0087755.1|protein_coding|1/10|c.-31+8247A&gt;G||||||,C|intron_variant|MODIFIER|Dh31-R|FBgn0052843|transcript|FBtr0330735.1|protein_coding|1/10|c.-31+8247A&gt;G||||||</t>
  </si>
  <si>
    <t>A|intron_variant|MODIFIER|Dh31-R|FBgn0052843|transcript|FBtr0330736.1|protein_coding|1/10|c.-31+7960A&gt;T||||||,A|intron_variant|MODIFIER|Dh31-R|FBgn0052843|transcript|FBtr0087755.1|protein_coding|1/10|c.-31+7960A&gt;T||||||,A|intron_variant|MODIFIER|Dh31-R|FBgn0052843|transcript|FBtr0330735.1|protein_coding|1/10|c.-31+7960A&gt;T||||||</t>
  </si>
  <si>
    <t>A|upstream_gene_variant|MODIFIER|CG4744|FBgn0033834|transcript|FBtr0087717.1|protein_coding||c.-1225C&gt;T|||||1184|,A|intergenic_region|MODIFIER|CG4744-IM10|FBgn0033834-FBgn0033835|intergenic_region|FBgn0033834-FBgn0033835|||n.13400552G&gt;A||||||</t>
  </si>
  <si>
    <t>C|intergenic_region|MODIFIER|CG4744-IM10|FBgn0033834-FBgn0033835|intergenic_region|FBgn0033834-FBgn0033835|||n.13402190G&gt;C||||||</t>
  </si>
  <si>
    <t>C|5_prime_UTR_variant|MODIFIER|CG18278|FBgn0033836|transcript|FBtr0087716.1|protein_coding|1/4|c.-38A&gt;G|||||38|,C|upstream_gene_variant|MODIFIER|CG33470|FBgn0053470|transcript|FBtr0087656.1|protein_coding||c.-1915T&gt;C|||||1884|,C|upstream_gene_variant|MODIFIER|CG33470|FBgn0053470|transcript|FBtr0303099.1|protein_coding||c.-1915T&gt;C|||||1884|,C|downstream_gene_variant|MODIFIER|IM10|FBgn0033835|transcript|FBtr0087654.1|protein_coding||c.*1851T&gt;C|||||1752|,C|downstream_gene_variant|MODIFIER|CR45470|FBgn0267026|transcript|FBtr0345979.1|pseudogene||n.*414A&gt;G|||||414|,C|downstream_gene_variant|MODIFIER|IM10|FBgn0033835|transcript|FBtr0339757.1|protein_coding||c.*1851T&gt;C|||||1497|</t>
  </si>
  <si>
    <t>A|upstream_gene_variant|MODIFIER|CG18278|FBgn0033836|transcript|FBtr0087716.1|protein_coding||c.-128G&gt;T|||||58|,A|upstream_gene_variant|MODIFIER|CG33470|FBgn0053470|transcript|FBtr0087656.1|protein_coding||c.-1825C&gt;A|||||1794|,A|upstream_gene_variant|MODIFIER|CG33470|FBgn0053470|transcript|FBtr0303099.1|protein_coding||c.-1825C&gt;A|||||1794|,A|downstream_gene_variant|MODIFIER|IM10|FBgn0033835|transcript|FBtr0087654.1|protein_coding||c.*1941C&gt;A|||||1842|,A|downstream_gene_variant|MODIFIER|CR45470|FBgn0267026|transcript|FBtr0345979.1|pseudogene||n.*324G&gt;T|||||324|,A|downstream_gene_variant|MODIFIER|IM10|FBgn0033835|transcript|FBtr0339757.1|protein_coding||c.*1941C&gt;A|||||1587|,A|intergenic_region|MODIFIER|CG18278-CR45470|FBgn0033836-FBgn0267026|intergenic_region|FBgn0033836-FBgn0267026|||n.13409945C&gt;A||||||</t>
  </si>
  <si>
    <t>G|upstream_gene_variant|MODIFIER|CG18278|FBgn0033836|transcript|FBtr0087716.1|protein_coding||c.-138T&gt;C|||||68|,G|upstream_gene_variant|MODIFIER|CG33470|FBgn0053470|transcript|FBtr0087656.1|protein_coding||c.-1815A&gt;G|||||1784|,G|upstream_gene_variant|MODIFIER|CG33470|FBgn0053470|transcript|FBtr0303099.1|protein_coding||c.-1815A&gt;G|||||1784|,G|downstream_gene_variant|MODIFIER|IM10|FBgn0033835|transcript|FBtr0087654.1|protein_coding||c.*1951A&gt;G|||||1852|,G|downstream_gene_variant|MODIFIER|CR45470|FBgn0267026|transcript|FBtr0345979.1|pseudogene||n.*314T&gt;C|||||314|,G|downstream_gene_variant|MODIFIER|IM10|FBgn0033835|transcript|FBtr0339757.1|protein_coding||c.*1951A&gt;G|||||1597|,G|intergenic_region|MODIFIER|CG18278-CR45470|FBgn0033836-FBgn0267026|intergenic_region|FBgn0033836-FBgn0267026|||n.13409955A&gt;G||||||</t>
  </si>
  <si>
    <t>T|upstream_gene_variant|MODIFIER|CG18278|FBgn0033836|transcript|FBtr0087716.1|protein_coding||c.-142T&gt;A|||||72|,T|upstream_gene_variant|MODIFIER|CG33470|FBgn0053470|transcript|FBtr0087656.1|protein_coding||c.-1811A&gt;T|||||1780|,T|upstream_gene_variant|MODIFIER|CG33470|FBgn0053470|transcript|FBtr0303099.1|protein_coding||c.-1811A&gt;T|||||1780|,T|downstream_gene_variant|MODIFIER|IM10|FBgn0033835|transcript|FBtr0087654.1|protein_coding||c.*1955A&gt;T|||||1856|,T|downstream_gene_variant|MODIFIER|CR45470|FBgn0267026|transcript|FBtr0345979.1|pseudogene||n.*310T&gt;A|||||310|,T|downstream_gene_variant|MODIFIER|IM10|FBgn0033835|transcript|FBtr0339757.1|protein_coding||c.*1955A&gt;T|||||1601|,T|intergenic_region|MODIFIER|CG18278-CR45470|FBgn0033836-FBgn0267026|intergenic_region|FBgn0033836-FBgn0267026|||n.13409959A&gt;T||||||</t>
  </si>
  <si>
    <t>G|upstream_gene_variant|MODIFIER|CG18278|FBgn0033836|transcript|FBtr0087716.1|protein_coding||c.-155A&gt;C|||||85|,G|upstream_gene_variant|MODIFIER|CG33470|FBgn0053470|transcript|FBtr0087656.1|protein_coding||c.-1798T&gt;G|||||1767|,G|upstream_gene_variant|MODIFIER|CG33470|FBgn0053470|transcript|FBtr0303099.1|protein_coding||c.-1798T&gt;G|||||1767|,G|downstream_gene_variant|MODIFIER|IM10|FBgn0033835|transcript|FBtr0087654.1|protein_coding||c.*1968T&gt;G|||||1869|,G|downstream_gene_variant|MODIFIER|CR45470|FBgn0267026|transcript|FBtr0345979.1|pseudogene||n.*297A&gt;C|||||297|,G|downstream_gene_variant|MODIFIER|IM10|FBgn0033835|transcript|FBtr0339757.1|protein_coding||c.*1968T&gt;G|||||1614|,G|intergenic_region|MODIFIER|CG18278-CR45470|FBgn0033836-FBgn0267026|intergenic_region|FBgn0033836-FBgn0267026|||n.13409972T&gt;G||||||</t>
  </si>
  <si>
    <t>C|upstream_gene_variant|MODIFIER|CG18278|FBgn0033836|transcript|FBtr0087716.1|protein_coding||c.-159T&gt;G|||||89|,C|upstream_gene_variant|MODIFIER|CG33470|FBgn0053470|transcript|FBtr0087656.1|protein_coding||c.-1794A&gt;C|||||1763|,C|upstream_gene_variant|MODIFIER|CG33470|FBgn0053470|transcript|FBtr0303099.1|protein_coding||c.-1794A&gt;C|||||1763|,C|downstream_gene_variant|MODIFIER|IM10|FBgn0033835|transcript|FBtr0087654.1|protein_coding||c.*1972A&gt;C|||||1873|,C|downstream_gene_variant|MODIFIER|CR45470|FBgn0267026|transcript|FBtr0345979.1|pseudogene||n.*293T&gt;G|||||293|,C|downstream_gene_variant|MODIFIER|IM10|FBgn0033835|transcript|FBtr0339757.1|protein_coding||c.*1972A&gt;C|||||1618|,C|intergenic_region|MODIFIER|CG18278-CR45470|FBgn0033836-FBgn0267026|intergenic_region|FBgn0033836-FBgn0267026|||n.13409976A&gt;C||||||</t>
  </si>
  <si>
    <t>A|synonymous_variant|LOW|CG42321|FBgn0259221|transcript|FBtr0299757.1|protein_coding|7/12|c.3126C&gt;T|p.Gly1042Gly|3884/5566|3126/4053|1042/1350||,A|synonymous_variant|LOW|CG42321|FBgn0259221|transcript|FBtr0306698.1|protein_coding|7/11|c.2586C&gt;T|p.Gly862Gly|2642/3980|2586/3384|862/1127||,A|synonymous_variant|LOW|CG42321|FBgn0259221|transcript|FBtr0299762.1|protein_coding|8/12|c.2979C&gt;T|p.Gly993Gly|3164/4553|2979/3828|993/1275||,A|synonymous_variant|LOW|CG42321|FBgn0259221|transcript|FBtr0299763.1|protein_coding|8/12|c.2979C&gt;T|p.Gly993Gly|3398/4787|2979/3828|993/1275||,A|synonymous_variant|LOW|CG42321|FBgn0259221|transcript|FBtr0299764.1|protein_coding|8/13|c.2979C&gt;T|p.Gly993Gly|3398/5080|2979/3906|993/1301||,A|synonymous_variant|LOW|CG42321|FBgn0259221|transcript|FBtr0299755.1|protein_coding|7/11|c.3126C&gt;T|p.Gly1042Gly|3884/5273|3126/3975|1042/1324||,A|synonymous_variant|LOW|CG42321|FBgn0259221|transcript|FBtr0299754.1|protein_coding|7/11|c.2604C&gt;T|p.Gly868Gly|2976/4365|2604/3453|868/1150||,A|synonymous_variant|LOW|CG42321|FBgn0259221|transcript|FBtr0299758.1|protein_coding|7/11|c.2604C&gt;T|p.Gly868Gly|2976/4655|2604/3288|868/1095||,A|synonymous_variant|LOW|CG42321|FBgn0259221|transcript|FBtr0299759.1|protein_coding|7/12|c.2604C&gt;T|p.Gly868Gly|2976/4658|2604/3531|868/1176||,A|synonymous_variant|LOW|CG42321|FBgn0259221|transcript|FBtr0299761.1|protein_coding|8/12|c.2604C&gt;T|p.Gly868Gly|2872/4261|2604/3453|868/1150||,A|synonymous_variant|LOW|CG42321|FBgn0259221|transcript|FBtr0303100.1|protein_coding|7/9|c.2577C&gt;T|p.Gly859Gly|3354/4930|2577/3249|859/1082||,A|synonymous_variant|LOW|CG42321|FBgn0259221|transcript|FBtr0299756.1|protein_coding|8/10|c.2979C&gt;T|p.Gly993Gly|3398/4974|2979/3651|993/1216||,A|synonymous_variant|LOW|CG42321|FBgn0259221|transcript|FBtr0299765.1|protein_coding|7/9|c.3126C&gt;T|p.Gly1042Gly|3884/5460|3126/3798|1042/1265||,A|synonymous_variant|LOW|CG42321|FBgn0259221|transcript|FBtr0299760.1|protein_coding|7/9|c.2604C&gt;T|p.Gly868Gly|2976/4552|2604/3276|868/1091||</t>
  </si>
  <si>
    <t>G|upstream_gene_variant|MODIFIER|CG30060|FBgn0265272|transcript|FBtr0087714.1|protein_coding||c.-1737T&gt;C|||||1693|,G|upstream_gene_variant|MODIFIER|CG42321|FBgn0259221|transcript|FBtr0303100.1|protein_coding||c.-1381T&gt;C|||||604|,G|intron_variant|MODIFIER|CG42321|FBgn0259221|transcript|FBtr0299757.1|protein_coding|1/11|c.596-2615T&gt;C||||||,G|intron_variant|MODIFIER|CG42321|FBgn0259221|transcript|FBtr0306698.1|protein_coding|1/10|c.56-2615T&gt;C||||||,G|intron_variant|MODIFIER|CG42321|FBgn0259221|transcript|FBtr0299762.1|protein_coding|2/11|c.448+173T&gt;C||||||,G|intron_variant|MODIFIER|CG42321|FBgn0259221|transcript|FBtr0299763.1|protein_coding|2/11|c.448+173T&gt;C||||||,G|intron_variant|MODIFIER|CG42321|FBgn0259221|transcript|FBtr0299764.1|protein_coding|2/12|c.448+173T&gt;C||||||,G|intron_variant|MODIFIER|CG42321|FBgn0259221|transcript|FBtr0299755.1|protein_coding|1/10|c.596-2615T&gt;C||||||,G|intron_variant|MODIFIER|CG42321|FBgn0259221|transcript|FBtr0299754.1|protein_coding|1/10|c.74-2615T&gt;C||||||,G|intron_variant|MODIFIER|CG42321|FBgn0259221|transcript|FBtr0299758.1|protein_coding|1/10|c.74-2615T&gt;C||||||,G|intron_variant|MODIFIER|CG42321|FBgn0259221|transcript|FBtr0299759.1|protein_coding|1/11|c.74-2615T&gt;C||||||,G|intron_variant|MODIFIER|CG42321|FBgn0259221|transcript|FBtr0299761.1|protein_coding|2/11|c.74-2615T&gt;C||||||,G|intron_variant|MODIFIER|CG42321|FBgn0259221|transcript|FBtr0299756.1|protein_coding|2/9|c.448+173T&gt;C||||||,G|intron_variant|MODIFIER|CG42321|FBgn0259221|transcript|FBtr0299765.1|protein_coding|1/8|c.596-2615T&gt;C||||||,G|intron_variant|MODIFIER|CG42321|FBgn0259221|transcript|FBtr0299760.1|protein_coding|1/8|c.74-2615T&gt;C||||||</t>
  </si>
  <si>
    <t>C|downstream_gene_variant|MODIFIER|drk|FBgn0004638|transcript|FBtr0087698.1|protein_coding||c.*3448C&gt;G|||||1692|,C|downstream_gene_variant|MODIFIER|drk|FBgn0004638|transcript|FBtr0087696.1|protein_coding||c.*3448C&gt;G|||||1692|,C|downstream_gene_variant|MODIFIER|drk|FBgn0004638|transcript|FBtr0087697.1|protein_coding||c.*3448C&gt;G|||||1692|,C|intron_variant|MODIFIER|bbc|FBgn0033844|transcript|FBtr0087699.1|protein_coding|1/5|c.221+721C&gt;G||||||,C|intron_variant|MODIFIER|bbc|FBgn0033844|transcript|FBtr0305993.1|protein_coding|1/5|c.221+721C&gt;G||||||,C|intron_variant|MODIFIER|bbc|FBgn0033844|transcript|FBtr0087700.1|protein_coding|1/5|c.221+721C&gt;G||||||,C|intron_variant|MODIFIER|bbc|FBgn0033844|transcript|FBtr0332928.1|protein_coding|1/4|c.221+721C&gt;G||||||</t>
  </si>
  <si>
    <t>A|intron_variant|MODIFIER|drk|FBgn0004638|transcript|FBtr0087694.1|protein_coding|2/5|c.79-216A&gt;T||||||,A|intron_variant|MODIFIER|drk|FBgn0004638|transcript|FBtr0087698.1|protein_coding|1/4|c.79-216A&gt;T||||||,A|intron_variant|MODIFIER|drk|FBgn0004638|transcript|FBtr0087696.1|protein_coding|2/5|c.79-216A&gt;T||||||,A|intron_variant|MODIFIER|drk|FBgn0004638|transcript|FBtr0087697.1|protein_coding|2/5|c.79-216A&gt;T||||||,A|intron_variant|MODIFIER|drk|FBgn0004638|transcript|FBtr0087695.1|protein_coding|2/5|c.79-216A&gt;T||||||</t>
  </si>
  <si>
    <t>A|intron_variant|MODIFIER|drk|FBgn0004638|transcript|FBtr0087694.1|protein_coding|2/5|c.79-291A&gt;T||||||,A|intron_variant|MODIFIER|drk|FBgn0004638|transcript|FBtr0087698.1|protein_coding|1/4|c.79-291A&gt;T||||||,A|intron_variant|MODIFIER|drk|FBgn0004638|transcript|FBtr0087696.1|protein_coding|2/5|c.79-291A&gt;T||||||,A|intron_variant|MODIFIER|drk|FBgn0004638|transcript|FBtr0087697.1|protein_coding|2/5|c.79-291A&gt;T||||||,A|intron_variant|MODIFIER|drk|FBgn0004638|transcript|FBtr0087695.1|protein_coding|2/5|c.79-291A&gt;T||||||</t>
  </si>
  <si>
    <t>A|upstream_gene_variant|MODIFIER|mars|FBgn0033845|transcript|FBtr0344895.1|protein_coding||c.-4218G&gt;A|||||1803|,A|upstream_gene_variant|MODIFIER|mars|FBgn0033845|transcript|FBtr0344896.1|protein_coding||c.-4218G&gt;A|||||1803|,A|intron_variant|MODIFIER|drk|FBgn0004638|transcript|FBtr0087694.1|protein_coding|2/5|c.79-929C&gt;T||||||,A|intron_variant|MODIFIER|drk|FBgn0004638|transcript|FBtr0087698.1|protein_coding|1/4|c.79-929C&gt;T||||||,A|intron_variant|MODIFIER|drk|FBgn0004638|transcript|FBtr0087696.1|protein_coding|2/5|c.79-929C&gt;T||||||,A|intron_variant|MODIFIER|drk|FBgn0004638|transcript|FBtr0087697.1|protein_coding|2/5|c.79-929C&gt;T||||||,A|intron_variant|MODIFIER|drk|FBgn0004638|transcript|FBtr0087695.1|protein_coding|2/5|c.79-929C&gt;T||||||</t>
  </si>
  <si>
    <t>C|upstream_gene_variant|MODIFIER|mars|FBgn0033845|transcript|FBtr0344895.1|protein_coding||c.-2582G&gt;C|||||167|,C|upstream_gene_variant|MODIFIER|mars|FBgn0033845|transcript|FBtr0344896.1|protein_coding||c.-2582G&gt;C|||||167|,C|upstream_gene_variant|MODIFIER|mars|FBgn0033845|transcript|FBtr0301387.1|protein_coding||c.-2582G&gt;C|||||1622|,C|intron_variant|MODIFIER|drk|FBgn0004638|transcript|FBtr0087694.1|protein_coding|2/5|c.78+1359C&gt;G||||||,C|intron_variant|MODIFIER|drk|FBgn0004638|transcript|FBtr0087698.1|protein_coding|1/4|c.78+1359C&gt;G||||||,C|intron_variant|MODIFIER|drk|FBgn0004638|transcript|FBtr0087696.1|protein_coding|2/5|c.78+1359C&gt;G||||||,C|intron_variant|MODIFIER|drk|FBgn0004638|transcript|FBtr0087697.1|protein_coding|2/5|c.78+1359C&gt;G||||||,C|intron_variant|MODIFIER|drk|FBgn0004638|transcript|FBtr0087695.1|protein_coding|2/5|c.78+1359C&gt;G||||||</t>
  </si>
  <si>
    <t>T|intron_variant|MODIFIER|CG6145|FBgn0033853|transcript|FBtr0087686.1|protein_coding|1/4|c.-80-1067T&gt;A||||||,T|intron_variant|MODIFIER|CG6145|FBgn0033853|transcript|FBtr0087685.1|protein_coding|1/3|c.239+2885T&gt;A||||||,T|intron_variant|MODIFIER|CG6145|FBgn0033853|transcript|FBtr0300192.1|protein_coding|1/3|c.128+3820T&gt;A||||||</t>
  </si>
  <si>
    <t>T|intron_variant|MODIFIER|CG6145|FBgn0033853|transcript|FBtr0087686.1|protein_coding|1/4|c.-80-1152G&gt;A||||||,T|intron_variant|MODIFIER|CG6145|FBgn0033853|transcript|FBtr0087685.1|protein_coding|1/3|c.239+2800G&gt;A||||||,T|intron_variant|MODIFIER|CG6145|FBgn0033853|transcript|FBtr0300192.1|protein_coding|1/3|c.128+3735G&gt;A||||||</t>
  </si>
  <si>
    <t>T|synonymous_variant|LOW|CG33156|FBgn0053156|transcript|FBtr0087683.1|protein_coding|1/4|c.270T&gt;A|p.Arg90Arg|764/2330|270/1473|90/490||,T|upstream_gene_variant|MODIFIER|CG33156|FBgn0053156|transcript|FBtr0087684.1|protein_coding||c.-528T&gt;A|||||429|,T|intron_variant|MODIFIER|CG33156|FBgn0053156|transcript|FBtr0087681.1|protein_coding|1/3|c.-61-771T&gt;A||||||,T|intron_variant|MODIFIER|CG33156|FBgn0053156|transcript|FBtr0087682.1|protein_coding|1/3|c.177-771T&gt;A||||||,T|intron_variant|MODIFIER|CG33156|FBgn0053156|transcript|FBtr0113450.1|protein_coding|1/3|c.165-771T&gt;A||||||</t>
  </si>
  <si>
    <t>A|upstream_gene_variant|MODIFIER|CG33156|FBgn0053156|transcript|FBtr0087683.1|protein_coding||c.-1790C&gt;T|||||1296|,A|upstream_gene_variant|MODIFIER|Roe1|FBgn0014877|transcript|FBtr0087675.1|protein_coding||c.-1435G&gt;A|||||1331|,A|upstream_gene_variant|MODIFIER|CG33156|FBgn0053156|transcript|FBtr0087681.1|protein_coding||c.-2891C&gt;T|||||317|,A|upstream_gene_variant|MODIFIER|CG33156|FBgn0053156|transcript|FBtr0087682.1|protein_coding||c.-463C&gt;T|||||317|,A|intron_variant|MODIFIER|CG33156|FBgn0053156|transcript|FBtr0113450.1|protein_coding|1/3|c.164+252C&gt;T||||||</t>
  </si>
  <si>
    <t>A|upstream_gene_variant|MODIFIER|Roe1|FBgn0014877|transcript|FBtr0087675.1|protein_coding||c.-402G&gt;A|||||298|,A|upstream_gene_variant|MODIFIER|CG33156|FBgn0053156|transcript|FBtr0087681.1|protein_coding||c.-3924C&gt;T|||||1350|,A|upstream_gene_variant|MODIFIER|CG33156|FBgn0053156|transcript|FBtr0087682.1|protein_coding||c.-1496C&gt;T|||||1350|,A|upstream_gene_variant|MODIFIER|CG33156|FBgn0053156|transcript|FBtr0113450.1|protein_coding||c.-618C&gt;T|||||539|,A|intergenic_region|MODIFIER|CG33156-Roe1|FBgn0053156-FBgn0014877|intergenic_region|FBgn0053156-FBgn0014877|||n.13553779G&gt;A||||||</t>
  </si>
  <si>
    <t>T|upstream_gene_variant|MODIFIER|Roe1|FBgn0014877|transcript|FBtr0087675.1|protein_coding||c.-371G&gt;T|||||267|,T|upstream_gene_variant|MODIFIER|CG33156|FBgn0053156|transcript|FBtr0087681.1|protein_coding||c.-3955C&gt;A|||||1381|,T|upstream_gene_variant|MODIFIER|CG33156|FBgn0053156|transcript|FBtr0087682.1|protein_coding||c.-1527C&gt;A|||||1381|,T|upstream_gene_variant|MODIFIER|CG33156|FBgn0053156|transcript|FBtr0113450.1|protein_coding||c.-649C&gt;A|||||570|,T|intergenic_region|MODIFIER|CG33156-Roe1|FBgn0053156-FBgn0014877|intergenic_region|FBgn0053156-FBgn0014877|||n.13553810G&gt;T||||||</t>
  </si>
  <si>
    <t>A|upstream_gene_variant|MODIFIER|Roe1|FBgn0014877|transcript|FBtr0087675.1|protein_coding||c.-362T&gt;A|||||258|,A|upstream_gene_variant|MODIFIER|CG33156|FBgn0053156|transcript|FBtr0087681.1|protein_coding||c.-3964A&gt;T|||||1390|,A|upstream_gene_variant|MODIFIER|CG33156|FBgn0053156|transcript|FBtr0087682.1|protein_coding||c.-1536A&gt;T|||||1390|,A|upstream_gene_variant|MODIFIER|CG33156|FBgn0053156|transcript|FBtr0113450.1|protein_coding||c.-658A&gt;T|||||579|,A|intergenic_region|MODIFIER|CG33156-Roe1|FBgn0053156-FBgn0014877|intergenic_region|FBgn0053156-FBgn0014877|||n.13553819T&gt;A||||||</t>
  </si>
  <si>
    <t>C|synonymous_variant|LOW|fand|FBgn0033859|transcript|FBtr0087623.1|protein_coding|3/3|c.2115T&gt;C|p.Thr705Thr|2197/2793|2115/2652|705/883||,C|upstream_gene_variant|MODIFIER|S-Lap5|FBgn0033860|transcript|FBtr0087624.1|protein_coding||c.-861T&gt;C|||||716|</t>
  </si>
  <si>
    <t>T|upstream_gene_variant|MODIFIER|CG12464|FBgn0033861|transcript|FBtr0087652.1|protein_coding||c.-76C&gt;A|||||23|,T|intergenic_region|MODIFIER|CG12464-fas|FBgn0033861-FBgn0000633|intergenic_region|FBgn0033861-FBgn0000633|||n.13609201G&gt;T||||||</t>
  </si>
  <si>
    <t>G|upstream_gene_variant|MODIFIER|CG12464|FBgn0033861|transcript|FBtr0087652.1|protein_coding||c.-93G&gt;C|||||40|,G|intergenic_region|MODIFIER|CG12464-fas|FBgn0033861-FBgn0000633|intergenic_region|FBgn0033861-FBgn0000633|||n.13609218C&gt;G||||||</t>
  </si>
  <si>
    <t>A|upstream_gene_variant|MODIFIER|CG12464|FBgn0033861|transcript|FBtr0087652.1|protein_coding||c.-101G&gt;T|||||48|,A|intergenic_region|MODIFIER|CG12464-fas|FBgn0033861-FBgn0000633|intergenic_region|FBgn0033861-FBgn0000633|||n.13609226C&gt;A||||||</t>
  </si>
  <si>
    <t>G|upstream_gene_variant|MODIFIER|CG12464|FBgn0033861|transcript|FBtr0087652.1|protein_coding||c.-193T&gt;C|||||140|,G|intergenic_region|MODIFIER|CG12464-fas|FBgn0033861-FBgn0000633|intergenic_region|FBgn0033861-FBgn0000633|||n.13609318A&gt;G||||||</t>
  </si>
  <si>
    <t>C|intergenic_region|MODIFIER|CG12464-fas|FBgn0033861-FBgn0000633|intergenic_region|FBgn0033861-FBgn0000633|||n.13618794T&gt;C||||||</t>
  </si>
  <si>
    <t>T|intergenic_region|MODIFIER|CG12464-fas|FBgn0033861-FBgn0000633|intergenic_region|FBgn0033861-FBgn0000633|||n.13618891C&gt;T||||||</t>
  </si>
  <si>
    <t>A|intron_variant|MODIFIER|fas|FBgn0000633|transcript|FBtr0087625.1|protein_coding|1/12|c.-212-8803G&gt;A||||||,A|intron_variant|MODIFIER|fas|FBgn0000633|transcript|FBtr0339940.1|protein_coding|1/11|c.-114+11235G&gt;A||||||</t>
  </si>
  <si>
    <t>G|intron_variant|MODIFIER|fas|FBgn0000633|transcript|FBtr0087625.1|protein_coding|2/12|c.-114+3331T&gt;G||||||,G|intron_variant|MODIFIER|fas|FBgn0000633|transcript|FBtr0339940.1|protein_coding|1/11|c.-113-7133T&gt;G||||||</t>
  </si>
  <si>
    <t>G|upstream_gene_variant|MODIFIER|CR45031|FBgn0266391|transcript|FBtr0344332.1|lincRNA||n.-1561T&gt;C|||||1561|,G|downstream_gene_variant|MODIFIER|CG18368|FBgn0033864|transcript|FBtr0087627.1|protein_coding||c.*2206A&gt;G|||||1931|,G|downstream_gene_variant|MODIFIER|CR45032|FBgn0266392|transcript|FBtr0344331.1|lincRNA||n.*445T&gt;C|||||445|,G|intron_variant|MODIFIER|fas|FBgn0000633|transcript|FBtr0087625.1|protein_coding|3/12|c.58+19071A&gt;G||||||,G|intron_variant|MODIFIER|fas|FBgn0000633|transcript|FBtr0339940.1|protein_coding|2/11|c.58+19071A&gt;G||||||</t>
  </si>
  <si>
    <t>G|intron_variant|MODIFIER|fas|FBgn0000633|transcript|FBtr0087625.1|protein_coding|3/12|c.59-24076C&gt;G||||||,G|intron_variant|MODIFIER|fas|FBgn0000633|transcript|FBtr0339940.1|protein_coding|2/11|c.59-24076C&gt;G||||||</t>
  </si>
  <si>
    <t>C|intron_variant|MODIFIER|fas|FBgn0000633|transcript|FBtr0087625.1|protein_coding|3/12|c.59-24075T&gt;C||||||,C|intron_variant|MODIFIER|fas|FBgn0000633|transcript|FBtr0339940.1|protein_coding|2/11|c.59-24075T&gt;C||||||</t>
  </si>
  <si>
    <t>G|intron_variant|MODIFIER|fas|FBgn0000633|transcript|FBtr0087625.1|protein_coding|4/12|c.822+2718A&gt;G||||||,G|intron_variant|MODIFIER|fas|FBgn0000633|transcript|FBtr0339940.1|protein_coding|3/11|c.822+2718A&gt;G||||||</t>
  </si>
  <si>
    <t>C|intron_variant|MODIFIER|fas|FBgn0000633|transcript|FBtr0087625.1|protein_coding|11/12|c.1985-2584G&gt;C||||||,C|intron_variant|MODIFIER|fas|FBgn0000633|transcript|FBtr0339940.1|protein_coding|10/11|c.1985-2584G&gt;C||||||</t>
  </si>
  <si>
    <t>T|3_prime_UTR_variant|MODIFIER|fas|FBgn0000633|transcript|FBtr0087625.1|protein_coding|13/13|c.*76G&gt;T|||||76|,T|3_prime_UTR_variant|MODIFIER|fas|FBgn0000633|transcript|FBtr0339940.1|protein_coding|12/12|c.*76G&gt;T|||||76|</t>
  </si>
  <si>
    <t>T|3_prime_UTR_variant|MODIFIER|fas|FBgn0000633|transcript|FBtr0087625.1|protein_coding|13/13|c.*2182C&gt;T|||||2182|,T|3_prime_UTR_variant|MODIFIER|fas|FBgn0000633|transcript|FBtr0339940.1|protein_coding|12/12|c.*2182C&gt;T|||||2182|</t>
  </si>
  <si>
    <t>A|intergenic_region|MODIFIER|CG6280-Cpr50Ca|FBgn0033866-FBgn0033867|intergenic_region|FBgn0033866-FBgn0033867|||n.13762322C&gt;A||||||</t>
  </si>
  <si>
    <t>T|intergenic_region|MODIFIER|CG6280-Cpr50Ca|FBgn0033866-FBgn0033867|intergenic_region|FBgn0033866-FBgn0033867|||n.13762327A&gt;T||||||</t>
  </si>
  <si>
    <t>A|upstream_gene_variant|MODIFIER|Cpr50Ca|FBgn0033867|transcript|FBtr0087629.1|protein_coding||c.-2504G&gt;A|||||1444|,A|intergenic_region|MODIFIER|CG6280-Cpr50Ca|FBgn0033866-FBgn0033867|intergenic_region|FBgn0033866-FBgn0033867|||n.13768471G&gt;A||||||</t>
  </si>
  <si>
    <t>G|upstream_gene_variant|MODIFIER|CR43811|FBgn0264359|transcript|FBtr0332254.1|lincRNA||n.-187A&gt;G|||||187|,G|intergenic_region|MODIFIER|Cpr50Ca-CR43811|FBgn0033867-FBgn0264359|intergenic_region|FBgn0033867-FBgn0264359|||n.13791759A&gt;G||||||</t>
  </si>
  <si>
    <t>G|upstream_gene_variant|MODIFIER|stj|FBgn0261041|transcript|FBtr0304694.1|protein_coding||c.-1101A&gt;G|||||683|,G|upstream_gene_variant|MODIFIER|stj|FBgn0261041|transcript|FBtr0304695.1|protein_coding||c.-1101A&gt;G|||||292|,G|upstream_gene_variant|MODIFIER|stj|FBgn0261041|transcript|FBtr0087631.1|protein_coding||c.-1101A&gt;G|||||292|,G|downstream_gene_variant|MODIFIER|Cpr50Cb|FBgn0033869|transcript|FBtr0087630.1|protein_coding||c.*368A&gt;G|||||271|,G|intergenic_region|MODIFIER|Cpr50Cb-stj|FBgn0033869-FBgn0261041|intergenic_region|FBgn0033869-FBgn0261041|||n.13805502A&gt;G||||||</t>
  </si>
  <si>
    <t>G|intron_variant|MODIFIER|CG6347|FBgn0033874|transcript|FBtr0087637.1|protein_coding|1/2|c.1-572T&gt;G||||||</t>
  </si>
  <si>
    <t>T|upstream_gene_variant|MODIFIER|CG6357|FBgn0033875|transcript|FBtr0087638.1|protein_coding||c.-138C&gt;T|||||113|,T|downstream_gene_variant|MODIFIER|CG6347|FBgn0033874|transcript|FBtr0087637.1|protein_coding||c.*722C&gt;T|||||577|,T|downstream_gene_variant|MODIFIER|Syngr|FBgn0033876|transcript|FBtr0087645.1|protein_coding||c.*3344G&gt;A|||||1821|,T|intergenic_region|MODIFIER|CG6347-CG6357|FBgn0033874-FBgn0033875|intergenic_region|FBgn0033874-FBgn0033875|||n.13839940C&gt;T||||||</t>
  </si>
  <si>
    <t>A|downstream_gene_variant|MODIFIER|CG6357|FBgn0033875|transcript|FBtr0087638.1|protein_coding||c.*1866T&gt;A|||||1770|,A|intron_variant|MODIFIER|Syngr|FBgn0033876|transcript|FBtr0087645.1|protein_coding|4/4|c.673+27A&gt;T||||||</t>
  </si>
  <si>
    <t>C|downstream_gene_variant|MODIFIER|CG6357|FBgn0033875|transcript|FBtr0087638.1|protein_coding||c.*1873G&gt;C|||||1777|,C|intron_variant|MODIFIER|Syngr|FBgn0033876|transcript|FBtr0087645.1|protein_coding|4/4|c.673+20C&gt;G||||||</t>
  </si>
  <si>
    <t>A|missense_variant|MODERATE|CG30485|FBgn0050485|transcript|FBtr0087640.1|protein_coding|1/1|c.1204T&gt;A|p.Tyr402Asn|1213/3102|1204/2928|402/975||,A|downstream_gene_variant|MODIFIER|CG30484|FBgn0050484|transcript|FBtr0331382.1|protein_coding||c.*1449T&gt;A|||||1262|,A|downstream_gene_variant|MODIFIER|CG6543|FBgn0033879|transcript|FBtr0087643.1|protein_coding||c.*1956A&gt;T|||||1853|,A|downstream_gene_variant|MODIFIER|CG6543|FBgn0033879|transcript|FBtr0087644.1|protein_coding||c.*1956A&gt;T|||||1853|</t>
  </si>
  <si>
    <t>C|upstream_gene_variant|MODIFIER|CG6543|FBgn0033879|transcript|FBtr0087643.1|protein_coding||c.-1860T&gt;G|||||1727|,C|upstream_gene_variant|MODIFIER|CG6553|FBgn0033880|transcript|FBtr0087642.1|protein_coding||c.-306T&gt;G|||||280|,C|upstream_gene_variant|MODIFIER|CG6543|FBgn0033879|transcript|FBtr0087644.1|protein_coding||c.-1860T&gt;G|||||1727|,C|downstream_gene_variant|MODIFIER|CR44367|FBgn0265498|transcript|FBtr0339952.1|lincRNA||n.*164A&gt;C|||||164|,C|downstream_gene_variant|MODIFIER|tum|FBgn0086356|transcript|FBtr0087641.1|protein_coding||c.*363T&gt;G|||||92|,C|intergenic_region|MODIFIER|CR44367-tum|FBgn0265498-FBgn0086356|intergenic_region|FBgn0265498-FBgn0086356|||n.13856058A&gt;C||||||</t>
  </si>
  <si>
    <t>T|upstream_gene_variant|MODIFIER|CG6543|FBgn0033879|transcript|FBtr0087643.1|protein_coding||c.-1898C&gt;A|||||1765|,T|upstream_gene_variant|MODIFIER|CG6553|FBgn0033880|transcript|FBtr0087642.1|protein_coding||c.-344C&gt;A|||||318|,T|upstream_gene_variant|MODIFIER|CG6543|FBgn0033879|transcript|FBtr0087644.1|protein_coding||c.-1898C&gt;A|||||1765|,T|downstream_gene_variant|MODIFIER|CR44367|FBgn0265498|transcript|FBtr0339952.1|lincRNA||n.*202G&gt;T|||||202|,T|downstream_gene_variant|MODIFIER|tum|FBgn0086356|transcript|FBtr0087641.1|protein_coding||c.*325C&gt;A|||||54|,T|intergenic_region|MODIFIER|CR44367-tum|FBgn0265498-FBgn0086356|intergenic_region|FBgn0265498-FBgn0086356|||n.13856096G&gt;T||||||</t>
  </si>
  <si>
    <t>G|upstream_gene_variant|MODIFIER|AGO1|FBgn0262739|transcript|FBtr0087613.1|protein_coding||c.-2161A&gt;C|||||1288|,G|downstream_gene_variant|MODIFIER|mRpL53|FBgn0050481|transcript|FBtr0100285.1|protein_coding||c.*1560T&gt;G|||||1304|,G|downstream_gene_variant|MODIFIER|CG33155|FBgn0053155|transcript|FBtr0100451.1|protein_coding||c.*1369T&gt;G|||||1304|,G|downstream_gene_variant|MODIFIER|Rpn13|FBgn0033886|transcript|FBtr0114493.1|protein_coding||c.*1677A&gt;C|||||1577|,G|downstream_gene_variant|MODIFIER|CG33155|FBgn0053155|transcript|FBtr0100452.1|protein_coding||c.*1369T&gt;G|||||1304|,G|downstream_gene_variant|MODIFIER|CG33155|FBgn0053155|transcript|FBtr0100453.1|protein_coding||c.*1369T&gt;G|||||1304|,G|downstream_gene_variant|MODIFIER|Rpn13|FBgn0033886|transcript|FBtr0114495.1|protein_coding||c.*1677A&gt;C|||||1577|,G|downstream_gene_variant|MODIFIER|Rpn13|FBgn0033886|transcript|FBtr0339958.1|protein_coding||c.*1677A&gt;C|||||1577|,G|downstream_gene_variant|MODIFIER|Rpn13|FBgn0033886|transcript|FBtr0087611.1|protein_coding||c.*1677A&gt;C|||||1577|,G|downstream_gene_variant|MODIFIER|Rpn13|FBgn0033886|transcript|FBtr0114494.1|protein_coding||c.*1677A&gt;C|||||1577|,G|downstream_gene_variant|MODIFIER|Rpn13|FBgn0033886|transcript|FBtr0087610.1|protein_coding||c.*1677A&gt;C|||||1577|,G|intron_variant|MODIFIER|AGO1|FBgn0262739|transcript|FBtr0087612.1|protein_coding|2/7|c.-43+205A&gt;C||||||,G|intron_variant|MODIFIER|AGO1|FBgn0262739|transcript|FBtr0305592.1|protein_coding|2/7|c.-43+205A&gt;C||||||</t>
  </si>
  <si>
    <t>A|upstream_gene_variant|MODIFIER|Rpn13|FBgn0033886|transcript|FBtr0114493.1|protein_coding||c.-1984G&gt;T|||||1668|,A|upstream_gene_variant|MODIFIER|Rpn13|FBgn0033886|transcript|FBtr0114495.1|protein_coding||c.-1984G&gt;T|||||1864|,A|upstream_gene_variant|MODIFIER|Rpn13|FBgn0033886|transcript|FBtr0339958.1|protein_coding||c.-1984G&gt;T|||||1864|,A|upstream_gene_variant|MODIFIER|Rpn13|FBgn0033886|transcript|FBtr0087611.1|protein_coding||c.-1984G&gt;T|||||1746|,A|upstream_gene_variant|MODIFIER|Rpn13|FBgn0033886|transcript|FBtr0114494.1|protein_coding||c.-1984G&gt;T|||||1746|,A|upstream_gene_variant|MODIFIER|Rpn13|FBgn0033886|transcript|FBtr0087610.1|protein_coding||c.-1984G&gt;T|||||1668|,A|intron_variant|MODIFIER|Cp1|FBgn0013770|transcript|FBtr0087593.1|protein_coding|1/3|c.73-148C&gt;A||||||,A|intron_variant|MODIFIER|Cp1|FBgn0013770|transcript|FBtr0087592.1|protein_coding|1/3|c.-18-148C&gt;A||||||</t>
  </si>
  <si>
    <t>A|3_prime_UTR_variant|MODIFIER|CG18568|FBgn0033888|transcript|FBtr0345648.1|protein_coding|1/1|c.*297C&gt;T|||||297|,A|upstream_gene_variant|MODIFIER|St4|FBgn0033887|transcript|FBtr0087609.1|protein_coding||c.-249C&gt;T|||||215|,A|upstream_gene_variant|MODIFIER|St4|FBgn0033887|transcript|FBtr0345649.1|protein_coding||c.-249C&gt;T|||||113|,A|downstream_gene_variant|MODIFIER|Aats-phe|FBgn0020766|transcript|FBtr0087594.1|protein_coding||c.*1537G&gt;A|||||1474|,A|downstream_gene_variant|MODIFIER|CG18568|FBgn0033888|transcript|FBtr0087608.1|protein_coding||c.*297C&gt;T|||||225|,A|downstream_gene_variant|MODIFIER|CG6701|FBgn0033889|transcript|FBtr0303989.1|protein_coding||c.*2277C&gt;T|||||1608|,A|downstream_gene_variant|MODIFIER|CG6701|FBgn0033889|transcript|FBtr0339957.1|protein_coding||c.*2277C&gt;T|||||1608|,A|downstream_gene_variant|MODIFIER|CG6701|FBgn0033889|transcript|FBtr0303990.1|protein_coding||c.*2277C&gt;T|||||1608|,A|downstream_gene_variant|MODIFIER|CG6701|FBgn0033889|transcript|FBtr0303991.1|protein_coding||c.*2277C&gt;T|||||1608|</t>
  </si>
  <si>
    <t>T|upstream_gene_variant|MODIFIER|St4|FBgn0033887|transcript|FBtr0087609.1|protein_coding||c.-1722C&gt;A|||||1688|,T|upstream_gene_variant|MODIFIER|CG18568|FBgn0033888|transcript|FBtr0087608.1|protein_coding||c.-172C&gt;A|||||15|,T|upstream_gene_variant|MODIFIER|St4|FBgn0033887|transcript|FBtr0345649.1|protein_coding||c.-1722C&gt;A|||||1586|,T|upstream_gene_variant|MODIFIER|CG18568|FBgn0033888|transcript|FBtr0345648.1|protein_coding||c.-172C&gt;A|||||15|,T|downstream_gene_variant|MODIFIER|CG6701|FBgn0033889|transcript|FBtr0303989.1|protein_coding||c.*804C&gt;A|||||135|,T|downstream_gene_variant|MODIFIER|CG6701|FBgn0033889|transcript|FBtr0339957.1|protein_coding||c.*804C&gt;A|||||135|,T|downstream_gene_variant|MODIFIER|CG6701|FBgn0033889|transcript|FBtr0303990.1|protein_coding||c.*804C&gt;A|||||135|,T|downstream_gene_variant|MODIFIER|CG6701|FBgn0033889|transcript|FBtr0303991.1|protein_coding||c.*804C&gt;A|||||135|,T|intergenic_region|MODIFIER|CG18568-CG6701|FBgn0033888-FBgn0033889|intergenic_region|FBgn0033888-FBgn0033889|||n.13972849G&gt;T||||||</t>
  </si>
  <si>
    <t>A|3_prime_UTR_variant|MODIFIER|RN-tre|FBgn0020620|transcript|FBtr0087605.1|protein_coding|6/6|c.*495C&gt;T|||||495|,A|downstream_gene_variant|MODIFIER|CG8067|FBgn0033891|transcript|FBtr0087595.1|protein_coding||c.*1740G&gt;A|||||1653|,A|downstream_gene_variant|MODIFIER|CG8067|FBgn0033891|transcript|FBtr0330625.1|protein_coding||c.*1740G&gt;A|||||1653|,A|downstream_gene_variant|MODIFIER|RN-tre|FBgn0020620|transcript|FBtr0087604.1|protein_coding||c.*1738C&gt;T|||||1003|,A|intron_variant|MODIFIER|RN-tre|FBgn0020620|transcript|FBtr0330626.1|protein_coding|5/6|c.1286-502C&gt;T||||||,A|intron_variant|MODIFIER|RN-tre|FBgn0020620|transcript|FBtr0087603.1|protein_coding|5/6|c.1286-451C&gt;T||||||,A|intron_variant|MODIFIER|RN-tre|FBgn0020620|transcript|FBtr0330627.1|protein_coding|5/6|c.1286-451C&gt;T||||||</t>
  </si>
  <si>
    <t>G|intron_variant|MODIFIER|mam|FBgn0002643|transcript|FBtr0087596.1|protein_coding|3/6|c.696+8777A&gt;G||||||,G|intron_variant|MODIFIER|mam|FBgn0002643|transcript|FBtr0087597.1|protein_coding|2/5|c.696+8777A&gt;G||||||,G|intron_variant|MODIFIER|mam|FBgn0002643|transcript|FBtr0339956.1|protein_coding|2/5|c.696+8777A&gt;G||||||</t>
  </si>
  <si>
    <t>T|intron_variant|MODIFIER|mam|FBgn0002643|transcript|FBtr0087596.1|protein_coding|3/6|c.697-2949C&gt;T||||||,T|intron_variant|MODIFIER|mam|FBgn0002643|transcript|FBtr0087597.1|protein_coding|2/5|c.697-2949C&gt;T||||||,T|intron_variant|MODIFIER|mam|FBgn0002643|transcript|FBtr0339956.1|protein_coding|2/5|c.697-2949C&gt;T||||||,T|intron_variant|MODIFIER|mam|FBgn0002643|transcript|FBtr0087598.1|protein_coding|1/3|c.-379-2272C&gt;T||||||</t>
  </si>
  <si>
    <t>G|intron_variant|MODIFIER|Prosap|FBgn0040752|transcript|FBtr0087601.1|protein_coding|3/11|c.168+8877T&gt;C||||||,G|intron_variant|MODIFIER|Prosap|FBgn0040752|transcript|FBtr0339764.1|protein_coding|3/10|c.168+8877T&gt;C||||||,G|intron_variant|MODIFIER|Prosap|FBgn0040752|transcript|FBtr0339763.1|protein_coding|3/10|c.168+8877T&gt;C||||||,G|intron_variant|MODIFIER|Prosap|FBgn0040752|transcript|FBtr0339765.1|protein_coding|3/9|c.168+8877T&gt;C||||||</t>
  </si>
  <si>
    <t>A|intron_variant|MODIFIER|Prosap|FBgn0040752|transcript|FBtr0087601.1|protein_coding|1/11|c.-422-5895C&gt;T||||||,A|intron_variant|MODIFIER|Prosap|FBgn0040752|transcript|FBtr0339764.1|protein_coding|1/10|c.-422-5895C&gt;T||||||,A|intron_variant|MODIFIER|Prosap|FBgn0040752|transcript|FBtr0339763.1|protein_coding|1/10|c.-422-5895C&gt;T||||||,A|intron_variant|MODIFIER|Prosap|FBgn0040752|transcript|FBtr0339765.1|protein_coding|1/9|c.-422-5895C&gt;T||||||</t>
  </si>
  <si>
    <t>T|upstream_gene_variant|MODIFIER|Prosap|FBgn0040752|transcript|FBtr0087601.1|protein_coding||c.-50524G&gt;A|||||1782|,T|upstream_gene_variant|MODIFIER|Prosap|FBgn0040752|transcript|FBtr0339764.1|protein_coding||c.-50524G&gt;A|||||1782|,T|upstream_gene_variant|MODIFIER|Prosap|FBgn0040752|transcript|FBtr0339763.1|protein_coding||c.-50524G&gt;A|||||1782|,T|upstream_gene_variant|MODIFIER|Prosap|FBgn0040752|transcript|FBtr0339765.1|protein_coding||c.-50524G&gt;A|||||1782|,T|intergenic_region|MODIFIER|Prosap-mir-989|FBgn0040752-FBgn0262215|intergenic_region|FBgn0040752-FBgn0262215|||n.14142684C&gt;T||||||</t>
  </si>
  <si>
    <t>G|upstream_gene_variant|MODIFIER|Prosap|FBgn0040752|transcript|FBtr0087601.1|protein_coding||c.-50525T&gt;C|||||1783|,G|upstream_gene_variant|MODIFIER|Prosap|FBgn0040752|transcript|FBtr0339764.1|protein_coding||c.-50525T&gt;C|||||1783|,G|upstream_gene_variant|MODIFIER|Prosap|FBgn0040752|transcript|FBtr0339763.1|protein_coding||c.-50525T&gt;C|||||1783|,G|upstream_gene_variant|MODIFIER|Prosap|FBgn0040752|transcript|FBtr0339765.1|protein_coding||c.-50525T&gt;C|||||1783|,G|intergenic_region|MODIFIER|Prosap-mir-989|FBgn0040752-FBgn0262215|intergenic_region|FBgn0040752-FBgn0262215|||n.14142685A&gt;G||||||</t>
  </si>
  <si>
    <t>T|upstream_gene_variant|MODIFIER|Ih|FBgn0263397|transcript|FBtr0100372.1|protein_coding||c.-3708C&gt;T|||||266|,T|upstream_gene_variant|MODIFIER|Ih|FBgn0263397|transcript|FBtr0290111.1|protein_coding||c.-3708C&gt;T|||||266|,T|upstream_gene_variant|MODIFIER|Ih|FBgn0263397|transcript|FBtr0100370.1|protein_coding||c.-15406C&gt;T|||||266|,T|upstream_gene_variant|MODIFIER|Ih|FBgn0263397|transcript|FBtr0290109.1|protein_coding||c.-3708C&gt;T|||||266|,T|upstream_gene_variant|MODIFIER|Ih|FBgn0263397|transcript|FBtr0290110.1|protein_coding||c.-3708C&gt;T|||||266|,T|upstream_gene_variant|MODIFIER|Ih|FBgn0263397|transcript|FBtr0100369.1|protein_coding||c.-3708C&gt;T|||||266|,T|downstream_gene_variant|MODIFIER|conv|FBgn0261269|transcript|FBtr0087540.1|protein_coding||c.*992C&gt;T|||||369|,T|downstream_gene_variant|MODIFIER|conv|FBgn0261269|transcript|FBtr0339967.1|protein_coding||c.*992C&gt;T|||||826|,T|intergenic_region|MODIFIER|conv-Ih|FBgn0261269-FBgn0263397|intergenic_region|FBgn0261269-FBgn0263397|||n.14275864C&gt;T||||||</t>
  </si>
  <si>
    <t>T|upstream_gene_variant|MODIFIER|Ih|FBgn0263397|transcript|FBtr0290292.1|protein_coding||c.-1697A&gt;T|||||1505|,T|intron_variant|MODIFIER|Ih|FBgn0263397|transcript|FBtr0100372.1|protein_coding|3/15|c.1854-1322A&gt;T||||||,T|intron_variant|MODIFIER|Ih|FBgn0263397|transcript|FBtr0290111.1|protein_coding|3/7|c.1854-1322A&gt;T||||||,T|intron_variant|MODIFIER|Ih|FBgn0263397|transcript|FBtr0100370.1|protein_coding|4/15|c.-163-1322A&gt;T||||||,T|intron_variant|MODIFIER|Ih|FBgn0263397|transcript|FBtr0290109.1|protein_coding|3/14|c.1854-1322A&gt;T||||||,T|intron_variant|MODIFIER|Ih|FBgn0263397|transcript|FBtr0290110.1|protein_coding|3/15|c.1854-1322A&gt;T||||||,T|intron_variant|MODIFIER|Ih|FBgn0263397|transcript|FBtr0100369.1|protein_coding|2/13|c.1854-1322A&gt;T||||||,T|intron_variant|MODIFIER|Ih|FBgn0263397|transcript|FBtr0308837.1|protein_coding|1/5|c.-163-1322A&gt;T||||||,T|intron_variant|MODIFIER|Ih|FBgn0263397|transcript|FBtr0308834.1|protein_coding|1/12|c.-163-1322A&gt;T||||||,T|intron_variant|MODIFIER|Ih|FBgn0263397|transcript|FBtr0308835.1|protein_coding|1/12|c.-164+512A&gt;T||||||,T|intron_variant|MODIFIER|Ih|FBgn0263397|transcript|FBtr0308836.1|protein_coding|1/12|c.-164+126A&gt;T||||||</t>
  </si>
  <si>
    <t>A|missense_variant|MODERATE|Oaz|FBgn0261613|transcript|FBtr0302927.1|protein_coding|6/6|c.2851G&gt;A|p.Ala951Thr|3070/4997|2851/4101|951/1366||,A|missense_variant|MODERATE|Oaz|FBgn0261613|transcript|FBtr0302926.1|protein_coding|4/4|c.2437G&gt;A|p.Ala813Thr|2690/4617|2437/3687|813/1228||</t>
  </si>
  <si>
    <t>T|synonymous_variant|LOW|Oaz|FBgn0261613|transcript|FBtr0302927.1|protein_coding|6/6|c.2859C&gt;T|p.Ser953Ser|3078/4997|2859/4101|953/1366||,T|synonymous_variant|LOW|Oaz|FBgn0261613|transcript|FBtr0302926.1|protein_coding|4/4|c.2445C&gt;T|p.Ser815Ser|2698/4617|2445/3687|815/1228||</t>
  </si>
  <si>
    <t>G|missense_variant|MODERATE|Oaz|FBgn0261613|transcript|FBtr0302927.1|protein_coding|6/6|c.2869T&gt;G|p.Ser957Ala|3088/4997|2869/4101|957/1366||,G|missense_variant|MODERATE|Oaz|FBgn0261613|transcript|FBtr0302926.1|protein_coding|4/4|c.2455T&gt;G|p.Ser819Ala|2708/4617|2455/3687|819/1228||</t>
  </si>
  <si>
    <t>G|synonymous_variant|LOW|Oaz|FBgn0261613|transcript|FBtr0302927.1|protein_coding|6/6|c.2910T&gt;G|p.Pro970Pro|3129/4997|2910/4101|970/1366||,G|synonymous_variant|LOW|Oaz|FBgn0261613|transcript|FBtr0302926.1|protein_coding|4/4|c.2496T&gt;G|p.Pro832Pro|2749/4617|2496/3687|832/1228||</t>
  </si>
  <si>
    <t>C|intergenic_region|MODIFIER|Cpr51A-ttv|FBgn0033942-FBgn0265974|intergenic_region|FBgn0033942-FBgn0265974|||n.14521221T&gt;C||||||</t>
  </si>
  <si>
    <t>T|synonymous_variant|LOW|CG43919|FBgn0264540|transcript|FBtr0333167.1|protein_coding|2/2|c.357T&gt;A|p.Thr119Thr|357/474|357/474|119/157||,T|intron_variant|MODIFIER|ttv|FBgn0265974|transcript|FBtr0087495.1|protein_coding|2/9|c.953+818A&gt;T||||||,T|intron_variant|MODIFIER|ttv|FBgn0265974|transcript|FBtr0333164.1|protein_coding|2/9|c.953+818A&gt;T||||||</t>
  </si>
  <si>
    <t>T|intron_variant|MODIFIER|ttv|FBgn0265974|transcript|FBtr0087495.1|protein_coding|5/9|c.1276-2446C&gt;T||||||,T|intron_variant|MODIFIER|ttv|FBgn0265974|transcript|FBtr0333164.1|protein_coding|5/9|c.1276-2446C&gt;T||||||,T|intron_variant|MODIFIER|ttv|FBgn0265974|transcript|FBtr0333165.1|protein_coding|2/6|c.-108-2446C&gt;T||||||</t>
  </si>
  <si>
    <t>C|5_prime_UTR_variant|MODIFIER|Su_var_2-HP2|FBgn0026427|transcript|FBtr0087501.1|protein_coding|1/9|c.-169A&gt;G|||||169|,C|5_prime_UTR_variant|MODIFIER|Su_var_2-HP2|FBgn0026427|transcript|FBtr0087502.1|protein_coding|1/7|c.-169A&gt;G|||||169|,C|upstream_gene_variant|MODIFIER|Sec61beta|FBgn0010638|transcript|FBtr0087498.1|protein_coding||c.-865T&gt;C|||||736|,C|downstream_gene_variant|MODIFIER|CG12863|FBgn0033948|transcript|FBtr0087500.1|protein_coding||c.*1798A&gt;G|||||1763|</t>
  </si>
  <si>
    <t>A|upstream_gene_variant|MODIFIER|CG12862|FBgn0033950|transcript|FBtr0087484.1|protein_coding||c.-1860C&gt;T|||||1860|,A|intergenic_region|MODIFIER|CG12862-CG10139|FBgn0033950-FBgn0033951|intergenic_region|FBgn0033950-FBgn0033951|||n.14642486G&gt;A||||||</t>
  </si>
  <si>
    <t>A|intergenic_region|MODIFIER|CG10139-Adgf-E|FBgn0033951-FBgn0033952|intergenic_region|FBgn0033951-FBgn0033952|||n.14650441T&gt;A||||||</t>
  </si>
  <si>
    <t>T|intergenic_region|MODIFIER|CG10139-Adgf-E|FBgn0033951-FBgn0033952|intergenic_region|FBgn0033951-FBgn0033952|||n.14650458C&gt;T||||||</t>
  </si>
  <si>
    <t>G|intergenic_region|MODIFIER|CG10139-Adgf-E|FBgn0033951-FBgn0033952|intergenic_region|FBgn0033951-FBgn0033952|||n.14650467C&gt;G||||||</t>
  </si>
  <si>
    <t>T|upstream_gene_variant|MODIFIER|CG30480|FBgn0050480|transcript|FBtr0087478.1|protein_coding||c.-719C&gt;A|||||671|,T|upstream_gene_variant|MODIFIER|CG30480|FBgn0050480|transcript|FBtr0332466.1|protein_coding||c.-719C&gt;A|||||671|,T|upstream_gene_variant|MODIFIER|CG30479|FBgn0050479|transcript|FBtr0332468.1|protein_coding||c.-3779C&gt;A|||||671|,T|intron_variant|MODIFIER|mspo|FBgn0020269|transcript|FBtr0087477.1|protein_coding|4/5|c.1364+1136C&gt;A||||||,T|intron_variant|MODIFIER|mspo|FBgn0020269|transcript|FBtr0345427.1|protein_coding|4/5|c.1364+1136C&gt;A||||||</t>
  </si>
  <si>
    <t>C|intron_variant|MODIFIER|mspo|FBgn0020269|transcript|FBtr0087477.1|protein_coding|3/5|c.1135-1493A&gt;G||||||,C|intron_variant|MODIFIER|mspo|FBgn0020269|transcript|FBtr0345427.1|protein_coding|3/5|c.1135-1493A&gt;G||||||</t>
  </si>
  <si>
    <t>G|intron_variant|MODIFIER|mspo|FBgn0020269|transcript|FBtr0087477.1|protein_coding|1/5|c.458-13290G&gt;C||||||,G|intron_variant|MODIFIER|mspo|FBgn0020269|transcript|FBtr0345427.1|protein_coding|1/5|c.458-13290G&gt;C||||||</t>
  </si>
  <si>
    <t>C|intron_variant|MODIFIER|mspo|FBgn0020269|transcript|FBtr0087477.1|protein_coding|1/5|c.457+12888T&gt;G||||||,C|intron_variant|MODIFIER|mspo|FBgn0020269|transcript|FBtr0345427.1|protein_coding|1/5|c.457+12888T&gt;G||||||</t>
  </si>
  <si>
    <t>G|intergenic_region|MODIFIER|mspo-CR43428|FBgn0020269-FBgn0263376|intergenic_region|FBgn0020269-FBgn0263376|||n.14718900C&gt;G||||||</t>
  </si>
  <si>
    <t>T|intergenic_region|MODIFIER|mspo-CR43428|FBgn0020269-FBgn0263376|intergenic_region|FBgn0020269-FBgn0263376|||n.14728947A&gt;T||||||</t>
  </si>
  <si>
    <t>A|intergenic_region|MODIFIER|mspo-CR43428|FBgn0020269-FBgn0263376|intergenic_region|FBgn0020269-FBgn0263376|||n.14728949G&gt;A||||||</t>
  </si>
  <si>
    <t>C|intron_variant|MODIFIER|kn|FBgn0001319|transcript|FBtr0112810.1|protein_coding|6/11|c.998+3955T&gt;G||||||,C|intron_variant|MODIFIER|kn|FBgn0001319|transcript|FBtr0329882.1|protein_coding|5/10|c.584+3955T&gt;G||||||,C|intron_variant|MODIFIER|kn|FBgn0001319|transcript|FBtr0087465.1|protein_coding|5/10|c.602+3955T&gt;G||||||,C|intron_variant|MODIFIER|kn|FBgn0001319|transcript|FBtr0112809.1|protein_coding|5/11|c.602+3955T&gt;G||||||,C|intron_variant|MODIFIER|kn|FBgn0001319|transcript|FBtr0301400.1|protein_coding|5/10|c.602+3955T&gt;G||||||</t>
  </si>
  <si>
    <t>C|intron_variant|MODIFIER|kn|FBgn0001319|transcript|FBtr0112810.1|protein_coding|6/11|c.998+3025A&gt;G||||||,C|intron_variant|MODIFIER|kn|FBgn0001319|transcript|FBtr0329882.1|protein_coding|5/10|c.584+3025A&gt;G||||||,C|intron_variant|MODIFIER|kn|FBgn0001319|transcript|FBtr0087465.1|protein_coding|5/10|c.602+3025A&gt;G||||||,C|intron_variant|MODIFIER|kn|FBgn0001319|transcript|FBtr0112809.1|protein_coding|5/11|c.602+3025A&gt;G||||||,C|intron_variant|MODIFIER|kn|FBgn0001319|transcript|FBtr0301400.1|protein_coding|5/10|c.602+3025A&gt;G||||||</t>
  </si>
  <si>
    <t>A|intron_variant|MODIFIER|kn|FBgn0001319|transcript|FBtr0112810.1|protein_coding|6/11|c.998+1688A&gt;T||||||,A|intron_variant|MODIFIER|kn|FBgn0001319|transcript|FBtr0329882.1|protein_coding|5/10|c.584+1688A&gt;T||||||,A|intron_variant|MODIFIER|kn|FBgn0001319|transcript|FBtr0087465.1|protein_coding|5/10|c.602+1688A&gt;T||||||,A|intron_variant|MODIFIER|kn|FBgn0001319|transcript|FBtr0112809.1|protein_coding|5/11|c.602+1688A&gt;T||||||,A|intron_variant|MODIFIER|kn|FBgn0001319|transcript|FBtr0301400.1|protein_coding|5/10|c.602+1688A&gt;T||||||</t>
  </si>
  <si>
    <t>A|intron_variant|MODIFIER|kn|FBgn0001319|transcript|FBtr0112810.1|protein_coding|4/11|c.856-186C&gt;T||||||,A|intron_variant|MODIFIER|kn|FBgn0001319|transcript|FBtr0329882.1|protein_coding|3/10|c.442-186C&gt;T||||||,A|intron_variant|MODIFIER|kn|FBgn0001319|transcript|FBtr0087465.1|protein_coding|3/10|c.460-186C&gt;T||||||,A|intron_variant|MODIFIER|kn|FBgn0001319|transcript|FBtr0112809.1|protein_coding|3/11|c.460-186C&gt;T||||||,A|intron_variant|MODIFIER|kn|FBgn0001319|transcript|FBtr0301400.1|protein_coding|3/10|c.460-186C&gt;T||||||</t>
  </si>
  <si>
    <t>C|intron_variant|MODIFIER|kn|FBgn0001319|transcript|FBtr0112810.1|protein_coding|4/11|c.855+1467A&gt;G||||||,C|intron_variant|MODIFIER|kn|FBgn0001319|transcript|FBtr0329882.1|protein_coding|3/10|c.441+1467A&gt;G||||||,C|intron_variant|MODIFIER|kn|FBgn0001319|transcript|FBtr0087465.1|protein_coding|3/10|c.459+1467A&gt;G||||||,C|intron_variant|MODIFIER|kn|FBgn0001319|transcript|FBtr0112809.1|protein_coding|3/11|c.459+1467A&gt;G||||||,C|intron_variant|MODIFIER|kn|FBgn0001319|transcript|FBtr0301400.1|protein_coding|3/10|c.459+1467A&gt;G||||||</t>
  </si>
  <si>
    <t>A|intron_variant|MODIFIER|kn|FBgn0001319|transcript|FBtr0112810.1|protein_coding|2/11|c.582-1120G&gt;T||||||,A|intron_variant|MODIFIER|kn|FBgn0001319|transcript|FBtr0329882.1|protein_coding|1/10|c.168-1120G&gt;T||||||,A|intron_variant|MODIFIER|kn|FBgn0001319|transcript|FBtr0087465.1|protein_coding|1/10|c.186-1120G&gt;T||||||,A|intron_variant|MODIFIER|kn|FBgn0001319|transcript|FBtr0112809.1|protein_coding|1/11|c.186-1120G&gt;T||||||,A|intron_variant|MODIFIER|kn|FBgn0001319|transcript|FBtr0301400.1|protein_coding|1/10|c.186-1120G&gt;T||||||</t>
  </si>
  <si>
    <t>A|intron_variant|MODIFIER|kn|FBgn0001319|transcript|FBtr0112810.1|protein_coding|2/11|c.581+1989C&gt;T||||||,A|intron_variant|MODIFIER|kn|FBgn0001319|transcript|FBtr0329882.1|protein_coding|1/10|c.167+512C&gt;T||||||,A|intron_variant|MODIFIER|kn|FBgn0001319|transcript|FBtr0087465.1|protein_coding|1/10|c.185+1989C&gt;T||||||,A|intron_variant|MODIFIER|kn|FBgn0001319|transcript|FBtr0112809.1|protein_coding|1/11|c.185+1989C&gt;T||||||,A|intron_variant|MODIFIER|kn|FBgn0001319|transcript|FBtr0301400.1|protein_coding|1/10|c.185+1989C&gt;T||||||</t>
  </si>
  <si>
    <t>C|upstream_gene_variant|MODIFIER|kn|FBgn0001319|transcript|FBtr0329882.1|protein_coding||c.-544A&gt;G|||||461|,C|intron_variant|MODIFIER|kn|FBgn0001319|transcript|FBtr0112810.1|protein_coding|2/11|c.581+767A&gt;G||||||,C|intron_variant|MODIFIER|kn|FBgn0001319|transcript|FBtr0087465.1|protein_coding|1/10|c.185+767A&gt;G||||||,C|intron_variant|MODIFIER|kn|FBgn0001319|transcript|FBtr0112809.1|protein_coding|1/11|c.185+767A&gt;G||||||,C|intron_variant|MODIFIER|kn|FBgn0001319|transcript|FBtr0301400.1|protein_coding|1/10|c.185+767A&gt;G||||||</t>
  </si>
  <si>
    <t>A|intron_variant|MODIFIER|kn|FBgn0001319|transcript|FBtr0112810.1|protein_coding|1/11|c.212+2668C&gt;T||||||</t>
  </si>
  <si>
    <t>G|upstream_gene_variant|MODIFIER|kn|FBgn0001319|transcript|FBtr0112810.1|protein_coding||c.-699T&gt;C|||||699|,G|upstream_gene_variant|MODIFIER|hui|FBgn0033968|transcript|FBtr0087444.1|protein_coding||c.-823A&gt;G|||||659|,G|upstream_gene_variant|MODIFIER|hui|FBgn0033968|transcript|FBtr0087445.1|protein_coding||c.-823A&gt;G|||||659|,G|intergenic_region|MODIFIER|kn-hui|FBgn0001319-FBgn0033968|intergenic_region|FBgn0001319-FBgn0033968|||n.14807760A&gt;G||||||</t>
  </si>
  <si>
    <t>A|upstream_gene_variant|MODIFIER|kn|FBgn0001319|transcript|FBtr0112810.1|protein_coding||c.-1674A&gt;T|||||1674|,A|intron_variant|MODIFIER|hui|FBgn0033968|transcript|FBtr0087444.1|protein_coding|2/3|c.61+92T&gt;A||||||,A|intron_variant|MODIFIER|hui|FBgn0033968|transcript|FBtr0087445.1|protein_coding|1/2|c.61+92T&gt;A||||||</t>
  </si>
  <si>
    <t>G|upstream_gene_variant|MODIFIER|kn|FBgn0001319|transcript|FBtr0112810.1|protein_coding||c.-1758G&gt;C|||||1758|,G|intron_variant|MODIFIER|hui|FBgn0033968|transcript|FBtr0087444.1|protein_coding|2/3|c.61+176C&gt;G||||||,G|intron_variant|MODIFIER|hui|FBgn0033968|transcript|FBtr0087445.1|protein_coding|1/2|c.61+176C&gt;G||||||</t>
  </si>
  <si>
    <t>T|upstream_gene_variant|MODIFIER|kn|FBgn0001319|transcript|FBtr0112810.1|protein_coding||c.-1839C&gt;A|||||1839|,T|intron_variant|MODIFIER|hui|FBgn0033968|transcript|FBtr0087444.1|protein_coding|2/3|c.61+257G&gt;T||||||,T|intron_variant|MODIFIER|hui|FBgn0033968|transcript|FBtr0087445.1|protein_coding|1/2|c.61+257G&gt;T||||||</t>
  </si>
  <si>
    <t>C|intergenic_region|MODIFIER|hui-CG10202|FBgn0033968-FBgn0033969|intergenic_region|FBgn0033968-FBgn0033969|||n.14812148A&gt;C||||||</t>
  </si>
  <si>
    <t>C|intergenic_region|MODIFIER|hui-CG10202|FBgn0033968-FBgn0033969|intergenic_region|FBgn0033968-FBgn0033969|||n.14815754T&gt;C||||||</t>
  </si>
  <si>
    <t>A|stop_gained|HIGH|CG10202|FBgn0033969|transcript|FBtr0087464.1|protein_coding|2/2|c.1882C&gt;T|p.Gln628*|1954/2059|1882/1887|628/628||</t>
  </si>
  <si>
    <t>G|downstream_gene_variant|MODIFIER|CR45329|FBgn0266868|transcript|FBtr0345702.1|lincRNA||n.*1098T&gt;C|||||1098|,G|intergenic_region|MODIFIER|CG10202-CR45329|FBgn0033969-FBgn0266868|intergenic_region|FBgn0033969-FBgn0266868|||n.14822447A&gt;G||||||</t>
  </si>
  <si>
    <t>T|downstream_gene_variant|MODIFIER|CR45329|FBgn0266868|transcript|FBtr0345702.1|lincRNA||n.*194C&gt;A|||||194|,T|intergenic_region|MODIFIER|CG10202-CR45329|FBgn0033969-FBgn0266868|intergenic_region|FBgn0033969-FBgn0266868|||n.14823351G&gt;T||||||</t>
  </si>
  <si>
    <t>T|upstream_gene_variant|MODIFIER|CR45329|FBgn0266868|transcript|FBtr0345702.1|lincRNA||n.-99T&gt;A|||||99|,T|intergenic_region|MODIFIER|CR45329-CG10205|FBgn0266868-FBgn0033970|intergenic_region|FBgn0266868-FBgn0033970|||n.14824464A&gt;T||||||</t>
  </si>
  <si>
    <t>T|upstream_gene_variant|MODIFIER|CR45329|FBgn0266868|transcript|FBtr0345702.1|lincRNA||n.-1817C&gt;A|||||1817|,T|intergenic_region|MODIFIER|CR45329-CG10205|FBgn0266868-FBgn0033970|intergenic_region|FBgn0266868-FBgn0033970|||n.14826182G&gt;T||||||</t>
  </si>
  <si>
    <t>C|upstream_gene_variant|MODIFIER|CR45329|FBgn0266868|transcript|FBtr0345702.1|lincRNA||n.-1849A&gt;G|||||1849|,C|intergenic_region|MODIFIER|CR45329-CG10205|FBgn0266868-FBgn0033970|intergenic_region|FBgn0266868-FBgn0033970|||n.14826214T&gt;C||||||</t>
  </si>
  <si>
    <t>T|intergenic_region|MODIFIER|CR45329-CG10205|FBgn0266868-FBgn0033970|intergenic_region|FBgn0266868-FBgn0033970|||n.14827045G&gt;T||||||</t>
  </si>
  <si>
    <t>C|intergenic_region|MODIFIER|CR45329-CG10205|FBgn0266868-FBgn0033970|intergenic_region|FBgn0266868-FBgn0033970|||n.14827151G&gt;C||||||</t>
  </si>
  <si>
    <t>A|intergenic_region|MODIFIER|CR45329-CG10205|FBgn0266868-FBgn0033970|intergenic_region|FBgn0266868-FBgn0033970|||n.14828207T&gt;A||||||</t>
  </si>
  <si>
    <t>C|intergenic_region|MODIFIER|CR45329-CG10205|FBgn0266868-FBgn0033970|intergenic_region|FBgn0266868-FBgn0033970|||n.14830412T&gt;C||||||</t>
  </si>
  <si>
    <t>C|intergenic_region|MODIFIER|CR45329-CG10205|FBgn0266868-FBgn0033970|intergenic_region|FBgn0266868-FBgn0033970|||n.14830414G&gt;C||||||</t>
  </si>
  <si>
    <t>A|upstream_gene_variant|MODIFIER|CG10205|FBgn0033970|transcript|FBtr0087447.1|protein_coding||c.-1260G&gt;A|||||1160|,A|upstream_gene_variant|MODIFIER|CG10205|FBgn0033970|transcript|FBtr0087446.1|protein_coding||c.-1260G&gt;A|||||1160|,A|intergenic_region|MODIFIER|CR45329-CG10205|FBgn0266868-FBgn0033970|intergenic_region|FBgn0266868-FBgn0033970|||n.14831672G&gt;A||||||</t>
  </si>
  <si>
    <t>C|upstream_gene_variant|MODIFIER|CG10205|FBgn0033970|transcript|FBtr0087447.1|protein_coding||c.-171G&gt;C|||||71|,C|upstream_gene_variant|MODIFIER|CG10205|FBgn0033970|transcript|FBtr0087446.1|protein_coding||c.-171G&gt;C|||||71|,C|intergenic_region|MODIFIER|CR45329-CG10205|FBgn0266868-FBgn0033970|intergenic_region|FBgn0266868-FBgn0033970|||n.14832761G&gt;C||||||</t>
  </si>
  <si>
    <t>A|intron_variant|MODIFIER|CG10205|FBgn0033970|transcript|FBtr0087447.1|protein_coding|1/1|c.24+98G&gt;A||||||,A|intron_variant|MODIFIER|CG10205|FBgn0033970|transcript|FBtr0087446.1|protein_coding|1/2|c.24+98G&gt;A||||||</t>
  </si>
  <si>
    <t>G|downstream_gene_variant|MODIFIER|CG10205|FBgn0033970|transcript|FBtr0087447.1|protein_coding||c.*584A&gt;G|||||455|,G|downstream_gene_variant|MODIFIER|CG10205|FBgn0033970|transcript|FBtr0087446.1|protein_coding||c.*834A&gt;G|||||455|,G|intergenic_region|MODIFIER|CG10205-NaPi-T|FBgn0033970-FBgn0016684|intergenic_region|FBgn0033970-FBgn0016684|||n.14834406A&gt;G||||||</t>
  </si>
  <si>
    <t>A|downstream_gene_variant|MODIFIER|CG10205|FBgn0033970|transcript|FBtr0087447.1|protein_coding||c.*699G&gt;A|||||570|,A|downstream_gene_variant|MODIFIER|CG10205|FBgn0033970|transcript|FBtr0087446.1|protein_coding||c.*949G&gt;A|||||570|,A|intergenic_region|MODIFIER|CG10205-NaPi-T|FBgn0033970-FBgn0016684|intergenic_region|FBgn0033970-FBgn0016684|||n.14834521G&gt;A||||||</t>
  </si>
  <si>
    <t>T|intergenic_region|MODIFIER|CG10205-NaPi-T|FBgn0033970-FBgn0016684|intergenic_region|FBgn0033970-FBgn0016684|||n.14837201G&gt;T||||||</t>
  </si>
  <si>
    <t>C|intergenic_region|MODIFIER|CG10205-NaPi-T|FBgn0033970-FBgn0016684|intergenic_region|FBgn0033970-FBgn0016684|||n.14837461T&gt;C||||||</t>
  </si>
  <si>
    <t>A|intergenic_region|MODIFIER|CG10205-NaPi-T|FBgn0033970-FBgn0016684|intergenic_region|FBgn0033970-FBgn0016684|||n.14838409G&gt;A||||||</t>
  </si>
  <si>
    <t>C|intergenic_region|MODIFIER|CG10205-NaPi-T|FBgn0033970-FBgn0016684|intergenic_region|FBgn0033970-FBgn0016684|||n.14839498T&gt;C||||||</t>
  </si>
  <si>
    <t>A|intergenic_region|MODIFIER|CG10205-NaPi-T|FBgn0033970-FBgn0016684|intergenic_region|FBgn0033970-FBgn0016684|||n.14839568G&gt;A||||||</t>
  </si>
  <si>
    <t>A|intergenic_region|MODIFIER|CG10205-NaPi-T|FBgn0033970-FBgn0016684|intergenic_region|FBgn0033970-FBgn0016684|||n.14839661C&gt;A||||||</t>
  </si>
  <si>
    <t>C|intergenic_region|MODIFIER|CG10205-NaPi-T|FBgn0033970-FBgn0016684|intergenic_region|FBgn0033970-FBgn0016684|||n.14839803A&gt;C||||||</t>
  </si>
  <si>
    <t>G|intergenic_region|MODIFIER|CG10205-NaPi-T|FBgn0033970-FBgn0016684|intergenic_region|FBgn0033970-FBgn0016684|||n.14839812A&gt;G||||||</t>
  </si>
  <si>
    <t>T|downstream_gene_variant|MODIFIER|NaPi-T|FBgn0016684|transcript|FBtr0087463.1|protein_coding||c.*796T&gt;A|||||148|,T|downstream_gene_variant|MODIFIER|NaPi-T|FBgn0016684|transcript|FBtr0329884.1|protein_coding||c.*796T&gt;A|||||556|,T|intergenic_region|MODIFIER|CG10205-NaPi-T|FBgn0033970-FBgn0016684|intergenic_region|FBgn0033970-FBgn0016684|||n.14842572A&gt;T||||||</t>
  </si>
  <si>
    <t>T|downstream_gene_variant|MODIFIER|NaPi-T|FBgn0016684|transcript|FBtr0087463.1|protein_coding||c.*793T&gt;A|||||145|,T|downstream_gene_variant|MODIFIER|NaPi-T|FBgn0016684|transcript|FBtr0329884.1|protein_coding||c.*793T&gt;A|||||553|,T|intergenic_region|MODIFIER|CG10205-NaPi-T|FBgn0033970-FBgn0016684|intergenic_region|FBgn0033970-FBgn0016684|||n.14842575A&gt;T||||||</t>
  </si>
  <si>
    <t>A|downstream_gene_variant|MODIFIER|NaPi-T|FBgn0016684|transcript|FBtr0087463.1|protein_coding||c.*782C&gt;T|||||134|,A|downstream_gene_variant|MODIFIER|NaPi-T|FBgn0016684|transcript|FBtr0329884.1|protein_coding||c.*782C&gt;T|||||542|,A|intergenic_region|MODIFIER|CG10205-NaPi-T|FBgn0033970-FBgn0016684|intergenic_region|FBgn0033970-FBgn0016684|||n.14842586G&gt;A||||||</t>
  </si>
  <si>
    <t>G|downstream_gene_variant|MODIFIER|NaPi-T|FBgn0016684|transcript|FBtr0087463.1|protein_coding||c.*679T&gt;C|||||31|,G|downstream_gene_variant|MODIFIER|NaPi-T|FBgn0016684|transcript|FBtr0329884.1|protein_coding||c.*679T&gt;C|||||439|,G|intergenic_region|MODIFIER|CG10205-NaPi-T|FBgn0033970-FBgn0016684|intergenic_region|FBgn0033970-FBgn0016684|||n.14842689A&gt;G||||||</t>
  </si>
  <si>
    <t>C|3_prime_UTR_variant|MODIFIER|NaPi-T|FBgn0016684|transcript|FBtr0087463.1|protein_coding|7/7|c.*621T&gt;G|||||621|,C|downstream_gene_variant|MODIFIER|NaPi-T|FBgn0016684|transcript|FBtr0329884.1|protein_coding||c.*621T&gt;G|||||381|</t>
  </si>
  <si>
    <t>T|missense_variant|MODERATE|NaPi-T|FBgn0016684|transcript|FBtr0087463.1|protein_coding|6/7|c.1111G&gt;A|p.Ala371Thr|1548/2660|1111/1575|371/524||,T|missense_variant|MODERATE|NaPi-T|FBgn0016684|transcript|FBtr0329884.1|protein_coding|6/7|c.1111G&gt;A|p.Ala371Thr|1214/1918|1111/1575|371/524||</t>
  </si>
  <si>
    <t>A|splice_region_variant&amp;intron_variant|LOW|SMC2|FBgn0027783|transcript|FBtr0087461.1|protein_coding|2/6|c.481-3A&gt;T||||||,A|upstream_gene_variant|MODIFIER|Ercc1|FBgn0028434|transcript|FBtr0087448.1|protein_coding||c.-1009T&gt;A|||||985|,A|downstream_gene_variant|MODIFIER|Ciao1|FBgn0033972|transcript|FBtr0087460.1|protein_coding||c.*1996A&gt;T|||||1907|</t>
  </si>
  <si>
    <t>A|3_prime_UTR_variant|MODIFIER|HPS1|FBgn0033973|transcript|FBtr0087449.1|protein_coding|1/1|c.*79C&gt;A|||||79|,A|downstream_gene_variant|MODIFIER|CG33506|FBgn0053506|transcript|FBtr0091446.1|protein_coding||c.*132G&gt;T|||||66|,A|downstream_gene_variant|MODIFIER|U3-55K|FBgn0053505|transcript|FBtr0091445.1|protein_coding||c.*1580G&gt;T|||||1464|</t>
  </si>
  <si>
    <t>A|synonymous_variant|LOW|CG33506|FBgn0053506|transcript|FBtr0091446.1|protein_coding|3/3|c.847C&gt;T|p.Leu283Leu|891/1073|847/963|283/320||,A|downstream_gene_variant|MODIFIER|HPS1|FBgn0033973|transcript|FBtr0087449.1|protein_coding||c.*327G&gt;A|||||127|,A|downstream_gene_variant|MODIFIER|U3-55K|FBgn0053505|transcript|FBtr0091445.1|protein_coding||c.*1332C&gt;T|||||1216|</t>
  </si>
  <si>
    <t>A|downstream_gene_variant|MODIFIER|HPS1|FBgn0033973|transcript|FBtr0087449.1|protein_coding||c.*576T&gt;A|||||376|,A|downstream_gene_variant|MODIFIER|U3-55K|FBgn0053505|transcript|FBtr0091445.1|protein_coding||c.*1083A&gt;T|||||967|,A|intron_variant|MODIFIER|CG33506|FBgn0053506|transcript|FBtr0091446.1|protein_coding|2/2|c.630+30A&gt;T||||||</t>
  </si>
  <si>
    <t>A|upstream_gene_variant|MODIFIER|CG33506|FBgn0053506|transcript|FBtr0091446.1|protein_coding||c.-1101G&gt;T|||||1057|,A|downstream_gene_variant|MODIFIER|Inr-a|FBgn0264962|transcript|FBtr0302294.1|protein_coding||c.*1685G&gt;T|||||1459|,A|downstream_gene_variant|MODIFIER|Inr-a|FBgn0264962|transcript|FBtr0345528.1|protein_coding||c.*1685G&gt;T|||||1239|,A|downstream_gene_variant|MODIFIER|Inr-a|FBgn0264962|transcript|FBtr0302560.1|protein_coding||c.*1685G&gt;T|||||1459|,A|downstream_gene_variant|MODIFIER|Inr-a|FBgn0264962|transcript|FBtr0339985.1|protein_coding||c.*1685G&gt;T|||||1459|,A|downstream_gene_variant|MODIFIER|Inr-a|FBgn0264962|transcript|FBtr0339986.1|protein_coding||c.*1685G&gt;T|||||1459|,A|intron_variant|MODIFIER|U3-55K|FBgn0053505|transcript|FBtr0091445.1|protein_coding|2/4|c.881+12G&gt;T||||||</t>
  </si>
  <si>
    <t>C|missense_variant|MODERATE|U3-55K|FBgn0053505|transcript|FBtr0091445.1|protein_coding|2/5|c.224A&gt;G|p.Asp75Gly|343/1690|224/1455|75/484||,C|upstream_gene_variant|MODIFIER|CG33506|FBgn0053506|transcript|FBtr0091446.1|protein_coding||c.-1770A&gt;G|||||1726|,C|downstream_gene_variant|MODIFIER|Inr-a|FBgn0264962|transcript|FBtr0302294.1|protein_coding||c.*1016A&gt;G|||||790|,C|downstream_gene_variant|MODIFIER|Inr-a|FBgn0264962|transcript|FBtr0345528.1|protein_coding||c.*1016A&gt;G|||||570|,C|downstream_gene_variant|MODIFIER|Inr-a|FBgn0264962|transcript|FBtr0302560.1|protein_coding||c.*1016A&gt;G|||||790|,C|downstream_gene_variant|MODIFIER|Inr-a|FBgn0264962|transcript|FBtr0339985.1|protein_coding||c.*1016A&gt;G|||||790|,C|downstream_gene_variant|MODIFIER|Inr-a|FBgn0264962|transcript|FBtr0339986.1|protein_coding||c.*1016A&gt;G|||||790|</t>
  </si>
  <si>
    <t>G|downstream_gene_variant|MODIFIER|Inr-a|FBgn0264962|transcript|FBtr0301513.1|protein_coding||c.*1001T&gt;C|||||309|,G|intron_variant|MODIFIER|Inr-a|FBgn0264962|transcript|FBtr0302294.1|protein_coding|6/11|c.1544-229T&gt;C||||||,G|intron_variant|MODIFIER|Inr-a|FBgn0264962|transcript|FBtr0345528.1|protein_coding|6/11|c.1544-571T&gt;C||||||,G|intron_variant|MODIFIER|Inr-a|FBgn0264962|transcript|FBtr0302560.1|protein_coding|6/11|c.1544-571T&gt;C||||||,G|intron_variant|MODIFIER|Inr-a|FBgn0264962|transcript|FBtr0339985.1|protein_coding|6/11|c.1544-538T&gt;C||||||,G|intron_variant|MODIFIER|Inr-a|FBgn0264962|transcript|FBtr0339986.1|protein_coding|6/11|c.1544-253T&gt;C||||||</t>
  </si>
  <si>
    <t>C|downstream_gene_variant|MODIFIER|Inr-a|FBgn0264962|transcript|FBtr0302109.1|protein_coding||c.*695T&gt;G|||||370|,C|intron_variant|MODIFIER|Inr-a|FBgn0264962|transcript|FBtr0302294.1|protein_coding|2/11|c.184-244T&gt;G||||||,C|intron_variant|MODIFIER|Inr-a|FBgn0264962|transcript|FBtr0345528.1|protein_coding|2/11|c.184-244T&gt;G||||||,C|intron_variant|MODIFIER|Inr-a|FBgn0264962|transcript|FBtr0302560.1|protein_coding|2/11|c.184-244T&gt;G||||||,C|intron_variant|MODIFIER|Inr-a|FBgn0264962|transcript|FBtr0339985.1|protein_coding|2/11|c.184-244T&gt;G||||||,C|intron_variant|MODIFIER|Inr-a|FBgn0264962|transcript|FBtr0339986.1|protein_coding|2/11|c.184-244T&gt;G||||||,C|intron_variant|MODIFIER|Inr-a|FBgn0264962|transcript|FBtr0301513.1|protein_coding|2/5|c.184-244T&gt;G||||||</t>
  </si>
  <si>
    <t>G|downstream_gene_variant|MODIFIER|Cyp6a20|FBgn0033980|transcript|FBtr0300127.1|protein_coding||c.*1107A&gt;G|||||825|WARNING_TRANSCRIPT_MULTIPLE_STOP_CODONS,G|downstream_gene_variant|MODIFIER|Cyp6a21|FBgn0033981|transcript|FBtr0087456.1|protein_coding||c.*427T&gt;C|||||393|,G|intergenic_region|MODIFIER|Cyp6a20-Cyp6a21|FBgn0033980-FBgn0033981|intergenic_region|FBgn0033980-FBgn0033981|||n.14884871A&gt;G||||||</t>
  </si>
  <si>
    <t>A|synonymous_variant|LOW|Cyp6a21|FBgn0033981|transcript|FBtr0087456.1|protein_coding|2/2|c.1395C&gt;T|p.Leu465Leu|1477/1631|1395/1515|465/504||,A|downstream_gene_variant|MODIFIER|Cyp6a20|FBgn0033980|transcript|FBtr0300127.1|protein_coding||c.*1654G&gt;A|||||1372|WARNING_TRANSCRIPT_MULTIPLE_STOP_CODONS,A|downstream_gene_variant|MODIFIER|Cyp6a8|FBgn0013772|transcript|FBtr0087455.1|protein_coding||c.*1983C&gt;T|||||1753|</t>
  </si>
  <si>
    <t>A|upstream_gene_variant|MODIFIER|Cyp6a21|FBgn0033981|transcript|FBtr0087456.1|protein_coding||c.-291G&gt;T|||||209|,A|downstream_gene_variant|MODIFIER|Cyp6a8|FBgn0013772|transcript|FBtr0087455.1|protein_coding||c.*245G&gt;T|||||15|,A|intergenic_region|MODIFIER|Cyp6a21-Cyp6a8|FBgn0033981-FBgn0013772|intergenic_region|FBgn0033981-FBgn0013772|||n.14887156C&gt;A||||||</t>
  </si>
  <si>
    <t>G|synonymous_variant|LOW|Cyp6a8|FBgn0013772|transcript|FBtr0087455.1|protein_coding|1/2|c.678T&gt;C|p.Phe226Phe|708/1781|678/1521|226/506||,G|upstream_gene_variant|MODIFIER|Cyp6a21|FBgn0033981|transcript|FBtr0087456.1|protein_coding||c.-1438T&gt;C|||||1356|</t>
  </si>
  <si>
    <t>G|synonymous_variant|LOW|Cyp6a8|FBgn0013772|transcript|FBtr0087455.1|protein_coding|1/2|c.645T&gt;C|p.Val215Val|675/1781|645/1521|215/506||,G|upstream_gene_variant|MODIFIER|Cyp6a21|FBgn0033981|transcript|FBtr0087456.1|protein_coding||c.-1471T&gt;C|||||1389|</t>
  </si>
  <si>
    <t>A|missense_variant|MODERATE|Cyp6a8|FBgn0013772|transcript|FBtr0087455.1|protein_coding|1/2|c.136A&gt;T|p.Met46Leu|166/1781|136/1521|46/506||,A|upstream_gene_variant|MODIFIER|Cyp6a21|FBgn0033981|transcript|FBtr0087456.1|protein_coding||c.-1980A&gt;T|||||1898|</t>
  </si>
  <si>
    <t>C|upstream_gene_variant|MODIFIER|Cyp6a8|FBgn0013772|transcript|FBtr0087455.1|protein_coding||c.-173A&gt;G|||||143|,C|intergenic_region|MODIFIER|Cyp6a8-Cyp317a1|FBgn0013772-FBgn0033982|intergenic_region|FBgn0013772-FBgn0033982|||n.14889153T&gt;C||||||</t>
  </si>
  <si>
    <t>C|synonymous_variant|LOW|Cyp317a1|FBgn0033982|transcript|FBtr0087405.1|protein_coding|1/1|c.1281T&gt;C|p.Tyr427Tyr|1584/1904|1281/1557|427/518||,C|synonymous_variant|LOW|Cyp317a1|FBgn0033982|transcript|FBtr0344876.1|protein_coding|2/2|c.1281T&gt;C|p.Tyr427Tyr|1758/2078|1281/1557|427/518||,C|synonymous_variant|LOW|Cyp317a1|FBgn0033982|transcript|FBtr0345873.1|protein_coding|1/1|c.1281T&gt;C|p.Tyr427Tyr|1584/3904|1281/1557|427/518||,C|downstream_gene_variant|MODIFIER|CG10249|FBgn0027596|transcript|FBtr0112929.1|protein_coding||c.*1198A&gt;G|||||700|,C|downstream_gene_variant|MODIFIER|CG10249|FBgn0027596|transcript|FBtr0303758.1|protein_coding||c.*1198A&gt;G|||||700|,C|downstream_gene_variant|MODIFIER|CG10249|FBgn0027596|transcript|FBtr0087431.1|protein_coding||c.*1198A&gt;G|||||700|,C|downstream_gene_variant|MODIFIER|CG10249|FBgn0027596|transcript|FBtr0301334.1|protein_coding||c.*1588A&gt;G|||||700|,C|downstream_gene_variant|MODIFIER|CG10249|FBgn0027596|transcript|FBtr0303756.1|protein_coding||c.*1198A&gt;G|||||700|,C|downstream_gene_variant|MODIFIER|CG10249|FBgn0027596|transcript|FBtr0332856.1|protein_coding||c.*1198A&gt;G|||||700|,C|downstream_gene_variant|MODIFIER|CG10249|FBgn0027596|transcript|FBtr0087430.1|protein_coding||c.*1198A&gt;G|||||700|,C|downstream_gene_variant|MODIFIER|CG10249|FBgn0027596|transcript|FBtr0087429.1|protein_coding||c.*1198A&gt;G|||||700|,C|downstream_gene_variant|MODIFIER|CG10249|FBgn0027596|transcript|FBtr0303757.1|protein_coding||c.*1198A&gt;G|||||700|</t>
  </si>
  <si>
    <t>C|synonymous_variant|LOW|Cyp317a1|FBgn0033982|transcript|FBtr0087405.1|protein_coding|1/1|c.1434T&gt;C|p.Leu478Leu|1737/1904|1434/1557|478/518||,C|synonymous_variant|LOW|Cyp317a1|FBgn0033982|transcript|FBtr0344876.1|protein_coding|2/2|c.1434T&gt;C|p.Leu478Leu|1911/2078|1434/1557|478/518||,C|synonymous_variant|LOW|Cyp317a1|FBgn0033982|transcript|FBtr0345873.1|protein_coding|1/1|c.1434T&gt;C|p.Leu478Leu|1737/3904|1434/1557|478/518||,C|downstream_gene_variant|MODIFIER|CG10249|FBgn0027596|transcript|FBtr0112929.1|protein_coding||c.*1045A&gt;G|||||547|,C|downstream_gene_variant|MODIFIER|CG10249|FBgn0027596|transcript|FBtr0303758.1|protein_coding||c.*1045A&gt;G|||||547|,C|downstream_gene_variant|MODIFIER|CG10249|FBgn0027596|transcript|FBtr0087431.1|protein_coding||c.*1045A&gt;G|||||547|,C|downstream_gene_variant|MODIFIER|CG10249|FBgn0027596|transcript|FBtr0301334.1|protein_coding||c.*1435A&gt;G|||||547|,C|downstream_gene_variant|MODIFIER|CG10249|FBgn0027596|transcript|FBtr0303756.1|protein_coding||c.*1045A&gt;G|||||547|,C|downstream_gene_variant|MODIFIER|CG10249|FBgn0027596|transcript|FBtr0332856.1|protein_coding||c.*1045A&gt;G|||||547|,C|downstream_gene_variant|MODIFIER|CG10249|FBgn0027596|transcript|FBtr0087430.1|protein_coding||c.*1045A&gt;G|||||547|,C|downstream_gene_variant|MODIFIER|CG10249|FBgn0027596|transcript|FBtr0087429.1|protein_coding||c.*1045A&gt;G|||||547|,C|downstream_gene_variant|MODIFIER|CG10249|FBgn0027596|transcript|FBtr0303757.1|protein_coding||c.*1045A&gt;G|||||547|</t>
  </si>
  <si>
    <t>A|synonymous_variant|LOW|CG10249|FBgn0027596|transcript|FBtr0112929.1|protein_coding|10/11|c.3693C&gt;T|p.Asn1231Asn|4055/4880|3693/4020|1231/1339||,A|synonymous_variant|LOW|CG10249|FBgn0027596|transcript|FBtr0303758.1|protein_coding|5/6|c.1014C&gt;T|p.Asn338Asn|1117/1942|1014/1341|338/446||,A|synonymous_variant|LOW|CG10249|FBgn0027596|transcript|FBtr0087431.1|protein_coding|7/8|c.2802C&gt;T|p.Asn934Asn|2823/3648|2802/3129|934/1042||,A|synonymous_variant|LOW|CG10249|FBgn0027596|transcript|FBtr0303756.1|protein_coding|7/8|c.2865C&gt;T|p.Asn955Asn|3697/4522|2865/3192|955/1063||,A|synonymous_variant|LOW|CG10249|FBgn0027596|transcript|FBtr0332856.1|protein_coding|7/8|c.2793C&gt;T|p.Asn931Asn|3234/4059|2793/3120|931/1039||,A|synonymous_variant|LOW|CG10249|FBgn0027596|transcript|FBtr0087430.1|protein_coding|7/8|c.3348C&gt;T|p.Asn1116Asn|3396/4221|3348/3675|1116/1224||,A|synonymous_variant|LOW|CG10249|FBgn0027596|transcript|FBtr0087429.1|protein_coding|9/10|c.3579C&gt;T|p.Asn1193Asn|3726/4551|3579/3906|1193/1301||,A|synonymous_variant|LOW|CG10249|FBgn0027596|transcript|FBtr0303757.1|protein_coding|11/12|c.3558C&gt;T|p.Asn1186Asn|4515/5340|3558/3885|1186/1294||,A|3_prime_UTR_variant|MODIFIER|Cyp317a1|FBgn0033982|transcript|FBtr0345873.1|protein_coding|1/1|c.*1311G&gt;A|||||1311|,A|3_prime_UTR_variant|MODIFIER|CG10249|FBgn0027596|transcript|FBtr0301334.1|protein_coding|7/8|c.*1C&gt;T|||||1|,A|downstream_gene_variant|MODIFIER|Cyp317a1|FBgn0033982|transcript|FBtr0087405.1|protein_coding||c.*1311G&gt;A|||||1267|,A|downstream_gene_variant|MODIFIER|Cyp317a1|FBgn0033982|transcript|FBtr0344876.1|protein_coding||c.*1311G&gt;A|||||1267|</t>
  </si>
  <si>
    <t>G|upstream_gene_variant|MODIFIER|CG10249|FBgn0027596|transcript|FBtr0087431.1|protein_coding||c.-669T&gt;C|||||648|,G|upstream_gene_variant|MODIFIER|CG10249|FBgn0027596|transcript|FBtr0301334.1|protein_coding||c.-669T&gt;C|||||648|,G|intron_variant|MODIFIER|CG10249|FBgn0027596|transcript|FBtr0112929.1|protein_coding|4/10|c.944-785T&gt;C||||||,G|intron_variant|MODIFIER|CG10249|FBgn0027596|transcript|FBtr0303756.1|protein_coding|1/7|c.115+287T&gt;C||||||,G|intron_variant|MODIFIER|CG10249|FBgn0027596|transcript|FBtr0332856.1|protein_coding|1/7|c.43+750T&gt;C||||||,G|intron_variant|MODIFIER|CG10249|FBgn0027596|transcript|FBtr0087430.1|protein_coding|1/7|c.599-785T&gt;C||||||,G|intron_variant|MODIFIER|CG10249|FBgn0027596|transcript|FBtr0087429.1|protein_coding|3/9|c.830-785T&gt;C||||||,G|intron_variant|MODIFIER|CG10249|FBgn0027596|transcript|FBtr0303757.1|protein_coding|5/11|c.809-785T&gt;C||||||</t>
  </si>
  <si>
    <t>T|upstream_gene_variant|MODIFIER|CG10249|FBgn0027596|transcript|FBtr0087431.1|protein_coding||c.-680T&gt;A|||||659|,T|upstream_gene_variant|MODIFIER|CG10249|FBgn0027596|transcript|FBtr0301334.1|protein_coding||c.-680T&gt;A|||||659|,T|intron_variant|MODIFIER|CG10249|FBgn0027596|transcript|FBtr0112929.1|protein_coding|4/10|c.944-796T&gt;A||||||,T|intron_variant|MODIFIER|CG10249|FBgn0027596|transcript|FBtr0303756.1|protein_coding|1/7|c.115+276T&gt;A||||||,T|intron_variant|MODIFIER|CG10249|FBgn0027596|transcript|FBtr0332856.1|protein_coding|1/7|c.43+739T&gt;A||||||,T|intron_variant|MODIFIER|CG10249|FBgn0027596|transcript|FBtr0087430.1|protein_coding|1/7|c.599-796T&gt;A||||||,T|intron_variant|MODIFIER|CG10249|FBgn0027596|transcript|FBtr0087429.1|protein_coding|3/9|c.830-796T&gt;A||||||,T|intron_variant|MODIFIER|CG10249|FBgn0027596|transcript|FBtr0303757.1|protein_coding|5/11|c.809-796T&gt;A||||||</t>
  </si>
  <si>
    <t>G|5_prime_UTR_variant|MODIFIER|CG10249|FBgn0027596|transcript|FBtr0303756.1|protein_coding|1/8|c.-420G&gt;C|||||420|,G|5_prime_UTR_variant|MODIFIER|CG10249|FBgn0027596|transcript|FBtr0332856.1|protein_coding|1/8|c.-29G&gt;C|||||29|,G|upstream_gene_variant|MODIFIER|CG10249|FBgn0027596|transcript|FBtr0087431.1|protein_coding||c.-1490G&gt;C|||||1469|,G|upstream_gene_variant|MODIFIER|CG10249|FBgn0027596|transcript|FBtr0301334.1|protein_coding||c.-1490G&gt;C|||||1469|,G|intron_variant|MODIFIER|CG10249|FBgn0027596|transcript|FBtr0112929.1|protein_coding|4/10|c.944-1606G&gt;C||||||,G|intron_variant|MODIFIER|CG10249|FBgn0027596|transcript|FBtr0087430.1|protein_coding|1/7|c.599-1606G&gt;C||||||,G|intron_variant|MODIFIER|CG10249|FBgn0027596|transcript|FBtr0087429.1|protein_coding|3/9|c.830-1606G&gt;C||||||,G|intron_variant|MODIFIER|CG10249|FBgn0027596|transcript|FBtr0303757.1|protein_coding|5/11|c.809-1606G&gt;C||||||</t>
  </si>
  <si>
    <t>C|5_prime_UTR_premature_start_codon_gain_variant|LOW|CG10249|FBgn0027596|transcript|FBtr0303756.1|protein_coding|1/8|c.-487C&gt;G||||||,C|5_prime_UTR_premature_start_codon_gain_variant|LOW|CG10249|FBgn0027596|transcript|FBtr0332856.1|protein_coding|1/8|c.-96C&gt;G||||||,C|5_prime_UTR_variant|MODIFIER|CG10249|FBgn0027596|transcript|FBtr0303756.1|protein_coding|1/8|c.-487C&gt;G|||||487|,C|5_prime_UTR_variant|MODIFIER|CG10249|FBgn0027596|transcript|FBtr0332856.1|protein_coding|1/8|c.-96C&gt;G|||||96|,C|upstream_gene_variant|MODIFIER|CG10249|FBgn0027596|transcript|FBtr0087431.1|protein_coding||c.-1557C&gt;G|||||1536|,C|upstream_gene_variant|MODIFIER|CG10249|FBgn0027596|transcript|FBtr0301334.1|protein_coding||c.-1557C&gt;G|||||1536|,C|intron_variant|MODIFIER|CG10249|FBgn0027596|transcript|FBtr0112929.1|protein_coding|4/10|c.944-1673C&gt;G||||||,C|intron_variant|MODIFIER|CG10249|FBgn0027596|transcript|FBtr0087430.1|protein_coding|1/7|c.599-1673C&gt;G||||||,C|intron_variant|MODIFIER|CG10249|FBgn0027596|transcript|FBtr0087429.1|protein_coding|3/9|c.830-1673C&gt;G||||||,C|intron_variant|MODIFIER|CG10249|FBgn0027596|transcript|FBtr0303757.1|protein_coding|5/11|c.809-1673C&gt;G||||||</t>
  </si>
  <si>
    <t>C|5_prime_UTR_variant|MODIFIER|CG10249|FBgn0027596|transcript|FBtr0303756.1|protein_coding|1/8|c.-489A&gt;G|||||489|,C|5_prime_UTR_variant|MODIFIER|CG10249|FBgn0027596|transcript|FBtr0332856.1|protein_coding|1/8|c.-98A&gt;G|||||98|,C|upstream_gene_variant|MODIFIER|CG10249|FBgn0027596|transcript|FBtr0087431.1|protein_coding||c.-1559A&gt;G|||||1538|,C|upstream_gene_variant|MODIFIER|CG10249|FBgn0027596|transcript|FBtr0301334.1|protein_coding||c.-1559A&gt;G|||||1538|,C|intron_variant|MODIFIER|CG10249|FBgn0027596|transcript|FBtr0112929.1|protein_coding|4/10|c.944-1675A&gt;G||||||,C|intron_variant|MODIFIER|CG10249|FBgn0027596|transcript|FBtr0087430.1|protein_coding|1/7|c.599-1675A&gt;G||||||,C|intron_variant|MODIFIER|CG10249|FBgn0027596|transcript|FBtr0087429.1|protein_coding|3/9|c.830-1675A&gt;G||||||,C|intron_variant|MODIFIER|CG10249|FBgn0027596|transcript|FBtr0303757.1|protein_coding|5/11|c.809-1675A&gt;G||||||</t>
  </si>
  <si>
    <t>G|5_prime_UTR_variant|MODIFIER|CG10249|FBgn0027596|transcript|FBtr0303756.1|protein_coding|1/8|c.-499A&gt;C|||||499|,G|5_prime_UTR_variant|MODIFIER|CG10249|FBgn0027596|transcript|FBtr0332856.1|protein_coding|1/8|c.-108A&gt;C|||||108|,G|upstream_gene_variant|MODIFIER|CG10249|FBgn0027596|transcript|FBtr0087431.1|protein_coding||c.-1569A&gt;C|||||1548|,G|upstream_gene_variant|MODIFIER|CG10249|FBgn0027596|transcript|FBtr0301334.1|protein_coding||c.-1569A&gt;C|||||1548|,G|intron_variant|MODIFIER|CG10249|FBgn0027596|transcript|FBtr0112929.1|protein_coding|4/10|c.944-1685A&gt;C||||||,G|intron_variant|MODIFIER|CG10249|FBgn0027596|transcript|FBtr0087430.1|protein_coding|1/7|c.599-1685A&gt;C||||||,G|intron_variant|MODIFIER|CG10249|FBgn0027596|transcript|FBtr0087429.1|protein_coding|3/9|c.830-1685A&gt;C||||||,G|intron_variant|MODIFIER|CG10249|FBgn0027596|transcript|FBtr0303757.1|protein_coding|5/11|c.809-1685A&gt;C||||||</t>
  </si>
  <si>
    <t>T|5_prime_UTR_variant|MODIFIER|CG10249|FBgn0027596|transcript|FBtr0303756.1|protein_coding|1/8|c.-506T&gt;A|||||506|,T|5_prime_UTR_variant|MODIFIER|CG10249|FBgn0027596|transcript|FBtr0332856.1|protein_coding|1/8|c.-115T&gt;A|||||115|,T|upstream_gene_variant|MODIFIER|CG10249|FBgn0027596|transcript|FBtr0087431.1|protein_coding||c.-1576T&gt;A|||||1555|,T|upstream_gene_variant|MODIFIER|CG10249|FBgn0027596|transcript|FBtr0301334.1|protein_coding||c.-1576T&gt;A|||||1555|,T|intron_variant|MODIFIER|CG10249|FBgn0027596|transcript|FBtr0112929.1|protein_coding|4/10|c.944-1692T&gt;A||||||,T|intron_variant|MODIFIER|CG10249|FBgn0027596|transcript|FBtr0087430.1|protein_coding|1/7|c.599-1692T&gt;A||||||,T|intron_variant|MODIFIER|CG10249|FBgn0027596|transcript|FBtr0087429.1|protein_coding|3/9|c.830-1692T&gt;A||||||,T|intron_variant|MODIFIER|CG10249|FBgn0027596|transcript|FBtr0303757.1|protein_coding|5/11|c.809-1692T&gt;A||||||</t>
  </si>
  <si>
    <t>A|upstream_gene_variant|MODIFIER|CG10249|FBgn0027596|transcript|FBtr0303756.1|protein_coding||c.-1349C&gt;T|||||517|,A|upstream_gene_variant|MODIFIER|CG10249|FBgn0027596|transcript|FBtr0332856.1|protein_coding||c.-958C&gt;T|||||517|,A|intron_variant|MODIFIER|CG10249|FBgn0027596|transcript|FBtr0112929.1|protein_coding|4/10|c.943+1736C&gt;T||||||,A|intron_variant|MODIFIER|CG10249|FBgn0027596|transcript|FBtr0087430.1|protein_coding|1/7|c.598+1736C&gt;T||||||,A|intron_variant|MODIFIER|CG10249|FBgn0027596|transcript|FBtr0087429.1|protein_coding|3/9|c.829+1736C&gt;T||||||,A|intron_variant|MODIFIER|CG10249|FBgn0027596|transcript|FBtr0303757.1|protein_coding|5/11|c.808+1736C&gt;T||||||</t>
  </si>
  <si>
    <t>C|upstream_gene_variant|MODIFIER|CG10249|FBgn0027596|transcript|FBtr0303756.1|protein_coding||c.-1350A&gt;G|||||518|,C|upstream_gene_variant|MODIFIER|CG10249|FBgn0027596|transcript|FBtr0332856.1|protein_coding||c.-959A&gt;G|||||518|,C|intron_variant|MODIFIER|CG10249|FBgn0027596|transcript|FBtr0112929.1|protein_coding|4/10|c.943+1735A&gt;G||||||,C|intron_variant|MODIFIER|CG10249|FBgn0027596|transcript|FBtr0087430.1|protein_coding|1/7|c.598+1735A&gt;G||||||,C|intron_variant|MODIFIER|CG10249|FBgn0027596|transcript|FBtr0087429.1|protein_coding|3/9|c.829+1735A&gt;G||||||,C|intron_variant|MODIFIER|CG10249|FBgn0027596|transcript|FBtr0303757.1|protein_coding|5/11|c.808+1735A&gt;G||||||</t>
  </si>
  <si>
    <t>A|upstream_gene_variant|MODIFIER|CG10249|FBgn0027596|transcript|FBtr0303756.1|protein_coding||c.-1399A&gt;T|||||567|,A|upstream_gene_variant|MODIFIER|CG10249|FBgn0027596|transcript|FBtr0332856.1|protein_coding||c.-1008A&gt;T|||||567|,A|intron_variant|MODIFIER|CG10249|FBgn0027596|transcript|FBtr0112929.1|protein_coding|4/10|c.943+1686A&gt;T||||||,A|intron_variant|MODIFIER|CG10249|FBgn0027596|transcript|FBtr0087430.1|protein_coding|1/7|c.598+1686A&gt;T||||||,A|intron_variant|MODIFIER|CG10249|FBgn0027596|transcript|FBtr0087429.1|protein_coding|3/9|c.829+1686A&gt;T||||||,A|intron_variant|MODIFIER|CG10249|FBgn0027596|transcript|FBtr0303757.1|protein_coding|5/11|c.808+1686A&gt;T||||||</t>
  </si>
  <si>
    <t>T|intron_variant|MODIFIER|CG10249|FBgn0027596|transcript|FBtr0112929.1|protein_coding|1/10|c.138-281T&gt;A||||||,T|intron_variant|MODIFIER|CG10249|FBgn0027596|transcript|FBtr0303757.1|protein_coding|2/11|c.3-281T&gt;A||||||</t>
  </si>
  <si>
    <t>G|intron_variant|MODIFIER|CG10249|FBgn0027596|transcript|FBtr0112929.1|protein_coding|1/10|c.138-292T&gt;C||||||,G|intron_variant|MODIFIER|CG10249|FBgn0027596|transcript|FBtr0303757.1|protein_coding|2/11|c.3-292T&gt;C||||||</t>
  </si>
  <si>
    <t>T|upstream_gene_variant|MODIFIER|CG10249|FBgn0027596|transcript|FBtr0112929.1|protein_coding||c.-1086G&gt;A|||||724|,T|intron_variant|MODIFIER|CG10249|FBgn0027596|transcript|FBtr0303757.1|protein_coding|2/11|c.3-3205G&gt;A||||||</t>
  </si>
  <si>
    <t>C|upstream_gene_variant|MODIFIER|CG10249|FBgn0027596|transcript|FBtr0112929.1|protein_coding||c.-1722T&gt;G|||||1360|,C|intron_variant|MODIFIER|CG10249|FBgn0027596|transcript|FBtr0303757.1|protein_coding|2/11|c.3-3841T&gt;G||||||</t>
  </si>
  <si>
    <t>G|intron_variant|MODIFIER|CG10249|FBgn0027596|transcript|FBtr0303757.1|protein_coding|2/11|c.3-4922T&gt;C||||||</t>
  </si>
  <si>
    <t>A|intron_variant|MODIFIER|CG10249|FBgn0027596|transcript|FBtr0303757.1|protein_coding|2/11|c.3-5007C&gt;T||||||</t>
  </si>
  <si>
    <t>T|intron_variant|MODIFIER|CG10249|FBgn0027596|transcript|FBtr0303757.1|protein_coding|2/11|c.3-5012T&gt;A||||||</t>
  </si>
  <si>
    <t>G|intron_variant|MODIFIER|CG10249|FBgn0027596|transcript|FBtr0303757.1|protein_coding|2/11|c.3-5014A&gt;C||||||</t>
  </si>
  <si>
    <t>C|intron_variant|MODIFIER|CG10249|FBgn0027596|transcript|FBtr0303757.1|protein_coding|2/11|c.3-5019A&gt;G||||||</t>
  </si>
  <si>
    <t>A|intron_variant|MODIFIER|CG10249|FBgn0027596|transcript|FBtr0303757.1|protein_coding|2/11|c.3-5020A&gt;T||||||</t>
  </si>
  <si>
    <t>A|intron_variant|MODIFIER|CG10249|FBgn0027596|transcript|FBtr0303757.1|protein_coding|2/11|c.2+4681G&gt;T||||||</t>
  </si>
  <si>
    <t>A|intron_variant|MODIFIER|CG10249|FBgn0027596|transcript|FBtr0303757.1|protein_coding|2/11|c.2+3430A&gt;T||||||</t>
  </si>
  <si>
    <t>G|intron_variant|MODIFIER|CG10249|FBgn0027596|transcript|FBtr0303757.1|protein_coding|2/11|c.2+3402T&gt;C||||||</t>
  </si>
  <si>
    <t>A|intron_variant|MODIFIER|CG10249|FBgn0027596|transcript|FBtr0303757.1|protein_coding|2/11|c.2+3224C&gt;T||||||</t>
  </si>
  <si>
    <t>A|intron_variant|MODIFIER|CG10249|FBgn0027596|transcript|FBtr0303757.1|protein_coding|2/11|c.2+3195C&gt;T||||||</t>
  </si>
  <si>
    <t>A|intron_variant|MODIFIER|CG10249|FBgn0027596|transcript|FBtr0303757.1|protein_coding|2/11|c.2+3194G&gt;T||||||</t>
  </si>
  <si>
    <t>T|intron_variant|MODIFIER|CG10249|FBgn0027596|transcript|FBtr0303757.1|protein_coding|2/11|c.2+3186C&gt;A||||||</t>
  </si>
  <si>
    <t>A|intron_variant|MODIFIER|CG10249|FBgn0027596|transcript|FBtr0303757.1|protein_coding|2/11|c.2+3064C&gt;T||||||</t>
  </si>
  <si>
    <t>A|intron_variant|MODIFIER|CG10249|FBgn0027596|transcript|FBtr0303757.1|protein_coding|2/11|c.2+2876A&gt;T||||||</t>
  </si>
  <si>
    <t>C|intron_variant|MODIFIER|CG10249|FBgn0027596|transcript|FBtr0303757.1|protein_coding|2/11|c.2+1599C&gt;G||||||</t>
  </si>
  <si>
    <t>G|intron_variant|MODIFIER|CG10249|FBgn0027596|transcript|FBtr0303757.1|protein_coding|2/11|c.2+1597T&gt;C||||||</t>
  </si>
  <si>
    <t>A|intron_variant|MODIFIER|CG10249|FBgn0027596|transcript|FBtr0303757.1|protein_coding|2/11|c.2+1357A&gt;T||||||</t>
  </si>
  <si>
    <t>C|intron_variant|MODIFIER|CG10249|FBgn0027596|transcript|FBtr0303757.1|protein_coding|1/11|c.-459-223C&gt;G||||||</t>
  </si>
  <si>
    <t>T|intron_variant|MODIFIER|CG10249|FBgn0027596|transcript|FBtr0303757.1|protein_coding|1/11|c.-459-251T&gt;A||||||</t>
  </si>
  <si>
    <t>G|intron_variant|MODIFIER|CG10249|FBgn0027596|transcript|FBtr0303757.1|protein_coding|1/11|c.-459-253G&gt;C||||||</t>
  </si>
  <si>
    <t>G|intron_variant|MODIFIER|CG10249|FBgn0027596|transcript|FBtr0303757.1|protein_coding|1/11|c.-459-412T&gt;C||||||</t>
  </si>
  <si>
    <t>A|intron_variant|MODIFIER|CG10249|FBgn0027596|transcript|FBtr0303757.1|protein_coding|1/11|c.-460+460G&gt;T||||||</t>
  </si>
  <si>
    <t>A|5_prime_UTR_variant|MODIFIER|CG10249|FBgn0027596|transcript|FBtr0303757.1|protein_coding|1/12|c.-790G&gt;T|||||1935|,A|downstream_gene_variant|MODIFIER|CG10253|FBgn0033983|transcript|FBtr0087428.1|protein_coding||c.*1980G&gt;T|||||1825|,A|downstream_gene_variant|MODIFIER|CG10253|FBgn0033983|transcript|FBtr0303760.1|protein_coding||c.*1980G&gt;T|||||1445|,A|downstream_gene_variant|MODIFIER|CG10253|FBgn0033983|transcript|FBtr0303761.1|protein_coding||c.*1980G&gt;T|||||1825|,A|downstream_gene_variant|MODIFIER|CG10253|FBgn0033983|transcript|FBtr0303762.1|protein_coding||c.*1980G&gt;T|||||1825|</t>
  </si>
  <si>
    <t>T|upstream_gene_variant|MODIFIER|CG10249|FBgn0027596|transcript|FBtr0303757.1|protein_coding||c.-2121G&gt;A|||||19|,T|downstream_gene_variant|MODIFIER|CG10253|FBgn0033983|transcript|FBtr0087428.1|protein_coding||c.*1794G&gt;A|||||1639|,T|downstream_gene_variant|MODIFIER|CG10253|FBgn0033983|transcript|FBtr0303760.1|protein_coding||c.*1794G&gt;A|||||1259|,T|downstream_gene_variant|MODIFIER|CG10253|FBgn0033983|transcript|FBtr0303761.1|protein_coding||c.*1794G&gt;A|||||1639|,T|downstream_gene_variant|MODIFIER|CG10253|FBgn0033983|transcript|FBtr0303762.1|protein_coding||c.*1794G&gt;A|||||1639|,T|intergenic_region|MODIFIER|CG10249-CG10253|FBgn0027596-FBgn0033983|intergenic_region|FBgn0027596-FBgn0033983|||n.14928444C&gt;T||||||</t>
  </si>
  <si>
    <t>C|upstream_gene_variant|MODIFIER|CG10249|FBgn0027596|transcript|FBtr0303757.1|protein_coding||c.-2587A&gt;G|||||485|,C|downstream_gene_variant|MODIFIER|CG10253|FBgn0033983|transcript|FBtr0087428.1|protein_coding||c.*1328A&gt;G|||||1173|,C|downstream_gene_variant|MODIFIER|CG10253|FBgn0033983|transcript|FBtr0303760.1|protein_coding||c.*1328A&gt;G|||||793|,C|downstream_gene_variant|MODIFIER|CG10253|FBgn0033983|transcript|FBtr0303761.1|protein_coding||c.*1328A&gt;G|||||1173|,C|downstream_gene_variant|MODIFIER|CG10253|FBgn0033983|transcript|FBtr0303762.1|protein_coding||c.*1328A&gt;G|||||1173|,C|intergenic_region|MODIFIER|CG10249-CG10253|FBgn0027596-FBgn0033983|intergenic_region|FBgn0027596-FBgn0033983|||n.14928910T&gt;C||||||</t>
  </si>
  <si>
    <t>G|upstream_gene_variant|MODIFIER|CG10249|FBgn0027596|transcript|FBtr0303757.1|protein_coding||c.-2618T&gt;C|||||516|,G|downstream_gene_variant|MODIFIER|CG10253|FBgn0033983|transcript|FBtr0087428.1|protein_coding||c.*1297T&gt;C|||||1142|,G|downstream_gene_variant|MODIFIER|CG10253|FBgn0033983|transcript|FBtr0303760.1|protein_coding||c.*1297T&gt;C|||||762|,G|downstream_gene_variant|MODIFIER|CG10253|FBgn0033983|transcript|FBtr0303761.1|protein_coding||c.*1297T&gt;C|||||1142|,G|downstream_gene_variant|MODIFIER|CG10253|FBgn0033983|transcript|FBtr0303762.1|protein_coding||c.*1297T&gt;C|||||1142|,G|intergenic_region|MODIFIER|CG10249-CG10253|FBgn0027596-FBgn0033983|intergenic_region|FBgn0027596-FBgn0033983|||n.14928941A&gt;G||||||</t>
  </si>
  <si>
    <t>T|upstream_gene_variant|MODIFIER|CG10249|FBgn0027596|transcript|FBtr0303757.1|protein_coding||c.-2661G&gt;A|||||559|,T|downstream_gene_variant|MODIFIER|CG10253|FBgn0033983|transcript|FBtr0087428.1|protein_coding||c.*1254G&gt;A|||||1099|,T|downstream_gene_variant|MODIFIER|CG10253|FBgn0033983|transcript|FBtr0303760.1|protein_coding||c.*1254G&gt;A|||||719|,T|downstream_gene_variant|MODIFIER|CG10253|FBgn0033983|transcript|FBtr0303761.1|protein_coding||c.*1254G&gt;A|||||1099|,T|downstream_gene_variant|MODIFIER|CG10253|FBgn0033983|transcript|FBtr0303762.1|protein_coding||c.*1254G&gt;A|||||1099|,T|intergenic_region|MODIFIER|CG10249-CG10253|FBgn0027596-FBgn0033983|intergenic_region|FBgn0027596-FBgn0033983|||n.14928984C&gt;T||||||</t>
  </si>
  <si>
    <t>A|3_prime_UTR_variant|MODIFIER|CG10253|FBgn0033983|transcript|FBtr0303760.1|protein_coding|6/6|c.*236C&gt;T|||||236|,A|upstream_gene_variant|MODIFIER|CG10249|FBgn0027596|transcript|FBtr0303757.1|protein_coding||c.-3679C&gt;T|||||1577|,A|downstream_gene_variant|MODIFIER|CG10253|FBgn0033983|transcript|FBtr0087428.1|protein_coding||c.*236C&gt;T|||||81|,A|downstream_gene_variant|MODIFIER|CG10253|FBgn0033983|transcript|FBtr0303761.1|protein_coding||c.*236C&gt;T|||||81|,A|downstream_gene_variant|MODIFIER|CG10253|FBgn0033983|transcript|FBtr0303762.1|protein_coding||c.*236C&gt;T|||||81|</t>
  </si>
  <si>
    <t>A|synonymous_variant|LOW|CG10253|FBgn0033983|transcript|FBtr0087428.1|protein_coding|3/5|c.235C&gt;T|p.Leu79Leu|560/2376|235/1896|79/631||,A|synonymous_variant|LOW|CG10253|FBgn0033983|transcript|FBtr0303760.1|protein_coding|4/6|c.235C&gt;T|p.Leu79Leu|448/2644|235/1896|79/631||,A|synonymous_variant|LOW|CG10253|FBgn0033983|transcript|FBtr0303761.1|protein_coding|4/6|c.235C&gt;T|p.Leu79Leu|642/2458|235/1896|79/631||,A|synonymous_variant|LOW|CG10253|FBgn0033983|transcript|FBtr0303762.1|protein_coding|4/6|c.235C&gt;T|p.Leu79Leu|320/2136|235/1896|79/631||,A|upstream_gene_variant|MODIFIER|CG12853|FBgn0040747|transcript|FBtr0087406.1|protein_coding||c.-1350G&gt;A|||||1197|</t>
  </si>
  <si>
    <t>T|upstream_gene_variant|MODIFIER|CG12853|FBgn0040747|transcript|FBtr0087406.1|protein_coding||c.-1291C&gt;T|||||1138|,T|intron_variant|MODIFIER|CG10253|FBgn0033983|transcript|FBtr0087428.1|protein_coding|2/4|c.212+25G&gt;A||||||,T|intron_variant|MODIFIER|CG10253|FBgn0033983|transcript|FBtr0303760.1|protein_coding|3/5|c.212+25G&gt;A||||||,T|intron_variant|MODIFIER|CG10253|FBgn0033983|transcript|FBtr0303761.1|protein_coding|3/5|c.212+25G&gt;A||||||,T|intron_variant|MODIFIER|CG10253|FBgn0033983|transcript|FBtr0303762.1|protein_coding|3/5|c.212+25G&gt;A||||||</t>
  </si>
  <si>
    <t>A|upstream_gene_variant|MODIFIER|CG10253|FBgn0033983|transcript|FBtr0087428.1|protein_coding||c.-1296C&gt;T|||||971|,A|upstream_gene_variant|MODIFIER|Lap1|FBgn0033984|transcript|FBtr0087407.1|protein_coding||c.-1871G&gt;A|||||1402|,A|upstream_gene_variant|MODIFIER|CG10253|FBgn0033983|transcript|FBtr0303760.1|protein_coding||c.-1296C&gt;T|||||971|,A|upstream_gene_variant|MODIFIER|Lap1|FBgn0033984|transcript|FBtr0303759.1|protein_coding||c.-1871G&gt;A|||||1385|,A|downstream_gene_variant|MODIFIER|CG12853|FBgn0040747|transcript|FBtr0087406.1|protein_coding||c.*443G&gt;A|||||362|,A|intron_variant|MODIFIER|CG10253|FBgn0033983|transcript|FBtr0303761.1|protein_coding|1/5|c.-347+526C&gt;T||||||,A|intron_variant|MODIFIER|CG10253|FBgn0033983|transcript|FBtr0303762.1|protein_coding|1/5|c.-25+526C&gt;T||||||</t>
  </si>
  <si>
    <t>T|intron_variant|MODIFIER|Lap1|FBgn0033984|transcript|FBtr0087407.1|protein_coding|4/5|c.580-24C&gt;T||||||,T|intron_variant|MODIFIER|Lap1|FBgn0033984|transcript|FBtr0303759.1|protein_coding|4/5|c.580-24C&gt;T||||||</t>
  </si>
  <si>
    <t>A|upstream_gene_variant|MODIFIER|CG10257|FBgn0033985|transcript|FBtr0087408.1|protein_coding||c.-965G&gt;A|||||411|,A|downstream_gene_variant|MODIFIER|Lap1|FBgn0033984|transcript|FBtr0087407.1|protein_coding||c.*2906G&gt;A|||||1265|,A|intergenic_region|MODIFIER|Lap1-CG10257|FBgn0033984-FBgn0033985|intergenic_region|FBgn0033984-FBgn0033985|||n.14941987G&gt;A||||||</t>
  </si>
  <si>
    <t>T|upstream_gene_variant|MODIFIER|CG10257|FBgn0033985|transcript|FBtr0087408.1|protein_coding||c.-792C&gt;T|||||238|,T|downstream_gene_variant|MODIFIER|Lap1|FBgn0033984|transcript|FBtr0087407.1|protein_coding||c.*3079C&gt;T|||||1438|,T|intergenic_region|MODIFIER|Lap1-CG10257|FBgn0033984-FBgn0033985|intergenic_region|FBgn0033984-FBgn0033985|||n.14942160C&gt;T||||||</t>
  </si>
  <si>
    <t>A|upstream_gene_variant|MODIFIER|CG10257|FBgn0033985|transcript|FBtr0087408.1|protein_coding||c.-739T&gt;A|||||185|,A|downstream_gene_variant|MODIFIER|Lap1|FBgn0033984|transcript|FBtr0087407.1|protein_coding||c.*3132T&gt;A|||||1491|,A|intergenic_region|MODIFIER|Lap1-CG10257|FBgn0033984-FBgn0033985|intergenic_region|FBgn0033984-FBgn0033985|||n.14942213T&gt;A||||||</t>
  </si>
  <si>
    <t>A|upstream_gene_variant|MODIFIER|CG10257|FBgn0033985|transcript|FBtr0087408.1|protein_coding||c.-731T&gt;A|||||177|,A|downstream_gene_variant|MODIFIER|Lap1|FBgn0033984|transcript|FBtr0087407.1|protein_coding||c.*3140T&gt;A|||||1499|,A|intergenic_region|MODIFIER|Lap1-CG10257|FBgn0033984-FBgn0033985|intergenic_region|FBgn0033984-FBgn0033985|||n.14942221T&gt;A||||||</t>
  </si>
  <si>
    <t>T|intron_variant|MODIFIER|aPKC|FBgn0261854|transcript|FBtr0329887.1|protein_coding|7/9|c.2674-20G&gt;A||||||,T|intron_variant|MODIFIER|aPKC|FBgn0261854|transcript|FBtr0303434.1|protein_coding|7/10|c.1618-20G&gt;A||||||,T|intron_variant|MODIFIER|aPKC|FBgn0261854|transcript|FBtr0303433.1|protein_coding|5/7|c.1309-20G&gt;A||||||,T|intron_variant|MODIFIER|aPKC|FBgn0261854|transcript|FBtr0329888.1|protein_coding|5/8|c.1357-20G&gt;A||||||,T|intron_variant|MODIFIER|aPKC|FBgn0261854|transcript|FBtr0329889.1|protein_coding|5/7|c.1309-20G&gt;A||||||,T|intron_variant|MODIFIER|aPKC|FBgn0261854|transcript|FBtr0329890.1|protein_coding|5/8|c.1309-20G&gt;A||||||,T|intron_variant|MODIFIER|aPKC|FBgn0261854|transcript|FBtr0303431.1|protein_coding|8/9|c.1740-236G&gt;A||||||,T|intron_variant|MODIFIER|aPKC|FBgn0261854|transcript|FBtr0303429.1|protein_coding|6/7|c.1494-236G&gt;A||||||,T|intron_variant|MODIFIER|aPKC|FBgn0261854|transcript|FBtr0303432.1|protein_coding|5/7|c.1372-20G&gt;A||||||,T|intron_variant|MODIFIER|aPKC|FBgn0261854|transcript|FBtr0303437.1|protein_coding|6/8|c.1494-20G&gt;A||||||,T|intron_variant|MODIFIER|aPKC|FBgn0261854|transcript|FBtr0303435.1|protein_coding|7/9|c.2653-20G&gt;A||||||,T|intron_variant|MODIFIER|aPKC|FBgn0261854|transcript|FBtr0303430.1|protein_coding|7/9|c.1618-20G&gt;A||||||</t>
  </si>
  <si>
    <t>C|missense_variant|MODERATE|aPKC|FBgn0261854|transcript|FBtr0329887.1|protein_coding|3/10|c.791C&gt;G|p.Thr264Arg|1144/4573|791/2877|264/958||,C|missense_variant|MODERATE|aPKC|FBgn0261854|transcript|FBtr0303435.1|protein_coding|3/10|c.770C&gt;G|p.Thr257Arg|1123/3560|770/2856|257/951||,C|upstream_gene_variant|MODIFIER|aPKC|FBgn0261854|transcript|FBtr0303429.1|protein_coding||c.-1460C&gt;G|||||1317|,C|upstream_gene_variant|MODIFIER|aPKC|FBgn0261854|transcript|FBtr0303432.1|protein_coding||c.-1460C&gt;G|||||1317|,C|upstream_gene_variant|MODIFIER|aPKC|FBgn0261854|transcript|FBtr0303437.1|protein_coding||c.-1460C&gt;G|||||1317|,C|intron_variant|MODIFIER|aPKC|FBgn0261854|transcript|FBtr0303434.1|protein_coding|3/10|c.329-2804C&gt;G||||||,C|intron_variant|MODIFIER|aPKC|FBgn0261854|transcript|FBtr0303431.1|protein_coding|3/9|c.329-2804C&gt;G||||||,C|intron_variant|MODIFIER|aPKC|FBgn0261854|transcript|FBtr0303430.1|protein_coding|3/9|c.329-2804C&gt;G||||||</t>
  </si>
  <si>
    <t>T|intron_variant|MODIFIER|aPKC|FBgn0261854|transcript|FBtr0329887.1|protein_coding|1/9|c.-140-250G&gt;A||||||,T|intron_variant|MODIFIER|aPKC|FBgn0261854|transcript|FBtr0303434.1|protein_coding|3/10|c.329-4481G&gt;A||||||,T|intron_variant|MODIFIER|aPKC|FBgn0261854|transcript|FBtr0303431.1|protein_coding|3/9|c.329-4481G&gt;A||||||,T|intron_variant|MODIFIER|aPKC|FBgn0261854|transcript|FBtr0303435.1|protein_coding|1/9|c.-140-250G&gt;A||||||,T|intron_variant|MODIFIER|aPKC|FBgn0261854|transcript|FBtr0303430.1|protein_coding|3/9|c.329-4481G&gt;A||||||</t>
  </si>
  <si>
    <t>C|intron_variant|MODIFIER|ckn|FBgn0033987|transcript|FBtr0087409.1|protein_coding|1/5|c.-50+2465T&gt;C||||||,C|intron_variant|MODIFIER|ckn|FBgn0033987|transcript|FBtr0339987.1|protein_coding|1/4|c.-50+2465T&gt;C||||||,C|intron_variant|MODIFIER|ckn|FBgn0033987|transcript|FBtr0345946.1|protein_coding|1/5|c.-50+2465T&gt;C||||||,C|intron_variant|MODIFIER|ckn|FBgn0033987|transcript|FBtr0087411.1|protein_coding|1/5|c.-50+391T&gt;C||||||</t>
  </si>
  <si>
    <t>G|intron_variant|MODIFIER|ckn|FBgn0033987|transcript|FBtr0087409.1|protein_coding|1/5|c.-50+2549A&gt;G||||||,G|intron_variant|MODIFIER|ckn|FBgn0033987|transcript|FBtr0339987.1|protein_coding|1/4|c.-50+2549A&gt;G||||||,G|intron_variant|MODIFIER|ckn|FBgn0033987|transcript|FBtr0345946.1|protein_coding|1/5|c.-50+2549A&gt;G||||||,G|intron_variant|MODIFIER|ckn|FBgn0033987|transcript|FBtr0087411.1|protein_coding|1/5|c.-50+475A&gt;G||||||</t>
  </si>
  <si>
    <t>T|intron_variant|MODIFIER|ckn|FBgn0033987|transcript|FBtr0087409.1|protein_coding|1/5|c.-50+2559G&gt;T||||||,T|intron_variant|MODIFIER|ckn|FBgn0033987|transcript|FBtr0339987.1|protein_coding|1/4|c.-50+2559G&gt;T||||||,T|intron_variant|MODIFIER|ckn|FBgn0033987|transcript|FBtr0345946.1|protein_coding|1/5|c.-50+2559G&gt;T||||||,T|intron_variant|MODIFIER|ckn|FBgn0033987|transcript|FBtr0087411.1|protein_coding|1/5|c.-50+485G&gt;T||||||</t>
  </si>
  <si>
    <t>A|intron_variant|MODIFIER|ckn|FBgn0033987|transcript|FBtr0087409.1|protein_coding|1/5|c.-50+3158G&gt;A||||||,A|intron_variant|MODIFIER|ckn|FBgn0033987|transcript|FBtr0339987.1|protein_coding|1/4|c.-50+3158G&gt;A||||||,A|intron_variant|MODIFIER|ckn|FBgn0033987|transcript|FBtr0345946.1|protein_coding|1/5|c.-50+3158G&gt;A||||||,A|intron_variant|MODIFIER|ckn|FBgn0033987|transcript|FBtr0087411.1|protein_coding|1/5|c.-50+1084G&gt;A||||||</t>
  </si>
  <si>
    <t>C|intron_variant|MODIFIER|ckn|FBgn0033987|transcript|FBtr0087409.1|protein_coding|1/5|c.-50+3389T&gt;C||||||,C|intron_variant|MODIFIER|ckn|FBgn0033987|transcript|FBtr0339987.1|protein_coding|1/4|c.-50+3389T&gt;C||||||,C|intron_variant|MODIFIER|ckn|FBgn0033987|transcript|FBtr0345946.1|protein_coding|1/5|c.-50+3389T&gt;C||||||,C|intron_variant|MODIFIER|ckn|FBgn0033987|transcript|FBtr0087411.1|protein_coding|1/5|c.-50+1315T&gt;C||||||</t>
  </si>
  <si>
    <t>T|intron_variant|MODIFIER|ckn|FBgn0033987|transcript|FBtr0087409.1|protein_coding|1/5|c.-49-3271C&gt;T||||||,T|intron_variant|MODIFIER|ckn|FBgn0033987|transcript|FBtr0339987.1|protein_coding|1/4|c.-49-3271C&gt;T||||||,T|intron_variant|MODIFIER|ckn|FBgn0033987|transcript|FBtr0345946.1|protein_coding|1/5|c.-49-3271C&gt;T||||||,T|intron_variant|MODIFIER|ckn|FBgn0033987|transcript|FBtr0087411.1|protein_coding|1/5|c.-50+2460C&gt;T||||||</t>
  </si>
  <si>
    <t>C|upstream_gene_variant|MODIFIER|ckn|FBgn0033987|transcript|FBtr0345947.1|protein_coding||c.-1524A&gt;C|||||1398|,C|intron_variant|MODIFIER|ckn|FBgn0033987|transcript|FBtr0087409.1|protein_coding|2/5|c.978+1768A&gt;C||||||,C|intron_variant|MODIFIER|ckn|FBgn0033987|transcript|FBtr0339987.1|protein_coding|2/4|c.978+1768A&gt;C||||||,C|intron_variant|MODIFIER|ckn|FBgn0033987|transcript|FBtr0345946.1|protein_coding|2/5|c.978+1768A&gt;C||||||,C|intron_variant|MODIFIER|ckn|FBgn0033987|transcript|FBtr0087411.1|protein_coding|2/5|c.978+1768A&gt;C||||||</t>
  </si>
  <si>
    <t>A|intron_variant|MODIFIER|ckn|FBgn0033987|transcript|FBtr0087409.1|protein_coding|5/5|c.1927-64G&gt;A||||||,A|intron_variant|MODIFIER|ckn|FBgn0033987|transcript|FBtr0339987.1|protein_coding|4/4|c.1690-64G&gt;A||||||,A|intron_variant|MODIFIER|ckn|FBgn0033987|transcript|FBtr0345946.1|protein_coding|5/5|c.1927-64G&gt;A||||||,A|intron_variant|MODIFIER|ckn|FBgn0033987|transcript|FBtr0087411.1|protein_coding|5/5|c.1927-64G&gt;A||||||,A|intron_variant|MODIFIER|ckn|FBgn0033987|transcript|FBtr0345947.1|protein_coding|4/4|c.1081-64G&gt;A||||||</t>
  </si>
  <si>
    <t>G|3_prime_UTR_variant|MODIFIER|ckn|FBgn0033987|transcript|FBtr0087409.1|protein_coding|6/6|c.*293A&gt;G|||||293|,G|3_prime_UTR_variant|MODIFIER|ckn|FBgn0033987|transcript|FBtr0339987.1|protein_coding|5/5|c.*293A&gt;G|||||293|,G|3_prime_UTR_variant|MODIFIER|ckn|FBgn0033987|transcript|FBtr0345946.1|protein_coding|6/6|c.*293A&gt;G|||||293|,G|3_prime_UTR_variant|MODIFIER|ckn|FBgn0033987|transcript|FBtr0087411.1|protein_coding|6/6|c.*293A&gt;G|||||293|,G|3_prime_UTR_variant|MODIFIER|ckn|FBgn0033987|transcript|FBtr0345947.1|protein_coding|5/5|c.*293A&gt;G|||||293|,G|upstream_gene_variant|MODIFIER|pcs|FBgn0033988|transcript|FBtr0301507.1|protein_coding||c.-1804A&gt;G|||||1285|</t>
  </si>
  <si>
    <t>T|3_prime_UTR_variant|MODIFIER|ckn|FBgn0033987|transcript|FBtr0087409.1|protein_coding|6/6|c.*309A&gt;T|||||309|,T|3_prime_UTR_variant|MODIFIER|ckn|FBgn0033987|transcript|FBtr0339987.1|protein_coding|5/5|c.*309A&gt;T|||||309|,T|3_prime_UTR_variant|MODIFIER|ckn|FBgn0033987|transcript|FBtr0345946.1|protein_coding|6/6|c.*309A&gt;T|||||309|,T|3_prime_UTR_variant|MODIFIER|ckn|FBgn0033987|transcript|FBtr0087411.1|protein_coding|6/6|c.*309A&gt;T|||||309|,T|3_prime_UTR_variant|MODIFIER|ckn|FBgn0033987|transcript|FBtr0345947.1|protein_coding|5/5|c.*309A&gt;T|||||309|,T|upstream_gene_variant|MODIFIER|pcs|FBgn0033988|transcript|FBtr0301507.1|protein_coding||c.-1788A&gt;T|||||1269|</t>
  </si>
  <si>
    <t>C|upstream_gene_variant|MODIFIER|tRNA:CR30241|FBgn0050241|transcript|FBtr0087425.1|protein_coding||c.-1140A&gt;G|||||1140|WARNING_TRANSCRIPT_INCOMPLETE,C|intron_variant|MODIFIER|pcs|FBgn0033988|transcript|FBtr0301507.1|protein_coding|1/3|c.42+3725T&gt;C||||||</t>
  </si>
  <si>
    <t>G|downstream_gene_variant|MODIFIER|CG7639|FBgn0033989|transcript|FBtr0087424.1|protein_coding||c.*1262T&gt;C|||||990|,G|intron_variant|MODIFIER|pcs|FBgn0033988|transcript|FBtr0301507.1|protein_coding|1/3|c.43-2883A&gt;G||||||</t>
  </si>
  <si>
    <t>T|downstream_gene_variant|MODIFIER|CG7639|FBgn0033989|transcript|FBtr0087424.1|protein_coding||c.*824G&gt;A|||||552|,T|intron_variant|MODIFIER|pcs|FBgn0033988|transcript|FBtr0301507.1|protein_coding|1/3|c.43-2445C&gt;T||||||</t>
  </si>
  <si>
    <t>A|downstream_gene_variant|MODIFIER|CG7639|FBgn0033989|transcript|FBtr0087424.1|protein_coding||c.*653C&gt;T|||||381|,A|intron_variant|MODIFIER|pcs|FBgn0033988|transcript|FBtr0301507.1|protein_coding|1/3|c.43-2274G&gt;A||||||</t>
  </si>
  <si>
    <t>T|intron_variant|MODIFIER|pcs|FBgn0033988|transcript|FBtr0301507.1|protein_coding|1/3|c.43-666G&gt;T||||||,T|intron_variant|MODIFIER|CG7639|FBgn0033989|transcript|FBtr0087424.1|protein_coding|2/4|c.510-14C&gt;A||||||</t>
  </si>
  <si>
    <t>T|missense_variant|MODERATE|CG10265|FBgn0033990|transcript|FBtr0087421.1|protein_coding|2/2|c.922G&gt;A|p.Ala308Thr|1006/1230|922/1023|308/340||,T|3_prime_UTR_variant|MODIFIER|CG10265|FBgn0033990|transcript|FBtr0332259.1|protein_coding|3/3|c.*146G&gt;A|||||146|,T|upstream_gene_variant|MODIFIER|CG7639|FBgn0033989|transcript|FBtr0087424.1|protein_coding||c.-3304G&gt;A|||||517|,T|upstream_gene_variant|MODIFIER|CR43830|FBgn0264378|transcript|FBtr0332258.1|lincRNA||n.-1812C&gt;T|||||1812|,T|upstream_gene_variant|MODIFIER|CR43830|FBgn0264378|transcript|FBtr0339988.1|lincRNA||n.-1812C&gt;T|||||1812|,T|downstream_gene_variant|MODIFIER|pcs|FBgn0033988|transcript|FBtr0301507.1|protein_coding||c.*1674C&gt;T|||||1411|</t>
  </si>
  <si>
    <t>G|synonymous_variant|LOW|CG10265|FBgn0033990|transcript|FBtr0087421.1|protein_coding|2/2|c.294T&gt;C|p.Asp98Asp|378/1230|294/1023|98/340||,G|synonymous_variant|LOW|CG10265|FBgn0033990|transcript|FBtr0332259.1|protein_coding|2/3|c.294T&gt;C|p.Asp98Asp|378/1368|294/723|98/240||,G|upstream_gene_variant|MODIFIER|CG7639|FBgn0033989|transcript|FBtr0087424.1|protein_coding||c.-3932T&gt;C|||||1145|,G|upstream_gene_variant|MODIFIER|CR43830|FBgn0264378|transcript|FBtr0332258.1|lincRNA||n.-1184A&gt;G|||||1184|,G|upstream_gene_variant|MODIFIER|CR43830|FBgn0264378|transcript|FBtr0339988.1|lincRNA||n.-1184A&gt;G|||||1184|</t>
  </si>
  <si>
    <t>G|downstream_gene_variant|MODIFIER|CR43830|FBgn0264378|transcript|FBtr0332258.1|lincRNA||n.*1335C&gt;G|||||1335|,G|downstream_gene_variant|MODIFIER|CR43830|FBgn0264378|transcript|FBtr0339988.1|lincRNA||n.*1335C&gt;G|||||1335|,G|intergenic_region|MODIFIER|CR43830-hbs|FBgn0264378-FBgn0029082|intergenic_region|FBgn0264378-FBgn0029082|||n.14996530C&gt;G||||||</t>
  </si>
  <si>
    <t>A|intergenic_region|MODIFIER|CR43830-hbs|FBgn0264378-FBgn0029082|intergenic_region|FBgn0264378-FBgn0029082|||n.15002262G&gt;A||||||</t>
  </si>
  <si>
    <t>T|intergenic_region|MODIFIER|CR43830-hbs|FBgn0264378-FBgn0029082|intergenic_region|FBgn0264378-FBgn0029082|||n.15005595G&gt;T||||||</t>
  </si>
  <si>
    <t>A|intergenic_region|MODIFIER|CR43830-hbs|FBgn0264378-FBgn0029082|intergenic_region|FBgn0264378-FBgn0029082|||n.15006148G&gt;A||||||</t>
  </si>
  <si>
    <t>A|intergenic_region|MODIFIER|CR43830-hbs|FBgn0264378-FBgn0029082|intergenic_region|FBgn0264378-FBgn0029082|||n.15006310C&gt;A||||||</t>
  </si>
  <si>
    <t>A|upstream_gene_variant|MODIFIER|hbs|FBgn0029082|transcript|FBtr0087414.1|protein_coding||c.-545G&gt;A|||||150|,A|upstream_gene_variant|MODIFIER|hbs|FBgn0029082|transcript|FBtr0087413.1|protein_coding||c.-545G&gt;A|||||150|,A|upstream_gene_variant|MODIFIER|hbs|FBgn0029082|transcript|FBtr0345419.1|protein_coding||c.-545G&gt;A|||||150|,A|downstream_gene_variant|MODIFIER|CG43101|FBgn0262547|transcript|FBtr0304888.1|protein_coding||c.*1853C&gt;T|||||1801|,A|intergenic_region|MODIFIER|CR43830-hbs|FBgn0264378-FBgn0029082|intergenic_region|FBgn0264378-FBgn0029082|||n.15011246G&gt;A||||||</t>
  </si>
  <si>
    <t>C|upstream_gene_variant|MODIFIER|hbs|FBgn0029082|transcript|FBtr0087414.1|protein_coding||c.-471T&gt;C|||||76|,C|upstream_gene_variant|MODIFIER|hbs|FBgn0029082|transcript|FBtr0087413.1|protein_coding||c.-471T&gt;C|||||76|,C|upstream_gene_variant|MODIFIER|hbs|FBgn0029082|transcript|FBtr0345419.1|protein_coding||c.-471T&gt;C|||||76|,C|downstream_gene_variant|MODIFIER|CG43101|FBgn0262547|transcript|FBtr0304888.1|protein_coding||c.*1779A&gt;G|||||1727|,C|intergenic_region|MODIFIER|CR43830-hbs|FBgn0264378-FBgn0029082|intergenic_region|FBgn0264378-FBgn0029082|||n.15011320T&gt;C||||||</t>
  </si>
  <si>
    <t>C|downstream_gene_variant|MODIFIER|CG43101|FBgn0262547|transcript|FBtr0304888.1|protein_coding||c.*1209T&gt;G|||||1157|,C|intron_variant|MODIFIER|hbs|FBgn0029082|transcript|FBtr0087414.1|protein_coding|1/11|c.40+60A&gt;C||||||,C|intron_variant|MODIFIER|hbs|FBgn0029082|transcript|FBtr0087413.1|protein_coding|1/11|c.40+60A&gt;C||||||,C|intron_variant|MODIFIER|hbs|FBgn0029082|transcript|FBtr0345419.1|protein_coding|1/11|c.40+60A&gt;C||||||</t>
  </si>
  <si>
    <t>T|missense_variant|MODERATE|Obp51a|FBgn0043530|transcript|FBtr0087420.1|protein_coding|1/2|c.31T&gt;A|p.Leu11Ile|31/398|31/354|11/117||,T|upstream_gene_variant|MODIFIER|CR45256|FBgn0266791|transcript|FBtr0345421.1|lincRNA||n.-295A&gt;T|||||295|,T|intron_variant|MODIFIER|hbs|FBgn0029082|transcript|FBtr0087414.1|protein_coding|1/11|c.41-11172A&gt;T||||||,T|intron_variant|MODIFIER|hbs|FBgn0029082|transcript|FBtr0087413.1|protein_coding|1/11|c.41-11172A&gt;T||||||,T|intron_variant|MODIFIER|hbs|FBgn0029082|transcript|FBtr0345419.1|protein_coding|1/11|c.41-11172A&gt;T||||||</t>
  </si>
  <si>
    <t>G|upstream_gene_variant|MODIFIER|Obp51a|FBgn0043530|transcript|FBtr0087420.1|protein_coding||c.-1123T&gt;C|||||1123|,G|downstream_gene_variant|MODIFIER|CR45256|FBgn0266791|transcript|FBtr0345421.1|lincRNA||n.*297A&gt;G|||||297|,G|intron_variant|MODIFIER|hbs|FBgn0029082|transcript|FBtr0087414.1|protein_coding|1/11|c.41-10019A&gt;G||||||,G|intron_variant|MODIFIER|hbs|FBgn0029082|transcript|FBtr0087413.1|protein_coding|1/11|c.41-10019A&gt;G||||||,G|intron_variant|MODIFIER|hbs|FBgn0029082|transcript|FBtr0345419.1|protein_coding|1/11|c.41-10019A&gt;G||||||</t>
  </si>
  <si>
    <t>T|downstream_gene_variant|MODIFIER|CR43622|FBgn0263613|transcript|FBtr0309977.1|lincRNA||n.*1601G&gt;A|||||1601|,T|intergenic_region|MODIFIER|hbs-CR43622|FBgn0029082-FBgn0263613|intergenic_region|FBgn0029082-FBgn0263613|||n.15048174C&gt;T||||||</t>
  </si>
  <si>
    <t>G|upstream_gene_variant|MODIFIER|CR43622|FBgn0263613|transcript|FBtr0309977.1|lincRNA||n.-884G&gt;C|||||884|,G|intergenic_region|MODIFIER|CR43622-CG33467|FBgn0263613-FBgn0053467|intergenic_region|FBgn0263613-FBgn0053467|||n.15051239C&gt;G||||||</t>
  </si>
  <si>
    <t>T|intron_variant|MODIFIER|chn|FBgn0015371|transcript|FBtr0305214.1|protein_coding|1/6|c.-114+2835C&gt;T||||||,T|intron_variant|MODIFIER|chn|FBgn0015371|transcript|FBtr0087416.1|protein_coding|1/4|c.-114+2835C&gt;T||||||,T|intron_variant|MODIFIER|chn|FBgn0015371|transcript|FBtr0111006.1|protein_coding|1/5|c.-114+2835C&gt;T||||||,T|intron_variant|MODIFIER|chn|FBgn0015371|transcript|FBtr0111007.1|protein_coding|1/4|c.-114+2835C&gt;T||||||,T|intron_variant|MODIFIER|chn|FBgn0015371|transcript|FBtr0305217.1|protein_coding|1/6|c.-114+2835C&gt;T||||||</t>
  </si>
  <si>
    <t>T|5_prime_UTR_variant|MODIFIER|chn|FBgn0015371|transcript|FBtr0087415.1|protein_coding|1/5|c.-172A&gt;T|||||9088|,T|5_prime_UTR_variant|MODIFIER|chn|FBgn0015371|transcript|FBtr0305213.1|protein_coding|1/7|c.-172A&gt;T|||||9088|,T|5_prime_UTR_variant|MODIFIER|chn|FBgn0015371|transcript|FBtr0305215.1|protein_coding|1/7|c.-172A&gt;T|||||9088|,T|5_prime_UTR_variant|MODIFIER|chn|FBgn0015371|transcript|FBtr0305216.1|protein_coding|1/6|c.-172A&gt;T|||||9088|,T|intron_variant|MODIFIER|chn|FBgn0015371|transcript|FBtr0305214.1|protein_coding|1/6|c.-113-8975A&gt;T||||||,T|intron_variant|MODIFIER|chn|FBgn0015371|transcript|FBtr0087416.1|protein_coding|1/4|c.-113-8975A&gt;T||||||,T|intron_variant|MODIFIER|chn|FBgn0015371|transcript|FBtr0111006.1|protein_coding|1/5|c.-113-8975A&gt;T||||||,T|intron_variant|MODIFIER|chn|FBgn0015371|transcript|FBtr0111007.1|protein_coding|1/4|c.-113-8975A&gt;T||||||,T|intron_variant|MODIFIER|chn|FBgn0015371|transcript|FBtr0305217.1|protein_coding|1/6|c.-113-8975A&gt;T||||||</t>
  </si>
  <si>
    <t>T|downstream_gene_variant|MODIFIER|igl|FBgn0013467|transcript|FBtr0087361.1|protein_coding||c.*1586C&gt;T|||||276|,T|downstream_gene_variant|MODIFIER|igl|FBgn0013467|transcript|FBtr0332267.1|protein_coding||c.*1586C&gt;T|||||276|,T|downstream_gene_variant|MODIFIER|igl|FBgn0013467|transcript|FBtr0087362.1|protein_coding||c.*1586C&gt;T|||||276|,T|intergenic_region|MODIFIER|igl-Sfp51E|FBgn0013467-FBgn0259966|intergenic_region|FBgn0013467-FBgn0259966|||n.15190568C&gt;T||||||</t>
  </si>
  <si>
    <t>A|intron_variant|MODIFIER|Fs|FBgn0259878|transcript|FBtr0087398.1|protein_coding|3/8|c.632-116G&gt;T||||||,A|intron_variant|MODIFIER|Fs|FBgn0259878|transcript|FBtr0339996.1|protein_coding|2/7|c.632-116G&gt;T||||||</t>
  </si>
  <si>
    <t>T|intron_variant|MODIFIER|Trpm|FBgn0265194|transcript|FBtr0339077.1|protein_coding|2/30|c.416+738G&gt;A||||||,T|intron_variant|MODIFIER|Trpm|FBgn0265194|transcript|FBtr0339076.1|protein_coding|2/30|c.110+738G&gt;A||||||,T|intron_variant|MODIFIER|Trpm|FBgn0265194|transcript|FBtr0339078.1|protein_coding|2/31|c.110+738G&gt;A||||||,T|intron_variant|MODIFIER|Trpm|FBgn0265194|transcript|FBtr0339082.1|protein_coding|2/28|c.110+738G&gt;A||||||,T|intron_variant|MODIFIER|Trpm|FBgn0265194|transcript|FBtr0339079.1|protein_coding|5/33|c.131+738G&gt;A||||||,T|intron_variant|MODIFIER|Trpm|FBgn0265194|transcript|FBtr0339081.1|protein_coding|5/34|c.131+738G&gt;A||||||,T|intron_variant|MODIFIER|Trpm|FBgn0265194|transcript|FBtr0339074.1|protein_coding|4/32|c.164+738G&gt;A||||||,T|intron_variant|MODIFIER|Trpm|FBgn0265194|transcript|FBtr0339080.1|protein_coding|6/35|c.188+738G&gt;A||||||,T|intron_variant|MODIFIER|Trpm|FBgn0265194|transcript|FBtr0339075.1|protein_coding|2/24|c.110+738G&gt;A||||||</t>
  </si>
  <si>
    <t>T|upstream_gene_variant|MODIFIER|Trpm|FBgn0265194|transcript|FBtr0339076.1|protein_coding||c.-377G&gt;A|||||30|,T|upstream_gene_variant|MODIFIER|Trpm|FBgn0265194|transcript|FBtr0339078.1|protein_coding||c.-377G&gt;A|||||30|,T|upstream_gene_variant|MODIFIER|Trpm|FBgn0265194|transcript|FBtr0339082.1|protein_coding||c.-377G&gt;A|||||30|,T|upstream_gene_variant|MODIFIER|Trpm|FBgn0265194|transcript|FBtr0339075.1|protein_coding||c.-377G&gt;A|||||30|,T|intron_variant|MODIFIER|Trpm|FBgn0265194|transcript|FBtr0339079.1|protein_coding|4/33|c.48+1441G&gt;A||||||,T|intron_variant|MODIFIER|Trpm|FBgn0265194|transcript|FBtr0339081.1|protein_coding|4/34|c.48+1441G&gt;A||||||,T|intron_variant|MODIFIER|Trpm|FBgn0265194|transcript|FBtr0339074.1|protein_coding|3/32|c.81+2095G&gt;A||||||,T|intron_variant|MODIFIER|Trpm|FBgn0265194|transcript|FBtr0339080.1|protein_coding|4/35|c.48+1441G&gt;A||||||</t>
  </si>
  <si>
    <t>A|upstream_gene_variant|MODIFIER|CR44241|FBgn0265176|transcript|FBtr0339083.1|lincRNA||n.-162C&gt;T|||||162|,A|downstream_gene_variant|MODIFIER|CG8102|FBgn0034007|transcript|FBtr0087394.1|protein_coding||c.*1587C&gt;T|||||1514|,A|downstream_gene_variant|MODIFIER|CG8102|FBgn0034007|transcript|FBtr0087393.1|protein_coding||c.*1587C&gt;T|||||1514|,A|intron_variant|MODIFIER|Trpm|FBgn0265194|transcript|FBtr0339079.1|protein_coding|2/33|c.-284-1689C&gt;T||||||,A|intron_variant|MODIFIER|Trpm|FBgn0265194|transcript|FBtr0339081.1|protein_coding|2/34|c.-284-1689C&gt;T||||||,A|intron_variant|MODIFIER|Trpm|FBgn0265194|transcript|FBtr0339074.1|protein_coding|2/32|c.-54-1689C&gt;T||||||,A|intron_variant|MODIFIER|Trpm|FBgn0265194|transcript|FBtr0339080.1|protein_coding|2/35|c.-284-1689C&gt;T||||||</t>
  </si>
  <si>
    <t>C|intron_variant|MODIFIER|Trpm|FBgn0265194|transcript|FBtr0339079.1|protein_coding|2/33|c.-285+4896A&gt;G||||||,C|intron_variant|MODIFIER|Trpm|FBgn0265194|transcript|FBtr0339081.1|protein_coding|2/34|c.-285+4896A&gt;G||||||,C|intron_variant|MODIFIER|Trpm|FBgn0265194|transcript|FBtr0339074.1|protein_coding|2/32|c.-55+4896A&gt;G||||||,C|intron_variant|MODIFIER|Trpm|FBgn0265194|transcript|FBtr0339080.1|protein_coding|2/35|c.-285+4896A&gt;G||||||</t>
  </si>
  <si>
    <t>G|intron_variant|MODIFIER|Trpm|FBgn0265194|transcript|FBtr0339079.1|protein_coding|2/33|c.-285+353G&gt;C||||||,G|intron_variant|MODIFIER|Trpm|FBgn0265194|transcript|FBtr0339081.1|protein_coding|2/34|c.-285+353G&gt;C||||||,G|intron_variant|MODIFIER|Trpm|FBgn0265194|transcript|FBtr0339074.1|protein_coding|2/32|c.-55+353G&gt;C||||||,G|intron_variant|MODIFIER|Trpm|FBgn0265194|transcript|FBtr0339080.1|protein_coding|2/35|c.-285+353G&gt;C||||||</t>
  </si>
  <si>
    <t>T|upstream_gene_variant|MODIFIER|CG30466|FBgn0050466|transcript|FBtr0340004.1|protein_coding||c.-822G&gt;T|||||267|,T|downstream_gene_variant|MODIFIER|Cdk5|FBgn0013762|transcript|FBtr0087350.1|protein_coding||c.*1439C&gt;A|||||835|,T|intron_variant|MODIFIER|Flo1|FBgn0024754|transcript|FBtr0087352.1|protein_coding|2/7|c.128+58C&gt;A||||||,T|intron_variant|MODIFIER|Flo1|FBgn0024754|transcript|FBtr0087351.1|protein_coding|2/6|c.128+58C&gt;A||||||</t>
  </si>
  <si>
    <t>G|intergenic_region|MODIFIER|CG8204-CG42524|FBgn0034033-FBgn0260429|intergenic_region|FBgn0034033-FBgn0260429|||n.15577216A&gt;G||||||</t>
  </si>
  <si>
    <t>T|intergenic_region|MODIFIER|CG8204-CG42524|FBgn0034033-FBgn0260429|intergenic_region|FBgn0034033-FBgn0260429|||n.15579224A&gt;T||||||</t>
  </si>
  <si>
    <t>C|intergenic_region|MODIFIER|CG8204-CG42524|FBgn0034033-FBgn0260429|intergenic_region|FBgn0034033-FBgn0260429|||n.15579785A&gt;C||||||</t>
  </si>
  <si>
    <t>C|intergenic_region|MODIFIER|CG8204-CG42524|FBgn0034033-FBgn0260429|intergenic_region|FBgn0034033-FBgn0260429|||n.15606056T&gt;C||||||</t>
  </si>
  <si>
    <t>G|upstream_gene_variant|MODIFIER|CR43429|FBgn0263377|transcript|FBtr0309058.1|lincRNA||n.-575T&gt;C|||||575|,G|downstream_gene_variant|MODIFIER|Cep89|FBgn0266708|transcript|FBtr0087320.1|protein_coding||c.*1927T&gt;C|||||1880|,G|intron_variant|MODIFIER|Ranbp11|FBgn0053139|transcript|FBtr0087278.1|protein_coding|1/1|c.2118+586A&gt;G||||||,G|intron_variant|MODIFIER|CG30082|FBgn0050082|transcript|FBtr0302917.1|protein_coding|3/3|c.445+12T&gt;C||||||</t>
  </si>
  <si>
    <t>A|3_prime_UTR_variant|MODIFIER|CG30083|FBgn0050083|transcript|FBtr0300381.1|protein_coding|4/4|c.*15A&gt;T|||||15|</t>
  </si>
  <si>
    <t>C|upstream_gene_variant|MODIFIER|CG30083|FBgn0050083|transcript|FBtr0300381.1|protein_coding||c.-323A&gt;G|||||321|,C|intergenic_region|MODIFIER|CG30083-CG30089|FBgn0050083-FBgn0050089|intergenic_region|FBgn0050083-FBgn0050089|||n.15712965T&gt;C||||||</t>
  </si>
  <si>
    <t>C|intergenic_region|MODIFIER|CG30083-CG30089|FBgn0050083-FBgn0050089|intergenic_region|FBgn0050083-FBgn0050089|||n.15716761T&gt;C||||||</t>
  </si>
  <si>
    <t>T|intron_variant|MODIFIER|CG30089|FBgn0050089|transcript|FBtr0087285.1|protein_coding|1/6|c.-77+1812A&gt;T||||||</t>
  </si>
  <si>
    <t>C|intron_variant|MODIFIER|CG30089|FBgn0050089|transcript|FBtr0087285.1|protein_coding|1/6|c.-76-2048T&gt;C||||||</t>
  </si>
  <si>
    <t>G|intron_variant|MODIFIER|CG30089|FBgn0050089|transcript|FBtr0087285.1|protein_coding|1/6|c.-76-2029T&gt;G||||||</t>
  </si>
  <si>
    <t>A|intron_variant|MODIFIER|CG30089|FBgn0050089|transcript|FBtr0087285.1|protein_coding|3/6|c.2795+6635G&gt;A||||||,A|intron_variant|MODIFIER|CG30089|FBgn0050089|transcript|FBtr0340007.1|protein_coding|1/3|c.1298+6635G&gt;A||||||</t>
  </si>
  <si>
    <t>G|intron_variant|MODIFIER|CG30089|FBgn0050089|transcript|FBtr0087285.1|protein_coding|3/6|c.2796-7312T&gt;G||||||,G|intron_variant|MODIFIER|CG30089|FBgn0050089|transcript|FBtr0340007.1|protein_coding|1/3|c.1299-7312T&gt;G||||||</t>
  </si>
  <si>
    <t>T|3_prime_UTR_variant|MODIFIER|Zasp52|FBgn0265991|transcript|FBtr0302163.1|protein_coding|11/11|c.*92C&gt;A|||||92|,T|intron_variant|MODIFIER|Zasp52|FBgn0265991|transcript|FBtr0100388.1|protein_coding|11/14|c.1655-1479C&gt;A||||||,T|intron_variant|MODIFIER|Zasp52|FBgn0265991|transcript|FBtr0329911.1|protein_coding|3/6|c.347-1479C&gt;A||||||,T|intron_variant|MODIFIER|Zasp52|FBgn0265991|transcript|FBtr0100387.1|protein_coding|11/14|c.1711+2011C&gt;A||||||,T|intron_variant|MODIFIER|Zasp52|FBgn0265991|transcript|FBtr0111048.1|protein_coding|12/15|c.2041+2011C&gt;A||||||,T|intron_variant|MODIFIER|Zasp52|FBgn0265991|transcript|FBtr0301313.1|protein_coding|11/14|c.2404+2786C&gt;A||||||,T|intron_variant|MODIFIER|Zasp52|FBgn0265991|transcript|FBtr0310086.1|protein_coding|12/15|c.1867+2011C&gt;A||||||,T|intron_variant|MODIFIER|Zasp52|FBgn0265991|transcript|FBtr0310087.1|protein_coding|10/13|c.1324+2786C&gt;A||||||,T|intron_variant|MODIFIER|Zasp52|FBgn0265991|transcript|FBtr0310088.1|protein_coding|11/14|c.1711+2011C&gt;A||||||,T|intron_variant|MODIFIER|Zasp52|FBgn0265991|transcript|FBtr0329912.1|protein_coding|11/14|c.1537+2011C&gt;A||||||,T|intron_variant|MODIFIER|Zasp52|FBgn0265991|transcript|FBtr0329913.1|protein_coding|11/14|c.1537+2011C&gt;A||||||,T|intron_variant|MODIFIER|Zasp52|FBgn0265991|transcript|FBtr0329914.1|protein_coding|10/13|c.1324+2786C&gt;A||||||,T|intron_variant|MODIFIER|Zasp52|FBgn0265991|transcript|FBtr0329915.1|protein_coding|10/13|c.1324+2786C&gt;A||||||,T|intron_variant|MODIFIER|Zasp52|FBgn0265991|transcript|FBtr0329916.1|protein_coding|12/15|c.2041+2011C&gt;A||||||,T|intron_variant|MODIFIER|Zasp52|FBgn0265991|transcript|FBtr0342711.1|protein_coding|10/13|c.1325-1479C&gt;A||||||,T|intron_variant|MODIFIER|Zasp52|FBgn0265991|transcript|FBtr0087315.1|protein_coding|12/15|c.2617+2011C&gt;A||||||</t>
  </si>
  <si>
    <t>G|missense_variant|MODERATE|CG33465|FBgn0053465|transcript|FBtr0301048.1|protein_coding|7/7|c.1151G&gt;C|p.Arg384Thr|1180/1610|1151/1467|384/488||,G|intron_variant|MODIFIER|tun|FBgn0034046|transcript|FBtr0340013.1|protein_coding|1/5|c.-1112+24594C&gt;G||||||</t>
  </si>
  <si>
    <t>G|intron_variant|MODIFIER|CG33465|FBgn0053465|transcript|FBtr0301048.1|protein_coding|5/6|c.978-19T&gt;C||||||,G|intron_variant|MODIFIER|tun|FBgn0034046|transcript|FBtr0340013.1|protein_coding|1/5|c.-1112+24841A&gt;G||||||</t>
  </si>
  <si>
    <t>C|intron_variant|MODIFIER|Poxn|FBgn0003130|transcript|FBtr0087311.1|protein_coding|1/4|c.-471+1099T&gt;G||||||,C|intron_variant|MODIFIER|tun|FBgn0034046|transcript|FBtr0340013.1|protein_coding|1/5|c.-1111-14926A&gt;C||||||,C|intron_variant|MODIFIER|Poxn|FBgn0003130|transcript|FBtr0329908.1|protein_coding|1/4|c.-471+1099T&gt;G||||||</t>
  </si>
  <si>
    <t>G|intron_variant|MODIFIER|tun|FBgn0034046|transcript|FBtr0340013.1|protein_coding|1/5|c.-1111-10733T&gt;G||||||</t>
  </si>
  <si>
    <t>G|intron_variant|MODIFIER|sli|FBgn0264089|transcript|FBtr0330734.1|protein_coding|14/20|c.2015+350G&gt;C||||||,G|intron_variant|MODIFIER|sli|FBgn0264089|transcript|FBtr0330732.1|protein_coding|13/19|c.1943+350G&gt;C||||||,G|intron_variant|MODIFIER|sli|FBgn0264089|transcript|FBtr0330733.1|protein_coding|13/19|c.2015+350G&gt;C||||||,G|intron_variant|MODIFIER|sli|FBgn0264089|transcript|FBtr0330729.1|protein_coding|13/19|c.1943+350G&gt;C||||||,G|intron_variant|MODIFIER|sli|FBgn0264089|transcript|FBtr0330730.1|protein_coding|14/20|c.1943+350G&gt;C||||||,G|intron_variant|MODIFIER|sli|FBgn0264089|transcript|FBtr0330731.1|protein_coding|14/20|c.2015+350G&gt;C||||||</t>
  </si>
  <si>
    <t>A|intron_variant|MODIFIER|sli|FBgn0264089|transcript|FBtr0330734.1|protein_coding|1/20|c.-678+7669C&gt;T||||||,A|intron_variant|MODIFIER|sli|FBgn0264089|transcript|FBtr0330732.1|protein_coding|1/19|c.-678+7669C&gt;T||||||,A|intron_variant|MODIFIER|sli|FBgn0264089|transcript|FBtr0330729.1|protein_coding|1/19|c.-678+7669C&gt;T||||||,A|intron_variant|MODIFIER|sli|FBgn0264089|transcript|FBtr0330730.1|protein_coding|1/20|c.-739-6737C&gt;T||||||,A|intron_variant|MODIFIER|sli|FBgn0264089|transcript|FBtr0330731.1|protein_coding|1/20|c.-678+7669C&gt;T||||||</t>
  </si>
  <si>
    <t>T|upstream_gene_variant|MODIFIER|CR44373|FBgn0265511|transcript|FBtr0340012.1|lincRNA||n.-806C&gt;T|||||806|,T|intron_variant|MODIFIER|sli|FBgn0264089|transcript|FBtr0330734.1|protein_coding|1/20|c.-678+6450G&gt;A||||||,T|intron_variant|MODIFIER|sli|FBgn0264089|transcript|FBtr0330732.1|protein_coding|1/19|c.-678+6450G&gt;A||||||,T|intron_variant|MODIFIER|sli|FBgn0264089|transcript|FBtr0330729.1|protein_coding|1/19|c.-678+6450G&gt;A||||||,T|intron_variant|MODIFIER|sli|FBgn0264089|transcript|FBtr0330730.1|protein_coding|1/20|c.-740+6450G&gt;A||||||,T|intron_variant|MODIFIER|sli|FBgn0264089|transcript|FBtr0330731.1|protein_coding|1/20|c.-678+6450G&gt;A||||||</t>
  </si>
  <si>
    <t>G|downstream_gene_variant|MODIFIER|CR44373|FBgn0265511|transcript|FBtr0340012.1|lincRNA||n.*865A&gt;G|||||865|,G|intron_variant|MODIFIER|sli|FBgn0264089|transcript|FBtr0330734.1|protein_coding|1/20|c.-678+3979T&gt;C||||||,G|intron_variant|MODIFIER|sli|FBgn0264089|transcript|FBtr0330732.1|protein_coding|1/19|c.-678+3979T&gt;C||||||,G|intron_variant|MODIFIER|sli|FBgn0264089|transcript|FBtr0330729.1|protein_coding|1/19|c.-678+3979T&gt;C||||||,G|intron_variant|MODIFIER|sli|FBgn0264089|transcript|FBtr0330730.1|protein_coding|1/20|c.-740+3979T&gt;C||||||,G|intron_variant|MODIFIER|sli|FBgn0264089|transcript|FBtr0330731.1|protein_coding|1/20|c.-678+3979T&gt;C||||||</t>
  </si>
  <si>
    <t>G|synonymous_variant|LOW|bdg|FBgn0034049|transcript|FBtr0087298.1|protein_coding|5/8|c.2389T&gt;C|p.Leu797Leu|2657/4407|2389/3996|797/1331||,G|synonymous_variant|LOW|bdg|FBgn0034049|transcript|FBtr0087299.1|protein_coding|4/7|c.2389T&gt;C|p.Leu797Leu|3164/4914|2389/3996|797/1331||,G|synonymous_variant|LOW|bdg|FBgn0034049|transcript|FBtr0087300.1|protein_coding|5/8|c.2389T&gt;C|p.Leu797Leu|2870/4620|2389/3996|797/1331||,G|synonymous_variant|LOW|bdg|FBgn0034049|transcript|FBtr0340017.1|protein_coding|5/8|c.2386T&gt;C|p.Leu796Leu|2654/4404|2386/3993|796/1330||</t>
  </si>
  <si>
    <t>A|upstream_gene_variant|MODIFIER|Strn-Mlck|FBgn0265045|transcript|FBtr0336649.1|protein_coding||c.-2304C&gt;T|||||995|,A|upstream_gene_variant|MODIFIER|Strn-Mlck|FBgn0265045|transcript|FBtr0336650.1|protein_coding||c.-2304C&gt;T|||||995|,A|downstream_gene_variant|MODIFIER|CR45021|FBgn0266379|transcript|FBtr0345223.1|lincRNA||n.*171G&gt;A|||||171|,A|downstream_gene_variant|MODIFIER|CG8314|FBgn0034057|transcript|FBtr0087268.1|protein_coding||c.*1684C&gt;T|||||1426|,A|downstream_gene_variant|MODIFIER|CR45021|FBgn0266379|transcript|FBtr0344193.1|lincRNA||n.*171G&gt;A|||||171|,A|intron_variant|MODIFIER|Strn-Mlck|FBgn0265045|transcript|FBtr0336651.1|protein_coding|1/26|c.32-510C&gt;T||||||,A|intron_variant|MODIFIER|Strn-Mlck|FBgn0265045|transcript|FBtr0336652.1|protein_coding|1/25|c.32-510C&gt;T||||||</t>
  </si>
  <si>
    <t>C|upstream_gene_variant|MODIFIER|Strn-Mlck|FBgn0265045|transcript|FBtr0336649.1|protein_coding||c.-2919T&gt;G|||||1610|,C|upstream_gene_variant|MODIFIER|Strn-Mlck|FBgn0265045|transcript|FBtr0336650.1|protein_coding||c.-2919T&gt;G|||||1610|,C|downstream_gene_variant|MODIFIER|CR45021|FBgn0266379|transcript|FBtr0345223.1|lincRNA||n.*786A&gt;C|||||786|,C|downstream_gene_variant|MODIFIER|CG8314|FBgn0034057|transcript|FBtr0087268.1|protein_coding||c.*1069T&gt;G|||||811|,C|downstream_gene_variant|MODIFIER|CR45021|FBgn0266379|transcript|FBtr0344193.1|lincRNA||n.*786A&gt;C|||||786|,C|intron_variant|MODIFIER|Strn-Mlck|FBgn0265045|transcript|FBtr0336651.1|protein_coding|1/26|c.31+22T&gt;G||||||,C|intron_variant|MODIFIER|Strn-Mlck|FBgn0265045|transcript|FBtr0336652.1|protein_coding|1/25|c.31+22T&gt;G||||||</t>
  </si>
  <si>
    <t>T|synonymous_variant|LOW|CG8370|FBgn0034060|transcript|FBtr0087203.1|protein_coding|2/3|c.3768C&gt;T|p.Asn1256Asn|4519/5610|3768/4704|1256/1567||,T|synonymous_variant|LOW|CG8370|FBgn0034060|transcript|FBtr0340015.1|protein_coding|2/3|c.3768C&gt;T|p.Asn1256Asn|3939/5030|3768/4704|1256/1567||,T|downstream_gene_variant|MODIFIER|CG8386|FBgn0034061|transcript|FBtr0087264.1|protein_coding||c.*1202G&gt;A|||||1141|</t>
  </si>
  <si>
    <t>T|missense_variant|MODERATE|CG8370|FBgn0034060|transcript|FBtr0087203.1|protein_coding|2/3|c.4117C&gt;T|p.His1373Tyr|4868/5610|4117/4704|1373/1567||,T|missense_variant|MODERATE|CG8370|FBgn0034060|transcript|FBtr0340015.1|protein_coding|2/3|c.4117C&gt;T|p.His1373Tyr|4288/5030|4117/4704|1373/1567||,T|downstream_gene_variant|MODIFIER|CG8386|FBgn0034061|transcript|FBtr0087264.1|protein_coding||c.*853G&gt;A|||||792|</t>
  </si>
  <si>
    <t>G|missense_variant|MODERATE|CG8370|FBgn0034060|transcript|FBtr0087203.1|protein_coding|2/3|c.4118A&gt;G|p.His1373Arg|4869/5610|4118/4704|1373/1567||,G|missense_variant|MODERATE|CG8370|FBgn0034060|transcript|FBtr0340015.1|protein_coding|2/3|c.4118A&gt;G|p.His1373Arg|4289/5030|4118/4704|1373/1567||,G|downstream_gene_variant|MODIFIER|CG8386|FBgn0034061|transcript|FBtr0087264.1|protein_coding||c.*852T&gt;C|||||791|</t>
  </si>
  <si>
    <t>C|synonymous_variant|LOW|CG8386|FBgn0034061|transcript|FBtr0087264.1|protein_coding|2/3|c.300A&gt;G|p.Pro100Pro|400/656|300/495|100/164||,C|upstream_gene_variant|MODIFIER|CG8389|FBgn0034063|transcript|FBtr0087204.1|protein_coding||c.-4783T&gt;C|||||1129|,C|downstream_gene_variant|MODIFIER|CG8370|FBgn0034060|transcript|FBtr0087203.1|protein_coding||c.*464T&gt;C|||||309|,C|downstream_gene_variant|MODIFIER|CG8370|FBgn0034060|transcript|FBtr0340015.1|protein_coding||c.*464T&gt;C|||||309|</t>
  </si>
  <si>
    <t>T|synonymous_variant|LOW|CG8386|FBgn0034061|transcript|FBtr0087264.1|protein_coding|2/3|c.297G&gt;A|p.Leu99Leu|397/656|297/495|99/164||,T|upstream_gene_variant|MODIFIER|CG8389|FBgn0034063|transcript|FBtr0087204.1|protein_coding||c.-4780C&gt;T|||||1126|,T|downstream_gene_variant|MODIFIER|CG8370|FBgn0034060|transcript|FBtr0087203.1|protein_coding||c.*467C&gt;T|||||312|,T|downstream_gene_variant|MODIFIER|CG8370|FBgn0034060|transcript|FBtr0340015.1|protein_coding||c.*467C&gt;T|||||312|</t>
  </si>
  <si>
    <t>G|5_prime_UTR_variant|MODIFIER|CG8386|FBgn0034061|transcript|FBtr0087264.1|protein_coding|1/3|c.-15T&gt;C|||||15|,G|upstream_gene_variant|MODIFIER|CG8389|FBgn0034063|transcript|FBtr0087204.1|protein_coding||c.-4411A&gt;G|||||757|,G|downstream_gene_variant|MODIFIER|CG8370|FBgn0034060|transcript|FBtr0087203.1|protein_coding||c.*836A&gt;G|||||681|,G|downstream_gene_variant|MODIFIER|CG8388|FBgn0034062|transcript|FBtr0087263.1|protein_coding||c.*1865T&gt;C|||||1819|,G|downstream_gene_variant|MODIFIER|CG8370|FBgn0034060|transcript|FBtr0340015.1|protein_coding||c.*836A&gt;G|||||681|</t>
  </si>
  <si>
    <t>G|upstream_gene_variant|MODIFIER|CG8386|FBgn0034061|transcript|FBtr0087264.1|protein_coding||c.-1003T&gt;C|||||903|,G|downstream_gene_variant|MODIFIER|CG8370|FBgn0034060|transcript|FBtr0087203.1|protein_coding||c.*1824A&gt;G|||||1669|,G|downstream_gene_variant|MODIFIER|CG8388|FBgn0034062|transcript|FBtr0087263.1|protein_coding||c.*877T&gt;C|||||831|,G|downstream_gene_variant|MODIFIER|CG8370|FBgn0034060|transcript|FBtr0340015.1|protein_coding||c.*1824A&gt;G|||||1669|,G|intron_variant|MODIFIER|CG8389|FBgn0034063|transcript|FBtr0087204.1|protein_coding|1/3|c.-39+83A&gt;G||||||</t>
  </si>
  <si>
    <t>G|synonymous_variant|LOW|SP2353|FBgn0034070|transcript|FBtr0087209.1|protein_coding|2/15|c.114A&gt;G|p.Pro38Pro|892/5514|114/4086|38/1361||,G|synonymous_variant|LOW|SP2353|FBgn0034070|transcript|FBtr0340019.1|protein_coding|2/15|c.114A&gt;G|p.Pro38Pro|634/6244|114/4086|38/1361||</t>
  </si>
  <si>
    <t>T|missense_variant|MODERATE|CG8405|FBgn0034071|transcript|FBtr0087210.1|protein_coding|13/13|c.2021C&gt;T|p.Thr674Ile|2167/3169|2021/2883|674/960||,T|missense_variant|MODERATE|CG8405|FBgn0034071|transcript|FBtr0340020.1|protein_coding|13/14|c.2021C&gt;T|p.Thr674Ile|2167/4466|2021/2883|674/960||</t>
  </si>
  <si>
    <t>G|upstream_gene_variant|MODIFIER|mir-137|FBgn0262446|transcript|FBtr0304456.1|pseudogene||n.-1955T&gt;C|||||1955|,G|intergenic_region|MODIFIER|mir-137-CR43415|FBgn0262446-FBgn0263334|intergenic_region|FBgn0262446-FBgn0263334|||n.16067299A&gt;G||||||</t>
  </si>
  <si>
    <t>A|intergenic_region|MODIFIER|mir-137-CR43415|FBgn0262446-FBgn0263334|intergenic_region|FBgn0262446-FBgn0263334|||n.16069769G&gt;A||||||</t>
  </si>
  <si>
    <t>T|intergenic_region|MODIFIER|mir-137-CR43415|FBgn0262446-FBgn0263334|intergenic_region|FBgn0262446-FBgn0263334|||n.16072850C&gt;T||||||</t>
  </si>
  <si>
    <t>T|synonymous_variant|LOW|Dg|FBgn0034072|transcript|FBtr0306238.1|protein_coding|12/15|c.2532G&gt;A|p.Leu844Leu|3180/6533|2532/3789|844/1262||,T|synonymous_variant|LOW|Dg|FBgn0034072|transcript|FBtr0087256.1|protein_coding|11/14|c.1737G&gt;A|p.Leu579Leu|2385/5247|1737/2994|579/997||,T|synonymous_variant|LOW|Dg|FBgn0034072|transcript|FBtr0087257.1|protein_coding|10/13|c.1488G&gt;A|p.Leu496Leu|2136/4998|1488/2745|496/914||,T|synonymous_variant|LOW|Dg|FBgn0034072|transcript|FBtr0087258.1|protein_coding|11/14|c.2283G&gt;A|p.Leu761Leu|2931/5793|2283/3540|761/1179||</t>
  </si>
  <si>
    <t>C|synonymous_variant|LOW|Dg|FBgn0034072|transcript|FBtr0306238.1|protein_coding|12/15|c.2511A&gt;G|p.Ala837Ala|3159/6533|2511/3789|837/1262||,C|synonymous_variant|LOW|Dg|FBgn0034072|transcript|FBtr0087256.1|protein_coding|11/14|c.1716A&gt;G|p.Ala572Ala|2364/5247|1716/2994|572/997||,C|synonymous_variant|LOW|Dg|FBgn0034072|transcript|FBtr0087257.1|protein_coding|10/13|c.1467A&gt;G|p.Ala489Ala|2115/4998|1467/2745|489/914||,C|synonymous_variant|LOW|Dg|FBgn0034072|transcript|FBtr0087258.1|protein_coding|11/14|c.2262A&gt;G|p.Ala754Ala|2910/5793|2262/3540|754/1179||</t>
  </si>
  <si>
    <t>A|intron_variant|MODIFIER|Dg|FBgn0034072|transcript|FBtr0306238.1|protein_coding|7/14|c.726+37C&gt;T||||||,A|intron_variant|MODIFIER|Dg|FBgn0034072|transcript|FBtr0087256.1|protein_coding|7/13|c.726+37C&gt;T||||||,A|intron_variant|MODIFIER|Dg|FBgn0034072|transcript|FBtr0087257.1|protein_coding|7/12|c.726+37C&gt;T||||||,A|intron_variant|MODIFIER|Dg|FBgn0034072|transcript|FBtr0087258.1|protein_coding|7/13|c.726+37C&gt;T||||||</t>
  </si>
  <si>
    <t>T|intron_variant|MODIFIER|Dg|FBgn0034072|transcript|FBtr0306238.1|protein_coding|1/14|c.-211-1817T&gt;A||||||,T|intron_variant|MODIFIER|Dg|FBgn0034072|transcript|FBtr0087256.1|protein_coding|1/13|c.-211-1817T&gt;A||||||,T|intron_variant|MODIFIER|Dg|FBgn0034072|transcript|FBtr0087257.1|protein_coding|1/12|c.-211-1817T&gt;A||||||,T|intron_variant|MODIFIER|Dg|FBgn0034072|transcript|FBtr0087258.1|protein_coding|1/13|c.-211-1817T&gt;A||||||</t>
  </si>
  <si>
    <t>G|intron_variant|MODIFIER|Asph|FBgn0034075|transcript|FBtr0336734.1|protein_coding|8/13|c.1219+14A&gt;G||||||,G|intron_variant|MODIFIER|Asph|FBgn0034075|transcript|FBtr0087219.1|protein_coding|6/10|c.1040-875A&gt;G||||||,G|intron_variant|MODIFIER|Asph|FBgn0034075|transcript|FBtr0087220.1|protein_coding|6/10|c.1040-875A&gt;G||||||,G|intron_variant|MODIFIER|Asph|FBgn0034075|transcript|FBtr0300575.1|protein_coding|8/13|c.1225+14A&gt;G||||||,G|intron_variant|MODIFIER|Asph|FBgn0034075|transcript|FBtr0305090.1|protein_coding|7/11|c.1094-875A&gt;G||||||,G|intron_variant|MODIFIER|Asph|FBgn0034075|transcript|FBtr0305091.1|protein_coding|9/14|c.1279+14A&gt;G||||||,G|intron_variant|MODIFIER|Asph|FBgn0034075|transcript|FBtr0305092.1|protein_coding|7/11|c.1094-875A&gt;G||||||,G|intron_variant|MODIFIER|Asph|FBgn0034075|transcript|FBtr0310447.1|protein_coding|8/13|c.1222+14A&gt;G||||||</t>
  </si>
  <si>
    <t>G|synonymous_variant|LOW|Asph|FBgn0034075|transcript|FBtr0336734.1|protein_coding|9/14|c.1587A&gt;G|p.Glu529Glu|1876/3518|1587/2976|529/991||,G|synonymous_variant|LOW|Asph|FBgn0034075|transcript|FBtr0300575.1|protein_coding|9/14|c.1593A&gt;G|p.Glu531Glu|1711/3928|1593/1674|531/557||,G|synonymous_variant|LOW|Asph|FBgn0034075|transcript|FBtr0305091.1|protein_coding|10/15|c.1647A&gt;G|p.Glu549Glu|1765/3986|1647/1728|549/575||,G|synonymous_variant|LOW|Asph|FBgn0034075|transcript|FBtr0310447.1|protein_coding|9/14|c.1590A&gt;G|p.Glu530Glu|1708/3929|1590/1671|530/556||,G|intron_variant|MODIFIER|Asph|FBgn0034075|transcript|FBtr0087219.1|protein_coding|6/10|c.1040-370A&gt;G||||||,G|intron_variant|MODIFIER|Asph|FBgn0034075|transcript|FBtr0087220.1|protein_coding|6/10|c.1040-370A&gt;G||||||,G|intron_variant|MODIFIER|Asph|FBgn0034075|transcript|FBtr0305090.1|protein_coding|7/11|c.1094-370A&gt;G||||||,G|intron_variant|MODIFIER|Asph|FBgn0034075|transcript|FBtr0305092.1|protein_coding|7/11|c.1094-370A&gt;G||||||</t>
  </si>
  <si>
    <t>C|synonymous_variant|LOW|Asph|FBgn0034075|transcript|FBtr0336734.1|protein_coding|9/14|c.1602T&gt;C|p.Arg534Arg|1891/3518|1602/2976|534/991||,C|synonymous_variant|LOW|Asph|FBgn0034075|transcript|FBtr0300575.1|protein_coding|9/14|c.1608T&gt;C|p.Arg536Arg|1726/3928|1608/1674|536/557||,C|synonymous_variant|LOW|Asph|FBgn0034075|transcript|FBtr0305091.1|protein_coding|10/15|c.1662T&gt;C|p.Arg554Arg|1780/3986|1662/1728|554/575||,C|synonymous_variant|LOW|Asph|FBgn0034075|transcript|FBtr0310447.1|protein_coding|9/14|c.1605T&gt;C|p.Arg535Arg|1723/3929|1605/1671|535/556||,C|intron_variant|MODIFIER|Asph|FBgn0034075|transcript|FBtr0087219.1|protein_coding|6/10|c.1040-355T&gt;C||||||,C|intron_variant|MODIFIER|Asph|FBgn0034075|transcript|FBtr0087220.1|protein_coding|6/10|c.1040-355T&gt;C||||||,C|intron_variant|MODIFIER|Asph|FBgn0034075|transcript|FBtr0305090.1|protein_coding|7/11|c.1094-355T&gt;C||||||,C|intron_variant|MODIFIER|Asph|FBgn0034075|transcript|FBtr0305092.1|protein_coding|7/11|c.1094-355T&gt;C||||||</t>
  </si>
  <si>
    <t>C|synonymous_variant|LOW|Asph|FBgn0034075|transcript|FBtr0336734.1|protein_coding|9/14|c.1620T&gt;C|p.Phe540Phe|1909/3518|1620/2976|540/991||,C|synonymous_variant|LOW|Asph|FBgn0034075|transcript|FBtr0300575.1|protein_coding|9/14|c.1626T&gt;C|p.Phe542Phe|1744/3928|1626/1674|542/557||,C|synonymous_variant|LOW|Asph|FBgn0034075|transcript|FBtr0305091.1|protein_coding|10/15|c.1680T&gt;C|p.Phe560Phe|1798/3986|1680/1728|560/575||,C|synonymous_variant|LOW|Asph|FBgn0034075|transcript|FBtr0310447.1|protein_coding|9/14|c.1623T&gt;C|p.Phe541Phe|1741/3929|1623/1671|541/556||,C|intron_variant|MODIFIER|Asph|FBgn0034075|transcript|FBtr0087219.1|protein_coding|6/10|c.1040-337T&gt;C||||||,C|intron_variant|MODIFIER|Asph|FBgn0034075|transcript|FBtr0087220.1|protein_coding|6/10|c.1040-337T&gt;C||||||,C|intron_variant|MODIFIER|Asph|FBgn0034075|transcript|FBtr0305090.1|protein_coding|7/11|c.1094-337T&gt;C||||||,C|intron_variant|MODIFIER|Asph|FBgn0034075|transcript|FBtr0305092.1|protein_coding|7/11|c.1094-337T&gt;C||||||</t>
  </si>
  <si>
    <t>T|intron_variant|MODIFIER|spin|FBgn0086676|transcript|FBtr0089590.1|protein_coding|1/8|c.407-490C&gt;T||||||,T|intron_variant|MODIFIER|spin|FBgn0086676|transcript|FBtr0089593.1|protein_coding|1/7|c.407-490C&gt;T||||||,T|intron_variant|MODIFIER|spin|FBgn0086676|transcript|FBtr0089589.1|protein_coding|1/7|c.407-490C&gt;T||||||,T|intron_variant|MODIFIER|spin|FBgn0086676|transcript|FBtr0089591.1|protein_coding|1/7|c.407-490C&gt;T||||||,T|intron_variant|MODIFIER|spin|FBgn0086676|transcript|FBtr0089592.1|protein_coding|1/8|c.407-490C&gt;T||||||</t>
  </si>
  <si>
    <t>A|upstream_gene_variant|MODIFIER|Aats-cys|FBgn0027091|transcript|FBtr0087234.1|protein_coding||c.-233G&gt;A|||||144|,A|downstream_gene_variant|MODIFIER|Got1|FBgn0001124|transcript|FBtr0087231.1|protein_coding||c.*1410G&gt;A|||||1075|,A|downstream_gene_variant|MODIFIER|CG30094|FBgn0050094|transcript|FBtr0087233.1|protein_coding||c.*171G&gt;A|||||68|,A|downstream_gene_variant|MODIFIER|Got1|FBgn0001124|transcript|FBtr0087232.1|protein_coding||c.*1410G&gt;A|||||1075|,A|intergenic_region|MODIFIER|CG30094-Aats-cys|FBgn0050094-FBgn0027091|intergenic_region|FBgn0050094-FBgn0027091|||n.16143003G&gt;A||||||</t>
  </si>
  <si>
    <t>T|upstream_gene_variant|MODIFIER|CG10734|FBgn0034082|transcript|FBtr0087250.1|protein_coding||c.-307G&gt;A|||||76|,T|intron_variant|MODIFIER|lbk|FBgn0034083|transcript|FBtr0302084.1|protein_coding|1/8|c.-140-5217C&gt;T||||||</t>
  </si>
  <si>
    <t>G|synonymous_variant|LOW|Ptp52F|FBgn0034085|transcript|FBtr0289985.1|protein_coding|7/18|c.1203G&gt;C|p.Val401Val|1360/4589|1203/4302|401/1433||</t>
  </si>
  <si>
    <t>C|missense_variant|MODERATE|clu|FBgn0034087|transcript|FBtr0087242.1|protein_coding|3/7|c.2801A&gt;C|p.Glu934Ala|3140/5896|2801/4347|934/1448||,C|missense_variant|MODERATE|clu|FBgn0034087|transcript|FBtr0333169.1|protein_coding|3/7|c.2324A&gt;C|p.Glu775Ala|2853/5609|2324/3870|775/1289||</t>
  </si>
  <si>
    <t>G|5_prime_UTR_variant|MODIFIER|calypso|FBgn0262166|transcript|FBtr0087245.1|protein_coding|1/3|c.-339T&gt;C|||||405|,G|5_prime_UTR_variant|MODIFIER|calypso|FBgn0262166|transcript|FBtr0087246.1|protein_coding|1/3|c.-309T&gt;C|||||405|,G|upstream_gene_variant|MODIFIER|CG44242|FBgn0265177|transcript|FBtr0339085.1|protein_coding||c.-157A&gt;G|||||70|,G|upstream_gene_variant|MODIFIER|CG42837|FBgn0262026|transcript|FBtr0303860.1|protein_coding||c.-1014A&gt;G|||||728|,G|upstream_gene_variant|MODIFIER|CG44243|FBgn0265178|transcript|FBtr0339086.1|protein_coding||c.-1467A&gt;G|||||728|,G|upstream_gene_variant|MODIFIER|CG44242|FBgn0265177|transcript|FBtr0339084.1|protein_coding||c.-157A&gt;G|||||70|,G|upstream_gene_variant|MODIFIER|CG44243|FBgn0265178|transcript|FBtr0339087.1|protein_coding||c.-1467A&gt;G|||||1026|</t>
  </si>
  <si>
    <t>A|synonymous_variant|LOW|shark|FBgn0015295|transcript|FBtr0087244.1|protein_coding|4/5|c.2211A&gt;T|p.Leu737Leu|2268/3176|2211/2820|737/939||,A|downstream_gene_variant|MODIFIER|CG42837|FBgn0262026|transcript|FBtr0303860.1|protein_coding||c.*2877T&gt;A|||||1015|,A|downstream_gene_variant|MODIFIER|CG44243|FBgn0265178|transcript|FBtr0339086.1|protein_coding||c.*1216T&gt;A|||||1015|,A|downstream_gene_variant|MODIFIER|CG44243|FBgn0265178|transcript|FBtr0339087.1|protein_coding||c.*1216T&gt;A|||||838|</t>
  </si>
  <si>
    <t>A|upstream_gene_variant|MODIFIER|CG15708|FBgn0034099|transcript|FBtr0087188.1|protein_coding||c.-1264C&gt;T|||||1165|,A|downstream_gene_variant|MODIFIER|CngA|FBgn0261612|transcript|FBtr0302925.1|protein_coding||c.*833C&gt;T|||||46|,A|downstream_gene_variant|MODIFIER|CngA|FBgn0261612|transcript|FBtr0302924.1|protein_coding||c.*833C&gt;T|||||46|,A|intergenic_region|MODIFIER|CG15708-CngA|FBgn0034099-FBgn0261612|intergenic_region|FBgn0034099-FBgn0261612|||n.16243099G&gt;A||||||</t>
  </si>
  <si>
    <t>T|intron_variant|MODIFIER|CngA|FBgn0261612|transcript|FBtr0302925.1|protein_coding|2/8|c.102-144T&gt;A||||||</t>
  </si>
  <si>
    <t>C|upstream_gene_variant|MODIFIER|CG30324|FBgn0050324|transcript|FBtr0087181.1|protein_coding||c.-985C&gt;G|||||892|,C|upstream_gene_variant|MODIFIER|CG30099|FBgn0050099|transcript|FBtr0087180.1|protein_coding||c.-201C&gt;G|||||156|,C|upstream_gene_variant|MODIFIER|JhI-26|FBgn0028424|transcript|FBtr0087139.1|protein_coding||c.-247G&gt;C|||||195|,C|downstream_gene_variant|MODIFIER|CG9068|FBgn0034106|transcript|FBtr0087138.1|protein_coding||c.*1675G&gt;C|||||1675|,C|intron_variant|MODIFIER|CR43730|FBgn0263981|transcript|FBtr0343971.1|lincRNA|4/4|n.1414-179C&gt;G||||||</t>
  </si>
  <si>
    <t>C|upstream_gene_variant|MODIFIER|CG30324|FBgn0050324|transcript|FBtr0087181.1|protein_coding||c.-1010A&gt;G|||||917|,C|upstream_gene_variant|MODIFIER|CG30099|FBgn0050099|transcript|FBtr0087180.1|protein_coding||c.-226A&gt;G|||||181|,C|upstream_gene_variant|MODIFIER|JhI-26|FBgn0028424|transcript|FBtr0087139.1|protein_coding||c.-222T&gt;C|||||170|,C|downstream_gene_variant|MODIFIER|CG9068|FBgn0034106|transcript|FBtr0087138.1|protein_coding||c.*1700T&gt;C|||||1700|,C|intron_variant|MODIFIER|CR43730|FBgn0263981|transcript|FBtr0343971.1|lincRNA|4/4|n.1414-204A&gt;G||||||</t>
  </si>
  <si>
    <t>T|synonymous_variant|LOW|JhI-26|FBgn0028424|transcript|FBtr0087139.1|protein_coding|1/3|c.177C&gt;T|p.Tyr59Tyr|229/1495|177/1320|59/439||,T|upstream_gene_variant|MODIFIER|CG30324|FBgn0050324|transcript|FBtr0087181.1|protein_coding||c.-1408G&gt;A|||||1315|,T|upstream_gene_variant|MODIFIER|CG30099|FBgn0050099|transcript|FBtr0087180.1|protein_coding||c.-624G&gt;A|||||579|,T|upstream_gene_variant|MODIFIER|CG30100|FBgn0050100|transcript|FBtr0087140.1|protein_coding||c.-2267C&gt;T|||||1905|,T|upstream_gene_variant|MODIFIER|CG42372|FBgn0259718|transcript|FBtr0299971.1|protein_coding||c.-2003C&gt;T|||||1905|,T|upstream_gene_variant|MODIFIER|CG30100|FBgn0050100|transcript|FBtr0340022.1|protein_coding||c.-2267C&gt;T|||||1970|,T|upstream_gene_variant|MODIFIER|CG42372|FBgn0259718|transcript|FBtr0340023.1|protein_coding||c.-2003C&gt;T|||||1970|,T|intron_variant|MODIFIER|CR43730|FBgn0263981|transcript|FBtr0343971.1|lincRNA|4/4|n.1413+198G&gt;A||||||</t>
  </si>
  <si>
    <t>G|upstream_gene_variant|MODIFIER|CG30324|FBgn0050324|transcript|FBtr0087181.1|protein_coding||c.-1534G&gt;C|||||1441|,G|upstream_gene_variant|MODIFIER|CG30099|FBgn0050099|transcript|FBtr0087180.1|protein_coding||c.-750G&gt;C|||||705|,G|upstream_gene_variant|MODIFIER|CG30100|FBgn0050100|transcript|FBtr0087140.1|protein_coding||c.-2141C&gt;G|||||1779|,G|upstream_gene_variant|MODIFIER|CG42372|FBgn0259718|transcript|FBtr0299971.1|protein_coding||c.-1877C&gt;G|||||1779|,G|upstream_gene_variant|MODIFIER|CG30100|FBgn0050100|transcript|FBtr0340022.1|protein_coding||c.-2141C&gt;G|||||1844|,G|upstream_gene_variant|MODIFIER|CG42372|FBgn0259718|transcript|FBtr0340023.1|protein_coding||c.-1877C&gt;G|||||1844|,G|intron_variant|MODIFIER|CR43730|FBgn0263981|transcript|FBtr0343971.1|lincRNA|4/4|n.1413+72G&gt;C||||||,G|intron_variant|MODIFIER|JhI-26|FBgn0028424|transcript|FBtr0087139.1|protein_coding|1/2|c.237+66C&gt;G||||||</t>
  </si>
  <si>
    <t>G|upstream_gene_variant|MODIFIER|CG30324|FBgn0050324|transcript|FBtr0087181.1|protein_coding||c.-1540T&gt;C|||||1447|,G|upstream_gene_variant|MODIFIER|CG30099|FBgn0050099|transcript|FBtr0087180.1|protein_coding||c.-756T&gt;C|||||711|,G|upstream_gene_variant|MODIFIER|CG30100|FBgn0050100|transcript|FBtr0087140.1|protein_coding||c.-2135A&gt;G|||||1773|,G|upstream_gene_variant|MODIFIER|CG42372|FBgn0259718|transcript|FBtr0299971.1|protein_coding||c.-1871A&gt;G|||||1773|,G|upstream_gene_variant|MODIFIER|CG30100|FBgn0050100|transcript|FBtr0340022.1|protein_coding||c.-2135A&gt;G|||||1838|,G|upstream_gene_variant|MODIFIER|CG42372|FBgn0259718|transcript|FBtr0340023.1|protein_coding||c.-1871A&gt;G|||||1838|,G|intron_variant|MODIFIER|CR43730|FBgn0263981|transcript|FBtr0343971.1|lincRNA|4/4|n.1413+66T&gt;C||||||,G|intron_variant|MODIFIER|JhI-26|FBgn0028424|transcript|FBtr0087139.1|protein_coding|1/2|c.237+72A&gt;G||||||</t>
  </si>
  <si>
    <t>G|upstream_gene_variant|MODIFIER|CG30324|FBgn0050324|transcript|FBtr0087181.1|protein_coding||c.-1542T&gt;C|||||1449|,G|upstream_gene_variant|MODIFIER|CG30099|FBgn0050099|transcript|FBtr0087180.1|protein_coding||c.-758T&gt;C|||||713|,G|upstream_gene_variant|MODIFIER|CG30100|FBgn0050100|transcript|FBtr0087140.1|protein_coding||c.-2133A&gt;G|||||1771|,G|upstream_gene_variant|MODIFIER|CG42372|FBgn0259718|transcript|FBtr0299971.1|protein_coding||c.-1869A&gt;G|||||1771|,G|upstream_gene_variant|MODIFIER|CG30100|FBgn0050100|transcript|FBtr0340022.1|protein_coding||c.-2133A&gt;G|||||1836|,G|upstream_gene_variant|MODIFIER|CG42372|FBgn0259718|transcript|FBtr0340023.1|protein_coding||c.-1869A&gt;G|||||1836|,G|intron_variant|MODIFIER|CR43730|FBgn0263981|transcript|FBtr0343971.1|lincRNA|4/4|n.1413+64T&gt;C||||||,G|intron_variant|MODIFIER|JhI-26|FBgn0028424|transcript|FBtr0087139.1|protein_coding|1/2|c.237+74A&gt;G||||||</t>
  </si>
  <si>
    <t>T|synonymous_variant|LOW|JhI-26|FBgn0028424|transcript|FBtr0087139.1|protein_coding|2/3|c.561C&gt;T|p.Ala187Ala|613/1495|561/1320|187/439||,T|upstream_gene_variant|MODIFIER|CG30099|FBgn0050099|transcript|FBtr0087180.1|protein_coding||c.-1351G&gt;A|||||1306|,T|upstream_gene_variant|MODIFIER|CG30100|FBgn0050100|transcript|FBtr0087140.1|protein_coding||c.-1540C&gt;T|||||1178|,T|upstream_gene_variant|MODIFIER|CG42372|FBgn0259718|transcript|FBtr0299971.1|protein_coding||c.-1276C&gt;T|||||1178|,T|upstream_gene_variant|MODIFIER|CG30100|FBgn0050100|transcript|FBtr0340022.1|protein_coding||c.-1540C&gt;T|||||1243|,T|upstream_gene_variant|MODIFIER|CG42372|FBgn0259718|transcript|FBtr0340023.1|protein_coding||c.-1276C&gt;T|||||1243|,T|downstream_gene_variant|MODIFIER|CG7747|FBgn0034109|transcript|FBtr0087179.1|protein_coding||c.*2035G&gt;A|||||1989|,T|non_coding_exon_variant|MODIFIER|CR43730|FBgn0263981|transcript|FBtr0343971.1|lincRNA|4/5|n.884G&gt;A||||||</t>
  </si>
  <si>
    <t>A|missense_variant|MODERATE|JhI-26|FBgn0028424|transcript|FBtr0087139.1|protein_coding|2/3|c.959C&gt;A|p.Ala320Asp|1011/1495|959/1320|320/439||,A|upstream_gene_variant|MODIFIER|CG30099|FBgn0050099|transcript|FBtr0087180.1|protein_coding||c.-1749G&gt;T|||||1704|,A|upstream_gene_variant|MODIFIER|CG30100|FBgn0050100|transcript|FBtr0087140.1|protein_coding||c.-1142C&gt;A|||||780|,A|upstream_gene_variant|MODIFIER|CG42372|FBgn0259718|transcript|FBtr0299971.1|protein_coding||c.-878C&gt;A|||||780|,A|upstream_gene_variant|MODIFIER|CG30100|FBgn0050100|transcript|FBtr0340022.1|protein_coding||c.-1142C&gt;A|||||845|,A|upstream_gene_variant|MODIFIER|CG42372|FBgn0259718|transcript|FBtr0340023.1|protein_coding||c.-878C&gt;A|||||845|,A|downstream_gene_variant|MODIFIER|CG7747|FBgn0034109|transcript|FBtr0087179.1|protein_coding||c.*1637G&gt;T|||||1591|,A|non_coding_exon_variant|MODIFIER|CR43730|FBgn0263981|transcript|FBtr0343971.1|lincRNA|4/5|n.486G&gt;T||||||</t>
  </si>
  <si>
    <t>C|downstream_gene_variant|MODIFIER|Atg9|FBgn0034110|transcript|FBtr0329958.1|protein_coding||c.*1853G&gt;C|||||1700|,C|downstream_gene_variant|MODIFIER|Atg9|FBgn0034110|transcript|FBtr0087141.1|protein_coding||c.*1874G&gt;C|||||1700|,C|downstream_gene_variant|MODIFIER|CR45232|FBgn0267793|transcript|FBtr0345380.1|lincRNA||n.*1314C&gt;G|||||1314|,C|non_coding_exon_variant|MODIFIER|CR45232|FBgn0267793|transcript|FBtr0347228.1|lincRNA|1/1|n.7764C&gt;G||||||</t>
  </si>
  <si>
    <t>C|3_prime_UTR_variant|MODIFIER|Vha44|FBgn0262511|transcript|FBtr0290031.1|protein_coding|11/11|c.*393C&gt;G|||||393|,C|3_prime_UTR_variant|MODIFIER|Vha44|FBgn0262511|transcript|FBtr0087175.1|protein_coding|10/10|c.*393C&gt;G|||||393|,C|3_prime_UTR_variant|MODIFIER|Vha44|FBgn0262511|transcript|FBtr0290032.1|protein_coding|11/11|c.*393C&gt;G|||||393|,C|downstream_gene_variant|MODIFIER|CG4282|FBgn0034114|transcript|FBtr0087144.1|protein_coding||c.*1060G&gt;C|||||772|,C|downstream_gene_variant|MODIFIER|Vha44|FBgn0262511|transcript|FBtr0087173.1|protein_coding||c.*393C&gt;G|||||246|,C|downstream_gene_variant|MODIFIER|Vha44|FBgn0262511|transcript|FBtr0087176.1|protein_coding||c.*393C&gt;G|||||340|</t>
  </si>
  <si>
    <t>T|3_prime_UTR_variant|MODIFIER|Vha44|FBgn0262511|transcript|FBtr0290031.1|protein_coding|11/11|c.*22T&gt;A|||||22|,T|3_prime_UTR_variant|MODIFIER|Vha44|FBgn0262511|transcript|FBtr0087175.1|protein_coding|10/10|c.*22T&gt;A|||||22|,T|3_prime_UTR_variant|MODIFIER|Vha44|FBgn0262511|transcript|FBtr0290032.1|protein_coding|11/11|c.*22T&gt;A|||||22|,T|3_prime_UTR_variant|MODIFIER|Vha44|FBgn0262511|transcript|FBtr0087173.1|protein_coding|9/9|c.*22T&gt;A|||||22|,T|3_prime_UTR_variant|MODIFIER|Vha44|FBgn0262511|transcript|FBtr0087176.1|protein_coding|9/9|c.*22T&gt;A|||||22|,T|downstream_gene_variant|MODIFIER|CG4282|FBgn0034114|transcript|FBtr0087144.1|protein_coding||c.*1431A&gt;T|||||1143|</t>
  </si>
  <si>
    <t>T|intron_variant|MODIFIER|Vha44|FBgn0262511|transcript|FBtr0290031.1|protein_coding|5/10|c.1634-293C&gt;A||||||,T|intron_variant|MODIFIER|Vha44|FBgn0262511|transcript|FBtr0087175.1|protein_coding|4/9|c.452-293C&gt;A||||||,T|intron_variant|MODIFIER|Vha44|FBgn0262511|transcript|FBtr0290032.1|protein_coding|5/10|c.1634-293C&gt;A||||||,T|intron_variant|MODIFIER|Vha44|FBgn0262511|transcript|FBtr0087173.1|protein_coding|3/8|c.290-293C&gt;A||||||,T|intron_variant|MODIFIER|Vha44|FBgn0262511|transcript|FBtr0087176.1|protein_coding|3/8|c.290-293C&gt;A||||||</t>
  </si>
  <si>
    <t>G|downstream_gene_variant|MODIFIER|CG30098|FBgn0050098|transcript|FBtr0087168.1|protein_coding||c.*1218T&gt;C|||||1204|,G|intergenic_region|MODIFIER|CG15710-CG30098|FBgn0034120-FBgn0050098|intergenic_region|FBgn0034120-FBgn0050098|||n.16353020A&gt;G||||||</t>
  </si>
  <si>
    <t>A|downstream_gene_variant|MODIFIER|CG30098|FBgn0050098|transcript|FBtr0087168.1|protein_coding||c.*1045C&gt;T|||||1031|,A|intergenic_region|MODIFIER|CG15710-CG30098|FBgn0034120-FBgn0050098|intergenic_region|FBgn0034120-FBgn0050098|||n.16353193G&gt;A||||||</t>
  </si>
  <si>
    <t>A|downstream_gene_variant|MODIFIER|CG30098|FBgn0050098|transcript|FBtr0087168.1|protein_coding||c.*1043C&gt;T|||||1029|,A|intergenic_region|MODIFIER|CG15710-CG30098|FBgn0034120-FBgn0050098|intergenic_region|FBgn0034120-FBgn0050098|||n.16353195G&gt;A||||||</t>
  </si>
  <si>
    <t>A|intron_variant|MODIFIER|Sema-2b|FBgn0264273|transcript|FBtr0329992.1|protein_coding|2/15|c.328+6420C&gt;A||||||,A|intron_variant|MODIFIER|Sema-2b|FBgn0264273|transcript|FBtr0290009.1|protein_coding|2/15|c.328+6420C&gt;A||||||,A|intron_variant|MODIFIER|Sema-2b|FBgn0264273|transcript|FBtr0329991.1|protein_coding|2/14|c.328+6420C&gt;A||||||,A|intron_variant|MODIFIER|Sema-2b|FBgn0264273|transcript|FBtr0100001.1|protein_coding|1/13|c.328+6420C&gt;A||||||</t>
  </si>
  <si>
    <t>T|intron_variant|MODIFIER|Sema-2b|FBgn0264273|transcript|FBtr0329992.1|protein_coding|4/15|c.469-415C&gt;T||||||,T|intron_variant|MODIFIER|Sema-2b|FBgn0264273|transcript|FBtr0290009.1|protein_coding|4/15|c.469-415C&gt;T||||||,T|intron_variant|MODIFIER|Sema-2b|FBgn0264273|transcript|FBtr0329991.1|protein_coding|4/14|c.469-415C&gt;T||||||,T|intron_variant|MODIFIER|Sema-2b|FBgn0264273|transcript|FBtr0100001.1|protein_coding|3/13|c.469-415C&gt;T||||||</t>
  </si>
  <si>
    <t>C|intron_variant|MODIFIER|Sema-2b|FBgn0264273|transcript|FBtr0329992.1|protein_coding|12/15|c.2163-202G&gt;C||||||,C|intron_variant|MODIFIER|Sema-2b|FBgn0264273|transcript|FBtr0290009.1|protein_coding|12/15|c.2163-202G&gt;C||||||,C|intron_variant|MODIFIER|Sema-2b|FBgn0264273|transcript|FBtr0329991.1|protein_coding|12/14|c.2160-202G&gt;C||||||,C|intron_variant|MODIFIER|Sema-2b|FBgn0264273|transcript|FBtr0100001.1|protein_coding|11/13|c.2160-202G&gt;C||||||</t>
  </si>
  <si>
    <t>C|5_prime_UTR_variant|MODIFIER|CG15925|FBgn0034129|transcript|FBtr0087159.1|protein_coding|1/1|c.-261A&gt;C|||||261|,C|downstream_gene_variant|MODIFIER|CG4409|FBgn0034128|transcript|FBtr0113085.1|protein_coding||c.*1235A&gt;C|||||1166|</t>
  </si>
  <si>
    <t>A|intergenic_region|MODIFIER|CG15925-CheB53a|FBgn0034129-FBgn0261292|intergenic_region|FBgn0034129-FBgn0261292|||n.16461927G&gt;A||||||</t>
  </si>
  <si>
    <t>T|intergenic_region|MODIFIER|CG15925-CheB53a|FBgn0034129-FBgn0261292|intergenic_region|FBgn0034129-FBgn0261292|||n.16461985A&gt;T||||||</t>
  </si>
  <si>
    <t>C|intergenic_region|MODIFIER|CG15925-CheB53a|FBgn0034129-FBgn0261292|intergenic_region|FBgn0034129-FBgn0261292|||n.16461994A&gt;C||||||</t>
  </si>
  <si>
    <t>T|intergenic_region|MODIFIER|CG15925-CheB53a|FBgn0034129-FBgn0261292|intergenic_region|FBgn0034129-FBgn0261292|||n.16462049C&gt;T||||||</t>
  </si>
  <si>
    <t>A|intergenic_region|MODIFIER|CG15925-CheB53a|FBgn0034129-FBgn0261292|intergenic_region|FBgn0034129-FBgn0261292|||n.16462098G&gt;A||||||</t>
  </si>
  <si>
    <t>G|intergenic_region|MODIFIER|CG15925-CheB53a|FBgn0034129-FBgn0261292|intergenic_region|FBgn0034129-FBgn0261292|||n.16462344T&gt;G||||||</t>
  </si>
  <si>
    <t>A|intergenic_region|MODIFIER|CheB53b-CG15712|FBgn0261293-FBgn0034131|intergenic_region|FBgn0261293-FBgn0034131|||n.16474119T&gt;A||||||</t>
  </si>
  <si>
    <t>T|intergenic_region|MODIFIER|CheB53b-CG15712|FBgn0261293-FBgn0034131|intergenic_region|FBgn0261293-FBgn0034131|||n.16475182G&gt;T||||||</t>
  </si>
  <si>
    <t>T|intergenic_region|MODIFIER|CheB53b-CG15712|FBgn0261293-FBgn0034131|intergenic_region|FBgn0261293-FBgn0034131|||n.16476758C&gt;T||||||</t>
  </si>
  <si>
    <t>G|intergenic_region|MODIFIER|CheB53b-CG15712|FBgn0261293-FBgn0034131|intergenic_region|FBgn0261293-FBgn0034131|||n.16478664T&gt;G||||||</t>
  </si>
  <si>
    <t>T|synonymous_variant|LOW|CG7813|FBgn0034133|transcript|FBtr0087126.1|protein_coding|2/2|c.654G&gt;A|p.Lys218Lys|734/2375|654/2205|218/734||,T|upstream_gene_variant|MODIFIER|Sema-2a|FBgn0011260|transcript|FBtr0087088.1|protein_coding||c.-5018C&gt;T|||||1648|</t>
  </si>
  <si>
    <t>A|missense_variant|MODERATE|CG7813|FBgn0034133|transcript|FBtr0087126.1|protein_coding|2/2|c.650A&gt;T|p.Asp217Val|730/2375|650/2205|217/734||,A|upstream_gene_variant|MODIFIER|Sema-2a|FBgn0011260|transcript|FBtr0087088.1|protein_coding||c.-5014T&gt;A|||||1644|</t>
  </si>
  <si>
    <t>A|missense_variant|MODERATE|CG7813|FBgn0034133|transcript|FBtr0087126.1|protein_coding|2/2|c.645A&gt;T|p.Leu215Phe|725/2375|645/2205|215/734||,A|upstream_gene_variant|MODIFIER|Sema-2a|FBgn0011260|transcript|FBtr0087088.1|protein_coding||c.-5009T&gt;A|||||1639|</t>
  </si>
  <si>
    <t>G|missense_variant|MODERATE|CG7813|FBgn0034133|transcript|FBtr0087126.1|protein_coding|2/2|c.644T&gt;C|p.Leu215Ser|724/2375|644/2205|215/734||,G|upstream_gene_variant|MODIFIER|Sema-2a|FBgn0011260|transcript|FBtr0087088.1|protein_coding||c.-5008A&gt;G|||||1638|</t>
  </si>
  <si>
    <t>G|synonymous_variant|LOW|CG7813|FBgn0034133|transcript|FBtr0087126.1|protein_coding|2/2|c.643T&gt;C|p.Leu215Leu|723/2375|643/2205|215/734||,G|upstream_gene_variant|MODIFIER|Sema-2a|FBgn0011260|transcript|FBtr0087088.1|protein_coding||c.-5007A&gt;G|||||1637|</t>
  </si>
  <si>
    <t>T|missense_variant|MODERATE|CG7813|FBgn0034133|transcript|FBtr0087126.1|protein_coding|2/2|c.631G&gt;A|p.Ala211Thr|711/2375|631/2205|211/734||,T|upstream_gene_variant|MODIFIER|Sema-2a|FBgn0011260|transcript|FBtr0087088.1|protein_coding||c.-4995C&gt;T|||||1625|</t>
  </si>
  <si>
    <t>A|intron_variant|MODIFIER|Sema-2a|FBgn0011260|transcript|FBtr0087088.1|protein_coding|2/14|c.85+126G&gt;A||||||</t>
  </si>
  <si>
    <t>A|intron_variant|MODIFIER|Sema-2a|FBgn0011260|transcript|FBtr0087088.1|protein_coding|2/14|c.85+10366G&gt;A||||||</t>
  </si>
  <si>
    <t>G|intron_variant|MODIFIER|Sema-2a|FBgn0011260|transcript|FBtr0087088.1|protein_coding|2/14|c.85+10385T&gt;G||||||</t>
  </si>
  <si>
    <t>T|intron_variant|MODIFIER|Sema-2a|FBgn0011260|transcript|FBtr0087088.1|protein_coding|2/14|c.85+10394C&gt;T||||||</t>
  </si>
  <si>
    <t>A|upstream_gene_variant|MODIFIER|Sema-2a|FBgn0011260|transcript|FBtr0087089.1|protein_coding||c.-1586G&gt;A|||||560|,A|upstream_gene_variant|MODIFIER|Sema-2a|FBgn0011260|transcript|FBtr0087090.1|protein_coding||c.-1586G&gt;A|||||560|,A|upstream_gene_variant|MODIFIER|Sema-2a|FBgn0011260|transcript|FBtr0345339.1|protein_coding||c.-1586G&gt;A|||||864|,A|intron_variant|MODIFIER|Sema-2a|FBgn0011260|transcript|FBtr0087088.1|protein_coding|2/14|c.86-9784G&gt;A||||||</t>
  </si>
  <si>
    <t>G|upstream_gene_variant|MODIFIER|Sema-2a|FBgn0011260|transcript|FBtr0087089.1|protein_coding||c.-1563T&gt;G|||||537|,G|upstream_gene_variant|MODIFIER|Sema-2a|FBgn0011260|transcript|FBtr0087090.1|protein_coding||c.-1563T&gt;G|||||537|,G|upstream_gene_variant|MODIFIER|Sema-2a|FBgn0011260|transcript|FBtr0345339.1|protein_coding||c.-1563T&gt;G|||||841|,G|intron_variant|MODIFIER|Sema-2a|FBgn0011260|transcript|FBtr0087088.1|protein_coding|2/14|c.86-9761T&gt;G||||||</t>
  </si>
  <si>
    <t>A|5_prime_UTR_variant|MODIFIER|Sema-2a|FBgn0011260|transcript|FBtr0087090.1|protein_coding|2/15|c.-200C&gt;A|||||200|,A|intron_variant|MODIFIER|Sema-2a|FBgn0011260|transcript|FBtr0087089.1|protein_coding|1/14|c.-157-43C&gt;A||||||,A|intron_variant|MODIFIER|Sema-2a|FBgn0011260|transcript|FBtr0087088.1|protein_coding|2/14|c.86-8398C&gt;A||||||,A|intron_variant|MODIFIER|Sema-2a|FBgn0011260|transcript|FBtr0345339.1|protein_coding|1/14|c.-157-43C&gt;A||||||</t>
  </si>
  <si>
    <t>A|intron_variant|MODIFIER|Sema-2a|FBgn0011260|transcript|FBtr0087089.1|protein_coding|2/14|c.166+2524G&gt;A||||||,A|intron_variant|MODIFIER|Sema-2a|FBgn0011260|transcript|FBtr0087088.1|protein_coding|2/14|c.86-5509G&gt;A||||||,A|intron_variant|MODIFIER|Sema-2a|FBgn0011260|transcript|FBtr0087090.1|protein_coding|2/14|c.166+2524G&gt;A||||||,A|intron_variant|MODIFIER|Sema-2a|FBgn0011260|transcript|FBtr0345339.1|protein_coding|2/14|c.166+2524G&gt;A||||||</t>
  </si>
  <si>
    <t>G|missense_variant|MODERATE|Sema-2a|FBgn0011260|transcript|FBtr0087089.1|protein_coding|3/15|c.184A&gt;G|p.Asn62Asp|462/3481|184/2175|62/724||,G|missense_variant|MODERATE|Sema-2a|FBgn0011260|transcript|FBtr0087088.1|protein_coding|3/15|c.103A&gt;G|p.Asn35Asp|498/3548|103/2094|35/697||,G|missense_variant|MODERATE|Sema-2a|FBgn0011260|transcript|FBtr0087090.1|protein_coding|3/15|c.184A&gt;G|p.Asn62Asp|561/3580|184/2175|62/724||,G|missense_variant|MODERATE|Sema-2a|FBgn0011260|transcript|FBtr0345339.1|protein_coding|3/15|c.184A&gt;G|p.Asn62Asp|421/3440|184/2175|62/724||</t>
  </si>
  <si>
    <t>A|downstream_gene_variant|MODIFIER|loopin-1|FBgn0259795|transcript|FBtr0087092.1|protein_coding||c.*996G&gt;A|||||809|,A|downstream_gene_variant|MODIFIER|loopin-1|FBgn0259795|transcript|FBtr0113086.1|protein_coding||c.*996G&gt;A|||||687|,A|intergenic_region|MODIFIER|loopin-1-Syn2|FBgn0259795-FBgn0034135|intergenic_region|FBgn0259795-FBgn0034135|||n.16537773G&gt;A||||||</t>
  </si>
  <si>
    <t>A|upstream_gene_variant|MODIFIER|CG8317|FBgn0034140|transcript|FBtr0306005.1|protein_coding||c.-2276C&gt;T|||||1983|,A|upstream_gene_variant|MODIFIER|Cdk4|FBgn0016131|transcript|FBtr0087102.1|protein_coding||c.-2344G&gt;A|||||901|,A|upstream_gene_variant|MODIFIER|CG8317|FBgn0034140|transcript|FBtr0087122.1|protein_coding||c.-2276C&gt;T|||||1983|,A|upstream_gene_variant|MODIFIER|CG8317|FBgn0034140|transcript|FBtr0306006.1|protein_coding||c.-3306C&gt;T|||||1983|,A|upstream_gene_variant|MODIFIER|Cdk4|FBgn0016131|transcript|FBtr0087103.1|protein_coding||c.-2344G&gt;A|||||995|,A|upstream_gene_variant|MODIFIER|Cdk4|FBgn0016131|transcript|FBtr0345340.1|protein_coding||c.-2344G&gt;A|||||1196|,A|upstream_gene_variant|MODIFIER|Cdk4|FBgn0016131|transcript|FBtr0087104.1|protein_coding||c.-2344G&gt;A|||||1537|,A|intergenic_region|MODIFIER|CG8317-Cdk4|FBgn0034140-FBgn0016131|intergenic_region|FBgn0034140-FBgn0016131|||n.16578569G&gt;A||||||</t>
  </si>
  <si>
    <t>G|intron_variant|MODIFIER|gprs|FBgn0024232|transcript|FBtr0087109.1|protein_coding|7/9|c.819+13T&gt;G||||||,G|intron_variant|MODIFIER|gprs|FBgn0024232|transcript|FBtr0336682.1|protein_coding|7/8|c.819+13T&gt;G||||||,G|intron_variant|MODIFIER|gprs|FBgn0024232|transcript|FBtr0331921.1|protein_coding|5/7|c.780+13T&gt;G||||||,G|intron_variant|MODIFIER|gprs|FBgn0024232|transcript|FBtr0331922.1|protein_coding|6/9|c.780+13T&gt;G||||||,G|intron_variant|MODIFIER|gprs|FBgn0024232|transcript|FBtr0336683.1|protein_coding|6/8|c.780+13T&gt;G||||||,G|intron_variant|MODIFIER|gprs|FBgn0024232|transcript|FBtr0336950.1|protein_coding|6/7|c.780+13T&gt;G||||||</t>
  </si>
  <si>
    <t>A|intron_variant|MODIFIER|gprs|FBgn0024232|transcript|FBtr0087109.1|protein_coding|7/9|c.819+19G&gt;A||||||,A|intron_variant|MODIFIER|gprs|FBgn0024232|transcript|FBtr0336682.1|protein_coding|7/8|c.819+19G&gt;A||||||,A|intron_variant|MODIFIER|gprs|FBgn0024232|transcript|FBtr0331921.1|protein_coding|5/7|c.780+19G&gt;A||||||,A|intron_variant|MODIFIER|gprs|FBgn0024232|transcript|FBtr0331922.1|protein_coding|6/9|c.780+19G&gt;A||||||,A|intron_variant|MODIFIER|gprs|FBgn0024232|transcript|FBtr0336683.1|protein_coding|6/8|c.780+19G&gt;A||||||,A|intron_variant|MODIFIER|gprs|FBgn0024232|transcript|FBtr0336950.1|protein_coding|6/7|c.780+19G&gt;A||||||</t>
  </si>
  <si>
    <t>G|intron_variant|MODIFIER|gprs|FBgn0024232|transcript|FBtr0087109.1|protein_coding|7/9|c.819+22A&gt;G||||||,G|intron_variant|MODIFIER|gprs|FBgn0024232|transcript|FBtr0336682.1|protein_coding|7/8|c.819+22A&gt;G||||||,G|intron_variant|MODIFIER|gprs|FBgn0024232|transcript|FBtr0331921.1|protein_coding|5/7|c.780+22A&gt;G||||||,G|intron_variant|MODIFIER|gprs|FBgn0024232|transcript|FBtr0331922.1|protein_coding|6/9|c.780+22A&gt;G||||||,G|intron_variant|MODIFIER|gprs|FBgn0024232|transcript|FBtr0336683.1|protein_coding|6/8|c.780+22A&gt;G||||||,G|intron_variant|MODIFIER|gprs|FBgn0024232|transcript|FBtr0336950.1|protein_coding|6/7|c.780+22A&gt;G||||||</t>
  </si>
  <si>
    <t>T|intron_variant|MODIFIER|gprs|FBgn0024232|transcript|FBtr0087109.1|protein_coding|7/9|c.820-11C&gt;T||||||,T|intron_variant|MODIFIER|gprs|FBgn0024232|transcript|FBtr0336682.1|protein_coding|7/8|c.820-11C&gt;T||||||,T|intron_variant|MODIFIER|gprs|FBgn0024232|transcript|FBtr0331921.1|protein_coding|5/7|c.781-11C&gt;T||||||,T|intron_variant|MODIFIER|gprs|FBgn0024232|transcript|FBtr0331922.1|protein_coding|6/9|c.781-11C&gt;T||||||,T|intron_variant|MODIFIER|gprs|FBgn0024232|transcript|FBtr0336683.1|protein_coding|6/8|c.781-11C&gt;T||||||,T|intron_variant|MODIFIER|gprs|FBgn0024232|transcript|FBtr0336950.1|protein_coding|6/7|c.781-11C&gt;T||||||</t>
  </si>
  <si>
    <t>T|synonymous_variant|LOW|gprs|FBgn0024232|transcript|FBtr0087109.1|protein_coding|8/10|c.954C&gt;T|p.Ala318Ala|1190/6491|954/3909|318/1302||,T|synonymous_variant|LOW|gprs|FBgn0024232|transcript|FBtr0336682.1|protein_coding|8/9|c.954C&gt;T|p.Ala318Ala|1190/4330|954/1143|318/380||,T|synonymous_variant|LOW|gprs|FBgn0024232|transcript|FBtr0331921.1|protein_coding|6/8|c.915C&gt;T|p.Ala305Ala|1374/6675|915/3870|305/1289||,T|synonymous_variant|LOW|gprs|FBgn0024232|transcript|FBtr0331922.1|protein_coding|7/10|c.915C&gt;T|p.Ala305Ala|1519/3109|915/1092|305/363||,T|synonymous_variant|LOW|gprs|FBgn0024232|transcript|FBtr0336683.1|protein_coding|7/9|c.915C&gt;T|p.Ala305Ala|1519/3283|915/972|305/323||,T|synonymous_variant|LOW|gprs|FBgn0024232|transcript|FBtr0336950.1|protein_coding|7/8|c.915C&gt;T|p.Ala305Ala|1151/6626|915/1104|305/367||</t>
  </si>
  <si>
    <t>C|3_prime_UTR_variant|MODIFIER|gprs|FBgn0024232|transcript|FBtr0087109.1|protein_coding|10/10|c.*531T&gt;C|||||531|,C|3_prime_UTR_variant|MODIFIER|gprs|FBgn0024232|transcript|FBtr0331921.1|protein_coding|8/8|c.*531T&gt;C|||||531|,C|3_prime_UTR_variant|MODIFIER|gprs|FBgn0024232|transcript|FBtr0336950.1|protein_coding|8/8|c.*3471T&gt;C|||||3471|,C|downstream_gene_variant|MODIFIER|Amyrel|FBgn0020506|transcript|FBtr0087117.1|protein_coding||c.*1850A&gt;G|||||1785|,C|downstream_gene_variant|MODIFIER|gprs|FBgn0024232|transcript|FBtr0336682.1|protein_coding||c.*3471T&gt;C|||||520|,C|intron_variant|MODIFIER|gprs|FBgn0024232|transcript|FBtr0331922.1|protein_coding|9/9|c.*1101-1503T&gt;C||||||,C|intron_variant|MODIFIER|gprs|FBgn0024232|transcript|FBtr0336683.1|protein_coding|8/8|c.*1395-1503T&gt;C||||||</t>
  </si>
  <si>
    <t>C|3_prime_UTR_variant|MODIFIER|Picot|FBgn0024315|transcript|FBtr0087115.1|protein_coding|5/5|c.*96T&gt;G|||||96|,C|3_prime_UTR_variant|MODIFIER|Picot|FBgn0024315|transcript|FBtr0340067.1|protein_coding|5/5|c.*96T&gt;G|||||96|,C|3_prime_UTR_variant|MODIFIER|Picot|FBgn0024315|transcript|FBtr0087114.1|protein_coding|6/6|c.*96T&gt;G|||||96|,C|3_prime_UTR_variant|MODIFIER|Picot|FBgn0024315|transcript|FBtr0340068.1|protein_coding|7/7|c.*96T&gt;G|||||96|,C|upstream_gene_variant|MODIFIER|Nach|FBgn0024319|transcript|FBtr0087116.1|protein_coding||c.-615T&gt;G|||||615|</t>
  </si>
  <si>
    <t>G|missense_variant|MODERATE|Picot|FBgn0024315|transcript|FBtr0087115.1|protein_coding|5/5|c.1504A&gt;C|p.Lys502Gln|1813/2333|1504/1590|502/529||,G|missense_variant|MODERATE|Picot|FBgn0024315|transcript|FBtr0340067.1|protein_coding|5/5|c.1465A&gt;C|p.Lys489Gln|1847/2367|1465/1551|489/516||,G|missense_variant|MODERATE|Picot|FBgn0024315|transcript|FBtr0087114.1|protein_coding|6/6|c.1465A&gt;C|p.Lys489Gln|2215/2735|1465/1551|489/516||,G|missense_variant|MODERATE|Picot|FBgn0024315|transcript|FBtr0340068.1|protein_coding|7/7|c.1465A&gt;C|p.Lys489Gln|2350/2870|1465/1551|489/516||,G|upstream_gene_variant|MODIFIER|Nach|FBgn0024319|transcript|FBtr0087116.1|protein_coding||c.-797A&gt;C|||||797|</t>
  </si>
  <si>
    <t>G|upstream_gene_variant|MODIFIER|Picot|FBgn0024315|transcript|FBtr0340067.1|protein_coding||c.-1555T&gt;C|||||1173|,G|intron_variant|MODIFIER|Picot|FBgn0024315|transcript|FBtr0087114.1|protein_coding|1/5|c.-626-929T&gt;C||||||,G|intron_variant|MODIFIER|Picot|FBgn0024315|transcript|FBtr0340068.1|protein_coding|2/6|c.-626-929T&gt;C||||||</t>
  </si>
  <si>
    <t>C|upstream_gene_variant|MODIFIER|Picot|FBgn0024315|transcript|FBtr0340067.1|protein_coding||c.-1556A&gt;G|||||1174|,C|intron_variant|MODIFIER|Picot|FBgn0024315|transcript|FBtr0087114.1|protein_coding|1/5|c.-626-930A&gt;G||||||,C|intron_variant|MODIFIER|Picot|FBgn0024315|transcript|FBtr0340068.1|protein_coding|2/6|c.-626-930A&gt;G||||||</t>
  </si>
  <si>
    <t>G|upstream_gene_variant|MODIFIER|CG30463|FBgn0050463|transcript|FBtr0113381.1|protein_coding||c.-2809T&gt;C|||||3|,G|intron_variant|MODIFIER|CG30463|FBgn0050463|transcript|FBtr0087112.1|protein_coding|6/11|c.1120-2779T&gt;C||||||,G|intron_variant|MODIFIER|CG30463|FBgn0050463|transcript|FBtr0087113.1|protein_coding|5/10|c.1120-2779T&gt;C||||||,G|intron_variant|MODIFIER|CG30463|FBgn0050463|transcript|FBtr0113379.1|protein_coding|6/11|c.1120-2779T&gt;C||||||,G|intron_variant|MODIFIER|CG30463|FBgn0050463|transcript|FBtr0113380.1|protein_coding|5/10|c.1120-2779T&gt;C||||||</t>
  </si>
  <si>
    <t>A|upstream_gene_variant|MODIFIER|CG5210|FBgn0013763|transcript|FBtr0087111.1|protein_coding||c.-1253C&gt;A|||||1184|,A|upstream_gene_variant|MODIFIER|CG5210|FBgn0013763|transcript|FBtr0340066.1|protein_coding||c.-1253C&gt;A|||||505|,A|intron_variant|MODIFIER|CG30463|FBgn0050463|transcript|FBtr0087112.1|protein_coding|6/11|c.1119+7469G&gt;T||||||,A|intron_variant|MODIFIER|CG30463|FBgn0050463|transcript|FBtr0087113.1|protein_coding|5/10|c.1119+7469G&gt;T||||||,A|intron_variant|MODIFIER|CG30463|FBgn0050463|transcript|FBtr0113379.1|protein_coding|6/11|c.1119+7469G&gt;T||||||,A|intron_variant|MODIFIER|CG30463|FBgn0050463|transcript|FBtr0113380.1|protein_coding|5/10|c.1119+7469G&gt;T||||||</t>
  </si>
  <si>
    <t>T|upstream_gene_variant|MODIFIER|CG5210|FBgn0013763|transcript|FBtr0087111.1|protein_coding||c.-1123C&gt;T|||||1054|,T|upstream_gene_variant|MODIFIER|CG5210|FBgn0013763|transcript|FBtr0340066.1|protein_coding||c.-1123C&gt;T|||||375|,T|intron_variant|MODIFIER|CG30463|FBgn0050463|transcript|FBtr0087112.1|protein_coding|6/11|c.1119+7339G&gt;A||||||,T|intron_variant|MODIFIER|CG30463|FBgn0050463|transcript|FBtr0087113.1|protein_coding|5/10|c.1119+7339G&gt;A||||||,T|intron_variant|MODIFIER|CG30463|FBgn0050463|transcript|FBtr0113379.1|protein_coding|6/11|c.1119+7339G&gt;A||||||,T|intron_variant|MODIFIER|CG30463|FBgn0050463|transcript|FBtr0113380.1|protein_coding|5/10|c.1119+7339G&gt;A||||||</t>
  </si>
  <si>
    <t>T|intron_variant|MODIFIER|CG30463|FBgn0050463|transcript|FBtr0087112.1|protein_coding|2/11|c.-381+2537G&gt;A||||||,T|intron_variant|MODIFIER|CG30463|FBgn0050463|transcript|FBtr0087113.1|protein_coding|1/10|c.-380-7338G&gt;A||||||,T|intron_variant|MODIFIER|CG30463|FBgn0050463|transcript|FBtr0113379.1|protein_coding|2/11|c.-381+2537G&gt;A||||||,T|intron_variant|MODIFIER|CG30463|FBgn0050463|transcript|FBtr0113380.1|protein_coding|1/10|c.-380-7338G&gt;A||||||</t>
  </si>
  <si>
    <t>G|intron_variant|MODIFIER|CG30463|FBgn0050463|transcript|FBtr0087112.1|protein_coding|2/11|c.-381+1614A&gt;C||||||,G|intron_variant|MODIFIER|CG30463|FBgn0050463|transcript|FBtr0087113.1|protein_coding|1/10|c.-380-8261A&gt;C||||||,G|intron_variant|MODIFIER|CG30463|FBgn0050463|transcript|FBtr0113379.1|protein_coding|2/11|c.-381+1614A&gt;C||||||,G|intron_variant|MODIFIER|CG30463|FBgn0050463|transcript|FBtr0113380.1|protein_coding|1/10|c.-380-8261A&gt;C||||||</t>
  </si>
  <si>
    <t>G|intron_variant|MODIFIER|CG30463|FBgn0050463|transcript|FBtr0087112.1|protein_coding|2/11|c.-381+679T&gt;C||||||,G|intron_variant|MODIFIER|CG30463|FBgn0050463|transcript|FBtr0087113.1|protein_coding|1/10|c.-380-9196T&gt;C||||||,G|intron_variant|MODIFIER|CG30463|FBgn0050463|transcript|FBtr0113379.1|protein_coding|2/11|c.-381+679T&gt;C||||||,G|intron_variant|MODIFIER|CG30463|FBgn0050463|transcript|FBtr0113380.1|protein_coding|1/10|c.-380-9196T&gt;C||||||</t>
  </si>
  <si>
    <t>G|intron_variant|MODIFIER|CG30463|FBgn0050463|transcript|FBtr0087112.1|protein_coding|1/11|c.-438-4995T&gt;C||||||,G|intron_variant|MODIFIER|CG30463|FBgn0050463|transcript|FBtr0087113.1|protein_coding|1/10|c.-381+9693T&gt;C||||||,G|intron_variant|MODIFIER|CG30463|FBgn0050463|transcript|FBtr0113379.1|protein_coding|1/11|c.-438-4995T&gt;C||||||,G|intron_variant|MODIFIER|CG30463|FBgn0050463|transcript|FBtr0113380.1|protein_coding|1/10|c.-381+9693T&gt;C||||||</t>
  </si>
  <si>
    <t>C|upstream_gene_variant|MODIFIER|CR43104|FBgn0262564|transcript|FBtr0347234.1|lincRNA||n.-1073C&gt;G|||||1073|,C|upstream_gene_variant|MODIFIER|CR43104|FBgn0262564|transcript|FBtr0347233.1|lincRNA||n.-1073C&gt;G|||||1073|,C|downstream_gene_variant|MODIFIER|CR44464|FBgn0265657|transcript|FBtr0340524.1|lincRNA||n.*613G&gt;C|||||613|,C|intergenic_region|MODIFIER|CR44464-Sfp53D|FBgn0265657-FBgn0259967|intergenic_region|FBgn0265657-FBgn0259967|||n.16738958G&gt;C||||||</t>
  </si>
  <si>
    <t>C|upstream_gene_variant|MODIFIER|CR43104|FBgn0262564|transcript|FBtr0347234.1|lincRNA||n.-1565T&gt;G|||||1565|,C|upstream_gene_variant|MODIFIER|CR43104|FBgn0262564|transcript|FBtr0347233.1|lincRNA||n.-1565T&gt;G|||||1565|,C|downstream_gene_variant|MODIFIER|CR44464|FBgn0265657|transcript|FBtr0340524.1|lincRNA||n.*1105A&gt;C|||||1105|,C|intergenic_region|MODIFIER|CR44464-Sfp53D|FBgn0265657-FBgn0259967|intergenic_region|FBgn0265657-FBgn0259967|||n.16739450A&gt;C||||||</t>
  </si>
  <si>
    <t>A|downstream_gene_variant|MODIFIER|CR44464|FBgn0265657|transcript|FBtr0340524.1|lincRNA||n.*1832G&gt;A|||||1832|,A|intergenic_region|MODIFIER|CR44464-Sfp53D|FBgn0265657-FBgn0259967|intergenic_region|FBgn0265657-FBgn0259967|||n.16740177G&gt;A||||||</t>
  </si>
  <si>
    <t>C|downstream_gene_variant|MODIFIER|CR44464|FBgn0265657|transcript|FBtr0340524.1|lincRNA||n.*1848T&gt;C|||||1848|,C|intergenic_region|MODIFIER|CR44464-Sfp53D|FBgn0265657-FBgn0259967|intergenic_region|FBgn0265657-FBgn0259967|||n.16740193T&gt;C||||||</t>
  </si>
  <si>
    <t>T|downstream_gene_variant|MODIFIER|Sfp53D|FBgn0259967|transcript|FBtr0300312.1|protein_coding||c.*1349G&gt;A|||||1281|,T|downstream_gene_variant|MODIFIER|CG15617|FBgn0034151|transcript|FBtr0087083.1|protein_coding||c.*2499G&gt;A|||||1966|,T|downstream_gene_variant|MODIFIER|Sfp53D|FBgn0259967|transcript|FBtr0345495.1|protein_coding||c.*1349G&gt;A|||||1038|,T|intergenic_region|MODIFIER|CR44464-Sfp53D|FBgn0265657-FBgn0259967|intergenic_region|FBgn0265657-FBgn0259967|||n.16743257C&gt;T||||||</t>
  </si>
  <si>
    <t>A|synonymous_variant|LOW|resilin|FBgn0034157|transcript|FBtr0087024.1|protein_coding|1/3|c.177G&gt;A|p.Arg59Arg|300/2281|177/1863|59/620||,A|synonymous_variant|LOW|resilin|FBgn0034157|transcript|FBtr0087025.1|protein_coding|1/2|c.177G&gt;A|p.Arg59Arg|820/2666|177/1728|59/575||,A|downstream_gene_variant|MODIFIER|Vkor|FBgn0053544|transcript|FBtr0091510.1|protein_coding||c.*1791G&gt;A|||||1730|</t>
  </si>
  <si>
    <t>A|intergenic_region|MODIFIER|CG15615-CR44465|FBgn0034159-FBgn0265658|intergenic_region|FBgn0034159-FBgn0265658|||n.16799286C&gt;A||||||</t>
  </si>
  <si>
    <t>T|intergenic_region|MODIFIER|CG15615-CR44465|FBgn0034159-FBgn0265658|intergenic_region|FBgn0034159-FBgn0265658|||n.16799833C&gt;T||||||</t>
  </si>
  <si>
    <t>T|intergenic_region|MODIFIER|CG15615-CR44465|FBgn0034159-FBgn0265658|intergenic_region|FBgn0034159-FBgn0265658|||n.16799923A&gt;T||||||</t>
  </si>
  <si>
    <t>A|intergenic_region|MODIFIER|CG15615-CR44465|FBgn0034159-FBgn0265658|intergenic_region|FBgn0034159-FBgn0265658|||n.16800924G&gt;A||||||</t>
  </si>
  <si>
    <t>G|downstream_gene_variant|MODIFIER|CR44379|FBgn0265529|transcript|FBtr0340078.1|lincRNA||n.*918T&gt;G|||||918|,G|downstream_gene_variant|MODIFIER|CR44380|FBgn0265530|transcript|FBtr0340080.1|lincRNA||n.*686A&gt;C|||||686|,G|downstream_gene_variant|MODIFIER|CR44379|FBgn0265529|transcript|FBtr0340079.1|lincRNA||n.*918T&gt;G|||||918|,G|intergenic_region|MODIFIER|CR44379-CR44380|FBgn0265529-FBgn0265530|intergenic_region|FBgn0265529-FBgn0265530|||n.16813709T&gt;G||||||</t>
  </si>
  <si>
    <t>A|downstream_gene_variant|MODIFIER|Ugt37c1|FBgn0026754|transcript|FBtr0087076.1|protein_coding||c.*260C&gt;T|||||126|,A|intergenic_region|MODIFIER|CR43650-Ugt37c1|FBgn0263659-FBgn0026754|intergenic_region|FBgn0263659-FBgn0026754|||n.16843170G&gt;A||||||</t>
  </si>
  <si>
    <t>T|stop_gained|HIGH|CG6429|FBgn0046999|transcript|FBtr0087044.1|protein_coding|1/2|c.112G&gt;T|p.Glu38*|173/672|112/480|38/159||,T|upstream_gene_variant|MODIFIER|CG6435|FBgn0034165|transcript|FBtr0087045.1|protein_coding||c.-641G&gt;T|||||585|,T|downstream_gene_variant|MODIFIER|CG6426|FBgn0034162|transcript|FBtr0087042.1|protein_coding||c.*1444G&gt;T|||||1336|,T|downstream_gene_variant|MODIFIER|CG6421|FBgn0025827|transcript|FBtr0087043.1|protein_coding||c.*339G&gt;T|||||281|,T|downstream_gene_variant|MODIFIER|CG8910|FBgn0025833|transcript|FBtr0087071.1|protein_coding||c.*2669C&gt;A|||||1537|</t>
  </si>
  <si>
    <t>A|downstream_gene_variant|MODIFIER|CG6435|FBgn0034165|transcript|FBtr0087045.1|protein_coding||c.*1557C&gt;A|||||1311|,A|intron_variant|MODIFIER|CG8910|FBgn0025833|transcript|FBtr0087071.1|protein_coding|5/5|c.1701+54G&gt;T||||||</t>
  </si>
  <si>
    <t>G|intron_variant|MODIFIER|CG8910|FBgn0025833|transcript|FBtr0087071.1|protein_coding|2/5|c.151-258A&gt;C||||||</t>
  </si>
  <si>
    <t>C|intron_variant|MODIFIER|CG8910|FBgn0025833|transcript|FBtr0087071.1|protein_coding|2/5|c.151-370T&gt;G||||||</t>
  </si>
  <si>
    <t>C|downstream_gene_variant|MODIFIER|inaC|FBgn0004784|transcript|FBtr0087047.1|protein_coding||c.*1056T&gt;C|||||918|,C|intergenic_region|MODIFIER|inaC-Pkc53E|FBgn0004784-FBgn0003091|intergenic_region|FBgn0004784-FBgn0003091|||n.16902493T&gt;C||||||</t>
  </si>
  <si>
    <t>A|intergenic_region|MODIFIER|inaC-Pkc53E|FBgn0004784-FBgn0003091|intergenic_region|FBgn0004784-FBgn0003091|||n.16910304T&gt;A||||||</t>
  </si>
  <si>
    <t>C|intergenic_region|MODIFIER|inaC-Pkc53E|FBgn0004784-FBgn0003091|intergenic_region|FBgn0004784-FBgn0003091|||n.16917189T&gt;C||||||</t>
  </si>
  <si>
    <t>T|intergenic_region|MODIFIER|inaC-Pkc53E|FBgn0004784-FBgn0003091|intergenic_region|FBgn0004784-FBgn0003091|||n.16917414A&gt;T||||||</t>
  </si>
  <si>
    <t>T|intergenic_region|MODIFIER|inaC-Pkc53E|FBgn0004784-FBgn0003091|intergenic_region|FBgn0004784-FBgn0003091|||n.16918023C&gt;T||||||</t>
  </si>
  <si>
    <t>G|intergenic_region|MODIFIER|inaC-Pkc53E|FBgn0004784-FBgn0003091|intergenic_region|FBgn0004784-FBgn0003091|||n.16918376A&gt;G||||||</t>
  </si>
  <si>
    <t>G|intergenic_region|MODIFIER|inaC-Pkc53E|FBgn0004784-FBgn0003091|intergenic_region|FBgn0004784-FBgn0003091|||n.16918426A&gt;G||||||</t>
  </si>
  <si>
    <t>G|upstream_gene_variant|MODIFIER|tRNA:G3:53E|FBgn0011867|transcript|FBtr0087055.1|protein_coding||c.-1585T&gt;G|||||1585|WARNING_TRANSCRIPT_INCOMPLETE,G|downstream_gene_variant|MODIFIER|CR44376|FBgn0265526|transcript|FBtr0340075.1|lincRNA||n.*1529T&gt;G|||||1529|,G|intergenic_region|MODIFIER|CR44376-tRNA:G3:53E|FBgn0265526-FBgn0011867|intergenic_region|FBgn0265526-FBgn0011867|||n.16966423T&gt;G||||||</t>
  </si>
  <si>
    <t>C|intron_variant|MODIFIER|Cbp53E|FBgn0004580|transcript|FBtr0087056.1|protein_coding|8/10|c.658-1033G&gt;C||||||,C|intron_variant|MODIFIER|Cbp53E|FBgn0004580|transcript|FBtr0340072.1|protein_coding|9/11|c.658-1033G&gt;C||||||</t>
  </si>
  <si>
    <t>A|splice_region_variant&amp;intron_variant|LOW|Dark|FBgn0263864|transcript|FBtr0086968.1|protein_coding|4/10|c.1152+7G&gt;A||||||,A|splice_region_variant&amp;intron_variant|LOW|Dark|FBgn0263864|transcript|FBtr0086967.1|protein_coding|4/9|c.1152+7G&gt;A||||||,A|downstream_gene_variant|MODIFIER|CR44390|FBgn0265540|transcript|FBtr0344891.1|lincRNA||n.*919C&gt;T|||||919|,A|downstream_gene_variant|MODIFIER|CR44390|FBgn0265540|transcript|FBtr0340132.1|lincRNA||n.*919C&gt;T|||||919|</t>
  </si>
  <si>
    <t>A|downstream_gene_variant|MODIFIER|Spn53F|FBgn0034195|transcript|FBtr0110777.1|protein_coding||c.*480A&gt;T|||||351|,A|non_coding_exon_variant|MODIFIER|CR45272|FBgn0266810|transcript|FBtr0345516.1|lincRNA|1/1|n.1453T&gt;A||||||</t>
  </si>
  <si>
    <t>C|3_prime_UTR_variant|MODIFIER|CG11400|FBgn0034198|transcript|FBtr0345517.1|protein_coding|1/1|c.*134G&gt;C|||||134|,C|upstream_gene_variant|MODIFIER|CR44391|FBgn0265541|transcript|FBtr0345518.1|pseudogene||n.-657G&gt;C|||||657|,C|upstream_gene_variant|MODIFIER|Gbp|FBgn0034199|transcript|FBtr0086986.1|protein_coding||c.-1560G&gt;C|||||1513|,C|upstream_gene_variant|MODIFIER|CR44391|FBgn0265541|transcript|FBtr0340134.1|pseudogene||n.-657G&gt;C|||||657|,C|downstream_gene_variant|MODIFIER|Acp54A1|FBgn0083936|transcript|FBtr0110768.1|protein_coding||c.*1275G&gt;C|||||1188|,C|downstream_gene_variant|MODIFIER|CG11400|FBgn0034198|transcript|FBtr0086985.1|protein_coding||c.*134G&gt;C|||||86|</t>
  </si>
  <si>
    <t>C|3_prime_UTR_variant|MODIFIER|CG11400|FBgn0034198|transcript|FBtr0345517.1|protein_coding|1/1|c.*183T&gt;C|||||183|,C|upstream_gene_variant|MODIFIER|CR44391|FBgn0265541|transcript|FBtr0345518.1|pseudogene||n.-608T&gt;C|||||608|,C|upstream_gene_variant|MODIFIER|Gbp|FBgn0034199|transcript|FBtr0086986.1|protein_coding||c.-1511T&gt;C|||||1464|,C|upstream_gene_variant|MODIFIER|CR44391|FBgn0265541|transcript|FBtr0340134.1|pseudogene||n.-608T&gt;C|||||608|,C|downstream_gene_variant|MODIFIER|Acp54A1|FBgn0083936|transcript|FBtr0110768.1|protein_coding||c.*1324T&gt;C|||||1237|,C|downstream_gene_variant|MODIFIER|CG11400|FBgn0034198|transcript|FBtr0086985.1|protein_coding||c.*183T&gt;C|||||135|</t>
  </si>
  <si>
    <t>A|3_prime_UTR_variant|MODIFIER|CG11400|FBgn0034198|transcript|FBtr0345517.1|protein_coding|1/1|c.*188G&gt;A|||||188|,A|upstream_gene_variant|MODIFIER|CR44391|FBgn0265541|transcript|FBtr0345518.1|pseudogene||n.-603G&gt;A|||||603|,A|upstream_gene_variant|MODIFIER|Gbp|FBgn0034199|transcript|FBtr0086986.1|protein_coding||c.-1506G&gt;A|||||1459|,A|upstream_gene_variant|MODIFIER|CR44391|FBgn0265541|transcript|FBtr0340134.1|pseudogene||n.-603G&gt;A|||||603|,A|downstream_gene_variant|MODIFIER|Acp54A1|FBgn0083936|transcript|FBtr0110768.1|protein_coding||c.*1329G&gt;A|||||1242|,A|downstream_gene_variant|MODIFIER|CG11400|FBgn0034198|transcript|FBtr0086985.1|protein_coding||c.*188G&gt;A|||||140|</t>
  </si>
  <si>
    <t>T|upstream_gene_variant|MODIFIER|Gbp|FBgn0034199|transcript|FBtr0086986.1|protein_coding||c.-486C&gt;T|||||439|,T|upstream_gene_variant|MODIFIER|CG11395|FBgn0034200|transcript|FBtr0086987.1|protein_coding||c.-1280C&gt;T|||||1228|,T|upstream_gene_variant|MODIFIER|CG11395|FBgn0034200|transcript|FBtr0345519.1|protein_coding||c.-1280C&gt;T|||||1228|,T|downstream_gene_variant|MODIFIER|CG11400|FBgn0034198|transcript|FBtr0086985.1|protein_coding||c.*1208C&gt;T|||||1160|,T|downstream_gene_variant|MODIFIER|CG11400|FBgn0034198|transcript|FBtr0345517.1|protein_coding||c.*1208C&gt;T|||||667|,T|non_coding_exon_variant|MODIFIER|CR44391|FBgn0265541|transcript|FBtr0345518.1|pseudogene|1/1|n.418C&gt;T||||||,T|non_coding_exon_variant|MODIFIER|CR44391|FBgn0265541|transcript|FBtr0340134.1|pseudogene|1/1|n.418C&gt;T||||||</t>
  </si>
  <si>
    <t>T|intergenic_region|MODIFIER|CG10953-CR44387|FBgn0034204-FBgn0265537|intergenic_region|FBgn0034204-FBgn0265537|||n.17171148G&gt;T||||||</t>
  </si>
  <si>
    <t>T|intergenic_region|MODIFIER|CG10953-CR44387|FBgn0034204-FBgn0265537|intergenic_region|FBgn0034204-FBgn0265537|||n.17175046G&gt;T||||||</t>
  </si>
  <si>
    <t>G|5_prime_UTR_premature_start_codon_gain_variant|LOW|CG10950|FBgn0034205|transcript|FBtr0086990.1|protein_coding|2/2|c.-19A&gt;G||||||,G|5_prime_UTR_variant|MODIFIER|CG10950|FBgn0034205|transcript|FBtr0086990.1|protein_coding|2/2|c.-19A&gt;G|||||19|</t>
  </si>
  <si>
    <t>T|intergenic_region|MODIFIER|CG43237-mbl|FBgn0262882-FBgn0265487|intergenic_region|FBgn0262882-FBgn0265487|||n.17208328A&gt;T||||||</t>
  </si>
  <si>
    <t>T|intergenic_region|MODIFIER|CG43237-mbl|FBgn0262882-FBgn0265487|intergenic_region|FBgn0262882-FBgn0265487|||n.17208672G&gt;T||||||</t>
  </si>
  <si>
    <t>T|intergenic_region|MODIFIER|CG43237-mbl|FBgn0262882-FBgn0265487|intergenic_region|FBgn0262882-FBgn0265487|||n.17210161C&gt;T||||||</t>
  </si>
  <si>
    <t>A|intergenic_region|MODIFIER|CG43237-mbl|FBgn0262882-FBgn0265487|intergenic_region|FBgn0262882-FBgn0265487|||n.17213405T&gt;A||||||</t>
  </si>
  <si>
    <t>A|intron_variant|MODIFIER|mbl|FBgn0265487|transcript|FBtr0310346.1|protein_coding|1/9|c.-515+848C&gt;A||||||</t>
  </si>
  <si>
    <t>A|intron_variant|MODIFIER|mbl|FBgn0265487|transcript|FBtr0336940.1|protein_coding|1/6|c.-465-2209G&gt;A||||||,A|intron_variant|MODIFIER|mbl|FBgn0265487|transcript|FBtr0310346.1|protein_coding|2/9|c.-465-2209G&gt;A||||||,A|intron_variant|MODIFIER|mbl|FBgn0265487|transcript|FBtr0086991.1|protein_coding|1/3|c.-465-2209G&gt;A||||||,A|intron_variant|MODIFIER|mbl|FBgn0265487|transcript|FBtr0086992.1|protein_coding|1/4|c.-465-2209G&gt;A||||||,A|intron_variant|MODIFIER|mbl|FBgn0265487|transcript|FBtr0306601.1|protein_coding|1/7|c.-465-2209G&gt;A||||||,A|intron_variant|MODIFIER|mbl|FBgn0265487|transcript|FBtr0306603.1|protein_coding|1/5|c.-465-2209G&gt;A||||||,A|intron_variant|MODIFIER|mbl|FBgn0265487|transcript|FBtr0306604.1|protein_coding|1/6|c.-465-2209G&gt;A||||||,A|intron_variant|MODIFIER|mbl|FBgn0265487|transcript|FBtr0306606.1|protein_coding|1/6|c.-465-2209G&gt;A||||||,A|intron_variant|MODIFIER|mbl|FBgn0265487|transcript|FBtr0336941.1|protein_coding|1/5|c.-465-2209G&gt;A||||||,A|intron_variant|MODIFIER|mbl|FBgn0265487|transcript|FBtr0336942.1|protein_coding|1/6|c.-465-2209G&gt;A||||||,A|intron_variant|MODIFIER|mbl|FBgn0265487|transcript|FBtr0086994.1|protein_coding|1/7|c.-465-2209G&gt;A||||||,A|intron_variant|MODIFIER|mbl|FBgn0265487|transcript|FBtr0310058.1|protein_coding|1/5|c.-465-2209G&gt;A||||||,A|intron_variant|MODIFIER|mbl|FBgn0265487|transcript|FBtr0310059.1|protein_coding|1/7|c.-465-2209G&gt;A||||||</t>
  </si>
  <si>
    <t>G|intron_variant|MODIFIER|mbl|FBgn0265487|transcript|FBtr0336940.1|protein_coding|2/6|c.190-15571A&gt;G||||||,G|intron_variant|MODIFIER|mbl|FBgn0265487|transcript|FBtr0310346.1|protein_coding|3/9|c.190-15571A&gt;G||||||,G|intron_variant|MODIFIER|mbl|FBgn0265487|transcript|FBtr0086991.1|protein_coding|2/3|c.190-15571A&gt;G||||||,G|intron_variant|MODIFIER|mbl|FBgn0265487|transcript|FBtr0086992.1|protein_coding|2/4|c.190-15571A&gt;G||||||,G|intron_variant|MODIFIER|mbl|FBgn0265487|transcript|FBtr0306601.1|protein_coding|2/7|c.190-15571A&gt;G||||||,G|intron_variant|MODIFIER|mbl|FBgn0265487|transcript|FBtr0306603.1|protein_coding|2/5|c.190-15571A&gt;G||||||,G|intron_variant|MODIFIER|mbl|FBgn0265487|transcript|FBtr0306604.1|protein_coding|2/6|c.190-15571A&gt;G||||||,G|intron_variant|MODIFIER|mbl|FBgn0265487|transcript|FBtr0306606.1|protein_coding|2/6|c.190-15571A&gt;G||||||,G|intron_variant|MODIFIER|mbl|FBgn0265487|transcript|FBtr0336941.1|protein_coding|2/5|c.190-15571A&gt;G||||||,G|intron_variant|MODIFIER|mbl|FBgn0265487|transcript|FBtr0336942.1|protein_coding|2/6|c.190-15571A&gt;G||||||,G|intron_variant|MODIFIER|mbl|FBgn0265487|transcript|FBtr0086994.1|protein_coding|2/7|c.190-15571A&gt;G||||||,G|intron_variant|MODIFIER|mbl|FBgn0265487|transcript|FBtr0310058.1|protein_coding|2/5|c.190-15571A&gt;G||||||,G|intron_variant|MODIFIER|mbl|FBgn0265487|transcript|FBtr0310059.1|protein_coding|2/7|c.190-15571A&gt;G||||||</t>
  </si>
  <si>
    <t>G|intron_variant|MODIFIER|mbl|FBgn0265487|transcript|FBtr0336940.1|protein_coding|2/6|c.190-15544T&gt;G||||||,G|intron_variant|MODIFIER|mbl|FBgn0265487|transcript|FBtr0310346.1|protein_coding|3/9|c.190-15544T&gt;G||||||,G|intron_variant|MODIFIER|mbl|FBgn0265487|transcript|FBtr0086991.1|protein_coding|2/3|c.190-15544T&gt;G||||||,G|intron_variant|MODIFIER|mbl|FBgn0265487|transcript|FBtr0086992.1|protein_coding|2/4|c.190-15544T&gt;G||||||,G|intron_variant|MODIFIER|mbl|FBgn0265487|transcript|FBtr0306601.1|protein_coding|2/7|c.190-15544T&gt;G||||||,G|intron_variant|MODIFIER|mbl|FBgn0265487|transcript|FBtr0306603.1|protein_coding|2/5|c.190-15544T&gt;G||||||,G|intron_variant|MODIFIER|mbl|FBgn0265487|transcript|FBtr0306604.1|protein_coding|2/6|c.190-15544T&gt;G||||||,G|intron_variant|MODIFIER|mbl|FBgn0265487|transcript|FBtr0306606.1|protein_coding|2/6|c.190-15544T&gt;G||||||,G|intron_variant|MODIFIER|mbl|FBgn0265487|transcript|FBtr0336941.1|protein_coding|2/5|c.190-15544T&gt;G||||||,G|intron_variant|MODIFIER|mbl|FBgn0265487|transcript|FBtr0336942.1|protein_coding|2/6|c.190-15544T&gt;G||||||,G|intron_variant|MODIFIER|mbl|FBgn0265487|transcript|FBtr0086994.1|protein_coding|2/7|c.190-15544T&gt;G||||||,G|intron_variant|MODIFIER|mbl|FBgn0265487|transcript|FBtr0310058.1|protein_coding|2/5|c.190-15544T&gt;G||||||,G|intron_variant|MODIFIER|mbl|FBgn0265487|transcript|FBtr0310059.1|protein_coding|2/7|c.190-15544T&gt;G||||||</t>
  </si>
  <si>
    <t>G|intron_variant|MODIFIER|mbl|FBgn0265487|transcript|FBtr0336940.1|protein_coding|2/6|c.190-15535C&gt;G||||||,G|intron_variant|MODIFIER|mbl|FBgn0265487|transcript|FBtr0310346.1|protein_coding|3/9|c.190-15535C&gt;G||||||,G|intron_variant|MODIFIER|mbl|FBgn0265487|transcript|FBtr0086991.1|protein_coding|2/3|c.190-15535C&gt;G||||||,G|intron_variant|MODIFIER|mbl|FBgn0265487|transcript|FBtr0086992.1|protein_coding|2/4|c.190-15535C&gt;G||||||,G|intron_variant|MODIFIER|mbl|FBgn0265487|transcript|FBtr0306601.1|protein_coding|2/7|c.190-15535C&gt;G||||||,G|intron_variant|MODIFIER|mbl|FBgn0265487|transcript|FBtr0306603.1|protein_coding|2/5|c.190-15535C&gt;G||||||,G|intron_variant|MODIFIER|mbl|FBgn0265487|transcript|FBtr0306604.1|protein_coding|2/6|c.190-15535C&gt;G||||||,G|intron_variant|MODIFIER|mbl|FBgn0265487|transcript|FBtr0306606.1|protein_coding|2/6|c.190-15535C&gt;G||||||,G|intron_variant|MODIFIER|mbl|FBgn0265487|transcript|FBtr0336941.1|protein_coding|2/5|c.190-15535C&gt;G||||||,G|intron_variant|MODIFIER|mbl|FBgn0265487|transcript|FBtr0336942.1|protein_coding|2/6|c.190-15535C&gt;G||||||,G|intron_variant|MODIFIER|mbl|FBgn0265487|transcript|FBtr0086994.1|protein_coding|2/7|c.190-15535C&gt;G||||||,G|intron_variant|MODIFIER|mbl|FBgn0265487|transcript|FBtr0310058.1|protein_coding|2/5|c.190-15535C&gt;G||||||,G|intron_variant|MODIFIER|mbl|FBgn0265487|transcript|FBtr0310059.1|protein_coding|2/7|c.190-15535C&gt;G||||||</t>
  </si>
  <si>
    <t>C|intron_variant|MODIFIER|mbl|FBgn0265487|transcript|FBtr0336940.1|protein_coding|2/6|c.190-15527A&gt;C||||||,C|intron_variant|MODIFIER|mbl|FBgn0265487|transcript|FBtr0310346.1|protein_coding|3/9|c.190-15527A&gt;C||||||,C|intron_variant|MODIFIER|mbl|FBgn0265487|transcript|FBtr0086991.1|protein_coding|2/3|c.190-15527A&gt;C||||||,C|intron_variant|MODIFIER|mbl|FBgn0265487|transcript|FBtr0086992.1|protein_coding|2/4|c.190-15527A&gt;C||||||,C|intron_variant|MODIFIER|mbl|FBgn0265487|transcript|FBtr0306601.1|protein_coding|2/7|c.190-15527A&gt;C||||||,C|intron_variant|MODIFIER|mbl|FBgn0265487|transcript|FBtr0306603.1|protein_coding|2/5|c.190-15527A&gt;C||||||,C|intron_variant|MODIFIER|mbl|FBgn0265487|transcript|FBtr0306604.1|protein_coding|2/6|c.190-15527A&gt;C||||||,C|intron_variant|MODIFIER|mbl|FBgn0265487|transcript|FBtr0306606.1|protein_coding|2/6|c.190-15527A&gt;C||||||,C|intron_variant|MODIFIER|mbl|FBgn0265487|transcript|FBtr0336941.1|protein_coding|2/5|c.190-15527A&gt;C||||||,C|intron_variant|MODIFIER|mbl|FBgn0265487|transcript|FBtr0336942.1|protein_coding|2/6|c.190-15527A&gt;C||||||,C|intron_variant|MODIFIER|mbl|FBgn0265487|transcript|FBtr0086994.1|protein_coding|2/7|c.190-15527A&gt;C||||||,C|intron_variant|MODIFIER|mbl|FBgn0265487|transcript|FBtr0310058.1|protein_coding|2/5|c.190-15527A&gt;C||||||,C|intron_variant|MODIFIER|mbl|FBgn0265487|transcript|FBtr0310059.1|protein_coding|2/7|c.190-15527A&gt;C||||||</t>
  </si>
  <si>
    <t>T|intron_variant|MODIFIER|mbl|FBgn0265487|transcript|FBtr0336940.1|protein_coding|2/6|c.190-15476C&gt;T||||||,T|intron_variant|MODIFIER|mbl|FBgn0265487|transcript|FBtr0310346.1|protein_coding|3/9|c.190-15476C&gt;T||||||,T|intron_variant|MODIFIER|mbl|FBgn0265487|transcript|FBtr0086991.1|protein_coding|2/3|c.190-15476C&gt;T||||||,T|intron_variant|MODIFIER|mbl|FBgn0265487|transcript|FBtr0086992.1|protein_coding|2/4|c.190-15476C&gt;T||||||,T|intron_variant|MODIFIER|mbl|FBgn0265487|transcript|FBtr0306601.1|protein_coding|2/7|c.190-15476C&gt;T||||||,T|intron_variant|MODIFIER|mbl|FBgn0265487|transcript|FBtr0306603.1|protein_coding|2/5|c.190-15476C&gt;T||||||,T|intron_variant|MODIFIER|mbl|FBgn0265487|transcript|FBtr0306604.1|protein_coding|2/6|c.190-15476C&gt;T||||||,T|intron_variant|MODIFIER|mbl|FBgn0265487|transcript|FBtr0306606.1|protein_coding|2/6|c.190-15476C&gt;T||||||,T|intron_variant|MODIFIER|mbl|FBgn0265487|transcript|FBtr0336941.1|protein_coding|2/5|c.190-15476C&gt;T||||||,T|intron_variant|MODIFIER|mbl|FBgn0265487|transcript|FBtr0336942.1|protein_coding|2/6|c.190-15476C&gt;T||||||,T|intron_variant|MODIFIER|mbl|FBgn0265487|transcript|FBtr0086994.1|protein_coding|2/7|c.190-15476C&gt;T||||||,T|intron_variant|MODIFIER|mbl|FBgn0265487|transcript|FBtr0310058.1|protein_coding|2/5|c.190-15476C&gt;T||||||,T|intron_variant|MODIFIER|mbl|FBgn0265487|transcript|FBtr0310059.1|protein_coding|2/7|c.190-15476C&gt;T||||||</t>
  </si>
  <si>
    <t>G|intron_variant|MODIFIER|mbl|FBgn0265487|transcript|FBtr0336940.1|protein_coding|2/6|c.190-15428A&gt;G||||||,G|intron_variant|MODIFIER|mbl|FBgn0265487|transcript|FBtr0310346.1|protein_coding|3/9|c.190-15428A&gt;G||||||,G|intron_variant|MODIFIER|mbl|FBgn0265487|transcript|FBtr0086991.1|protein_coding|2/3|c.190-15428A&gt;G||||||,G|intron_variant|MODIFIER|mbl|FBgn0265487|transcript|FBtr0086992.1|protein_coding|2/4|c.190-15428A&gt;G||||||,G|intron_variant|MODIFIER|mbl|FBgn0265487|transcript|FBtr0306601.1|protein_coding|2/7|c.190-15428A&gt;G||||||,G|intron_variant|MODIFIER|mbl|FBgn0265487|transcript|FBtr0306603.1|protein_coding|2/5|c.190-15428A&gt;G||||||,G|intron_variant|MODIFIER|mbl|FBgn0265487|transcript|FBtr0306604.1|protein_coding|2/6|c.190-15428A&gt;G||||||,G|intron_variant|MODIFIER|mbl|FBgn0265487|transcript|FBtr0306606.1|protein_coding|2/6|c.190-15428A&gt;G||||||,G|intron_variant|MODIFIER|mbl|FBgn0265487|transcript|FBtr0336941.1|protein_coding|2/5|c.190-15428A&gt;G||||||,G|intron_variant|MODIFIER|mbl|FBgn0265487|transcript|FBtr0336942.1|protein_coding|2/6|c.190-15428A&gt;G||||||,G|intron_variant|MODIFIER|mbl|FBgn0265487|transcript|FBtr0086994.1|protein_coding|2/7|c.190-15428A&gt;G||||||,G|intron_variant|MODIFIER|mbl|FBgn0265487|transcript|FBtr0310058.1|protein_coding|2/5|c.190-15428A&gt;G||||||,G|intron_variant|MODIFIER|mbl|FBgn0265487|transcript|FBtr0310059.1|protein_coding|2/7|c.190-15428A&gt;G||||||</t>
  </si>
  <si>
    <t>T|intron_variant|MODIFIER|mbl|FBgn0265487|transcript|FBtr0336940.1|protein_coding|2/6|c.190-15419C&gt;T||||||,T|intron_variant|MODIFIER|mbl|FBgn0265487|transcript|FBtr0310346.1|protein_coding|3/9|c.190-15419C&gt;T||||||,T|intron_variant|MODIFIER|mbl|FBgn0265487|transcript|FBtr0086991.1|protein_coding|2/3|c.190-15419C&gt;T||||||,T|intron_variant|MODIFIER|mbl|FBgn0265487|transcript|FBtr0086992.1|protein_coding|2/4|c.190-15419C&gt;T||||||,T|intron_variant|MODIFIER|mbl|FBgn0265487|transcript|FBtr0306601.1|protein_coding|2/7|c.190-15419C&gt;T||||||,T|intron_variant|MODIFIER|mbl|FBgn0265487|transcript|FBtr0306603.1|protein_coding|2/5|c.190-15419C&gt;T||||||,T|intron_variant|MODIFIER|mbl|FBgn0265487|transcript|FBtr0306604.1|protein_coding|2/6|c.190-15419C&gt;T||||||,T|intron_variant|MODIFIER|mbl|FBgn0265487|transcript|FBtr0306606.1|protein_coding|2/6|c.190-15419C&gt;T||||||,T|intron_variant|MODIFIER|mbl|FBgn0265487|transcript|FBtr0336941.1|protein_coding|2/5|c.190-15419C&gt;T||||||,T|intron_variant|MODIFIER|mbl|FBgn0265487|transcript|FBtr0336942.1|protein_coding|2/6|c.190-15419C&gt;T||||||,T|intron_variant|MODIFIER|mbl|FBgn0265487|transcript|FBtr0086994.1|protein_coding|2/7|c.190-15419C&gt;T||||||,T|intron_variant|MODIFIER|mbl|FBgn0265487|transcript|FBtr0310058.1|protein_coding|2/5|c.190-15419C&gt;T||||||,T|intron_variant|MODIFIER|mbl|FBgn0265487|transcript|FBtr0310059.1|protein_coding|2/7|c.190-15419C&gt;T||||||</t>
  </si>
  <si>
    <t>A|intron_variant|MODIFIER|mbl|FBgn0265487|transcript|FBtr0336940.1|protein_coding|2/6|c.190-12952G&gt;A||||||,A|intron_variant|MODIFIER|mbl|FBgn0265487|transcript|FBtr0310346.1|protein_coding|3/9|c.190-12952G&gt;A||||||,A|intron_variant|MODIFIER|mbl|FBgn0265487|transcript|FBtr0086991.1|protein_coding|2/3|c.190-12952G&gt;A||||||,A|intron_variant|MODIFIER|mbl|FBgn0265487|transcript|FBtr0086992.1|protein_coding|2/4|c.190-12952G&gt;A||||||,A|intron_variant|MODIFIER|mbl|FBgn0265487|transcript|FBtr0306601.1|protein_coding|2/7|c.190-12952G&gt;A||||||,A|intron_variant|MODIFIER|mbl|FBgn0265487|transcript|FBtr0306603.1|protein_coding|2/5|c.190-12952G&gt;A||||||,A|intron_variant|MODIFIER|mbl|FBgn0265487|transcript|FBtr0306604.1|protein_coding|2/6|c.190-12952G&gt;A||||||,A|intron_variant|MODIFIER|mbl|FBgn0265487|transcript|FBtr0306606.1|protein_coding|2/6|c.190-12952G&gt;A||||||,A|intron_variant|MODIFIER|mbl|FBgn0265487|transcript|FBtr0336941.1|protein_coding|2/5|c.190-12952G&gt;A||||||,A|intron_variant|MODIFIER|mbl|FBgn0265487|transcript|FBtr0336942.1|protein_coding|2/6|c.190-12952G&gt;A||||||,A|intron_variant|MODIFIER|mbl|FBgn0265487|transcript|FBtr0086994.1|protein_coding|2/7|c.190-12952G&gt;A||||||,A|intron_variant|MODIFIER|mbl|FBgn0265487|transcript|FBtr0310058.1|protein_coding|2/5|c.190-12952G&gt;A||||||,A|intron_variant|MODIFIER|mbl|FBgn0265487|transcript|FBtr0310059.1|protein_coding|2/7|c.190-12952G&gt;A||||||</t>
  </si>
  <si>
    <t>A|intron_variant|MODIFIER|mbl|FBgn0265487|transcript|FBtr0336940.1|protein_coding|2/6|c.190-1999C&gt;A||||||,A|intron_variant|MODIFIER|mbl|FBgn0265487|transcript|FBtr0310346.1|protein_coding|3/9|c.190-1999C&gt;A||||||,A|intron_variant|MODIFIER|mbl|FBgn0265487|transcript|FBtr0086991.1|protein_coding|2/3|c.190-1999C&gt;A||||||,A|intron_variant|MODIFIER|mbl|FBgn0265487|transcript|FBtr0086992.1|protein_coding|2/4|c.190-1999C&gt;A||||||,A|intron_variant|MODIFIER|mbl|FBgn0265487|transcript|FBtr0306601.1|protein_coding|2/7|c.190-1999C&gt;A||||||,A|intron_variant|MODIFIER|mbl|FBgn0265487|transcript|FBtr0306603.1|protein_coding|2/5|c.190-1999C&gt;A||||||,A|intron_variant|MODIFIER|mbl|FBgn0265487|transcript|FBtr0306604.1|protein_coding|2/6|c.190-1999C&gt;A||||||,A|intron_variant|MODIFIER|mbl|FBgn0265487|transcript|FBtr0306606.1|protein_coding|2/6|c.190-1999C&gt;A||||||,A|intron_variant|MODIFIER|mbl|FBgn0265487|transcript|FBtr0336941.1|protein_coding|2/5|c.190-1999C&gt;A||||||,A|intron_variant|MODIFIER|mbl|FBgn0265487|transcript|FBtr0336942.1|protein_coding|2/6|c.190-1999C&gt;A||||||,A|intron_variant|MODIFIER|mbl|FBgn0265487|transcript|FBtr0086994.1|protein_coding|2/7|c.190-1999C&gt;A||||||,A|intron_variant|MODIFIER|mbl|FBgn0265487|transcript|FBtr0310058.1|protein_coding|2/5|c.190-1999C&gt;A||||||,A|intron_variant|MODIFIER|mbl|FBgn0265487|transcript|FBtr0310059.1|protein_coding|2/7|c.190-1999C&gt;A||||||</t>
  </si>
  <si>
    <t>T|intergenic_region|MODIFIER|mbl-CR44344|FBgn0265487-FBgn0265444|intergenic_region|FBgn0265487-FBgn0265444|||n.17384018C&gt;T||||||</t>
  </si>
  <si>
    <t>G|intron_variant|MODIFIER|Sip1|FBgn0010620|transcript|FBtr0086909.1|protein_coding|1/1|c.-9+2723A&gt;G||||||</t>
  </si>
  <si>
    <t>T|intron_variant|MODIFIER|Sip1|FBgn0010620|transcript|FBtr0086909.1|protein_coding|1/1|c.-9+2908C&gt;T||||||</t>
  </si>
  <si>
    <t>C|synonymous_variant|LOW|CG6550|FBgn0034214|transcript|FBtr0086961.1|protein_coding|1/2|c.15A&gt;G|p.Gly5Gly|105/1782|15/1659|5/552||,C|upstream_gene_variant|MODIFIER|Mtap|FBgn0034215|transcript|FBtr0329993.1|protein_coding||c.-636T&gt;C|||||546|,C|upstream_gene_variant|MODIFIER|Mtap|FBgn0034215|transcript|FBtr0345803.1|protein_coding||c.-636T&gt;C|||||388|,C|upstream_gene_variant|MODIFIER|Mtap|FBgn0034215|transcript|FBtr0086916.1|protein_coding||c.-636T&gt;C|||||546|,C|downstream_gene_variant|MODIFIER|l_2_k01209|FBgn0022029|transcript|FBtr0086913.1|protein_coding||c.*1821T&gt;C|||||1728|,C|downstream_gene_variant|MODIFIER|Bap55|FBgn0025716|transcript|FBtr0086960.1|protein_coding||c.*2018A&gt;G|||||1946|,C|downstream_gene_variant|MODIFIER|l_2_k01209|FBgn0022029|transcript|FBtr0086912.1|protein_coding||c.*1821T&gt;C|||||1728|,C|downstream_gene_variant|MODIFIER|l_2_k01209|FBgn0022029|transcript|FBtr0086914.1|protein_coding||c.*1821T&gt;C|||||1728|,C|downstream_gene_variant|MODIFIER|l_2_k01209|FBgn0022029|transcript|FBtr0086915.1|protein_coding||c.*1821T&gt;C|||||1728|</t>
  </si>
  <si>
    <t>T|missense_variant|MODERATE|mthl4|FBgn0034219|transcript|FBtr0086957.1|protein_coding|1/7|c.40C&gt;A|p.Pro14Thr|295/1930|40/1554|14/517||,T|downstream_gene_variant|MODIFIER|mthl3|FBgn0028956|transcript|FBtr0086955.1|protein_coding||c.*1929C&gt;A|||||1344|,T|downstream_gene_variant|MODIFIER|mthl3|FBgn0028956|transcript|FBtr0340212.1|protein_coding||c.*1929C&gt;A|||||1344|,T|downstream_gene_variant|MODIFIER|mthl3|FBgn0028956|transcript|FBtr0340211.1|protein_coding||c.*1929C&gt;A|||||1344|</t>
  </si>
  <si>
    <t>C|synonymous_variant|LOW|mthl4|FBgn0034219|transcript|FBtr0086957.1|protein_coding|1/7|c.27T&gt;G|p.Leu9Leu|282/1930|27/1554|9/517||,C|downstream_gene_variant|MODIFIER|mthl3|FBgn0028956|transcript|FBtr0086955.1|protein_coding||c.*1916T&gt;G|||||1331|,C|downstream_gene_variant|MODIFIER|mthl3|FBgn0028956|transcript|FBtr0340212.1|protein_coding||c.*1916T&gt;G|||||1331|,C|downstream_gene_variant|MODIFIER|mthl3|FBgn0028956|transcript|FBtr0340211.1|protein_coding||c.*1916T&gt;G|||||1331|</t>
  </si>
  <si>
    <t>G|upstream_gene_variant|MODIFIER|mthl3|FBgn0028956|transcript|FBtr0086955.1|protein_coding||c.-2623A&gt;C|||||1054|,G|upstream_gene_variant|MODIFIER|mthl3|FBgn0028956|transcript|FBtr0340211.1|protein_coding||c.-2623A&gt;C|||||1054|,G|intron_variant|MODIFIER|CG10764|FBgn0034221|transcript|FBtr0086919.1|protein_coding|1/6|c.211+20T&gt;G||||||</t>
  </si>
  <si>
    <t>C|missense_variant|MODERATE|CG43110|FBgn0262570|transcript|FBtr0304897.1|protein_coding|4/7|c.715A&gt;G|p.Asn239Asp|741/1671|715/1452|239/483||,C|missense_variant|MODERATE|CG43110|FBgn0262570|transcript|FBtr0345650.1|protein_coding|4/7|c.715A&gt;G|p.Asn239Asp|2909/8272|715/1452|239/483||,C|upstream_gene_variant|MODIFIER|NT5E-2|FBgn0050104|transcript|FBtr0086927.1|protein_coding||c.-7827T&gt;C|||||1889|,C|upstream_gene_variant|MODIFIER|NT5E-2|FBgn0050104|transcript|FBtr0086928.1|protein_coding||c.-7827T&gt;C|||||1889|,C|downstream_gene_variant|MODIFIER|veil|FBgn0034225|transcript|FBtr0086926.1|protein_coding||c.*1176T&gt;C|||||995|,C|downstream_gene_variant|MODIFIER|veil|FBgn0034225|transcript|FBtr0340209.1|protein_coding||c.*1176T&gt;C|||||995|</t>
  </si>
  <si>
    <t>T|intron_variant|MODIFIER|CG10936|FBgn0034253|transcript|FBtr0086895.1|protein_coding|2/8|c.89-8237T&gt;A||||||</t>
  </si>
  <si>
    <t>G|5_prime_UTR_premature_start_codon_gain_variant|LOW|CG10933|FBgn0034264|transcript|FBtr0086860.1|protein_coding|1/3|c.-47T&gt;G||||||,G|5_prime_UTR_variant|MODIFIER|CG10933|FBgn0034264|transcript|FBtr0086860.1|protein_coding|1/3|c.-47T&gt;G|||||47|,G|downstream_gene_variant|MODIFIER|CG10934|FBgn0034263|transcript|FBtr0086859.1|protein_coding||c.*391T&gt;G|||||12|,G|downstream_gene_variant|MODIFIER|Snx16|FBgn0034265|transcript|FBtr0086885.1|protein_coding||c.*1989A&gt;C|||||1637|</t>
  </si>
  <si>
    <t>A|synonymous_variant|LOW|CG4975|FBgn0034266|transcript|FBtr0299816.1|protein_coding|3/3|c.1161G&gt;A|p.Val387Val|1185/1603|1161/1257|387/418||,A|synonymous_variant|LOW|CG4975|FBgn0034266|transcript|FBtr0340274.1|protein_coding|3/8|c.1161G&gt;A|p.Val387Val|1185/3112|1161/1257|387/418||,A|5_prime_UTR_variant|MODIFIER|CG4984|FBgn0034267|transcript|FBtr0299817.1|protein_coding|3/8|c.-409G&gt;A|||||2991|,A|5_prime_UTR_variant|MODIFIER|CG4984|FBgn0034267|transcript|FBtr0301183.1|protein_coding|3/8|c.-409G&gt;A|||||2991|,A|upstream_gene_variant|MODIFIER|Snx16|FBgn0034265|transcript|FBtr0086885.1|protein_coding||c.-1489C&gt;T|||||1366|,A|upstream_gene_variant|MODIFIER|CG4984|FBgn0034267|transcript|FBtr0301182.1|protein_coding||c.-2991G&gt;A|||||750|,A|upstream_gene_variant|MODIFIER|CG4984|FBgn0034267|transcript|FBtr0086862.1|protein_coding||c.-2991G&gt;A|||||750|</t>
  </si>
  <si>
    <t>A|synonymous_variant|LOW|CG4975|FBgn0034266|transcript|FBtr0299816.1|protein_coding|3/3|c.1167T&gt;A|p.Ala389Ala|1191/1603|1167/1257|389/418||,A|synonymous_variant|LOW|CG4975|FBgn0034266|transcript|FBtr0340274.1|protein_coding|3/8|c.1167T&gt;A|p.Ala389Ala|1191/3112|1167/1257|389/418||,A|5_prime_UTR_variant|MODIFIER|CG4984|FBgn0034267|transcript|FBtr0299817.1|protein_coding|3/8|c.-403T&gt;A|||||2985|,A|5_prime_UTR_variant|MODIFIER|CG4984|FBgn0034267|transcript|FBtr0301183.1|protein_coding|3/8|c.-403T&gt;A|||||2985|,A|upstream_gene_variant|MODIFIER|Snx16|FBgn0034265|transcript|FBtr0086885.1|protein_coding||c.-1495A&gt;T|||||1372|,A|upstream_gene_variant|MODIFIER|CG4984|FBgn0034267|transcript|FBtr0301182.1|protein_coding||c.-2985T&gt;A|||||744|,A|upstream_gene_variant|MODIFIER|CG4984|FBgn0034267|transcript|FBtr0086862.1|protein_coding||c.-2985T&gt;A|||||744|</t>
  </si>
  <si>
    <t>C|missense_variant|MODERATE|CG4996|FBgn0034271|transcript|FBtr0086864.1|protein_coding|4/10|c.820T&gt;C|p.Tyr274His|898/3503|820/2901|274/966||,C|upstream_gene_variant|MODIFIER|CG6401|FBgn0034270|transcript|FBtr0086882.1|protein_coding||c.-1457A&gt;G|||||1321|,C|upstream_gene_variant|MODIFIER|CG6401|FBgn0034270|transcript|FBtr0340278.1|protein_coding||c.-1457A&gt;G|||||1321|</t>
  </si>
  <si>
    <t>G|intron_variant|MODIFIER|grh|FBgn0259211|transcript|FBtr0299706.1|protein_coding|9/14|c.3060+312A&gt;G||||||,G|intron_variant|MODIFIER|grh|FBgn0259211|transcript|FBtr0345791.1|protein_coding|8/13|c.2250+312A&gt;G||||||,G|intron_variant|MODIFIER|grh|FBgn0259211|transcript|FBtr0300538.1|protein_coding|7/13|c.2250+312A&gt;G||||||,G|intron_variant|MODIFIER|grh|FBgn0259211|transcript|FBtr0299705.1|protein_coding|7/12|c.2250+312A&gt;G||||||,G|intron_variant|MODIFIER|grh|FBgn0259211|transcript|FBtr0300539.1|protein_coding|9/15|c.3060+312A&gt;G||||||,G|intron_variant|MODIFIER|grh|FBgn0259211|transcript|FBtr0299707.1|protein_coding|7/12|c.1413+312A&gt;G||||||,G|intron_variant|MODIFIER|grh|FBgn0259211|transcript|FBtr0300541.1|protein_coding|7/12|c.1248+312A&gt;G||||||,G|intron_variant|MODIFIER|grh|FBgn0259211|transcript|FBtr0306625.1|protein_coding|7/13|c.1248+312A&gt;G||||||</t>
  </si>
  <si>
    <t>A|intron_variant|MODIFIER|grh|FBgn0259211|transcript|FBtr0299706.1|protein_coding|9/14|c.3060+336C&gt;A||||||,A|intron_variant|MODIFIER|grh|FBgn0259211|transcript|FBtr0345791.1|protein_coding|8/13|c.2250+336C&gt;A||||||,A|intron_variant|MODIFIER|grh|FBgn0259211|transcript|FBtr0300538.1|protein_coding|7/13|c.2250+336C&gt;A||||||,A|intron_variant|MODIFIER|grh|FBgn0259211|transcript|FBtr0299705.1|protein_coding|7/12|c.2250+336C&gt;A||||||,A|intron_variant|MODIFIER|grh|FBgn0259211|transcript|FBtr0300539.1|protein_coding|9/15|c.3060+336C&gt;A||||||,A|intron_variant|MODIFIER|grh|FBgn0259211|transcript|FBtr0299707.1|protein_coding|7/12|c.1413+336C&gt;A||||||,A|intron_variant|MODIFIER|grh|FBgn0259211|transcript|FBtr0300541.1|protein_coding|7/12|c.1248+336C&gt;A||||||,A|intron_variant|MODIFIER|grh|FBgn0259211|transcript|FBtr0306625.1|protein_coding|7/13|c.1248+336C&gt;A||||||</t>
  </si>
  <si>
    <t>G|intron_variant|MODIFIER|grh|FBgn0259211|transcript|FBtr0299706.1|protein_coding|9/14|c.3060+347A&gt;G||||||,G|intron_variant|MODIFIER|grh|FBgn0259211|transcript|FBtr0345791.1|protein_coding|8/13|c.2250+347A&gt;G||||||,G|intron_variant|MODIFIER|grh|FBgn0259211|transcript|FBtr0300538.1|protein_coding|7/13|c.2250+347A&gt;G||||||,G|intron_variant|MODIFIER|grh|FBgn0259211|transcript|FBtr0299705.1|protein_coding|7/12|c.2250+347A&gt;G||||||,G|intron_variant|MODIFIER|grh|FBgn0259211|transcript|FBtr0300539.1|protein_coding|9/15|c.3060+347A&gt;G||||||,G|intron_variant|MODIFIER|grh|FBgn0259211|transcript|FBtr0299707.1|protein_coding|7/12|c.1413+347A&gt;G||||||,G|intron_variant|MODIFIER|grh|FBgn0259211|transcript|FBtr0300541.1|protein_coding|7/12|c.1248+347A&gt;G||||||,G|intron_variant|MODIFIER|grh|FBgn0259211|transcript|FBtr0306625.1|protein_coding|7/13|c.1248+347A&gt;G||||||</t>
  </si>
  <si>
    <t>C|intron_variant|MODIFIER|grh|FBgn0259211|transcript|FBtr0299706.1|protein_coding|9/14|c.3060+543T&gt;C||||||,C|intron_variant|MODIFIER|grh|FBgn0259211|transcript|FBtr0345791.1|protein_coding|8/13|c.2250+543T&gt;C||||||,C|intron_variant|MODIFIER|grh|FBgn0259211|transcript|FBtr0300538.1|protein_coding|7/13|c.2250+543T&gt;C||||||,C|intron_variant|MODIFIER|grh|FBgn0259211|transcript|FBtr0299705.1|protein_coding|7/12|c.2250+543T&gt;C||||||,C|intron_variant|MODIFIER|grh|FBgn0259211|transcript|FBtr0300539.1|protein_coding|9/15|c.3060+543T&gt;C||||||,C|intron_variant|MODIFIER|grh|FBgn0259211|transcript|FBtr0299707.1|protein_coding|7/12|c.1413+543T&gt;C||||||,C|intron_variant|MODIFIER|grh|FBgn0259211|transcript|FBtr0300541.1|protein_coding|7/12|c.1248+543T&gt;C||||||,C|intron_variant|MODIFIER|grh|FBgn0259211|transcript|FBtr0306625.1|protein_coding|7/13|c.1248+543T&gt;C||||||</t>
  </si>
  <si>
    <t>A|intron_variant|MODIFIER|grh|FBgn0259211|transcript|FBtr0299706.1|protein_coding|11/14|c.3217-28G&gt;A||||||,A|intron_variant|MODIFIER|grh|FBgn0259211|transcript|FBtr0345791.1|protein_coding|10/13|c.2407-28G&gt;A||||||,A|intron_variant|MODIFIER|grh|FBgn0259211|transcript|FBtr0300538.1|protein_coding|9/13|c.2407-28G&gt;A||||||,A|intron_variant|MODIFIER|grh|FBgn0259211|transcript|FBtr0299705.1|protein_coding|9/12|c.2407-28G&gt;A||||||,A|intron_variant|MODIFIER|grh|FBgn0259211|transcript|FBtr0300539.1|protein_coding|11/15|c.3217-28G&gt;A||||||,A|intron_variant|MODIFIER|grh|FBgn0259211|transcript|FBtr0299707.1|protein_coding|9/12|c.1570-28G&gt;A||||||,A|intron_variant|MODIFIER|grh|FBgn0259211|transcript|FBtr0300541.1|protein_coding|9/12|c.1405-28G&gt;A||||||,A|intron_variant|MODIFIER|grh|FBgn0259211|transcript|FBtr0306625.1|protein_coding|9/13|c.1405-28G&gt;A||||||</t>
  </si>
  <si>
    <t>T|5_prime_UTR_premature_start_codon_gain_variant|LOW|olf186-M|FBgn0015522|transcript|FBtr0086799.1|protein_coding|1/1|c.-8C&gt;T||||||,T|5_prime_UTR_variant|MODIFIER|olf186-M|FBgn0015522|transcript|FBtr0086799.1|protein_coding|1/1|c.-8C&gt;T|||||8|,T|intron_variant|MODIFIER|olf186-F|FBgn0041585|transcript|FBtr0086795.1|protein_coding|2/4|c.-41+3009C&gt;T||||||,T|intron_variant|MODIFIER|olf186-F|FBgn0041585|transcript|FBtr0336698.1|protein_coding|1/3|c.-41+3460C&gt;T||||||</t>
  </si>
  <si>
    <t>C|downstream_gene_variant|MODIFIER|CG30325|FBgn0050325|transcript|FBtr0086821.1|protein_coding||c.*207T&gt;G|||||145|,C|intron_variant|MODIFIER|Elk|FBgn0011589|transcript|FBtr0086802.1|protein_coding|2/16|c.-54+2350A&gt;C||||||,C|intron_variant|MODIFIER|Elk|FBgn0011589|transcript|FBtr0340287.1|protein_coding|2/16|c.-54+2350A&gt;C||||||</t>
  </si>
  <si>
    <t>T|upstream_gene_variant|MODIFIER|CG30325|FBgn0050325|transcript|FBtr0086821.1|protein_coding||c.-329G&gt;A|||||174|,T|downstream_gene_variant|MODIFIER|CG30110|FBgn0050110|transcript|FBtr0086820.1|protein_coding||c.*121G&gt;A|||||8|,T|intron_variant|MODIFIER|Elk|FBgn0011589|transcript|FBtr0086802.1|protein_coding|2/16|c.-54+5138C&gt;T||||||,T|intron_variant|MODIFIER|Elk|FBgn0011589|transcript|FBtr0340287.1|protein_coding|2/16|c.-54+5138C&gt;T||||||</t>
  </si>
  <si>
    <t>C|synonymous_variant|LOW|PPO1|FBgn0261362|transcript|FBtr0302291.1|protein_coding|4/6|c.1017A&gt;G|p.Glu339Glu|1090/2338|1017/2073|339/690||,C|intron_variant|MODIFIER|Elk|FBgn0011589|transcript|FBtr0086802.1|protein_coding|2/16|c.-53-9567T&gt;C||||||,C|intron_variant|MODIFIER|Elk|FBgn0011589|transcript|FBtr0340287.1|protein_coding|2/16|c.-53-9567T&gt;C||||||</t>
  </si>
  <si>
    <t>C|upstream_gene_variant|MODIFIER|CG14492|FBgn0034283|transcript|FBtr0086818.1|protein_coding||c.-496A&gt;G|||||496|,C|upstream_gene_variant|MODIFIER|CG14491|FBgn0034284|transcript|FBtr0086803.1|protein_coding||c.-240T&gt;C|||||240|,C|intron_variant|MODIFIER|Elk|FBgn0011589|transcript|FBtr0086802.1|protein_coding|2/16|c.-53-3413T&gt;C||||||,C|intron_variant|MODIFIER|Elk|FBgn0011589|transcript|FBtr0340287.1|protein_coding|2/16|c.-53-3413T&gt;C||||||</t>
  </si>
  <si>
    <t>G|synonymous_variant|LOW|CG14491|FBgn0034284|transcript|FBtr0086803.1|protein_coding|1/1|c.153A&gt;G|p.Arg51Arg|153/501|153/501|51/166||,G|upstream_gene_variant|MODIFIER|CG14492|FBgn0034283|transcript|FBtr0086818.1|protein_coding||c.-888T&gt;C|||||888|,G|intron_variant|MODIFIER|Elk|FBgn0011589|transcript|FBtr0086802.1|protein_coding|2/16|c.-53-3021A&gt;G||||||,G|intron_variant|MODIFIER|Elk|FBgn0011589|transcript|FBtr0340287.1|protein_coding|2/16|c.-53-3021A&gt;G||||||</t>
  </si>
  <si>
    <t>C|intron_variant|MODIFIER|Elk|FBgn0011589|transcript|FBtr0086802.1|protein_coding|3/16|c.77-793A&gt;C||||||,C|intron_variant|MODIFIER|Elk|FBgn0011589|transcript|FBtr0340287.1|protein_coding|3/16|c.77-793A&gt;C||||||</t>
  </si>
  <si>
    <t>G|intergenic_region|MODIFIER|PpY-55A-dpr13|FBgn0003140-FBgn0034286|intergenic_region|FBgn0003140-FBgn0034286|||n.17959099T&gt;G||||||</t>
  </si>
  <si>
    <t>G|intergenic_region|MODIFIER|PpY-55A-dpr13|FBgn0003140-FBgn0034286|intergenic_region|FBgn0003140-FBgn0034286|||n.17961299A&gt;G||||||</t>
  </si>
  <si>
    <t>A|intergenic_region|MODIFIER|PpY-55A-dpr13|FBgn0003140-FBgn0034286|intergenic_region|FBgn0003140-FBgn0034286|||n.17961332G&gt;A||||||</t>
  </si>
  <si>
    <t>T|intergenic_region|MODIFIER|PpY-55A-dpr13|FBgn0003140-FBgn0034286|intergenic_region|FBgn0003140-FBgn0034286|||n.17961420G&gt;T||||||</t>
  </si>
  <si>
    <t>A|intergenic_region|MODIFIER|PpY-55A-dpr13|FBgn0003140-FBgn0034286|intergenic_region|FBgn0003140-FBgn0034286|||n.17964091G&gt;A||||||</t>
  </si>
  <si>
    <t>T|intergenic_region|MODIFIER|PpY-55A-dpr13|FBgn0003140-FBgn0034286|intergenic_region|FBgn0003140-FBgn0034286|||n.17971826G&gt;T||||||</t>
  </si>
  <si>
    <t>G|intron_variant|MODIFIER|dpr13|FBgn0034286|transcript|FBtr0300215.1|protein_coding|3/6|c.721-23T&gt;C||||||,G|intron_variant|MODIFIER|dpr13|FBgn0034286|transcript|FBtr0340286.1|protein_coding|3/6|c.721-23T&gt;C||||||</t>
  </si>
  <si>
    <t>C|intron_variant|MODIFIER|dpr13|FBgn0034286|transcript|FBtr0300215.1|protein_coding|3/6|c.721-46C&gt;G||||||,C|intron_variant|MODIFIER|dpr13|FBgn0034286|transcript|FBtr0340286.1|protein_coding|3/6|c.721-46C&gt;G||||||</t>
  </si>
  <si>
    <t>G|intron_variant|MODIFIER|dpr13|FBgn0034286|transcript|FBtr0300215.1|protein_coding|3/6|c.721-50T&gt;C||||||,G|intron_variant|MODIFIER|dpr13|FBgn0034286|transcript|FBtr0340286.1|protein_coding|3/6|c.721-50T&gt;C||||||</t>
  </si>
  <si>
    <t>A|intron_variant|MODIFIER|dpr13|FBgn0034286|transcript|FBtr0300215.1|protein_coding|1/6|c.116-4204C&gt;T||||||,A|intron_variant|MODIFIER|dpr13|FBgn0034286|transcript|FBtr0340286.1|protein_coding|1/6|c.116-4204C&gt;T||||||</t>
  </si>
  <si>
    <t>C|intron_variant|MODIFIER|dpr13|FBgn0034286|transcript|FBtr0300215.1|protein_coding|1/6|c.115+8318A&gt;G||||||,C|intron_variant|MODIFIER|dpr13|FBgn0034286|transcript|FBtr0340286.1|protein_coding|1/6|c.115+8318A&gt;G||||||</t>
  </si>
  <si>
    <t>T|downstream_gene_variant|MODIFIER|CR44419|FBgn0265592|transcript|FBtr0340285.1|lincRNA||n.*841C&gt;T|||||841|,T|intron_variant|MODIFIER|dpr13|FBgn0034286|transcript|FBtr0300215.1|protein_coding|1/6|c.115+198G&gt;A||||||,T|intron_variant|MODIFIER|dpr13|FBgn0034286|transcript|FBtr0340286.1|protein_coding|1/6|c.115+198G&gt;A||||||</t>
  </si>
  <si>
    <t>C|intergenic_region|MODIFIER|dpr13-CG5084|FBgn0034286-FBgn0034288|intergenic_region|FBgn0034286-FBgn0034288|||n.18010652G&gt;C||||||</t>
  </si>
  <si>
    <t>A|intergenic_region|MODIFIER|CG10910-CG5773|FBgn0034289-FBgn0034290|intergenic_region|FBgn0034289-FBgn0034290|||n.18030867C&gt;A||||||</t>
  </si>
  <si>
    <t>G|intergenic_region|MODIFIER|CG10910-CG5773|FBgn0034289-FBgn0034290|intergenic_region|FBgn0034289-FBgn0034290|||n.18038742A&gt;G||||||</t>
  </si>
  <si>
    <t>A|intergenic_region|MODIFIER|CG10910-CG5773|FBgn0034289-FBgn0034290|intergenic_region|FBgn0034289-FBgn0034290|||n.18038743T&gt;A||||||</t>
  </si>
  <si>
    <t>T|intergenic_region|MODIFIER|CG10910-CG5773|FBgn0034289-FBgn0034290|intergenic_region|FBgn0034289-FBgn0034290|||n.18038803C&gt;T||||||</t>
  </si>
  <si>
    <t>A|upstream_gene_variant|MODIFIER|CG5773|FBgn0034290|transcript|FBtr0086813.1|protein_coding||c.-1020C&gt;T|||||864|,A|upstream_gene_variant|MODIFIER|CG5773|FBgn0034290|transcript|FBtr0345472.1|protein_coding||c.-1020C&gt;T|||||936|,A|upstream_gene_variant|MODIFIER|CG5773|FBgn0034290|transcript|FBtr0340281.1|protein_coding||c.-1020C&gt;T|||||936|,A|downstream_gene_variant|MODIFIER|CG5767|FBgn0034292|transcript|FBtr0086811.1|protein_coding||c.*1828C&gt;T|||||1778|,A|intron_variant|MODIFIER|CG5770|FBgn0034291|transcript|FBtr0086812.1|protein_coding|2/2|c.372+12C&gt;T||||||</t>
  </si>
  <si>
    <t>C|upstream_gene_variant|MODIFIER|CG10911|FBgn0034295|transcript|FBtr0086808.1|protein_coding||c.-800A&gt;G|||||740|,C|upstream_gene_variant|MODIFIER|CR45313|FBgn0266852|transcript|FBtr0345643.1|lincRNA||n.-163T&gt;C|||||163|,C|downstream_gene_variant|MODIFIER|CG10912|FBgn0034296|transcript|FBtr0086807.1|protein_coding||c.*1316A&gt;G|||||1258|,C|intergenic_region|MODIFIER|CG10911-CR45313|FBgn0034295-FBgn0266852|intergenic_region|FBgn0034295-FBgn0266852|||n.18054806T&gt;C||||||</t>
  </si>
  <si>
    <t>C|upstream_gene_variant|MODIFIER|CG10911|FBgn0034295|transcript|FBtr0086808.1|protein_coding||c.-818T&gt;G|||||758|,C|upstream_gene_variant|MODIFIER|CR45313|FBgn0266852|transcript|FBtr0345643.1|lincRNA||n.-145A&gt;C|||||145|,C|downstream_gene_variant|MODIFIER|CG10912|FBgn0034296|transcript|FBtr0086807.1|protein_coding||c.*1298T&gt;G|||||1240|,C|intergenic_region|MODIFIER|CG10911-CR45313|FBgn0034295-FBgn0266852|intergenic_region|FBgn0034295-FBgn0266852|||n.18054824A&gt;C||||||</t>
  </si>
  <si>
    <t>T|upstream_gene_variant|MODIFIER|CR45022|FBgn0266380|transcript|FBtr0344194.1|lincRNA||n.-852C&gt;T|||||852|,T|intron_variant|MODIFIER|CG34386|FBgn0085415|transcript|FBtr0112627.1|protein_coding|1/4|c.18+10381C&gt;T||||||,T|intron_variant|MODIFIER|CG34386|FBgn0085415|transcript|FBtr0345644.1|protein_coding|1/4|c.18+10381C&gt;T||||||</t>
  </si>
  <si>
    <t>C|synonymous_variant|LOW|CG33958|FBgn0053958|transcript|FBtr0099994.1|protein_coding|2/13|c.318A&gt;G|p.Arg106Arg|457/2676|318/2133|106/710||,C|downstream_gene_variant|MODIFIER|CG14500|FBgn0034318|transcript|FBtr0086752.1|protein_coding||c.*1758T&gt;C|||||1666|</t>
  </si>
  <si>
    <t>T|upstream_gene_variant|MODIFIER|CG30114|FBgn0050114|transcript|FBtr0086753.1|protein_coding||c.-1290A&gt;T|||||1138|,T|intergenic_region|MODIFIER|CG33958-CG30114|FBgn0053958-FBgn0050114|intergenic_region|FBgn0053958-FBgn0050114|||n.18206617A&gt;T||||||</t>
  </si>
  <si>
    <t>T|upstream_gene_variant|MODIFIER|CR45311|FBgn0266850|transcript|FBtr0345625.1|lincRNA||n.-1238G&gt;A|||||1238|,T|upstream_gene_variant|MODIFIER|fj|FBgn0000658|transcript|FBtr0086754.1|protein_coding||c.-1644C&gt;T|||||295|,T|intergenic_region|MODIFIER|CR45311-fj|FBgn0266850-FBgn0000658|intergenic_region|FBgn0266850-FBgn0000658|||n.18232466C&gt;T||||||</t>
  </si>
  <si>
    <t>T|upstream_gene_variant|MODIFIER|CR45311|FBgn0266850|transcript|FBtr0345625.1|lincRNA||n.-1290G&gt;A|||||1290|,T|upstream_gene_variant|MODIFIER|fj|FBgn0000658|transcript|FBtr0086754.1|protein_coding||c.-1592C&gt;T|||||243|,T|intergenic_region|MODIFIER|CR45311-fj|FBgn0266850-FBgn0000658|intergenic_region|FBgn0266850-FBgn0000658|||n.18232518C&gt;T||||||</t>
  </si>
  <si>
    <t>T|upstream_gene_variant|MODIFIER|CR45311|FBgn0266850|transcript|FBtr0345625.1|lincRNA||n.-1298G&gt;A|||||1298|,T|upstream_gene_variant|MODIFIER|fj|FBgn0000658|transcript|FBtr0086754.1|protein_coding||c.-1584C&gt;T|||||235|,T|intergenic_region|MODIFIER|CR45311-fj|FBgn0266850-FBgn0000658|intergenic_region|FBgn0266850-FBgn0000658|||n.18232526C&gt;T||||||</t>
  </si>
  <si>
    <t>T|upstream_gene_variant|MODIFIER|CR45311|FBgn0266850|transcript|FBtr0345625.1|lincRNA||n.-1315G&gt;A|||||1315|,T|upstream_gene_variant|MODIFIER|fj|FBgn0000658|transcript|FBtr0086754.1|protein_coding||c.-1567C&gt;T|||||218|,T|intergenic_region|MODIFIER|CR45311-fj|FBgn0266850-FBgn0000658|intergenic_region|FBgn0266850-FBgn0000658|||n.18232543C&gt;T||||||</t>
  </si>
  <si>
    <t>G|downstream_gene_variant|MODIFIER|fj|FBgn0000658|transcript|FBtr0086754.1|protein_coding||c.*2069C&gt;G|||||1619|,G|intergenic_region|MODIFIER|fj-CR44420|FBgn0000658-FBgn0265593|intergenic_region|FBgn0000658-FBgn0265593|||n.18237930C&gt;G||||||</t>
  </si>
  <si>
    <t>G|downstream_gene_variant|MODIFIER|CR44420|FBgn0265593|transcript|FBtr0340334.1|lincRNA||n.*33T&gt;C|||||33|,G|intergenic_region|MODIFIER|fj-CR44420|FBgn0000658-FBgn0265593|intergenic_region|FBgn0000658-FBgn0265593|||n.18246094A&gt;G||||||</t>
  </si>
  <si>
    <t>T|intergenic_region|MODIFIER|CR44420-CR44421|FBgn0265593-FBgn0265594|intergenic_region|FBgn0265593-FBgn0265594|||n.18250100C&gt;T||||||</t>
  </si>
  <si>
    <t>T|intergenic_region|MODIFIER|CR44420-CR44421|FBgn0265593-FBgn0265594|intergenic_region|FBgn0265593-FBgn0265594|||n.18252233G&gt;T||||||</t>
  </si>
  <si>
    <t>G|intergenic_region|MODIFIER|CR44420-CR44421|FBgn0265593-FBgn0265594|intergenic_region|FBgn0265593-FBgn0265594|||n.18252250T&gt;G||||||</t>
  </si>
  <si>
    <t>C|intergenic_region|MODIFIER|CR44421-Ote|FBgn0265594-FBgn0266420|intergenic_region|FBgn0265594-FBgn0266420|||n.18260241T&gt;C||||||</t>
  </si>
  <si>
    <t>A|intergenic_region|MODIFIER|CR44421-Ote|FBgn0265594-FBgn0266420|intergenic_region|FBgn0265594-FBgn0266420|||n.18268025G&gt;A||||||</t>
  </si>
  <si>
    <t>T|intergenic_region|MODIFIER|CR44421-Ote|FBgn0265594-FBgn0266420|intergenic_region|FBgn0265594-FBgn0266420|||n.18268059C&gt;T||||||</t>
  </si>
  <si>
    <t>T|synonymous_variant|LOW|sbb|FBgn0010575|transcript|FBtr0329997.1|protein_coding|7/11|c.4728G&gt;A|p.Pro1576Pro|6790/10039|4728/6993|1576/2330||,T|synonymous_variant|LOW|sbb|FBgn0010575|transcript|FBtr0301550.1|protein_coding|8/12|c.4728G&gt;A|p.Pro1576Pro|5708/9824|4728/6939|1576/2312||,T|synonymous_variant|LOW|sbb|FBgn0010575|transcript|FBtr0301547.1|protein_coding|9/13|c.4698G&gt;A|p.Pro1566Pro|7063/10397|4698/6909|1566/2302||,T|synonymous_variant|LOW|sbb|FBgn0010575|transcript|FBtr0301551.1|protein_coding|6/10|c.4698G&gt;A|p.Pro1566Pro|4879/8128|4698/6909|1566/2302||</t>
  </si>
  <si>
    <t>G|5_prime_UTR_variant|MODIFIER|CG14502|FBgn0034321|transcript|FBtr0086757.1|protein_coding|1/3|c.-99T&gt;G|||||99|,G|upstream_gene_variant|MODIFIER|CG18536|FBgn0034322|transcript|FBtr0086758.1|protein_coding||c.-1135T&gt;G|||||983|,G|upstream_gene_variant|MODIFIER|CG14502|FBgn0034321|transcript|FBtr0340332.1|protein_coding||c.-99T&gt;G|||||70|,G|intron_variant|MODIFIER|sbb|FBgn0010575|transcript|FBtr0329997.1|protein_coding|1/10|c.-265-3926A&gt;C||||||,G|intron_variant|MODIFIER|CG14502|FBgn0034321|transcript|FBtr0086756.1|protein_coding|1/3|c.-48-51T&gt;G||||||,G|intron_variant|MODIFIER|sbb|FBgn0010575|transcript|FBtr0301550.1|protein_coding|2/11|c.-265-3926A&gt;C||||||,G|intron_variant|MODIFIER|sbb|FBgn0010575|transcript|FBtr0301547.1|protein_coding|2/12|c.-463-3926A&gt;C||||||,G|intron_variant|MODIFIER|sbb|FBgn0010575|transcript|FBtr0301548.1|protein_coding|1/4|c.-463-3926A&gt;C||||||,G|intron_variant|MODIFIER|sbb|FBgn0010575|transcript|FBtr0301549.1|protein_coding|1/3|c.-265-3926A&gt;C||||||,G|intron_variant|MODIFIER|CG14502|FBgn0034321|transcript|FBtr0301546.1|protein_coding|1/3|c.-68-31T&gt;G||||||</t>
  </si>
  <si>
    <t>T|synonymous_variant|LOW|CG14502|FBgn0034321|transcript|FBtr0086756.1|protein_coding|2/4|c.27C&gt;T|p.Ile9Ile|130/785|27/567|9/188||,T|synonymous_variant|LOW|CG14502|FBgn0034321|transcript|FBtr0301546.1|protein_coding|2/4|c.27C&gt;T|p.Ile9Ile|614/1269|27/567|9/188||,T|synonymous_variant|LOW|CG14502|FBgn0034321|transcript|FBtr0086757.1|protein_coding|1/3|c.27C&gt;T|p.Ile9Ile|1569/2224|27/567|9/188||,T|synonymous_variant|LOW|CG14502|FBgn0034321|transcript|FBtr0340332.1|protein_coding|1/3|c.27C&gt;T|p.Ile9Ile|56/711|27/567|9/188||,T|upstream_gene_variant|MODIFIER|CG18536|FBgn0034322|transcript|FBtr0086758.1|protein_coding||c.-1010C&gt;T|||||858|,T|intron_variant|MODIFIER|sbb|FBgn0010575|transcript|FBtr0329997.1|protein_coding|1/10|c.-265-4051G&gt;A||||||,T|intron_variant|MODIFIER|sbb|FBgn0010575|transcript|FBtr0301550.1|protein_coding|2/11|c.-265-4051G&gt;A||||||,T|intron_variant|MODIFIER|sbb|FBgn0010575|transcript|FBtr0301547.1|protein_coding|2/12|c.-463-4051G&gt;A||||||,T|intron_variant|MODIFIER|sbb|FBgn0010575|transcript|FBtr0301548.1|protein_coding|1/4|c.-463-4051G&gt;A||||||,T|intron_variant|MODIFIER|sbb|FBgn0010575|transcript|FBtr0301549.1|protein_coding|1/3|c.-265-4051G&gt;A||||||</t>
  </si>
  <si>
    <t>T|synonymous_variant|LOW|CG14502|FBgn0034321|transcript|FBtr0086756.1|protein_coding|2/4|c.72C&gt;T|p.Gly24Gly|175/785|72/567|24/188||,T|synonymous_variant|LOW|CG14502|FBgn0034321|transcript|FBtr0301546.1|protein_coding|2/4|c.72C&gt;T|p.Gly24Gly|659/1269|72/567|24/188||,T|synonymous_variant|LOW|CG14502|FBgn0034321|transcript|FBtr0086757.1|protein_coding|1/3|c.72C&gt;T|p.Gly24Gly|1614/2224|72/567|24/188||,T|synonymous_variant|LOW|CG14502|FBgn0034321|transcript|FBtr0340332.1|protein_coding|1/3|c.72C&gt;T|p.Gly24Gly|101/711|72/567|24/188||,T|upstream_gene_variant|MODIFIER|CG18536|FBgn0034322|transcript|FBtr0086758.1|protein_coding||c.-965C&gt;T|||||813|,T|upstream_gene_variant|MODIFIER|CG18537|FBgn0034323|transcript|FBtr0086759.1|protein_coding||c.-1999C&gt;T|||||1982|,T|intron_variant|MODIFIER|sbb|FBgn0010575|transcript|FBtr0329997.1|protein_coding|1/10|c.-265-4096G&gt;A||||||,T|intron_variant|MODIFIER|sbb|FBgn0010575|transcript|FBtr0301550.1|protein_coding|2/11|c.-265-4096G&gt;A||||||,T|intron_variant|MODIFIER|sbb|FBgn0010575|transcript|FBtr0301547.1|protein_coding|2/12|c.-463-4096G&gt;A||||||,T|intron_variant|MODIFIER|sbb|FBgn0010575|transcript|FBtr0301548.1|protein_coding|1/4|c.-463-4096G&gt;A||||||,T|intron_variant|MODIFIER|sbb|FBgn0010575|transcript|FBtr0301549.1|protein_coding|1/3|c.-265-4096G&gt;A||||||</t>
  </si>
  <si>
    <t>T|missense_variant|MODERATE|CG18536|FBgn0034322|transcript|FBtr0086758.1|protein_coding|3/3|c.393A&gt;T|p.Glu131Asp|545/788|393/576|131/191||,T|upstream_gene_variant|MODIFIER|CG18537|FBgn0034323|transcript|FBtr0086759.1|protein_coding||c.-530A&gt;T|||||513|,T|upstream_gene_variant|MODIFIER|CG18538|FBgn0034324|transcript|FBtr0086760.1|protein_coding||c.-1655A&gt;T|||||1655|,T|downstream_gene_variant|MODIFIER|CG14502|FBgn0034321|transcript|FBtr0086756.1|protein_coding||c.*818A&gt;T|||||703|,T|downstream_gene_variant|MODIFIER|CG14502|FBgn0034321|transcript|FBtr0301546.1|protein_coding||c.*818A&gt;T|||||703|,T|downstream_gene_variant|MODIFIER|CG14502|FBgn0034321|transcript|FBtr0086757.1|protein_coding||c.*818A&gt;T|||||703|,T|downstream_gene_variant|MODIFIER|CG14502|FBgn0034321|transcript|FBtr0340332.1|protein_coding||c.*818A&gt;T|||||703|,T|intron_variant|MODIFIER|sbb|FBgn0010575|transcript|FBtr0329997.1|protein_coding|1/10|c.-265-5565T&gt;A||||||,T|intron_variant|MODIFIER|sbb|FBgn0010575|transcript|FBtr0301550.1|protein_coding|2/11|c.-265-5565T&gt;A||||||,T|intron_variant|MODIFIER|sbb|FBgn0010575|transcript|FBtr0301547.1|protein_coding|2/12|c.-463-5565T&gt;A||||||,T|intron_variant|MODIFIER|sbb|FBgn0010575|transcript|FBtr0301548.1|protein_coding|1/4|c.-463-5565T&gt;A||||||,T|intron_variant|MODIFIER|sbb|FBgn0010575|transcript|FBtr0301549.1|protein_coding|1/3|c.-265-5565T&gt;A||||||</t>
  </si>
  <si>
    <t>G|intron_variant|MODIFIER|sbb|FBgn0010575|transcript|FBtr0329997.1|protein_coding|1/10|c.-265-27983T&gt;C||||||,G|intron_variant|MODIFIER|sbb|FBgn0010575|transcript|FBtr0301550.1|protein_coding|2/11|c.-265-27983T&gt;C||||||,G|intron_variant|MODIFIER|sbb|FBgn0010575|transcript|FBtr0301547.1|protein_coding|1/12|c.-568-11698T&gt;C||||||,G|intron_variant|MODIFIER|sbb|FBgn0010575|transcript|FBtr0301548.1|protein_coding|1/4|c.-463-27983T&gt;C||||||,G|intron_variant|MODIFIER|sbb|FBgn0010575|transcript|FBtr0301549.1|protein_coding|1/3|c.-265-27983T&gt;C||||||</t>
  </si>
  <si>
    <t>T|synonymous_variant|LOW|Idgf5|FBgn0064237|transcript|FBtr0086668.1|protein_coding|3/3|c.954C&gt;T|p.Ile318Ile|996/1495|954/1335|318/444||,T|downstream_gene_variant|MODIFIER|GstE10|FBgn0063499|transcript|FBtr0086726.1|protein_coding||c.*1960G&gt;A|||||1855|,T|downstream_gene_variant|MODIFIER|GstE10|FBgn0063499|transcript|FBtr0344195.1|protein_coding||c.*1960G&gt;A|||||1855|</t>
  </si>
  <si>
    <t>T|synonymous_variant|LOW|GstE2|FBgn0063498|transcript|FBtr0086670.1|protein_coding|1/1|c.219C&gt;T|p.Val73Val|257/890|219/666|73/221||,T|upstream_gene_variant|MODIFIER|GstE3|FBgn0063497|transcript|FBtr0086671.1|protein_coding||c.-1015C&gt;T|||||971|,T|upstream_gene_variant|MODIFIER|GstE10|FBgn0063499|transcript|FBtr0344195.1|protein_coding||c.-2277G&gt;A|||||1223|,T|downstream_gene_variant|MODIFIER|GstE1|FBgn0034335|transcript|FBtr0086669.1|protein_coding||c.*636C&gt;T|||||519|</t>
  </si>
  <si>
    <t>A|intron_variant|MODIFIER|CG30118|FBgn0050118|transcript|FBtr0113361.1|protein_coding|5/10|c.497-1417C&gt;T||||||,A|intron_variant|MODIFIER|CG30118|FBgn0050118|transcript|FBtr0086724.1|protein_coding|4/8|c.365-1417C&gt;T||||||,A|intron_variant|MODIFIER|CG30118|FBgn0050118|transcript|FBtr0113360.1|protein_coding|4/9|c.365-1417C&gt;T||||||</t>
  </si>
  <si>
    <t>A|intron_variant|MODIFIER|CG30118|FBgn0050118|transcript|FBtr0113361.1|protein_coding|5/10|c.497-1418C&gt;T||||||,A|intron_variant|MODIFIER|CG30118|FBgn0050118|transcript|FBtr0086724.1|protein_coding|4/8|c.365-1418C&gt;T||||||,A|intron_variant|MODIFIER|CG30118|FBgn0050118|transcript|FBtr0113360.1|protein_coding|4/9|c.365-1418C&gt;T||||||</t>
  </si>
  <si>
    <t>T|intron_variant|MODIFIER|CG30118|FBgn0050118|transcript|FBtr0113361.1|protein_coding|4/10|c.364+145G&gt;A||||||,T|intron_variant|MODIFIER|CG30118|FBgn0050118|transcript|FBtr0086724.1|protein_coding|4/8|c.364+145G&gt;A||||||,T|intron_variant|MODIFIER|CG30118|FBgn0050118|transcript|FBtr0113360.1|protein_coding|4/9|c.364+145G&gt;A||||||</t>
  </si>
  <si>
    <t>C|upstream_gene_variant|MODIFIER|CG30118|FBgn0050118|transcript|FBtr0113361.1|protein_coding||c.-682A&gt;G|||||161|,C|upstream_gene_variant|MODIFIER|slim|FBgn0261477|transcript|FBtr0086693.1|protein_coding||c.-838T&gt;C|||||329|,C|upstream_gene_variant|MODIFIER|CG30118|FBgn0050118|transcript|FBtr0086724.1|protein_coding||c.-682A&gt;G|||||161|,C|upstream_gene_variant|MODIFIER|CG30118|FBgn0050118|transcript|FBtr0113360.1|protein_coding||c.-682A&gt;G|||||161|,C|upstream_gene_variant|MODIFIER|slim|FBgn0261477|transcript|FBtr0331958.1|protein_coding||c.-838T&gt;C|||||329|,C|intergenic_region|MODIFIER|CG30118-slim|FBgn0050118-FBgn0261477|intergenic_region|FBgn0050118-FBgn0261477|||n.18440636T&gt;C||||||</t>
  </si>
  <si>
    <t>G|upstream_gene_variant|MODIFIER|CG30118|FBgn0050118|transcript|FBtr0113361.1|protein_coding||c.-819T&gt;C|||||298|,G|upstream_gene_variant|MODIFIER|slim|FBgn0261477|transcript|FBtr0086693.1|protein_coding||c.-701A&gt;G|||||192|,G|upstream_gene_variant|MODIFIER|CG30118|FBgn0050118|transcript|FBtr0086724.1|protein_coding||c.-819T&gt;C|||||298|,G|upstream_gene_variant|MODIFIER|CG30118|FBgn0050118|transcript|FBtr0113360.1|protein_coding||c.-819T&gt;C|||||298|,G|upstream_gene_variant|MODIFIER|slim|FBgn0261477|transcript|FBtr0331958.1|protein_coding||c.-701A&gt;G|||||192|,G|intergenic_region|MODIFIER|CG30118-slim|FBgn0050118-FBgn0261477|intergenic_region|FBgn0050118-FBgn0261477|||n.18440773A&gt;G||||||</t>
  </si>
  <si>
    <t>A|upstream_gene_variant|MODIFIER|CG30118|FBgn0050118|transcript|FBtr0113361.1|protein_coding||c.-851A&gt;T|||||330|,A|upstream_gene_variant|MODIFIER|slim|FBgn0261477|transcript|FBtr0086693.1|protein_coding||c.-669T&gt;A|||||160|,A|upstream_gene_variant|MODIFIER|CG30118|FBgn0050118|transcript|FBtr0086724.1|protein_coding||c.-851A&gt;T|||||330|,A|upstream_gene_variant|MODIFIER|CG30118|FBgn0050118|transcript|FBtr0113360.1|protein_coding||c.-851A&gt;T|||||330|,A|upstream_gene_variant|MODIFIER|slim|FBgn0261477|transcript|FBtr0331958.1|protein_coding||c.-669T&gt;A|||||160|,A|intergenic_region|MODIFIER|CG30118-slim|FBgn0050118-FBgn0261477|intergenic_region|FBgn0050118-FBgn0261477|||n.18440805T&gt;A||||||</t>
  </si>
  <si>
    <t>G|upstream_gene_variant|MODIFIER|CG30118|FBgn0050118|transcript|FBtr0113361.1|protein_coding||c.-878T&gt;C|||||357|,G|upstream_gene_variant|MODIFIER|slim|FBgn0261477|transcript|FBtr0086693.1|protein_coding||c.-642A&gt;G|||||133|,G|upstream_gene_variant|MODIFIER|CG30118|FBgn0050118|transcript|FBtr0086724.1|protein_coding||c.-878T&gt;C|||||357|,G|upstream_gene_variant|MODIFIER|CG30118|FBgn0050118|transcript|FBtr0113360.1|protein_coding||c.-878T&gt;C|||||357|,G|upstream_gene_variant|MODIFIER|slim|FBgn0261477|transcript|FBtr0331958.1|protein_coding||c.-642A&gt;G|||||133|,G|intergenic_region|MODIFIER|CG30118-slim|FBgn0050118-FBgn0261477|intergenic_region|FBgn0050118-FBgn0261477|||n.18440832A&gt;G||||||</t>
  </si>
  <si>
    <t>C|5_prime_UTR_variant|MODIFIER|slim|FBgn0261477|transcript|FBtr0086693.1|protein_coding|1/3|c.-360G&gt;C|||||360|,C|5_prime_UTR_variant|MODIFIER|slim|FBgn0261477|transcript|FBtr0331958.1|protein_coding|1/3|c.-360G&gt;C|||||360|,C|upstream_gene_variant|MODIFIER|CG30118|FBgn0050118|transcript|FBtr0113361.1|protein_coding||c.-1160C&gt;G|||||639|,C|upstream_gene_variant|MODIFIER|CG30118|FBgn0050118|transcript|FBtr0086724.1|protein_coding||c.-1160C&gt;G|||||639|,C|upstream_gene_variant|MODIFIER|CG30118|FBgn0050118|transcript|FBtr0113360.1|protein_coding||c.-1160C&gt;G|||||639|</t>
  </si>
  <si>
    <t>G|5_prime_UTR_variant|MODIFIER|slim|FBgn0261477|transcript|FBtr0086693.1|protein_coding|1/3|c.-109A&gt;G|||||109|,G|5_prime_UTR_variant|MODIFIER|slim|FBgn0261477|transcript|FBtr0331958.1|protein_coding|1/3|c.-109A&gt;G|||||109|,G|upstream_gene_variant|MODIFIER|CG30118|FBgn0050118|transcript|FBtr0113361.1|protein_coding||c.-1411T&gt;C|||||890|,G|upstream_gene_variant|MODIFIER|CG30118|FBgn0050118|transcript|FBtr0086724.1|protein_coding||c.-1411T&gt;C|||||890|,G|upstream_gene_variant|MODIFIER|CG30118|FBgn0050118|transcript|FBtr0113360.1|protein_coding||c.-1411T&gt;C|||||890|</t>
  </si>
  <si>
    <t>G|upstream_gene_variant|MODIFIER|CG17669|FBgn0034352|transcript|FBtr0086722.1|protein_coding||c.-1045T&gt;C|||||982|,G|downstream_gene_variant|MODIFIER|CG30116|FBgn0028496|transcript|FBtr0086719.1|protein_coding||c.*2114T&gt;C|||||1158|,G|downstream_gene_variant|MODIFIER|CG30116|FBgn0028496|transcript|FBtr0086721.1|protein_coding||c.*2114T&gt;C|||||1518|,G|intergenic_region|MODIFIER|CG17669-CG30116|FBgn0034352-FBgn0028496|intergenic_region|FBgn0034352-FBgn0028496|||n.18455444A&gt;G||||||</t>
  </si>
  <si>
    <t>A|intron_variant|MODIFIER|CG30116|FBgn0028496|transcript|FBtr0086720.1|protein_coding|13/17|c.3238-833A&gt;T||||||,A|intron_variant|MODIFIER|CG30116|FBgn0028496|transcript|FBtr0086719.1|protein_coding|13/18|c.3238-833A&gt;T||||||,A|intron_variant|MODIFIER|CG30116|FBgn0028496|transcript|FBtr0086721.1|protein_coding|13/18|c.3238-833A&gt;T||||||,A|intron_variant|MODIFIER|CG30116|FBgn0028496|transcript|FBtr0086718.1|protein_coding|13/18|c.3238-833A&gt;T||||||</t>
  </si>
  <si>
    <t>A|intron_variant|MODIFIER|CG43066|FBgn0262476|transcript|FBtr0304867.1|protein_coding|1/8|c.-41-600T&gt;A||||||,A|intron_variant|MODIFIER|CG43066|FBgn0262476|transcript|FBtr0304865.1|protein_coding|1/10|c.-41-600T&gt;A||||||</t>
  </si>
  <si>
    <t>C|intron_variant|MODIFIER|CG43066|FBgn0262476|transcript|FBtr0304867.1|protein_coding|1/8|c.-41-531T&gt;C||||||,C|intron_variant|MODIFIER|CG43066|FBgn0262476|transcript|FBtr0304865.1|protein_coding|1/10|c.-41-531T&gt;C||||||</t>
  </si>
  <si>
    <t>C|intron_variant|MODIFIER|CG43066|FBgn0262476|transcript|FBtr0304867.1|protein_coding|1/8|c.-41-456T&gt;C||||||,C|intron_variant|MODIFIER|CG43066|FBgn0262476|transcript|FBtr0304865.1|protein_coding|1/10|c.-41-456T&gt;C||||||</t>
  </si>
  <si>
    <t>T|intron_variant|MODIFIER|CG43066|FBgn0262476|transcript|FBtr0304867.1|protein_coding|1/8|c.-41-40C&gt;T||||||,T|intron_variant|MODIFIER|CG43066|FBgn0262476|transcript|FBtr0304865.1|protein_coding|1/10|c.-41-40C&gt;T||||||</t>
  </si>
  <si>
    <t>T|intron_variant|MODIFIER|CG10924|FBgn0034356|transcript|FBtr0086699.1|protein_coding|1/1|c.35+1313C&gt;T||||||</t>
  </si>
  <si>
    <t>A|intron_variant|MODIFIER|CG10924|FBgn0034356|transcript|FBtr0086699.1|protein_coding|1/1|c.35+1926G&gt;A||||||</t>
  </si>
  <si>
    <t>C|synonymous_variant|LOW|CG10924|FBgn0034356|transcript|FBtr0086699.1|protein_coding|2/2|c.360G&gt;C|p.Pro120Pro|696/3449|360/1917|120/638||,C|synonymous_variant|LOW|CG10924|FBgn0034356|transcript|FBtr0113093.1|protein_coding|2/2|c.135G&gt;C|p.Pro45Pro|392/2019|135/1692|45/563||</t>
  </si>
  <si>
    <t>A|upstream_gene_variant|MODIFIER|Pepck|FBgn0003067|transcript|FBtr0086701.1|protein_coding||c.-941T&gt;A|||||670|,A|upstream_gene_variant|MODIFIER|CG45087|FBgn0266488|transcript|FBtr0344533.1|protein_coding||c.-696T&gt;A|||||670|,A|downstream_gene_variant|MODIFIER|CG10924|FBgn0034356|transcript|FBtr0086699.1|protein_coding||c.*1544T&gt;A|||||348|,A|downstream_gene_variant|MODIFIER|CG10924|FBgn0034356|transcript|FBtr0113093.1|protein_coding||c.*1544T&gt;A|||||1474|,A|intergenic_region|MODIFIER|CG10924-Pepck|FBgn0034356-FBgn0003067|intergenic_region|FBgn0034356-FBgn0003067|||n.18536097T&gt;A||||||</t>
  </si>
  <si>
    <t>T|intron_variant|MODIFIER|Rgk2|FBgn0085419|transcript|FBtr0340386.1|protein_coding|6/6|c.2071-77C&gt;T||||||,T|intron_variant|MODIFIER|Rgk2|FBgn0085419|transcript|FBtr0112633.1|protein_coding|6/6|c.2065-77C&gt;T||||||</t>
  </si>
  <si>
    <t>C|intergenic_region|MODIFIER|Rgk2-GEFmeso|FBgn0085419-FBgn0050115|intergenic_region|FBgn0085419-FBgn0050115|||n.18551613G&gt;C||||||</t>
  </si>
  <si>
    <t>C|3_prime_UTR_variant|MODIFIER|GEFmeso|FBgn0050115|transcript|FBtr0300421.1|protein_coding|8/8|c.*184A&gt;G|||||184|,C|3_prime_UTR_variant|MODIFIER|GEFmeso|FBgn0050115|transcript|FBtr0340387.1|protein_coding|8/8|c.*184A&gt;G|||||184|,C|3_prime_UTR_variant|MODIFIER|GEFmeso|FBgn0050115|transcript|FBtr0310055.1|protein_coding|9/9|c.*2458A&gt;G|||||2771|</t>
  </si>
  <si>
    <t>G|3_prime_UTR_variant|MODIFIER|CG5327|FBgn0034363|transcript|FBtr0086707.1|protein_coding|3/4|c.*40A&gt;G|||||40|,G|upstream_gene_variant|MODIFIER|mRpS28|FBgn0034361|transcript|FBtr0086714.1|protein_coding||c.-1735T&gt;C|||||1660|,G|downstream_gene_variant|MODIFIER|CG5323|FBgn0034362|transcript|FBtr0086706.1|protein_coding||c.*920A&gt;G|||||679|,G|downstream_gene_variant|MODIFIER|CG5493|FBgn0034364|transcript|FBtr0086713.1|protein_coding||c.*266T&gt;C|||||14|,G|downstream_gene_variant|MODIFIER|CG5493|FBgn0034364|transcript|FBtr0307348.1|protein_coding||c.*266T&gt;C|||||14|,G|downstream_gene_variant|MODIFIER|CG5493|FBgn0034364|transcript|FBtr0307349.1|protein_coding||c.*266T&gt;C|||||14|,G|downstream_gene_variant|MODIFIER|CG5493|FBgn0034364|transcript|FBtr0307347.1|protein_coding||c.*266T&gt;C|||||14|</t>
  </si>
  <si>
    <t>G|intergenic_region|MODIFIER|pncr016:2R-Hs3st-A|FBgn0062961-FBgn0053147|intergenic_region|FBgn0062961-FBgn0053147|||n.18715525A&gt;G||||||</t>
  </si>
  <si>
    <t>G|intergenic_region|MODIFIER|pncr016:2R-Hs3st-A|FBgn0062961-FBgn0053147|intergenic_region|FBgn0062961-FBgn0053147|||n.18715528A&gt;G||||||</t>
  </si>
  <si>
    <t>C|upstream_gene_variant|MODIFIER|Hs3st-A|FBgn0053147|transcript|FBtr0086608.1|protein_coding||c.-29245A&gt;C|||||1442|,C|upstream_gene_variant|MODIFIER|Hs3st-A|FBgn0053147|transcript|FBtr0345672.1|protein_coding||c.-29245A&gt;C|||||1442|,C|intergenic_region|MODIFIER|pncr016:2R-Hs3st-A|FBgn0062961-FBgn0053147|intergenic_region|FBgn0062961-FBgn0053147|||n.18716672A&gt;C||||||</t>
  </si>
  <si>
    <t>T|upstream_gene_variant|MODIFIER|Hs3st-A|FBgn0053147|transcript|FBtr0086608.1|protein_coding||c.-29214C&gt;T|||||1411|,T|upstream_gene_variant|MODIFIER|Hs3st-A|FBgn0053147|transcript|FBtr0345672.1|protein_coding||c.-29214C&gt;T|||||1411|,T|intergenic_region|MODIFIER|pncr016:2R-Hs3st-A|FBgn0062961-FBgn0053147|intergenic_region|FBgn0062961-FBgn0053147|||n.18716703C&gt;T||||||</t>
  </si>
  <si>
    <t>A|upstream_gene_variant|MODIFIER|Hs3st-A|FBgn0053147|transcript|FBtr0086608.1|protein_coding||c.-29208G&gt;A|||||1405|,A|upstream_gene_variant|MODIFIER|Hs3st-A|FBgn0053147|transcript|FBtr0345672.1|protein_coding||c.-29208G&gt;A|||||1405|,A|intergenic_region|MODIFIER|pncr016:2R-Hs3st-A|FBgn0062961-FBgn0053147|intergenic_region|FBgn0062961-FBgn0053147|||n.18716709G&gt;A||||||</t>
  </si>
  <si>
    <t>A|downstream_gene_variant|MODIFIER|List|FBgn0034381|transcript|FBtr0300864.1|protein_coding||c.*1330G&gt;T|||||1200|,A|downstream_gene_variant|MODIFIER|List|FBgn0034381|transcript|FBtr0300863.1|protein_coding||c.*2028G&gt;T|||||1200|,A|intron_variant|MODIFIER|Hs3st-A|FBgn0053147|transcript|FBtr0086608.1|protein_coding|2/8|c.-681-5938C&gt;A||||||,A|intron_variant|MODIFIER|Hs3st-A|FBgn0053147|transcript|FBtr0345672.1|protein_coding|2/8|c.-681-5938C&gt;A||||||</t>
  </si>
  <si>
    <t>C|downstream_gene_variant|MODIFIER|List|FBgn0034381|transcript|FBtr0300864.1|protein_coding||c.*989A&gt;G|||||859|,C|downstream_gene_variant|MODIFIER|List|FBgn0034381|transcript|FBtr0300863.1|protein_coding||c.*1687A&gt;G|||||859|,C|intron_variant|MODIFIER|Hs3st-A|FBgn0053147|transcript|FBtr0086608.1|protein_coding|2/8|c.-681-5597T&gt;C||||||,C|intron_variant|MODIFIER|Hs3st-A|FBgn0053147|transcript|FBtr0345672.1|protein_coding|2/8|c.-681-5597T&gt;C||||||</t>
  </si>
  <si>
    <t>A|5_prime_UTR_variant|MODIFIER|CG15080|FBgn0034391|transcript|FBtr0086613.1|protein_coding|1/6|c.-189C&gt;A|||||5773|</t>
  </si>
  <si>
    <t>C|intron_variant|MODIFIER|CG15080|FBgn0034391|transcript|FBtr0086613.1|protein_coding|1/5|c.-70+927A&gt;C||||||</t>
  </si>
  <si>
    <t>G|upstream_gene_variant|MODIFIER|CG15096|FBgn0034394|transcript|FBtr0086633.1|protein_coding||c.-1057A&gt;C|||||958|,G|intron_variant|MODIFIER|CG15096|FBgn0034394|transcript|FBtr0086632.1|protein_coding|1/3|c.88+2186A&gt;C||||||,G|intron_variant|MODIFIER|CG15096|FBgn0034394|transcript|FBtr0340492.1|protein_coding|1/3|c.88+2186A&gt;C||||||</t>
  </si>
  <si>
    <t>T|upstream_gene_variant|MODIFIER|CG15096|FBgn0034394|transcript|FBtr0086633.1|protein_coding||c.-1061G&gt;A|||||962|,T|intron_variant|MODIFIER|CG15096|FBgn0034394|transcript|FBtr0086632.1|protein_coding|1/3|c.88+2182G&gt;A||||||,T|intron_variant|MODIFIER|CG15096|FBgn0034394|transcript|FBtr0340492.1|protein_coding|1/3|c.88+2182G&gt;A||||||</t>
  </si>
  <si>
    <t>A|upstream_gene_variant|MODIFIER|CR43418|FBgn0263337|transcript|FBtr0308767.1|lincRNA||n.-435G&gt;A|||||435|,A|intron_variant|MODIFIER|CG15096|FBgn0034394|transcript|FBtr0086632.1|protein_coding|1/3|c.88+101C&gt;T||||||,A|intron_variant|MODIFIER|CG15096|FBgn0034394|transcript|FBtr0340492.1|protein_coding|1/3|c.88+101C&gt;T||||||</t>
  </si>
  <si>
    <t>G|upstream_gene_variant|MODIFIER|CG15098|FBgn0034398|transcript|FBtr0086629.1|protein_coding||c.-1128T&gt;C|||||1015|,G|downstream_gene_variant|MODIFIER|CG15099|FBgn0034400|transcript|FBtr0330054.1|protein_coding||c.*1305T&gt;C|||||1031|,G|downstream_gene_variant|MODIFIER|CG15099|FBgn0034400|transcript|FBtr0086628.1|protein_coding||c.*1557T&gt;C|||||1031|,G|intron_variant|MODIFIER|CG15083|FBgn0034399|transcript|FBtr0086618.1|protein_coding|1/3|c.121+278A&gt;G||||||</t>
  </si>
  <si>
    <t>A|3_prime_UTR_variant|MODIFIER|CG43071|FBgn0262481|transcript|FBtr0340446.1|protein_coding|2/2|c.*269A&gt;T|||||269|,A|upstream_gene_variant|MODIFIER|Dpt|FBgn0004240|transcript|FBtr0086620.1|protein_coding||c.-1154T&gt;A|||||1110|,A|downstream_gene_variant|MODIFIER|CG43069|FBgn0262479|transcript|FBtr0304817.1|protein_coding||c.*1530T&gt;A|||||1378|,A|downstream_gene_variant|MODIFIER|CG43070|FBgn0262480|transcript|FBtr0304818.1|protein_coding||c.*122T&gt;A|||||97|,A|downstream_gene_variant|MODIFIER|CG43071|FBgn0262481|transcript|FBtr0307055.1|protein_coding||c.*269A&gt;T|||||164|,A|downstream_gene_variant|MODIFIER|CG43070|FBgn0262480|transcript|FBtr0344890.1|protein_coding||c.*122T&gt;A|||||97|</t>
  </si>
  <si>
    <t>C|upstream_gene_variant|MODIFIER|CG43071|FBgn0262481|transcript|FBtr0307055.1|protein_coding||c.-446A&gt;G|||||421|,C|upstream_gene_variant|MODIFIER|Dpt|FBgn0004240|transcript|FBtr0086620.1|protein_coding||c.-170T&gt;C|||||126|,C|upstream_gene_variant|MODIFIER|DptB|FBgn0034407|transcript|FBtr0086621.1|protein_coding||c.-1783T&gt;C|||||1752|,C|upstream_gene_variant|MODIFIER|CG43071|FBgn0262481|transcript|FBtr0340446.1|protein_coding||c.-446A&gt;G|||||421|,C|downstream_gene_variant|MODIFIER|CG43070|FBgn0262480|transcript|FBtr0304818.1|protein_coding||c.*1106T&gt;C|||||1081|,C|downstream_gene_variant|MODIFIER|CG43070|FBgn0262480|transcript|FBtr0344890.1|protein_coding||c.*1106T&gt;C|||||1081|,C|intergenic_region|MODIFIER|CG43071-Dpt|FBgn0262481-FBgn0004240|intergenic_region|FBgn0262481-FBgn0004240|||n.18865639T&gt;C||||||</t>
  </si>
  <si>
    <t>A|upstream_gene_variant|MODIFIER|sano|FBgn0034408|transcript|FBtr0086566.1|protein_coding||c.-78149G&gt;A|||||1030|,A|upstream_gene_variant|MODIFIER|sano|FBgn0034408|transcript|FBtr0086567.1|protein_coding||c.-78149G&gt;A|||||1030|,A|upstream_gene_variant|MODIFIER|sano|FBgn0034408|transcript|FBtr0290300.1|protein_coding||c.-78149G&gt;A|||||1030|,A|intergenic_region|MODIFIER|CG43109-sano|FBgn0262569-FBgn0034408|intergenic_region|FBgn0262569-FBgn0034408|||n.18877361G&gt;A||||||</t>
  </si>
  <si>
    <t>C|intron_variant|MODIFIER|sano|FBgn0034408|transcript|FBtr0086566.1|protein_coding|4/7|c.-533+9032G&gt;C||||||,C|intron_variant|MODIFIER|sano|FBgn0034408|transcript|FBtr0086567.1|protein_coding|3/6|c.-533+9032G&gt;C||||||,C|intron_variant|MODIFIER|sano|FBgn0034408|transcript|FBtr0290300.1|protein_coding|3/6|c.-533+9032G&gt;C||||||</t>
  </si>
  <si>
    <t>G|intron_variant|MODIFIER|sano|FBgn0034408|transcript|FBtr0086566.1|protein_coding|4/7|c.-533+13580A&gt;G||||||,G|intron_variant|MODIFIER|sano|FBgn0034408|transcript|FBtr0086567.1|protein_coding|3/6|c.-533+13580A&gt;G||||||,G|intron_variant|MODIFIER|sano|FBgn0034408|transcript|FBtr0290300.1|protein_coding|3/6|c.-533+13580A&gt;G||||||</t>
  </si>
  <si>
    <t>C|intron_variant|MODIFIER|sano|FBgn0034408|transcript|FBtr0086566.1|protein_coding|4/7|c.-533+13958G&gt;C||||||,C|intron_variant|MODIFIER|sano|FBgn0034408|transcript|FBtr0086567.1|protein_coding|3/6|c.-533+13958G&gt;C||||||,C|intron_variant|MODIFIER|sano|FBgn0034408|transcript|FBtr0290300.1|protein_coding|3/6|c.-533+13958G&gt;C||||||</t>
  </si>
  <si>
    <t>C|intron_variant|MODIFIER|sano|FBgn0034408|transcript|FBtr0086566.1|protein_coding|4/7|c.-533+13959G&gt;C||||||,C|intron_variant|MODIFIER|sano|FBgn0034408|transcript|FBtr0086567.1|protein_coding|3/6|c.-533+13959G&gt;C||||||,C|intron_variant|MODIFIER|sano|FBgn0034408|transcript|FBtr0290300.1|protein_coding|3/6|c.-533+13959G&gt;C||||||</t>
  </si>
  <si>
    <t>G|downstream_gene_variant|MODIFIER|sano|FBgn0034408|transcript|FBtr0344564.1|protein_coding||c.*1609A&gt;G|||||312|,G|downstream_gene_variant|MODIFIER|sano|FBgn0034408|transcript|FBtr0086566.1|protein_coding||c.*1609A&gt;G|||||312|,G|downstream_gene_variant|MODIFIER|sano|FBgn0034408|transcript|FBtr0086567.1|protein_coding||c.*1609A&gt;G|||||312|,G|downstream_gene_variant|MODIFIER|sano|FBgn0034408|transcript|FBtr0290300.1|protein_coding||c.*1609A&gt;G|||||312|,G|downstream_gene_variant|MODIFIER|sano|FBgn0034408|transcript|FBtr0086568.1|protein_coding||c.*1609A&gt;G|||||312|,G|downstream_gene_variant|MODIFIER|sano|FBgn0034408|transcript|FBtr0086569.1|protein_coding||c.*1609A&gt;G|||||312|,G|intergenic_region|MODIFIER|sano-prod|FBgn0034408-FBgn0014269|intergenic_region|FBgn0034408-FBgn0014269|||n.18959812A&gt;G||||||</t>
  </si>
  <si>
    <t>G|upstream_gene_variant|MODIFIER|Topors|FBgn0267351|transcript|FBtr0331977.1|protein_coding||c.-2563A&gt;G|||||1848|,G|downstream_gene_variant|MODIFIER|CG15107|FBgn0041702|transcript|FBtr0331978.1|protein_coding||c.*827T&gt;C|||||545|,G|downstream_gene_variant|MODIFIER|CG15107|FBgn0041702|transcript|FBtr0086600.1|protein_coding||c.*827T&gt;C|||||545|,G|intron_variant|MODIFIER|prod|FBgn0014269|transcript|FBtr0086601.1|protein_coding|1/2|c.213+32T&gt;C||||||</t>
  </si>
  <si>
    <t>G|upstream_gene_variant|MODIFIER|tn|FBgn0265356|transcript|FBtr0114622.1|protein_coding||c.-7024A&gt;G|||||443|,G|upstream_gene_variant|MODIFIER|tn|FBgn0265356|transcript|FBtr0340449.1|protein_coding||c.-7024A&gt;G|||||443|,G|upstream_gene_variant|MODIFIER|tn|FBgn0265356|transcript|FBtr0086572.1|protein_coding||c.-7024A&gt;G|||||443|,G|upstream_gene_variant|MODIFIER|tn|FBgn0265356|transcript|FBtr0340447.1|protein_coding||c.-7024A&gt;G|||||443|,G|intergenic_region|MODIFIER|CG18605-tn|FBgn0034411-FBgn0265356|intergenic_region|FBgn0034411-FBgn0265356|||n.18986901A&gt;G||||||</t>
  </si>
  <si>
    <t>T|upstream_gene_variant|MODIFIER|tn|FBgn0265356|transcript|FBtr0114622.1|protein_coding||c.-7020A&gt;T|||||439|,T|upstream_gene_variant|MODIFIER|tn|FBgn0265356|transcript|FBtr0340449.1|protein_coding||c.-7020A&gt;T|||||439|,T|upstream_gene_variant|MODIFIER|tn|FBgn0265356|transcript|FBtr0086572.1|protein_coding||c.-7020A&gt;T|||||439|,T|upstream_gene_variant|MODIFIER|tn|FBgn0265356|transcript|FBtr0340447.1|protein_coding||c.-7020A&gt;T|||||439|,T|intergenic_region|MODIFIER|CG18605-tn|FBgn0034411-FBgn0265356|intergenic_region|FBgn0034411-FBgn0265356|||n.18986905A&gt;T||||||</t>
  </si>
  <si>
    <t>T|intergenic_region|MODIFIER|tn-5-HT1B|FBgn0265356-FBgn0263116|intergenic_region|FBgn0265356-FBgn0263116|||n.19012841C&gt;T||||||</t>
  </si>
  <si>
    <t>T|intergenic_region|MODIFIER|tn-5-HT1B|FBgn0265356-FBgn0263116|intergenic_region|FBgn0265356-FBgn0263116|||n.19014506A&gt;T||||||</t>
  </si>
  <si>
    <t>A|upstream_gene_variant|MODIFIER|CG43351|FBgn0263083|transcript|FBtr0307099.1|protein_coding||c.-1499G&gt;A|||||1486|,A|intron_variant|MODIFIER|5-HT1B|FBgn0263116|transcript|FBtr0330056.1|protein_coding|2/8|c.319+95C&gt;T||||||,A|intron_variant|MODIFIER|5-HT1B|FBgn0263116|transcript|FBtr0330055.1|protein_coding|2/8|c.319+95C&gt;T||||||,A|intron_variant|MODIFIER|5-HT1B|FBgn0263116|transcript|FBtr0086599.1|protein_coding|2/8|c.319+95C&gt;T||||||</t>
  </si>
  <si>
    <t>A|intergenic_region|MODIFIER|CG15115-CG15116|FBgn0034413-FBgn0034415|intergenic_region|FBgn0034413-FBgn0034415|||n.19043758G&gt;A||||||</t>
  </si>
  <si>
    <t>G|intergenic_region|MODIFIER|CG15115-CG15116|FBgn0034413-FBgn0034415|intergenic_region|FBgn0034413-FBgn0034415|||n.19046480C&gt;G||||||</t>
  </si>
  <si>
    <t>A|intergenic_region|MODIFIER|CG15115-CG15116|FBgn0034413-FBgn0034415|intergenic_region|FBgn0034413-FBgn0034415|||n.19050998G&gt;A||||||</t>
  </si>
  <si>
    <t>A|intron_variant|MODIFIER|5-HT1A|FBgn0004168|transcript|FBtr0086577.1|protein_coding|1/10|c.-671+1705T&gt;A||||||</t>
  </si>
  <si>
    <t>A|intron_variant|MODIFIER|5-HT1A|FBgn0004168|transcript|FBtr0086577.1|protein_coding|1/10|c.-671+10922G&gt;A||||||</t>
  </si>
  <si>
    <t>A|intron_variant|MODIFIER|5-HT1A|FBgn0004168|transcript|FBtr0086577.1|protein_coding|1/10|c.-670-1815C&gt;A||||||</t>
  </si>
  <si>
    <t>T|synonymous_variant|LOW|Ir56a|FBgn0050125|transcript|FBtr0086595.1|protein_coding|1/2|c.336C&gt;A|p.Ile112Ile|336/1812|336/1812|112/603||,T|intron_variant|MODIFIER|5-HT1A|FBgn0004168|transcript|FBtr0086577.1|protein_coding|4/10|c.862-561G&gt;T||||||</t>
  </si>
  <si>
    <t>A|synonymous_variant|LOW|Ir56a|FBgn0050125|transcript|FBtr0086595.1|protein_coding|1/2|c.279C&gt;T|p.His93His|279/1812|279/1812|93/603||,A|intron_variant|MODIFIER|5-HT1A|FBgn0004168|transcript|FBtr0086577.1|protein_coding|4/10|c.862-504G&gt;A||||||</t>
  </si>
  <si>
    <t>G|synonymous_variant|LOW|Ir56a|FBgn0050125|transcript|FBtr0086595.1|protein_coding|1/2|c.270T&gt;C|p.Pro90Pro|270/1812|270/1812|90/603||,G|intron_variant|MODIFIER|5-HT1A|FBgn0004168|transcript|FBtr0086577.1|protein_coding|4/10|c.862-495A&gt;G||||||</t>
  </si>
  <si>
    <t>C|upstream_gene_variant|MODIFIER|Ir56a|FBgn0050125|transcript|FBtr0086595.1|protein_coding||c.-442A&gt;G|||||442|,C|intron_variant|MODIFIER|5-HT1A|FBgn0004168|transcript|FBtr0086577.1|protein_coding|5/10|c.971+107T&gt;C||||||</t>
  </si>
  <si>
    <t>T|intron_variant|MODIFIER|5-HT1A|FBgn0004168|transcript|FBtr0086577.1|protein_coding|7/10|c.1299+2279A&gt;T||||||</t>
  </si>
  <si>
    <t>A|intron_variant|MODIFIER|5-HT1A|FBgn0004168|transcript|FBtr0086577.1|protein_coding|7/10|c.1299+2309T&gt;A||||||</t>
  </si>
  <si>
    <t>T|synonymous_variant|LOW|5-HT1A|FBgn0004168|transcript|FBtr0086577.1|protein_coding|9/11|c.1902G&gt;T|p.Gly634Gly|2958/5019|1902/2505|634/834||</t>
  </si>
  <si>
    <t>C|upstream_gene_variant|MODIFIER|CR43399|FBgn0263290|transcript|FBtr0308635.1|lincRNA||n.-200T&gt;C|||||200|,C|intron_variant|MODIFIER|ena|FBgn0000578|transcript|FBtr0100174.1|protein_coding|2/10|c.-119+1992T&gt;C||||||,C|intron_variant|MODIFIER|ena|FBgn0000578|transcript|FBtr0086582.1|protein_coding|1/9|c.-119+1992T&gt;C||||||,C|intron_variant|MODIFIER|ena|FBgn0000578|transcript|FBtr0086583.1|protein_coding|2/10|c.-119+1992T&gt;C||||||,C|intron_variant|MODIFIER|ena|FBgn0000578|transcript|FBtr0100176.1|protein_coding|2/10|c.-119+1992T&gt;C||||||,C|intron_variant|MODIFIER|ena|FBgn0000578|transcript|FBtr0340450.1|protein_coding|2/10|c.-119+1992T&gt;C||||||</t>
  </si>
  <si>
    <t>A|upstream_gene_variant|MODIFIER|CR43399|FBgn0263290|transcript|FBtr0308635.1|lincRNA||n.-13T&gt;A|||||13|,A|intron_variant|MODIFIER|ena|FBgn0000578|transcript|FBtr0100174.1|protein_coding|2/10|c.-119+2179T&gt;A||||||,A|intron_variant|MODIFIER|ena|FBgn0000578|transcript|FBtr0086582.1|protein_coding|1/9|c.-119+2179T&gt;A||||||,A|intron_variant|MODIFIER|ena|FBgn0000578|transcript|FBtr0086583.1|protein_coding|2/10|c.-119+2179T&gt;A||||||,A|intron_variant|MODIFIER|ena|FBgn0000578|transcript|FBtr0100176.1|protein_coding|2/10|c.-119+2179T&gt;A||||||,A|intron_variant|MODIFIER|ena|FBgn0000578|transcript|FBtr0340450.1|protein_coding|2/10|c.-119+2179T&gt;A||||||</t>
  </si>
  <si>
    <t>G|intron_variant|MODIFIER|ena|FBgn0000578|transcript|FBtr0100174.1|protein_coding|2/10|c.-118-3314T&gt;G||||||,G|intron_variant|MODIFIER|ena|FBgn0000578|transcript|FBtr0086582.1|protein_coding|1/9|c.-118-3314T&gt;G||||||,G|intron_variant|MODIFIER|ena|FBgn0000578|transcript|FBtr0086583.1|protein_coding|2/10|c.-118-3314T&gt;G||||||,G|intron_variant|MODIFIER|ena|FBgn0000578|transcript|FBtr0100176.1|protein_coding|2/10|c.-118-3314T&gt;G||||||,G|intron_variant|MODIFIER|ena|FBgn0000578|transcript|FBtr0340450.1|protein_coding|2/10|c.-118-3314T&gt;G||||||</t>
  </si>
  <si>
    <t>A|intron_variant|MODIFIER|ena|FBgn0000578|transcript|FBtr0100174.1|protein_coding|2/10|c.-118-3204G&gt;A||||||,A|intron_variant|MODIFIER|ena|FBgn0000578|transcript|FBtr0086582.1|protein_coding|1/9|c.-118-3204G&gt;A||||||,A|intron_variant|MODIFIER|ena|FBgn0000578|transcript|FBtr0086583.1|protein_coding|2/10|c.-118-3204G&gt;A||||||,A|intron_variant|MODIFIER|ena|FBgn0000578|transcript|FBtr0100176.1|protein_coding|2/10|c.-118-3204G&gt;A||||||,A|intron_variant|MODIFIER|ena|FBgn0000578|transcript|FBtr0340450.1|protein_coding|2/10|c.-118-3204G&gt;A||||||</t>
  </si>
  <si>
    <t>G|intron_variant|MODIFIER|ena|FBgn0000578|transcript|FBtr0114623.1|protein_coding|3/8|c.1448+214A&gt;G||||||,G|intron_variant|MODIFIER|ena|FBgn0000578|transcript|FBtr0100174.1|protein_coding|5/10|c.560+214A&gt;G||||||,G|intron_variant|MODIFIER|ena|FBgn0000578|transcript|FBtr0086582.1|protein_coding|4/9|c.560+214A&gt;G||||||,G|intron_variant|MODIFIER|ena|FBgn0000578|transcript|FBtr0086583.1|protein_coding|5/10|c.560+214A&gt;G||||||,G|intron_variant|MODIFIER|ena|FBgn0000578|transcript|FBtr0100176.1|protein_coding|5/10|c.560+214A&gt;G||||||,G|intron_variant|MODIFIER|ena|FBgn0000578|transcript|FBtr0340450.1|protein_coding|5/10|c.560+214A&gt;G||||||,G|intron_variant|MODIFIER|ena|FBgn0000578|transcript|FBtr0086584.1|protein_coding|3/8|c.995+214A&gt;G||||||</t>
  </si>
  <si>
    <t>A|intron_variant|MODIFIER|CG10737|FBgn0034420|transcript|FBtr0290312.1|protein_coding|3/14|c.613-96G&gt;A||||||,A|intron_variant|MODIFIER|CG10737|FBgn0034420|transcript|FBtr0086585.1|protein_coding|3/14|c.613-96G&gt;A||||||,A|intron_variant|MODIFIER|CG10737|FBgn0034420|transcript|FBtr0086586.1|protein_coding|4/15|c.613-96G&gt;A||||||,A|intron_variant|MODIFIER|CG10737|FBgn0034420|transcript|FBtr0290316.1|protein_coding|3/14|c.550-96G&gt;A||||||,A|intron_variant|MODIFIER|CG10737|FBgn0034420|transcript|FBtr0290314.1|protein_coding|4/15|c.550-96G&gt;A||||||,A|intron_variant|MODIFIER|CG10737|FBgn0034420|transcript|FBtr0100282.1|protein_coding|4/15|c.550-96G&gt;A||||||,A|intron_variant|MODIFIER|CG10737|FBgn0034420|transcript|FBtr0290313.1|protein_coding|4/15|c.613-96G&gt;A||||||,A|intron_variant|MODIFIER|CG10737|FBgn0034420|transcript|FBtr0086588.1|protein_coding|3/14|c.613-96G&gt;A||||||,A|intron_variant|MODIFIER|CG10737|FBgn0034420|transcript|FBtr0290311.1|protein_coding|3/13|c.613-96G&gt;A||||||,A|intron_variant|MODIFIER|CG10737|FBgn0034420|transcript|FBtr0290318.1|protein_coding|3/14|c.613-96G&gt;A||||||,A|intron_variant|MODIFIER|CG10737|FBgn0034420|transcript|FBtr0290317.1|protein_coding|3/14|c.613-96G&gt;A||||||,A|intron_variant|MODIFIER|CG10737|FBgn0034420|transcript|FBtr0340451.1|protein_coding|3/13|c.613-96G&gt;A||||||,A|intron_variant|MODIFIER|CG10737|FBgn0034420|transcript|FBtr0340452.1|protein_coding|3/12|c.613-96G&gt;A||||||,A|intron_variant|MODIFIER|CG10737|FBgn0034420|transcript|FBtr0340453.1|protein_coding|3/14|c.613-96G&gt;A||||||</t>
  </si>
  <si>
    <t>C|intron_variant|MODIFIER|hppy|FBgn0263395|transcript|FBtr0086504.1|protein_coding|2/14|c.126+3123T&gt;C||||||,C|intron_variant|MODIFIER|hppy|FBgn0263395|transcript|FBtr0086503.1|protein_coding|2/14|c.126+3123T&gt;C||||||,C|intron_variant|MODIFIER|hppy|FBgn0263395|transcript|FBtr0340454.1|protein_coding|2/15|c.126+3123T&gt;C||||||,C|intron_variant|MODIFIER|hppy|FBgn0263395|transcript|FBtr0340455.1|protein_coding|2/13|c.126+3123T&gt;C||||||,C|intron_variant|MODIFIER|hppy|FBgn0263395|transcript|FBtr0340456.1|protein_coding|2/13|c.126+3123T&gt;C||||||</t>
  </si>
  <si>
    <t>A|intron_variant|MODIFIER|hppy|FBgn0263395|transcript|FBtr0086504.1|protein_coding|2/14|c.126+5077C&gt;A||||||,A|intron_variant|MODIFIER|hppy|FBgn0263395|transcript|FBtr0086503.1|protein_coding|2/14|c.126+5077C&gt;A||||||,A|intron_variant|MODIFIER|hppy|FBgn0263395|transcript|FBtr0340454.1|protein_coding|2/15|c.126+5077C&gt;A||||||,A|intron_variant|MODIFIER|hppy|FBgn0263395|transcript|FBtr0340455.1|protein_coding|2/13|c.126+5077C&gt;A||||||,A|intron_variant|MODIFIER|hppy|FBgn0263395|transcript|FBtr0340456.1|protein_coding|2/13|c.126+5077C&gt;A||||||</t>
  </si>
  <si>
    <t>G|intron_variant|MODIFIER|hppy|FBgn0263395|transcript|FBtr0086504.1|protein_coding|2/14|c.126+5355A&gt;G||||||,G|intron_variant|MODIFIER|hppy|FBgn0263395|transcript|FBtr0086503.1|protein_coding|2/14|c.126+5355A&gt;G||||||,G|intron_variant|MODIFIER|hppy|FBgn0263395|transcript|FBtr0340454.1|protein_coding|2/15|c.126+5355A&gt;G||||||,G|intron_variant|MODIFIER|hppy|FBgn0263395|transcript|FBtr0340455.1|protein_coding|2/13|c.126+5355A&gt;G||||||,G|intron_variant|MODIFIER|hppy|FBgn0263395|transcript|FBtr0340456.1|protein_coding|2/13|c.126+5355A&gt;G||||||</t>
  </si>
  <si>
    <t>C|intron_variant|MODIFIER|hppy|FBgn0263395|transcript|FBtr0086504.1|protein_coding|2/14|c.126+5365A&gt;C||||||,C|intron_variant|MODIFIER|hppy|FBgn0263395|transcript|FBtr0086503.1|protein_coding|2/14|c.126+5365A&gt;C||||||,C|intron_variant|MODIFIER|hppy|FBgn0263395|transcript|FBtr0340454.1|protein_coding|2/15|c.126+5365A&gt;C||||||,C|intron_variant|MODIFIER|hppy|FBgn0263395|transcript|FBtr0340455.1|protein_coding|2/13|c.126+5365A&gt;C||||||,C|intron_variant|MODIFIER|hppy|FBgn0263395|transcript|FBtr0340456.1|protein_coding|2/13|c.126+5365A&gt;C||||||</t>
  </si>
  <si>
    <t>T|intron_variant|MODIFIER|hppy|FBgn0263395|transcript|FBtr0086504.1|protein_coding|2/14|c.126+7042G&gt;T||||||,T|intron_variant|MODIFIER|hppy|FBgn0263395|transcript|FBtr0086503.1|protein_coding|2/14|c.126+7042G&gt;T||||||,T|intron_variant|MODIFIER|hppy|FBgn0263395|transcript|FBtr0340454.1|protein_coding|2/15|c.126+7042G&gt;T||||||,T|intron_variant|MODIFIER|hppy|FBgn0263395|transcript|FBtr0340455.1|protein_coding|2/13|c.126+7042G&gt;T||||||,T|intron_variant|MODIFIER|hppy|FBgn0263395|transcript|FBtr0340456.1|protein_coding|2/13|c.126+7042G&gt;T||||||</t>
  </si>
  <si>
    <t>C|intron_variant|MODIFIER|hppy|FBgn0263395|transcript|FBtr0086504.1|protein_coding|2/14|c.126+7046T&gt;C||||||,C|intron_variant|MODIFIER|hppy|FBgn0263395|transcript|FBtr0086503.1|protein_coding|2/14|c.126+7046T&gt;C||||||,C|intron_variant|MODIFIER|hppy|FBgn0263395|transcript|FBtr0340454.1|protein_coding|2/15|c.126+7046T&gt;C||||||,C|intron_variant|MODIFIER|hppy|FBgn0263395|transcript|FBtr0340455.1|protein_coding|2/13|c.126+7046T&gt;C||||||,C|intron_variant|MODIFIER|hppy|FBgn0263395|transcript|FBtr0340456.1|protein_coding|2/13|c.126+7046T&gt;C||||||</t>
  </si>
  <si>
    <t>C|intron_variant|MODIFIER|hppy|FBgn0263395|transcript|FBtr0086504.1|protein_coding|2/14|c.126+14356T&gt;C||||||,C|intron_variant|MODIFIER|hppy|FBgn0263395|transcript|FBtr0086503.1|protein_coding|2/14|c.126+14356T&gt;C||||||,C|intron_variant|MODIFIER|hppy|FBgn0263395|transcript|FBtr0340454.1|protein_coding|2/15|c.126+14356T&gt;C||||||,C|intron_variant|MODIFIER|hppy|FBgn0263395|transcript|FBtr0340455.1|protein_coding|2/13|c.126+14356T&gt;C||||||,C|intron_variant|MODIFIER|hppy|FBgn0263395|transcript|FBtr0340456.1|protein_coding|2/13|c.126+14356T&gt;C||||||</t>
  </si>
  <si>
    <t>G|intron_variant|MODIFIER|hppy|FBgn0263395|transcript|FBtr0086504.1|protein_coding|2/14|c.127-12019A&gt;G||||||,G|intron_variant|MODIFIER|hppy|FBgn0263395|transcript|FBtr0086503.1|protein_coding|2/14|c.127-12019A&gt;G||||||,G|intron_variant|MODIFIER|hppy|FBgn0263395|transcript|FBtr0340454.1|protein_coding|2/15|c.127-12019A&gt;G||||||,G|intron_variant|MODIFIER|hppy|FBgn0263395|transcript|FBtr0340455.1|protein_coding|2/13|c.127-12019A&gt;G||||||,G|intron_variant|MODIFIER|hppy|FBgn0263395|transcript|FBtr0340456.1|protein_coding|2/13|c.127-12019A&gt;G||||||</t>
  </si>
  <si>
    <t>G|intron_variant|MODIFIER|hppy|FBgn0263395|transcript|FBtr0086504.1|protein_coding|2/14|c.127-10072T&gt;G||||||,G|intron_variant|MODIFIER|hppy|FBgn0263395|transcript|FBtr0086503.1|protein_coding|2/14|c.127-10072T&gt;G||||||,G|intron_variant|MODIFIER|hppy|FBgn0263395|transcript|FBtr0340454.1|protein_coding|2/15|c.127-10072T&gt;G||||||,G|intron_variant|MODIFIER|hppy|FBgn0263395|transcript|FBtr0340455.1|protein_coding|2/13|c.127-10072T&gt;G||||||,G|intron_variant|MODIFIER|hppy|FBgn0263395|transcript|FBtr0340456.1|protein_coding|2/13|c.127-10072T&gt;G||||||</t>
  </si>
  <si>
    <t>T|intron_variant|MODIFIER|hppy|FBgn0263395|transcript|FBtr0086504.1|protein_coding|2/14|c.127-10069G&gt;T||||||,T|intron_variant|MODIFIER|hppy|FBgn0263395|transcript|FBtr0086503.1|protein_coding|2/14|c.127-10069G&gt;T||||||,T|intron_variant|MODIFIER|hppy|FBgn0263395|transcript|FBtr0340454.1|protein_coding|2/15|c.127-10069G&gt;T||||||,T|intron_variant|MODIFIER|hppy|FBgn0263395|transcript|FBtr0340455.1|protein_coding|2/13|c.127-10069G&gt;T||||||,T|intron_variant|MODIFIER|hppy|FBgn0263395|transcript|FBtr0340456.1|protein_coding|2/13|c.127-10069G&gt;T||||||</t>
  </si>
  <si>
    <t>A|intron_variant|MODIFIER|cora|FBgn0010434|transcript|FBtr0086509.1|protein_coding|2/15|c.-89-919T&gt;A||||||,A|intron_variant|MODIFIER|cora|FBgn0010434|transcript|FBtr0086506.1|protein_coding|2/14|c.-89-919T&gt;A||||||,A|intron_variant|MODIFIER|cora|FBgn0010434|transcript|FBtr0086508.1|protein_coding|2/15|c.-89-919T&gt;A||||||,A|intron_variant|MODIFIER|cora|FBgn0010434|transcript|FBtr0301279.1|protein_coding|2/14|c.-89-919T&gt;A||||||,A|intron_variant|MODIFIER|cora|FBgn0010434|transcript|FBtr0340468.1|protein_coding|2/14|c.-89-919T&gt;A||||||,A|intron_variant|MODIFIER|cora|FBgn0010434|transcript|FBtr0340469.1|protein_coding|2/15|c.-89-919T&gt;A||||||</t>
  </si>
  <si>
    <t>G|intron_variant|MODIFIER|cora|FBgn0010434|transcript|FBtr0086509.1|protein_coding|3/15|c.-45-74C&gt;G||||||,G|intron_variant|MODIFIER|cora|FBgn0010434|transcript|FBtr0086506.1|protein_coding|3/14|c.-45-74C&gt;G||||||,G|intron_variant|MODIFIER|cora|FBgn0010434|transcript|FBtr0086508.1|protein_coding|3/15|c.-45-74C&gt;G||||||,G|intron_variant|MODIFIER|cora|FBgn0010434|transcript|FBtr0301279.1|protein_coding|3/14|c.-45-74C&gt;G||||||,G|intron_variant|MODIFIER|cora|FBgn0010434|transcript|FBtr0340468.1|protein_coding|3/14|c.-45-74C&gt;G||||||,G|intron_variant|MODIFIER|cora|FBgn0010434|transcript|FBtr0340469.1|protein_coding|3/15|c.-45-74C&gt;G||||||</t>
  </si>
  <si>
    <t>C|intron_variant|MODIFIER|cora|FBgn0010434|transcript|FBtr0086509.1|protein_coding|10/15|c.1444-79A&gt;C||||||,C|intron_variant|MODIFIER|cora|FBgn0010434|transcript|FBtr0086506.1|protein_coding|11/14|c.1557+276A&gt;C||||||,C|intron_variant|MODIFIER|cora|FBgn0010434|transcript|FBtr0086508.1|protein_coding|11/15|c.1545+276A&gt;C||||||,C|intron_variant|MODIFIER|cora|FBgn0010434|transcript|FBtr0301279.1|protein_coding|10/14|c.1443+276A&gt;C||||||,C|intron_variant|MODIFIER|cora|FBgn0010434|transcript|FBtr0340468.1|protein_coding|11/14|c.1474-79A&gt;C||||||,C|intron_variant|MODIFIER|cora|FBgn0010434|transcript|FBtr0340469.1|protein_coding|10/15|c.1444-79A&gt;C||||||</t>
  </si>
  <si>
    <t>G|downstream_gene_variant|MODIFIER|cora|FBgn0010434|transcript|FBtr0086509.1|protein_coding||c.*1205A&gt;G|||||774|,G|downstream_gene_variant|MODIFIER|cora|FBgn0010434|transcript|FBtr0086506.1|protein_coding||c.*1205A&gt;G|||||774|,G|downstream_gene_variant|MODIFIER|cora|FBgn0010434|transcript|FBtr0086508.1|protein_coding||c.*1205A&gt;G|||||774|,G|downstream_gene_variant|MODIFIER|cora|FBgn0010434|transcript|FBtr0301279.1|protein_coding||c.*1205A&gt;G|||||774|,G|downstream_gene_variant|MODIFIER|cora|FBgn0010434|transcript|FBtr0340468.1|protein_coding||c.*1205A&gt;G|||||774|,G|downstream_gene_variant|MODIFIER|cora|FBgn0010434|transcript|FBtr0340469.1|protein_coding||c.*1205A&gt;G|||||774|,G|intergenic_region|MODIFIER|cora-wbl|FBgn0010434-FBgn0004003|intergenic_region|FBgn0010434-FBgn0004003|||n.19244525A&gt;G||||||</t>
  </si>
  <si>
    <t>A|downstream_gene_variant|MODIFIER|CG33454|FBgn0053454|transcript|FBtr0086565.1|protein_coding||c.*863A&gt;T|||||863|,A|intron_variant|MODIFIER|wbl|FBgn0004003|transcript|FBtr0086510.1|protein_coding|1/1|c.276+64T&gt;A||||||,A|intron_variant|MODIFIER|wbl|FBgn0004003|transcript|FBtr0340470.1|protein_coding|1/1|c.276+64T&gt;A||||||</t>
  </si>
  <si>
    <t>G|intergenic_region|MODIFIER|CG7229-rib|FBgn0034423-FBgn0003254|intergenic_region|FBgn0034423-FBgn0003254|||n.19266777A&gt;G||||||</t>
  </si>
  <si>
    <t>C|synonymous_variant|LOW|CG10476|FBgn0034426|transcript|FBtr0086562.1|protein_coding|1/1|c.207C&gt;G|p.Leu69Leu|207/669|207/669|69/222||,C|upstream_gene_variant|MODIFIER|CG11906|FBgn0034425|transcript|FBtr0086563.1|protein_coding||c.-1231C&gt;G|||||1052|,C|downstream_gene_variant|MODIFIER|CG10474|FBgn0034427|transcript|FBtr0086561.1|protein_coding||c.*560C&gt;G|||||382|</t>
  </si>
  <si>
    <t>T|downstream_gene_variant|MODIFIER|CG34045|FBgn0054045|transcript|FBtr0302390.1|protein_coding||c.*1976G&gt;T|||||1976|,T|intron_variant|MODIFIER|Rgk1|FBgn0264753|transcript|FBtr0334283.1|protein_coding|3/16|c.46-6453C&gt;A||||||</t>
  </si>
  <si>
    <t>C|intron_variant|MODIFIER|Rgk1|FBgn0264753|transcript|FBtr0334283.1|protein_coding|3/16|c.46-6497A&gt;G||||||</t>
  </si>
  <si>
    <t>T|intron_variant|MODIFIER|Rgk1|FBgn0264753|transcript|FBtr0334283.1|protein_coding|3/16|c.45+7414T&gt;A||||||</t>
  </si>
  <si>
    <t>C|intron_variant|MODIFIER|Rgk1|FBgn0264753|transcript|FBtr0334283.1|protein_coding|3/16|c.45+7243C&gt;G||||||</t>
  </si>
  <si>
    <t>T|intron_variant|MODIFIER|Rgk1|FBgn0264753|transcript|FBtr0334283.1|protein_coding|3/16|c.45+6636G&gt;A||||||</t>
  </si>
  <si>
    <t>C|synonymous_variant|LOW|CG9975|FBgn0034435|transcript|FBtr0086518.1|protein_coding|2/7|c.552T&gt;C|p.Gly184Gly|827/3245|552/1542|184/513||,C|synonymous_variant|LOW|CG9975|FBgn0034435|transcript|FBtr0304055.1|protein_coding|2/7|c.552T&gt;C|p.Gly184Gly|827/1980|552/1536|184/511||,C|intron_variant|MODIFIER|Rgk1|FBgn0264753|transcript|FBtr0334283.1|protein_coding|3/16|c.45+3222A&gt;G||||||</t>
  </si>
  <si>
    <t>A|intron_variant|MODIFIER|CG11961|FBgn0034436|transcript|FBtr0086520.1|protein_coding|1/10|c.106-62C&gt;A||||||,A|intron_variant|MODIFIER|CG11961|FBgn0034436|transcript|FBtr0086519.1|protein_coding|1/10|c.34-62C&gt;A||||||,A|intron_variant|MODIFIER|CG11961|FBgn0034436|transcript|FBtr0308495.1|protein_coding|1/10|c.106-62C&gt;A||||||</t>
  </si>
  <si>
    <t>T|synonymous_variant|LOW|CG11961|FBgn0034436|transcript|FBtr0086520.1|protein_coding|2/11|c.732C&gt;T|p.Phe244Phe|812/2838|732/2676|244/891||,T|synonymous_variant|LOW|CG11961|FBgn0034436|transcript|FBtr0086519.1|protein_coding|2/11|c.660C&gt;T|p.Phe220Phe|934/2960|660/2604|220/867||,T|synonymous_variant|LOW|CG11961|FBgn0034436|transcript|FBtr0308495.1|protein_coding|2/11|c.732C&gt;T|p.Phe244Phe|812/3589|732/2676|244/891||</t>
  </si>
  <si>
    <t>T|intron_variant|MODIFIER|CG11961|FBgn0034436|transcript|FBtr0086520.1|protein_coding|2/10|c.765-9C&gt;T||||||,T|intron_variant|MODIFIER|CG11961|FBgn0034436|transcript|FBtr0086519.1|protein_coding|2/10|c.693-9C&gt;T||||||,T|intron_variant|MODIFIER|CG11961|FBgn0034436|transcript|FBtr0308495.1|protein_coding|2/10|c.765-9C&gt;T||||||</t>
  </si>
  <si>
    <t>T|upstream_gene_variant|MODIFIER|CG10051|FBgn0034437|transcript|FBtr0086521.1|protein_coding||c.-1134C&gt;T|||||469|,T|downstream_gene_variant|MODIFIER|CG11961|FBgn0034436|transcript|FBtr0086520.1|protein_coding||c.*881C&gt;T|||||799|,T|downstream_gene_variant|MODIFIER|CG11961|FBgn0034436|transcript|FBtr0086519.1|protein_coding||c.*881C&gt;T|||||799|,T|downstream_gene_variant|MODIFIER|CG11961|FBgn0034436|transcript|FBtr0308495.1|protein_coding||c.*881C&gt;T|||||48|,T|intergenic_region|MODIFIER|CG11961-CG10051|FBgn0034436-FBgn0034437|intergenic_region|FBgn0034436-FBgn0034437|||n.19363172C&gt;T||||||</t>
  </si>
  <si>
    <t>G|upstream_gene_variant|MODIFIER|CG10051|FBgn0034437|transcript|FBtr0086521.1|protein_coding||c.-1130T&gt;G|||||465|,G|downstream_gene_variant|MODIFIER|CG11961|FBgn0034436|transcript|FBtr0086520.1|protein_coding||c.*885T&gt;G|||||803|,G|downstream_gene_variant|MODIFIER|CG11961|FBgn0034436|transcript|FBtr0086519.1|protein_coding||c.*885T&gt;G|||||803|,G|downstream_gene_variant|MODIFIER|CG11961|FBgn0034436|transcript|FBtr0308495.1|protein_coding||c.*885T&gt;G|||||52|,G|intergenic_region|MODIFIER|CG11961-CG10051|FBgn0034436-FBgn0034437|intergenic_region|FBgn0034436-FBgn0034437|||n.19363176T&gt;G||||||</t>
  </si>
  <si>
    <t>A|upstream_gene_variant|MODIFIER|CG10051|FBgn0034437|transcript|FBtr0086521.1|protein_coding||c.-1038T&gt;A|||||373|,A|downstream_gene_variant|MODIFIER|CG11961|FBgn0034436|transcript|FBtr0086520.1|protein_coding||c.*977T&gt;A|||||895|,A|downstream_gene_variant|MODIFIER|CG11961|FBgn0034436|transcript|FBtr0086519.1|protein_coding||c.*977T&gt;A|||||895|,A|downstream_gene_variant|MODIFIER|CG11961|FBgn0034436|transcript|FBtr0308495.1|protein_coding||c.*977T&gt;A|||||144|,A|intergenic_region|MODIFIER|CG11961-CG10051|FBgn0034436-FBgn0034437|intergenic_region|FBgn0034436-FBgn0034437|||n.19363268T&gt;A||||||</t>
  </si>
  <si>
    <t>A|upstream_gene_variant|MODIFIER|CG10051|FBgn0034437|transcript|FBtr0086521.1|protein_coding||c.-950C&gt;A|||||285|,A|downstream_gene_variant|MODIFIER|CG11961|FBgn0034436|transcript|FBtr0086520.1|protein_coding||c.*1065C&gt;A|||||983|,A|downstream_gene_variant|MODIFIER|CG11961|FBgn0034436|transcript|FBtr0086519.1|protein_coding||c.*1065C&gt;A|||||983|,A|downstream_gene_variant|MODIFIER|CG11961|FBgn0034436|transcript|FBtr0308495.1|protein_coding||c.*1065C&gt;A|||||232|,A|intergenic_region|MODIFIER|CG11961-CG10051|FBgn0034436-FBgn0034437|intergenic_region|FBgn0034436-FBgn0034437|||n.19363356C&gt;A||||||</t>
  </si>
  <si>
    <t>C|synonymous_variant|LOW|CG10051|FBgn0034437|transcript|FBtr0086521.1|protein_coding|2/7|c.411A&gt;C|p.Thr137Thr|497/2768|411/2601|137/866||,C|downstream_gene_variant|MODIFIER|CG11961|FBgn0034436|transcript|FBtr0308495.1|protein_coding||c.*2425A&gt;C|||||1592|</t>
  </si>
  <si>
    <t>G|synonymous_variant|LOW|CG10062|FBgn0034439|transcript|FBtr0334005.1|protein_coding|9/10|c.2301C&gt;G|p.Ala767Ala|2827/3261|2301/2607|767/868||,G|synonymous_variant|LOW|CG10062|FBgn0034439|transcript|FBtr0086522.1|protein_coding|9/10|c.2301C&gt;G|p.Ala767Ala|2827/3243|2301/2589|767/862||,G|synonymous_variant|LOW|CG10062|FBgn0034439|transcript|FBtr0334006.1|protein_coding|8/9|c.2175C&gt;G|p.Ala725Ala|2364/2777|2175/2460|725/819||,G|upstream_gene_variant|MODIFIER|CG10073|FBgn0034440|transcript|FBtr0310321.1|protein_coding||c.-873C&gt;G|||||845|,G|upstream_gene_variant|MODIFIER|CG10073|FBgn0034440|transcript|FBtr0086523.1|protein_coding||c.-1978C&gt;G|||||1922|</t>
  </si>
  <si>
    <t>A|missense_variant|MODERATE|CG10073|FBgn0034440|transcript|FBtr0310321.1|protein_coding|2/11|c.71C&gt;A|p.Ala24Asp|99/2747|71/2646|24/881||,A|missense_variant|MODERATE|CG10073|FBgn0034440|transcript|FBtr0086523.1|protein_coding|2/11|c.47C&gt;A|p.Ala16Asp|103/2751|47/2622|16/873||,A|downstream_gene_variant|MODIFIER|CG10062|FBgn0034439|transcript|FBtr0334005.1|protein_coding||c.*1735C&gt;A|||||1607|,A|downstream_gene_variant|MODIFIER|CG10062|FBgn0034439|transcript|FBtr0086522.1|protein_coding||c.*1735C&gt;A|||||1607|,A|downstream_gene_variant|MODIFIER|CG10062|FBgn0034439|transcript|FBtr0334006.1|protein_coding||c.*1735C&gt;A|||||1607|</t>
  </si>
  <si>
    <t>A|synonymous_variant|LOW|CG10073|FBgn0034440|transcript|FBtr0310321.1|protein_coding|4/11|c.936T&gt;A|p.Gly312Gly|964/2747|936/2646|312/881||,A|synonymous_variant|LOW|CG10073|FBgn0034440|transcript|FBtr0086523.1|protein_coding|4/11|c.912T&gt;A|p.Gly304Gly|968/2751|912/2622|304/873||</t>
  </si>
  <si>
    <t>T|synonymous_variant|LOW|CG10073|FBgn0034440|transcript|FBtr0310321.1|protein_coding|6/11|c.1341C&gt;T|p.Pro447Pro|1369/2747|1341/2646|447/881||,T|synonymous_variant|LOW|CG10073|FBgn0034440|transcript|FBtr0086523.1|protein_coding|6/11|c.1317C&gt;T|p.Pro439Pro|1373/2751|1317/2622|439/873||</t>
  </si>
  <si>
    <t>C|synonymous_variant|LOW|CG10073|FBgn0034440|transcript|FBtr0310321.1|protein_coding|7/11|c.1552T&gt;C|p.Leu518Leu|1580/2747|1552/2646|518/881||,C|synonymous_variant|LOW|CG10073|FBgn0034440|transcript|FBtr0086523.1|protein_coding|7/11|c.1528T&gt;C|p.Leu510Leu|1584/2751|1528/2622|510/873||</t>
  </si>
  <si>
    <t>A|synonymous_variant|LOW|CG10081|FBgn0034441|transcript|FBtr0086524.1|protein_coding|3/11|c.795G&gt;A|p.Leu265Leu|840/2738|795/2628|265/875||,A|synonymous_variant|LOW|CG10081|FBgn0034441|transcript|FBtr0334007.1|protein_coding|3/11|c.795G&gt;A|p.Leu265Leu|840/2732|795/2622|265/873||,A|downstream_gene_variant|MODIFIER|CG10073|FBgn0034440|transcript|FBtr0310321.1|protein_coding||c.*2033G&gt;A|||||1960|,A|downstream_gene_variant|MODIFIER|CG10073|FBgn0034440|transcript|FBtr0086523.1|protein_coding||c.*2033G&gt;A|||||1960|</t>
  </si>
  <si>
    <t>T|intron_variant|MODIFIER|CG10081|FBgn0034441|transcript|FBtr0086524.1|protein_coding|3/10|c.802-17C&gt;T||||||,T|intron_variant|MODIFIER|CG10081|FBgn0034441|transcript|FBtr0334007.1|protein_coding|3/10|c.802-17C&gt;T||||||</t>
  </si>
  <si>
    <t>T|intron_variant|MODIFIER|CG10081|FBgn0034441|transcript|FBtr0086524.1|protein_coding|3/10|c.802-14G&gt;T||||||,T|intron_variant|MODIFIER|CG10081|FBgn0034441|transcript|FBtr0334007.1|protein_coding|3/10|c.802-14G&gt;T||||||</t>
  </si>
  <si>
    <t>C|upstream_gene_variant|MODIFIER|CG11257|FBgn0034442|transcript|FBtr0086525.1|protein_coding||c.-1104T&gt;C|||||1051|,C|intron_variant|MODIFIER|CG10081|FBgn0034441|transcript|FBtr0086524.1|protein_coding|10/10|c.2467-15T&gt;C||||||,C|intron_variant|MODIFIER|CG10081|FBgn0034441|transcript|FBtr0334007.1|protein_coding|10/10|c.2461-15T&gt;C||||||</t>
  </si>
  <si>
    <t>C|upstream_gene_variant|MODIFIER|CG11257|FBgn0034442|transcript|FBtr0086525.1|protein_coding||c.-781G&gt;C|||||728|,C|downstream_gene_variant|MODIFIER|CG10081|FBgn0034441|transcript|FBtr0086524.1|protein_coding||c.*147G&gt;C|||||82|,C|downstream_gene_variant|MODIFIER|CG10081|FBgn0034441|transcript|FBtr0334007.1|protein_coding||c.*147G&gt;C|||||82|,C|intergenic_region|MODIFIER|CG10081-CG11257|FBgn0034441-FBgn0034442|intergenic_region|FBgn0034441-FBgn0034442|||n.19389400G&gt;C||||||</t>
  </si>
  <si>
    <t>T|upstream_gene_variant|MODIFIER|CG11257|FBgn0034442|transcript|FBtr0086525.1|protein_coding||c.-773C&gt;T|||||720|,T|downstream_gene_variant|MODIFIER|CG10081|FBgn0034441|transcript|FBtr0086524.1|protein_coding||c.*155C&gt;T|||||90|,T|downstream_gene_variant|MODIFIER|CG10081|FBgn0034441|transcript|FBtr0334007.1|protein_coding||c.*155C&gt;T|||||90|,T|intergenic_region|MODIFIER|CG10081-CG11257|FBgn0034441-FBgn0034442|intergenic_region|FBgn0034441-FBgn0034442|||n.19389408C&gt;T||||||</t>
  </si>
  <si>
    <t>A|synonymous_variant|LOW|hts|FBgn0263391|transcript|FBtr0309113.1|protein_coding|5/12|c.255G&gt;T|p.Val85Val|605/6053|255/5502|85/1833||,A|synonymous_variant|LOW|hts|FBgn0263391|transcript|FBtr0340491.1|protein_coding|3/11|c.255G&gt;T|p.Val85Val|407/3963|255/2151|85/716||,A|synonymous_variant|LOW|hts|FBgn0263391|transcript|FBtr0309112.1|protein_coding|5/13|c.255G&gt;T|p.Val85Val|605/4161|255/2151|85/716||,A|synonymous_variant|LOW|hts|FBgn0263391|transcript|FBtr0309115.1|protein_coding|3/12|c.255G&gt;T|p.Val85Val|352/3977|255/2220|85/739||,A|synonymous_variant|LOW|hts|FBgn0263391|transcript|FBtr0309109.1|protein_coding|5/13|c.255G&gt;T|p.Val85Val|595/3854|255/2157|85/718||,A|synonymous_variant|LOW|hts|FBgn0263391|transcript|FBtr0309110.1|protein_coding|4/12|c.255G&gt;T|p.Val85Val|841/4100|255/2157|85/718||,A|synonymous_variant|LOW|hts|FBgn0263391|transcript|FBtr0309114.1|protein_coding|4/13|c.255G&gt;T|p.Val85Val|401/3723|255/2220|85/739||,A|synonymous_variant|LOW|hts|FBgn0263391|transcript|FBtr0309106.1|protein_coding|5/13|c.255G&gt;T|p.Val85Val|605/2643|255/2157|85/718||,A|synonymous_variant|LOW|hts|FBgn0263391|transcript|FBtr0309108.1|protein_coding|5/12|c.255G&gt;T|p.Val85Val|595/4153|255/3471|85/1156||,A|synonymous_variant|LOW|hts|FBgn0263391|transcript|FBtr0309111.1|protein_coding|4/11|c.255G&gt;T|p.Val85Val|841/4399|255/3471|85/1156||,A|synonymous_variant|LOW|hts|FBgn0263391|transcript|FBtr0309104.1|protein_coding|5/12|c.255G&gt;T|p.Val85Val|605/4163|255/3471|85/1156||,A|synonymous_variant|LOW|hts|FBgn0263391|transcript|FBtr0309102.1|protein_coding|5/12|c.255G&gt;T|p.Val85Val|605/2582|255/2007|85/668||,A|synonymous_variant|LOW|hts|FBgn0263391|transcript|FBtr0309105.1|protein_coding|2/4|c.255G&gt;T|p.Val85Val|361/2287|255/1488|85/495||,A|synonymous_variant|LOW|hts|FBgn0263391|transcript|FBtr0309103.1|protein_coding|5/7|c.255G&gt;T|p.Val85Val|605/2531|255/1488|85/495||,A|synonymous_variant|LOW|hts|FBgn0263391|transcript|FBtr0309107.1|protein_coding|4/6|c.255G&gt;T|p.Val85Val|401/1945|255/1488|85/495||</t>
  </si>
  <si>
    <t>T|upstream_gene_variant|MODIFIER|tRNA:S4:56D|FBgn0028981|transcript|FBtr0086526.1|protein_coding||c.-240A&gt;T|||||240|WARNING_TRANSCRIPT_INCOMPLETE,T|upstream_gene_variant|MODIFIER|tRNA:CR30225|FBgn0050225|transcript|FBtr0086527.1|protein_coding||c.-487A&gt;T|||||487|WARNING_TRANSCRIPT_INCOMPLETE,T|upstream_gene_variant|MODIFIER|tRNA:CR30326|FBgn0050326|transcript|FBtr0086528.1|protein_coding||c.-913A&gt;T|||||913|WARNING_TRANSCRIPT_INCOMPLETE,T|intron_variant|MODIFIER|hts|FBgn0263391|transcript|FBtr0309113.1|protein_coding|3/11|c.-16-3087T&gt;A||||||,T|intron_variant|MODIFIER|hts|FBgn0263391|transcript|FBtr0309112.1|protein_coding|3/12|c.-16-3087T&gt;A||||||,T|intron_variant|MODIFIER|hts|FBgn0263391|transcript|FBtr0309115.1|protein_coding|1/11|c.-16-3087T&gt;A||||||,T|intron_variant|MODIFIER|hts|FBgn0263391|transcript|FBtr0309109.1|protein_coding|3/12|c.-16-3087T&gt;A||||||,T|intron_variant|MODIFIER|hts|FBgn0263391|transcript|FBtr0309110.1|protein_coding|2/11|c.-16-3087T&gt;A||||||,T|intron_variant|MODIFIER|hts|FBgn0263391|transcript|FBtr0309114.1|protein_coding|2/12|c.-16-3087T&gt;A||||||,T|intron_variant|MODIFIER|hts|FBgn0263391|transcript|FBtr0309106.1|protein_coding|3/12|c.-16-3087T&gt;A||||||,T|intron_variant|MODIFIER|hts|FBgn0263391|transcript|FBtr0309108.1|protein_coding|3/11|c.-16-3087T&gt;A||||||,T|intron_variant|MODIFIER|hts|FBgn0263391|transcript|FBtr0309111.1|protein_coding|2/10|c.-16-3087T&gt;A||||||,T|intron_variant|MODIFIER|hts|FBgn0263391|transcript|FBtr0309104.1|protein_coding|3/11|c.-16-3087T&gt;A||||||,T|intron_variant|MODIFIER|hts|FBgn0263391|transcript|FBtr0309102.1|protein_coding|3/11|c.-16-3087T&gt;A||||||,T|intron_variant|MODIFIER|hts|FBgn0263391|transcript|FBtr0309103.1|protein_coding|3/6|c.-16-3087T&gt;A||||||,T|intron_variant|MODIFIER|hts|FBgn0263391|transcript|FBtr0309107.1|protein_coding|2/5|c.-16-3087T&gt;A||||||,T|non_coding_exon_variant|MODIFIER|snoRNA:hts-a|FBgn0263464|transcript|FBtr0309763.1|snoRNA|1/1|n.133T&gt;A||||||</t>
  </si>
  <si>
    <t>C|missense_variant|MODERATE|Fak|FBgn0020440|transcript|FBtr0114605.1|protein_coding|4/15|c.937A&gt;G|p.Thr313Ala|1600/5613|937/4503|313/1500||,C|missense_variant|MODERATE|Fak|FBgn0020440|transcript|FBtr0086544.1|protein_coding|5/16|c.937A&gt;G|p.Thr313Ala|1127/4240|937/3603|313/1200||,C|missense_variant|MODERATE|Fak|FBgn0020440|transcript|FBtr0086542.1|protein_coding|4/15|c.937A&gt;G|p.Thr313Ala|1600/4713|937/3603|313/1200||,C|missense_variant|MODERATE|Fak|FBgn0020440|transcript|FBtr0086543.1|protein_coding|5/16|c.937A&gt;G|p.Thr313Ala|1386/4499|937/3603|313/1200||,C|missense_variant|MODERATE|Fak|FBgn0020440|transcript|FBtr0301882.1|protein_coding|4/15|c.937A&gt;G|p.Thr313Ala|1600/4707|937/3597|313/1198||,C|missense_variant|MODERATE|Fak|FBgn0020440|transcript|FBtr0301883.1|protein_coding|5/16|c.937A&gt;G|p.Thr313Ala|1029/4142|937/3603|313/1200||</t>
  </si>
  <si>
    <t>T|synonymous_variant|LOW|Fak|FBgn0020440|transcript|FBtr0114605.1|protein_coding|2/15|c.60G&gt;A|p.Glu20Glu|723/5613|60/4503|20/1500||,T|synonymous_variant|LOW|Fak|FBgn0020440|transcript|FBtr0086544.1|protein_coding|3/16|c.60G&gt;A|p.Glu20Glu|250/4240|60/3603|20/1200||,T|synonymous_variant|LOW|Fak|FBgn0020440|transcript|FBtr0086542.1|protein_coding|2/15|c.60G&gt;A|p.Glu20Glu|723/4713|60/3603|20/1200||,T|synonymous_variant|LOW|Fak|FBgn0020440|transcript|FBtr0086543.1|protein_coding|3/16|c.60G&gt;A|p.Glu20Glu|509/4499|60/3603|20/1200||,T|synonymous_variant|LOW|Fak|FBgn0020440|transcript|FBtr0301882.1|protein_coding|2/15|c.60G&gt;A|p.Glu20Glu|723/4707|60/3597|20/1198||,T|synonymous_variant|LOW|Fak|FBgn0020440|transcript|FBtr0301883.1|protein_coding|3/16|c.60G&gt;A|p.Glu20Glu|152/4142|60/3603|20/1200||,T|upstream_gene_variant|MODIFIER|Spt5|FBgn0040273|transcript|FBtr0086531.1|protein_coding||c.-1503C&gt;T|||||1014|</t>
  </si>
  <si>
    <t>G|upstream_gene_variant|MODIFIER|Spt5|FBgn0040273|transcript|FBtr0086531.1|protein_coding||c.-1442C&gt;G|||||953|,G|intron_variant|MODIFIER|Fak|FBgn0020440|transcript|FBtr0114605.1|protein_coding|1/14|c.49+18G&gt;C||||||,G|intron_variant|MODIFIER|Fak|FBgn0020440|transcript|FBtr0086544.1|protein_coding|2/15|c.49+18G&gt;C||||||,G|intron_variant|MODIFIER|Fak|FBgn0020440|transcript|FBtr0086542.1|protein_coding|1/14|c.49+18G&gt;C||||||,G|intron_variant|MODIFIER|Fak|FBgn0020440|transcript|FBtr0086543.1|protein_coding|2/15|c.49+18G&gt;C||||||,G|intron_variant|MODIFIER|Fak|FBgn0020440|transcript|FBtr0301882.1|protein_coding|1/14|c.49+18G&gt;C||||||,G|intron_variant|MODIFIER|Fak|FBgn0020440|transcript|FBtr0301883.1|protein_coding|2/15|c.49+18G&gt;C||||||</t>
  </si>
  <si>
    <t>C|5_prime_UTR_variant|MODIFIER|Fak|FBgn0020440|transcript|FBtr0114605.1|protein_coding|1/15|c.-590C&gt;G|||||590|,C|5_prime_UTR_variant|MODIFIER|Fak|FBgn0020440|transcript|FBtr0086544.1|protein_coding|1/16|c.-183C&gt;G|||||590|,C|5_prime_UTR_variant|MODIFIER|Fak|FBgn0020440|transcript|FBtr0086542.1|protein_coding|1/15|c.-590C&gt;G|||||590|,C|5_prime_UTR_variant|MODIFIER|Fak|FBgn0020440|transcript|FBtr0086543.1|protein_coding|1/16|c.-376C&gt;G|||||590|,C|5_prime_UTR_variant|MODIFIER|Fak|FBgn0020440|transcript|FBtr0301882.1|protein_coding|1/15|c.-590C&gt;G|||||590|,C|upstream_gene_variant|MODIFIER|Spt5|FBgn0040273|transcript|FBtr0086531.1|protein_coding||c.-786G&gt;C|||||297|,C|intron_variant|MODIFIER|Fak|FBgn0020440|transcript|FBtr0301883.1|protein_coding|1/15|c.-48+29C&gt;G||||||</t>
  </si>
  <si>
    <t>T|upstream_gene_variant|MODIFIER|par-1|FBgn0260934|transcript|FBtr0301506.1|protein_coding||c.-6167G&gt;T|||||76|,T|intron_variant|MODIFIER|par-1|FBgn0260934|transcript|FBtr0330245.1|protein_coding|2/15|c.684+2188G&gt;T||||||,T|intron_variant|MODIFIER|par-1|FBgn0260934|transcript|FBtr0330243.1|protein_coding|2/13|c.684+2188G&gt;T||||||,T|intron_variant|MODIFIER|par-1|FBgn0260934|transcript|FBtr0100390.1|protein_coding|2/13|c.684+2188G&gt;T||||||,T|intron_variant|MODIFIER|par-1|FBgn0260934|transcript|FBtr0301505.1|protein_coding|2/13|c.684+2188G&gt;T||||||,T|intron_variant|MODIFIER|par-1|FBgn0260934|transcript|FBtr0086450.1|protein_coding|2/15|c.684+2188G&gt;T||||||,T|intron_variant|MODIFIER|par-1|FBgn0260934|transcript|FBtr0330244.1|protein_coding|2/15|c.684+2188G&gt;T||||||,T|intron_variant|MODIFIER|par-1|FBgn0260934|transcript|FBtr0100393.1|protein_coding|1/2|c.-333+25G&gt;T||||||,T|intron_variant|MODIFIER|par-1|FBgn0260934|transcript|FBtr0086457.1|protein_coding|1/14|c.-333+161G&gt;T||||||</t>
  </si>
  <si>
    <t>A|intron_variant|MODIFIER|par-1|FBgn0260934|transcript|FBtr0330245.1|protein_coding|2/15|c.684+3603G&gt;A||||||,A|intron_variant|MODIFIER|par-1|FBgn0260934|transcript|FBtr0330243.1|protein_coding|2/13|c.684+3603G&gt;A||||||,A|intron_variant|MODIFIER|par-1|FBgn0260934|transcript|FBtr0100390.1|protein_coding|2/13|c.684+3603G&gt;A||||||,A|intron_variant|MODIFIER|par-1|FBgn0260934|transcript|FBtr0301505.1|protein_coding|2/13|c.684+3603G&gt;A||||||,A|intron_variant|MODIFIER|par-1|FBgn0260934|transcript|FBtr0086450.1|protein_coding|2/15|c.684+3603G&gt;A||||||,A|intron_variant|MODIFIER|par-1|FBgn0260934|transcript|FBtr0330244.1|protein_coding|2/15|c.684+3603G&gt;A||||||,A|intron_variant|MODIFIER|par-1|FBgn0260934|transcript|FBtr0100393.1|protein_coding|1/2|c.-332-91G&gt;A||||||,A|intron_variant|MODIFIER|par-1|FBgn0260934|transcript|FBtr0086457.1|protein_coding|1/14|c.-332-91G&gt;A||||||,A|intron_variant|MODIFIER|par-1|FBgn0260934|transcript|FBtr0301506.1|protein_coding|1/13|c.-182+1120G&gt;A||||||</t>
  </si>
  <si>
    <t>G|synonymous_variant|LOW|Oseg6|FBgn0034452|transcript|FBtr0086501.1|protein_coding|2/9|c.660T&gt;C|p.Asn220Asn|770/4322|660/4101|220/1366||,G|upstream_gene_variant|MODIFIER|Rep|FBgn0026378|transcript|FBtr0086462.1|protein_coding||c.-1210A&gt;G|||||1073|</t>
  </si>
  <si>
    <t>T|upstream_gene_variant|MODIFIER|CG16926|FBgn0040732|transcript|FBtr0086499.1|protein_coding||c.-1065C&gt;A|||||794|,T|upstream_gene_variant|MODIFIER|CG11007|FBgn0034455|transcript|FBtr0086464.1|protein_coding||c.-1071G&gt;T|||||951|,T|upstream_gene_variant|MODIFIER|CG16926|FBgn0040732|transcript|FBtr0345818.1|protein_coding||c.-1065C&gt;A|||||699|,T|upstream_gene_variant|MODIFIER|CG11007|FBgn0034455|transcript|FBtr0345929.1|protein_coding||c.-1071G&gt;T|||||951|,T|downstream_gene_variant|MODIFIER|CG15120|FBgn0034454|transcript|FBtr0086463.1|protein_coding||c.*1838G&gt;T|||||1745|,T|intergenic_region|MODIFIER|CG16926-CG11007|FBgn0040732-FBgn0034455|intergenic_region|FBgn0040732-FBgn0034455|||n.19502117G&gt;T||||||</t>
  </si>
  <si>
    <t>C|upstream_gene_variant|MODIFIER|tRNA:H:56E|FBgn0050223|transcript|FBtr0086498.1|protein_coding||c.-232T&gt;G|||||232|WARNING_TRANSCRIPT_NO_START_CODON,C|upstream_gene_variant|MODIFIER|Ir56b|FBgn0034456|transcript|FBtr0086465.1|protein_coding||c.-1525A&gt;C|||||1525|,C|downstream_gene_variant|MODIFIER|CR44472|FBgn0265665|transcript|FBtr0340535.1|lincRNA||n.*1180A&gt;C|||||1180|,C|downstream_gene_variant|MODIFIER|CR44472|FBgn0265665|transcript|FBtr0340536.1|lincRNA||n.*1180A&gt;C|||||1180|,C|intergenic_region|MODIFIER|tRNA:H:56E-Ir56b|FBgn0050223-FBgn0034456|intergenic_region|FBgn0050223-FBgn0034456|||n.19506642A&gt;C||||||</t>
  </si>
  <si>
    <t>C|synonymous_variant|LOW|Ir56b|FBgn0034456|transcript|FBtr0086465.1|protein_coding|1/2|c.474G&gt;C|p.Gly158Gly|474/1436|474/1227|158/408||,C|upstream_gene_variant|MODIFIER|Ir56c|FBgn0034457|transcript|FBtr0086466.1|protein_coding||c.-1128G&gt;C|||||1128|</t>
  </si>
  <si>
    <t>G|3_prime_UTR_variant|MODIFIER|Ir56b|FBgn0034456|transcript|FBtr0086465.1|protein_coding|2/2|c.*198A&gt;G|||||198|,G|upstream_gene_variant|MODIFIER|Ir56c|FBgn0034457|transcript|FBtr0086466.1|protein_coding||c.-126A&gt;G|||||126|</t>
  </si>
  <si>
    <t>T|downstream_gene_variant|MODIFIER|Ir56b|FBgn0034456|transcript|FBtr0086465.1|protein_coding||c.*2118G&gt;T|||||1909|,T|downstream_gene_variant|MODIFIER|Ir56c|FBgn0034457|transcript|FBtr0086466.1|protein_coding||c.*91G&gt;T|||||91|,T|downstream_gene_variant|MODIFIER|Ir56d|FBgn0034458|transcript|FBtr0086497.1|protein_coding||c.*111C&gt;A|||||111|,T|intergenic_region|MODIFIER|Ir56c-Ir56d|FBgn0034457-FBgn0034458|intergenic_region|FBgn0034457-FBgn0034458|||n.19511562G&gt;T||||||</t>
  </si>
  <si>
    <t>G|downstream_gene_variant|MODIFIER|Ir56b|FBgn0034456|transcript|FBtr0086465.1|protein_coding||c.*2127A&gt;G|||||1918|,G|downstream_gene_variant|MODIFIER|Ir56c|FBgn0034457|transcript|FBtr0086466.1|protein_coding||c.*100A&gt;G|||||100|,G|downstream_gene_variant|MODIFIER|Ir56d|FBgn0034458|transcript|FBtr0086497.1|protein_coding||c.*102T&gt;C|||||102|,G|intergenic_region|MODIFIER|Ir56c-Ir56d|FBgn0034457-FBgn0034458|intergenic_region|FBgn0034457-FBgn0034458|||n.19511571A&gt;G||||||</t>
  </si>
  <si>
    <t>A|synonymous_variant|LOW|Ir56d|FBgn0034458|transcript|FBtr0086497.1|protein_coding|1/1|c.1509G&gt;T|p.Arg503Arg|1509/1899|1509/1899|503/632||,A|downstream_gene_variant|MODIFIER|Ir56c|FBgn0034457|transcript|FBtr0086466.1|protein_coding||c.*592C&gt;A|||||592|</t>
  </si>
  <si>
    <t>T|synonymous_variant|LOW|Ir56d|FBgn0034458|transcript|FBtr0086497.1|protein_coding|1/1|c.588C&gt;A|p.Gly196Gly|588/1899|588/1899|196/632||,T|downstream_gene_variant|MODIFIER|Ir56c|FBgn0034457|transcript|FBtr0086466.1|protein_coding||c.*1513G&gt;T|||||1513|</t>
  </si>
  <si>
    <t>C|synonymous_variant|LOW|Ir56d|FBgn0034458|transcript|FBtr0086497.1|protein_coding|1/1|c.585T&gt;G|p.Thr195Thr|585/1899|585/1899|195/632||,C|downstream_gene_variant|MODIFIER|Ir56c|FBgn0034457|transcript|FBtr0086466.1|protein_coding||c.*1516A&gt;C|||||1516|</t>
  </si>
  <si>
    <t>C|synonymous_variant|LOW|Ir56d|FBgn0034458|transcript|FBtr0086497.1|protein_coding|1/1|c.39A&gt;G|p.Arg13Arg|39/1899|39/1899|13/632||</t>
  </si>
  <si>
    <t>A|3_prime_UTR_variant|MODIFIER|sm|FBgn0003435|transcript|FBtr0310331.1|protein_coding|11/11|c.*12644A&gt;T|||||12644|,A|3_prime_UTR_variant|MODIFIER|sm|FBgn0003435|transcript|FBtr0304656.1|protein_coding|11/11|c.*12644A&gt;T|||||12644|,A|3_prime_UTR_variant|MODIFIER|sm|FBgn0003435|transcript|FBtr0308791.1|protein_coding|12/12|c.*12644A&gt;T|||||12644|,A|3_prime_UTR_variant|MODIFIER|sm|FBgn0003435|transcript|FBtr0308797.1|protein_coding|12/12|c.*12644A&gt;T|||||12644|</t>
  </si>
  <si>
    <t>T|3_prime_UTR_variant|MODIFIER|sm|FBgn0003435|transcript|FBtr0310331.1|protein_coding|11/11|c.*1211G&gt;A|||||1211|,T|3_prime_UTR_variant|MODIFIER|sm|FBgn0003435|transcript|FBtr0304656.1|protein_coding|11/11|c.*1211G&gt;A|||||1211|,T|3_prime_UTR_variant|MODIFIER|sm|FBgn0003435|transcript|FBtr0308791.1|protein_coding|12/12|c.*1211G&gt;A|||||1211|,T|3_prime_UTR_variant|MODIFIER|sm|FBgn0003435|transcript|FBtr0308797.1|protein_coding|12/12|c.*1211G&gt;A|||||1211|,T|3_prime_UTR_variant|MODIFIER|sm|FBgn0003435|transcript|FBtr0308785.1|protein_coding|11/11|c.*1211G&gt;A|||||1211|,T|downstream_gene_variant|MODIFIER|sm|FBgn0003435|transcript|FBtr0308790.1|protein_coding||c.*1211G&gt;A|||||556|,T|downstream_gene_variant|MODIFIER|sm|FBgn0003435|transcript|FBtr0304653.1|protein_coding||c.*1211G&gt;A|||||528|,T|downstream_gene_variant|MODIFIER|sm|FBgn0003435|transcript|FBtr0086492.1|protein_coding||c.*1211G&gt;A|||||556|,T|downstream_gene_variant|MODIFIER|sm|FBgn0003435|transcript|FBtr0301609.1|protein_coding||c.*1211G&gt;A|||||556|,T|downstream_gene_variant|MODIFIER|sm|FBgn0003435|transcript|FBtr0304654.1|protein_coding||c.*1211G&gt;A|||||556|,T|downstream_gene_variant|MODIFIER|sm|FBgn0003435|transcript|FBtr0304655.1|protein_coding||c.*1211G&gt;A|||||556|,T|downstream_gene_variant|MODIFIER|sm|FBgn0003435|transcript|FBtr0308786.1|protein_coding||c.*1211G&gt;A|||||556|,T|downstream_gene_variant|MODIFIER|sm|FBgn0003435|transcript|FBtr0308792.1|protein_coding||c.*1211G&gt;A|||||556|,T|downstream_gene_variant|MODIFIER|sm|FBgn0003435|transcript|FBtr0086495.1|protein_coding||c.*1211G&gt;A|||||944|,T|downstream_gene_variant|MODIFIER|sm|FBgn0003435|transcript|FBtr0301610.1|protein_coding||c.*1211G&gt;A|||||944|,T|downstream_gene_variant|MODIFIER|sm|FBgn0003435|transcript|FBtr0110898.1|protein_coding||c.*1211G&gt;A|||||944|,T|downstream_gene_variant|MODIFIER|sm|FBgn0003435|transcript|FBtr0308793.1|protein_coding||c.*1211G&gt;A|||||944|,T|downstream_gene_variant|MODIFIER|sm|FBgn0003435|transcript|FBtr0308795.1|protein_coding||c.*1211G&gt;A|||||944|,T|downstream_gene_variant|MODIFIER|sm|FBgn0003435|transcript|FBtr0332857.1|protein_coding||c.*1211G&gt;A|||||944|,T|downstream_gene_variant|MODIFIER|sm|FBgn0003435|transcript|FBtr0100232.1|protein_coding||c.*1211G&gt;A|||||944|,T|downstream_gene_variant|MODIFIER|sm|FBgn0003435|transcript|FBtr0308796.1|protein_coding||c.*1211G&gt;A|||||944|</t>
  </si>
  <si>
    <t>G|intron_variant|MODIFIER|sm|FBgn0003435|transcript|FBtr0308790.1|protein_coding|10/10|c.1523-108T&gt;C||||||,G|intron_variant|MODIFIER|sm|FBgn0003435|transcript|FBtr0310331.1|protein_coding|10/10|c.1394-108T&gt;C||||||,G|intron_variant|MODIFIER|sm|FBgn0003435|transcript|FBtr0304656.1|protein_coding|10/10|c.1358-108T&gt;C||||||,G|intron_variant|MODIFIER|sm|FBgn0003435|transcript|FBtr0308791.1|protein_coding|11/11|c.1412-108T&gt;C||||||,G|intron_variant|MODIFIER|sm|FBgn0003435|transcript|FBtr0308797.1|protein_coding|11/11|c.1391-108T&gt;C||||||,G|intron_variant|MODIFIER|sm|FBgn0003435|transcript|FBtr0308785.1|protein_coding|10/10|c.1349-108T&gt;C||||||,G|intron_variant|MODIFIER|sm|FBgn0003435|transcript|FBtr0304653.1|protein_coding|5/5|c.1259-108T&gt;C||||||,G|intron_variant|MODIFIER|sm|FBgn0003435|transcript|FBtr0086492.1|protein_coding|9/9|c.1292-108T&gt;C||||||,G|intron_variant|MODIFIER|sm|FBgn0003435|transcript|FBtr0301609.1|protein_coding|9/9|c.1307-108T&gt;C||||||,G|intron_variant|MODIFIER|sm|FBgn0003435|transcript|FBtr0304654.1|protein_coding|9/9|c.1472-108T&gt;C||||||,G|intron_variant|MODIFIER|sm|FBgn0003435|transcript|FBtr0304655.1|protein_coding|10/10|c.1343-108T&gt;C||||||,G|intron_variant|MODIFIER|sm|FBgn0003435|transcript|FBtr0308786.1|protein_coding|8/8|c.1169-108T&gt;C||||||,G|intron_variant|MODIFIER|sm|FBgn0003435|transcript|FBtr0308792.1|protein_coding|9/9|c.1487-108T&gt;C||||||,G|intron_variant|MODIFIER|sm|FBgn0003435|transcript|FBtr0086495.1|protein_coding|5/5|c.1079-108T&gt;C||||||,G|intron_variant|MODIFIER|sm|FBgn0003435|transcript|FBtr0301610.1|protein_coding|6/6|c.1127-108T&gt;C||||||,G|intron_variant|MODIFIER|sm|FBgn0003435|transcript|FBtr0110898.1|protein_coding|6/6|c.647-108T&gt;C||||||,G|intron_variant|MODIFIER|sm|FBgn0003435|transcript|FBtr0308793.1|protein_coding|5/5|c.647-108T&gt;C||||||,G|intron_variant|MODIFIER|sm|FBgn0003435|transcript|FBtr0308795.1|protein_coding|6/6|c.647-108T&gt;C||||||,G|intron_variant|MODIFIER|sm|FBgn0003435|transcript|FBtr0332857.1|protein_coding|7/7|c.770-108T&gt;C||||||,G|intron_variant|MODIFIER|sm|FBgn0003435|transcript|FBtr0100232.1|protein_coding|9/9|c.1292-108T&gt;C||||||,G|intron_variant|MODIFIER|sm|FBgn0003435|transcript|FBtr0308796.1|protein_coding|10/10|c.1340-108T&gt;C||||||</t>
  </si>
  <si>
    <t>G|intron_variant|MODIFIER|sm|FBgn0003435|transcript|FBtr0308790.1|protein_coding|8/10|c.1042-2179T&gt;C||||||,G|intron_variant|MODIFIER|sm|FBgn0003435|transcript|FBtr0310331.1|protein_coding|8/10|c.913-2179T&gt;C||||||,G|intron_variant|MODIFIER|sm|FBgn0003435|transcript|FBtr0304656.1|protein_coding|8/10|c.877-2179T&gt;C||||||,G|intron_variant|MODIFIER|sm|FBgn0003435|transcript|FBtr0308791.1|protein_coding|9/11|c.931-2179T&gt;C||||||,G|intron_variant|MODIFIER|sm|FBgn0003435|transcript|FBtr0308797.1|protein_coding|9/11|c.910-2179T&gt;C||||||,G|intron_variant|MODIFIER|sm|FBgn0003435|transcript|FBtr0308785.1|protein_coding|8/10|c.874-2179T&gt;C||||||,G|intron_variant|MODIFIER|sm|FBgn0003435|transcript|FBtr0304653.1|protein_coding|3/5|c.778-2179T&gt;C||||||,G|intron_variant|MODIFIER|sm|FBgn0003435|transcript|FBtr0086492.1|protein_coding|7/9|c.811-2179T&gt;C||||||,G|intron_variant|MODIFIER|sm|FBgn0003435|transcript|FBtr0301609.1|protein_coding|7/9|c.826-2179T&gt;C||||||,G|intron_variant|MODIFIER|sm|FBgn0003435|transcript|FBtr0304654.1|protein_coding|7/9|c.991-2179T&gt;C||||||,G|intron_variant|MODIFIER|sm|FBgn0003435|transcript|FBtr0304655.1|protein_coding|8/10|c.862-2179T&gt;C||||||,G|intron_variant|MODIFIER|sm|FBgn0003435|transcript|FBtr0308786.1|protein_coding|6/8|c.688-2179T&gt;C||||||,G|intron_variant|MODIFIER|sm|FBgn0003435|transcript|FBtr0308792.1|protein_coding|7/9|c.1006-2179T&gt;C||||||,G|intron_variant|MODIFIER|sm|FBgn0003435|transcript|FBtr0086495.1|protein_coding|3/5|c.598-2179T&gt;C||||||,G|intron_variant|MODIFIER|sm|FBgn0003435|transcript|FBtr0301610.1|protein_coding|4/6|c.646-2179T&gt;C||||||,G|intron_variant|MODIFIER|sm|FBgn0003435|transcript|FBtr0110898.1|protein_coding|4/6|c.166-2179T&gt;C||||||,G|intron_variant|MODIFIER|sm|FBgn0003435|transcript|FBtr0308793.1|protein_coding|3/5|c.166-2179T&gt;C||||||,G|intron_variant|MODIFIER|sm|FBgn0003435|transcript|FBtr0308795.1|protein_coding|4/6|c.166-2179T&gt;C||||||,G|intron_variant|MODIFIER|sm|FBgn0003435|transcript|FBtr0332857.1|protein_coding|5/7|c.289-2179T&gt;C||||||,G|intron_variant|MODIFIER|sm|FBgn0003435|transcript|FBtr0100232.1|protein_coding|7/9|c.811-2179T&gt;C||||||,G|intron_variant|MODIFIER|sm|FBgn0003435|transcript|FBtr0308796.1|protein_coding|8/10|c.859-2179T&gt;C||||||</t>
  </si>
  <si>
    <t>T|intron_variant|MODIFIER|sm|FBgn0003435|transcript|FBtr0308790.1|protein_coding|8/10|c.1041+2204G&gt;A||||||,T|intron_variant|MODIFIER|sm|FBgn0003435|transcript|FBtr0310331.1|protein_coding|8/10|c.912+2204G&gt;A||||||,T|intron_variant|MODIFIER|sm|FBgn0003435|transcript|FBtr0304656.1|protein_coding|8/10|c.876+2204G&gt;A||||||,T|intron_variant|MODIFIER|sm|FBgn0003435|transcript|FBtr0308791.1|protein_coding|9/11|c.930+2204G&gt;A||||||,T|intron_variant|MODIFIER|sm|FBgn0003435|transcript|FBtr0308797.1|protein_coding|9/11|c.909+2204G&gt;A||||||,T|intron_variant|MODIFIER|sm|FBgn0003435|transcript|FBtr0308785.1|protein_coding|8/10|c.873+2204G&gt;A||||||,T|intron_variant|MODIFIER|sm|FBgn0003435|transcript|FBtr0304653.1|protein_coding|3/5|c.777+2204G&gt;A||||||,T|intron_variant|MODIFIER|sm|FBgn0003435|transcript|FBtr0086492.1|protein_coding|7/9|c.810+2204G&gt;A||||||,T|intron_variant|MODIFIER|sm|FBgn0003435|transcript|FBtr0301609.1|protein_coding|7/9|c.825+2204G&gt;A||||||,T|intron_variant|MODIFIER|sm|FBgn0003435|transcript|FBtr0304654.1|protein_coding|7/9|c.990+2204G&gt;A||||||,T|intron_variant|MODIFIER|sm|FBgn0003435|transcript|FBtr0304655.1|protein_coding|8/10|c.861+2204G&gt;A||||||,T|intron_variant|MODIFIER|sm|FBgn0003435|transcript|FBtr0308786.1|protein_coding|6/8|c.687+2204G&gt;A||||||,T|intron_variant|MODIFIER|sm|FBgn0003435|transcript|FBtr0308792.1|protein_coding|7/9|c.1005+2204G&gt;A||||||,T|intron_variant|MODIFIER|sm|FBgn0003435|transcript|FBtr0086495.1|protein_coding|3/5|c.597+2204G&gt;A||||||,T|intron_variant|MODIFIER|sm|FBgn0003435|transcript|FBtr0301610.1|protein_coding|4/6|c.645+2204G&gt;A||||||,T|intron_variant|MODIFIER|sm|FBgn0003435|transcript|FBtr0110898.1|protein_coding|4/6|c.165+2204G&gt;A||||||,T|intron_variant|MODIFIER|sm|FBgn0003435|transcript|FBtr0308793.1|protein_coding|3/5|c.165+2204G&gt;A||||||,T|intron_variant|MODIFIER|sm|FBgn0003435|transcript|FBtr0308795.1|protein_coding|4/6|c.165+2204G&gt;A||||||,T|intron_variant|MODIFIER|sm|FBgn0003435|transcript|FBtr0332857.1|protein_coding|5/7|c.288+2204G&gt;A||||||,T|intron_variant|MODIFIER|sm|FBgn0003435|transcript|FBtr0100232.1|protein_coding|7/9|c.810+2204G&gt;A||||||,T|intron_variant|MODIFIER|sm|FBgn0003435|transcript|FBtr0308796.1|protein_coding|8/10|c.858+2204G&gt;A||||||</t>
  </si>
  <si>
    <t>A|intron_variant|MODIFIER|sm|FBgn0003435|transcript|FBtr0308790.1|protein_coding|6/10|c.587-1967C&gt;T||||||,A|intron_variant|MODIFIER|sm|FBgn0003435|transcript|FBtr0310331.1|protein_coding|6/10|c.638-2147C&gt;T||||||,A|intron_variant|MODIFIER|sm|FBgn0003435|transcript|FBtr0304656.1|protein_coding|6/10|c.602-2147C&gt;T||||||,A|intron_variant|MODIFIER|sm|FBgn0003435|transcript|FBtr0308791.1|protein_coding|7/11|c.656-2147C&gt;T||||||,A|intron_variant|MODIFIER|sm|FBgn0003435|transcript|FBtr0308797.1|protein_coding|7/11|c.635-2147C&gt;T||||||,A|intron_variant|MODIFIER|sm|FBgn0003435|transcript|FBtr0308785.1|protein_coding|6/10|c.599-2147C&gt;T||||||,A|intron_variant|MODIFIER|sm|FBgn0003435|transcript|FBtr0304653.1|protein_coding|1/5|c.323-1967C&gt;T||||||,A|intron_variant|MODIFIER|sm|FBgn0003435|transcript|FBtr0086492.1|protein_coding|5/9|c.536-2147C&gt;T||||||,A|intron_variant|MODIFIER|sm|FBgn0003435|transcript|FBtr0301609.1|protein_coding|5/9|c.551-2147C&gt;T||||||,A|intron_variant|MODIFIER|sm|FBgn0003435|transcript|FBtr0304654.1|protein_coding|5/9|c.536-1967C&gt;T||||||,A|intron_variant|MODIFIER|sm|FBgn0003435|transcript|FBtr0304655.1|protein_coding|6/10|c.587-2147C&gt;T||||||,A|intron_variant|MODIFIER|sm|FBgn0003435|transcript|FBtr0308786.1|protein_coding|4/8|c.413-2147C&gt;T||||||,A|intron_variant|MODIFIER|sm|FBgn0003435|transcript|FBtr0308792.1|protein_coding|5/9|c.551-1967C&gt;T||||||,A|intron_variant|MODIFIER|sm|FBgn0003435|transcript|FBtr0086495.1|protein_coding|1/5|c.323-2147C&gt;T||||||,A|intron_variant|MODIFIER|sm|FBgn0003435|transcript|FBtr0301610.1|protein_coding|2/6|c.371-2147C&gt;T||||||,A|intron_variant|MODIFIER|sm|FBgn0003435|transcript|FBtr0110898.1|protein_coding|2/6|c.-110-2147C&gt;T||||||,A|intron_variant|MODIFIER|sm|FBgn0003435|transcript|FBtr0308793.1|protein_coding|1/5|c.-110-2147C&gt;T||||||,A|intron_variant|MODIFIER|sm|FBgn0003435|transcript|FBtr0308795.1|protein_coding|2/6|c.-110-2147C&gt;T||||||,A|intron_variant|MODIFIER|sm|FBgn0003435|transcript|FBtr0332857.1|protein_coding|3/7|c.14-2147C&gt;T||||||,A|intron_variant|MODIFIER|sm|FBgn0003435|transcript|FBtr0100232.1|protein_coding|5/9|c.536-2147C&gt;T||||||,A|intron_variant|MODIFIER|sm|FBgn0003435|transcript|FBtr0308796.1|protein_coding|6/10|c.584-2147C&gt;T||||||</t>
  </si>
  <si>
    <t>T|intron_variant|MODIFIER|sm|FBgn0003435|transcript|FBtr0308790.1|protein_coding|6/10|c.587-2983G&gt;A||||||,T|intron_variant|MODIFIER|sm|FBgn0003435|transcript|FBtr0310331.1|protein_coding|6/10|c.638-3163G&gt;A||||||,T|intron_variant|MODIFIER|sm|FBgn0003435|transcript|FBtr0304656.1|protein_coding|6/10|c.602-3163G&gt;A||||||,T|intron_variant|MODIFIER|sm|FBgn0003435|transcript|FBtr0308791.1|protein_coding|7/11|c.656-3163G&gt;A||||||,T|intron_variant|MODIFIER|sm|FBgn0003435|transcript|FBtr0308797.1|protein_coding|7/11|c.635-3163G&gt;A||||||,T|intron_variant|MODIFIER|sm|FBgn0003435|transcript|FBtr0308785.1|protein_coding|6/10|c.599-3163G&gt;A||||||,T|intron_variant|MODIFIER|sm|FBgn0003435|transcript|FBtr0304653.1|protein_coding|1/5|c.323-2983G&gt;A||||||,T|intron_variant|MODIFIER|sm|FBgn0003435|transcript|FBtr0086492.1|protein_coding|5/9|c.536-3163G&gt;A||||||,T|intron_variant|MODIFIER|sm|FBgn0003435|transcript|FBtr0301609.1|protein_coding|5/9|c.551-3163G&gt;A||||||,T|intron_variant|MODIFIER|sm|FBgn0003435|transcript|FBtr0304654.1|protein_coding|5/9|c.536-2983G&gt;A||||||,T|intron_variant|MODIFIER|sm|FBgn0003435|transcript|FBtr0304655.1|protein_coding|6/10|c.587-3163G&gt;A||||||,T|intron_variant|MODIFIER|sm|FBgn0003435|transcript|FBtr0308786.1|protein_coding|4/8|c.413-3163G&gt;A||||||,T|intron_variant|MODIFIER|sm|FBgn0003435|transcript|FBtr0308792.1|protein_coding|5/9|c.551-2983G&gt;A||||||,T|intron_variant|MODIFIER|sm|FBgn0003435|transcript|FBtr0086495.1|protein_coding|1/5|c.323-3163G&gt;A||||||,T|intron_variant|MODIFIER|sm|FBgn0003435|transcript|FBtr0301610.1|protein_coding|2/6|c.371-3163G&gt;A||||||,T|intron_variant|MODIFIER|sm|FBgn0003435|transcript|FBtr0110898.1|protein_coding|2/6|c.-110-3163G&gt;A||||||,T|intron_variant|MODIFIER|sm|FBgn0003435|transcript|FBtr0308793.1|protein_coding|1/5|c.-110-3163G&gt;A||||||,T|intron_variant|MODIFIER|sm|FBgn0003435|transcript|FBtr0308795.1|protein_coding|2/6|c.-110-3163G&gt;A||||||,T|intron_variant|MODIFIER|sm|FBgn0003435|transcript|FBtr0332857.1|protein_coding|3/7|c.14-3163G&gt;A||||||,T|intron_variant|MODIFIER|sm|FBgn0003435|transcript|FBtr0100232.1|protein_coding|5/9|c.536-3163G&gt;A||||||,T|intron_variant|MODIFIER|sm|FBgn0003435|transcript|FBtr0308796.1|protein_coding|6/10|c.584-3163G&gt;A||||||</t>
  </si>
  <si>
    <t>A|upstream_gene_variant|MODIFIER|CG43111|FBgn0262571|transcript|FBtr0304898.1|protein_coding||c.-171T&gt;A|||||131|,A|intron_variant|MODIFIER|sm|FBgn0003435|transcript|FBtr0308790.1|protein_coding|6/10|c.586+12522A&gt;T||||||,A|intron_variant|MODIFIER|sm|FBgn0003435|transcript|FBtr0310331.1|protein_coding|6/10|c.638-13729A&gt;T||||||,A|intron_variant|MODIFIER|sm|FBgn0003435|transcript|FBtr0304656.1|protein_coding|6/10|c.601+12522A&gt;T||||||,A|intron_variant|MODIFIER|sm|FBgn0003435|transcript|FBtr0308791.1|protein_coding|6/11|c.608-5881A&gt;T||||||,A|intron_variant|MODIFIER|sm|FBgn0003435|transcript|FBtr0308797.1|protein_coding|6/11|c.587-5881A&gt;T||||||,A|intron_variant|MODIFIER|sm|FBgn0003435|transcript|FBtr0308785.1|protein_coding|5/10|c.551-5881A&gt;T||||||,A|intron_variant|MODIFIER|sm|FBgn0003435|transcript|FBtr0086492.1|protein_coding|5/9|c.536-13729A&gt;T||||||,A|intron_variant|MODIFIER|sm|FBgn0003435|transcript|FBtr0301609.1|protein_coding|5/9|c.551-13729A&gt;T||||||,A|intron_variant|MODIFIER|sm|FBgn0003435|transcript|FBtr0304654.1|protein_coding|5/9|c.536-13549A&gt;T||||||,A|intron_variant|MODIFIER|sm|FBgn0003435|transcript|FBtr0304655.1|protein_coding|6/10|c.586+12522A&gt;T||||||,A|intron_variant|MODIFIER|sm|FBgn0003435|transcript|FBtr0308786.1|protein_coding|4/8|c.413-13729A&gt;T||||||,A|intron_variant|MODIFIER|sm|FBgn0003435|transcript|FBtr0308792.1|protein_coding|5/9|c.551-13549A&gt;T||||||,A|intron_variant|MODIFIER|sm|FBgn0003435|transcript|FBtr0110898.1|protein_coding|2/6|c.-111+12522A&gt;T||||||,A|intron_variant|MODIFIER|sm|FBgn0003435|transcript|FBtr0308793.1|protein_coding|1/5|c.-110-13729A&gt;T||||||,A|intron_variant|MODIFIER|sm|FBgn0003435|transcript|FBtr0308795.1|protein_coding|2/6|c.-111+12501A&gt;T||||||,A|intron_variant|MODIFIER|sm|FBgn0003435|transcript|FBtr0332857.1|protein_coding|2/7|c.-35-5881A&gt;T||||||,A|intron_variant|MODIFIER|sm|FBgn0003435|transcript|FBtr0100232.1|protein_coding|5/9|c.536-13729A&gt;T||||||,A|intron_variant|MODIFIER|sm|FBgn0003435|transcript|FBtr0308796.1|protein_coding|5/10|c.536-5881A&gt;T||||||</t>
  </si>
  <si>
    <t>A|intron_variant|MODIFIER|sm|FBgn0003435|transcript|FBtr0308790.1|protein_coding|5/10|c.535+3053C&gt;T||||||,A|intron_variant|MODIFIER|sm|FBgn0003435|transcript|FBtr0310331.1|protein_coding|5/10|c.535+3053C&gt;T||||||,A|intron_variant|MODIFIER|sm|FBgn0003435|transcript|FBtr0304656.1|protein_coding|5/10|c.550+3038C&gt;T||||||,A|intron_variant|MODIFIER|sm|FBgn0003435|transcript|FBtr0308791.1|protein_coding|5/11|c.535+3038C&gt;T||||||,A|intron_variant|MODIFIER|sm|FBgn0003435|transcript|FBtr0308797.1|protein_coding|5/11|c.535+3038C&gt;T||||||,A|intron_variant|MODIFIER|sm|FBgn0003435|transcript|FBtr0308785.1|protein_coding|5/10|c.550+3038C&gt;T||||||,A|intron_variant|MODIFIER|sm|FBgn0003435|transcript|FBtr0086492.1|protein_coding|5/9|c.535+3053C&gt;T||||||,A|intron_variant|MODIFIER|sm|FBgn0003435|transcript|FBtr0301609.1|protein_coding|5/9|c.550+3038C&gt;T||||||,A|intron_variant|MODIFIER|sm|FBgn0003435|transcript|FBtr0304654.1|protein_coding|5/9|c.535+3053C&gt;T||||||,A|intron_variant|MODIFIER|sm|FBgn0003435|transcript|FBtr0304655.1|protein_coding|5/10|c.535+3053C&gt;T||||||,A|intron_variant|MODIFIER|sm|FBgn0003435|transcript|FBtr0308786.1|protein_coding|4/8|c.412+3038C&gt;T||||||,A|intron_variant|MODIFIER|sm|FBgn0003435|transcript|FBtr0308792.1|protein_coding|5/9|c.550+3038C&gt;T||||||,A|intron_variant|MODIFIER|sm|FBgn0003435|transcript|FBtr0100232.1|protein_coding|5/9|c.535+3053C&gt;T||||||,A|intron_variant|MODIFIER|sm|FBgn0003435|transcript|FBtr0308796.1|protein_coding|5/10|c.535+3053C&gt;T||||||</t>
  </si>
  <si>
    <t>G|intron_variant|MODIFIER|sm|FBgn0003435|transcript|FBtr0308790.1|protein_coding|3/10|c.288+849A&gt;C||||||,G|intron_variant|MODIFIER|sm|FBgn0003435|transcript|FBtr0310331.1|protein_coding|3/10|c.288+849A&gt;C||||||,G|intron_variant|MODIFIER|sm|FBgn0003435|transcript|FBtr0304656.1|protein_coding|3/10|c.288+849A&gt;C||||||,G|intron_variant|MODIFIER|sm|FBgn0003435|transcript|FBtr0308791.1|protein_coding|3/11|c.273+849A&gt;C||||||,G|intron_variant|MODIFIER|sm|FBgn0003435|transcript|FBtr0308797.1|protein_coding|3/11|c.273+849A&gt;C||||||,G|intron_variant|MODIFIER|sm|FBgn0003435|transcript|FBtr0308785.1|protein_coding|3/10|c.288+849A&gt;C||||||,G|intron_variant|MODIFIER|sm|FBgn0003435|transcript|FBtr0086492.1|protein_coding|3/9|c.288+849A&gt;C||||||,G|intron_variant|MODIFIER|sm|FBgn0003435|transcript|FBtr0301609.1|protein_coding|3/9|c.288+849A&gt;C||||||,G|intron_variant|MODIFIER|sm|FBgn0003435|transcript|FBtr0304654.1|protein_coding|3/9|c.288+849A&gt;C||||||,G|intron_variant|MODIFIER|sm|FBgn0003435|transcript|FBtr0304655.1|protein_coding|3/10|c.288+849A&gt;C||||||,G|intron_variant|MODIFIER|sm|FBgn0003435|transcript|FBtr0308786.1|protein_coding|2/8|c.151-25707A&gt;C||||||,G|intron_variant|MODIFIER|sm|FBgn0003435|transcript|FBtr0308792.1|protein_coding|3/9|c.288+849A&gt;C||||||,G|intron_variant|MODIFIER|sm|FBgn0003435|transcript|FBtr0100232.1|protein_coding|3/9|c.288+849A&gt;C||||||,G|intron_variant|MODIFIER|sm|FBgn0003435|transcript|FBtr0308796.1|protein_coding|3/10|c.288+849A&gt;C||||||</t>
  </si>
  <si>
    <t>T|intron_variant|MODIFIER|sm|FBgn0003435|transcript|FBtr0308790.1|protein_coding|2/10|c.150+6547G&gt;A||||||,T|intron_variant|MODIFIER|sm|FBgn0003435|transcript|FBtr0310331.1|protein_coding|2/10|c.150+6547G&gt;A||||||,T|intron_variant|MODIFIER|sm|FBgn0003435|transcript|FBtr0304656.1|protein_coding|2/10|c.150+6547G&gt;A||||||,T|intron_variant|MODIFIER|sm|FBgn0003435|transcript|FBtr0308791.1|protein_coding|2/11|c.150+6547G&gt;A||||||,T|intron_variant|MODIFIER|sm|FBgn0003435|transcript|FBtr0308797.1|protein_coding|2/11|c.150+6547G&gt;A||||||,T|intron_variant|MODIFIER|sm|FBgn0003435|transcript|FBtr0308785.1|protein_coding|2/10|c.150+6547G&gt;A||||||,T|intron_variant|MODIFIER|sm|FBgn0003435|transcript|FBtr0086492.1|protein_coding|2/9|c.150+6547G&gt;A||||||,T|intron_variant|MODIFIER|sm|FBgn0003435|transcript|FBtr0301609.1|protein_coding|2/9|c.150+6547G&gt;A||||||,T|intron_variant|MODIFIER|sm|FBgn0003435|transcript|FBtr0304654.1|protein_coding|2/9|c.150+6547G&gt;A||||||,T|intron_variant|MODIFIER|sm|FBgn0003435|transcript|FBtr0304655.1|protein_coding|2/10|c.150+6547G&gt;A||||||,T|intron_variant|MODIFIER|sm|FBgn0003435|transcript|FBtr0308786.1|protein_coding|2/8|c.150+6547G&gt;A||||||,T|intron_variant|MODIFIER|sm|FBgn0003435|transcript|FBtr0308792.1|protein_coding|2/9|c.150+6547G&gt;A||||||,T|intron_variant|MODIFIER|sm|FBgn0003435|transcript|FBtr0100232.1|protein_coding|2/9|c.150+6547G&gt;A||||||,T|intron_variant|MODIFIER|sm|FBgn0003435|transcript|FBtr0308796.1|protein_coding|2/10|c.150+6547G&gt;A||||||</t>
  </si>
  <si>
    <t>G|upstream_gene_variant|MODIFIER|CG15127|FBgn0040730|transcript|FBtr0086482.1|protein_coding||c.-1135G&gt;C|||||1020|,G|downstream_gene_variant|MODIFIER|CG34198|FBgn0085227|transcript|FBtr0112391.1|protein_coding||c.*309G&gt;C|||||35|,G|downstream_gene_variant|MODIFIER|CR44505|FBgn0265698|transcript|FBtr0340597.1|lincRNA||n.*1084G&gt;C|||||1084|,G|intergenic_region|MODIFIER|CG15127-CG34198|FBgn0040730-FBgn0085227|intergenic_region|FBgn0040730-FBgn0085227|||n.19682411C&gt;G||||||</t>
  </si>
  <si>
    <t>G|upstream_gene_variant|MODIFIER|CR44506|FBgn0265699|transcript|FBtr0340596.1|lincRNA||n.-598A&gt;G|||||598|,G|downstream_gene_variant|MODIFIER|CG15126|FBgn0040729|transcript|FBtr0086475.1|protein_coding||c.*610A&gt;G|||||538|,G|intergenic_region|MODIFIER|CG15126-CR44506|FBgn0040729-FBgn0265699|intergenic_region|FBgn0040729-FBgn0265699|||n.19691616A&gt;G||||||</t>
  </si>
  <si>
    <t>G|upstream_gene_variant|MODIFIER|Obp56a|FBgn0034468|transcript|FBtr0086476.1|protein_coding||c.-954T&gt;G|||||907|,G|downstream_gene_variant|MODIFIER|Obp56b|FBgn0046880|transcript|FBtr0086480.1|protein_coding||c.*2026A&gt;C|||||1898|,G|non_coding_exon_variant|MODIFIER|CR44506|FBgn0265699|transcript|FBtr0340596.1|lincRNA|1/1|n.4603T&gt;G||||||</t>
  </si>
  <si>
    <t>C|intergenic_region|MODIFIER|tRNA:K2:56EF-Obp56h|FBgn0011897-FBgn0034475|intergenic_region|FBgn0011897-FBgn0034475|||n.19807742T&gt;C||||||</t>
  </si>
  <si>
    <t>A|intergenic_region|MODIFIER|Obp56h-Toll-7|FBgn0034475-FBgn0034476|intergenic_region|FBgn0034475-FBgn0034476|||n.19824423G&gt;A||||||</t>
  </si>
  <si>
    <t>C|3_prime_UTR_variant|MODIFIER|CG44569|FBgn0265762|transcript|FBtr0340727.1|protein_coding|1/1|c.*227T&gt;G|||||227|</t>
  </si>
  <si>
    <t>A|3_prime_UTR_variant|MODIFIER|CG44569|FBgn0265762|transcript|FBtr0340727.1|protein_coding|1/1|c.*225A&gt;T|||||225|</t>
  </si>
  <si>
    <t>C|upstream_gene_variant|MODIFIER|CG44569|FBgn0265762|transcript|FBtr0340727.1|protein_coding||c.-691A&gt;G|||||218|,C|intergenic_region|MODIFIER|CG44569-CR44570|FBgn0265762-FBgn0265763|intergenic_region|FBgn0265762-FBgn0265763|||n.19843886T&gt;C||||||</t>
  </si>
  <si>
    <t>G|intergenic_region|MODIFIER|CG13872-CR44572|FBgn0034477-FBgn0265765|intergenic_region|FBgn0034477-FBgn0265765|||n.19890697A&gt;G||||||</t>
  </si>
  <si>
    <t>T|downstream_gene_variant|MODIFIER|CR44572|FBgn0265765|transcript|FBtr0340725.1|lincRNA||n.*1994G&gt;A|||||1994|,T|intergenic_region|MODIFIER|CG13872-CR44572|FBgn0034477-FBgn0265765|intergenic_region|FBgn0034477-FBgn0265765|||n.19895501C&gt;T||||||</t>
  </si>
  <si>
    <t>C|intergenic_region|MODIFIER|CR44572-CR44573|FBgn0265765-FBgn0265766|intergenic_region|FBgn0265765-FBgn0265766|||n.19902061A&gt;C||||||</t>
  </si>
  <si>
    <t>A|intergenic_region|MODIFIER|CR44572-CR44573|FBgn0265765-FBgn0265766|intergenic_region|FBgn0265765-FBgn0265766|||n.19902858G&gt;A||||||</t>
  </si>
  <si>
    <t>G|intergenic_region|MODIFIER|CR44572-CR44573|FBgn0265765-FBgn0265766|intergenic_region|FBgn0265765-FBgn0265766|||n.19903183T&gt;G||||||</t>
  </si>
  <si>
    <t>G|intergenic_region|MODIFIER|CR44572-CR44573|FBgn0265765-FBgn0265766|intergenic_region|FBgn0265765-FBgn0265766|||n.19903379A&gt;G||||||</t>
  </si>
  <si>
    <t>T|intergenic_region|MODIFIER|CR44572-CR44573|FBgn0265765-FBgn0265766|intergenic_region|FBgn0265765-FBgn0265766|||n.19903383C&gt;T||||||</t>
  </si>
  <si>
    <t>G|intergenic_region|MODIFIER|CR44572-CR44573|FBgn0265765-FBgn0265766|intergenic_region|FBgn0265765-FBgn0265766|||n.19905440A&gt;G||||||</t>
  </si>
  <si>
    <t>T|intergenic_region|MODIFIER|CR44626-CR44627|FBgn0265837-FBgn0265838|intergenic_region|FBgn0265837-FBgn0265838|||n.19931426C&gt;T||||||</t>
  </si>
  <si>
    <t>G|intergenic_region|MODIFIER|CR44626-CR44627|FBgn0265837-FBgn0265838|intergenic_region|FBgn0265837-FBgn0265838|||n.19931645A&gt;G||||||</t>
  </si>
  <si>
    <t>T|upstream_gene_variant|MODIFIER|CR43421|FBgn0263340|transcript|FBtr0308772.1|lincRNA||n.-952G&gt;A|||||952|,T|intergenic_region|MODIFIER|CR43421-CG42690|FBgn0263340-FBgn0261580|intergenic_region|FBgn0263340-FBgn0261580|||n.19941496C&gt;T||||||</t>
  </si>
  <si>
    <t>C|upstream_gene_variant|MODIFIER|CR43421|FBgn0263340|transcript|FBtr0308772.1|lincRNA||n.-993A&gt;G|||||993|,C|intergenic_region|MODIFIER|CR43421-CG42690|FBgn0263340-FBgn0261580|intergenic_region|FBgn0263340-FBgn0261580|||n.19941537T&gt;C||||||</t>
  </si>
  <si>
    <t>A|upstream_gene_variant|MODIFIER|CR43421|FBgn0263340|transcript|FBtr0308772.1|lincRNA||n.-1057G&gt;T|||||1057|,A|intergenic_region|MODIFIER|CR43421-CG42690|FBgn0263340-FBgn0261580|intergenic_region|FBgn0263340-FBgn0261580|||n.19941601C&gt;A||||||</t>
  </si>
  <si>
    <t>T|downstream_gene_variant|MODIFIER|CG43195|FBgn0262824|transcript|FBtr0306044.1|protein_coding||c.*1353T&gt;A|||||1268|,T|downstream_gene_variant|MODIFIER|CG42690|FBgn0261580|transcript|FBtr0302889.1|protein_coding||c.*2113T&gt;A|||||1963|,T|downstream_gene_variant|MODIFIER|CG42690|FBgn0261580|transcript|FBtr0347025.1|protein_coding||c.*2113T&gt;A|||||1263|,T|downstream_gene_variant|MODIFIER|CG43195|FBgn0262824|transcript|FBtr0308771.1|protein_coding||c.*1353T&gt;A|||||1268|,T|intergenic_region|MODIFIER|CR43421-CG42690|FBgn0263340-FBgn0261580|intergenic_region|FBgn0263340-FBgn0261580|||n.19942995A&gt;T||||||</t>
  </si>
  <si>
    <t>A|downstream_gene_variant|MODIFIER|CG43195|FBgn0262824|transcript|FBtr0306044.1|protein_coding||c.*1031G&gt;T|||||946|,A|downstream_gene_variant|MODIFIER|CG42690|FBgn0261580|transcript|FBtr0302889.1|protein_coding||c.*1791G&gt;T|||||1641|,A|downstream_gene_variant|MODIFIER|CG42690|FBgn0261580|transcript|FBtr0347025.1|protein_coding||c.*1791G&gt;T|||||941|,A|downstream_gene_variant|MODIFIER|CG43195|FBgn0262824|transcript|FBtr0308771.1|protein_coding||c.*1031G&gt;T|||||946|,A|intergenic_region|MODIFIER|CR43421-CG42690|FBgn0263340-FBgn0261580|intergenic_region|FBgn0263340-FBgn0261580|||n.19943317C&gt;A||||||</t>
  </si>
  <si>
    <t>T|5_prime_UTR_variant|MODIFIER|CG44622|FBgn0265833|transcript|FBtr0342666.1|protein_coding|1/3|c.-93G&gt;T|||||93|,T|downstream_gene_variant|MODIFIER|CG10822|FBgn0034478|transcript|FBtr0086339.1|protein_coding||c.*1947G&gt;T|||||1848|</t>
  </si>
  <si>
    <t>T|upstream_gene_variant|MODIFIER|CG44623|FBgn0265834|transcript|FBtr0342669.1|protein_coding||c.-518C&gt;T|||||437|,T|downstream_gene_variant|MODIFIER|CG44622|FBgn0265833|transcript|FBtr0342666.1|protein_coding||c.*1342C&gt;T|||||1113|,T|intergenic_region|MODIFIER|CG44622-CG44623|FBgn0265833-FBgn0265834|intergenic_region|FBgn0265833-FBgn0265834|||n.19955758C&gt;T||||||</t>
  </si>
  <si>
    <t>A|intergenic_region|MODIFIER|CG44623-CG8654|FBgn0265834-FBgn0034479|intergenic_region|FBgn0265834-FBgn0034479|||n.19974839G&gt;A||||||</t>
  </si>
  <si>
    <t>A|intergenic_region|MODIFIER|CG8654-tRNA:CR30212|FBgn0034479-FBgn0050212|intergenic_region|FBgn0034479-FBgn0050212|||n.19991919C&gt;A||||||</t>
  </si>
  <si>
    <t>G|downstream_gene_variant|MODIFIER|CR44628|FBgn0265839|transcript|FBtr0342668.1|lincRNA||n.*393T&gt;G|||||393|,G|intergenic_region|MODIFIER|CR44628-CR44629|FBgn0265839-FBgn0265840|intergenic_region|FBgn0265839-FBgn0265840|||n.20008038T&gt;G||||||</t>
  </si>
  <si>
    <t>C|intergenic_region|MODIFIER|CR44628-CR44629|FBgn0265839-FBgn0265840|intergenic_region|FBgn0265839-FBgn0265840|||n.20011091G&gt;C||||||</t>
  </si>
  <si>
    <t>A|intergenic_region|MODIFIER|CR44630-CR44631|FBgn0265841-FBgn0265842|intergenic_region|FBgn0265841-FBgn0265842|||n.20021279G&gt;A||||||</t>
  </si>
  <si>
    <t>G|intergenic_region|MODIFIER|CR44630-CR44631|FBgn0265841-FBgn0265842|intergenic_region|FBgn0265841-FBgn0265842|||n.20021473T&gt;G||||||</t>
  </si>
  <si>
    <t>C|intergenic_region|MODIFIER|CR44630-CR44631|FBgn0265841-FBgn0265842|intergenic_region|FBgn0265841-FBgn0265842|||n.20022070T&gt;C||||||</t>
  </si>
  <si>
    <t>T|intergenic_region|MODIFIER|CR44630-CR44631|FBgn0265841-FBgn0265842|intergenic_region|FBgn0265841-FBgn0265842|||n.20033378C&gt;T||||||</t>
  </si>
  <si>
    <t>A|intergenic_region|MODIFIER|CR44630-CR44631|FBgn0265841-FBgn0265842|intergenic_region|FBgn0265841-FBgn0265842|||n.20041673C&gt;A||||||</t>
  </si>
  <si>
    <t>C|intergenic_region|MODIFIER|CR44630-CR44631|FBgn0265841-FBgn0265842|intergenic_region|FBgn0265841-FBgn0265842|||n.20041687A&gt;C||||||</t>
  </si>
  <si>
    <t>C|intergenic_region|MODIFIER|CR44630-CR44631|FBgn0265841-FBgn0265842|intergenic_region|FBgn0265841-FBgn0265842|||n.20053864T&gt;C||||||</t>
  </si>
  <si>
    <t>G|upstream_gene_variant|MODIFIER|CR44631|FBgn0265842|transcript|FBtr0342683.1|lincRNA||n.-820A&gt;G|||||820|,G|intergenic_region|MODIFIER|CR44630-CR44631|FBgn0265841-FBgn0265842|intergenic_region|FBgn0265841-FBgn0265842|||n.20057275A&gt;G||||||</t>
  </si>
  <si>
    <t>A|intergenic_region|MODIFIER|CR44631-CR44632|FBgn0265842-FBgn0265843|intergenic_region|FBgn0265842-FBgn0265843|||n.20061725G&gt;A||||||</t>
  </si>
  <si>
    <t>C|intergenic_region|MODIFIER|18w-CR44634|FBgn0004364-FBgn0265845|intergenic_region|FBgn0004364-FBgn0265845|||n.20124847T&gt;C||||||</t>
  </si>
  <si>
    <t>G|intergenic_region|MODIFIER|18w-CR44634|FBgn0004364-FBgn0265845|intergenic_region|FBgn0004364-FBgn0265845|||n.20128076A&gt;G||||||</t>
  </si>
  <si>
    <t>A|intergenic_region|MODIFIER|18w-CR44634|FBgn0004364-FBgn0265845|intergenic_region|FBgn0004364-FBgn0265845|||n.20130214G&gt;A||||||</t>
  </si>
  <si>
    <t>C|downstream_gene_variant|MODIFIER|CR45229|FBgn0266764|transcript|FBtr0345372.1|lincRNA||n.*250A&gt;C|||||250|,C|intergenic_region|MODIFIER|CR45229-CG16894|FBgn0266764-FBgn0034483|intergenic_region|FBgn0266764-FBgn0034483|||n.20151195A&gt;C||||||</t>
  </si>
  <si>
    <t>C|intergenic_region|MODIFIER|CR45229-CG16894|FBgn0266764-FBgn0034483|intergenic_region|FBgn0266764-FBgn0034483|||n.20163851T&gt;C||||||</t>
  </si>
  <si>
    <t>A|intergenic_region|MODIFIER|CR45229-CG16894|FBgn0266764-FBgn0034483|intergenic_region|FBgn0266764-FBgn0034483|||n.20180693C&gt;A||||||</t>
  </si>
  <si>
    <t>C|intergenic_region|MODIFIER|CR45229-CG16894|FBgn0266764-FBgn0034483|intergenic_region|FBgn0266764-FBgn0034483|||n.20181329T&gt;C||||||</t>
  </si>
  <si>
    <t>A|intergenic_region|MODIFIER|CR45229-CG16894|FBgn0266764-FBgn0034483|intergenic_region|FBgn0266764-FBgn0034483|||n.20185830G&gt;A||||||</t>
  </si>
  <si>
    <t>A|intergenic_region|MODIFIER|CR45229-CG16894|FBgn0266764-FBgn0034483|intergenic_region|FBgn0266764-FBgn0034483|||n.20186425G&gt;A||||||</t>
  </si>
  <si>
    <t>T|intergenic_region|MODIFIER|CR45229-CG16894|FBgn0266764-FBgn0034483|intergenic_region|FBgn0266764-FBgn0034483|||n.20187470A&gt;T||||||</t>
  </si>
  <si>
    <t>T|intergenic_region|MODIFIER|CR45229-CG16894|FBgn0266764-FBgn0034483|intergenic_region|FBgn0266764-FBgn0034483|||n.20192796C&gt;T||||||</t>
  </si>
  <si>
    <t>G|intergenic_region|MODIFIER|CR45229-CG16894|FBgn0266764-FBgn0034483|intergenic_region|FBgn0266764-FBgn0034483|||n.20194508A&gt;G||||||</t>
  </si>
  <si>
    <t>A|intergenic_region|MODIFIER|CG16894-CR45423|FBgn0034483-FBgn0266972|intergenic_region|FBgn0034483-FBgn0266972|||n.20215153G&gt;A||||||</t>
  </si>
  <si>
    <t>A|intergenic_region|MODIFIER|CR45423-tRNA:G3:56EFa|FBgn0266972-FBgn0011869|intergenic_region|FBgn0266972-FBgn0011869|||n.20224421C&gt;A||||||</t>
  </si>
  <si>
    <t>G|5_prime_UTR_variant|MODIFIER|CG16868|FBgn0034498|transcript|FBtr0086302.1|protein_coding|2/6|c.-50T&gt;C|||||50|,G|upstream_gene_variant|MODIFIER|CG34199|FBgn0085228|transcript|FBtr0112392.1|protein_coding||c.-843A&gt;G|||||812|,G|downstream_gene_variant|MODIFIER|Cpr56F|FBgn0034499|transcript|FBtr0086301.1|protein_coding||c.*2080T&gt;C|||||1587|</t>
  </si>
  <si>
    <t>T|upstream_gene_variant|MODIFIER|CG16868|FBgn0034498|transcript|FBtr0086302.1|protein_coding||c.-558T&gt;A|||||198|,T|upstream_gene_variant|MODIFIER|CG34199|FBgn0085228|transcript|FBtr0112392.1|protein_coding||c.-335A&gt;T|||||304|,T|downstream_gene_variant|MODIFIER|Cpr56F|FBgn0034499|transcript|FBtr0086301.1|protein_coding||c.*1572T&gt;A|||||1079|,T|intergenic_region|MODIFIER|CG16868-CG34199|FBgn0034498-FBgn0085228|intergenic_region|FBgn0034498-FBgn0085228|||n.20287292A&gt;T||||||</t>
  </si>
  <si>
    <t>T|upstream_gene_variant|MODIFIER|CG16868|FBgn0034498|transcript|FBtr0086302.1|protein_coding||c.-607T&gt;A|||||247|,T|upstream_gene_variant|MODIFIER|CG34199|FBgn0085228|transcript|FBtr0112392.1|protein_coding||c.-286A&gt;T|||||255|,T|downstream_gene_variant|MODIFIER|Cpr56F|FBgn0034499|transcript|FBtr0086301.1|protein_coding||c.*1523T&gt;A|||||1030|,T|intergenic_region|MODIFIER|CG16868-CG34199|FBgn0034498-FBgn0085228|intergenic_region|FBgn0034498-FBgn0085228|||n.20287341A&gt;T||||||</t>
  </si>
  <si>
    <t>G|upstream_gene_variant|MODIFIER|CG11200|FBgn0034500|transcript|FBtr0086299.1|protein_coding||c.-2147A&gt;C|||||71|,G|upstream_gene_variant|MODIFIER|CG11200|FBgn0034500|transcript|FBtr0086300.1|protein_coding||c.-2147A&gt;C|||||373|,G|upstream_gene_variant|MODIFIER|CG11200|FBgn0034500|transcript|FBtr0344185.1|protein_coding||c.-2147A&gt;C|||||71|,G|downstream_gene_variant|MODIFIER|CG13868|FBgn0034501|transcript|FBtr0086298.1|protein_coding||c.*831A&gt;C|||||285|,G|downstream_gene_variant|MODIFIER|CG13868|FBgn0034501|transcript|FBtr0301209.1|protein_coding||c.*831A&gt;C|||||35|,G|intergenic_region|MODIFIER|CG11200-CG13868|FBgn0034500-FBgn0034501|intergenic_region|FBgn0034500-FBgn0034501|||n.20308742T&gt;G||||||</t>
  </si>
  <si>
    <t>A|upstream_gene_variant|MODIFIER|CG11200|FBgn0034500|transcript|FBtr0086299.1|protein_coding||c.-2171C&gt;T|||||95|,A|upstream_gene_variant|MODIFIER|CG11200|FBgn0034500|transcript|FBtr0086300.1|protein_coding||c.-2171C&gt;T|||||397|,A|upstream_gene_variant|MODIFIER|CG11200|FBgn0034500|transcript|FBtr0344185.1|protein_coding||c.-2171C&gt;T|||||95|,A|downstream_gene_variant|MODIFIER|CG13868|FBgn0034501|transcript|FBtr0086298.1|protein_coding||c.*807C&gt;T|||||261|,A|downstream_gene_variant|MODIFIER|CG13868|FBgn0034501|transcript|FBtr0301209.1|protein_coding||c.*807C&gt;T|||||11|,A|intergenic_region|MODIFIER|CG11200-CG13868|FBgn0034500-FBgn0034501|intergenic_region|FBgn0034500-FBgn0034501|||n.20308766G&gt;A||||||</t>
  </si>
  <si>
    <t>T|3_prime_UTR_variant|MODIFIER|CG13868|FBgn0034501|transcript|FBtr0301209.1|protein_coding|5/5|c.*590G&gt;A|||||590|,T|upstream_gene_variant|MODIFIER|CG11200|FBgn0034500|transcript|FBtr0086299.1|protein_coding||c.-2388G&gt;A|||||312|,T|upstream_gene_variant|MODIFIER|CG11200|FBgn0034500|transcript|FBtr0086300.1|protein_coding||c.-2388G&gt;A|||||614|,T|upstream_gene_variant|MODIFIER|CG11200|FBgn0034500|transcript|FBtr0344185.1|protein_coding||c.-2388G&gt;A|||||312|,T|downstream_gene_variant|MODIFIER|CG13868|FBgn0034501|transcript|FBtr0086298.1|protein_coding||c.*590G&gt;A|||||44|</t>
  </si>
  <si>
    <t>G|3_prime_UTR_variant|MODIFIER|CG13868|FBgn0034501|transcript|FBtr0301209.1|protein_coding|5/5|c.*580A&gt;C|||||580|,G|upstream_gene_variant|MODIFIER|CG11200|FBgn0034500|transcript|FBtr0086299.1|protein_coding||c.-2398A&gt;C|||||322|,G|upstream_gene_variant|MODIFIER|CG11200|FBgn0034500|transcript|FBtr0086300.1|protein_coding||c.-2398A&gt;C|||||624|,G|upstream_gene_variant|MODIFIER|CG11200|FBgn0034500|transcript|FBtr0344185.1|protein_coding||c.-2398A&gt;C|||||322|,G|downstream_gene_variant|MODIFIER|CG13868|FBgn0034501|transcript|FBtr0086298.1|protein_coding||c.*580A&gt;C|||||34|</t>
  </si>
  <si>
    <t>G|3_prime_UTR_variant|MODIFIER|CG13868|FBgn0034501|transcript|FBtr0301209.1|protein_coding|5/5|c.*574A&gt;C|||||574|,G|upstream_gene_variant|MODIFIER|CG11200|FBgn0034500|transcript|FBtr0086299.1|protein_coding||c.-2404A&gt;C|||||328|,G|upstream_gene_variant|MODIFIER|CG11200|FBgn0034500|transcript|FBtr0086300.1|protein_coding||c.-2404A&gt;C|||||630|,G|upstream_gene_variant|MODIFIER|CG11200|FBgn0034500|transcript|FBtr0344185.1|protein_coding||c.-2404A&gt;C|||||328|,G|downstream_gene_variant|MODIFIER|CG13868|FBgn0034501|transcript|FBtr0086298.1|protein_coding||c.*574A&gt;C|||||28|</t>
  </si>
  <si>
    <t>G|intron_variant|MODIFIER|CG13868|FBgn0034501|transcript|FBtr0086298.1|protein_coding|2/5|c.-183-643G&gt;C||||||,G|intron_variant|MODIFIER|CG13868|FBgn0034501|transcript|FBtr0301209.1|protein_coding|1/4|c.-183-643G&gt;C||||||</t>
  </si>
  <si>
    <t>T|synonymous_variant|LOW|CG13870|FBgn0034506|transcript|FBtr0086288.1|protein_coding|4/4|c.609C&gt;T|p.Thr203Thr|674/1811|609/1707|203/568||,T|synonymous_variant|LOW|CG13870|FBgn0034506|transcript|FBtr0086287.1|protein_coding|4/4|c.579C&gt;T|p.Thr193Thr|644/1921|579/1677|193/558||,T|downstream_gene_variant|MODIFIER|CG16739|FBgn0034505|transcript|FBtr0086286.1|protein_coding||c.*2066C&gt;T|||||1992|</t>
  </si>
  <si>
    <t>T|missense_variant|MODERATE|CG16741|FBgn0042198|transcript|FBtr0086289.1|protein_coding|1/1|c.170A&gt;T|p.Lys57Met|260/549|170/264|57/87||,T|downstream_gene_variant|MODIFIER|CG13870|FBgn0034506|transcript|FBtr0086288.1|protein_coding||c.*1461A&gt;T|||||1422|,T|downstream_gene_variant|MODIFIER|CG13870|FBgn0034506|transcript|FBtr0086287.1|protein_coding||c.*1461A&gt;T|||||1282|</t>
  </si>
  <si>
    <t>A|downstream_gene_variant|MODIFIER|CG16741|FBgn0042198|transcript|FBtr0086289.1|protein_coding||c.*681G&gt;A|||||486|,A|intergenic_region|MODIFIER|CG16741-CG11192|FBgn0042198-FBgn0034507|intergenic_region|FBgn0042198-FBgn0034507|||n.20348075G&gt;A||||||</t>
  </si>
  <si>
    <t>A|downstream_gene_variant|MODIFIER|CG16741|FBgn0042198|transcript|FBtr0086289.1|protein_coding||c.*1112T&gt;A|||||917|,A|intergenic_region|MODIFIER|CG16741-CG11192|FBgn0042198-FBgn0034507|intergenic_region|FBgn0042198-FBgn0034507|||n.20348506T&gt;A||||||</t>
  </si>
  <si>
    <t>A|downstream_gene_variant|MODIFIER|CG16741|FBgn0042198|transcript|FBtr0086289.1|protein_coding||c.*1703G&gt;A|||||1508|,A|intergenic_region|MODIFIER|CG16741-CG11192|FBgn0042198-FBgn0034507|intergenic_region|FBgn0042198-FBgn0034507|||n.20349097G&gt;A||||||</t>
  </si>
  <si>
    <t>T|downstream_gene_variant|MODIFIER|CG11192|FBgn0034507|transcript|FBtr0290122.1|protein_coding||c.*1690G&gt;A|||||1584|,T|intergenic_region|MODIFIER|CG16741-CG11192|FBgn0042198-FBgn0034507|intergenic_region|FBgn0042198-FBgn0034507|||n.20352524C&gt;T||||||</t>
  </si>
  <si>
    <t>C|intergenic_region|MODIFIER|CG11192-CG12484|FBgn0034507-FBgn0086604|intergenic_region|FBgn0034507-FBgn0086604|||n.20358509A&gt;C||||||</t>
  </si>
  <si>
    <t>T|intergenic_region|MODIFIER|CG11192-CG12484|FBgn0034507-FBgn0086604|intergenic_region|FBgn0034507-FBgn0086604|||n.20362260A&gt;T||||||</t>
  </si>
  <si>
    <t>T|intergenic_region|MODIFIER|CG11192-CG12484|FBgn0034507-FBgn0086604|intergenic_region|FBgn0034507-FBgn0086604|||n.20379648A&gt;T||||||</t>
  </si>
  <si>
    <t>C|intergenic_region|MODIFIER|CG11192-CG12484|FBgn0034507-FBgn0086604|intergenic_region|FBgn0034507-FBgn0086604|||n.20383672T&gt;C||||||</t>
  </si>
  <si>
    <t>G|intergenic_region|MODIFIER|CG11192-CG12484|FBgn0034507-FBgn0086604|intergenic_region|FBgn0034507-FBgn0086604|||n.20395048A&gt;G||||||</t>
  </si>
  <si>
    <t>A|intergenic_region|MODIFIER|CG11192-CG12484|FBgn0034507-FBgn0086604|intergenic_region|FBgn0034507-FBgn0086604|||n.20395066T&gt;A||||||</t>
  </si>
  <si>
    <t>C|intergenic_region|MODIFIER|CG11192-CG12484|FBgn0034507-FBgn0086604|intergenic_region|FBgn0034507-FBgn0086604|||n.20398301T&gt;C||||||</t>
  </si>
  <si>
    <t>T|intergenic_region|MODIFIER|CG11192-CG12484|FBgn0034507-FBgn0086604|intergenic_region|FBgn0034507-FBgn0086604|||n.20413714C&gt;T||||||</t>
  </si>
  <si>
    <t>G|intergenic_region|MODIFIER|CG11192-CG12484|FBgn0034507-FBgn0086604|intergenic_region|FBgn0034507-FBgn0086604|||n.20420188A&gt;G||||||</t>
  </si>
  <si>
    <t>C|intergenic_region|MODIFIER|CG11192-CG12484|FBgn0034507-FBgn0086604|intergenic_region|FBgn0034507-FBgn0086604|||n.20420390G&gt;C||||||</t>
  </si>
  <si>
    <t>A|intergenic_region|MODIFIER|CG11192-CG12484|FBgn0034507-FBgn0086604|intergenic_region|FBgn0034507-FBgn0086604|||n.20420748G&gt;A||||||</t>
  </si>
  <si>
    <t>C|intergenic_region|MODIFIER|CG11192-CG12484|FBgn0034507-FBgn0086604|intergenic_region|FBgn0034507-FBgn0086604|||n.20420772T&gt;C||||||</t>
  </si>
  <si>
    <t>G|intron_variant|MODIFIER|CG12484|FBgn0086604|transcript|FBtr0112775.1|protein_coding|1/20|c.-231-1429C&gt;G||||||,G|intron_variant|MODIFIER|CG12484|FBgn0086604|transcript|FBtr0112774.1|protein_coding|1/15|c.-231-1429C&gt;G||||||,G|intron_variant|MODIFIER|CG12484|FBgn0086604|transcript|FBtr0273284.1|protein_coding|1/19|c.-231-1429C&gt;G||||||,G|intron_variant|MODIFIER|CG12484|FBgn0086604|transcript|FBtr0342690.1|protein_coding|1/18|c.-231-1429C&gt;G||||||</t>
  </si>
  <si>
    <t>A|intron_variant|MODIFIER|CG12484|FBgn0086604|transcript|FBtr0112775.1|protein_coding|1/20|c.-231-1385T&gt;A||||||,A|intron_variant|MODIFIER|CG12484|FBgn0086604|transcript|FBtr0112774.1|protein_coding|1/15|c.-231-1385T&gt;A||||||,A|intron_variant|MODIFIER|CG12484|FBgn0086604|transcript|FBtr0273284.1|protein_coding|1/19|c.-231-1385T&gt;A||||||,A|intron_variant|MODIFIER|CG12484|FBgn0086604|transcript|FBtr0342690.1|protein_coding|1/18|c.-231-1385T&gt;A||||||</t>
  </si>
  <si>
    <t>A|intron_variant|MODIFIER|CG12484|FBgn0086604|transcript|FBtr0112775.1|protein_coding|1/20|c.-231-1320T&gt;A||||||,A|intron_variant|MODIFIER|CG12484|FBgn0086604|transcript|FBtr0112774.1|protein_coding|1/15|c.-231-1320T&gt;A||||||,A|intron_variant|MODIFIER|CG12484|FBgn0086604|transcript|FBtr0273284.1|protein_coding|1/19|c.-231-1320T&gt;A||||||,A|intron_variant|MODIFIER|CG12484|FBgn0086604|transcript|FBtr0342690.1|protein_coding|1/18|c.-231-1320T&gt;A||||||</t>
  </si>
  <si>
    <t>A|intron_variant|MODIFIER|CG12484|FBgn0086604|transcript|FBtr0112775.1|protein_coding|3/20|c.163+692T&gt;A||||||,A|intron_variant|MODIFIER|CG12484|FBgn0086604|transcript|FBtr0112774.1|protein_coding|3/15|c.163+692T&gt;A||||||,A|intron_variant|MODIFIER|CG12484|FBgn0086604|transcript|FBtr0273284.1|protein_coding|2/19|c.142+2779T&gt;A||||||,A|intron_variant|MODIFIER|CG12484|FBgn0086604|transcript|FBtr0342690.1|protein_coding|2/18|c.142+2779T&gt;A||||||</t>
  </si>
  <si>
    <t>A|intron_variant|MODIFIER|CG12484|FBgn0086604|transcript|FBtr0112775.1|protein_coding|3/20|c.163+2262G&gt;A||||||,A|intron_variant|MODIFIER|CG12484|FBgn0086604|transcript|FBtr0112774.1|protein_coding|3/15|c.163+2262G&gt;A||||||,A|intron_variant|MODIFIER|CG12484|FBgn0086604|transcript|FBtr0273284.1|protein_coding|2/19|c.142+4349G&gt;A||||||,A|intron_variant|MODIFIER|CG12484|FBgn0086604|transcript|FBtr0342690.1|protein_coding|2/18|c.142+4349G&gt;A||||||</t>
  </si>
  <si>
    <t>A|intron_variant|MODIFIER|CG12484|FBgn0086604|transcript|FBtr0112775.1|protein_coding|3/20|c.163+5859G&gt;A||||||,A|intron_variant|MODIFIER|CG12484|FBgn0086604|transcript|FBtr0112774.1|protein_coding|3/15|c.163+5859G&gt;A||||||,A|intron_variant|MODIFIER|CG12484|FBgn0086604|transcript|FBtr0273284.1|protein_coding|2/19|c.142+7946G&gt;A||||||,A|intron_variant|MODIFIER|CG12484|FBgn0086604|transcript|FBtr0342690.1|protein_coding|2/18|c.142+7946G&gt;A||||||</t>
  </si>
  <si>
    <t>A|intron_variant|MODIFIER|CG12484|FBgn0086604|transcript|FBtr0112775.1|protein_coding|3/20|c.163+7063T&gt;A||||||,A|intron_variant|MODIFIER|CG12484|FBgn0086604|transcript|FBtr0112774.1|protein_coding|3/15|c.163+7063T&gt;A||||||,A|intron_variant|MODIFIER|CG12484|FBgn0086604|transcript|FBtr0273284.1|protein_coding|2/19|c.142+9150T&gt;A||||||,A|intron_variant|MODIFIER|CG12484|FBgn0086604|transcript|FBtr0342690.1|protein_coding|2/18|c.142+9150T&gt;A||||||</t>
  </si>
  <si>
    <t>T|intron_variant|MODIFIER|CG12484|FBgn0086604|transcript|FBtr0112775.1|protein_coding|3/20|c.163+8469C&gt;T||||||,T|intron_variant|MODIFIER|CG12484|FBgn0086604|transcript|FBtr0112774.1|protein_coding|3/15|c.163+8469C&gt;T||||||,T|intron_variant|MODIFIER|CG12484|FBgn0086604|transcript|FBtr0273284.1|protein_coding|2/19|c.142+10556C&gt;T||||||,T|intron_variant|MODIFIER|CG12484|FBgn0086604|transcript|FBtr0342690.1|protein_coding|2/18|c.142+10556C&gt;T||||||</t>
  </si>
  <si>
    <t>T|intron_variant|MODIFIER|CG12484|FBgn0086604|transcript|FBtr0112775.1|protein_coding|3/20|c.164-3769C&gt;T||||||,T|intron_variant|MODIFIER|CG12484|FBgn0086604|transcript|FBtr0112774.1|protein_coding|3/15|c.164-3769C&gt;T||||||,T|intron_variant|MODIFIER|CG12484|FBgn0086604|transcript|FBtr0273284.1|protein_coding|2/19|c.143-3769C&gt;T||||||,T|intron_variant|MODIFIER|CG12484|FBgn0086604|transcript|FBtr0342690.1|protein_coding|2/18|c.143-3769C&gt;T||||||</t>
  </si>
  <si>
    <t>C|intron_variant|MODIFIER|CG12484|FBgn0086604|transcript|FBtr0112775.1|protein_coding|8/20|c.978+243T&gt;C||||||,C|intron_variant|MODIFIER|CG12484|FBgn0086604|transcript|FBtr0112774.1|protein_coding|8/15|c.978+243T&gt;C||||||,C|intron_variant|MODIFIER|CG12484|FBgn0086604|transcript|FBtr0273284.1|protein_coding|7/19|c.957+243T&gt;C||||||,C|intron_variant|MODIFIER|CG12484|FBgn0086604|transcript|FBtr0342690.1|protein_coding|7/18|c.957+243T&gt;C||||||</t>
  </si>
  <si>
    <t>T|intron_variant|MODIFIER|CG12484|FBgn0086604|transcript|FBtr0112775.1|protein_coding|19/20|c.3154-846A&gt;T||||||,T|intron_variant|MODIFIER|CG12484|FBgn0086604|transcript|FBtr0273284.1|protein_coding|18/19|c.3133-846A&gt;T||||||,T|intron_variant|MODIFIER|CG12484|FBgn0086604|transcript|FBtr0342690.1|protein_coding|17/18|c.2977-846A&gt;T||||||</t>
  </si>
  <si>
    <t>T|intron_variant|MODIFIER|CG12484|FBgn0086604|transcript|FBtr0112775.1|protein_coding|19/20|c.3154-207A&gt;T||||||,T|intron_variant|MODIFIER|CG12484|FBgn0086604|transcript|FBtr0273284.1|protein_coding|18/19|c.3133-207A&gt;T||||||,T|intron_variant|MODIFIER|CG12484|FBgn0086604|transcript|FBtr0342690.1|protein_coding|17/18|c.2977-207A&gt;T||||||</t>
  </si>
  <si>
    <t>T|intergenic_region|MODIFIER|CG12484-CR44643|FBgn0086604-FBgn0265854|intergenic_region|FBgn0086604-FBgn0265854|||n.20484296G&gt;T||||||</t>
  </si>
  <si>
    <t>C|intergenic_region|MODIFIER|CG13426-CR44650|FBgn0034510-FBgn0265861|intergenic_region|FBgn0034510-FBgn0265861|||n.20520472A&gt;C||||||</t>
  </si>
  <si>
    <t>A|upstream_gene_variant|MODIFIER|CG30151|FBgn0050151|transcript|FBtr0086269.1|protein_coding||c.-193C&gt;T|||||169|,A|intergenic_region|MODIFIER|CG30151-CR44651|FBgn0050151-FBgn0265862|intergenic_region|FBgn0050151-FBgn0265862|||n.20529633G&gt;A||||||</t>
  </si>
  <si>
    <t>A|3_prime_UTR_variant|MODIFIER|CG30148|FBgn0050148|transcript|FBtr0086266.1|protein_coding|1/1|c.*57A&gt;T|||||57|,A|3_prime_UTR_variant|MODIFIER|CG30148|FBgn0050148|transcript|FBtr0342706.1|protein_coding|1/1|c.*57A&gt;T|||||57|,A|downstream_gene_variant|MODIFIER|Obp57e|FBgn0050145|transcript|FBtr0086265.1|protein_coding||c.*644A&gt;T|||||644|,A|downstream_gene_variant|MODIFIER|Obp57d|FBgn0043536|transcript|FBtr0299804.1|protein_coding||c.*1450A&gt;T|||||1196|,A|downstream_gene_variant|MODIFIER|Cpr57A|FBgn0034517|transcript|FBtr0299803.1|protein_coding||c.*2207A&gt;T|||||1196|</t>
  </si>
  <si>
    <t>T|3_prime_UTR_variant|MODIFIER|CG30148|FBgn0050148|transcript|FBtr0086266.1|protein_coding|1/1|c.*32C&gt;A|||||32|,T|3_prime_UTR_variant|MODIFIER|CG30148|FBgn0050148|transcript|FBtr0342706.1|protein_coding|1/1|c.*32C&gt;A|||||32|,T|downstream_gene_variant|MODIFIER|Obp57e|FBgn0050145|transcript|FBtr0086265.1|protein_coding||c.*619C&gt;A|||||619|,T|downstream_gene_variant|MODIFIER|Obp57d|FBgn0043536|transcript|FBtr0299804.1|protein_coding||c.*1425C&gt;A|||||1171|,T|downstream_gene_variant|MODIFIER|Cpr57A|FBgn0034517|transcript|FBtr0299803.1|protein_coding||c.*2182C&gt;A|||||1171|</t>
  </si>
  <si>
    <t>C|3_prime_UTR_variant|MODIFIER|CG30148|FBgn0050148|transcript|FBtr0086266.1|protein_coding|1/1|c.*30A&gt;G|||||30|,C|3_prime_UTR_variant|MODIFIER|CG30148|FBgn0050148|transcript|FBtr0342706.1|protein_coding|1/1|c.*30A&gt;G|||||30|,C|downstream_gene_variant|MODIFIER|Obp57e|FBgn0050145|transcript|FBtr0086265.1|protein_coding||c.*617A&gt;G|||||617|,C|downstream_gene_variant|MODIFIER|Obp57d|FBgn0043536|transcript|FBtr0299804.1|protein_coding||c.*1423A&gt;G|||||1169|,C|downstream_gene_variant|MODIFIER|Cpr57A|FBgn0034517|transcript|FBtr0299803.1|protein_coding||c.*2180A&gt;G|||||1169|</t>
  </si>
  <si>
    <t>C|upstream_gene_variant|MODIFIER|lms|FBgn0034520|transcript|FBtr0342701.1|protein_coding||c.-1392T&gt;C|||||1311|,C|upstream_gene_variant|MODIFIER|lms|FBgn0034520|transcript|FBtr0342702.1|protein_coding||c.-1392T&gt;C|||||1311|,C|intergenic_region|MODIFIER|CG13430-lms|FBgn0034518-FBgn0034520|intergenic_region|FBgn0034518-FBgn0034520|||n.20555566T&gt;C||||||</t>
  </si>
  <si>
    <t>A|upstream_gene_variant|MODIFIER|bl|FBgn0267791|transcript|FBtr0336730.1|protein_coding||c.-2640G&gt;A|||||957|,A|intron_variant|MODIFIER|bl|FBgn0267791|transcript|FBtr0086221.1|protein_coding|2/9|c.8-2629G&gt;A||||||,A|intron_variant|MODIFIER|bl|FBgn0267791|transcript|FBtr0086219.1|protein_coding|1/7|c.-216-2629G&gt;A||||||,A|intron_variant|MODIFIER|bl|FBgn0267791|transcript|FBtr0086220.1|protein_coding|1/8|c.-11-2629G&gt;A||||||,A|intron_variant|MODIFIER|bl|FBgn0267791|transcript|FBtr0301760.1|protein_coding|1/8|c.-11-2629G&gt;A||||||</t>
  </si>
  <si>
    <t>G|intron_variant|MODIFIER|bl|FBgn0267791|transcript|FBtr0086221.1|protein_coding|7/9|c.384+61C&gt;G||||||,G|intron_variant|MODIFIER|bl|FBgn0267791|transcript|FBtr0086219.1|protein_coding|5/7|c.117+61C&gt;G||||||,G|intron_variant|MODIFIER|bl|FBgn0267791|transcript|FBtr0086220.1|protein_coding|6/8|c.366+61C&gt;G||||||,G|intron_variant|MODIFIER|bl|FBgn0267791|transcript|FBtr0301760.1|protein_coding|6/8|c.366+61C&gt;G||||||,G|intron_variant|MODIFIER|bl|FBgn0267791|transcript|FBtr0336730.1|protein_coding|6/8|c.366+61C&gt;G||||||</t>
  </si>
  <si>
    <t>G|intron_variant|MODIFIER|bl|FBgn0267791|transcript|FBtr0086221.1|protein_coding|7/9|c.384+596T&gt;G||||||,G|intron_variant|MODIFIER|bl|FBgn0267791|transcript|FBtr0086219.1|protein_coding|5/7|c.117+596T&gt;G||||||,G|intron_variant|MODIFIER|bl|FBgn0267791|transcript|FBtr0086220.1|protein_coding|6/8|c.366+596T&gt;G||||||,G|intron_variant|MODIFIER|bl|FBgn0267791|transcript|FBtr0301760.1|protein_coding|6/8|c.366+596T&gt;G||||||,G|intron_variant|MODIFIER|bl|FBgn0267791|transcript|FBtr0336730.1|protein_coding|6/8|c.366+596T&gt;G||||||</t>
  </si>
  <si>
    <t>C|intron_variant|MODIFIER|Hil|FBgn0050147|transcript|FBtr0086255.1|protein_coding|2/8|c.189+326A&gt;G||||||,C|intron_variant|MODIFIER|Hil|FBgn0050147|transcript|FBtr0086256.1|protein_coding|2/8|c.189+326A&gt;G||||||</t>
  </si>
  <si>
    <t>C|upstream_gene_variant|MODIFIER|Rcd6|FBgn0034530|transcript|FBtr0086253.1|protein_coding||c.-3573T&gt;G|||||915|,C|upstream_gene_variant|MODIFIER|CG13436|FBgn0034532|transcript|FBtr0086229.1|protein_coding||c.-2051A&gt;C|||||1971|,C|upstream_gene_variant|MODIFIER|Rcd6|FBgn0034530|transcript|FBtr0300698.1|protein_coding||c.-3573T&gt;G|||||915|,C|intron_variant|MODIFIER|rig|FBgn0250850|transcript|FBtr0086252.1|protein_coding|8/8|c.3530+10T&gt;G||||||</t>
  </si>
  <si>
    <t>T|intron_variant|MODIFIER|Lrt|FBgn0034540|transcript|FBtr0342717.1|protein_coding|1/5|c.83+2752G&gt;T||||||,T|intron_variant|MODIFIER|Lrt|FBgn0034540|transcript|FBtr0302284.1|protein_coding|1/5|c.17+2752G&gt;T||||||</t>
  </si>
  <si>
    <t>T|3_prime_UTR_variant|MODIFIER|CG30152|FBgn0034543|transcript|FBtr0342718.1|protein_coding|4/4|c.*784C&gt;T|||||784|,T|downstream_gene_variant|MODIFIER|CG30152|FBgn0034543|transcript|FBtr0086236.1|protein_coding||c.*784C&gt;T|||||667|,T|downstream_gene_variant|MODIFIER|CG30152|FBgn0034543|transcript|FBtr0345353.1|protein_coding||c.*784C&gt;T|||||667|,T|downstream_gene_variant|MODIFIER|CG30152|FBgn0034543|transcript|FBtr0345354.1|protein_coding||c.*784C&gt;T|||||667|</t>
  </si>
  <si>
    <t>G|intergenic_region|MODIFIER|CG30152-Gr57a|FBgn0034543-FBgn0041240|intergenic_region|FBgn0034543-FBgn0041240|||n.20678284A&gt;G||||||</t>
  </si>
  <si>
    <t>T|intergenic_region|MODIFIER|CG30152-Gr57a|FBgn0034543-FBgn0041240|intergenic_region|FBgn0034543-FBgn0041240|||n.20678289A&gt;T||||||</t>
  </si>
  <si>
    <t>G|upstream_gene_variant|MODIFIER|CR44659|FBgn0265870|transcript|FBtr0342719.1|lincRNA||n.-1445A&gt;G|||||1445|,G|intergenic_region|MODIFIER|Gr57a-CR44659|FBgn0041240-FBgn0265870|intergenic_region|FBgn0041240-FBgn0265870|||n.20690550A&gt;G||||||</t>
  </si>
  <si>
    <t>G|upstream_gene_variant|MODIFIER|CR44659|FBgn0265870|transcript|FBtr0342719.1|lincRNA||n.-539A&gt;G|||||539|,G|upstream_gene_variant|MODIFIER|CG13438|FBgn0034545|transcript|FBtr0086237.1|protein_coding||c.-1414A&gt;G|||||1373|,G|intergenic_region|MODIFIER|Gr57a-CR44659|FBgn0041240-FBgn0265870|intergenic_region|FBgn0041240-FBgn0265870|||n.20691456A&gt;G||||||</t>
  </si>
  <si>
    <t>T|upstream_gene_variant|MODIFIER|CR44659|FBgn0265870|transcript|FBtr0342719.1|lincRNA||n.-525C&gt;T|||||525|,T|upstream_gene_variant|MODIFIER|CG13438|FBgn0034545|transcript|FBtr0086237.1|protein_coding||c.-1400C&gt;T|||||1359|,T|intergenic_region|MODIFIER|Gr57a-CR44659|FBgn0041240-FBgn0265870|intergenic_region|FBgn0041240-FBgn0265870|||n.20691470C&gt;T||||||</t>
  </si>
  <si>
    <t>A|upstream_gene_variant|MODIFIER|CR44659|FBgn0265870|transcript|FBtr0342719.1|lincRNA||n.-484G&gt;A|||||484|,A|upstream_gene_variant|MODIFIER|CG13438|FBgn0034545|transcript|FBtr0086237.1|protein_coding||c.-1359G&gt;A|||||1318|,A|intergenic_region|MODIFIER|Gr57a-CR44659|FBgn0041240-FBgn0265870|intergenic_region|FBgn0041240-FBgn0265870|||n.20691511G&gt;A||||||</t>
  </si>
  <si>
    <t>A|upstream_gene_variant|MODIFIER|CR44659|FBgn0265870|transcript|FBtr0342719.1|lincRNA||n.-451T&gt;A|||||451|,A|upstream_gene_variant|MODIFIER|CG13438|FBgn0034545|transcript|FBtr0086237.1|protein_coding||c.-1326T&gt;A|||||1285|,A|intergenic_region|MODIFIER|Gr57a-CR44659|FBgn0041240-FBgn0265870|intergenic_region|FBgn0041240-FBgn0265870|||n.20691544T&gt;A||||||</t>
  </si>
  <si>
    <t>A|upstream_gene_variant|MODIFIER|CR44659|FBgn0265870|transcript|FBtr0342719.1|lincRNA||n.-438T&gt;A|||||438|,A|upstream_gene_variant|MODIFIER|CG13438|FBgn0034545|transcript|FBtr0086237.1|protein_coding||c.-1313T&gt;A|||||1272|,A|intergenic_region|MODIFIER|Gr57a-CR44659|FBgn0041240-FBgn0265870|intergenic_region|FBgn0041240-FBgn0265870|||n.20691557T&gt;A||||||</t>
  </si>
  <si>
    <t>T|upstream_gene_variant|MODIFIER|CR44659|FBgn0265870|transcript|FBtr0342719.1|lincRNA||n.-410C&gt;T|||||410|,T|upstream_gene_variant|MODIFIER|CG13438|FBgn0034545|transcript|FBtr0086237.1|protein_coding||c.-1285C&gt;T|||||1244|,T|intergenic_region|MODIFIER|Gr57a-CR44659|FBgn0041240-FBgn0265870|intergenic_region|FBgn0041240-FBgn0265870|||n.20691585C&gt;T||||||</t>
  </si>
  <si>
    <t>C|upstream_gene_variant|MODIFIER|CG13438|FBgn0034545|transcript|FBtr0086237.1|protein_coding||c.-725T&gt;C|||||684|,C|non_coding_exon_variant|MODIFIER|CR44659|FBgn0265870|transcript|FBtr0342719.1|lincRNA|1/1|n.151T&gt;C||||||</t>
  </si>
  <si>
    <t>G|upstream_gene_variant|MODIFIER|dpr|FBgn0040726|transcript|FBtr0086238.1|protein_coding||c.-1767A&gt;G|||||1064|,G|upstream_gene_variant|MODIFIER|dpr|FBgn0040726|transcript|FBtr0344877.1|protein_coding||c.-1767A&gt;G|||||1064|,G|intergenic_region|MODIFIER|CG13438-dpr|FBgn0034545-FBgn0040726|intergenic_region|FBgn0034545-FBgn0040726|||n.20697419A&gt;G||||||</t>
  </si>
  <si>
    <t>G|intron_variant|MODIFIER|dpr|FBgn0040726|transcript|FBtr0086238.1|protein_coding|1/7|c.86-12539A&gt;G||||||,G|intron_variant|MODIFIER|dpr|FBgn0040726|transcript|FBtr0344877.1|protein_coding|1/7|c.86-12539A&gt;G||||||</t>
  </si>
  <si>
    <t>G|intron_variant|MODIFIER|dpr|FBgn0040726|transcript|FBtr0086238.1|protein_coding|4/7|c.463+277T&gt;G||||||,G|intron_variant|MODIFIER|dpr|FBgn0040726|transcript|FBtr0344877.1|protein_coding|4/7|c.463+277T&gt;G||||||</t>
  </si>
  <si>
    <t>C|intron_variant|MODIFIER|dpr|FBgn0040726|transcript|FBtr0086238.1|protein_coding|4/7|c.463+301A&gt;C||||||,C|intron_variant|MODIFIER|dpr|FBgn0040726|transcript|FBtr0344877.1|protein_coding|4/7|c.463+301A&gt;C||||||</t>
  </si>
  <si>
    <t>G|intron_variant|MODIFIER|dpr|FBgn0040726|transcript|FBtr0086238.1|protein_coding|4/7|c.463+304C&gt;G||||||,G|intron_variant|MODIFIER|dpr|FBgn0040726|transcript|FBtr0344877.1|protein_coding|4/7|c.463+304C&gt;G||||||</t>
  </si>
  <si>
    <t>T|intron_variant|MODIFIER|dpr|FBgn0040726|transcript|FBtr0086238.1|protein_coding|4/7|c.463+340A&gt;T||||||,T|intron_variant|MODIFIER|dpr|FBgn0040726|transcript|FBtr0344877.1|protein_coding|4/7|c.463+340A&gt;T||||||</t>
  </si>
  <si>
    <t>C|intron_variant|MODIFIER|dpr|FBgn0040726|transcript|FBtr0086238.1|protein_coding|4/7|c.463+1305A&gt;C||||||,C|intron_variant|MODIFIER|dpr|FBgn0040726|transcript|FBtr0344877.1|protein_coding|4/7|c.463+1305A&gt;C||||||</t>
  </si>
  <si>
    <t>G|intron_variant|MODIFIER|dpr|FBgn0040726|transcript|FBtr0086238.1|protein_coding|4/7|c.463+3578A&gt;G||||||,G|intron_variant|MODIFIER|dpr|FBgn0040726|transcript|FBtr0344877.1|protein_coding|4/7|c.463+3578A&gt;G||||||</t>
  </si>
  <si>
    <t>C|downstream_gene_variant|MODIFIER|CR44665|FBgn0265876|transcript|FBtr0345680.1|lincRNA||n.*78G&gt;C|||||78|,C|downstream_gene_variant|MODIFIER|CR44665|FBgn0265876|transcript|FBtr0342790.1|lincRNA||n.*1128G&gt;C|||||1128|,C|intergenic_region|MODIFIER|CR44665-CG13443|FBgn0265876-FBgn0034548|intergenic_region|FBgn0265876-FBgn0034548|||n.20767923G&gt;C||||||</t>
  </si>
  <si>
    <t>C|downstream_gene_variant|MODIFIER|CR44665|FBgn0265876|transcript|FBtr0345680.1|lincRNA||n.*215A&gt;C|||||215|,C|downstream_gene_variant|MODIFIER|CR44665|FBgn0265876|transcript|FBtr0342790.1|lincRNA||n.*1265A&gt;C|||||1265|,C|intergenic_region|MODIFIER|CR44665-CG13443|FBgn0265876-FBgn0034548|intergenic_region|FBgn0265876-FBgn0034548|||n.20768060A&gt;C||||||</t>
  </si>
  <si>
    <t>G|downstream_gene_variant|MODIFIER|CR44667|FBgn0265878|transcript|FBtr0342793.1|lincRNA||n.*48A&gt;G|||||48|,G|intergenic_region|MODIFIER|CR44667-CG17999|FBgn0265878-FBgn0034552|intergenic_region|FBgn0265878-FBgn0034552|||n.20838743A&gt;G||||||</t>
  </si>
  <si>
    <t>C|intergenic_region|MODIFIER|CR44667-CG17999|FBgn0265878-FBgn0034552|intergenic_region|FBgn0265878-FBgn0034552|||n.20844194G&gt;C||||||</t>
  </si>
  <si>
    <t>T|intergenic_region|MODIFIER|CR44667-CG17999|FBgn0265878-FBgn0034552|intergenic_region|FBgn0265878-FBgn0034552|||n.20844640C&gt;T||||||</t>
  </si>
  <si>
    <t>G|upstream_gene_variant|MODIFIER|CG15227|FBgn0034554|transcript|FBtr0335284.1|protein_coding||c.-2921C&gt;G|||||613|,G|intergenic_region|MODIFIER|CG9993-CG15227|FBgn0034553-FBgn0034554|intergenic_region|FBgn0034553-FBgn0034554|||n.20863168C&gt;G||||||</t>
  </si>
  <si>
    <t>T|upstream_gene_variant|MODIFIER|CG15227|FBgn0034554|transcript|FBtr0335284.1|protein_coding||c.-2843C&gt;T|||||535|,T|intergenic_region|MODIFIER|CG9993-CG15227|FBgn0034553-FBgn0034554|intergenic_region|FBgn0034553-FBgn0034554|||n.20863246C&gt;T||||||</t>
  </si>
  <si>
    <t>C|downstream_gene_variant|MODIFIER|CG9235|FBgn0034560|transcript|FBtr0071517.1|protein_coding||c.*316T&gt;C|||||269|,C|intergenic_region|MODIFIER|CG9235-Rx|FBgn0034560-FBgn0020617|intergenic_region|FBgn0034560-FBgn0020617|||n.20911070T&gt;C||||||</t>
  </si>
  <si>
    <t>T|downstream_gene_variant|MODIFIER|CG9235|FBgn0034560|transcript|FBtr0071517.1|protein_coding||c.*689G&gt;T|||||642|,T|intergenic_region|MODIFIER|CG9235-Rx|FBgn0034560-FBgn0020617|intergenic_region|FBgn0034560-FBgn0020617|||n.20911443G&gt;T||||||</t>
  </si>
  <si>
    <t>C|intron_variant|MODIFIER|Rx|FBgn0020617|transcript|FBtr0342783.1|protein_coding|2/5|c.522+1287G&gt;C||||||WARNING_TRANSCRIPT_MULTIPLE_STOP_CODONS</t>
  </si>
  <si>
    <t>G|intergenic_region|MODIFIER|Rx-Act57B|FBgn0020617-FBgn0000044|intergenic_region|FBgn0020617-FBgn0000044|||n.20940096C&gt;G||||||</t>
  </si>
  <si>
    <t>A|downstream_gene_variant|MODIFIER|CG33704|FBgn0053704|transcript|FBtr0091692.1|protein_coding||c.*1245C&gt;A|||||831|,A|intergenic_region|MODIFIER|CG33704-hbn|FBgn0053704-FBgn0008636|intergenic_region|FBgn0053704-FBgn0008636|||n.20951925C&gt;A||||||</t>
  </si>
  <si>
    <t>A|synonymous_variant|LOW|CG15650|FBgn0034565|transcript|FBtr0071554.1|protein_coding|2/2|c.181C&gt;T|p.Leu61Leu|248/638|181/438|61/145||,A|synonymous_variant|LOW|CG15650|FBgn0034565|transcript|FBtr0345667.1|protein_coding|2/2|c.181C&gt;T|p.Leu61Leu|762/1152|181/438|61/145||,A|upstream_gene_variant|MODIFIER|CG9313|FBgn0034566|transcript|FBtr0342788.1|protein_coding||c.-1521G&gt;A|||||1336|,A|upstream_gene_variant|MODIFIER|CG9313|FBgn0034566|transcript|FBtr0345666.1|protein_coding||c.-1521G&gt;A|||||916|,A|upstream_gene_variant|MODIFIER|CG9313|FBgn0034566|transcript|FBtr0071521.1|protein_coding||c.-1521G&gt;A|||||1336|,A|downstream_gene_variant|MODIFIER|CG34115|FBgn0083951|transcript|FBtr0110813.1|protein_coding||c.*1129G&gt;A|||||1051|,A|downstream_gene_variant|MODIFIER|CG9344|FBgn0034564|transcript|FBtr0071520.1|protein_coding||c.*520G&gt;A|||||385|</t>
  </si>
  <si>
    <t>C|upstream_gene_variant|MODIFIER|CG15650|FBgn0034565|transcript|FBtr0345667.1|protein_coding||c.-2194T&gt;G|||||1613|,C|intron_variant|MODIFIER|CG9313|FBgn0034566|transcript|FBtr0342788.1|protein_coding|1/6|c.49-877A&gt;C||||||,C|intron_variant|MODIFIER|CG9313|FBgn0034566|transcript|FBtr0345666.1|protein_coding|1/6|c.48+878A&gt;C||||||,C|intron_variant|MODIFIER|CG9313|FBgn0034566|transcript|FBtr0071521.1|protein_coding|1/6|c.48+878A&gt;C||||||</t>
  </si>
  <si>
    <t>G|upstream_gene_variant|MODIFIER|CG3216|FBgn0034568|transcript|FBtr0273396.1|protein_coding||c.-600T&gt;C|||||600|,G|upstream_gene_variant|MODIFIER|CG3216|FBgn0034568|transcript|FBtr0273397.1|protein_coding||c.-600T&gt;C|||||600|,G|downstream_gene_variant|MODIFIER|dgt3|FBgn0034569|transcript|FBtr0273414.1|protein_coding||c.*558T&gt;C|||||505|,G|intergenic_region|MODIFIER|CG3216-dgt3|FBgn0034568-FBgn0034569|intergenic_region|FBgn0034568-FBgn0034569|||n.20991771A&gt;G||||||</t>
  </si>
  <si>
    <t>G|downstream_gene_variant|MODIFIER|Prosalpha3|FBgn0261394|transcript|FBtr0071522.1|protein_coding||c.*1519C&gt;G|||||1432|,G|intron_variant|MODIFIER|CG10543|FBgn0034570|transcript|FBtr0332594.1|protein_coding|1/6|c.39+622C&gt;G||||||,G|intron_variant|MODIFIER|CG10543|FBgn0034570|transcript|FBtr0071524.1|protein_coding|1/6|c.39+622C&gt;G||||||,G|intron_variant|MODIFIER|CG10543|FBgn0034570|transcript|FBtr0332593.1|protein_coding|1/6|c.39+622C&gt;G||||||</t>
  </si>
  <si>
    <t>G|intron_variant|MODIFIER|RIC-3|FBgn0050296|transcript|FBtr0071528.1|protein_coding|6/10|c.739+279A&gt;G||||||,G|intron_variant|MODIFIER|RIC-3|FBgn0050296|transcript|FBtr0071527.1|protein_coding|5/9|c.619+279A&gt;G||||||,G|intron_variant|MODIFIER|RIC-3|FBgn0050296|transcript|FBtr0113369.1|protein_coding|7/10|c.760+75A&gt;G||||||,G|intron_variant|MODIFIER|RIC-3|FBgn0050296|transcript|FBtr0301892.1|protein_coding|6/10|c.739+279A&gt;G||||||,G|intron_variant|MODIFIER|RIC-3|FBgn0050296|transcript|FBtr0301893.1|protein_coding|6/10|c.640+75A&gt;G||||||,G|intron_variant|MODIFIER|RIC-3|FBgn0050296|transcript|FBtr0301894.1|protein_coding|6/10|c.640+75A&gt;G||||||,G|intron_variant|MODIFIER|RIC-3|FBgn0050296|transcript|FBtr0301895.1|protein_coding|6/9|c.640+75A&gt;G||||||,G|intron_variant|MODIFIER|RIC-3|FBgn0050296|transcript|FBtr0301896.1|protein_coding|6/9|c.640+75A&gt;G||||||,G|intron_variant|MODIFIER|RIC-3|FBgn0050296|transcript|FBtr0301897.1|protein_coding|6/9|c.739+279A&gt;G||||||,G|intron_variant|MODIFIER|RIC-3|FBgn0050296|transcript|FBtr0301898.1|protein_coding|6/9|c.739+279A&gt;G||||||,G|intron_variant|MODIFIER|RIC-3|FBgn0050296|transcript|FBtr0301899.1|protein_coding|5/9|c.619+279A&gt;G||||||,G|intron_variant|MODIFIER|RIC-3|FBgn0050296|transcript|FBtr0301900.1|protein_coding|5/8|c.619+279A&gt;G||||||,G|intron_variant|MODIFIER|RIC-3|FBgn0050296|transcript|FBtr0301901.1|protein_coding|5/8|c.619+279A&gt;G||||||,G|intron_variant|MODIFIER|RIC-3|FBgn0050296|transcript|FBtr0301902.1|protein_coding|6/10|c.640+75A&gt;G||||||,G|intron_variant|MODIFIER|RIC-3|FBgn0050296|transcript|FBtr0310057.1|protein_coding|6/10|c.739+279A&gt;G||||||,G|intron_variant|MODIFIER|RIC-3|FBgn0050296|transcript|FBtr0342839.1|protein_coding|6/10|c.739+279A&gt;G||||||,G|intron_variant|MODIFIER|RIC-3|FBgn0050296|transcript|FBtr0113371.1|protein_coding|6/10|c.739+279A&gt;G||||||,G|intron_variant|MODIFIER|RIC-3|FBgn0050296|transcript|FBtr0310056.1|protein_coding|6/10|c.739+279A&gt;G||||||,G|intron_variant|MODIFIER|RIC-3|FBgn0050296|transcript|FBtr0342838.1|protein_coding|6/9|c.739+279A&gt;G||||||</t>
  </si>
  <si>
    <t>G|downstream_gene_variant|MODIFIER|CG9350|FBgn0034576|transcript|FBtr0071530.1|protein_coding||c.*1530C&gt;G|||||1420|,G|downstream_gene_variant|MODIFIER|CR45148|FBgn0266641|transcript|FBtr0344935.1|lincRNA||n.*1789G&gt;C|||||1789|,G|intergenic_region|MODIFIER|CG9350-CR45148|FBgn0034576-FBgn0266641|intergenic_region|FBgn0034576-FBgn0266641|||n.21027506C&gt;G||||||</t>
  </si>
  <si>
    <t>A|intergenic_region|MODIFIER|CR45148-shg|FBgn0266641-FBgn0003391|intergenic_region|FBgn0266641-FBgn0003391|||n.21032677T&gt;A||||||</t>
  </si>
  <si>
    <t>A|intergenic_region|MODIFIER|CR45148-shg|FBgn0266641-FBgn0003391|intergenic_region|FBgn0266641-FBgn0003391|||n.21040705G&gt;A||||||</t>
  </si>
  <si>
    <t>G|synonymous_variant|LOW|Cht12|FBgn0050293|transcript|FBtr0071544.1|protein_coding|3/4|c.504G&gt;C|p.Leu168Leu|670/1648|504/1413|168/470||,G|downstream_gene_variant|MODIFIER|Cht8|FBgn0034580|transcript|FBtr0071534.1|protein_coding||c.*1017C&gt;G|||||1002|,G|downstream_gene_variant|MODIFIER|Cht4|FBgn0022700|transcript|FBtr0071543.1|protein_coding||c.*1220G&gt;C|||||1165|</t>
  </si>
  <si>
    <t>A|upstream_gene_variant|MODIFIER|Treh|FBgn0003748|transcript|FBtr0071540.1|protein_coding||c.-1128C&gt;A|||||922|,A|intron_variant|MODIFIER|Treh|FBgn0003748|transcript|FBtr0071539.1|protein_coding|1/6|c.-48-1080C&gt;A||||||,A|intron_variant|MODIFIER|Treh|FBgn0003748|transcript|FBtr0071535.1|protein_coding|2/6|c.51-1785C&gt;A||||||,A|intron_variant|MODIFIER|Treh|FBgn0003748|transcript|FBtr0332423.1|protein_coding|2/6|c.51-1785C&gt;A||||||,A|intron_variant|MODIFIER|Treh|FBgn0003748|transcript|FBtr0071536.1|protein_coding|2/6|c.51-1785C&gt;A||||||,A|intron_variant|MODIFIER|Treh|FBgn0003748|transcript|FBtr0071537.1|protein_coding|1/5|c.51-1785C&gt;A||||||,A|intron_variant|MODIFIER|Treh|FBgn0003748|transcript|FBtr0071538.1|protein_coding|1/5|c.-85-1785C&gt;A||||||</t>
  </si>
  <si>
    <t>A|intron_variant|MODIFIER|CG34396|FBgn0085425|transcript|FBtr0112644.1|protein_coding|1/3|c.410-17G&gt;A||||||</t>
  </si>
  <si>
    <t>G|intron_variant|MODIFIER|ktub|FBgn0015721|transcript|FBtr0342842.1|protein_coding|1/5|c.42+2932C&gt;G||||||,G|intron_variant|MODIFIER|ktub|FBgn0015721|transcript|FBtr0089600.1|protein_coding|1/5|c.42+2932C&gt;G||||||</t>
  </si>
  <si>
    <t>A|intron_variant|MODIFIER|ktub|FBgn0015721|transcript|FBtr0342842.1|protein_coding|1/5|c.42+6194T&gt;A||||||,A|intron_variant|MODIFIER|ktub|FBgn0015721|transcript|FBtr0089600.1|protein_coding|1/5|c.42+6194T&gt;A||||||</t>
  </si>
  <si>
    <t>G|downstream_gene_variant|MODIFIER|CG4050|FBgn0020312|transcript|FBtr0071637.1|protein_coding||c.*1378T&gt;C|||||995|,G|downstream_gene_variant|MODIFIER|CG4050|FBgn0020312|transcript|FBtr0071638.1|protein_coding||c.*1378T&gt;C|||||995|,G|intron_variant|MODIFIER|ktub|FBgn0015721|transcript|FBtr0342842.1|protein_coding|4/5|c.1002+24A&gt;G||||||,G|intron_variant|MODIFIER|ktub|FBgn0015721|transcript|FBtr0089600.1|protein_coding|4/5|c.975+24A&gt;G||||||</t>
  </si>
  <si>
    <t>C|missense_variant|MODERATE|CG4050|FBgn0020312|transcript|FBtr0071637.1|protein_coding|2/4|c.499A&gt;G|p.Thr167Ala|722/3387|499/2781|167/926||,C|missense_variant|MODERATE|CG4050|FBgn0020312|transcript|FBtr0071638.1|protein_coding|2/4|c.499A&gt;G|p.Thr167Ala|798/3463|499/2781|167/926||</t>
  </si>
  <si>
    <t>G|upstream_gene_variant|MODIFIER|mago|FBgn0002736|transcript|FBtr0071569.1|protein_coding||c.-1362A&gt;G|||||1245|,G|intron_variant|MODIFIER|CG4050|FBgn0020312|transcript|FBtr0071637.1|protein_coding|1/3|c.-114-199T&gt;C||||||,G|intron_variant|MODIFIER|CG4050|FBgn0020312|transcript|FBtr0071638.1|protein_coding|1/3|c.-115+70T&gt;C||||||</t>
  </si>
  <si>
    <t>C|intron_variant|MODIFIER|Magi|FBgn0034590|transcript|FBtr0071636.1|protein_coding|2/5|c.749-629T&gt;G||||||,C|intron_variant|MODIFIER|Magi|FBgn0034590|transcript|FBtr0342874.1|protein_coding|2/5|c.749-629T&gt;G||||||,C|intron_variant|MODIFIER|Magi|FBgn0034590|transcript|FBtr0342873.1|protein_coding|2/5|c.749-629T&gt;G||||||</t>
  </si>
  <si>
    <t>G|downstream_gene_variant|MODIFIER|Hmg-2|FBgn0026582|transcript|FBtr0071573.1|protein_coding||c.*499C&gt;G|||||381|,G|downstream_gene_variant|MODIFIER|CG30389|FBgn0050389|transcript|FBtr0330235.1|protein_coding||c.*1352G&gt;C|||||744|,G|downstream_gene_variant|MODIFIER|CG30389|FBgn0050389|transcript|FBtr0310423.1|protein_coding||c.*1352G&gt;C|||||276|,G|downstream_gene_variant|MODIFIER|CG30389|FBgn0050389|transcript|FBtr0071633.1|protein_coding||c.*1352G&gt;C|||||744|,G|downstream_gene_variant|MODIFIER|CG30389|FBgn0050389|transcript|FBtr0071632.1|protein_coding||c.*1352G&gt;C|||||744|,G|downstream_gene_variant|MODIFIER|CG30389|FBgn0050389|transcript|FBtr0330236.1|protein_coding||c.*1265G&gt;C|||||744|,G|intron_variant|MODIFIER|CG15657|FBgn0034595|transcript|FBtr0071635.1|protein_coding|1/1|c.86-19G&gt;C||||||,G|intron_variant|MODIFIER|CG15657|FBgn0034595|transcript|FBtr0342872.1|protein_coding|1/1|c.86-19G&gt;C||||||</t>
  </si>
  <si>
    <t>C|upstream_gene_variant|MODIFIER|CG15657|FBgn0034595|transcript|FBtr0071635.1|protein_coding||c.-72C&gt;G|||||33|,C|upstream_gene_variant|MODIFIER|CG15657|FBgn0034595|transcript|FBtr0342872.1|protein_coding||c.-72C&gt;G|||||33|,C|downstream_gene_variant|MODIFIER|Hmg-2|FBgn0026582|transcript|FBtr0071573.1|protein_coding||c.*696G&gt;C|||||578|,C|downstream_gene_variant|MODIFIER|CG30389|FBgn0050389|transcript|FBtr0330235.1|protein_coding||c.*1155C&gt;G|||||547|,C|downstream_gene_variant|MODIFIER|CG30389|FBgn0050389|transcript|FBtr0310423.1|protein_coding||c.*1155C&gt;G|||||79|,C|downstream_gene_variant|MODIFIER|CG30389|FBgn0050389|transcript|FBtr0071633.1|protein_coding||c.*1155C&gt;G|||||547|,C|downstream_gene_variant|MODIFIER|CG30389|FBgn0050389|transcript|FBtr0071632.1|protein_coding||c.*1155C&gt;G|||||547|,C|downstream_gene_variant|MODIFIER|CG30389|FBgn0050389|transcript|FBtr0330236.1|protein_coding||c.*1068C&gt;G|||||547|,C|intergenic_region|MODIFIER|CG15657-CG30389|FBgn0034595-FBgn0050389|intergenic_region|FBgn0034595-FBgn0050389|||n.21148186G&gt;C||||||</t>
  </si>
  <si>
    <t>G|intron_variant|MODIFIER|CG30389|FBgn0050389|transcript|FBtr0330235.1|protein_coding|3/10|c.225+27G&gt;C||||||,G|intron_variant|MODIFIER|CG30389|FBgn0050389|transcript|FBtr0310423.1|protein_coding|3/10|c.225+27G&gt;C||||||,G|intron_variant|MODIFIER|CG30389|FBgn0050389|transcript|FBtr0071633.1|protein_coding|3/10|c.225+27G&gt;C||||||,G|intron_variant|MODIFIER|CG30389|FBgn0050389|transcript|FBtr0071632.1|protein_coding|3/10|c.225+27G&gt;C||||||,G|intron_variant|MODIFIER|CG30389|FBgn0050389|transcript|FBtr0330236.1|protein_coding|3/10|c.225+27G&gt;C||||||</t>
  </si>
  <si>
    <t>G|intron_variant|MODIFIER|CG30389|FBgn0050389|transcript|FBtr0330235.1|protein_coding|2/10|c.80+45A&gt;C||||||,G|intron_variant|MODIFIER|CG30389|FBgn0050389|transcript|FBtr0310423.1|protein_coding|2/10|c.80+45A&gt;C||||||,G|intron_variant|MODIFIER|CG30389|FBgn0050389|transcript|FBtr0071633.1|protein_coding|2/10|c.80+45A&gt;C||||||,G|intron_variant|MODIFIER|CG30389|FBgn0050389|transcript|FBtr0071632.1|protein_coding|2/10|c.80+45A&gt;C||||||,G|intron_variant|MODIFIER|CG30389|FBgn0050389|transcript|FBtr0330236.1|protein_coding|2/10|c.80+45A&gt;C||||||</t>
  </si>
  <si>
    <t>A|upstream_gene_variant|MODIFIER|Lapsyn|FBgn0034602|transcript|FBtr0071583.1|protein_coding||c.-4532G&gt;A|||||492|,A|downstream_gene_variant|MODIFIER|tud|FBgn0003891|transcript|FBtr0071582.1|protein_coding||c.*953G&gt;A|||||166|,A|downstream_gene_variant|MODIFIER|tud|FBgn0003891|transcript|FBtr0342870.1|protein_coding||c.*953G&gt;A|||||166|,A|intergenic_region|MODIFIER|tud-Lapsyn|FBgn0003891-FBgn0034602|intergenic_region|FBgn0003891-FBgn0034602|||n.21193079G&gt;A||||||</t>
  </si>
  <si>
    <t>T|intron_variant|MODIFIER|Lapsyn|FBgn0034602|transcript|FBtr0071583.1|protein_coding|1/6|c.-3-141A&gt;T||||||</t>
  </si>
  <si>
    <t>C|splice_region_variant&amp;intron_variant|LOW|Glycogenin|FBgn0265191|transcript|FBtr0339089.1|protein_coding|5/7|c.859-6T&gt;C||||||,C|splice_region_variant&amp;intron_variant|LOW|Glycogenin|FBgn0265191|transcript|FBtr0339090.1|protein_coding|4/5|c.790-6T&gt;C||||||,C|intron_variant|MODIFIER|Glycogenin|FBgn0265191|transcript|FBtr0339088.1|protein_coding|4/4|c.789+1330T&gt;C||||||,C|intron_variant|MODIFIER|Glycogenin|FBgn0265191|transcript|FBtr0339091.1|protein_coding|5/5|c.858+1057T&gt;C||||||,C|intron_variant|MODIFIER|Glycogenin|FBgn0265191|transcript|FBtr0339092.1|protein_coding|4/5|c.789+1330T&gt;C||||||,C|intron_variant|MODIFIER|CG44245|FBgn0265180|transcript|FBtr0339094.1|protein_coding|1/2|c.8-4372T&gt;C||||||,C|intron_variant|MODIFIER|Glycogenin|FBgn0265191|transcript|FBtr0339093.1|protein_coding|4/4|c.651+1330T&gt;C||||||</t>
  </si>
  <si>
    <t>T|missense_variant|MODERATE|Glycogenin|FBgn0265191|transcript|FBtr0339089.1|protein_coding|6/8|c.1028C&gt;T|p.Pro343Leu|1197/2504|1028/2100|343/699||,T|missense_variant|MODERATE|Glycogenin|FBgn0265191|transcript|FBtr0339090.1|protein_coding|5/6|c.959C&gt;T|p.Pro320Leu|1128/3014|959/1638|320/545||,T|intron_variant|MODIFIER|Glycogenin|FBgn0265191|transcript|FBtr0339088.1|protein_coding|4/4|c.790-1424C&gt;T||||||,T|intron_variant|MODIFIER|Glycogenin|FBgn0265191|transcript|FBtr0339091.1|protein_coding|5/5|c.858+1232C&gt;T||||||,T|intron_variant|MODIFIER|Glycogenin|FBgn0265191|transcript|FBtr0339092.1|protein_coding|4/5|c.790-1424C&gt;T||||||,T|intron_variant|MODIFIER|CG44245|FBgn0265180|transcript|FBtr0339094.1|protein_coding|1/2|c.8-4197C&gt;T||||||,T|intron_variant|MODIFIER|Glycogenin|FBgn0265191|transcript|FBtr0339093.1|protein_coding|4/4|c.652-1424C&gt;T||||||</t>
  </si>
  <si>
    <t>A|intron_variant|MODIFIER|ASPP|FBgn0034606|transcript|FBtr0071622.1|protein_coding|2/7|c.33+5779C&gt;T||||||,A|intron_variant|MODIFIER|ASPP|FBgn0034606|transcript|FBtr0330232.1|protein_coding|2/7|c.33+5779C&gt;T||||||</t>
  </si>
  <si>
    <t>C|intron_variant|MODIFIER|ASPP|FBgn0034606|transcript|FBtr0071622.1|protein_coding|2/7|c.33+1355A&gt;G||||||,C|intron_variant|MODIFIER|ASPP|FBgn0034606|transcript|FBtr0330232.1|protein_coding|2/7|c.33+1355A&gt;G||||||</t>
  </si>
  <si>
    <t>A|upstream_gene_variant|MODIFIER|ASPP|FBgn0034606|transcript|FBtr0071622.1|protein_coding||c.-12449C&gt;T|||||363|,A|upstream_gene_variant|MODIFIER|ASPP|FBgn0034606|transcript|FBtr0330232.1|protein_coding||c.-12449C&gt;T|||||172|,A|intergenic_region|MODIFIER|ASPP-Rgk3|FBgn0034606-FBgn0085426|intergenic_region|FBgn0034606-FBgn0085426|||n.21251322G&gt;A||||||</t>
  </si>
  <si>
    <t>T|upstream_gene_variant|MODIFIER|ASPP|FBgn0034606|transcript|FBtr0071622.1|protein_coding||c.-13979T&gt;A|||||1893|,T|upstream_gene_variant|MODIFIER|ASPP|FBgn0034606|transcript|FBtr0330232.1|protein_coding||c.-13979T&gt;A|||||1702|,T|intergenic_region|MODIFIER|ASPP-Rgk3|FBgn0034606-FBgn0085426|intergenic_region|FBgn0034606-FBgn0085426|||n.21252852A&gt;T||||||</t>
  </si>
  <si>
    <t>G|intron_variant|MODIFIER|Rgk3|FBgn0085426|transcript|FBtr0342882.1|protein_coding|1/9|c.-257+1731C&gt;G||||||,G|intron_variant|MODIFIER|Rgk3|FBgn0085426|transcript|FBtr0342883.1|protein_coding|1/8|c.-257+1731C&gt;G||||||,G|intron_variant|MODIFIER|Rgk3|FBgn0085426|transcript|FBtr0112646.1|protein_coding|1/8|c.-257+1731C&gt;G||||||,G|intron_variant|MODIFIER|Rgk3|FBgn0085426|transcript|FBtr0347186.1|protein_coding|2/9|c.-257+23C&gt;G||||||</t>
  </si>
  <si>
    <t>A|synonymous_variant|LOW|CG30391|FBgn0050391|transcript|FBtr0071621.1|protein_coding|1/1|c.327C&gt;T|p.Asn109Asn|424/1538|327/1017|109/338||,A|downstream_gene_variant|MODIFIER|CG30393|FBgn0050393|transcript|FBtr0071620.1|protein_coding||c.*532C&gt;T|||||445|,A|intron_variant|MODIFIER|Rgk3|FBgn0085426|transcript|FBtr0342882.1|protein_coding|2/9|c.213+1386G&gt;A||||||,A|intron_variant|MODIFIER|Rgk3|FBgn0085426|transcript|FBtr0342883.1|protein_coding|2/8|c.213+1386G&gt;A||||||,A|intron_variant|MODIFIER|Rgk3|FBgn0085426|transcript|FBtr0112646.1|protein_coding|2/8|c.213+1386G&gt;A||||||,A|intron_variant|MODIFIER|Rgk3|FBgn0085426|transcript|FBtr0347186.1|protein_coding|3/9|c.213+1386G&gt;A||||||</t>
  </si>
  <si>
    <t>A|intron_variant|MODIFIER|Rgk3|FBgn0085426|transcript|FBtr0342882.1|protein_coding|4/9|c.484+1052C&gt;A||||||,A|intron_variant|MODIFIER|Rgk3|FBgn0085426|transcript|FBtr0342883.1|protein_coding|4/8|c.484+1052C&gt;A||||||,A|intron_variant|MODIFIER|Rgk3|FBgn0085426|transcript|FBtr0112646.1|protein_coding|4/8|c.484+1052C&gt;A||||||,A|intron_variant|MODIFIER|Rgk3|FBgn0085426|transcript|FBtr0347186.1|protein_coding|5/9|c.484+1052C&gt;A||||||</t>
  </si>
  <si>
    <t>C|intron_variant|MODIFIER|CG42672|FBgn0261554|transcript|FBtr0344189.1|protein_coding|2/11|c.469-1315G&gt;C||||||,C|intron_variant|MODIFIER|CG42672|FBgn0261554|transcript|FBtr0302702.1|protein_coding|1/8|c.-24-1315G&gt;C||||||,C|intron_variant|MODIFIER|CG42672|FBgn0261554|transcript|FBtr0344188.1|protein_coding|2/9|c.469-1315G&gt;C||||||,C|intron_variant|MODIFIER|CG42672|FBgn0261554|transcript|FBtr0302701.1|protein_coding|1/10|c.-24-1315G&gt;C||||||,C|intron_variant|MODIFIER|CG42672|FBgn0261554|transcript|FBtr0342885.1|protein_coding|1/11|c.-24-1315G&gt;C||||||,C|intron_variant|MODIFIER|CG42672|FBgn0261554|transcript|FBtr0302703.1|protein_coding|1/8|c.199-1315G&gt;C||||||,C|intron_variant|MODIFIER|CG42672|FBgn0261554|transcript|FBtr0302707.1|protein_coding|1/10|c.199-1315G&gt;C||||||,C|intron_variant|MODIFIER|CG42672|FBgn0261554|transcript|FBtr0302704.1|protein_coding|1/8|c.43-1315G&gt;C||||||,C|intron_variant|MODIFIER|CG42672|FBgn0261554|transcript|FBtr0302706.1|protein_coding|1/10|c.43-1315G&gt;C||||||,C|intron_variant|MODIFIER|CG42672|FBgn0261554|transcript|FBtr0342886.1|protein_coding|1/10|c.96+85G&gt;C||||||</t>
  </si>
  <si>
    <t>G|synonymous_variant|LOW|CG9485|FBgn0034618|transcript|FBtr0071600.1|protein_coding|4/8|c.2166A&gt;G|p.Val722Val|2255/5146|2166/4890|722/1629||,G|synonymous_variant|LOW|CG9485|FBgn0034618|transcript|FBtr0310327.1|protein_coding|4/8|c.1905A&gt;G|p.Val635Val|1969/4860|1905/4629|635/1542||,G|synonymous_variant|LOW|CG9485|FBgn0034618|transcript|FBtr0071599.1|protein_coding|4/8|c.1905A&gt;G|p.Val635Val|2015/4906|1905/4629|635/1542||,G|synonymous_variant|LOW|CG9485|FBgn0034618|transcript|FBtr0300394.1|protein_coding|3/7|c.1968A&gt;G|p.Val656Val|2078/4969|1968/4692|656/1563||,G|synonymous_variant|LOW|CG9485|FBgn0034618|transcript|FBtr0300395.1|protein_coding|4/8|c.1905A&gt;G|p.Val635Val|1972/4863|1905/4629|635/1542||,G|synonymous_variant|LOW|CG9485|FBgn0034618|transcript|FBtr0071601.1|protein_coding|4/8|c.1917A&gt;G|p.Val639Val|2013/4904|1917/4641|639/1546||,G|downstream_gene_variant|MODIFIER|CG33655|FBgn0250824|transcript|FBtr0300632.1|protein_coding||c.*3138T&gt;C|||||1352|,G|downstream_gene_variant|MODIFIER|CG33655|FBgn0250824|transcript|FBtr0342887.1|protein_coding||c.*3343T&gt;C|||||1352|</t>
  </si>
  <si>
    <t>G|synonymous_variant|LOW|CG9485|FBgn0034618|transcript|FBtr0071600.1|protein_coding|4/8|c.2211C&gt;G|p.Val737Val|2300/5146|2211/4890|737/1629||,G|synonymous_variant|LOW|CG9485|FBgn0034618|transcript|FBtr0310327.1|protein_coding|4/8|c.1950C&gt;G|p.Val650Val|2014/4860|1950/4629|650/1542||,G|synonymous_variant|LOW|CG9485|FBgn0034618|transcript|FBtr0071599.1|protein_coding|4/8|c.1950C&gt;G|p.Val650Val|2060/4906|1950/4629|650/1542||,G|synonymous_variant|LOW|CG9485|FBgn0034618|transcript|FBtr0300394.1|protein_coding|3/7|c.2013C&gt;G|p.Val671Val|2123/4969|2013/4692|671/1563||,G|synonymous_variant|LOW|CG9485|FBgn0034618|transcript|FBtr0300395.1|protein_coding|4/8|c.1950C&gt;G|p.Val650Val|2017/4863|1950/4629|650/1542||,G|synonymous_variant|LOW|CG9485|FBgn0034618|transcript|FBtr0071601.1|protein_coding|4/8|c.1962C&gt;G|p.Val654Val|2058/4904|1962/4641|654/1546||,G|downstream_gene_variant|MODIFIER|CG33655|FBgn0250824|transcript|FBtr0300632.1|protein_coding||c.*3093G&gt;C|||||1307|,G|downstream_gene_variant|MODIFIER|CG33655|FBgn0250824|transcript|FBtr0342887.1|protein_coding||c.*3298G&gt;C|||||1307|</t>
  </si>
  <si>
    <t>A|3_prime_UTR_variant|MODIFIER|dom|FBgn0020306|transcript|FBtr0342890.1|protein_coding|15/15|c.*563C&gt;A|||||563|,A|3_prime_UTR_variant|MODIFIER|dom|FBgn0020306|transcript|FBtr0071602.1|protein_coding|15/15|c.*265C&gt;A|||||265|,A|3_prime_UTR_variant|MODIFIER|dom|FBgn0020306|transcript|FBtr0071603.1|protein_coding|14/14|c.*563C&gt;A|||||563|,A|upstream_gene_variant|MODIFIER|CG15666|FBgn0034622|transcript|FBtr0300455.1|protein_coding||c.-295C&gt;A|||||282|</t>
  </si>
  <si>
    <t>A|intron_variant|MODIFIER|cv-2|FBgn0000395|transcript|FBtr0071610.1|protein_coding|1/6|c.-122-144A&gt;T||||||</t>
  </si>
  <si>
    <t>G|intron_variant|MODIFIER|Sdc|FBgn0010415|transcript|FBtr0342894.1|protein_coding|2/6|c.94-15685T&gt;C||||||,G|intron_variant|MODIFIER|Sdc|FBgn0010415|transcript|FBtr0342893.1|protein_coding|2/6|c.94-15685T&gt;C||||||,G|intron_variant|MODIFIER|Sdc|FBgn0010415|transcript|FBtr0342895.1|protein_coding|2/5|c.94-15685T&gt;C||||||,G|intron_variant|MODIFIER|Sdc|FBgn0010415|transcript|FBtr0071706.1|protein_coding|2/6|c.94-15685T&gt;C||||||,G|intron_variant|MODIFIER|Sdc|FBgn0010415|transcript|FBtr0071707.1|protein_coding|2/5|c.94-15685T&gt;C||||||,G|intron_variant|MODIFIER|Sdc|FBgn0010415|transcript|FBtr0273206.1|protein_coding|2/6|c.94-15685T&gt;C||||||</t>
  </si>
  <si>
    <t>T|intron_variant|MODIFIER|Sdc|FBgn0010415|transcript|FBtr0342894.1|protein_coding|2/6|c.94-22688G&gt;A||||||,T|intron_variant|MODIFIER|Sdc|FBgn0010415|transcript|FBtr0342893.1|protein_coding|2/6|c.94-22688G&gt;A||||||,T|intron_variant|MODIFIER|Sdc|FBgn0010415|transcript|FBtr0342895.1|protein_coding|2/5|c.94-22688G&gt;A||||||,T|intron_variant|MODIFIER|Sdc|FBgn0010415|transcript|FBtr0071706.1|protein_coding|2/6|c.94-22688G&gt;A||||||,T|intron_variant|MODIFIER|Sdc|FBgn0010415|transcript|FBtr0071707.1|protein_coding|2/5|c.94-22688G&gt;A||||||,T|intron_variant|MODIFIER|Sdc|FBgn0010415|transcript|FBtr0273206.1|protein_coding|2/6|c.94-22688G&gt;A||||||</t>
  </si>
  <si>
    <t>T|intron_variant|MODIFIER|Sdc|FBgn0010415|transcript|FBtr0342894.1|protein_coding|2/6|c.94-27064G&gt;A||||||,T|intron_variant|MODIFIER|Sdc|FBgn0010415|transcript|FBtr0342893.1|protein_coding|2/6|c.94-27064G&gt;A||||||,T|intron_variant|MODIFIER|Sdc|FBgn0010415|transcript|FBtr0342895.1|protein_coding|2/5|c.94-27064G&gt;A||||||,T|intron_variant|MODIFIER|Sdc|FBgn0010415|transcript|FBtr0071706.1|protein_coding|2/6|c.94-27064G&gt;A||||||,T|intron_variant|MODIFIER|Sdc|FBgn0010415|transcript|FBtr0071707.1|protein_coding|2/5|c.94-27064G&gt;A||||||,T|intron_variant|MODIFIER|Sdc|FBgn0010415|transcript|FBtr0273206.1|protein_coding|2/6|c.94-27064G&gt;A||||||</t>
  </si>
  <si>
    <t>A|intron_variant|MODIFIER|Sdc|FBgn0010415|transcript|FBtr0342894.1|protein_coding|2/6|c.94-28458G&gt;T||||||,A|intron_variant|MODIFIER|Sdc|FBgn0010415|transcript|FBtr0342893.1|protein_coding|2/6|c.94-28458G&gt;T||||||,A|intron_variant|MODIFIER|Sdc|FBgn0010415|transcript|FBtr0342895.1|protein_coding|2/5|c.94-28458G&gt;T||||||,A|intron_variant|MODIFIER|Sdc|FBgn0010415|transcript|FBtr0071706.1|protein_coding|2/6|c.94-28458G&gt;T||||||,A|intron_variant|MODIFIER|Sdc|FBgn0010415|transcript|FBtr0071707.1|protein_coding|2/5|c.94-28458G&gt;T||||||,A|intron_variant|MODIFIER|Sdc|FBgn0010415|transcript|FBtr0273206.1|protein_coding|2/6|c.94-28458G&gt;T||||||</t>
  </si>
  <si>
    <t>T|intron_variant|MODIFIER|Sdc|FBgn0010415|transcript|FBtr0342894.1|protein_coding|2/6|c.93+17734G&gt;A||||||,T|intron_variant|MODIFIER|Sdc|FBgn0010415|transcript|FBtr0342893.1|protein_coding|2/6|c.93+17734G&gt;A||||||,T|intron_variant|MODIFIER|Sdc|FBgn0010415|transcript|FBtr0342895.1|protein_coding|2/5|c.93+17734G&gt;A||||||,T|intron_variant|MODIFIER|Sdc|FBgn0010415|transcript|FBtr0071706.1|protein_coding|2/6|c.93+17734G&gt;A||||||,T|intron_variant|MODIFIER|Sdc|FBgn0010415|transcript|FBtr0071707.1|protein_coding|2/5|c.93+17734G&gt;A||||||,T|intron_variant|MODIFIER|Sdc|FBgn0010415|transcript|FBtr0273206.1|protein_coding|2/6|c.93+17734G&gt;A||||||</t>
  </si>
  <si>
    <t>A|intron_variant|MODIFIER|Sdc|FBgn0010415|transcript|FBtr0342894.1|protein_coding|2/6|c.93+6636G&gt;T||||||,A|intron_variant|MODIFIER|Sdc|FBgn0010415|transcript|FBtr0342893.1|protein_coding|2/6|c.93+6636G&gt;T||||||,A|intron_variant|MODIFIER|Sdc|FBgn0010415|transcript|FBtr0342895.1|protein_coding|2/5|c.93+6636G&gt;T||||||,A|intron_variant|MODIFIER|Sdc|FBgn0010415|transcript|FBtr0071706.1|protein_coding|2/6|c.93+6636G&gt;T||||||,A|intron_variant|MODIFIER|Sdc|FBgn0010415|transcript|FBtr0071707.1|protein_coding|2/5|c.93+6636G&gt;T||||||,A|intron_variant|MODIFIER|Sdc|FBgn0010415|transcript|FBtr0273206.1|protein_coding|2/6|c.93+6636G&gt;T||||||</t>
  </si>
  <si>
    <t>T|synonymous_variant|LOW|Sara|FBgn0026369|transcript|FBtr0071641.1|protein_coding|5/8|c.3426C&gt;T|p.Gly1142Gly|3613/4621|3426/4032|1142/1343||,T|downstream_gene_variant|MODIFIER|Fkbp14|FBgn0010470|transcript|FBtr0306013.1|protein_coding||c.*1740G&gt;A|||||1241|,T|downstream_gene_variant|MODIFIER|Fkbp14|FBgn0010470|transcript|FBtr0342897.1|protein_coding||c.*1740G&gt;A|||||1241|,T|downstream_gene_variant|MODIFIER|Fkbp14|FBgn0010470|transcript|FBtr0342896.1|protein_coding||c.*1740G&gt;A|||||1241|,T|downstream_gene_variant|MODIFIER|Fkbp14|FBgn0010470|transcript|FBtr0071703.1|protein_coding||c.*1740G&gt;A|||||1241|,T|downstream_gene_variant|MODIFIER|Fkbp14|FBgn0010470|transcript|FBtr0300397.1|protein_coding||c.*1740G&gt;A|||||1241|</t>
  </si>
  <si>
    <t>T|upstream_gene_variant|MODIFIER|MESK2|FBgn0043070|transcript|FBtr0089706.1|protein_coding||c.-1842A&gt;T|||||475|,T|intron_variant|MODIFIER|MESK2|FBgn0043070|transcript|FBtr0089705.1|protein_coding|1/6|c.-50+3193A&gt;T||||||,T|intron_variant|MODIFIER|MESK2|FBgn0043070|transcript|FBtr0089703.1|protein_coding|1/6|c.-219-1623A&gt;T||||||,T|intron_variant|MODIFIER|MESK2|FBgn0043070|transcript|FBtr0089710.1|protein_coding|1/7|c.-219-1623A&gt;T||||||,T|intron_variant|MODIFIER|MESK2|FBgn0043070|transcript|FBtr0089708.1|protein_coding|1/7|c.-219-1623A&gt;T||||||,T|intron_variant|MODIFIER|MESK2|FBgn0043070|transcript|FBtr0089707.1|protein_coding|1/7|c.-192-1650A&gt;T||||||,T|intron_variant|MODIFIER|MESK2|FBgn0043070|transcript|FBtr0089709.1|protein_coding|1/7|c.-219-1623A&gt;T||||||,T|intron_variant|MODIFIER|MESK2|FBgn0043070|transcript|FBtr0089711.1|protein_coding|1/6|c.-38+3193A&gt;T||||||,T|intron_variant|MODIFIER|MESK2|FBgn0043070|transcript|FBtr0089704.1|protein_coding|1/5|c.-5+3193A&gt;T||||||</t>
  </si>
  <si>
    <t>G|5_prime_UTR_premature_start_codon_gain_variant|LOW|Egfr|FBgn0003731|transcript|FBtr0071653.1|protein_coding|1/5|c.-517A&gt;G||||||,G|5_prime_UTR_variant|MODIFIER|Egfr|FBgn0003731|transcript|FBtr0071653.1|protein_coding|1/5|c.-517A&gt;G|||||517|,G|upstream_gene_variant|MODIFIER|CG30289|FBgn0050289|transcript|FBtr0071697.1|protein_coding||c.-739T&gt;C|||||724|</t>
  </si>
  <si>
    <t>T|intron_variant|MODIFIER|Egfr|FBgn0003731|transcript|FBtr0071653.1|protein_coding|1/4|c.154+2548G&gt;T||||||</t>
  </si>
  <si>
    <t>G|downstream_gene_variant|MODIFIER|CG30286|FBgn0050286|transcript|FBtr0300951.1|protein_coding||c.*517G&gt;C|||||458|,G|downstream_gene_variant|MODIFIER|CG30287|FBgn0050287|transcript|FBtr0071695.1|protein_coding||c.*1722G&gt;C|||||1636|,G|downstream_gene_variant|MODIFIER|CG30286|FBgn0050286|transcript|FBtr0300952.1|protein_coding||c.*955G&gt;C|||||458|,G|intron_variant|MODIFIER|Egfr|FBgn0003731|transcript|FBtr0071653.1|protein_coding|1/4|c.154+12016C&gt;G||||||</t>
  </si>
  <si>
    <t>G|synonymous_variant|LOW|CG30286|FBgn0050286|transcript|FBtr0300951.1|protein_coding|4/4|c.804A&gt;C|p.Ile268Ile|815/904|804/834|268/277||,G|3_prime_UTR_variant|MODIFIER|CG30286|FBgn0050286|transcript|FBtr0300952.1|protein_coding|3/3|c.*408A&gt;C|||||408|,G|downstream_gene_variant|MODIFIER|CG30287|FBgn0050287|transcript|FBtr0071695.1|protein_coding||c.*1175A&gt;C|||||1089|,G|intron_variant|MODIFIER|Egfr|FBgn0003731|transcript|FBtr0071653.1|protein_coding|1/4|c.154+12563T&gt;G||||||</t>
  </si>
  <si>
    <t>A|upstream_gene_variant|MODIFIER|Egfr|FBgn0003731|transcript|FBtr0071654.1|protein_coding||c.-2799C&gt;A|||||1851|,A|intron_variant|MODIFIER|Egfr|FBgn0003731|transcript|FBtr0071653.1|protein_coding|1/4|c.155-10038C&gt;A||||||</t>
  </si>
  <si>
    <t>C|intron_variant|MODIFIER|Egfr|FBgn0003731|transcript|FBtr0071654.1|protein_coding|1/4|c.301+1907G&gt;C||||||,C|intron_variant|MODIFIER|Egfr|FBgn0003731|transcript|FBtr0071653.1|protein_coding|1/4|c.155-5032G&gt;C||||||</t>
  </si>
  <si>
    <t>A|downstream_gene_variant|MODIFIER|Egfr|FBgn0003731|transcript|FBtr0071654.1|protein_coding||c.*2669G&gt;A|||||1774|,A|downstream_gene_variant|MODIFIER|Egfr|FBgn0003731|transcript|FBtr0071653.1|protein_coding||c.*2669G&gt;A|||||1774|,A|intron_variant|MODIFIER|CG10440|FBgn0034636|transcript|FBtr0308642.1|protein_coding|5/5|c.670+43C&gt;T||||||,A|intron_variant|MODIFIER|CG10440|FBgn0034636|transcript|FBtr0071692.1|protein_coding|4/4|c.583+43C&gt;T||||||</t>
  </si>
  <si>
    <t>C|intergenic_region|MODIFIER|CG10440-CG30222|FBgn0034636-FBgn0050222|intergenic_region|FBgn0034636-FBgn0050222|||n.21578623T&gt;C||||||</t>
  </si>
  <si>
    <t>G|intergenic_region|MODIFIER|CG10440-CG30222|FBgn0034636-FBgn0050222|intergenic_region|FBgn0034636-FBgn0050222|||n.21579015C&gt;G||||||</t>
  </si>
  <si>
    <t>A|intergenic_region|MODIFIER|CG10440-CG30222|FBgn0034636-FBgn0050222|intergenic_region|FBgn0034636-FBgn0050222|||n.21579249G&gt;A||||||</t>
  </si>
  <si>
    <t>G|intergenic_region|MODIFIER|CG10440-CG30222|FBgn0034636-FBgn0050222|intergenic_region|FBgn0034636-FBgn0050222|||n.21579291C&gt;G||||||</t>
  </si>
  <si>
    <t>A|missense_variant|MODERATE|CG30222|FBgn0050222|transcript|FBtr0342898.1|protein_coding|6/6|c.1023C&gt;A|p.Ser341Arg|1102/1584|1023/1128|341/375||,A|missense_variant|MODERATE|CG30222|FBgn0050222|transcript|FBtr0300457.1|protein_coding|6/6|c.1014C&gt;A|p.Ser338Arg|1106/1588|1014/1119|338/372||,A|3_prime_UTR_variant|MODIFIER|CG30222|FBgn0050222|transcript|FBtr0300458.1|protein_coding|5/5|c.*498C&gt;A|||||551|</t>
  </si>
  <si>
    <t>C|synonymous_variant|LOW|CG30222|FBgn0050222|transcript|FBtr0342898.1|protein_coding|6/6|c.1032T&gt;C|p.Asn344Asn|1111/1584|1032/1128|344/375||,C|synonymous_variant|LOW|CG30222|FBgn0050222|transcript|FBtr0300457.1|protein_coding|6/6|c.1023T&gt;C|p.Asn341Asn|1115/1588|1023/1119|341/372||,C|3_prime_UTR_variant|MODIFIER|CG30222|FBgn0050222|transcript|FBtr0300458.1|protein_coding|5/5|c.*507T&gt;C|||||560|</t>
  </si>
  <si>
    <t>C|intergenic_region|MODIFIER|CG33225-CR45150|FBgn0053225-FBgn0266643|intergenic_region|FBgn0053225-FBgn0266643|||n.21596279T&gt;C||||||</t>
  </si>
  <si>
    <t>G|upstream_gene_variant|MODIFIER|CR45150|FBgn0266643|transcript|FBtr0344938.1|lincRNA||n.-390T&gt;C|||||390|,G|downstream_gene_variant|MODIFIER|CG10433|FBgn0034638|transcript|FBtr0071690.1|protein_coding||c.*896T&gt;C|||||500|,G|downstream_gene_variant|MODIFIER|CG10433|FBgn0034638|transcript|FBtr0071691.1|protein_coding||c.*1150T&gt;C|||||500|,G|downstream_gene_variant|MODIFIER|CG10433|FBgn0034638|transcript|FBtr0344882.1|protein_coding||c.*896T&gt;C|||||500|,G|intergenic_region|MODIFIER|CR45150-CG10433|FBgn0266643-FBgn0034638|intergenic_region|FBgn0266643-FBgn0034638|||n.21605176A&gt;G||||||</t>
  </si>
  <si>
    <t>A|intergenic_region|MODIFIER|CG10321-CG10082|FBgn0034643-FBgn0034644|intergenic_region|FBgn0034643-FBgn0034644|||n.21641252G&gt;A||||||</t>
  </si>
  <si>
    <t>A|synonymous_variant|LOW|CG30284|FBgn0050284|transcript|FBtr0071684.1|protein_coding|1/1|c.171A&gt;T|p.Ala57Ala|247/1180|171/1062|57/353||,A|synonymous_variant|LOW|CG30284|FBgn0050284|transcript|FBtr0071685.1|protein_coding|1/2|c.171A&gt;T|p.Ala57Ala|234/1083|171/978|57/325||,A|upstream_gene_variant|MODIFIER|CG10082|FBgn0034644|transcript|FBtr0071662.1|protein_coding||c.-2307T&gt;A|||||1886|,A|intron_variant|MODIFIER|CG10082|FBgn0034644|transcript|FBtr0071661.1|protein_coding|2/7|c.568-684T&gt;A||||||</t>
  </si>
  <si>
    <t>C|synonymous_variant|LOW|Rae1|FBgn0034646|transcript|FBtr0071683.1|protein_coding|1/2|c.183C&gt;G|p.Pro61Pro|258/1189|183/1041|61/346||,C|downstream_gene_variant|MODIFIER|CG10082|FBgn0034644|transcript|FBtr0071661.1|protein_coding||c.*2677G&gt;C|||||1815|,C|downstream_gene_variant|MODIFIER|CG10320|FBgn0034645|transcript|FBtr0071663.1|protein_coding||c.*1006G&gt;C|||||973|,C|downstream_gene_variant|MODIFIER|pirk|FBgn0034647|transcript|FBtr0071682.1|protein_coding||c.*1574C&gt;G|||||1217|,C|downstream_gene_variant|MODIFIER|CG10320|FBgn0034645|transcript|FBtr0113101.1|protein_coding||c.*1006G&gt;C|||||973|,C|downstream_gene_variant|MODIFIER|CG10320|FBgn0034645|transcript|FBtr0300680.1|protein_coding||c.*1006G&gt;C|||||973|,C|downstream_gene_variant|MODIFIER|CG10320|FBgn0034645|transcript|FBtr0113102.1|protein_coding||c.*1006G&gt;C|||||973|,C|downstream_gene_variant|MODIFIER|CG10320|FBgn0034645|transcript|FBtr0300679.1|protein_coding||c.*1006G&gt;C|||||973|,C|downstream_gene_variant|MODIFIER|pirk|FBgn0034647|transcript|FBtr0345682.1|protein_coding||c.*1574C&gt;G|||||1217|</t>
  </si>
  <si>
    <t>T|missense_variant|MODERATE|stum|FBgn0050263|transcript|FBtr0273308.1|protein_coding|2/10|c.46C&gt;T|p.Pro16Ser|633/6387|46/5613|16/1870||,T|missense_variant|MODERATE|stum|FBgn0050263|transcript|FBtr0347184.1|protein_coding|1/9|c.46C&gt;T|p.Pro16Ser|487/6241|46/5613|16/1870||</t>
  </si>
  <si>
    <t>A|synonymous_variant|LOW|stum|FBgn0050263|transcript|FBtr0273308.1|protein_coding|2/10|c.114G&gt;A|p.Leu38Leu|701/6387|114/5613|38/1870||,A|synonymous_variant|LOW|stum|FBgn0050263|transcript|FBtr0347184.1|protein_coding|1/9|c.114G&gt;A|p.Leu38Leu|555/6241|114/5613|38/1870||</t>
  </si>
  <si>
    <t>C|synonymous_variant|LOW|stum|FBgn0050263|transcript|FBtr0273308.1|protein_coding|2/10|c.357G&gt;C|p.Leu119Leu|944/6387|357/5613|119/1870||,C|synonymous_variant|LOW|stum|FBgn0050263|transcript|FBtr0347184.1|protein_coding|1/9|c.357G&gt;C|p.Leu119Leu|798/6241|357/5613|119/1870||</t>
  </si>
  <si>
    <t>T|synonymous_variant|LOW|stum|FBgn0050263|transcript|FBtr0273308.1|protein_coding|4/10|c.2682C&gt;T|p.Ser894Ser|3269/6387|2682/5613|894/1870||,T|synonymous_variant|LOW|stum|FBgn0050263|transcript|FBtr0347184.1|protein_coding|3/9|c.2682C&gt;T|p.Ser894Ser|3123/6241|2682/5613|894/1870||</t>
  </si>
  <si>
    <t>C|missense_variant|MODERATE|stum|FBgn0050263|transcript|FBtr0273308.1|protein_coding|5/10|c.4333A&gt;C|p.Thr1445Pro|4920/6387|4333/5613|1445/1870||,C|missense_variant|MODERATE|stum|FBgn0050263|transcript|FBtr0347184.1|protein_coding|4/9|c.4333A&gt;C|p.Thr1445Pro|4774/6241|4333/5613|1445/1870||,C|upstream_gene_variant|MODIFIER|stum|FBgn0050263|transcript|FBtr0347185.1|protein_coding||c.-1335A&gt;C|||||1199|</t>
  </si>
  <si>
    <t>C|upstream_gene_variant|MODIFIER|stum|FBgn0050263|transcript|FBtr0347185.1|protein_coding||c.-299T&gt;C|||||163|,C|intron_variant|MODIFIER|stum|FBgn0050263|transcript|FBtr0273308.1|protein_coding|5/9|c.4427+942T&gt;C||||||,C|intron_variant|MODIFIER|stum|FBgn0050263|transcript|FBtr0347184.1|protein_coding|4/8|c.4427+942T&gt;C||||||</t>
  </si>
  <si>
    <t>T|missense_variant|MODERATE|CG42497|FBgn0260223|transcript|FBtr0300626.1|protein_coding|1/3|c.31G&gt;A|p.Val11Ile|61/691|31/198|11/65||,T|5_prime_UTR_variant|MODIFIER|Tim10|FBgn0027360|transcript|FBtr0071676.1|protein_coding|1/3|c.-220G&gt;A|||||291|,T|5_prime_UTR_variant|MODIFIER|Tim10|FBgn0027360|transcript|FBtr0071677.1|protein_coding|1/2|c.-291G&gt;A|||||291|,T|upstream_gene_variant|MODIFIER|Ppcdc|FBgn0050290|transcript|FBtr0071672.1|protein_coding||c.-917C&gt;T|||||501|,T|upstream_gene_variant|MODIFIER|CG42496|FBgn0260222|transcript|FBtr0300625.1|protein_coding||c.-617C&gt;T|||||501|,T|upstream_gene_variant|MODIFIER|CG42496|FBgn0260222|transcript|FBtr0342958.1|protein_coding||c.-617C&gt;T|||||216|,T|upstream_gene_variant|MODIFIER|Ppcdc|FBgn0050290|transcript|FBtr0342959.1|protein_coding||c.-917C&gt;T|||||216|,T|downstream_gene_variant|MODIFIER|CG10307|FBgn0034655|transcript|FBtr0071671.1|protein_coding||c.*892C&gt;T|||||826|,T|downstream_gene_variant|MODIFIER|CngB|FBgn0266346|transcript|FBtr0071675.1|protein_coding||c.*1691G&gt;A|||||1612|,T|downstream_gene_variant|MODIFIER|CG10307|FBgn0034655|transcript|FBtr0345486.1|protein_coding||c.*892C&gt;T|||||826|,T|downstream_gene_variant|MODIFIER|CngB|FBgn0266346|transcript|FBtr0342961.1|protein_coding||c.*1691G&gt;A|||||1612|</t>
  </si>
  <si>
    <t>C|5_prime_UTR_variant|MODIFIER|Ppcdc|FBgn0050290|transcript|FBtr0071672.1|protein_coding|1/3|c.-400T&gt;C|||||400|,C|5_prime_UTR_variant|MODIFIER|CG42496|FBgn0260222|transcript|FBtr0300625.1|protein_coding|1/3|c.-100T&gt;C|||||100|,C|upstream_gene_variant|MODIFIER|Tim10|FBgn0027360|transcript|FBtr0071676.1|protein_coding||c.-808A&gt;G|||||457|,C|upstream_gene_variant|MODIFIER|CG42497|FBgn0260223|transcript|FBtr0300626.1|protein_coding||c.-487A&gt;G|||||457|,C|upstream_gene_variant|MODIFIER|Tim10|FBgn0027360|transcript|FBtr0071677.1|protein_coding||c.-808A&gt;G|||||457|,C|downstream_gene_variant|MODIFIER|CG10307|FBgn0034655|transcript|FBtr0071671.1|protein_coding||c.*1409T&gt;C|||||1343|,C|downstream_gene_variant|MODIFIER|CngB|FBgn0266346|transcript|FBtr0071675.1|protein_coding||c.*1174A&gt;G|||||1095|,C|downstream_gene_variant|MODIFIER|CG10307|FBgn0034655|transcript|FBtr0345486.1|protein_coding||c.*1409T&gt;C|||||1343|,C|downstream_gene_variant|MODIFIER|CngB|FBgn0266346|transcript|FBtr0342961.1|protein_coding||c.*1174A&gt;G|||||1095|,C|intron_variant|MODIFIER|CG42496|FBgn0260222|transcript|FBtr0342958.1|protein_coding|1/3|c.-27-73T&gt;C||||||,C|intron_variant|MODIFIER|Ppcdc|FBgn0050290|transcript|FBtr0342959.1|protein_coding|1/3|c.-327-73T&gt;C||||||</t>
  </si>
  <si>
    <t>A|upstream_gene_variant|MODIFIER|HmgD|FBgn0004362|transcript|FBtr0345487.1|protein_coding||c.-15778G&gt;A|||||1768|,A|intron_variant|MODIFIER|HmgZ|FBgn0010228|transcript|FBtr0071673.1|protein_coding|1/2|c.-60-1090C&gt;T||||||,A|intron_variant|MODIFIER|HmgZ|FBgn0010228|transcript|FBtr0071674.1|protein_coding|1/2|c.-60-1090C&gt;T||||||,A|intron_variant|MODIFIER|HmgZ|FBgn0010228|transcript|FBtr0342960.1|protein_coding|1/2|c.-60-1090C&gt;T||||||,A|intron_variant|MODIFIER|HmgZ|FBgn0010228|transcript|FBtr0345488.1|protein_coding|1/2|c.-60-1090C&gt;T||||||</t>
  </si>
  <si>
    <t>G|upstream_gene_variant|MODIFIER|HmgD|FBgn0004362|transcript|FBtr0345487.1|protein_coding||c.-14881A&gt;G|||||871|,G|intron_variant|MODIFIER|HmgZ|FBgn0010228|transcript|FBtr0071673.1|protein_coding|1/2|c.-60-1987T&gt;C||||||,G|intron_variant|MODIFIER|HmgZ|FBgn0010228|transcript|FBtr0071674.1|protein_coding|1/2|c.-60-1987T&gt;C||||||,G|intron_variant|MODIFIER|HmgZ|FBgn0010228|transcript|FBtr0342960.1|protein_coding|1/2|c.-60-1987T&gt;C||||||,G|intron_variant|MODIFIER|HmgZ|FBgn0010228|transcript|FBtr0345488.1|protein_coding|1/2|c.-60-1987T&gt;C||||||</t>
  </si>
  <si>
    <t>A|upstream_gene_variant|MODIFIER|HmgZ|FBgn0010228|transcript|FBtr0071673.1|protein_coding||c.-7672C&gt;T|||||1711|,A|intron_variant|MODIFIER|HmgZ|FBgn0010228|transcript|FBtr0345488.1|protein_coding|1/2|c.-61+1413C&gt;T||||||,A|intron_variant|MODIFIER|HmgD|FBgn0004362|transcript|FBtr0345487.1|protein_coding|1/2|c.-63+4148G&gt;A||||||</t>
  </si>
  <si>
    <t>C|upstream_gene_variant|MODIFIER|HmgZ|FBgn0010228|transcript|FBtr0345488.1|protein_coding||c.-10518A&gt;G|||||1197|,C|downstream_gene_variant|MODIFIER|CG30403|FBgn0050403|transcript|FBtr0114523.1|protein_coding||c.*1051A&gt;G|||||837|,C|intron_variant|MODIFIER|HmgD|FBgn0004362|transcript|FBtr0345487.1|protein_coding|1/2|c.-62-6348T&gt;C||||||,C|non_coding_exon_variant|MODIFIER|CR44749|FBgn0265962|transcript|FBtr0342964.1|lincRNA|2/2|n.438A&gt;G||||||</t>
  </si>
  <si>
    <t>C|upstream_gene_variant|MODIFIER|CR44750|FBgn0265963|transcript|FBtr0342966.1|lincRNA||n.-1160T&gt;G|||||1160|,C|upstream_gene_variant|MODIFIER|CR44750|FBgn0265963|transcript|FBtr0346710.1|lincRNA||n.-1160T&gt;G|||||1160|,C|intergenic_region|MODIFIER|CR44750-Grx-1|FBgn0265963-FBgn0034658|intergenic_region|FBgn0265963-FBgn0034658|||n.21729355A&gt;C||||||</t>
  </si>
  <si>
    <t>A|intergenic_region|MODIFIER|CR44750-Grx-1|FBgn0265963-FBgn0034658|intergenic_region|FBgn0265963-FBgn0034658|||n.21731303T&gt;A||||||</t>
  </si>
  <si>
    <t>G|intergenic_region|MODIFIER|CR44750-Grx-1|FBgn0265963-FBgn0034658|intergenic_region|FBgn0265963-FBgn0034658|||n.21732093A&gt;G||||||</t>
  </si>
  <si>
    <t>G|intergenic_region|MODIFIER|CR44750-Grx-1|FBgn0265963-FBgn0034658|intergenic_region|FBgn0265963-FBgn0034658|||n.21732192A&gt;G||||||</t>
  </si>
  <si>
    <t>A|intergenic_region|MODIFIER|CR44750-Grx-1|FBgn0265963-FBgn0034658|intergenic_region|FBgn0265963-FBgn0034658|||n.21732490G&gt;A||||||</t>
  </si>
  <si>
    <t>T|upstream_gene_variant|MODIFIER|CR43983|FBgn0264715|transcript|FBtr0334050.1|lincRNA||n.-821G&gt;A|||||821|,T|upstream_gene_variant|MODIFIER|CG30395|FBgn0050395|transcript|FBtr0300226.1|protein_coding||c.-724C&gt;T|||||674|,T|downstream_gene_variant|MODIFIER|CG43982|FBgn0264714|transcript|FBtr0334046.1|protein_coding||c.*161C&gt;T|||||120|,T|downstream_gene_variant|MODIFIER|CR43984|FBgn0264716|transcript|FBtr0334049.1|lincRNA||n.*181G&gt;A|||||181|,T|intergenic_region|MODIFIER|CG43982-CR43984|FBgn0264714-FBgn0264716|intergenic_region|FBgn0264714-FBgn0264716|||n.21764815C&gt;T||||||</t>
  </si>
  <si>
    <t>G|intron_variant|MODIFIER|CG30395|FBgn0050395|transcript|FBtr0300226.1|protein_coding|16/27|c.1672-24A&gt;G||||||</t>
  </si>
  <si>
    <t>C|intergenic_region|MODIFIER|CG4021-lox2|FBgn0034659-FBgn0034660|intergenic_region|FBgn0034659-FBgn0034660|||n.21785499T&gt;C||||||</t>
  </si>
  <si>
    <t>T|missense_variant|MODERATE|CG18735|FBgn0042098|transcript|FBtr0071744.1|protein_coding|1/1|c.583C&gt;A|p.Pro195Thr|612/1179|583/1095|195/364||,T|downstream_gene_variant|MODIFIER|CG34204|FBgn0085233|transcript|FBtr0112397.1|protein_coding||c.*1732G&gt;T|||||1643|,T|downstream_gene_variant|MODIFIER|CG4386|FBgn0034661|transcript|FBtr0071743.1|protein_coding||c.*1064C&gt;A|||||746|,T|downstream_gene_variant|MODIFIER|CG34204|FBgn0085233|transcript|FBtr0344886.1|protein_coding||c.*1827G&gt;T|||||1643|</t>
  </si>
  <si>
    <t>A|intergenic_region|MODIFIER|CR9284-CG13492|FBgn0046297-FBgn0034662|intergenic_region|FBgn0046297-FBgn0034662|||n.21807232G&gt;A||||||</t>
  </si>
  <si>
    <t>A|synonymous_variant|LOW|CG13492|FBgn0034662|transcript|FBtr0302446.1|protein_coding|4/6|c.6558C&gt;T|p.Thr2186Thr|6619/9183|6558/8940|2186/2979||</t>
  </si>
  <si>
    <t>A|upstream_gene_variant|MODIFIER|CG34040|FBgn0054040|transcript|FBtr0100095.1|protein_coding||c.-1873G&gt;T|||||1829|,A|upstream_gene_variant|MODIFIER|CG4363|FBgn0034663|transcript|FBtr0071740.1|protein_coding||c.-351G&gt;T|||||333|,A|downstream_gene_variant|MODIFIER|CG4377|FBgn0034664|transcript|FBtr0071739.1|protein_coding||c.*116G&gt;T|||||68|,A|intergenic_region|MODIFIER|CG4363-CG4377|FBgn0034663-FBgn0034664|intergenic_region|FBgn0034663-FBgn0034664|||n.21835380C&gt;A||||||</t>
  </si>
  <si>
    <t>A|upstream_gene_variant|MODIFIER|CG34040|FBgn0054040|transcript|FBtr0100095.1|protein_coding||c.-1874A&gt;T|||||1830|,A|upstream_gene_variant|MODIFIER|CG4363|FBgn0034663|transcript|FBtr0071740.1|protein_coding||c.-352A&gt;T|||||334|,A|downstream_gene_variant|MODIFIER|CG4377|FBgn0034664|transcript|FBtr0071739.1|protein_coding||c.*115A&gt;T|||||67|,A|intergenic_region|MODIFIER|CG4363-CG4377|FBgn0034663-FBgn0034664|intergenic_region|FBgn0034663-FBgn0034664|||n.21835381T&gt;A||||||</t>
  </si>
  <si>
    <t>T|missense_variant|MODERATE|CG4377|FBgn0034664|transcript|FBtr0071739.1|protein_coding|1/3|c.179G&gt;A|p.Arg60Lys|223/788|179/696|60/231||,T|upstream_gene_variant|MODIFIER|CG4363|FBgn0034663|transcript|FBtr0071740.1|protein_coding||c.-1106G&gt;A|||||1088|,T|downstream_gene_variant|MODIFIER|CG4372|FBgn0034665|transcript|FBtr0071738.1|protein_coding||c.*1470G&gt;A|||||1470|</t>
  </si>
  <si>
    <t>G|upstream_gene_variant|MODIFIER|tRNA:CR30407|FBgn0050407|transcript|FBtr0071737.1|protein_coding||c.-68T&gt;C|||||68|WARNING_TRANSCRIPT_MULTIPLE_STOP_CODONS,G|intergenic_region|MODIFIER|tRNA:CR30407-tRNA:CR30406|FBgn0050407-FBgn0050406|intergenic_region|FBgn0050407-FBgn0050406|||n.21843236A&gt;G||||||</t>
  </si>
  <si>
    <t>C|upstream_gene_variant|MODIFIER|tRNA:CR30407|FBgn0050407|transcript|FBtr0071737.1|protein_coding||c.-388T&gt;G|||||388|WARNING_TRANSCRIPT_MULTIPLE_STOP_CODONS,C|intergenic_region|MODIFIER|tRNA:CR30407-tRNA:CR30406|FBgn0050407-FBgn0050406|intergenic_region|FBgn0050407-FBgn0050406|||n.21843556A&gt;C||||||</t>
  </si>
  <si>
    <t>G|upstream_gene_variant|MODIFIER|CG9294|FBgn0034666|transcript|FBtr0071720.1|protein_coding||c.-262A&gt;G|||||236|,G|intergenic_region|MODIFIER|tRNA:CR30406-CG9294|FBgn0050406-FBgn0034666|intergenic_region|FBgn0050406-FBgn0034666|||n.21860589A&gt;G||||||</t>
  </si>
  <si>
    <t>G|downstream_gene_variant|MODIFIER|CG9294|FBgn0034666|transcript|FBtr0071720.1|protein_coding||c.*475T&gt;G|||||445|,G|intergenic_region|MODIFIER|CG9294-comr|FBgn0034666-FBgn0034667|intergenic_region|FBgn0034666-FBgn0034667|||n.21862439T&gt;G||||||</t>
  </si>
  <si>
    <t>T|intron_variant|MODIFIER|Fili|FBgn0085397|transcript|FBtr0112593.1|protein_coding|1/4|c.-195+3991C&gt;T||||||</t>
  </si>
  <si>
    <t>T|intron_variant|MODIFIER|Fili|FBgn0085397|transcript|FBtr0112593.1|protein_coding|1/4|c.-195+12501C&gt;T||||||,T|intron_variant|MODIFIER|Fili|FBgn0085397|transcript|FBtr0330338.1|protein_coding|1/6|c.-307+1606C&gt;T||||||</t>
  </si>
  <si>
    <t>C|intron_variant|MODIFIER|Fili|FBgn0085397|transcript|FBtr0112593.1|protein_coding|1/4|c.-195+12890T&gt;C||||||,C|intron_variant|MODIFIER|Fili|FBgn0085397|transcript|FBtr0330338.1|protein_coding|1/6|c.-307+1995T&gt;C||||||</t>
  </si>
  <si>
    <t>T|intron_variant|MODIFIER|Fili|FBgn0085397|transcript|FBtr0112593.1|protein_coding|1/4|c.-195+14016C&gt;T||||||,T|intron_variant|MODIFIER|Fili|FBgn0085397|transcript|FBtr0330338.1|protein_coding|1/6|c.-307+3121C&gt;T||||||</t>
  </si>
  <si>
    <t>G|intron_variant|MODIFIER|Fili|FBgn0085397|transcript|FBtr0112593.1|protein_coding|1/4|c.-195+14753A&gt;G||||||,G|intron_variant|MODIFIER|Fili|FBgn0085397|transcript|FBtr0330338.1|protein_coding|1/6|c.-306-3853A&gt;G||||||</t>
  </si>
  <si>
    <t>C|intron_variant|MODIFIER|Fili|FBgn0085397|transcript|FBtr0112593.1|protein_coding|1/4|c.-195+16291A&gt;C||||||,C|intron_variant|MODIFIER|Fili|FBgn0085397|transcript|FBtr0330338.1|protein_coding|1/6|c.-306-2315A&gt;C||||||</t>
  </si>
  <si>
    <t>C|intron_variant|MODIFIER|Fili|FBgn0085397|transcript|FBtr0112593.1|protein_coding|1/4|c.-194-16841T&gt;C||||||,C|intron_variant|MODIFIER|Fili|FBgn0085397|transcript|FBtr0330338.1|protein_coding|2/6|c.-259-4358T&gt;C||||||</t>
  </si>
  <si>
    <t>A|intron_variant|MODIFIER|Fili|FBgn0085397|transcript|FBtr0112593.1|protein_coding|1/4|c.-194-13601G&gt;A||||||,A|intron_variant|MODIFIER|Fili|FBgn0085397|transcript|FBtr0330338.1|protein_coding|2/6|c.-259-1118G&gt;A||||||</t>
  </si>
  <si>
    <t>T|intron_variant|MODIFIER|Fili|FBgn0085397|transcript|FBtr0112593.1|protein_coding|1/4|c.-194-13285A&gt;T||||||,T|intron_variant|MODIFIER|Fili|FBgn0085397|transcript|FBtr0330338.1|protein_coding|2/6|c.-259-802A&gt;T||||||</t>
  </si>
  <si>
    <t>T|intron_variant|MODIFIER|Fili|FBgn0085397|transcript|FBtr0112593.1|protein_coding|1/4|c.-194-12243C&gt;T||||||,T|intron_variant|MODIFIER|Fili|FBgn0085397|transcript|FBtr0330338.1|protein_coding|3/6|c.-195+176C&gt;T||||||</t>
  </si>
  <si>
    <t>A|intron_variant|MODIFIER|Fili|FBgn0085397|transcript|FBtr0112593.1|protein_coding|1/4|c.-194-12079C&gt;A||||||,A|intron_variant|MODIFIER|Fili|FBgn0085397|transcript|FBtr0330338.1|protein_coding|3/6|c.-195+340C&gt;A||||||</t>
  </si>
  <si>
    <t>T|intron_variant|MODIFIER|Fili|FBgn0085397|transcript|FBtr0112593.1|protein_coding|1/4|c.-194-11376C&gt;T||||||,T|intron_variant|MODIFIER|Fili|FBgn0085397|transcript|FBtr0330338.1|protein_coding|3/6|c.-195+1043C&gt;T||||||</t>
  </si>
  <si>
    <t>T|intron_variant|MODIFIER|Fili|FBgn0085397|transcript|FBtr0112593.1|protein_coding|1/4|c.-194-10161C&gt;T||||||,T|intron_variant|MODIFIER|Fili|FBgn0085397|transcript|FBtr0330338.1|protein_coding|3/6|c.-195+2258C&gt;T||||||</t>
  </si>
  <si>
    <t>C|intron_variant|MODIFIER|Fili|FBgn0085397|transcript|FBtr0112593.1|protein_coding|1/4|c.-194-6074A&gt;C||||||,C|intron_variant|MODIFIER|Fili|FBgn0085397|transcript|FBtr0330338.1|protein_coding|3/6|c.-194-6074A&gt;C||||||</t>
  </si>
  <si>
    <t>A|intron_variant|MODIFIER|Fili|FBgn0085397|transcript|FBtr0112593.1|protein_coding|1/4|c.-194-4908G&gt;A||||||,A|intron_variant|MODIFIER|Fili|FBgn0085397|transcript|FBtr0330338.1|protein_coding|3/6|c.-194-4908G&gt;A||||||</t>
  </si>
  <si>
    <t>T|intron_variant|MODIFIER|Fili|FBgn0085397|transcript|FBtr0112593.1|protein_coding|1/4|c.-194-4124G&gt;T||||||,T|intron_variant|MODIFIER|Fili|FBgn0085397|transcript|FBtr0330338.1|protein_coding|3/6|c.-194-4124G&gt;T||||||</t>
  </si>
  <si>
    <t>G|intron_variant|MODIFIER|Fili|FBgn0085397|transcript|FBtr0112593.1|protein_coding|4/4|c.993-3113T&gt;G||||||,G|intron_variant|MODIFIER|Fili|FBgn0085397|transcript|FBtr0330338.1|protein_coding|6/6|c.993-3113T&gt;G||||||</t>
  </si>
  <si>
    <t>T|downstream_gene_variant|MODIFIER|CG13488|FBgn0034670|transcript|FBtr0342977.1|protein_coding||c.*1185G&gt;T|||||1027|,T|downstream_gene_variant|MODIFIER|CR43405|FBgn0263324|transcript|FBtr0344618.1|lincRNA||n.*26C&gt;A|||||26|,T|downstream_gene_variant|MODIFIER|CG13494|FBgn0034671|transcript|FBtr0071733.1|protein_coding||c.*821C&gt;A|||||653|,T|downstream_gene_variant|MODIFIER|CG13488|FBgn0034670|transcript|FBtr0308748.1|protein_coding||c.*1185G&gt;T|||||1027|,T|downstream_gene_variant|MODIFIER|CG13488|FBgn0034670|transcript|FBtr0071723.1|protein_coding||c.*1185G&gt;T|||||1027|,T|intergenic_region|MODIFIER|CG13488-CR43405|FBgn0034670-FBgn0263324|intergenic_region|FBgn0034670-FBgn0263324|||n.21953589G&gt;T||||||</t>
  </si>
  <si>
    <t>G|upstream_gene_variant|MODIFIER|CR43405|FBgn0263324|transcript|FBtr0344618.1|lincRNA||n.-1328T&gt;C|||||1328|,G|upstream_gene_variant|MODIFIER|CG13494|FBgn0034671|transcript|FBtr0071733.1|protein_coding||c.-651T&gt;C|||||578|,G|intergenic_region|MODIFIER|CG13494-ppk9|FBgn0034671-FBgn0085398|intergenic_region|FBgn0034671-FBgn0085398|||n.21955423A&gt;G||||||</t>
  </si>
  <si>
    <t>T|intergenic_region|MODIFIER|CG13494-ppk9|FBgn0034671-FBgn0085398|intergenic_region|FBgn0034671-FBgn0085398|||n.21960788G&gt;T||||||</t>
  </si>
  <si>
    <t>T|missense_variant|MODERATE|ppk9|FBgn0085398|transcript|FBtr0112594.1|protein_coding|3/10|c.900G&gt;T|p.Glu300Asp|900/1800|900/1800|300/599||,T|missense_variant|MODERATE|ppk9|FBgn0085398|transcript|FBtr0344888.1|protein_coding|3/10|c.900G&gt;T|p.Glu300Asp|900/1776|900/1776|300/591||</t>
  </si>
  <si>
    <t>G|downstream_gene_variant|MODIFIER|CG34029|FBgn0054029|transcript|FBtr0100084.1|protein_coding||c.*1414T&gt;C|||||1353|,G|intron_variant|MODIFIER|ppk9|FBgn0085398|transcript|FBtr0112594.1|protein_coding|6/9|c.1493-99A&gt;G||||||,G|intron_variant|MODIFIER|ppk9|FBgn0085398|transcript|FBtr0344888.1|protein_coding|6/9|c.1469-99A&gt;G||||||</t>
  </si>
  <si>
    <t>T|downstream_gene_variant|MODIFIER|CG34029|FBgn0054029|transcript|FBtr0100084.1|protein_coding||c.*1357T&gt;A|||||1296|,T|intron_variant|MODIFIER|ppk9|FBgn0085398|transcript|FBtr0112594.1|protein_coding|6/9|c.1493-42A&gt;T||||||,T|intron_variant|MODIFIER|ppk9|FBgn0085398|transcript|FBtr0344888.1|protein_coding|6/9|c.1469-42A&gt;T||||||</t>
  </si>
  <si>
    <t>G|upstream_gene_variant|MODIFIER|Gr58a|FBgn0041239|transcript|FBtr0071728.1|protein_coding||c.-1784A&gt;G|||||1784|,G|downstream_gene_variant|MODIFIER|CG9304|FBgn0034674|transcript|FBtr0071726.1|protein_coding||c.*2552A&gt;G|||||1880|,G|downstream_gene_variant|MODIFIER|Gr58c|FBgn0041237|transcript|FBtr0071727.1|protein_coding||c.*119A&gt;G|||||119|,G|downstream_gene_variant|MODIFIER|Gr58b|FBgn0041238|transcript|FBtr0071732.1|protein_coding||c.*313T&gt;C|||||139|,G|downstream_gene_variant|MODIFIER|CG9304|FBgn0034674|transcript|FBtr0345537.1|protein_coding||c.*2552A&gt;G|||||1690|,G|intergenic_region|MODIFIER|Gr58c-Gr58b|FBgn0041237-FBgn0041238|intergenic_region|FBgn0041237-FBgn0041238|||n.21978076A&gt;G||||||</t>
  </si>
  <si>
    <t>C|upstream_gene_variant|MODIFIER|Gr58a|FBgn0041239|transcript|FBtr0071728.1|protein_coding||c.-1750T&gt;C|||||1750|,C|downstream_gene_variant|MODIFIER|CG9304|FBgn0034674|transcript|FBtr0071726.1|protein_coding||c.*2586T&gt;C|||||1914|,C|downstream_gene_variant|MODIFIER|Gr58c|FBgn0041237|transcript|FBtr0071727.1|protein_coding||c.*153T&gt;C|||||153|,C|downstream_gene_variant|MODIFIER|Gr58b|FBgn0041238|transcript|FBtr0071732.1|protein_coding||c.*279A&gt;G|||||105|,C|downstream_gene_variant|MODIFIER|CG9304|FBgn0034674|transcript|FBtr0345537.1|protein_coding||c.*2586T&gt;C|||||1724|,C|intergenic_region|MODIFIER|Gr58c-Gr58b|FBgn0041237-FBgn0041238|intergenic_region|FBgn0041237-FBgn0041238|||n.21978110T&gt;C||||||</t>
  </si>
  <si>
    <t>A|upstream_gene_variant|MODIFIER|Gr58a|FBgn0041239|transcript|FBtr0071728.1|protein_coding||c.-1688C&gt;A|||||1688|,A|downstream_gene_variant|MODIFIER|CG9304|FBgn0034674|transcript|FBtr0071726.1|protein_coding||c.*2648C&gt;A|||||1976|,A|downstream_gene_variant|MODIFIER|Gr58c|FBgn0041237|transcript|FBtr0071727.1|protein_coding||c.*215C&gt;A|||||215|,A|downstream_gene_variant|MODIFIER|Gr58b|FBgn0041238|transcript|FBtr0071732.1|protein_coding||c.*217G&gt;T|||||43|,A|downstream_gene_variant|MODIFIER|CG9304|FBgn0034674|transcript|FBtr0345537.1|protein_coding||c.*2648C&gt;A|||||1786|,A|intergenic_region|MODIFIER|Gr58c-Gr58b|FBgn0041237-FBgn0041238|intergenic_region|FBgn0041237-FBgn0041238|||n.21978172C&gt;A||||||</t>
  </si>
  <si>
    <t>G|missense_variant|MODERATE|Gr58a|FBgn0041239|transcript|FBtr0071728.1|protein_coding|1/2|c.89A&gt;G|p.Lys30Arg|89/1188|89/1188|30/395||,G|upstream_gene_variant|MODIFIER|Gr58b|FBgn0041238|transcript|FBtr0071732.1|protein_coding||c.-276T&gt;C|||||271|,G|downstream_gene_variant|MODIFIER|Gr58c|FBgn0041237|transcript|FBtr0071727.1|protein_coding||c.*1991A&gt;G|||||1991|</t>
  </si>
  <si>
    <t>A|downstream_gene_variant|MODIFIER|Gr58a|FBgn0041239|transcript|FBtr0071728.1|protein_coding||c.*1885C&gt;A|||||1885|,A|intergenic_region|MODIFIER|Gr58a-CG30401|FBgn0041239-FBgn0050401|intergenic_region|FBgn0041239-FBgn0050401|||n.21982984C&gt;A||||||</t>
  </si>
  <si>
    <t>G|intron_variant|MODIFIER|CG34370|FBgn0085399|transcript|FBtr0299544.1|protein_coding|8/8|c.1293-1045G&gt;C||||||,G|intron_variant|MODIFIER|CG34370|FBgn0085399|transcript|FBtr0332252.1|protein_coding|8/8|c.1293-1045G&gt;C||||||</t>
  </si>
  <si>
    <t>A|intron_variant|MODIFIER|CG34370|FBgn0085399|transcript|FBtr0299544.1|protein_coding|4/8|c.577-1773A&gt;T||||||,A|intron_variant|MODIFIER|CG34370|FBgn0085399|transcript|FBtr0332252.1|protein_coding|4/8|c.577-1773A&gt;T||||||</t>
  </si>
  <si>
    <t>T|intron_variant|MODIFIER|CG34370|FBgn0085399|transcript|FBtr0299544.1|protein_coding|4/8|c.576+221G&gt;A||||||,T|intron_variant|MODIFIER|CG34370|FBgn0085399|transcript|FBtr0332252.1|protein_coding|4/8|c.576+221G&gt;A||||||</t>
  </si>
  <si>
    <t>G|intron_variant|MODIFIER|CG34370|FBgn0085399|transcript|FBtr0299544.1|protein_coding|2/8|c.140-216T&gt;C||||||,G|intron_variant|MODIFIER|CG34370|FBgn0085399|transcript|FBtr0332252.1|protein_coding|2/8|c.140-216T&gt;C||||||</t>
  </si>
  <si>
    <t>A|intron_variant|MODIFIER|CG34370|FBgn0085399|transcript|FBtr0299544.1|protein_coding|2/8|c.140-595C&gt;T||||||,A|intron_variant|MODIFIER|CG34370|FBgn0085399|transcript|FBtr0332252.1|protein_coding|2/8|c.140-595C&gt;T||||||</t>
  </si>
  <si>
    <t>A|intron_variant|MODIFIER|CG34370|FBgn0085399|transcript|FBtr0299544.1|protein_coding|2/8|c.140-4509C&gt;T||||||,A|intron_variant|MODIFIER|CG34370|FBgn0085399|transcript|FBtr0332252.1|protein_coding|2/8|c.140-4509C&gt;T||||||</t>
  </si>
  <si>
    <t>T|intron_variant|MODIFIER|CG34370|FBgn0085399|transcript|FBtr0299544.1|protein_coding|2/8|c.140-4831G&gt;A||||||,T|intron_variant|MODIFIER|CG34370|FBgn0085399|transcript|FBtr0332252.1|protein_coding|2/8|c.140-4831G&gt;A||||||</t>
  </si>
  <si>
    <t>G|upstream_gene_variant|MODIFIER|CG44249|FBgn0265184|transcript|FBtr0339103.1|protein_coding||c.-881C&gt;G|||||813|,G|upstream_gene_variant|MODIFIER|Snp|FBgn0265192|transcript|FBtr0339102.1|protein_coding||c.-2508C&gt;G|||||813|,G|intron_variant|MODIFIER|Snp|FBgn0265192|transcript|FBtr0339099.1|protein_coding|1/2|c.24-2357C&gt;G||||||,G|intron_variant|MODIFIER|Snp|FBgn0265192|transcript|FBtr0339100.1|protein_coding|1/2|c.-151-2357C&gt;G||||||</t>
  </si>
  <si>
    <t>A|upstream_gene_variant|MODIFIER|CG6613|FBgn0034694|transcript|FBtr0071758.1|protein_coding||c.-1494T&gt;A|||||1419|,A|intergenic_region|MODIFIER|CG11073-CG6613|FBgn0034693-FBgn0034694|intergenic_region|FBgn0034693-FBgn0034694|||n.22101758T&gt;A||||||</t>
  </si>
  <si>
    <t>G|upstream_gene_variant|MODIFIER|CG6613|FBgn0034694|transcript|FBtr0071758.1|protein_coding||c.-1408T&gt;G|||||1333|,G|intergenic_region|MODIFIER|CG11073-CG6613|FBgn0034693-FBgn0034694|intergenic_region|FBgn0034693-FBgn0034694|||n.22101844T&gt;G||||||</t>
  </si>
  <si>
    <t>T|missense_variant|MODERATE|CG30281|FBgn0050281|transcript|FBtr0071760.1|protein_coding|3/4|c.512C&gt;T|p.Ala171Val|526/1007|512/876|171/291||,T|downstream_gene_variant|MODIFIER|CG30280|FBgn0050280|transcript|FBtr0300928.1|protein_coding||c.*1011C&gt;T|||||811|,T|downstream_gene_variant|MODIFIER|CG30280|FBgn0050280|transcript|FBtr0300929.1|protein_coding||c.*1229C&gt;T|||||1198|,T|intron_variant|MODIFIER|Vrp1|FBgn0243516|transcript|FBtr0113104.1|protein_coding|1/9|c.1-3064G&gt;A||||||,T|intron_variant|MODIFIER|Vrp1|FBgn0243516|transcript|FBtr0302296.1|protein_coding|1/8|c.-1+499G&gt;A||||||,T|intron_variant|MODIFIER|Vrp1|FBgn0243516|transcript|FBtr0302297.1|protein_coding|1/8|c.1-3064G&gt;A||||||,T|intron_variant|MODIFIER|Vrp1|FBgn0243516|transcript|FBtr0071794.1|protein_coding|1/8|c.-1+513G&gt;A||||||,T|intron_variant|MODIFIER|Vrp1|FBgn0243516|transcript|FBtr0071795.1|protein_coding|1/8|c.-1+499G&gt;A||||||,T|intron_variant|MODIFIER|Vrp1|FBgn0243516|transcript|FBtr0302298.1|protein_coding|1/7|c.-1+499G&gt;A||||||,T|intron_variant|MODIFIER|Vrp1|FBgn0243516|transcript|FBtr0071792.1|protein_coding|1/7|c.1-3064G&gt;A||||||,T|intron_variant|MODIFIER|Vrp1|FBgn0243516|transcript|FBtr0071791.1|protein_coding|2/9|c.1-3064G&gt;A||||||,T|intron_variant|MODIFIER|Vrp1|FBgn0243516|transcript|FBtr0071793.1|protein_coding|1/8|c.1-3064G&gt;A||||||</t>
  </si>
  <si>
    <t>T|upstream_gene_variant|MODIFIER|Vrp1|FBgn0243516|transcript|FBtr0302296.1|protein_coding||c.-4985G&gt;A|||||1231|,T|upstream_gene_variant|MODIFIER|Vrp1|FBgn0243516|transcript|FBtr0071794.1|protein_coding||c.-4985G&gt;A|||||1231|,T|upstream_gene_variant|MODIFIER|Vrp1|FBgn0243516|transcript|FBtr0071795.1|protein_coding||c.-4985G&gt;A|||||1231|,T|upstream_gene_variant|MODIFIER|Vrp1|FBgn0243516|transcript|FBtr0302298.1|protein_coding||c.-4985G&gt;A|||||1231|,T|downstream_gene_variant|MODIFIER|CG30281|FBgn0050281|transcript|FBtr0071760.1|protein_coding||c.*1501C&gt;T|||||1384|,T|intron_variant|MODIFIER|Vrp1|FBgn0243516|transcript|FBtr0113104.1|protein_coding|1/9|c.-1+4320G&gt;A||||||,T|intron_variant|MODIFIER|Vrp1|FBgn0243516|transcript|FBtr0302297.1|protein_coding|1/8|c.-1+4320G&gt;A||||||,T|intron_variant|MODIFIER|Vrp1|FBgn0243516|transcript|FBtr0071792.1|protein_coding|1/7|c.-1+4320G&gt;A||||||,T|intron_variant|MODIFIER|Vrp1|FBgn0243516|transcript|FBtr0071791.1|protein_coding|2/9|c.-1+4320G&gt;A||||||,T|intron_variant|MODIFIER|Vrp1|FBgn0243516|transcript|FBtr0071793.1|protein_coding|1/8|c.-1+4320G&gt;A||||||</t>
  </si>
  <si>
    <t>G|upstream_gene_variant|MODIFIER|a|FBgn0000008|transcript|FBtr0071763.1|protein_coding||c.-26303A&gt;G|||||351|,G|upstream_gene_variant|MODIFIER|a|FBgn0000008|transcript|FBtr0100521.1|protein_coding||c.-26303A&gt;G|||||351|,G|upstream_gene_variant|MODIFIER|a|FBgn0000008|transcript|FBtr0342981.1|protein_coding||c.-26303A&gt;G|||||351|,G|upstream_gene_variant|MODIFIER|a|FBgn0000008|transcript|FBtr0071764.1|protein_coding||c.-26303A&gt;G|||||816|,G|intergenic_region|MODIFIER|CG34205-a|FBgn0085234-FBgn0000008|intergenic_region|FBgn0085234-FBgn0000008|||n.22136617A&gt;G||||||</t>
  </si>
  <si>
    <t>C|upstream_gene_variant|MODIFIER|a|FBgn0000008|transcript|FBtr0071763.1|protein_coding||c.-26008T&gt;C|||||56|,C|upstream_gene_variant|MODIFIER|CG11269|FBgn0034700|transcript|FBtr0071765.1|protein_coding||c.-2030T&gt;C|||||1983|,C|upstream_gene_variant|MODIFIER|a|FBgn0000008|transcript|FBtr0100521.1|protein_coding||c.-26008T&gt;C|||||56|,C|upstream_gene_variant|MODIFIER|a|FBgn0000008|transcript|FBtr0342981.1|protein_coding||c.-26008T&gt;C|||||56|,C|upstream_gene_variant|MODIFIER|a|FBgn0000008|transcript|FBtr0071764.1|protein_coding||c.-26008T&gt;C|||||521|,C|intergenic_region|MODIFIER|CG34205-a|FBgn0085234-FBgn0000008|intergenic_region|FBgn0085234-FBgn0000008|||n.22136912T&gt;C||||||</t>
  </si>
  <si>
    <t>T|5_prime_UTR_variant|MODIFIER|a|FBgn0000008|transcript|FBtr0071764.1|protein_coding|1/9|c.-821C&gt;T|||||25432|,T|upstream_gene_variant|MODIFIER|CG11269|FBgn0034700|transcript|FBtr0071765.1|protein_coding||c.-1454C&gt;T|||||1407|,T|intron_variant|MODIFIER|a|FBgn0000008|transcript|FBtr0071763.1|protein_coding|1/9|c.-310+280C&gt;T||||||,T|intron_variant|MODIFIER|a|FBgn0000008|transcript|FBtr0100521.1|protein_coding|1/9|c.-310+462C&gt;T||||||,T|intron_variant|MODIFIER|a|FBgn0000008|transcript|FBtr0342981.1|protein_coding|1/8|c.-268+462C&gt;T||||||</t>
  </si>
  <si>
    <t>C|downstream_gene_variant|MODIFIER|CG11269|FBgn0034700|transcript|FBtr0071765.1|protein_coding||c.*958T&gt;C|||||928|,C|intron_variant|MODIFIER|a|FBgn0000008|transcript|FBtr0071763.1|protein_coding|2/9|c.-58+1972T&gt;C||||||,C|intron_variant|MODIFIER|gom|FBgn0029084|transcript|FBtr0071766.1|protein_coding|1/2|c.46+30T&gt;C||||||,C|intron_variant|MODIFIER|a|FBgn0000008|transcript|FBtr0100521.1|protein_coding|2/9|c.-58+1972T&gt;C||||||,C|intron_variant|MODIFIER|a|FBgn0000008|transcript|FBtr0342981.1|protein_coding|2/8|c.-16+1972T&gt;C||||||,C|intron_variant|MODIFIER|a|FBgn0000008|transcript|FBtr0071764.1|protein_coding|1/8|c.-58+1972T&gt;C||||||</t>
  </si>
  <si>
    <t>T|downstream_gene_variant|MODIFIER|CG11269|FBgn0034700|transcript|FBtr0071765.1|protein_coding||c.*960C&gt;T|||||930|,T|intron_variant|MODIFIER|a|FBgn0000008|transcript|FBtr0071763.1|protein_coding|2/9|c.-58+1974C&gt;T||||||,T|intron_variant|MODIFIER|gom|FBgn0029084|transcript|FBtr0071766.1|protein_coding|1/2|c.46+32C&gt;T||||||,T|intron_variant|MODIFIER|a|FBgn0000008|transcript|FBtr0100521.1|protein_coding|2/9|c.-58+1974C&gt;T||||||,T|intron_variant|MODIFIER|a|FBgn0000008|transcript|FBtr0342981.1|protein_coding|2/8|c.-16+1974C&gt;T||||||,T|intron_variant|MODIFIER|a|FBgn0000008|transcript|FBtr0071764.1|protein_coding|1/8|c.-58+1974C&gt;T||||||</t>
  </si>
  <si>
    <t>C|downstream_gene_variant|MODIFIER|CG11269|FBgn0034700|transcript|FBtr0071765.1|protein_coding||c.*968A&gt;C|||||938|,C|intron_variant|MODIFIER|a|FBgn0000008|transcript|FBtr0071763.1|protein_coding|2/9|c.-58+1982A&gt;C||||||,C|intron_variant|MODIFIER|gom|FBgn0029084|transcript|FBtr0071766.1|protein_coding|1/2|c.47-29A&gt;C||||||,C|intron_variant|MODIFIER|a|FBgn0000008|transcript|FBtr0100521.1|protein_coding|2/9|c.-58+1982A&gt;C||||||,C|intron_variant|MODIFIER|a|FBgn0000008|transcript|FBtr0342981.1|protein_coding|2/8|c.-16+1982A&gt;C||||||,C|intron_variant|MODIFIER|a|FBgn0000008|transcript|FBtr0071764.1|protein_coding|1/8|c.-58+1982A&gt;C||||||</t>
  </si>
  <si>
    <t>G|intron_variant|MODIFIER|a|FBgn0000008|transcript|FBtr0071763.1|protein_coding|2/9|c.-57-4168C&gt;G||||||,G|intron_variant|MODIFIER|a|FBgn0000008|transcript|FBtr0100521.1|protein_coding|2/9|c.-57-4168C&gt;G||||||,G|intron_variant|MODIFIER|a|FBgn0000008|transcript|FBtr0342981.1|protein_coding|2/8|c.-16+9235C&gt;G||||||,G|intron_variant|MODIFIER|a|FBgn0000008|transcript|FBtr0071764.1|protein_coding|1/8|c.-57-4168C&gt;G||||||</t>
  </si>
  <si>
    <t>A|intron_variant|MODIFIER|a|FBgn0000008|transcript|FBtr0071763.1|protein_coding|2/9|c.-57-4097G&gt;A||||||,A|intron_variant|MODIFIER|a|FBgn0000008|transcript|FBtr0100521.1|protein_coding|2/9|c.-57-4097G&gt;A||||||,A|intron_variant|MODIFIER|a|FBgn0000008|transcript|FBtr0342981.1|protein_coding|2/8|c.-16+9306G&gt;A||||||,A|intron_variant|MODIFIER|a|FBgn0000008|transcript|FBtr0071764.1|protein_coding|1/8|c.-57-4097G&gt;A||||||</t>
  </si>
  <si>
    <t>G|intron_variant|MODIFIER|a|FBgn0000008|transcript|FBtr0071763.1|protein_coding|2/9|c.-57-4081A&gt;G||||||,G|intron_variant|MODIFIER|a|FBgn0000008|transcript|FBtr0100521.1|protein_coding|2/9|c.-57-4081A&gt;G||||||,G|intron_variant|MODIFIER|a|FBgn0000008|transcript|FBtr0342981.1|protein_coding|2/8|c.-16+9322A&gt;G||||||,G|intron_variant|MODIFIER|a|FBgn0000008|transcript|FBtr0071764.1|protein_coding|1/8|c.-57-4081A&gt;G||||||</t>
  </si>
  <si>
    <t>G|intron_variant|MODIFIER|a|FBgn0000008|transcript|FBtr0071763.1|protein_coding|3/9|c.-15-2244A&gt;G||||||,G|intron_variant|MODIFIER|a|FBgn0000008|transcript|FBtr0100521.1|protein_coding|3/9|c.-15-2244A&gt;G||||||,G|intron_variant|MODIFIER|a|FBgn0000008|transcript|FBtr0342981.1|protein_coding|2/8|c.-15-2244A&gt;G||||||,G|intron_variant|MODIFIER|a|FBgn0000008|transcript|FBtr0071764.1|protein_coding|2/8|c.-15-2244A&gt;G||||||</t>
  </si>
  <si>
    <t>A|intron_variant|MODIFIER|a|FBgn0000008|transcript|FBtr0071763.1|protein_coding|3/9|c.-15-1524G&gt;A||||||,A|intron_variant|MODIFIER|a|FBgn0000008|transcript|FBtr0100521.1|protein_coding|3/9|c.-15-1524G&gt;A||||||,A|intron_variant|MODIFIER|a|FBgn0000008|transcript|FBtr0342981.1|protein_coding|2/8|c.-15-1524G&gt;A||||||,A|intron_variant|MODIFIER|a|FBgn0000008|transcript|FBtr0071764.1|protein_coding|2/8|c.-15-1524G&gt;A||||||</t>
  </si>
  <si>
    <t>T|upstream_gene_variant|MODIFIER|CG3292|FBgn0034710|transcript|FBtr0071783.1|protein_coding||c.-232G&gt;A|||||189|,T|downstream_gene_variant|MODIFIER|CG3290|FBgn0034711|transcript|FBtr0071782.1|protein_coding||c.*350G&gt;A|||||223|,T|intergenic_region|MODIFIER|CG3292-CG3290|FBgn0034710-FBgn0034711|intergenic_region|FBgn0034710-FBgn0034711|||n.22205782C&gt;T||||||</t>
  </si>
  <si>
    <t>T|non_coding_exon_variant|MODIFIER|CR44755|FBgn0265976|transcript|FBtr0342993.1|lincRNA|1/1|n.41C&gt;A||||||</t>
  </si>
  <si>
    <t>A|upstream_gene_variant|MODIFIER|dve|FBgn0020307|transcript|FBtr0071775.1|protein_coding||c.-1901C&gt;A|||||1182|,A|intergenic_region|MODIFIER|CR44755-dve|FBgn0265976-FBgn0020307|intergenic_region|FBgn0265976-FBgn0020307|||n.22242781C&gt;A||||||</t>
  </si>
  <si>
    <t>T|intron_variant|MODIFIER|Liprin-gamma|FBgn0034720|transcript|FBtr0113106.1|protein_coding|1/13|c.-265+2161G&gt;A||||||,T|intron_variant|MODIFIER|Liprin-gamma|FBgn0034720|transcript|FBtr0071847.1|protein_coding|1/12|c.-336+2161G&gt;A||||||,T|intron_variant|MODIFIER|Liprin-gamma|FBgn0034720|transcript|FBtr0071846.1|protein_coding|2/13|c.-335-5518G&gt;A||||||,T|intron_variant|MODIFIER|Liprin-gamma|FBgn0034720|transcript|FBtr0342990.1|protein_coding|2/13|c.-264-5518G&gt;A||||||,T|intron_variant|MODIFIER|Liprin-gamma|FBgn0034720|transcript|FBtr0113107.1|protein_coding|2/10|c.-273-6934G&gt;A||||||</t>
  </si>
  <si>
    <t>G|intron_variant|MODIFIER|Liprin-gamma|FBgn0034720|transcript|FBtr0071846.1|protein_coding|2/13|c.-336+2195T&gt;C||||||,G|intron_variant|MODIFIER|Liprin-gamma|FBgn0034720|transcript|FBtr0342990.1|protein_coding|2/13|c.-265+2195T&gt;C||||||,G|intron_variant|MODIFIER|Liprin-gamma|FBgn0034720|transcript|FBtr0113107.1|protein_coding|2/10|c.-274+2195T&gt;C||||||</t>
  </si>
  <si>
    <t>A|intergenic_region|MODIFIER|ppk12-CG10384|FBgn0034730-FBgn0034731|intergenic_region|FBgn0034730-FBgn0034731|||n.22447380G&gt;A||||||</t>
  </si>
  <si>
    <t>T|intron_variant|MODIFIER|px|FBgn0003175|transcript|FBtr0071838.1|protein_coding|12/13|c.3212-16370G&gt;A||||||,T|intron_variant|MODIFIER|px|FBgn0003175|transcript|FBtr0331942.1|protein_coding|12/14|c.3212-16370G&gt;A||||||,T|intron_variant|MODIFIER|px|FBgn0003175|transcript|FBtr0112820.1|protein_coding|11/12|c.1832-16370G&gt;A||||||</t>
  </si>
  <si>
    <t>A|intron_variant|MODIFIER|px|FBgn0003175|transcript|FBtr0071838.1|protein_coding|5/13|c.2047-578G&gt;T||||||,A|intron_variant|MODIFIER|px|FBgn0003175|transcript|FBtr0331942.1|protein_coding|5/14|c.2047-578G&gt;T||||||,A|intron_variant|MODIFIER|px|FBgn0003175|transcript|FBtr0112820.1|protein_coding|4/12|c.667-578G&gt;T||||||</t>
  </si>
  <si>
    <t>G|intron_variant|MODIFIER|px|FBgn0003175|transcript|FBtr0071838.1|protein_coding|3/13|c.1567-2877T&gt;C||||||,G|intron_variant|MODIFIER|px|FBgn0003175|transcript|FBtr0331942.1|protein_coding|3/14|c.1567-2877T&gt;C||||||,G|intron_variant|MODIFIER|px|FBgn0003175|transcript|FBtr0112820.1|protein_coding|1/12|c.-203-136T&gt;C||||||</t>
  </si>
  <si>
    <t>G|intron_variant|MODIFIER|dnr1|FBgn0260866|transcript|FBtr0330229.1|protein_coding|1/3|c.87+5071T&gt;C||||||,G|intron_variant|MODIFIER|dnr1|FBgn0260866|transcript|FBtr0071837.1|protein_coding|1/3|c.87+5071T&gt;C||||||</t>
  </si>
  <si>
    <t>G|intron_variant|MODIFIER|dnr1|FBgn0260866|transcript|FBtr0330229.1|protein_coding|1/3|c.87+1877G&gt;C||||||,G|intron_variant|MODIFIER|dnr1|FBgn0260866|transcript|FBtr0071837.1|protein_coding|1/3|c.87+1877G&gt;C||||||</t>
  </si>
  <si>
    <t>A|intron_variant|MODIFIER|CG33143|FBgn0053143|transcript|FBtr0343010.1|protein_coding|1/9|c.-1310+1107G&gt;A||||||,A|intron_variant|MODIFIER|CG33143|FBgn0053143|transcript|FBtr0071858.1|protein_coding|1/7|c.-1310+1107G&gt;A||||||,A|intron_variant|MODIFIER|CG33143|FBgn0053143|transcript|FBtr0343008.1|protein_coding|1/7|c.-1310+1107G&gt;A||||||,A|intron_variant|MODIFIER|CG33143|FBgn0053143|transcript|FBtr0343009.1|protein_coding|1/8|c.-1310+1107G&gt;A||||||</t>
  </si>
  <si>
    <t>G|upstream_gene_variant|MODIFIER|CG3732|FBgn0034750|transcript|FBtr0071936.1|protein_coding||c.-236T&gt;C|||||54|,G|downstream_gene_variant|MODIFIER|bonsai|FBgn0026261|transcript|FBtr0071860.1|protein_coding||c.*1442A&gt;G|||||1387|,G|downstream_gene_variant|MODIFIER|RpS24|FBgn0261596|transcript|FBtr0071935.1|protein_coding||c.*445T&gt;C|||||271|,G|downstream_gene_variant|MODIFIER|Ugt58Fa|FBgn0040091|transcript|FBtr0071934.1|protein_coding||c.*1695T&gt;C|||||1653|,G|downstream_gene_variant|MODIFIER|Ugt58Fa|FBgn0040091|transcript|FBtr0345505.1|protein_coding||c.*1695T&gt;C|||||1531|,G|intergenic_region|MODIFIER|CG3732-RpS24|FBgn0034750-FBgn0261596|intergenic_region|FBgn0034750-FBgn0261596|||n.22640255A&gt;G||||||</t>
  </si>
  <si>
    <t>C|upstream_gene_variant|MODIFIER|CG3732|FBgn0034750|transcript|FBtr0071936.1|protein_coding||c.-1680A&gt;G|||||1498|,C|upstream_gene_variant|MODIFIER|RpS24|FBgn0261596|transcript|FBtr0071935.1|protein_coding||c.-604A&gt;G|||||280|,C|downstream_gene_variant|MODIFIER|Ugt58Fa|FBgn0040091|transcript|FBtr0071934.1|protein_coding||c.*251A&gt;G|||||209|,C|downstream_gene_variant|MODIFIER|Ugt58Fa|FBgn0040091|transcript|FBtr0345505.1|protein_coding||c.*251A&gt;G|||||87|,C|intergenic_region|MODIFIER|RpS24-Ugt58Fa|FBgn0261596-FBgn0040091|intergenic_region|FBgn0261596-FBgn0040091|||n.22641699T&gt;C||||||</t>
  </si>
  <si>
    <t>T|upstream_gene_variant|MODIFIER|CG3732|FBgn0034750|transcript|FBtr0071936.1|protein_coding||c.-1689C&gt;A|||||1507|,T|upstream_gene_variant|MODIFIER|RpS24|FBgn0261596|transcript|FBtr0071935.1|protein_coding||c.-613C&gt;A|||||289|,T|downstream_gene_variant|MODIFIER|Ugt58Fa|FBgn0040091|transcript|FBtr0071934.1|protein_coding||c.*242C&gt;A|||||200|,T|downstream_gene_variant|MODIFIER|Ugt58Fa|FBgn0040091|transcript|FBtr0345505.1|protein_coding||c.*242C&gt;A|||||78|,T|intergenic_region|MODIFIER|RpS24-Ugt58Fa|FBgn0261596-FBgn0040091|intergenic_region|FBgn0261596-FBgn0040091|||n.22641708G&gt;T||||||</t>
  </si>
  <si>
    <t>T|upstream_gene_variant|MODIFIER|Ugt58Fa|FBgn0040091|transcript|FBtr0071934.1|protein_coding||c.-258G&gt;A|||||148|,T|upstream_gene_variant|MODIFIER|Ugt58Fa|FBgn0040091|transcript|FBtr0345505.1|protein_coding||c.-258G&gt;A|||||148|,T|downstream_gene_variant|MODIFIER|CG2852|FBgn0034753|transcript|FBtr0071933.1|protein_coding||c.*1067G&gt;A|||||876|,T|downstream_gene_variant|MODIFIER|CG2852|FBgn0034753|transcript|FBtr0345504.1|protein_coding||c.*1067G&gt;A|||||581|,T|intergenic_region|MODIFIER|Ugt58Fa-CG2852|FBgn0040091-FBgn0034753|intergenic_region|FBgn0040091-FBgn0034753|||n.22644065C&gt;T||||||</t>
  </si>
  <si>
    <t>G|upstream_gene_variant|MODIFIER|CG42867|FBgn0262141|transcript|FBtr0304124.1|protein_coding||c.-270A&gt;G|||||232|,G|upstream_gene_variant|MODIFIER|CR42868|FBgn0262142|transcript|FBtr0343003.1|lincRNA||n.-945A&gt;G|||||945|,G|upstream_gene_variant|MODIFIER|CG30273|FBgn0050273|transcript|FBtr0346948.1|protein_coding||c.-1768A&gt;G|||||1741|,G|upstream_gene_variant|MODIFIER|CG30269|FBgn0050269|transcript|FBtr0346949.1|protein_coding||c.-2573A&gt;G|||||1741|,G|downstream_gene_variant|MODIFIER|CG4250|FBgn0034761|transcript|FBtr0309802.1|protein_coding||c.*1137A&gt;G|||||940|,G|downstream_gene_variant|MODIFIER|CR45269|FBgn0266807|transcript|FBtr0345501.1|lincRNA||n.*711T&gt;C|||||711|,G|downstream_gene_variant|MODIFIER|CG4250|FBgn0034761|transcript|FBtr0071865.1|protein_coding||c.*1137A&gt;G|||||940|,G|intergenic_region|MODIFIER|CG4250-CG42867|FBgn0034761-FBgn0262141|intergenic_region|FBgn0034761-FBgn0262141|||n.22665414A&gt;G||||||</t>
  </si>
  <si>
    <t>C|downstream_gene_variant|MODIFIER|Ppa|FBgn0020257|transcript|FBtr0343014.1|protein_coding||c.*4086C&gt;G|||||1936|,C|intergenic_region|MODIFIER|CR44761-Ppa|FBgn0265982-FBgn0020257|intergenic_region|FBgn0265982-FBgn0020257|||n.22683019G&gt;C||||||</t>
  </si>
  <si>
    <t>A|downstream_gene_variant|MODIFIER|Ppa|FBgn0020257|transcript|FBtr0343014.1|protein_coding||c.*4043C&gt;T|||||1893|,A|intergenic_region|MODIFIER|CR44761-Ppa|FBgn0265982-FBgn0020257|intergenic_region|FBgn0265982-FBgn0020257|||n.22683062G&gt;A||||||</t>
  </si>
  <si>
    <t>T|synonymous_variant|LOW|CG30275|FBgn0050275|transcript|FBtr0344660.1|protein_coding|2/14|c.453C&gt;T|p.Phe151Phe|483/4010|453/3897|151/1298||,T|synonymous_variant|LOW|CG30275|FBgn0050275|transcript|FBtr0344659.1|protein_coding|2/14|c.453C&gt;T|p.Phe151Phe|483/3971|453/3858|151/1285||,T|synonymous_variant|LOW|CG30275|FBgn0050275|transcript|FBtr0344661.1|protein_coding|2/14|c.453C&gt;T|p.Phe151Phe|483/3964|453/963|151/320||,T|upstream_gene_variant|MODIFIER|Obp58c|FBgn0034769|transcript|FBtr0071920.1|protein_coding||c.-1675G&gt;A|||||1657|,T|downstream_gene_variant|MODIFIER|Obp58d|FBgn0034770|transcript|FBtr0071872.1|protein_coding||c.*621C&gt;T|||||563|,T|non_coding_exon_variant|MODIFIER|CR43735|FBgn0263992|transcript|FBtr0330250.1|lincRNA|2/2|n.124G&gt;A||||||</t>
  </si>
  <si>
    <t>C|missense_variant|MODERATE|CG30275|FBgn0050275|transcript|FBtr0344660.1|protein_coding|2/14|c.503T&gt;C|p.Met168Thr|533/4010|503/3897|168/1298||,C|missense_variant|MODERATE|CG30275|FBgn0050275|transcript|FBtr0344659.1|protein_coding|2/14|c.503T&gt;C|p.Met168Thr|533/3971|503/3858|168/1285||,C|missense_variant|MODERATE|CG30275|FBgn0050275|transcript|FBtr0344661.1|protein_coding|2/14|c.503T&gt;C|p.Met168Thr|533/3964|503/963|168/320||,C|upstream_gene_variant|MODIFIER|Obp58c|FBgn0034769|transcript|FBtr0071920.1|protein_coding||c.-1725A&gt;G|||||1707|,C|downstream_gene_variant|MODIFIER|Obp58d|FBgn0034770|transcript|FBtr0071872.1|protein_coding||c.*671T&gt;C|||||613|,C|intron_variant|MODIFIER|CR43735|FBgn0263992|transcript|FBtr0330250.1|lincRNA|1/1|n.88-14A&gt;G||||||</t>
  </si>
  <si>
    <t>C|downstream_gene_variant|MODIFIER|CG13527|FBgn0034776|transcript|FBtr0339941.1|protein_coding||c.*1063T&gt;C|||||521|,C|downstream_gene_variant|MODIFIER|CG13527|FBgn0034776|transcript|FBtr0071880.1|protein_coding||c.*1133T&gt;C|||||1087|,C|intron_variant|MODIFIER|CG42260|FBgn0259145|transcript|FBtr0299572.1|protein_coding|2/11|c.221-5355A&gt;G||||||,C|intron_variant|MODIFIER|CG42260|FBgn0259145|transcript|FBtr0299573.1|protein_coding|2/10|c.221-6538A&gt;G||||||,C|intron_variant|MODIFIER|CG42260|FBgn0259145|transcript|FBtr0330241.1|protein_coding|2/11|c.221-5355A&gt;G||||||</t>
  </si>
  <si>
    <t>A|intron_variant|MODIFIER|CG42260|FBgn0259145|transcript|FBtr0299572.1|protein_coding|2/11|c.220+2955A&gt;T||||||,A|intron_variant|MODIFIER|CG42260|FBgn0259145|transcript|FBtr0299573.1|protein_coding|2/10|c.220+2955A&gt;T||||||,A|intron_variant|MODIFIER|CG42260|FBgn0259145|transcript|FBtr0330241.1|protein_coding|2/11|c.220+2955A&gt;T||||||</t>
  </si>
  <si>
    <t>A|intron_variant|MODIFIER|CG42260|FBgn0259145|transcript|FBtr0299572.1|protein_coding|2/11|c.220+2831C&gt;T||||||,A|intron_variant|MODIFIER|CG42260|FBgn0259145|transcript|FBtr0299573.1|protein_coding|2/10|c.220+2831C&gt;T||||||,A|intron_variant|MODIFIER|CG42260|FBgn0259145|transcript|FBtr0330241.1|protein_coding|2/11|c.220+2831C&gt;T||||||</t>
  </si>
  <si>
    <t>A|upstream_gene_variant|MODIFIER|CG30270|FBgn0061435|transcript|FBtr0300124.1|protein_coding||c.-1994G&gt;A|||||1692|,A|upstream_gene_variant|MODIFIER|CG30270|FBgn0061435|transcript|FBtr0300125.1|protein_coding||c.-1994G&gt;A|||||1692|,A|intron_variant|MODIFIER|CG42260|FBgn0259145|transcript|FBtr0299572.1|protein_coding|1/11|c.-72-5298C&gt;T||||||,A|intron_variant|MODIFIER|CG42260|FBgn0259145|transcript|FBtr0299573.1|protein_coding|1/10|c.-72-5298C&gt;T||||||,A|intron_variant|MODIFIER|CG42260|FBgn0259145|transcript|FBtr0330241.1|protein_coding|1/11|c.-72-5298C&gt;T||||||</t>
  </si>
  <si>
    <t>C|splice_region_variant&amp;intron_variant|LOW|inaD|FBgn0001263|transcript|FBtr0305132.1|protein_coding|3/8|c.740-8A&gt;G||||||,C|splice_region_variant&amp;intron_variant|LOW|inaD|FBgn0001263|transcript|FBtr0071909.1|protein_coding|3/8|c.704-8A&gt;G||||||,C|downstream_gene_variant|MODIFIER|RpL23|FBgn0010078|transcript|FBtr0071897.1|protein_coding||c.*1759T&gt;C|||||1707|</t>
  </si>
  <si>
    <t>A|intergenic_region|MODIFIER|inaD-fd59A|FBgn0001263-FBgn0004896|intergenic_region|FBgn0001263-FBgn0004896|||n.22863609C&gt;A||||||</t>
  </si>
  <si>
    <t>G|intergenic_region|MODIFIER|inaD-fd59A|FBgn0001263-FBgn0004896|intergenic_region|FBgn0001263-FBgn0004896|||n.22863616A&gt;G||||||</t>
  </si>
  <si>
    <t>A|upstream_gene_variant|MODIFIER|PIP5K59B|FBgn0034789|transcript|FBtr0339762.1|protein_coding||c.-1293T&gt;A|||||1033|,A|upstream_gene_variant|MODIFIER|PIP5K59B|FBgn0034789|transcript|FBtr0071900.1|protein_coding||c.-1293T&gt;A|||||1033|,A|upstream_gene_variant|MODIFIER|PIP5K59B|FBgn0034789|transcript|FBtr0290095.1|protein_coding||c.-1293T&gt;A|||||1033|,A|upstream_gene_variant|MODIFIER|PIP5K59B|FBgn0034789|transcript|FBtr0304921.1|protein_coding||c.-1293T&gt;A|||||1033|,A|upstream_gene_variant|MODIFIER|PIP5K59B|FBgn0034789|transcript|FBtr0304923.1|protein_coding||c.-1293T&gt;A|||||1033|,A|downstream_gene_variant|MODIFIER|CR45469|FBgn0267025|transcript|FBtr0345978.1|lincRNA||n.*842A&gt;T|||||842|,A|intron_variant|MODIFIER|CG13532|FBgn0034788|transcript|FBtr0071899.1|protein_coding|5/5|c.713-92T&gt;A||||||</t>
  </si>
  <si>
    <t>C|upstream_gene_variant|MODIFIER|CR45469|FBgn0267025|transcript|FBtr0345978.1|lincRNA||n.-355T&gt;G|||||355|,C|downstream_gene_variant|MODIFIER|CG13532|FBgn0034788|transcript|FBtr0071899.1|protein_coding||c.*1620A&gt;C|||||1100|,C|intron_variant|MODIFIER|PIP5K59B|FBgn0034789|transcript|FBtr0339762.1|protein_coding|2/15|c.124-40A&gt;C||||||,C|intron_variant|MODIFIER|PIP5K59B|FBgn0034789|transcript|FBtr0071900.1|protein_coding|2/13|c.124-40A&gt;C||||||,C|intron_variant|MODIFIER|PIP5K59B|FBgn0034789|transcript|FBtr0290095.1|protein_coding|2/14|c.124-40A&gt;C||||||,C|intron_variant|MODIFIER|PIP5K59B|FBgn0034789|transcript|FBtr0304921.1|protein_coding|2/15|c.124-40A&gt;C||||||,C|intron_variant|MODIFIER|PIP5K59B|FBgn0034789|transcript|FBtr0304923.1|protein_coding|2/14|c.124-40A&gt;C||||||</t>
  </si>
  <si>
    <t>T|synonymous_variant|LOW|asrij|FBgn0034793|transcript|FBtr0332909.1|protein_coding|1/3|c.36A&gt;T|p.Pro12Pro|118/904|36/777|12/258||,T|synonymous_variant|LOW|asrij|FBgn0034793|transcript|FBtr0071902.1|protein_coding|1/3|c.36A&gt;T|p.Pro12Pro|281/1064|36/774|12/257||,T|upstream_gene_variant|MODIFIER|CG3499|FBgn0034792|transcript|FBtr0304924.1|protein_coding||c.-736T&gt;A|||||630|,T|upstream_gene_variant|MODIFIER|CG3499|FBgn0034792|transcript|FBtr0332910.1|protein_coding||c.-736T&gt;A|||||431|,T|upstream_gene_variant|MODIFIER|CG3499|FBgn0034792|transcript|FBtr0071906.1|protein_coding||c.-736T&gt;A|||||630|,T|downstream_gene_variant|MODIFIER|Gmer|FBgn0034794|transcript|FBtr0071905.1|protein_coding||c.*948T&gt;A|||||896|</t>
  </si>
  <si>
    <t>C|intron_variant|MODIFIER|nahoda|FBgn0034797|transcript|FBtr0071942.1|protein_coding|2/10|c.197-1113G&gt;C||||||,C|intron_variant|MODIFIER|nahoda|FBgn0034797|transcript|FBtr0071943.1|protein_coding|2/10|c.197-1113G&gt;C||||||,C|intron_variant|MODIFIER|nahoda|FBgn0034797|transcript|FBtr0304795.1|protein_coding|2/11|c.197-1113G&gt;C||||||</t>
  </si>
  <si>
    <t>T|missense_variant|MODERATE|CG42678|FBgn0261564|transcript|FBtr0302770.1|protein_coding|6/7|c.1284G&gt;T|p.Glu428Asp|1357/2755|1284/2151|428/716||,T|missense_variant|MODERATE|CG42678|FBgn0261564|transcript|FBtr0302769.1|protein_coding|7/8|c.843G&gt;T|p.Glu281Asp|1317/2715|843/1710|281/569||,T|missense_variant|MODERATE|CG42678|FBgn0261564|transcript|FBtr0302771.1|protein_coding|7/8|c.846G&gt;T|p.Glu282Asp|1320/2718|846/1713|282/570||,T|missense_variant|MODERATE|CG42678|FBgn0261564|transcript|FBtr0344190.1|protein_coding|7/8|c.843G&gt;T|p.Glu281Asp|1317/2601|843/1617|281/538||,T|missense_variant|MODERATE|CG42678|FBgn0261564|transcript|FBtr0345077.1|protein_coding|6/7|c.1284G&gt;T|p.Glu428Asp|1357/2641|1284/2058|428/685||,T|missense_variant|MODERATE|CG42678|FBgn0261564|transcript|FBtr0302772.1|protein_coding|4/5|c.360G&gt;T|p.Glu120Asp|533/1931|360/1227|120/408||,T|downstream_gene_variant|MODIFIER|CG3788|FBgn0034800|transcript|FBtr0071995.1|protein_coding||c.*1706C&gt;A|||||1623|,T|downstream_gene_variant|MODIFIER|CG42678|FBgn0261564|transcript|FBtr0302767.1|protein_coding||c.*875G&gt;T|||||683|,T|downstream_gene_variant|MODIFIER|CG42678|FBgn0261564|transcript|FBtr0302766.1|protein_coding||c.*875G&gt;T|||||683|,T|downstream_gene_variant|MODIFIER|CG3788|FBgn0034800|transcript|FBtr0303465.1|protein_coding||c.*1706C&gt;A|||||1623|,T|intron_variant|MODIFIER|CG42678|FBgn0261564|transcript|FBtr0302768.1|protein_coding|6/6|c.*663+93G&gt;T||||||,T|intron_variant|MODIFIER|CG42678|FBgn0261564|transcript|FBtr0345079.1|protein_coding|6/6|c.819+93G&gt;T||||||,T|intron_variant|MODIFIER|CG42678|FBgn0261564|transcript|FBtr0345078.1|protein_coding|5/5|c.1260+93G&gt;T||||||,T|intron_variant|MODIFIER|CG42678|FBgn0261564|transcript|FBtr0302773.1|protein_coding|4/4|c.336+93G&gt;T||||||</t>
  </si>
  <si>
    <t>C|intergenic_region|MODIFIER|CR44780-CG32834|FBgn0266007-FBgn0052834|intergenic_region|FBgn0266007-FBgn0052834|||n.22966509G&gt;C||||||</t>
  </si>
  <si>
    <t>T|intergenic_region|MODIFIER|CR44780-CG32834|FBgn0266007-FBgn0052834|intergenic_region|FBgn0266007-FBgn0052834|||n.22978703G&gt;T||||||</t>
  </si>
  <si>
    <t>G|upstream_gene_variant|MODIFIER|CG9896|FBgn0034808|transcript|FBtr0071988.1|protein_coding||c.-4136T&gt;C|||||1680|,G|intron_variant|MODIFIER|twi|FBgn0003900|transcript|FBtr0345653.1|protein_coding|2/3|c.-356+14838A&gt;G||||||</t>
  </si>
  <si>
    <t>C|intron_variant|MODIFIER|CG42741|FBgn0261705|transcript|FBtr0303203.1|protein_coding|3/4|c.107-6707A&gt;G||||||,C|intron_variant|MODIFIER|twi|FBgn0003900|transcript|FBtr0345653.1|protein_coding|2/3|c.-355-26201T&gt;C||||||</t>
  </si>
  <si>
    <t>A|intron_variant|MODIFIER|CG42741|FBgn0261705|transcript|FBtr0303203.1|protein_coding|3/4|c.106+8664G&gt;T||||||,A|intron_variant|MODIFIER|twi|FBgn0003900|transcript|FBtr0345653.1|protein_coding|2/3|c.-355-15830C&gt;A||||||</t>
  </si>
  <si>
    <t>C|intron_variant|MODIFIER|CG42741|FBgn0261705|transcript|FBtr0303203.1|protein_coding|3/4|c.106+1504C&gt;G||||||,C|intron_variant|MODIFIER|twi|FBgn0003900|transcript|FBtr0345653.1|protein_coding|2/3|c.-355-8670G&gt;C||||||</t>
  </si>
  <si>
    <t>C|upstream_gene_variant|MODIFIER|CG42741|FBgn0261705|transcript|FBtr0303203.1|protein_coding||c.-2050A&gt;G|||||727|,C|intron_variant|MODIFIER|twi|FBgn0003900|transcript|FBtr0345653.1|protein_coding|2/3|c.-355-2458T&gt;C||||||</t>
  </si>
  <si>
    <t>A|5_prime_UTR_variant|MODIFIER|twi|FBgn0003900|transcript|FBtr0071953.1|protein_coding|1/2|c.-242G&gt;A|||||242|,A|5_prime_UTR_variant|MODIFIER|twi|FBgn0003900|transcript|FBtr0345653.1|protein_coding|3/4|c.-242G&gt;A|||||242|,A|upstream_gene_variant|MODIFIER|twi|FBgn0003900|transcript|FBtr0100130.1|protein_coding||c.-242G&gt;A|||||81|</t>
  </si>
  <si>
    <t>A|intergenic_region|MODIFIER|twi-CG44252|FBgn0003900-FBgn0265187|intergenic_region|FBgn0003900-FBgn0265187|||n.23052111G&gt;A||||||</t>
  </si>
  <si>
    <t>G|downstream_gene_variant|MODIFIER|CG44253|FBgn0265188|transcript|FBtr0339111.1|protein_coding||c.*321T&gt;G|||||224|,G|intron_variant|MODIFIER|CG44252|FBgn0265187|transcript|FBtr0339108.1|protein_coding|2/5|c.118-38T&gt;G||||||,G|intron_variant|MODIFIER|CG44252|FBgn0265187|transcript|FBtr0339109.1|protein_coding|2/5|c.118-38T&gt;G||||||,G|intron_variant|MODIFIER|CG44252|FBgn0265187|transcript|FBtr0339110.1|protein_coding|1/4|c.85-38T&gt;G||||||</t>
  </si>
  <si>
    <t>T|5_prime_UTR_variant|MODIFIER|l_2_k09913|FBgn0021979|transcript|FBtr0071959.1|protein_coding|2/5|c.-327G&gt;T|||||327|,T|5_prime_UTR_variant|MODIFIER|l_2_k09913|FBgn0021979|transcript|FBtr0071960.1|protein_coding|1/4|c.-327G&gt;T|||||327|,T|upstream_gene_variant|MODIFIER|l_2_k09913|FBgn0021979|transcript|FBtr0343188.1|protein_coding||c.-327G&gt;T|||||227|,T|downstream_gene_variant|MODIFIER|PPO3|FBgn0261363|transcript|FBtr0302290.1|protein_coding||c.*333G&gt;T|||||217|,T|intron_variant|MODIFIER|l_2_k09913|FBgn0021979|transcript|FBtr0071958.1|protein_coding|1/4|c.-96+93G&gt;T||||||,T|intron_variant|MODIFIER|l_2_k09913|FBgn0021979|transcript|FBtr0343189.1|protein_coding|1/4|c.-96+93G&gt;T||||||,T|intron_variant|MODIFIER|l_2_k09913|FBgn0021979|transcript|FBtr0343190.1|protein_coding|1/2|c.-7+93G&gt;T||||||</t>
  </si>
  <si>
    <t>T|5_prime_UTR_variant|MODIFIER|l_2_k09913|FBgn0021979|transcript|FBtr0343191.1|protein_coding|1/3|c.-17C&gt;T|||||622|,T|upstream_gene_variant|MODIFIER|l_2_k09913|FBgn0021979|transcript|FBtr0343192.1|protein_coding||c.-622C&gt;T|||||394|,T|intron_variant|MODIFIER|l_2_k09913|FBgn0021979|transcript|FBtr0071958.1|protein_coding|3/4|c.298-616C&gt;T||||||,T|intron_variant|MODIFIER|l_2_k09913|FBgn0021979|transcript|FBtr0343189.1|protein_coding|3/4|c.295-616C&gt;T||||||,T|intron_variant|MODIFIER|l_2_k09913|FBgn0021979|transcript|FBtr0343190.1|protein_coding|1/2|c.-6-616C&gt;T||||||,T|intron_variant|MODIFIER|l_2_k09913|FBgn0021979|transcript|FBtr0071959.1|protein_coding|3/4|c.298-616C&gt;T||||||,T|intron_variant|MODIFIER|l_2_k09913|FBgn0021979|transcript|FBtr0071960.1|protein_coding|2/3|c.298-616C&gt;T||||||,T|intron_variant|MODIFIER|l_2_k09913|FBgn0021979|transcript|FBtr0343188.1|protein_coding|2/3|c.298-616C&gt;T||||||,T|intron_variant|MODIFIER|l_2_k09913|FBgn0021979|transcript|FBtr0071961.1|protein_coding|1/2|c.78+329C&gt;T||||||</t>
  </si>
  <si>
    <t>G|synonymous_variant|LOW|l_2_k09913|FBgn0021979|transcript|FBtr0071958.1|protein_coding|4/5|c.444T&gt;G|p.Val148Val|651/1697|444/1170|148/389||,G|synonymous_variant|LOW|l_2_k09913|FBgn0021979|transcript|FBtr0343189.1|protein_coding|4/5|c.441T&gt;G|p.Val147Val|648/1694|441/1167|147/388||,G|synonymous_variant|LOW|l_2_k09913|FBgn0021979|transcript|FBtr0343190.1|protein_coding|2/3|c.141T&gt;G|p.Val47Val|259/1305|141/867|47/288||,G|synonymous_variant|LOW|l_2_k09913|FBgn0021979|transcript|FBtr0071959.1|protein_coding|4/5|c.444T&gt;G|p.Val148Val|835/1881|444/1170|148/389||,G|synonymous_variant|LOW|l_2_k09913|FBgn0021979|transcript|FBtr0071960.1|protein_coding|3/4|c.444T&gt;G|p.Val148Val|898/1944|444/1170|148/389||,G|synonymous_variant|LOW|l_2_k09913|FBgn0021979|transcript|FBtr0343188.1|protein_coding|3/4|c.444T&gt;G|p.Val148Val|544/1590|444/1170|148/389||,G|synonymous_variant|LOW|l_2_k09913|FBgn0021979|transcript|FBtr0071961.1|protein_coding|2/3|c.225T&gt;G|p.Val75Val|405/1451|225/951|75/316||,G|synonymous_variant|LOW|l_2_k09913|FBgn0021979|transcript|FBtr0343191.1|protein_coding|2/3|c.141T&gt;G|p.Val47Val|213/1259|141/867|47/288||,G|synonymous_variant|LOW|l_2_k09913|FBgn0021979|transcript|FBtr0343192.1|protein_coding|2/3|c.141T&gt;G|p.Val47Val|213/1259|141/867|47/288||,G|upstream_gene_variant|MODIFIER|tRNA:CR30202|FBgn0050202|transcript|FBtr0071962.1|protein_coding||c.-1828T&gt;G|||||1828|WARNING_TRANSCRIPT_INCOMPLETE,G|downstream_gene_variant|MODIFIER|tRNA:CR30201|FBgn0050201|transcript|FBtr0071983.1|protein_coding||c.*1266A&gt;C|||||1266|WARNING_TRANSCRIPT_INCOMPLETE</t>
  </si>
  <si>
    <t>T|upstream_gene_variant|MODIFIER|tRNA:CR30201|FBgn0050201|transcript|FBtr0071983.1|protein_coding||c.-787G&gt;A|||||787|WARNING_TRANSCRIPT_INCOMPLETE,T|upstream_gene_variant|MODIFIER|CG3085|FBgn0034816|transcript|FBtr0310344.1|protein_coding||c.-2368C&gt;T|||||1936|,T|downstream_gene_variant|MODIFIER|l_2_k09913|FBgn0021979|transcript|FBtr0071958.1|protein_coding||c.*1332C&gt;T|||||1012|,T|downstream_gene_variant|MODIFIER|tRNA:CR30202|FBgn0050202|transcript|FBtr0071962.1|protein_coding||c.*225C&gt;T|||||225|WARNING_TRANSCRIPT_INCOMPLETE,T|downstream_gene_variant|MODIFIER|Fib|FBgn0003062|transcript|FBtr0071982.1|protein_coding||c.*174G&gt;A|||||22|,T|downstream_gene_variant|MODIFIER|snoRNA:229|FBgn0065073|transcript|FBtr0091664.1|snoRNA||n.*942G&gt;A|||||942|,T|downstream_gene_variant|MODIFIER|l_2_k09913|FBgn0021979|transcript|FBtr0343189.1|protein_coding||c.*1332C&gt;T|||||1012|,T|downstream_gene_variant|MODIFIER|l_2_k09913|FBgn0021979|transcript|FBtr0343190.1|protein_coding||c.*1332C&gt;T|||||1012|,T|downstream_gene_variant|MODIFIER|l_2_k09913|FBgn0021979|transcript|FBtr0071959.1|protein_coding||c.*1332C&gt;T|||||1012|,T|downstream_gene_variant|MODIFIER|l_2_k09913|FBgn0021979|transcript|FBtr0071960.1|protein_coding||c.*1332C&gt;T|||||1012|,T|downstream_gene_variant|MODIFIER|l_2_k09913|FBgn0021979|transcript|FBtr0343188.1|protein_coding||c.*1332C&gt;T|||||1012|,T|downstream_gene_variant|MODIFIER|l_2_k09913|FBgn0021979|transcript|FBtr0071961.1|protein_coding||c.*1332C&gt;T|||||1012|,T|downstream_gene_variant|MODIFIER|l_2_k09913|FBgn0021979|transcript|FBtr0343191.1|protein_coding||c.*1332C&gt;T|||||1012|,T|downstream_gene_variant|MODIFIER|l_2_k09913|FBgn0021979|transcript|FBtr0343192.1|protein_coding||c.*1332C&gt;T|||||1012|,T|intergenic_region|MODIFIER|tRNA:CR30202-Fib|FBgn0050202-FBgn0003062|intergenic_region|FBgn0050202-FBgn0003062|||n.23072887C&gt;T||||||</t>
  </si>
  <si>
    <t>G|3_prime_UTR_variant|MODIFIER|Fib|FBgn0003062|transcript|FBtr0071982.1|protein_coding|3/3|c.*9T&gt;C|||||9|,G|upstream_gene_variant|MODIFIER|tRNA:CR30201|FBgn0050201|transcript|FBtr0071983.1|protein_coding||c.-952T&gt;C|||||952|WARNING_TRANSCRIPT_INCOMPLETE,G|upstream_gene_variant|MODIFIER|CG3085|FBgn0034816|transcript|FBtr0310344.1|protein_coding||c.-2203A&gt;G|||||1771|,G|downstream_gene_variant|MODIFIER|l_2_k09913|FBgn0021979|transcript|FBtr0071958.1|protein_coding||c.*1497A&gt;G|||||1177|,G|downstream_gene_variant|MODIFIER|tRNA:CR30202|FBgn0050202|transcript|FBtr0071962.1|protein_coding||c.*390A&gt;G|||||390|WARNING_TRANSCRIPT_INCOMPLETE,G|downstream_gene_variant|MODIFIER|snoRNA:229|FBgn0065073|transcript|FBtr0091664.1|snoRNA||n.*777T&gt;C|||||777|,G|downstream_gene_variant|MODIFIER|l_2_k09913|FBgn0021979|transcript|FBtr0343189.1|protein_coding||c.*1497A&gt;G|||||1177|,G|downstream_gene_variant|MODIFIER|l_2_k09913|FBgn0021979|transcript|FBtr0343190.1|protein_coding||c.*1497A&gt;G|||||1177|,G|downstream_gene_variant|MODIFIER|l_2_k09913|FBgn0021979|transcript|FBtr0071959.1|protein_coding||c.*1497A&gt;G|||||1177|,G|downstream_gene_variant|MODIFIER|l_2_k09913|FBgn0021979|transcript|FBtr0071960.1|protein_coding||c.*1497A&gt;G|||||1177|,G|downstream_gene_variant|MODIFIER|l_2_k09913|FBgn0021979|transcript|FBtr0343188.1|protein_coding||c.*1497A&gt;G|||||1177|,G|downstream_gene_variant|MODIFIER|l_2_k09913|FBgn0021979|transcript|FBtr0071961.1|protein_coding||c.*1497A&gt;G|||||1177|,G|downstream_gene_variant|MODIFIER|l_2_k09913|FBgn0021979|transcript|FBtr0343191.1|protein_coding||c.*1497A&gt;G|||||1177|,G|downstream_gene_variant|MODIFIER|l_2_k09913|FBgn0021979|transcript|FBtr0343192.1|protein_coding||c.*1497A&gt;G|||||1177|</t>
  </si>
  <si>
    <t>G|upstream_gene_variant|MODIFIER|CG13538|FBgn0034820|transcript|FBtr0071966.1|protein_coding||c.-1431A&gt;G|||||1342|,G|downstream_gene_variant|MODIFIER|CG9877|FBgn0034819|transcript|FBtr0071980.1|protein_coding||c.*116T&gt;C|||||46|,G|intergenic_region|MODIFIER|Gr59b-CG9877|FBgn0045482-FBgn0034819|intergenic_region|FBgn0045482-FBgn0034819|||n.23085835A&gt;G||||||</t>
  </si>
  <si>
    <t>C|intron_variant|MODIFIER|CG9876|FBgn0034821|transcript|FBtr0071979.1|protein_coding|1/2|c.259+148A&gt;G||||||</t>
  </si>
  <si>
    <t>T|intergenic_region|MODIFIER|CG9876-RpL37b|FBgn0034821-FBgn0034822|intergenic_region|FBgn0034821-FBgn0034822|||n.23097528C&gt;T||||||</t>
  </si>
  <si>
    <t>A|downstream_gene_variant|MODIFIER|CR44781|FBgn0266008|transcript|FBtr0343193.1|lincRNA||n.*521C&gt;T|||||521|,A|intergenic_region|MODIFIER|Gr59d-CR44781|FBgn0041236-FBgn0266008|intergenic_region|FBgn0041236-FBgn0266008|||n.23109456G&gt;A||||||</t>
  </si>
  <si>
    <t>T|missense_variant|MODERATE|CG13544|FBgn0034826|transcript|FBtr0071973.1|protein_coding|3/5|c.319C&gt;A|p.Leu107Met|418/1262|319/1104|107/367||,T|upstream_gene_variant|MODIFIER|Klp59D|FBgn0034827|transcript|FBtr0071968.1|protein_coding||c.-2126G&gt;T|||||1959|,T|downstream_gene_variant|MODIFIER|CG30192|FBgn0050192|transcript|FBtr0071967.1|protein_coding||c.*1029G&gt;T|||||955|</t>
  </si>
  <si>
    <t>A|intron_variant|MODIFIER|CG34371|FBgn0085400|transcript|FBtr0330239.1|protein_coding|12/13|c.2450-63C&gt;T||||||,A|intron_variant|MODIFIER|CG34371|FBgn0085400|transcript|FBtr0112596.1|protein_coding|12/13|c.2450-63C&gt;T||||||</t>
  </si>
  <si>
    <t>A|intergenic_region|MODIFIER|CG34371-LS2|FBgn0085400-FBgn0034834|intergenic_region|FBgn0085400-FBgn0034834|||n.23207952C&gt;A||||||</t>
  </si>
  <si>
    <t>A|downstream_gene_variant|MODIFIER|LS2|FBgn0034834|transcript|FBtr0072052.1|protein_coding||c.*509G&gt;T|||||490|,A|intergenic_region|MODIFIER|CG34371-LS2|FBgn0085400-FBgn0034834|intergenic_region|FBgn0085400-FBgn0034834|||n.23209640C&gt;A||||||</t>
  </si>
  <si>
    <t>G|downstream_gene_variant|MODIFIER|LS2|FBgn0034834|transcript|FBtr0072052.1|protein_coding||c.*208T&gt;C|||||189|,G|intergenic_region|MODIFIER|CG34371-LS2|FBgn0085400-FBgn0034834|intergenic_region|FBgn0085400-FBgn0034834|||n.23209941A&gt;G||||||</t>
  </si>
  <si>
    <t>T|intergenic_region|MODIFIER|LS2-CG3092|FBgn0034834-FBgn0034835|intergenic_region|FBgn0034834-FBgn0034835|||n.23219804A&gt;T||||||</t>
  </si>
  <si>
    <t>A|intergenic_region|MODIFIER|LS2-CG3092|FBgn0034834-FBgn0034835|intergenic_region|FBgn0034834-FBgn0034835|||n.23219807C&gt;A||||||</t>
  </si>
  <si>
    <t>G|intergenic_region|MODIFIER|LS2-CG3092|FBgn0034834-FBgn0034835|intergenic_region|FBgn0034834-FBgn0034835|||n.23228613T&gt;G||||||</t>
  </si>
  <si>
    <t>G|intergenic_region|MODIFIER|LS2-CG3092|FBgn0034834-FBgn0034835|intergenic_region|FBgn0034834-FBgn0034835|||n.23228916C&gt;G||||||</t>
  </si>
  <si>
    <t>A|downstream_gene_variant|MODIFIER|CG3092|FBgn0034835|transcript|FBtr0071999.1|protein_coding||c.*1601G&gt;A|||||1510|,A|intergenic_region|MODIFIER|CG3092-yip3|FBgn0034835-FBgn0040063|intergenic_region|FBgn0034835-FBgn0040063|||n.23235437G&gt;A||||||</t>
  </si>
  <si>
    <t>A|intergenic_region|MODIFIER|CG3092-yip3|FBgn0034835-FBgn0040063|intergenic_region|FBgn0034835-FBgn0040063|||n.23239268G&gt;A||||||</t>
  </si>
  <si>
    <t>C|intergenic_region|MODIFIER|CG3092-yip3|FBgn0034835-FBgn0040063|intergenic_region|FBgn0034835-FBgn0040063|||n.23239560A&gt;C||||||</t>
  </si>
  <si>
    <t>C|intergenic_region|MODIFIER|ord-CG3124|FBgn0003009-FBgn0034840|intergenic_region|FBgn0003009-FBgn0034840|||n.23278973T&gt;C||||||</t>
  </si>
  <si>
    <t>C|upstream_gene_variant|MODIFIER|CG13541|FBgn0034841|transcript|FBtr0072001.1|protein_coding||c.-418T&gt;C|||||341|,C|upstream_gene_variant|MODIFIER|CG13541|FBgn0034841|transcript|FBtr0343197.1|protein_coding||c.-418T&gt;C|||||341|,C|intron_variant|MODIFIER|CG3124|FBgn0034840|transcript|FBtr0072046.1|protein_coding|1/3|c.57+26A&gt;G||||||,C|intron_variant|MODIFIER|CG3124|FBgn0034840|transcript|FBtr0343198.1|protein_coding|1/3|c.57+26A&gt;G||||||</t>
  </si>
  <si>
    <t>G|intergenic_region|MODIFIER|CR44783-Prosbeta5R1|FBgn0266010-FBgn0034842|intergenic_region|FBgn0266010-FBgn0034842|||n.23298027T&gt;G||||||</t>
  </si>
  <si>
    <t>A|intergenic_region|MODIFIER|CG30413-CG3502|FBgn0050413-FBgn0046253|intergenic_region|FBgn0050413-FBgn0046253|||n.23334077C&gt;A||||||</t>
  </si>
  <si>
    <t>A|intergenic_region|MODIFIER|CG30413-CG3502|FBgn0050413-FBgn0046253|intergenic_region|FBgn0050413-FBgn0046253|||n.23337204G&gt;A||||||</t>
  </si>
  <si>
    <t>A|intron_variant|MODIFIER|CG3530|FBgn0028497|transcript|FBtr0072029.1|protein_coding|2/9|c.358-234G&gt;T||||||,A|intron_variant|MODIFIER|CG3530|FBgn0028497|transcript|FBtr0072028.1|protein_coding|2/9|c.142-234G&gt;T||||||,A|intron_variant|MODIFIER|CG3530|FBgn0028497|transcript|FBtr0112940.1|protein_coding|2/9|c.-9-234G&gt;T||||||</t>
  </si>
  <si>
    <t>G|3_prime_UTR_variant|MODIFIER|CG9812|FBgn0034860|transcript|FBtr0306150.1|protein_coding|7/7|c.*255T&gt;C|||||255|,G|3_prime_UTR_variant|MODIFIER|CG9812|FBgn0034860|transcript|FBtr0343207.1|protein_coding|6/6|c.*255T&gt;C|||||255|,G|3_prime_UTR_variant|MODIFIER|CG9812|FBgn0034860|transcript|FBtr0072025.1|protein_coding|6/6|c.*255T&gt;C|||||255|</t>
  </si>
  <si>
    <t>G|upstream_gene_variant|MODIFIER|CG9815|FBgn0034861|transcript|FBtr0072024.1|protein_coding||c.-1251G&gt;C|||||1179|,G|intron_variant|MODIFIER|CG9815|FBgn0034861|transcript|FBtr0113111.1|protein_coding|1/3|c.58-1338G&gt;C||||||,G|intron_variant|MODIFIER|CG9815|FBgn0034861|transcript|FBtr0343263.1|protein_coding|1/3|c.31-1338G&gt;C||||||,G|intron_variant|MODIFIER|CG9815|FBgn0034861|transcript|FBtr0343264.1|protein_coding|1/3|c.-15-1338G&gt;C||||||</t>
  </si>
  <si>
    <t>T|upstream_gene_variant|MODIFIER|CG9815|FBgn0034861|transcript|FBtr0072024.1|protein_coding||c.-1260T&gt;A|||||1188|,T|intron_variant|MODIFIER|CG9815|FBgn0034861|transcript|FBtr0113111.1|protein_coding|1/3|c.58-1347T&gt;A||||||,T|intron_variant|MODIFIER|CG9815|FBgn0034861|transcript|FBtr0343263.1|protein_coding|1/3|c.31-1347T&gt;A||||||,T|intron_variant|MODIFIER|CG9815|FBgn0034861|transcript|FBtr0343264.1|protein_coding|1/3|c.-15-1347T&gt;A||||||</t>
  </si>
  <si>
    <t>T|upstream_gene_variant|MODIFIER|CG9815|FBgn0034861|transcript|FBtr0072024.1|protein_coding||c.-1272G&gt;A|||||1200|,T|intron_variant|MODIFIER|CG9815|FBgn0034861|transcript|FBtr0113111.1|protein_coding|1/3|c.58-1359G&gt;A||||||,T|intron_variant|MODIFIER|CG9815|FBgn0034861|transcript|FBtr0343263.1|protein_coding|1/3|c.31-1359G&gt;A||||||,T|intron_variant|MODIFIER|CG9815|FBgn0034861|transcript|FBtr0343264.1|protein_coding|1/3|c.-15-1359G&gt;A||||||</t>
  </si>
  <si>
    <t>A|upstream_gene_variant|MODIFIER|CG9815|FBgn0034861|transcript|FBtr0072024.1|protein_coding||c.-1325C&gt;T|||||1253|,A|intron_variant|MODIFIER|CG9815|FBgn0034861|transcript|FBtr0113111.1|protein_coding|1/3|c.58-1412C&gt;T||||||,A|intron_variant|MODIFIER|CG9815|FBgn0034861|transcript|FBtr0343263.1|protein_coding|1/3|c.31-1412C&gt;T||||||,A|intron_variant|MODIFIER|CG9815|FBgn0034861|transcript|FBtr0343264.1|protein_coding|1/3|c.-15-1412C&gt;T||||||</t>
  </si>
  <si>
    <t>A|intron_variant|MODIFIER|CG43795|FBgn0264339|transcript|FBtr0331989.1|protein_coding|1/13|c.-307-288C&gt;A||||||</t>
  </si>
  <si>
    <t>G|intron_variant|MODIFIER|CG43795|FBgn0264339|transcript|FBtr0331989.1|protein_coding|3/13|c.1684+680A&gt;G||||||</t>
  </si>
  <si>
    <t>G|missense_variant|MODERATE|Or59b|FBgn0034865|transcript|FBtr0072021.1|protein_coding|3/3|c.1163T&gt;C|p.Val388Ala|1228/1499|1163/1197|388/398||,G|downstream_gene_variant|MODIFIER|Or59c|FBgn0034866|transcript|FBtr0072020.1|protein_coding||c.*1877T&gt;C|||||1864|,G|intron_variant|MODIFIER|CG43795|FBgn0264339|transcript|FBtr0331989.1|protein_coding|3/13|c.1684+3165A&gt;G||||||</t>
  </si>
  <si>
    <t>G|synonymous_variant|LOW|Or59b|FBgn0034865|transcript|FBtr0072021.1|protein_coding|2/3|c.1110T&gt;C|p.Ser370Ser|1175/1499|1110/1197|370/398||,G|downstream_gene_variant|MODIFIER|Or59c|FBgn0034866|transcript|FBtr0072020.1|protein_coding||c.*1770T&gt;C|||||1757|,G|intron_variant|MODIFIER|CG43795|FBgn0264339|transcript|FBtr0331989.1|protein_coding|3/13|c.1684+3272A&gt;G||||||</t>
  </si>
  <si>
    <t>G|synonymous_variant|LOW|Or59b|FBgn0034865|transcript|FBtr0072021.1|protein_coding|2/3|c.939G&gt;C|p.Pro313Pro|1004/1499|939/1197|313/398||,G|downstream_gene_variant|MODIFIER|Or59c|FBgn0034866|transcript|FBtr0072020.1|protein_coding||c.*1599G&gt;C|||||1586|,G|intron_variant|MODIFIER|CG43795|FBgn0264339|transcript|FBtr0331989.1|protein_coding|3/13|c.1685-3367C&gt;G||||||</t>
  </si>
  <si>
    <t>T|synonymous_variant|LOW|Or59b|FBgn0034865|transcript|FBtr0072021.1|protein_coding|2/3|c.918C&gt;A|p.Thr306Thr|983/1499|918/1197|306/398||,T|downstream_gene_variant|MODIFIER|Or59c|FBgn0034866|transcript|FBtr0072020.1|protein_coding||c.*1578C&gt;A|||||1565|,T|intron_variant|MODIFIER|CG43795|FBgn0264339|transcript|FBtr0331989.1|protein_coding|3/13|c.1685-3346G&gt;T||||||</t>
  </si>
  <si>
    <t>G|downstream_gene_variant|MODIFIER|Or59c|FBgn0034866|transcript|FBtr0072020.1|protein_coding||c.*1415T&gt;C|||||1402|,G|intron_variant|MODIFIER|CG43795|FBgn0264339|transcript|FBtr0331989.1|protein_coding|3/13|c.1685-3183A&gt;G||||||,G|intron_variant|MODIFIER|Or59b|FBgn0034865|transcript|FBtr0072021.1|protein_coding|1/2|c.771-16T&gt;C||||||</t>
  </si>
  <si>
    <t>C|upstream_gene_variant|MODIFIER|CG13559|FBgn0034870|transcript|FBtr0072057.1|protein_coding||c.-705T&gt;C|||||321|,C|downstream_gene_variant|MODIFIER|CG13558|FBgn0034869|transcript|FBtr0072056.1|protein_coding||c.*2306T&gt;C|||||1923|,C|intergenic_region|MODIFIER|CG13558-CG13559|FBgn0034869-FBgn0034870|intergenic_region|FBgn0034869-FBgn0034870|||n.23502625T&gt;C||||||</t>
  </si>
  <si>
    <t>T|intron_variant|MODIFIER|apt|FBgn0015903|transcript|FBtr0072066.1|protein_coding|1/4|c.22-6376A&gt;T||||||,T|intron_variant|MODIFIER|apt|FBgn0015903|transcript|FBtr0072067.1|protein_coding|2/5|c.4-6376A&gt;T||||||,T|intron_variant|MODIFIER|apt|FBgn0015903|transcript|FBtr0072068.1|protein_coding|2/5|c.-39-6376A&gt;T||||||,T|intron_variant|MODIFIER|apt|FBgn0015903|transcript|FBtr0072069.1|protein_coding|1/4|c.4-6376A&gt;T||||||,T|intron_variant|MODIFIER|apt|FBgn0015903|transcript|FBtr0072070.1|protein_coding|1/4|c.4-6376A&gt;T||||||</t>
  </si>
  <si>
    <t>A|intergenic_region|MODIFIER|CG17664-retn|FBgn0034883-FBgn0004795|intergenic_region|FBgn0034883-FBgn0004795|||n.23627189G&gt;A||||||</t>
  </si>
  <si>
    <t>A|upstream_gene_variant|MODIFIER|CR45153|FBgn0266646|transcript|FBtr0344929.1|lincRNA||n.-676C&gt;T|||||676|,A|intron_variant|MODIFIER|retn|FBgn0004795|transcript|FBtr0072073.1|protein_coding|1/11|c.88-2469G&gt;A||||||,A|intron_variant|MODIFIER|retn|FBgn0004795|transcript|FBtr0340029.1|protein_coding|1/11|c.88-2469G&gt;A||||||,A|intron_variant|MODIFIER|retn|FBgn0004795|transcript|FBtr0072072.1|protein_coding|1/11|c.88-2469G&gt;A||||||,A|intron_variant|MODIFIER|retn|FBgn0004795|transcript|FBtr0340031.1|protein_coding|1/7|c.87+6506G&gt;A||||||</t>
  </si>
  <si>
    <t>C|synonymous_variant|LOW|retn|FBgn0004795|transcript|FBtr0072073.1|protein_coding|8/12|c.1158T&gt;C|p.Asn386Asn|1726/4306|1158/2736|386/911||,C|synonymous_variant|LOW|retn|FBgn0004795|transcript|FBtr0340029.1|protein_coding|8/12|c.1137T&gt;C|p.Asn379Asn|1705/4142|1137/2715|379/904||,C|synonymous_variant|LOW|retn|FBgn0004795|transcript|FBtr0072072.1|protein_coding|8/12|c.1143T&gt;C|p.Asn381Asn|1711/4291|1143/2721|381/906||,C|synonymous_variant|LOW|retn|FBgn0004795|transcript|FBtr0340031.1|protein_coding|4/8|c.387T&gt;C|p.Asn129Asn|955/3535|387/1965|129/654||,C|synonymous_variant|LOW|retn|FBgn0004795|transcript|FBtr0340030.1|protein_coding|4/8|c.330T&gt;C|p.Asn110Asn|471/3051|330/1908|110/635||</t>
  </si>
  <si>
    <t>G|upstream_gene_variant|MODIFIER|Pde8|FBgn0266377|transcript|FBtr0344184.1|protein_coding||c.-1933A&gt;G|||||1519|,G|intron_variant|MODIFIER|Pde8|FBgn0266377|transcript|FBtr0344180.1|protein_coding|3/18|c.353-1033A&gt;G||||||,G|intron_variant|MODIFIER|Pde8|FBgn0266377|transcript|FBtr0344181.1|protein_coding|3/18|c.353-1033A&gt;G||||||,G|intron_variant|MODIFIER|Pde8|FBgn0266377|transcript|FBtr0344178.1|protein_coding|4/19|c.353-1033A&gt;G||||||,G|intron_variant|MODIFIER|Pde8|FBgn0266377|transcript|FBtr0344182.1|protein_coding|4/19|c.353-1033A&gt;G||||||,G|intron_variant|MODIFIER|Pde8|FBgn0266377|transcript|FBtr0344183.1|protein_coding|3/18|c.353-1033A&gt;G||||||,G|intron_variant|MODIFIER|Pde8|FBgn0266377|transcript|FBtr0344179.1|protein_coding|2/17|c.322+566A&gt;G||||||,G|intron_variant|MODIFIER|Pde8|FBgn0266377|transcript|FBtr0344177.1|protein_coding|1/16|c.26-1033A&gt;G||||||</t>
  </si>
  <si>
    <t>T|upstream_gene_variant|MODIFIER|Pde8|FBgn0266377|transcript|FBtr0344184.1|protein_coding||c.-1198G&gt;T|||||784|,T|intron_variant|MODIFIER|Pde8|FBgn0266377|transcript|FBtr0344180.1|protein_coding|3/18|c.353-298G&gt;T||||||,T|intron_variant|MODIFIER|Pde8|FBgn0266377|transcript|FBtr0344181.1|protein_coding|3/18|c.353-298G&gt;T||||||,T|intron_variant|MODIFIER|Pde8|FBgn0266377|transcript|FBtr0344178.1|protein_coding|4/19|c.353-298G&gt;T||||||,T|intron_variant|MODIFIER|Pde8|FBgn0266377|transcript|FBtr0344182.1|protein_coding|4/19|c.353-298G&gt;T||||||,T|intron_variant|MODIFIER|Pde8|FBgn0266377|transcript|FBtr0344183.1|protein_coding|3/18|c.353-298G&gt;T||||||,T|intron_variant|MODIFIER|Pde8|FBgn0266377|transcript|FBtr0344179.1|protein_coding|2/17|c.323-298G&gt;T||||||,T|intron_variant|MODIFIER|Pde8|FBgn0266377|transcript|FBtr0344177.1|protein_coding|1/16|c.26-298G&gt;T||||||</t>
  </si>
  <si>
    <t>T|synonymous_variant|LOW|St1|FBgn0034887|transcript|FBtr0114541.1|protein_coding|2/3|c.597C&gt;T|p.Phe199Phe|678/1206|597/1017|199/338||,T|upstream_gene_variant|MODIFIER|St3|FBgn0265052|transcript|FBtr0336680.1|protein_coding||c.-1033C&gt;T|||||1013|,T|upstream_gene_variant|MODIFIER|St3|FBgn0265052|transcript|FBtr0336679.1|protein_coding||c.-1033C&gt;T|||||1013|,T|upstream_gene_variant|MODIFIER|St3|FBgn0265052|transcript|FBtr0336678.1|protein_coding||c.-1033C&gt;T|||||1013|,T|downstream_gene_variant|MODIFIER|Pde8|FBgn0266377|transcript|FBtr0344178.1|protein_coding||c.*3675C&gt;T|||||1520|,T|downstream_gene_variant|MODIFIER|Pde8|FBgn0266377|transcript|FBtr0344182.1|protein_coding||c.*3675C&gt;T|||||1520|,T|downstream_gene_variant|MODIFIER|Pde8|FBgn0266377|transcript|FBtr0344183.1|protein_coding||c.*3675C&gt;T|||||1520|</t>
  </si>
  <si>
    <t>C|synonymous_variant|LOW|St1|FBgn0034887|transcript|FBtr0114541.1|protein_coding|2/3|c.600G&gt;C|p.Thr200Thr|681/1206|600/1017|200/338||,C|upstream_gene_variant|MODIFIER|St3|FBgn0265052|transcript|FBtr0336680.1|protein_coding||c.-1030G&gt;C|||||1010|,C|upstream_gene_variant|MODIFIER|St3|FBgn0265052|transcript|FBtr0336679.1|protein_coding||c.-1030G&gt;C|||||1010|,C|upstream_gene_variant|MODIFIER|St3|FBgn0265052|transcript|FBtr0336678.1|protein_coding||c.-1030G&gt;C|||||1010|,C|downstream_gene_variant|MODIFIER|Pde8|FBgn0266377|transcript|FBtr0344178.1|protein_coding||c.*3678G&gt;C|||||1523|,C|downstream_gene_variant|MODIFIER|Pde8|FBgn0266377|transcript|FBtr0344182.1|protein_coding||c.*3678G&gt;C|||||1523|,C|downstream_gene_variant|MODIFIER|Pde8|FBgn0266377|transcript|FBtr0344183.1|protein_coding||c.*3678G&gt;C|||||1523|</t>
  </si>
  <si>
    <t>G|synonymous_variant|LOW|St1|FBgn0034887|transcript|FBtr0114541.1|protein_coding|2/3|c.603C&gt;G|p.Pro201Pro|684/1206|603/1017|201/338||,G|upstream_gene_variant|MODIFIER|St3|FBgn0265052|transcript|FBtr0336680.1|protein_coding||c.-1027C&gt;G|||||1007|,G|upstream_gene_variant|MODIFIER|St3|FBgn0265052|transcript|FBtr0336679.1|protein_coding||c.-1027C&gt;G|||||1007|,G|upstream_gene_variant|MODIFIER|St3|FBgn0265052|transcript|FBtr0336678.1|protein_coding||c.-1027C&gt;G|||||1007|,G|downstream_gene_variant|MODIFIER|Pde8|FBgn0266377|transcript|FBtr0344178.1|protein_coding||c.*3681C&gt;G|||||1526|,G|downstream_gene_variant|MODIFIER|Pde8|FBgn0266377|transcript|FBtr0344182.1|protein_coding||c.*3681C&gt;G|||||1526|,G|downstream_gene_variant|MODIFIER|Pde8|FBgn0266377|transcript|FBtr0344183.1|protein_coding||c.*3681C&gt;G|||||1526|</t>
  </si>
  <si>
    <t>G|synonymous_variant|LOW|CG30183|FBgn0050183|transcript|FBtr0072099.1|protein_coding|5/8|c.2754G&gt;C|p.Ser918Ser|2903/4913|2754/4668|918/1555||,G|synonymous_variant|LOW|CG30183|FBgn0050183|transcript|FBtr0345467.1|protein_coding|5/8|c.2754G&gt;C|p.Ser918Ser|2903/5461|2754/4668|918/1555||,G|upstream_gene_variant|MODIFIER|angel|FBgn0016762|transcript|FBtr0072083.1|protein_coding||c.-1031C&gt;G|||||916|</t>
  </si>
  <si>
    <t>T|upstream_gene_variant|MODIFIER|Sesn|FBgn0034897|transcript|FBtr0072087.1|protein_coding||c.-10225C&gt;T|||||1300|,T|upstream_gene_variant|MODIFIER|Sesn|FBgn0034897|transcript|FBtr0113113.1|protein_coding||c.-10225C&gt;T|||||1300|,T|upstream_gene_variant|MODIFIER|Sesn|FBgn0034897|transcript|FBtr0343268.1|protein_coding||c.-16488C&gt;T|||||1300|,T|upstream_gene_variant|MODIFIER|Sesn|FBgn0034897|transcript|FBtr0113114.1|protein_coding||c.-10225C&gt;T|||||1300|,T|intergenic_region|MODIFIER|CR45326-Sesn|FBgn0266865-FBgn0034897|intergenic_region|FBgn0266865-FBgn0034897|||n.23712600C&gt;T||||||</t>
  </si>
  <si>
    <t>G|upstream_gene_variant|MODIFIER|Sesn|FBgn0034897|transcript|FBtr0072087.1|protein_coding||c.-9655T&gt;G|||||730|,G|upstream_gene_variant|MODIFIER|Sesn|FBgn0034897|transcript|FBtr0113113.1|protein_coding||c.-9655T&gt;G|||||730|,G|upstream_gene_variant|MODIFIER|Sesn|FBgn0034897|transcript|FBtr0343268.1|protein_coding||c.-15918T&gt;G|||||730|,G|upstream_gene_variant|MODIFIER|Sesn|FBgn0034897|transcript|FBtr0113114.1|protein_coding||c.-9655T&gt;G|||||730|,G|intergenic_region|MODIFIER|CR45326-Sesn|FBgn0266865-FBgn0034897|intergenic_region|FBgn0266865-FBgn0034897|||n.23713170T&gt;G||||||</t>
  </si>
  <si>
    <t>T|upstream_gene_variant|MODIFIER|Sesn|FBgn0034897|transcript|FBtr0072087.1|protein_coding||c.-9477C&gt;T|||||552|,T|upstream_gene_variant|MODIFIER|Sesn|FBgn0034897|transcript|FBtr0113113.1|protein_coding||c.-9477C&gt;T|||||552|,T|upstream_gene_variant|MODIFIER|Sesn|FBgn0034897|transcript|FBtr0343268.1|protein_coding||c.-15740C&gt;T|||||552|,T|upstream_gene_variant|MODIFIER|Sesn|FBgn0034897|transcript|FBtr0113114.1|protein_coding||c.-9477C&gt;T|||||552|,T|intergenic_region|MODIFIER|CR45326-Sesn|FBgn0266865-FBgn0034897|intergenic_region|FBgn0266865-FBgn0034897|||n.23713348C&gt;T||||||</t>
  </si>
  <si>
    <t>T|missense_variant|MODERATE|CG11300|FBgn0034901|transcript|FBtr0072090.1|protein_coding|1/1|c.124C&gt;T|p.Pro42Ser|158/581|124/474|42/157||,T|upstream_gene_variant|MODIFIER|CG5532|FBgn0034902|transcript|FBtr0072091.1|protein_coding||c.-758C&gt;T|||||682|,T|upstream_gene_variant|MODIFIER|CG5532|FBgn0034902|transcript|FBtr0345535.1|protein_coding||c.-758C&gt;T|||||682|,T|downstream_gene_variant|MODIFIER|CG12491|FBgn0034900|transcript|FBtr0072089.1|protein_coding||c.*914C&gt;T|||||847|,T|downstream_gene_variant|MODIFIER|CG9850|FBgn0034903|transcript|FBtr0290120.1|protein_coding||c.*3699G&gt;A|||||1405|,T|downstream_gene_variant|MODIFIER|CG9850|FBgn0034903|transcript|FBtr0100329.1|protein_coding||c.*2259G&gt;A|||||1642|,T|downstream_gene_variant|MODIFIER|CG9850|FBgn0034903|transcript|FBtr0310328.1|protein_coding||c.*2237G&gt;A|||||1642|,T|downstream_gene_variant|MODIFIER|CG9850|FBgn0034903|transcript|FBtr0310329.1|protein_coding||c.*3699G&gt;A|||||1642|,T|downstream_gene_variant|MODIFIER|CG9850|FBgn0034903|transcript|FBtr0310330.1|protein_coding||c.*2259G&gt;A|||||1642|</t>
  </si>
  <si>
    <t>G|intron_variant|MODIFIER|CG9850|FBgn0034903|transcript|FBtr0290120.1|protein_coding|7/14|c.1111-2030T&gt;C||||||,G|intron_variant|MODIFIER|CG9850|FBgn0034903|transcript|FBtr0100329.1|protein_coding|7/13|c.1111-2030T&gt;C||||||,G|intron_variant|MODIFIER|CG9850|FBgn0034903|transcript|FBtr0310328.1|protein_coding|7/14|c.1111-2030T&gt;C||||||,G|intron_variant|MODIFIER|CG9850|FBgn0034903|transcript|FBtr0310329.1|protein_coding|7/14|c.1111-2030T&gt;C||||||,G|intron_variant|MODIFIER|CG9850|FBgn0034903|transcript|FBtr0310330.1|protein_coding|7/13|c.1111-2030T&gt;C||||||</t>
  </si>
  <si>
    <t>A|intron_variant|MODIFIER|CG9850|FBgn0034903|transcript|FBtr0290120.1|protein_coding|3/14|c.516+2003G&gt;T||||||,A|intron_variant|MODIFIER|CG9850|FBgn0034903|transcript|FBtr0100329.1|protein_coding|3/13|c.516+2003G&gt;T||||||,A|intron_variant|MODIFIER|CG9850|FBgn0034903|transcript|FBtr0310328.1|protein_coding|3/14|c.516+2003G&gt;T||||||,A|intron_variant|MODIFIER|CG9850|FBgn0034903|transcript|FBtr0310329.1|protein_coding|3/14|c.516+2003G&gt;T||||||,A|intron_variant|MODIFIER|CG9850|FBgn0034903|transcript|FBtr0310330.1|protein_coding|3/13|c.516+2003G&gt;T||||||</t>
  </si>
  <si>
    <t>C|upstream_gene_variant|MODIFIER|CG4797|FBgn0034909|transcript|FBtr0072239.1|protein_coding||c.-723A&gt;G|||||460|,C|upstream_gene_variant|MODIFIER|CG5549|FBgn0034911|transcript|FBtr0301162.1|protein_coding||c.-11209T&gt;C|||||1567|,C|intergenic_region|MODIFIER|CG4797-CG5549|FBgn0034909-FBgn0034911|intergenic_region|FBgn0034909-FBgn0034911|||n.23818787T&gt;C||||||</t>
  </si>
  <si>
    <t>G|synonymous_variant|LOW|Ca-P60A|FBgn0263006|transcript|FBtr0072211.1|protein_coding|5/9|c.660T&gt;C|p.Arg220Arg|750/3269|660/3063|220/1020||,G|synonymous_variant|LOW|Ca-P60A|FBgn0263006|transcript|FBtr0343281.1|protein_coding|4/9|c.660T&gt;C|p.Arg220Arg|1320/6306|660/3000|220/999||,G|synonymous_variant|LOW|Ca-P60A|FBgn0263006|transcript|FBtr0072215.1|protein_coding|4/9|c.660T&gt;C|p.Arg220Arg|1320/3890|660/3009|220/1002||,G|synonymous_variant|LOW|Ca-P60A|FBgn0263006|transcript|FBtr0072216.1|protein_coding|5/9|c.660T&gt;C|p.Arg220Arg|876/5028|660/3063|220/1020||,G|synonymous_variant|LOW|Ca-P60A|FBgn0263006|transcript|FBtr0072217.1|protein_coding|5/9|c.660T&gt;C|p.Arg220Arg|876/3395|660/3063|220/1020||,G|synonymous_variant|LOW|Ca-P60A|FBgn0263006|transcript|FBtr0072218.1|protein_coding|4/8|c.660T&gt;C|p.Arg220Arg|1320/3839|660/3063|220/1020||,G|synonymous_variant|LOW|Ca-P60A|FBgn0263006|transcript|FBtr0072214.1|protein_coding|5/9|c.660T&gt;C|p.Arg220Arg|740/3259|660/3063|220/1020||,G|synonymous_variant|LOW|Ca-P60A|FBgn0263006|transcript|FBtr0072213.1|protein_coding|5/9|c.660T&gt;C|p.Arg220Arg|866/3385|660/3063|220/1020||,G|synonymous_variant|LOW|Ca-P60A|FBgn0263006|transcript|FBtr0072212.1|protein_coding|5/9|c.660T&gt;C|p.Arg220Arg|791/3310|660/3063|220/1020||</t>
  </si>
  <si>
    <t>G|synonymous_variant|LOW|MAN1|FBgn0034962|transcript|FBtr0072166.1|protein_coding|2/2|c.537A&gt;G|p.Val179Val|755/2228|537/1953|179/650||,G|synonymous_variant|LOW|MAN1|FBgn0034962|transcript|FBtr0345949.1|protein_coding|2/2|c.537A&gt;G|p.Val179Val|1006/2479|537/1953|179/650||,G|synonymous_variant|LOW|MAN1|FBgn0034962|transcript|FBtr0072167.1|protein_coding|2/2|c.537A&gt;G|p.Val179Val|743/2216|537/1953|179/650||,G|upstream_gene_variant|MODIFIER|Chi|FBgn0013764|transcript|FBtr0072192.1|protein_coding||c.-1534T&gt;C|||||1466|,G|upstream_gene_variant|MODIFIER|Chi|FBgn0013764|transcript|FBtr0072191.1|protein_coding||c.-1697T&gt;C|||||1291|,G|downstream_gene_variant|MODIFIER|Not11|FBgn0034963|transcript|FBtr0072190.1|protein_coding||c.*1549T&gt;C|||||1486|,G|downstream_gene_variant|MODIFIER|Not11|FBgn0034963|transcript|FBtr0072189.1|protein_coding||c.*1549T&gt;C|||||1486|,G|downstream_gene_variant|MODIFIER|Not11|FBgn0034963|transcript|FBtr0343345.1|protein_coding||c.*1549T&gt;C|||||1486|</t>
  </si>
  <si>
    <t>C|upstream_gene_variant|MODIFIER|tsr|FBgn0011726|transcript|FBtr0072188.1|protein_coding||c.-1800T&gt;G|||||1663|,C|upstream_gene_variant|MODIFIER|sei|FBgn0003353|transcript|FBtr0072169.1|protein_coding||c.-963A&gt;C|||||735|,C|upstream_gene_variant|MODIFIER|sei|FBgn0003353|transcript|FBtr0072170.1|protein_coding||c.-963A&gt;C|||||735|,C|intron_variant|MODIFIER|gammaSnap1|FBgn0028552|transcript|FBtr0072187.1|protein_coding|2/6|c.134-18T&gt;G||||||,C|intron_variant|MODIFIER|sei|FBgn0003353|transcript|FBtr0343342.1|protein_coding|2/15|c.-9+465A&gt;C||||||</t>
  </si>
  <si>
    <t>G|downstream_gene_variant|MODIFIER|ppk29|FBgn0034965|transcript|FBtr0289967.1|protein_coding||c.*1044G&gt;C|||||932|,G|downstream_gene_variant|MODIFIER|ppk29|FBgn0034965|transcript|FBtr0289968.1|protein_coding||c.*1643G&gt;C|||||932|,G|downstream_gene_variant|MODIFIER|ppk29|FBgn0034965|transcript|FBtr0289969.1|protein_coding||c.*1643G&gt;C|||||932|,G|downstream_gene_variant|MODIFIER|ppk29|FBgn0034965|transcript|FBtr0289970.1|protein_coding||c.*1044G&gt;C|||||932|,G|downstream_gene_variant|MODIFIER|ppk29|FBgn0034965|transcript|FBtr0343344.1|protein_coding||c.*1323G&gt;C|||||932|,G|intron_variant|MODIFIER|sei|FBgn0003353|transcript|FBtr0072169.1|protein_coding|11/14|c.2000+13C&gt;G||||||,G|intron_variant|MODIFIER|sei|FBgn0003353|transcript|FBtr0343342.1|protein_coding|12/15|c.2000+13C&gt;G||||||,G|intron_variant|MODIFIER|sei|FBgn0003353|transcript|FBtr0072170.1|protein_coding|11/14|c.2000+13C&gt;G||||||</t>
  </si>
  <si>
    <t>G|upstream_gene_variant|MODIFIER|ocm|FBgn0266083|transcript|FBtr0072260.1|protein_coding||c.-957A&gt;G|||||238|,G|upstream_gene_variant|MODIFIER|ocm|FBgn0266083|transcript|FBtr0343436.1|protein_coding||c.-957A&gt;G|||||876|,G|downstream_gene_variant|MODIFIER|snoRNA:Me28S-G1083c|FBgn0082933|transcript|FBtr0113533.1|snoRNA||n.*1996A&gt;G|||||1996|,G|downstream_gene_variant|MODIFIER|snoRNA:Me28S-G1083d|FBgn0082932|transcript|FBtr0113534.1|snoRNA||n.*1757A&gt;G|||||1757|,G|downstream_gene_variant|MODIFIER|snoRNA:Or-CD9a|FBgn0261973|transcript|FBtr0303791.1|snoRNA||n.*1479A&gt;G|||||1479|,G|downstream_gene_variant|MODIFIER|snoRNA:Or-CD9b|FBgn0261974|transcript|FBtr0303792.1|snoRNA||n.*1249A&gt;G|||||1249|,G|downstream_gene_variant|MODIFIER|Nop60B|FBgn0259937|transcript|FBtr0100213.1|protein_coding||c.*10296A&gt;G|||||1058|,G|downstream_gene_variant|MODIFIER|Nop60B|FBgn0259937|transcript|FBtr0300227.1|protein_coding||c.*10296A&gt;G|||||1058|,G|downstream_gene_variant|MODIFIER|Nop60B|FBgn0259937|transcript|FBtr0300861.1|protein_coding||c.*10296A&gt;G|||||1058|,G|downstream_gene_variant|MODIFIER|Nop60B|FBgn0259937|transcript|FBtr0304599.1|protein_coding||c.*1874A&gt;G|||||1058|,G|intron_variant|MODIFIER|ocm|FBgn0266083|transcript|FBtr0303783.1|protein_coding|1/5|c.-2+525A&gt;G||||||</t>
  </si>
  <si>
    <t>T|intergenic_region|MODIFIER|CG13577-nvy|FBgn0034998-FBgn0005636|intergenic_region|FBgn0034998-FBgn0005636|||n.24272563C&gt;T||||||</t>
  </si>
  <si>
    <t>C|intergenic_region|MODIFIER|betaTub60D-CR44810|FBgn0003888-FBgn0266045|intergenic_region|FBgn0003888-FBgn0266045|||n.24318756T&gt;C||||||</t>
  </si>
  <si>
    <t>A|non_coding_exon_variant|MODIFIER|CR44810|FBgn0266045|transcript|FBtr0343306.1|lincRNA|1/4|n.74G&gt;A||||||</t>
  </si>
  <si>
    <t>A|synonymous_variant|LOW|slbo|FBgn0005638|transcript|FBtr0072272.1|protein_coding|1/1|c.366C&gt;T|p.Asp122Asp|903/2786|366/1350|122/449||,A|synonymous_variant|LOW|slbo|FBgn0005638|transcript|FBtr0339359.1|protein_coding|1/1|c.366C&gt;T|p.Asp122Asp|698/2581|366/1350|122/449||,A|downstream_gene_variant|MODIFIER|CR44282|FBgn0265309|transcript|FBtr0339358.1|lincRNA||n.*1380C&gt;T|||||1380|</t>
  </si>
  <si>
    <t>C|downstream_gene_variant|MODIFIER|CG4563|FBgn0035006|transcript|FBtr0072355.1|protein_coding||c.*1745C&gt;G|||||1628|,C|intergenic_region|MODIFIER|CG3483-CG4563|FBgn0035005-FBgn0035006|intergenic_region|FBgn0035005-FBgn0035006|||n.24449456G&gt;C||||||</t>
  </si>
  <si>
    <t>G|intergenic_region|MODIFIER|CG4781-CG3663|FBgn0035043-FBgn0035044|intergenic_region|FBgn0035043-FBgn0035044|||n.24659384A&gt;G||||||</t>
  </si>
  <si>
    <t>T|3_prime_UTR_variant|MODIFIER|Mid1|FBgn0053988|transcript|FBtr0331983.1|protein_coding|6/6|c.*469T&gt;A|||||469|,T|downstream_gene_variant|MODIFIER|Mid1|FBgn0053988|transcript|FBtr0100033.1|protein_coding||c.*469T&gt;A|||||70|</t>
  </si>
  <si>
    <t>C|splice_region_variant&amp;intron_variant|LOW|CG3894|FBgn0035059|transcript|FBtr0300130.1|protein_coding|3/3|c.854-8T&gt;C||||||,C|downstream_gene_variant|MODIFIER|GstE12|FBgn0027590|transcript|FBtr0072436.1|protein_coding||c.*699A&gt;G|||||576|,C|downstream_gene_variant|MODIFIER|GstE12|FBgn0027590|transcript|FBtr0305309.1|protein_coding||c.*699A&gt;G|||||576|,C|downstream_gene_variant|MODIFIER|GstE12|FBgn0027590|transcript|FBtr0343496.1|protein_coding||c.*699A&gt;G|||||602|,C|downstream_gene_variant|MODIFIER|GstE12|FBgn0027590|transcript|FBtr0305310.1|protein_coding||c.*699A&gt;G|||||602|</t>
  </si>
  <si>
    <t>G|3_prime_UTR_variant|MODIFIER|CG3611|FBgn0035069|transcript|FBtr0339275.1|protein_coding|2/2|c.*417A&gt;G|||||417|,G|3_prime_UTR_variant|MODIFIER|CG3611|FBgn0035069|transcript|FBtr0345679.1|protein_coding|2/2|c.*417A&gt;G|||||417|,G|downstream_gene_variant|MODIFIER|CG12849|FBgn0035068|transcript|FBtr0072376.1|protein_coding||c.*1279A&gt;G|||||1279|,G|downstream_gene_variant|MODIFIER|CG3611|FBgn0035069|transcript|FBtr0072377.1|protein_coding||c.*417A&gt;G|||||330|</t>
  </si>
  <si>
    <t>T|missense_variant|MODERATE|CG44247|FBgn0265182|transcript|FBtr0339097.1|protein_coding|2/3|c.824C&gt;T|p.Pro275Leu|1337/2696|824/1611|275/536||,T|missense_variant|MODERATE|CG44247|FBgn0265182|transcript|FBtr0339098.1|protein_coding|2/3|c.824C&gt;T|p.Pro275Leu|1337/3629|824/1611|275/536||</t>
  </si>
  <si>
    <t>T|3_prime_UTR_variant|MODIFIER|NKAIN|FBgn0085442|transcript|FBtr0301847.1|protein_coding|7/7|c.*288G&gt;T|||||288|,T|3_prime_UTR_variant|MODIFIER|NKAIN|FBgn0085442|transcript|FBtr0301848.1|protein_coding|7/7|c.*288G&gt;T|||||288|,T|3_prime_UTR_variant|MODIFIER|NKAIN|FBgn0085442|transcript|FBtr0301849.1|protein_coding|7/7|c.*288G&gt;T|||||288|,T|3_prime_UTR_variant|MODIFIER|NKAIN|FBgn0085442|transcript|FBtr0305056.1|protein_coding|6/7|c.*288G&gt;T|||||288|,T|downstream_gene_variant|MODIFIER|NKAIN|FBgn0085442|transcript|FBtr0301850.1|protein_coding||c.*2474G&gt;T|||||1871|,T|intron_variant|MODIFIER|NKAIN|FBgn0085442|transcript|FBtr0301851.1|protein_coding|6/6|c.533-965G&gt;T||||||,T|intron_variant|MODIFIER|NKAIN|FBgn0085442|transcript|FBtr0343497.1|protein_coding|7/7|c.588-965G&gt;T||||||</t>
  </si>
  <si>
    <t>T|upstream_gene_variant|MODIFIER|Tpc2|FBgn0035078|transcript|FBtr0304800.1|protein_coding||c.-1487T&gt;A|||||1257|,T|downstream_gene_variant|MODIFIER|RpL41|FBgn0066084|transcript|FBtr0100231.1|protein_coding||c.*1732T&gt;A|||||1425|,T|intron_variant|MODIFIER|NaCP60E|FBgn0085434|transcript|FBtr0330240.1|protein_coding|4/27|c.249+936A&gt;T||||||,T|intron_variant|MODIFIER|NaCP60E|FBgn0085434|transcript|FBtr0308342.1|protein_coding|4/27|c.249+936A&gt;T||||||,T|intron_variant|MODIFIER|NaCP60E|FBgn0085434|transcript|FBtr0308343.1|protein_coding|4/27|c.249+936A&gt;T||||||,T|intron_variant|MODIFIER|NaCP60E|FBgn0085434|transcript|FBtr0308346.1|protein_coding|4/28|c.249+936A&gt;T||||||,T|intron_variant|MODIFIER|NaCP60E|FBgn0085434|transcript|FBtr0308347.1|protein_coding|4/26|c.249+936A&gt;T||||||,T|intron_variant|MODIFIER|NaCP60E|FBgn0085434|transcript|FBtr0333815.1|protein_coding|4/26|c.249+936A&gt;T||||||,T|intron_variant|MODIFIER|NaCP60E|FBgn0085434|transcript|FBtr0333816.1|protein_coding|4/23|c.249+936A&gt;T||||||,T|intron_variant|MODIFIER|NaCP60E|FBgn0085434|transcript|FBtr0333817.1|protein_coding|4/26|c.249+936A&gt;T||||||,T|intron_variant|MODIFIER|NaCP60E|FBgn0085434|transcript|FBtr0308345.1|protein_coding|4/27|c.249+936A&gt;T||||||</t>
  </si>
  <si>
    <t>A|intron_variant|MODIFIER|CG30427|FBgn0043792|transcript|FBtr0072413.1|protein_coding|1/7|c.-4-397C&gt;T||||||,A|intron_variant|MODIFIER|CG30427|FBgn0043792|transcript|FBtr0309244.1|protein_coding|1/7|c.-4-397C&gt;T||||||,A|intron_variant|MODIFIER|CG30427|FBgn0043792|transcript|FBtr0300956.1|protein_coding|1/10|c.-4-397C&gt;T||||||,A|intron_variant|MODIFIER|CG30427|FBgn0043792|transcript|FBtr0300957.1|protein_coding|1/6|c.-4-397C&gt;T||||||,A|intron_variant|MODIFIER|CG30427|FBgn0043792|transcript|FBtr0072414.1|protein_coding|1/6|c.-4-397C&gt;T||||||,A|intron_variant|MODIFIER|CG30427|FBgn0043792|transcript|FBtr0072416.1|protein_coding|1/6|c.-4-397C&gt;T||||||,A|intron_variant|MODIFIER|CG30427|FBgn0043792|transcript|FBtr0072415.1|protein_coding|1/6|c.-4-397C&gt;T||||||</t>
  </si>
  <si>
    <t>A|5_prime_UTR_variant|MODIFIER|Tina-1|FBgn0035083|transcript|FBtr0100389.1|protein_coding|1/2|c.-735G&gt;T|||||735|,A|upstream_gene_variant|MODIFIER|CG2811|FBgn0035082|transcript|FBtr0072412.1|protein_coding||c.-1548G&gt;T|||||1459|,A|upstream_gene_variant|MODIFIER|CG2811|FBgn0035082|transcript|FBtr0345515.1|protein_coding||c.-1566G&gt;T|||||1562|,A|upstream_gene_variant|MODIFIER|CG2811|FBgn0035082|transcript|FBtr0309243.1|protein_coding||c.-1548G&gt;T|||||1459|,A|downstream_gene_variant|MODIFIER|CG15861|FBgn0035084|transcript|FBtr0072410.1|protein_coding||c.*1721G&gt;T|||||1450|,A|downstream_gene_variant|MODIFIER|CG15861|FBgn0035084|transcript|FBtr0343512.1|protein_coding||c.*1721G&gt;T|||||1450|,A|intron_variant|MODIFIER|Tina-1|FBgn0035083|transcript|FBtr0072411.1|protein_coding|1/2|c.15+308G&gt;T||||||</t>
  </si>
  <si>
    <t>A|intron_variant|MODIFIER|gsb-n|FBgn0001147|transcript|FBtr0072461.1|protein_coding|3/4|c.485-2325C&gt;T||||||</t>
  </si>
  <si>
    <t>C|downstream_gene_variant|MODIFIER|gol|FBgn0004919|transcript|FBtr0300179.1|protein_coding||c.*1575A&gt;G|||||1419|,C|downstream_gene_variant|MODIFIER|gol|FBgn0004919|transcript|FBtr0072459.1|protein_coding||c.*2058A&gt;G|||||1419|,C|downstream_gene_variant|MODIFIER|gol|FBgn0004919|transcript|FBtr0306330.1|protein_coding||c.*3710A&gt;G|||||1419|,C|intergenic_region|MODIFIER|gsb-gol|FBgn0001148-FBgn0004919|intergenic_region|FBgn0001148-FBgn0004919|||n.25071208T&gt;C||||||</t>
  </si>
  <si>
    <t>C|intron_variant|MODIFIER|lov|FBgn0266129|transcript|FBtr0330231.1|protein_coding|2/3|c.2183-360A&gt;G||||||,C|intron_variant|MODIFIER|lov|FBgn0266129|transcript|FBtr0072458.1|protein_coding|2/3|c.2183-360A&gt;G||||||,C|intron_variant|MODIFIER|lov|FBgn0266129|transcript|FBtr0072457.1|protein_coding|2/3|c.2183-360A&gt;G||||||,C|intron_variant|MODIFIER|lov|FBgn0266129|transcript|FBtr0100126.1|protein_coding|2/3|c.2183-360A&gt;G||||||,C|intron_variant|MODIFIER|lov|FBgn0266129|transcript|FBtr0343605.1|protein_coding|3/4|c.2183-360A&gt;G||||||</t>
  </si>
  <si>
    <t>G|missense_variant|MODERATE|lov|FBgn0266129|transcript|FBtr0330231.1|protein_coding|2/4|c.369G&gt;C|p.Gln123His|558/3826|369/3432|123/1143||,G|missense_variant|MODERATE|lov|FBgn0266129|transcript|FBtr0072458.1|protein_coding|2/4|c.369G&gt;C|p.Gln123His|597/4497|369/3141|123/1046||,G|missense_variant|MODERATE|lov|FBgn0266129|transcript|FBtr0072457.1|protein_coding|2/4|c.369G&gt;C|p.Gln123His|558/4458|369/3141|123/1046||,G|missense_variant|MODERATE|lov|FBgn0266129|transcript|FBtr0100126.1|protein_coding|2/4|c.369G&gt;C|p.Gln123His|812/4712|369/3141|123/1046||,G|missense_variant|MODERATE|lov|FBgn0266129|transcript|FBtr0343605.1|protein_coding|3/5|c.369G&gt;C|p.Gln123His|917/4185|369/3141|123/1046||</t>
  </si>
  <si>
    <t>T|intron_variant|MODIFIER|lov|FBgn0266129|transcript|FBtr0343605.1|protein_coding|2/4|c.-36-11676T&gt;A||||||</t>
  </si>
  <si>
    <t>G|intron_variant|MODIFIER|lov|FBgn0266129|transcript|FBtr0343605.1|protein_coding|2/4|c.-36-14118G&gt;C||||||</t>
  </si>
  <si>
    <t>G|intron_variant|MODIFIER|lov|FBgn0266129|transcript|FBtr0343605.1|protein_coding|2/4|c.-36-14709T&gt;C||||||</t>
  </si>
  <si>
    <t>G|intron_variant|MODIFIER|lov|FBgn0266129|transcript|FBtr0343605.1|protein_coding|2/4|c.-36-17732G&gt;C||||||</t>
  </si>
  <si>
    <t>A|intron_variant|MODIFIER|lov|FBgn0266129|transcript|FBtr0343605.1|protein_coding|2/4|c.-36-20674A&gt;T||||||</t>
  </si>
  <si>
    <t>A|intron_variant|MODIFIER|lov|FBgn0266129|transcript|FBtr0343605.1|protein_coding|2/4|c.-37+19994G&gt;T||||||</t>
  </si>
  <si>
    <t>C|3_prime_UTR_variant|MODIFIER|CG34038|FBgn0054038|transcript|FBtr0299878.1|protein_coding|4/4|c.*87T&gt;C|||||87|,C|3_prime_UTR_variant|MODIFIER|CG34038|FBgn0054038|transcript|FBtr0307197.1|protein_coding|4/4|c.*87T&gt;C|||||87|</t>
  </si>
  <si>
    <t>C|missense_variant|MODERATE|CG9380|FBgn0035094|transcript|FBtr0333173.1|protein_coding|2/6|c.167A&gt;G|p.Asp56Gly|228/2668|167/2553|56/850||,C|missense_variant|MODERATE|CG9380|FBgn0035094|transcript|FBtr0333170.1|protein_coding|2/7|c.167A&gt;G|p.Asp56Gly|228/2745|167/2523|56/840||,C|missense_variant|MODERATE|CG9380|FBgn0035094|transcript|FBtr0333171.1|protein_coding|2/7|c.167A&gt;G|p.Asp56Gly|472/2989|167/2523|56/840||,C|missense_variant|MODERATE|CG9380|FBgn0035094|transcript|FBtr0333172.1|protein_coding|4/9|c.167A&gt;G|p.Asp56Gly|1033/3550|167/2523|56/840||</t>
  </si>
  <si>
    <t>A|intron_variant|MODIFIER|CG9380|FBgn0035094|transcript|FBtr0333172.1|protein_coding|3/8|c.-30+8960C&gt;T||||||</t>
  </si>
  <si>
    <t>A|intron_variant|MODIFIER|CG9380|FBgn0035094|transcript|FBtr0333172.1|protein_coding|2/8|c.-150-10316C&gt;T||||||</t>
  </si>
  <si>
    <t>C|downstream_gene_variant|MODIFIER|Kr|FBgn0001325|transcript|FBtr0333162.1|protein_coding||c.*3105T&gt;C|||||544|,C|intron_variant|MODIFIER|CG9380|FBgn0035094|transcript|FBtr0333172.1|protein_coding|2/8|c.-151+11491A&gt;G||||||</t>
  </si>
  <si>
    <t>C|intron_variant|MODIFIER|CG9380|FBgn0035094|transcript|FBtr0333172.1|protein_coding|2/8|c.-151+3389A&gt;G||||||</t>
  </si>
  <si>
    <t>G|intron_variant|MODIFIER|CG9380|FBgn0035094|transcript|FBtr0333172.1|protein_coding|1/8|c.-556-538T&gt;C||||||</t>
  </si>
  <si>
    <t>C|downstream_gene_variant|MODIFIER|CG30429|FBgn0050429|transcript|FBtr0072450.1|protein_coding||c.*955A&gt;C|||||875|,C|downstream_gene_variant|MODIFIER|CG33680|FBgn0053680|transcript|FBtr0091660.1|protein_coding||c.*548T&gt;G|||||548|,C|intron_variant|MODIFIER|CG9380|FBgn0035094|transcript|FBtr0333172.1|protein_coding|1/8|c.-556-4625T&gt;G||||||</t>
  </si>
  <si>
    <t>T|downstream_gene_variant|MODIFIER|CG30429|FBgn0050429|transcript|FBtr0072450.1|protein_coding||c.*968G&gt;T|||||888|,T|downstream_gene_variant|MODIFIER|CG33680|FBgn0053680|transcript|FBtr0091660.1|protein_coding||c.*535C&gt;A|||||535|,T|intron_variant|MODIFIER|CG9380|FBgn0035094|transcript|FBtr0333172.1|protein_coding|1/8|c.-556-4638C&gt;A||||||</t>
  </si>
  <si>
    <t>G|downstream_gene_variant|MODIFIER|CG30429|FBgn0050429|transcript|FBtr0072450.1|protein_coding||c.*989A&gt;G|||||909|,G|downstream_gene_variant|MODIFIER|CG33680|FBgn0053680|transcript|FBtr0091660.1|protein_coding||c.*514T&gt;C|||||514|,G|intron_variant|MODIFIER|CG9380|FBgn0035094|transcript|FBtr0333172.1|protein_coding|1/8|c.-556-4659T&gt;C||||||</t>
  </si>
  <si>
    <t>T|downstream_gene_variant|MODIFIER|CG30429|FBgn0050429|transcript|FBtr0072450.1|protein_coding||c.*1112G&gt;T|||||1032|,T|downstream_gene_variant|MODIFIER|CG33680|FBgn0053680|transcript|FBtr0091660.1|protein_coding||c.*391C&gt;A|||||391|,T|intron_variant|MODIFIER|CG9380|FBgn0035094|transcript|FBtr0333172.1|protein_coding|1/8|c.-556-4782C&gt;A||||||</t>
  </si>
  <si>
    <t>T|downstream_gene_variant|MODIFIER|CG30429|FBgn0050429|transcript|FBtr0072450.1|protein_coding||c.*1147G&gt;T|||||1067|,T|downstream_gene_variant|MODIFIER|CG33680|FBgn0053680|transcript|FBtr0091660.1|protein_coding||c.*356C&gt;A|||||356|,T|intron_variant|MODIFIER|CG9380|FBgn0035094|transcript|FBtr0333172.1|protein_coding|1/8|c.-556-4817C&gt;A||||||</t>
  </si>
  <si>
    <t>A|5_prime_UTR_variant|MODIFIER|mthl8|FBgn0052475|transcript|FBtr0329896.1|protein_coding|2/7|c.-183G&gt;A|||||183|,A|upstream_gene_variant|MODIFIER|mthl8|FBgn0052475|transcript|FBtr0072462.1|protein_coding||c.-183G&gt;A|||||163|</t>
  </si>
  <si>
    <t>C|5_prime_UTR_variant|MODIFIER|mthl8|FBgn0052475|transcript|FBtr0329896.1|protein_coding|2/7|c.-167T&gt;C|||||167|,C|upstream_gene_variant|MODIFIER|mthl8|FBgn0052475|transcript|FBtr0072462.1|protein_coding||c.-167T&gt;C|||||147|</t>
  </si>
  <si>
    <t>C|5_prime_UTR_variant|MODIFIER|mthl8|FBgn0052475|transcript|FBtr0329896.1|protein_coding|2/7|c.-151T&gt;C|||||151|,C|upstream_gene_variant|MODIFIER|mthl8|FBgn0052475|transcript|FBtr0072462.1|protein_coding||c.-151T&gt;C|||||131|</t>
  </si>
  <si>
    <t>C|splice_region_variant&amp;synonymous_variant|LOW|mthl8|FBgn0052475|transcript|FBtr0072462.1|protein_coding|3/6|c.663T&gt;C|p.Cys221Cys|683/1729|663/1479|221/492||,C|splice_region_variant&amp;synonymous_variant|LOW|mthl8|FBgn0052475|transcript|FBtr0329896.1|protein_coding|4/7|c.663T&gt;C|p.Cys221Cys|2367/3413|663/1479|221/492||</t>
  </si>
  <si>
    <t>A|missense_variant|MODERATE|mthl8|FBgn0052475|transcript|FBtr0072462.1|protein_coding|3/6|c.763G&gt;A|p.Ala255Thr|783/1729|763/1479|255/492||,A|missense_variant|MODERATE|mthl8|FBgn0052475|transcript|FBtr0329896.1|protein_coding|4/7|c.763G&gt;A|p.Ala255Thr|2467/3413|763/1479|255/492||</t>
  </si>
  <si>
    <t>C|synonymous_variant|LOW|mthl8|FBgn0052475|transcript|FBtr0072462.1|protein_coding|3/6|c.768T&gt;C|p.Ile256Ile|788/1729|768/1479|256/492||,C|synonymous_variant|LOW|mthl8|FBgn0052475|transcript|FBtr0329896.1|protein_coding|4/7|c.768T&gt;C|p.Ile256Ile|2472/3413|768/1479|256/492||</t>
  </si>
  <si>
    <t>A|intergenic_region|MODIFIER|mthl8-CG43149|FBgn0052475-FBgn0262679|intergenic_region|FBgn0052475-FBgn0262679|||n.29457T&gt;A||||||</t>
  </si>
  <si>
    <t>A|upstream_gene_variant|MODIFIER|CR43150|FBgn0262680|transcript|FBtr0347235.1|lincRNA||n.-420G&gt;A|||||420|,A|downstream_gene_variant|MODIFIER|Lsp1gamma|FBgn0002564|transcript|FBtr0072463.1|protein_coding||c.*1533G&gt;A|||||1436|,A|downstream_gene_variant|MODIFIER|CR44510|FBgn0265703|transcript|FBtr0340637.1|lincRNA||n.*537G&gt;A|||||537|,A|downstream_gene_variant|MODIFIER|CR44511|FBgn0265704|transcript|FBtr0340638.1|lincRNA||n.*73C&gt;T|||||73|,A|downstream_gene_variant|MODIFIER|CR43988|FBgn0264720|transcript|FBtr0334095.1|lincRNA||n.*1765C&gt;T|||||1765|,A|intergenic_region|MODIFIER|CR44510-CR44511|FBgn0265703-FBgn0265704|intergenic_region|FBgn0265703-FBgn0265704|||n.70431G&gt;A||||||</t>
  </si>
  <si>
    <t>T|upstream_gene_variant|MODIFIER|CR45401|FBgn0266950|transcript|FBtr0345843.1|lincRNA||n.-849T&gt;A|||||849|,T|downstream_gene_variant|MODIFIER|CR45402|FBgn0266951|transcript|FBtr0345842.1|lincRNA||n.*436A&gt;T|||||436|,T|downstream_gene_variant|MODIFIER|CR45400|FBgn0266949|transcript|FBtr0345841.1|lincRNA||n.*1052T&gt;A|||||1052|,T|intergenic_region|MODIFIER|CR45402-CR45400|FBgn0266951-FBgn0266949|intergenic_region|FBgn0266951-FBgn0266949|||n.126269A&gt;T||||||</t>
  </si>
  <si>
    <t>T|upstream_gene_variant|MODIFIER|CR45401|FBgn0266950|transcript|FBtr0345843.1|lincRNA||n.-1080G&gt;A|||||1080|,T|downstream_gene_variant|MODIFIER|CR45402|FBgn0266951|transcript|FBtr0345842.1|lincRNA||n.*667C&gt;T|||||667|,T|downstream_gene_variant|MODIFIER|CR45400|FBgn0266949|transcript|FBtr0345841.1|lincRNA||n.*821G&gt;A|||||821|,T|intergenic_region|MODIFIER|CR45402-CR45400|FBgn0266951-FBgn0266949|intergenic_region|FBgn0266951-FBgn0266949|||n.126500C&gt;T||||||</t>
  </si>
  <si>
    <t>T|intron_variant|MODIFIER|p130CAS|FBgn0035101|transcript|FBtr0299864.1|protein_coding|1/3|c.235-2406C&gt;T||||||,T|intron_variant|MODIFIER|p130CAS|FBgn0035101|transcript|FBtr0301889.1|protein_coding|1/3|c.121-2406C&gt;T||||||</t>
  </si>
  <si>
    <t>T|upstream_gene_variant|MODIFIER|p130CAS|FBgn0035101|transcript|FBtr0072475.1|protein_coding||c.-2181A&gt;T|||||1720|,T|upstream_gene_variant|MODIFIER|p130CAS|FBgn0035101|transcript|FBtr0299865.1|protein_coding||c.-2184A&gt;T|||||1720|,T|upstream_gene_variant|MODIFIER|p130CAS|FBgn0035101|transcript|FBtr0299866.1|protein_coding||c.-2181A&gt;T|||||1720|,T|intron_variant|MODIFIER|p130CAS|FBgn0035101|transcript|FBtr0299864.1|protein_coding|3/3|c.648+1171A&gt;T||||||,T|intron_variant|MODIFIER|p130CAS|FBgn0035101|transcript|FBtr0301889.1|protein_coding|3/3|c.534+1171A&gt;T||||||</t>
  </si>
  <si>
    <t>A|intron_variant|MODIFIER|RhoGEF3|FBgn0264707|transcript|FBtr0333961.1|protein_coding|5/15|c.3975-1193G&gt;A||||||,A|intron_variant|MODIFIER|RhoGEF3|FBgn0264707|transcript|FBtr0333962.1|protein_coding|5/15|c.3972-1193G&gt;A||||||</t>
  </si>
  <si>
    <t>C|intron_variant|MODIFIER|RhoGEF3|FBgn0264707|transcript|FBtr0333961.1|protein_coding|10/15|c.7767-3264G&gt;C||||||,C|intron_variant|MODIFIER|RhoGEF3|FBgn0264707|transcript|FBtr0333962.1|protein_coding|10/15|c.7764-3264G&gt;C||||||,C|intron_variant|MODIFIER|RhoGEF3|FBgn0264707|transcript|FBtr0333958.1|protein_coding|1/6|c.287+2510G&gt;C||||||</t>
  </si>
  <si>
    <t>C|upstream_gene_variant|MODIFIER|mthl10|FBgn0035132|transcript|FBtr0306566.1|protein_coding||c.-5589A&gt;G|||||883|,C|upstream_gene_variant|MODIFIER|mthl10|FBgn0035132|transcript|FBtr0306565.1|protein_coding||c.-5589A&gt;G|||||883|,C|downstream_gene_variant|MODIFIER|mth|FBgn0023000|transcript|FBtr0072571.1|protein_coding||c.*1273A&gt;G|||||1107|,C|downstream_gene_variant|MODIFIER|mth|FBgn0023000|transcript|FBtr0072570.1|protein_coding||c.*1684A&gt;G|||||1107|,C|downstream_gene_variant|MODIFIER|mth|FBgn0023000|transcript|FBtr0306850.1|protein_coding||c.*1684A&gt;G|||||1107|,C|intron_variant|MODIFIER|Ptpmeg|FBgn0261985|transcript|FBtr0306560.1|protein_coding|2/10|c.-259-9096T&gt;C||||||,C|intron_variant|MODIFIER|Ptpmeg|FBgn0261985|transcript|FBtr0306563.1|protein_coding|1/9|c.-259-9096T&gt;C||||||,C|intron_variant|MODIFIER|mthl10|FBgn0035132|transcript|FBtr0333904.1|protein_coding|1/4|c.-11+545A&gt;G||||||,C|intron_variant|MODIFIER|mthl10|FBgn0035132|transcript|FBtr0072572.1|protein_coding|1/4|c.-11+545A&gt;G||||||</t>
  </si>
  <si>
    <t>C|upstream_gene_variant|MODIFIER|mthl10|FBgn0035132|transcript|FBtr0306566.1|protein_coding||c.-5839T&gt;G|||||1133|,C|upstream_gene_variant|MODIFIER|mthl10|FBgn0035132|transcript|FBtr0306565.1|protein_coding||c.-5839T&gt;G|||||1133|,C|downstream_gene_variant|MODIFIER|mth|FBgn0023000|transcript|FBtr0072571.1|protein_coding||c.*1023T&gt;G|||||857|,C|downstream_gene_variant|MODIFIER|mth|FBgn0023000|transcript|FBtr0072570.1|protein_coding||c.*1434T&gt;G|||||857|,C|downstream_gene_variant|MODIFIER|mth|FBgn0023000|transcript|FBtr0306850.1|protein_coding||c.*1434T&gt;G|||||857|,C|intron_variant|MODIFIER|Ptpmeg|FBgn0261985|transcript|FBtr0306560.1|protein_coding|2/10|c.-259-8846A&gt;C||||||,C|intron_variant|MODIFIER|Ptpmeg|FBgn0261985|transcript|FBtr0306563.1|protein_coding|1/9|c.-259-8846A&gt;C||||||,C|intron_variant|MODIFIER|mthl10|FBgn0035132|transcript|FBtr0333904.1|protein_coding|1/4|c.-11+295T&gt;G||||||,C|intron_variant|MODIFIER|mthl10|FBgn0035132|transcript|FBtr0072572.1|protein_coding|1/4|c.-11+295T&gt;G||||||</t>
  </si>
  <si>
    <t>G|synonymous_variant|LOW|mth|FBgn0023000|transcript|FBtr0072571.1|protein_coding|5/8|c.873T&gt;C|p.Phe291Phe|1020/1882|873/1569|291/522||,G|synonymous_variant|LOW|mth|FBgn0023000|transcript|FBtr0072570.1|protein_coding|5/9|c.873T&gt;C|p.Phe291Phe|1020/1967|873/1545|291/514||,G|synonymous_variant|LOW|mth|FBgn0023000|transcript|FBtr0306850.1|protein_coding|5/9|c.873T&gt;C|p.Phe291Phe|1473/2420|873/1545|291/514||,G|upstream_gene_variant|MODIFIER|mthl10|FBgn0035132|transcript|FBtr0333904.1|protein_coding||c.-8153T&gt;C|||||1920|,G|upstream_gene_variant|MODIFIER|mthl10|FBgn0035132|transcript|FBtr0072572.1|protein_coding||c.-8153T&gt;C|||||1920|,G|intron_variant|MODIFIER|Ptpmeg|FBgn0261985|transcript|FBtr0306560.1|protein_coding|2/10|c.-259-6532A&gt;G||||||,G|intron_variant|MODIFIER|Ptpmeg|FBgn0261985|transcript|FBtr0306563.1|protein_coding|1/9|c.-259-6532A&gt;G||||||</t>
  </si>
  <si>
    <t>A|intron_variant|MODIFIER|mth|FBgn0023000|transcript|FBtr0072571.1|protein_coding|2/7|c.507+28A&gt;T||||||,A|intron_variant|MODIFIER|Ptpmeg|FBgn0261985|transcript|FBtr0306560.1|protein_coding|2/10|c.-259-6020T&gt;A||||||,A|intron_variant|MODIFIER|Ptpmeg|FBgn0261985|transcript|FBtr0306563.1|protein_coding|1/9|c.-259-6020T&gt;A||||||,A|intron_variant|MODIFIER|mth|FBgn0023000|transcript|FBtr0072570.1|protein_coding|2/8|c.507+28A&gt;T||||||,A|intron_variant|MODIFIER|mth|FBgn0023000|transcript|FBtr0306850.1|protein_coding|2/8|c.507+28A&gt;T||||||</t>
  </si>
  <si>
    <t>C|missense_variant|MODERATE|mth|FBgn0023000|transcript|FBtr0072571.1|protein_coding|2/8|c.394T&gt;G|p.Ser132Ala|541/1882|394/1569|132/522||,C|missense_variant|MODERATE|mth|FBgn0023000|transcript|FBtr0072570.1|protein_coding|2/9|c.394T&gt;G|p.Ser132Ala|541/1967|394/1545|132/514||,C|missense_variant|MODERATE|mth|FBgn0023000|transcript|FBtr0306850.1|protein_coding|2/9|c.394T&gt;G|p.Ser132Ala|994/2420|394/1545|132/514||,C|upstream_gene_variant|MODIFIER|Ptpmeg|FBgn0261985|transcript|FBtr0306561.1|protein_coding||c.-6138A&gt;C|||||1971|,C|upstream_gene_variant|MODIFIER|Ptpmeg|FBgn0261985|transcript|FBtr0306562.1|protein_coding||c.-6138A&gt;C|||||1971|,C|intron_variant|MODIFIER|Ptpmeg|FBgn0261985|transcript|FBtr0306560.1|protein_coding|2/10|c.-259-5879A&gt;C||||||,C|intron_variant|MODIFIER|Ptpmeg|FBgn0261985|transcript|FBtr0306563.1|protein_coding|1/9|c.-259-5879A&gt;C||||||</t>
  </si>
  <si>
    <t>C|3_prime_UTR_variant|MODIFIER|trh|FBgn0262139|transcript|FBtr0330146.1|protein_coding|10/10|c.*97T&gt;G|||||97|,C|3_prime_UTR_variant|MODIFIER|trh|FBgn0262139|transcript|FBtr0304120.1|protein_coding|10/10|c.*289T&gt;G|||||289|,C|3_prime_UTR_variant|MODIFIER|trh|FBgn0262139|transcript|FBtr0304121.1|protein_coding|9/9|c.*289T&gt;G|||||289|,C|3_prime_UTR_variant|MODIFIER|trh|FBgn0262139|transcript|FBtr0330147.1|protein_coding|10/10|c.*289T&gt;G|||||289|,C|3_prime_UTR_variant|MODIFIER|trh|FBgn0262139|transcript|FBtr0333902.1|protein_coding|9/9|c.*289T&gt;G|||||289|,C|3_prime_UTR_variant|MODIFIER|trh|FBgn0262139|transcript|FBtr0304122.1|protein_coding|12/12|c.*289T&gt;G|||||289|,C|3_prime_UTR_variant|MODIFIER|trh|FBgn0262139|transcript|FBtr0333901.1|protein_coding|13/13|c.*289T&gt;G|||||289|,C|upstream_gene_variant|MODIFIER|CG13884|FBgn0035138|transcript|FBtr0072568.1|protein_coding||c.-971T&gt;G|||||856|,C|downstream_gene_variant|MODIFIER|CG1233|FBgn0035137|transcript|FBtr0072548.1|protein_coding||c.*2047A&gt;C|||||1612|,C|downstream_gene_variant|MODIFIER|CG1233|FBgn0035137|transcript|FBtr0072549.1|protein_coding||c.*2047A&gt;C|||||1612|</t>
  </si>
  <si>
    <t>T|intron_variant|MODIFIER|trh|FBgn0262139|transcript|FBtr0330146.1|protein_coding|8/9|c.1370-70T&gt;A||||||,T|intron_variant|MODIFIER|trh|FBgn0262139|transcript|FBtr0304120.1|protein_coding|8/9|c.1370-70T&gt;A||||||,T|intron_variant|MODIFIER|trh|FBgn0262139|transcript|FBtr0304121.1|protein_coding|7/8|c.1283-70T&gt;A||||||,T|intron_variant|MODIFIER|trh|FBgn0262139|transcript|FBtr0330147.1|protein_coding|8/9|c.1352-70T&gt;A||||||,T|intron_variant|MODIFIER|trh|FBgn0262139|transcript|FBtr0333902.1|protein_coding|7/8|c.1265-70T&gt;A||||||,T|intron_variant|MODIFIER|trh|FBgn0262139|transcript|FBtr0304122.1|protein_coding|10/11|c.1394-70T&gt;A||||||,T|intron_variant|MODIFIER|trh|FBgn0262139|transcript|FBtr0333901.1|protein_coding|11/12|c.1463-70T&gt;A||||||</t>
  </si>
  <si>
    <t>C|intron_variant|MODIFIER|trh|FBgn0262139|transcript|FBtr0330146.1|protein_coding|2/9|c.481+959C&gt;G||||||,C|intron_variant|MODIFIER|trh|FBgn0262139|transcript|FBtr0304120.1|protein_coding|2/9|c.481+959C&gt;G||||||,C|intron_variant|MODIFIER|trh|FBgn0262139|transcript|FBtr0304121.1|protein_coding|2/8|c.481+959C&gt;G||||||,C|intron_variant|MODIFIER|trh|FBgn0262139|transcript|FBtr0330147.1|protein_coding|2/9|c.481+959C&gt;G||||||,C|intron_variant|MODIFIER|trh|FBgn0262139|transcript|FBtr0333902.1|protein_coding|2/8|c.481+959C&gt;G||||||,C|intron_variant|MODIFIER|trh|FBgn0262139|transcript|FBtr0304122.1|protein_coding|5/11|c.592+959C&gt;G||||||,C|intron_variant|MODIFIER|trh|FBgn0262139|transcript|FBtr0333901.1|protein_coding|5/12|c.592+959C&gt;G||||||</t>
  </si>
  <si>
    <t>C|downstream_gene_variant|MODIFIER|CR45378|FBgn0266927|transcript|FBtr0345820.1|lincRNA||n.*846A&gt;G|||||846|,C|intron_variant|MODIFIER|trh|FBgn0262139|transcript|FBtr0304122.1|protein_coding|2/11|c.275+326A&gt;G||||||,C|intron_variant|MODIFIER|trh|FBgn0262139|transcript|FBtr0333901.1|protein_coding|2/12|c.275+326A&gt;G||||||</t>
  </si>
  <si>
    <t>G|intergenic_region|MODIFIER|CR43969-CG13891|FBgn0264700-FBgn0035139|intergenic_region|FBgn0264700-FBgn0035139|||n.398298C&gt;G||||||</t>
  </si>
  <si>
    <t>A|intergenic_region|MODIFIER|CR43969-CG13891|FBgn0264700-FBgn0035139|intergenic_region|FBgn0264700-FBgn0035139|||n.421958C&gt;A||||||</t>
  </si>
  <si>
    <t>A|intergenic_region|MODIFIER|CR43969-CG13891|FBgn0264700-FBgn0035139|intergenic_region|FBgn0264700-FBgn0035139|||n.428640C&gt;A||||||</t>
  </si>
  <si>
    <t>C|intergenic_region|MODIFIER|CR43969-CG13891|FBgn0264700-FBgn0035139|intergenic_region|FBgn0264700-FBgn0035139|||n.428654T&gt;C||||||</t>
  </si>
  <si>
    <t>A|downstream_gene_variant|MODIFIER|CG13891|FBgn0035139|transcript|FBtr0072566.1|protein_coding||c.*882A&gt;T|||||798|,A|downstream_gene_variant|MODIFIER|klar|FBgn0001316|transcript|FBtr0333850.1|protein_coding||c.*2770A&gt;T|||||1951|,A|downstream_gene_variant|MODIFIER|klar|FBgn0001316|transcript|FBtr0110818.1|protein_coding||c.*2770A&gt;T|||||1735|,A|downstream_gene_variant|MODIFIER|klar|FBgn0001316|transcript|FBtr0343527.1|protein_coding||c.*2770A&gt;T|||||1951|,A|downstream_gene_variant|MODIFIER|klar|FBgn0001316|transcript|FBtr0112807.1|protein_coding||c.*2770A&gt;T|||||1951|,A|downstream_gene_variant|MODIFIER|klar|FBgn0001316|transcript|FBtr0333852.1|protein_coding||c.*2770A&gt;T|||||1951|,A|downstream_gene_variant|MODIFIER|klar|FBgn0001316|transcript|FBtr0333851.1|protein_coding||c.*2770A&gt;T|||||1951|,A|downstream_gene_variant|MODIFIER|klar|FBgn0001316|transcript|FBtr0072565.1|protein_coding||c.*2770A&gt;T|||||1951|,A|intergenic_region|MODIFIER|CR43969-CG13891|FBgn0264700-FBgn0035139|intergenic_region|FBgn0264700-FBgn0035139|||n.432348T&gt;A||||||</t>
  </si>
  <si>
    <t>G|5_prime_UTR_variant|MODIFIER|CG13891|FBgn0035139|transcript|FBtr0072566.1|protein_coding|1/1|c.-66G&gt;C|||||66|,G|downstream_gene_variant|MODIFIER|klar|FBgn0001316|transcript|FBtr0333850.1|protein_coding||c.*1346G&gt;C|||||527|,G|downstream_gene_variant|MODIFIER|snmRNA:438|FBgn0065092|transcript|FBtr0091639.1|lincRNA||n.*1083G&gt;C|||||1083|,G|downstream_gene_variant|MODIFIER|klar|FBgn0001316|transcript|FBtr0110818.1|protein_coding||c.*1346G&gt;C|||||311|,G|downstream_gene_variant|MODIFIER|klar|FBgn0001316|transcript|FBtr0343527.1|protein_coding||c.*1346G&gt;C|||||527|,G|downstream_gene_variant|MODIFIER|klar|FBgn0001316|transcript|FBtr0112807.1|protein_coding||c.*1346G&gt;C|||||527|,G|downstream_gene_variant|MODIFIER|klar|FBgn0001316|transcript|FBtr0333852.1|protein_coding||c.*1346G&gt;C|||||527|,G|downstream_gene_variant|MODIFIER|klar|FBgn0001316|transcript|FBtr0333851.1|protein_coding||c.*1346G&gt;C|||||527|,G|downstream_gene_variant|MODIFIER|klar|FBgn0001316|transcript|FBtr0072565.1|protein_coding||c.*1346G&gt;C|||||527|</t>
  </si>
  <si>
    <t>G|5_prime_UTR_variant|MODIFIER|CG13891|FBgn0035139|transcript|FBtr0072566.1|protein_coding|1/1|c.-89G&gt;C|||||89|,G|downstream_gene_variant|MODIFIER|klar|FBgn0001316|transcript|FBtr0333850.1|protein_coding||c.*1323G&gt;C|||||504|,G|downstream_gene_variant|MODIFIER|snmRNA:438|FBgn0065092|transcript|FBtr0091639.1|lincRNA||n.*1060G&gt;C|||||1060|,G|downstream_gene_variant|MODIFIER|klar|FBgn0001316|transcript|FBtr0110818.1|protein_coding||c.*1323G&gt;C|||||288|,G|downstream_gene_variant|MODIFIER|klar|FBgn0001316|transcript|FBtr0343527.1|protein_coding||c.*1323G&gt;C|||||504|,G|downstream_gene_variant|MODIFIER|klar|FBgn0001316|transcript|FBtr0112807.1|protein_coding||c.*1323G&gt;C|||||504|,G|downstream_gene_variant|MODIFIER|klar|FBgn0001316|transcript|FBtr0333852.1|protein_coding||c.*1323G&gt;C|||||504|,G|downstream_gene_variant|MODIFIER|klar|FBgn0001316|transcript|FBtr0333851.1|protein_coding||c.*1323G&gt;C|||||504|,G|downstream_gene_variant|MODIFIER|klar|FBgn0001316|transcript|FBtr0072565.1|protein_coding||c.*1323G&gt;C|||||504|</t>
  </si>
  <si>
    <t>T|intron_variant|MODIFIER|klar|FBgn0001316|transcript|FBtr0333850.1|protein_coding|5/18|c.1329+1656C&gt;A||||||,T|intron_variant|MODIFIER|klar|FBgn0001316|transcript|FBtr0110818.1|protein_coding|6/17|c.1329+1656C&gt;A||||||,T|intron_variant|MODIFIER|klar|FBgn0001316|transcript|FBtr0333851.1|protein_coding|2/14|c.-550+1656C&gt;A||||||,T|intron_variant|MODIFIER|klar|FBgn0001316|transcript|FBtr0072565.1|protein_coding|6/18|c.1329+1656C&gt;A||||||,T|intron_variant|MODIFIER|klar|FBgn0001316|transcript|FBtr0343526.1|protein_coding|2/12|c.-550+1656C&gt;A||||||,T|intron_variant|MODIFIER|klar|FBgn0001316|transcript|FBtr0112808.1|protein_coding|6/16|c.1329+1656C&gt;A||||||</t>
  </si>
  <si>
    <t>T|intron_variant|MODIFIER|klar|FBgn0001316|transcript|FBtr0333850.1|protein_coding|4/18|c.952-3622C&gt;A||||||,T|intron_variant|MODIFIER|klar|FBgn0001316|transcript|FBtr0110818.1|protein_coding|5/17|c.952-3622C&gt;A||||||,T|intron_variant|MODIFIER|klar|FBgn0001316|transcript|FBtr0333851.1|protein_coding|1/14|c.-927-3622C&gt;A||||||,T|intron_variant|MODIFIER|klar|FBgn0001316|transcript|FBtr0072565.1|protein_coding|5/18|c.952-3622C&gt;A||||||,T|intron_variant|MODIFIER|klar|FBgn0001316|transcript|FBtr0343526.1|protein_coding|1/12|c.-927-3622C&gt;A||||||,T|intron_variant|MODIFIER|klar|FBgn0001316|transcript|FBtr0112808.1|protein_coding|5/16|c.952-3622C&gt;A||||||</t>
  </si>
  <si>
    <t>T|intron_variant|MODIFIER|klar|FBgn0001316|transcript|FBtr0333850.1|protein_coding|4/18|c.952-3908C&gt;A||||||,T|intron_variant|MODIFIER|klar|FBgn0001316|transcript|FBtr0110818.1|protein_coding|5/17|c.952-3908C&gt;A||||||,T|intron_variant|MODIFIER|klar|FBgn0001316|transcript|FBtr0333851.1|protein_coding|1/14|c.-927-3908C&gt;A||||||,T|intron_variant|MODIFIER|klar|FBgn0001316|transcript|FBtr0072565.1|protein_coding|5/18|c.952-3908C&gt;A||||||,T|intron_variant|MODIFIER|klar|FBgn0001316|transcript|FBtr0343526.1|protein_coding|1/12|c.-927-3908C&gt;A||||||,T|intron_variant|MODIFIER|klar|FBgn0001316|transcript|FBtr0112808.1|protein_coding|5/16|c.952-3908C&gt;A||||||</t>
  </si>
  <si>
    <t>T|intron_variant|MODIFIER|klar|FBgn0001316|transcript|FBtr0333850.1|protein_coding|4/18|c.952-19371C&gt;A||||||,T|intron_variant|MODIFIER|klar|FBgn0001316|transcript|FBtr0110818.1|protein_coding|5/17|c.952-19371C&gt;A||||||,T|intron_variant|MODIFIER|klar|FBgn0001316|transcript|FBtr0333851.1|protein_coding|1/14|c.-928+8024C&gt;A||||||,T|intron_variant|MODIFIER|klar|FBgn0001316|transcript|FBtr0072565.1|protein_coding|5/18|c.952-19371C&gt;A||||||,T|intron_variant|MODIFIER|klar|FBgn0001316|transcript|FBtr0343526.1|protein_coding|1/12|c.-928+8024C&gt;A||||||,T|intron_variant|MODIFIER|klar|FBgn0001316|transcript|FBtr0112808.1|protein_coding|5/16|c.952-19371C&gt;A||||||</t>
  </si>
  <si>
    <t>A|intron_variant|MODIFIER|klar|FBgn0001316|transcript|FBtr0333850.1|protein_coding|4/18|c.952-19417G&gt;T||||||,A|intron_variant|MODIFIER|klar|FBgn0001316|transcript|FBtr0110818.1|protein_coding|5/17|c.952-19417G&gt;T||||||,A|intron_variant|MODIFIER|klar|FBgn0001316|transcript|FBtr0333851.1|protein_coding|1/14|c.-928+7978G&gt;T||||||,A|intron_variant|MODIFIER|klar|FBgn0001316|transcript|FBtr0072565.1|protein_coding|5/18|c.952-19417G&gt;T||||||,A|intron_variant|MODIFIER|klar|FBgn0001316|transcript|FBtr0343526.1|protein_coding|1/12|c.-928+7978G&gt;T||||||,A|intron_variant|MODIFIER|klar|FBgn0001316|transcript|FBtr0112808.1|protein_coding|5/16|c.952-19417G&gt;T||||||</t>
  </si>
  <si>
    <t>T|intron_variant|MODIFIER|klar|FBgn0001316|transcript|FBtr0333850.1|protein_coding|4/18|c.952-19429G&gt;A||||||,T|intron_variant|MODIFIER|klar|FBgn0001316|transcript|FBtr0110818.1|protein_coding|5/17|c.952-19429G&gt;A||||||,T|intron_variant|MODIFIER|klar|FBgn0001316|transcript|FBtr0333851.1|protein_coding|1/14|c.-928+7966G&gt;A||||||,T|intron_variant|MODIFIER|klar|FBgn0001316|transcript|FBtr0072565.1|protein_coding|5/18|c.952-19429G&gt;A||||||,T|intron_variant|MODIFIER|klar|FBgn0001316|transcript|FBtr0343526.1|protein_coding|1/12|c.-928+7966G&gt;A||||||,T|intron_variant|MODIFIER|klar|FBgn0001316|transcript|FBtr0112808.1|protein_coding|5/16|c.952-19429G&gt;A||||||</t>
  </si>
  <si>
    <t>A|intron_variant|MODIFIER|klar|FBgn0001316|transcript|FBtr0333850.1|protein_coding|4/18|c.952-20550A&gt;T||||||,A|intron_variant|MODIFIER|klar|FBgn0001316|transcript|FBtr0110818.1|protein_coding|5/17|c.952-20550A&gt;T||||||,A|intron_variant|MODIFIER|klar|FBgn0001316|transcript|FBtr0333851.1|protein_coding|1/14|c.-928+6845A&gt;T||||||,A|intron_variant|MODIFIER|klar|FBgn0001316|transcript|FBtr0072565.1|protein_coding|5/18|c.952-20550A&gt;T||||||,A|intron_variant|MODIFIER|klar|FBgn0001316|transcript|FBtr0343526.1|protein_coding|1/12|c.-928+6845A&gt;T||||||,A|intron_variant|MODIFIER|klar|FBgn0001316|transcript|FBtr0112808.1|protein_coding|5/16|c.952-20550A&gt;T||||||</t>
  </si>
  <si>
    <t>A|downstream_gene_variant|MODIFIER|CR46002|FBgn0267664|transcript|FBtr0347133.1|lincRNA||n.*700G&gt;A|||||700|,A|intron_variant|MODIFIER|klar|FBgn0001316|transcript|FBtr0333850.1|protein_coding|1/18|c.-288-1791C&gt;T||||||,A|intron_variant|MODIFIER|klar|FBgn0001316|transcript|FBtr0110818.1|protein_coding|2/17|c.-288-1791C&gt;T||||||,A|intron_variant|MODIFIER|klar|FBgn0001316|transcript|FBtr0072565.1|protein_coding|2/18|c.-288-1791C&gt;T||||||,A|intron_variant|MODIFIER|klar|FBgn0001316|transcript|FBtr0112808.1|protein_coding|2/16|c.-288-1791C&gt;T||||||</t>
  </si>
  <si>
    <t>G|intron_variant|MODIFIER|klar|FBgn0001316|transcript|FBtr0333850.1|protein_coding|1/18|c.-288-5690G&gt;C||||||,G|intron_variant|MODIFIER|klar|FBgn0001316|transcript|FBtr0110818.1|protein_coding|2/17|c.-289+123G&gt;C||||||,G|intron_variant|MODIFIER|klar|FBgn0001316|transcript|FBtr0072565.1|protein_coding|2/18|c.-289+123G&gt;C||||||,G|intron_variant|MODIFIER|klar|FBgn0001316|transcript|FBtr0112808.1|protein_coding|2/16|c.-289+123G&gt;C||||||</t>
  </si>
  <si>
    <t>G|intron_variant|MODIFIER|klar|FBgn0001316|transcript|FBtr0333850.1|protein_coding|1/18|c.-288-6552G&gt;C||||||,G|intron_variant|MODIFIER|klar|FBgn0001316|transcript|FBtr0110818.1|protein_coding|1/17|c.-382-646G&gt;C||||||,G|intron_variant|MODIFIER|klar|FBgn0001316|transcript|FBtr0072565.1|protein_coding|1/18|c.-382-646G&gt;C||||||,G|intron_variant|MODIFIER|klar|FBgn0001316|transcript|FBtr0112808.1|protein_coding|1/16|c.-382-646G&gt;C||||||</t>
  </si>
  <si>
    <t>C|intron_variant|MODIFIER|klar|FBgn0001316|transcript|FBtr0333850.1|protein_coding|1/18|c.-289+6169A&gt;G||||||,C|intron_variant|MODIFIER|klar|FBgn0001316|transcript|FBtr0110818.1|protein_coding|1/17|c.-383+6169A&gt;G||||||,C|intron_variant|MODIFIER|klar|FBgn0001316|transcript|FBtr0072565.1|protein_coding|1/18|c.-383+6169A&gt;G||||||,C|intron_variant|MODIFIER|klar|FBgn0001316|transcript|FBtr0112808.1|protein_coding|1/16|c.-383+6169A&gt;G||||||</t>
  </si>
  <si>
    <t>C|intron_variant|MODIFIER|klar|FBgn0001316|transcript|FBtr0333850.1|protein_coding|1/18|c.-289+3499T&gt;G||||||,C|intron_variant|MODIFIER|klar|FBgn0001316|transcript|FBtr0110818.1|protein_coding|1/17|c.-383+3499T&gt;G||||||,C|intron_variant|MODIFIER|klar|FBgn0001316|transcript|FBtr0072565.1|protein_coding|1/18|c.-383+3499T&gt;G||||||,C|intron_variant|MODIFIER|klar|FBgn0001316|transcript|FBtr0112808.1|protein_coding|1/16|c.-383+3499T&gt;G||||||</t>
  </si>
  <si>
    <t>T|missense_variant|MODERATE|hipk|FBgn0035142|transcript|FBtr0072551.1|protein_coding|2/11|c.191A&gt;T|p.Gln64Leu|706/6287|191/4023|64/1340||,T|missense_variant|MODERATE|hipk|FBgn0035142|transcript|FBtr0072552.1|protein_coding|2/11|c.191A&gt;T|p.Gln64Leu|628/11261|191/4023|64/1340||</t>
  </si>
  <si>
    <t>G|missense_variant|MODERATE|hipk|FBgn0035142|transcript|FBtr0072551.1|protein_coding|2/11|c.251T&gt;G|p.Val84Gly|766/6287|251/4023|84/1340||,G|missense_variant|MODERATE|hipk|FBgn0035142|transcript|FBtr0072552.1|protein_coding|2/11|c.251T&gt;G|p.Val84Gly|688/11261|251/4023|84/1340||</t>
  </si>
  <si>
    <t>A|intron_variant|MODIFIER|hipk|FBgn0035142|transcript|FBtr0072551.1|protein_coding|2/10|c.290-10638C&gt;A||||||,A|intron_variant|MODIFIER|hipk|FBgn0035142|transcript|FBtr0072552.1|protein_coding|2/10|c.290-10638C&gt;A||||||</t>
  </si>
  <si>
    <t>C|intron_variant|MODIFIER|hipk|FBgn0035142|transcript|FBtr0072551.1|protein_coding|2/10|c.290-7460T&gt;C||||||,C|intron_variant|MODIFIER|hipk|FBgn0035142|transcript|FBtr0072552.1|protein_coding|2/10|c.290-7460T&gt;C||||||</t>
  </si>
  <si>
    <t>A|intron_variant|MODIFIER|hipk|FBgn0035142|transcript|FBtr0072551.1|protein_coding|2/10|c.290-3175T&gt;A||||||,A|intron_variant|MODIFIER|hipk|FBgn0035142|transcript|FBtr0072552.1|protein_coding|2/10|c.290-3175T&gt;A||||||</t>
  </si>
  <si>
    <t>C|upstream_gene_variant|MODIFIER|Kah|FBgn0035144|transcript|FBtr0072563.1|protein_coding||c.-4421C&gt;G|||||588|,C|intergenic_region|MODIFIER|Kah-MED14|FBgn0035144-FBgn0035145|intergenic_region|FBgn0035144-FBgn0035145|||n.589862G&gt;C||||||</t>
  </si>
  <si>
    <t>G|non_coding_exon_variant|MODIFIER|CR42719|FBgn0261636|transcript|FBtr0344638.1|lincRNA|2/2|n.928A&gt;C||||||</t>
  </si>
  <si>
    <t>G|non_coding_exon_variant|MODIFIER|CR43334|FBgn0263039|transcript|FBtr0306918.1|lincRNA|1/1|n.2282A&gt;G||||||,G|non_coding_exon_variant|MODIFIER|CR43334|FBgn0263039|transcript|FBtr0333725.1|lincRNA|1/1|n.2247A&gt;G||||||</t>
  </si>
  <si>
    <t>G|3_prime_UTR_variant|MODIFIER|Rev1|FBgn0035150|transcript|FBtr0072557.1|protein_coding|7/7|c.*2A&gt;G|||||2|</t>
  </si>
  <si>
    <t>G|intergenic_region|MODIFIER|CR45411-CR43785|FBgn0266960-FBgn0264310|intergenic_region|FBgn0266960-FBgn0264310|||n.733040A&gt;G||||||</t>
  </si>
  <si>
    <t>T|upstream_gene_variant|MODIFIER|CR43785|FBgn0264310|transcript|FBtr0331773.1|lincRNA||n.-51C&gt;A|||||51|,T|upstream_gene_variant|MODIFIER|CR43785|FBgn0264310|transcript|FBtr0331772.1|lincRNA||n.-51C&gt;A|||||51|,T|downstream_gene_variant|MODIFIER|hng3|FBgn0035160|transcript|FBtr0072601.1|protein_coding||c.*334C&gt;A|||||150|,T|downstream_gene_variant|MODIFIER|hng3|FBgn0035160|transcript|FBtr0331769.1|protein_coding||c.*334C&gt;A|||||150|,T|intergenic_region|MODIFIER|CR43785-hng3|FBgn0264310-FBgn0035160|intergenic_region|FBgn0264310-FBgn0035160|||n.737530G&gt;T||||||</t>
  </si>
  <si>
    <t>T|downstream_gene_variant|MODIFIER|tRNA:M-i:61D|FBgn0052482|transcript|FBtr0072600.1|protein_coding||c.*297G&gt;A|||||297|WARNING_TRANSCRIPT_NO_START_CODON,T|intron_variant|MODIFIER|hng3|FBgn0035160|transcript|FBtr0331769.1|protein_coding|1/1|c.41-4694G&gt;A||||||</t>
  </si>
  <si>
    <t>T|downstream_gene_variant|MODIFIER|tRNA:M-i:61D|FBgn0052482|transcript|FBtr0072600.1|protein_coding||c.*292G&gt;A|||||292|WARNING_TRANSCRIPT_NO_START_CODON,T|intron_variant|MODIFIER|hng3|FBgn0035160|transcript|FBtr0331769.1|protein_coding|1/1|c.41-4699G&gt;A||||||</t>
  </si>
  <si>
    <t>A|intergenic_region|MODIFIER|hng3-tRNA:CR32480|FBgn0035160-FBgn0052480|intergenic_region|FBgn0035160-FBgn0052480|||n.766681T&gt;A||||||</t>
  </si>
  <si>
    <t>C|downstream_gene_variant|MODIFIER|CG13890|FBgn0035169|transcript|FBtr0072587.1|protein_coding||c.*1939T&gt;C|||||1614|,C|intron_variant|MODIFIER|dpr20|FBgn0035170|transcript|FBtr0072594.1|protein_coding|3/6|c.900+9A&gt;G||||||</t>
  </si>
  <si>
    <t>T|downstream_gene_variant|MODIFIER|CG13890|FBgn0035169|transcript|FBtr0072587.1|protein_coding||c.*2164A&gt;T|||||1839|,T|intron_variant|MODIFIER|dpr20|FBgn0035170|transcript|FBtr0072594.1|protein_coding|2/6|c.785+75T&gt;A||||||</t>
  </si>
  <si>
    <t>G|5_prime_UTR_variant|MODIFIER|dpr20|FBgn0035170|transcript|FBtr0072594.1|protein_coding|1/7|c.-516G&gt;C|||||516|</t>
  </si>
  <si>
    <t>A|upstream_gene_variant|MODIFIER|dpr20|FBgn0035170|transcript|FBtr0072594.1|protein_coding||c.-696C&gt;T|||||118|,A|intergenic_region|MODIFIER|dpr20-CG12502|FBgn0035170-FBgn0035171|intergenic_region|FBgn0035170-FBgn0035171|||n.857366G&gt;A||||||</t>
  </si>
  <si>
    <t>G|upstream_gene_variant|MODIFIER|dpr20|FBgn0035170|transcript|FBtr0072594.1|protein_coding||c.-1002A&gt;C|||||424|,G|intergenic_region|MODIFIER|dpr20-CG12502|FBgn0035170-FBgn0035171|intergenic_region|FBgn0035170-FBgn0035171|||n.857672T&gt;G||||||</t>
  </si>
  <si>
    <t>G|missense_variant|MODERATE|CG12502|FBgn0035171|transcript|FBtr0300345.1|protein_coding|7/7|c.1739C&gt;G|p.Pro580Arg|2053/2830|1739/2217|580/738||,G|missense_variant|MODERATE|CG12502|FBgn0035171|transcript|FBtr0304699.1|protein_coding|6/6|c.1457C&gt;G|p.Pro486Arg|1870/3453|1457/1935|486/644||,G|missense_variant|MODERATE|CG12502|FBgn0035171|transcript|FBtr0339892.1|protein_coding|6/6|c.1739C&gt;G|p.Pro580Arg|2152/3735|1739/2217|580/738||,G|upstream_gene_variant|MODIFIER|CG32479|FBgn0052479|transcript|FBtr0072589.1|protein_coding||c.-3302C&gt;G|||||1781|</t>
  </si>
  <si>
    <t>T|upstream_gene_variant|MODIFIER|CG32479|FBgn0052479|transcript|FBtr0072589.1|protein_coding||c.-1650C&gt;T|||||129|,T|upstream_gene_variant|MODIFIER|CG32479|FBgn0052479|transcript|FBtr0333267.1|protein_coding||c.-1650C&gt;T|||||1141|,T|downstream_gene_variant|MODIFIER|CG12502|FBgn0035171|transcript|FBtr0300345.1|protein_coding||c.*1174C&gt;T|||||875|,T|downstream_gene_variant|MODIFIER|CG12502|FBgn0035171|transcript|FBtr0304699.1|protein_coding||c.*1174C&gt;T|||||69|,T|downstream_gene_variant|MODIFIER|CG12502|FBgn0035171|transcript|FBtr0339892.1|protein_coding||c.*1174C&gt;T|||||69|,T|intergenic_region|MODIFIER|CG12502-CG32479|FBgn0035171-FBgn0052479|intergenic_region|FBgn0035171-FBgn0052479|||n.871770C&gt;T||||||</t>
  </si>
  <si>
    <t>G|synonymous_variant|LOW|CG32479|FBgn0052479|transcript|FBtr0072589.1|protein_coding|5/10|c.2043C&gt;G|p.Pro681Pro|2490/6346|2043/4554|681/1517||,G|synonymous_variant|LOW|CG32479|FBgn0052479|transcript|FBtr0333267.1|protein_coding|5/10|c.2043C&gt;G|p.Pro681Pro|2224/7873|2043/4554|681/1517||,G|5_prime_UTR_variant|MODIFIER|CG32479|FBgn0052479|transcript|FBtr0333266.1|protein_coding|2/7|c.-118C&gt;G|||||118|,G|upstream_gene_variant|MODIFIER|snoRNA:CG32479-b|FBgn0263476|transcript|FBtr0309775.1|snoRNA||n.-1528C&gt;G|||||1528|</t>
  </si>
  <si>
    <t>G|missense_variant|MODERATE|CG13905|FBgn0035176|transcript|FBtr0289973.1|protein_coding|1/1|c.491C&gt;G|p.Pro164Arg|491/913|491/717|164/238||</t>
  </si>
  <si>
    <t>G|intron_variant|MODIFIER|Glut1|FBgn0264574|transcript|FBtr0333506.1|protein_coding|1/8|c.-495+1653C&gt;G||||||,G|intron_variant|MODIFIER|Glut1|FBgn0264574|transcript|FBtr0333504.1|protein_coding|2/13|c.-495+62C&gt;G||||||,G|intron_variant|MODIFIER|Glut1|FBgn0264574|transcript|FBtr0333505.1|protein_coding|2/14|c.-495+62C&gt;G||||||,G|intron_variant|MODIFIER|Glut1|FBgn0264574|transcript|FBtr0333500.1|protein_coding|2/12|c.-457+62C&gt;G||||||,G|intron_variant|MODIFIER|Glut1|FBgn0264574|transcript|FBtr0333503.1|protein_coding|2/17|c.-495+62C&gt;G||||||</t>
  </si>
  <si>
    <t>A|intron_variant|MODIFIER|Glut1|FBgn0264574|transcript|FBtr0333506.1|protein_coding|1/8|c.-495+2288G&gt;A||||||,A|intron_variant|MODIFIER|Glut1|FBgn0264574|transcript|FBtr0333504.1|protein_coding|2/13|c.-495+697G&gt;A||||||,A|intron_variant|MODIFIER|Glut1|FBgn0264574|transcript|FBtr0333505.1|protein_coding|2/14|c.-495+697G&gt;A||||||,A|intron_variant|MODIFIER|Glut1|FBgn0264574|transcript|FBtr0333500.1|protein_coding|2/12|c.-457+697G&gt;A||||||,A|intron_variant|MODIFIER|Glut1|FBgn0264574|transcript|FBtr0333503.1|protein_coding|2/17|c.-495+697G&gt;A||||||</t>
  </si>
  <si>
    <t>A|intron_variant|MODIFIER|Glut1|FBgn0264574|transcript|FBtr0333506.1|protein_coding|1/8|c.-495+3118G&gt;A||||||,A|intron_variant|MODIFIER|Glut1|FBgn0264574|transcript|FBtr0333504.1|protein_coding|2/13|c.-495+1527G&gt;A||||||,A|intron_variant|MODIFIER|Glut1|FBgn0264574|transcript|FBtr0333505.1|protein_coding|2/14|c.-495+1527G&gt;A||||||,A|intron_variant|MODIFIER|Glut1|FBgn0264574|transcript|FBtr0333500.1|protein_coding|2/12|c.-457+1527G&gt;A||||||,A|intron_variant|MODIFIER|Glut1|FBgn0264574|transcript|FBtr0333503.1|protein_coding|2/17|c.-495+1527G&gt;A||||||</t>
  </si>
  <si>
    <t>C|intron_variant|MODIFIER|Glut1|FBgn0264574|transcript|FBtr0333506.1|protein_coding|1/8|c.-494-12547A&gt;C||||||,C|intron_variant|MODIFIER|Glut1|FBgn0264574|transcript|FBtr0333504.1|protein_coding|2/13|c.-494-12547A&gt;C||||||,C|intron_variant|MODIFIER|Glut1|FBgn0264574|transcript|FBtr0333505.1|protein_coding|2/14|c.-494-12547A&gt;C||||||,C|intron_variant|MODIFIER|Glut1|FBgn0264574|transcript|FBtr0333500.1|protein_coding|2/12|c.-456-12547A&gt;C||||||,C|intron_variant|MODIFIER|Glut1|FBgn0264574|transcript|FBtr0333503.1|protein_coding|2/17|c.-494-12547A&gt;C||||||</t>
  </si>
  <si>
    <t>T|intron_variant|MODIFIER|Glut1|FBgn0264574|transcript|FBtr0333506.1|protein_coding|1/8|c.-494-12434C&gt;T||||||,T|intron_variant|MODIFIER|Glut1|FBgn0264574|transcript|FBtr0333504.1|protein_coding|2/13|c.-494-12434C&gt;T||||||,T|intron_variant|MODIFIER|Glut1|FBgn0264574|transcript|FBtr0333505.1|protein_coding|2/14|c.-494-12434C&gt;T||||||,T|intron_variant|MODIFIER|Glut1|FBgn0264574|transcript|FBtr0333500.1|protein_coding|2/12|c.-456-12434C&gt;T||||||,T|intron_variant|MODIFIER|Glut1|FBgn0264574|transcript|FBtr0333503.1|protein_coding|2/17|c.-494-12434C&gt;T||||||</t>
  </si>
  <si>
    <t>A|intron_variant|MODIFIER|Glut1|FBgn0264574|transcript|FBtr0333506.1|protein_coding|1/8|c.-494-12368G&gt;A||||||,A|intron_variant|MODIFIER|Glut1|FBgn0264574|transcript|FBtr0333504.1|protein_coding|2/13|c.-494-12368G&gt;A||||||,A|intron_variant|MODIFIER|Glut1|FBgn0264574|transcript|FBtr0333505.1|protein_coding|2/14|c.-494-12368G&gt;A||||||,A|intron_variant|MODIFIER|Glut1|FBgn0264574|transcript|FBtr0333500.1|protein_coding|2/12|c.-456-12368G&gt;A||||||,A|intron_variant|MODIFIER|Glut1|FBgn0264574|transcript|FBtr0333503.1|protein_coding|2/17|c.-494-12368G&gt;A||||||</t>
  </si>
  <si>
    <t>G|intron_variant|MODIFIER|Glut1|FBgn0264574|transcript|FBtr0333506.1|protein_coding|1/8|c.-494-8355A&gt;G||||||,G|intron_variant|MODIFIER|Glut1|FBgn0264574|transcript|FBtr0333504.1|protein_coding|2/13|c.-494-8355A&gt;G||||||,G|intron_variant|MODIFIER|Glut1|FBgn0264574|transcript|FBtr0333505.1|protein_coding|2/14|c.-494-8355A&gt;G||||||,G|intron_variant|MODIFIER|Glut1|FBgn0264574|transcript|FBtr0333500.1|protein_coding|2/12|c.-456-8355A&gt;G||||||,G|intron_variant|MODIFIER|Glut1|FBgn0264574|transcript|FBtr0333503.1|protein_coding|2/17|c.-494-8355A&gt;G||||||</t>
  </si>
  <si>
    <t>C|upstream_gene_variant|MODIFIER|CR45809|FBgn0267459|transcript|FBtr0346830.1|lincRNA||n.-7T&gt;C|||||7|,C|upstream_gene_variant|MODIFIER|CR45810|FBgn0267460|transcript|FBtr0346831.1|lincRNA||n.-994T&gt;C|||||994|,C|intron_variant|MODIFIER|Glut1|FBgn0264574|transcript|FBtr0333501.1|protein_coding|1/12|c.-270+1792T&gt;C||||||,C|intron_variant|MODIFIER|Glut1|FBgn0264574|transcript|FBtr0333506.1|protein_coding|2/8|c.-307-5486T&gt;C||||||,C|intron_variant|MODIFIER|Glut1|FBgn0264574|transcript|FBtr0333504.1|protein_coding|3/13|c.-307-5486T&gt;C||||||,C|intron_variant|MODIFIER|Glut1|FBgn0264574|transcript|FBtr0333505.1|protein_coding|3/14|c.-307-5486T&gt;C||||||,C|intron_variant|MODIFIER|Glut1|FBgn0264574|transcript|FBtr0333500.1|protein_coding|3/12|c.-269-5486T&gt;C||||||,C|intron_variant|MODIFIER|Glut1|FBgn0264574|transcript|FBtr0333503.1|protein_coding|3/17|c.-307-5486T&gt;C||||||,C|intron_variant|MODIFIER|Glut1|FBgn0264574|transcript|FBtr0333496.1|protein_coding|1/8|c.-270+1920T&gt;C||||||,C|intron_variant|MODIFIER|Glut1|FBgn0264574|transcript|FBtr0333497.1|protein_coding|1/8|c.-270+1792T&gt;C||||||,C|intron_variant|MODIFIER|Glut1|FBgn0264574|transcript|FBtr0333499.1|protein_coding|1/8|c.-270+1792T&gt;C||||||,C|intron_variant|MODIFIER|Glut1|FBgn0264574|transcript|FBtr0333507.1|protein_coding|1/13|c.-308+1792T&gt;C||||||,C|intron_variant|MODIFIER|Glut1|FBgn0264574|transcript|FBtr0333494.1|protein_coding|1/11|c.-313+1792T&gt;C||||||,C|intron_variant|MODIFIER|Glut1|FBgn0264574|transcript|FBtr0333498.1|protein_coding|1/9|c.-270+1792T&gt;C||||||,C|intron_variant|MODIFIER|Glut1|FBgn0264574|transcript|FBtr0333508.1|protein_coding|1/14|c.-308+1792T&gt;C||||||,C|intron_variant|MODIFIER|Glut1|FBgn0264574|transcript|FBtr0333493.1|protein_coding|1/10|c.-270+1792T&gt;C||||||,C|intron_variant|MODIFIER|Glut1|FBgn0264574|transcript|FBtr0333495.1|protein_coding|1/10|c.-270+1792T&gt;C||||||,C|intron_variant|MODIFIER|Glut1|FBgn0264574|transcript|FBtr0333502.1|protein_coding|1/10|c.-270+1792T&gt;C||||||,C|intron_variant|MODIFIER|Glut1|FBgn0264574|transcript|FBtr0333509.1|protein_coding|1/15|c.-308+1792T&gt;C||||||,C|intron_variant|MODIFIER|Glut1|FBgn0264574|transcript|FBtr0345689.1|protein_coding|1/12|c.-270+1792T&gt;C||||||,C|intron_variant|MODIFIER|Glut1|FBgn0264574|transcript|FBtr0345690.1|protein_coding|1/10|c.-270+1792T&gt;C||||||</t>
  </si>
  <si>
    <t>A|upstream_gene_variant|MODIFIER|CR45810|FBgn0267460|transcript|FBtr0346831.1|lincRNA||n.-358T&gt;A|||||358|,A|intron_variant|MODIFIER|Glut1|FBgn0264574|transcript|FBtr0333501.1|protein_coding|1/12|c.-270+2428T&gt;A||||||,A|intron_variant|MODIFIER|Glut1|FBgn0264574|transcript|FBtr0333506.1|protein_coding|2/8|c.-307-4850T&gt;A||||||,A|intron_variant|MODIFIER|Glut1|FBgn0264574|transcript|FBtr0333504.1|protein_coding|3/13|c.-307-4850T&gt;A||||||,A|intron_variant|MODIFIER|Glut1|FBgn0264574|transcript|FBtr0333505.1|protein_coding|3/14|c.-307-4850T&gt;A||||||,A|intron_variant|MODIFIER|Glut1|FBgn0264574|transcript|FBtr0333500.1|protein_coding|3/12|c.-269-4850T&gt;A||||||,A|intron_variant|MODIFIER|Glut1|FBgn0264574|transcript|FBtr0333503.1|protein_coding|3/17|c.-307-4850T&gt;A||||||,A|intron_variant|MODIFIER|Glut1|FBgn0264574|transcript|FBtr0333496.1|protein_coding|1/8|c.-270+2556T&gt;A||||||,A|intron_variant|MODIFIER|Glut1|FBgn0264574|transcript|FBtr0333497.1|protein_coding|1/8|c.-270+2428T&gt;A||||||,A|intron_variant|MODIFIER|Glut1|FBgn0264574|transcript|FBtr0333499.1|protein_coding|1/8|c.-270+2428T&gt;A||||||,A|intron_variant|MODIFIER|Glut1|FBgn0264574|transcript|FBtr0333507.1|protein_coding|1/13|c.-308+2428T&gt;A||||||,A|intron_variant|MODIFIER|Glut1|FBgn0264574|transcript|FBtr0333494.1|protein_coding|1/11|c.-313+2428T&gt;A||||||,A|intron_variant|MODIFIER|Glut1|FBgn0264574|transcript|FBtr0333498.1|protein_coding|1/9|c.-270+2428T&gt;A||||||,A|intron_variant|MODIFIER|Glut1|FBgn0264574|transcript|FBtr0333508.1|protein_coding|1/14|c.-308+2428T&gt;A||||||,A|intron_variant|MODIFIER|Glut1|FBgn0264574|transcript|FBtr0333493.1|protein_coding|1/10|c.-270+2428T&gt;A||||||,A|intron_variant|MODIFIER|Glut1|FBgn0264574|transcript|FBtr0333495.1|protein_coding|1/10|c.-270+2428T&gt;A||||||,A|intron_variant|MODIFIER|Glut1|FBgn0264574|transcript|FBtr0333502.1|protein_coding|1/10|c.-270+2428T&gt;A||||||,A|intron_variant|MODIFIER|Glut1|FBgn0264574|transcript|FBtr0333509.1|protein_coding|1/15|c.-308+2428T&gt;A||||||,A|intron_variant|MODIFIER|Glut1|FBgn0264574|transcript|FBtr0345689.1|protein_coding|1/12|c.-270+2428T&gt;A||||||,A|intron_variant|MODIFIER|Glut1|FBgn0264574|transcript|FBtr0345690.1|protein_coding|1/10|c.-270+2428T&gt;A||||||,A|non_coding_exon_variant|MODIFIER|CR45809|FBgn0267459|transcript|FBtr0346830.1|lincRNA|1/1|n.630T&gt;A||||||</t>
  </si>
  <si>
    <t>C|upstream_gene_variant|MODIFIER|CR45810|FBgn0267460|transcript|FBtr0346831.1|lincRNA||n.-228T&gt;C|||||228|,C|downstream_gene_variant|MODIFIER|CR45809|FBgn0267459|transcript|FBtr0346830.1|lincRNA||n.*57T&gt;C|||||57|,C|intron_variant|MODIFIER|Glut1|FBgn0264574|transcript|FBtr0333501.1|protein_coding|1/12|c.-270+2558T&gt;C||||||,C|intron_variant|MODIFIER|Glut1|FBgn0264574|transcript|FBtr0333506.1|protein_coding|2/8|c.-307-4720T&gt;C||||||,C|intron_variant|MODIFIER|Glut1|FBgn0264574|transcript|FBtr0333504.1|protein_coding|3/13|c.-307-4720T&gt;C||||||,C|intron_variant|MODIFIER|Glut1|FBgn0264574|transcript|FBtr0333505.1|protein_coding|3/14|c.-307-4720T&gt;C||||||,C|intron_variant|MODIFIER|Glut1|FBgn0264574|transcript|FBtr0333500.1|protein_coding|3/12|c.-269-4720T&gt;C||||||,C|intron_variant|MODIFIER|Glut1|FBgn0264574|transcript|FBtr0333503.1|protein_coding|3/17|c.-307-4720T&gt;C||||||,C|intron_variant|MODIFIER|Glut1|FBgn0264574|transcript|FBtr0333496.1|protein_coding|1/8|c.-270+2686T&gt;C||||||,C|intron_variant|MODIFIER|Glut1|FBgn0264574|transcript|FBtr0333497.1|protein_coding|1/8|c.-270+2558T&gt;C||||||,C|intron_variant|MODIFIER|Glut1|FBgn0264574|transcript|FBtr0333499.1|protein_coding|1/8|c.-270+2558T&gt;C||||||,C|intron_variant|MODIFIER|Glut1|FBgn0264574|transcript|FBtr0333507.1|protein_coding|1/13|c.-308+2558T&gt;C||||||,C|intron_variant|MODIFIER|Glut1|FBgn0264574|transcript|FBtr0333494.1|protein_coding|1/11|c.-313+2558T&gt;C||||||,C|intron_variant|MODIFIER|Glut1|FBgn0264574|transcript|FBtr0333498.1|protein_coding|1/9|c.-270+2558T&gt;C||||||,C|intron_variant|MODIFIER|Glut1|FBgn0264574|transcript|FBtr0333508.1|protein_coding|1/14|c.-308+2558T&gt;C||||||,C|intron_variant|MODIFIER|Glut1|FBgn0264574|transcript|FBtr0333493.1|protein_coding|1/10|c.-270+2558T&gt;C||||||,C|intron_variant|MODIFIER|Glut1|FBgn0264574|transcript|FBtr0333495.1|protein_coding|1/10|c.-270+2558T&gt;C||||||,C|intron_variant|MODIFIER|Glut1|FBgn0264574|transcript|FBtr0333502.1|protein_coding|1/10|c.-270+2558T&gt;C||||||,C|intron_variant|MODIFIER|Glut1|FBgn0264574|transcript|FBtr0333509.1|protein_coding|1/15|c.-308+2558T&gt;C||||||,C|intron_variant|MODIFIER|Glut1|FBgn0264574|transcript|FBtr0345689.1|protein_coding|1/12|c.-270+2558T&gt;C||||||,C|intron_variant|MODIFIER|Glut1|FBgn0264574|transcript|FBtr0345690.1|protein_coding|1/10|c.-270+2558T&gt;C||||||</t>
  </si>
  <si>
    <t>A|upstream_gene_variant|MODIFIER|CR45810|FBgn0267460|transcript|FBtr0346831.1|lincRNA||n.-192G&gt;A|||||192|,A|downstream_gene_variant|MODIFIER|CR45809|FBgn0267459|transcript|FBtr0346830.1|lincRNA||n.*93G&gt;A|||||93|,A|intron_variant|MODIFIER|Glut1|FBgn0264574|transcript|FBtr0333501.1|protein_coding|1/12|c.-270+2594G&gt;A||||||,A|intron_variant|MODIFIER|Glut1|FBgn0264574|transcript|FBtr0333506.1|protein_coding|2/8|c.-307-4684G&gt;A||||||,A|intron_variant|MODIFIER|Glut1|FBgn0264574|transcript|FBtr0333504.1|protein_coding|3/13|c.-307-4684G&gt;A||||||,A|intron_variant|MODIFIER|Glut1|FBgn0264574|transcript|FBtr0333505.1|protein_coding|3/14|c.-307-4684G&gt;A||||||,A|intron_variant|MODIFIER|Glut1|FBgn0264574|transcript|FBtr0333500.1|protein_coding|3/12|c.-269-4684G&gt;A||||||,A|intron_variant|MODIFIER|Glut1|FBgn0264574|transcript|FBtr0333503.1|protein_coding|3/17|c.-307-4684G&gt;A||||||,A|intron_variant|MODIFIER|Glut1|FBgn0264574|transcript|FBtr0333496.1|protein_coding|1/8|c.-270+2722G&gt;A||||||,A|intron_variant|MODIFIER|Glut1|FBgn0264574|transcript|FBtr0333497.1|protein_coding|1/8|c.-270+2594G&gt;A||||||,A|intron_variant|MODIFIER|Glut1|FBgn0264574|transcript|FBtr0333499.1|protein_coding|1/8|c.-270+2594G&gt;A||||||,A|intron_variant|MODIFIER|Glut1|FBgn0264574|transcript|FBtr0333507.1|protein_coding|1/13|c.-308+2594G&gt;A||||||,A|intron_variant|MODIFIER|Glut1|FBgn0264574|transcript|FBtr0333494.1|protein_coding|1/11|c.-313+2594G&gt;A||||||,A|intron_variant|MODIFIER|Glut1|FBgn0264574|transcript|FBtr0333498.1|protein_coding|1/9|c.-270+2594G&gt;A||||||,A|intron_variant|MODIFIER|Glut1|FBgn0264574|transcript|FBtr0333508.1|protein_coding|1/14|c.-308+2594G&gt;A||||||,A|intron_variant|MODIFIER|Glut1|FBgn0264574|transcript|FBtr0333493.1|protein_coding|1/10|c.-270+2594G&gt;A||||||,A|intron_variant|MODIFIER|Glut1|FBgn0264574|transcript|FBtr0333495.1|protein_coding|1/10|c.-270+2594G&gt;A||||||,A|intron_variant|MODIFIER|Glut1|FBgn0264574|transcript|FBtr0333502.1|protein_coding|1/10|c.-270+2594G&gt;A||||||,A|intron_variant|MODIFIER|Glut1|FBgn0264574|transcript|FBtr0333509.1|protein_coding|1/15|c.-308+2594G&gt;A||||||,A|intron_variant|MODIFIER|Glut1|FBgn0264574|transcript|FBtr0345689.1|protein_coding|1/12|c.-270+2594G&gt;A||||||,A|intron_variant|MODIFIER|Glut1|FBgn0264574|transcript|FBtr0345690.1|protein_coding|1/10|c.-270+2594G&gt;A||||||</t>
  </si>
  <si>
    <t>A|downstream_gene_variant|MODIFIER|CR45809|FBgn0267459|transcript|FBtr0346830.1|lincRNA||n.*341G&gt;A|||||341|,A|intron_variant|MODIFIER|Glut1|FBgn0264574|transcript|FBtr0333501.1|protein_coding|1/12|c.-270+2842G&gt;A||||||,A|intron_variant|MODIFIER|Glut1|FBgn0264574|transcript|FBtr0333506.1|protein_coding|2/8|c.-307-4436G&gt;A||||||,A|intron_variant|MODIFIER|Glut1|FBgn0264574|transcript|FBtr0333504.1|protein_coding|3/13|c.-307-4436G&gt;A||||||,A|intron_variant|MODIFIER|Glut1|FBgn0264574|transcript|FBtr0333505.1|protein_coding|3/14|c.-307-4436G&gt;A||||||,A|intron_variant|MODIFIER|Glut1|FBgn0264574|transcript|FBtr0333500.1|protein_coding|3/12|c.-269-4436G&gt;A||||||,A|intron_variant|MODIFIER|Glut1|FBgn0264574|transcript|FBtr0333503.1|protein_coding|3/17|c.-307-4436G&gt;A||||||,A|intron_variant|MODIFIER|Glut1|FBgn0264574|transcript|FBtr0333496.1|protein_coding|1/8|c.-270+2970G&gt;A||||||,A|intron_variant|MODIFIER|Glut1|FBgn0264574|transcript|FBtr0333497.1|protein_coding|1/8|c.-270+2842G&gt;A||||||,A|intron_variant|MODIFIER|Glut1|FBgn0264574|transcript|FBtr0333499.1|protein_coding|1/8|c.-270+2842G&gt;A||||||,A|intron_variant|MODIFIER|Glut1|FBgn0264574|transcript|FBtr0333507.1|protein_coding|1/13|c.-308+2842G&gt;A||||||,A|intron_variant|MODIFIER|Glut1|FBgn0264574|transcript|FBtr0333494.1|protein_coding|1/11|c.-313+2842G&gt;A||||||,A|intron_variant|MODIFIER|Glut1|FBgn0264574|transcript|FBtr0333498.1|protein_coding|1/9|c.-270+2842G&gt;A||||||,A|intron_variant|MODIFIER|Glut1|FBgn0264574|transcript|FBtr0333508.1|protein_coding|1/14|c.-308+2842G&gt;A||||||,A|intron_variant|MODIFIER|Glut1|FBgn0264574|transcript|FBtr0333493.1|protein_coding|1/10|c.-270+2842G&gt;A||||||,A|intron_variant|MODIFIER|Glut1|FBgn0264574|transcript|FBtr0333495.1|protein_coding|1/10|c.-270+2842G&gt;A||||||,A|intron_variant|MODIFIER|Glut1|FBgn0264574|transcript|FBtr0333502.1|protein_coding|1/10|c.-270+2842G&gt;A||||||,A|intron_variant|MODIFIER|Glut1|FBgn0264574|transcript|FBtr0333509.1|protein_coding|1/15|c.-308+2842G&gt;A||||||,A|intron_variant|MODIFIER|Glut1|FBgn0264574|transcript|FBtr0345689.1|protein_coding|1/12|c.-270+2842G&gt;A||||||,A|intron_variant|MODIFIER|Glut1|FBgn0264574|transcript|FBtr0345690.1|protein_coding|1/10|c.-270+2842G&gt;A||||||,A|non_coding_exon_variant|MODIFIER|CR45810|FBgn0267460|transcript|FBtr0346831.1|lincRNA|1/1|n.57G&gt;A||||||</t>
  </si>
  <si>
    <t>T|downstream_gene_variant|MODIFIER|CR45809|FBgn0267459|transcript|FBtr0346830.1|lincRNA||n.*488A&gt;T|||||488|,T|intron_variant|MODIFIER|Glut1|FBgn0264574|transcript|FBtr0333501.1|protein_coding|1/12|c.-270+2989A&gt;T||||||,T|intron_variant|MODIFIER|Glut1|FBgn0264574|transcript|FBtr0333506.1|protein_coding|2/8|c.-307-4289A&gt;T||||||,T|intron_variant|MODIFIER|Glut1|FBgn0264574|transcript|FBtr0333504.1|protein_coding|3/13|c.-307-4289A&gt;T||||||,T|intron_variant|MODIFIER|Glut1|FBgn0264574|transcript|FBtr0333505.1|protein_coding|3/14|c.-307-4289A&gt;T||||||,T|intron_variant|MODIFIER|Glut1|FBgn0264574|transcript|FBtr0333500.1|protein_coding|3/12|c.-269-4289A&gt;T||||||,T|intron_variant|MODIFIER|Glut1|FBgn0264574|transcript|FBtr0333503.1|protein_coding|3/17|c.-307-4289A&gt;T||||||,T|intron_variant|MODIFIER|Glut1|FBgn0264574|transcript|FBtr0333496.1|protein_coding|1/8|c.-270+3117A&gt;T||||||,T|intron_variant|MODIFIER|Glut1|FBgn0264574|transcript|FBtr0333497.1|protein_coding|1/8|c.-270+2989A&gt;T||||||,T|intron_variant|MODIFIER|Glut1|FBgn0264574|transcript|FBtr0333499.1|protein_coding|1/8|c.-270+2989A&gt;T||||||,T|intron_variant|MODIFIER|Glut1|FBgn0264574|transcript|FBtr0333507.1|protein_coding|1/13|c.-308+2989A&gt;T||||||,T|intron_variant|MODIFIER|Glut1|FBgn0264574|transcript|FBtr0333494.1|protein_coding|1/11|c.-313+2989A&gt;T||||||,T|intron_variant|MODIFIER|Glut1|FBgn0264574|transcript|FBtr0333498.1|protein_coding|1/9|c.-270+2989A&gt;T||||||,T|intron_variant|MODIFIER|Glut1|FBgn0264574|transcript|FBtr0333508.1|protein_coding|1/14|c.-308+2989A&gt;T||||||,T|intron_variant|MODIFIER|Glut1|FBgn0264574|transcript|FBtr0333493.1|protein_coding|1/10|c.-270+2989A&gt;T||||||,T|intron_variant|MODIFIER|Glut1|FBgn0264574|transcript|FBtr0333495.1|protein_coding|1/10|c.-270+2989A&gt;T||||||,T|intron_variant|MODIFIER|Glut1|FBgn0264574|transcript|FBtr0333502.1|protein_coding|1/10|c.-270+2989A&gt;T||||||,T|intron_variant|MODIFIER|Glut1|FBgn0264574|transcript|FBtr0333509.1|protein_coding|1/15|c.-308+2989A&gt;T||||||,T|intron_variant|MODIFIER|Glut1|FBgn0264574|transcript|FBtr0345689.1|protein_coding|1/12|c.-270+2989A&gt;T||||||,T|intron_variant|MODIFIER|Glut1|FBgn0264574|transcript|FBtr0345690.1|protein_coding|1/10|c.-270+2989A&gt;T||||||,T|non_coding_exon_variant|MODIFIER|CR45810|FBgn0267460|transcript|FBtr0346831.1|lincRNA|1/1|n.204A&gt;T||||||</t>
  </si>
  <si>
    <t>G|intron_variant|MODIFIER|Glut1|FBgn0264574|transcript|FBtr0333501.1|protein_coding|1/12|c.-269-1140T&gt;G||||||,G|intron_variant|MODIFIER|Glut1|FBgn0264574|transcript|FBtr0333506.1|protein_coding|2/8|c.-307-1140T&gt;G||||||,G|intron_variant|MODIFIER|Glut1|FBgn0264574|transcript|FBtr0333504.1|protein_coding|3/13|c.-307-1140T&gt;G||||||,G|intron_variant|MODIFIER|Glut1|FBgn0264574|transcript|FBtr0333505.1|protein_coding|3/14|c.-307-1140T&gt;G||||||,G|intron_variant|MODIFIER|Glut1|FBgn0264574|transcript|FBtr0333500.1|protein_coding|3/12|c.-269-1140T&gt;G||||||,G|intron_variant|MODIFIER|Glut1|FBgn0264574|transcript|FBtr0333503.1|protein_coding|3/17|c.-307-1140T&gt;G||||||,G|intron_variant|MODIFIER|Glut1|FBgn0264574|transcript|FBtr0333496.1|protein_coding|1/8|c.-269-1140T&gt;G||||||,G|intron_variant|MODIFIER|Glut1|FBgn0264574|transcript|FBtr0333497.1|protein_coding|1/8|c.-269-1140T&gt;G||||||,G|intron_variant|MODIFIER|Glut1|FBgn0264574|transcript|FBtr0333499.1|protein_coding|1/8|c.-269-1140T&gt;G||||||,G|intron_variant|MODIFIER|Glut1|FBgn0264574|transcript|FBtr0333507.1|protein_coding|1/13|c.-307-1140T&gt;G||||||,G|intron_variant|MODIFIER|Glut1|FBgn0264574|transcript|FBtr0333494.1|protein_coding|1/11|c.-312-1140T&gt;G||||||,G|intron_variant|MODIFIER|Glut1|FBgn0264574|transcript|FBtr0333498.1|protein_coding|1/9|c.-269-1140T&gt;G||||||,G|intron_variant|MODIFIER|Glut1|FBgn0264574|transcript|FBtr0333508.1|protein_coding|1/14|c.-307-1140T&gt;G||||||,G|intron_variant|MODIFIER|Glut1|FBgn0264574|transcript|FBtr0333493.1|protein_coding|1/10|c.-269-1140T&gt;G||||||,G|intron_variant|MODIFIER|Glut1|FBgn0264574|transcript|FBtr0333495.1|protein_coding|1/10|c.-269-1140T&gt;G||||||,G|intron_variant|MODIFIER|Glut1|FBgn0264574|transcript|FBtr0333502.1|protein_coding|1/10|c.-269-1140T&gt;G||||||,G|intron_variant|MODIFIER|Glut1|FBgn0264574|transcript|FBtr0333509.1|protein_coding|1/15|c.-307-1140T&gt;G||||||,G|intron_variant|MODIFIER|Glut1|FBgn0264574|transcript|FBtr0345689.1|protein_coding|1/12|c.-269-1140T&gt;G||||||,G|intron_variant|MODIFIER|Glut1|FBgn0264574|transcript|FBtr0345690.1|protein_coding|1/10|c.-269-1140T&gt;G||||||</t>
  </si>
  <si>
    <t>T|intron_variant|MODIFIER|Glut1|FBgn0264574|transcript|FBtr0333501.1|protein_coding|1/12|c.-269-1128G&gt;T||||||,T|intron_variant|MODIFIER|Glut1|FBgn0264574|transcript|FBtr0333506.1|protein_coding|2/8|c.-307-1128G&gt;T||||||,T|intron_variant|MODIFIER|Glut1|FBgn0264574|transcript|FBtr0333504.1|protein_coding|3/13|c.-307-1128G&gt;T||||||,T|intron_variant|MODIFIER|Glut1|FBgn0264574|transcript|FBtr0333505.1|protein_coding|3/14|c.-307-1128G&gt;T||||||,T|intron_variant|MODIFIER|Glut1|FBgn0264574|transcript|FBtr0333500.1|protein_coding|3/12|c.-269-1128G&gt;T||||||,T|intron_variant|MODIFIER|Glut1|FBgn0264574|transcript|FBtr0333503.1|protein_coding|3/17|c.-307-1128G&gt;T||||||,T|intron_variant|MODIFIER|Glut1|FBgn0264574|transcript|FBtr0333496.1|protein_coding|1/8|c.-269-1128G&gt;T||||||,T|intron_variant|MODIFIER|Glut1|FBgn0264574|transcript|FBtr0333497.1|protein_coding|1/8|c.-269-1128G&gt;T||||||,T|intron_variant|MODIFIER|Glut1|FBgn0264574|transcript|FBtr0333499.1|protein_coding|1/8|c.-269-1128G&gt;T||||||,T|intron_variant|MODIFIER|Glut1|FBgn0264574|transcript|FBtr0333507.1|protein_coding|1/13|c.-307-1128G&gt;T||||||,T|intron_variant|MODIFIER|Glut1|FBgn0264574|transcript|FBtr0333494.1|protein_coding|1/11|c.-312-1128G&gt;T||||||,T|intron_variant|MODIFIER|Glut1|FBgn0264574|transcript|FBtr0333498.1|protein_coding|1/9|c.-269-1128G&gt;T||||||,T|intron_variant|MODIFIER|Glut1|FBgn0264574|transcript|FBtr0333508.1|protein_coding|1/14|c.-307-1128G&gt;T||||||,T|intron_variant|MODIFIER|Glut1|FBgn0264574|transcript|FBtr0333493.1|protein_coding|1/10|c.-269-1128G&gt;T||||||,T|intron_variant|MODIFIER|Glut1|FBgn0264574|transcript|FBtr0333495.1|protein_coding|1/10|c.-269-1128G&gt;T||||||,T|intron_variant|MODIFIER|Glut1|FBgn0264574|transcript|FBtr0333502.1|protein_coding|1/10|c.-269-1128G&gt;T||||||,T|intron_variant|MODIFIER|Glut1|FBgn0264574|transcript|FBtr0333509.1|protein_coding|1/15|c.-307-1128G&gt;T||||||,T|intron_variant|MODIFIER|Glut1|FBgn0264574|transcript|FBtr0345689.1|protein_coding|1/12|c.-269-1128G&gt;T||||||,T|intron_variant|MODIFIER|Glut1|FBgn0264574|transcript|FBtr0345690.1|protein_coding|1/10|c.-269-1128G&gt;T||||||</t>
  </si>
  <si>
    <t>T|downstream_gene_variant|MODIFIER|Glut1|FBgn0264574|transcript|FBtr0333506.1|protein_coding||c.*1303G&gt;T|||||1174|,T|intron_variant|MODIFIER|Glut1|FBgn0264574|transcript|FBtr0333501.1|protein_coding|5/12|c.682+12G&gt;T||||||,T|intron_variant|MODIFIER|Glut1|FBgn0264574|transcript|FBtr0333504.1|protein_coding|12/13|c.1390+12G&gt;T||||||,T|intron_variant|MODIFIER|Glut1|FBgn0264574|transcript|FBtr0333505.1|protein_coding|13/14|c.*1283+12G&gt;T||||||,T|intron_variant|MODIFIER|Glut1|FBgn0264574|transcript|FBtr0333500.1|protein_coding|8/12|c.850+12G&gt;T||||||,T|intron_variant|MODIFIER|Glut1|FBgn0264574|transcript|FBtr0333503.1|protein_coding|13/17|c.1543+12G&gt;T||||||,T|intron_variant|MODIFIER|Glut1|FBgn0264574|transcript|FBtr0333496.1|protein_coding|5/8|c.682+12G&gt;T||||||,T|intron_variant|MODIFIER|Glut1|FBgn0264574|transcript|FBtr0333497.1|protein_coding|5/8|c.682+12G&gt;T||||||,T|intron_variant|MODIFIER|Glut1|FBgn0264574|transcript|FBtr0333499.1|protein_coding|5/8|c.682+12G&gt;T||||||,T|intron_variant|MODIFIER|Glut1|FBgn0264574|transcript|FBtr0333507.1|protein_coding|10/13|c.1390+12G&gt;T||||||,T|intron_variant|MODIFIER|Glut1|FBgn0264574|transcript|FBtr0333494.1|protein_coding|7/11|c.943+12G&gt;T||||||,T|intron_variant|MODIFIER|Glut1|FBgn0264574|transcript|FBtr0333498.1|protein_coding|5/9|c.682+12G&gt;T||||||,T|intron_variant|MODIFIER|Glut1|FBgn0264574|transcript|FBtr0333508.1|protein_coding|10/14|c.1390+12G&gt;T||||||,T|intron_variant|MODIFIER|Glut1|FBgn0264574|transcript|FBtr0333493.1|protein_coding|5/10|c.682+12G&gt;T||||||,T|intron_variant|MODIFIER|Glut1|FBgn0264574|transcript|FBtr0333495.1|protein_coding|5/10|c.682+12G&gt;T||||||,T|intron_variant|MODIFIER|Glut1|FBgn0264574|transcript|FBtr0333502.1|protein_coding|5/10|c.682+12G&gt;T||||||,T|intron_variant|MODIFIER|Glut1|FBgn0264574|transcript|FBtr0333509.1|protein_coding|10/15|c.1390+12G&gt;T||||||,T|intron_variant|MODIFIER|Glut1|FBgn0264574|transcript|FBtr0345689.1|protein_coding|5/12|c.682+12G&gt;T||||||,T|intron_variant|MODIFIER|Glut1|FBgn0264574|transcript|FBtr0345690.1|protein_coding|5/10|c.682+12G&gt;T||||||</t>
  </si>
  <si>
    <t>A|missense_variant|MODERATE|Glut1|FBgn0264574|transcript|FBtr0333501.1|protein_coding|13/13|c.2605G&gt;A|p.Glu869Lys|3185/7545|2605/4323|869/1440||,A|missense_variant|MODERATE|Glut1|FBgn0264574|transcript|FBtr0333502.1|protein_coding|11/11|c.2263G&gt;A|p.Glu755Lys|2843/4814|2263/3981|755/1326||,A|3_prime_UTR_variant|MODIFIER|Glut1|FBgn0264574|transcript|FBtr0333493.1|protein_coding|11/11|c.*1041G&gt;A|||||3592|,A|3_prime_UTR_variant|MODIFIER|Glut1|FBgn0264574|transcript|FBtr0333495.1|protein_coding|11/11|c.*616G&gt;A|||||616|,A|3_prime_UTR_variant|MODIFIER|Glut1|FBgn0264574|transcript|FBtr0333509.1|protein_coding|16/16|c.*616G&gt;A|||||616|,A|3_prime_UTR_variant|MODIFIER|Glut1|FBgn0264574|transcript|FBtr0345689.1|protein_coding|13/13|c.*616G&gt;A|||||616|,A|3_prime_UTR_variant|MODIFIER|Glut1|FBgn0264574|transcript|FBtr0345690.1|protein_coding|11/11|c.*616G&gt;A|||||616|</t>
  </si>
  <si>
    <t>A|upstream_gene_variant|MODIFIER|CG12038|FBgn0035179|transcript|FBtr0072619.1|protein_coding||c.-261G&gt;A|||||183|,A|downstream_gene_variant|MODIFIER|Glut1|FBgn0264574|transcript|FBtr0333501.1|protein_coding||c.*2755G&gt;A|||||113|,A|downstream_gene_variant|MODIFIER|Glut1|FBgn0264574|transcript|FBtr0345689.1|protein_coding||c.*5089G&gt;A|||||12|,A|downstream_gene_variant|MODIFIER|Glut1|FBgn0264574|transcript|FBtr0345690.1|protein_coding||c.*5089G&gt;A|||||12|,A|intergenic_region|MODIFIER|Glut1-CG12038|FBgn0264574-FBgn0035179|intergenic_region|FBgn0264574-FBgn0035179|||n.993800G&gt;A||||||</t>
  </si>
  <si>
    <t>T|upstream_gene_variant|MODIFIER|CG12038|FBgn0035179|transcript|FBtr0072619.1|protein_coding||c.-258C&gt;T|||||180|,T|downstream_gene_variant|MODIFIER|Glut1|FBgn0264574|transcript|FBtr0333501.1|protein_coding||c.*2758C&gt;T|||||116|,T|downstream_gene_variant|MODIFIER|Glut1|FBgn0264574|transcript|FBtr0345689.1|protein_coding||c.*5092C&gt;T|||||15|,T|downstream_gene_variant|MODIFIER|Glut1|FBgn0264574|transcript|FBtr0345690.1|protein_coding||c.*5092C&gt;T|||||15|,T|intergenic_region|MODIFIER|Glut1-CG12038|FBgn0264574-FBgn0035179|intergenic_region|FBgn0264574-FBgn0035179|||n.993803C&gt;T||||||</t>
  </si>
  <si>
    <t>T|upstream_gene_variant|MODIFIER|CG12038|FBgn0035179|transcript|FBtr0072619.1|protein_coding||c.-237G&gt;T|||||159|,T|downstream_gene_variant|MODIFIER|Glut1|FBgn0264574|transcript|FBtr0333501.1|protein_coding||c.*2779G&gt;T|||||137|,T|downstream_gene_variant|MODIFIER|Glut1|FBgn0264574|transcript|FBtr0345689.1|protein_coding||c.*5113G&gt;T|||||36|,T|downstream_gene_variant|MODIFIER|Glut1|FBgn0264574|transcript|FBtr0345690.1|protein_coding||c.*5113G&gt;T|||||36|,T|intergenic_region|MODIFIER|Glut1-CG12038|FBgn0264574-FBgn0035179|intergenic_region|FBgn0264574-FBgn0035179|||n.993824G&gt;T||||||</t>
  </si>
  <si>
    <t>G|intron_variant|MODIFIER|trio|FBgn0024277|transcript|FBtr0072644.1|protein_coding|6/16|c.4915-2419A&gt;C||||||,G|intron_variant|MODIFIER|trio|FBgn0024277|transcript|FBtr0072646.1|protein_coding|2/12|c.538-2419A&gt;C||||||,G|intron_variant|MODIFIER|trio|FBgn0024277|transcript|FBtr0072645.1|protein_coding|6/16|c.4915-2419A&gt;C||||||</t>
  </si>
  <si>
    <t>T|intron_variant|MODIFIER|trio|FBgn0024277|transcript|FBtr0072644.1|protein_coding|6/16|c.4914+1878G&gt;A||||||,T|intron_variant|MODIFIER|trio|FBgn0024277|transcript|FBtr0072646.1|protein_coding|1/12|c.-175+352G&gt;A||||||,T|intron_variant|MODIFIER|trio|FBgn0024277|transcript|FBtr0072645.1|protein_coding|6/16|c.4914+1878G&gt;A||||||</t>
  </si>
  <si>
    <t>T|synonymous_variant|LOW|trio|FBgn0024277|transcript|FBtr0072644.1|protein_coding|5/17|c.2985G&gt;A|p.Arg995Arg|3335/9245|2985/6792|995/2263||,T|synonymous_variant|LOW|trio|FBgn0024277|transcript|FBtr0072645.1|protein_coding|5/17|c.2985G&gt;A|p.Arg995Arg|3600/9510|2985/6792|995/2263||</t>
  </si>
  <si>
    <t>T|synonymous_variant|LOW|trio|FBgn0024277|transcript|FBtr0072644.1|protein_coding|5/17|c.2964G&gt;A|p.Leu988Leu|3314/9245|2964/6792|988/2263||,T|synonymous_variant|LOW|trio|FBgn0024277|transcript|FBtr0072645.1|protein_coding|5/17|c.2964G&gt;A|p.Leu988Leu|3579/9510|2964/6792|988/2263||</t>
  </si>
  <si>
    <t>A|intron_variant|MODIFIER|trio|FBgn0024277|transcript|FBtr0072644.1|protein_coding|3/16|c.724-66A&gt;T||||||,A|intron_variant|MODIFIER|trio|FBgn0024277|transcript|FBtr0072645.1|protein_coding|3/16|c.724-66A&gt;T||||||</t>
  </si>
  <si>
    <t>A|intron_variant|MODIFIER|trio|FBgn0024277|transcript|FBtr0072644.1|protein_coding|3/16|c.723+91C&gt;T||||||,A|intron_variant|MODIFIER|trio|FBgn0024277|transcript|FBtr0072645.1|protein_coding|3/16|c.723+91C&gt;T||||||</t>
  </si>
  <si>
    <t>C|intron_variant|MODIFIER|trio|FBgn0024277|transcript|FBtr0072644.1|protein_coding|2/16|c.180-34A&gt;G||||||,C|intron_variant|MODIFIER|trio|FBgn0024277|transcript|FBtr0072645.1|protein_coding|2/16|c.180-34A&gt;G||||||</t>
  </si>
  <si>
    <t>G|intron_variant|MODIFIER|trio|FBgn0024277|transcript|FBtr0072644.1|protein_coding|2/16|c.180-166T&gt;C||||||,G|intron_variant|MODIFIER|trio|FBgn0024277|transcript|FBtr0072645.1|protein_coding|2/16|c.180-166T&gt;C||||||</t>
  </si>
  <si>
    <t>G|intron_variant|MODIFIER|trio|FBgn0024277|transcript|FBtr0072644.1|protein_coding|2/16|c.180-228A&gt;C||||||,G|intron_variant|MODIFIER|trio|FBgn0024277|transcript|FBtr0072645.1|protein_coding|2/16|c.180-228A&gt;C||||||</t>
  </si>
  <si>
    <t>A|upstream_gene_variant|MODIFIER|CG9205|FBgn0035181|transcript|FBtr0072621.1|protein_coding||c.-2604C&gt;A|||||1927|,A|intron_variant|MODIFIER|trio|FBgn0024277|transcript|FBtr0072644.1|protein_coding|2/16|c.179+880G&gt;T||||||,A|intron_variant|MODIFIER|trio|FBgn0024277|transcript|FBtr0072645.1|protein_coding|2/16|c.179+880G&gt;T||||||</t>
  </si>
  <si>
    <t>T|3_prime_UTR_variant|MODIFIER|bab1|FBgn0004870|transcript|FBtr0072642.1|protein_coding|4/4|c.*704T&gt;A|||||704|,T|3_prime_UTR_variant|MODIFIER|bab1|FBgn0004870|transcript|FBtr0333268.1|protein_coding|4/4|c.*704T&gt;A|||||704|,T|3_prime_UTR_variant|MODIFIER|bab1|FBgn0004870|transcript|FBtr0333269.1|protein_coding|4/4|c.*704T&gt;A|||||704|,T|3_prime_UTR_variant|MODIFIER|bab1|FBgn0004870|transcript|FBtr0333270.1|protein_coding|4/4|c.*704T&gt;A|||||704|,T|downstream_gene_variant|MODIFIER|CG9205|FBgn0035181|transcript|FBtr0072621.1|protein_coding||c.*1397A&gt;T|||||1320|,T|downstream_gene_variant|MODIFIER|CG9205|FBgn0035181|transcript|FBtr0072622.1|protein_coding||c.*1397A&gt;T|||||1320|</t>
  </si>
  <si>
    <t>C|intron_variant|MODIFIER|bab1|FBgn0004870|transcript|FBtr0072642.1|protein_coding|1/3|c.1537-15252A&gt;G||||||,C|intron_variant|MODIFIER|bab1|FBgn0004870|transcript|FBtr0333268.1|protein_coding|1/3|c.1537-15252A&gt;G||||||,C|intron_variant|MODIFIER|bab1|FBgn0004870|transcript|FBtr0333269.1|protein_coding|1/3|c.1537-15252A&gt;G||||||,C|intron_variant|MODIFIER|bab1|FBgn0004870|transcript|FBtr0333270.1|protein_coding|1/3|c.1537-15252A&gt;G||||||</t>
  </si>
  <si>
    <t>T|intron_variant|MODIFIER|bab1|FBgn0004870|transcript|FBtr0072642.1|protein_coding|1/3|c.1537-17868T&gt;A||||||,T|intron_variant|MODIFIER|bab1|FBgn0004870|transcript|FBtr0333268.1|protein_coding|1/3|c.1537-17868T&gt;A||||||,T|intron_variant|MODIFIER|bab1|FBgn0004870|transcript|FBtr0333269.1|protein_coding|1/3|c.1537-17868T&gt;A||||||,T|intron_variant|MODIFIER|bab1|FBgn0004870|transcript|FBtr0333270.1|protein_coding|1/3|c.1537-17868T&gt;A||||||</t>
  </si>
  <si>
    <t>C|intron_variant|MODIFIER|bab1|FBgn0004870|transcript|FBtr0072642.1|protein_coding|1/3|c.1537-20559C&gt;G||||||,C|intron_variant|MODIFIER|bab1|FBgn0004870|transcript|FBtr0333268.1|protein_coding|1/3|c.1537-20559C&gt;G||||||,C|intron_variant|MODIFIER|bab1|FBgn0004870|transcript|FBtr0333269.1|protein_coding|1/3|c.1537-20559C&gt;G||||||,C|intron_variant|MODIFIER|bab1|FBgn0004870|transcript|FBtr0333270.1|protein_coding|1/3|c.1537-20559C&gt;G||||||</t>
  </si>
  <si>
    <t>A|intron_variant|MODIFIER|bab1|FBgn0004870|transcript|FBtr0072642.1|protein_coding|1/3|c.1536+16621G&gt;T||||||,A|intron_variant|MODIFIER|bab1|FBgn0004870|transcript|FBtr0333268.1|protein_coding|1/3|c.1536+16621G&gt;T||||||,A|intron_variant|MODIFIER|bab1|FBgn0004870|transcript|FBtr0333269.1|protein_coding|1/3|c.1536+16621G&gt;T||||||,A|intron_variant|MODIFIER|bab1|FBgn0004870|transcript|FBtr0333270.1|protein_coding|1/3|c.1536+16621G&gt;T||||||</t>
  </si>
  <si>
    <t>A|intron_variant|MODIFIER|bab1|FBgn0004870|transcript|FBtr0072642.1|protein_coding|1/3|c.1536+16550A&gt;T||||||,A|intron_variant|MODIFIER|bab1|FBgn0004870|transcript|FBtr0333268.1|protein_coding|1/3|c.1536+16550A&gt;T||||||,A|intron_variant|MODIFIER|bab1|FBgn0004870|transcript|FBtr0333269.1|protein_coding|1/3|c.1536+16550A&gt;T||||||,A|intron_variant|MODIFIER|bab1|FBgn0004870|transcript|FBtr0333270.1|protein_coding|1/3|c.1536+16550A&gt;T||||||</t>
  </si>
  <si>
    <t>A|intron_variant|MODIFIER|bab2|FBgn0025525|transcript|FBtr0072639.1|protein_coding|2/4|c.1741-7462C&gt;T||||||,A|intron_variant|MODIFIER|bab2|FBgn0025525|transcript|FBtr0333271.1|protein_coding|2/4|c.1741-7462C&gt;T||||||</t>
  </si>
  <si>
    <t>A|upstream_gene_variant|MODIFIER|LysC|FBgn0004426|transcript|FBtr0072629.1|protein_coding||c.-1123C&gt;A|||||1123|WARNING_TRANSCRIPT_NO_STOP_CODON,A|downstream_gene_variant|MODIFIER|LysB|FBgn0004425|transcript|FBtr0072628.1|protein_coding||c.*1546C&gt;A|||||1506|,A|downstream_gene_variant|MODIFIER|LysD|FBgn0004427|transcript|FBtr0072634.1|protein_coding||c.*1393G&gt;T|||||1355|,A|downstream_gene_variant|MODIFIER|LysB|FBgn0004425|transcript|FBtr0336738.1|protein_coding||c.*1546C&gt;A|||||1381|,A|intron_variant|MODIFIER|mwh|FBgn0264272|transcript|FBtr0336737.1|protein_coding|3/8|c.626+2577C&gt;A||||||,A|intron_variant|MODIFIER|mwh|FBgn0264272|transcript|FBtr0331393.1|protein_coding|3/8|c.623+2577C&gt;A||||||,A|intron_variant|MODIFIER|mwh|FBgn0264272|transcript|FBtr0331392.1|protein_coding|1/6|c.-74+262C&gt;A||||||</t>
  </si>
  <si>
    <t>T|upstream_gene_variant|MODIFIER|LysC|FBgn0004426|transcript|FBtr0072629.1|protein_coding||c.-935C&gt;T|||||935|WARNING_TRANSCRIPT_NO_STOP_CODON,T|downstream_gene_variant|MODIFIER|LysB|FBgn0004425|transcript|FBtr0072628.1|protein_coding||c.*1734C&gt;T|||||1694|,T|downstream_gene_variant|MODIFIER|LysD|FBgn0004427|transcript|FBtr0072634.1|protein_coding||c.*1205G&gt;A|||||1167|,T|downstream_gene_variant|MODIFIER|LysB|FBgn0004425|transcript|FBtr0336738.1|protein_coding||c.*1734C&gt;T|||||1569|,T|intron_variant|MODIFIER|mwh|FBgn0264272|transcript|FBtr0336737.1|protein_coding|3/8|c.626+2765C&gt;T||||||,T|intron_variant|MODIFIER|mwh|FBgn0264272|transcript|FBtr0331393.1|protein_coding|3/8|c.623+2765C&gt;T||||||,T|intron_variant|MODIFIER|mwh|FBgn0264272|transcript|FBtr0331392.1|protein_coding|1/6|c.-74+450C&gt;T||||||</t>
  </si>
  <si>
    <t>A|downstream_gene_variant|MODIFIER|LysE|FBgn0004428|transcript|FBtr0072630.1|protein_coding||c.*81T&gt;A|||||49|,A|intron_variant|MODIFIER|mwh|FBgn0264272|transcript|FBtr0336737.1|protein_coding|3/8|c.626+6670T&gt;A||||||,A|intron_variant|MODIFIER|mwh|FBgn0264272|transcript|FBtr0331393.1|protein_coding|3/8|c.623+6670T&gt;A||||||,A|intron_variant|MODIFIER|mwh|FBgn0264272|transcript|FBtr0331392.1|protein_coding|1/6|c.-74+4355T&gt;A||||||</t>
  </si>
  <si>
    <t>G|downstream_gene_variant|MODIFIER|LysE|FBgn0004428|transcript|FBtr0072630.1|protein_coding||c.*88T&gt;G|||||56|,G|intron_variant|MODIFIER|mwh|FBgn0264272|transcript|FBtr0336737.1|protein_coding|3/8|c.626+6677T&gt;G||||||,G|intron_variant|MODIFIER|mwh|FBgn0264272|transcript|FBtr0331393.1|protein_coding|3/8|c.623+6677T&gt;G||||||,G|intron_variant|MODIFIER|mwh|FBgn0264272|transcript|FBtr0331392.1|protein_coding|1/6|c.-74+4362T&gt;G||||||</t>
  </si>
  <si>
    <t>G|upstream_gene_variant|MODIFIER|CR45747|FBgn0267311|transcript|FBtr0346566.1|lincRNA||n.-6C&gt;G|||||6|,G|upstream_gene_variant|MODIFIER|CG9194|FBgn0035192|transcript|FBtr0072651.1|protein_coding||c.-1105C&gt;G|||||260|,G|downstream_gene_variant|MODIFIER|CG33965|FBgn0053965|transcript|FBtr0100006.1|protein_coding||c.*1501C&gt;G|||||1451|,G|downstream_gene_variant|MODIFIER|CG33966|FBgn0053966|transcript|FBtr0100007.1|protein_coding||c.*233C&gt;G|||||46|,G|downstream_gene_variant|MODIFIER|CG9192|FBgn0035193|transcript|FBtr0072734.1|protein_coding||c.*1834G&gt;C|||||1667|,G|intergenic_region|MODIFIER|CG33966-CR45747|FBgn0053966-FBgn0267311|intergenic_region|FBgn0053966-FBgn0267311|||n.1235466C&gt;G||||||</t>
  </si>
  <si>
    <t>A|upstream_gene_variant|MODIFIER|CG9134|FBgn0035199|transcript|FBtr0072660.1|protein_coding||c.-1968G&gt;A|||||1575|,A|upstream_gene_variant|MODIFIER|CG9134|FBgn0035199|transcript|FBtr0072661.1|protein_coding||c.-1968G&gt;A|||||1575|,A|intron_variant|MODIFIER|CG9134|FBgn0035199|transcript|FBtr0072659.1|protein_coding|2/4|c.667+2108G&gt;A||||||</t>
  </si>
  <si>
    <t>T|upstream_gene_variant|MODIFIER|CG9134|FBgn0035199|transcript|FBtr0072660.1|protein_coding||c.-1816C&gt;T|||||1423|,T|upstream_gene_variant|MODIFIER|CG9134|FBgn0035199|transcript|FBtr0072661.1|protein_coding||c.-1816C&gt;T|||||1423|,T|intron_variant|MODIFIER|CG9134|FBgn0035199|transcript|FBtr0072659.1|protein_coding|2/4|c.667+2260C&gt;T||||||</t>
  </si>
  <si>
    <t>A|upstream_gene_variant|MODIFIER|CG9134|FBgn0035199|transcript|FBtr0072660.1|protein_coding||c.-1761C&gt;A|||||1368|,A|upstream_gene_variant|MODIFIER|CG9134|FBgn0035199|transcript|FBtr0072661.1|protein_coding||c.-1761C&gt;A|||||1368|,A|intron_variant|MODIFIER|CG9134|FBgn0035199|transcript|FBtr0072659.1|protein_coding|2/4|c.667+2315C&gt;A||||||</t>
  </si>
  <si>
    <t>G|upstream_gene_variant|MODIFIER|CG9134|FBgn0035199|transcript|FBtr0072660.1|protein_coding||c.-1505C&gt;G|||||1112|,G|upstream_gene_variant|MODIFIER|CG9134|FBgn0035199|transcript|FBtr0072661.1|protein_coding||c.-1505C&gt;G|||||1112|,G|intron_variant|MODIFIER|CG9134|FBgn0035199|transcript|FBtr0072659.1|protein_coding|2/4|c.667+2571C&gt;G||||||</t>
  </si>
  <si>
    <t>T|intron_variant|MODIFIER|CG9134|FBgn0035199|transcript|FBtr0072659.1|protein_coding|3/4|c.771+970G&gt;T||||||,T|intron_variant|MODIFIER|CG9134|FBgn0035199|transcript|FBtr0072660.1|protein_coding|2/3|c.207+970G&gt;T||||||,T|intron_variant|MODIFIER|CG9134|FBgn0035199|transcript|FBtr0072661.1|protein_coding|3/4|c.207+970G&gt;T||||||</t>
  </si>
  <si>
    <t>C|intron_variant|MODIFIER|CG32333|FBgn0052333|transcript|FBtr0331863.1|protein_coding|1/9|c.-87+2348T&gt;C||||||,C|intron_variant|MODIFIER|CG32333|FBgn0052333|transcript|FBtr0100256.1|protein_coding|1/3|c.-87+2464T&gt;C||||||,C|intron_variant|MODIFIER|CG32333|FBgn0052333|transcript|FBtr0072662.1|protein_coding|1/8|c.-87+2464T&gt;C||||||</t>
  </si>
  <si>
    <t>C|intron_variant|MODIFIER|CG32333|FBgn0052333|transcript|FBtr0331863.1|protein_coding|1/9|c.-87+3037T&gt;C||||||,C|intron_variant|MODIFIER|CG32333|FBgn0052333|transcript|FBtr0100256.1|protein_coding|1/3|c.-87+3153T&gt;C||||||,C|intron_variant|MODIFIER|CG32333|FBgn0052333|transcript|FBtr0072662.1|protein_coding|1/8|c.-87+3153T&gt;C||||||</t>
  </si>
  <si>
    <t>A|intron_variant|MODIFIER|CG32333|FBgn0052333|transcript|FBtr0331863.1|protein_coding|2/9|c.78-126G&gt;A||||||,A|intron_variant|MODIFIER|CG32333|FBgn0052333|transcript|FBtr0100256.1|protein_coding|2/3|c.78-126G&gt;A||||||,A|intron_variant|MODIFIER|CG32333|FBgn0052333|transcript|FBtr0072662.1|protein_coding|2/8|c.78-126G&gt;A||||||</t>
  </si>
  <si>
    <t>A|intron_variant|MODIFIER|CG32333|FBgn0052333|transcript|FBtr0331863.1|protein_coding|3/9|c.400+692G&gt;A||||||,A|intron_variant|MODIFIER|CG32333|FBgn0052333|transcript|FBtr0100256.1|protein_coding|3/3|c.400+692G&gt;A||||||,A|intron_variant|MODIFIER|CG32333|FBgn0052333|transcript|FBtr0072662.1|protein_coding|3/8|c.400+692G&gt;A||||||</t>
  </si>
  <si>
    <t>G|downstream_gene_variant|MODIFIER|CG9184|FBgn0035208|transcript|FBtr0072725.1|protein_coding||c.*250T&gt;C|||||37|,G|downstream_gene_variant|MODIFIER|CR45166|FBgn0266676|transcript|FBtr0345041.1|lincRNA||n.*1122T&gt;C|||||1122|,G|downstream_gene_variant|MODIFIER|CG9184|FBgn0035208|transcript|FBtr0072726.1|protein_coding||c.*250T&gt;C|||||37|,G|intron_variant|MODIFIER|Myo61F|FBgn0010246|transcript|FBtr0072672.1|protein_coding|1/6|c.-20+2986A&gt;G||||||,G|intron_variant|MODIFIER|Myo61F|FBgn0010246|transcript|FBtr0072673.1|protein_coding|1/6|c.-20+575A&gt;G||||||</t>
  </si>
  <si>
    <t>G|downstream_gene_variant|MODIFIER|tRNA:CR32328|FBgn0052328|transcript|FBtr0072683.1|protein_coding||c.*1783A&gt;G|||||1783|WARNING_TRANSCRIPT_NO_START_CODON,G|downstream_gene_variant|MODIFIER|tRNA:CR32329|FBgn0052329|transcript|FBtr0072684.1|protein_coding||c.*1492A&gt;G|||||1492|WARNING_TRANSCRIPT_NO_START_CODON,G|intron_variant|MODIFIER|ru|FBgn0003295|transcript|FBtr0072681.1|protein_coding|1/3|c.-67-2358A&gt;G||||||,G|intron_variant|MODIFIER|Ptp61F|FBgn0267487|transcript|FBtr0072716.1|protein_coding|1/6|c.91-35642T&gt;C||||||,G|intron_variant|MODIFIER|Ptp61F|FBgn0267487|transcript|FBtr0310161.1|protein_coding|3/7|c.-246-35642T&gt;C||||||</t>
  </si>
  <si>
    <t>G|intron_variant|MODIFIER|Ptp61F|FBgn0267487|transcript|FBtr0310161.1|protein_coding|3/7|c.-247+27091T&gt;C||||||</t>
  </si>
  <si>
    <t>A|intron_variant|MODIFIER|Ptp61F|FBgn0267487|transcript|FBtr0310161.1|protein_coding|3/7|c.-247+17840G&gt;T||||||</t>
  </si>
  <si>
    <t>G|intron_variant|MODIFIER|Ptp61F|FBgn0267487|transcript|FBtr0310161.1|protein_coding|3/7|c.-247+14733A&gt;C||||||</t>
  </si>
  <si>
    <t>A|downstream_gene_variant|MODIFIER|CR44842|FBgn0266116|transcript|FBtr0343630.1|lincRNA||n.*1831C&gt;T|||||1831|,A|intron_variant|MODIFIER|Ptp61F|FBgn0267487|transcript|FBtr0310161.1|protein_coding|3/7|c.-247+14046C&gt;T||||||</t>
  </si>
  <si>
    <t>T|intron_variant|MODIFIER|Ptp61F|FBgn0267487|transcript|FBtr0310161.1|protein_coding|3/7|c.-247+11391G&gt;A||||||,T|non_coding_exon_variant|MODIFIER|CR44842|FBgn0266116|transcript|FBtr0343630.1|lincRNA|2/2|n.1159G&gt;A||||||</t>
  </si>
  <si>
    <t>A|intron_variant|MODIFIER|Ptp61F|FBgn0267487|transcript|FBtr0310161.1|protein_coding|3/7|c.-247+11321G&gt;T||||||,A|non_coding_exon_variant|MODIFIER|CR44842|FBgn0266116|transcript|FBtr0343630.1|lincRNA|2/2|n.1089G&gt;T||||||</t>
  </si>
  <si>
    <t>G|intron_variant|MODIFIER|Ptp61F|FBgn0267487|transcript|FBtr0310161.1|protein_coding|3/7|c.-247+11290G&gt;C||||||,G|non_coding_exon_variant|MODIFIER|CR44842|FBgn0266116|transcript|FBtr0343630.1|lincRNA|2/2|n.1058G&gt;C||||||</t>
  </si>
  <si>
    <t>C|intron_variant|MODIFIER|Ptp61F|FBgn0267487|transcript|FBtr0310161.1|protein_coding|3/7|c.-247+11270A&gt;G||||||,C|non_coding_exon_variant|MODIFIER|CR44842|FBgn0266116|transcript|FBtr0343630.1|lincRNA|2/2|n.1038A&gt;G||||||</t>
  </si>
  <si>
    <t>C|intron_variant|MODIFIER|Ptp61F|FBgn0267487|transcript|FBtr0310161.1|protein_coding|3/7|c.-247+11220A&gt;G||||||,C|non_coding_exon_variant|MODIFIER|CR44842|FBgn0266116|transcript|FBtr0343630.1|lincRNA|2/2|n.988A&gt;G||||||</t>
  </si>
  <si>
    <t>G|3_prime_UTR_variant|MODIFIER|rho|FBgn0004635|transcript|FBtr0072694.1|protein_coding|4/4|c.*296A&gt;G|||||296|,G|3_prime_UTR_variant|MODIFIER|rho|FBgn0004635|transcript|FBtr0333207.1|protein_coding|4/4|c.*296A&gt;G|||||296|,G|intron_variant|MODIFIER|Ptp61F|FBgn0267487|transcript|FBtr0310161.1|protein_coding|3/7|c.-247+5269T&gt;C||||||</t>
  </si>
  <si>
    <t>C|5_prime_UTR_variant|MODIFIER|Ptp61F|FBgn0267487|transcript|FBtr0310161.1|protein_coding|3/8|c.-613C&gt;G|||||127151|,C|upstream_gene_variant|MODIFIER|CG32319|FBgn0052319|transcript|FBtr0072714.1|protein_coding||c.-1279C&gt;G|||||1224|</t>
  </si>
  <si>
    <t>T|upstream_gene_variant|MODIFIER|stet|FBgn0020248|transcript|FBtr0072713.1|protein_coding||c.-2826T&gt;A|||||1172|,T|downstream_gene_variant|MODIFIER|robl62A|FBgn0028567|transcript|FBtr0072695.1|protein_coding||c.*2078A&gt;T|||||1744|,T|downstream_gene_variant|MODIFIER|robl62A|FBgn0028567|transcript|FBtr0332655.1|protein_coding||c.*2078A&gt;T|||||1904|,T|intron_variant|MODIFIER|stet|FBgn0020248|transcript|FBtr0072712.1|protein_coding|5/7|c.466-2826T&gt;A||||||</t>
  </si>
  <si>
    <t>C|upstream_gene_variant|MODIFIER|stet|FBgn0020248|transcript|FBtr0072713.1|protein_coding||c.-3532T&gt;G|||||1878|,C|intron_variant|MODIFIER|stet|FBgn0020248|transcript|FBtr0072712.1|protein_coding|5/7|c.466-3532T&gt;G||||||</t>
  </si>
  <si>
    <t>C|intron_variant|MODIFIER|stet|FBgn0020248|transcript|FBtr0072712.1|protein_coding|5/7|c.466-3855C&gt;G||||||</t>
  </si>
  <si>
    <t>C|upstream_gene_variant|MODIFIER|CR43701|FBgn0263839|transcript|FBtr0321280.1|lincRNA||n.-1610T&gt;C|||||1610|,C|upstream_gene_variant|MODIFIER|snoRNA:Psi28S-2622|FBgn0086670|transcript|FBtr0091635.1|snoRNA||n.-1777T&gt;C|||||1777|,C|intron_variant|MODIFIER|stet|FBgn0020248|transcript|FBtr0072712.1|protein_coding|5/7|c.465+630A&gt;G||||||</t>
  </si>
  <si>
    <t>T|5_prime_UTR_variant|MODIFIER|pUf68|FBgn0028577|transcript|FBtr0072709.1|protein_coding|1/5|c.-49T&gt;A|||||49|,T|5_prime_UTR_variant|MODIFIER|pUf68|FBgn0028577|transcript|FBtr0072707.1|protein_coding|1/6|c.-386T&gt;A|||||3360|,T|5_prime_UTR_variant|MODIFIER|pUf68|FBgn0028577|transcript|FBtr0072708.1|protein_coding|1/8|c.-633T&gt;A|||||3360|,T|5_prime_UTR_variant|MODIFIER|pUf68|FBgn0028577|transcript|FBtr0072710.1|protein_coding|1/6|c.-433T&gt;A|||||3360|,T|5_prime_UTR_variant|MODIFIER|pUf68|FBgn0028577|transcript|FBtr0300416.1|protein_coding|1/4|c.-2786T&gt;A|||||3360|,T|5_prime_UTR_variant|MODIFIER|pUf68|FBgn0028577|transcript|FBtr0300417.1|protein_coding|1/6|c.-372T&gt;A|||||3360|,T|5_prime_UTR_variant|MODIFIER|pUf68|FBgn0028577|transcript|FBtr0300418.1|protein_coding|1/7|c.-706T&gt;A|||||3360|,T|5_prime_UTR_variant|MODIFIER|pUf68|FBgn0028577|transcript|FBtr0300419.1|protein_coding|1/5|c.-2385T&gt;A|||||3360|,T|5_prime_UTR_variant|MODIFIER|pUf68|FBgn0028577|transcript|FBtr0300420.1|protein_coding|1/6|c.-1011T&gt;A|||||3360|,T|5_prime_UTR_variant|MODIFIER|pUf68|FBgn0028577|transcript|FBtr0301523.1|protein_coding|1/6|c.-377T&gt;A|||||3360|,T|upstream_gene_variant|MODIFIER|Psa|FBgn0261243|transcript|FBtr0072697.1|protein_coding||c.-16156A&gt;T|||||325|,T|downstream_gene_variant|MODIFIER|cue|FBgn0011204|transcript|FBtr0072706.1|protein_coding||c.*1309T&gt;A|||||708|</t>
  </si>
  <si>
    <t>A|5_prime_UTR_premature_start_codon_gain_variant|LOW|pUf68|FBgn0028577|transcript|FBtr0072709.1|protein_coding|1/5|c.-52C&gt;T||||||,A|5_prime_UTR_premature_start_codon_gain_variant|LOW|pUf68|FBgn0028577|transcript|FBtr0072707.1|protein_coding|1/6|c.-389C&gt;T||||||,A|5_prime_UTR_premature_start_codon_gain_variant|LOW|pUf68|FBgn0028577|transcript|FBtr0072708.1|protein_coding|1/8|c.-636C&gt;T||||||,A|5_prime_UTR_premature_start_codon_gain_variant|LOW|pUf68|FBgn0028577|transcript|FBtr0072710.1|protein_coding|1/6|c.-436C&gt;T||||||,A|5_prime_UTR_premature_start_codon_gain_variant|LOW|pUf68|FBgn0028577|transcript|FBtr0300416.1|protein_coding|1/4|c.-2789C&gt;T||||||,A|5_prime_UTR_premature_start_codon_gain_variant|LOW|pUf68|FBgn0028577|transcript|FBtr0300417.1|protein_coding|1/6|c.-375C&gt;T||||||,A|5_prime_UTR_premature_start_codon_gain_variant|LOW|pUf68|FBgn0028577|transcript|FBtr0300418.1|protein_coding|1/7|c.-709C&gt;T||||||,A|5_prime_UTR_premature_start_codon_gain_variant|LOW|pUf68|FBgn0028577|transcript|FBtr0300419.1|protein_coding|1/5|c.-2388C&gt;T||||||,A|5_prime_UTR_premature_start_codon_gain_variant|LOW|pUf68|FBgn0028577|transcript|FBtr0300420.1|protein_coding|1/6|c.-1014C&gt;T||||||,A|5_prime_UTR_premature_start_codon_gain_variant|LOW|pUf68|FBgn0028577|transcript|FBtr0301523.1|protein_coding|1/6|c.-380C&gt;T||||||,A|5_prime_UTR_variant|MODIFIER|pUf68|FBgn0028577|transcript|FBtr0072709.1|protein_coding|1/5|c.-52C&gt;T|||||52|,A|5_prime_UTR_variant|MODIFIER|pUf68|FBgn0028577|transcript|FBtr0072707.1|protein_coding|1/6|c.-389C&gt;T|||||3363|,A|5_prime_UTR_variant|MODIFIER|pUf68|FBgn0028577|transcript|FBtr0072708.1|protein_coding|1/8|c.-636C&gt;T|||||3363|,A|5_prime_UTR_variant|MODIFIER|pUf68|FBgn0028577|transcript|FBtr0072710.1|protein_coding|1/6|c.-436C&gt;T|||||3363|,A|5_prime_UTR_variant|MODIFIER|pUf68|FBgn0028577|transcript|FBtr0300416.1|protein_coding|1/4|c.-2789C&gt;T|||||3363|,A|5_prime_UTR_variant|MODIFIER|pUf68|FBgn0028577|transcript|FBtr0300417.1|protein_coding|1/6|c.-375C&gt;T|||||3363|,A|5_prime_UTR_variant|MODIFIER|pUf68|FBgn0028577|transcript|FBtr0300418.1|protein_coding|1/7|c.-709C&gt;T|||||3363|,A|5_prime_UTR_variant|MODIFIER|pUf68|FBgn0028577|transcript|FBtr0300419.1|protein_coding|1/5|c.-2388C&gt;T|||||3363|,A|5_prime_UTR_variant|MODIFIER|pUf68|FBgn0028577|transcript|FBtr0300420.1|protein_coding|1/6|c.-1014C&gt;T|||||3363|,A|5_prime_UTR_variant|MODIFIER|pUf68|FBgn0028577|transcript|FBtr0301523.1|protein_coding|1/6|c.-380C&gt;T|||||3363|,A|upstream_gene_variant|MODIFIER|Psa|FBgn0261243|transcript|FBtr0072697.1|protein_coding||c.-16153G&gt;A|||||322|,A|downstream_gene_variant|MODIFIER|cue|FBgn0011204|transcript|FBtr0072706.1|protein_coding||c.*1306C&gt;T|||||705|</t>
  </si>
  <si>
    <t>G|splice_region_variant&amp;intron_variant|LOW|CG12090|FBgn0035227|transcript|FBtr0072703.1|protein_coding|7/21|c.2168-6G&gt;C||||||,G|splice_region_variant&amp;intron_variant|LOW|CG12090|FBgn0035227|transcript|FBtr0333401.1|protein_coding|7/20|c.2168-6G&gt;C||||||,G|downstream_gene_variant|MODIFIER|Ir62a|FBgn0053971|transcript|FBtr0100014.1|protein_coding||c.*205G&gt;C|||||205|,G|intron_variant|MODIFIER|CG12090|FBgn0035227|transcript|FBtr0072704.1|protein_coding|7/19|c.2168-1158G&gt;C||||||,G|intron_variant|MODIFIER|CG12090|FBgn0035227|transcript|FBtr0072705.1|protein_coding|7/19|c.2168-1158G&gt;C||||||,G|intron_variant|MODIFIER|CG12090|FBgn0035227|transcript|FBtr0333402.1|protein_coding|7/20|c.2168-1158G&gt;C||||||</t>
  </si>
  <si>
    <t>T|synonymous_variant|LOW|CG7852|FBgn0035229|transcript|FBtr0072735.1|protein_coding|3/15|c.384A&gt;T|p.Ile128Ile|676/5390|384/4350|128/1449||,T|synonymous_variant|LOW|CG7852|FBgn0035229|transcript|FBtr0072737.1|protein_coding|3/15|c.384A&gt;T|p.Ile128Ile|676/5610|384/2454|128/817||,T|synonymous_variant|LOW|CG7852|FBgn0035229|transcript|FBtr0072736.1|protein_coding|2/14|c.384A&gt;T|p.Ile128Ile|668/5382|384/4350|128/1449||,T|upstream_gene_variant|MODIFIER|CG12091|FBgn0035228|transcript|FBtr0072831.1|protein_coding||c.-1587T&gt;A|||||1313|,T|upstream_gene_variant|MODIFIER|CG12091|FBgn0035228|transcript|FBtr0333400.1|protein_coding||c.-1587T&gt;A|||||1313|</t>
  </si>
  <si>
    <t>A|upstream_gene_variant|MODIFIER|CG12091|FBgn0035228|transcript|FBtr0072831.1|protein_coding||c.-1605C&gt;T|||||1331|,A|upstream_gene_variant|MODIFIER|CG12091|FBgn0035228|transcript|FBtr0333400.1|protein_coding||c.-1605C&gt;T|||||1331|,A|intron_variant|MODIFIER|CG7852|FBgn0035229|transcript|FBtr0072735.1|protein_coding|3/14|c.390+12G&gt;A||||||,A|intron_variant|MODIFIER|CG7852|FBgn0035229|transcript|FBtr0072737.1|protein_coding|3/14|c.390+12G&gt;A||||||,A|intron_variant|MODIFIER|CG7852|FBgn0035229|transcript|FBtr0072736.1|protein_coding|2/13|c.390+12G&gt;A||||||</t>
  </si>
  <si>
    <t>C|upstream_gene_variant|MODIFIER|CG12091|FBgn0035228|transcript|FBtr0072831.1|protein_coding||c.-1673T&gt;G|||||1399|,C|upstream_gene_variant|MODIFIER|CG12091|FBgn0035228|transcript|FBtr0333400.1|protein_coding||c.-1673T&gt;G|||||1399|,C|intron_variant|MODIFIER|CG7852|FBgn0035229|transcript|FBtr0072735.1|protein_coding|3/14|c.390+80A&gt;C||||||,C|intron_variant|MODIFIER|CG7852|FBgn0035229|transcript|FBtr0072737.1|protein_coding|3/14|c.390+80A&gt;C||||||,C|intron_variant|MODIFIER|CG7852|FBgn0035229|transcript|FBtr0072736.1|protein_coding|2/13|c.390+80A&gt;C||||||</t>
  </si>
  <si>
    <t>G|upstream_gene_variant|MODIFIER|CG12091|FBgn0035228|transcript|FBtr0072831.1|protein_coding||c.-1675A&gt;C|||||1401|,G|upstream_gene_variant|MODIFIER|CG12091|FBgn0035228|transcript|FBtr0333400.1|protein_coding||c.-1675A&gt;C|||||1401|,G|intron_variant|MODIFIER|CG7852|FBgn0035229|transcript|FBtr0072735.1|protein_coding|3/14|c.390+82T&gt;G||||||,G|intron_variant|MODIFIER|CG7852|FBgn0035229|transcript|FBtr0072737.1|protein_coding|3/14|c.390+82T&gt;G||||||,G|intron_variant|MODIFIER|CG7852|FBgn0035229|transcript|FBtr0072736.1|protein_coding|2/13|c.390+82T&gt;G||||||</t>
  </si>
  <si>
    <t>C|upstream_gene_variant|MODIFIER|CG12091|FBgn0035228|transcript|FBtr0072831.1|protein_coding||c.-1789C&gt;G|||||1515|,C|upstream_gene_variant|MODIFIER|CG12091|FBgn0035228|transcript|FBtr0333400.1|protein_coding||c.-1789C&gt;G|||||1515|,C|intron_variant|MODIFIER|CG7852|FBgn0035229|transcript|FBtr0072735.1|protein_coding|3/14|c.390+196G&gt;C||||||,C|intron_variant|MODIFIER|CG7852|FBgn0035229|transcript|FBtr0072737.1|protein_coding|3/14|c.390+196G&gt;C||||||,C|intron_variant|MODIFIER|CG7852|FBgn0035229|transcript|FBtr0072736.1|protein_coding|2/13|c.390+196G&gt;C||||||</t>
  </si>
  <si>
    <t>C|upstream_gene_variant|MODIFIER|CG12091|FBgn0035228|transcript|FBtr0072831.1|protein_coding||c.-1968A&gt;G|||||1694|,C|upstream_gene_variant|MODIFIER|CG12091|FBgn0035228|transcript|FBtr0333400.1|protein_coding||c.-1968A&gt;G|||||1694|,C|intron_variant|MODIFIER|CG7852|FBgn0035229|transcript|FBtr0072735.1|protein_coding|3/14|c.391-191T&gt;C||||||,C|intron_variant|MODIFIER|CG7852|FBgn0035229|transcript|FBtr0072737.1|protein_coding|3/14|c.391-191T&gt;C||||||,C|intron_variant|MODIFIER|CG7852|FBgn0035229|transcript|FBtr0072736.1|protein_coding|2/13|c.391-191T&gt;C||||||</t>
  </si>
  <si>
    <t>C|synonymous_variant|LOW|CG7852|FBgn0035229|transcript|FBtr0072735.1|protein_coding|11/15|c.3063T&gt;C|p.His1021His|3355/5390|3063/4350|1021/1449||,C|synonymous_variant|LOW|CG7852|FBgn0035229|transcript|FBtr0072736.1|protein_coding|10/14|c.3063T&gt;C|p.His1021His|3347/5382|3063/4350|1021/1449||,C|3_prime_UTR_variant|MODIFIER|CG7852|FBgn0035229|transcript|FBtr0072737.1|protein_coding|11/15|c.*829T&gt;C|||||1011|</t>
  </si>
  <si>
    <t>T|upstream_gene_variant|MODIFIER|Cct1|FBgn0041342|transcript|FBtr0072740.1|protein_coding||c.-2993C&gt;T|||||464|,T|downstream_gene_variant|MODIFIER|CR45813|FBgn0267463|transcript|FBtr0346835.1|lincRNA||n.*1647G&gt;A|||||1647|,T|intron_variant|MODIFIER|Cct1|FBgn0041342|transcript|FBtr0072738.1|protein_coding|1/3|c.-81+1495C&gt;T||||||,T|intron_variant|MODIFIER|Cct1|FBgn0041342|transcript|FBtr0333396.1|protein_coding|2/4|c.-81+1125C&gt;T||||||,T|intron_variant|MODIFIER|Cct1|FBgn0041342|transcript|FBtr0345365.1|protein_coding|1/3|c.-81+1495C&gt;T||||||,T|intron_variant|MODIFIER|Cct1|FBgn0041342|transcript|FBtr0072739.1|protein_coding|1/3|c.-81+212C&gt;T||||||</t>
  </si>
  <si>
    <t>G|upstream_gene_variant|MODIFIER|CG12003|FBgn0035234|transcript|FBtr0072744.1|protein_coding||c.-1087A&gt;G|||||926|,G|intron_variant|MODIFIER|CG7879|FBgn0035235|transcript|FBtr0072826.1|protein_coding|2/3|c.-172-186T&gt;C||||||,G|intron_variant|MODIFIER|CG7879|FBgn0035235|transcript|FBtr0072827.1|protein_coding|1/2|c.-172-186T&gt;C||||||</t>
  </si>
  <si>
    <t>G|synonymous_variant|LOW|CG12004|FBgn0035236|transcript|FBtr0113122.1|protein_coding|4/8|c.654C&gt;G|p.Gly218Gly|1016/2172|654/1461|218/486||,G|synonymous_variant|LOW|CG12004|FBgn0035236|transcript|FBtr0072745.1|protein_coding|4/8|c.654C&gt;G|p.Gly218Gly|1016/2278|654/1212|218/403||,G|synonymous_variant|LOW|CG12004|FBgn0035236|transcript|FBtr0345367.1|protein_coding|4/8|c.654C&gt;G|p.Gly218Gly|1016/2882|654/1461|218/486||,G|synonymous_variant|LOW|CG12004|FBgn0035236|transcript|FBtr0072746.1|protein_coding|3/7|c.654C&gt;G|p.Gly218Gly|740/2002|654/1212|218/403||</t>
  </si>
  <si>
    <t>A|3_prime_UTR_variant|MODIFIER|CG12004|FBgn0035236|transcript|FBtr0072745.1|protein_coding|8/8|c.*699C&gt;A|||||699|,A|3_prime_UTR_variant|MODIFIER|CG12004|FBgn0035236|transcript|FBtr0072746.1|protein_coding|7/7|c.*699C&gt;A|||||699|,A|upstream_gene_variant|MODIFIER|CG13917|FBgn0035237|transcript|FBtr0072747.1|protein_coding||c.-18943C&gt;A|||||1972|,A|upstream_gene_variant|MODIFIER|CG13917|FBgn0035237|transcript|FBtr0303993.1|protein_coding||c.-18943C&gt;A|||||1972|,A|upstream_gene_variant|MODIFIER|CG13917|FBgn0035237|transcript|FBtr0333359.1|protein_coding||c.-18943C&gt;A|||||1972|,A|intron_variant|MODIFIER|CG12004|FBgn0035236|transcript|FBtr0113122.1|protein_coding|7/7|c.1178-261C&gt;A||||||,A|intron_variant|MODIFIER|CG12004|FBgn0035236|transcript|FBtr0345367.1|protein_coding|7/7|c.1178-261C&gt;A||||||</t>
  </si>
  <si>
    <t>C|intron_variant|MODIFIER|CG13917|FBgn0035237|transcript|FBtr0072747.1|protein_coding|1/4|c.-926-2993G&gt;C||||||,C|intron_variant|MODIFIER|CG13917|FBgn0035237|transcript|FBtr0303993.1|protein_coding|2/4|c.-927+799G&gt;C||||||,C|intron_variant|MODIFIER|CG13917|FBgn0035237|transcript|FBtr0333359.1|protein_coding|2/5|c.-927+799G&gt;C||||||,C|intron_variant|MODIFIER|CG13917|FBgn0035237|transcript|FBtr0347066.1|protein_coding|1/4|c.-927+2629G&gt;C||||||</t>
  </si>
  <si>
    <t>C|upstream_gene_variant|MODIFIER|CG12105|FBgn0035241|transcript|FBtr0072824.1|protein_coding||c.-289A&gt;G|||||63|,C|upstream_gene_variant|MODIFIER|CR45814|FBgn0267464|transcript|FBtr0346836.1|lincRNA||n.-1621T&gt;C|||||1621|,C|upstream_gene_variant|MODIFIER|CG12105|FBgn0035241|transcript|FBtr0331463.1|protein_coding||c.-1354A&gt;G|||||1354|,C|downstream_gene_variant|MODIFIER|CG13926|FBgn0035243|transcript|FBtr0072823.1|protein_coding||c.*1560A&gt;G|||||1484|,C|intron_variant|MODIFIER|CG33791|FBgn0035240|transcript|FBtr0091793.1|protein_coding|9/9|c.3066-654T&gt;C||||||,C|intron_variant|MODIFIER|CG18170|FBgn0035239|transcript|FBtr0100190.1|protein_coding|9/9|c.*3261-654T&gt;C||||||,C|intron_variant|MODIFIER|CG33791|FBgn0035240|transcript|FBtr0091794.1|protein_coding|10/11|c.3000-654T&gt;C||||||,C|intron_variant|MODIFIER|CG18170|FBgn0035239|transcript|FBtr0100191.1|protein_coding|10/11|c.*3195-654T&gt;C||||||,C|intron_variant|MODIFIER|CG33791|FBgn0035240|transcript|FBtr0300892.1|protein_coding|10/11|c.3000-654T&gt;C||||||,C|intron_variant|MODIFIER|CG33791|FBgn0035240|transcript|FBtr0091792.1|protein_coding|8/9|c.3000-654T&gt;C||||||,C|intron_variant|MODIFIER|CG33791|FBgn0035240|transcript|FBtr0091795.1|protein_coding|7/7|c.3066-654T&gt;C||||||,C|intron_variant|MODIFIER|CG33791|FBgn0035240|transcript|FBtr0300891.1|protein_coding|8/9|c.3000-654T&gt;C||||||</t>
  </si>
  <si>
    <t>T|synonymous_variant|LOW|CG13920|FBgn0025712|transcript|FBtr0072761.1|protein_coding|1/3|c.78C&gt;T|p.Thr26Thr|383/1156|78/483|26/160||,T|synonymous_variant|LOW|CG13920|FBgn0025712|transcript|FBtr0346593.1|protein_coding|1/3|c.78C&gt;T|p.Thr26Thr|519/1292|78/483|26/160||,T|upstream_gene_variant|MODIFIER|CG17249|FBgn0035249|transcript|FBtr0072810.1|protein_coding||c.-2062G&gt;A|||||1998|,T|upstream_gene_variant|MODIFIER|CR45815|FBgn0267465|transcript|FBtr0346837.1|lincRNA||n.-369G&gt;A|||||369|,T|downstream_gene_variant|MODIFIER|Bro|FBgn0013755|transcript|FBtr0072760.1|protein_coding||c.*916C&gt;T|||||850|,T|downstream_gene_variant|MODIFIER|CG7967|FBgn0035251|transcript|FBtr0072809.1|protein_coding||c.*2175G&gt;A|||||1970|,T|non_coding_exon_variant|MODIFIER|CR45815|FBgn0267465|transcript|FBtr0346838.1|lincRNA|1/2|n.238G&gt;A||||||</t>
  </si>
  <si>
    <t>A|upstream_gene_variant|MODIFIER|RpL23A|FBgn0026372|transcript|FBtr0072805.1|protein_coding||c.-899A&gt;T|||||871|,A|downstream_gene_variant|MODIFIER|CG13930|FBgn0035256|transcript|FBtr0072803.1|protein_coding||c.*947A&gt;T|||||882|,A|intron_variant|MODIFIER|RabX5|FBgn0035255|transcript|FBtr0301528.1|protein_coding|3/5|c.415+26A&gt;T||||||</t>
  </si>
  <si>
    <t>T|synonymous_variant|LOW|CG13930|FBgn0035256|transcript|FBtr0072803.1|protein_coding|2/4|c.558C&gt;A|p.Ser186Ser|580/2145|558/2058|186/685||,T|upstream_gene_variant|MODIFIER|RabX5|FBgn0035255|transcript|FBtr0301528.1|protein_coding||c.-2002C&gt;A|||||1978|</t>
  </si>
  <si>
    <t>C|intron_variant|MODIFIER|CG7991|FBgn0035260|transcript|FBtr0303102.1|protein_coding|1/3|c.46+4698T&gt;C||||||</t>
  </si>
  <si>
    <t>T|intron_variant|MODIFIER|CG7991|FBgn0035260|transcript|FBtr0303102.1|protein_coding|1/3|c.46+10862G&gt;T||||||</t>
  </si>
  <si>
    <t>A|upstream_gene_variant|MODIFIER|CG7991|FBgn0035260|transcript|FBtr0303103.1|protein_coding||c.-26201T&gt;A|||||1942|,A|intron_variant|MODIFIER|CG7991|FBgn0035260|transcript|FBtr0303102.1|protein_coding|1/3|c.46+11700T&gt;A||||||</t>
  </si>
  <si>
    <t>G|downstream_gene_variant|MODIFIER|CG13931|FBgn0035258|transcript|FBtr0072802.1|protein_coding||c.*1554T&gt;C|||||1515|,G|downstream_gene_variant|MODIFIER|CG13931|FBgn0035258|transcript|FBtr0334081.1|protein_coding||c.*1554T&gt;C|||||1115|,G|intron_variant|MODIFIER|CG7991|FBgn0035260|transcript|FBtr0303102.1|protein_coding|2/3|c.103+1138A&gt;G||||||,G|intron_variant|MODIFIER|CG7991|FBgn0035260|transcript|FBtr0303103.1|protein_coding|2/3|c.-738+1138A&gt;G||||||</t>
  </si>
  <si>
    <t>C|3_prime_UTR_variant|MODIFIER|Cht2|FBgn0022702|transcript|FBtr0072795.1|protein_coding|5/5|c.*3A&gt;G|||||3|,C|3_prime_UTR_variant|MODIFIER|Cht2|FBgn0022702|transcript|FBtr0305966.1|protein_coding|4/4|c.*3A&gt;G|||||3|,C|3_prime_UTR_variant|MODIFIER|Cht2|FBgn0022702|transcript|FBtr0334075.1|protein_coding|5/5|c.*3A&gt;G|||||3|,C|downstream_gene_variant|MODIFIER|CG13921|FBgn0035267|transcript|FBtr0072773.1|protein_coding||c.*823T&gt;C|||||240|,C|downstream_gene_variant|MODIFIER|CG13921|FBgn0035267|transcript|FBtr0303105.1|protein_coding||c.*823T&gt;C|||||240|,C|downstream_gene_variant|MODIFIER|CG13921|FBgn0035267|transcript|FBtr0334072.1|protein_coding||c.*823T&gt;C|||||240|,C|downstream_gene_variant|MODIFIER|CG13921|FBgn0035267|transcript|FBtr0303104.1|protein_coding||c.*823T&gt;C|||||240|,C|downstream_gene_variant|MODIFIER|CG13921|FBgn0035267|transcript|FBtr0310623.1|protein_coding||c.*823T&gt;C|||||240|</t>
  </si>
  <si>
    <t>C|3_prime_UTR_variant|MODIFIER|Cht2|FBgn0022702|transcript|FBtr0072795.1|protein_coding|5/5|c.*2A&gt;G|||||2|,C|3_prime_UTR_variant|MODIFIER|Cht2|FBgn0022702|transcript|FBtr0305966.1|protein_coding|4/4|c.*2A&gt;G|||||2|,C|3_prime_UTR_variant|MODIFIER|Cht2|FBgn0022702|transcript|FBtr0334075.1|protein_coding|5/5|c.*2A&gt;G|||||2|,C|downstream_gene_variant|MODIFIER|CG13921|FBgn0035267|transcript|FBtr0072773.1|protein_coding||c.*824T&gt;C|||||241|,C|downstream_gene_variant|MODIFIER|CG13921|FBgn0035267|transcript|FBtr0303105.1|protein_coding||c.*824T&gt;C|||||241|,C|downstream_gene_variant|MODIFIER|CG13921|FBgn0035267|transcript|FBtr0334072.1|protein_coding||c.*824T&gt;C|||||241|,C|downstream_gene_variant|MODIFIER|CG13921|FBgn0035267|transcript|FBtr0303104.1|protein_coding||c.*824T&gt;C|||||241|,C|downstream_gene_variant|MODIFIER|CG13921|FBgn0035267|transcript|FBtr0310623.1|protein_coding||c.*824T&gt;C|||||241|</t>
  </si>
  <si>
    <t>C|missense_variant|MODERATE|dlt|FBgn0024510|transcript|FBtr0072790.1|protein_coding|2/2|c.1073A&gt;G|p.Tyr358Cys|1288/4000|1073/3723|358/1240||,C|intron_variant|MODIFIER|alpha-Spec|FBgn0250789|transcript|FBtr0332878.1|protein_coding|1/8|c.-147+2856A&gt;G||||||,C|intron_variant|MODIFIER|alpha-Spec|FBgn0250789|transcript|FBtr0072789.1|protein_coding|1/6|c.-147+2856A&gt;G||||||,C|intron_variant|MODIFIER|alpha-Spec|FBgn0250789|transcript|FBtr0332879.1|protein_coding|1/7|c.-147+2856A&gt;G||||||,C|intron_variant|MODIFIER|alpha-Spec|FBgn0250789|transcript|FBtr0332880.1|protein_coding|1/7|c.-147+2856A&gt;G||||||</t>
  </si>
  <si>
    <t>G|upstream_gene_variant|MODIFIER|Cdc37|FBgn0011573|transcript|FBtr0072777.1|protein_coding||c.-1994T&gt;G|||||1686|,G|intron_variant|MODIFIER|alpha-Spec|FBgn0250789|transcript|FBtr0332878.1|protein_coding|1/8|c.-147+1493A&gt;C||||||,G|intron_variant|MODIFIER|dlt|FBgn0024510|transcript|FBtr0072790.1|protein_coding|1/1|c.-85-206A&gt;C||||||,G|intron_variant|MODIFIER|alpha-Spec|FBgn0250789|transcript|FBtr0072789.1|protein_coding|1/6|c.-147+1493A&gt;C||||||,G|intron_variant|MODIFIER|alpha-Spec|FBgn0250789|transcript|FBtr0332879.1|protein_coding|1/7|c.-147+1493A&gt;C||||||,G|intron_variant|MODIFIER|alpha-Spec|FBgn0250789|transcript|FBtr0332880.1|protein_coding|1/7|c.-147+1493A&gt;C||||||</t>
  </si>
  <si>
    <t>C|upstream_gene_variant|MODIFIER|Cdc37|FBgn0011573|transcript|FBtr0072777.1|protein_coding||c.-1473A&gt;C|||||1165|,C|intron_variant|MODIFIER|alpha-Spec|FBgn0250789|transcript|FBtr0332878.1|protein_coding|1/8|c.-147+972T&gt;G||||||,C|intron_variant|MODIFIER|dlt|FBgn0024510|transcript|FBtr0072790.1|protein_coding|1/1|c.-85-727T&gt;G||||||,C|intron_variant|MODIFIER|alpha-Spec|FBgn0250789|transcript|FBtr0072789.1|protein_coding|1/6|c.-147+972T&gt;G||||||,C|intron_variant|MODIFIER|alpha-Spec|FBgn0250789|transcript|FBtr0332879.1|protein_coding|1/7|c.-147+972T&gt;G||||||,C|intron_variant|MODIFIER|alpha-Spec|FBgn0250789|transcript|FBtr0332880.1|protein_coding|1/7|c.-147+972T&gt;G||||||</t>
  </si>
  <si>
    <t>C|5_prime_UTR_variant|MODIFIER|Patj|FBgn0067864|transcript|FBtr0072779.1|protein_coding|1/3|c.-158G&gt;C|||||214|,C|downstream_gene_variant|MODIFIER|Cdc37|FBgn0011573|transcript|FBtr0072777.1|protein_coding||c.*1761G&gt;C|||||1628|,C|downstream_gene_variant|MODIFIER|CG12020|FBgn0035273|transcript|FBtr0072778.1|protein_coding||c.*406G&gt;C|||||325|,C|intron_variant|MODIFIER|Patj|FBgn0067864|transcript|FBtr0072781.1|protein_coding|1/2|c.-140+12G&gt;C||||||,C|intron_variant|MODIFIER|Patj|FBgn0067864|transcript|FBtr0301625.1|protein_coding|1/2|c.-168+12G&gt;C||||||</t>
  </si>
  <si>
    <t>C|missense_variant|MODERATE|Patj|FBgn0067864|transcript|FBtr0072779.1|protein_coding|3/3|c.2342T&gt;C|p.Phe781Ser|2632/3266|2342/2616|781/871||,C|missense_variant|MODERATE|Patj|FBgn0067864|transcript|FBtr0072781.1|protein_coding|3/3|c.2342T&gt;C|p.Phe781Ser|2602/3236|2342/2616|781/871||,C|missense_variant|MODERATE|Patj|FBgn0067864|transcript|FBtr0301625.1|protein_coding|3/3|c.2342T&gt;C|p.Phe781Ser|2630/3264|2342/2616|781/871||,C|upstream_gene_variant|MODIFIER|CG42676|FBgn0261562|transcript|FBtr0302730.1|protein_coding||c.-1660T&gt;C|||||1557|,C|upstream_gene_variant|MODIFIER|CG42676|FBgn0261562|transcript|FBtr0302729.1|protein_coding||c.-1660T&gt;C|||||1557|,C|upstream_gene_variant|MODIFIER|CG42676|FBgn0261562|transcript|FBtr0332874.1|protein_coding||c.-1660T&gt;C|||||1557|,C|upstream_gene_variant|MODIFIER|CG42676|FBgn0261562|transcript|FBtr0345814.1|protein_coding||c.-1660T&gt;C|||||1557|,C|downstream_gene_variant|MODIFIER|JTBR|FBgn0025820|transcript|FBtr0072788.1|protein_coding||c.*685A&gt;G|||||458|,C|downstream_gene_variant|MODIFIER|JTBR|FBgn0025820|transcript|FBtr0332876.1|protein_coding||c.*685A&gt;G|||||458|,C|downstream_gene_variant|MODIFIER|JTBR|FBgn0025820|transcript|FBtr0332877.1|protein_coding||c.*685A&gt;G|||||458|</t>
  </si>
  <si>
    <t>A|intron_variant|MODIFIER|GV1|FBgn0027790|transcript|FBtr0072784.1|protein_coding|2/4|c.3+2926G&gt;A||||||,A|intron_variant|MODIFIER|GV1|FBgn0027790|transcript|FBtr0072785.1|protein_coding|2/3|c.3+2926G&gt;A||||||</t>
  </si>
  <si>
    <t>A|intron_variant|MODIFIER|GV1|FBgn0027790|transcript|FBtr0072784.1|protein_coding|2/4|c.3+2957G&gt;A||||||,A|intron_variant|MODIFIER|GV1|FBgn0027790|transcript|FBtr0072785.1|protein_coding|2/3|c.3+2957G&gt;A||||||</t>
  </si>
  <si>
    <t>A|intron_variant|MODIFIER|GV1|FBgn0027790|transcript|FBtr0072784.1|protein_coding|2/4|c.3+2997T&gt;A||||||,A|intron_variant|MODIFIER|GV1|FBgn0027790|transcript|FBtr0072785.1|protein_coding|2/3|c.3+2997T&gt;A||||||</t>
  </si>
  <si>
    <t>T|intron_variant|MODIFIER|GV1|FBgn0027790|transcript|FBtr0072784.1|protein_coding|2/4|c.3+3023A&gt;T||||||,T|intron_variant|MODIFIER|GV1|FBgn0027790|transcript|FBtr0072785.1|protein_coding|2/3|c.3+3023A&gt;T||||||</t>
  </si>
  <si>
    <t>C|intron_variant|MODIFIER|GV1|FBgn0027790|transcript|FBtr0072784.1|protein_coding|2/4|c.3+3054T&gt;C||||||,C|intron_variant|MODIFIER|GV1|FBgn0027790|transcript|FBtr0072785.1|protein_coding|2/3|c.3+3054T&gt;C||||||</t>
  </si>
  <si>
    <t>A|intron_variant|MODIFIER|GV1|FBgn0027790|transcript|FBtr0072784.1|protein_coding|2/4|c.3+3068C&gt;A||||||,A|intron_variant|MODIFIER|GV1|FBgn0027790|transcript|FBtr0072785.1|protein_coding|2/3|c.3+3068C&gt;A||||||</t>
  </si>
  <si>
    <t>G|intron_variant|MODIFIER|GV1|FBgn0027790|transcript|FBtr0072784.1|protein_coding|2/4|c.3+3134C&gt;G||||||,G|intron_variant|MODIFIER|GV1|FBgn0027790|transcript|FBtr0072785.1|protein_coding|2/3|c.3+3134C&gt;G||||||</t>
  </si>
  <si>
    <t>T|intron_variant|MODIFIER|GV1|FBgn0027790|transcript|FBtr0072784.1|protein_coding|2/4|c.3+3154C&gt;T||||||,T|intron_variant|MODIFIER|GV1|FBgn0027790|transcript|FBtr0072785.1|protein_coding|2/3|c.3+3154C&gt;T||||||</t>
  </si>
  <si>
    <t>G|3_prime_UTR_variant|MODIFIER|Cpr62Ba|FBgn0035279|transcript|FBtr0299560.1|protein_coding|3/3|c.*232T&gt;C|||||232|,G|3_prime_UTR_variant|MODIFIER|Cpr62Ba|FBgn0035279|transcript|FBtr0299561.1|protein_coding|3/3|c.*232T&gt;C|||||232|,G|downstream_gene_variant|MODIFIER|GV1|FBgn0027790|transcript|FBtr0072784.1|protein_coding||c.*1414A&gt;G|||||1285|,G|downstream_gene_variant|MODIFIER|GV1|FBgn0027790|transcript|FBtr0072785.1|protein_coding||c.*2048A&gt;G|||||1975|</t>
  </si>
  <si>
    <t>G|intron_variant|MODIFIER|CNMa|FBgn0035282|transcript|FBtr0300713.1|protein_coding|1/4|c.-6-1037T&gt;C||||||,G|intron_variant|MODIFIER|CNMa|FBgn0035282|transcript|FBtr0332672.1|protein_coding|1/3|c.-6-1037T&gt;C||||||,G|intron_variant|MODIFIER|CNMa|FBgn0035282|transcript|FBtr0303155.1|protein_coding|1/4|c.-6-1037T&gt;C||||||</t>
  </si>
  <si>
    <t>T|intron_variant|MODIFIER|CNMa|FBgn0035282|transcript|FBtr0300713.1|protein_coding|1/4|c.-7+1114G&gt;A||||||,T|intron_variant|MODIFIER|CNMa|FBgn0035282|transcript|FBtr0332672.1|protein_coding|1/3|c.-7+1114G&gt;A||||||,T|intron_variant|MODIFIER|CNMa|FBgn0035282|transcript|FBtr0303155.1|protein_coding|1/4|c.-7+1114G&gt;A||||||</t>
  </si>
  <si>
    <t>A|5_prime_UTR_variant|MODIFIER|CNMa|FBgn0035282|transcript|FBtr0300713.1|protein_coding|1/5|c.-338G&gt;T|||||2804|,A|5_prime_UTR_variant|MODIFIER|CNMa|FBgn0035282|transcript|FBtr0332672.1|protein_coding|1/4|c.-338G&gt;T|||||2804|,A|5_prime_UTR_variant|MODIFIER|CNMa|FBgn0035282|transcript|FBtr0303155.1|protein_coding|1/5|c.-338G&gt;T|||||2804|</t>
  </si>
  <si>
    <t>C|upstream_gene_variant|MODIFIER|HBS1|FBgn0042712|transcript|FBtr0072866.1|protein_coding||c.-1317A&gt;G|||||1223|,C|upstream_gene_variant|MODIFIER|HBS1|FBgn0042712|transcript|FBtr0345807.1|protein_coding||c.-1317A&gt;G|||||1122|,C|intron_variant|MODIFIER|CG12025|FBgn0035285|transcript|FBtr0072834.1|protein_coding|1/1|c.161+445T&gt;C||||||,C|intron_variant|MODIFIER|CG12025|FBgn0035285|transcript|FBtr0332668.1|protein_coding|1/1|c.161+445T&gt;C||||||,C|intron_variant|MODIFIER|CG12025|FBgn0035285|transcript|FBtr0345381.1|protein_coding|1/1|c.161+445T&gt;C||||||</t>
  </si>
  <si>
    <t>A|upstream_gene_variant|MODIFIER|tRNA:CR32312|FBgn0052312|transcript|FBtr0072840.1|protein_coding||c.-58G&gt;A|||||58|WARNING_TRANSCRIPT_NO_START_CODON,A|intron_variant|MODIFIER|Dbx|FBgn0261723|transcript|FBtr0290136.1|protein_coding|4/4|c.1431+61G&gt;A||||||</t>
  </si>
  <si>
    <t>G|upstream_gene_variant|MODIFIER|CG5687|FBgn0035293|transcript|FBtr0072858.1|protein_coding||c.-3262T&gt;C|||||802|,G|upstream_gene_variant|MODIFIER|Mfap1|FBgn0035294|transcript|FBtr0072841.1|protein_coding||c.-1634A&gt;G|||||1526|,G|upstream_gene_variant|MODIFIER|CG5687|FBgn0035293|transcript|FBtr0346543.1|protein_coding||c.-3262T&gt;C|||||439|,G|non_coding_exon_variant|MODIFIER|CR44536|FBgn0265729|transcript|FBtr0340686.1|lincRNA|1/1|n.917T&gt;C||||||</t>
  </si>
  <si>
    <t>T|synonymous_variant|LOW|Mfap1|FBgn0035294|transcript|FBtr0072841.1|protein_coding|2/3|c.849C&gt;T|p.Ser283Ser|957/1682|849/1437|283/478||,T|upstream_gene_variant|MODIFIER|CR44536|FBgn0265729|transcript|FBtr0340686.1|lincRNA||n.-1627G&gt;A|||||1627|,T|downstream_gene_variant|MODIFIER|mu2|FBgn0002872|transcript|FBtr0072856.1|protein_coding||c.*897G&gt;A|||||649|,T|downstream_gene_variant|MODIFIER|mu2|FBgn0002872|transcript|FBtr0072857.1|protein_coding||c.*897G&gt;A|||||649|,T|downstream_gene_variant|MODIFIER|mu2|FBgn0002872|transcript|FBtr0301465.1|protein_coding||c.*897G&gt;A|||||649|</t>
  </si>
  <si>
    <t>G|intergenic_region|MODIFIER|CG1139-CG42841|FBgn0035300-FBgn0262030|intergenic_region|FBgn0035300-FBgn0262030|||n.1983344A&gt;G||||||</t>
  </si>
  <si>
    <t>G|intergenic_region|MODIFIER|CG1139-CG42841|FBgn0035300-FBgn0262030|intergenic_region|FBgn0035300-FBgn0262030|||n.2000559A&gt;G||||||</t>
  </si>
  <si>
    <t>G|intergenic_region|MODIFIER|CG1139-CG42841|FBgn0035300-FBgn0262030|intergenic_region|FBgn0035300-FBgn0262030|||n.2000594T&gt;G||||||</t>
  </si>
  <si>
    <t>C|upstream_gene_variant|MODIFIER|CG42841|FBgn0262030|transcript|FBtr0303925.1|protein_coding||c.-1059C&gt;G|||||954|,C|upstream_gene_variant|MODIFIER|CG42841|FBgn0262030|transcript|FBtr0333432.1|protein_coding||c.-1059C&gt;G|||||954|,C|intergenic_region|MODIFIER|CG42841-CR44535|FBgn0262030-FBgn0265728|intergenic_region|FBgn0262030-FBgn0265728|||n.2006605G&gt;C||||||</t>
  </si>
  <si>
    <t>T|upstream_gene_variant|MODIFIER|CR44535|FBgn0265728|transcript|FBtr0340685.1|lincRNA||n.-20C&gt;A|||||20|,T|upstream_gene_variant|MODIFIER|CR44535|FBgn0265728|transcript|FBtr0340684.1|lincRNA||n.-20C&gt;A|||||20|,T|intergenic_region|MODIFIER|CR44535-CG42357|FBgn0265728-FBgn0259703|intergenic_region|FBgn0265728-FBgn0259703|||n.2010771G&gt;T||||||</t>
  </si>
  <si>
    <t>T|upstream_gene_variant|MODIFIER|CR44535|FBgn0265728|transcript|FBtr0340685.1|lincRNA||n.-33T&gt;A|||||33|,T|upstream_gene_variant|MODIFIER|CR44535|FBgn0265728|transcript|FBtr0340684.1|lincRNA||n.-33T&gt;A|||||33|,T|intergenic_region|MODIFIER|CR44535-CG42357|FBgn0265728-FBgn0259703|intergenic_region|FBgn0265728-FBgn0259703|||n.2010784A&gt;T||||||</t>
  </si>
  <si>
    <t>T|upstream_gene_variant|MODIFIER|CR44535|FBgn0265728|transcript|FBtr0340685.1|lincRNA||n.-35G&gt;A|||||35|,T|upstream_gene_variant|MODIFIER|CR44535|FBgn0265728|transcript|FBtr0340684.1|lincRNA||n.-35G&gt;A|||||35|,T|intergenic_region|MODIFIER|CR44535-CG42357|FBgn0265728-FBgn0259703|intergenic_region|FBgn0265728-FBgn0259703|||n.2010786C&gt;T||||||</t>
  </si>
  <si>
    <t>A|upstream_gene_variant|MODIFIER|CR44535|FBgn0265728|transcript|FBtr0340685.1|lincRNA||n.-116C&gt;T|||||116|,A|upstream_gene_variant|MODIFIER|CR44535|FBgn0265728|transcript|FBtr0340684.1|lincRNA||n.-116C&gt;T|||||116|,A|intergenic_region|MODIFIER|CR44535-CG42357|FBgn0265728-FBgn0259703|intergenic_region|FBgn0265728-FBgn0259703|||n.2010867G&gt;A||||||</t>
  </si>
  <si>
    <t>C|synonymous_variant|LOW|sls|FBgn0086906|transcript|FBtr0332674.1|protein_coding|15/41|c.19443A&gt;G|p.Glu6481Glu|19824/56489|19443/55407|6481/18468||,C|synonymous_variant|LOW|sls|FBgn0086906|transcript|FBtr0332675.1|protein_coding|15/39|c.19443A&gt;G|p.Glu6481Glu|19824/56405|19443/55323|6481/18440||,C|synonymous_variant|LOW|sls|FBgn0086906|transcript|FBtr0332676.1|protein_coding|15/38|c.19443A&gt;G|p.Glu6481Glu|19824/55436|19443/54354|6481/18117||,C|synonymous_variant|LOW|sls|FBgn0086906|transcript|FBtr0332677.1|protein_coding|15/38|c.19443A&gt;G|p.Glu6481Glu|19824/47528|19443/46446|6481/15481||,C|synonymous_variant|LOW|sls|FBgn0086906|transcript|FBtr0332678.1|protein_coding|15/35|c.19443A&gt;G|p.Glu6481Glu|19824/55136|19443/54054|6481/18017||,C|synonymous_variant|LOW|sls|FBgn0086906|transcript|FBtr0332679.1|protein_coding|15/38|c.19443A&gt;G|p.Glu6481Glu|19824/48944|19443/47862|6481/15953||,C|synonymous_variant|LOW|sls|FBgn0086906|transcript|FBtr0332680.1|protein_coding|15/34|c.19443A&gt;G|p.Glu6481Glu|19824/49523|19443/48441|6481/16146||,C|synonymous_variant|LOW|sls|FBgn0086906|transcript|FBtr0332682.1|protein_coding|15/38|c.19443A&gt;G|p.Glu6481Glu|19824/55178|19443/54096|6481/18031||,C|synonymous_variant|LOW|sls|FBgn0086906|transcript|FBtr0332683.1|protein_coding|15/31|c.19443A&gt;G|p.Glu6481Glu|19824/32960|19443/31878|6481/10625||,C|intron_variant|MODIFIER|sls|FBgn0086906|transcript|FBtr0332681.1|protein_coding|11/31|c.12590-3085A&gt;G||||||,C|intron_variant|MODIFIER|sls|FBgn0086906|transcript|FBtr0332684.1|protein_coding|11/30|c.12590-3085A&gt;G||||||</t>
  </si>
  <si>
    <t>T|missense_variant|MODERATE|sls|FBgn0086906|transcript|FBtr0332674.1|protein_coding|15/41|c.16921G&gt;A|p.Val5641Met|17302/56489|16921/55407|5641/18468||,T|missense_variant|MODERATE|sls|FBgn0086906|transcript|FBtr0332675.1|protein_coding|15/39|c.16921G&gt;A|p.Val5641Met|17302/56405|16921/55323|5641/18440||,T|missense_variant|MODERATE|sls|FBgn0086906|transcript|FBtr0332676.1|protein_coding|15/38|c.16921G&gt;A|p.Val5641Met|17302/55436|16921/54354|5641/18117||,T|missense_variant|MODERATE|sls|FBgn0086906|transcript|FBtr0332677.1|protein_coding|15/38|c.16921G&gt;A|p.Val5641Met|17302/47528|16921/46446|5641/15481||,T|missense_variant|MODERATE|sls|FBgn0086906|transcript|FBtr0332678.1|protein_coding|15/35|c.16921G&gt;A|p.Val5641Met|17302/55136|16921/54054|5641/18017||,T|missense_variant|MODERATE|sls|FBgn0086906|transcript|FBtr0332679.1|protein_coding|15/38|c.16921G&gt;A|p.Val5641Met|17302/48944|16921/47862|5641/15953||,T|missense_variant|MODERATE|sls|FBgn0086906|transcript|FBtr0332680.1|protein_coding|15/34|c.16921G&gt;A|p.Val5641Met|17302/49523|16921/48441|5641/16146||,T|missense_variant|MODERATE|sls|FBgn0086906|transcript|FBtr0332682.1|protein_coding|15/38|c.16921G&gt;A|p.Val5641Met|17302/55178|16921/54096|5641/18031||,T|missense_variant|MODERATE|sls|FBgn0086906|transcript|FBtr0332683.1|protein_coding|15/31|c.16921G&gt;A|p.Val5641Met|17302/32960|16921/31878|5641/10625||,T|intron_variant|MODIFIER|sls|FBgn0086906|transcript|FBtr0332681.1|protein_coding|11/31|c.12590-5607G&gt;A||||||,T|intron_variant|MODIFIER|sls|FBgn0086906|transcript|FBtr0332684.1|protein_coding|11/30|c.12590-5607G&gt;A||||||</t>
  </si>
  <si>
    <t>A|3_prime_UTR_variant|MODIFIER|sls|FBgn0086906|transcript|FBtr0309042.1|protein_coding|15/15|c.*578C&gt;T|||||578|,A|downstream_gene_variant|MODIFIER|CR42860|FBgn0262107|transcript|FBtr0304033.1|lincRNA||n.*785G&gt;A|||||785|,A|downstream_gene_variant|MODIFIER|CR42860|FBgn0262107|transcript|FBtr0309034.1|lincRNA||n.*785G&gt;A|||||785|,A|downstream_gene_variant|MODIFIER|CR42860|FBgn0262107|transcript|FBtr0304032.1|lincRNA||n.*785G&gt;A|||||785|,A|downstream_gene_variant|MODIFIER|sls|FBgn0086906|transcript|FBtr0072848.1|protein_coding||c.*578C&gt;T|||||87|,A|intron_variant|MODIFIER|sls|FBgn0086906|transcript|FBtr0332674.1|protein_coding|14/40|c.14380+589C&gt;T||||||,A|intron_variant|MODIFIER|sls|FBgn0086906|transcript|FBtr0332675.1|protein_coding|14/38|c.14380+589C&gt;T||||||,A|intron_variant|MODIFIER|sls|FBgn0086906|transcript|FBtr0332676.1|protein_coding|14/37|c.14380+589C&gt;T||||||,A|intron_variant|MODIFIER|sls|FBgn0086906|transcript|FBtr0332677.1|protein_coding|14/37|c.14380+589C&gt;T||||||,A|intron_variant|MODIFIER|sls|FBgn0086906|transcript|FBtr0332678.1|protein_coding|14/34|c.14380+589C&gt;T||||||,A|intron_variant|MODIFIER|sls|FBgn0086906|transcript|FBtr0332679.1|protein_coding|14/37|c.14380+589C&gt;T||||||,A|intron_variant|MODIFIER|sls|FBgn0086906|transcript|FBtr0332680.1|protein_coding|14/33|c.14380+589C&gt;T||||||,A|intron_variant|MODIFIER|sls|FBgn0086906|transcript|FBtr0332681.1|protein_coding|11/31|c.12589+3350C&gt;T||||||,A|intron_variant|MODIFIER|sls|FBgn0086906|transcript|FBtr0332682.1|protein_coding|14/37|c.14380+589C&gt;T||||||,A|intron_variant|MODIFIER|sls|FBgn0086906|transcript|FBtr0332683.1|protein_coding|14/30|c.14380+589C&gt;T||||||,A|intron_variant|MODIFIER|sls|FBgn0086906|transcript|FBtr0332684.1|protein_coding|11/30|c.12589+3350C&gt;T||||||</t>
  </si>
  <si>
    <t>A|synonymous_variant|LOW|sls|FBgn0086906|transcript|FBtr0332674.1|protein_coding|12/41|c.12927C&gt;T|p.Tyr4309Tyr|13308/56489|12927/55407|4309/18468||,A|synonymous_variant|LOW|sls|FBgn0086906|transcript|FBtr0332675.1|protein_coding|12/39|c.12927C&gt;T|p.Tyr4309Tyr|13308/56405|12927/55323|4309/18440||,A|synonymous_variant|LOW|sls|FBgn0086906|transcript|FBtr0332676.1|protein_coding|12/38|c.12927C&gt;T|p.Tyr4309Tyr|13308/55436|12927/54354|4309/18117||,A|synonymous_variant|LOW|sls|FBgn0086906|transcript|FBtr0332677.1|protein_coding|12/38|c.12927C&gt;T|p.Tyr4309Tyr|13308/47528|12927/46446|4309/15481||,A|synonymous_variant|LOW|sls|FBgn0086906|transcript|FBtr0332678.1|protein_coding|12/35|c.12927C&gt;T|p.Tyr4309Tyr|13308/55136|12927/54054|4309/18017||,A|synonymous_variant|LOW|sls|FBgn0086906|transcript|FBtr0332679.1|protein_coding|12/38|c.12927C&gt;T|p.Tyr4309Tyr|13308/48944|12927/47862|4309/15953||,A|synonymous_variant|LOW|sls|FBgn0086906|transcript|FBtr0332680.1|protein_coding|12/34|c.12927C&gt;T|p.Tyr4309Tyr|13308/49523|12927/48441|4309/16146||,A|synonymous_variant|LOW|sls|FBgn0086906|transcript|FBtr0332682.1|protein_coding|12/38|c.12927C&gt;T|p.Tyr4309Tyr|13308/55178|12927/54096|4309/18031||,A|synonymous_variant|LOW|sls|FBgn0086906|transcript|FBtr0332683.1|protein_coding|12/31|c.12927C&gt;T|p.Tyr4309Tyr|13308/32960|12927/31878|4309/10625||,A|synonymous_variant|LOW|sls|FBgn0086906|transcript|FBtr0309042.1|protein_coding|13/15|c.12972C&gt;T|p.Tyr4324Tyr|13353/17268|12972/14436|4324/4811||,A|synonymous_variant|LOW|sls|FBgn0086906|transcript|FBtr0072848.1|protein_coding|12/14|c.12927C&gt;T|p.Tyr4309Tyr|13308/15263|12927/14391|4309/4796||,A|intron_variant|MODIFIER|sls|FBgn0086906|transcript|FBtr0332681.1|protein_coding|11/31|c.12589+1129C&gt;T||||||,A|intron_variant|MODIFIER|sls|FBgn0086906|transcript|FBtr0332684.1|protein_coding|11/30|c.12589+1129C&gt;T||||||</t>
  </si>
  <si>
    <t>A|intron_variant|MODIFIER|sls|FBgn0086906|transcript|FBtr0332674.1|protein_coding|11/40|c.12590-44A&gt;T||||||,A|intron_variant|MODIFIER|sls|FBgn0086906|transcript|FBtr0332675.1|protein_coding|11/38|c.12590-44A&gt;T||||||,A|intron_variant|MODIFIER|sls|FBgn0086906|transcript|FBtr0332676.1|protein_coding|11/37|c.12590-44A&gt;T||||||,A|intron_variant|MODIFIER|sls|FBgn0086906|transcript|FBtr0332677.1|protein_coding|11/37|c.12590-44A&gt;T||||||,A|intron_variant|MODIFIER|sls|FBgn0086906|transcript|FBtr0332678.1|protein_coding|11/34|c.12590-44A&gt;T||||||,A|intron_variant|MODIFIER|sls|FBgn0086906|transcript|FBtr0332679.1|protein_coding|11/37|c.12590-44A&gt;T||||||,A|intron_variant|MODIFIER|sls|FBgn0086906|transcript|FBtr0332680.1|protein_coding|11/33|c.12590-44A&gt;T||||||,A|intron_variant|MODIFIER|sls|FBgn0086906|transcript|FBtr0332681.1|protein_coding|11/31|c.12589+748A&gt;T||||||,A|intron_variant|MODIFIER|sls|FBgn0086906|transcript|FBtr0332682.1|protein_coding|11/37|c.12590-44A&gt;T||||||,A|intron_variant|MODIFIER|sls|FBgn0086906|transcript|FBtr0332683.1|protein_coding|11/30|c.12590-44A&gt;T||||||,A|intron_variant|MODIFIER|sls|FBgn0086906|transcript|FBtr0332684.1|protein_coding|11/30|c.12589+748A&gt;T||||||,A|intron_variant|MODIFIER|sls|FBgn0086906|transcript|FBtr0309042.1|protein_coding|12/14|c.12635-44A&gt;T||||||,A|intron_variant|MODIFIER|sls|FBgn0086906|transcript|FBtr0072848.1|protein_coding|11/13|c.12590-44A&gt;T||||||</t>
  </si>
  <si>
    <t>T|intron_variant|MODIFIER|sls|FBgn0086906|transcript|FBtr0332674.1|protein_coding|11/40|c.12590-46G&gt;A||||||,T|intron_variant|MODIFIER|sls|FBgn0086906|transcript|FBtr0332675.1|protein_coding|11/38|c.12590-46G&gt;A||||||,T|intron_variant|MODIFIER|sls|FBgn0086906|transcript|FBtr0332676.1|protein_coding|11/37|c.12590-46G&gt;A||||||,T|intron_variant|MODIFIER|sls|FBgn0086906|transcript|FBtr0332677.1|protein_coding|11/37|c.12590-46G&gt;A||||||,T|intron_variant|MODIFIER|sls|FBgn0086906|transcript|FBtr0332678.1|protein_coding|11/34|c.12590-46G&gt;A||||||,T|intron_variant|MODIFIER|sls|FBgn0086906|transcript|FBtr0332679.1|protein_coding|11/37|c.12590-46G&gt;A||||||,T|intron_variant|MODIFIER|sls|FBgn0086906|transcript|FBtr0332680.1|protein_coding|11/33|c.12590-46G&gt;A||||||,T|intron_variant|MODIFIER|sls|FBgn0086906|transcript|FBtr0332681.1|protein_coding|11/31|c.12589+746G&gt;A||||||,T|intron_variant|MODIFIER|sls|FBgn0086906|transcript|FBtr0332682.1|protein_coding|11/37|c.12590-46G&gt;A||||||,T|intron_variant|MODIFIER|sls|FBgn0086906|transcript|FBtr0332683.1|protein_coding|11/30|c.12590-46G&gt;A||||||,T|intron_variant|MODIFIER|sls|FBgn0086906|transcript|FBtr0332684.1|protein_coding|11/30|c.12589+746G&gt;A||||||,T|intron_variant|MODIFIER|sls|FBgn0086906|transcript|FBtr0309042.1|protein_coding|12/14|c.12635-46G&gt;A||||||,T|intron_variant|MODIFIER|sls|FBgn0086906|transcript|FBtr0072848.1|protein_coding|11/13|c.12590-46G&gt;A||||||</t>
  </si>
  <si>
    <t>A|intron_variant|MODIFIER|sls|FBgn0086906|transcript|FBtr0332674.1|protein_coding|11/40|c.12590-48A&gt;T||||||,A|intron_variant|MODIFIER|sls|FBgn0086906|transcript|FBtr0332675.1|protein_coding|11/38|c.12590-48A&gt;T||||||,A|intron_variant|MODIFIER|sls|FBgn0086906|transcript|FBtr0332676.1|protein_coding|11/37|c.12590-48A&gt;T||||||,A|intron_variant|MODIFIER|sls|FBgn0086906|transcript|FBtr0332677.1|protein_coding|11/37|c.12590-48A&gt;T||||||,A|intron_variant|MODIFIER|sls|FBgn0086906|transcript|FBtr0332678.1|protein_coding|11/34|c.12590-48A&gt;T||||||,A|intron_variant|MODIFIER|sls|FBgn0086906|transcript|FBtr0332679.1|protein_coding|11/37|c.12590-48A&gt;T||||||,A|intron_variant|MODIFIER|sls|FBgn0086906|transcript|FBtr0332680.1|protein_coding|11/33|c.12590-48A&gt;T||||||,A|intron_variant|MODIFIER|sls|FBgn0086906|transcript|FBtr0332681.1|protein_coding|11/31|c.12589+744A&gt;T||||||,A|intron_variant|MODIFIER|sls|FBgn0086906|transcript|FBtr0332682.1|protein_coding|11/37|c.12590-48A&gt;T||||||,A|intron_variant|MODIFIER|sls|FBgn0086906|transcript|FBtr0332683.1|protein_coding|11/30|c.12590-48A&gt;T||||||,A|intron_variant|MODIFIER|sls|FBgn0086906|transcript|FBtr0332684.1|protein_coding|11/30|c.12589+744A&gt;T||||||,A|intron_variant|MODIFIER|sls|FBgn0086906|transcript|FBtr0309042.1|protein_coding|12/14|c.12635-48A&gt;T||||||,A|intron_variant|MODIFIER|sls|FBgn0086906|transcript|FBtr0072848.1|protein_coding|11/13|c.12590-48A&gt;T||||||</t>
  </si>
  <si>
    <t>T|stop_gained|HIGH|sls|FBgn0086906|transcript|FBtr0332674.1|protein_coding|6/41|c.6096C&gt;A|p.Cys2032*|6477/56489|6096/55407|2032/18468||,T|stop_gained|HIGH|sls|FBgn0086906|transcript|FBtr0332675.1|protein_coding|6/39|c.6096C&gt;A|p.Cys2032*|6477/56405|6096/55323|2032/18440||,T|stop_gained|HIGH|sls|FBgn0086906|transcript|FBtr0332676.1|protein_coding|6/38|c.6096C&gt;A|p.Cys2032*|6477/55436|6096/54354|2032/18117||,T|stop_gained|HIGH|sls|FBgn0086906|transcript|FBtr0332677.1|protein_coding|6/38|c.6096C&gt;A|p.Cys2032*|6477/47528|6096/46446|2032/15481||,T|stop_gained|HIGH|sls|FBgn0086906|transcript|FBtr0332678.1|protein_coding|6/35|c.6096C&gt;A|p.Cys2032*|6477/55136|6096/54054|2032/18017||,T|stop_gained|HIGH|sls|FBgn0086906|transcript|FBtr0332679.1|protein_coding|6/38|c.6096C&gt;A|p.Cys2032*|6477/48944|6096/47862|2032/15953||,T|stop_gained|HIGH|sls|FBgn0086906|transcript|FBtr0332680.1|protein_coding|6/34|c.6096C&gt;A|p.Cys2032*|6477/49523|6096/48441|2032/16146||,T|stop_gained|HIGH|sls|FBgn0086906|transcript|FBtr0332681.1|protein_coding|6/32|c.6096C&gt;A|p.Cys2032*|6477/47519|6096/46437|2032/15478||,T|stop_gained|HIGH|sls|FBgn0086906|transcript|FBtr0332682.1|protein_coding|6/38|c.6096C&gt;A|p.Cys2032*|6477/55178|6096/54096|2032/18031||,T|stop_gained|HIGH|sls|FBgn0086906|transcript|FBtr0332683.1|protein_coding|6/31|c.6096C&gt;A|p.Cys2032*|6477/32960|6096/31878|2032/10625||,T|stop_gained|HIGH|sls|FBgn0086906|transcript|FBtr0332684.1|protein_coding|6/31|c.6096C&gt;A|p.Cys2032*|6477/46550|6096/45468|2032/15155||,T|stop_gained|HIGH|sls|FBgn0086906|transcript|FBtr0309042.1|protein_coding|7/15|c.6141C&gt;A|p.Cys2047*|6522/17268|6141/14436|2047/4811||,T|stop_gained|HIGH|sls|FBgn0086906|transcript|FBtr0072848.1|protein_coding|6/14|c.6096C&gt;A|p.Cys2032*|6477/15263|6096/14391|2032/4796||</t>
  </si>
  <si>
    <t>A|synonymous_variant|LOW|sls|FBgn0086906|transcript|FBtr0332674.1|protein_coding|5/41|c.3138C&gt;T|p.Ala1046Ala|3519/56489|3138/55407|1046/18468||,A|synonymous_variant|LOW|sls|FBgn0086906|transcript|FBtr0332675.1|protein_coding|5/39|c.3138C&gt;T|p.Ala1046Ala|3519/56405|3138/55323|1046/18440||,A|synonymous_variant|LOW|sls|FBgn0086906|transcript|FBtr0332676.1|protein_coding|5/38|c.3138C&gt;T|p.Ala1046Ala|3519/55436|3138/54354|1046/18117||,A|synonymous_variant|LOW|sls|FBgn0086906|transcript|FBtr0332677.1|protein_coding|5/38|c.3138C&gt;T|p.Ala1046Ala|3519/47528|3138/46446|1046/15481||,A|synonymous_variant|LOW|sls|FBgn0086906|transcript|FBtr0332678.1|protein_coding|5/35|c.3138C&gt;T|p.Ala1046Ala|3519/55136|3138/54054|1046/18017||,A|synonymous_variant|LOW|sls|FBgn0086906|transcript|FBtr0332679.1|protein_coding|5/38|c.3138C&gt;T|p.Ala1046Ala|3519/48944|3138/47862|1046/15953||,A|synonymous_variant|LOW|sls|FBgn0086906|transcript|FBtr0332680.1|protein_coding|5/34|c.3138C&gt;T|p.Ala1046Ala|3519/49523|3138/48441|1046/16146||,A|synonymous_variant|LOW|sls|FBgn0086906|transcript|FBtr0332681.1|protein_coding|5/32|c.3138C&gt;T|p.Ala1046Ala|3519/47519|3138/46437|1046/15478||,A|synonymous_variant|LOW|sls|FBgn0086906|transcript|FBtr0332682.1|protein_coding|5/38|c.3138C&gt;T|p.Ala1046Ala|3519/55178|3138/54096|1046/18031||,A|synonymous_variant|LOW|sls|FBgn0086906|transcript|FBtr0332683.1|protein_coding|5/31|c.3138C&gt;T|p.Ala1046Ala|3519/32960|3138/31878|1046/10625||,A|synonymous_variant|LOW|sls|FBgn0086906|transcript|FBtr0332684.1|protein_coding|5/31|c.3138C&gt;T|p.Ala1046Ala|3519/46550|3138/45468|1046/15155||,A|synonymous_variant|LOW|sls|FBgn0086906|transcript|FBtr0309042.1|protein_coding|6/15|c.3183C&gt;T|p.Ala1061Ala|3564/17268|3183/14436|1061/4811||,A|synonymous_variant|LOW|sls|FBgn0086906|transcript|FBtr0072848.1|protein_coding|5/14|c.3138C&gt;T|p.Ala1046Ala|3519/15263|3138/14391|1046/4796||</t>
  </si>
  <si>
    <t>C|synonymous_variant|LOW|CG5704|FBgn0026570|transcript|FBtr0072915.1|protein_coding|2/2|c.957A&gt;G|p.Arg319Arg|1082/1220|957/1008|319/335||,C|synonymous_variant|LOW|CG5704|FBgn0026570|transcript|FBtr0346076.1|protein_coding|2/2|c.957A&gt;G|p.Arg319Arg|1082/1289|957/1008|319/335||,C|upstream_gene_variant|MODIFIER|CG15879|FBgn0035309|transcript|FBtr0072916.1|protein_coding||c.-791A&gt;G|||||652|,C|downstream_gene_variant|MODIFIER|CR15821|FBgn0035311|transcript|FBtr0072914.1|pseudogene||n.*1884A&gt;G|||||1884|</t>
  </si>
  <si>
    <t>T|missense_variant|MODERATE|CG5704|FBgn0026570|transcript|FBtr0072915.1|protein_coding|2/2|c.918G&gt;A|p.Met306Ile|1043/1220|918/1008|306/335||,T|missense_variant|MODERATE|CG5704|FBgn0026570|transcript|FBtr0346076.1|protein_coding|2/2|c.918G&gt;A|p.Met306Ile|1043/1289|918/1008|306/335||,T|upstream_gene_variant|MODIFIER|CG15879|FBgn0035309|transcript|FBtr0072916.1|protein_coding||c.-830G&gt;A|||||691|,T|downstream_gene_variant|MODIFIER|CR15821|FBgn0035311|transcript|FBtr0072914.1|pseudogene||n.*1845G&gt;A|||||1845|</t>
  </si>
  <si>
    <t>G|upstream_gene_variant|MODIFIER|CG5704|FBgn0026570|transcript|FBtr0072915.1|protein_coding||c.-277T&gt;C|||||152|,G|upstream_gene_variant|MODIFIER|CG5704|FBgn0026570|transcript|FBtr0346076.1|protein_coding||c.-277T&gt;C|||||152|,G|downstream_gene_variant|MODIFIER|CR15821|FBgn0035311|transcript|FBtr0072914.1|pseudogene||n.*521T&gt;C|||||521|,G|downstream_gene_variant|MODIFIER|CG15820|FBgn0035312|transcript|FBtr0072913.1|protein_coding||c.*1938T&gt;C|||||1872|,G|intergenic_region|MODIFIER|CG5704-CR15821|FBgn0026570-FBgn0035311|intergenic_region|FBgn0026570-FBgn0035311|||n.2171123A&gt;G||||||</t>
  </si>
  <si>
    <t>A|intergenic_region|MODIFIER|CG15820-CG13810|FBgn0035312-FBgn0035313|intergenic_region|FBgn0035312-FBgn0035313|||n.2176506C&gt;A||||||</t>
  </si>
  <si>
    <t>A|intron_variant|MODIFIER|CG5707|FBgn0026593|transcript|FBtr0308230.1|protein_coding|1/2|c.-118-96A&gt;T||||||,A|intron_variant|MODIFIER|CG5707|FBgn0026593|transcript|FBtr0072912.1|protein_coding|1/1|c.51+522A&gt;T||||||,A|intron_variant|MODIFIER|CG5707|FBgn0026593|transcript|FBtr0308231.1|protein_coding|1/2|c.-118-96A&gt;T||||||</t>
  </si>
  <si>
    <t>T|intergenic_region|MODIFIER|CG8960-CG15878|FBgn0035315-FBgn0035316|intergenic_region|FBgn0035315-FBgn0035316|||n.2201098C&gt;T||||||</t>
  </si>
  <si>
    <t>A|intergenic_region|MODIFIER|CG15878-Oseg2|FBgn0035316-FBgn0035317|intergenic_region|FBgn0035316-FBgn0035317|||n.2218312C&gt;A||||||</t>
  </si>
  <si>
    <t>C|upstream_gene_variant|MODIFIER|Oseg2|FBgn0035317|transcript|FBtr0332661.1|protein_coding||c.-882A&gt;C|||||882|,C|intergenic_region|MODIFIER|CG15878-Oseg2|FBgn0035316-FBgn0035317|intergenic_region|FBgn0035316-FBgn0035317|||n.2228764A&gt;C||||||</t>
  </si>
  <si>
    <t>T|upstream_gene_variant|MODIFIER|ecd|FBgn0000543|transcript|FBtr0072903.1|protein_coding||c.-252G&gt;A|||||170|,T|upstream_gene_variant|MODIFIER|CG13806|FBgn0035325|transcript|FBtr0072879.1|protein_coding||c.-475C&gt;T|||||367|,T|upstream_gene_variant|MODIFIER|obst-I|FBgn0052304|transcript|FBtr0072880.1|protein_coding||c.-1843C&gt;T|||||1831|,T|downstream_gene_variant|MODIFIER|CR45829|FBgn0267479|transcript|FBtr0346851.1|lincRNA||n.*1695G&gt;A|||||1695|,T|intergenic_region|MODIFIER|ecd-CG13806|FBgn0000543-FBgn0035325|intergenic_region|FBgn0000543-FBgn0035325|||n.2266027C&gt;T||||||</t>
  </si>
  <si>
    <t>T|upstream_gene_variant|MODIFIER|ecd|FBgn0000543|transcript|FBtr0072903.1|protein_coding||c.-537G&gt;A|||||455|,T|upstream_gene_variant|MODIFIER|CG13806|FBgn0035325|transcript|FBtr0072879.1|protein_coding||c.-190C&gt;T|||||82|,T|upstream_gene_variant|MODIFIER|obst-I|FBgn0052304|transcript|FBtr0072880.1|protein_coding||c.-1558C&gt;T|||||1546|,T|downstream_gene_variant|MODIFIER|CR45829|FBgn0267479|transcript|FBtr0346851.1|lincRNA||n.*1410G&gt;A|||||1410|,T|intergenic_region|MODIFIER|ecd-CG13806|FBgn0000543-FBgn0035325|intergenic_region|FBgn0000543-FBgn0035325|||n.2266312C&gt;T||||||</t>
  </si>
  <si>
    <t>G|5_prime_UTR_variant|MODIFIER|CG13806|FBgn0035325|transcript|FBtr0072879.1|protein_coding|1/2|c.-108A&gt;G|||||108|,G|upstream_gene_variant|MODIFIER|ecd|FBgn0000543|transcript|FBtr0072903.1|protein_coding||c.-619T&gt;C|||||537|,G|upstream_gene_variant|MODIFIER|obst-I|FBgn0052304|transcript|FBtr0072880.1|protein_coding||c.-1476A&gt;G|||||1464|,G|downstream_gene_variant|MODIFIER|CR45829|FBgn0267479|transcript|FBtr0346851.1|lincRNA||n.*1328T&gt;C|||||1328|</t>
  </si>
  <si>
    <t>C|upstream_gene_variant|MODIFIER|MsR2|FBgn0264002|transcript|FBtr0330360.1|protein_coding||c.-16500A&gt;C|||||1721|,C|upstream_gene_variant|MODIFIER|MsR2|FBgn0264002|transcript|FBtr0330359.1|protein_coding||c.-16500A&gt;C|||||1721|,C|upstream_gene_variant|MODIFIER|MsR2|FBgn0264002|transcript|FBtr0330358.1|protein_coding||c.-16500A&gt;C|||||1835|,C|intergenic_region|MODIFIER|yellow-g2-MsR2|FBgn0035328-FBgn0264002|intergenic_region|FBgn0035328-FBgn0264002|||n.2281162A&gt;C||||||</t>
  </si>
  <si>
    <t>C|intron_variant|MODIFIER|MsR1|FBgn0035331|transcript|FBtr0330187.1|protein_coding|2/4|c.-174+5532G&gt;C||||||,C|intron_variant|MODIFIER|MsR1|FBgn0035331|transcript|FBtr0072887.1|protein_coding|2/4|c.-174+5532G&gt;C||||||</t>
  </si>
  <si>
    <t>T|intron_variant|MODIFIER|MsR1|FBgn0035331|transcript|FBtr0330187.1|protein_coding|3/4|c.69-584C&gt;T||||||,T|intron_variant|MODIFIER|MsR1|FBgn0035331|transcript|FBtr0072887.1|protein_coding|3/4|c.69-584C&gt;T||||||</t>
  </si>
  <si>
    <t>A|synonymous_variant|LOW|MsR1|FBgn0035331|transcript|FBtr0330187.1|protein_coding|4/5|c.1155G&gt;A|p.Gln385Gln|1580/3544|1155/1671|385/556||,A|synonymous_variant|LOW|MsR1|FBgn0035331|transcript|FBtr0072887.1|protein_coding|4/5|c.1155G&gt;A|p.Gln385Gln|1580/3544|1155/1437|385/478||</t>
  </si>
  <si>
    <t>G|intergenic_region|MODIFIER|MsR1-CG13801|FBgn0035331-FBgn0035332|intergenic_region|FBgn0035331-FBgn0035332|||n.2354762A&gt;G||||||</t>
  </si>
  <si>
    <t>A|upstream_gene_variant|MODIFIER|CG13801|FBgn0035332|transcript|FBtr0072888.1|protein_coding||c.-914G&gt;A|||||905|,A|intergenic_region|MODIFIER|MsR1-CG13801|FBgn0035331-FBgn0035332|intergenic_region|FBgn0035331-FBgn0035332|||n.2359652G&gt;A||||||</t>
  </si>
  <si>
    <t>A|upstream_gene_variant|MODIFIER|CG13801|FBgn0035332|transcript|FBtr0072888.1|protein_coding||c.-895C&gt;A|||||886|,A|intergenic_region|MODIFIER|MsR1-CG13801|FBgn0035331-FBgn0035332|intergenic_region|FBgn0035331-FBgn0035332|||n.2359671C&gt;A||||||</t>
  </si>
  <si>
    <t>A|synonymous_variant|LOW|CG13801|FBgn0035332|transcript|FBtr0072888.1|protein_coding|1/1|c.45T&gt;A|p.Thr15Thr|54/2130|45/2073|15/690||</t>
  </si>
  <si>
    <t>C|synonymous_variant|LOW|CG13801|FBgn0035332|transcript|FBtr0072888.1|protein_coding|1/1|c.657T&gt;C|p.Ile219Ile|666/2130|657/2073|219/690||</t>
  </si>
  <si>
    <t>A|synonymous_variant|LOW|CG13801|FBgn0035332|transcript|FBtr0072888.1|protein_coding|1/1|c.726C&gt;A|p.Thr242Thr|735/2130|726/2073|242/690||</t>
  </si>
  <si>
    <t>T|synonymous_variant|LOW|CG13801|FBgn0035332|transcript|FBtr0072888.1|protein_coding|1/1|c.748C&gt;T|p.Leu250Leu|757/2130|748/2073|250/690||</t>
  </si>
  <si>
    <t>A|synonymous_variant|LOW|CG13801|FBgn0035332|transcript|FBtr0072888.1|protein_coding|1/1|c.759T&gt;A|p.Ile253Ile|768/2130|759/2073|253/690||</t>
  </si>
  <si>
    <t>A|synonymous_variant|LOW|CG13801|FBgn0035332|transcript|FBtr0072888.1|protein_coding|1/1|c.1092C&gt;A|p.Thr364Thr|1101/2130|1092/2073|364/690||</t>
  </si>
  <si>
    <t>A|downstream_gene_variant|MODIFIER|CG1317|FBgn0035333|transcript|FBtr0072901.1|protein_coding||c.*2625C&gt;T|||||2000|,A|downstream_gene_variant|MODIFIER|CG1317|FBgn0035333|transcript|FBtr0345587.1|protein_coding||c.*2625C&gt;T|||||1829|,A|downstream_gene_variant|MODIFIER|CG1317|FBgn0035333|transcript|FBtr0300773.1|protein_coding||c.*2625C&gt;T|||||2000|,A|intergenic_region|MODIFIER|CG13801-CG1317|FBgn0035332-FBgn0035333|intergenic_region|FBgn0035332-FBgn0035333|||n.2366014G&gt;A||||||</t>
  </si>
  <si>
    <t>C|3_prime_UTR_variant|MODIFIER|CG8993|FBgn0035334|transcript|FBtr0072889.1|protein_coding|2/2|c.*4T&gt;C|||||4|,C|upstream_gene_variant|MODIFIER|CG1317|FBgn0035333|transcript|FBtr0072901.1|protein_coding||c.-1114A&gt;G|||||837|,C|upstream_gene_variant|MODIFIER|CG9004|FBgn0035336|transcript|FBtr0072890.1|protein_coding||c.-1020T&gt;C|||||952|,C|upstream_gene_variant|MODIFIER|CG1317|FBgn0035333|transcript|FBtr0345587.1|protein_coding||c.-1114A&gt;G|||||837|,C|upstream_gene_variant|MODIFIER|CG1317|FBgn0035333|transcript|FBtr0300773.1|protein_coding||c.-1114A&gt;G|||||837|,C|downstream_gene_variant|MODIFIER|mRpL23|FBgn0035335|transcript|FBtr0072900.1|protein_coding||c.*133A&gt;G|||||68|,C|downstream_gene_variant|MODIFIER|mRpL23|FBgn0035335|transcript|FBtr0289966.1|protein_coding||c.*133A&gt;G|||||68|,C|downstream_gene_variant|MODIFIER|mRpL23|FBgn0035335|transcript|FBtr0331416.1|protein_coding||c.*133A&gt;G|||||68|,C|downstream_gene_variant|MODIFIER|mRpL23|FBgn0035335|transcript|FBtr0331415.1|protein_coding||c.*133A&gt;G|||||68|</t>
  </si>
  <si>
    <t>C|3_prime_UTR_variant|MODIFIER|CG8993|FBgn0035334|transcript|FBtr0072889.1|protein_coding|2/2|c.*6G&gt;C|||||6|,C|upstream_gene_variant|MODIFIER|CG1317|FBgn0035333|transcript|FBtr0072901.1|protein_coding||c.-1116C&gt;G|||||839|,C|upstream_gene_variant|MODIFIER|CG9004|FBgn0035336|transcript|FBtr0072890.1|protein_coding||c.-1018G&gt;C|||||950|,C|upstream_gene_variant|MODIFIER|CG1317|FBgn0035333|transcript|FBtr0345587.1|protein_coding||c.-1116C&gt;G|||||839|,C|upstream_gene_variant|MODIFIER|CG1317|FBgn0035333|transcript|FBtr0300773.1|protein_coding||c.-1116C&gt;G|||||839|,C|downstream_gene_variant|MODIFIER|mRpL23|FBgn0035335|transcript|FBtr0072900.1|protein_coding||c.*131C&gt;G|||||66|,C|downstream_gene_variant|MODIFIER|mRpL23|FBgn0035335|transcript|FBtr0289966.1|protein_coding||c.*131C&gt;G|||||66|,C|downstream_gene_variant|MODIFIER|mRpL23|FBgn0035335|transcript|FBtr0331416.1|protein_coding||c.*131C&gt;G|||||66|,C|downstream_gene_variant|MODIFIER|mRpL23|FBgn0035335|transcript|FBtr0331415.1|protein_coding||c.*131C&gt;G|||||66|</t>
  </si>
  <si>
    <t>A|intron_variant|MODIFIER|CG45186|FBgn0266696|transcript|FBtr0345102.1|protein_coding|1/9|c.-912+1874C&gt;A||||||,A|intron_variant|MODIFIER|CG45186|FBgn0266696|transcript|FBtr0345115.1|protein_coding|1/1|c.-169+362C&gt;A||||||,A|intron_variant|MODIFIER|CG45186|FBgn0266696|transcript|FBtr0345110.1|protein_coding|1/7|c.-169+362C&gt;A||||||</t>
  </si>
  <si>
    <t>T|intron_variant|MODIFIER|CG45186|FBgn0266696|transcript|FBtr0345102.1|protein_coding|1/9|c.-912+3900C&gt;T||||||,T|intron_variant|MODIFIER|CG45186|FBgn0266696|transcript|FBtr0345115.1|protein_coding|1/1|c.-169+2388C&gt;T||||||,T|intron_variant|MODIFIER|CG45186|FBgn0266696|transcript|FBtr0345110.1|protein_coding|1/7|c.-169+2388C&gt;T||||||</t>
  </si>
  <si>
    <t>T|intron_variant|MODIFIER|CG45186|FBgn0266696|transcript|FBtr0345102.1|protein_coding|1/9|c.-912+6820G&gt;T||||||,T|intron_variant|MODIFIER|CG45186|FBgn0266696|transcript|FBtr0345115.1|protein_coding|1/1|c.-169+5308G&gt;T||||||,T|intron_variant|MODIFIER|CG45186|FBgn0266696|transcript|FBtr0345110.1|protein_coding|1/7|c.-169+5308G&gt;T||||||</t>
  </si>
  <si>
    <t>T|upstream_gene_variant|MODIFIER|CG45186|FBgn0266696|transcript|FBtr0345093.1|protein_coding||c.-21917C&gt;T|||||262|,T|upstream_gene_variant|MODIFIER|CG45186|FBgn0266696|transcript|FBtr0345087.1|protein_coding||c.-21917C&gt;T|||||262|,T|upstream_gene_variant|MODIFIER|CG45186|FBgn0266696|transcript|FBtr0345094.1|protein_coding||c.-26093C&gt;T|||||262|,T|upstream_gene_variant|MODIFIER|CG45186|FBgn0266696|transcript|FBtr0345086.1|protein_coding||c.-21917C&gt;T|||||262|,T|intron_variant|MODIFIER|CG45186|FBgn0266696|transcript|FBtr0345112.1|protein_coding|2/18|c.4060+7021C&gt;T||||||,T|intron_variant|MODIFIER|CG45186|FBgn0266696|transcript|FBtr0345102.1|protein_coding|1/9|c.-911-21006C&gt;T||||||,T|intron_variant|MODIFIER|CG45186|FBgn0266696|transcript|FBtr0345110.1|protein_coding|2/7|c.3877+7021C&gt;T||||||,T|intron_variant|MODIFIER|CG45186|FBgn0266696|transcript|FBtr0345109.1|protein_coding|2/9|c.4060+7021C&gt;T||||||,T|intron_variant|MODIFIER|CG45186|FBgn0266696|transcript|FBtr0345111.1|protein_coding|2/10|c.3877+7021C&gt;T||||||,T|intron_variant|MODIFIER|CG45186|FBgn0266696|transcript|FBtr0345088.1|protein_coding|1/9|c.-912+1317C&gt;T||||||</t>
  </si>
  <si>
    <t>A|intron_variant|MODIFIER|CG45186|FBgn0266696|transcript|FBtr0345112.1|protein_coding|2/18|c.4061-13627C&gt;A||||||,A|intron_variant|MODIFIER|CG45186|FBgn0266696|transcript|FBtr0345102.1|protein_coding|1/9|c.-911-13627C&gt;A||||||,A|intron_variant|MODIFIER|CG45186|FBgn0266696|transcript|FBtr0345110.1|protein_coding|2/7|c.3878-13627C&gt;A||||||,A|intron_variant|MODIFIER|CG45186|FBgn0266696|transcript|FBtr0345109.1|protein_coding|2/9|c.4061-13627C&gt;A||||||,A|intron_variant|MODIFIER|CG45186|FBgn0266696|transcript|FBtr0345111.1|protein_coding|2/10|c.3878-13627C&gt;A||||||,A|intron_variant|MODIFIER|CG45186|FBgn0266696|transcript|FBtr0345088.1|protein_coding|1/9|c.-912+8696C&gt;A||||||,A|intron_variant|MODIFIER|CG45186|FBgn0266696|transcript|FBtr0345093.1|protein_coding|2/9|c.-912+5535C&gt;A||||||,A|intron_variant|MODIFIER|CG45186|FBgn0266696|transcript|FBtr0345087.1|protein_coding|1/9|c.-912+6888C&gt;A||||||,A|intron_variant|MODIFIER|CG45186|FBgn0266696|transcript|FBtr0345094.1|protein_coding|2/9|c.-722+5535C&gt;A||||||,A|intron_variant|MODIFIER|CG45186|FBgn0266696|transcript|FBtr0345086.1|protein_coding|2/9|c.-912+5535C&gt;A||||||,A|intron_variant|MODIFIER|CG45186|FBgn0266696|transcript|FBtr0345099.1|protein_coding|1/9|c.-912+2664C&gt;A||||||,A|intron_variant|MODIFIER|CG45186|FBgn0266696|transcript|FBtr0345100.1|protein_coding|1/8|c.-912+2664C&gt;A||||||,A|intron_variant|MODIFIER|CG45186|FBgn0266696|transcript|FBtr0345103.1|protein_coding|1/6|c.-912+2664C&gt;A||||||,A|intron_variant|MODIFIER|CG45186|FBgn0266696|transcript|FBtr0345101.1|protein_coding|1/9|c.-912+2664C&gt;A||||||</t>
  </si>
  <si>
    <t>A|intron_variant|MODIFIER|CG45186|FBgn0266696|transcript|FBtr0345112.1|protein_coding|2/18|c.4061-13624T&gt;A||||||,A|intron_variant|MODIFIER|CG45186|FBgn0266696|transcript|FBtr0345102.1|protein_coding|1/9|c.-911-13624T&gt;A||||||,A|intron_variant|MODIFIER|CG45186|FBgn0266696|transcript|FBtr0345110.1|protein_coding|2/7|c.3878-13624T&gt;A||||||,A|intron_variant|MODIFIER|CG45186|FBgn0266696|transcript|FBtr0345109.1|protein_coding|2/9|c.4061-13624T&gt;A||||||,A|intron_variant|MODIFIER|CG45186|FBgn0266696|transcript|FBtr0345111.1|protein_coding|2/10|c.3878-13624T&gt;A||||||,A|intron_variant|MODIFIER|CG45186|FBgn0266696|transcript|FBtr0345088.1|protein_coding|1/9|c.-912+8699T&gt;A||||||,A|intron_variant|MODIFIER|CG45186|FBgn0266696|transcript|FBtr0345093.1|protein_coding|2/9|c.-912+5538T&gt;A||||||,A|intron_variant|MODIFIER|CG45186|FBgn0266696|transcript|FBtr0345087.1|protein_coding|1/9|c.-912+6891T&gt;A||||||,A|intron_variant|MODIFIER|CG45186|FBgn0266696|transcript|FBtr0345094.1|protein_coding|2/9|c.-722+5538T&gt;A||||||,A|intron_variant|MODIFIER|CG45186|FBgn0266696|transcript|FBtr0345086.1|protein_coding|2/9|c.-912+5538T&gt;A||||||,A|intron_variant|MODIFIER|CG45186|FBgn0266696|transcript|FBtr0345099.1|protein_coding|1/9|c.-912+2667T&gt;A||||||,A|intron_variant|MODIFIER|CG45186|FBgn0266696|transcript|FBtr0345100.1|protein_coding|1/8|c.-912+2667T&gt;A||||||,A|intron_variant|MODIFIER|CG45186|FBgn0266696|transcript|FBtr0345103.1|protein_coding|1/6|c.-912+2667T&gt;A||||||,A|intron_variant|MODIFIER|CG45186|FBgn0266696|transcript|FBtr0345101.1|protein_coding|1/9|c.-912+2667T&gt;A||||||</t>
  </si>
  <si>
    <t>T|intron_variant|MODIFIER|CG45186|FBgn0266696|transcript|FBtr0345112.1|protein_coding|2/18|c.4061-4900C&gt;T||||||,T|intron_variant|MODIFIER|CG45186|FBgn0266696|transcript|FBtr0345102.1|protein_coding|1/9|c.-911-4900C&gt;T||||||,T|intron_variant|MODIFIER|CG45186|FBgn0266696|transcript|FBtr0345110.1|protein_coding|2/7|c.3878-4900C&gt;T||||||,T|intron_variant|MODIFIER|CG45186|FBgn0266696|transcript|FBtr0345109.1|protein_coding|2/9|c.4061-4900C&gt;T||||||,T|intron_variant|MODIFIER|CG45186|FBgn0266696|transcript|FBtr0345111.1|protein_coding|2/10|c.3878-4900C&gt;T||||||,T|intron_variant|MODIFIER|CG45186|FBgn0266696|transcript|FBtr0345088.1|protein_coding|1/9|c.-911-4900C&gt;T||||||,T|intron_variant|MODIFIER|CG45186|FBgn0266696|transcript|FBtr0345093.1|protein_coding|2/9|c.-911-4900C&gt;T||||||,T|intron_variant|MODIFIER|CG45186|FBgn0266696|transcript|FBtr0345087.1|protein_coding|1/9|c.-911-4900C&gt;T||||||,T|intron_variant|MODIFIER|CG45186|FBgn0266696|transcript|FBtr0345094.1|protein_coding|2/9|c.-721-4900C&gt;T||||||,T|intron_variant|MODIFIER|CG45186|FBgn0266696|transcript|FBtr0345086.1|protein_coding|2/9|c.-911-4900C&gt;T||||||,T|intron_variant|MODIFIER|CG45186|FBgn0266696|transcript|FBtr0345099.1|protein_coding|1/9|c.-911-4900C&gt;T||||||,T|intron_variant|MODIFIER|CG45186|FBgn0266696|transcript|FBtr0345100.1|protein_coding|1/8|c.-911-4900C&gt;T||||||,T|intron_variant|MODIFIER|CG45186|FBgn0266696|transcript|FBtr0345103.1|protein_coding|1/6|c.-911-4900C&gt;T||||||,T|intron_variant|MODIFIER|CG45186|FBgn0266696|transcript|FBtr0345101.1|protein_coding|1/9|c.-911-4900C&gt;T||||||,T|intron_variant|MODIFIER|CG45186|FBgn0266696|transcript|FBtr0345092.1|protein_coding|1/9|c.127+297C&gt;T||||||,T|intron_variant|MODIFIER|CG45186|FBgn0266696|transcript|FBtr0345089.1|protein_coding|1/9|c.127+297C&gt;T||||||,T|intron_variant|MODIFIER|CG45186|FBgn0266696|transcript|FBtr0345090.1|protein_coding|1/10|c.127+297C&gt;T||||||,T|intron_variant|MODIFIER|CG45186|FBgn0266696|transcript|FBtr0345104.1|protein_coding|1/16|c.127+297C&gt;T||||||</t>
  </si>
  <si>
    <t>T|intron_variant|MODIFIER|CG45186|FBgn0266696|transcript|FBtr0345112.1|protein_coding|2/18|c.4061-4311C&gt;T||||||,T|intron_variant|MODIFIER|CG45186|FBgn0266696|transcript|FBtr0345102.1|protein_coding|1/9|c.-911-4311C&gt;T||||||,T|intron_variant|MODIFIER|CG45186|FBgn0266696|transcript|FBtr0345110.1|protein_coding|2/7|c.3878-4311C&gt;T||||||,T|intron_variant|MODIFIER|CG45186|FBgn0266696|transcript|FBtr0345109.1|protein_coding|2/9|c.4061-4311C&gt;T||||||,T|intron_variant|MODIFIER|CG45186|FBgn0266696|transcript|FBtr0345111.1|protein_coding|2/10|c.3878-4311C&gt;T||||||,T|intron_variant|MODIFIER|CG45186|FBgn0266696|transcript|FBtr0345088.1|protein_coding|1/9|c.-911-4311C&gt;T||||||,T|intron_variant|MODIFIER|CG45186|FBgn0266696|transcript|FBtr0345093.1|protein_coding|2/9|c.-911-4311C&gt;T||||||,T|intron_variant|MODIFIER|CG45186|FBgn0266696|transcript|FBtr0345087.1|protein_coding|1/9|c.-911-4311C&gt;T||||||,T|intron_variant|MODIFIER|CG45186|FBgn0266696|transcript|FBtr0345094.1|protein_coding|2/9|c.-721-4311C&gt;T||||||,T|intron_variant|MODIFIER|CG45186|FBgn0266696|transcript|FBtr0345086.1|protein_coding|2/9|c.-911-4311C&gt;T||||||,T|intron_variant|MODIFIER|CG45186|FBgn0266696|transcript|FBtr0345099.1|protein_coding|1/9|c.-911-4311C&gt;T||||||,T|intron_variant|MODIFIER|CG45186|FBgn0266696|transcript|FBtr0345100.1|protein_coding|1/8|c.-911-4311C&gt;T||||||,T|intron_variant|MODIFIER|CG45186|FBgn0266696|transcript|FBtr0345103.1|protein_coding|1/6|c.-911-4311C&gt;T||||||,T|intron_variant|MODIFIER|CG45186|FBgn0266696|transcript|FBtr0345101.1|protein_coding|1/9|c.-911-4311C&gt;T||||||,T|intron_variant|MODIFIER|CG45186|FBgn0266696|transcript|FBtr0345092.1|protein_coding|1/9|c.127+886C&gt;T||||||,T|intron_variant|MODIFIER|CG45186|FBgn0266696|transcript|FBtr0345089.1|protein_coding|1/9|c.127+886C&gt;T||||||,T|intron_variant|MODIFIER|CG45186|FBgn0266696|transcript|FBtr0345090.1|protein_coding|1/10|c.127+886C&gt;T||||||,T|intron_variant|MODIFIER|CG45186|FBgn0266696|transcript|FBtr0345104.1|protein_coding|1/16|c.127+886C&gt;T||||||</t>
  </si>
  <si>
    <t>T|intron_variant|MODIFIER|CG45186|FBgn0266696|transcript|FBtr0345112.1|protein_coding|2/18|c.4061-2101G&gt;T||||||,T|intron_variant|MODIFIER|CG45186|FBgn0266696|transcript|FBtr0345102.1|protein_coding|1/9|c.-911-2101G&gt;T||||||,T|intron_variant|MODIFIER|CG45186|FBgn0266696|transcript|FBtr0345110.1|protein_coding|2/7|c.3878-2101G&gt;T||||||,T|intron_variant|MODIFIER|CG45186|FBgn0266696|transcript|FBtr0345109.1|protein_coding|2/9|c.4061-2101G&gt;T||||||,T|intron_variant|MODIFIER|CG45186|FBgn0266696|transcript|FBtr0345111.1|protein_coding|2/10|c.3878-2101G&gt;T||||||,T|intron_variant|MODIFIER|CG45186|FBgn0266696|transcript|FBtr0345088.1|protein_coding|1/9|c.-911-2101G&gt;T||||||,T|intron_variant|MODIFIER|CG45186|FBgn0266696|transcript|FBtr0345093.1|protein_coding|2/9|c.-911-2101G&gt;T||||||,T|intron_variant|MODIFIER|CG45186|FBgn0266696|transcript|FBtr0345087.1|protein_coding|1/9|c.-911-2101G&gt;T||||||,T|intron_variant|MODIFIER|CG45186|FBgn0266696|transcript|FBtr0345094.1|protein_coding|2/9|c.-721-2101G&gt;T||||||,T|intron_variant|MODIFIER|CG45186|FBgn0266696|transcript|FBtr0345086.1|protein_coding|2/9|c.-911-2101G&gt;T||||||,T|intron_variant|MODIFIER|CG45186|FBgn0266696|transcript|FBtr0345099.1|protein_coding|1/9|c.-911-2101G&gt;T||||||,T|intron_variant|MODIFIER|CG45186|FBgn0266696|transcript|FBtr0345100.1|protein_coding|1/8|c.-911-2101G&gt;T||||||,T|intron_variant|MODIFIER|CG45186|FBgn0266696|transcript|FBtr0345103.1|protein_coding|1/6|c.-911-2101G&gt;T||||||,T|intron_variant|MODIFIER|CG45186|FBgn0266696|transcript|FBtr0345101.1|protein_coding|1/9|c.-911-2101G&gt;T||||||,T|intron_variant|MODIFIER|CG45186|FBgn0266696|transcript|FBtr0345092.1|protein_coding|1/9|c.128-2101G&gt;T||||||,T|intron_variant|MODIFIER|CG45186|FBgn0266696|transcript|FBtr0345089.1|protein_coding|1/9|c.128-2101G&gt;T||||||,T|intron_variant|MODIFIER|CG45186|FBgn0266696|transcript|FBtr0345090.1|protein_coding|1/10|c.128-2101G&gt;T||||||,T|intron_variant|MODIFIER|CG45186|FBgn0266696|transcript|FBtr0345104.1|protein_coding|1/16|c.128-2101G&gt;T||||||</t>
  </si>
  <si>
    <t>C|intron_variant|MODIFIER|CG45186|FBgn0266696|transcript|FBtr0345112.1|protein_coding|2/18|c.4061-2039T&gt;C||||||,C|intron_variant|MODIFIER|CG45186|FBgn0266696|transcript|FBtr0345102.1|protein_coding|1/9|c.-911-2039T&gt;C||||||,C|intron_variant|MODIFIER|CG45186|FBgn0266696|transcript|FBtr0345110.1|protein_coding|2/7|c.3878-2039T&gt;C||||||,C|intron_variant|MODIFIER|CG45186|FBgn0266696|transcript|FBtr0345109.1|protein_coding|2/9|c.4061-2039T&gt;C||||||,C|intron_variant|MODIFIER|CG45186|FBgn0266696|transcript|FBtr0345111.1|protein_coding|2/10|c.3878-2039T&gt;C||||||,C|intron_variant|MODIFIER|CG45186|FBgn0266696|transcript|FBtr0345088.1|protein_coding|1/9|c.-911-2039T&gt;C||||||,C|intron_variant|MODIFIER|CG45186|FBgn0266696|transcript|FBtr0345093.1|protein_coding|2/9|c.-911-2039T&gt;C||||||,C|intron_variant|MODIFIER|CG45186|FBgn0266696|transcript|FBtr0345087.1|protein_coding|1/9|c.-911-2039T&gt;C||||||,C|intron_variant|MODIFIER|CG45186|FBgn0266696|transcript|FBtr0345094.1|protein_coding|2/9|c.-721-2039T&gt;C||||||,C|intron_variant|MODIFIER|CG45186|FBgn0266696|transcript|FBtr0345086.1|protein_coding|2/9|c.-911-2039T&gt;C||||||,C|intron_variant|MODIFIER|CG45186|FBgn0266696|transcript|FBtr0345099.1|protein_coding|1/9|c.-911-2039T&gt;C||||||,C|intron_variant|MODIFIER|CG45186|FBgn0266696|transcript|FBtr0345100.1|protein_coding|1/8|c.-911-2039T&gt;C||||||,C|intron_variant|MODIFIER|CG45186|FBgn0266696|transcript|FBtr0345103.1|protein_coding|1/6|c.-911-2039T&gt;C||||||,C|intron_variant|MODIFIER|CG45186|FBgn0266696|transcript|FBtr0345101.1|protein_coding|1/9|c.-911-2039T&gt;C||||||,C|intron_variant|MODIFIER|CG45186|FBgn0266696|transcript|FBtr0345092.1|protein_coding|1/9|c.128-2039T&gt;C||||||,C|intron_variant|MODIFIER|CG45186|FBgn0266696|transcript|FBtr0345089.1|protein_coding|1/9|c.128-2039T&gt;C||||||,C|intron_variant|MODIFIER|CG45186|FBgn0266696|transcript|FBtr0345090.1|protein_coding|1/10|c.128-2039T&gt;C||||||,C|intron_variant|MODIFIER|CG45186|FBgn0266696|transcript|FBtr0345104.1|protein_coding|1/16|c.128-2039T&gt;C||||||</t>
  </si>
  <si>
    <t>A|intron_variant|MODIFIER|CG45186|FBgn0266696|transcript|FBtr0345112.1|protein_coding|2/18|c.4061-2021G&gt;A||||||,A|intron_variant|MODIFIER|CG45186|FBgn0266696|transcript|FBtr0345102.1|protein_coding|1/9|c.-911-2021G&gt;A||||||,A|intron_variant|MODIFIER|CG45186|FBgn0266696|transcript|FBtr0345110.1|protein_coding|2/7|c.3878-2021G&gt;A||||||,A|intron_variant|MODIFIER|CG45186|FBgn0266696|transcript|FBtr0345109.1|protein_coding|2/9|c.4061-2021G&gt;A||||||,A|intron_variant|MODIFIER|CG45186|FBgn0266696|transcript|FBtr0345111.1|protein_coding|2/10|c.3878-2021G&gt;A||||||,A|intron_variant|MODIFIER|CG45186|FBgn0266696|transcript|FBtr0345088.1|protein_coding|1/9|c.-911-2021G&gt;A||||||,A|intron_variant|MODIFIER|CG45186|FBgn0266696|transcript|FBtr0345093.1|protein_coding|2/9|c.-911-2021G&gt;A||||||,A|intron_variant|MODIFIER|CG45186|FBgn0266696|transcript|FBtr0345087.1|protein_coding|1/9|c.-911-2021G&gt;A||||||,A|intron_variant|MODIFIER|CG45186|FBgn0266696|transcript|FBtr0345094.1|protein_coding|2/9|c.-721-2021G&gt;A||||||,A|intron_variant|MODIFIER|CG45186|FBgn0266696|transcript|FBtr0345086.1|protein_coding|2/9|c.-911-2021G&gt;A||||||,A|intron_variant|MODIFIER|CG45186|FBgn0266696|transcript|FBtr0345099.1|protein_coding|1/9|c.-911-2021G&gt;A||||||,A|intron_variant|MODIFIER|CG45186|FBgn0266696|transcript|FBtr0345100.1|protein_coding|1/8|c.-911-2021G&gt;A||||||,A|intron_variant|MODIFIER|CG45186|FBgn0266696|transcript|FBtr0345103.1|protein_coding|1/6|c.-911-2021G&gt;A||||||,A|intron_variant|MODIFIER|CG45186|FBgn0266696|transcript|FBtr0345101.1|protein_coding|1/9|c.-911-2021G&gt;A||||||,A|intron_variant|MODIFIER|CG45186|FBgn0266696|transcript|FBtr0345092.1|protein_coding|1/9|c.128-2021G&gt;A||||||,A|intron_variant|MODIFIER|CG45186|FBgn0266696|transcript|FBtr0345089.1|protein_coding|1/9|c.128-2021G&gt;A||||||,A|intron_variant|MODIFIER|CG45186|FBgn0266696|transcript|FBtr0345090.1|protein_coding|1/10|c.128-2021G&gt;A||||||,A|intron_variant|MODIFIER|CG45186|FBgn0266696|transcript|FBtr0345104.1|protein_coding|1/16|c.128-2021G&gt;A||||||</t>
  </si>
  <si>
    <t>G|intron_variant|MODIFIER|CG45186|FBgn0266696|transcript|FBtr0345112.1|protein_coding|2/18|c.4061-2013A&gt;G||||||,G|intron_variant|MODIFIER|CG45186|FBgn0266696|transcript|FBtr0345102.1|protein_coding|1/9|c.-911-2013A&gt;G||||||,G|intron_variant|MODIFIER|CG45186|FBgn0266696|transcript|FBtr0345110.1|protein_coding|2/7|c.3878-2013A&gt;G||||||,G|intron_variant|MODIFIER|CG45186|FBgn0266696|transcript|FBtr0345109.1|protein_coding|2/9|c.4061-2013A&gt;G||||||,G|intron_variant|MODIFIER|CG45186|FBgn0266696|transcript|FBtr0345111.1|protein_coding|2/10|c.3878-2013A&gt;G||||||,G|intron_variant|MODIFIER|CG45186|FBgn0266696|transcript|FBtr0345088.1|protein_coding|1/9|c.-911-2013A&gt;G||||||,G|intron_variant|MODIFIER|CG45186|FBgn0266696|transcript|FBtr0345093.1|protein_coding|2/9|c.-911-2013A&gt;G||||||,G|intron_variant|MODIFIER|CG45186|FBgn0266696|transcript|FBtr0345087.1|protein_coding|1/9|c.-911-2013A&gt;G||||||,G|intron_variant|MODIFIER|CG45186|FBgn0266696|transcript|FBtr0345094.1|protein_coding|2/9|c.-721-2013A&gt;G||||||,G|intron_variant|MODIFIER|CG45186|FBgn0266696|transcript|FBtr0345086.1|protein_coding|2/9|c.-911-2013A&gt;G||||||,G|intron_variant|MODIFIER|CG45186|FBgn0266696|transcript|FBtr0345099.1|protein_coding|1/9|c.-911-2013A&gt;G||||||,G|intron_variant|MODIFIER|CG45186|FBgn0266696|transcript|FBtr0345100.1|protein_coding|1/8|c.-911-2013A&gt;G||||||,G|intron_variant|MODIFIER|CG45186|FBgn0266696|transcript|FBtr0345103.1|protein_coding|1/6|c.-911-2013A&gt;G||||||,G|intron_variant|MODIFIER|CG45186|FBgn0266696|transcript|FBtr0345101.1|protein_coding|1/9|c.-911-2013A&gt;G||||||,G|intron_variant|MODIFIER|CG45186|FBgn0266696|transcript|FBtr0345092.1|protein_coding|1/9|c.128-2013A&gt;G||||||,G|intron_variant|MODIFIER|CG45186|FBgn0266696|transcript|FBtr0345089.1|protein_coding|1/9|c.128-2013A&gt;G||||||,G|intron_variant|MODIFIER|CG45186|FBgn0266696|transcript|FBtr0345090.1|protein_coding|1/10|c.128-2013A&gt;G||||||,G|intron_variant|MODIFIER|CG45186|FBgn0266696|transcript|FBtr0345104.1|protein_coding|1/16|c.128-2013A&gt;G||||||</t>
  </si>
  <si>
    <t>A|intron_variant|MODIFIER|CG45186|FBgn0266696|transcript|FBtr0345112.1|protein_coding|2/18|c.4061-1707T&gt;A||||||,A|intron_variant|MODIFIER|CG45186|FBgn0266696|transcript|FBtr0345102.1|protein_coding|1/9|c.-911-1707T&gt;A||||||,A|intron_variant|MODIFIER|CG45186|FBgn0266696|transcript|FBtr0345110.1|protein_coding|2/7|c.3878-1707T&gt;A||||||,A|intron_variant|MODIFIER|CG45186|FBgn0266696|transcript|FBtr0345109.1|protein_coding|2/9|c.4061-1707T&gt;A||||||,A|intron_variant|MODIFIER|CG45186|FBgn0266696|transcript|FBtr0345111.1|protein_coding|2/10|c.3878-1707T&gt;A||||||,A|intron_variant|MODIFIER|CG45186|FBgn0266696|transcript|FBtr0345088.1|protein_coding|1/9|c.-911-1707T&gt;A||||||,A|intron_variant|MODIFIER|CG45186|FBgn0266696|transcript|FBtr0345093.1|protein_coding|2/9|c.-911-1707T&gt;A||||||,A|intron_variant|MODIFIER|CG45186|FBgn0266696|transcript|FBtr0345087.1|protein_coding|1/9|c.-911-1707T&gt;A||||||,A|intron_variant|MODIFIER|CG45186|FBgn0266696|transcript|FBtr0345094.1|protein_coding|2/9|c.-721-1707T&gt;A||||||,A|intron_variant|MODIFIER|CG45186|FBgn0266696|transcript|FBtr0345086.1|protein_coding|2/9|c.-911-1707T&gt;A||||||,A|intron_variant|MODIFIER|CG45186|FBgn0266696|transcript|FBtr0345099.1|protein_coding|1/9|c.-911-1707T&gt;A||||||,A|intron_variant|MODIFIER|CG45186|FBgn0266696|transcript|FBtr0345100.1|protein_coding|1/8|c.-911-1707T&gt;A||||||,A|intron_variant|MODIFIER|CG45186|FBgn0266696|transcript|FBtr0345103.1|protein_coding|1/6|c.-911-1707T&gt;A||||||,A|intron_variant|MODIFIER|CG45186|FBgn0266696|transcript|FBtr0345101.1|protein_coding|1/9|c.-911-1707T&gt;A||||||,A|intron_variant|MODIFIER|CG45186|FBgn0266696|transcript|FBtr0345092.1|protein_coding|1/9|c.128-1707T&gt;A||||||,A|intron_variant|MODIFIER|CG45186|FBgn0266696|transcript|FBtr0345089.1|protein_coding|1/9|c.128-1707T&gt;A||||||,A|intron_variant|MODIFIER|CG45186|FBgn0266696|transcript|FBtr0345090.1|protein_coding|1/10|c.128-1707T&gt;A||||||,A|intron_variant|MODIFIER|CG45186|FBgn0266696|transcript|FBtr0345104.1|protein_coding|1/16|c.128-1707T&gt;A||||||</t>
  </si>
  <si>
    <t>A|intron_variant|MODIFIER|CG45186|FBgn0266696|transcript|FBtr0345112.1|protein_coding|2/18|c.4061-1471C&gt;A||||||,A|intron_variant|MODIFIER|CG45186|FBgn0266696|transcript|FBtr0345102.1|protein_coding|1/9|c.-911-1471C&gt;A||||||,A|intron_variant|MODIFIER|CG45186|FBgn0266696|transcript|FBtr0345110.1|protein_coding|2/7|c.3878-1471C&gt;A||||||,A|intron_variant|MODIFIER|CG45186|FBgn0266696|transcript|FBtr0345109.1|protein_coding|2/9|c.4061-1471C&gt;A||||||,A|intron_variant|MODIFIER|CG45186|FBgn0266696|transcript|FBtr0345111.1|protein_coding|2/10|c.3878-1471C&gt;A||||||,A|intron_variant|MODIFIER|CG45186|FBgn0266696|transcript|FBtr0345088.1|protein_coding|1/9|c.-911-1471C&gt;A||||||,A|intron_variant|MODIFIER|CG45186|FBgn0266696|transcript|FBtr0345093.1|protein_coding|2/9|c.-911-1471C&gt;A||||||,A|intron_variant|MODIFIER|CG45186|FBgn0266696|transcript|FBtr0345087.1|protein_coding|1/9|c.-911-1471C&gt;A||||||,A|intron_variant|MODIFIER|CG45186|FBgn0266696|transcript|FBtr0345094.1|protein_coding|2/9|c.-721-1471C&gt;A||||||,A|intron_variant|MODIFIER|CG45186|FBgn0266696|transcript|FBtr0345086.1|protein_coding|2/9|c.-911-1471C&gt;A||||||,A|intron_variant|MODIFIER|CG45186|FBgn0266696|transcript|FBtr0345099.1|protein_coding|1/9|c.-911-1471C&gt;A||||||,A|intron_variant|MODIFIER|CG45186|FBgn0266696|transcript|FBtr0345100.1|protein_coding|1/8|c.-911-1471C&gt;A||||||,A|intron_variant|MODIFIER|CG45186|FBgn0266696|transcript|FBtr0345103.1|protein_coding|1/6|c.-911-1471C&gt;A||||||,A|intron_variant|MODIFIER|CG45186|FBgn0266696|transcript|FBtr0345101.1|protein_coding|1/9|c.-911-1471C&gt;A||||||,A|intron_variant|MODIFIER|CG45186|FBgn0266696|transcript|FBtr0345092.1|protein_coding|1/9|c.128-1471C&gt;A||||||,A|intron_variant|MODIFIER|CG45186|FBgn0266696|transcript|FBtr0345089.1|protein_coding|1/9|c.128-1471C&gt;A||||||,A|intron_variant|MODIFIER|CG45186|FBgn0266696|transcript|FBtr0345090.1|protein_coding|1/10|c.128-1471C&gt;A||||||,A|intron_variant|MODIFIER|CG45186|FBgn0266696|transcript|FBtr0345104.1|protein_coding|1/16|c.128-1471C&gt;A||||||</t>
  </si>
  <si>
    <t>G|intron_variant|MODIFIER|CG45186|FBgn0266696|transcript|FBtr0345112.1|protein_coding|3/18|c.5663+165A&gt;G||||||,G|intron_variant|MODIFIER|CG45186|FBgn0266696|transcript|FBtr0345102.1|protein_coding|2/9|c.692+165A&gt;G||||||,G|intron_variant|MODIFIER|CG45186|FBgn0266696|transcript|FBtr0345110.1|protein_coding|3/7|c.5480+165A&gt;G||||||,G|intron_variant|MODIFIER|CG45186|FBgn0266696|transcript|FBtr0345109.1|protein_coding|3/9|c.5663+165A&gt;G||||||,G|intron_variant|MODIFIER|CG45186|FBgn0266696|transcript|FBtr0345111.1|protein_coding|3/10|c.5480+165A&gt;G||||||,G|intron_variant|MODIFIER|CG45186|FBgn0266696|transcript|FBtr0345088.1|protein_coding|2/9|c.692+165A&gt;G||||||,G|intron_variant|MODIFIER|CG45186|FBgn0266696|transcript|FBtr0345093.1|protein_coding|3/9|c.692+165A&gt;G||||||,G|intron_variant|MODIFIER|CG45186|FBgn0266696|transcript|FBtr0345087.1|protein_coding|2/9|c.692+165A&gt;G||||||,G|intron_variant|MODIFIER|CG45186|FBgn0266696|transcript|FBtr0345094.1|protein_coding|3/9|c.-215+1261A&gt;G||||||,G|intron_variant|MODIFIER|CG45186|FBgn0266696|transcript|FBtr0345086.1|protein_coding|3/9|c.692+165A&gt;G||||||,G|intron_variant|MODIFIER|CG45186|FBgn0266696|transcript|FBtr0345099.1|protein_coding|2/9|c.692+165A&gt;G||||||,G|intron_variant|MODIFIER|CG45186|FBgn0266696|transcript|FBtr0345100.1|protein_coding|2/8|c.692+165A&gt;G||||||,G|intron_variant|MODIFIER|CG45186|FBgn0266696|transcript|FBtr0345103.1|protein_coding|2/6|c.692+165A&gt;G||||||,G|intron_variant|MODIFIER|CG45186|FBgn0266696|transcript|FBtr0345101.1|protein_coding|2/9|c.692+165A&gt;G||||||,G|intron_variant|MODIFIER|CG45186|FBgn0266696|transcript|FBtr0345092.1|protein_coding|2/9|c.1730+165A&gt;G||||||,G|intron_variant|MODIFIER|CG45186|FBgn0266696|transcript|FBtr0345089.1|protein_coding|2/9|c.1730+165A&gt;G||||||,G|intron_variant|MODIFIER|CG45186|FBgn0266696|transcript|FBtr0345090.1|protein_coding|2/10|c.1730+165A&gt;G||||||,G|intron_variant|MODIFIER|CG45186|FBgn0266696|transcript|FBtr0345104.1|protein_coding|2/16|c.1730+165A&gt;G||||||</t>
  </si>
  <si>
    <t>C|intron_variant|MODIFIER|CG45186|FBgn0266696|transcript|FBtr0345112.1|protein_coding|3/18|c.5663+174T&gt;C||||||,C|intron_variant|MODIFIER|CG45186|FBgn0266696|transcript|FBtr0345102.1|protein_coding|2/9|c.692+174T&gt;C||||||,C|intron_variant|MODIFIER|CG45186|FBgn0266696|transcript|FBtr0345110.1|protein_coding|3/7|c.5480+174T&gt;C||||||,C|intron_variant|MODIFIER|CG45186|FBgn0266696|transcript|FBtr0345109.1|protein_coding|3/9|c.5663+174T&gt;C||||||,C|intron_variant|MODIFIER|CG45186|FBgn0266696|transcript|FBtr0345111.1|protein_coding|3/10|c.5480+174T&gt;C||||||,C|intron_variant|MODIFIER|CG45186|FBgn0266696|transcript|FBtr0345088.1|protein_coding|2/9|c.692+174T&gt;C||||||,C|intron_variant|MODIFIER|CG45186|FBgn0266696|transcript|FBtr0345093.1|protein_coding|3/9|c.692+174T&gt;C||||||,C|intron_variant|MODIFIER|CG45186|FBgn0266696|transcript|FBtr0345087.1|protein_coding|2/9|c.692+174T&gt;C||||||,C|intron_variant|MODIFIER|CG45186|FBgn0266696|transcript|FBtr0345094.1|protein_coding|3/9|c.-215+1270T&gt;C||||||,C|intron_variant|MODIFIER|CG45186|FBgn0266696|transcript|FBtr0345086.1|protein_coding|3/9|c.692+174T&gt;C||||||,C|intron_variant|MODIFIER|CG45186|FBgn0266696|transcript|FBtr0345099.1|protein_coding|2/9|c.692+174T&gt;C||||||,C|intron_variant|MODIFIER|CG45186|FBgn0266696|transcript|FBtr0345100.1|protein_coding|2/8|c.692+174T&gt;C||||||,C|intron_variant|MODIFIER|CG45186|FBgn0266696|transcript|FBtr0345103.1|protein_coding|2/6|c.692+174T&gt;C||||||,C|intron_variant|MODIFIER|CG45186|FBgn0266696|transcript|FBtr0345101.1|protein_coding|2/9|c.692+174T&gt;C||||||,C|intron_variant|MODIFIER|CG45186|FBgn0266696|transcript|FBtr0345092.1|protein_coding|2/9|c.1730+174T&gt;C||||||,C|intron_variant|MODIFIER|CG45186|FBgn0266696|transcript|FBtr0345089.1|protein_coding|2/9|c.1730+174T&gt;C||||||,C|intron_variant|MODIFIER|CG45186|FBgn0266696|transcript|FBtr0345090.1|protein_coding|2/10|c.1730+174T&gt;C||||||,C|intron_variant|MODIFIER|CG45186|FBgn0266696|transcript|FBtr0345104.1|protein_coding|2/16|c.1730+174T&gt;C||||||</t>
  </si>
  <si>
    <t>A|intron_variant|MODIFIER|CG45186|FBgn0266696|transcript|FBtr0345112.1|protein_coding|3/18|c.5663+204T&gt;A||||||,A|intron_variant|MODIFIER|CG45186|FBgn0266696|transcript|FBtr0345102.1|protein_coding|2/9|c.692+204T&gt;A||||||,A|intron_variant|MODIFIER|CG45186|FBgn0266696|transcript|FBtr0345110.1|protein_coding|3/7|c.5480+204T&gt;A||||||,A|intron_variant|MODIFIER|CG45186|FBgn0266696|transcript|FBtr0345109.1|protein_coding|3/9|c.5663+204T&gt;A||||||,A|intron_variant|MODIFIER|CG45186|FBgn0266696|transcript|FBtr0345111.1|protein_coding|3/10|c.5480+204T&gt;A||||||,A|intron_variant|MODIFIER|CG45186|FBgn0266696|transcript|FBtr0345088.1|protein_coding|2/9|c.692+204T&gt;A||||||,A|intron_variant|MODIFIER|CG45186|FBgn0266696|transcript|FBtr0345093.1|protein_coding|3/9|c.692+204T&gt;A||||||,A|intron_variant|MODIFIER|CG45186|FBgn0266696|transcript|FBtr0345087.1|protein_coding|2/9|c.692+204T&gt;A||||||,A|intron_variant|MODIFIER|CG45186|FBgn0266696|transcript|FBtr0345094.1|protein_coding|3/9|c.-215+1300T&gt;A||||||,A|intron_variant|MODIFIER|CG45186|FBgn0266696|transcript|FBtr0345086.1|protein_coding|3/9|c.692+204T&gt;A||||||,A|intron_variant|MODIFIER|CG45186|FBgn0266696|transcript|FBtr0345099.1|protein_coding|2/9|c.692+204T&gt;A||||||,A|intron_variant|MODIFIER|CG45186|FBgn0266696|transcript|FBtr0345100.1|protein_coding|2/8|c.692+204T&gt;A||||||,A|intron_variant|MODIFIER|CG45186|FBgn0266696|transcript|FBtr0345103.1|protein_coding|2/6|c.692+204T&gt;A||||||,A|intron_variant|MODIFIER|CG45186|FBgn0266696|transcript|FBtr0345101.1|protein_coding|2/9|c.692+204T&gt;A||||||,A|intron_variant|MODIFIER|CG45186|FBgn0266696|transcript|FBtr0345092.1|protein_coding|2/9|c.1730+204T&gt;A||||||,A|intron_variant|MODIFIER|CG45186|FBgn0266696|transcript|FBtr0345089.1|protein_coding|2/9|c.1730+204T&gt;A||||||,A|intron_variant|MODIFIER|CG45186|FBgn0266696|transcript|FBtr0345090.1|protein_coding|2/10|c.1730+204T&gt;A||||||,A|intron_variant|MODIFIER|CG45186|FBgn0266696|transcript|FBtr0345104.1|protein_coding|2/16|c.1730+204T&gt;A||||||</t>
  </si>
  <si>
    <t>A|upstream_gene_variant|MODIFIER|CG1146|FBgn0035346|transcript|FBtr0072923.1|protein_coding||c.-1849G&gt;A|||||946|,A|upstream_gene_variant|MODIFIER|CG1146|FBgn0035346|transcript|FBtr0344219.1|protein_coding||c.-1849G&gt;A|||||1326|,A|intron_variant|MODIFIER|CG45186|FBgn0266696|transcript|FBtr0345112.1|protein_coding|13/18|c.10263+4046G&gt;A||||||,A|intron_variant|MODIFIER|CG1146|FBgn0035346|transcript|FBtr0072921.1|protein_coding|1/1|c.-144+265G&gt;A||||||,A|intron_variant|MODIFIER|CG45186|FBgn0266696|transcript|FBtr0345104.1|protein_coding|11/16|c.5805+4046G&gt;A||||||,A|intron_variant|MODIFIER|CG45186|FBgn0266696|transcript|FBtr0345105.1|protein_coding|6/11|c.1227+4046G&gt;A||||||,A|intron_variant|MODIFIER|CG45186|FBgn0266696|transcript|FBtr0345106.1|protein_coding|3/8|c.153+4046G&gt;A||||||,A|intron_variant|MODIFIER|CG45186|FBgn0266696|transcript|FBtr0345107.1|protein_coding|3/8|c.153+4046G&gt;A||||||,A|intron_variant|MODIFIER|CG1146|FBgn0035346|transcript|FBtr0072922.1|protein_coding|1/1|c.-144+384G&gt;A||||||</t>
  </si>
  <si>
    <t>C|upstream_gene_variant|MODIFIER|CG1146|FBgn0035346|transcript|FBtr0072923.1|protein_coding||c.-1590T&gt;C|||||687|,C|upstream_gene_variant|MODIFIER|CG1146|FBgn0035346|transcript|FBtr0344219.1|protein_coding||c.-1590T&gt;C|||||1067|,C|intron_variant|MODIFIER|CG45186|FBgn0266696|transcript|FBtr0345112.1|protein_coding|13/18|c.10263+4305T&gt;C||||||,C|intron_variant|MODIFIER|CG1146|FBgn0035346|transcript|FBtr0072921.1|protein_coding|1/1|c.-144+524T&gt;C||||||,C|intron_variant|MODIFIER|CG45186|FBgn0266696|transcript|FBtr0345104.1|protein_coding|11/16|c.5805+4305T&gt;C||||||,C|intron_variant|MODIFIER|CG45186|FBgn0266696|transcript|FBtr0345105.1|protein_coding|6/11|c.1227+4305T&gt;C||||||,C|intron_variant|MODIFIER|CG45186|FBgn0266696|transcript|FBtr0345106.1|protein_coding|3/8|c.153+4305T&gt;C||||||,C|intron_variant|MODIFIER|CG45186|FBgn0266696|transcript|FBtr0345107.1|protein_coding|3/8|c.153+4305T&gt;C||||||,C|intron_variant|MODIFIER|CG1146|FBgn0035346|transcript|FBtr0072922.1|protein_coding|1/1|c.-144+643T&gt;C||||||</t>
  </si>
  <si>
    <t>A|upstream_gene_variant|MODIFIER|CG1146|FBgn0035346|transcript|FBtr0072923.1|protein_coding||c.-1552G&gt;A|||||649|,A|upstream_gene_variant|MODIFIER|CG1146|FBgn0035346|transcript|FBtr0344219.1|protein_coding||c.-1552G&gt;A|||||1029|,A|intron_variant|MODIFIER|CG45186|FBgn0266696|transcript|FBtr0345112.1|protein_coding|13/18|c.10263+4343G&gt;A||||||,A|intron_variant|MODIFIER|CG1146|FBgn0035346|transcript|FBtr0072921.1|protein_coding|1/1|c.-144+562G&gt;A||||||,A|intron_variant|MODIFIER|CG45186|FBgn0266696|transcript|FBtr0345104.1|protein_coding|11/16|c.5805+4343G&gt;A||||||,A|intron_variant|MODIFIER|CG45186|FBgn0266696|transcript|FBtr0345105.1|protein_coding|6/11|c.1227+4343G&gt;A||||||,A|intron_variant|MODIFIER|CG45186|FBgn0266696|transcript|FBtr0345106.1|protein_coding|3/8|c.153+4343G&gt;A||||||,A|intron_variant|MODIFIER|CG45186|FBgn0266696|transcript|FBtr0345107.1|protein_coding|3/8|c.153+4343G&gt;A||||||,A|intron_variant|MODIFIER|CG1146|FBgn0035346|transcript|FBtr0072922.1|protein_coding|1/1|c.-144+681G&gt;A||||||</t>
  </si>
  <si>
    <t>G|5_prime_UTR_variant|MODIFIER|CG1146|FBgn0035346|transcript|FBtr0344219.1|protein_coding|1/2|c.-280A&gt;G|||||412|,G|intron_variant|MODIFIER|CG45186|FBgn0266696|transcript|FBtr0345112.1|protein_coding|13/18|c.10264-4300A&gt;G||||||,G|intron_variant|MODIFIER|CG1146|FBgn0035346|transcript|FBtr0072921.1|protein_coding|1/1|c.-143-269A&gt;G||||||,G|intron_variant|MODIFIER|CG45186|FBgn0266696|transcript|FBtr0345104.1|protein_coding|11/16|c.5806-4300A&gt;G||||||,G|intron_variant|MODIFIER|CG45186|FBgn0266696|transcript|FBtr0345105.1|protein_coding|6/11|c.1228-4300A&gt;G||||||,G|intron_variant|MODIFIER|CG45186|FBgn0266696|transcript|FBtr0345106.1|protein_coding|3/8|c.154-4300A&gt;G||||||,G|intron_variant|MODIFIER|CG45186|FBgn0266696|transcript|FBtr0345107.1|protein_coding|3/8|c.154-4300A&gt;G||||||,G|intron_variant|MODIFIER|CG1146|FBgn0035346|transcript|FBtr0072922.1|protein_coding|1/1|c.-143-269A&gt;G||||||,G|intron_variant|MODIFIER|CG1146|FBgn0035346|transcript|FBtr0072923.1|protein_coding|1/1|c.-144+223A&gt;G||||||</t>
  </si>
  <si>
    <t>A|upstream_gene_variant|MODIFIER|CG45186|FBgn0266696|transcript|FBtr0345108.1|protein_coding||c.-1226G&gt;A|||||1016|,A|downstream_gene_variant|MODIFIER|CG1146|FBgn0035346|transcript|FBtr0072921.1|protein_coding||c.*1452G&gt;A|||||909|,A|downstream_gene_variant|MODIFIER|CG1146|FBgn0035346|transcript|FBtr0072922.1|protein_coding||c.*1452G&gt;A|||||909|,A|downstream_gene_variant|MODIFIER|CG1146|FBgn0035346|transcript|FBtr0072923.1|protein_coding||c.*1452G&gt;A|||||909|,A|downstream_gene_variant|MODIFIER|CG1146|FBgn0035346|transcript|FBtr0344219.1|protein_coding||c.*1452G&gt;A|||||909|,A|intron_variant|MODIFIER|CG45186|FBgn0266696|transcript|FBtr0345112.1|protein_coding|13/18|c.10264-1489G&gt;A||||||,A|intron_variant|MODIFIER|CG45186|FBgn0266696|transcript|FBtr0345104.1|protein_coding|11/16|c.5806-1489G&gt;A||||||,A|intron_variant|MODIFIER|CG45186|FBgn0266696|transcript|FBtr0345105.1|protein_coding|6/11|c.1228-1489G&gt;A||||||,A|intron_variant|MODIFIER|CG45186|FBgn0266696|transcript|FBtr0345106.1|protein_coding|3/8|c.154-1489G&gt;A||||||,A|intron_variant|MODIFIER|CG45186|FBgn0266696|transcript|FBtr0345107.1|protein_coding|3/8|c.154-1489G&gt;A||||||</t>
  </si>
  <si>
    <t>G|intron_variant|MODIFIER|Spn|FBgn0010905|transcript|FBtr0304621.1|protein_coding|2/15|c.-8+1915A&gt;C||||||,G|intron_variant|MODIFIER|Spn|FBgn0010905|transcript|FBtr0304614.1|protein_coding|2/15|c.-8+1915A&gt;C||||||,G|intron_variant|MODIFIER|Spn|FBgn0010905|transcript|FBtr0304620.1|protein_coding|2/14|c.-8+1915A&gt;C||||||,G|intron_variant|MODIFIER|Spn|FBgn0010905|transcript|FBtr0304613.1|protein_coding|2/15|c.-8+1915A&gt;C||||||,G|intron_variant|MODIFIER|Spn|FBgn0010905|transcript|FBtr0304615.1|protein_coding|2/15|c.-8+1915A&gt;C||||||,G|intron_variant|MODIFIER|Spn|FBgn0010905|transcript|FBtr0304616.1|protein_coding|2/13|c.-8+1915A&gt;C||||||,G|intron_variant|MODIFIER|Spn|FBgn0010905|transcript|FBtr0304617.1|protein_coding|2/14|c.-8+1915A&gt;C||||||,G|intron_variant|MODIFIER|Spn|FBgn0010905|transcript|FBtr0304618.1|protein_coding|2/14|c.-8+1915A&gt;C||||||,G|intron_variant|MODIFIER|Spn|FBgn0010905|transcript|FBtr0345046.1|protein_coding|2/15|c.-8+1915A&gt;C||||||,G|intron_variant|MODIFIER|Spn|FBgn0010905|transcript|FBtr0345047.1|protein_coding|2/13|c.-8+1915A&gt;C||||||</t>
  </si>
  <si>
    <t>T|intron_variant|MODIFIER|Spn|FBgn0010905|transcript|FBtr0304621.1|protein_coding|2/15|c.-8+1905C&gt;A||||||,T|intron_variant|MODIFIER|Spn|FBgn0010905|transcript|FBtr0304614.1|protein_coding|2/15|c.-8+1905C&gt;A||||||,T|intron_variant|MODIFIER|Spn|FBgn0010905|transcript|FBtr0304620.1|protein_coding|2/14|c.-8+1905C&gt;A||||||,T|intron_variant|MODIFIER|Spn|FBgn0010905|transcript|FBtr0304613.1|protein_coding|2/15|c.-8+1905C&gt;A||||||,T|intron_variant|MODIFIER|Spn|FBgn0010905|transcript|FBtr0304615.1|protein_coding|2/15|c.-8+1905C&gt;A||||||,T|intron_variant|MODIFIER|Spn|FBgn0010905|transcript|FBtr0304616.1|protein_coding|2/13|c.-8+1905C&gt;A||||||,T|intron_variant|MODIFIER|Spn|FBgn0010905|transcript|FBtr0304617.1|protein_coding|2/14|c.-8+1905C&gt;A||||||,T|intron_variant|MODIFIER|Spn|FBgn0010905|transcript|FBtr0304618.1|protein_coding|2/14|c.-8+1905C&gt;A||||||,T|intron_variant|MODIFIER|Spn|FBgn0010905|transcript|FBtr0345046.1|protein_coding|2/15|c.-8+1905C&gt;A||||||,T|intron_variant|MODIFIER|Spn|FBgn0010905|transcript|FBtr0345047.1|protein_coding|2/13|c.-8+1905C&gt;A||||||</t>
  </si>
  <si>
    <t>A|intron_variant|MODIFIER|Spn|FBgn0010905|transcript|FBtr0304621.1|protein_coding|1/15|c.-434-4826A&gt;T||||||,A|intron_variant|MODIFIER|Spn|FBgn0010905|transcript|FBtr0304614.1|protein_coding|1/15|c.-434-4826A&gt;T||||||,A|intron_variant|MODIFIER|Spn|FBgn0010905|transcript|FBtr0304620.1|protein_coding|1/14|c.-434-4826A&gt;T||||||,A|intron_variant|MODIFIER|Spn|FBgn0010905|transcript|FBtr0304613.1|protein_coding|1/15|c.-434-4826A&gt;T||||||,A|intron_variant|MODIFIER|Spn|FBgn0010905|transcript|FBtr0304615.1|protein_coding|1/15|c.-434-4826A&gt;T||||||,A|intron_variant|MODIFIER|Spn|FBgn0010905|transcript|FBtr0304616.1|protein_coding|1/13|c.-434-4826A&gt;T||||||,A|intron_variant|MODIFIER|Spn|FBgn0010905|transcript|FBtr0304617.1|protein_coding|1/14|c.-434-4826A&gt;T||||||,A|intron_variant|MODIFIER|Spn|FBgn0010905|transcript|FBtr0304618.1|protein_coding|1/14|c.-434-4826A&gt;T||||||,A|intron_variant|MODIFIER|Spn|FBgn0010905|transcript|FBtr0345046.1|protein_coding|1/15|c.-434-4826A&gt;T||||||,A|intron_variant|MODIFIER|Spn|FBgn0010905|transcript|FBtr0345047.1|protein_coding|1/13|c.-434-4826A&gt;T||||||</t>
  </si>
  <si>
    <t>A|intron_variant|MODIFIER|Spn|FBgn0010905|transcript|FBtr0304621.1|protein_coding|1/15|c.-434-4832C&gt;T||||||,A|intron_variant|MODIFIER|Spn|FBgn0010905|transcript|FBtr0304614.1|protein_coding|1/15|c.-434-4832C&gt;T||||||,A|intron_variant|MODIFIER|Spn|FBgn0010905|transcript|FBtr0304620.1|protein_coding|1/14|c.-434-4832C&gt;T||||||,A|intron_variant|MODIFIER|Spn|FBgn0010905|transcript|FBtr0304613.1|protein_coding|1/15|c.-434-4832C&gt;T||||||,A|intron_variant|MODIFIER|Spn|FBgn0010905|transcript|FBtr0304615.1|protein_coding|1/15|c.-434-4832C&gt;T||||||,A|intron_variant|MODIFIER|Spn|FBgn0010905|transcript|FBtr0304616.1|protein_coding|1/13|c.-434-4832C&gt;T||||||,A|intron_variant|MODIFIER|Spn|FBgn0010905|transcript|FBtr0304617.1|protein_coding|1/14|c.-434-4832C&gt;T||||||,A|intron_variant|MODIFIER|Spn|FBgn0010905|transcript|FBtr0304618.1|protein_coding|1/14|c.-434-4832C&gt;T||||||,A|intron_variant|MODIFIER|Spn|FBgn0010905|transcript|FBtr0345046.1|protein_coding|1/15|c.-434-4832C&gt;T||||||,A|intron_variant|MODIFIER|Spn|FBgn0010905|transcript|FBtr0345047.1|protein_coding|1/13|c.-434-4832C&gt;T||||||</t>
  </si>
  <si>
    <t>T|intron_variant|MODIFIER|Spn|FBgn0010905|transcript|FBtr0304621.1|protein_coding|1/15|c.-434-4833T&gt;A||||||,T|intron_variant|MODIFIER|Spn|FBgn0010905|transcript|FBtr0304614.1|protein_coding|1/15|c.-434-4833T&gt;A||||||,T|intron_variant|MODIFIER|Spn|FBgn0010905|transcript|FBtr0304620.1|protein_coding|1/14|c.-434-4833T&gt;A||||||,T|intron_variant|MODIFIER|Spn|FBgn0010905|transcript|FBtr0304613.1|protein_coding|1/15|c.-434-4833T&gt;A||||||,T|intron_variant|MODIFIER|Spn|FBgn0010905|transcript|FBtr0304615.1|protein_coding|1/15|c.-434-4833T&gt;A||||||,T|intron_variant|MODIFIER|Spn|FBgn0010905|transcript|FBtr0304616.1|protein_coding|1/13|c.-434-4833T&gt;A||||||,T|intron_variant|MODIFIER|Spn|FBgn0010905|transcript|FBtr0304617.1|protein_coding|1/14|c.-434-4833T&gt;A||||||,T|intron_variant|MODIFIER|Spn|FBgn0010905|transcript|FBtr0304618.1|protein_coding|1/14|c.-434-4833T&gt;A||||||,T|intron_variant|MODIFIER|Spn|FBgn0010905|transcript|FBtr0345046.1|protein_coding|1/15|c.-434-4833T&gt;A||||||,T|intron_variant|MODIFIER|Spn|FBgn0010905|transcript|FBtr0345047.1|protein_coding|1/13|c.-434-4833T&gt;A||||||</t>
  </si>
  <si>
    <t>T|intron_variant|MODIFIER|Spn|FBgn0010905|transcript|FBtr0304621.1|protein_coding|1/15|c.-435+5772T&gt;A||||||,T|intron_variant|MODIFIER|Spn|FBgn0010905|transcript|FBtr0304614.1|protein_coding|1/15|c.-435+5772T&gt;A||||||,T|intron_variant|MODIFIER|Spn|FBgn0010905|transcript|FBtr0304620.1|protein_coding|1/14|c.-435+5772T&gt;A||||||,T|intron_variant|MODIFIER|Spn|FBgn0010905|transcript|FBtr0304613.1|protein_coding|1/15|c.-435+5772T&gt;A||||||,T|intron_variant|MODIFIER|Spn|FBgn0010905|transcript|FBtr0304615.1|protein_coding|1/15|c.-435+5772T&gt;A||||||,T|intron_variant|MODIFIER|Spn|FBgn0010905|transcript|FBtr0304616.1|protein_coding|1/13|c.-435+5772T&gt;A||||||,T|intron_variant|MODIFIER|Spn|FBgn0010905|transcript|FBtr0304617.1|protein_coding|1/14|c.-435+5772T&gt;A||||||,T|intron_variant|MODIFIER|Spn|FBgn0010905|transcript|FBtr0304618.1|protein_coding|1/14|c.-435+5772T&gt;A||||||,T|intron_variant|MODIFIER|Spn|FBgn0010905|transcript|FBtr0345046.1|protein_coding|1/15|c.-435+5772T&gt;A||||||,T|intron_variant|MODIFIER|Spn|FBgn0010905|transcript|FBtr0345047.1|protein_coding|1/13|c.-435+5772T&gt;A||||||</t>
  </si>
  <si>
    <t>A|intron_variant|MODIFIER|Spn|FBgn0010905|transcript|FBtr0304621.1|protein_coding|1/15|c.-435+3287C&gt;T||||||,A|intron_variant|MODIFIER|Spn|FBgn0010905|transcript|FBtr0304614.1|protein_coding|1/15|c.-435+3287C&gt;T||||||,A|intron_variant|MODIFIER|Spn|FBgn0010905|transcript|FBtr0304620.1|protein_coding|1/14|c.-435+3287C&gt;T||||||,A|intron_variant|MODIFIER|Spn|FBgn0010905|transcript|FBtr0304613.1|protein_coding|1/15|c.-435+3287C&gt;T||||||,A|intron_variant|MODIFIER|Spn|FBgn0010905|transcript|FBtr0304615.1|protein_coding|1/15|c.-435+3287C&gt;T||||||,A|intron_variant|MODIFIER|Spn|FBgn0010905|transcript|FBtr0304616.1|protein_coding|1/13|c.-435+3287C&gt;T||||||,A|intron_variant|MODIFIER|Spn|FBgn0010905|transcript|FBtr0304617.1|protein_coding|1/14|c.-435+3287C&gt;T||||||,A|intron_variant|MODIFIER|Spn|FBgn0010905|transcript|FBtr0304618.1|protein_coding|1/14|c.-435+3287C&gt;T||||||,A|intron_variant|MODIFIER|Spn|FBgn0010905|transcript|FBtr0345046.1|protein_coding|1/15|c.-435+3287C&gt;T||||||,A|intron_variant|MODIFIER|Spn|FBgn0010905|transcript|FBtr0345047.1|protein_coding|1/13|c.-435+3287C&gt;T||||||</t>
  </si>
  <si>
    <t>T|intron_variant|MODIFIER|Spn|FBgn0010905|transcript|FBtr0304621.1|protein_coding|1/15|c.-435+2993G&gt;A||||||,T|intron_variant|MODIFIER|Spn|FBgn0010905|transcript|FBtr0304614.1|protein_coding|1/15|c.-435+2993G&gt;A||||||,T|intron_variant|MODIFIER|Spn|FBgn0010905|transcript|FBtr0304620.1|protein_coding|1/14|c.-435+2993G&gt;A||||||,T|intron_variant|MODIFIER|Spn|FBgn0010905|transcript|FBtr0304613.1|protein_coding|1/15|c.-435+2993G&gt;A||||||,T|intron_variant|MODIFIER|Spn|FBgn0010905|transcript|FBtr0304615.1|protein_coding|1/15|c.-435+2993G&gt;A||||||,T|intron_variant|MODIFIER|Spn|FBgn0010905|transcript|FBtr0304616.1|protein_coding|1/13|c.-435+2993G&gt;A||||||,T|intron_variant|MODIFIER|Spn|FBgn0010905|transcript|FBtr0304617.1|protein_coding|1/14|c.-435+2993G&gt;A||||||,T|intron_variant|MODIFIER|Spn|FBgn0010905|transcript|FBtr0304618.1|protein_coding|1/14|c.-435+2993G&gt;A||||||,T|intron_variant|MODIFIER|Spn|FBgn0010905|transcript|FBtr0345046.1|protein_coding|1/15|c.-435+2993G&gt;A||||||,T|intron_variant|MODIFIER|Spn|FBgn0010905|transcript|FBtr0345047.1|protein_coding|1/13|c.-435+2993G&gt;A||||||</t>
  </si>
  <si>
    <t>T|intron_variant|MODIFIER|msn|FBgn0010909|transcript|FBtr0072956.1|protein_coding|3/18|c.144+1445G&gt;A||||||,T|intron_variant|MODIFIER|msn|FBgn0010909|transcript|FBtr0072957.1|protein_coding|3/17|c.144+1445G&gt;A||||||,T|intron_variant|MODIFIER|msn|FBgn0010909|transcript|FBtr0072958.1|protein_coding|3/17|c.144+1445G&gt;A||||||,T|intron_variant|MODIFIER|msn|FBgn0010909|transcript|FBtr0333365.1|protein_coding|3/17|c.144+1445G&gt;A||||||,T|intron_variant|MODIFIER|msn|FBgn0010909|transcript|FBtr0333362.1|protein_coding|3/18|c.144+1445G&gt;A||||||,T|intron_variant|MODIFIER|msn|FBgn0010909|transcript|FBtr0072959.1|protein_coding|3/17|c.144+1445G&gt;A||||||,T|intron_variant|MODIFIER|msn|FBgn0010909|transcript|FBtr0333363.1|protein_coding|3/17|c.144+1445G&gt;A||||||,T|intron_variant|MODIFIER|msn|FBgn0010909|transcript|FBtr0333364.1|protein_coding|3/16|c.144+1445G&gt;A||||||</t>
  </si>
  <si>
    <t>C|intron_variant|MODIFIER|msn|FBgn0010909|transcript|FBtr0072956.1|protein_coding|2/18|c.79-3016A&gt;G||||||,C|intron_variant|MODIFIER|msn|FBgn0010909|transcript|FBtr0072957.1|protein_coding|2/17|c.79-3016A&gt;G||||||,C|intron_variant|MODIFIER|msn|FBgn0010909|transcript|FBtr0072958.1|protein_coding|2/17|c.79-3016A&gt;G||||||,C|intron_variant|MODIFIER|msn|FBgn0010909|transcript|FBtr0333365.1|protein_coding|2/17|c.79-3016A&gt;G||||||,C|intron_variant|MODIFIER|msn|FBgn0010909|transcript|FBtr0333362.1|protein_coding|2/18|c.79-3016A&gt;G||||||,C|intron_variant|MODIFIER|msn|FBgn0010909|transcript|FBtr0072959.1|protein_coding|2/17|c.79-3016A&gt;G||||||,C|intron_variant|MODIFIER|msn|FBgn0010909|transcript|FBtr0333363.1|protein_coding|2/17|c.79-3016A&gt;G||||||,C|intron_variant|MODIFIER|msn|FBgn0010909|transcript|FBtr0333364.1|protein_coding|2/16|c.79-3016A&gt;G||||||</t>
  </si>
  <si>
    <t>C|intron_variant|MODIFIER|msn|FBgn0010909|transcript|FBtr0072956.1|protein_coding|2/18|c.79-3026C&gt;G||||||,C|intron_variant|MODIFIER|msn|FBgn0010909|transcript|FBtr0072957.1|protein_coding|2/17|c.79-3026C&gt;G||||||,C|intron_variant|MODIFIER|msn|FBgn0010909|transcript|FBtr0072958.1|protein_coding|2/17|c.79-3026C&gt;G||||||,C|intron_variant|MODIFIER|msn|FBgn0010909|transcript|FBtr0333365.1|protein_coding|2/17|c.79-3026C&gt;G||||||,C|intron_variant|MODIFIER|msn|FBgn0010909|transcript|FBtr0333362.1|protein_coding|2/18|c.79-3026C&gt;G||||||,C|intron_variant|MODIFIER|msn|FBgn0010909|transcript|FBtr0072959.1|protein_coding|2/17|c.79-3026C&gt;G||||||,C|intron_variant|MODIFIER|msn|FBgn0010909|transcript|FBtr0333363.1|protein_coding|2/17|c.79-3026C&gt;G||||||,C|intron_variant|MODIFIER|msn|FBgn0010909|transcript|FBtr0333364.1|protein_coding|2/16|c.79-3026C&gt;G||||||</t>
  </si>
  <si>
    <t>A|intron_variant|MODIFIER|msn|FBgn0010909|transcript|FBtr0072956.1|protein_coding|2/18|c.78+2900C&gt;T||||||,A|intron_variant|MODIFIER|msn|FBgn0010909|transcript|FBtr0072957.1|protein_coding|2/17|c.78+2900C&gt;T||||||,A|intron_variant|MODIFIER|msn|FBgn0010909|transcript|FBtr0072958.1|protein_coding|2/17|c.78+2900C&gt;T||||||,A|intron_variant|MODIFIER|msn|FBgn0010909|transcript|FBtr0333365.1|protein_coding|2/17|c.78+2900C&gt;T||||||,A|intron_variant|MODIFIER|msn|FBgn0010909|transcript|FBtr0333362.1|protein_coding|2/18|c.78+2900C&gt;T||||||,A|intron_variant|MODIFIER|msn|FBgn0010909|transcript|FBtr0072959.1|protein_coding|2/17|c.78+2900C&gt;T||||||,A|intron_variant|MODIFIER|msn|FBgn0010909|transcript|FBtr0333363.1|protein_coding|2/17|c.78+2900C&gt;T||||||,A|intron_variant|MODIFIER|msn|FBgn0010909|transcript|FBtr0333364.1|protein_coding|2/16|c.78+2900C&gt;T||||||</t>
  </si>
  <si>
    <t>C|intron_variant|MODIFIER|msn|FBgn0010909|transcript|FBtr0072956.1|protein_coding|2/18|c.78+2473T&gt;G||||||,C|intron_variant|MODIFIER|msn|FBgn0010909|transcript|FBtr0072957.1|protein_coding|2/17|c.78+2473T&gt;G||||||,C|intron_variant|MODIFIER|msn|FBgn0010909|transcript|FBtr0072958.1|protein_coding|2/17|c.78+2473T&gt;G||||||,C|intron_variant|MODIFIER|msn|FBgn0010909|transcript|FBtr0333365.1|protein_coding|2/17|c.78+2473T&gt;G||||||,C|intron_variant|MODIFIER|msn|FBgn0010909|transcript|FBtr0333362.1|protein_coding|2/18|c.78+2473T&gt;G||||||,C|intron_variant|MODIFIER|msn|FBgn0010909|transcript|FBtr0072959.1|protein_coding|2/17|c.78+2473T&gt;G||||||,C|intron_variant|MODIFIER|msn|FBgn0010909|transcript|FBtr0333363.1|protein_coding|2/17|c.78+2473T&gt;G||||||,C|intron_variant|MODIFIER|msn|FBgn0010909|transcript|FBtr0333364.1|protein_coding|2/16|c.78+2473T&gt;G||||||</t>
  </si>
  <si>
    <t>C|intron_variant|MODIFIER|msn|FBgn0010909|transcript|FBtr0072956.1|protein_coding|2/18|c.78+2401A&gt;G||||||,C|intron_variant|MODIFIER|msn|FBgn0010909|transcript|FBtr0072957.1|protein_coding|2/17|c.78+2401A&gt;G||||||,C|intron_variant|MODIFIER|msn|FBgn0010909|transcript|FBtr0072958.1|protein_coding|2/17|c.78+2401A&gt;G||||||,C|intron_variant|MODIFIER|msn|FBgn0010909|transcript|FBtr0333365.1|protein_coding|2/17|c.78+2401A&gt;G||||||,C|intron_variant|MODIFIER|msn|FBgn0010909|transcript|FBtr0333362.1|protein_coding|2/18|c.78+2401A&gt;G||||||,C|intron_variant|MODIFIER|msn|FBgn0010909|transcript|FBtr0072959.1|protein_coding|2/17|c.78+2401A&gt;G||||||,C|intron_variant|MODIFIER|msn|FBgn0010909|transcript|FBtr0333363.1|protein_coding|2/17|c.78+2401A&gt;G||||||,C|intron_variant|MODIFIER|msn|FBgn0010909|transcript|FBtr0333364.1|protein_coding|2/16|c.78+2401A&gt;G||||||</t>
  </si>
  <si>
    <t>A|intron_variant|MODIFIER|msn|FBgn0010909|transcript|FBtr0072956.1|protein_coding|2/18|c.78+1674C&gt;T||||||,A|intron_variant|MODIFIER|msn|FBgn0010909|transcript|FBtr0072957.1|protein_coding|2/17|c.78+1674C&gt;T||||||,A|intron_variant|MODIFIER|msn|FBgn0010909|transcript|FBtr0072958.1|protein_coding|2/17|c.78+1674C&gt;T||||||,A|intron_variant|MODIFIER|msn|FBgn0010909|transcript|FBtr0333365.1|protein_coding|2/17|c.78+1674C&gt;T||||||,A|intron_variant|MODIFIER|msn|FBgn0010909|transcript|FBtr0333362.1|protein_coding|2/18|c.78+1674C&gt;T||||||,A|intron_variant|MODIFIER|msn|FBgn0010909|transcript|FBtr0072959.1|protein_coding|2/17|c.78+1674C&gt;T||||||,A|intron_variant|MODIFIER|msn|FBgn0010909|transcript|FBtr0333363.1|protein_coding|2/17|c.78+1674C&gt;T||||||,A|intron_variant|MODIFIER|msn|FBgn0010909|transcript|FBtr0333364.1|protein_coding|2/16|c.78+1674C&gt;T||||||</t>
  </si>
  <si>
    <t>G|3_prime_UTR_variant|MODIFIER|CG1143|FBgn0035359|transcript|FBtr0333445.1|protein_coding|2/2|c.*253T&gt;G|||||253|,G|upstream_gene_variant|MODIFIER|CG1246|FBgn0035360|transcript|FBtr0072938.1|protein_coding||c.-1780T&gt;G|||||1296|,G|upstream_gene_variant|MODIFIER|CG1246|FBgn0035360|transcript|FBtr0303022.1|protein_coding||c.-1780T&gt;G|||||1296|,G|upstream_gene_variant|MODIFIER|CG1246|FBgn0035360|transcript|FBtr0333446.1|protein_coding||c.-1780T&gt;G|||||1296|,G|upstream_gene_variant|MODIFIER|CG1246|FBgn0035360|transcript|FBtr0345027.1|protein_coding||c.-1780T&gt;G|||||1685|,G|downstream_gene_variant|MODIFIER|CG1143|FBgn0035359|transcript|FBtr0072937.1|protein_coding||c.*253T&gt;G|||||147|</t>
  </si>
  <si>
    <t>T|3_prime_UTR_variant|MODIFIER|CG1143|FBgn0035359|transcript|FBtr0333445.1|protein_coding|2/2|c.*388A&gt;T|||||388|,T|upstream_gene_variant|MODIFIER|CG1246|FBgn0035360|transcript|FBtr0072938.1|protein_coding||c.-1645A&gt;T|||||1161|,T|upstream_gene_variant|MODIFIER|CG1246|FBgn0035360|transcript|FBtr0303022.1|protein_coding||c.-1645A&gt;T|||||1161|,T|upstream_gene_variant|MODIFIER|CG1246|FBgn0035360|transcript|FBtr0333446.1|protein_coding||c.-1645A&gt;T|||||1161|,T|upstream_gene_variant|MODIFIER|CG1246|FBgn0035360|transcript|FBtr0345027.1|protein_coding||c.-1645A&gt;T|||||1550|,T|downstream_gene_variant|MODIFIER|CG1143|FBgn0035359|transcript|FBtr0072937.1|protein_coding||c.*388A&gt;T|||||282|</t>
  </si>
  <si>
    <t>G|synonymous_variant|LOW|CG1246|FBgn0035360|transcript|FBtr0072938.1|protein_coding|3/6|c.114A&gt;G|p.Arg38Arg|331/1649|114/1314|38/437||,G|synonymous_variant|LOW|CG1246|FBgn0035360|transcript|FBtr0303022.1|protein_coding|3/6|c.114A&gt;G|p.Arg38Arg|356/1674|114/1314|38/437||,G|synonymous_variant|LOW|CG1246|FBgn0035360|transcript|FBtr0333446.1|protein_coding|3/6|c.114A&gt;G|p.Arg38Arg|522/1840|114/1314|38/437||,G|synonymous_variant|LOW|CG1246|FBgn0035360|transcript|FBtr0345027.1|protein_coding|2/5|c.114A&gt;G|p.Arg38Arg|209/1527|114/1314|38/437||,G|downstream_gene_variant|MODIFIER|Aats-pro|FBgn0027082|transcript|FBtr0072948.1|protein_coding||c.*1477T&gt;C|||||1447|,G|downstream_gene_variant|MODIFIER|CG1143|FBgn0035359|transcript|FBtr0333445.1|protein_coding||c.*2215A&gt;G|||||1522|,G|downstream_gene_variant|MODIFIER|Aats-pro|FBgn0027082|transcript|FBtr0333447.1|protein_coding||c.*2548T&gt;C|||||1447|</t>
  </si>
  <si>
    <t>G|missense_variant|MODERATE|CG1246|FBgn0035360|transcript|FBtr0072938.1|protein_coding|3/6|c.117T&gt;G|p.Asp39Glu|334/1649|117/1314|39/437||,G|missense_variant|MODERATE|CG1246|FBgn0035360|transcript|FBtr0303022.1|protein_coding|3/6|c.117T&gt;G|p.Asp39Glu|359/1674|117/1314|39/437||,G|missense_variant|MODERATE|CG1246|FBgn0035360|transcript|FBtr0333446.1|protein_coding|3/6|c.117T&gt;G|p.Asp39Glu|525/1840|117/1314|39/437||,G|missense_variant|MODERATE|CG1246|FBgn0035360|transcript|FBtr0345027.1|protein_coding|2/5|c.117T&gt;G|p.Asp39Glu|212/1527|117/1314|39/437||,G|downstream_gene_variant|MODIFIER|Aats-pro|FBgn0027082|transcript|FBtr0072948.1|protein_coding||c.*1474A&gt;C|||||1444|,G|downstream_gene_variant|MODIFIER|CG1143|FBgn0035359|transcript|FBtr0333445.1|protein_coding||c.*2218T&gt;G|||||1525|,G|downstream_gene_variant|MODIFIER|Aats-pro|FBgn0027082|transcript|FBtr0333447.1|protein_coding||c.*2545A&gt;C|||||1444|</t>
  </si>
  <si>
    <t>T|missense_variant|MODERATE|Aats-pro|FBgn0027082|transcript|FBtr0072948.1|protein_coding|4/4|c.1312G&gt;A|p.Glu438Lys|1414/1509|1312/1377|438/458||,T|3_prime_UTR_variant|MODIFIER|Aats-pro|FBgn0027082|transcript|FBtr0333447.1|protein_coding|4/4|c.*948G&gt;A|||||1006|,T|upstream_gene_variant|MODIFIER|Snup|FBgn0259199|transcript|FBtr0299683.1|protein_coding||c.-1878C&gt;T|||||1832|,T|upstream_gene_variant|MODIFIER|CG42304|FBgn0259200|transcript|FBtr0299684.1|protein_coding||c.-3102C&gt;T|||||1832|,T|downstream_gene_variant|MODIFIER|CG1246|FBgn0035360|transcript|FBtr0072938.1|protein_coding||c.*169C&gt;T|||||51|,T|downstream_gene_variant|MODIFIER|CG1246|FBgn0035360|transcript|FBtr0303022.1|protein_coding||c.*169C&gt;T|||||51|,T|downstream_gene_variant|MODIFIER|CG1246|FBgn0035360|transcript|FBtr0333446.1|protein_coding||c.*169C&gt;T|||||51|,T|downstream_gene_variant|MODIFIER|CG1246|FBgn0035360|transcript|FBtr0345027.1|protein_coding||c.*169C&gt;T|||||51|</t>
  </si>
  <si>
    <t>T|upstream_gene_variant|MODIFIER|Snup|FBgn0259199|transcript|FBtr0299683.1|protein_coding||c.-1162A&gt;T|||||1116|,T|upstream_gene_variant|MODIFIER|CG42304|FBgn0259200|transcript|FBtr0299684.1|protein_coding||c.-2386A&gt;T|||||1116|,T|downstream_gene_variant|MODIFIER|CG1246|FBgn0035360|transcript|FBtr0072938.1|protein_coding||c.*885A&gt;T|||||767|,T|downstream_gene_variant|MODIFIER|CG1246|FBgn0035360|transcript|FBtr0303022.1|protein_coding||c.*885A&gt;T|||||767|,T|downstream_gene_variant|MODIFIER|CG1246|FBgn0035360|transcript|FBtr0333446.1|protein_coding||c.*885A&gt;T|||||767|,T|downstream_gene_variant|MODIFIER|CG1246|FBgn0035360|transcript|FBtr0345027.1|protein_coding||c.*885A&gt;T|||||767|,T|intron_variant|MODIFIER|Aats-pro|FBgn0027082|transcript|FBtr0072948.1|protein_coding|3/3|c.608-12T&gt;A||||||,T|intron_variant|MODIFIER|Aats-pro|FBgn0027082|transcript|FBtr0333447.1|protein_coding|3/3|c.*244-12T&gt;A||||||</t>
  </si>
  <si>
    <t>C|synonymous_variant|LOW|CG42304|FBgn0259200|transcript|FBtr0299684.1|protein_coding|1/3|c.123T&gt;C|p.Asn41Asn|1393/3245|123/1698|41/565||,C|synonymous_variant|LOW|CG42304|FBgn0259200|transcript|FBtr0344666.1|protein_coding|1/3|c.123T&gt;C|p.Asn41Asn|187/2039|123/1698|41/565||,C|3_prime_UTR_variant|MODIFIER|Snup|FBgn0259199|transcript|FBtr0299683.1|protein_coding|1/3|c.*291T&gt;C|||||291|,C|upstream_gene_variant|MODIFIER|Aats-pro|FBgn0027082|transcript|FBtr0072948.1|protein_coding||c.-1732A&gt;G|||||1630|,C|upstream_gene_variant|MODIFIER|Aats-pro|FBgn0027082|transcript|FBtr0333447.1|protein_coding||c.-1732A&gt;G|||||1630|,C|downstream_gene_variant|MODIFIER|Fife|FBgn0264606|transcript|FBtr0333632.1|protein_coding||c.*4001A&gt;G|||||1935|,C|downstream_gene_variant|MODIFIER|Fife|FBgn0264606|transcript|FBtr0333629.1|protein_coding||c.*11837A&gt;G|||||1935|</t>
  </si>
  <si>
    <t>C|intron_variant|MODIFIER|Fife|FBgn0264606|transcript|FBtr0333632.1|protein_coding|5/16|c.514-858T&gt;G||||||,C|intron_variant|MODIFIER|Fife|FBgn0264606|transcript|FBtr0333629.1|protein_coding|5/17|c.514-858T&gt;G||||||,C|intron_variant|MODIFIER|Fife|FBgn0264606|transcript|FBtr0333630.1|protein_coding|5/11|c.514-858T&gt;G||||||,C|intron_variant|MODIFIER|Fife|FBgn0264606|transcript|FBtr0333631.1|protein_coding|5/11|c.514-858T&gt;G||||||</t>
  </si>
  <si>
    <t>A|upstream_gene_variant|MODIFIER|Acp62F|FBgn0020509|transcript|FBtr0072943.1|protein_coding||c.-1678G&gt;A|||||1655|,A|intron_variant|MODIFIER|Mrtf|FBgn0052296|transcript|FBtr0344569.1|protein_coding|1/4|c.65-8626C&gt;T||||||,A|intron_variant|MODIFIER|Mrtf|FBgn0052296|transcript|FBtr0306331.1|protein_coding|1/4|c.-815-8626C&gt;T||||||</t>
  </si>
  <si>
    <t>A|upstream_gene_variant|MODIFIER|Acp62F|FBgn0020509|transcript|FBtr0072943.1|protein_coding||c.-1588G&gt;A|||||1565|,A|intron_variant|MODIFIER|Mrtf|FBgn0052296|transcript|FBtr0344569.1|protein_coding|1/4|c.65-8716C&gt;T||||||,A|intron_variant|MODIFIER|Mrtf|FBgn0052296|transcript|FBtr0306331.1|protein_coding|1/4|c.-815-8716C&gt;T||||||</t>
  </si>
  <si>
    <t>C|synonymous_variant|LOW|CG12093|FBgn0035372|transcript|FBtr0073015.1|protein_coding|3/3|c.945C&gt;G|p.Leu315Leu|1050/1296|945/1143|315/380||,C|upstream_gene_variant|MODIFIER|CG9977|FBgn0035371|transcript|FBtr0073016.1|protein_coding||c.-1017C&gt;G|||||481|,C|upstream_gene_variant|MODIFIER|Atg2|FBgn0044452|transcript|FBtr0072970.1|protein_coding||c.-1887G&gt;C|||||1532|,C|upstream_gene_variant|MODIFIER|Atg2|FBgn0044452|transcript|FBtr0333441.1|protein_coding||c.-1887G&gt;C|||||1532|</t>
  </si>
  <si>
    <t>A|missense_variant|MODERATE|CG12093|FBgn0035372|transcript|FBtr0073015.1|protein_coding|1/3|c.121G&gt;T|p.Gly41Trp|226/1296|121/1143|41/380||,A|upstream_gene_variant|MODIFIER|CG9977|FBgn0035371|transcript|FBtr0073016.1|protein_coding||c.-1993G&gt;T|||||1457|,A|upstream_gene_variant|MODIFIER|Atg2|FBgn0044452|transcript|FBtr0072970.1|protein_coding||c.-911C&gt;A|||||556|,A|upstream_gene_variant|MODIFIER|Atg2|FBgn0044452|transcript|FBtr0333441.1|protein_coding||c.-911C&gt;A|||||556|</t>
  </si>
  <si>
    <t>T|5_prime_UTR_variant|MODIFIER|pgant6|FBgn0035375|transcript|FBtr0072973.1|protein_coding|1/4|c.-193G&gt;T|||||375|,T|downstream_gene_variant|MODIFIER|Atg2|FBgn0044452|transcript|FBtr0072970.1|protein_coding||c.*2113G&gt;T|||||1849|,T|downstream_gene_variant|MODIFIER|mRpS35|FBgn0035374|transcript|FBtr0301626.1|protein_coding||c.*470G&gt;T|||||421|,T|downstream_gene_variant|MODIFIER|Atg2|FBgn0044452|transcript|FBtr0333441.1|protein_coding||c.*2113G&gt;T|||||1849|,T|intron_variant|MODIFIER|pgant6|FBgn0035375|transcript|FBtr0072972.1|protein_coding|1/3|c.-164+113G&gt;T||||||,T|intron_variant|MODIFIER|pgant6|FBgn0035375|transcript|FBtr0333442.1|protein_coding|1/3|c.-164+30G&gt;T||||||</t>
  </si>
  <si>
    <t>C|intron_variant|MODIFIER|Tet|FBgn0263392|transcript|FBtr0333881.1|protein_coding|5/10|c.2235+23473A&gt;G||||||,C|intron_variant|MODIFIER|Tet|FBgn0263392|transcript|FBtr0309117.1|protein_coding|4/9|c.2049+23473A&gt;G||||||,C|intron_variant|MODIFIER|Tet|FBgn0263392|transcript|FBtr0333880.1|protein_coding|5/10|c.2067+23473A&gt;G||||||,C|intron_variant|MODIFIER|Tet|FBgn0263392|transcript|FBtr0309118.1|protein_coding|4/9|c.2217+23473A&gt;G||||||</t>
  </si>
  <si>
    <t>C|intron_variant|MODIFIER|Tet|FBgn0263392|transcript|FBtr0333881.1|protein_coding|5/10|c.2235+21748C&gt;G||||||,C|intron_variant|MODIFIER|Tet|FBgn0263392|transcript|FBtr0309117.1|protein_coding|4/9|c.2049+21748C&gt;G||||||,C|intron_variant|MODIFIER|Tet|FBgn0263392|transcript|FBtr0333880.1|protein_coding|5/10|c.2067+21748C&gt;G||||||,C|intron_variant|MODIFIER|Tet|FBgn0263392|transcript|FBtr0309118.1|protein_coding|4/9|c.2217+21748C&gt;G||||||</t>
  </si>
  <si>
    <t>T|intron_variant|MODIFIER|Tet|FBgn0263392|transcript|FBtr0333881.1|protein_coding|5/10|c.2235+21102G&gt;A||||||,T|intron_variant|MODIFIER|Tet|FBgn0263392|transcript|FBtr0309117.1|protein_coding|4/9|c.2049+21102G&gt;A||||||,T|intron_variant|MODIFIER|Tet|FBgn0263392|transcript|FBtr0333880.1|protein_coding|5/10|c.2067+21102G&gt;A||||||,T|intron_variant|MODIFIER|Tet|FBgn0263392|transcript|FBtr0309118.1|protein_coding|4/9|c.2217+21102G&gt;A||||||</t>
  </si>
  <si>
    <t>G|intron_variant|MODIFIER|Tet|FBgn0263392|transcript|FBtr0333881.1|protein_coding|5/10|c.2235+20735G&gt;C||||||,G|intron_variant|MODIFIER|Tet|FBgn0263392|transcript|FBtr0309117.1|protein_coding|4/9|c.2049+20735G&gt;C||||||,G|intron_variant|MODIFIER|Tet|FBgn0263392|transcript|FBtr0333880.1|protein_coding|5/10|c.2067+20735G&gt;C||||||,G|intron_variant|MODIFIER|Tet|FBgn0263392|transcript|FBtr0309118.1|protein_coding|4/9|c.2217+20735G&gt;C||||||</t>
  </si>
  <si>
    <t>A|intron_variant|MODIFIER|Tet|FBgn0263392|transcript|FBtr0333881.1|protein_coding|5/10|c.2235+20668A&gt;T||||||,A|intron_variant|MODIFIER|Tet|FBgn0263392|transcript|FBtr0309117.1|protein_coding|4/9|c.2049+20668A&gt;T||||||,A|intron_variant|MODIFIER|Tet|FBgn0263392|transcript|FBtr0333880.1|protein_coding|5/10|c.2067+20668A&gt;T||||||,A|intron_variant|MODIFIER|Tet|FBgn0263392|transcript|FBtr0309118.1|protein_coding|4/9|c.2217+20668A&gt;T||||||</t>
  </si>
  <si>
    <t>C|intron_variant|MODIFIER|Tet|FBgn0263392|transcript|FBtr0333881.1|protein_coding|5/10|c.2235+20663A&gt;G||||||,C|intron_variant|MODIFIER|Tet|FBgn0263392|transcript|FBtr0309117.1|protein_coding|4/9|c.2049+20663A&gt;G||||||,C|intron_variant|MODIFIER|Tet|FBgn0263392|transcript|FBtr0333880.1|protein_coding|5/10|c.2067+20663A&gt;G||||||,C|intron_variant|MODIFIER|Tet|FBgn0263392|transcript|FBtr0309118.1|protein_coding|4/9|c.2217+20663A&gt;G||||||</t>
  </si>
  <si>
    <t>T|intron_variant|MODIFIER|Tet|FBgn0263392|transcript|FBtr0333881.1|protein_coding|4/10|c.2098-5530G&gt;A||||||,T|intron_variant|MODIFIER|Tet|FBgn0263392|transcript|FBtr0309117.1|protein_coding|3/9|c.1912-5530G&gt;A||||||,T|intron_variant|MODIFIER|Tet|FBgn0263392|transcript|FBtr0333880.1|protein_coding|4/10|c.1930-5530G&gt;A||||||,T|intron_variant|MODIFIER|Tet|FBgn0263392|transcript|FBtr0309118.1|protein_coding|3/9|c.2080-5530G&gt;A||||||</t>
  </si>
  <si>
    <t>T|intron_variant|MODIFIER|Tet|FBgn0263392|transcript|FBtr0333881.1|protein_coding|3/10|c.2079+1097T&gt;A||||||,T|intron_variant|MODIFIER|Tet|FBgn0263392|transcript|FBtr0309117.1|protein_coding|3/9|c.1911+1097T&gt;A||||||,T|intron_variant|MODIFIER|Tet|FBgn0263392|transcript|FBtr0333880.1|protein_coding|3/10|c.1911+1097T&gt;A||||||,T|intron_variant|MODIFIER|Tet|FBgn0263392|transcript|FBtr0309118.1|protein_coding|3/9|c.2079+1097T&gt;A||||||</t>
  </si>
  <si>
    <t>G|upstream_gene_variant|MODIFIER|CR44531|FBgn0265724|transcript|FBtr0340667.1|lincRNA||n.-112A&gt;G|||||112|,G|downstream_gene_variant|MODIFIER|spz5|FBgn0035379|transcript|FBtr0073011.1|protein_coding||c.*1389T&gt;C|||||939|,G|intergenic_region|MODIFIER|Tet-CR44531|FBgn0263392-FBgn0265724|intergenic_region|FBgn0263392-FBgn0265724|||n.2882702A&gt;G||||||</t>
  </si>
  <si>
    <t>G|intron_variant|MODIFIER|Shab|FBgn0262593|transcript|FBtr0333898.1|protein_coding|4/12|c.1396-3741A&gt;G||||||,G|intron_variant|MODIFIER|Shab|FBgn0262593|transcript|FBtr0333899.1|protein_coding|4/11|c.1396-3741A&gt;G||||||,G|intron_variant|MODIFIER|Shab|FBgn0262593|transcript|FBtr0305201.1|protein_coding|4/8|c.1396-3741A&gt;G||||||,G|intron_variant|MODIFIER|Shab|FBgn0262593|transcript|FBtr0305202.1|protein_coding|4/9|c.1396-3741A&gt;G||||||,G|intron_variant|MODIFIER|Shab|FBgn0262593|transcript|FBtr0305203.1|protein_coding|4/9|c.1396-3741A&gt;G||||||,G|intron_variant|MODIFIER|Shab|FBgn0262593|transcript|FBtr0305207.1|protein_coding|4/5|c.1396-3741A&gt;G||||||,G|intron_variant|MODIFIER|Shab|FBgn0262593|transcript|FBtr0305208.1|protein_coding|4/7|c.1396-3741A&gt;G||||||,G|intron_variant|MODIFIER|Shab|FBgn0262593|transcript|FBtr0305209.1|protein_coding|4/8|c.1396-3741A&gt;G||||||,G|intron_variant|MODIFIER|Shab|FBgn0262593|transcript|FBtr0305205.1|protein_coding|4/12|c.1396-3741A&gt;G||||||,G|intron_variant|MODIFIER|Shab|FBgn0262593|transcript|FBtr0305206.1|protein_coding|4/11|c.1396-3741A&gt;G||||||</t>
  </si>
  <si>
    <t>C|intron_variant|MODIFIER|Shab|FBgn0262593|transcript|FBtr0333898.1|protein_coding|6/12|c.2329+277T&gt;C||||||,C|intron_variant|MODIFIER|Shab|FBgn0262593|transcript|FBtr0333899.1|protein_coding|5/11|c.2239+1308T&gt;C||||||,C|intron_variant|MODIFIER|Shab|FBgn0262593|transcript|FBtr0305201.1|protein_coding|5/8|c.2239+1308T&gt;C||||||,C|intron_variant|MODIFIER|Shab|FBgn0262593|transcript|FBtr0305202.1|protein_coding|6/9|c.2329+277T&gt;C||||||,C|intron_variant|MODIFIER|Shab|FBgn0262593|transcript|FBtr0305203.1|protein_coding|5/9|c.2239+1308T&gt;C||||||,C|intron_variant|MODIFIER|Shab|FBgn0262593|transcript|FBtr0305207.1|protein_coding|5/5|c.2240-1091T&gt;C||||||,C|intron_variant|MODIFIER|Shab|FBgn0262593|transcript|FBtr0305208.1|protein_coding|5/7|c.2239+1308T&gt;C||||||,C|intron_variant|MODIFIER|Shab|FBgn0262593|transcript|FBtr0305209.1|protein_coding|5/8|c.2239+1308T&gt;C||||||,C|intron_variant|MODIFIER|Shab|FBgn0262593|transcript|FBtr0305205.1|protein_coding|5/12|c.2239+1308T&gt;C||||||,C|intron_variant|MODIFIER|Shab|FBgn0262593|transcript|FBtr0305206.1|protein_coding|5/11|c.2239+1308T&gt;C||||||</t>
  </si>
  <si>
    <t>A|intergenic_region|MODIFIER|CG2107-CG2113|FBgn0035383-FBgn0035384|intergenic_region|FBgn0035383-FBgn0035384|||n.2993087G&gt;A||||||</t>
  </si>
  <si>
    <t>A|upstream_gene_variant|MODIFIER|CG2113|FBgn0035384|transcript|FBtr0072979.1|protein_coding||c.-1908G&gt;A|||||1830|,A|upstream_gene_variant|MODIFIER|CG2113|FBgn0035384|transcript|FBtr0332084.1|protein_coding||c.-1908G&gt;A|||||1830|,A|intergenic_region|MODIFIER|CG2107-CG2113|FBgn0035383-FBgn0035384|intergenic_region|FBgn0035383-FBgn0035384|||n.2993342G&gt;A||||||</t>
  </si>
  <si>
    <t>C|upstream_gene_variant|MODIFIER|CG2113|FBgn0035384|transcript|FBtr0072979.1|protein_coding||c.-397T&gt;C|||||319|,C|upstream_gene_variant|MODIFIER|CG2113|FBgn0035384|transcript|FBtr0332084.1|protein_coding||c.-397T&gt;C|||||319|,C|intergenic_region|MODIFIER|CG2107-CG2113|FBgn0035383-FBgn0035384|intergenic_region|FBgn0035383-FBgn0035384|||n.2994853T&gt;C||||||</t>
  </si>
  <si>
    <t>T|downstream_gene_variant|MODIFIER|CG2113|FBgn0035384|transcript|FBtr0072979.1|protein_coding||c.*1003G&gt;T|||||707|,T|downstream_gene_variant|MODIFIER|CG2113|FBgn0035384|transcript|FBtr0332084.1|protein_coding||c.*1003G&gt;T|||||707|,T|intergenic_region|MODIFIER|CG2113-FMRFaR|FBgn0035384-FBgn0035385|intergenic_region|FBgn0035384-FBgn0035385|||n.2996862G&gt;T||||||</t>
  </si>
  <si>
    <t>A|upstream_gene_variant|MODIFIER|FMRFaR|FBgn0035385|transcript|FBtr0072980.1|protein_coding||c.-8712G&gt;A|||||1956|,A|upstream_gene_variant|MODIFIER|FMRFaR|FBgn0035385|transcript|FBtr0340706.1|protein_coding||c.-8712G&gt;A|||||1682|,A|intergenic_region|MODIFIER|CG2113-FMRFaR|FBgn0035384-FBgn0035385|intergenic_region|FBgn0035384-FBgn0035385|||n.3000034G&gt;A||||||</t>
  </si>
  <si>
    <t>C|intron_variant|MODIFIER|FMRFaR|FBgn0035385|transcript|FBtr0072980.1|protein_coding|1/1|c.-217-2870A&gt;C||||||,C|intron_variant|MODIFIER|FMRFaR|FBgn0035385|transcript|FBtr0340706.1|protein_coding|1/1|c.-217-2870A&gt;C||||||,C|intron_variant|MODIFIER|FMRFaR|FBgn0035385|transcript|FBtr0332085.1|protein_coding|1/1|c.-218+1938A&gt;C||||||</t>
  </si>
  <si>
    <t>G|intron_variant|MODIFIER|FMRFaR|FBgn0035385|transcript|FBtr0072980.1|protein_coding|1/1|c.-217-2797T&gt;G||||||,G|intron_variant|MODIFIER|FMRFaR|FBgn0035385|transcript|FBtr0340706.1|protein_coding|1/1|c.-217-2797T&gt;G||||||,G|intron_variant|MODIFIER|FMRFaR|FBgn0035385|transcript|FBtr0332085.1|protein_coding|1/1|c.-218+2011T&gt;G||||||</t>
  </si>
  <si>
    <t>C|synonymous_variant|LOW|FMRFaR|FBgn0035385|transcript|FBtr0072980.1|protein_coding|2/2|c.1491T&gt;C|p.Asn497Asn|2014/3638|1491/1650|497/549||,C|synonymous_variant|LOW|FMRFaR|FBgn0035385|transcript|FBtr0340706.1|protein_coding|2/2|c.1491T&gt;C|p.Asn497Asn|2288/3912|1491/1650|497/549||,C|synonymous_variant|LOW|FMRFaR|FBgn0035385|transcript|FBtr0332085.1|protein_coding|2/2|c.1491T&gt;C|p.Asn497Asn|2014/3638|1491/1650|497/549||</t>
  </si>
  <si>
    <t>G|intergenic_region|MODIFIER|CG32487-aly|FBgn0052487-FBgn0004372|intergenic_region|FBgn0052487-FBgn0004372|||n.3021255A&gt;G||||||</t>
  </si>
  <si>
    <t>A|intergenic_region|MODIFIER|CG32487-aly|FBgn0052487-FBgn0004372|intergenic_region|FBgn0052487-FBgn0004372|||n.3021560G&gt;A||||||</t>
  </si>
  <si>
    <t>A|downstream_gene_variant|MODIFIER|aly|FBgn0004372|transcript|FBtr0073006.1|protein_coding||c.*2336C&gt;T|||||1873|,A|intergenic_region|MODIFIER|CG32487-aly|FBgn0052487-FBgn0004372|intergenic_region|FBgn0052487-FBgn0004372|||n.3022256G&gt;A||||||</t>
  </si>
  <si>
    <t>C|downstream_gene_variant|MODIFIER|aly|FBgn0004372|transcript|FBtr0073006.1|protein_coding||c.*905C&gt;G|||||442|,C|downstream_gene_variant|MODIFIER|aly|FBgn0004372|transcript|FBtr0332086.1|protein_coding||c.*905C&gt;G|||||845|,C|intergenic_region|MODIFIER|CG32487-aly|FBgn0052487-FBgn0004372|intergenic_region|FBgn0052487-FBgn0004372|||n.3023687G&gt;C||||||</t>
  </si>
  <si>
    <t>T|3_prime_UTR_variant|MODIFIER|aly|FBgn0004372|transcript|FBtr0073006.1|protein_coding|3/3|c.*356C&gt;A|||||356|,T|downstream_gene_variant|MODIFIER|aly|FBgn0004372|transcript|FBtr0332086.1|protein_coding||c.*356C&gt;A|||||296|</t>
  </si>
  <si>
    <t>A|upstream_gene_variant|MODIFIER|aly|FBgn0004372|transcript|FBtr0073006.1|protein_coding||c.-1368C&gt;T|||||1271|,A|upstream_gene_variant|MODIFIER|aly|FBgn0004372|transcript|FBtr0332086.1|protein_coding||c.-1368C&gt;T|||||1360|,A|intergenic_region|MODIFIER|aly-CG2162|FBgn0004372-FBgn0035388|intergenic_region|FBgn0004372-FBgn0035388|||n.3027792G&gt;A||||||</t>
  </si>
  <si>
    <t>T|intergenic_region|MODIFIER|aly-CG2162|FBgn0004372-FBgn0035388|intergenic_region|FBgn0004372-FBgn0035388|||n.3030364C&gt;T||||||</t>
  </si>
  <si>
    <t>G|intergenic_region|MODIFIER|aly-CG2162|FBgn0004372-FBgn0035388|intergenic_region|FBgn0004372-FBgn0035388|||n.3030399C&gt;G||||||</t>
  </si>
  <si>
    <t>T|intergenic_region|MODIFIER|aly-CG2162|FBgn0004372-FBgn0035388|intergenic_region|FBgn0004372-FBgn0035388|||n.3031244C&gt;T||||||</t>
  </si>
  <si>
    <t>C|intergenic_region|MODIFIER|aly-CG2162|FBgn0004372-FBgn0035388|intergenic_region|FBgn0004372-FBgn0035388|||n.3032412T&gt;C||||||</t>
  </si>
  <si>
    <t>G|synonymous_variant|LOW|CG2162|FBgn0035388|transcript|FBtr0345028.1|protein_coding|9/10|c.1782A&gt;G|p.Ala594Ala|1880/2580|1782/1989|594/662||WARNING_TRANSCRIPT_NO_START_CODON,G|synonymous_variant|LOW|CG2162|FBgn0035388|transcript|FBtr0072981.1|protein_coding|9/10|c.1401A&gt;G|p.Ala467Ala|1880/2580|1401/1608|467/535||,G|synonymous_variant|LOW|CG2162|FBgn0035388|transcript|FBtr0345029.1|protein_coding|5/6|c.741A&gt;G|p.Ala247Ala|969/1669|741/948|247/315||</t>
  </si>
  <si>
    <t>G|synonymous_variant|LOW|CG2162|FBgn0035388|transcript|FBtr0345028.1|protein_coding|9/10|c.1812C&gt;G|p.Pro604Pro|1910/2580|1812/1989|604/662||WARNING_TRANSCRIPT_NO_START_CODON,G|synonymous_variant|LOW|CG2162|FBgn0035388|transcript|FBtr0072981.1|protein_coding|9/10|c.1431C&gt;G|p.Pro477Pro|1910/2580|1431/1608|477/535||,G|synonymous_variant|LOW|CG2162|FBgn0035388|transcript|FBtr0345029.1|protein_coding|5/6|c.771C&gt;G|p.Pro257Pro|999/1669|771/948|257/315||</t>
  </si>
  <si>
    <t>T|upstream_gene_variant|MODIFIER|Jafrac2|FBgn0040308|transcript|FBtr0072982.1|protein_coding||c.-738G&gt;T|||||45|,T|upstream_gene_variant|MODIFIER|Jafrac2|FBgn0040308|transcript|FBtr0072983.1|protein_coding||c.-738G&gt;T|||||236|,T|upstream_gene_variant|MODIFIER|Jafrac2|FBgn0040308|transcript|FBtr0332112.1|protein_coding||c.-738G&gt;T|||||407|,T|downstream_gene_variant|MODIFIER|CG2162|FBgn0035388|transcript|FBtr0345028.1|protein_coding||c.*2338G&gt;T|||||1845|WARNING_TRANSCRIPT_NO_START_CODON,T|downstream_gene_variant|MODIFIER|scramb2|FBgn0035390|transcript|FBtr0073005.1|protein_coding||c.*2532C&gt;A|||||1799|,T|downstream_gene_variant|MODIFIER|CG2162|FBgn0035388|transcript|FBtr0072981.1|protein_coding||c.*2338G&gt;T|||||1845|,T|downstream_gene_variant|MODIFIER|CG2162|FBgn0035388|transcript|FBtr0345029.1|protein_coding||c.*2338G&gt;T|||||1845|,T|intergenic_region|MODIFIER|CG2162-Jafrac2|FBgn0035388-FBgn0040308|intergenic_region|FBgn0035388-FBgn0040308|||n.3042314G&gt;T||||||</t>
  </si>
  <si>
    <t>G|5_prime_UTR_variant|MODIFIER|Jafrac2|FBgn0040308|transcript|FBtr0072982.1|protein_coding|1/5|c.-99A&gt;G|||||693|,G|upstream_gene_variant|MODIFIER|Jafrac2|FBgn0040308|transcript|FBtr0072983.1|protein_coding||c.-693A&gt;G|||||191|,G|upstream_gene_variant|MODIFIER|Jafrac2|FBgn0040308|transcript|FBtr0332112.1|protein_coding||c.-693A&gt;G|||||362|,G|downstream_gene_variant|MODIFIER|CG2162|FBgn0035388|transcript|FBtr0345028.1|protein_coding||c.*2383A&gt;G|||||1890|WARNING_TRANSCRIPT_NO_START_CODON,G|downstream_gene_variant|MODIFIER|scramb2|FBgn0035390|transcript|FBtr0073005.1|protein_coding||c.*2487T&gt;C|||||1754|,G|downstream_gene_variant|MODIFIER|CG2162|FBgn0035388|transcript|FBtr0072981.1|protein_coding||c.*2383A&gt;G|||||1890|,G|downstream_gene_variant|MODIFIER|CG2162|FBgn0035388|transcript|FBtr0345029.1|protein_coding||c.*2383A&gt;G|||||1890|</t>
  </si>
  <si>
    <t>A|upstream_gene_variant|MODIFIER|Sk2|FBgn0052484|transcript|FBtr0072984.1|protein_coding||c.-847T&gt;A|||||744|,A|intron_variant|MODIFIER|scramb2|FBgn0035390|transcript|FBtr0073005.1|protein_coding|1/3|c.116-127A&gt;T||||||</t>
  </si>
  <si>
    <t>T|splice_region_variant&amp;intron_variant|LOW|CG32485|FBgn0052485|transcript|FBtr0072985.1|protein_coding|1/1|c.160-8C&gt;T||||||,T|upstream_gene_variant|MODIFIER|CG1271|FBgn0035392|transcript|FBtr0072987.1|protein_coding||c.-1677C&gt;T|||||1662|,T|upstream_gene_variant|MODIFIER|CG1271|FBgn0035392|transcript|FBtr0072986.1|protein_coding||c.-2417C&gt;T|||||1517|,T|upstream_gene_variant|MODIFIER|CG1271|FBgn0035392|transcript|FBtr0072989.1|protein_coding||c.-2417C&gt;T|||||1517|,T|upstream_gene_variant|MODIFIER|CG1271|FBgn0035392|transcript|FBtr0072988.1|protein_coding||c.-1677C&gt;T|||||1662|,T|downstream_gene_variant|MODIFIER|Sk2|FBgn0052484|transcript|FBtr0072984.1|protein_coding||c.*1343C&gt;T|||||838|</t>
  </si>
  <si>
    <t>C|synonymous_variant|LOW|CG32485|FBgn0052485|transcript|FBtr0072985.1|protein_coding|2/2|c.186T&gt;C|p.Arg62Arg|402/1136|186/669|62/222||,C|upstream_gene_variant|MODIFIER|CG1271|FBgn0035392|transcript|FBtr0072987.1|protein_coding||c.-1643T&gt;C|||||1628|,C|upstream_gene_variant|MODIFIER|CG1271|FBgn0035392|transcript|FBtr0072986.1|protein_coding||c.-2383T&gt;C|||||1483|,C|upstream_gene_variant|MODIFIER|CG1271|FBgn0035392|transcript|FBtr0072989.1|protein_coding||c.-2383T&gt;C|||||1483|,C|upstream_gene_variant|MODIFIER|CG1271|FBgn0035392|transcript|FBtr0072988.1|protein_coding||c.-1643T&gt;C|||||1628|,C|downstream_gene_variant|MODIFIER|Sk2|FBgn0052484|transcript|FBtr0072984.1|protein_coding||c.*1377T&gt;C|||||872|</t>
  </si>
  <si>
    <t>A|synonymous_variant|LOW|CG32485|FBgn0052485|transcript|FBtr0072985.1|protein_coding|2/2|c.621G&gt;A|p.Ala207Ala|837/1136|621/669|207/222||,A|upstream_gene_variant|MODIFIER|CG1271|FBgn0035392|transcript|FBtr0072987.1|protein_coding||c.-1208G&gt;A|||||1193|,A|upstream_gene_variant|MODIFIER|CG1271|FBgn0035392|transcript|FBtr0072986.1|protein_coding||c.-1948G&gt;A|||||1048|,A|upstream_gene_variant|MODIFIER|CG1271|FBgn0035392|transcript|FBtr0072989.1|protein_coding||c.-1948G&gt;A|||||1048|,A|upstream_gene_variant|MODIFIER|CG1271|FBgn0035392|transcript|FBtr0072988.1|protein_coding||c.-1208G&gt;A|||||1193|,A|downstream_gene_variant|MODIFIER|Sk2|FBgn0052484|transcript|FBtr0072984.1|protein_coding||c.*1812G&gt;A|||||1307|</t>
  </si>
  <si>
    <t>C|upstream_gene_variant|MODIFIER|CG16753|FBgn0035393|transcript|FBtr0072990.1|protein_coding||c.-887T&gt;C|||||810|,C|downstream_gene_variant|MODIFIER|CG32486|FBgn0266918|transcript|FBtr0073004.1|protein_coding||c.*2456A&gt;G|||||1639|,C|intron_variant|MODIFIER|CG1271|FBgn0035392|transcript|FBtr0072987.1|protein_coding|4/5|c.1230+19T&gt;C||||||,C|intron_variant|MODIFIER|CG1271|FBgn0035392|transcript|FBtr0072986.1|protein_coding|3/4|c.780+19T&gt;C||||||,C|intron_variant|MODIFIER|CG1271|FBgn0035392|transcript|FBtr0072989.1|protein_coding|3/3|c.780+19T&gt;C||||||,C|intron_variant|MODIFIER|CG1271|FBgn0035392|transcript|FBtr0072988.1|protein_coding|5/6|c.1179+19T&gt;C||||||</t>
  </si>
  <si>
    <t>C|upstream_gene_variant|MODIFIER|CG16753|FBgn0035393|transcript|FBtr0072990.1|protein_coding||c.-207A&gt;C|||||130|,C|downstream_gene_variant|MODIFIER|CG1271|FBgn0035392|transcript|FBtr0072987.1|protein_coding||c.*133A&gt;C|||||43|,C|downstream_gene_variant|MODIFIER|CG32486|FBgn0266918|transcript|FBtr0073004.1|protein_coding||c.*1776T&gt;G|||||959|,C|downstream_gene_variant|MODIFIER|CG1271|FBgn0035392|transcript|FBtr0072986.1|protein_coding||c.*133A&gt;C|||||43|,C|downstream_gene_variant|MODIFIER|CG1271|FBgn0035392|transcript|FBtr0072989.1|protein_coding||c.*258A&gt;C|||||43|,C|downstream_gene_variant|MODIFIER|CG1271|FBgn0035392|transcript|FBtr0072988.1|protein_coding||c.*133A&gt;C|||||43|,C|intergenic_region|MODIFIER|CG1271-CG16753|FBgn0035392-FBgn0035393|intergenic_region|FBgn0035392-FBgn0035393|||n.3054949A&gt;C||||||</t>
  </si>
  <si>
    <t>T|upstream_gene_variant|MODIFIER|CG16753|FBgn0035393|transcript|FBtr0072990.1|protein_coding||c.-203G&gt;T|||||126|,T|downstream_gene_variant|MODIFIER|CG1271|FBgn0035392|transcript|FBtr0072987.1|protein_coding||c.*137G&gt;T|||||47|,T|downstream_gene_variant|MODIFIER|CG32486|FBgn0266918|transcript|FBtr0073004.1|protein_coding||c.*1772C&gt;A|||||955|,T|downstream_gene_variant|MODIFIER|CG1271|FBgn0035392|transcript|FBtr0072986.1|protein_coding||c.*137G&gt;T|||||47|,T|downstream_gene_variant|MODIFIER|CG1271|FBgn0035392|transcript|FBtr0072989.1|protein_coding||c.*262G&gt;T|||||47|,T|downstream_gene_variant|MODIFIER|CG1271|FBgn0035392|transcript|FBtr0072988.1|protein_coding||c.*137G&gt;T|||||47|,T|intergenic_region|MODIFIER|CG1271-CG16753|FBgn0035392-FBgn0035393|intergenic_region|FBgn0035392-FBgn0035393|||n.3054953G&gt;T||||||</t>
  </si>
  <si>
    <t>T|upstream_gene_variant|MODIFIER|Cht7|FBgn0035398|transcript|FBtr0073124.1|protein_coding||c.-1158G&gt;A|||||876|,T|intergenic_region|MODIFIER|Cht7-CG45066|FBgn0035398-FBgn0266436|intergenic_region|FBgn0035398-FBgn0266436|||n.3107834C&gt;T||||||</t>
  </si>
  <si>
    <t>G|synonymous_variant|LOW|CG45067|FBgn0266437|transcript|FBtr0344426.1|protein_coding|7/8|c.1848T&gt;C|p.Leu616Leu|1848/2367|1848/2367|616/788||,G|upstream_gene_variant|MODIFIER|CG45066|FBgn0266436|transcript|FBtr0344427.1|protein_coding||c.-862T&gt;C|||||754|</t>
  </si>
  <si>
    <t>T|synonymous_variant|LOW|prominin-like|FBgn0026189|transcript|FBtr0073118.1|protein_coding|15/15|c.2997G&gt;A|p.Glu999Glu|3357/4763|2997/3042|999/1013||,T|synonymous_variant|LOW|prominin-like|FBgn0026189|transcript|FBtr0306258.1|protein_coding|14/14|c.2937G&gt;A|p.Glu979Glu|3297/4812|2937/2982|979/993||,T|synonymous_variant|LOW|prominin-like|FBgn0026189|transcript|FBtr0073120.1|protein_coding|14/14|c.2997G&gt;A|p.Glu999Glu|3476/4106|2997/3042|999/1013||,T|synonymous_variant|LOW|prominin-like|FBgn0026189|transcript|FBtr0337056.1|protein_coding|13/13|c.2937G&gt;A|p.Glu979Glu|3416/4046|2937/2982|979/993||,T|synonymous_variant|LOW|prominin-like|FBgn0026189|transcript|FBtr0073119.1|protein_coding|14/14|c.2997G&gt;A|p.Glu999Glu|3198/3828|2997/3042|999/1013||,T|synonymous_variant|LOW|prominin-like|FBgn0026189|transcript|FBtr0333895.1|protein_coding|14/14|c.2997G&gt;A|p.Glu999Glu|3274/3491|2997/3042|999/1013||,T|upstream_gene_variant|MODIFIER|CG45067|FBgn0266437|transcript|FBtr0344426.1|protein_coding||c.-1717G&gt;A|||||1717|,T|downstream_gene_variant|MODIFIER|prominin-like|FBgn0026189|transcript|FBtr0337055.1|protein_coding||c.*1865G&gt;A|||||1483|</t>
  </si>
  <si>
    <t>G|upstream_gene_variant|MODIFIER|CG45067|FBgn0266437|transcript|FBtr0344426.1|protein_coding||c.-1913T&gt;C|||||1913|,G|downstream_gene_variant|MODIFIER|prominin-like|FBgn0026189|transcript|FBtr0337055.1|protein_coding||c.*1669T&gt;C|||||1287|,G|intron_variant|MODIFIER|prominin-like|FBgn0026189|transcript|FBtr0073118.1|protein_coding|14/14|c.2931-130T&gt;C||||||,G|intron_variant|MODIFIER|prominin-like|FBgn0026189|transcript|FBtr0306258.1|protein_coding|13/13|c.2871-130T&gt;C||||||,G|intron_variant|MODIFIER|prominin-like|FBgn0026189|transcript|FBtr0073120.1|protein_coding|13/13|c.2931-130T&gt;C||||||,G|intron_variant|MODIFIER|prominin-like|FBgn0026189|transcript|FBtr0337056.1|protein_coding|12/12|c.2871-130T&gt;C||||||,G|intron_variant|MODIFIER|prominin-like|FBgn0026189|transcript|FBtr0073119.1|protein_coding|13/13|c.2931-130T&gt;C||||||,G|intron_variant|MODIFIER|prominin-like|FBgn0026189|transcript|FBtr0333895.1|protein_coding|13/13|c.2931-130T&gt;C||||||</t>
  </si>
  <si>
    <t>A|downstream_gene_variant|MODIFIER|prominin-like|FBgn0026189|transcript|FBtr0337055.1|protein_coding||c.*1480C&gt;T|||||1098|,A|intron_variant|MODIFIER|prominin-like|FBgn0026189|transcript|FBtr0073118.1|protein_coding|14/14|c.2931-319C&gt;T||||||,A|intron_variant|MODIFIER|prominin-like|FBgn0026189|transcript|FBtr0306258.1|protein_coding|13/13|c.2871-319C&gt;T||||||,A|intron_variant|MODIFIER|prominin-like|FBgn0026189|transcript|FBtr0073120.1|protein_coding|13/13|c.2931-319C&gt;T||||||,A|intron_variant|MODIFIER|prominin-like|FBgn0026189|transcript|FBtr0337056.1|protein_coding|12/12|c.2871-319C&gt;T||||||,A|intron_variant|MODIFIER|prominin-like|FBgn0026189|transcript|FBtr0073119.1|protein_coding|13/13|c.2931-319C&gt;T||||||,A|intron_variant|MODIFIER|prominin-like|FBgn0026189|transcript|FBtr0333895.1|protein_coding|13/13|c.2931-319C&gt;T||||||</t>
  </si>
  <si>
    <t>T|synonymous_variant|LOW|prominin-like|FBgn0026189|transcript|FBtr0073118.1|protein_coding|3/15|c.285G&gt;A|p.Arg95Arg|645/4763|285/3042|95/1013||,T|synonymous_variant|LOW|prominin-like|FBgn0026189|transcript|FBtr0306258.1|protein_coding|3/14|c.285G&gt;A|p.Arg95Arg|645/4812|285/2982|95/993||,T|synonymous_variant|LOW|prominin-like|FBgn0026189|transcript|FBtr0073120.1|protein_coding|2/14|c.285G&gt;A|p.Arg95Arg|764/4106|285/3042|95/1013||,T|synonymous_variant|LOW|prominin-like|FBgn0026189|transcript|FBtr0337056.1|protein_coding|2/13|c.285G&gt;A|p.Arg95Arg|764/4046|285/2982|95/993||,T|synonymous_variant|LOW|prominin-like|FBgn0026189|transcript|FBtr0073119.1|protein_coding|2/14|c.285G&gt;A|p.Arg95Arg|486/3828|285/3042|95/1013||,T|synonymous_variant|LOW|prominin-like|FBgn0026189|transcript|FBtr0333895.1|protein_coding|2/14|c.285G&gt;A|p.Arg95Arg|562/3491|285/3042|95/1013||,T|synonymous_variant|LOW|prominin-like|FBgn0026189|transcript|FBtr0337055.1|protein_coding|3/12|c.285G&gt;A|p.Arg95Arg|645/3442|285/2700|95/899||,T|downstream_gene_variant|MODIFIER|tRNA:CR32273|FBgn0052273|transcript|FBtr0073121.1|protein_coding||c.*1156G&gt;A|||||1156|WARNING_TRANSCRIPT_INCOMPLETE</t>
  </si>
  <si>
    <t>G|downstream_gene_variant|MODIFIER|tRNA:CR32273|FBgn0052273|transcript|FBtr0073121.1|protein_coding||c.*636T&gt;C|||||636|WARNING_TRANSCRIPT_INCOMPLETE,G|intron_variant|MODIFIER|prominin-like|FBgn0026189|transcript|FBtr0073118.1|protein_coding|2/14|c.-129-107T&gt;C||||||,G|intron_variant|MODIFIER|prominin-like|FBgn0026189|transcript|FBtr0306258.1|protein_coding|2/13|c.-129-107T&gt;C||||||,G|intron_variant|MODIFIER|prominin-like|FBgn0026189|transcript|FBtr0073120.1|protein_coding|1/13|c.-129-107T&gt;C||||||,G|intron_variant|MODIFIER|prominin-like|FBgn0026189|transcript|FBtr0337056.1|protein_coding|1/12|c.-129-107T&gt;C||||||,G|intron_variant|MODIFIER|prominin-like|FBgn0026189|transcript|FBtr0073119.1|protein_coding|1/13|c.-129-107T&gt;C||||||,G|intron_variant|MODIFIER|prominin-like|FBgn0026189|transcript|FBtr0333895.1|protein_coding|1/13|c.-129-107T&gt;C||||||,G|intron_variant|MODIFIER|prominin-like|FBgn0026189|transcript|FBtr0337055.1|protein_coding|2/11|c.-129-107T&gt;C||||||</t>
  </si>
  <si>
    <t>T|upstream_gene_variant|MODIFIER|CR45819|FBgn0267469|transcript|FBtr0346840.1|lincRNA||n.-1964C&gt;T|||||1964|,T|upstream_gene_variant|MODIFIER|CG11537|FBgn0035400|transcript|FBtr0113133.1|protein_coding||c.-2595G&gt;A|||||1455|,T|upstream_gene_variant|MODIFIER|CG11537|FBgn0035400|transcript|FBtr0073117.1|protein_coding||c.-2595G&gt;A|||||1455|,T|upstream_gene_variant|MODIFIER|CG11537|FBgn0035400|transcript|FBtr0333894.1|protein_coding||c.-2595G&gt;A|||||1455|,T|upstream_gene_variant|MODIFIER|CG11537|FBgn0035400|transcript|FBtr0309235.1|protein_coding||c.-2595G&gt;A|||||1455|,T|intron_variant|MODIFIER|CG11537|FBgn0035400|transcript|FBtr0113132.1|protein_coding|1/8|c.-298-2297G&gt;A||||||,T|intron_variant|MODIFIER|CG11537|FBgn0035400|transcript|FBtr0073116.1|protein_coding|1/9|c.-298-2297G&gt;A||||||,T|intron_variant|MODIFIER|CG11537|FBgn0035400|transcript|FBtr0073115.1|protein_coding|1/7|c.82-4431G&gt;A||||||</t>
  </si>
  <si>
    <t>T|upstream_gene_variant|MODIFIER|CG12082|FBgn0035402|transcript|FBtr0073114.1|protein_coding||c.-363T&gt;A|||||50|,T|upstream_gene_variant|MODIFIER|BtbVII|FBgn0263108|transcript|FBtr0307306.1|protein_coding||c.-1575A&gt;T|||||238|,T|upstream_gene_variant|MODIFIER|CG12082|FBgn0035402|transcript|FBtr0307308.1|protein_coding||c.-363T&gt;A|||||50|,T|upstream_gene_variant|MODIFIER|BtbVII|FBgn0263108|transcript|FBtr0307301.1|protein_coding||c.-1575A&gt;T|||||238|,T|upstream_gene_variant|MODIFIER|BtbVII|FBgn0263108|transcript|FBtr0330148.1|protein_coding||c.-1575A&gt;T|||||238|,T|upstream_gene_variant|MODIFIER|BtbVII|FBgn0263108|transcript|FBtr0330149.1|protein_coding||c.-1575A&gt;T|||||238|,T|upstream_gene_variant|MODIFIER|BtbVII|FBgn0263108|transcript|FBtr0332096.1|protein_coding||c.-1575A&gt;T|||||238|,T|upstream_gene_variant|MODIFIER|BtbVII|FBgn0263108|transcript|FBtr0307302.1|protein_coding||c.-1575A&gt;T|||||292|,T|upstream_gene_variant|MODIFIER|BtbVII|FBgn0263108|transcript|FBtr0307304.1|protein_coding||c.-1575A&gt;T|||||494|,T|upstream_gene_variant|MODIFIER|BtbVII|FBgn0263108|transcript|FBtr0307305.1|protein_coding||c.-1575A&gt;T|||||725|,T|intergenic_region|MODIFIER|CG12082-BtbVII|FBgn0035402-FBgn0263108|intergenic_region|FBgn0035402-FBgn0263108|||n.3148408A&gt;T||||||</t>
  </si>
  <si>
    <t>C|upstream_gene_variant|MODIFIER|CG12082|FBgn0035402|transcript|FBtr0073114.1|protein_coding||c.-911T&gt;G|||||598|,C|upstream_gene_variant|MODIFIER|CG12082|FBgn0035402|transcript|FBtr0307308.1|protein_coding||c.-911T&gt;G|||||598|,C|upstream_gene_variant|MODIFIER|BtbVII|FBgn0263108|transcript|FBtr0307305.1|protein_coding||c.-1027A&gt;C|||||177|,C|intron_variant|MODIFIER|BtbVII|FBgn0263108|transcript|FBtr0307306.1|protein_coding|1/6|c.-356+269A&gt;C||||||,C|intron_variant|MODIFIER|BtbVII|FBgn0263108|transcript|FBtr0307301.1|protein_coding|1/5|c.-356+269A&gt;C||||||,C|intron_variant|MODIFIER|BtbVII|FBgn0263108|transcript|FBtr0330148.1|protein_coding|1/5|c.-356+269A&gt;C||||||,C|intron_variant|MODIFIER|BtbVII|FBgn0263108|transcript|FBtr0330149.1|protein_coding|1/5|c.-356+269A&gt;C||||||,C|intron_variant|MODIFIER|BtbVII|FBgn0263108|transcript|FBtr0332096.1|protein_coding|1/5|c.-356+269A&gt;C||||||,C|intron_variant|MODIFIER|BtbVII|FBgn0263108|transcript|FBtr0307302.1|protein_coding|1/5|c.-236+219A&gt;C||||||,C|intron_variant|MODIFIER|BtbVII|FBgn0263108|transcript|FBtr0307304.1|protein_coding|1/5|c.-356+35A&gt;C||||||</t>
  </si>
  <si>
    <t>T|3_prime_UTR_variant|MODIFIER|BtbVII|FBgn0263108|transcript|FBtr0332096.1|protein_coding|6/6|c.*1182A&gt;T|||||1182|,T|3_prime_UTR_variant|MODIFIER|BtbVII|FBgn0263108|transcript|FBtr0307302.1|protein_coding|6/6|c.*1182A&gt;T|||||1182|,T|3_prime_UTR_variant|MODIFIER|BtbVII|FBgn0263108|transcript|FBtr0307304.1|protein_coding|6/6|c.*1182A&gt;T|||||1182|,T|3_prime_UTR_variant|MODIFIER|BtbVII|FBgn0263108|transcript|FBtr0307305.1|protein_coding|6/6|c.*1182A&gt;T|||||1182|,T|downstream_gene_variant|MODIFIER|BtbVII|FBgn0263108|transcript|FBtr0307301.1|protein_coding||c.*1182A&gt;T|||||490|,T|downstream_gene_variant|MODIFIER|BtbVII|FBgn0263108|transcript|FBtr0330148.1|protein_coding||c.*963A&gt;T|||||490|,T|downstream_gene_variant|MODIFIER|BtbVII|FBgn0263108|transcript|FBtr0330149.1|protein_coding||c.*1182A&gt;T|||||490|,T|intron_variant|MODIFIER|BtbVII|FBgn0263108|transcript|FBtr0307306.1|protein_coding|5/6|c.1154-1243A&gt;T||||||</t>
  </si>
  <si>
    <t>A|upstream_gene_variant|MODIFIER|CG32284|FBgn0052284|transcript|FBtr0073037.1|protein_coding||c.-701G&gt;A|||||694|,A|upstream_gene_variant|MODIFIER|CG14957|FBgn0035412|transcript|FBtr0073038.1|protein_coding||c.-1609G&gt;A|||||1593|,A|downstream_gene_variant|MODIFIER|Girdin|FBgn0035411|transcript|FBtr0073035.1|protein_coding||c.*1304G&gt;A|||||683|,A|downstream_gene_variant|MODIFIER|Girdin|FBgn0035411|transcript|FBtr0073036.1|protein_coding||c.*1699G&gt;A|||||683|,A|downstream_gene_variant|MODIFIER|Girdin|FBgn0035411|transcript|FBtr0332097.1|protein_coding||c.*1304G&gt;A|||||683|,A|downstream_gene_variant|MODIFIER|Girdin|FBgn0035411|transcript|FBtr0332098.1|protein_coding||c.*1699G&gt;A|||||683|,A|downstream_gene_variant|MODIFIER|Girdin|FBgn0035411|transcript|FBtr0332099.1|protein_coding||c.*1304G&gt;A|||||683|,A|intron_variant|MODIFIER|CG42494|FBgn0260026|transcript|FBtr0300583.1|protein_coding|3/4|c.443+18G&gt;A||||||,A|intron_variant|MODIFIER|CG42494|FBgn0260026|transcript|FBtr0300584.1|protein_coding|4/5|c.443+18G&gt;A||||||,A|intron_variant|MODIFIER|CG42494|FBgn0260026|transcript|FBtr0344804.1|protein_coding|4/5|c.443+18G&gt;A||||||</t>
  </si>
  <si>
    <t>C|synonymous_variant|LOW|CG14957|FBgn0035412|transcript|FBtr0073038.1|protein_coding|1/3|c.12T&gt;C|p.Ser4Ser|28/423|12/291|4/96||,C|downstream_gene_variant|MODIFIER|CG42494|FBgn0260026|transcript|FBtr0300583.1|protein_coding||c.*1118T&gt;C|||||1041|,C|downstream_gene_variant|MODIFIER|CG32284|FBgn0052284|transcript|FBtr0073037.1|protein_coding||c.*486T&gt;C|||||345|,C|downstream_gene_variant|MODIFIER|CG42525|FBgn0260430|transcript|FBtr0300854.1|protein_coding||c.*621A&gt;G|||||435|,C|downstream_gene_variant|MODIFIER|CG42494|FBgn0260026|transcript|FBtr0300584.1|protein_coding||c.*1118T&gt;C|||||1041|,C|downstream_gene_variant|MODIFIER|CG42494|FBgn0260026|transcript|FBtr0344804.1|protein_coding||c.*1118T&gt;C|||||1041|,C|downstream_gene_variant|MODIFIER|CG42525|FBgn0260430|transcript|FBtr0332100.1|protein_coding||c.*621A&gt;G|||||435|</t>
  </si>
  <si>
    <t>T|stop_gained|HIGH|CG42525|FBgn0260430|transcript|FBtr0300854.1|protein_coding|4/5|c.1080T&gt;A|p.Tyr360*|1095/1461|1080/1260|360/419||,T|stop_gained|HIGH|CG42525|FBgn0260430|transcript|FBtr0332100.1|protein_coding|4/5|c.954T&gt;A|p.Tyr318*|969/1335|954/1134|318/377||,T|upstream_gene_variant|MODIFIER|CG14958|FBgn0035413|transcript|FBtr0073039.1|protein_coding||c.-1546A&gt;T|||||1530|,T|downstream_gene_variant|MODIFIER|CG42494|FBgn0260026|transcript|FBtr0300583.1|protein_coding||c.*1976A&gt;T|||||1899|,T|downstream_gene_variant|MODIFIER|CG32284|FBgn0052284|transcript|FBtr0073037.1|protein_coding||c.*1344A&gt;T|||||1203|,T|downstream_gene_variant|MODIFIER|CG14957|FBgn0035412|transcript|FBtr0073038.1|protein_coding||c.*458A&gt;T|||||342|,T|downstream_gene_variant|MODIFIER|CG42494|FBgn0260026|transcript|FBtr0300584.1|protein_coding||c.*1976A&gt;T|||||1899|,T|downstream_gene_variant|MODIFIER|CG42494|FBgn0260026|transcript|FBtr0344804.1|protein_coding||c.*1976A&gt;T|||||1899|</t>
  </si>
  <si>
    <t>A|missense_variant|MODERATE|CG42525|FBgn0260430|transcript|FBtr0300854.1|protein_coding|4/5|c.1079A&gt;T|p.Tyr360Phe|1094/1461|1079/1260|360/419||,A|missense_variant|MODERATE|CG42525|FBgn0260430|transcript|FBtr0332100.1|protein_coding|4/5|c.953A&gt;T|p.Tyr318Phe|968/1335|953/1134|318/377||,A|upstream_gene_variant|MODIFIER|CG14958|FBgn0035413|transcript|FBtr0073039.1|protein_coding||c.-1545T&gt;A|||||1529|,A|downstream_gene_variant|MODIFIER|CG42494|FBgn0260026|transcript|FBtr0300583.1|protein_coding||c.*1977T&gt;A|||||1900|,A|downstream_gene_variant|MODIFIER|CG32284|FBgn0052284|transcript|FBtr0073037.1|protein_coding||c.*1345T&gt;A|||||1204|,A|downstream_gene_variant|MODIFIER|CG14957|FBgn0035412|transcript|FBtr0073038.1|protein_coding||c.*459T&gt;A|||||343|,A|downstream_gene_variant|MODIFIER|CG42494|FBgn0260026|transcript|FBtr0300584.1|protein_coding||c.*1977T&gt;A|||||1900|,A|downstream_gene_variant|MODIFIER|CG42494|FBgn0260026|transcript|FBtr0344804.1|protein_coding||c.*1977T&gt;A|||||1900|</t>
  </si>
  <si>
    <t>C|synonymous_variant|LOW|CG32277|FBgn0052277|transcript|FBtr0073103.1|protein_coding|1/1|c.558T&gt;G|p.Val186Val|558/850|558/786|186/261||,C|upstream_gene_variant|MODIFIER|CG32271|FBgn0052271|transcript|FBtr0073105.1|protein_coding||c.-1832T&gt;G|||||1730|,C|upstream_gene_variant|MODIFIER|CG33159|FBgn0053159|transcript|FBtr0073104.1|protein_coding||c.-444T&gt;G|||||444|,C|downstream_gene_variant|MODIFIER|CG33160|FBgn0053160|transcript|FBtr0073102.1|protein_coding||c.*695T&gt;G|||||647|,C|intron_variant|MODIFIER|gry|FBgn0035416|transcript|FBtr0073042.1|protein_coding|7/10|c.2437+2690A&gt;C||||||</t>
  </si>
  <si>
    <t>T|synonymous_variant|LOW|CG32277|FBgn0052277|transcript|FBtr0073103.1|protein_coding|1/1|c.357G&gt;A|p.Leu119Leu|357/850|357/786|119/261||,T|upstream_gene_variant|MODIFIER|CG32271|FBgn0052271|transcript|FBtr0073105.1|protein_coding||c.-2033G&gt;A|||||1931|,T|upstream_gene_variant|MODIFIER|CG33159|FBgn0053159|transcript|FBtr0073104.1|protein_coding||c.-645G&gt;A|||||645|,T|downstream_gene_variant|MODIFIER|CG33160|FBgn0053160|transcript|FBtr0073102.1|protein_coding||c.*494G&gt;A|||||446|,T|downstream_gene_variant|MODIFIER|CG32270|FBgn0052270|transcript|FBtr0100421.1|protein_coding||c.*3067G&gt;A|||||1856|,T|downstream_gene_variant|MODIFIER|CG32269|FBgn0052269|transcript|FBtr0100678.1|protein_coding||c.*1930G&gt;A|||||1856|,T|downstream_gene_variant|MODIFIER|CG32269|FBgn0052269|transcript|FBtr0332871.1|protein_coding||c.*1930G&gt;A|||||1856|,T|intron_variant|MODIFIER|gry|FBgn0035416|transcript|FBtr0073042.1|protein_coding|7/10|c.2437+2891C&gt;T||||||</t>
  </si>
  <si>
    <t>C|missense_variant|MODERATE|CG32277|FBgn0052277|transcript|FBtr0073103.1|protein_coding|1/1|c.355T&gt;G|p.Leu119Val|355/850|355/786|119/261||,C|upstream_gene_variant|MODIFIER|CG32271|FBgn0052271|transcript|FBtr0073105.1|protein_coding||c.-2035T&gt;G|||||1933|,C|upstream_gene_variant|MODIFIER|CG33159|FBgn0053159|transcript|FBtr0073104.1|protein_coding||c.-647T&gt;G|||||647|,C|downstream_gene_variant|MODIFIER|CG33160|FBgn0053160|transcript|FBtr0073102.1|protein_coding||c.*492T&gt;G|||||444|,C|downstream_gene_variant|MODIFIER|CG32270|FBgn0052270|transcript|FBtr0100421.1|protein_coding||c.*3065T&gt;G|||||1854|,C|downstream_gene_variant|MODIFIER|CG32269|FBgn0052269|transcript|FBtr0100678.1|protein_coding||c.*1928T&gt;G|||||1854|,C|downstream_gene_variant|MODIFIER|CG32269|FBgn0052269|transcript|FBtr0332871.1|protein_coding||c.*1928T&gt;G|||||1854|,C|intron_variant|MODIFIER|gry|FBgn0035416|transcript|FBtr0073042.1|protein_coding|7/10|c.2437+2893A&gt;C||||||</t>
  </si>
  <si>
    <t>C|upstream_gene_variant|MODIFIER|CG33159|FBgn0053159|transcript|FBtr0073104.1|protein_coding||c.-1029T&gt;G|||||1029|,C|upstream_gene_variant|MODIFIER|CG32277|FBgn0052277|transcript|FBtr0073103.1|protein_coding||c.-28T&gt;G|||||28|,C|downstream_gene_variant|MODIFIER|CG33160|FBgn0053160|transcript|FBtr0073102.1|protein_coding||c.*110T&gt;G|||||62|,C|downstream_gene_variant|MODIFIER|CG32270|FBgn0052270|transcript|FBtr0100421.1|protein_coding||c.*2683T&gt;G|||||1472|,C|downstream_gene_variant|MODIFIER|CG32269|FBgn0052269|transcript|FBtr0100678.1|protein_coding||c.*1546T&gt;G|||||1472|,C|downstream_gene_variant|MODIFIER|CG32269|FBgn0052269|transcript|FBtr0332871.1|protein_coding||c.*1546T&gt;G|||||1472|,C|intron_variant|MODIFIER|gry|FBgn0035416|transcript|FBtr0073042.1|protein_coding|7/10|c.2437+3275A&gt;C||||||</t>
  </si>
  <si>
    <t>T|upstream_gene_variant|MODIFIER|CG32277|FBgn0052277|transcript|FBtr0073103.1|protein_coding||c.-1499T&gt;A|||||1499|,T|upstream_gene_variant|MODIFIER|CG33160|FBgn0053160|transcript|FBtr0073102.1|protein_coding||c.-585T&gt;A|||||585|,T|downstream_gene_variant|MODIFIER|CG32270|FBgn0052270|transcript|FBtr0100421.1|protein_coding||c.*1212T&gt;A|||||1|,T|downstream_gene_variant|MODIFIER|CG32269|FBgn0052269|transcript|FBtr0100678.1|protein_coding||c.*75T&gt;A|||||1|,T|downstream_gene_variant|MODIFIER|CG32269|FBgn0052269|transcript|FBtr0332871.1|protein_coding||c.*75T&gt;A|||||1|,T|intron_variant|MODIFIER|gry|FBgn0035416|transcript|FBtr0073042.1|protein_coding|7/10|c.2438-2340A&gt;T||||||</t>
  </si>
  <si>
    <t>A|synonymous_variant|LOW|CG32269|FBgn0052269|transcript|FBtr0100678.1|protein_coding|1/1|c.103C&gt;T|p.Leu35Leu|1067/2037|103/999|35/332||,A|synonymous_variant|LOW|CG32269|FBgn0052269|transcript|FBtr0332871.1|protein_coding|1/1|c.103C&gt;T|p.Leu35Leu|225/1195|103/999|35/332||,A|3_prime_UTR_variant|MODIFIER|CG32270|FBgn0052270|transcript|FBtr0100421.1|protein_coding|1/1|c.*241C&gt;T|||||241|,A|upstream_gene_variant|MODIFIER|CG33160|FBgn0053160|transcript|FBtr0073102.1|protein_coding||c.-1556C&gt;T|||||1556|,A|intron_variant|MODIFIER|gry|FBgn0035416|transcript|FBtr0073042.1|protein_coding|7/10|c.2438-1369G&gt;A||||||</t>
  </si>
  <si>
    <t>G|5_prime_UTR_variant|MODIFIER|CG32270|FBgn0052270|transcript|FBtr0100421.1|protein_coding|1/1|c.-36A&gt;C|||||36|,G|5_prime_UTR_variant|MODIFIER|CG32269|FBgn0052269|transcript|FBtr0100678.1|protein_coding|1/1|c.-954A&gt;C|||||954|,G|upstream_gene_variant|MODIFIER|CG32269|FBgn0052269|transcript|FBtr0332871.1|protein_coding||c.-954A&gt;C|||||832|,G|intron_variant|MODIFIER|gry|FBgn0035416|transcript|FBtr0073042.1|protein_coding|7/10|c.2438-313T&gt;G||||||</t>
  </si>
  <si>
    <t>T|upstream_gene_variant|MODIFIER|CG32270|FBgn0052270|transcript|FBtr0100421.1|protein_coding||c.-56T&gt;A|||||10|,T|upstream_gene_variant|MODIFIER|CG32269|FBgn0052269|transcript|FBtr0100678.1|protein_coding||c.-974T&gt;A|||||10|,T|upstream_gene_variant|MODIFIER|CG32269|FBgn0052269|transcript|FBtr0332871.1|protein_coding||c.-974T&gt;A|||||852|,T|downstream_gene_variant|MODIFIER|CG14967|FBgn0035420|transcript|FBtr0302302.1|protein_coding||c.*2366T&gt;A|||||1997|,T|intron_variant|MODIFIER|gry|FBgn0035416|transcript|FBtr0073042.1|protein_coding|7/10|c.2438-293A&gt;T||||||</t>
  </si>
  <si>
    <t>A|3_prime_UTR_variant|MODIFIER|gry|FBgn0035416|transcript|FBtr0073042.1|protein_coding|11/11|c.*243G&gt;A|||||243|,A|3_prime_UTR_variant|MODIFIER|CG14967|FBgn0035420|transcript|FBtr0302302.1|protein_coding|10/10|c.*125C&gt;T|||||125|,A|3_prime_UTR_variant|MODIFIER|CG14967|FBgn0035420|transcript|FBtr0346807.1|protein_coding|10/10|c.*125C&gt;T|||||125|</t>
  </si>
  <si>
    <t>T|intron_variant|MODIFIER|CG14967|FBgn0035420|transcript|FBtr0302302.1|protein_coding|8/9|c.4729+28T&gt;A||||||,T|intron_variant|MODIFIER|CG14967|FBgn0035420|transcript|FBtr0346807.1|protein_coding|8/9|c.4729+28T&gt;A||||||</t>
  </si>
  <si>
    <t>G|missense_variant|MODERATE|CG14967|FBgn0035420|transcript|FBtr0302302.1|protein_coding|6/10|c.2317T&gt;C|p.Phe773Leu|2433/7388|2317/6903|773/2300||,G|missense_variant|MODERATE|CG14967|FBgn0035420|transcript|FBtr0346807.1|protein_coding|6/10|c.2317T&gt;C|p.Phe773Leu|2433/7270|2317/6903|773/2300||</t>
  </si>
  <si>
    <t>A|upstream_gene_variant|MODIFIER|CG14967|FBgn0035420|transcript|FBtr0302302.1|protein_coding||c.-163C&gt;T|||||47|,A|upstream_gene_variant|MODIFIER|CG12034|FBgn0035421|transcript|FBtr0073043.1|protein_coding||c.-337G&gt;A|||||189|,A|upstream_gene_variant|MODIFIER|CG14967|FBgn0035420|transcript|FBtr0346807.1|protein_coding||c.-163C&gt;T|||||47|,A|downstream_gene_variant|MODIFIER|RpL28|FBgn0035422|transcript|FBtr0073095.1|protein_coding||c.*2218C&gt;T|||||1944|,A|intergenic_region|MODIFIER|CG14967-CG12034|FBgn0035420-FBgn0035421|intergenic_region|FBgn0035420-FBgn0035421|||n.3218967G&gt;A||||||</t>
  </si>
  <si>
    <t>T|upstream_gene_variant|MODIFIER|CG14967|FBgn0035420|transcript|FBtr0302302.1|protein_coding||c.-219T&gt;A|||||103|,T|upstream_gene_variant|MODIFIER|CG12034|FBgn0035421|transcript|FBtr0073043.1|protein_coding||c.-281A&gt;T|||||133|,T|upstream_gene_variant|MODIFIER|CG14967|FBgn0035420|transcript|FBtr0346807.1|protein_coding||c.-219T&gt;A|||||103|,T|downstream_gene_variant|MODIFIER|RpL28|FBgn0035422|transcript|FBtr0073095.1|protein_coding||c.*2162T&gt;A|||||1888|,T|intergenic_region|MODIFIER|CG14967-CG12034|FBgn0035420-FBgn0035421|intergenic_region|FBgn0035420-FBgn0035421|||n.3219023A&gt;T||||||</t>
  </si>
  <si>
    <t>C|3_prime_UTR_variant|MODIFIER|RpL28|FBgn0035422|transcript|FBtr0073095.1|protein_coding|4/4|c.*200A&gt;G|||||200|,C|downstream_gene_variant|MODIFIER|CG12034|FBgn0035421|transcript|FBtr0073043.1|protein_coding||c.*267T&gt;C|||||60|,C|downstream_gene_variant|MODIFIER|snoRNA:Or-CD12|FBgn0086068|transcript|FBtr0114344.1|snoRNA||n.*365A&gt;G|||||365|,C|downstream_gene_variant|MODIFIER|snoRNA:Me28S-C3351|FBgn0086069|transcript|FBtr0114345.1|snoRNA||n.*786A&gt;G|||||786|,C|downstream_gene_variant|MODIFIER|snoRNA:Or-CD11c|FBgn0086070|transcript|FBtr0114346.1|snoRNA||n.*1065A&gt;G|||||1065|,C|downstream_gene_variant|MODIFIER|snoRNA:Or-CD11b|FBgn0086071|transcript|FBtr0114347.1|snoRNA||n.*1278A&gt;G|||||1278|,C|downstream_gene_variant|MODIFIER|snoRNA:Or-CD11a|FBgn0086072|transcript|FBtr0114348.1|snoRNA||n.*1490A&gt;G|||||1490|,C|downstream_gene_variant|MODIFIER|RpL28|FBgn0035422|transcript|FBtr0073098.1|protein_coding||c.*200A&gt;G|||||129|,C|downstream_gene_variant|MODIFIER|RpL28|FBgn0035422|transcript|FBtr0302300.1|protein_coding||c.*200A&gt;G|||||129|,C|downstream_gene_variant|MODIFIER|RpL28|FBgn0035422|transcript|FBtr0306567.1|protein_coding||c.*200A&gt;G|||||129|,C|downstream_gene_variant|MODIFIER|RpL28|FBgn0035422|transcript|FBtr0302301.1|protein_coding||c.*200A&gt;G|||||129|,C|downstream_gene_variant|MODIFIER|RpL28|FBgn0035422|transcript|FBtr0073097.1|protein_coding||c.*200A&gt;G|||||129|</t>
  </si>
  <si>
    <t>G|3_prime_UTR_variant|MODIFIER|RpL28|FBgn0035422|transcript|FBtr0073095.1|protein_coding|4/4|c.*96T&gt;C|||||96|,G|downstream_gene_variant|MODIFIER|CG12034|FBgn0035421|transcript|FBtr0073043.1|protein_coding||c.*371A&gt;G|||||164|,G|downstream_gene_variant|MODIFIER|snoRNA:Or-CD12|FBgn0086068|transcript|FBtr0114344.1|snoRNA||n.*261T&gt;C|||||261|,G|downstream_gene_variant|MODIFIER|snoRNA:Me28S-C3351|FBgn0086069|transcript|FBtr0114345.1|snoRNA||n.*682T&gt;C|||||682|,G|downstream_gene_variant|MODIFIER|snoRNA:Or-CD11c|FBgn0086070|transcript|FBtr0114346.1|snoRNA||n.*961T&gt;C|||||961|,G|downstream_gene_variant|MODIFIER|snoRNA:Or-CD11b|FBgn0086071|transcript|FBtr0114347.1|snoRNA||n.*1174T&gt;C|||||1174|,G|downstream_gene_variant|MODIFIER|snoRNA:Or-CD11a|FBgn0086072|transcript|FBtr0114348.1|snoRNA||n.*1386T&gt;C|||||1386|,G|downstream_gene_variant|MODIFIER|RpL28|FBgn0035422|transcript|FBtr0073098.1|protein_coding||c.*96T&gt;C|||||25|,G|downstream_gene_variant|MODIFIER|RpL28|FBgn0035422|transcript|FBtr0302300.1|protein_coding||c.*96T&gt;C|||||25|,G|downstream_gene_variant|MODIFIER|RpL28|FBgn0035422|transcript|FBtr0306567.1|protein_coding||c.*96T&gt;C|||||25|,G|downstream_gene_variant|MODIFIER|RpL28|FBgn0035422|transcript|FBtr0302301.1|protein_coding||c.*96T&gt;C|||||25|,G|downstream_gene_variant|MODIFIER|RpL28|FBgn0035422|transcript|FBtr0073097.1|protein_coding||c.*96T&gt;C|||||25|</t>
  </si>
  <si>
    <t>G|3_prime_UTR_variant|MODIFIER|RpL28|FBgn0035422|transcript|FBtr0073095.1|protein_coding|4/4|c.*94T&gt;C|||||94|,G|downstream_gene_variant|MODIFIER|CG12034|FBgn0035421|transcript|FBtr0073043.1|protein_coding||c.*373A&gt;G|||||166|,G|downstream_gene_variant|MODIFIER|snoRNA:Or-CD12|FBgn0086068|transcript|FBtr0114344.1|snoRNA||n.*259T&gt;C|||||259|,G|downstream_gene_variant|MODIFIER|snoRNA:Me28S-C3351|FBgn0086069|transcript|FBtr0114345.1|snoRNA||n.*680T&gt;C|||||680|,G|downstream_gene_variant|MODIFIER|snoRNA:Or-CD11c|FBgn0086070|transcript|FBtr0114346.1|snoRNA||n.*959T&gt;C|||||959|,G|downstream_gene_variant|MODIFIER|snoRNA:Or-CD11b|FBgn0086071|transcript|FBtr0114347.1|snoRNA||n.*1172T&gt;C|||||1172|,G|downstream_gene_variant|MODIFIER|snoRNA:Or-CD11a|FBgn0086072|transcript|FBtr0114348.1|snoRNA||n.*1384T&gt;C|||||1384|,G|downstream_gene_variant|MODIFIER|RpL28|FBgn0035422|transcript|FBtr0073098.1|protein_coding||c.*94T&gt;C|||||23|,G|downstream_gene_variant|MODIFIER|RpL28|FBgn0035422|transcript|FBtr0302300.1|protein_coding||c.*94T&gt;C|||||23|,G|downstream_gene_variant|MODIFIER|RpL28|FBgn0035422|transcript|FBtr0306567.1|protein_coding||c.*94T&gt;C|||||23|,G|downstream_gene_variant|MODIFIER|RpL28|FBgn0035422|transcript|FBtr0302301.1|protein_coding||c.*94T&gt;C|||||23|,G|downstream_gene_variant|MODIFIER|RpL28|FBgn0035422|transcript|FBtr0073097.1|protein_coding||c.*94T&gt;C|||||23|</t>
  </si>
  <si>
    <t>A|3_prime_UTR_variant|MODIFIER|RpL28|FBgn0035422|transcript|FBtr0073095.1|protein_coding|4/4|c.*92G&gt;T|||||92|,A|downstream_gene_variant|MODIFIER|CG12034|FBgn0035421|transcript|FBtr0073043.1|protein_coding||c.*375C&gt;A|||||168|,A|downstream_gene_variant|MODIFIER|snoRNA:Or-CD12|FBgn0086068|transcript|FBtr0114344.1|snoRNA||n.*257G&gt;T|||||257|,A|downstream_gene_variant|MODIFIER|snoRNA:Me28S-C3351|FBgn0086069|transcript|FBtr0114345.1|snoRNA||n.*678G&gt;T|||||678|,A|downstream_gene_variant|MODIFIER|snoRNA:Or-CD11c|FBgn0086070|transcript|FBtr0114346.1|snoRNA||n.*957G&gt;T|||||957|,A|downstream_gene_variant|MODIFIER|snoRNA:Or-CD11b|FBgn0086071|transcript|FBtr0114347.1|snoRNA||n.*1170G&gt;T|||||1170|,A|downstream_gene_variant|MODIFIER|snoRNA:Or-CD11a|FBgn0086072|transcript|FBtr0114348.1|snoRNA||n.*1382G&gt;T|||||1382|,A|downstream_gene_variant|MODIFIER|RpL28|FBgn0035422|transcript|FBtr0073098.1|protein_coding||c.*92G&gt;T|||||21|,A|downstream_gene_variant|MODIFIER|RpL28|FBgn0035422|transcript|FBtr0302300.1|protein_coding||c.*92G&gt;T|||||21|,A|downstream_gene_variant|MODIFIER|RpL28|FBgn0035422|transcript|FBtr0306567.1|protein_coding||c.*92G&gt;T|||||21|,A|downstream_gene_variant|MODIFIER|RpL28|FBgn0035422|transcript|FBtr0302301.1|protein_coding||c.*92G&gt;T|||||21|,A|downstream_gene_variant|MODIFIER|RpL28|FBgn0035422|transcript|FBtr0073097.1|protein_coding||c.*92G&gt;T|||||21|</t>
  </si>
  <si>
    <t>C|upstream_gene_variant|MODIFIER|CG17737|FBgn0035423|transcript|FBtr0073044.1|protein_coding||c.-2146T&gt;C|||||1988|,C|downstream_gene_variant|MODIFIER|CG12034|FBgn0035421|transcript|FBtr0073043.1|protein_coding||c.*635T&gt;C|||||428|,C|downstream_gene_variant|MODIFIER|snoRNA:Me28S-C3351|FBgn0086069|transcript|FBtr0114345.1|snoRNA||n.*418A&gt;G|||||418|,C|downstream_gene_variant|MODIFIER|snoRNA:Or-CD11c|FBgn0086070|transcript|FBtr0114346.1|snoRNA||n.*697A&gt;G|||||697|,C|downstream_gene_variant|MODIFIER|snoRNA:Or-CD11b|FBgn0086071|transcript|FBtr0114347.1|snoRNA||n.*910A&gt;G|||||910|,C|downstream_gene_variant|MODIFIER|snoRNA:Or-CD11a|FBgn0086072|transcript|FBtr0114348.1|snoRNA||n.*1122A&gt;G|||||1122|,C|intron_variant|MODIFIER|RpL28|FBgn0035422|transcript|FBtr0073095.1|protein_coding|3/3|c.337-70A&gt;G||||||,C|intron_variant|MODIFIER|RpL28|FBgn0035422|transcript|FBtr0073098.1|protein_coding|3/3|c.337-70A&gt;G||||||,C|intron_variant|MODIFIER|RpL28|FBgn0035422|transcript|FBtr0302300.1|protein_coding|3/3|c.337-70A&gt;G||||||,C|intron_variant|MODIFIER|RpL28|FBgn0035422|transcript|FBtr0306567.1|protein_coding|3/3|c.337-70A&gt;G||||||,C|intron_variant|MODIFIER|RpL28|FBgn0035422|transcript|FBtr0302301.1|protein_coding|3/3|c.337-70A&gt;G||||||,C|intron_variant|MODIFIER|RpL28|FBgn0035422|transcript|FBtr0073097.1|protein_coding|3/3|c.337-70A&gt;G||||||,C|non_coding_exon_variant|MODIFIER|snoRNA:Or-CD12|FBgn0086068|transcript|FBtr0114344.1|snoRNA|1/1|n.75A&gt;G||||||</t>
  </si>
  <si>
    <t>T|upstream_gene_variant|MODIFIER|CG17746|FBgn0035425|transcript|FBtr0073093.1|protein_coding||c.-2250T&gt;A|||||1565|,T|upstream_gene_variant|MODIFIER|CG17746|FBgn0035425|transcript|FBtr0073094.1|protein_coding||c.-2250T&gt;A|||||1770|,T|intergenic_region|MODIFIER|CG17746-CG12078|FBgn0035425-FBgn0035426|intergenic_region|FBgn0035425-FBgn0035426|||n.3241143A&gt;T||||||</t>
  </si>
  <si>
    <t>A|intron_variant|MODIFIER|ckd|FBgn0035427|transcript|FBtr0073050.1|protein_coding|1/4|c.-249+572G&gt;A||||||,A|intron_variant|MODIFIER|ckd|FBgn0035427|transcript|FBtr0331458.1|protein_coding|2/5|c.-249+572G&gt;A||||||,A|intron_variant|MODIFIER|ckd|FBgn0035427|transcript|FBtr0331457.1|protein_coding|1/4|c.-249+1282G&gt;A||||||</t>
  </si>
  <si>
    <t>G|intron_variant|MODIFIER|ckd|FBgn0035427|transcript|FBtr0073050.1|protein_coding|1/4|c.-249+1697C&gt;G||||||,G|intron_variant|MODIFIER|ckd|FBgn0035427|transcript|FBtr0331458.1|protein_coding|2/5|c.-249+1697C&gt;G||||||,G|intron_variant|MODIFIER|ckd|FBgn0035427|transcript|FBtr0331457.1|protein_coding|1/4|c.-249+2407C&gt;G||||||</t>
  </si>
  <si>
    <t>T|intron_variant|MODIFIER|ckd|FBgn0035427|transcript|FBtr0073050.1|protein_coding|1/4|c.-248-2734C&gt;T||||||,T|intron_variant|MODIFIER|ckd|FBgn0035427|transcript|FBtr0331458.1|protein_coding|2/5|c.-248-2734C&gt;T||||||,T|intron_variant|MODIFIER|ckd|FBgn0035427|transcript|FBtr0331457.1|protein_coding|1/4|c.-248-2734C&gt;T||||||</t>
  </si>
  <si>
    <t>A|intron_variant|MODIFIER|ckd|FBgn0035427|transcript|FBtr0073050.1|protein_coding|1/4|c.-248-2654T&gt;A||||||,A|intron_variant|MODIFIER|ckd|FBgn0035427|transcript|FBtr0331458.1|protein_coding|2/5|c.-248-2654T&gt;A||||||,A|intron_variant|MODIFIER|ckd|FBgn0035427|transcript|FBtr0331457.1|protein_coding|1/4|c.-248-2654T&gt;A||||||</t>
  </si>
  <si>
    <t>T|intron_variant|MODIFIER|ckd|FBgn0035427|transcript|FBtr0073050.1|protein_coding|1/4|c.-248-2526C&gt;T||||||,T|intron_variant|MODIFIER|ckd|FBgn0035427|transcript|FBtr0331458.1|protein_coding|2/5|c.-248-2526C&gt;T||||||,T|intron_variant|MODIFIER|ckd|FBgn0035427|transcript|FBtr0331457.1|protein_coding|1/4|c.-248-2526C&gt;T||||||</t>
  </si>
  <si>
    <t>G|intron_variant|MODIFIER|ckd|FBgn0035427|transcript|FBtr0073050.1|protein_coding|1/4|c.-248-2522A&gt;G||||||,G|intron_variant|MODIFIER|ckd|FBgn0035427|transcript|FBtr0331458.1|protein_coding|2/5|c.-248-2522A&gt;G||||||,G|intron_variant|MODIFIER|ckd|FBgn0035427|transcript|FBtr0331457.1|protein_coding|1/4|c.-248-2522A&gt;G||||||</t>
  </si>
  <si>
    <t>C|intron_variant|MODIFIER|ckd|FBgn0035427|transcript|FBtr0073050.1|protein_coding|1/4|c.-248-2468G&gt;C||||||,C|intron_variant|MODIFIER|ckd|FBgn0035427|transcript|FBtr0331458.1|protein_coding|2/5|c.-248-2468G&gt;C||||||,C|intron_variant|MODIFIER|ckd|FBgn0035427|transcript|FBtr0331457.1|protein_coding|1/4|c.-248-2468G&gt;C||||||</t>
  </si>
  <si>
    <t>A|intron_variant|MODIFIER|ckd|FBgn0035427|transcript|FBtr0073050.1|protein_coding|1/4|c.-248-1151T&gt;A||||||,A|intron_variant|MODIFIER|ckd|FBgn0035427|transcript|FBtr0331458.1|protein_coding|2/5|c.-248-1151T&gt;A||||||,A|intron_variant|MODIFIER|ckd|FBgn0035427|transcript|FBtr0331457.1|protein_coding|1/4|c.-248-1151T&gt;A||||||</t>
  </si>
  <si>
    <t>T|upstream_gene_variant|MODIFIER|ZnT63C|FBgn0035432|transcript|FBtr0073058.1|protein_coding||c.-2584C&gt;T|||||98|,T|upstream_gene_variant|MODIFIER|ZnT63C|FBgn0035432|transcript|FBtr0330104.1|protein_coding||c.-2584C&gt;T|||||1847|,T|intron_variant|MODIFIER|ZnT63C|FBgn0035432|transcript|FBtr0330103.1|protein_coding|2/7|c.-10-2574C&gt;T||||||,T|intron_variant|MODIFIER|ZnT63C|FBgn0035432|transcript|FBtr0073054.1|protein_coding|1/6|c.-10-2574C&gt;T||||||,T|intron_variant|MODIFIER|ZnT63C|FBgn0035432|transcript|FBtr0073056.1|protein_coding|2/7|c.-10-2574C&gt;T||||||,T|intron_variant|MODIFIER|ZnT63C|FBgn0035432|transcript|FBtr0073057.1|protein_coding|2/7|c.-10-2574C&gt;T||||||,T|intron_variant|MODIFIER|ZnT63C|FBgn0035432|transcript|FBtr0073055.1|protein_coding|2/7|c.-10-2574C&gt;T||||||</t>
  </si>
  <si>
    <t>T|upstream_gene_variant|MODIFIER|ZnT63C|FBgn0035432|transcript|FBtr0073058.1|protein_coding||c.-2583A&gt;T|||||97|,T|upstream_gene_variant|MODIFIER|ZnT63C|FBgn0035432|transcript|FBtr0330104.1|protein_coding||c.-2583A&gt;T|||||1846|,T|intron_variant|MODIFIER|ZnT63C|FBgn0035432|transcript|FBtr0330103.1|protein_coding|2/7|c.-10-2573A&gt;T||||||,T|intron_variant|MODIFIER|ZnT63C|FBgn0035432|transcript|FBtr0073054.1|protein_coding|1/6|c.-10-2573A&gt;T||||||,T|intron_variant|MODIFIER|ZnT63C|FBgn0035432|transcript|FBtr0073056.1|protein_coding|2/7|c.-10-2573A&gt;T||||||,T|intron_variant|MODIFIER|ZnT63C|FBgn0035432|transcript|FBtr0073057.1|protein_coding|2/7|c.-10-2573A&gt;T||||||,T|intron_variant|MODIFIER|ZnT63C|FBgn0035432|transcript|FBtr0073055.1|protein_coding|2/7|c.-10-2573A&gt;T||||||</t>
  </si>
  <si>
    <t>G|upstream_gene_variant|MODIFIER|ZnT63C|FBgn0035432|transcript|FBtr0330104.1|protein_coding||c.-2136A&gt;G|||||1399|,G|intron_variant|MODIFIER|ZnT63C|FBgn0035432|transcript|FBtr0330103.1|protein_coding|2/7|c.-10-2126A&gt;G||||||,G|intron_variant|MODIFIER|ZnT63C|FBgn0035432|transcript|FBtr0073054.1|protein_coding|1/6|c.-10-2126A&gt;G||||||,G|intron_variant|MODIFIER|ZnT63C|FBgn0035432|transcript|FBtr0073056.1|protein_coding|2/7|c.-10-2126A&gt;G||||||,G|intron_variant|MODIFIER|ZnT63C|FBgn0035432|transcript|FBtr0073057.1|protein_coding|2/7|c.-10-2126A&gt;G||||||,G|intron_variant|MODIFIER|ZnT63C|FBgn0035432|transcript|FBtr0073055.1|protein_coding|2/7|c.-10-2126A&gt;G||||||,G|intron_variant|MODIFIER|ZnT63C|FBgn0035432|transcript|FBtr0073058.1|protein_coding|1/6|c.-11+220A&gt;G||||||</t>
  </si>
  <si>
    <t>T|intron_variant|MODIFIER|ZnT63C|FBgn0035432|transcript|FBtr0330103.1|protein_coding|4/7|c.302+299C&gt;T||||||,T|intron_variant|MODIFIER|ZnT63C|FBgn0035432|transcript|FBtr0073054.1|protein_coding|3/6|c.302+299C&gt;T||||||,T|intron_variant|MODIFIER|ZnT63C|FBgn0035432|transcript|FBtr0073056.1|protein_coding|4/7|c.302+299C&gt;T||||||,T|intron_variant|MODIFIER|ZnT63C|FBgn0035432|transcript|FBtr0073057.1|protein_coding|4/7|c.302+299C&gt;T||||||,T|intron_variant|MODIFIER|ZnT63C|FBgn0035432|transcript|FBtr0073055.1|protein_coding|4/7|c.302+299C&gt;T||||||,T|intron_variant|MODIFIER|ZnT63C|FBgn0035432|transcript|FBtr0073058.1|protein_coding|3/6|c.302+299C&gt;T||||||,T|intron_variant|MODIFIER|ZnT63C|FBgn0035432|transcript|FBtr0330104.1|protein_coding|3/6|c.302+299C&gt;T||||||</t>
  </si>
  <si>
    <t>T|intron_variant|MODIFIER|ZnT63C|FBgn0035432|transcript|FBtr0330103.1|protein_coding|5/7|c.400+23A&gt;T||||||,T|intron_variant|MODIFIER|ZnT63C|FBgn0035432|transcript|FBtr0073054.1|protein_coding|4/6|c.400+23A&gt;T||||||,T|intron_variant|MODIFIER|ZnT63C|FBgn0035432|transcript|FBtr0073056.1|protein_coding|5/7|c.400+23A&gt;T||||||,T|intron_variant|MODIFIER|ZnT63C|FBgn0035432|transcript|FBtr0073057.1|protein_coding|5/7|c.400+23A&gt;T||||||,T|intron_variant|MODIFIER|ZnT63C|FBgn0035432|transcript|FBtr0073055.1|protein_coding|5/7|c.400+23A&gt;T||||||,T|intron_variant|MODIFIER|ZnT63C|FBgn0035432|transcript|FBtr0073058.1|protein_coding|4/6|c.400+23A&gt;T||||||,T|intron_variant|MODIFIER|ZnT63C|FBgn0035432|transcript|FBtr0330104.1|protein_coding|4/6|c.400+23A&gt;T||||||</t>
  </si>
  <si>
    <t>A|intron_variant|MODIFIER|ZnT63C|FBgn0035432|transcript|FBtr0330103.1|protein_coding|5/7|c.401-16T&gt;A||||||,A|intron_variant|MODIFIER|ZnT63C|FBgn0035432|transcript|FBtr0073054.1|protein_coding|4/6|c.401-16T&gt;A||||||,A|intron_variant|MODIFIER|ZnT63C|FBgn0035432|transcript|FBtr0073056.1|protein_coding|5/7|c.401-16T&gt;A||||||,A|intron_variant|MODIFIER|ZnT63C|FBgn0035432|transcript|FBtr0073057.1|protein_coding|5/7|c.401-16T&gt;A||||||,A|intron_variant|MODIFIER|ZnT63C|FBgn0035432|transcript|FBtr0073055.1|protein_coding|5/7|c.401-16T&gt;A||||||,A|intron_variant|MODIFIER|ZnT63C|FBgn0035432|transcript|FBtr0073058.1|protein_coding|4/6|c.401-16T&gt;A||||||,A|intron_variant|MODIFIER|ZnT63C|FBgn0035432|transcript|FBtr0330104.1|protein_coding|4/6|c.401-16T&gt;A||||||</t>
  </si>
  <si>
    <t>G|upstream_gene_variant|MODIFIER|Strip|FBgn0035437|transcript|FBtr0332058.1|protein_coding||c.-1505A&gt;C|||||1196|,G|intron_variant|MODIFIER|Strip|FBgn0035437|transcript|FBtr0073084.1|protein_coding|1/3|c.172-1541A&gt;C||||||,G|intron_variant|MODIFIER|PHGPx|FBgn0035438|transcript|FBtr0073068.1|protein_coding|1/3|c.-10-201T&gt;G||||||,G|intron_variant|MODIFIER|Strip|FBgn0035437|transcript|FBtr0073083.1|protein_coding|1/3|c.-399-1106A&gt;C||||||,G|intron_variant|MODIFIER|PHGPx|FBgn0035438|transcript|FBtr0073066.1|protein_coding|1/2|c.81+430T&gt;G||||||,G|intron_variant|MODIFIER|PHGPx|FBgn0035438|transcript|FBtr0073067.1|protein_coding|1/2|c.-6-718T&gt;G||||||</t>
  </si>
  <si>
    <t>C|upstream_gene_variant|MODIFIER|Strip|FBgn0035437|transcript|FBtr0332058.1|protein_coding||c.-1553T&gt;G|||||1244|,C|intron_variant|MODIFIER|Strip|FBgn0035437|transcript|FBtr0073084.1|protein_coding|1/3|c.171+1509T&gt;G||||||,C|intron_variant|MODIFIER|PHGPx|FBgn0035438|transcript|FBtr0073068.1|protein_coding|1/3|c.-10-153A&gt;C||||||,C|intron_variant|MODIFIER|Strip|FBgn0035437|transcript|FBtr0073083.1|protein_coding|1/3|c.-399-1154T&gt;G||||||,C|intron_variant|MODIFIER|PHGPx|FBgn0035438|transcript|FBtr0073066.1|protein_coding|1/2|c.81+478A&gt;C||||||,C|intron_variant|MODIFIER|PHGPx|FBgn0035438|transcript|FBtr0073067.1|protein_coding|1/2|c.-6-670A&gt;C||||||</t>
  </si>
  <si>
    <t>T|intron_variant|MODIFIER|kst|FBgn0004167|transcript|FBtr0303857.1|protein_coding|2/14|c.-72+6200G&gt;T||||||,T|intron_variant|MODIFIER|kst|FBgn0004167|transcript|FBtr0332057.1|protein_coding|2/15|c.-72+6200G&gt;T||||||,T|intron_variant|MODIFIER|kst|FBgn0004167|transcript|FBtr0073070.1|protein_coding|1/13|c.-72+6200G&gt;T||||||,T|intron_variant|MODIFIER|kst|FBgn0004167|transcript|FBtr0073071.1|protein_coding|1/14|c.-72+6200G&gt;T||||||,T|intron_variant|MODIFIER|kst|FBgn0004167|transcript|FBtr0073072.1|protein_coding|1/14|c.-72+6200G&gt;T||||||</t>
  </si>
  <si>
    <t>G|synonymous_variant|LOW|kst|FBgn0004167|transcript|FBtr0073071.1|protein_coding|14/15|c.12054A&gt;G|p.Lys4018Lys|12851/13516|12054/12357|4018/4118||,G|intron_variant|MODIFIER|kst|FBgn0004167|transcript|FBtr0300017.1|protein_coding|14/14|c.12757+159A&gt;G||||||,G|intron_variant|MODIFIER|kst|FBgn0004167|transcript|FBtr0303857.1|protein_coding|14/14|c.12038-346A&gt;G||||||,G|intron_variant|MODIFIER|kst|FBgn0004167|transcript|FBtr0332057.1|protein_coding|15/15|c.12368-346A&gt;G||||||,G|intron_variant|MODIFIER|kst|FBgn0004167|transcript|FBtr0073070.1|protein_coding|13/13|c.12038-346A&gt;G||||||,G|intron_variant|MODIFIER|kst|FBgn0004167|transcript|FBtr0073072.1|protein_coding|14/14|c.12368-346A&gt;G||||||,G|intron_variant|MODIFIER|kst|FBgn0004167|transcript|FBtr0332056.1|protein_coding|14/14|c.12709+207A&gt;G||||||</t>
  </si>
  <si>
    <t>A|upstream_gene_variant|MODIFIER|eIF5B|FBgn0026259|transcript|FBtr0073144.1|protein_coding||c.-1004G&gt;T|||||643|,A|upstream_gene_variant|MODIFIER|armi|FBgn0041164|transcript|FBtr0100641.1|protein_coding||c.-1095C&gt;A|||||71|,A|upstream_gene_variant|MODIFIER|eIF5B|FBgn0026259|transcript|FBtr0309837.1|protein_coding||c.-1004G&gt;T|||||643|,A|upstream_gene_variant|MODIFIER|eIF5B|FBgn0026259|transcript|FBtr0309838.1|protein_coding||c.-1004G&gt;T|||||643|,A|upstream_gene_variant|MODIFIER|eIF5B|FBgn0026259|transcript|FBtr0309836.1|protein_coding||c.-1004G&gt;T|||||269|,A|upstream_gene_variant|MODIFIER|eIF5B|FBgn0026259|transcript|FBtr0309839.1|protein_coding||c.-1004G&gt;T|||||269|,A|upstream_gene_variant|MODIFIER|armi|FBgn0041164|transcript|FBtr0309841.1|protein_coding||c.-1095C&gt;A|||||71|,A|upstream_gene_variant|MODIFIER|armi|FBgn0041164|transcript|FBtr0309840.1|protein_coding||c.-1197C&gt;A|||||1102|,A|intergenic_region|MODIFIER|eIF5B-armi|FBgn0026259-FBgn0041164|intergenic_region|FBgn0026259-FBgn0041164|||n.3461246C&gt;A||||||</t>
  </si>
  <si>
    <t>T|missense_variant|MODERATE|armi|FBgn0041164|transcript|FBtr0100641.1|protein_coding|6/8|c.1972G&gt;T|p.Gly658Cys|2468/4134|1972/3567|658/1188||,T|missense_variant|MODERATE|armi|FBgn0041164|transcript|FBtr0309841.1|protein_coding|6/8|c.1972G&gt;T|p.Gly658Cys|2485/4151|1972/3567|658/1188||,T|missense_variant|MODERATE|armi|FBgn0041164|transcript|FBtr0309840.1|protein_coding|4/6|c.1870G&gt;T|p.Gly624Cys|1965/3631|1870/3465|624/1154||,T|upstream_gene_variant|MODIFIER|CycJ|FBgn0010317|transcript|FBtr0073127.1|protein_coding||c.-2027G&gt;T|||||1916|,T|upstream_gene_variant|MODIFIER|CycJ|FBgn0010317|transcript|FBtr0073128.1|protein_coding||c.-2027G&gt;T|||||1916|</t>
  </si>
  <si>
    <t>C|intron_variant|MODIFIER|CG42324|FBgn0259224|transcript|FBtr0334636.1|protein_coding|1/5|c.21+5094T&gt;C||||||,C|intron_variant|MODIFIER|CG42324|FBgn0259224|transcript|FBtr0330142.1|protein_coding|1/3|c.21+5094T&gt;C||||||,C|intron_variant|MODIFIER|CG42324|FBgn0259224|transcript|FBtr0334635.1|protein_coding|1/5|c.21+5094T&gt;C||||||</t>
  </si>
  <si>
    <t>C|intron_variant|MODIFIER|CG42324|FBgn0259224|transcript|FBtr0334636.1|protein_coding|1/5|c.21+6355T&gt;C||||||,C|intron_variant|MODIFIER|CG42324|FBgn0259224|transcript|FBtr0330142.1|protein_coding|1/3|c.21+6355T&gt;C||||||,C|intron_variant|MODIFIER|CG42324|FBgn0259224|transcript|FBtr0334635.1|protein_coding|1/5|c.21+6355T&gt;C||||||</t>
  </si>
  <si>
    <t>G|intron_variant|MODIFIER|CG42324|FBgn0259224|transcript|FBtr0334636.1|protein_coding|1/5|c.22-6178C&gt;G||||||,G|intron_variant|MODIFIER|CG42324|FBgn0259224|transcript|FBtr0330142.1|protein_coding|1/3|c.22-6178C&gt;G||||||,G|intron_variant|MODIFIER|CG42324|FBgn0259224|transcript|FBtr0334635.1|protein_coding|1/5|c.22-6178C&gt;G||||||</t>
  </si>
  <si>
    <t>C|intron_variant|MODIFIER|CG42324|FBgn0259224|transcript|FBtr0334636.1|protein_coding|2/5|c.456+8771G&gt;C||||||,C|intron_variant|MODIFIER|CG42324|FBgn0259224|transcript|FBtr0330142.1|protein_coding|2/3|c.456+8771G&gt;C||||||,C|intron_variant|MODIFIER|CG42324|FBgn0259224|transcript|FBtr0334635.1|protein_coding|2/5|c.456+8771G&gt;C||||||,C|intron_variant|MODIFIER|CG42324|FBgn0259224|transcript|FBtr0334633.1|protein_coding|2/3|c.120+8771G&gt;C||||||,C|intron_variant|MODIFIER|CG42324|FBgn0259224|transcript|FBtr0334632.1|protein_coding|2/5|c.120+8771G&gt;C||||||,C|intron_variant|MODIFIER|CG42324|FBgn0259224|transcript|FBtr0334634.1|protein_coding|2/5|c.120+8771G&gt;C||||||</t>
  </si>
  <si>
    <t>A|intron_variant|MODIFIER|CG42324|FBgn0259224|transcript|FBtr0334636.1|protein_coding|2/5|c.457-6201G&gt;A||||||,A|intron_variant|MODIFIER|CG42324|FBgn0259224|transcript|FBtr0330142.1|protein_coding|2/3|c.457-6201G&gt;A||||||,A|intron_variant|MODIFIER|CG42324|FBgn0259224|transcript|FBtr0334635.1|protein_coding|2/5|c.457-6201G&gt;A||||||,A|intron_variant|MODIFIER|CG42324|FBgn0259224|transcript|FBtr0334633.1|protein_coding|2/3|c.121-6201G&gt;A||||||,A|intron_variant|MODIFIER|CG42324|FBgn0259224|transcript|FBtr0334632.1|protein_coding|2/5|c.121-6201G&gt;A||||||,A|intron_variant|MODIFIER|CG42324|FBgn0259224|transcript|FBtr0334634.1|protein_coding|2/5|c.121-6201G&gt;A||||||</t>
  </si>
  <si>
    <t>G|3_prime_UTR_variant|MODIFIER|CG42324|FBgn0259224|transcript|FBtr0334636.1|protein_coding|6/6|c.*546A&gt;G|||||546|,G|3_prime_UTR_variant|MODIFIER|CG42324|FBgn0259224|transcript|FBtr0334635.1|protein_coding|6/6|c.*546A&gt;G|||||546|,G|3_prime_UTR_variant|MODIFIER|CG42324|FBgn0259224|transcript|FBtr0334632.1|protein_coding|6/6|c.*546A&gt;G|||||546|,G|3_prime_UTR_variant|MODIFIER|CG42324|FBgn0259224|transcript|FBtr0334634.1|protein_coding|6/6|c.*546A&gt;G|||||546|,G|downstream_gene_variant|MODIFIER|ImpE2|FBgn0001254|transcript|FBtr0073141.1|protein_coding||c.*2123T&gt;C|||||1895|</t>
  </si>
  <si>
    <t>T|3_prime_UTR_variant|MODIFIER|ImpE2|FBgn0001254|transcript|FBtr0073141.1|protein_coding|1/1|c.*19T&gt;A|||||19|,T|downstream_gene_variant|MODIFIER|CG42324|FBgn0259224|transcript|FBtr0334636.1|protein_coding||c.*2650A&gt;T|||||288|,T|downstream_gene_variant|MODIFIER|CG42324|FBgn0259224|transcript|FBtr0334635.1|protein_coding||c.*2650A&gt;T|||||288|,T|downstream_gene_variant|MODIFIER|CG42324|FBgn0259224|transcript|FBtr0334632.1|protein_coding||c.*2650A&gt;T|||||288|,T|downstream_gene_variant|MODIFIER|CG42324|FBgn0259224|transcript|FBtr0334634.1|protein_coding||c.*2650A&gt;T|||||288|</t>
  </si>
  <si>
    <t>T|3_prime_UTR_variant|MODIFIER|ImpE2|FBgn0001254|transcript|FBtr0073141.1|protein_coding|1/1|c.*7G&gt;A|||||7|,T|downstream_gene_variant|MODIFIER|CG42324|FBgn0259224|transcript|FBtr0334636.1|protein_coding||c.*2662C&gt;T|||||300|,T|downstream_gene_variant|MODIFIER|CG42324|FBgn0259224|transcript|FBtr0334635.1|protein_coding||c.*2662C&gt;T|||||300|,T|downstream_gene_variant|MODIFIER|CG42324|FBgn0259224|transcript|FBtr0334632.1|protein_coding||c.*2662C&gt;T|||||300|,T|downstream_gene_variant|MODIFIER|CG42324|FBgn0259224|transcript|FBtr0334634.1|protein_coding||c.*2662C&gt;T|||||300|</t>
  </si>
  <si>
    <t>T|upstream_gene_variant|MODIFIER|ImpE2|FBgn0001254|transcript|FBtr0073141.1|protein_coding||c.-293C&gt;A|||||214|,T|downstream_gene_variant|MODIFIER|CG42324|FBgn0259224|transcript|FBtr0334636.1|protein_coding||c.*4362G&gt;T|||||2000|,T|downstream_gene_variant|MODIFIER|CG42324|FBgn0259224|transcript|FBtr0334635.1|protein_coding||c.*4362G&gt;T|||||2000|,T|downstream_gene_variant|MODIFIER|CG42324|FBgn0259224|transcript|FBtr0334632.1|protein_coding||c.*4362G&gt;T|||||2000|,T|downstream_gene_variant|MODIFIER|CG42324|FBgn0259224|transcript|FBtr0334634.1|protein_coding||c.*4362G&gt;T|||||2000|,T|intergenic_region|MODIFIER|ImpE2-Eip63E|FBgn0001254-FBgn0005640|intergenic_region|FBgn0001254-FBgn0005640|||n.3512895G&gt;T||||||</t>
  </si>
  <si>
    <t>A|downstream_gene_variant|MODIFIER|CR45043|FBgn0266403|transcript|FBtr0344345.1|lincRNA||n.*1706G&gt;T|||||1706|,A|intron_variant|MODIFIER|Eip63E|FBgn0005640|transcript|FBtr0330068.1|protein_coding|1/10|c.55+4316C&gt;A||||||,A|intron_variant|MODIFIER|Eip63E|FBgn0005640|transcript|FBtr0073131.1|protein_coding|1/10|c.55+4316C&gt;A||||||,A|intron_variant|MODIFIER|Eip63E|FBgn0005640|transcript|FBtr0073132.1|protein_coding|2/11|c.55+4316C&gt;A||||||,A|intron_variant|MODIFIER|Eip63E|FBgn0005640|transcript|FBtr0110920.1|protein_coding|1/9|c.55+4316C&gt;A||||||,A|intron_variant|MODIFIER|Eip63E|FBgn0005640|transcript|FBtr0302598.1|protein_coding|2/10|c.55+4316C&gt;A||||||</t>
  </si>
  <si>
    <t>C|5_prime_UTR_premature_start_codon_gain_variant|LOW|Eip63E|FBgn0005640|transcript|FBtr0301948.1|protein_coding|1/11|c.-610G&gt;C||||||,C|5_prime_UTR_variant|MODIFIER|Eip63E|FBgn0005640|transcript|FBtr0301948.1|protein_coding|1/11|c.-610G&gt;C|||||610|,C|upstream_gene_variant|MODIFIER|Eip63E|FBgn0005640|transcript|FBtr0110924.1|protein_coding||c.-610G&gt;C|||||326|,C|intron_variant|MODIFIER|Eip63E|FBgn0005640|transcript|FBtr0330068.1|protein_coding|1/10|c.56-7320G&gt;C||||||,C|intron_variant|MODIFIER|Eip63E|FBgn0005640|transcript|FBtr0073131.1|protein_coding|1/10|c.56-7320G&gt;C||||||,C|intron_variant|MODIFIER|Eip63E|FBgn0005640|transcript|FBtr0073132.1|protein_coding|2/11|c.56-7320G&gt;C||||||,C|intron_variant|MODIFIER|Eip63E|FBgn0005640|transcript|FBtr0110920.1|protein_coding|1/9|c.56-7320G&gt;C||||||,C|intron_variant|MODIFIER|Eip63E|FBgn0005640|transcript|FBtr0302598.1|protein_coding|2/10|c.56-7320G&gt;C||||||,C|intron_variant|MODIFIER|Eip63E|FBgn0005640|transcript|FBtr0073133.1|protein_coding|2/11|c.-4-606G&gt;C||||||,C|intron_variant|MODIFIER|Eip63E|FBgn0005640|transcript|FBtr0073134.1|protein_coding|1/10|c.-278-332G&gt;C||||||,C|intron_variant|MODIFIER|Eip63E|FBgn0005640|transcript|FBtr0110921.1|protein_coding|1/11|c.-278-332G&gt;C||||||,C|intron_variant|MODIFIER|Eip63E|FBgn0005640|transcript|FBtr0110922.1|protein_coding|1/10|c.-9+1760G&gt;C||||||,C|intron_variant|MODIFIER|Eip63E|FBgn0005640|transcript|FBtr0110923.1|protein_coding|2/12|c.-4-606G&gt;C||||||,C|intron_variant|MODIFIER|Eip63E|FBgn0005640|transcript|FBtr0073135.1|protein_coding|1/10|c.-279+50G&gt;C||||||,C|intron_variant|MODIFIER|Eip63E|FBgn0005640|transcript|FBtr0110925.1|protein_coding|1/11|c.-279+50G&gt;C||||||</t>
  </si>
  <si>
    <t>C|intron_variant|MODIFIER|Eip63E|FBgn0005640|transcript|FBtr0330068.1|protein_coding|2/10|c.133+8909T&gt;C||||||,C|intron_variant|MODIFIER|Eip63E|FBgn0005640|transcript|FBtr0073131.1|protein_coding|2/10|c.133+8909T&gt;C||||||,C|intron_variant|MODIFIER|Eip63E|FBgn0005640|transcript|FBtr0073132.1|protein_coding|3/11|c.133+8909T&gt;C||||||,C|intron_variant|MODIFIER|Eip63E|FBgn0005640|transcript|FBtr0110920.1|protein_coding|2/9|c.133+8909T&gt;C||||||,C|intron_variant|MODIFIER|Eip63E|FBgn0005640|transcript|FBtr0302598.1|protein_coding|3/10|c.133+8909T&gt;C||||||,C|intron_variant|MODIFIER|Eip63E|FBgn0005640|transcript|FBtr0073133.1|protein_coding|4/11|c.133+8909T&gt;C||||||,C|intron_variant|MODIFIER|Eip63E|FBgn0005640|transcript|FBtr0073134.1|protein_coding|3/10|c.133+8909T&gt;C||||||,C|intron_variant|MODIFIER|Eip63E|FBgn0005640|transcript|FBtr0110921.1|protein_coding|3/11|c.133+8909T&gt;C||||||,C|intron_variant|MODIFIER|Eip63E|FBgn0005640|transcript|FBtr0110922.1|protein_coding|2/10|c.70+8909T&gt;C||||||,C|intron_variant|MODIFIER|Eip63E|FBgn0005640|transcript|FBtr0110923.1|protein_coding|4/12|c.133+8909T&gt;C||||||,C|intron_variant|MODIFIER|Eip63E|FBgn0005640|transcript|FBtr0073135.1|protein_coding|3/10|c.133+8909T&gt;C||||||,C|intron_variant|MODIFIER|Eip63E|FBgn0005640|transcript|FBtr0110925.1|protein_coding|3/11|c.133+8909T&gt;C||||||,C|intron_variant|MODIFIER|Eip63E|FBgn0005640|transcript|FBtr0301948.1|protein_coding|2/10|c.133+8909T&gt;C||||||,C|intron_variant|MODIFIER|Eip63E|FBgn0005640|transcript|FBtr0110924.1|protein_coding|2/9|c.133+8909T&gt;C||||||</t>
  </si>
  <si>
    <t>T|intron_variant|MODIFIER|Eip63E|FBgn0005640|transcript|FBtr0330068.1|protein_coding|2/10|c.133+10856G&gt;T||||||,T|intron_variant|MODIFIER|Eip63E|FBgn0005640|transcript|FBtr0073131.1|protein_coding|2/10|c.133+10856G&gt;T||||||,T|intron_variant|MODIFIER|Eip63E|FBgn0005640|transcript|FBtr0073132.1|protein_coding|3/11|c.133+10856G&gt;T||||||,T|intron_variant|MODIFIER|Eip63E|FBgn0005640|transcript|FBtr0110920.1|protein_coding|2/9|c.133+10856G&gt;T||||||,T|intron_variant|MODIFIER|Eip63E|FBgn0005640|transcript|FBtr0302598.1|protein_coding|3/10|c.133+10856G&gt;T||||||,T|intron_variant|MODIFIER|Eip63E|FBgn0005640|transcript|FBtr0073133.1|protein_coding|4/11|c.133+10856G&gt;T||||||,T|intron_variant|MODIFIER|Eip63E|FBgn0005640|transcript|FBtr0073134.1|protein_coding|3/10|c.133+10856G&gt;T||||||,T|intron_variant|MODIFIER|Eip63E|FBgn0005640|transcript|FBtr0110921.1|protein_coding|3/11|c.133+10856G&gt;T||||||,T|intron_variant|MODIFIER|Eip63E|FBgn0005640|transcript|FBtr0110922.1|protein_coding|2/10|c.70+10856G&gt;T||||||,T|intron_variant|MODIFIER|Eip63E|FBgn0005640|transcript|FBtr0110923.1|protein_coding|4/12|c.133+10856G&gt;T||||||,T|intron_variant|MODIFIER|Eip63E|FBgn0005640|transcript|FBtr0073135.1|protein_coding|3/10|c.133+10856G&gt;T||||||,T|intron_variant|MODIFIER|Eip63E|FBgn0005640|transcript|FBtr0110925.1|protein_coding|3/11|c.133+10856G&gt;T||||||,T|intron_variant|MODIFIER|Eip63E|FBgn0005640|transcript|FBtr0301948.1|protein_coding|2/10|c.133+10856G&gt;T||||||,T|intron_variant|MODIFIER|Eip63E|FBgn0005640|transcript|FBtr0110924.1|protein_coding|2/9|c.133+10856G&gt;T||||||</t>
  </si>
  <si>
    <t>C|intron_variant|MODIFIER|Eip63E|FBgn0005640|transcript|FBtr0330068.1|protein_coding|4/10|c.364+697T&gt;C||||||,C|intron_variant|MODIFIER|Eip63E|FBgn0005640|transcript|FBtr0073131.1|protein_coding|4/10|c.364+697T&gt;C||||||,C|intron_variant|MODIFIER|Eip63E|FBgn0005640|transcript|FBtr0073132.1|protein_coding|5/11|c.364+697T&gt;C||||||,C|intron_variant|MODIFIER|Eip63E|FBgn0005640|transcript|FBtr0110920.1|protein_coding|3/9|c.326-4552T&gt;C||||||,C|intron_variant|MODIFIER|Eip63E|FBgn0005640|transcript|FBtr0302598.1|protein_coding|4/10|c.326-4552T&gt;C||||||,C|intron_variant|MODIFIER|Eip63E|FBgn0005640|transcript|FBtr0073133.1|protein_coding|5/11|c.326-4552T&gt;C||||||,C|intron_variant|MODIFIER|Eip63E|FBgn0005640|transcript|FBtr0073134.1|protein_coding|4/10|c.326-4552T&gt;C||||||,C|intron_variant|MODIFIER|Eip63E|FBgn0005640|transcript|FBtr0110921.1|protein_coding|5/11|c.364+697T&gt;C||||||,C|intron_variant|MODIFIER|Eip63E|FBgn0005640|transcript|FBtr0110922.1|protein_coding|4/10|c.301+697T&gt;C||||||,C|intron_variant|MODIFIER|Eip63E|FBgn0005640|transcript|FBtr0110923.1|protein_coding|6/12|c.364+697T&gt;C||||||,C|intron_variant|MODIFIER|Eip63E|FBgn0005640|transcript|FBtr0073135.1|protein_coding|4/10|c.326-4552T&gt;C||||||,C|intron_variant|MODIFIER|Eip63E|FBgn0005640|transcript|FBtr0110925.1|protein_coding|5/11|c.364+697T&gt;C||||||,C|intron_variant|MODIFIER|Eip63E|FBgn0005640|transcript|FBtr0301948.1|protein_coding|4/10|c.364+697T&gt;C||||||,C|intron_variant|MODIFIER|Eip63E|FBgn0005640|transcript|FBtr0110924.1|protein_coding|3/9|c.326-4552T&gt;C||||||</t>
  </si>
  <si>
    <t>G|downstream_gene_variant|MODIFIER|snRNA:U7|FBgn0053504|transcript|FBtr0100848.1|snRNA||n.*1457A&gt;G|||||1457|,G|intron_variant|MODIFIER|Eip63E|FBgn0005640|transcript|FBtr0330068.1|protein_coding|6/10|c.674+608A&gt;G||||||,G|intron_variant|MODIFIER|Eip63E|FBgn0005640|transcript|FBtr0073131.1|protein_coding|6/10|c.674+608A&gt;G||||||,G|intron_variant|MODIFIER|Eip63E|FBgn0005640|transcript|FBtr0073132.1|protein_coding|7/11|c.674+608A&gt;G||||||,G|intron_variant|MODIFIER|Eip63E|FBgn0005640|transcript|FBtr0110920.1|protein_coding|5/9|c.635+608A&gt;G||||||,G|intron_variant|MODIFIER|Eip63E|FBgn0005640|transcript|FBtr0302598.1|protein_coding|6/10|c.635+608A&gt;G||||||,G|intron_variant|MODIFIER|Eip63E|FBgn0005640|transcript|FBtr0073133.1|protein_coding|7/11|c.635+608A&gt;G||||||,G|intron_variant|MODIFIER|Eip63E|FBgn0005640|transcript|FBtr0073134.1|protein_coding|6/10|c.635+608A&gt;G||||||,G|intron_variant|MODIFIER|Eip63E|FBgn0005640|transcript|FBtr0110921.1|protein_coding|7/11|c.674+608A&gt;G||||||,G|intron_variant|MODIFIER|Eip63E|FBgn0005640|transcript|FBtr0110922.1|protein_coding|6/10|c.611+608A&gt;G||||||,G|intron_variant|MODIFIER|Eip63E|FBgn0005640|transcript|FBtr0110923.1|protein_coding|8/12|c.674+608A&gt;G||||||,G|intron_variant|MODIFIER|Eip63E|FBgn0005640|transcript|FBtr0073135.1|protein_coding|6/10|c.635+608A&gt;G||||||,G|intron_variant|MODIFIER|Eip63E|FBgn0005640|transcript|FBtr0110925.1|protein_coding|7/11|c.674+608A&gt;G||||||,G|intron_variant|MODIFIER|Eip63E|FBgn0005640|transcript|FBtr0301948.1|protein_coding|6/10|c.674+608A&gt;G||||||,G|intron_variant|MODIFIER|Eip63E|FBgn0005640|transcript|FBtr0110924.1|protein_coding|5/9|c.635+608A&gt;G||||||</t>
  </si>
  <si>
    <t>C|missense_variant|MODERATE|CG10357|FBgn0035453|transcript|FBtr0300062.1|protein_coding|1/4|c.196T&gt;C|p.Cys66Arg|208/1111|196/966|66/321||,C|downstream_gene_variant|MODIFIER|CG10359|FBgn0035452|transcript|FBtr0273204.1|protein_coding||c.*516T&gt;C|||||345|,C|downstream_gene_variant|MODIFIER|CG10359|FBgn0035452|transcript|FBtr0290290.1|protein_coding||c.*516T&gt;C|||||345|</t>
  </si>
  <si>
    <t>T|5_prime_UTR_variant|MODIFIER|dar1|FBgn0263239|transcript|FBtr0113134.1|protein_coding|1/6|c.-698C&gt;T|||||698|</t>
  </si>
  <si>
    <t>A|intron_variant|MODIFIER|dar1|FBgn0263239|transcript|FBtr0113134.1|protein_coding|1/5|c.63+6096T&gt;A||||||</t>
  </si>
  <si>
    <t>G|intron_variant|MODIFIER|dar1|FBgn0263239|transcript|FBtr0113134.1|protein_coding|1/5|c.63+6792C&gt;G||||||</t>
  </si>
  <si>
    <t>G|intron_variant|MODIFIER|dar1|FBgn0263239|transcript|FBtr0113134.1|protein_coding|1/5|c.63+7342T&gt;G||||||</t>
  </si>
  <si>
    <t>T|intron_variant|MODIFIER|dar1|FBgn0263239|transcript|FBtr0113134.1|protein_coding|1/5|c.63+8736A&gt;T||||||</t>
  </si>
  <si>
    <t>C|intron_variant|MODIFIER|dar1|FBgn0263239|transcript|FBtr0113134.1|protein_coding|1/5|c.64-1044T&gt;C||||||</t>
  </si>
  <si>
    <t>T|downstream_gene_variant|MODIFIER|CG43098|FBgn0262544|transcript|FBtr0304986.1|protein_coding||c.*1560A&gt;T|||||1450|,T|intergenic_region|MODIFIER|CG43098-CR43484|FBgn0262544-FBgn0263495|intergenic_region|FBgn0262544-FBgn0263495|||n.3661174A&gt;T||||||</t>
  </si>
  <si>
    <t>T|intergenic_region|MODIFIER|CG43098-CR43484|FBgn0262544-FBgn0263495|intergenic_region|FBgn0262544-FBgn0263495|||n.3662163C&gt;T||||||</t>
  </si>
  <si>
    <t>A|intergenic_region|MODIFIER|CG43098-CR43484|FBgn0262544-FBgn0263495|intergenic_region|FBgn0262544-FBgn0263495|||n.3662510T&gt;A||||||</t>
  </si>
  <si>
    <t>C|intergenic_region|MODIFIER|CG43098-CR43484|FBgn0262544-FBgn0263495|intergenic_region|FBgn0262544-FBgn0263495|||n.3662515T&gt;C||||||</t>
  </si>
  <si>
    <t>A|intergenic_region|MODIFIER|CG43098-CR43484|FBgn0262544-FBgn0263495|intergenic_region|FBgn0262544-FBgn0263495|||n.3662533G&gt;A||||||</t>
  </si>
  <si>
    <t>T|intergenic_region|MODIFIER|CG43098-CR43484|FBgn0262544-FBgn0263495|intergenic_region|FBgn0262544-FBgn0263495|||n.3662535C&gt;T||||||</t>
  </si>
  <si>
    <t>T|intergenic_region|MODIFIER|CG43098-CR43484|FBgn0262544-FBgn0263495|intergenic_region|FBgn0262544-FBgn0263495|||n.3675453C&gt;T||||||</t>
  </si>
  <si>
    <t>C|intergenic_region|MODIFIER|CG43098-CR43484|FBgn0262544-FBgn0263495|intergenic_region|FBgn0262544-FBgn0263495|||n.3675459T&gt;C||||||</t>
  </si>
  <si>
    <t>G|intergenic_region|MODIFIER|CG43098-CR43484|FBgn0262544-FBgn0263495|intergenic_region|FBgn0262544-FBgn0263495|||n.3675487T&gt;G||||||</t>
  </si>
  <si>
    <t>G|intergenic_region|MODIFIER|CG43098-CR43484|FBgn0262544-FBgn0263495|intergenic_region|FBgn0262544-FBgn0263495|||n.3675562C&gt;G||||||</t>
  </si>
  <si>
    <t>T|intergenic_region|MODIFIER|CG43098-CR43484|FBgn0262544-FBgn0263495|intergenic_region|FBgn0262544-FBgn0263495|||n.3676796G&gt;T||||||</t>
  </si>
  <si>
    <t>T|intergenic_region|MODIFIER|CG43098-CR43484|FBgn0262544-FBgn0263495|intergenic_region|FBgn0262544-FBgn0263495|||n.3678184C&gt;T||||||</t>
  </si>
  <si>
    <t>T|intergenic_region|MODIFIER|CG43098-CR43484|FBgn0262544-FBgn0263495|intergenic_region|FBgn0262544-FBgn0263495|||n.3678314A&gt;T||||||</t>
  </si>
  <si>
    <t>T|intergenic_region|MODIFIER|CG43098-CR43484|FBgn0262544-FBgn0263495|intergenic_region|FBgn0262544-FBgn0263495|||n.3678372C&gt;T||||||</t>
  </si>
  <si>
    <t>T|intergenic_region|MODIFIER|CG43098-CR43484|FBgn0262544-FBgn0263495|intergenic_region|FBgn0262544-FBgn0263495|||n.3679231G&gt;T||||||</t>
  </si>
  <si>
    <t>T|downstream_gene_variant|MODIFIER|CR43485|FBgn0263496|transcript|FBtr0309510.1|lincRNA||n.*938G&gt;A|||||938|,T|intergenic_region|MODIFIER|CR43484-CR43485|FBgn0263495-FBgn0263496|intergenic_region|FBgn0263495-FBgn0263496|||n.3692814C&gt;T||||||</t>
  </si>
  <si>
    <t>A|upstream_gene_variant|MODIFIER|CG43089|FBgn0262535|transcript|FBtr0308636.1|protein_coding||c.-1355G&gt;A|||||1249|,A|upstream_gene_variant|MODIFIER|CG43089|FBgn0262535|transcript|FBtr0340708.1|protein_coding||c.-1355G&gt;A|||||1249|,A|intergenic_region|MODIFIER|CR45675-CG43089|FBgn0267235-FBgn0262535|intergenic_region|FBgn0267235-FBgn0262535|||n.3712778G&gt;A||||||</t>
  </si>
  <si>
    <t>C|3_prime_UTR_variant|MODIFIER|CG43089|FBgn0262535|transcript|FBtr0340708.1|protein_coding|2/2|c.*47T&gt;C|||||47|,C|downstream_gene_variant|MODIFIER|CG43089|FBgn0262535|transcript|FBtr0308636.1|protein_coding||c.*47T&gt;C|||||36|,C|downstream_gene_variant|MODIFIER|CG32264|FBgn0052264|transcript|FBtr0308639.1|protein_coding||c.*2778A&gt;G|||||212|</t>
  </si>
  <si>
    <t>C|3_prime_UTR_variant|MODIFIER|CG43089|FBgn0262535|transcript|FBtr0340708.1|protein_coding|2/2|c.*131T&gt;C|||||131|,C|downstream_gene_variant|MODIFIER|CG43089|FBgn0262535|transcript|FBtr0308636.1|protein_coding||c.*131T&gt;C|||||120|,C|downstream_gene_variant|MODIFIER|CG32264|FBgn0052264|transcript|FBtr0308639.1|protein_coding||c.*2694A&gt;G|||||128|</t>
  </si>
  <si>
    <t>C|downstream_gene_variant|MODIFIER|CG43089|FBgn0262535|transcript|FBtr0308636.1|protein_coding||c.*206T&gt;C|||||195|,C|downstream_gene_variant|MODIFIER|CG43089|FBgn0262535|transcript|FBtr0340708.1|protein_coding||c.*206T&gt;C|||||56|,C|downstream_gene_variant|MODIFIER|CG32264|FBgn0052264|transcript|FBtr0308639.1|protein_coding||c.*2619A&gt;G|||||53|,C|intergenic_region|MODIFIER|CG43089-CG32264|FBgn0262535-FBgn0052264|intergenic_region|FBgn0262535-FBgn0052264|||n.3714773T&gt;C||||||</t>
  </si>
  <si>
    <t>G|downstream_gene_variant|MODIFIER|CG43089|FBgn0262535|transcript|FBtr0308636.1|protein_coding||c.*215A&gt;G|||||204|,G|downstream_gene_variant|MODIFIER|CG43089|FBgn0262535|transcript|FBtr0340708.1|protein_coding||c.*215A&gt;G|||||65|,G|downstream_gene_variant|MODIFIER|CG32264|FBgn0052264|transcript|FBtr0308639.1|protein_coding||c.*2610T&gt;C|||||44|,G|intergenic_region|MODIFIER|CG43089-CG32264|FBgn0262535-FBgn0052264|intergenic_region|FBgn0262535-FBgn0052264|||n.3714782A&gt;G||||||</t>
  </si>
  <si>
    <t>A|intron_variant|MODIFIER|CG32264|FBgn0052264|transcript|FBtr0073187.1|protein_coding|5/11|c.1505-7748G&gt;T||||||,A|intron_variant|MODIFIER|CG32264|FBgn0052264|transcript|FBtr0308639.1|protein_coding|5/10|c.977-7748G&gt;T||||||,A|intron_variant|MODIFIER|CG32264|FBgn0052264|transcript|FBtr0073188.1|protein_coding|2/7|c.881-7748G&gt;T||||||,A|intron_variant|MODIFIER|CG32264|FBgn0052264|transcript|FBtr0303097.1|protein_coding|1/6|c.-98-7748G&gt;T||||||,A|intron_variant|MODIFIER|CG32264|FBgn0052264|transcript|FBtr0308638.1|protein_coding|2/7|c.38-7748G&gt;T||||||,A|intron_variant|MODIFIER|CG32264|FBgn0052264|transcript|FBtr0113430.1|protein_coding|5/10|c.1505-7748G&gt;T||||||,A|intron_variant|MODIFIER|CG32264|FBgn0052264|transcript|FBtr0332986.1|protein_coding|4/9|c.788-7748G&gt;T||||||,A|intron_variant|MODIFIER|CG32264|FBgn0052264|transcript|FBtr0308637.1|protein_coding|4/10|c.1292-7748G&gt;T||||||,A|intron_variant|MODIFIER|CG32264|FBgn0052264|transcript|FBtr0332987.1|protein_coding|4/9|c.1292-7748G&gt;T||||||</t>
  </si>
  <si>
    <t>T|intron_variant|MODIFIER|CG32264|FBgn0052264|transcript|FBtr0073187.1|protein_coding|5/11|c.1505-7782G&gt;A||||||,T|intron_variant|MODIFIER|CG32264|FBgn0052264|transcript|FBtr0308639.1|protein_coding|5/10|c.977-7782G&gt;A||||||,T|intron_variant|MODIFIER|CG32264|FBgn0052264|transcript|FBtr0073188.1|protein_coding|2/7|c.881-7782G&gt;A||||||,T|intron_variant|MODIFIER|CG32264|FBgn0052264|transcript|FBtr0303097.1|protein_coding|1/6|c.-98-7782G&gt;A||||||,T|intron_variant|MODIFIER|CG32264|FBgn0052264|transcript|FBtr0308638.1|protein_coding|2/7|c.38-7782G&gt;A||||||,T|intron_variant|MODIFIER|CG32264|FBgn0052264|transcript|FBtr0113430.1|protein_coding|5/10|c.1505-7782G&gt;A||||||,T|intron_variant|MODIFIER|CG32264|FBgn0052264|transcript|FBtr0332986.1|protein_coding|4/9|c.788-7782G&gt;A||||||,T|intron_variant|MODIFIER|CG32264|FBgn0052264|transcript|FBtr0308637.1|protein_coding|4/10|c.1292-7782G&gt;A||||||,T|intron_variant|MODIFIER|CG32264|FBgn0052264|transcript|FBtr0332987.1|protein_coding|4/9|c.1292-7782G&gt;A||||||</t>
  </si>
  <si>
    <t>C|intron_variant|MODIFIER|CG32264|FBgn0052264|transcript|FBtr0073187.1|protein_coding|5/11|c.1505-8022A&gt;G||||||,C|intron_variant|MODIFIER|CG32264|FBgn0052264|transcript|FBtr0308639.1|protein_coding|5/10|c.977-8022A&gt;G||||||,C|intron_variant|MODIFIER|CG32264|FBgn0052264|transcript|FBtr0073188.1|protein_coding|2/7|c.881-8022A&gt;G||||||,C|intron_variant|MODIFIER|CG32264|FBgn0052264|transcript|FBtr0303097.1|protein_coding|1/6|c.-98-8022A&gt;G||||||,C|intron_variant|MODIFIER|CG32264|FBgn0052264|transcript|FBtr0308638.1|protein_coding|2/7|c.38-8022A&gt;G||||||,C|intron_variant|MODIFIER|CG32264|FBgn0052264|transcript|FBtr0113430.1|protein_coding|5/10|c.1505-8022A&gt;G||||||,C|intron_variant|MODIFIER|CG32264|FBgn0052264|transcript|FBtr0332986.1|protein_coding|4/9|c.788-8022A&gt;G||||||,C|intron_variant|MODIFIER|CG32264|FBgn0052264|transcript|FBtr0308637.1|protein_coding|4/10|c.1292-8022A&gt;G||||||,C|intron_variant|MODIFIER|CG32264|FBgn0052264|transcript|FBtr0332987.1|protein_coding|4/9|c.1292-8022A&gt;G||||||</t>
  </si>
  <si>
    <t>A|intron_variant|MODIFIER|CG32264|FBgn0052264|transcript|FBtr0073187.1|protein_coding|5/11|c.1505-9444G&gt;T||||||,A|intron_variant|MODIFIER|CG32264|FBgn0052264|transcript|FBtr0308639.1|protein_coding|5/10|c.977-9444G&gt;T||||||,A|intron_variant|MODIFIER|CG32264|FBgn0052264|transcript|FBtr0073188.1|protein_coding|2/7|c.880+8680G&gt;T||||||,A|intron_variant|MODIFIER|CG32264|FBgn0052264|transcript|FBtr0303097.1|protein_coding|1/6|c.-98-9444G&gt;T||||||,A|intron_variant|MODIFIER|CG32264|FBgn0052264|transcript|FBtr0308638.1|protein_coding|2/7|c.38-9444G&gt;T||||||,A|intron_variant|MODIFIER|CG32264|FBgn0052264|transcript|FBtr0113430.1|protein_coding|5/10|c.1505-9444G&gt;T||||||,A|intron_variant|MODIFIER|CG32264|FBgn0052264|transcript|FBtr0332986.1|protein_coding|4/9|c.788-9444G&gt;T||||||,A|intron_variant|MODIFIER|CG32264|FBgn0052264|transcript|FBtr0308637.1|protein_coding|4/10|c.1292-9444G&gt;T||||||,A|intron_variant|MODIFIER|CG32264|FBgn0052264|transcript|FBtr0332987.1|protein_coding|4/9|c.1292-9444G&gt;T||||||</t>
  </si>
  <si>
    <t>C|intron_variant|MODIFIER|CG32264|FBgn0052264|transcript|FBtr0073187.1|protein_coding|5/11|c.1505-10925A&gt;G||||||,C|intron_variant|MODIFIER|CG32264|FBgn0052264|transcript|FBtr0308639.1|protein_coding|5/10|c.977-10925A&gt;G||||||,C|intron_variant|MODIFIER|CG32264|FBgn0052264|transcript|FBtr0073188.1|protein_coding|2/7|c.880+7199A&gt;G||||||,C|intron_variant|MODIFIER|CG32264|FBgn0052264|transcript|FBtr0303097.1|protein_coding|1/6|c.-98-10925A&gt;G||||||,C|intron_variant|MODIFIER|CG32264|FBgn0052264|transcript|FBtr0308638.1|protein_coding|2/7|c.38-10925A&gt;G||||||,C|intron_variant|MODIFIER|CG32264|FBgn0052264|transcript|FBtr0113430.1|protein_coding|5/10|c.1505-10925A&gt;G||||||,C|intron_variant|MODIFIER|CG32264|FBgn0052264|transcript|FBtr0332986.1|protein_coding|4/9|c.788-10925A&gt;G||||||,C|intron_variant|MODIFIER|CG32264|FBgn0052264|transcript|FBtr0308637.1|protein_coding|4/10|c.1292-10925A&gt;G||||||,C|intron_variant|MODIFIER|CG32264|FBgn0052264|transcript|FBtr0332987.1|protein_coding|4/9|c.1292-10925A&gt;G||||||</t>
  </si>
  <si>
    <t>A|5_prime_UTR_variant|MODIFIER|CG32264|FBgn0052264|transcript|FBtr0073188.1|protein_coding|2/8|c.-625A&gt;T|||||625|,A|intron_variant|MODIFIER|CG32264|FBgn0052264|transcript|FBtr0073187.1|protein_coding|5/11|c.1505-19628A&gt;T||||||,A|intron_variant|MODIFIER|CG32264|FBgn0052264|transcript|FBtr0308639.1|protein_coding|5/10|c.977-19628A&gt;T||||||,A|intron_variant|MODIFIER|CG32264|FBgn0052264|transcript|FBtr0303097.1|protein_coding|1/6|c.-99+14907A&gt;T||||||,A|intron_variant|MODIFIER|CG32264|FBgn0052264|transcript|FBtr0308638.1|protein_coding|2/7|c.37+14907A&gt;T||||||,A|intron_variant|MODIFIER|CG32264|FBgn0052264|transcript|FBtr0113430.1|protein_coding|5/10|c.1505-19628A&gt;T||||||,A|intron_variant|MODIFIER|CG32264|FBgn0052264|transcript|FBtr0332986.1|protein_coding|4/9|c.788-19628A&gt;T||||||,A|intron_variant|MODIFIER|CG32264|FBgn0052264|transcript|FBtr0308637.1|protein_coding|4/10|c.1292-19628A&gt;T||||||,A|intron_variant|MODIFIER|CG32264|FBgn0052264|transcript|FBtr0332987.1|protein_coding|4/9|c.1292-19628A&gt;T||||||</t>
  </si>
  <si>
    <t>G|5_prime_UTR_variant|MODIFIER|CG32264|FBgn0052264|transcript|FBtr0073188.1|protein_coding|2/8|c.-696T&gt;C|||||696|,G|intron_variant|MODIFIER|CG32264|FBgn0052264|transcript|FBtr0073187.1|protein_coding|5/11|c.1505-19699T&gt;C||||||,G|intron_variant|MODIFIER|CG32264|FBgn0052264|transcript|FBtr0308639.1|protein_coding|5/10|c.977-19699T&gt;C||||||,G|intron_variant|MODIFIER|CG32264|FBgn0052264|transcript|FBtr0303097.1|protein_coding|1/6|c.-99+14836T&gt;C||||||,G|intron_variant|MODIFIER|CG32264|FBgn0052264|transcript|FBtr0308638.1|protein_coding|2/7|c.37+14836T&gt;C||||||,G|intron_variant|MODIFIER|CG32264|FBgn0052264|transcript|FBtr0113430.1|protein_coding|5/10|c.1505-19699T&gt;C||||||,G|intron_variant|MODIFIER|CG32264|FBgn0052264|transcript|FBtr0332986.1|protein_coding|4/9|c.788-19699T&gt;C||||||,G|intron_variant|MODIFIER|CG32264|FBgn0052264|transcript|FBtr0308637.1|protein_coding|4/10|c.1292-19699T&gt;C||||||,G|intron_variant|MODIFIER|CG32264|FBgn0052264|transcript|FBtr0332987.1|protein_coding|4/9|c.1292-19699T&gt;C||||||</t>
  </si>
  <si>
    <t>T|5_prime_UTR_variant|MODIFIER|CG32264|FBgn0052264|transcript|FBtr0073188.1|protein_coding|1/8|c.-1152G&gt;A|||||3207|,T|intron_variant|MODIFIER|CG32264|FBgn0052264|transcript|FBtr0073187.1|protein_coding|5/11|c.1504+21055G&gt;A||||||,T|intron_variant|MODIFIER|CG32264|FBgn0052264|transcript|FBtr0308639.1|protein_coding|5/10|c.976+21055G&gt;A||||||,T|intron_variant|MODIFIER|CG32264|FBgn0052264|transcript|FBtr0303097.1|protein_coding|1/6|c.-99+12325G&gt;A||||||,T|intron_variant|MODIFIER|CG32264|FBgn0052264|transcript|FBtr0308638.1|protein_coding|2/7|c.37+12325G&gt;A||||||,T|intron_variant|MODIFIER|CG32264|FBgn0052264|transcript|FBtr0113430.1|protein_coding|5/10|c.1504+21055G&gt;A||||||,T|intron_variant|MODIFIER|CG32264|FBgn0052264|transcript|FBtr0332986.1|protein_coding|4/9|c.787+21055G&gt;A||||||,T|intron_variant|MODIFIER|CG32264|FBgn0052264|transcript|FBtr0308637.1|protein_coding|4/10|c.1291+21055G&gt;A||||||,T|intron_variant|MODIFIER|CG32264|FBgn0052264|transcript|FBtr0332987.1|protein_coding|4/9|c.1291+21055G&gt;A||||||</t>
  </si>
  <si>
    <t>T|intron_variant|MODIFIER|CG32264|FBgn0052264|transcript|FBtr0073187.1|protein_coding|5/11|c.1504+17045C&gt;A||||||,T|intron_variant|MODIFIER|CG32264|FBgn0052264|transcript|FBtr0308639.1|protein_coding|5/10|c.976+17045C&gt;A||||||,T|intron_variant|MODIFIER|CG32264|FBgn0052264|transcript|FBtr0303097.1|protein_coding|1/6|c.-99+8315C&gt;A||||||,T|intron_variant|MODIFIER|CG32264|FBgn0052264|transcript|FBtr0308638.1|protein_coding|2/7|c.37+8315C&gt;A||||||,T|intron_variant|MODIFIER|CG32264|FBgn0052264|transcript|FBtr0113430.1|protein_coding|5/10|c.1504+17045C&gt;A||||||,T|intron_variant|MODIFIER|CG32264|FBgn0052264|transcript|FBtr0332986.1|protein_coding|4/9|c.787+17045C&gt;A||||||,T|intron_variant|MODIFIER|CG32264|FBgn0052264|transcript|FBtr0308637.1|protein_coding|4/10|c.1291+17045C&gt;A||||||,T|intron_variant|MODIFIER|CG32264|FBgn0052264|transcript|FBtr0332987.1|protein_coding|4/9|c.1291+17045C&gt;A||||||</t>
  </si>
  <si>
    <t>T|intron_variant|MODIFIER|CG32264|FBgn0052264|transcript|FBtr0073187.1|protein_coding|5/11|c.1504+15943G&gt;A||||||,T|intron_variant|MODIFIER|CG32264|FBgn0052264|transcript|FBtr0308639.1|protein_coding|5/10|c.976+15943G&gt;A||||||,T|intron_variant|MODIFIER|CG32264|FBgn0052264|transcript|FBtr0303097.1|protein_coding|1/6|c.-99+7213G&gt;A||||||,T|intron_variant|MODIFIER|CG32264|FBgn0052264|transcript|FBtr0308638.1|protein_coding|2/7|c.37+7213G&gt;A||||||,T|intron_variant|MODIFIER|CG32264|FBgn0052264|transcript|FBtr0113430.1|protein_coding|5/10|c.1504+15943G&gt;A||||||,T|intron_variant|MODIFIER|CG32264|FBgn0052264|transcript|FBtr0332986.1|protein_coding|4/9|c.787+15943G&gt;A||||||,T|intron_variant|MODIFIER|CG32264|FBgn0052264|transcript|FBtr0308637.1|protein_coding|4/10|c.1291+15943G&gt;A||||||,T|intron_variant|MODIFIER|CG32264|FBgn0052264|transcript|FBtr0332987.1|protein_coding|4/9|c.1291+15943G&gt;A||||||</t>
  </si>
  <si>
    <t>G|intron_variant|MODIFIER|CG32264|FBgn0052264|transcript|FBtr0073187.1|protein_coding|5/11|c.1504+15910G&gt;C||||||,G|intron_variant|MODIFIER|CG32264|FBgn0052264|transcript|FBtr0308639.1|protein_coding|5/10|c.976+15910G&gt;C||||||,G|intron_variant|MODIFIER|CG32264|FBgn0052264|transcript|FBtr0303097.1|protein_coding|1/6|c.-99+7180G&gt;C||||||,G|intron_variant|MODIFIER|CG32264|FBgn0052264|transcript|FBtr0308638.1|protein_coding|2/7|c.37+7180G&gt;C||||||,G|intron_variant|MODIFIER|CG32264|FBgn0052264|transcript|FBtr0113430.1|protein_coding|5/10|c.1504+15910G&gt;C||||||,G|intron_variant|MODIFIER|CG32264|FBgn0052264|transcript|FBtr0332986.1|protein_coding|4/9|c.787+15910G&gt;C||||||,G|intron_variant|MODIFIER|CG32264|FBgn0052264|transcript|FBtr0308637.1|protein_coding|4/10|c.1291+15910G&gt;C||||||,G|intron_variant|MODIFIER|CG32264|FBgn0052264|transcript|FBtr0332987.1|protein_coding|4/9|c.1291+15910G&gt;C||||||</t>
  </si>
  <si>
    <t>T|downstream_gene_variant|MODIFIER|ppk27|FBgn0035458|transcript|FBtr0303094.1|protein_coding||c.*1276C&gt;A|||||1276|,T|intron_variant|MODIFIER|CG32264|FBgn0052264|transcript|FBtr0073187.1|protein_coding|5/11|c.1504+14720C&gt;A||||||,T|intron_variant|MODIFIER|CG32264|FBgn0052264|transcript|FBtr0308639.1|protein_coding|5/10|c.976+14720C&gt;A||||||,T|intron_variant|MODIFIER|CG32264|FBgn0052264|transcript|FBtr0303097.1|protein_coding|1/6|c.-99+5990C&gt;A||||||,T|intron_variant|MODIFIER|CG32264|FBgn0052264|transcript|FBtr0308638.1|protein_coding|2/7|c.37+5990C&gt;A||||||,T|intron_variant|MODIFIER|CG32264|FBgn0052264|transcript|FBtr0113430.1|protein_coding|5/10|c.1504+14720C&gt;A||||||,T|intron_variant|MODIFIER|CG32264|FBgn0052264|transcript|FBtr0332986.1|protein_coding|4/9|c.787+14720C&gt;A||||||,T|intron_variant|MODIFIER|CG32264|FBgn0052264|transcript|FBtr0308637.1|protein_coding|4/10|c.1291+14720C&gt;A||||||,T|intron_variant|MODIFIER|CG32264|FBgn0052264|transcript|FBtr0332987.1|protein_coding|4/9|c.1291+14720C&gt;A||||||</t>
  </si>
  <si>
    <t>T|intron_variant|MODIFIER|CG32264|FBgn0052264|transcript|FBtr0073187.1|protein_coding|5/11|c.1504+1626G&gt;A||||||,T|intron_variant|MODIFIER|CG32264|FBgn0052264|transcript|FBtr0308639.1|protein_coding|5/10|c.976+1626G&gt;A||||||,T|intron_variant|MODIFIER|CG32264|FBgn0052264|transcript|FBtr0308638.1|protein_coding|1/7|c.-816+132G&gt;A||||||,T|intron_variant|MODIFIER|CG32264|FBgn0052264|transcript|FBtr0113430.1|protein_coding|5/10|c.1504+1626G&gt;A||||||,T|intron_variant|MODIFIER|CG32264|FBgn0052264|transcript|FBtr0332986.1|protein_coding|4/9|c.787+1626G&gt;A||||||,T|intron_variant|MODIFIER|CG32264|FBgn0052264|transcript|FBtr0308637.1|protein_coding|4/10|c.1291+1626G&gt;A||||||,T|intron_variant|MODIFIER|CG32264|FBgn0052264|transcript|FBtr0332987.1|protein_coding|4/9|c.1291+1626G&gt;A||||||</t>
  </si>
  <si>
    <t>C|splice_region_variant&amp;intron_variant|LOW|CG32264|FBgn0052264|transcript|FBtr0073187.1|protein_coding|4/11|c.1072+4A&gt;G||||||,C|splice_region_variant&amp;intron_variant|LOW|CG32264|FBgn0052264|transcript|FBtr0308639.1|protein_coding|4/10|c.544+4A&gt;G||||||,C|splice_region_variant&amp;intron_variant|LOW|CG32264|FBgn0052264|transcript|FBtr0113430.1|protein_coding|4/10|c.1072+4A&gt;G||||||,C|splice_region_variant&amp;intron_variant|LOW|CG32264|FBgn0052264|transcript|FBtr0332986.1|protein_coding|3/9|c.355+4A&gt;G||||||,C|splice_region_variant&amp;intron_variant|LOW|CG32264|FBgn0052264|transcript|FBtr0308637.1|protein_coding|3/10|c.859+4A&gt;G||||||,C|splice_region_variant&amp;intron_variant|LOW|CG32264|FBgn0052264|transcript|FBtr0332987.1|protein_coding|3/9|c.859+4A&gt;G||||||</t>
  </si>
  <si>
    <t>C|intron_variant|MODIFIER|CG32264|FBgn0052264|transcript|FBtr0073187.1|protein_coding|2/11|c.809-2252A&gt;G||||||,C|intron_variant|MODIFIER|CG32264|FBgn0052264|transcript|FBtr0308639.1|protein_coding|2/10|c.281-2252A&gt;G||||||,C|intron_variant|MODIFIER|CG32264|FBgn0052264|transcript|FBtr0113430.1|protein_coding|2/10|c.809-2252A&gt;G||||||,C|intron_variant|MODIFIER|CG32264|FBgn0052264|transcript|FBtr0332986.1|protein_coding|1/9|c.92-2252A&gt;G||||||,C|intron_variant|MODIFIER|CG32264|FBgn0052264|transcript|FBtr0308637.1|protein_coding|1/10|c.596-2252A&gt;G||||||,C|intron_variant|MODIFIER|CG32264|FBgn0052264|transcript|FBtr0332987.1|protein_coding|1/9|c.596-2252A&gt;G||||||</t>
  </si>
  <si>
    <t>C|intron_variant|MODIFIER|CG32264|FBgn0052264|transcript|FBtr0073187.1|protein_coding|2/11|c.809-2253A&gt;G||||||,C|intron_variant|MODIFIER|CG32264|FBgn0052264|transcript|FBtr0308639.1|protein_coding|2/10|c.281-2253A&gt;G||||||,C|intron_variant|MODIFIER|CG32264|FBgn0052264|transcript|FBtr0113430.1|protein_coding|2/10|c.809-2253A&gt;G||||||,C|intron_variant|MODIFIER|CG32264|FBgn0052264|transcript|FBtr0332986.1|protein_coding|1/9|c.92-2253A&gt;G||||||,C|intron_variant|MODIFIER|CG32264|FBgn0052264|transcript|FBtr0308637.1|protein_coding|1/10|c.596-2253A&gt;G||||||,C|intron_variant|MODIFIER|CG32264|FBgn0052264|transcript|FBtr0332987.1|protein_coding|1/9|c.596-2253A&gt;G||||||</t>
  </si>
  <si>
    <t>G|intron_variant|MODIFIER|CG32264|FBgn0052264|transcript|FBtr0073187.1|protein_coding|1/11|c.-183+1921A&gt;C||||||,G|intron_variant|MODIFIER|CG32264|FBgn0052264|transcript|FBtr0308639.1|protein_coding|2/10|c.281-16230A&gt;C||||||,G|intron_variant|MODIFIER|CG32264|FBgn0052264|transcript|FBtr0113430.1|protein_coding|1/10|c.-183+1921A&gt;C||||||,G|intron_variant|MODIFIER|CG32264|FBgn0052264|transcript|FBtr0332986.1|protein_coding|1/9|c.91+8881A&gt;C||||||,G|intron_variant|MODIFIER|CG32264|FBgn0052264|transcript|FBtr0308637.1|protein_coding|1/10|c.595+14250A&gt;C||||||,G|intron_variant|MODIFIER|CG32264|FBgn0052264|transcript|FBtr0332987.1|protein_coding|1/9|c.595+14250A&gt;C||||||</t>
  </si>
  <si>
    <t>T|intron_variant|MODIFIER|Awh|FBgn0013751|transcript|FBtr0330070.1|protein_coding|1/5|c.7-130G&gt;T||||||,T|intron_variant|MODIFIER|Awh|FBgn0013751|transcript|FBtr0073155.1|protein_coding|1/5|c.7-130G&gt;T||||||,T|intron_variant|MODIFIER|Awh|FBgn0013751|transcript|FBtr0073156.1|protein_coding|1/5|c.7-130G&gt;T||||||,T|intron_variant|MODIFIER|Awh|FBgn0013751|transcript|FBtr0330071.1|protein_coding|1/5|c.7-130G&gt;T||||||</t>
  </si>
  <si>
    <t>A|downstream_gene_variant|MODIFIER|Awh|FBgn0013751|transcript|FBtr0330070.1|protein_coding||c.*2638T&gt;A|||||1934|,A|downstream_gene_variant|MODIFIER|CR45379|FBgn0266928|transcript|FBtr0345821.1|lincRNA||n.*78A&gt;T|||||78|,A|downstream_gene_variant|MODIFIER|Awh|FBgn0013751|transcript|FBtr0073155.1|protein_coding||c.*2921T&gt;A|||||1934|,A|downstream_gene_variant|MODIFIER|Awh|FBgn0013751|transcript|FBtr0073156.1|protein_coding||c.*2674T&gt;A|||||1934|,A|downstream_gene_variant|MODIFIER|Awh|FBgn0013751|transcript|FBtr0330071.1|protein_coding||c.*2674T&gt;A|||||1934|,A|intergenic_region|MODIFIER|Awh-CR45379|FBgn0013751-FBgn0266928|intergenic_region|FBgn0013751-FBgn0266928|||n.3863626T&gt;A||||||</t>
  </si>
  <si>
    <t>G|intron_variant|MODIFIER|Eip63F-1|FBgn0004910|transcript|FBtr0073174.1|protein_coding|4/6|c.260-1355G&gt;C||||||,G|intron_variant|MODIFIER|Eip63F-1|FBgn0004910|transcript|FBtr0303422.1|protein_coding|3/5|c.179-1355G&gt;C||||||,G|intron_variant|MODIFIER|Eip63F-1|FBgn0004910|transcript|FBtr0303420.1|protein_coding|2/4|c.164-1355G&gt;C||||||,G|intron_variant|MODIFIER|Eip63F-1|FBgn0004910|transcript|FBtr0303421.1|protein_coding|4/6|c.224-1355G&gt;C||||||</t>
  </si>
  <si>
    <t>G|3_prime_UTR_variant|MODIFIER|CG10866|FBgn0035475|transcript|FBtr0345342.1|protein_coding|2/2|c.*765G&gt;C|||||765|,G|upstream_gene_variant|MODIFIER|Eip63F-1|FBgn0004910|transcript|FBtr0303421.1|protein_coding||c.-5252G&gt;C|||||631|,G|downstream_gene_variant|MODIFIER|Eip63F-2|FBgn0004911|transcript|FBtr0073162.1|lincRNA||n.*256C&gt;G|||||256|,G|downstream_gene_variant|MODIFIER|CG10866|FBgn0035475|transcript|FBtr0073173.1|protein_coding||c.*765G&gt;C|||||349|</t>
  </si>
  <si>
    <t>G|upstream_gene_variant|MODIFIER|CG12605|FBgn0035481|transcript|FBtr0073168.1|protein_coding||c.-265A&gt;C|||||211|,G|intron_variant|MODIFIER|CG12605|FBgn0035481|transcript|FBtr0073166.1|protein_coding|2/2|c.491-388A&gt;C||||||,G|intron_variant|MODIFIER|CG12605|FBgn0035481|transcript|FBtr0333137.1|protein_coding|2/2|c.491-388A&gt;C||||||,G|intron_variant|MODIFIER|CG12605|FBgn0035481|transcript|FBtr0073167.1|protein_coding|2/2|c.491-388A&gt;C||||||,G|intron_variant|MODIFIER|CG12605|FBgn0035481|transcript|FBtr0333138.1|protein_coding|2/2|c.491-388A&gt;C||||||</t>
  </si>
  <si>
    <t>T|upstream_gene_variant|MODIFIER|CG12605|FBgn0035481|transcript|FBtr0073168.1|protein_coding||c.-284T&gt;A|||||230|,T|intron_variant|MODIFIER|CG12605|FBgn0035481|transcript|FBtr0073166.1|protein_coding|2/2|c.491-407T&gt;A||||||,T|intron_variant|MODIFIER|CG12605|FBgn0035481|transcript|FBtr0333137.1|protein_coding|2/2|c.491-407T&gt;A||||||,T|intron_variant|MODIFIER|CG12605|FBgn0035481|transcript|FBtr0073167.1|protein_coding|2/2|c.491-407T&gt;A||||||,T|intron_variant|MODIFIER|CG12605|FBgn0035481|transcript|FBtr0333138.1|protein_coding|2/2|c.491-407T&gt;A||||||</t>
  </si>
  <si>
    <t>G|upstream_gene_variant|MODIFIER|CG12605|FBgn0035481|transcript|FBtr0073166.1|protein_coding||c.-4348T&gt;C|||||1638|,G|upstream_gene_variant|MODIFIER|CG12605|FBgn0035481|transcript|FBtr0333137.1|protein_coding||c.-4348T&gt;C|||||1638|,G|intergenic_region|MODIFIER|CG12605-CG43915|FBgn0035481-FBgn0264516|intergenic_region|FBgn0035481-FBgn0264516|||n.3966409A&gt;G||||||</t>
  </si>
  <si>
    <t>T|upstream_gene_variant|MODIFIER|CG43915|FBgn0264516|transcript|FBtr0333135.1|protein_coding||c.-755A&gt;T|||||603|,T|intergenic_region|MODIFIER|CG12605-CG43915|FBgn0035481-FBgn0264516|intergenic_region|FBgn0035481-FBgn0264516|||n.3972296A&gt;T||||||</t>
  </si>
  <si>
    <t>C|3_prime_UTR_variant|MODIFIER|scrt|FBgn0004880|transcript|FBtr0333136.1|protein_coding|2/2|c.*3920A&gt;C|||||3920|</t>
  </si>
  <si>
    <t>T|3_prime_UTR_variant|MODIFIER|scrt|FBgn0004880|transcript|FBtr0333136.1|protein_coding|2/2|c.*4834A&gt;T|||||4834|</t>
  </si>
  <si>
    <t>G|3_prime_UTR_variant|MODIFIER|scrt|FBgn0004880|transcript|FBtr0333136.1|protein_coding|2/2|c.*4882C&gt;G|||||4882|</t>
  </si>
  <si>
    <t>A|3_prime_UTR_variant|MODIFIER|scrt|FBgn0004880|transcript|FBtr0333136.1|protein_coding|2/2|c.*4914G&gt;A|||||4914|</t>
  </si>
  <si>
    <t>A|upstream_gene_variant|MODIFIER|Gr64e|FBgn0045476|transcript|FBtr0073200.1|protein_coding||c.-647G&gt;A|||||647|,A|downstream_gene_variant|MODIFIER|Gr64b|FBgn0045478|transcript|FBtr0073195.1|protein_coding||c.*2873G&gt;A|||||1088|,A|downstream_gene_variant|MODIFIER|Gr64c|FBgn0045477|transcript|FBtr0073196.1|protein_coding||c.*1195G&gt;A|||||1088|,A|downstream_gene_variant|MODIFIER|CR45042|FBgn0266402|transcript|FBtr0344314.1|lincRNA||n.*910C&gt;T|||||910|,A|downstream_gene_variant|MODIFIER|Gr64c|FBgn0045477|transcript|FBtr0309790.1|protein_coding||c.*1195G&gt;A|||||1088|,A|intron_variant|MODIFIER|Gr64d|FBgn0035486|transcript|FBtr0344475.1|protein_coding|3/4|c.881+24G&gt;A||||||,A|intron_variant|MODIFIER|Gr64d|FBgn0035486|transcript|FBtr0073197.1|protein_coding|2/11|c.689+24G&gt;A||||||,A|intron_variant|MODIFIER|Gr64e|FBgn0045476|transcript|FBtr0073199.1|protein_coding|2/11|c.-557+24G&gt;A||||||</t>
  </si>
  <si>
    <t>C|upstream_gene_variant|MODIFIER|CR45042|FBgn0266402|transcript|FBtr0344314.1|lincRNA||n.-608A&gt;G|||||608|,C|upstream_gene_variant|MODIFIER|Gr64f|FBgn0052255|transcript|FBtr0073201.1|protein_coding||c.-441T&gt;C|||||441|,C|downstream_gene_variant|MODIFIER|Gr64d|FBgn0035486|transcript|FBtr0344475.1|protein_coding||c.*1775T&gt;C|||||1775|,C|intron_variant|MODIFIER|Gr64e|FBgn0045476|transcript|FBtr0073200.1|protein_coding|7/8|c.1210-27T&gt;C||||||,C|intron_variant|MODIFIER|Gr64d|FBgn0035486|transcript|FBtr0073197.1|protein_coding|10/11|c.*1366-27T&gt;C||||||,C|intron_variant|MODIFIER|Gr64e|FBgn0045476|transcript|FBtr0073199.1|protein_coding|10/11|c.1183-27T&gt;C||||||</t>
  </si>
  <si>
    <t>C|upstream_gene_variant|MODIFIER|Dpy-30L2|FBgn0035491|transcript|FBtr0073281.1|protein_coding||c.-552C&gt;G|||||328|,C|upstream_gene_variant|MODIFIER|Dpy-30L2|FBgn0035491|transcript|FBtr0332981.1|protein_coding||c.-552C&gt;G|||||266|,C|intron_variant|MODIFIER|CG1136|FBgn0035490|transcript|FBtr0073203.1|protein_coding|1/3|c.15+995G&gt;C||||||</t>
  </si>
  <si>
    <t>C|splice_region_variant&amp;intron_variant|LOW|Gad1|FBgn0004516|transcript|FBtr0073275.1|protein_coding|5/7|c.935+3A&gt;G||||||,C|splice_region_variant&amp;intron_variant|LOW|Gad1|FBgn0004516|transcript|FBtr0073276.1|protein_coding|5/7|c.935+3A&gt;G||||||,C|splice_region_variant&amp;intron_variant|LOW|Gad1|FBgn0004516|transcript|FBtr0073277.1|protein_coding|6/8|c.935+3A&gt;G||||||,C|splice_region_variant&amp;intron_variant|LOW|Gad1|FBgn0004516|transcript|FBtr0332980.1|protein_coding|5/7|c.935+3A&gt;G||||||</t>
  </si>
  <si>
    <t>T|upstream_gene_variant|MODIFIER|CG14989|FBgn0035495|transcript|FBtr0308361.1|protein_coding||c.-1965A&gt;T|||||579|,T|upstream_gene_variant|MODIFIER|Gad1|FBgn0004516|transcript|FBtr0073276.1|protein_coding||c.-2212T&gt;A|||||1159|,T|upstream_gene_variant|MODIFIER|Gad1|FBgn0004516|transcript|FBtr0073277.1|protein_coding||c.-2212T&gt;A|||||1159|,T|upstream_gene_variant|MODIFIER|CG14989|FBgn0035495|transcript|FBtr0308362.1|protein_coding||c.-1965A&gt;T|||||579|,T|upstream_gene_variant|MODIFIER|CG14989|FBgn0035495|transcript|FBtr0308363.1|protein_coding||c.-1965A&gt;T|||||579|,T|intron_variant|MODIFIER|Gad1|FBgn0004516|transcript|FBtr0073275.1|protein_coding|1/7|c.-9+1210T&gt;A||||||,T|intron_variant|MODIFIER|Gad1|FBgn0004516|transcript|FBtr0332980.1|protein_coding|1/7|c.-9+1210T&gt;A||||||</t>
  </si>
  <si>
    <t>G|upstream_gene_variant|MODIFIER|CG14989|FBgn0035495|transcript|FBtr0308361.1|protein_coding||c.-1577C&gt;G|||||191|,G|upstream_gene_variant|MODIFIER|Gad1|FBgn0004516|transcript|FBtr0073276.1|protein_coding||c.-2600G&gt;C|||||1547|,G|upstream_gene_variant|MODIFIER|Gad1|FBgn0004516|transcript|FBtr0073277.1|protein_coding||c.-2600G&gt;C|||||1547|,G|upstream_gene_variant|MODIFIER|CG14989|FBgn0035495|transcript|FBtr0308362.1|protein_coding||c.-1577C&gt;G|||||191|,G|upstream_gene_variant|MODIFIER|CG14989|FBgn0035495|transcript|FBtr0308363.1|protein_coding||c.-1577C&gt;G|||||191|,G|upstream_gene_variant|MODIFIER|CG14989|FBgn0035495|transcript|FBtr0345137.1|protein_coding||c.-1802C&gt;G|||||1741|,G|intron_variant|MODIFIER|Gad1|FBgn0004516|transcript|FBtr0073275.1|protein_coding|1/7|c.-9+822G&gt;C||||||,G|intron_variant|MODIFIER|Gad1|FBgn0004516|transcript|FBtr0332980.1|protein_coding|1/7|c.-9+822G&gt;C||||||</t>
  </si>
  <si>
    <t>A|5_prime_UTR_variant|MODIFIER|Rop|FBgn0004574|transcript|FBtr0073263.1|protein_coding|1/1|c.-144A&gt;T|||||144|,A|5_prime_UTR_variant|MODIFIER|Rop|FBgn0004574|transcript|FBtr0310632.1|protein_coding|1/1|c.-144A&gt;T|||||144|,A|upstream_gene_variant|MODIFIER|Ras64B|FBgn0003206|transcript|FBtr0073212.1|protein_coding||c.-221T&gt;A|||||118|</t>
  </si>
  <si>
    <t>C|downstream_gene_variant|MODIFIER|CG32260|FBgn0052260|transcript|FBtr0073214.1|protein_coding||c.*728G&gt;C|||||614|,C|downstream_gene_variant|MODIFIER|CG32260|FBgn0052260|transcript|FBtr0332657.1|protein_coding||c.*728G&gt;C|||||614|,C|intergenic_region|MODIFIER|CG32260-CG1299|FBgn0052260-FBgn0035501|intergenic_region|FBgn0052260-FBgn0035501|||n.4146580G&gt;C||||||</t>
  </si>
  <si>
    <t>C|upstream_gene_variant|MODIFIER|CG1299|FBgn0035501|transcript|FBtr0073215.1|protein_coding||c.-2035G&gt;C|||||1802|,C|upstream_gene_variant|MODIFIER|CG1299|FBgn0035501|transcript|FBtr0332658.1|protein_coding||c.-2035G&gt;C|||||1802|,C|downstream_gene_variant|MODIFIER|CG32260|FBgn0052260|transcript|FBtr0073214.1|protein_coding||c.*1042G&gt;C|||||928|,C|downstream_gene_variant|MODIFIER|CG32260|FBgn0052260|transcript|FBtr0332657.1|protein_coding||c.*1042G&gt;C|||||928|,C|intergenic_region|MODIFIER|CG32260-CG1299|FBgn0052260-FBgn0035501|intergenic_region|FBgn0052260-FBgn0035501|||n.4146894G&gt;C||||||</t>
  </si>
  <si>
    <t>G|downstream_gene_variant|MODIFIER|CG1299|FBgn0035501|transcript|FBtr0073215.1|protein_coding||c.*1102T&gt;G|||||915|,G|downstream_gene_variant|MODIFIER|nab|FBgn0259986|transcript|FBtr0302033.1|protein_coding||c.*454A&gt;C|||||230|,G|downstream_gene_variant|MODIFIER|CG1299|FBgn0035501|transcript|FBtr0332658.1|protein_coding||c.*1102T&gt;G|||||915|,G|downstream_gene_variant|MODIFIER|nab|FBgn0259986|transcript|FBtr0302032.1|protein_coding||c.*722A&gt;C|||||230|,G|downstream_gene_variant|MODIFIER|nab|FBgn0259986|transcript|FBtr0332660.1|protein_coding||c.*671A&gt;C|||||230|,G|intergenic_region|MODIFIER|CG1299-nab|FBgn0035501-FBgn0259986|intergenic_region|FBgn0035501-FBgn0259986|||n.4153388T&gt;G||||||</t>
  </si>
  <si>
    <t>C|upstream_gene_variant|MODIFIER|mas|FBgn0011653|transcript|FBtr0073260.1|protein_coding||c.-1895C&gt;G|||||19|,C|upstream_gene_variant|MODIFIER|mas|FBgn0011653|transcript|FBtr0332659.1|protein_coding||c.-1895C&gt;G|||||19|,C|downstream_gene_variant|MODIFIER|CR44529|FBgn0265722|transcript|FBtr0340665.1|lincRNA||n.*756C&gt;G|||||756|,C|intergenic_region|MODIFIER|mas-CR44529|FBgn0011653-FBgn0265722|intergenic_region|FBgn0011653-FBgn0265722|||n.4167483G&gt;C||||||</t>
  </si>
  <si>
    <t>T|intron_variant|MODIFIER|CG18675|FBgn0040696|transcript|FBtr0073218.1|protein_coding|3/3|c.762+1492C&gt;T||||||,T|intron_variant|MODIFIER|Teh4|FBgn0035504|transcript|FBtr0301645.1|protein_coding|5/7|c.812+18G&gt;A||||||</t>
  </si>
  <si>
    <t>T|intron_variant|MODIFIER|CG18675|FBgn0040696|transcript|FBtr0073218.1|protein_coding|3/3|c.762+1493G&gt;T||||||,T|intron_variant|MODIFIER|Teh4|FBgn0035504|transcript|FBtr0301645.1|protein_coding|5/7|c.812+17C&gt;A||||||</t>
  </si>
  <si>
    <t>G|intron_variant|MODIFIER|CG18675|FBgn0040696|transcript|FBtr0073218.1|protein_coding|3/3|c.762+1498T&gt;G||||||,G|intron_variant|MODIFIER|Teh4|FBgn0035504|transcript|FBtr0301645.1|protein_coding|5/7|c.812+12A&gt;C||||||</t>
  </si>
  <si>
    <t>A|synonymous_variant|LOW|Teh4|FBgn0035504|transcript|FBtr0301645.1|protein_coding|5/8|c.777C&gt;T|p.Cys259Cys|1404/2732|777/1575|259/524||,A|intron_variant|MODIFIER|CG18675|FBgn0040696|transcript|FBtr0073218.1|protein_coding|3/3|c.762+1545G&gt;A||||||</t>
  </si>
  <si>
    <t>A|synonymous_variant|LOW|Teh4|FBgn0035504|transcript|FBtr0301645.1|protein_coding|5/8|c.766C&gt;T|p.Leu256Leu|1393/2732|766/1575|256/524||,A|intron_variant|MODIFIER|CG18675|FBgn0040696|transcript|FBtr0073218.1|protein_coding|3/3|c.762+1556G&gt;A||||||</t>
  </si>
  <si>
    <t>T|intron_variant|MODIFIER|CG18675|FBgn0040696|transcript|FBtr0073218.1|protein_coding|3/3|c.762+5786C&gt;T||||||,T|intron_variant|MODIFIER|Teh2|FBgn0035505|transcript|FBtr0300621.1|protein_coding|5/5|c.884+103G&gt;A||||||,T|intron_variant|MODIFIER|Teh2|FBgn0035505|transcript|FBtr0073258.1|protein_coding|4/4|c.884+103G&gt;A||||||</t>
  </si>
  <si>
    <t>A|5_prime_UTR_premature_start_codon_gain_variant|LOW|Teh2|FBgn0035505|transcript|FBtr0300621.1|protein_coding|1/6|c.-1119C&gt;T||||||,A|5_prime_UTR_variant|MODIFIER|Teh2|FBgn0035505|transcript|FBtr0300621.1|protein_coding|1/6|c.-1119C&gt;T|||||5918|,A|upstream_gene_variant|MODIFIER|VhaM9.7-c|FBgn0028664|transcript|FBtr0073256.1|protein_coding||c.-951C&gt;T|||||854|,A|upstream_gene_variant|MODIFIER|tipE|FBgn0003710|transcript|FBtr0073219.1|protein_coding||c.-2873G&gt;A|||||780|,A|upstream_gene_variant|MODIFIER|tipE|FBgn0003710|transcript|FBtr0073220.1|protein_coding||c.-2873G&gt;A|||||780|,A|intron_variant|MODIFIER|CG18675|FBgn0040696|transcript|FBtr0073218.1|protein_coding|3/3|c.763-4473G&gt;A||||||</t>
  </si>
  <si>
    <t>A|5_prime_UTR_variant|MODIFIER|ImpL2|FBgn0001257|transcript|FBtr0333569.1|protein_coding|1/3|c.-358C&gt;T|||||1225|,A|5_prime_UTR_variant|MODIFIER|ImpL2|FBgn0001257|transcript|FBtr0073249.1|protein_coding|1/3|c.-358C&gt;T|||||1225|,A|upstream_gene_variant|MODIFIER|ImpL2|FBgn0001257|transcript|FBtr0073250.1|protein_coding||c.-1036C&gt;T|||||978|,A|intron_variant|MODIFIER|ImpL2|FBgn0001257|transcript|FBtr0073248.1|protein_coding|1/2|c.7-1222C&gt;T||||||</t>
  </si>
  <si>
    <t>C|intron_variant|MODIFIER|ImpL2|FBgn0001257|transcript|FBtr0073248.1|protein_coding|1/2|c.7-4771A&gt;G||||||</t>
  </si>
  <si>
    <t>C|intron_variant|MODIFIER|ImpL2|FBgn0001257|transcript|FBtr0073248.1|protein_coding|1/2|c.7-4775A&gt;G||||||</t>
  </si>
  <si>
    <t>G|intron_variant|MODIFIER|ImpL2|FBgn0001257|transcript|FBtr0073248.1|protein_coding|1/2|c.7-4781T&gt;C||||||</t>
  </si>
  <si>
    <t>A|intron_variant|MODIFIER|ImpL2|FBgn0001257|transcript|FBtr0073248.1|protein_coding|1/2|c.7-4890C&gt;T||||||</t>
  </si>
  <si>
    <t>C|intron_variant|MODIFIER|ImpL2|FBgn0001257|transcript|FBtr0073248.1|protein_coding|1/2|c.7-4895A&gt;G||||||</t>
  </si>
  <si>
    <t>A|intron_variant|MODIFIER|ImpL2|FBgn0001257|transcript|FBtr0073248.1|protein_coding|1/2|c.6+3943C&gt;T||||||</t>
  </si>
  <si>
    <t>G|intron_variant|MODIFIER|ImpL2|FBgn0001257|transcript|FBtr0073248.1|protein_coding|1/2|c.6+1048T&gt;C||||||</t>
  </si>
  <si>
    <t>A|upstream_gene_variant|MODIFIER|CR45738|FBgn0267302|transcript|FBtr0346557.1|lincRNA||n.-100G&gt;T|||||100|,A|intron_variant|MODIFIER|CG14997|FBgn0035515|transcript|FBtr0073225.1|protein_coding|2/7|c.128+82C&gt;A||||||,A|intron_variant|MODIFIER|CG14997|FBgn0035515|transcript|FBtr0073226.1|protein_coding|1/6|c.128+82C&gt;A||||||</t>
  </si>
  <si>
    <t>A|upstream_gene_variant|MODIFIER|CG33764|FBgn0053764|transcript|FBtr0091765.1|protein_coding||c.-1315A&gt;T|||||1315|,A|intron_variant|MODIFIER|CG1273|FBgn0035522|transcript|FBtr0073231.1|protein_coding|1/5|c.-31-3262T&gt;A||||||</t>
  </si>
  <si>
    <t>G|upstream_gene_variant|MODIFIER|CG33764|FBgn0053764|transcript|FBtr0091765.1|protein_coding||c.-1322T&gt;C|||||1322|,G|intron_variant|MODIFIER|CG1273|FBgn0035522|transcript|FBtr0073231.1|protein_coding|1/5|c.-31-3255A&gt;G||||||</t>
  </si>
  <si>
    <t>T|missense_variant|MODERATE|Claspin|FBgn0052251|transcript|FBtr0073286.1|protein_coding|4/7|c.2732A&gt;T|p.Asn911Ile|2884/4644|2732/4398|911/1465||,T|missense_variant|MODERATE|Claspin|FBgn0052251|transcript|FBtr0346538.1|protein_coding|4/7|c.2732A&gt;T|p.Asn911Ile|2884/4779|2732/4398|911/1465||</t>
  </si>
  <si>
    <t>C|missense_variant|MODERATE|Claspin|FBgn0052251|transcript|FBtr0073286.1|protein_coding|4/7|c.2957A&gt;C|p.Gln986Pro|3109/4644|2957/4398|986/1465||,C|missense_variant|MODERATE|Claspin|FBgn0052251|transcript|FBtr0346538.1|protein_coding|4/7|c.2957A&gt;C|p.Gln986Pro|3109/4779|2957/4398|986/1465||,C|upstream_gene_variant|MODIFIER|CG32250|FBgn0052250|transcript|FBtr0073287.1|protein_coding||c.-2289A&gt;C|||||1993|,C|upstream_gene_variant|MODIFIER|CG32250|FBgn0052250|transcript|FBtr0306092.1|protein_coding||c.-2289A&gt;C|||||1993|</t>
  </si>
  <si>
    <t>G|intron_variant|MODIFIER|Src64B|FBgn0262733|transcript|FBtr0343995.1|protein_coding|3/7|c.-587-1846T&gt;C||||||,G|intron_variant|MODIFIER|Src64B|FBgn0262733|transcript|FBtr0304990.1|protein_coding|3/7|c.-587-1846T&gt;C||||||,G|intron_variant|MODIFIER|Src64B|FBgn0262733|transcript|FBtr0304989.1|protein_coding|3/7|c.-587-1846T&gt;C||||||,G|intron_variant|MODIFIER|Src64B|FBgn0262733|transcript|FBtr0302594.1|protein_coding|2/6|c.-587-1846T&gt;C||||||,G|intron_variant|MODIFIER|Src64B|FBgn0262733|transcript|FBtr0073321.1|protein_coding|3/7|c.-587-1846T&gt;C||||||,G|intron_variant|MODIFIER|Src64B|FBgn0262733|transcript|FBtr0100504.1|protein_coding|1/5|c.-587-1846T&gt;C||||||,G|intron_variant|MODIFIER|Src64B|FBgn0262733|transcript|FBtr0100507.1|protein_coding|3/7|c.-587-1846T&gt;C||||||,G|intron_variant|MODIFIER|Src64B|FBgn0262733|transcript|FBtr0100508.1|protein_coding|3/7|c.-587-1846T&gt;C||||||,G|intron_variant|MODIFIER|Src64B|FBgn0262733|transcript|FBtr0100505.1|protein_coding|2/6|c.-587-1846T&gt;C||||||</t>
  </si>
  <si>
    <t>G|intron_variant|MODIFIER|Src64B|FBgn0262733|transcript|FBtr0343995.1|protein_coding|3/7|c.-587-6347T&gt;C||||||,G|intron_variant|MODIFIER|Src64B|FBgn0262733|transcript|FBtr0304990.1|protein_coding|3/7|c.-587-6347T&gt;C||||||,G|intron_variant|MODIFIER|Src64B|FBgn0262733|transcript|FBtr0304989.1|protein_coding|3/7|c.-587-6347T&gt;C||||||,G|intron_variant|MODIFIER|Src64B|FBgn0262733|transcript|FBtr0302594.1|protein_coding|2/6|c.-587-6347T&gt;C||||||,G|intron_variant|MODIFIER|Src64B|FBgn0262733|transcript|FBtr0073321.1|protein_coding|3/7|c.-587-6347T&gt;C||||||,G|intron_variant|MODIFIER|Src64B|FBgn0262733|transcript|FBtr0100504.1|protein_coding|1/5|c.-587-6347T&gt;C||||||,G|intron_variant|MODIFIER|Src64B|FBgn0262733|transcript|FBtr0100507.1|protein_coding|3/7|c.-587-6347T&gt;C||||||,G|intron_variant|MODIFIER|Src64B|FBgn0262733|transcript|FBtr0100508.1|protein_coding|3/7|c.-587-6347T&gt;C||||||,G|intron_variant|MODIFIER|Src64B|FBgn0262733|transcript|FBtr0100505.1|protein_coding|2/6|c.-587-6347T&gt;C||||||</t>
  </si>
  <si>
    <t>G|downstream_gene_variant|MODIFIER|CG32236|FBgn0046793|transcript|FBtr0073369.1|protein_coding||c.*969T&gt;C|||||813|,G|intron_variant|MODIFIER|axo|FBgn0262870|transcript|FBtr0306206.1|protein_coding|6/20|c.1439-161T&gt;C||||||,G|intron_variant|MODIFIER|axo|FBgn0262870|transcript|FBtr0333592.1|protein_coding|6/20|c.1439-161T&gt;C||||||,G|intron_variant|MODIFIER|axo|FBgn0262870|transcript|FBtr0333594.1|protein_coding|6/20|c.1439-161T&gt;C||||||,G|intron_variant|MODIFIER|axo|FBgn0262870|transcript|FBtr0302646.1|protein_coding|6/20|c.1439-161T&gt;C||||||,G|intron_variant|MODIFIER|axo|FBgn0262870|transcript|FBtr0333591.1|protein_coding|6/20|c.1439-161T&gt;C||||||,G|intron_variant|MODIFIER|axo|FBgn0262870|transcript|FBtr0306207.1|protein_coding|6/19|c.1439-161T&gt;C||||||,G|intron_variant|MODIFIER|axo|FBgn0262870|transcript|FBtr0333593.1|protein_coding|6/19|c.1439-161T&gt;C||||||</t>
  </si>
  <si>
    <t>C|intron_variant|MODIFIER|axo|FBgn0262870|transcript|FBtr0306206.1|protein_coding|1/20|c.-44+283A&gt;G||||||,C|intron_variant|MODIFIER|axo|FBgn0262870|transcript|FBtr0333592.1|protein_coding|1/20|c.-43-4988A&gt;G||||||,C|intron_variant|MODIFIER|axo|FBgn0262870|transcript|FBtr0333594.1|protein_coding|1/20|c.-43-4988A&gt;G||||||,C|intron_variant|MODIFIER|axo|FBgn0262870|transcript|FBtr0302646.1|protein_coding|1/20|c.-44+283A&gt;G||||||,C|intron_variant|MODIFIER|axo|FBgn0262870|transcript|FBtr0333591.1|protein_coding|1/20|c.-43-4988A&gt;G||||||,C|intron_variant|MODIFIER|axo|FBgn0262870|transcript|FBtr0306207.1|protein_coding|1/19|c.-44+283A&gt;G||||||,C|intron_variant|MODIFIER|axo|FBgn0262870|transcript|FBtr0333593.1|protein_coding|1/19|c.-43-4988A&gt;G||||||</t>
  </si>
  <si>
    <t>T|downstream_gene_variant|MODIFIER|CG13712|FBgn0035570|transcript|FBtr0073364.1|protein_coding||c.*397G&gt;A|||||103|,T|intron_variant|MODIFIER|RhoGEF64C|FBgn0035574|transcript|FBtr0073345.1|protein_coding|2/10|c.-365+1456C&gt;T||||||,T|intron_variant|MODIFIER|RhoGEF64C|FBgn0035574|transcript|FBtr0332738.1|protein_coding|2/9|c.-234+1456C&gt;T||||||</t>
  </si>
  <si>
    <t>T|intron_variant|MODIFIER|RhoGEF64C|FBgn0035574|transcript|FBtr0073345.1|protein_coding|2/10|c.-364-7967C&gt;T||||||,T|intron_variant|MODIFIER|RhoGEF64C|FBgn0035574|transcript|FBtr0332738.1|protein_coding|2/9|c.-233-7967C&gt;T||||||</t>
  </si>
  <si>
    <t>T|intron_variant|MODIFIER|RhoGEF64C|FBgn0035574|transcript|FBtr0073345.1|protein_coding|2/10|c.-364-7960C&gt;T||||||,T|intron_variant|MODIFIER|RhoGEF64C|FBgn0035574|transcript|FBtr0332738.1|protein_coding|2/9|c.-233-7960C&gt;T||||||</t>
  </si>
  <si>
    <t>T|intron_variant|MODIFIER|RhoGEF64C|FBgn0035574|transcript|FBtr0073345.1|protein_coding|2/10|c.-364-5480G&gt;T||||||,T|intron_variant|MODIFIER|RhoGEF64C|FBgn0035574|transcript|FBtr0332738.1|protein_coding|2/9|c.-233-5480G&gt;T||||||</t>
  </si>
  <si>
    <t>C|intron_variant|MODIFIER|RhoGEF64C|FBgn0035574|transcript|FBtr0073345.1|protein_coding|3/10|c.-314+24T&gt;C||||||,C|intron_variant|MODIFIER|RhoGEF64C|FBgn0035574|transcript|FBtr0332738.1|protein_coding|3/9|c.-183+24T&gt;C||||||</t>
  </si>
  <si>
    <t>G|intron_variant|MODIFIER|RhoGEF64C|FBgn0035574|transcript|FBtr0073345.1|protein_coding|3/10|c.-314+4942T&gt;G||||||,G|intron_variant|MODIFIER|RhoGEF64C|FBgn0035574|transcript|FBtr0332738.1|protein_coding|3/9|c.-183+4942T&gt;G||||||</t>
  </si>
  <si>
    <t>A|intron_variant|MODIFIER|RhoGEF64C|FBgn0035574|transcript|FBtr0073345.1|protein_coding|3/10|c.-314+4987G&gt;A||||||,A|intron_variant|MODIFIER|RhoGEF64C|FBgn0035574|transcript|FBtr0332738.1|protein_coding|3/9|c.-183+4987G&gt;A||||||</t>
  </si>
  <si>
    <t>T|intron_variant|MODIFIER|RhoGEF64C|FBgn0035574|transcript|FBtr0073345.1|protein_coding|3/10|c.-314+4999C&gt;T||||||,T|intron_variant|MODIFIER|RhoGEF64C|FBgn0035574|transcript|FBtr0332738.1|protein_coding|3/9|c.-183+4999C&gt;T||||||</t>
  </si>
  <si>
    <t>T|intron_variant|MODIFIER|RhoGEF64C|FBgn0035574|transcript|FBtr0073345.1|protein_coding|3/10|c.-314+6395A&gt;T||||||,T|intron_variant|MODIFIER|RhoGEF64C|FBgn0035574|transcript|FBtr0332738.1|protein_coding|3/9|c.-183+6395A&gt;T||||||</t>
  </si>
  <si>
    <t>A|upstream_gene_variant|MODIFIER|CG13707|FBgn0035578|transcript|FBtr0306799.1|protein_coding||c.-563A&gt;T|||||355|,A|upstream_gene_variant|MODIFIER|CG13707|FBgn0035578|transcript|FBtr0308821.1|protein_coding||c.-2082A&gt;T|||||367|,A|upstream_gene_variant|MODIFIER|CG13707|FBgn0035578|transcript|FBtr0308822.1|protein_coding||c.-2082A&gt;T|||||367|,A|intergenic_region|MODIFIER|CG13707-CG32237|FBgn0035578-FBgn0052237|intergenic_region|FBgn0035578-FBgn0052237|||n.4840463T&gt;A||||||</t>
  </si>
  <si>
    <t>T|upstream_gene_variant|MODIFIER|CG13707|FBgn0035578|transcript|FBtr0306799.1|protein_coding||c.-576G&gt;A|||||368|,T|upstream_gene_variant|MODIFIER|CG13707|FBgn0035578|transcript|FBtr0308821.1|protein_coding||c.-2095G&gt;A|||||380|,T|upstream_gene_variant|MODIFIER|CG13707|FBgn0035578|transcript|FBtr0308822.1|protein_coding||c.-2095G&gt;A|||||380|,T|intergenic_region|MODIFIER|CG13707-CG32237|FBgn0035578-FBgn0052237|intergenic_region|FBgn0035578-FBgn0052237|||n.4840476C&gt;T||||||</t>
  </si>
  <si>
    <t>G|upstream_gene_variant|MODIFIER|CG13707|FBgn0035578|transcript|FBtr0306799.1|protein_coding||c.-587T&gt;C|||||379|,G|upstream_gene_variant|MODIFIER|CG13707|FBgn0035578|transcript|FBtr0308821.1|protein_coding||c.-2106T&gt;C|||||391|,G|upstream_gene_variant|MODIFIER|CG13707|FBgn0035578|transcript|FBtr0308822.1|protein_coding||c.-2106T&gt;C|||||391|,G|intergenic_region|MODIFIER|CG13707-CG32237|FBgn0035578-FBgn0052237|intergenic_region|FBgn0035578-FBgn0052237|||n.4840487A&gt;G||||||</t>
  </si>
  <si>
    <t>A|upstream_gene_variant|MODIFIER|CG13707|FBgn0035578|transcript|FBtr0306799.1|protein_coding||c.-594C&gt;T|||||386|,A|upstream_gene_variant|MODIFIER|CG13707|FBgn0035578|transcript|FBtr0308821.1|protein_coding||c.-2113C&gt;T|||||398|,A|upstream_gene_variant|MODIFIER|CG13707|FBgn0035578|transcript|FBtr0308822.1|protein_coding||c.-2113C&gt;T|||||398|,A|intergenic_region|MODIFIER|CG13707-CG32237|FBgn0035578-FBgn0052237|intergenic_region|FBgn0035578-FBgn0052237|||n.4840494G&gt;A||||||</t>
  </si>
  <si>
    <t>G|intron_variant|MODIFIER|CG17150|FBgn0035581|transcript|FBtr0289982.1|protein_coding|27/51|c.5288+338A&gt;G||||||</t>
  </si>
  <si>
    <t>C|synonymous_variant|LOW|CG17150|FBgn0035581|transcript|FBtr0289982.1|protein_coding|33/52|c.7359G&gt;C|p.Pro2453Pro|7550/13807|7359/13158|2453/4385||</t>
  </si>
  <si>
    <t>A|intron_variant|MODIFIER|CG17150|FBgn0035581|transcript|FBtr0289982.1|protein_coding|36/51|c.8136+188G&gt;A||||||</t>
  </si>
  <si>
    <t>A|intron_variant|MODIFIER|CG17150|FBgn0035581|transcript|FBtr0289982.1|protein_coding|36/51|c.8136+501G&gt;A||||||</t>
  </si>
  <si>
    <t>A|downstream_gene_variant|MODIFIER|CG13705|FBgn0035582|transcript|FBtr0073352.1|protein_coding||c.*853G&gt;A|||||668|,A|intron_variant|MODIFIER|CG13704|FBgn0035583|transcript|FBtr0073353.1|protein_coding|1/2|c.46+96G&gt;A||||||</t>
  </si>
  <si>
    <t>G|downstream_gene_variant|MODIFIER|CG13705|FBgn0035582|transcript|FBtr0073352.1|protein_coding||c.*883A&gt;G|||||698|,G|intron_variant|MODIFIER|CG13704|FBgn0035583|transcript|FBtr0073353.1|protein_coding|1/2|c.46+126A&gt;G||||||</t>
  </si>
  <si>
    <t>A|upstream_gene_variant|MODIFIER|Rh50|FBgn0028699|transcript|FBtr0331423.1|protein_coding||c.-1883C&gt;A|||||1557|,A|upstream_gene_variant|MODIFIER|Rh50|FBgn0028699|transcript|FBtr0073354.1|protein_coding||c.-1883C&gt;A|||||1557|,A|upstream_gene_variant|MODIFIER|Rh50|FBgn0028699|transcript|FBtr0345597.1|protein_coding||c.-1883C&gt;A|||||1557|,A|intergenic_region|MODIFIER|CG13704-Rh50|FBgn0035583-FBgn0028699|intergenic_region|FBgn0035583-FBgn0028699|||n.4908811C&gt;A||||||</t>
  </si>
  <si>
    <t>T|upstream_gene_variant|MODIFIER|Rh50|FBgn0028699|transcript|FBtr0331423.1|protein_coding||c.-1540A&gt;T|||||1214|,T|upstream_gene_variant|MODIFIER|Rh50|FBgn0028699|transcript|FBtr0073354.1|protein_coding||c.-1540A&gt;T|||||1214|,T|upstream_gene_variant|MODIFIER|Rh50|FBgn0028699|transcript|FBtr0345597.1|protein_coding||c.-1540A&gt;T|||||1214|,T|intergenic_region|MODIFIER|CG13704-Rh50|FBgn0035583-FBgn0028699|intergenic_region|FBgn0035583-FBgn0028699|||n.4909154A&gt;T||||||</t>
  </si>
  <si>
    <t>T|intron_variant|MODIFIER|Rh50|FBgn0028699|transcript|FBtr0331423.1|protein_coding|1/8|c.170-33C&gt;T||||||,T|intron_variant|MODIFIER|Rh50|FBgn0028699|transcript|FBtr0073354.1|protein_coding|1/7|c.170-33C&gt;T||||||,T|intron_variant|MODIFIER|Rh50|FBgn0028699|transcript|FBtr0345597.1|protein_coding|1/8|c.170-33C&gt;T||||||</t>
  </si>
  <si>
    <t>C|3_prime_UTR_variant|MODIFIER|Con|FBgn0005775|transcript|FBtr0309972.1|protein_coding|8/8|c.*1740A&gt;G|||||1740|,C|downstream_gene_variant|MODIFIER|Con|FBgn0005775|transcript|FBtr0073375.1|protein_coding||c.*1740A&gt;G|||||529|</t>
  </si>
  <si>
    <t>T|3_prime_UTR_variant|MODIFIER|Con|FBgn0005775|transcript|FBtr0309972.1|protein_coding|8/8|c.*1739G&gt;A|||||1739|,T|downstream_gene_variant|MODIFIER|Con|FBgn0005775|transcript|FBtr0073375.1|protein_coding||c.*1739G&gt;A|||||528|</t>
  </si>
  <si>
    <t>A|intron_variant|MODIFIER|Con|FBgn0005775|transcript|FBtr0073375.1|protein_coding|4/4|c.1237+5932C&gt;T||||||,A|intron_variant|MODIFIER|Con|FBgn0005775|transcript|FBtr0309972.1|protein_coding|7/7|c.1237+5932C&gt;T||||||</t>
  </si>
  <si>
    <t>G|intron_variant|MODIFIER|Con|FBgn0005775|transcript|FBtr0073375.1|protein_coding|2/4|c.-38-1483A&gt;C||||||,G|intron_variant|MODIFIER|Con|FBgn0005775|transcript|FBtr0309972.1|protein_coding|5/7|c.-38-1483A&gt;C||||||</t>
  </si>
  <si>
    <t>G|intron_variant|MODIFIER|Con|FBgn0005775|transcript|FBtr0073375.1|protein_coding|1/4|c.-113+4739A&gt;C||||||,G|intron_variant|MODIFIER|Con|FBgn0005775|transcript|FBtr0309972.1|protein_coding|4/7|c.-112-7889A&gt;C||||||</t>
  </si>
  <si>
    <t>C|intron_variant|MODIFIER|Con|FBgn0005775|transcript|FBtr0309972.1|protein_coding|3/7|c.-204-18854C&gt;G||||||</t>
  </si>
  <si>
    <t>A|intron_variant|MODIFIER|Con|FBgn0005775|transcript|FBtr0309972.1|protein_coding|1/7|c.-265-2109G&gt;T||||||</t>
  </si>
  <si>
    <t>C|intergenic_region|MODIFIER|Con-CR34047|FBgn0005775-FBgn0054047|intergenic_region|FBgn0005775-FBgn0054047|||n.5085557T&gt;C||||||</t>
  </si>
  <si>
    <t>T|synonymous_variant|LOW|Aats-ala-m|FBgn0028962|transcript|FBtr0077168.1|protein_coding|10/10|c.2704C&gt;T|p.Leu902Leu|2801/3233|2704/3039|902/1012||,T|downstream_gene_variant|MODIFIER|Gen|FBgn0263831|transcript|FBtr0077176.1|protein_coding||c.*446G&gt;A|||||429|</t>
  </si>
  <si>
    <t>G|intron_variant|MODIFIER|shep|FBgn0052423|transcript|FBtr0308859.1|protein_coding|4/11|c.540+6750A&gt;C||||||,G|intron_variant|MODIFIER|shep|FBgn0052423|transcript|FBtr0077174.1|protein_coding|3/11|c.220-23141A&gt;C||||||,G|intron_variant|MODIFIER|shep|FBgn0052423|transcript|FBtr0333287.1|protein_coding|1/8|c.-127+7484A&gt;C||||||,G|intron_variant|MODIFIER|shep|FBgn0052423|transcript|FBtr0077173.1|protein_coding|2/10|c.220-23141A&gt;C||||||,G|intron_variant|MODIFIER|shep|FBgn0052423|transcript|FBtr0077172.1|protein_coding|3/10|c.505-23141A&gt;C||||||</t>
  </si>
  <si>
    <t>A|intron_variant|MODIFIER|shep|FBgn0052423|transcript|FBtr0308859.1|protein_coding|3/11|c.504+1477C&gt;T||||||,A|intron_variant|MODIFIER|shep|FBgn0052423|transcript|FBtr0077174.1|protein_coding|3/11|c.219+1477C&gt;T||||||,A|intron_variant|MODIFIER|shep|FBgn0052423|transcript|FBtr0077173.1|protein_coding|2/10|c.219+1477C&gt;T||||||,A|intron_variant|MODIFIER|shep|FBgn0052423|transcript|FBtr0077172.1|protein_coding|3/10|c.504+1477C&gt;T||||||</t>
  </si>
  <si>
    <t>A|intron_variant|MODIFIER|shep|FBgn0052423|transcript|FBtr0308859.1|protein_coding|2/11|c.169-9625C&gt;T||||||,A|intron_variant|MODIFIER|shep|FBgn0052423|transcript|FBtr0077174.1|protein_coding|2/11|c.-117-9625C&gt;T||||||,A|intron_variant|MODIFIER|shep|FBgn0052423|transcript|FBtr0077173.1|protein_coding|1/10|c.-117-9625C&gt;T||||||,A|intron_variant|MODIFIER|shep|FBgn0052423|transcript|FBtr0077172.1|protein_coding|2/10|c.169-9625C&gt;T||||||</t>
  </si>
  <si>
    <t>A|intergenic_region|MODIFIER|shep-CR45741|FBgn0052423-FBgn0267305|intergenic_region|FBgn0052423-FBgn0267305|||n.5312884G&gt;A||||||</t>
  </si>
  <si>
    <t>G|intergenic_region|MODIFIER|CR45741-CR45742|FBgn0267305-FBgn0267306|intergenic_region|FBgn0267305-FBgn0267306|||n.5332833A&gt;G||||||</t>
  </si>
  <si>
    <t>A|5_prime_UTR_variant|MODIFIER|lama|FBgn0016031|transcript|FBtr0077160.1|protein_coding|1/5|c.-575C&gt;T|||||8633|,A|5_prime_UTR_variant|MODIFIER|lama|FBgn0016031|transcript|FBtr0333595.1|protein_coding|1/6|c.-684C&gt;T|||||8633|,A|upstream_gene_variant|MODIFIER|tRNA:CR32420|FBgn0052420|transcript|FBtr0077143.1|protein_coding||c.-1614G&gt;A|||||1614|WARNING_TRANSCRIPT_INCOMPLETE,A|downstream_gene_variant|MODIFIER|tRNA:CR32421|FBgn0052421|transcript|FBtr0077158.1|protein_coding||c.*1933C&gt;T|||||1933|WARNING_TRANSCRIPT_INCOMPLETE,A|intron_variant|MODIFIER|lama|FBgn0016031|transcript|FBtr0077159.1|protein_coding|1/4|c.-461+965C&gt;T||||||</t>
  </si>
  <si>
    <t>C|downstream_gene_variant|MODIFIER|CG34391|FBgn0085420|transcript|FBtr0333612.1|protein_coding||c.*3819A&gt;C|||||1012|,C|intergenic_region|MODIFIER|CG34391-CG4835|FBgn0085420-FBgn0035607|intergenic_region|FBgn0085420-FBgn0035607|||n.5443411A&gt;C||||||</t>
  </si>
  <si>
    <t>A|intergenic_region|MODIFIER|CG34391-CG4835|FBgn0085420-FBgn0035607|intergenic_region|FBgn0085420-FBgn0035607|||n.5448179G&gt;A||||||</t>
  </si>
  <si>
    <t>G|intergenic_region|MODIFIER|CG4835-CR44520|FBgn0035607-FBgn0265713|intergenic_region|FBgn0035607-FBgn0265713|||n.5486132T&gt;G||||||</t>
  </si>
  <si>
    <t>T|downstream_gene_variant|MODIFIER|sinu|FBgn0010894|transcript|FBtr0077136.1|protein_coding||c.*1712G&gt;A|||||430|,T|intergenic_region|MODIFIER|CG10625-sinu|FBgn0035612-FBgn0010894|intergenic_region|FBgn0035612-FBgn0010894|||n.5559040C&gt;T||||||</t>
  </si>
  <si>
    <t>G|intron_variant|MODIFIER|Msr-110|FBgn0015766|transcript|FBtr0077133.1|protein_coding|1/4|c.148-406A&gt;C||||||,G|intron_variant|MODIFIER|Msr-110|FBgn0015766|transcript|FBtr0077131.1|protein_coding|3/6|c.124-406A&gt;C||||||,G|intron_variant|MODIFIER|Msr-110|FBgn0015766|transcript|FBtr0077132.1|protein_coding|2/5|c.97-406A&gt;C||||||,G|intron_variant|MODIFIER|Msr-110|FBgn0015766|transcript|FBtr0345001.1|protein_coding|2/5|c.97-406A&gt;C||||||</t>
  </si>
  <si>
    <t>A|intron_variant|MODIFIER|Msr-110|FBgn0015766|transcript|FBtr0077133.1|protein_coding|1/4|c.148-445A&gt;T||||||,A|intron_variant|MODIFIER|Msr-110|FBgn0015766|transcript|FBtr0077131.1|protein_coding|3/6|c.124-445A&gt;T||||||,A|intron_variant|MODIFIER|Msr-110|FBgn0015766|transcript|FBtr0077132.1|protein_coding|2/5|c.97-445A&gt;T||||||,A|intron_variant|MODIFIER|Msr-110|FBgn0015766|transcript|FBtr0345001.1|protein_coding|2/5|c.97-445A&gt;T||||||</t>
  </si>
  <si>
    <t>C|intron_variant|MODIFIER|Msr-110|FBgn0015766|transcript|FBtr0077133.1|protein_coding|1/4|c.147+391C&gt;G||||||,C|intron_variant|MODIFIER|Msr-110|FBgn0015766|transcript|FBtr0077131.1|protein_coding|3/6|c.123+391C&gt;G||||||,C|intron_variant|MODIFIER|Msr-110|FBgn0015766|transcript|FBtr0077132.1|protein_coding|2/5|c.97-720C&gt;G||||||,C|intron_variant|MODIFIER|Msr-110|FBgn0015766|transcript|FBtr0345001.1|protein_coding|2/5|c.97-720C&gt;G||||||</t>
  </si>
  <si>
    <t>G|upstream_gene_variant|MODIFIER|CG10591|FBgn0035621|transcript|FBtr0077128.1|protein_coding||c.-60T&gt;C|||||25|,G|downstream_gene_variant|MODIFIER|CG10590|FBgn0035622|transcript|FBtr0077127.1|protein_coding||c.*2072T&gt;C|||||1379|,G|intergenic_region|MODIFIER|CG10591-CG10590|FBgn0035621-FBgn0035622|intergenic_region|FBgn0035621-FBgn0035622|||n.5599717A&gt;G||||||</t>
  </si>
  <si>
    <t>G|intergenic_region|MODIFIER|Eaf6-Blimp-1|FBgn0035624-FBgn0035625|intergenic_region|FBgn0035624-FBgn0035625|||n.5617927C&gt;G||||||</t>
  </si>
  <si>
    <t>T|upstream_gene_variant|MODIFIER|sif|FBgn0085447|transcript|FBtr0330124.1|protein_coding||c.-25817A&gt;T|||||414|,T|intron_variant|MODIFIER|sif|FBgn0085447|transcript|FBtr0330123.1|protein_coding|14/33|c.2451+1178A&gt;T||||||,T|intron_variant|MODIFIER|sif|FBgn0085447|transcript|FBtr0330122.1|protein_coding|14/34|c.2394+1178A&gt;T||||||,T|intron_variant|MODIFIER|sif|FBgn0085447|transcript|FBtr0340654.1|protein_coding|15/35|c.2394+1178A&gt;T||||||,T|intron_variant|MODIFIER|sif|FBgn0085447|transcript|FBtr0112712.1|protein_coding|13/32|c.2394+1178A&gt;T||||||,T|intron_variant|MODIFIER|sif|FBgn0085447|transcript|FBtr0340656.1|protein_coding|13/32|c.1824+1178A&gt;T||||||,T|intron_variant|MODIFIER|sif|FBgn0085447|transcript|FBtr0346962.1|protein_coding|14/33|c.2451+1178A&gt;T||||||,T|intron_variant|MODIFIER|sif|FBgn0085447|transcript|FBtr0112708.1|protein_coding|14/34|c.2394+1178A&gt;T||||||,T|intron_variant|MODIFIER|sif|FBgn0085447|transcript|FBtr0330125.1|protein_coding|14/34|c.2424+1178A&gt;T||||||,T|intron_variant|MODIFIER|sif|FBgn0085447|transcript|FBtr0340655.1|protein_coding|14/34|c.2415+1178A&gt;T||||||</t>
  </si>
  <si>
    <t>T|intron_variant|MODIFIER|sif|FBgn0085447|transcript|FBtr0330123.1|protein_coding|14/33|c.2451+3531C&gt;T||||||,T|intron_variant|MODIFIER|sif|FBgn0085447|transcript|FBtr0330122.1|protein_coding|14/34|c.2394+3531C&gt;T||||||,T|intron_variant|MODIFIER|sif|FBgn0085447|transcript|FBtr0340654.1|protein_coding|15/35|c.2394+3531C&gt;T||||||,T|intron_variant|MODIFIER|sif|FBgn0085447|transcript|FBtr0112712.1|protein_coding|13/32|c.2394+3531C&gt;T||||||,T|intron_variant|MODIFIER|sif|FBgn0085447|transcript|FBtr0340656.1|protein_coding|13/32|c.1824+3531C&gt;T||||||,T|intron_variant|MODIFIER|sif|FBgn0085447|transcript|FBtr0346962.1|protein_coding|14/33|c.2451+3531C&gt;T||||||,T|intron_variant|MODIFIER|sif|FBgn0085447|transcript|FBtr0112708.1|protein_coding|14/34|c.2394+3531C&gt;T||||||,T|intron_variant|MODIFIER|sif|FBgn0085447|transcript|FBtr0330125.1|protein_coding|14/34|c.2424+3531C&gt;T||||||,T|intron_variant|MODIFIER|sif|FBgn0085447|transcript|FBtr0340655.1|protein_coding|14/34|c.2415+3531C&gt;T||||||,T|intron_variant|MODIFIER|sif|FBgn0085447|transcript|FBtr0330124.1|protein_coding|1/21|c.-19+1292C&gt;T||||||</t>
  </si>
  <si>
    <t>A|intron_variant|MODIFIER|vn|FBgn0003984|transcript|FBtr0077082.1|protein_coding|1/5|c.1352-5560A&gt;T||||||,A|intron_variant|MODIFIER|vn|FBgn0003984|transcript|FBtr0300010.1|protein_coding|1/5|c.1352-5560A&gt;T||||||</t>
  </si>
  <si>
    <t>A|intergenic_region|MODIFIER|vn-CG5568|FBgn0003984-FBgn0035641|intergenic_region|FBgn0003984-FBgn0035641|||n.5855225G&gt;A||||||</t>
  </si>
  <si>
    <t>T|synonymous_variant|LOW|CG5568|FBgn0035641|transcript|FBtr0077025.1|protein_coding|3/3|c.984C&gt;T|p.Ser328Ser|1081/1911|984/1638|328/545||,T|upstream_gene_variant|MODIFIER|CG18586|FBgn0035642|transcript|FBtr0300903.1|protein_coding||c.-945C&gt;T|||||844|,T|upstream_gene_variant|MODIFIER|CG18586|FBgn0035642|transcript|FBtr0331562.1|protein_coding||c.-945C&gt;T|||||623|</t>
  </si>
  <si>
    <t>T|synonymous_variant|LOW|CG5568|FBgn0035641|transcript|FBtr0077025.1|protein_coding|3/3|c.1101C&gt;T|p.Gly367Gly|1198/1911|1101/1638|367/545||,T|upstream_gene_variant|MODIFIER|CG18586|FBgn0035642|transcript|FBtr0300903.1|protein_coding||c.-828C&gt;T|||||727|,T|upstream_gene_variant|MODIFIER|CG18586|FBgn0035642|transcript|FBtr0331562.1|protein_coding||c.-828C&gt;T|||||506|</t>
  </si>
  <si>
    <t>G|upstream_gene_variant|MODIFIER|CG10486|FBgn0035647|transcript|FBtr0114644.1|protein_coding||c.-82T&gt;C|||||82|,G|upstream_gene_variant|MODIFIER|CG13288|FBgn0035648|transcript|FBtr0331563.1|protein_coding||c.-1024A&gt;G|||||600|,G|upstream_gene_variant|MODIFIER|CG10486|FBgn0035647|transcript|FBtr0305273.1|protein_coding||c.-82T&gt;C|||||82|,G|upstream_gene_variant|MODIFIER|CG13288|FBgn0035648|transcript|FBtr0113148.1|protein_coding||c.-1024A&gt;G|||||600|,G|intergenic_region|MODIFIER|CG10486-CG13288|FBgn0035647-FBgn0035648|intergenic_region|FBgn0035647-FBgn0035648|||n.5906781A&gt;G||||||</t>
  </si>
  <si>
    <t>G|downstream_gene_variant|MODIFIER|CG13288|FBgn0035648|transcript|FBtr0331563.1|protein_coding||c.*1925T&gt;G|||||1779|,G|intron_variant|MODIFIER|CG13288|FBgn0035648|transcript|FBtr0113148.1|protein_coding|6/7|c.736+2078T&gt;G||||||</t>
  </si>
  <si>
    <t>C|downstream_gene_variant|MODIFIER|CG13288|FBgn0035648|transcript|FBtr0331563.1|protein_coding||c.*2110G&gt;C|||||1964|,C|intron_variant|MODIFIER|CG13288|FBgn0035648|transcript|FBtr0113148.1|protein_coding|6/7|c.736+2263G&gt;C||||||</t>
  </si>
  <si>
    <t>A|intron_variant|MODIFIER|CG13288|FBgn0035648|transcript|FBtr0113148.1|protein_coding|6/7|c.737-2608T&gt;A||||||</t>
  </si>
  <si>
    <t>C|upstream_gene_variant|MODIFIER|CG32407|FBgn0052407|transcript|FBtr0077032.1|protein_coding||c.-1541T&gt;C|||||950|,C|upstream_gene_variant|MODIFIER|CG32407|FBgn0052407|transcript|FBtr0330118.1|protein_coding||c.-1541T&gt;C|||||1371|,C|downstream_gene_variant|MODIFIER|CR45167|FBgn0266677|transcript|FBtr0345042.1|lincRNA||n.*1549T&gt;C|||||1549|,C|intron_variant|MODIFIER|CG10483|FBgn0035649|transcript|FBtr0077077.1|protein_coding|1/5|c.69+32A&gt;G||||||</t>
  </si>
  <si>
    <t>A|intron_variant|MODIFIER|CG33993|FBgn0053993|transcript|FBtr0100046.1|protein_coding|1/5|c.-39+4791C&gt;T||||||</t>
  </si>
  <si>
    <t>G|intron_variant|MODIFIER|CG33993|FBgn0053993|transcript|FBtr0100046.1|protein_coding|1/5|c.-39+1914A&gt;C||||||</t>
  </si>
  <si>
    <t>T|intron_variant|MODIFIER|CG33993|FBgn0053993|transcript|FBtr0100046.1|protein_coding|1/5|c.-39+880G&gt;A||||||</t>
  </si>
  <si>
    <t>A|upstream_gene_variant|MODIFIER|CG33993|FBgn0053993|transcript|FBtr0100046.1|protein_coding||c.-13875C&gt;T|||||1185|,A|intergenic_region|MODIFIER|CG33993-CG10479|FBgn0053993-FBgn0035656|intergenic_region|FBgn0053993-FBgn0035656|||n.5951843G&gt;A||||||</t>
  </si>
  <si>
    <t>T|intergenic_region|MODIFIER|CG33993-CG10479|FBgn0053993-FBgn0035656|intergenic_region|FBgn0053993-FBgn0035656|||n.5953040C&gt;T||||||</t>
  </si>
  <si>
    <t>T|intergenic_region|MODIFIER|CR45440-PVRAP|FBgn0266989-FBgn0052406|intergenic_region|FBgn0266989-FBgn0052406|||n.5987723A&gt;T||||||</t>
  </si>
  <si>
    <t>T|intergenic_region|MODIFIER|CR45440-PVRAP|FBgn0266989-FBgn0052406|intergenic_region|FBgn0266989-FBgn0052406|||n.5988785A&gt;T||||||</t>
  </si>
  <si>
    <t>T|intergenic_region|MODIFIER|CR45440-PVRAP|FBgn0266989-FBgn0052406|intergenic_region|FBgn0266989-FBgn0052406|||n.5992923C&gt;T||||||</t>
  </si>
  <si>
    <t>A|intron_variant|MODIFIER|PVRAP|FBgn0052406|transcript|FBtr0077037.1|protein_coding|4/6|c.625-2203G&gt;A||||||</t>
  </si>
  <si>
    <t>C|intron_variant|MODIFIER|PVRAP|FBgn0052406|transcript|FBtr0077037.1|protein_coding|4/6|c.625-1955T&gt;C||||||</t>
  </si>
  <si>
    <t>T|synonymous_variant|LOW|CG42269|FBgn0259164|transcript|FBtr0299610.1|protein_coding|3/3|c.1056G&gt;T|p.Val352Val|1255/2362|1056/1989|352/662||,T|upstream_gene_variant|MODIFIER|CG6602|FBgn0035673|transcript|FBtr0077047.1|protein_coding||c.-1706G&gt;T|||||1701|</t>
  </si>
  <si>
    <t>C|missense_variant|MODERATE|ssp6|FBgn0035676|transcript|FBtr0077049.1|protein_coding|2/3|c.410A&gt;C|p.Lys137Thr|728/3179|410/2601|137/866||,C|missense_variant|MODERATE|ssp6|FBgn0035676|transcript|FBtr0345594.1|protein_coding|2/3|c.410A&gt;C|p.Lys137Thr|728/4137|410/2601|137/866||</t>
  </si>
  <si>
    <t>A|upstream_gene_variant|MODIFIER|CG13293|FBgn0035677|transcript|FBtr0332061.1|protein_coding||c.-4697G&gt;A|||||311|,A|upstream_gene_variant|MODIFIER|CG13293|FBgn0035677|transcript|FBtr0332063.1|protein_coding||c.-4697G&gt;A|||||311|,A|upstream_gene_variant|MODIFIER|CG13293|FBgn0035677|transcript|FBtr0332064.1|protein_coding||c.-4697G&gt;A|||||311|,A|upstream_gene_variant|MODIFIER|CG13293|FBgn0035677|transcript|FBtr0332062.1|protein_coding||c.-4697G&gt;A|||||311|,A|downstream_gene_variant|MODIFIER|ssp6|FBgn0035676|transcript|FBtr0077049.1|protein_coding||c.*1299G&gt;A|||||1039|,A|downstream_gene_variant|MODIFIER|ssp6|FBgn0035676|transcript|FBtr0345594.1|protein_coding||c.*1299G&gt;A|||||81|,A|intergenic_region|MODIFIER|ssp6-CG13293|FBgn0035676-FBgn0035677|intergenic_region|FBgn0035676-FBgn0035677|||n.6082572G&gt;A||||||</t>
  </si>
  <si>
    <t>C|intron_variant|MODIFIER|CG13293|FBgn0035677|transcript|FBtr0332061.1|protein_coding|1/8|c.-53+1250A&gt;C||||||,C|intron_variant|MODIFIER|CG13293|FBgn0035677|transcript|FBtr0332063.1|protein_coding|1/8|c.-53+1250A&gt;C||||||,C|intron_variant|MODIFIER|CG13293|FBgn0035677|transcript|FBtr0332064.1|protein_coding|1/8|c.-50+1250A&gt;C||||||,C|intron_variant|MODIFIER|CG13293|FBgn0035677|transcript|FBtr0332062.1|protein_coding|1/8|c.-53+1250A&gt;C||||||</t>
  </si>
  <si>
    <t>A|intron_variant|MODIFIER|CG13293|FBgn0035677|transcript|FBtr0332061.1|protein_coding|4/8|c.512+12G&gt;A||||||,A|intron_variant|MODIFIER|CG13293|FBgn0035677|transcript|FBtr0332063.1|protein_coding|4/8|c.500+24G&gt;A||||||,A|intron_variant|MODIFIER|CG13293|FBgn0035677|transcript|FBtr0332064.1|protein_coding|4/8|c.512+12G&gt;A||||||,A|intron_variant|MODIFIER|CG13293|FBgn0035677|transcript|FBtr0332062.1|protein_coding|4/8|c.512+12G&gt;A||||||</t>
  </si>
  <si>
    <t>G|intron_variant|MODIFIER|CG13293|FBgn0035677|transcript|FBtr0332061.1|protein_coding|4/8|c.512+15A&gt;G||||||,G|intron_variant|MODIFIER|CG13293|FBgn0035677|transcript|FBtr0332063.1|protein_coding|4/8|c.500+27A&gt;G||||||,G|intron_variant|MODIFIER|CG13293|FBgn0035677|transcript|FBtr0332064.1|protein_coding|4/8|c.512+15A&gt;G||||||,G|intron_variant|MODIFIER|CG13293|FBgn0035677|transcript|FBtr0332062.1|protein_coding|4/8|c.512+15A&gt;G||||||</t>
  </si>
  <si>
    <t>T|intron_variant|MODIFIER|Ets65A|FBgn0005658|transcript|FBtr0347001.1|protein_coding|3/9|c.611-1155G&gt;T||||||WARNING_TRANSCRIPT_MULTIPLE_STOP_CODONS,T|intron_variant|MODIFIER|Ets65A|FBgn0005658|transcript|FBtr0077054.1|protein_coding|3/9|c.611-1155G&gt;T||||||,T|intron_variant|MODIFIER|Ets65A|FBgn0005658|transcript|FBtr0273355.1|protein_coding|3/9|c.674-1155G&gt;T||||||WARNING_TRANSCRIPT_MULTIPLE_STOP_CODONS,T|intron_variant|MODIFIER|Ets65A|FBgn0005658|transcript|FBtr0347000.1|protein_coding|3/9|c.611-1155G&gt;T||||||WARNING_TRANSCRIPT_MULTIPLE_STOP_CODONS</t>
  </si>
  <si>
    <t>A|intron_variant|MODIFIER|Ets65A|FBgn0005658|transcript|FBtr0347001.1|protein_coding|5/9|c.829+99T&gt;A||||||WARNING_TRANSCRIPT_MULTIPLE_STOP_CODONS,A|intron_variant|MODIFIER|Ets65A|FBgn0005658|transcript|FBtr0077054.1|protein_coding|5/9|c.829+99T&gt;A||||||,A|intron_variant|MODIFIER|Ets65A|FBgn0005658|transcript|FBtr0273355.1|protein_coding|5/9|c.892+99T&gt;A||||||WARNING_TRANSCRIPT_MULTIPLE_STOP_CODONS,A|intron_variant|MODIFIER|Ets65A|FBgn0005658|transcript|FBtr0347000.1|protein_coding|5/9|c.829+99T&gt;A||||||WARNING_TRANSCRIPT_MULTIPLE_STOP_CODONS,A|intron_variant|MODIFIER|Ets65A|FBgn0005658|transcript|FBtr0077055.1|protein_coding|2/6|c.130+99T&gt;A||||||</t>
  </si>
  <si>
    <t>C|upstream_gene_variant|MODIFIER|Lcp65Ab2|FBgn0020643|transcript|FBtr0076992.1|protein_coding||c.-860G&gt;C|||||812|,C|downstream_gene_variant|MODIFIER|Lcp65Ad|FBgn0020641|transcript|FBtr0076990.1|protein_coding||c.*1976G&gt;C|||||1856|,C|downstream_gene_variant|MODIFIER|Lcp65Ac|FBgn0020642|transcript|FBtr0076991.1|protein_coding||c.*552G&gt;C|||||469|,C|downstream_gene_variant|MODIFIER|Cpr65Ax1|FBgn0086900|transcript|FBtr0112465.1|protein_coding||c.*1701C&gt;G|||||1669|,C|downstream_gene_variant|MODIFIER|Lcp65Ad|FBgn0020641|transcript|FBtr0333581.1|protein_coding||c.*1976G&gt;C|||||1761|,C|intergenic_region|MODIFIER|Lcp65Ac-Lcp65Ab2|FBgn0020642-FBgn0020643|intergenic_region|FBgn0020642-FBgn0020643|||n.6145862G&gt;C||||||</t>
  </si>
  <si>
    <t>A|upstream_gene_variant|MODIFIER|CR45421|FBgn0266970|transcript|FBtr0345868.1|lincRNA||n.-1026A&gt;T|||||1026|,A|downstream_gene_variant|MODIFIER|CG13297|FBgn0035685|transcript|FBtr0077020.1|protein_coding||c.*490A&gt;T|||||363|,A|downstream_gene_variant|MODIFIER|Cpr65Ay|FBgn0085300|transcript|FBtr0112466.1|protein_coding||c.*1891A&gt;T|||||1846|,A|intergenic_region|MODIFIER|CR45421-CG13297|FBgn0266970-FBgn0035685|intergenic_region|FBgn0266970-FBgn0035685|||n.6156229T&gt;A||||||</t>
  </si>
  <si>
    <t>G|upstream_gene_variant|MODIFIER|CG13297|FBgn0035685|transcript|FBtr0077020.1|protein_coding||c.-686G&gt;C|||||656|,G|downstream_gene_variant|MODIFIER|Cpr65Ay|FBgn0085300|transcript|FBtr0112466.1|protein_coding||c.*87G&gt;C|||||42|,G|intergenic_region|MODIFIER|CG13297-Cpr65Ay|FBgn0035685-FBgn0085300|intergenic_region|FBgn0035685-FBgn0085300|||n.6158033C&gt;G||||||</t>
  </si>
  <si>
    <t>T|upstream_gene_variant|MODIFIER|CG13296|FBgn0035687|transcript|FBtr0076997.1|protein_coding||c.-837A&gt;T|||||807|,T|downstream_gene_variant|MODIFIER|Cpr65Az|FBgn0035686|transcript|FBtr0076996.1|protein_coding||c.*731A&gt;T|||||731|,T|downstream_gene_variant|MODIFIER|CR45744|FBgn0267308|transcript|FBtr0346563.1|lincRNA||n.*375T&gt;A|||||375|,T|intergenic_region|MODIFIER|Cpr65Az-CR45744|FBgn0035686-FBgn0267308|intergenic_region|FBgn0035686-FBgn0267308|||n.6162320A&gt;T||||||</t>
  </si>
  <si>
    <t>G|3_prime_UTR_variant|MODIFIER|CG10289|FBgn0035688|transcript|FBtr0331790.1|protein_coding|11/11|c.*2400G&gt;C|||||2400|,G|3_prime_UTR_variant|MODIFIER|CG10289|FBgn0035688|transcript|FBtr0077019.1|protein_coding|11/11|c.*2400G&gt;C|||||2400|</t>
  </si>
  <si>
    <t>G|downstream_gene_variant|MODIFIER|CG10274|FBgn0035690|transcript|FBtr0113149.1|protein_coding||c.*1108T&gt;C|||||728|,G|intron_variant|MODIFIER|CG7376|FBgn0035689|transcript|FBtr0076998.1|protein_coding|7/9|c.3258-27A&gt;G||||||,G|intron_variant|MODIFIER|CG7376|FBgn0035689|transcript|FBtr0331788.1|protein_coding|7/9|c.3258-27A&gt;G||||||</t>
  </si>
  <si>
    <t>C|intergenic_region|MODIFIER|CR44522-CG43168|FBgn0265715-FBgn0262787|intergenic_region|FBgn0265715-FBgn0262787|||n.6267926T&gt;C||||||</t>
  </si>
  <si>
    <t>C|intergenic_region|MODIFIER|CG43168-CR45420|FBgn0262787-FBgn0266969|intergenic_region|FBgn0262787-FBgn0266969|||n.6280252T&gt;C||||||</t>
  </si>
  <si>
    <t>G|intergenic_region|MODIFIER|CG43168-CR45420|FBgn0262787-FBgn0266969|intergenic_region|FBgn0262787-FBgn0266969|||n.6280254T&gt;G||||||</t>
  </si>
  <si>
    <t>A|intergenic_region|MODIFIER|CG43168-CR45420|FBgn0262787-FBgn0266969|intergenic_region|FBgn0262787-FBgn0266969|||n.6280365G&gt;A||||||</t>
  </si>
  <si>
    <t>T|intergenic_region|MODIFIER|CG43168-CR45420|FBgn0262787-FBgn0266969|intergenic_region|FBgn0262787-FBgn0266969|||n.6280827A&gt;T||||||</t>
  </si>
  <si>
    <t>T|intergenic_region|MODIFIER|CG43168-CR45420|FBgn0262787-FBgn0266969|intergenic_region|FBgn0262787-FBgn0266969|||n.6282412A&gt;T||||||</t>
  </si>
  <si>
    <t>T|intergenic_region|MODIFIER|CG43168-CR45420|FBgn0262787-FBgn0266969|intergenic_region|FBgn0262787-FBgn0266969|||n.6283259C&gt;T||||||</t>
  </si>
  <si>
    <t>A|intergenic_region|MODIFIER|CG43168-CR45420|FBgn0262787-FBgn0266969|intergenic_region|FBgn0262787-FBgn0266969|||n.6288662G&gt;A||||||</t>
  </si>
  <si>
    <t>G|intergenic_region|MODIFIER|CG43168-CR45420|FBgn0262787-FBgn0266969|intergenic_region|FBgn0262787-FBgn0266969|||n.6288710A&gt;G||||||</t>
  </si>
  <si>
    <t>G|downstream_gene_variant|MODIFIER|CR45420|FBgn0266969|transcript|FBtr0345867.1|lincRNA||n.*21G&gt;C|||||21|,G|intergenic_region|MODIFIER|CG43168-CR45420|FBgn0262787-FBgn0266969|intergenic_region|FBgn0262787-FBgn0266969|||n.6302726C&gt;G||||||</t>
  </si>
  <si>
    <t>C|intergenic_region|MODIFIER|CR45113-Or65a|FBgn0266588-FBgn0041625|intergenic_region|FBgn0266588-FBgn0041625|||n.6315801G&gt;C||||||</t>
  </si>
  <si>
    <t>T|intergenic_region|MODIFIER|CR45113-Or65a|FBgn0266588-FBgn0041625|intergenic_region|FBgn0266588-FBgn0041625|||n.6315846G&gt;T||||||</t>
  </si>
  <si>
    <t>G|intron_variant|MODIFIER|CG13300|FBgn0035699|transcript|FBtr0077007.1|protein_coding|1/3|c.-197+3890T&gt;C||||||</t>
  </si>
  <si>
    <t>T|intron_variant|MODIFIER|CG42747|FBgn0261801|transcript|FBtr0303270.1|protein_coding|1/6|c.-130-8817G&gt;T||||||</t>
  </si>
  <si>
    <t>G|intron_variant|MODIFIER|CG42747|FBgn0261801|transcript|FBtr0303270.1|protein_coding|1/6|c.-130-7749T&gt;G||||||</t>
  </si>
  <si>
    <t>A|intron_variant|MODIFIER|CG42747|FBgn0261801|transcript|FBtr0303270.1|protein_coding|1/6|c.-130-176C&gt;A||||||</t>
  </si>
  <si>
    <t>A|intron_variant|MODIFIER|CG42747|FBgn0261801|transcript|FBtr0303270.1|protein_coding|2/6|c.-109+3007C&gt;A||||||</t>
  </si>
  <si>
    <t>A|intron_variant|MODIFIER|CG42747|FBgn0261801|transcript|FBtr0303270.1|protein_coding|2/6|c.-109+4352G&gt;A||||||</t>
  </si>
  <si>
    <t>A|intron_variant|MODIFIER|CG42747|FBgn0261801|transcript|FBtr0303270.1|protein_coding|2/6|c.-108-5065G&gt;A||||||</t>
  </si>
  <si>
    <t>T|intron_variant|MODIFIER|CG42747|FBgn0261801|transcript|FBtr0303270.1|protein_coding|2/6|c.-108-4490C&gt;T||||||</t>
  </si>
  <si>
    <t>A|intron_variant|MODIFIER|CG42747|FBgn0261801|transcript|FBtr0303270.1|protein_coding|2/6|c.-108-832G&gt;A||||||</t>
  </si>
  <si>
    <t>T|intron_variant|MODIFIER|CG42747|FBgn0261801|transcript|FBtr0303270.1|protein_coding|2/6|c.-108-809C&gt;T||||||</t>
  </si>
  <si>
    <t>T|intron_variant|MODIFIER|CG42747|FBgn0261801|transcript|FBtr0303270.1|protein_coding|2/6|c.-108-624G&gt;T||||||</t>
  </si>
  <si>
    <t>A|intron_variant|MODIFIER|CG42747|FBgn0261801|transcript|FBtr0303270.1|protein_coding|2/6|c.-108-522G&gt;A||||||</t>
  </si>
  <si>
    <t>A|intron_variant|MODIFIER|CG42747|FBgn0261801|transcript|FBtr0303270.1|protein_coding|3/6|c.385+666T&gt;A||||||</t>
  </si>
  <si>
    <t>C|intron_variant|MODIFIER|CG42747|FBgn0261801|transcript|FBtr0303270.1|protein_coding|3/6|c.385+738A&gt;C||||||</t>
  </si>
  <si>
    <t>C|intron_variant|MODIFIER|CG42747|FBgn0261801|transcript|FBtr0303270.1|protein_coding|3/6|c.385+2279T&gt;C||||||</t>
  </si>
  <si>
    <t>C|intron_variant|MODIFIER|CG42747|FBgn0261801|transcript|FBtr0303270.1|protein_coding|5/6|c.511+1750T&gt;C||||||</t>
  </si>
  <si>
    <t>T|intron_variant|MODIFIER|CG42747|FBgn0261801|transcript|FBtr0303270.1|protein_coding|5/6|c.511+1751C&gt;T||||||</t>
  </si>
  <si>
    <t>G|synonymous_variant|LOW|CG8270|FBgn0035703|transcript|FBtr0303036.1|protein_coding|6/7|c.1812A&gt;G|p.Arg604Arg|1892/2170|1812/1929|604/642||,G|downstream_gene_variant|MODIFIER|CG10144|FBgn0035704|transcript|FBtr0076986.1|protein_coding||c.*452T&gt;C|||||364|</t>
  </si>
  <si>
    <t>G|synonymous_variant|LOW|CG8270|FBgn0035703|transcript|FBtr0303036.1|protein_coding|6/7|c.1836A&gt;G|p.Leu612Leu|1916/2170|1836/1929|612/642||,G|downstream_gene_variant|MODIFIER|CG10144|FBgn0035704|transcript|FBtr0076986.1|protein_coding||c.*428T&gt;C|||||340|</t>
  </si>
  <si>
    <t>C|downstream_gene_variant|MODIFIER|CG10144|FBgn0035704|transcript|FBtr0076986.1|protein_coding||c.*357T&gt;G|||||269|,C|intron_variant|MODIFIER|CG8270|FBgn0035703|transcript|FBtr0303036.1|protein_coding|6/6|c.1850-9A&gt;C||||||</t>
  </si>
  <si>
    <t>T|intron_variant|MODIFIER|sfl|FBgn0020251|transcript|FBtr0076968.1|protein_coding|2/6|c.-471-6720G&gt;T||||||,T|intron_variant|MODIFIER|sfl|FBgn0020251|transcript|FBtr0301562.1|protein_coding|1/5|c.-471-6720G&gt;T||||||</t>
  </si>
  <si>
    <t>T|intron_variant|MODIFIER|sfl|FBgn0020251|transcript|FBtr0076968.1|protein_coding|2/6|c.-471-990G&gt;T||||||,T|intron_variant|MODIFIER|sfl|FBgn0020251|transcript|FBtr0301562.1|protein_coding|1/5|c.-471-990G&gt;T||||||</t>
  </si>
  <si>
    <t>G|missense_variant|MODERATE|CG18769|FBgn0042185|transcript|FBtr0307511.1|protein_coding|3/9|c.134A&gt;G|p.His45Arg|335/2003|134/1374|45/457||,G|missense_variant|MODERATE|CG18769|FBgn0042185|transcript|FBtr0307510.1|protein_coding|3/9|c.134A&gt;G|p.His45Arg|335/1961|134/1332|45/443||,G|missense_variant|MODERATE|CG18769|FBgn0042185|transcript|FBtr0076971.1|protein_coding|3/8|c.134A&gt;G|p.His45Arg|383/1778|134/1101|45/366||,G|missense_variant|MODERATE|CG18769|FBgn0042185|transcript|FBtr0076972.1|protein_coding|2/7|c.134A&gt;G|p.His45Arg|1228/2623|134/1101|45/366||,G|missense_variant|MODERATE|CG18769|FBgn0042185|transcript|FBtr0076973.1|protein_coding|3/8|c.134A&gt;G|p.His45Arg|416/1811|134/1101|45/366||,G|missense_variant|MODERATE|CG18769|FBgn0042185|transcript|FBtr0344294.1|protein_coding|3/8|c.134A&gt;G|p.His45Arg|383/1775|134/1098|45/365||,G|missense_variant|MODERATE|CG18769|FBgn0042185|transcript|FBtr0076970.1|protein_coding|3/8|c.134A&gt;G|p.His45Arg|301/3487|134/1101|45/366||,G|5_prime_UTR_variant|MODIFIER|CG18769|FBgn0042185|transcript|FBtr0076974.1|protein_coding|2/7|c.-110A&gt;G|||||28295|,G|downstream_gene_variant|MODIFIER|jv|FBgn0263973|transcript|FBtr0307514.1|protein_coding||c.*1105T&gt;C|||||859|,G|downstream_gene_variant|MODIFIER|jv|FBgn0263973|transcript|FBtr0307512.1|protein_coding||c.*1105T&gt;C|||||859|,G|downstream_gene_variant|MODIFIER|jv|FBgn0263973|transcript|FBtr0307513.1|protein_coding||c.*1105T&gt;C|||||859|</t>
  </si>
  <si>
    <t>G|downstream_gene_variant|MODIFIER|jv|FBgn0263973|transcript|FBtr0307514.1|protein_coding||c.*904T&gt;C|||||658|,G|downstream_gene_variant|MODIFIER|jv|FBgn0263973|transcript|FBtr0307512.1|protein_coding||c.*904T&gt;C|||||658|,G|downstream_gene_variant|MODIFIER|jv|FBgn0263973|transcript|FBtr0307513.1|protein_coding||c.*904T&gt;C|||||658|,G|intron_variant|MODIFIER|CG18769|FBgn0042185|transcript|FBtr0307511.1|protein_coding|3/8|c.215-28A&gt;G||||||,G|intron_variant|MODIFIER|CG18769|FBgn0042185|transcript|FBtr0307510.1|protein_coding|3/8|c.214+121A&gt;G||||||,G|intron_variant|MODIFIER|CG18769|FBgn0042185|transcript|FBtr0076971.1|protein_coding|3/7|c.214+121A&gt;G||||||,G|intron_variant|MODIFIER|CG18769|FBgn0042185|transcript|FBtr0076972.1|protein_coding|2/6|c.214+121A&gt;G||||||,G|intron_variant|MODIFIER|CG18769|FBgn0042185|transcript|FBtr0076973.1|protein_coding|3/7|c.214+121A&gt;G||||||,G|intron_variant|MODIFIER|CG18769|FBgn0042185|transcript|FBtr0076974.1|protein_coding|2/6|c.-30+121A&gt;G||||||,G|intron_variant|MODIFIER|CG18769|FBgn0042185|transcript|FBtr0344294.1|protein_coding|3/7|c.214+121A&gt;G||||||,G|intron_variant|MODIFIER|CG18769|FBgn0042185|transcript|FBtr0076970.1|protein_coding|3/7|c.214+121A&gt;G||||||</t>
  </si>
  <si>
    <t>G|intron_variant|MODIFIER|CG18769|FBgn0042185|transcript|FBtr0307511.1|protein_coding|4/8|c.487+9968C&gt;G||||||,G|intron_variant|MODIFIER|jv|FBgn0263973|transcript|FBtr0307514.1|protein_coding|2/7|c.63-685G&gt;C||||||,G|intron_variant|MODIFIER|CG18769|FBgn0042185|transcript|FBtr0307510.1|protein_coding|3/8|c.214+10389C&gt;G||||||,G|intron_variant|MODIFIER|CG18769|FBgn0042185|transcript|FBtr0076971.1|protein_coding|3/7|c.214+10389C&gt;G||||||,G|intron_variant|MODIFIER|CG18769|FBgn0042185|transcript|FBtr0076972.1|protein_coding|2/6|c.214+10389C&gt;G||||||,G|intron_variant|MODIFIER|CG18769|FBgn0042185|transcript|FBtr0076973.1|protein_coding|3/7|c.214+10389C&gt;G||||||,G|intron_variant|MODIFIER|CG18769|FBgn0042185|transcript|FBtr0076974.1|protein_coding|2/6|c.-30+10389C&gt;G||||||,G|intron_variant|MODIFIER|CG18769|FBgn0042185|transcript|FBtr0344294.1|protein_coding|3/7|c.214+10389C&gt;G||||||,G|intron_variant|MODIFIER|CG18769|FBgn0042185|transcript|FBtr0076970.1|protein_coding|3/7|c.214+10389C&gt;G||||||,G|intron_variant|MODIFIER|jv|FBgn0263973|transcript|FBtr0307512.1|protein_coding|2/6|c.63-685G&gt;C||||||,G|intron_variant|MODIFIER|jv|FBgn0263973|transcript|FBtr0307513.1|protein_coding|3/7|c.63-685G&gt;C||||||</t>
  </si>
  <si>
    <t>T|intron_variant|MODIFIER|CG18769|FBgn0042185|transcript|FBtr0307511.1|protein_coding|4/8|c.487+10550C&gt;T||||||,T|intron_variant|MODIFIER|jv|FBgn0263973|transcript|FBtr0307514.1|protein_coding|2/7|c.63-1267G&gt;A||||||,T|intron_variant|MODIFIER|CG18769|FBgn0042185|transcript|FBtr0307510.1|protein_coding|3/8|c.214+10971C&gt;T||||||,T|intron_variant|MODIFIER|CG18769|FBgn0042185|transcript|FBtr0076971.1|protein_coding|3/7|c.214+10971C&gt;T||||||,T|intron_variant|MODIFIER|CG18769|FBgn0042185|transcript|FBtr0076972.1|protein_coding|2/6|c.214+10971C&gt;T||||||,T|intron_variant|MODIFIER|CG18769|FBgn0042185|transcript|FBtr0076973.1|protein_coding|3/7|c.214+10971C&gt;T||||||,T|intron_variant|MODIFIER|CG18769|FBgn0042185|transcript|FBtr0076974.1|protein_coding|2/6|c.-30+10971C&gt;T||||||,T|intron_variant|MODIFIER|CG18769|FBgn0042185|transcript|FBtr0344294.1|protein_coding|3/7|c.214+10971C&gt;T||||||,T|intron_variant|MODIFIER|CG18769|FBgn0042185|transcript|FBtr0076970.1|protein_coding|3/7|c.214+10971C&gt;T||||||,T|intron_variant|MODIFIER|jv|FBgn0263973|transcript|FBtr0307512.1|protein_coding|2/6|c.63-1267G&gt;A||||||,T|intron_variant|MODIFIER|jv|FBgn0263973|transcript|FBtr0307513.1|protein_coding|3/7|c.63-1267G&gt;A||||||</t>
  </si>
  <si>
    <t>A|intron_variant|MODIFIER|CG18769|FBgn0042185|transcript|FBtr0307511.1|protein_coding|4/8|c.487+10698G&gt;A||||||,A|intron_variant|MODIFIER|jv|FBgn0263973|transcript|FBtr0307514.1|protein_coding|2/7|c.63-1415C&gt;T||||||,A|intron_variant|MODIFIER|CG18769|FBgn0042185|transcript|FBtr0307510.1|protein_coding|3/8|c.214+11119G&gt;A||||||,A|intron_variant|MODIFIER|CG18769|FBgn0042185|transcript|FBtr0076971.1|protein_coding|3/7|c.214+11119G&gt;A||||||,A|intron_variant|MODIFIER|CG18769|FBgn0042185|transcript|FBtr0076972.1|protein_coding|2/6|c.214+11119G&gt;A||||||,A|intron_variant|MODIFIER|CG18769|FBgn0042185|transcript|FBtr0076973.1|protein_coding|3/7|c.214+11119G&gt;A||||||,A|intron_variant|MODIFIER|CG18769|FBgn0042185|transcript|FBtr0076974.1|protein_coding|2/6|c.-30+11119G&gt;A||||||,A|intron_variant|MODIFIER|CG18769|FBgn0042185|transcript|FBtr0344294.1|protein_coding|3/7|c.214+11119G&gt;A||||||,A|intron_variant|MODIFIER|CG18769|FBgn0042185|transcript|FBtr0076970.1|protein_coding|3/7|c.214+11119G&gt;A||||||,A|intron_variant|MODIFIER|jv|FBgn0263973|transcript|FBtr0307512.1|protein_coding|2/6|c.63-1415C&gt;T||||||,A|intron_variant|MODIFIER|jv|FBgn0263973|transcript|FBtr0307513.1|protein_coding|3/7|c.63-1415C&gt;T||||||</t>
  </si>
  <si>
    <t>C|intron_variant|MODIFIER|CG18769|FBgn0042185|transcript|FBtr0307511.1|protein_coding|4/8|c.488-10807T&gt;C||||||,C|intron_variant|MODIFIER|jv|FBgn0263973|transcript|FBtr0307514.1|protein_coding|2/7|c.62+4331A&gt;G||||||,C|intron_variant|MODIFIER|CG18769|FBgn0042185|transcript|FBtr0307510.1|protein_coding|3/8|c.215-7367T&gt;C||||||,C|intron_variant|MODIFIER|CG18769|FBgn0042185|transcript|FBtr0076971.1|protein_coding|3/7|c.215-10807T&gt;C||||||,C|intron_variant|MODIFIER|CG18769|FBgn0042185|transcript|FBtr0076972.1|protein_coding|2/6|c.215-10807T&gt;C||||||,C|intron_variant|MODIFIER|CG18769|FBgn0042185|transcript|FBtr0076973.1|protein_coding|3/7|c.215-10807T&gt;C||||||,C|intron_variant|MODIFIER|CG18769|FBgn0042185|transcript|FBtr0076974.1|protein_coding|2/6|c.-29-10807T&gt;C||||||,C|intron_variant|MODIFIER|CG18769|FBgn0042185|transcript|FBtr0344294.1|protein_coding|3/7|c.215-10810T&gt;C||||||,C|intron_variant|MODIFIER|CG18769|FBgn0042185|transcript|FBtr0076970.1|protein_coding|3/7|c.215-10807T&gt;C||||||,C|intron_variant|MODIFIER|jv|FBgn0263973|transcript|FBtr0307512.1|protein_coding|2/6|c.62+4331A&gt;G||||||,C|intron_variant|MODIFIER|jv|FBgn0263973|transcript|FBtr0307513.1|protein_coding|3/7|c.62+4331A&gt;G||||||</t>
  </si>
  <si>
    <t>T|intron_variant|MODIFIER|CG18769|FBgn0042185|transcript|FBtr0307511.1|protein_coding|4/8|c.488-10720A&gt;T||||||,T|intron_variant|MODIFIER|jv|FBgn0263973|transcript|FBtr0307514.1|protein_coding|2/7|c.62+4244T&gt;A||||||,T|intron_variant|MODIFIER|CG18769|FBgn0042185|transcript|FBtr0307510.1|protein_coding|3/8|c.215-7280A&gt;T||||||,T|intron_variant|MODIFIER|CG18769|FBgn0042185|transcript|FBtr0076971.1|protein_coding|3/7|c.215-10720A&gt;T||||||,T|intron_variant|MODIFIER|CG18769|FBgn0042185|transcript|FBtr0076972.1|protein_coding|2/6|c.215-10720A&gt;T||||||,T|intron_variant|MODIFIER|CG18769|FBgn0042185|transcript|FBtr0076973.1|protein_coding|3/7|c.215-10720A&gt;T||||||,T|intron_variant|MODIFIER|CG18769|FBgn0042185|transcript|FBtr0076974.1|protein_coding|2/6|c.-29-10720A&gt;T||||||,T|intron_variant|MODIFIER|CG18769|FBgn0042185|transcript|FBtr0344294.1|protein_coding|3/7|c.215-10723A&gt;T||||||,T|intron_variant|MODIFIER|CG18769|FBgn0042185|transcript|FBtr0076970.1|protein_coding|3/7|c.215-10720A&gt;T||||||,T|intron_variant|MODIFIER|jv|FBgn0263973|transcript|FBtr0307512.1|protein_coding|2/6|c.62+4244T&gt;A||||||,T|intron_variant|MODIFIER|jv|FBgn0263973|transcript|FBtr0307513.1|protein_coding|3/7|c.62+4244T&gt;A||||||</t>
  </si>
  <si>
    <t>G|intron_variant|MODIFIER|CG18769|FBgn0042185|transcript|FBtr0307511.1|protein_coding|4/8|c.488-8859T&gt;G||||||,G|intron_variant|MODIFIER|jv|FBgn0263973|transcript|FBtr0307514.1|protein_coding|2/7|c.62+2383A&gt;C||||||,G|intron_variant|MODIFIER|CG18769|FBgn0042185|transcript|FBtr0307510.1|protein_coding|3/8|c.215-5419T&gt;G||||||,G|intron_variant|MODIFIER|CG18769|FBgn0042185|transcript|FBtr0076971.1|protein_coding|3/7|c.215-8859T&gt;G||||||,G|intron_variant|MODIFIER|CG18769|FBgn0042185|transcript|FBtr0076972.1|protein_coding|2/6|c.215-8859T&gt;G||||||,G|intron_variant|MODIFIER|CG18769|FBgn0042185|transcript|FBtr0076973.1|protein_coding|3/7|c.215-8859T&gt;G||||||,G|intron_variant|MODIFIER|CG18769|FBgn0042185|transcript|FBtr0076974.1|protein_coding|2/6|c.-29-8859T&gt;G||||||,G|intron_variant|MODIFIER|CG18769|FBgn0042185|transcript|FBtr0344294.1|protein_coding|3/7|c.215-8862T&gt;G||||||,G|intron_variant|MODIFIER|CG18769|FBgn0042185|transcript|FBtr0076970.1|protein_coding|3/7|c.215-8859T&gt;G||||||,G|intron_variant|MODIFIER|jv|FBgn0263973|transcript|FBtr0307512.1|protein_coding|2/6|c.62+2383A&gt;C||||||,G|intron_variant|MODIFIER|jv|FBgn0263973|transcript|FBtr0307513.1|protein_coding|3/7|c.62+2383A&gt;C||||||</t>
  </si>
  <si>
    <t>T|intron_variant|MODIFIER|CG18769|FBgn0042185|transcript|FBtr0307511.1|protein_coding|4/8|c.488-7501C&gt;T||||||,T|intron_variant|MODIFIER|jv|FBgn0263973|transcript|FBtr0307514.1|protein_coding|2/7|c.62+1025G&gt;A||||||,T|intron_variant|MODIFIER|CG18769|FBgn0042185|transcript|FBtr0307510.1|protein_coding|3/8|c.215-4061C&gt;T||||||,T|intron_variant|MODIFIER|CG18769|FBgn0042185|transcript|FBtr0076971.1|protein_coding|3/7|c.215-7501C&gt;T||||||,T|intron_variant|MODIFIER|CG18769|FBgn0042185|transcript|FBtr0076972.1|protein_coding|2/6|c.215-7501C&gt;T||||||,T|intron_variant|MODIFIER|CG18769|FBgn0042185|transcript|FBtr0076973.1|protein_coding|3/7|c.215-7501C&gt;T||||||,T|intron_variant|MODIFIER|CG18769|FBgn0042185|transcript|FBtr0076974.1|protein_coding|2/6|c.-29-7501C&gt;T||||||,T|intron_variant|MODIFIER|CG18769|FBgn0042185|transcript|FBtr0344294.1|protein_coding|3/7|c.215-7504C&gt;T||||||,T|intron_variant|MODIFIER|CG18769|FBgn0042185|transcript|FBtr0076970.1|protein_coding|3/7|c.215-7501C&gt;T||||||,T|intron_variant|MODIFIER|jv|FBgn0263973|transcript|FBtr0307512.1|protein_coding|2/6|c.62+1025G&gt;A||||||,T|intron_variant|MODIFIER|jv|FBgn0263973|transcript|FBtr0307513.1|protein_coding|3/7|c.62+1025G&gt;A||||||</t>
  </si>
  <si>
    <t>T|upstream_gene_variant|MODIFIER|CR45418|FBgn0266967|transcript|FBtr0345865.1|lincRNA||n.-1509G&gt;A|||||1509|,T|intron_variant|MODIFIER|CG8398|FBgn0035708|transcript|FBtr0076978.1|protein_coding|1/3|c.39+1239C&gt;T||||||,T|intron_variant|MODIFIER|CG8398|FBgn0035708|transcript|FBtr0076981.1|protein_coding|1/3|c.-268+838C&gt;T||||||</t>
  </si>
  <si>
    <t>C|upstream_gene_variant|MODIFIER|CR45418|FBgn0266967|transcript|FBtr0345865.1|lincRNA||n.-1917A&gt;G|||||1917|,C|intron_variant|MODIFIER|CG8398|FBgn0035708|transcript|FBtr0076978.1|protein_coding|1/3|c.39+1647T&gt;C||||||,C|intron_variant|MODIFIER|CG8398|FBgn0035708|transcript|FBtr0076981.1|protein_coding|1/3|c.-268+1246T&gt;C||||||</t>
  </si>
  <si>
    <t>A|upstream_gene_variant|MODIFIER|GluRIA|FBgn0004619|transcript|FBtr0076982.1|protein_coding||c.-2274T&gt;A|||||1736|,A|intergenic_region|MODIFIER|CG8398-GluRIA|FBgn0035708-FBgn0004619|intergenic_region|FBgn0035708-FBgn0004619|||n.6622296T&gt;A||||||</t>
  </si>
  <si>
    <t>T|intergenic_region|MODIFIER|CR45239-eIF4E-4|FBgn0266774-FBgn0035709|intergenic_region|FBgn0266774-FBgn0035709|||n.6645383A&gt;T||||||</t>
  </si>
  <si>
    <t>T|stop_gained|HIGH|CG32395|FBgn0041232|transcript|FBtr0300026.1|protein_coding|1/2|c.224G&gt;A|p.Trp75*|224/1116|224/1116|75/371||,T|upstream_gene_variant|MODIFIER|eIF4E-4|FBgn0035709|transcript|FBtr0076963.1|protein_coding||c.-2086G&gt;A|||||1952|,T|upstream_gene_variant|MODIFIER|CR45173|FBgn0266683|transcript|FBtr0345050.1|lincRNA||n.-982G&gt;A|||||982|</t>
  </si>
  <si>
    <t>T|intergenic_region|MODIFIER|CG32395-SP1173|FBgn0041232-FBgn0035710|intergenic_region|FBgn0041232-FBgn0035710|||n.6675617C&gt;T||||||</t>
  </si>
  <si>
    <t>T|intergenic_region|MODIFIER|CG32395-SP1173|FBgn0041232-FBgn0035710|intergenic_region|FBgn0041232-FBgn0035710|||n.6675651C&gt;T||||||</t>
  </si>
  <si>
    <t>A|intergenic_region|MODIFIER|CG32395-SP1173|FBgn0041232-FBgn0035710|intergenic_region|FBgn0041232-FBgn0035710|||n.6675705G&gt;A||||||</t>
  </si>
  <si>
    <t>A|intergenic_region|MODIFIER|CG32395-SP1173|FBgn0041232-FBgn0035710|intergenic_region|FBgn0041232-FBgn0035710|||n.6675714C&gt;A||||||</t>
  </si>
  <si>
    <t>C|intergenic_region|MODIFIER|CG32395-SP1173|FBgn0041232-FBgn0035710|intergenic_region|FBgn0041232-FBgn0035710|||n.6675823A&gt;C||||||</t>
  </si>
  <si>
    <t>T|intergenic_region|MODIFIER|CG32395-SP1173|FBgn0041232-FBgn0035710|intergenic_region|FBgn0041232-FBgn0035710|||n.6675872C&gt;T||||||</t>
  </si>
  <si>
    <t>G|intergenic_region|MODIFIER|CG32395-SP1173|FBgn0041232-FBgn0035710|intergenic_region|FBgn0041232-FBgn0035710|||n.6677454A&gt;G||||||</t>
  </si>
  <si>
    <t>C|upstream_gene_variant|MODIFIER|CG8519|FBgn0035711|transcript|FBtr0333072.1|protein_coding||c.-1280T&gt;C|||||436|,C|intron_variant|MODIFIER|CG8519|FBgn0035711|transcript|FBtr0076942.1|protein_coding|1/2|c.89-1200T&gt;C||||||</t>
  </si>
  <si>
    <t>T|3_prime_UTR_variant|MODIFIER|dikar|FBgn0261934|transcript|FBtr0303750.1|protein_coding|10/10|c.*1074T&gt;A|||||1074|,T|3_prime_UTR_variant|MODIFIER|dikar|FBgn0261934|transcript|FBtr0333047.1|protein_coding|10/10|c.*1074T&gt;A|||||1074|,T|downstream_gene_variant|MODIFIER|CR45417|FBgn0266966|transcript|FBtr0345864.1|lincRNA||n.*696A&gt;T|||||696|,T|downstream_gene_variant|MODIFIER|dikar|FBgn0261934|transcript|FBtr0330145.1|protein_coding||c.*957T&gt;A|||||765|,T|downstream_gene_variant|MODIFIER|dikar|FBgn0261934|transcript|FBtr0303749.1|protein_coding||c.*1074T&gt;A|||||765|</t>
  </si>
  <si>
    <t>T|3_prime_UTR_variant|MODIFIER|dikar|FBgn0261934|transcript|FBtr0303750.1|protein_coding|10/10|c.*440G&gt;A|||||440|,T|3_prime_UTR_variant|MODIFIER|dikar|FBgn0261934|transcript|FBtr0333047.1|protein_coding|10/10|c.*440G&gt;A|||||440|,T|downstream_gene_variant|MODIFIER|CR45417|FBgn0266966|transcript|FBtr0345864.1|lincRNA||n.*1330C&gt;T|||||1330|,T|downstream_gene_variant|MODIFIER|dikar|FBgn0261934|transcript|FBtr0330145.1|protein_coding||c.*323G&gt;A|||||131|,T|downstream_gene_variant|MODIFIER|dikar|FBgn0261934|transcript|FBtr0303749.1|protein_coding||c.*440G&gt;A|||||131|</t>
  </si>
  <si>
    <t>G|synonymous_variant|LOW|dikar|FBgn0261934|transcript|FBtr0330145.1|protein_coding|10/10|c.7191A&gt;C|p.Ser2397Ser|7437/10224|7191/9786|2397/3261||,G|synonymous_variant|LOW|dikar|FBgn0261934|transcript|FBtr0303750.1|protein_coding|10/10|c.7191A&gt;C|p.Ser2397Ser|7437/11586|7191/9669|2397/3222||,G|synonymous_variant|LOW|dikar|FBgn0261934|transcript|FBtr0333047.1|protein_coding|10/10|c.6765A&gt;C|p.Ser2255Ser|7011/11160|6765/9243|2255/3080||,G|synonymous_variant|LOW|dikar|FBgn0261934|transcript|FBtr0303749.1|protein_coding|10/10|c.6765A&gt;C|p.Ser2255Ser|7011/9798|6765/9243|2255/3080||</t>
  </si>
  <si>
    <t>C|synonymous_variant|LOW|dikar|FBgn0261934|transcript|FBtr0330145.1|protein_coding|9/10|c.6858C&gt;G|p.Ala2286Ala|7104/10224|6858/9786|2286/3261||,C|synonymous_variant|LOW|dikar|FBgn0261934|transcript|FBtr0303750.1|protein_coding|9/10|c.6858C&gt;G|p.Ala2286Ala|7104/11586|6858/9669|2286/3222||,C|synonymous_variant|LOW|dikar|FBgn0261934|transcript|FBtr0333047.1|protein_coding|9/10|c.6432C&gt;G|p.Ala2144Ala|6678/11160|6432/9243|2144/3080||,C|synonymous_variant|LOW|dikar|FBgn0261934|transcript|FBtr0303749.1|protein_coding|9/10|c.6432C&gt;G|p.Ala2144Ala|6678/9798|6432/9243|2144/3080||</t>
  </si>
  <si>
    <t>T|missense_variant|MODERATE|dikar|FBgn0261934|transcript|FBtr0330145.1|protein_coding|9/10|c.3664G&gt;A|p.Val1222Ile|3910/10224|3664/9786|1222/3261||,T|missense_variant|MODERATE|dikar|FBgn0261934|transcript|FBtr0303750.1|protein_coding|9/10|c.3664G&gt;A|p.Val1222Ile|3910/11586|3664/9669|1222/3222||,T|missense_variant|MODERATE|dikar|FBgn0261934|transcript|FBtr0333047.1|protein_coding|9/10|c.3238G&gt;A|p.Val1080Ile|3484/11160|3238/9243|1080/3080||,T|missense_variant|MODERATE|dikar|FBgn0261934|transcript|FBtr0303749.1|protein_coding|9/10|c.3238G&gt;A|p.Val1080Ile|3484/9798|3238/9243|1080/3080||,T|downstream_gene_variant|MODIFIER|dikar|FBgn0261934|transcript|FBtr0303751.1|protein_coding||c.*4108G&gt;A|||||1991|</t>
  </si>
  <si>
    <t>A|intron_variant|MODIFIER|velo|FBgn0035713|transcript|FBtr0076950.1|protein_coding|6/8|c.3498+37C&gt;T||||||,A|intron_variant|MODIFIER|velo|FBgn0035713|transcript|FBtr0345025.1|protein_coding|2/4|c.132+37C&gt;T||||||,A|intron_variant|MODIFIER|velo|FBgn0035713|transcript|FBtr0076951.1|protein_coding|2/4|c.132+37C&gt;T||||||,A|intron_variant|MODIFIER|velo|FBgn0035713|transcript|FBtr0076952.1|protein_coding|6/8|c.3498+37C&gt;T||||||</t>
  </si>
  <si>
    <t>T|upstream_gene_variant|MODIFIER|CG8549|FBgn0035714|transcript|FBtr0076943.1|protein_coding||c.-1180C&gt;T|||||986|,T|upstream_gene_variant|MODIFIER|CG8549|FBgn0035714|transcript|FBtr0330060.1|protein_coding||c.-1180C&gt;T|||||1141|,T|intron_variant|MODIFIER|velo|FBgn0035713|transcript|FBtr0076950.1|protein_coding|1/8|c.-11+233G&gt;A||||||,T|intron_variant|MODIFIER|velo|FBgn0035713|transcript|FBtr0076952.1|protein_coding|1/8|c.-11+218G&gt;A||||||</t>
  </si>
  <si>
    <t>T|upstream_gene_variant|MODIFIER|CG32392|FBgn0052392|transcript|FBtr0076948.1|protein_coding||c.-2015G&gt;A|||||1791|,T|intron_variant|MODIFIER|CG32392|FBgn0052392|transcript|FBtr0076947.1|protein_coding|1/3|c.206+18G&gt;A||||||</t>
  </si>
  <si>
    <t>C|splice_region_variant&amp;intron_variant|LOW|CG32392|FBgn0052392|transcript|FBtr0076947.1|protein_coding|1/3|c.206+3A&gt;G||||||,C|upstream_gene_variant|MODIFIER|CG32392|FBgn0052392|transcript|FBtr0076948.1|protein_coding||c.-2030A&gt;G|||||1806|</t>
  </si>
  <si>
    <t>T|upstream_gene_variant|MODIFIER|CG32392|FBgn0052392|transcript|FBtr0076947.1|protein_coding||c.-420T&gt;A|||||302|,T|intergenic_region|MODIFIER|CG32392-CR45759|FBgn0052392-FBgn0267323|intergenic_region|FBgn0052392-FBgn0267323|||n.6763548A&gt;T||||||</t>
  </si>
  <si>
    <t>T|upstream_gene_variant|MODIFIER|CG32392|FBgn0052392|transcript|FBtr0076947.1|protein_coding||c.-463G&gt;A|||||345|,T|intergenic_region|MODIFIER|CG32392-CR45759|FBgn0052392-FBgn0267323|intergenic_region|FBgn0052392-FBgn0267323|||n.6763591C&gt;T||||||</t>
  </si>
  <si>
    <t>T|intergenic_region|MODIFIER|CG32392-CR45759|FBgn0052392-FBgn0267323|intergenic_region|FBgn0052392-FBgn0267323|||n.6766370C&gt;T||||||</t>
  </si>
  <si>
    <t>A|intergenic_region|MODIFIER|CG32392-CR45759|FBgn0052392-FBgn0267323|intergenic_region|FBgn0052392-FBgn0267323|||n.6767437T&gt;A||||||</t>
  </si>
  <si>
    <t>C|intergenic_region|MODIFIER|CG32392-CR45759|FBgn0052392-FBgn0267323|intergenic_region|FBgn0052392-FBgn0267323|||n.6770203T&gt;C||||||</t>
  </si>
  <si>
    <t>C|downstream_gene_variant|MODIFIER|CR45759|FBgn0267323|transcript|FBtr0346605.1|lincRNA||n.*1356C&gt;G|||||1356|,C|intergenic_region|MODIFIER|CG32392-CR45759|FBgn0052392-FBgn0267323|intergenic_region|FBgn0052392-FBgn0267323|||n.6785304G&gt;C||||||</t>
  </si>
  <si>
    <t>C|upstream_gene_variant|MODIFIER|CR45759|FBgn0267323|transcript|FBtr0346605.1|lincRNA||n.-1150A&gt;G|||||1150|,C|upstream_gene_variant|MODIFIER|vvl|FBgn0086680|transcript|FBtr0330059.1|protein_coding||c.-2571T&gt;C|||||1903|WARNING_TRANSCRIPT_MULTIPLE_STOP_CODONS,C|upstream_gene_variant|MODIFIER|vvl|FBgn0086680|transcript|FBtr0076944.1|protein_coding||c.-2571T&gt;C|||||1903|,C|upstream_gene_variant|MODIFIER|vvl|FBgn0086680|transcript|FBtr0346998.1|protein_coding||c.-2571T&gt;C|||||1903|WARNING_TRANSCRIPT_MULTIPLE_STOP_CODONS,C|upstream_gene_variant|MODIFIER|vvl|FBgn0086680|transcript|FBtr0346999.1|protein_coding||c.-2571T&gt;C|||||1903|WARNING_TRANSCRIPT_MULTIPLE_STOP_CODONS,C|upstream_gene_variant|MODIFIER|vvl|FBgn0086680|transcript|FBtr0345911.1|protein_coding||c.-2571T&gt;C|||||1903|,C|intergenic_region|MODIFIER|CR45759-vvl|FBgn0267323-FBgn0086680|intergenic_region|FBgn0267323-FBgn0086680|||n.6788255T&gt;C||||||</t>
  </si>
  <si>
    <t>C|3_prime_UTR_variant|MODIFIER|vvl|FBgn0086680|transcript|FBtr0330059.1|protein_coding|1/1|c.*196T&gt;C|||||196|WARNING_TRANSCRIPT_MULTIPLE_STOP_CODONS,C|3_prime_UTR_variant|MODIFIER|vvl|FBgn0086680|transcript|FBtr0076944.1|protein_coding|1/1|c.*1093T&gt;C|||||1093|,C|3_prime_UTR_variant|MODIFIER|vvl|FBgn0086680|transcript|FBtr0346998.1|protein_coding|1/1|c.*196T&gt;C|||||196|WARNING_TRANSCRIPT_MULTIPLE_STOP_CODONS,C|3_prime_UTR_variant|MODIFIER|vvl|FBgn0086680|transcript|FBtr0346999.1|protein_coding|1/1|c.*196T&gt;C|||||196|WARNING_TRANSCRIPT_MULTIPLE_STOP_CODONS,C|3_prime_UTR_variant|MODIFIER|vvl|FBgn0086680|transcript|FBtr0345911.1|protein_coding|1/1|c.*1093T&gt;C|||||1093|</t>
  </si>
  <si>
    <t>A|intergenic_region|MODIFIER|vvl-CR45115|FBgn0086680-FBgn0266590|intergenic_region|FBgn0086680-FBgn0266590|||n.6797776T&gt;A||||||</t>
  </si>
  <si>
    <t>A|intergenic_region|MODIFIER|vvl-CR45115|FBgn0086680-FBgn0266590|intergenic_region|FBgn0086680-FBgn0266590|||n.6814122G&gt;A||||||</t>
  </si>
  <si>
    <t>G|intergenic_region|MODIFIER|vvl-CR45115|FBgn0086680-FBgn0266590|intergenic_region|FBgn0086680-FBgn0266590|||n.6816384T&gt;G||||||</t>
  </si>
  <si>
    <t>T|intergenic_region|MODIFIER|vvl-CR45115|FBgn0086680-FBgn0266590|intergenic_region|FBgn0086680-FBgn0266590|||n.6816448C&gt;T||||||</t>
  </si>
  <si>
    <t>C|intergenic_region|MODIFIER|vvl-CR45115|FBgn0086680-FBgn0266590|intergenic_region|FBgn0086680-FBgn0266590|||n.6848186T&gt;C||||||</t>
  </si>
  <si>
    <t>C|upstream_gene_variant|MODIFIER|CR45115|FBgn0266590|transcript|FBtr0344811.1|lincRNA||n.-841C&gt;G|||||841|,C|upstream_gene_variant|MODIFIER|CR45115|FBgn0266590|transcript|FBtr0344812.1|lincRNA||n.-841C&gt;G|||||841|,C|intergenic_region|MODIFIER|CR45115-CR45416|FBgn0266590-FBgn0266965|intergenic_region|FBgn0266590-FBgn0266965|||n.6867280G&gt;C||||||</t>
  </si>
  <si>
    <t>A|upstream_gene_variant|MODIFIER|CR45115|FBgn0266590|transcript|FBtr0344811.1|lincRNA||n.-1736C&gt;T|||||1736|,A|upstream_gene_variant|MODIFIER|CR45115|FBgn0266590|transcript|FBtr0344812.1|lincRNA||n.-1736C&gt;T|||||1736|,A|intergenic_region|MODIFIER|CR45115-CR45416|FBgn0266590-FBgn0266965|intergenic_region|FBgn0266590-FBgn0266965|||n.6868175G&gt;A||||||</t>
  </si>
  <si>
    <t>C|intergenic_region|MODIFIER|CR45115-CR45416|FBgn0266590-FBgn0266965|intergenic_region|FBgn0266590-FBgn0266965|||n.6872654G&gt;C||||||</t>
  </si>
  <si>
    <t>A|upstream_gene_variant|MODIFIER|CR45416|FBgn0266965|transcript|FBtr0345863.1|lincRNA||n.-1274C&gt;T|||||1274|,A|intergenic_region|MODIFIER|CR45416-Prat2|FBgn0266965-FBgn0041194|intergenic_region|FBgn0266965-FBgn0041194|||n.6884875G&gt;A||||||</t>
  </si>
  <si>
    <t>C|intergenic_region|MODIFIER|Prat2-CG45413|FBgn0041194-FBgn0266962|intergenic_region|FBgn0041194-FBgn0266962|||n.6917545T&gt;C||||||</t>
  </si>
  <si>
    <t>A|intergenic_region|MODIFIER|Prat2-CG45413|FBgn0041194-FBgn0266962|intergenic_region|FBgn0041194-FBgn0266962|||n.6917888G&gt;A||||||</t>
  </si>
  <si>
    <t>T|intergenic_region|MODIFIER|Prat2-CG45413|FBgn0041194-FBgn0266962|intergenic_region|FBgn0041194-FBgn0266962|||n.6922159C&gt;T||||||</t>
  </si>
  <si>
    <t>T|intergenic_region|MODIFIER|Prat2-CG45413|FBgn0041194-FBgn0266962|intergenic_region|FBgn0041194-FBgn0266962|||n.6922342A&gt;T||||||</t>
  </si>
  <si>
    <t>A|upstream_gene_variant|MODIFIER|CG32388|FBgn0250849|transcript|FBtr0076933.1|protein_coding||c.-2048G&gt;T|||||1964|,A|upstream_gene_variant|MODIFIER|CG43439|FBgn0263387|transcript|FBtr0309074.1|protein_coding||c.-2465G&gt;T|||||1964|,A|intergenic_region|MODIFIER|CG32388-bin|FBgn0250849-FBgn0045759|intergenic_region|FBgn0250849-FBgn0045759|||n.6986550C&gt;A||||||</t>
  </si>
  <si>
    <t>A|intron_variant|MODIFIER|Mp|FBgn0260660|transcript|FBtr0309957.1|protein_coding|4/23|c.639+9336G&gt;A||||||,A|intron_variant|MODIFIER|Mp|FBgn0260660|transcript|FBtr0301105.1|protein_coding|4/21|c.639+9336G&gt;A||||||,A|intron_variant|MODIFIER|Mp|FBgn0260660|transcript|FBtr0301108.1|protein_coding|4/23|c.639+9336G&gt;A||||||,A|intron_variant|MODIFIER|Mp|FBgn0260660|transcript|FBtr0301111.1|protein_coding|4/16|c.-220+9715G&gt;A||||||,A|intron_variant|MODIFIER|Mp|FBgn0260660|transcript|FBtr0301113.1|protein_coding|4/20|c.639+9336G&gt;A||||||,A|intron_variant|MODIFIER|Mp|FBgn0260660|transcript|FBtr0301114.1|protein_coding|4/22|c.639+9336G&gt;A||||||,A|intron_variant|MODIFIER|Mp|FBgn0260660|transcript|FBtr0306638.1|protein_coding|4/22|c.639+9336G&gt;A||||||,A|intron_variant|MODIFIER|Mp|FBgn0260660|transcript|FBtr0339904.1|protein_coding|4/23|c.639+9336G&gt;A||||||,A|intron_variant|MODIFIER|Mp|FBgn0260660|transcript|FBtr0339905.1|protein_coding|4/19|c.639+9336G&gt;A||||||,A|intron_variant|MODIFIER|Mp|FBgn0260660|transcript|FBtr0301106.1|protein_coding|2/16|c.150+2715G&gt;A||||||,A|intron_variant|MODIFIER|Mp|FBgn0260660|transcript|FBtr0301107.1|protein_coding|2/17|c.150+2715G&gt;A||||||,A|intron_variant|MODIFIER|Mp|FBgn0260660|transcript|FBtr0301109.1|protein_coding|2/18|c.150+2715G&gt;A||||||,A|intron_variant|MODIFIER|Mp|FBgn0260660|transcript|FBtr0301110.1|protein_coding|2/5|c.150+2715G&gt;A||||||,A|intron_variant|MODIFIER|Mp|FBgn0260660|transcript|FBtr0301958.1|protein_coding|2/18|c.150+2715G&gt;A||||||,A|intron_variant|MODIFIER|Mp|FBgn0260660|transcript|FBtr0339903.1|protein_coding|2/17|c.150+2715G&gt;A||||||</t>
  </si>
  <si>
    <t>A|intron_variant|MODIFIER|Mp|FBgn0260660|transcript|FBtr0309957.1|protein_coding|4/23|c.640-2121T&gt;A||||||,A|intron_variant|MODIFIER|Mp|FBgn0260660|transcript|FBtr0301105.1|protein_coding|4/21|c.640-2121T&gt;A||||||,A|intron_variant|MODIFIER|Mp|FBgn0260660|transcript|FBtr0301108.1|protein_coding|4/23|c.640-2121T&gt;A||||||,A|intron_variant|MODIFIER|Mp|FBgn0260660|transcript|FBtr0301111.1|protein_coding|4/16|c.-219-4011T&gt;A||||||,A|intron_variant|MODIFIER|Mp|FBgn0260660|transcript|FBtr0301113.1|protein_coding|4/20|c.640-2121T&gt;A||||||,A|intron_variant|MODIFIER|Mp|FBgn0260660|transcript|FBtr0301114.1|protein_coding|4/22|c.640-2121T&gt;A||||||,A|intron_variant|MODIFIER|Mp|FBgn0260660|transcript|FBtr0306638.1|protein_coding|4/22|c.640-2121T&gt;A||||||,A|intron_variant|MODIFIER|Mp|FBgn0260660|transcript|FBtr0339904.1|protein_coding|4/23|c.640-2121T&gt;A||||||,A|intron_variant|MODIFIER|Mp|FBgn0260660|transcript|FBtr0339905.1|protein_coding|4/19|c.640-2121T&gt;A||||||,A|intron_variant|MODIFIER|Mp|FBgn0260660|transcript|FBtr0301106.1|protein_coding|2/16|c.151-3224T&gt;A||||||,A|intron_variant|MODIFIER|Mp|FBgn0260660|transcript|FBtr0301107.1|protein_coding|2/17|c.151-3224T&gt;A||||||,A|intron_variant|MODIFIER|Mp|FBgn0260660|transcript|FBtr0301109.1|protein_coding|2/18|c.151-2755T&gt;A||||||,A|intron_variant|MODIFIER|Mp|FBgn0260660|transcript|FBtr0301110.1|protein_coding|2/5|c.150+11850T&gt;A||||||,A|intron_variant|MODIFIER|Mp|FBgn0260660|transcript|FBtr0301958.1|protein_coding|2/18|c.151-3224T&gt;A||||||,A|intron_variant|MODIFIER|Mp|FBgn0260660|transcript|FBtr0339903.1|protein_coding|2/17|c.151-3224T&gt;A||||||</t>
  </si>
  <si>
    <t>C|3_prime_UTR_variant|MODIFIER|Mp|FBgn0260660|transcript|FBtr0309957.1|protein_coding|24/24|c.*91G&gt;C|||||91|,C|3_prime_UTR_variant|MODIFIER|Mp|FBgn0260660|transcript|FBtr0301105.1|protein_coding|22/22|c.*91G&gt;C|||||91|,C|3_prime_UTR_variant|MODIFIER|Mp|FBgn0260660|transcript|FBtr0301108.1|protein_coding|24/24|c.*91G&gt;C|||||91|,C|3_prime_UTR_variant|MODIFIER|Mp|FBgn0260660|transcript|FBtr0301111.1|protein_coding|17/17|c.*91G&gt;C|||||91|,C|3_prime_UTR_variant|MODIFIER|Mp|FBgn0260660|transcript|FBtr0301113.1|protein_coding|21/21|c.*91G&gt;C|||||91|,C|3_prime_UTR_variant|MODIFIER|Mp|FBgn0260660|transcript|FBtr0301114.1|protein_coding|23/23|c.*91G&gt;C|||||91|,C|3_prime_UTR_variant|MODIFIER|Mp|FBgn0260660|transcript|FBtr0306638.1|protein_coding|23/23|c.*91G&gt;C|||||91|,C|3_prime_UTR_variant|MODIFIER|Mp|FBgn0260660|transcript|FBtr0339904.1|protein_coding|24/24|c.*91G&gt;C|||||91|,C|3_prime_UTR_variant|MODIFIER|Mp|FBgn0260660|transcript|FBtr0339905.1|protein_coding|20/20|c.*91G&gt;C|||||91|,C|3_prime_UTR_variant|MODIFIER|Mp|FBgn0260660|transcript|FBtr0301106.1|protein_coding|17/17|c.*91G&gt;C|||||91|,C|3_prime_UTR_variant|MODIFIER|Mp|FBgn0260660|transcript|FBtr0301107.1|protein_coding|18/18|c.*91G&gt;C|||||91|,C|3_prime_UTR_variant|MODIFIER|Mp|FBgn0260660|transcript|FBtr0301109.1|protein_coding|19/19|c.*91G&gt;C|||||91|,C|3_prime_UTR_variant|MODIFIER|Mp|FBgn0260660|transcript|FBtr0301110.1|protein_coding|6/6|c.*91G&gt;C|||||91|,C|3_prime_UTR_variant|MODIFIER|Mp|FBgn0260660|transcript|FBtr0301958.1|protein_coding|19/19|c.*91G&gt;C|||||91|,C|3_prime_UTR_variant|MODIFIER|Mp|FBgn0260660|transcript|FBtr0339903.1|protein_coding|18/18|c.*91G&gt;C|||||91|,C|3_prime_UTR_variant|MODIFIER|Mp|FBgn0260660|transcript|FBtr0308094.1|protein_coding|6/6|c.*91G&gt;C|||||91|</t>
  </si>
  <si>
    <t>C|intron_variant|MODIFIER|form3|FBgn0053556|transcript|FBtr0113469.1|protein_coding|1/11|c.-221-3680T&gt;C||||||,C|intron_variant|MODIFIER|form3|FBgn0053556|transcript|FBtr0091533.1|protein_coding|1/10|c.-221-3680T&gt;C||||||</t>
  </si>
  <si>
    <t>A|intron_variant|MODIFIER|Dscam2|FBgn0265296|transcript|FBtr0330335.1|protein_coding|7/20|c.1403+1321C&gt;T||||||,A|intron_variant|MODIFIER|Dscam2|FBgn0265296|transcript|FBtr0299551.1|protein_coding|7/20|c.1403+1321C&gt;T||||||,A|intron_variant|MODIFIER|Dscam2|FBgn0265296|transcript|FBtr0339133.1|protein_coding|7/21|c.1403+1321C&gt;T||||||,A|intron_variant|MODIFIER|Dscam2|FBgn0265296|transcript|FBtr0299549.1|protein_coding|7/20|c.1403+1321C&gt;T||||||,A|intron_variant|MODIFIER|Dscam2|FBgn0265296|transcript|FBtr0330336.1|protein_coding|7/20|c.1403+1321C&gt;T||||||,A|intron_variant|MODIFIER|Dscam2|FBgn0265296|transcript|FBtr0330337.1|protein_coding|7/20|c.1403+1321C&gt;T||||||,A|intron_variant|MODIFIER|Dscam2|FBgn0265296|transcript|FBtr0339134.1|protein_coding|7/21|c.1403+1321C&gt;T||||||,A|intron_variant|MODIFIER|Dscam2|FBgn0265296|transcript|FBtr0346856.1|protein_coding|7/20|c.1403+1321C&gt;T||||||,A|intron_variant|MODIFIER|Dscam2|FBgn0265296|transcript|FBtr0302123.1|protein_coding|7/20|c.1403+1321C&gt;T||||||,A|intron_variant|MODIFIER|Dscam2|FBgn0265296|transcript|FBtr0299550.1|protein_coding|7/20|c.1403+1321C&gt;T||||||,A|intron_variant|MODIFIER|Dscam2|FBgn0265296|transcript|FBtr0299548.1|protein_coding|7/20|c.1403+1321C&gt;T||||||,A|intron_variant|MODIFIER|Dscam2|FBgn0265296|transcript|FBtr0299552.1|protein_coding|7/20|c.1403+1321C&gt;T||||||,A|intron_variant|MODIFIER|Dscam2|FBgn0265296|transcript|FBtr0302124.1|protein_coding|7/20|c.1403+1321C&gt;T||||||,A|intron_variant|MODIFIER|Dscam2|FBgn0265296|transcript|FBtr0299547.1|protein_coding|7/9|c.1403+1321C&gt;T||||||,A|intron_variant|MODIFIER|Dscam2|FBgn0265296|transcript|FBtr0299546.1|protein_coding|7/7|c.1403+1321C&gt;T||||||</t>
  </si>
  <si>
    <t>A|upstream_gene_variant|MODIFIER|Dscam2|FBgn0265296|transcript|FBtr0330335.1|protein_coding||c.-1799A&gt;T|||||1183|,A|upstream_gene_variant|MODIFIER|Dscam2|FBgn0265296|transcript|FBtr0299551.1|protein_coding||c.-1799A&gt;T|||||1183|,A|upstream_gene_variant|MODIFIER|Dscam2|FBgn0265296|transcript|FBtr0339133.1|protein_coding||c.-1799A&gt;T|||||1183|,A|upstream_gene_variant|MODIFIER|Dscam2|FBgn0265296|transcript|FBtr0299549.1|protein_coding||c.-1799A&gt;T|||||1183|,A|upstream_gene_variant|MODIFIER|Dscam2|FBgn0265296|transcript|FBtr0330336.1|protein_coding||c.-1799A&gt;T|||||1183|,A|upstream_gene_variant|MODIFIER|Dscam2|FBgn0265296|transcript|FBtr0330337.1|protein_coding||c.-1799A&gt;T|||||1183|,A|upstream_gene_variant|MODIFIER|Dscam2|FBgn0265296|transcript|FBtr0339134.1|protein_coding||c.-1799A&gt;T|||||1183|,A|upstream_gene_variant|MODIFIER|Dscam2|FBgn0265296|transcript|FBtr0346856.1|protein_coding||c.-1799A&gt;T|||||1183|,A|upstream_gene_variant|MODIFIER|Dscam2|FBgn0265296|transcript|FBtr0302123.1|protein_coding||c.-1799A&gt;T|||||1183|,A|upstream_gene_variant|MODIFIER|Dscam2|FBgn0265296|transcript|FBtr0299550.1|protein_coding||c.-1799A&gt;T|||||1183|,A|upstream_gene_variant|MODIFIER|Dscam2|FBgn0265296|transcript|FBtr0299548.1|protein_coding||c.-1799A&gt;T|||||1183|,A|upstream_gene_variant|MODIFIER|Dscam2|FBgn0265296|transcript|FBtr0299552.1|protein_coding||c.-1799A&gt;T|||||1183|,A|upstream_gene_variant|MODIFIER|Dscam2|FBgn0265296|transcript|FBtr0302124.1|protein_coding||c.-1799A&gt;T|||||1183|,A|upstream_gene_variant|MODIFIER|Dscam2|FBgn0265296|transcript|FBtr0299547.1|protein_coding||c.-1799A&gt;T|||||1183|,A|upstream_gene_variant|MODIFIER|Dscam2|FBgn0265296|transcript|FBtr0299546.1|protein_coding||c.-1799A&gt;T|||||1183|,A|intergenic_region|MODIFIER|Dscam2-CR45410|FBgn0265296-FBgn0266959|intergenic_region|FBgn0265296-FBgn0266959|||n.7191114T&gt;A||||||</t>
  </si>
  <si>
    <t>T|intergenic_region|MODIFIER|Dscam2-CR45410|FBgn0265296-FBgn0266959|intergenic_region|FBgn0265296-FBgn0266959|||n.7198743G&gt;T||||||</t>
  </si>
  <si>
    <t>A|intergenic_region|MODIFIER|Dscam2-CR45410|FBgn0265296-FBgn0266959|intergenic_region|FBgn0265296-FBgn0266959|||n.7215333G&gt;A||||||</t>
  </si>
  <si>
    <t>A|upstream_gene_variant|MODIFIER|CG14829|FBgn0035751|transcript|FBtr0273403.1|protein_coding||c.-1920C&gt;T|||||1897|,A|upstream_gene_variant|MODIFIER|Neos|FBgn0024542|transcript|FBtr0076835.1|protein_coding||c.-1856G&gt;A|||||1609|,A|upstream_gene_variant|MODIFIER|Neos|FBgn0024542|transcript|FBtr0333367.1|protein_coding||c.-1856G&gt;A|||||1798|,A|downstream_gene_variant|MODIFIER|RpL18|FBgn0035753|transcript|FBtr0076892.1|protein_coding||c.*282C&gt;T|||||184|,A|downstream_gene_variant|MODIFIER|RpL18|FBgn0035753|transcript|FBtr0345036.1|protein_coding||c.*282C&gt;T|||||184|,A|downstream_gene_variant|MODIFIER|RpL18|FBgn0035753|transcript|FBtr0333370.1|protein_coding||c.*282C&gt;T|||||184|,A|intron_variant|MODIFIER|BHD|FBgn0261111|transcript|FBtr0076834.1|protein_coding|2/2|c.1263-25G&gt;A||||||</t>
  </si>
  <si>
    <t>C|upstream_gene_variant|MODIFIER|CG14829|FBgn0035751|transcript|FBtr0273403.1|protein_coding||c.-1932T&gt;G|||||1909|,C|upstream_gene_variant|MODIFIER|Neos|FBgn0024542|transcript|FBtr0076835.1|protein_coding||c.-1844A&gt;C|||||1597|,C|upstream_gene_variant|MODIFIER|Neos|FBgn0024542|transcript|FBtr0333367.1|protein_coding||c.-1844A&gt;C|||||1786|,C|downstream_gene_variant|MODIFIER|RpL18|FBgn0035753|transcript|FBtr0076892.1|protein_coding||c.*270T&gt;G|||||172|,C|downstream_gene_variant|MODIFIER|RpL18|FBgn0035753|transcript|FBtr0345036.1|protein_coding||c.*270T&gt;G|||||172|,C|downstream_gene_variant|MODIFIER|RpL18|FBgn0035753|transcript|FBtr0333370.1|protein_coding||c.*270T&gt;G|||||172|,C|intron_variant|MODIFIER|BHD|FBgn0261111|transcript|FBtr0076834.1|protein_coding|2/2|c.1263-13A&gt;C||||||</t>
  </si>
  <si>
    <t>G|upstream_gene_variant|MODIFIER|Cdc27|FBgn0012058|transcript|FBtr0076890.1|protein_coding||c.-811T&gt;C|||||152|,G|upstream_gene_variant|MODIFIER|CR43470|FBgn0263447|transcript|FBtr0309297.1|lincRNA||n.-1148A&gt;G|||||1148|,G|upstream_gene_variant|MODIFIER|Cdc27|FBgn0012058|transcript|FBtr0333369.1|protein_coding||c.-811T&gt;C|||||152|,G|upstream_gene_variant|MODIFIER|CR43470|FBgn0263447|transcript|FBtr0309296.1|lincRNA||n.-1148A&gt;G|||||1148|,G|downstream_gene_variant|MODIFIER|MED4|FBgn0035754|transcript|FBtr0076889.1|protein_coding||c.*118T&gt;C|||||37|,G|downstream_gene_variant|MODIFIER|CG14830|FBgn0035755|transcript|FBtr0076888.1|protein_coding||c.*1607T&gt;C|||||1226|,G|downstream_gene_variant|MODIFIER|CG14830|FBgn0035755|transcript|FBtr0309298.1|protein_coding||c.*1607T&gt;C|||||1226|,G|downstream_gene_variant|MODIFIER|CG14830|FBgn0035755|transcript|FBtr0309299.1|protein_coding||c.*1607T&gt;C|||||1226|,G|intergenic_region|MODIFIER|Cdc27-MED4|FBgn0012058-FBgn0035754|intergenic_region|FBgn0012058-FBgn0035754|||n.7249492A&gt;G||||||</t>
  </si>
  <si>
    <t>C|intron_variant|MODIFIER|CG14830|FBgn0035755|transcript|FBtr0076888.1|protein_coding|2/4|c.-99+3109A&gt;G||||||,C|intron_variant|MODIFIER|CG14830|FBgn0035755|transcript|FBtr0309298.1|protein_coding|2/5|c.-250+3109A&gt;G||||||,C|intron_variant|MODIFIER|CG14830|FBgn0035755|transcript|FBtr0309299.1|protein_coding|2/4|c.-99+3109A&gt;G||||||</t>
  </si>
  <si>
    <t>T|upstream_gene_variant|MODIFIER|CG14830|FBgn0035755|transcript|FBtr0076888.1|protein_coding||c.-12144C&gt;A|||||422|,T|upstream_gene_variant|MODIFIER|CG14830|FBgn0035755|transcript|FBtr0309298.1|protein_coding||c.-12144C&gt;A|||||422|,T|upstream_gene_variant|MODIFIER|CG14830|FBgn0035755|transcript|FBtr0309299.1|protein_coding||c.-12144C&gt;A|||||422|,T|downstream_gene_variant|MODIFIER|unc-13-4A|FBgn0035756|transcript|FBtr0333368.1|protein_coding||c.*4804C&gt;A|||||1850|,T|intergenic_region|MODIFIER|CG14830-unc-13-4A|FBgn0035755-FBgn0035756|intergenic_region|FBgn0035755-FBgn0035756|||n.7264342G&gt;T||||||</t>
  </si>
  <si>
    <t>G|3_prime_UTR_variant|MODIFIER|CG43780|FBgn0264302|transcript|FBtr0331507.1|protein_coding|3/3|c.*518T&gt;C|||||518|,G|3_prime_UTR_variant|MODIFIER|CG43781|FBgn0264303|transcript|FBtr0331509.1|protein_coding|3/3|c.*338T&gt;C|||||338|,G|3_prime_UTR_variant|MODIFIER|CG43780|FBgn0264302|transcript|FBtr0331508.1|protein_coding|3/3|c.*518T&gt;C|||||518|,G|3_prime_UTR_variant|MODIFIER|CG43781|FBgn0264303|transcript|FBtr0331510.1|protein_coding|3/3|c.*338T&gt;C|||||338|,G|downstream_gene_variant|MODIFIER|CG42307|FBgn0259203|transcript|FBtr0299691.1|protein_coding||c.*4166A&gt;G|||||286|,G|downstream_gene_variant|MODIFIER|mus312|FBgn0002909|transcript|FBtr0344453.1|protein_coding||c.*464A&gt;G|||||286|,G|downstream_gene_variant|MODIFIER|eco|FBgn0035766|transcript|FBtr0076882.1|protein_coding||c.*1914T&gt;C|||||1685|,G|downstream_gene_variant|MODIFIER|mus312|FBgn0002909|transcript|FBtr0076839.1|protein_coding||c.*464A&gt;G|||||286|,G|downstream_gene_variant|MODIFIER|mus312|FBgn0002909|transcript|FBtr0299690.1|protein_coding||c.*2423A&gt;G|||||286|,G|downstream_gene_variant|MODIFIER|CG42307|FBgn0259203|transcript|FBtr0299692.1|protein_coding||c.*4166A&gt;G|||||286|,G|downstream_gene_variant|MODIFIER|CG42307|FBgn0259203|transcript|FBtr0344452.1|protein_coding||c.*4166A&gt;G|||||286|,G|downstream_gene_variant|MODIFIER|eco|FBgn0035766|transcript|FBtr0100278.1|protein_coding||c.*1914T&gt;C|||||1685|</t>
  </si>
  <si>
    <t>A|5_prime_UTR_variant|MODIFIER|CG8563|FBgn0035777|transcript|FBtr0076852.1|protein_coding|1/5|c.-119G&gt;A|||||119|,A|5_prime_UTR_variant|MODIFIER|CG8563|FBgn0035777|transcript|FBtr0332724.1|protein_coding|1/5|c.-119G&gt;A|||||119|</t>
  </si>
  <si>
    <t>T|upstream_gene_variant|MODIFIER|CG32379|FBgn0052379|transcript|FBtr0273419.1|protein_coding||c.-202G&gt;T|||||91|,T|downstream_gene_variant|MODIFIER|CG8563|FBgn0035777|transcript|FBtr0076852.1|protein_coding||c.*360G&gt;T|||||251|,T|downstream_gene_variant|MODIFIER|CG8563|FBgn0035777|transcript|FBtr0332724.1|protein_coding||c.*360G&gt;T|||||251|,T|intergenic_region|MODIFIER|CG8563-CG32379|FBgn0035777-FBgn0052379|intergenic_region|FBgn0035777-FBgn0052379|||n.7396264G&gt;T||||||</t>
  </si>
  <si>
    <t>A|upstream_gene_variant|MODIFIER|CR44525|FBgn0265718|transcript|FBtr0340660.1|lincRNA||n.-1485A&gt;T|||||1485|,A|upstream_gene_variant|MODIFIER|CR44525|FBgn0265718|transcript|FBtr0340659.1|lincRNA||n.-1485A&gt;T|||||1485|,A|intergenic_region|MODIFIER|CR44525-CG42458|FBgn0265718-FBgn0259935|intergenic_region|FBgn0265718-FBgn0259935|||n.7411192T&gt;A||||||</t>
  </si>
  <si>
    <t>A|3_prime_UTR_variant|MODIFIER|Rac2|FBgn0014011|transcript|FBtr0332800.1|protein_coding|1/1|c.*1112C&gt;T|||||1112|,A|downstream_gene_variant|MODIFIER|Rac2|FBgn0014011|transcript|FBtr0076867.1|protein_coding||c.*1112C&gt;T|||||1072|,A|intron_variant|MODIFIER|CG42458|FBgn0259935|transcript|FBtr0300248.1|protein_coding|1/7|c.-295+8664G&gt;A||||||</t>
  </si>
  <si>
    <t>A|missense_variant|MODERATE|CG42660|FBgn0261536|transcript|FBtr0302558.1|protein_coding|4/14|c.373C&gt;A|p.Leu125Ile|416/2531|373/429|125/142||,A|missense_variant|MODERATE|CG42660|FBgn0261536|transcript|FBtr0346505.1|protein_coding|4/13|c.373C&gt;A|p.Leu125Ile|416/2597|373/429|125/142||,A|5_prime_UTR_variant|MODIFIER|CG42661|FBgn0261537|transcript|FBtr0302559.1|protein_coding|4/14|c.-120C&gt;A|||||187|,A|5_prime_UTR_variant|MODIFIER|Tsp66A|FBgn0035786|transcript|FBtr0302557.1|protein_coding|4/14|c.-859C&gt;A|||||1220|,A|5_prime_UTR_variant|MODIFIER|CG42661|FBgn0261537|transcript|FBtr0346506.1|protein_coding|4/13|c.-120C&gt;A|||||187|,A|upstream_gene_variant|MODIFIER|Tsp66A|FBgn0035786|transcript|FBtr0332798.1|protein_coding||c.-1220C&gt;A|||||1169|,A|upstream_gene_variant|MODIFIER|Tsp66A|FBgn0035786|transcript|FBtr0299721.1|protein_coding||c.-1220C&gt;A|||||1169|,A|upstream_gene_variant|MODIFIER|Tsp66A|FBgn0035786|transcript|FBtr0332799.1|protein_coding||c.-1220C&gt;A|||||1169|</t>
  </si>
  <si>
    <t>T|upstream_gene_variant|MODIFIER|CG43292|FBgn0262984|transcript|FBtr0306820.1|protein_coding||c.-921C&gt;T|||||861|,T|intergenic_region|MODIFIER|CG8541-CG43292|FBgn0035788-FBgn0262984|intergenic_region|FBgn0035788-FBgn0262984|||n.7474709C&gt;T||||||</t>
  </si>
  <si>
    <t>C|intergenic_region|MODIFIER|CG43292-mthl6|FBgn0262984-FBgn0035789|intergenic_region|FBgn0262984-FBgn0035789|||n.7481125T&gt;C||||||</t>
  </si>
  <si>
    <t>T|intron_variant|MODIFIER|ltl|FBgn0052372|transcript|FBtr0076793.1|protein_coding|3/3|c.1501+89C&gt;T||||||,T|intron_variant|MODIFIER|ltl|FBgn0052372|transcript|FBtr0332144.1|protein_coding|3/3|c.1501+89C&gt;T||||||</t>
  </si>
  <si>
    <t>A|upstream_gene_variant|MODIFIER|lqf|FBgn0028582|transcript|FBtr0076794.1|protein_coding||c.-4675T&gt;A|||||80|,A|upstream_gene_variant|MODIFIER|lqf|FBgn0028582|transcript|FBtr0076797.1|protein_coding||c.-4675T&gt;A|||||80|,A|upstream_gene_variant|MODIFIER|lqf|FBgn0028582|transcript|FBtr0076798.1|protein_coding||c.-4128T&gt;A|||||80|,A|upstream_gene_variant|MODIFIER|lqf|FBgn0028582|transcript|FBtr0112941.1|protein_coding||c.-4675T&gt;A|||||80|,A|upstream_gene_variant|MODIFIER|lqf|FBgn0028582|transcript|FBtr0331833.1|protein_coding||c.-4675T&gt;A|||||80|,A|upstream_gene_variant|MODIFIER|lqf|FBgn0028582|transcript|FBtr0331835.1|protein_coding||c.-4128T&gt;A|||||80|,A|upstream_gene_variant|MODIFIER|lqf|FBgn0028582|transcript|FBtr0331836.1|protein_coding||c.-4128T&gt;A|||||80|,A|upstream_gene_variant|MODIFIER|lqf|FBgn0028582|transcript|FBtr0331834.1|protein_coding||c.-4675T&gt;A|||||80|,A|downstream_gene_variant|MODIFIER|ltl|FBgn0052372|transcript|FBtr0076793.1|protein_coding||c.*1653T&gt;A|||||687|,A|downstream_gene_variant|MODIFIER|ltl|FBgn0052372|transcript|FBtr0332144.1|protein_coding||c.*1653T&gt;A|||||687|,A|intergenic_region|MODIFIER|ltl-lqf|FBgn0052372-FBgn0028582|intergenic_region|FBgn0052372-FBgn0028582|||n.7528700T&gt;A||||||</t>
  </si>
  <si>
    <t>A|upstream_gene_variant|MODIFIER|frac|FBgn0035798|transcript|FBtr0290277.1|protein_coding||c.-529G&gt;A|||||60|,A|upstream_gene_variant|MODIFIER|frac|FBgn0035798|transcript|FBtr0301221.1|protein_coding||c.-529G&gt;A|||||60|,A|upstream_gene_variant|MODIFIER|frac|FBgn0035798|transcript|FBtr0301222.1|protein_coding||c.-529G&gt;A|||||60|,A|upstream_gene_variant|MODIFIER|frac|FBgn0035798|transcript|FBtr0331839.1|protein_coding||c.-529G&gt;A|||||60|,A|upstream_gene_variant|MODIFIER|frac|FBgn0035798|transcript|FBtr0331840.1|protein_coding||c.-529G&gt;A|||||60|,A|intergenic_region|MODIFIER|CG14837-frac|FBgn0035797-FBgn0035798|intergenic_region|FBgn0035797-FBgn0035798|||n.7562550G&gt;A||||||</t>
  </si>
  <si>
    <t>C|intergenic_region|MODIFIER|frac-CG14838|FBgn0035798-FBgn0035799|intergenic_region|FBgn0035798-FBgn0035799|||n.7574587T&gt;C||||||</t>
  </si>
  <si>
    <t>C|intergenic_region|MODIFIER|frac-CG14838|FBgn0035798-FBgn0035799|intergenic_region|FBgn0035798-FBgn0035799|||n.7574773T&gt;C||||||</t>
  </si>
  <si>
    <t>A|intergenic_region|MODIFIER|frac-CG14838|FBgn0035798-FBgn0035799|intergenic_region|FBgn0035798-FBgn0035799|||n.7574896C&gt;A||||||</t>
  </si>
  <si>
    <t>A|intergenic_region|MODIFIER|frac-CG14838|FBgn0035798-FBgn0035799|intergenic_region|FBgn0035798-FBgn0035799|||n.7579390C&gt;A||||||</t>
  </si>
  <si>
    <t>G|intron_variant|MODIFIER|CG33275|FBgn0035802|transcript|FBtr0089850.1|protein_coding|3/16|c.1165-5871C&gt;G||||||,G|intron_variant|MODIFIER|CG33275|FBgn0035802|transcript|FBtr0334064.1|protein_coding|3/16|c.1147-5871C&gt;G||||||,G|intron_variant|MODIFIER|CG33275|FBgn0035802|transcript|FBtr0089849.1|protein_coding|1/14|c.-265+4706C&gt;G||||||</t>
  </si>
  <si>
    <t>G|intron_variant|MODIFIER|CG33275|FBgn0035802|transcript|FBtr0089850.1|protein_coding|9/16|c.3162+189A&gt;G||||||,G|intron_variant|MODIFIER|CG33275|FBgn0035802|transcript|FBtr0334064.1|protein_coding|9/16|c.3144+189A&gt;G||||||,G|intron_variant|MODIFIER|CG33275|FBgn0035802|transcript|FBtr0089849.1|protein_coding|7/14|c.1734+189A&gt;G||||||</t>
  </si>
  <si>
    <t>A|downstream_gene_variant|MODIFIER|CR45866|FBgn0267526|transcript|FBtr0346914.1|lincRNA||n.*1827C&gt;T|||||1827|,A|intron_variant|MODIFIER|CG33275|FBgn0035802|transcript|FBtr0089850.1|protein_coding|9/16|c.3162+2168G&gt;A||||||,A|intron_variant|MODIFIER|CG33275|FBgn0035802|transcript|FBtr0334064.1|protein_coding|9/16|c.3144+2168G&gt;A||||||,A|intron_variant|MODIFIER|CG33275|FBgn0035802|transcript|FBtr0089849.1|protein_coding|7/14|c.1734+2168G&gt;A||||||</t>
  </si>
  <si>
    <t>G|downstream_gene_variant|MODIFIER|CR45866|FBgn0267526|transcript|FBtr0346914.1|lincRNA||n.*1815A&gt;C|||||1815|,G|intron_variant|MODIFIER|CG33275|FBgn0035802|transcript|FBtr0089850.1|protein_coding|9/16|c.3162+2180T&gt;G||||||,G|intron_variant|MODIFIER|CG33275|FBgn0035802|transcript|FBtr0334064.1|protein_coding|9/16|c.3144+2180T&gt;G||||||,G|intron_variant|MODIFIER|CG33275|FBgn0035802|transcript|FBtr0089849.1|protein_coding|7/14|c.1734+2180T&gt;G||||||</t>
  </si>
  <si>
    <t>T|downstream_gene_variant|MODIFIER|CR45866|FBgn0267526|transcript|FBtr0346914.1|lincRNA||n.*1792G&gt;A|||||1792|,T|intron_variant|MODIFIER|CG33275|FBgn0035802|transcript|FBtr0089850.1|protein_coding|9/16|c.3162+2203C&gt;T||||||,T|intron_variant|MODIFIER|CG33275|FBgn0035802|transcript|FBtr0334064.1|protein_coding|9/16|c.3144+2203C&gt;T||||||,T|intron_variant|MODIFIER|CG33275|FBgn0035802|transcript|FBtr0089849.1|protein_coding|7/14|c.1734+2203C&gt;T||||||</t>
  </si>
  <si>
    <t>A|downstream_gene_variant|MODIFIER|CR45866|FBgn0267526|transcript|FBtr0346914.1|lincRNA||n.*1765A&gt;T|||||1765|,A|intron_variant|MODIFIER|CG33275|FBgn0035802|transcript|FBtr0089850.1|protein_coding|9/16|c.3162+2230T&gt;A||||||,A|intron_variant|MODIFIER|CG33275|FBgn0035802|transcript|FBtr0334064.1|protein_coding|9/16|c.3144+2230T&gt;A||||||,A|intron_variant|MODIFIER|CG33275|FBgn0035802|transcript|FBtr0089849.1|protein_coding|7/14|c.1734+2230T&gt;A||||||</t>
  </si>
  <si>
    <t>T|downstream_gene_variant|MODIFIER|CR45866|FBgn0267526|transcript|FBtr0346914.1|lincRNA||n.*1740T&gt;A|||||1740|,T|intron_variant|MODIFIER|CG33275|FBgn0035802|transcript|FBtr0089850.1|protein_coding|9/16|c.3162+2255A&gt;T||||||,T|intron_variant|MODIFIER|CG33275|FBgn0035802|transcript|FBtr0334064.1|protein_coding|9/16|c.3144+2255A&gt;T||||||,T|intron_variant|MODIFIER|CG33275|FBgn0035802|transcript|FBtr0089849.1|protein_coding|7/14|c.1734+2255A&gt;T||||||</t>
  </si>
  <si>
    <t>C|downstream_gene_variant|MODIFIER|CR45866|FBgn0267526|transcript|FBtr0346914.1|lincRNA||n.*1714A&gt;G|||||1714|,C|intron_variant|MODIFIER|CG33275|FBgn0035802|transcript|FBtr0089850.1|protein_coding|9/16|c.3162+2281T&gt;C||||||,C|intron_variant|MODIFIER|CG33275|FBgn0035802|transcript|FBtr0334064.1|protein_coding|9/16|c.3144+2281T&gt;C||||||,C|intron_variant|MODIFIER|CG33275|FBgn0035802|transcript|FBtr0089849.1|protein_coding|7/14|c.1734+2281T&gt;C||||||</t>
  </si>
  <si>
    <t>T|upstream_gene_variant|MODIFIER|CR45866|FBgn0267526|transcript|FBtr0346914.1|lincRNA||n.-1021G&gt;A|||||1021|,T|upstream_gene_variant|MODIFIER|CG33275|FBgn0035802|transcript|FBtr0089851.1|protein_coding||c.-2018C&gt;T|||||1920|,T|intron_variant|MODIFIER|CG33275|FBgn0035802|transcript|FBtr0089850.1|protein_coding|9/16|c.3163-4152C&gt;T||||||,T|intron_variant|MODIFIER|CG33275|FBgn0035802|transcript|FBtr0334064.1|protein_coding|9/16|c.3145-4152C&gt;T||||||,T|intron_variant|MODIFIER|CG33275|FBgn0035802|transcript|FBtr0089849.1|protein_coding|7/14|c.1735-4152C&gt;T||||||</t>
  </si>
  <si>
    <t>G|synonymous_variant|LOW|CG44195|FBgn0265084|transcript|FBtr0336853.1|protein_coding|2/5|c.948T&gt;C|p.Asp316Asp|1305/6153|948/2085|316/694||,G|3_prime_UTR_variant|MODIFIER|Ank2|FBgn0261788|transcript|FBtr0344224.1|protein_coding|17/19|c.*1009T&gt;C|||||1009|,G|intron_variant|MODIFIER|CG32373|FBgn0052373|transcript|FBtr0076805.1|protein_coding|1/7|c.-128+14092A&gt;G||||||,G|intron_variant|MODIFIER|Ank2|FBgn0261788|transcript|FBtr0303125.1|protein_coding|16/20|c.34888+1209T&gt;C||||||,G|intron_variant|MODIFIER|CG32373|FBgn0052373|transcript|FBtr0076806.1|protein_coding|1/8|c.-215+14092A&gt;G||||||,G|intron_variant|MODIFIER|Ank2|FBgn0261788|transcript|FBtr0303113.1|protein_coding|15/19|c.7199-1633T&gt;C||||||,G|intron_variant|MODIFIER|Ank2|FBgn0261788|transcript|FBtr0303114.1|protein_coding|15/18|c.7199-1633T&gt;C||||||,G|intron_variant|MODIFIER|Ank2|FBgn0261788|transcript|FBtr0303117.1|protein_coding|15/17|c.7199-1633T&gt;C||||||,G|intron_variant|MODIFIER|Ank2|FBgn0261788|transcript|FBtr0303121.1|protein_coding|16/18|c.7292-1633T&gt;C||||||,G|intron_variant|MODIFIER|Ank2|FBgn0261788|transcript|FBtr0303122.1|protein_coding|15/17|c.7199-1633T&gt;C||||||,G|intron_variant|MODIFIER|Ank2|FBgn0261788|transcript|FBtr0303123.1|protein_coding|15/18|c.7199-1633T&gt;C||||||,G|intron_variant|MODIFIER|Ank2|FBgn0261788|transcript|FBtr0344222.1|protein_coding|15/17|c.7199-1633T&gt;C||||||,G|intron_variant|MODIFIER|Ank2|FBgn0261788|transcript|FBtr0303111.1|protein_coding|15/18|c.7220-1633T&gt;C||||||,G|intron_variant|MODIFIER|Ank2|FBgn0261788|transcript|FBtr0303112.1|protein_coding|16/20|c.7313-1633T&gt;C||||||,G|intron_variant|MODIFIER|Ank2|FBgn0261788|transcript|FBtr0303115.1|protein_coding|16/20|c.7742-1633T&gt;C||||||,G|intron_variant|MODIFIER|Ank2|FBgn0261788|transcript|FBtr0303124.1|protein_coding|16/18|c.7742-1633T&gt;C||||||,G|intron_variant|MODIFIER|Ank2|FBgn0261788|transcript|FBtr0334060.1|protein_coding|15/18|c.7649-1633T&gt;C||||||,G|intron_variant|MODIFIER|Ank2|FBgn0261788|transcript|FBtr0344223.1|protein_coding|15/17|c.7649-1633T&gt;C||||||</t>
  </si>
  <si>
    <t>C|missense_variant|MODERATE|Ank2|FBgn0261788|transcript|FBtr0303125.1|protein_coding|13/21|c.6263A&gt;G|p.Gln2088Arg|6752/42128|6263/40680|2088/13559||,C|missense_variant|MODERATE|Ank2|FBgn0261788|transcript|FBtr0303113.1|protein_coding|13/20|c.6263A&gt;G|p.Gln2088Arg|6752/14438|6263/12990|2088/4329||,C|missense_variant|MODERATE|Ank2|FBgn0261788|transcript|FBtr0303114.1|protein_coding|13/19|c.6263A&gt;G|p.Gln2088Arg|6752/14120|6263/12672|2088/4223||,C|missense_variant|MODERATE|Ank2|FBgn0261788|transcript|FBtr0303117.1|protein_coding|13/18|c.6263A&gt;G|p.Gln2088Arg|6752/13700|6263/12252|2088/4083||,C|missense_variant|MODERATE|Ank2|FBgn0261788|transcript|FBtr0303121.1|protein_coding|14/19|c.6356A&gt;G|p.Gln2119Arg|6845/13793|6356/12345|2119/4114||,C|missense_variant|MODERATE|Ank2|FBgn0261788|transcript|FBtr0303122.1|protein_coding|13/18|c.6263A&gt;G|p.Gln2088Arg|6752/8886|6263/7599|2088/2532||,C|missense_variant|MODERATE|Ank2|FBgn0261788|transcript|FBtr0303123.1|protein_coding|13/19|c.6263A&gt;G|p.Gln2088Arg|6752/14018|6263/12570|2088/4189||,C|missense_variant|MODERATE|Ank2|FBgn0261788|transcript|FBtr0344222.1|protein_coding|13/18|c.6263A&gt;G|p.Gln2088Arg|6752/8988|6263/7701|2088/2566||,C|missense_variant|MODERATE|Ank2|FBgn0261788|transcript|FBtr0344224.1|protein_coding|13/19|c.6263A&gt;G|p.Gln2088Arg|6752/38548|6263/34905|2088/11634||,C|missense_variant|MODERATE|Ank2|FBgn0261788|transcript|FBtr0303111.1|protein_coding|13/19|c.6284A&gt;G|p.Gln2095Arg|6396/13764|6284/12693|2095/4230||,C|missense_variant|MODERATE|Ank2|FBgn0261788|transcript|FBtr0303112.1|protein_coding|14/21|c.6377A&gt;G|p.Gln2126Arg|6489/14130|6377/13059|2126/4352||,C|missense_variant|MODERATE|Ank2|FBgn0261788|transcript|FBtr0303115.1|protein_coding|14/21|c.6806A&gt;G|p.Gln2269Arg|7361/15005|6806/13491|2269/4496||,C|missense_variant|MODERATE|Ank2|FBgn0261788|transcript|FBtr0303124.1|protein_coding|14/19|c.6806A&gt;G|p.Gln2269Arg|7361/14309|6806/12795|2269/4264||,C|missense_variant|MODERATE|Ank2|FBgn0261788|transcript|FBtr0334060.1|protein_coding|13/19|c.6713A&gt;G|p.Gln2238Arg|7268/14636|6713/13122|2238/4373||,C|missense_variant|MODERATE|Ank2|FBgn0261788|transcript|FBtr0344223.1|protein_coding|13/18|c.6713A&gt;G|p.Gln2238Arg|7268/14216|6713/12702|2238/4233||,C|missense_variant|MODERATE|Ank2|FBgn0261788|transcript|FBtr0303118.1|protein_coding|13/15|c.6263A&gt;G|p.Gln2088Arg|6752/7820|6263/7215|2088/2404||,C|intron_variant|MODIFIER|CG32373|FBgn0052373|transcript|FBtr0076805.1|protein_coding|1/7|c.-128+46828T&gt;C||||||,C|intron_variant|MODIFIER|CG32373|FBgn0052373|transcript|FBtr0076806.1|protein_coding|1/8|c.-214-39420T&gt;C||||||</t>
  </si>
  <si>
    <t>C|downstream_gene_variant|MODIFIER|Ank2|FBgn0261788|transcript|FBtr0303119.1|protein_coding||c.*1962C&gt;G|||||1179|,C|downstream_gene_variant|MODIFIER|Ank2|FBgn0261788|transcript|FBtr0334061.1|protein_coding||c.*1962C&gt;G|||||1179|,C|intron_variant|MODIFIER|CG32373|FBgn0052373|transcript|FBtr0076805.1|protein_coding|1/7|c.-128+52774G&gt;C||||||,C|intron_variant|MODIFIER|Ank2|FBgn0261788|transcript|FBtr0303125.1|protein_coding|10/20|c.3583+207C&gt;G||||||,C|intron_variant|MODIFIER|CG32373|FBgn0052373|transcript|FBtr0076806.1|protein_coding|1/8|c.-214-33474G&gt;C||||||,C|intron_variant|MODIFIER|Ank2|FBgn0261788|transcript|FBtr0303113.1|protein_coding|10/19|c.3583+207C&gt;G||||||,C|intron_variant|MODIFIER|Ank2|FBgn0261788|transcript|FBtr0303114.1|protein_coding|10/18|c.3583+207C&gt;G||||||,C|intron_variant|MODIFIER|Ank2|FBgn0261788|transcript|FBtr0303117.1|protein_coding|10/17|c.3583+207C&gt;G||||||,C|intron_variant|MODIFIER|Ank2|FBgn0261788|transcript|FBtr0303121.1|protein_coding|11/18|c.3676+207C&gt;G||||||,C|intron_variant|MODIFIER|Ank2|FBgn0261788|transcript|FBtr0303122.1|protein_coding|10/17|c.3583+207C&gt;G||||||,C|intron_variant|MODIFIER|Ank2|FBgn0261788|transcript|FBtr0303123.1|protein_coding|10/18|c.3583+207C&gt;G||||||,C|intron_variant|MODIFIER|Ank2|FBgn0261788|transcript|FBtr0344222.1|protein_coding|10/17|c.3583+207C&gt;G||||||,C|intron_variant|MODIFIER|Ank2|FBgn0261788|transcript|FBtr0344224.1|protein_coding|10/18|c.3583+207C&gt;G||||||,C|intron_variant|MODIFIER|Ank2|FBgn0261788|transcript|FBtr0303111.1|protein_coding|10/18|c.3604+207C&gt;G||||||,C|intron_variant|MODIFIER|Ank2|FBgn0261788|transcript|FBtr0303112.1|protein_coding|11/20|c.3697+207C&gt;G||||||,C|intron_variant|MODIFIER|Ank2|FBgn0261788|transcript|FBtr0303115.1|protein_coding|11/20|c.4126+207C&gt;G||||||,C|intron_variant|MODIFIER|Ank2|FBgn0261788|transcript|FBtr0303124.1|protein_coding|11/18|c.4126+207C&gt;G||||||,C|intron_variant|MODIFIER|Ank2|FBgn0261788|transcript|FBtr0334060.1|protein_coding|10/18|c.4033+207C&gt;G||||||,C|intron_variant|MODIFIER|Ank2|FBgn0261788|transcript|FBtr0344223.1|protein_coding|10/17|c.4033+207C&gt;G||||||,C|intron_variant|MODIFIER|Ank2|FBgn0261788|transcript|FBtr0303118.1|protein_coding|10/14|c.3583+207C&gt;G||||||</t>
  </si>
  <si>
    <t>A|downstream_gene_variant|MODIFIER|Ank2|FBgn0261788|transcript|FBtr0334062.1|protein_coding||c.*1947C&gt;T|||||1816|,A|downstream_gene_variant|MODIFIER|Ank2|FBgn0261788|transcript|FBtr0303120.1|protein_coding||c.*1947C&gt;T|||||1816|,A|intron_variant|MODIFIER|CG32373|FBgn0052373|transcript|FBtr0076805.1|protein_coding|1/7|c.-127-49879G&gt;A||||||,A|intron_variant|MODIFIER|Ank2|FBgn0261788|transcript|FBtr0303125.1|protein_coding|6/20|c.2477-361C&gt;T||||||,A|intron_variant|MODIFIER|CG32373|FBgn0052373|transcript|FBtr0076806.1|protein_coding|1/8|c.-214-30009G&gt;A||||||,A|intron_variant|MODIFIER|Ank2|FBgn0261788|transcript|FBtr0303113.1|protein_coding|6/19|c.2477-361C&gt;T||||||,A|intron_variant|MODIFIER|Ank2|FBgn0261788|transcript|FBtr0303114.1|protein_coding|6/18|c.2477-361C&gt;T||||||,A|intron_variant|MODIFIER|Ank2|FBgn0261788|transcript|FBtr0303117.1|protein_coding|6/17|c.2477-361C&gt;T||||||,A|intron_variant|MODIFIER|Ank2|FBgn0261788|transcript|FBtr0303121.1|protein_coding|7/18|c.2570-361C&gt;T||||||,A|intron_variant|MODIFIER|Ank2|FBgn0261788|transcript|FBtr0303122.1|protein_coding|6/17|c.2477-361C&gt;T||||||,A|intron_variant|MODIFIER|Ank2|FBgn0261788|transcript|FBtr0303123.1|protein_coding|6/18|c.2477-361C&gt;T||||||,A|intron_variant|MODIFIER|Ank2|FBgn0261788|transcript|FBtr0344222.1|protein_coding|6/17|c.2477-361C&gt;T||||||,A|intron_variant|MODIFIER|Ank2|FBgn0261788|transcript|FBtr0344224.1|protein_coding|6/18|c.2477-361C&gt;T||||||,A|intron_variant|MODIFIER|Ank2|FBgn0261788|transcript|FBtr0303111.1|protein_coding|6/18|c.2498-361C&gt;T||||||,A|intron_variant|MODIFIER|Ank2|FBgn0261788|transcript|FBtr0303112.1|protein_coding|7/20|c.2591-361C&gt;T||||||,A|intron_variant|MODIFIER|Ank2|FBgn0261788|transcript|FBtr0303115.1|protein_coding|7/20|c.3020-361C&gt;T||||||,A|intron_variant|MODIFIER|Ank2|FBgn0261788|transcript|FBtr0303124.1|protein_coding|7/18|c.3020-361C&gt;T||||||,A|intron_variant|MODIFIER|Ank2|FBgn0261788|transcript|FBtr0334060.1|protein_coding|6/18|c.2927-361C&gt;T||||||,A|intron_variant|MODIFIER|Ank2|FBgn0261788|transcript|FBtr0344223.1|protein_coding|6/17|c.2927-361C&gt;T||||||,A|intron_variant|MODIFIER|Ank2|FBgn0261788|transcript|FBtr0303118.1|protein_coding|6/14|c.2477-361C&gt;T||||||,A|intron_variant|MODIFIER|Ank2|FBgn0261788|transcript|FBtr0303119.1|protein_coding|6/8|c.2477-361C&gt;T||||||,A|intron_variant|MODIFIER|Ank2|FBgn0261788|transcript|FBtr0334061.1|protein_coding|6/8|c.2927-361C&gt;T||||||</t>
  </si>
  <si>
    <t>A|downstream_gene_variant|MODIFIER|Ank2|FBgn0261788|transcript|FBtr0334062.1|protein_coding||c.*1876A&gt;T|||||1745|,A|downstream_gene_variant|MODIFIER|Ank2|FBgn0261788|transcript|FBtr0303120.1|protein_coding||c.*1876A&gt;T|||||1745|,A|intron_variant|MODIFIER|CG32373|FBgn0052373|transcript|FBtr0076805.1|protein_coding|1/7|c.-127-49808T&gt;A||||||,A|intron_variant|MODIFIER|Ank2|FBgn0261788|transcript|FBtr0303125.1|protein_coding|6/20|c.2477-432A&gt;T||||||,A|intron_variant|MODIFIER|CG32373|FBgn0052373|transcript|FBtr0076806.1|protein_coding|1/8|c.-214-29938T&gt;A||||||,A|intron_variant|MODIFIER|Ank2|FBgn0261788|transcript|FBtr0303113.1|protein_coding|6/19|c.2477-432A&gt;T||||||,A|intron_variant|MODIFIER|Ank2|FBgn0261788|transcript|FBtr0303114.1|protein_coding|6/18|c.2477-432A&gt;T||||||,A|intron_variant|MODIFIER|Ank2|FBgn0261788|transcript|FBtr0303117.1|protein_coding|6/17|c.2477-432A&gt;T||||||,A|intron_variant|MODIFIER|Ank2|FBgn0261788|transcript|FBtr0303121.1|protein_coding|7/18|c.2570-432A&gt;T||||||,A|intron_variant|MODIFIER|Ank2|FBgn0261788|transcript|FBtr0303122.1|protein_coding|6/17|c.2477-432A&gt;T||||||,A|intron_variant|MODIFIER|Ank2|FBgn0261788|transcript|FBtr0303123.1|protein_coding|6/18|c.2477-432A&gt;T||||||,A|intron_variant|MODIFIER|Ank2|FBgn0261788|transcript|FBtr0344222.1|protein_coding|6/17|c.2477-432A&gt;T||||||,A|intron_variant|MODIFIER|Ank2|FBgn0261788|transcript|FBtr0344224.1|protein_coding|6/18|c.2477-432A&gt;T||||||,A|intron_variant|MODIFIER|Ank2|FBgn0261788|transcript|FBtr0303111.1|protein_coding|6/18|c.2498-432A&gt;T||||||,A|intron_variant|MODIFIER|Ank2|FBgn0261788|transcript|FBtr0303112.1|protein_coding|7/20|c.2591-432A&gt;T||||||,A|intron_variant|MODIFIER|Ank2|FBgn0261788|transcript|FBtr0303115.1|protein_coding|7/20|c.3020-432A&gt;T||||||,A|intron_variant|MODIFIER|Ank2|FBgn0261788|transcript|FBtr0303124.1|protein_coding|7/18|c.3020-432A&gt;T||||||,A|intron_variant|MODIFIER|Ank2|FBgn0261788|transcript|FBtr0334060.1|protein_coding|6/18|c.2927-432A&gt;T||||||,A|intron_variant|MODIFIER|Ank2|FBgn0261788|transcript|FBtr0344223.1|protein_coding|6/17|c.2927-432A&gt;T||||||,A|intron_variant|MODIFIER|Ank2|FBgn0261788|transcript|FBtr0303118.1|protein_coding|6/14|c.2477-432A&gt;T||||||,A|intron_variant|MODIFIER|Ank2|FBgn0261788|transcript|FBtr0303119.1|protein_coding|6/8|c.2477-432A&gt;T||||||,A|intron_variant|MODIFIER|Ank2|FBgn0261788|transcript|FBtr0334061.1|protein_coding|6/8|c.2927-432A&gt;T||||||</t>
  </si>
  <si>
    <t>G|upstream_gene_variant|MODIFIER|CG13685|FBgn0035816|transcript|FBtr0346865.1|protein_coding||c.-953A&gt;G|||||680|WARNING_TRANSCRIPT_MULTIPLE_STOP_CODONS,G|upstream_gene_variant|MODIFIER|CG13685|FBgn0035816|transcript|FBtr0076809.1|protein_coding||c.-953A&gt;G|||||680|,G|upstream_gene_variant|MODIFIER|CG13685|FBgn0035816|transcript|FBtr0331171.1|protein_coding||c.-953A&gt;G|||||680|,G|upstream_gene_variant|MODIFIER|CG13685|FBgn0035816|transcript|FBtr0334644.1|protein_coding||c.-953A&gt;G|||||680|,G|intron_variant|MODIFIER|CG32373|FBgn0052373|transcript|FBtr0076805.1|protein_coding|1/7|c.-127-10319A&gt;G||||||,G|intron_variant|MODIFIER|CG32373|FBgn0052373|transcript|FBtr0076806.1|protein_coding|2/8|c.-128+9465A&gt;G||||||</t>
  </si>
  <si>
    <t>A|downstream_gene_variant|MODIFIER|CG13685|FBgn0035816|transcript|FBtr0346865.1|protein_coding||c.*1952T&gt;A|||||780|WARNING_TRANSCRIPT_MULTIPLE_STOP_CODONS,A|downstream_gene_variant|MODIFIER|CG13685|FBgn0035816|transcript|FBtr0076809.1|protein_coding||c.*2213T&gt;A|||||780|,A|downstream_gene_variant|MODIFIER|CG13685|FBgn0035816|transcript|FBtr0331171.1|protein_coding||c.*2075T&gt;A|||||780|,A|downstream_gene_variant|MODIFIER|CG13685|FBgn0035816|transcript|FBtr0334644.1|protein_coding||c.*2213T&gt;A|||||27|,A|intron_variant|MODIFIER|CG32373|FBgn0052373|transcript|FBtr0076805.1|protein_coding|1/7|c.-127-6404T&gt;A||||||,A|intron_variant|MODIFIER|CG32373|FBgn0052373|transcript|FBtr0076806.1|protein_coding|2/8|c.-127-6404T&gt;A||||||</t>
  </si>
  <si>
    <t>G|intron_variant|MODIFIER|Clk|FBgn0023076|transcript|FBtr0100132.1|protein_coding|1/7|c.-262-1179A&gt;C||||||,G|intron_variant|MODIFIER|Clk|FBgn0023076|transcript|FBtr0076785.1|protein_coding|1/7|c.-262-1179A&gt;C||||||,G|intron_variant|MODIFIER|Clk|FBgn0023076|transcript|FBtr0100134.1|protein_coding|1/7|c.-458-1179A&gt;C||||||</t>
  </si>
  <si>
    <t>C|missense_variant|MODERATE|CG32369|FBgn0052369|transcript|FBtr0076783.1|protein_coding|5/6|c.2780A&gt;G|p.Glu927Gly|3049/4088|2780/3201|927/1066||,C|missense_variant|MODERATE|CG32369|FBgn0052369|transcript|FBtr0304992.1|protein_coding|6/7|c.2780A&gt;G|p.Glu927Gly|3910/5696|2780/3201|927/1066||</t>
  </si>
  <si>
    <t>G|intron_variant|MODIFIER|CG32369|FBgn0052369|transcript|FBtr0076783.1|protein_coding|1/5|c.1139-224G&gt;C||||||,G|intron_variant|MODIFIER|CG32369|FBgn0052369|transcript|FBtr0304992.1|protein_coding|2/6|c.1139-224G&gt;C||||||</t>
  </si>
  <si>
    <t>G|intron_variant|MODIFIER|CG32369|FBgn0052369|transcript|FBtr0076783.1|protein_coding|1/5|c.1138+2121G&gt;C||||||,G|intron_variant|MODIFIER|CG32369|FBgn0052369|transcript|FBtr0304992.1|protein_coding|2/6|c.1138+2121G&gt;C||||||</t>
  </si>
  <si>
    <t>G|intron_variant|MODIFIER|CG32369|FBgn0052369|transcript|FBtr0304992.1|protein_coding|1/6|c.-302+1331T&gt;C||||||</t>
  </si>
  <si>
    <t>A|intron_variant|MODIFIER|Pdp1|FBgn0016694|transcript|FBtr0076780.1|protein_coding|3/6|c.1234+386A&gt;T||||||,A|intron_variant|MODIFIER|Pdp1|FBgn0016694|transcript|FBtr0306535.1|protein_coding|2/5|c.104-1379A&gt;T||||||,A|intron_variant|MODIFIER|Pdp1|FBgn0016694|transcript|FBtr0346536.1|protein_coding|2/5|c.104-1379A&gt;T||||||,A|intron_variant|MODIFIER|Pdp1|FBgn0016694|transcript|FBtr0076782.1|protein_coding|2/5|c.1004-1379A&gt;T||||||,A|intron_variant|MODIFIER|Pdp1|FBgn0016694|transcript|FBtr0332080.1|protein_coding|3/6|c.1045+386A&gt;T||||||,A|intron_variant|MODIFIER|Pdp1|FBgn0016694|transcript|FBtr0300500.1|protein_coding|2/5|c.1193-1379A&gt;T||||||,A|intron_variant|MODIFIER|Pdp1|FBgn0016694|transcript|FBtr0076776.1|protein_coding|1/4|c.104-1379A&gt;T||||||,A|intron_variant|MODIFIER|Pdp1|FBgn0016694|transcript|FBtr0076777.1|protein_coding|2/5|c.145+386A&gt;T||||||,A|intron_variant|MODIFIER|Pdp1|FBgn0016694|transcript|FBtr0300499.1|protein_coding|2/5|c.104-1379A&gt;T||||||,A|intron_variant|MODIFIER|Pdp1|FBgn0016694|transcript|FBtr0332081.1|protein_coding|1/4|c.104-1379A&gt;T||||||,A|intron_variant|MODIFIER|Pdp1|FBgn0016694|transcript|FBtr0332082.1|protein_coding|2/5|c.145+386A&gt;T||||||,A|intron_variant|MODIFIER|Pdp1|FBgn0016694|transcript|FBtr0076775.1|protein_coding|1/4|c.44-1379A&gt;T||||||,A|intron_variant|MODIFIER|Pdp1|FBgn0016694|transcript|FBtr0332083.1|protein_coding|2/5|c.85+386A&gt;T||||||</t>
  </si>
  <si>
    <t>T|intron_variant|MODIFIER|Pdp1|FBgn0016694|transcript|FBtr0076780.1|protein_coding|3/6|c.1234+124G&gt;A||||||,T|intron_variant|MODIFIER|Pdp1|FBgn0016694|transcript|FBtr0306535.1|protein_coding|2/5|c.104-1641G&gt;A||||||,T|intron_variant|MODIFIER|Pdp1|FBgn0016694|transcript|FBtr0346536.1|protein_coding|2/5|c.104-1641G&gt;A||||||,T|intron_variant|MODIFIER|Pdp1|FBgn0016694|transcript|FBtr0076782.1|protein_coding|2/5|c.1004-1641G&gt;A||||||,T|intron_variant|MODIFIER|Pdp1|FBgn0016694|transcript|FBtr0332080.1|protein_coding|3/6|c.1045+124G&gt;A||||||,T|intron_variant|MODIFIER|Pdp1|FBgn0016694|transcript|FBtr0300500.1|protein_coding|2/5|c.1193-1641G&gt;A||||||,T|intron_variant|MODIFIER|Pdp1|FBgn0016694|transcript|FBtr0076776.1|protein_coding|1/4|c.104-1641G&gt;A||||||,T|intron_variant|MODIFIER|Pdp1|FBgn0016694|transcript|FBtr0076777.1|protein_coding|2/5|c.145+124G&gt;A||||||,T|intron_variant|MODIFIER|Pdp1|FBgn0016694|transcript|FBtr0300499.1|protein_coding|2/5|c.104-1641G&gt;A||||||,T|intron_variant|MODIFIER|Pdp1|FBgn0016694|transcript|FBtr0332081.1|protein_coding|1/4|c.104-1641G&gt;A||||||,T|intron_variant|MODIFIER|Pdp1|FBgn0016694|transcript|FBtr0332082.1|protein_coding|2/5|c.145+124G&gt;A||||||,T|intron_variant|MODIFIER|Pdp1|FBgn0016694|transcript|FBtr0076775.1|protein_coding|1/4|c.44-1641G&gt;A||||||,T|intron_variant|MODIFIER|Pdp1|FBgn0016694|transcript|FBtr0332083.1|protein_coding|2/5|c.85+124G&gt;A||||||</t>
  </si>
  <si>
    <t>A|intron_variant|MODIFIER|Pdp1|FBgn0016694|transcript|FBtr0076780.1|protein_coding|2/6|c.1193-1058C&gt;T||||||,A|intron_variant|MODIFIER|Pdp1|FBgn0016694|transcript|FBtr0306535.1|protein_coding|2/5|c.104-2864C&gt;T||||||,A|intron_variant|MODIFIER|Pdp1|FBgn0016694|transcript|FBtr0346536.1|protein_coding|2/5|c.104-2864C&gt;T||||||,A|intron_variant|MODIFIER|Pdp1|FBgn0016694|transcript|FBtr0076782.1|protein_coding|2/5|c.1004-2864C&gt;T||||||,A|intron_variant|MODIFIER|Pdp1|FBgn0016694|transcript|FBtr0332080.1|protein_coding|2/6|c.1004-1058C&gt;T||||||,A|intron_variant|MODIFIER|Pdp1|FBgn0016694|transcript|FBtr0300500.1|protein_coding|2/5|c.1193-2864C&gt;T||||||,A|intron_variant|MODIFIER|Pdp1|FBgn0016694|transcript|FBtr0076776.1|protein_coding|1/4|c.104-2864C&gt;T||||||,A|intron_variant|MODIFIER|Pdp1|FBgn0016694|transcript|FBtr0076777.1|protein_coding|1/5|c.104-1058C&gt;T||||||,A|intron_variant|MODIFIER|Pdp1|FBgn0016694|transcript|FBtr0300499.1|protein_coding|2/5|c.104-2864C&gt;T||||||,A|intron_variant|MODIFIER|Pdp1|FBgn0016694|transcript|FBtr0332081.1|protein_coding|1/4|c.104-2864C&gt;T||||||,A|intron_variant|MODIFIER|Pdp1|FBgn0016694|transcript|FBtr0332082.1|protein_coding|1/5|c.104-1058C&gt;T||||||,A|intron_variant|MODIFIER|Pdp1|FBgn0016694|transcript|FBtr0076775.1|protein_coding|1/4|c.44-2864C&gt;T||||||,A|intron_variant|MODIFIER|Pdp1|FBgn0016694|transcript|FBtr0332083.1|protein_coding|1/5|c.44-1058C&gt;T||||||</t>
  </si>
  <si>
    <t>T|intron_variant|MODIFIER|Pdp1|FBgn0016694|transcript|FBtr0076780.1|protein_coding|2/6|c.1193-1064G&gt;A||||||,T|intron_variant|MODIFIER|Pdp1|FBgn0016694|transcript|FBtr0306535.1|protein_coding|2/5|c.104-2870G&gt;A||||||,T|intron_variant|MODIFIER|Pdp1|FBgn0016694|transcript|FBtr0346536.1|protein_coding|2/5|c.104-2870G&gt;A||||||,T|intron_variant|MODIFIER|Pdp1|FBgn0016694|transcript|FBtr0076782.1|protein_coding|2/5|c.1004-2870G&gt;A||||||,T|intron_variant|MODIFIER|Pdp1|FBgn0016694|transcript|FBtr0332080.1|protein_coding|2/6|c.1004-1064G&gt;A||||||,T|intron_variant|MODIFIER|Pdp1|FBgn0016694|transcript|FBtr0300500.1|protein_coding|2/5|c.1193-2870G&gt;A||||||,T|intron_variant|MODIFIER|Pdp1|FBgn0016694|transcript|FBtr0076776.1|protein_coding|1/4|c.104-2870G&gt;A||||||,T|intron_variant|MODIFIER|Pdp1|FBgn0016694|transcript|FBtr0076777.1|protein_coding|1/5|c.104-1064G&gt;A||||||,T|intron_variant|MODIFIER|Pdp1|FBgn0016694|transcript|FBtr0300499.1|protein_coding|2/5|c.104-2870G&gt;A||||||,T|intron_variant|MODIFIER|Pdp1|FBgn0016694|transcript|FBtr0332081.1|protein_coding|1/4|c.104-2870G&gt;A||||||,T|intron_variant|MODIFIER|Pdp1|FBgn0016694|transcript|FBtr0332082.1|protein_coding|1/5|c.104-1064G&gt;A||||||,T|intron_variant|MODIFIER|Pdp1|FBgn0016694|transcript|FBtr0076775.1|protein_coding|1/4|c.44-2870G&gt;A||||||,T|intron_variant|MODIFIER|Pdp1|FBgn0016694|transcript|FBtr0332083.1|protein_coding|1/5|c.44-1064G&gt;A||||||</t>
  </si>
  <si>
    <t>T|intron_variant|MODIFIER|Pdp1|FBgn0016694|transcript|FBtr0076780.1|protein_coding|2/6|c.1193-1079G&gt;A||||||,T|intron_variant|MODIFIER|Pdp1|FBgn0016694|transcript|FBtr0306535.1|protein_coding|2/5|c.104-2885G&gt;A||||||,T|intron_variant|MODIFIER|Pdp1|FBgn0016694|transcript|FBtr0346536.1|protein_coding|2/5|c.104-2885G&gt;A||||||,T|intron_variant|MODIFIER|Pdp1|FBgn0016694|transcript|FBtr0076782.1|protein_coding|2/5|c.1004-2885G&gt;A||||||,T|intron_variant|MODIFIER|Pdp1|FBgn0016694|transcript|FBtr0332080.1|protein_coding|2/6|c.1004-1079G&gt;A||||||,T|intron_variant|MODIFIER|Pdp1|FBgn0016694|transcript|FBtr0300500.1|protein_coding|2/5|c.1193-2885G&gt;A||||||,T|intron_variant|MODIFIER|Pdp1|FBgn0016694|transcript|FBtr0076776.1|protein_coding|1/4|c.104-2885G&gt;A||||||,T|intron_variant|MODIFIER|Pdp1|FBgn0016694|transcript|FBtr0076777.1|protein_coding|1/5|c.104-1079G&gt;A||||||,T|intron_variant|MODIFIER|Pdp1|FBgn0016694|transcript|FBtr0300499.1|protein_coding|2/5|c.104-2885G&gt;A||||||,T|intron_variant|MODIFIER|Pdp1|FBgn0016694|transcript|FBtr0332081.1|protein_coding|1/4|c.104-2885G&gt;A||||||,T|intron_variant|MODIFIER|Pdp1|FBgn0016694|transcript|FBtr0332082.1|protein_coding|1/5|c.104-1079G&gt;A||||||,T|intron_variant|MODIFIER|Pdp1|FBgn0016694|transcript|FBtr0076775.1|protein_coding|1/4|c.44-2885G&gt;A||||||,T|intron_variant|MODIFIER|Pdp1|FBgn0016694|transcript|FBtr0332083.1|protein_coding|1/5|c.44-1079G&gt;A||||||</t>
  </si>
  <si>
    <t>C|intron_variant|MODIFIER|Pdp1|FBgn0016694|transcript|FBtr0076780.1|protein_coding|2/6|c.1193-1185A&gt;G||||||,C|intron_variant|MODIFIER|Pdp1|FBgn0016694|transcript|FBtr0306535.1|protein_coding|2/5|c.104-2991A&gt;G||||||,C|intron_variant|MODIFIER|Pdp1|FBgn0016694|transcript|FBtr0346536.1|protein_coding|2/5|c.104-2991A&gt;G||||||,C|intron_variant|MODIFIER|Pdp1|FBgn0016694|transcript|FBtr0076782.1|protein_coding|2/5|c.1004-2991A&gt;G||||||,C|intron_variant|MODIFIER|Pdp1|FBgn0016694|transcript|FBtr0332080.1|protein_coding|2/6|c.1004-1185A&gt;G||||||,C|intron_variant|MODIFIER|Pdp1|FBgn0016694|transcript|FBtr0300500.1|protein_coding|2/5|c.1193-2991A&gt;G||||||,C|intron_variant|MODIFIER|Pdp1|FBgn0016694|transcript|FBtr0076776.1|protein_coding|1/4|c.104-2991A&gt;G||||||,C|intron_variant|MODIFIER|Pdp1|FBgn0016694|transcript|FBtr0076777.1|protein_coding|1/5|c.104-1185A&gt;G||||||,C|intron_variant|MODIFIER|Pdp1|FBgn0016694|transcript|FBtr0300499.1|protein_coding|2/5|c.104-2991A&gt;G||||||,C|intron_variant|MODIFIER|Pdp1|FBgn0016694|transcript|FBtr0332081.1|protein_coding|1/4|c.104-2991A&gt;G||||||,C|intron_variant|MODIFIER|Pdp1|FBgn0016694|transcript|FBtr0332082.1|protein_coding|1/5|c.104-1185A&gt;G||||||,C|intron_variant|MODIFIER|Pdp1|FBgn0016694|transcript|FBtr0076775.1|protein_coding|1/4|c.44-2991A&gt;G||||||,C|intron_variant|MODIFIER|Pdp1|FBgn0016694|transcript|FBtr0332083.1|protein_coding|1/5|c.44-1185A&gt;G||||||</t>
  </si>
  <si>
    <t>T|intron_variant|MODIFIER|CG32365|FBgn0052365|transcript|FBtr0076746.1|protein_coding|2/4|c.462+3210G&gt;T||||||,T|intron_variant|MODIFIER|CG32365|FBgn0052365|transcript|FBtr0339897.1|protein_coding|1/3|c.462+3210G&gt;T||||||</t>
  </si>
  <si>
    <t>C|intron_variant|MODIFIER|CG32365|FBgn0052365|transcript|FBtr0076746.1|protein_coding|2/4|c.463-5860A&gt;C||||||,C|intron_variant|MODIFIER|CG32365|FBgn0052365|transcript|FBtr0339897.1|protein_coding|1/3|c.463-5860A&gt;C||||||</t>
  </si>
  <si>
    <t>C|downstream_gene_variant|MODIFIER|CG43880|FBgn0264472|transcript|FBtr0332786.1|protein_coding||c.*1335A&gt;G|||||1306|,C|intergenic_region|MODIFIER|Srp9-CG43880|FBgn0035827-FBgn0264472|intergenic_region|FBgn0035827-FBgn0264472|||n.7944407T&gt;C||||||</t>
  </si>
  <si>
    <t>C|downstream_gene_variant|MODIFIER|CG43880|FBgn0264472|transcript|FBtr0332786.1|protein_coding||c.*1125A&gt;G|||||1096|,C|intergenic_region|MODIFIER|Srp9-CG43880|FBgn0035827-FBgn0264472|intergenic_region|FBgn0035827-FBgn0264472|||n.7944617T&gt;C||||||</t>
  </si>
  <si>
    <t>A|intergenic_region|MODIFIER|exex-RNaseX25|FBgn0041156-FBgn0010406|intergenic_region|FBgn0041156-FBgn0010406|||n.7966803C&gt;A||||||</t>
  </si>
  <si>
    <t>A|intergenic_region|MODIFIER|exex-RNaseX25|FBgn0041156-FBgn0010406|intergenic_region|FBgn0041156-FBgn0010406|||n.7966808G&gt;A||||||</t>
  </si>
  <si>
    <t>T|intergenic_region|MODIFIER|exex-RNaseX25|FBgn0041156-FBgn0010406|intergenic_region|FBgn0041156-FBgn0010406|||n.7966844C&gt;T||||||</t>
  </si>
  <si>
    <t>G|intron_variant|MODIFIER|nmo|FBgn0011817|transcript|FBtr0076756.1|protein_coding|3/8|c.164+13402C&gt;G||||||,G|intron_variant|MODIFIER|nmo|FBgn0011817|transcript|FBtr0076755.1|protein_coding|2/8|c.164+13402C&gt;G||||||,G|intron_variant|MODIFIER|nmo|FBgn0011817|transcript|FBtr0076757.1|protein_coding|2/8|c.164+13402C&gt;G||||||,G|intron_variant|MODIFIER|nmo|FBgn0011817|transcript|FBtr0076758.1|protein_coding|2/7|c.164+13402C&gt;G||||||,G|intron_variant|MODIFIER|nmo|FBgn0011817|transcript|FBtr0076759.1|protein_coding|2/7|c.164+13402C&gt;G||||||,G|intron_variant|MODIFIER|nmo|FBgn0011817|transcript|FBtr0076754.1|protein_coding|3/9|c.164+13402C&gt;G||||||,G|intron_variant|MODIFIER|nmo|FBgn0011817|transcript|FBtr0333223.1|protein_coding|3/8|c.164+13402C&gt;G||||||</t>
  </si>
  <si>
    <t>C|intron_variant|MODIFIER|nmo|FBgn0011817|transcript|FBtr0076756.1|protein_coding|3/8|c.165-28807A&gt;C||||||,C|intron_variant|MODIFIER|nmo|FBgn0011817|transcript|FBtr0076755.1|protein_coding|2/8|c.165-28807A&gt;C||||||,C|intron_variant|MODIFIER|nmo|FBgn0011817|transcript|FBtr0076757.1|protein_coding|2/8|c.165-28807A&gt;C||||||,C|intron_variant|MODIFIER|nmo|FBgn0011817|transcript|FBtr0076758.1|protein_coding|2/7|c.165-28807A&gt;C||||||,C|intron_variant|MODIFIER|nmo|FBgn0011817|transcript|FBtr0076759.1|protein_coding|2/7|c.165-28807A&gt;C||||||,C|intron_variant|MODIFIER|nmo|FBgn0011817|transcript|FBtr0076754.1|protein_coding|3/9|c.165-28807A&gt;C||||||,C|intron_variant|MODIFIER|nmo|FBgn0011817|transcript|FBtr0333223.1|protein_coding|3/8|c.165-28807A&gt;C||||||</t>
  </si>
  <si>
    <t>C|intron_variant|MODIFIER|nmo|FBgn0011817|transcript|FBtr0076756.1|protein_coding|3/8|c.165-14467G&gt;C||||||,C|intron_variant|MODIFIER|nmo|FBgn0011817|transcript|FBtr0076755.1|protein_coding|2/8|c.165-14467G&gt;C||||||,C|intron_variant|MODIFIER|nmo|FBgn0011817|transcript|FBtr0076757.1|protein_coding|2/8|c.165-14467G&gt;C||||||,C|intron_variant|MODIFIER|nmo|FBgn0011817|transcript|FBtr0076758.1|protein_coding|2/7|c.165-14467G&gt;C||||||,C|intron_variant|MODIFIER|nmo|FBgn0011817|transcript|FBtr0076759.1|protein_coding|2/7|c.165-14467G&gt;C||||||,C|intron_variant|MODIFIER|nmo|FBgn0011817|transcript|FBtr0076754.1|protein_coding|3/9|c.165-14467G&gt;C||||||,C|intron_variant|MODIFIER|nmo|FBgn0011817|transcript|FBtr0333223.1|protein_coding|3/8|c.165-14467G&gt;C||||||</t>
  </si>
  <si>
    <t>A|intron_variant|MODIFIER|nmo|FBgn0011817|transcript|FBtr0076756.1|protein_coding|3/8|c.165-14453G&gt;A||||||,A|intron_variant|MODIFIER|nmo|FBgn0011817|transcript|FBtr0076755.1|protein_coding|2/8|c.165-14453G&gt;A||||||,A|intron_variant|MODIFIER|nmo|FBgn0011817|transcript|FBtr0076757.1|protein_coding|2/8|c.165-14453G&gt;A||||||,A|intron_variant|MODIFIER|nmo|FBgn0011817|transcript|FBtr0076758.1|protein_coding|2/7|c.165-14453G&gt;A||||||,A|intron_variant|MODIFIER|nmo|FBgn0011817|transcript|FBtr0076759.1|protein_coding|2/7|c.165-14453G&gt;A||||||,A|intron_variant|MODIFIER|nmo|FBgn0011817|transcript|FBtr0076754.1|protein_coding|3/9|c.165-14453G&gt;A||||||,A|intron_variant|MODIFIER|nmo|FBgn0011817|transcript|FBtr0333223.1|protein_coding|3/8|c.165-14453G&gt;A||||||</t>
  </si>
  <si>
    <t>A|intron_variant|MODIFIER|nmo|FBgn0011817|transcript|FBtr0076756.1|protein_coding|3/8|c.165-5725C&gt;A||||||,A|intron_variant|MODIFIER|nmo|FBgn0011817|transcript|FBtr0076755.1|protein_coding|2/8|c.165-5725C&gt;A||||||,A|intron_variant|MODIFIER|nmo|FBgn0011817|transcript|FBtr0076757.1|protein_coding|2/8|c.165-5725C&gt;A||||||,A|intron_variant|MODIFIER|nmo|FBgn0011817|transcript|FBtr0076758.1|protein_coding|2/7|c.165-5725C&gt;A||||||,A|intron_variant|MODIFIER|nmo|FBgn0011817|transcript|FBtr0076759.1|protein_coding|2/7|c.165-5725C&gt;A||||||,A|intron_variant|MODIFIER|nmo|FBgn0011817|transcript|FBtr0076754.1|protein_coding|3/9|c.165-5725C&gt;A||||||,A|intron_variant|MODIFIER|nmo|FBgn0011817|transcript|FBtr0333223.1|protein_coding|3/8|c.165-5725C&gt;A||||||</t>
  </si>
  <si>
    <t>G|intron_variant|MODIFIER|nmo|FBgn0011817|transcript|FBtr0076756.1|protein_coding|3/8|c.165-1173A&gt;G||||||,G|intron_variant|MODIFIER|nmo|FBgn0011817|transcript|FBtr0076755.1|protein_coding|2/8|c.165-1173A&gt;G||||||,G|intron_variant|MODIFIER|nmo|FBgn0011817|transcript|FBtr0076757.1|protein_coding|2/8|c.165-1173A&gt;G||||||,G|intron_variant|MODIFIER|nmo|FBgn0011817|transcript|FBtr0076758.1|protein_coding|2/7|c.165-1173A&gt;G||||||,G|intron_variant|MODIFIER|nmo|FBgn0011817|transcript|FBtr0076759.1|protein_coding|2/7|c.165-1173A&gt;G||||||,G|intron_variant|MODIFIER|nmo|FBgn0011817|transcript|FBtr0076754.1|protein_coding|3/9|c.165-1173A&gt;G||||||,G|intron_variant|MODIFIER|nmo|FBgn0011817|transcript|FBtr0333223.1|protein_coding|3/8|c.165-1173A&gt;G||||||</t>
  </si>
  <si>
    <t>T|intron_variant|MODIFIER|nmo|FBgn0011817|transcript|FBtr0076756.1|protein_coding|8/8|c.1239-1088G&gt;T||||||,T|intron_variant|MODIFIER|nmo|FBgn0011817|transcript|FBtr0076755.1|protein_coding|8/8|c.*367+338G&gt;T||||||,T|intron_variant|MODIFIER|nmo|FBgn0011817|transcript|FBtr0076757.1|protein_coding|8/8|c.*367+338G&gt;T||||||,T|intron_variant|MODIFIER|nmo|FBgn0011817|transcript|FBtr0076758.1|protein_coding|7/7|c.1239-1088G&gt;T||||||,T|intron_variant|MODIFIER|nmo|FBgn0011817|transcript|FBtr0076759.1|protein_coding|7/7|c.1239-1088G&gt;T||||||,T|intron_variant|MODIFIER|nmo|FBgn0011817|transcript|FBtr0076754.1|protein_coding|9/9|c.*367+338G&gt;T||||||,T|intron_variant|MODIFIER|nmo|FBgn0011817|transcript|FBtr0333223.1|protein_coding|8/8|c.1239-1088G&gt;T||||||</t>
  </si>
  <si>
    <t>T|downstream_gene_variant|MODIFIER|tRNA:CR32361|FBgn0052361|transcript|FBtr0076741.1|protein_coding||c.*832T&gt;A|||||832|WARNING_TRANSCRIPT_INCOMPLETE,T|downstream_gene_variant|MODIFIER|tRNA:CR32362|FBgn0052362|transcript|FBtr0076740.1|protein_coding||c.*1183T&gt;A|||||1183|WARNING_TRANSCRIPT_INCOMPLETE,T|intron_variant|MODIFIER|Ect4|FBgn0262579|transcript|FBtr0304998.1|protein_coding|1/11|c.-849+351A&gt;T||||||</t>
  </si>
  <si>
    <t>T|downstream_gene_variant|MODIFIER|tRNA:CR32361|FBgn0052361|transcript|FBtr0076741.1|protein_coding||c.*819T&gt;A|||||819|WARNING_TRANSCRIPT_INCOMPLETE,T|downstream_gene_variant|MODIFIER|tRNA:CR32362|FBgn0052362|transcript|FBtr0076740.1|protein_coding||c.*1170T&gt;A|||||1170|WARNING_TRANSCRIPT_INCOMPLETE,T|intron_variant|MODIFIER|Ect4|FBgn0262579|transcript|FBtr0304998.1|protein_coding|1/11|c.-849+364A&gt;T||||||</t>
  </si>
  <si>
    <t>G|downstream_gene_variant|MODIFIER|CR43974|FBgn0264705|transcript|FBtr0333950.1|lincRNA||n.*199T&gt;C|||||199|,G|intron_variant|MODIFIER|Ect4|FBgn0262579|transcript|FBtr0304998.1|protein_coding|3/11|c.630+9232A&gt;G||||||,G|intron_variant|MODIFIER|Ect4|FBgn0262579|transcript|FBtr0333948.1|protein_coding|2/10|c.630+9232A&gt;G||||||,G|intron_variant|MODIFIER|Ect4|FBgn0262579|transcript|FBtr0304993.1|protein_coding|1/9|c.351+6900A&gt;G||||||,G|intron_variant|MODIFIER|Ect4|FBgn0262579|transcript|FBtr0304996.1|protein_coding|2/10|c.126+2084A&gt;G||||||</t>
  </si>
  <si>
    <t>C|3_prime_UTR_variant|MODIFIER|CG13676|FBgn0035844|transcript|FBtr0076732.1|protein_coding|9/9|c.*451A&gt;G|||||519|,C|3_prime_UTR_variant|MODIFIER|CG13676|FBgn0035844|transcript|FBtr0332761.1|protein_coding|10/10|c.*516A&gt;G|||||584|,C|downstream_gene_variant|MODIFIER|mus301|FBgn0002899|transcript|FBtr0076689.1|protein_coding||c.*277T&gt;C|||||98|</t>
  </si>
  <si>
    <t>G|intron_variant|MODIFIER|CG13676|FBgn0035844|transcript|FBtr0076732.1|protein_coding|2/8|c.-36-1328A&gt;C||||||,G|intron_variant|MODIFIER|CG13676|FBgn0035844|transcript|FBtr0332761.1|protein_coding|2/9|c.-36-1328A&gt;C||||||</t>
  </si>
  <si>
    <t>C|downstream_gene_variant|MODIFIER|CG43886|FBgn0264478|transcript|FBtr0332759.1|protein_coding||c.*1155T&gt;G|||||1090|,C|intron_variant|MODIFIER|CG42445|FBgn0259916|transcript|FBtr0300199.1|protein_coding|1/1|c.-393+486T&gt;G||||||,C|intron_variant|MODIFIER|CG42445|FBgn0259916|transcript|FBtr0332760.1|protein_coding|2/2|c.-393+318T&gt;G||||||</t>
  </si>
  <si>
    <t>G|downstream_gene_variant|MODIFIER|CG43886|FBgn0264478|transcript|FBtr0332759.1|protein_coding||c.*1097A&gt;C|||||1032|,G|downstream_gene_variant|MODIFIER|CG13675|FBgn0035845|transcript|FBtr0330087.1|protein_coding||c.*2225A&gt;C|||||1986|,G|downstream_gene_variant|MODIFIER|CG13675|FBgn0035845|transcript|FBtr0300119.1|protein_coding||c.*2837A&gt;C|||||1986|,G|intron_variant|MODIFIER|CG42445|FBgn0259916|transcript|FBtr0300199.1|protein_coding|1/1|c.-393+428A&gt;C||||||,G|intron_variant|MODIFIER|CG42445|FBgn0259916|transcript|FBtr0332760.1|protein_coding|2/2|c.-393+260A&gt;C||||||</t>
  </si>
  <si>
    <t>T|downstream_gene_variant|MODIFIER|CG43886|FBgn0264478|transcript|FBtr0332759.1|protein_coding||c.*1016G&gt;A|||||951|,T|downstream_gene_variant|MODIFIER|CG13675|FBgn0035845|transcript|FBtr0330087.1|protein_coding||c.*2144G&gt;A|||||1905|,T|downstream_gene_variant|MODIFIER|CG13675|FBgn0035845|transcript|FBtr0300119.1|protein_coding||c.*2756G&gt;A|||||1905|,T|intron_variant|MODIFIER|CG42445|FBgn0259916|transcript|FBtr0300199.1|protein_coding|1/1|c.-393+347G&gt;A||||||,T|intron_variant|MODIFIER|CG42445|FBgn0259916|transcript|FBtr0332760.1|protein_coding|2/2|c.-393+179G&gt;A||||||</t>
  </si>
  <si>
    <t>G|downstream_gene_variant|MODIFIER|CG43886|FBgn0264478|transcript|FBtr0332759.1|protein_coding||c.*1006T&gt;C|||||941|,G|downstream_gene_variant|MODIFIER|CG13675|FBgn0035845|transcript|FBtr0330087.1|protein_coding||c.*2134T&gt;C|||||1895|,G|downstream_gene_variant|MODIFIER|CG13675|FBgn0035845|transcript|FBtr0300119.1|protein_coding||c.*2746T&gt;C|||||1895|,G|intron_variant|MODIFIER|CG42445|FBgn0259916|transcript|FBtr0300199.1|protein_coding|1/1|c.-393+337T&gt;C||||||,G|intron_variant|MODIFIER|CG42445|FBgn0259916|transcript|FBtr0332760.1|protein_coding|2/2|c.-393+169T&gt;C||||||</t>
  </si>
  <si>
    <t>A|downstream_gene_variant|MODIFIER|CG43886|FBgn0264478|transcript|FBtr0332759.1|protein_coding||c.*987G&gt;T|||||922|,A|downstream_gene_variant|MODIFIER|CG13675|FBgn0035845|transcript|FBtr0330087.1|protein_coding||c.*2115G&gt;T|||||1876|,A|downstream_gene_variant|MODIFIER|CG13675|FBgn0035845|transcript|FBtr0300119.1|protein_coding||c.*2727G&gt;T|||||1876|,A|intron_variant|MODIFIER|CG42445|FBgn0259916|transcript|FBtr0300199.1|protein_coding|1/1|c.-393+318G&gt;T||||||,A|intron_variant|MODIFIER|CG42445|FBgn0259916|transcript|FBtr0332760.1|protein_coding|2/2|c.-393+150G&gt;T||||||</t>
  </si>
  <si>
    <t>T|downstream_gene_variant|MODIFIER|CG43886|FBgn0264478|transcript|FBtr0332759.1|protein_coding||c.*982G&gt;A|||||917|,T|downstream_gene_variant|MODIFIER|CG13675|FBgn0035845|transcript|FBtr0330087.1|protein_coding||c.*2110G&gt;A|||||1871|,T|downstream_gene_variant|MODIFIER|CG13675|FBgn0035845|transcript|FBtr0300119.1|protein_coding||c.*2722G&gt;A|||||1871|,T|intron_variant|MODIFIER|CG42445|FBgn0259916|transcript|FBtr0300199.1|protein_coding|1/1|c.-393+313G&gt;A||||||,T|intron_variant|MODIFIER|CG42445|FBgn0259916|transcript|FBtr0332760.1|protein_coding|2/2|c.-393+145G&gt;A||||||</t>
  </si>
  <si>
    <t>T|splice_region_variant|LOW|RecQ4|FBgn0040290|transcript|FBtr0076729.1|protein_coding|6/6|c.*179G&gt;A||||||,T|3_prime_UTR_variant|MODIFIER|RecQ4|FBgn0040290|transcript|FBtr0076729.1|protein_coding|6/6|c.*179G&gt;A|||||179|</t>
  </si>
  <si>
    <t>G|intron_variant|MODIFIER|Dscam4|FBgn0263219|transcript|FBtr0333589.1|protein_coding|1/31|c.-342-2105A&gt;G||||||,G|intron_variant|MODIFIER|Dscam4|FBgn0263219|transcript|FBtr0299841.1|protein_coding|1/31|c.-342-2105A&gt;G||||||,G|intron_variant|MODIFIER|Dscam4|FBgn0263219|transcript|FBtr0299839.1|protein_coding|1/31|c.-342-2105A&gt;G||||||,G|intron_variant|MODIFIER|Dscam4|FBgn0263219|transcript|FBtr0299840.1|protein_coding|1/31|c.-168-2279A&gt;G||||||,G|intron_variant|MODIFIER|Dscam4|FBgn0263219|transcript|FBtr0333590.1|protein_coding|1/31|c.-342-2105A&gt;G||||||</t>
  </si>
  <si>
    <t>A|intron_variant|MODIFIER|Dscam4|FBgn0263219|transcript|FBtr0333589.1|protein_coding|2/31|c.53-103G&gt;A||||||,A|intron_variant|MODIFIER|Dscam4|FBgn0263219|transcript|FBtr0299841.1|protein_coding|2/31|c.53-103G&gt;A||||||,A|intron_variant|MODIFIER|Dscam4|FBgn0263219|transcript|FBtr0299839.1|protein_coding|2/31|c.53-103G&gt;A||||||,A|intron_variant|MODIFIER|Dscam4|FBgn0263219|transcript|FBtr0299840.1|protein_coding|2/31|c.53-103G&gt;A||||||,A|intron_variant|MODIFIER|Dscam4|FBgn0263219|transcript|FBtr0333590.1|protein_coding|2/31|c.53-103G&gt;A||||||</t>
  </si>
  <si>
    <t>C|intron_variant|MODIFIER|Dscam4|FBgn0263219|transcript|FBtr0333589.1|protein_coding|5/31|c.370+844T&gt;C||||||,C|intron_variant|MODIFIER|Dscam4|FBgn0263219|transcript|FBtr0299841.1|protein_coding|5/31|c.370+844T&gt;C||||||,C|intron_variant|MODIFIER|Dscam4|FBgn0263219|transcript|FBtr0299839.1|protein_coding|5/31|c.370+844T&gt;C||||||,C|intron_variant|MODIFIER|Dscam4|FBgn0263219|transcript|FBtr0299840.1|protein_coding|5/31|c.370+844T&gt;C||||||,C|intron_variant|MODIFIER|Dscam4|FBgn0263219|transcript|FBtr0333590.1|protein_coding|5/31|c.370+844T&gt;C||||||</t>
  </si>
  <si>
    <t>C|intron_variant|MODIFIER|Dscam4|FBgn0263219|transcript|FBtr0333589.1|protein_coding|7/31|c.637+1026T&gt;C||||||,C|intron_variant|MODIFIER|Dscam4|FBgn0263219|transcript|FBtr0299841.1|protein_coding|7/31|c.637+1026T&gt;C||||||,C|intron_variant|MODIFIER|Dscam4|FBgn0263219|transcript|FBtr0299839.1|protein_coding|7/31|c.637+1026T&gt;C||||||,C|intron_variant|MODIFIER|Dscam4|FBgn0263219|transcript|FBtr0299840.1|protein_coding|7/31|c.637+1026T&gt;C||||||,C|intron_variant|MODIFIER|Dscam4|FBgn0263219|transcript|FBtr0333590.1|protein_coding|7/31|c.637+1026T&gt;C||||||</t>
  </si>
  <si>
    <t>C|intron_variant|MODIFIER|Dscam4|FBgn0263219|transcript|FBtr0333589.1|protein_coding|12/31|c.1256-70T&gt;C||||||,C|intron_variant|MODIFIER|Dscam4|FBgn0263219|transcript|FBtr0299841.1|protein_coding|12/31|c.1256-70T&gt;C||||||,C|intron_variant|MODIFIER|Dscam4|FBgn0263219|transcript|FBtr0299839.1|protein_coding|12/31|c.1256-70T&gt;C||||||,C|intron_variant|MODIFIER|Dscam4|FBgn0263219|transcript|FBtr0299840.1|protein_coding|12/31|c.1256-70T&gt;C||||||,C|intron_variant|MODIFIER|Dscam4|FBgn0263219|transcript|FBtr0333590.1|protein_coding|12/31|c.1256-70T&gt;C||||||</t>
  </si>
  <si>
    <t>T|intron_variant|MODIFIER|cert|FBgn0027569|transcript|FBtr0076717.1|protein_coding|5/8|c.883-951T&gt;A||||||,T|intron_variant|MODIFIER|cert|FBgn0027569|transcript|FBtr0332136.1|protein_coding|1/4|c.66+883T&gt;A||||||,T|intron_variant|MODIFIER|cert|FBgn0027569|transcript|FBtr0345035.1|protein_coding|4/7|c.883-951T&gt;A||||||</t>
  </si>
  <si>
    <t>A|upstream_gene_variant|MODIFIER|CG7201|FBgn0035865|transcript|FBtr0076716.1|protein_coding||c.-3683C&gt;T|||||101|,A|upstream_gene_variant|MODIFIER|Rab19|FBgn0015793|transcript|FBtr0076705.1|protein_coding||c.-1832G&gt;A|||||1741|,A|upstream_gene_variant|MODIFIER|CG7201|FBgn0035865|transcript|FBtr0332135.1|protein_coding||c.-3683C&gt;T|||||101|,A|upstream_gene_variant|MODIFIER|Rab19|FBgn0015793|transcript|FBtr0331832.1|protein_coding||c.-1832G&gt;A|||||1590|,A|intergenic_region|MODIFIER|CG7201-Rab19|FBgn0035865-FBgn0015793|intergenic_region|FBgn0035865-FBgn0015793|||n.8295428G&gt;A||||||</t>
  </si>
  <si>
    <t>C|5_prime_UTR_variant|MODIFIER|CG7185|FBgn0035872|transcript|FBtr0076710.1|protein_coding|1/7|c.-64A&gt;G|||||64|,C|5_prime_UTR_variant|MODIFIER|CG7185|FBgn0035872|transcript|FBtr0304628.1|protein_coding|1/6|c.-64A&gt;G|||||64|</t>
  </si>
  <si>
    <t>A|upstream_gene_variant|MODIFIER|CG34461|FBgn0250833|transcript|FBtr0112767.1|protein_coding||c.-1796C&gt;A|||||1632|,A|upstream_gene_variant|MODIFIER|CG34461|FBgn0250833|transcript|FBtr0333056.1|protein_coding||c.-1796C&gt;A|||||1632|,A|downstream_gene_variant|MODIFIER|CG13670|FBgn0035873|transcript|FBtr0076708.1|protein_coding||c.*2033C&gt;A|||||1947|,A|intergenic_region|MODIFIER|CG13670-CG34461|FBgn0035873-FBgn0250833|intergenic_region|FBgn0035873-FBgn0250833|||n.8324227C&gt;A||||||</t>
  </si>
  <si>
    <t>G|downstream_gene_variant|MODIFIER|CG34462|FBgn0085491|transcript|FBtr0112768.1|protein_coding||c.*1715C&gt;G|||||1594|,G|intergenic_region|MODIFIER|CG34462-Cpr66Cb|FBgn0085491-FBgn0035875|intergenic_region|FBgn0085491-FBgn0035875|||n.8331831C&gt;G||||||</t>
  </si>
  <si>
    <t>A|downstream_gene_variant|MODIFIER|ImpE1|FBgn0001253|transcript|FBtr0076607.1|protein_coding||c.*1736C&gt;A|||||1612|,A|intron_variant|MODIFIER|ImpE1|FBgn0001253|transcript|FBtr0076606.1|protein_coding|4/6|c.400+1777C&gt;A||||||,A|intron_variant|MODIFIER|ImpE1|FBgn0001253|transcript|FBtr0333057.1|protein_coding|4/6|c.400+1777C&gt;A||||||</t>
  </si>
  <si>
    <t>A|intron_variant|MODIFIER|ImpE1|FBgn0001253|transcript|FBtr0076606.1|protein_coding|4/6|c.401-2799T&gt;A||||||,A|intron_variant|MODIFIER|ImpE1|FBgn0001253|transcript|FBtr0333057.1|protein_coding|4/6|c.401-2799T&gt;A||||||</t>
  </si>
  <si>
    <t>T|intron_variant|MODIFIER|CG7120|FBgn0035888|transcript|FBtr0307378.1|protein_coding|3/4|c.269-68C&gt;T||||||,T|intron_variant|MODIFIER|CG7120|FBgn0035888|transcript|FBtr0307376.1|protein_coding|3/4|c.268+71C&gt;T||||||,T|intron_variant|MODIFIER|CG7120|FBgn0035888|transcript|FBtr0332983.1|protein_coding|3/4|c.269-68C&gt;T||||||,T|intron_variant|MODIFIER|CG7120|FBgn0035888|transcript|FBtr0307377.1|protein_coding|3/4|c.268+71C&gt;T||||||</t>
  </si>
  <si>
    <t>T|splice_region_variant&amp;intron_variant|LOW|Unr|FBgn0263352|transcript|FBtr0114592.1|protein_coding|8/8|c.3157+8G&gt;A||||||,T|splice_region_variant&amp;intron_variant|LOW|Unr|FBgn0263352|transcript|FBtr0345595.1|protein_coding|8/8|c.3157+8G&gt;A||||||,T|splice_region_variant&amp;intron_variant|LOW|Unr|FBgn0263352|transcript|FBtr0308954.1|protein_coding|10/10|c.3082+8G&gt;A||||||,T|splice_region_variant&amp;intron_variant|LOW|Unr|FBgn0263352|transcript|FBtr0332984.1|protein_coding|8/8|c.3157+8G&gt;A||||||,T|splice_region_variant&amp;intron_variant|LOW|Unr|FBgn0263352|transcript|FBtr0076661.1|protein_coding|10/10|c.3103+8G&gt;A||||||</t>
  </si>
  <si>
    <t>C|intron_variant|MODIFIER|CG43078|FBgn0262508|transcript|FBtr0304813.1|protein_coding|2/8|c.112+660T&gt;C||||||,C|intron_variant|MODIFIER|CG43078|FBgn0262508|transcript|FBtr0340707.1|protein_coding|2/7|c.112+660T&gt;C||||||,C|intron_variant|MODIFIER|CG43078|FBgn0262508|transcript|FBtr0304809.1|protein_coding|2/7|c.112+660T&gt;C||||||,C|intron_variant|MODIFIER|CG43078|FBgn0262508|transcript|FBtr0304810.1|protein_coding|2/8|c.112+660T&gt;C||||||,C|intron_variant|MODIFIER|CG43078|FBgn0262508|transcript|FBtr0304811.1|protein_coding|2/6|c.112+660T&gt;C||||||,C|intron_variant|MODIFIER|CG43078|FBgn0262508|transcript|FBtr0304815.1|protein_coding|2/7|c.112+660T&gt;C||||||,C|intron_variant|MODIFIER|CG43078|FBgn0262508|transcript|FBtr0333111.1|protein_coding|2/7|c.127+645T&gt;C||||||,C|intron_variant|MODIFIER|CG43078|FBgn0262508|transcript|FBtr0333112.1|protein_coding|2/7|c.127+645T&gt;C||||||,C|intron_variant|MODIFIER|CG43078|FBgn0262508|transcript|FBtr0333113.1|protein_coding|2/6|c.112+660T&gt;C||||||</t>
  </si>
  <si>
    <t>A|synonymous_variant|LOW|CG43078|FBgn0262508|transcript|FBtr0304812.1|protein_coding|1/5|c.636T&gt;A|p.Arg212Arg|1057/8498|636/7368|212/2455||,A|intron_variant|MODIFIER|CG43078|FBgn0262508|transcript|FBtr0304813.1|protein_coding|5/8|c.2667-2221T&gt;A||||||,A|intron_variant|MODIFIER|CG43078|FBgn0262508|transcript|FBtr0340707.1|protein_coding|4/7|c.2574-2221T&gt;A||||||,A|intron_variant|MODIFIER|CG43078|FBgn0262508|transcript|FBtr0304809.1|protein_coding|5/7|c.2667-2221T&gt;A||||||,A|intron_variant|MODIFIER|CG43078|FBgn0262508|transcript|FBtr0304810.1|protein_coding|6/8|c.*42+1986T&gt;A||||||,A|intron_variant|MODIFIER|CG43078|FBgn0262508|transcript|FBtr0304811.1|protein_coding|4/6|c.2574-2221T&gt;A||||||,A|intron_variant|MODIFIER|CG43078|FBgn0262508|transcript|FBtr0304815.1|protein_coding|4/7|c.2574-2221T&gt;A||||||,A|intron_variant|MODIFIER|CG43078|FBgn0262508|transcript|FBtr0333111.1|protein_coding|5/7|c.2682-2221T&gt;A||||||,A|intron_variant|MODIFIER|CG43078|FBgn0262508|transcript|FBtr0333112.1|protein_coding|4/7|c.2589-2221T&gt;A||||||,A|intron_variant|MODIFIER|CG43078|FBgn0262508|transcript|FBtr0333113.1|protein_coding|4/6|c.2574-2221T&gt;A||||||,A|intron_variant|MODIFIER|CG43078|FBgn0262508|transcript|FBtr0304807.1|protein_coding|3/5|c.2499-2221T&gt;A||||||,A|intron_variant|MODIFIER|CG43078|FBgn0262508|transcript|FBtr0304808.1|protein_coding|3/5|c.918-2221T&gt;A||||||,A|intron_variant|MODIFIER|CG43078|FBgn0262508|transcript|FBtr0304814.1|protein_coding|3/6|c.918-2221T&gt;A||||||</t>
  </si>
  <si>
    <t>C|5_prime_UTR_variant|MODIFIER|CG6282|FBgn0035914|transcript|FBtr0076637.1|protein_coding|2/7|c.-507G&gt;C|||||2818|,C|intron_variant|MODIFIER|CG6282|FBgn0035914|transcript|FBtr0330165.1|protein_coding|1/5|c.-431-2387G&gt;C||||||,C|intron_variant|MODIFIER|CG6282|FBgn0035914|transcript|FBtr0076636.1|protein_coding|1/5|c.-431-2387G&gt;C||||||,C|intron_variant|MODIFIER|CG6282|FBgn0035914|transcript|FBtr0300194.1|protein_coding|1/6|c.-627-1156G&gt;C||||||</t>
  </si>
  <si>
    <t>A|intron_variant|MODIFIER|CG6282|FBgn0035914|transcript|FBtr0330165.1|protein_coding|2/5|c.193-210G&gt;A||||||,A|intron_variant|MODIFIER|CG6282|FBgn0035914|transcript|FBtr0076636.1|protein_coding|2/5|c.193-210G&gt;A||||||,A|intron_variant|MODIFIER|CG6282|FBgn0035914|transcript|FBtr0076637.1|protein_coding|3/6|c.193-210G&gt;A||||||,A|intron_variant|MODIFIER|CG6282|FBgn0035914|transcript|FBtr0300194.1|protein_coding|3/6|c.193-210G&gt;A||||||</t>
  </si>
  <si>
    <t>G|intron_variant|MODIFIER|CG6282|FBgn0035914|transcript|FBtr0330165.1|protein_coding|2/5|c.193-130C&gt;G||||||,G|intron_variant|MODIFIER|CG6282|FBgn0035914|transcript|FBtr0076636.1|protein_coding|2/5|c.193-130C&gt;G||||||,G|intron_variant|MODIFIER|CG6282|FBgn0035914|transcript|FBtr0076637.1|protein_coding|3/6|c.193-130C&gt;G||||||,G|intron_variant|MODIFIER|CG6282|FBgn0035914|transcript|FBtr0300194.1|protein_coding|3/6|c.193-130C&gt;G||||||</t>
  </si>
  <si>
    <t>A|3_prime_UTR_variant|MODIFIER|CG6282|FBgn0035914|transcript|FBtr0330165.1|protein_coding|6/6|c.*549G&gt;A|||||549|,A|3_prime_UTR_variant|MODIFIER|CG6282|FBgn0035914|transcript|FBtr0076636.1|protein_coding|6/6|c.*1038G&gt;A|||||1038|,A|3_prime_UTR_variant|MODIFIER|CG6282|FBgn0035914|transcript|FBtr0076637.1|protein_coding|7/7|c.*1038G&gt;A|||||1038|,A|3_prime_UTR_variant|MODIFIER|CG6282|FBgn0035914|transcript|FBtr0300194.1|protein_coding|7/7|c.*1038G&gt;A|||||1038|,A|upstream_gene_variant|MODIFIER|S-Lap1|FBgn0035915|transcript|FBtr0076638.1|protein_coding||c.-988G&gt;A|||||786|</t>
  </si>
  <si>
    <t>A|synonymous_variant|LOW|S-Lap2|FBgn0052351|transcript|FBtr0076639.1|protein_coding|1/3|c.672G&gt;A|p.Ala224Ala|928/2093|672/1659|224/552||,A|downstream_gene_variant|MODIFIER|S-Lap1|FBgn0035915|transcript|FBtr0076638.1|protein_coding||c.*1592G&gt;A|||||1341|,A|downstream_gene_variant|MODIFIER|GAPsec|FBgn0035916|transcript|FBtr0076648.1|protein_coding||c.*1429C&gt;T|||||1224|</t>
  </si>
  <si>
    <t>G|synonymous_variant|LOW|Zasp66|FBgn0035917|transcript|FBtr0089561.1|protein_coding|3/9|c.543C&gt;G|p.Pro181Pro|655/1725|543/1293|181/430||,G|synonymous_variant|LOW|Zasp66|FBgn0035917|transcript|FBtr0301158.1|protein_coding|3/7|c.543C&gt;G|p.Pro181Pro|655/1493|543/981|181/326||,G|synonymous_variant|LOW|Zasp66|FBgn0035917|transcript|FBtr0301157.1|protein_coding|3/8|c.543C&gt;G|p.Pro181Pro|655/1793|543/1221|181/406||,G|synonymous_variant|LOW|Zasp66|FBgn0035917|transcript|FBtr0089563.1|protein_coding|3/9|c.459C&gt;G|p.Pro153Pro|644/1714|459/1209|153/402||,G|synonymous_variant|LOW|Zasp66|FBgn0035917|transcript|FBtr0089568.1|protein_coding|3/7|c.459C&gt;G|p.Pro153Pro|644/1482|459/897|153/298||,G|synonymous_variant|LOW|Zasp66|FBgn0035917|transcript|FBtr0301154.1|protein_coding|3/8|c.459C&gt;G|p.Pro153Pro|644/1642|459/1137|153/378||,G|synonymous_variant|LOW|Zasp66|FBgn0035917|transcript|FBtr0301156.1|protein_coding|3/8|c.459C&gt;G|p.Pro153Pro|644/1554|459/969|153/322||</t>
  </si>
  <si>
    <t>T|intergenic_region|MODIFIER|Pex7-h|FBgn0035922-FBgn0001168|intergenic_region|FBgn0035922-FBgn0001168|||n.8660014C&gt;T||||||</t>
  </si>
  <si>
    <t>T|synonymous_variant|LOW|Cp19|FBgn0000358|transcript|FBtr0076573.1|protein_coding|2/2|c.312C&gt;T|p.Tyr104Tyr|355/651|312/522|104/173||,T|upstream_gene_variant|MODIFIER|Cp16|FBgn0000356|transcript|FBtr0076574.1|protein_coding||c.-1683C&gt;T|||||1636|,T|downstream_gene_variant|MODIFIER|Cp15|FBgn0000355|transcript|FBtr0076572.1|protein_coding||c.*1363C&gt;T|||||1242|</t>
  </si>
  <si>
    <t>T|upstream_gene_variant|MODIFIER|CG13306|FBgn0040828|transcript|FBtr0076592.1|protein_coding||c.-1101T&gt;A|||||934|,T|downstream_gene_variant|MODIFIER|CR44527|FBgn0265720|transcript|FBtr0340662.1|lincRNA||n.*574T&gt;A|||||574|,T|intergenic_region|MODIFIER|CG13306-CR44527|FBgn0040828-FBgn0265720|intergenic_region|FBgn0040828-FBgn0265720|||n.8750660A&gt;T||||||</t>
  </si>
  <si>
    <t>A|upstream_gene_variant|MODIFIER|dally|FBgn0263930|transcript|FBtr0076583.1|protein_coding||c.-2652G&gt;A|||||1924|,A|upstream_gene_variant|MODIFIER|dally|FBgn0263930|transcript|FBtr0305901.1|protein_coding||c.-2652G&gt;A|||||1924|,A|intergenic_region|MODIFIER|CG13309-dally|FBgn0035933-FBgn0263930|intergenic_region|FBgn0035933-FBgn0263930|||n.8825581G&gt;A||||||</t>
  </si>
  <si>
    <t>C|upstream_gene_variant|MODIFIER|CG32026|FBgn0052026|transcript|FBtr0076584.1|protein_coding||c.-590T&gt;C|||||546|,C|intron_variant|MODIFIER|dally|FBgn0263930|transcript|FBtr0076583.1|protein_coding|1/8|c.271+7413T&gt;C||||||,C|intron_variant|MODIFIER|dally|FBgn0263930|transcript|FBtr0305901.1|protein_coding|1/8|c.271+7413T&gt;C||||||</t>
  </si>
  <si>
    <t>T|intron_variant|MODIFIER|dally|FBgn0263930|transcript|FBtr0076583.1|protein_coding|1/8|c.272-20720G&gt;T||||||,T|intron_variant|MODIFIER|dally|FBgn0263930|transcript|FBtr0305901.1|protein_coding|1/8|c.272-20720G&gt;T||||||</t>
  </si>
  <si>
    <t>T|intron_variant|MODIFIER|dally|FBgn0263930|transcript|FBtr0076583.1|protein_coding|1/8|c.272-20718C&gt;T||||||,T|intron_variant|MODIFIER|dally|FBgn0263930|transcript|FBtr0305901.1|protein_coding|1/8|c.272-20718C&gt;T||||||</t>
  </si>
  <si>
    <t>A|intron_variant|MODIFIER|dally|FBgn0263930|transcript|FBtr0076583.1|protein_coding|2/8|c.416-1104G&gt;A||||||,A|intron_variant|MODIFIER|dally|FBgn0263930|transcript|FBtr0305901.1|protein_coding|2/8|c.416-1104G&gt;A||||||</t>
  </si>
  <si>
    <t>G|intron_variant|MODIFIER|dally|FBgn0263930|transcript|FBtr0076583.1|protein_coding|2/8|c.416-940C&gt;G||||||,G|intron_variant|MODIFIER|dally|FBgn0263930|transcript|FBtr0305901.1|protein_coding|2/8|c.416-940C&gt;G||||||</t>
  </si>
  <si>
    <t>G|intron_variant|MODIFIER|TrpA1|FBgn0035934|transcript|FBtr0331823.1|protein_coding|3/16|c.292-22A&gt;C||||||,G|intron_variant|MODIFIER|TrpA1|FBgn0035934|transcript|FBtr0331825.1|protein_coding|1/14|c.187-22A&gt;C||||||,G|intron_variant|MODIFIER|TrpA1|FBgn0035934|transcript|FBtr0331826.1|protein_coding|1/14|c.187-22A&gt;C||||||,G|intron_variant|MODIFIER|TrpA1|FBgn0035934|transcript|FBtr0331824.1|protein_coding|3/16|c.292-22A&gt;C||||||,G|intron_variant|MODIFIER|TrpA1|FBgn0035934|transcript|FBtr0331827.1|protein_coding|3/15|c.292-22A&gt;C||||||</t>
  </si>
  <si>
    <t>T|intron_variant|MODIFIER|Tsp66E|FBgn0035936|transcript|FBtr0076506.1|protein_coding|2/6|c.-53-2749G&gt;T||||||,T|intron_variant|MODIFIER|Tsp66E|FBgn0035936|transcript|FBtr0076507.1|protein_coding|2/6|c.-53-2749G&gt;T||||||,T|intron_variant|MODIFIER|Tsp66E|FBgn0035936|transcript|FBtr0076508.1|protein_coding|2/6|c.-53-2749G&gt;T||||||</t>
  </si>
  <si>
    <t>A|intron_variant|MODIFIER|Tsp66E|FBgn0035936|transcript|FBtr0076506.1|protein_coding|5/6|c.295-1079G&gt;A||||||,A|intron_variant|MODIFIER|Tsp66E|FBgn0035936|transcript|FBtr0076507.1|protein_coding|5/6|c.295-1079G&gt;A||||||,A|intron_variant|MODIFIER|Tsp66E|FBgn0035936|transcript|FBtr0076508.1|protein_coding|5/6|c.295-1079G&gt;A||||||</t>
  </si>
  <si>
    <t>G|intergenic_region|MODIFIER|Doc2-Doc1|FBgn0035956-FBgn0028789|intergenic_region|FBgn0035956-FBgn0028789|||n.9027139C&gt;G||||||</t>
  </si>
  <si>
    <t>T|intergenic_region|MODIFIER|Doc2-Doc1|FBgn0035956-FBgn0028789|intergenic_region|FBgn0035956-FBgn0028789|||n.9035517G&gt;T||||||</t>
  </si>
  <si>
    <t>A|missense_variant|MODERATE|Doc1|FBgn0028789|transcript|FBtr0076522.1|protein_coding|2/5|c.173G&gt;A|p.Gly58Asp|338/1526|173/1176|58/391||,A|missense_variant|MODERATE|Doc1|FBgn0028789|transcript|FBtr0331548.1|protein_coding|2/5|c.68G&gt;A|p.Gly23Asp|151/1339|68/1071|23/356||</t>
  </si>
  <si>
    <t>C|upstream_gene_variant|MODIFIER|Argk|FBgn0000116|transcript|FBtr0345030.1|protein_coding||c.-632A&gt;G|||||622|,C|intron_variant|MODIFIER|Argk|FBgn0000116|transcript|FBtr0076543.1|protein_coding|3/3|c.606-619A&gt;G||||||,C|intron_variant|MODIFIER|Argk|FBgn0000116|transcript|FBtr0076546.1|protein_coding|1/1|c.107+152A&gt;G||||||,C|intron_variant|MODIFIER|Argk|FBgn0000116|transcript|FBtr0076544.1|protein_coding|2/2|c.216-619A&gt;G||||||,C|intron_variant|MODIFIER|Argk|FBgn0000116|transcript|FBtr0331550.1|protein_coding|2/2|c.-14+152A&gt;G||||||,C|intron_variant|MODIFIER|Argk|FBgn0000116|transcript|FBtr0076545.1|protein_coding|1/1|c.-13-619A&gt;G||||||,C|intron_variant|MODIFIER|Argk|FBgn0000116|transcript|FBtr0112791.1|protein_coding|2/2|c.45-619A&gt;G||||||</t>
  </si>
  <si>
    <t>C|missense_variant|MODERATE|Argk|FBgn0000116|transcript|FBtr0076543.1|protein_coding|3/4|c.160A&gt;G|p.Thr54Ala|490/2415|160/1689|54/562||,C|5_prime_UTR_variant|MODIFIER|Argk|FBgn0000116|transcript|FBtr0076544.1|protein_coding|2/3|c.-231A&gt;G|||||231|,C|intron_variant|MODIFIER|Argk|FBgn0000116|transcript|FBtr0112791.1|protein_coding|2/2|c.44+2112A&gt;G||||||</t>
  </si>
  <si>
    <t>T|synonymous_variant|LOW|Argk|FBgn0000116|transcript|FBtr0076543.1|protein_coding|3/4|c.105G&gt;A|p.Lys35Lys|435/2415|105/1689|35/562||,T|5_prime_UTR_variant|MODIFIER|Argk|FBgn0000116|transcript|FBtr0076544.1|protein_coding|2/3|c.-286G&gt;A|||||286|,T|intron_variant|MODIFIER|Argk|FBgn0000116|transcript|FBtr0112791.1|protein_coding|2/2|c.44+2057G&gt;A||||||</t>
  </si>
  <si>
    <t>G|5_prime_UTR_variant|MODIFIER|Argk|FBgn0000116|transcript|FBtr0076544.1|protein_coding|1/3|c.-471T&gt;C|||||815|,G|intron_variant|MODIFIER|Argk|FBgn0000116|transcript|FBtr0076543.1|protein_coding|2/3|c.45-469T&gt;C||||||,G|intron_variant|MODIFIER|Argk|FBgn0000116|transcript|FBtr0112791.1|protein_coding|2/2|c.44+1528T&gt;C||||||</t>
  </si>
  <si>
    <t>T|upstream_gene_variant|MODIFIER|Argk|FBgn0000116|transcript|FBtr0076544.1|protein_coding||c.-1195T&gt;A|||||368|,T|intron_variant|MODIFIER|Argk|FBgn0000116|transcript|FBtr0076543.1|protein_coding|2/3|c.45-849T&gt;A||||||,T|intron_variant|MODIFIER|Argk|FBgn0000116|transcript|FBtr0112791.1|protein_coding|2/2|c.44+1148T&gt;A||||||</t>
  </si>
  <si>
    <t>A|upstream_gene_variant|MODIFIER|Argk|FBgn0000116|transcript|FBtr0076544.1|protein_coding||c.-1196C&gt;T|||||369|,A|intron_variant|MODIFIER|Argk|FBgn0000116|transcript|FBtr0076543.1|protein_coding|2/3|c.45-850C&gt;T||||||,A|intron_variant|MODIFIER|Argk|FBgn0000116|transcript|FBtr0112791.1|protein_coding|2/2|c.44+1147C&gt;T||||||</t>
  </si>
  <si>
    <t>T|upstream_gene_variant|MODIFIER|Argk|FBgn0000116|transcript|FBtr0076544.1|protein_coding||c.-1213G&gt;A|||||386|,T|intron_variant|MODIFIER|Argk|FBgn0000116|transcript|FBtr0076543.1|protein_coding|2/3|c.45-867G&gt;A||||||,T|intron_variant|MODIFIER|Argk|FBgn0000116|transcript|FBtr0112791.1|protein_coding|2/2|c.44+1130G&gt;A||||||</t>
  </si>
  <si>
    <t>A|upstream_gene_variant|MODIFIER|Argk|FBgn0000116|transcript|FBtr0076544.1|protein_coding||c.-1229A&gt;T|||||402|,A|intron_variant|MODIFIER|Argk|FBgn0000116|transcript|FBtr0076543.1|protein_coding|2/3|c.45-883A&gt;T||||||,A|intron_variant|MODIFIER|Argk|FBgn0000116|transcript|FBtr0112791.1|protein_coding|2/2|c.44+1114A&gt;T||||||</t>
  </si>
  <si>
    <t>A|upstream_gene_variant|MODIFIER|Argk|FBgn0000116|transcript|FBtr0076544.1|protein_coding||c.-1232G&gt;T|||||405|,A|intron_variant|MODIFIER|Argk|FBgn0000116|transcript|FBtr0076543.1|protein_coding|2/3|c.45-886G&gt;T||||||,A|intron_variant|MODIFIER|Argk|FBgn0000116|transcript|FBtr0112791.1|protein_coding|2/2|c.44+1111G&gt;T||||||</t>
  </si>
  <si>
    <t>G|upstream_gene_variant|MODIFIER|Argk|FBgn0000116|transcript|FBtr0076544.1|protein_coding||c.-2082G&gt;C|||||1255|,G|intron_variant|MODIFIER|Argk|FBgn0000116|transcript|FBtr0076543.1|protein_coding|2/3|c.44+261G&gt;C||||||,G|intron_variant|MODIFIER|Argk|FBgn0000116|transcript|FBtr0112791.1|protein_coding|2/2|c.44+261G&gt;C||||||</t>
  </si>
  <si>
    <t>G|upstream_gene_variant|MODIFIER|Argk|FBgn0000116|transcript|FBtr0076543.1|protein_coding||c.-1674T&gt;C|||||154|,G|upstream_gene_variant|MODIFIER|Argk|FBgn0000116|transcript|FBtr0112791.1|protein_coding||c.-1674T&gt;C|||||154|,G|downstream_gene_variant|MODIFIER|CG4911|FBgn0035959|transcript|FBtr0345351.1|protein_coding||c.*4335T&gt;C|||||1014|,G|intergenic_region|MODIFIER|Argk-CG4911|FBgn0000116-FBgn0035959|intergenic_region|FBgn0000116-FBgn0035959|||n.9066181A&gt;G||||||</t>
  </si>
  <si>
    <t>C|upstream_gene_variant|MODIFIER|Argk|FBgn0000116|transcript|FBtr0076543.1|protein_coding||c.-1676A&gt;G|||||156|,C|upstream_gene_variant|MODIFIER|Argk|FBgn0000116|transcript|FBtr0112791.1|protein_coding||c.-1676A&gt;G|||||156|,C|downstream_gene_variant|MODIFIER|CG4911|FBgn0035959|transcript|FBtr0345351.1|protein_coding||c.*4333A&gt;G|||||1012|,C|intergenic_region|MODIFIER|Argk-CG4911|FBgn0000116-FBgn0035959|intergenic_region|FBgn0000116-FBgn0035959|||n.9066183T&gt;C||||||</t>
  </si>
  <si>
    <t>A|upstream_gene_variant|MODIFIER|Argk|FBgn0000116|transcript|FBtr0076543.1|protein_coding||c.-1700C&gt;T|||||180|,A|upstream_gene_variant|MODIFIER|Argk|FBgn0000116|transcript|FBtr0112791.1|protein_coding||c.-1700C&gt;T|||||180|,A|downstream_gene_variant|MODIFIER|CG4911|FBgn0035959|transcript|FBtr0345351.1|protein_coding||c.*4309C&gt;T|||||988|,A|intergenic_region|MODIFIER|Argk-CG4911|FBgn0000116-FBgn0035959|intergenic_region|FBgn0000116-FBgn0035959|||n.9066207G&gt;A||||||</t>
  </si>
  <si>
    <t>A|upstream_gene_variant|MODIFIER|Argk|FBgn0000116|transcript|FBtr0076543.1|protein_coding||c.-1702A&gt;T|||||182|,A|upstream_gene_variant|MODIFIER|Argk|FBgn0000116|transcript|FBtr0112791.1|protein_coding||c.-1702A&gt;T|||||182|,A|downstream_gene_variant|MODIFIER|CG4911|FBgn0035959|transcript|FBtr0345351.1|protein_coding||c.*4307A&gt;T|||||986|,A|intergenic_region|MODIFIER|Argk-CG4911|FBgn0000116-FBgn0035959|intergenic_region|FBgn0000116-FBgn0035959|||n.9066209T&gt;A||||||</t>
  </si>
  <si>
    <t>A|upstream_gene_variant|MODIFIER|Argk|FBgn0000116|transcript|FBtr0076543.1|protein_coding||c.-1703G&gt;T|||||183|,A|upstream_gene_variant|MODIFIER|Argk|FBgn0000116|transcript|FBtr0112791.1|protein_coding||c.-1703G&gt;T|||||183|,A|downstream_gene_variant|MODIFIER|CG4911|FBgn0035959|transcript|FBtr0345351.1|protein_coding||c.*4306G&gt;T|||||985|,A|intergenic_region|MODIFIER|Argk-CG4911|FBgn0000116-FBgn0035959|intergenic_region|FBgn0000116-FBgn0035959|||n.9066210C&gt;A||||||</t>
  </si>
  <si>
    <t>G|3_prime_UTR_variant|MODIFIER|CG4911|FBgn0035959|transcript|FBtr0345351.1|protein_coding|5/5|c.*2633A&gt;C|||||2633|,G|upstream_gene_variant|MODIFIER|Argk|FBgn0000116|transcript|FBtr0076543.1|protein_coding||c.-3376A&gt;C|||||1856|,G|upstream_gene_variant|MODIFIER|Argk|FBgn0000116|transcript|FBtr0112791.1|protein_coding||c.-3376A&gt;C|||||1856|,G|downstream_gene_variant|MODIFIER|CG4911|FBgn0035959|transcript|FBtr0076542.1|protein_coding||c.*2633A&gt;C|||||1766|,G|downstream_gene_variant|MODIFIER|CG4911|FBgn0035959|transcript|FBtr0331549.1|protein_coding||c.*2633A&gt;C|||||1766|</t>
  </si>
  <si>
    <t>C|3_prime_UTR_variant|MODIFIER|CG4911|FBgn0035959|transcript|FBtr0345351.1|protein_coding|5/5|c.*1970C&gt;G|||||1970|,C|downstream_gene_variant|MODIFIER|CG4911|FBgn0035959|transcript|FBtr0076542.1|protein_coding||c.*1970C&gt;G|||||1103|,C|downstream_gene_variant|MODIFIER|CG4911|FBgn0035959|transcript|FBtr0331549.1|protein_coding||c.*1970C&gt;G|||||1103|</t>
  </si>
  <si>
    <t>G|3_prime_UTR_variant|MODIFIER|CG4911|FBgn0035959|transcript|FBtr0345351.1|protein_coding|5/5|c.*1964T&gt;C|||||1964|,G|downstream_gene_variant|MODIFIER|CG4911|FBgn0035959|transcript|FBtr0076542.1|protein_coding||c.*1964T&gt;C|||||1097|,G|downstream_gene_variant|MODIFIER|CG4911|FBgn0035959|transcript|FBtr0331549.1|protein_coding||c.*1964T&gt;C|||||1097|</t>
  </si>
  <si>
    <t>G|3_prime_UTR_variant|MODIFIER|CG4911|FBgn0035959|transcript|FBtr0345351.1|protein_coding|5/5|c.*1768A&gt;C|||||1768|,G|downstream_gene_variant|MODIFIER|CG4911|FBgn0035959|transcript|FBtr0076542.1|protein_coding||c.*1768A&gt;C|||||901|,G|downstream_gene_variant|MODIFIER|CG4911|FBgn0035959|transcript|FBtr0331549.1|protein_coding||c.*1768A&gt;C|||||901|</t>
  </si>
  <si>
    <t>T|3_prime_UTR_variant|MODIFIER|bol|FBgn0011206|transcript|FBtr0331858.1|protein_coding|8/8|c.*1555C&gt;A|||||1555|,T|downstream_gene_variant|MODIFIER|bol|FBgn0011206|transcript|FBtr0076540.1|protein_coding||c.*1555C&gt;A|||||510|,T|downstream_gene_variant|MODIFIER|bol|FBgn0011206|transcript|FBtr0076538.1|protein_coding||c.*1555C&gt;A|||||510|,T|downstream_gene_variant|MODIFIER|bol|FBgn0011206|transcript|FBtr0344979.1|protein_coding||c.*1555C&gt;A|||||510|</t>
  </si>
  <si>
    <t>A|3_prime_UTR_variant|MODIFIER|bol|FBgn0011206|transcript|FBtr0331858.1|protein_coding|8/8|c.*868C&gt;T|||||868|,A|3_prime_UTR_variant|MODIFIER|bol|FBgn0011206|transcript|FBtr0076540.1|protein_coding|9/9|c.*868C&gt;T|||||868|,A|3_prime_UTR_variant|MODIFIER|bol|FBgn0011206|transcript|FBtr0076538.1|protein_coding|8/8|c.*868C&gt;T|||||868|,A|3_prime_UTR_variant|MODIFIER|bol|FBgn0011206|transcript|FBtr0344979.1|protein_coding|8/8|c.*868C&gt;T|||||868|</t>
  </si>
  <si>
    <t>T|intron_variant|MODIFIER|bol|FBgn0011206|transcript|FBtr0331858.1|protein_coding|1/7|c.-321+7841C&gt;A||||||,T|intron_variant|MODIFIER|bol|FBgn0011206|transcript|FBtr0076540.1|protein_coding|2/8|c.-321+1560C&gt;A||||||,T|intron_variant|MODIFIER|bol|FBgn0011206|transcript|FBtr0076538.1|protein_coding|1/7|c.-321+7841C&gt;A||||||,T|intron_variant|MODIFIER|bol|FBgn0011206|transcript|FBtr0344979.1|protein_coding|1/7|c.-321+7841C&gt;A||||||,T|intron_variant|MODIFIER|bol|FBgn0011206|transcript|FBtr0076541.1|protein_coding|2/8|c.-321+1560C&gt;A||||||,T|intron_variant|MODIFIER|bol|FBgn0011206|transcript|FBtr0300462.1|protein_coding|2/9|c.-321+1560C&gt;A||||||,T|intron_variant|MODIFIER|bol|FBgn0011206|transcript|FBtr0076539.1|protein_coding|2/8|c.-321+7841C&gt;A||||||</t>
  </si>
  <si>
    <t>A|downstream_gene_variant|MODIFIER|nwk|FBgn0263456|transcript|FBtr0309277.1|protein_coding||c.*57G&gt;A|||||19|,A|intron_variant|MODIFIER|nwk|FBgn0263456|transcript|FBtr0344239.1|protein_coding|7/9|c.2377+146G&gt;A||||||,A|intron_variant|MODIFIER|nwk|FBgn0263456|transcript|FBtr0309276.1|protein_coding|8/11|c.2308+146G&gt;A||||||,A|intron_variant|MODIFIER|nwk|FBgn0263456|transcript|FBtr0309278.1|protein_coding|7/8|c.2377+146G&gt;A||||||,A|intron_variant|MODIFIER|nwk|FBgn0263456|transcript|FBtr0309280.1|protein_coding|7/8|c.2377+146G&gt;A||||||,A|intron_variant|MODIFIER|nwk|FBgn0263456|transcript|FBtr0331857.1|protein_coding|7/8|c.2377+146G&gt;A||||||,A|intron_variant|MODIFIER|nwk|FBgn0263456|transcript|FBtr0344238.1|protein_coding|8/12|c.2308+146G&gt;A||||||,A|intron_variant|MODIFIER|nwk|FBgn0263456|transcript|FBtr0344240.1|protein_coding|6/8|c.2320+481G&gt;A||||||,A|intron_variant|MODIFIER|nwk|FBgn0263456|transcript|FBtr0344241.1|protein_coding|6/7|c.2320+481G&gt;A||||||,A|intron_variant|MODIFIER|nwk|FBgn0263456|transcript|FBtr0344242.1|protein_coding|8/11|c.2308+146G&gt;A||||||</t>
  </si>
  <si>
    <t>A|intergenic_region|MODIFIER|Rdl-Slc45-1|FBgn0004244-FBgn0035968|intergenic_region|FBgn0004244-FBgn0035968|||n.9196912C&gt;A||||||</t>
  </si>
  <si>
    <t>T|intergenic_region|MODIFIER|Rdl-Slc45-1|FBgn0004244-FBgn0035968|intergenic_region|FBgn0004244-FBgn0035968|||n.9196914G&gt;T||||||</t>
  </si>
  <si>
    <t>T|intergenic_region|MODIFIER|Rdl-Slc45-1|FBgn0004244-FBgn0035968|intergenic_region|FBgn0004244-FBgn0035968|||n.9196993C&gt;T||||||</t>
  </si>
  <si>
    <t>G|intergenic_region|MODIFIER|Rdl-Slc45-1|FBgn0004244-FBgn0035968|intergenic_region|FBgn0004244-FBgn0035968|||n.9197201T&gt;G||||||</t>
  </si>
  <si>
    <t>G|intergenic_region|MODIFIER|Rdl-Slc45-1|FBgn0004244-FBgn0035968|intergenic_region|FBgn0004244-FBgn0035968|||n.9197325T&gt;G||||||</t>
  </si>
  <si>
    <t>G|upstream_gene_variant|MODIFIER|Slc45-1|FBgn0035968|transcript|FBtr0332126.1|protein_coding||c.-1995T&gt;C|||||882|,G|intron_variant|MODIFIER|Slc45-1|FBgn0035968|transcript|FBtr0076503.1|protein_coding|1/3|c.-20+478T&gt;C||||||,G|intron_variant|MODIFIER|Slc45-1|FBgn0035968|transcript|FBtr0332125.1|protein_coding|1/3|c.-20+478T&gt;C||||||,G|intron_variant|MODIFIER|Slc45-1|FBgn0035968|transcript|FBtr0332124.1|protein_coding|2/4|c.-20+330T&gt;C||||||</t>
  </si>
  <si>
    <t>A|intergenic_region|MODIFIER|CR45408-CG4483|FBgn0266957-FBgn0035970|intergenic_region|FBgn0266957-FBgn0035970|||n.9228166C&gt;A||||||</t>
  </si>
  <si>
    <t>C|intergenic_region|MODIFIER|CR45408-CG4483|FBgn0266957-FBgn0035970|intergenic_region|FBgn0266957-FBgn0035970|||n.9229441A&gt;C||||||</t>
  </si>
  <si>
    <t>C|intergenic_region|MODIFIER|CR45408-CG4483|FBgn0266957-FBgn0035970|intergenic_region|FBgn0266957-FBgn0035970|||n.9229885T&gt;C||||||</t>
  </si>
  <si>
    <t>A|intergenic_region|MODIFIER|CR45408-CG4483|FBgn0266957-FBgn0035970|intergenic_region|FBgn0266957-FBgn0035970|||n.9229946G&gt;A||||||</t>
  </si>
  <si>
    <t>T|intergenic_region|MODIFIER|CR45408-CG4483|FBgn0266957-FBgn0035970|intergenic_region|FBgn0266957-FBgn0035970|||n.9230725C&gt;T||||||</t>
  </si>
  <si>
    <t>A|intergenic_region|MODIFIER|CR45408-CG4483|FBgn0266957-FBgn0035970|intergenic_region|FBgn0266957-FBgn0035970|||n.9230806G&gt;A||||||</t>
  </si>
  <si>
    <t>G|downstream_gene_variant|MODIFIER|CG4483|FBgn0035970|transcript|FBtr0076502.1|protein_coding||c.*1343T&gt;C|||||1194|,G|intergenic_region|MODIFIER|CR45408-CG4483|FBgn0266957-FBgn0035970|intergenic_region|FBgn0266957-FBgn0035970|||n.9233956A&gt;G||||||</t>
  </si>
  <si>
    <t>G|missense_variant|MODERATE|CG4483|FBgn0035970|transcript|FBtr0076502.1|protein_coding|1/1|c.1295T&gt;C|p.Leu432Pro|1337/1499|1295/1308|432/435||</t>
  </si>
  <si>
    <t>A|intron_variant|MODIFIER|GluRIB|FBgn0264000|transcript|FBtr0330341.1|protein_coding|12/16|c.1902+217G&gt;A||||||,A|intron_variant|MODIFIER|GluRIB|FBgn0264000|transcript|FBtr0330340.1|protein_coding|12/16|c.1902+217G&gt;A||||||,A|intron_variant|MODIFIER|GluRIB|FBgn0264000|transcript|FBtr0346866.1|protein_coding|12/16|c.1902+217G&gt;A||||||,A|intron_variant|MODIFIER|GluRIB|FBgn0264000|transcript|FBtr0334765.1|protein_coding|12/16|c.1902+217G&gt;A||||||</t>
  </si>
  <si>
    <t>T|intron_variant|MODIFIER|GluRIB|FBgn0264000|transcript|FBtr0330341.1|protein_coding|13/16|c.2017+455C&gt;T||||||,T|intron_variant|MODIFIER|GluRIB|FBgn0264000|transcript|FBtr0330340.1|protein_coding|13/16|c.2017+455C&gt;T||||||,T|intron_variant|MODIFIER|GluRIB|FBgn0264000|transcript|FBtr0346866.1|protein_coding|13/16|c.2017+455C&gt;T||||||,T|intron_variant|MODIFIER|GluRIB|FBgn0264000|transcript|FBtr0334765.1|protein_coding|13/16|c.2017+455C&gt;T||||||</t>
  </si>
  <si>
    <t>T|3_prime_UTR_variant|MODIFIER|GluRIB|FBgn0264000|transcript|FBtr0334765.1|protein_coding|17/17|c.*1829C&gt;T|||||1829|,T|downstream_gene_variant|MODIFIER|GluRIB|FBgn0264000|transcript|FBtr0330341.1|protein_coding||c.*1799C&gt;T|||||435|,T|downstream_gene_variant|MODIFIER|GluRIB|FBgn0264000|transcript|FBtr0330340.1|protein_coding||c.*1829C&gt;T|||||435|,T|downstream_gene_variant|MODIFIER|GluRIB|FBgn0264000|transcript|FBtr0346866.1|protein_coding||c.*1799C&gt;T|||||435|</t>
  </si>
  <si>
    <t>G|intergenic_region|MODIFIER|GluRIB-PGRP-LA|FBgn0264000-FBgn0035975|intergenic_region|FBgn0264000-FBgn0035975|||n.9293310A&gt;G||||||</t>
  </si>
  <si>
    <t>C|intergenic_region|MODIFIER|GluRIB-PGRP-LA|FBgn0264000-FBgn0035975|intergenic_region|FBgn0264000-FBgn0035975|||n.9306588T&gt;C||||||</t>
  </si>
  <si>
    <t>T|intergenic_region|MODIFIER|GluRIB-PGRP-LA|FBgn0264000-FBgn0035975|intergenic_region|FBgn0264000-FBgn0035975|||n.9306758A&gt;T||||||</t>
  </si>
  <si>
    <t>A|intergenic_region|MODIFIER|GluRIB-PGRP-LA|FBgn0264000-FBgn0035975|intergenic_region|FBgn0264000-FBgn0035975|||n.9309532G&gt;A||||||</t>
  </si>
  <si>
    <t>T|intergenic_region|MODIFIER|GluRIB-PGRP-LA|FBgn0264000-FBgn0035975|intergenic_region|FBgn0264000-FBgn0035975|||n.9318858G&gt;T||||||</t>
  </si>
  <si>
    <t>T|intergenic_region|MODIFIER|GluRIB-PGRP-LA|FBgn0264000-FBgn0035975|intergenic_region|FBgn0264000-FBgn0035975|||n.9322377C&gt;T||||||</t>
  </si>
  <si>
    <t>T|intergenic_region|MODIFIER|GluRIB-PGRP-LA|FBgn0264000-FBgn0035975|intergenic_region|FBgn0264000-FBgn0035975|||n.9330104A&gt;T||||||</t>
  </si>
  <si>
    <t>T|intergenic_region|MODIFIER|GluRIB-PGRP-LA|FBgn0264000-FBgn0035975|intergenic_region|FBgn0264000-FBgn0035975|||n.9330105A&gt;T||||||</t>
  </si>
  <si>
    <t>A|intergenic_region|MODIFIER|GluRIB-PGRP-LA|FBgn0264000-FBgn0035975|intergenic_region|FBgn0264000-FBgn0035975|||n.9330132C&gt;A||||||</t>
  </si>
  <si>
    <t>T|intergenic_region|MODIFIER|GluRIB-PGRP-LA|FBgn0264000-FBgn0035975|intergenic_region|FBgn0264000-FBgn0035975|||n.9331955C&gt;T||||||</t>
  </si>
  <si>
    <t>G|intergenic_region|MODIFIER|GluRIB-PGRP-LA|FBgn0264000-FBgn0035975|intergenic_region|FBgn0264000-FBgn0035975|||n.9331965A&gt;G||||||</t>
  </si>
  <si>
    <t>C|intergenic_region|MODIFIER|GluRIB-PGRP-LA|FBgn0264000-FBgn0035975|intergenic_region|FBgn0264000-FBgn0035975|||n.9331966T&gt;C||||||</t>
  </si>
  <si>
    <t>A|intergenic_region|MODIFIER|GluRIB-PGRP-LA|FBgn0264000-FBgn0035975|intergenic_region|FBgn0264000-FBgn0035975|||n.9331983C&gt;A||||||</t>
  </si>
  <si>
    <t>T|intergenic_region|MODIFIER|GluRIB-PGRP-LA|FBgn0264000-FBgn0035975|intergenic_region|FBgn0264000-FBgn0035975|||n.9332055C&gt;T||||||</t>
  </si>
  <si>
    <t>A|synonymous_variant|LOW|Hsp67Bb|FBgn0001228|transcript|FBtr0100653.1|protein_coding|2/3|c.189G&gt;A|p.Lys63Lys|233/427|189/336|63/111||,A|synonymous_variant|LOW|Hsp67Bb|FBgn0001228|transcript|FBtr0303474.1|protein_coding|2/3|c.189G&gt;A|p.Lys63Lys|442/636|189/336|63/111||,A|synonymous_variant|LOW|Hsp67Bb|FBgn0001228|transcript|FBtr0303473.1|protein_coding|3/4|c.189G&gt;A|p.Lys63Lys|372/724|189/336|63/111||,A|synonymous_variant|LOW|Hsp67Bb|FBgn0001228|transcript|FBtr0100655.1|protein_coding|2/3|c.189G&gt;A|p.Lys63Lys|233/1900|189/336|63/111||,A|5_prime_UTR_variant|MODIFIER|Hsp22|FBgn0001223|transcript|FBtr0100558.1|protein_coding|2/3|c.-954G&gt;A|||||1022|,A|upstream_gene_variant|MODIFIER|Hsp67Bc|FBgn0001229|transcript|FBtr0076497.1|protein_coding||c.-912C&gt;T|||||732|,A|upstream_gene_variant|MODIFIER|Fdxh|FBgn0011769|transcript|FBtr0303475.1|protein_coding||c.-2211C&gt;T|||||1991|,A|upstream_gene_variant|MODIFIER|Hsp22|FBgn0001223|transcript|FBtr0100559.1|protein_coding||c.-1022G&gt;A|||||768|</t>
  </si>
  <si>
    <t>C|synonymous_variant|LOW|Hsp67Bb|FBgn0001228|transcript|FBtr0100653.1|protein_coding|2/3|c.207A&gt;C|p.Pro69Pro|251/427|207/336|69/111||,C|synonymous_variant|LOW|Hsp67Bb|FBgn0001228|transcript|FBtr0303474.1|protein_coding|2/3|c.207A&gt;C|p.Pro69Pro|460/636|207/336|69/111||,C|synonymous_variant|LOW|Hsp67Bb|FBgn0001228|transcript|FBtr0303473.1|protein_coding|3/4|c.207A&gt;C|p.Pro69Pro|390/724|207/336|69/111||,C|synonymous_variant|LOW|Hsp67Bb|FBgn0001228|transcript|FBtr0100655.1|protein_coding|2/3|c.207A&gt;C|p.Pro69Pro|251/1900|207/336|69/111||,C|5_prime_UTR_variant|MODIFIER|Hsp22|FBgn0001223|transcript|FBtr0100558.1|protein_coding|2/3|c.-936A&gt;C|||||1004|,C|upstream_gene_variant|MODIFIER|Hsp67Bc|FBgn0001229|transcript|FBtr0076497.1|protein_coding||c.-930T&gt;G|||||750|,C|upstream_gene_variant|MODIFIER|Hsp22|FBgn0001223|transcript|FBtr0100559.1|protein_coding||c.-1004A&gt;C|||||750|</t>
  </si>
  <si>
    <t>T|synonymous_variant|LOW|Hsp67Bb|FBgn0001228|transcript|FBtr0100653.1|protein_coding|2/3|c.222C&gt;T|p.Cys74Cys|266/427|222/336|74/111||,T|synonymous_variant|LOW|Hsp67Bb|FBgn0001228|transcript|FBtr0303474.1|protein_coding|2/3|c.222C&gt;T|p.Cys74Cys|475/636|222/336|74/111||,T|synonymous_variant|LOW|Hsp67Bb|FBgn0001228|transcript|FBtr0303473.1|protein_coding|3/4|c.222C&gt;T|p.Cys74Cys|405/724|222/336|74/111||,T|synonymous_variant|LOW|Hsp67Bb|FBgn0001228|transcript|FBtr0100655.1|protein_coding|2/3|c.222C&gt;T|p.Cys74Cys|266/1900|222/336|74/111||,T|5_prime_UTR_variant|MODIFIER|Hsp22|FBgn0001223|transcript|FBtr0100558.1|protein_coding|2/3|c.-921C&gt;T|||||989|,T|upstream_gene_variant|MODIFIER|Hsp67Bc|FBgn0001229|transcript|FBtr0076497.1|protein_coding||c.-945G&gt;A|||||765|,T|upstream_gene_variant|MODIFIER|Hsp22|FBgn0001223|transcript|FBtr0100559.1|protein_coding||c.-989C&gt;T|||||735|</t>
  </si>
  <si>
    <t>C|3_prime_UTR_variant|MODIFIER|CG4022|FBgn0035986|transcript|FBtr0309089.1|protein_coding|4/4|c.*982T&gt;G|||||982|,C|downstream_gene_variant|MODIFIER|Cpr67B|FBgn0035985|transcript|FBtr0076455.1|protein_coding||c.*1192A&gt;C|||||1057|,C|downstream_gene_variant|MODIFIER|CG4022|FBgn0035986|transcript|FBtr0076486.1|protein_coding||c.*982T&gt;G|||||960|,C|downstream_gene_variant|MODIFIER|CG4022|FBgn0035986|transcript|FBtr0309088.1|protein_coding||c.*982T&gt;G|||||486|</t>
  </si>
  <si>
    <t>T|missense_variant|MODERATE|CG4022|FBgn0035986|transcript|FBtr0076486.1|protein_coding|4/4|c.1400C&gt;A|p.Pro467His|2176/2394|1400/1596|467/531||,T|missense_variant|MODERATE|CG4022|FBgn0035986|transcript|FBtr0309089.1|protein_coding|4/4|c.1400C&gt;A|p.Pro467His|2032/4262|1400/1596|467/531||,T|missense_variant|MODERATE|CG4022|FBgn0035986|transcript|FBtr0309088.1|protein_coding|4/4|c.1400C&gt;A|p.Pro467His|2086/2778|1400/1596|467/531||</t>
  </si>
  <si>
    <t>T|missense_variant|MODERATE|CG4022|FBgn0035986|transcript|FBtr0076486.1|protein_coding|4/4|c.1069G&gt;A|p.Glu357Lys|1845/2394|1069/1596|357/531||,T|missense_variant|MODERATE|CG4022|FBgn0035986|transcript|FBtr0309089.1|protein_coding|4/4|c.1069G&gt;A|p.Glu357Lys|1701/4262|1069/1596|357/531||,T|missense_variant|MODERATE|CG4022|FBgn0035986|transcript|FBtr0309088.1|protein_coding|4/4|c.1069G&gt;A|p.Glu357Lys|1755/2778|1069/1596|357/531||</t>
  </si>
  <si>
    <t>A|upstream_gene_variant|MODIFIER|CG3689|FBgn0035987|transcript|FBtr0110863.1|protein_coding||c.-820G&gt;A|||||582|,A|upstream_gene_variant|MODIFIER|CG3689|FBgn0035987|transcript|FBtr0076456.1|protein_coding||c.-820G&gt;A|||||582|,A|intron_variant|MODIFIER|CG4022|FBgn0035986|transcript|FBtr0076486.1|protein_coding|1/3|c.-441+41C&gt;T||||||,A|intron_variant|MODIFIER|CG4022|FBgn0035986|transcript|FBtr0309089.1|protein_coding|1/3|c.-440-50C&gt;T||||||,A|intron_variant|MODIFIER|CG4022|FBgn0035986|transcript|FBtr0309088.1|protein_coding|1/3|c.-440-50C&gt;T||||||</t>
  </si>
  <si>
    <t>A|upstream_gene_variant|MODIFIER|CG4022|FBgn0035986|transcript|FBtr0076486.1|protein_coding||c.-961C&gt;T|||||95|,A|upstream_gene_variant|MODIFIER|CG3689|FBgn0035987|transcript|FBtr0110863.1|protein_coding||c.-349G&gt;A|||||111|,A|upstream_gene_variant|MODIFIER|CG4022|FBgn0035986|transcript|FBtr0309089.1|protein_coding||c.-961C&gt;T|||||95|,A|upstream_gene_variant|MODIFIER|CG4022|FBgn0035986|transcript|FBtr0309088.1|protein_coding||c.-961C&gt;T|||||95|,A|upstream_gene_variant|MODIFIER|CG3689|FBgn0035987|transcript|FBtr0076456.1|protein_coding||c.-349G&gt;A|||||111|,A|intergenic_region|MODIFIER|CG4022-CG3689|FBgn0035986-FBgn0035987|intergenic_region|FBgn0035986-FBgn0035987|||n.9410927G&gt;A||||||</t>
  </si>
  <si>
    <t>A|upstream_gene_variant|MODIFIER|aay|FBgn0023129|transcript|FBtr0076457.1|protein_coding||c.-609T&gt;A|||||312|,A|intron_variant|MODIFIER|CG3967|FBgn0035989|transcript|FBtr0076481.1|protein_coding|1/6|c.-71+3282A&gt;T||||||,A|intron_variant|MODIFIER|CG3967|FBgn0035989|transcript|FBtr0076480.1|protein_coding|1/6|c.-71+3282A&gt;T||||||</t>
  </si>
  <si>
    <t>C|downstream_gene_variant|MODIFIER|CG42526|FBgn0260431|transcript|FBtr0300855.1|protein_coding||c.*2430A&gt;G|||||1570|,C|intron_variant|MODIFIER|MTF-1|FBgn0040305|transcript|FBtr0113322.1|protein_coding|1/4|c.812+783T&gt;C||||||,C|intron_variant|MODIFIER|MTF-1|FBgn0040305|transcript|FBtr0076459.1|protein_coding|1/3|c.315+1280T&gt;C||||||,C|intron_variant|MODIFIER|MTF-1|FBgn0040305|transcript|FBtr0076460.1|protein_coding|1/2|c.-246+1280T&gt;C||||||,C|intron_variant|MODIFIER|MTF-1|FBgn0040305|transcript|FBtr0113323.1|protein_coding|1/3|c.-349+783T&gt;C||||||,C|intron_variant|MODIFIER|MTF-1|FBgn0040305|transcript|FBtr0344237.1|protein_coding|1/4|c.-497+1280T&gt;C||||||,C|intron_variant|MODIFIER|MTF-1|FBgn0040305|transcript|FBtr0344236.1|protein_coding|1/5|c.812+783T&gt;C||||||</t>
  </si>
  <si>
    <t>A|5_prime_UTR_variant|MODIFIER|MTF-1|FBgn0040305|transcript|FBtr0113324.1|protein_coding|1/3|c.-292T&gt;A|||||649|,A|upstream_gene_variant|MODIFIER|CG42526|FBgn0260431|transcript|FBtr0300855.1|protein_coding||c.-162A&gt;T|||||162|,A|intron_variant|MODIFIER|MTF-1|FBgn0040305|transcript|FBtr0113322.1|protein_coding|3/4|c.1064-296T&gt;A||||||,A|intron_variant|MODIFIER|MTF-1|FBgn0040305|transcript|FBtr0076459.1|protein_coding|2/3|c.419-296T&gt;A||||||,A|intron_variant|MODIFIER|MTF-1|FBgn0040305|transcript|FBtr0076460.1|protein_coding|1/2|c.-245-296T&gt;A||||||,A|intron_variant|MODIFIER|MTF-1|FBgn0040305|transcript|FBtr0113323.1|protein_coding|2/3|c.-245-296T&gt;A||||||,A|intron_variant|MODIFIER|MTF-1|FBgn0040305|transcript|FBtr0344237.1|protein_coding|3/4|c.-245-296T&gt;A||||||,A|intron_variant|MODIFIER|MTF-1|FBgn0040305|transcript|FBtr0344236.1|protein_coding|3/5|c.1064-296T&gt;A||||||</t>
  </si>
  <si>
    <t>T|3_prime_UTR_variant|MODIFIER|MTF-1|FBgn0040305|transcript|FBtr0113322.1|protein_coding|5/5|c.*249A&gt;T|||||249|,T|3_prime_UTR_variant|MODIFIER|MTF-1|FBgn0040305|transcript|FBtr0076459.1|protein_coding|4/4|c.*249A&gt;T|||||249|,T|3_prime_UTR_variant|MODIFIER|MTF-1|FBgn0040305|transcript|FBtr0076460.1|protein_coding|3/3|c.*249A&gt;T|||||249|,T|3_prime_UTR_variant|MODIFIER|MTF-1|FBgn0040305|transcript|FBtr0113323.1|protein_coding|4/4|c.*249A&gt;T|||||249|,T|3_prime_UTR_variant|MODIFIER|MTF-1|FBgn0040305|transcript|FBtr0344237.1|protein_coding|5/5|c.*249A&gt;T|||||249|,T|3_prime_UTR_variant|MODIFIER|MTF-1|FBgn0040305|transcript|FBtr0113324.1|protein_coding|3/3|c.*249A&gt;T|||||249|,T|upstream_gene_variant|MODIFIER|CR45872|FBgn0267532|transcript|FBtr0346940.1|lincRNA||n.-813A&gt;T|||||813|,T|downstream_gene_variant|MODIFIER|Bet3|FBgn0260859|transcript|FBtr0089879.1|protein_coding||c.*794T&gt;A|||||311|,T|downstream_gene_variant|MODIFIER|Nf-YA|FBgn0035993|transcript|FBtr0076504.1|protein_coding||c.*2522T&gt;A|||||1885|,T|intron_variant|MODIFIER|MTF-1|FBgn0040305|transcript|FBtr0344236.1|protein_coding|5/5|c.2461-808A&gt;T||||||</t>
  </si>
  <si>
    <t>G|downstream_gene_variant|MODIFIER|Uch-L5|FBgn0011327|transcript|FBtr0076472.1|protein_coding||c.*1639G&gt;C|||||1338|,G|downstream_gene_variant|MODIFIER|CG44838|FBgn0266101|transcript|FBtr0343555.1|protein_coding||c.*2176C&gt;G|||||1565|,G|downstream_gene_variant|MODIFIER|CG44838|FBgn0266101|transcript|FBtr0343556.1|protein_coding||c.*2176C&gt;G|||||1565|,G|downstream_gene_variant|MODIFIER|CG44838|FBgn0266101|transcript|FBtr0343557.1|protein_coding||c.*2176C&gt;G|||||1565|,G|downstream_gene_variant|MODIFIER|CG44838|FBgn0266101|transcript|FBtr0343560.1|protein_coding||c.*2176C&gt;G|||||1565|,G|downstream_gene_variant|MODIFIER|Uch-L5|FBgn0011327|transcript|FBtr0333867.1|protein_coding||c.*1639G&gt;C|||||1579|,G|intron_variant|MODIFIER|CG44838|FBgn0266101|transcript|FBtr0343558.1|protein_coding|6/7|c.2231+31C&gt;G||||||,G|intron_variant|MODIFIER|CG44838|FBgn0266101|transcript|FBtr0343559.1|protein_coding|6/7|c.2231+31C&gt;G||||||</t>
  </si>
  <si>
    <t>T|upstream_gene_variant|MODIFIER|pall|FBgn0036005|transcript|FBtr0076471.1|protein_coding||c.-1629T&gt;A|||||1543|,T|upstream_gene_variant|MODIFIER|CG32036|FBgn0052036|transcript|FBtr0114525.1|protein_coding||c.-199T&gt;A|||||100|,T|downstream_gene_variant|MODIFIER|CG32037|FBgn0052037|transcript|FBtr0076469.1|protein_coding||c.*830T&gt;A|||||465|,T|downstream_gene_variant|MODIFIER|CG32037|FBgn0052037|transcript|FBtr0333866.1|protein_coding||c.*830T&gt;A|||||169|,T|intergenic_region|MODIFIER|CG32036-CG32037|FBgn0052036-FBgn0052037|intergenic_region|FBgn0052036-FBgn0052037|||n.9489333A&gt;T||||||</t>
  </si>
  <si>
    <t>G|upstream_gene_variant|MODIFIER|CG32036|FBgn0052036|transcript|FBtr0114525.1|protein_coding||c.-2017A&gt;C|||||1918|,G|intron_variant|MODIFIER|CG32037|FBgn0052037|transcript|FBtr0076469.1|protein_coding|2/4|c.255+323A&gt;C||||||,G|intron_variant|MODIFIER|CG32037|FBgn0052037|transcript|FBtr0333866.1|protein_coding|2/4|c.255+323A&gt;C||||||</t>
  </si>
  <si>
    <t>G|intron_variant|MODIFIER|path|FBgn0036007|transcript|FBtr0076427.1|protein_coding|1/6|c.-36-1310T&gt;C||||||,G|intron_variant|MODIFIER|path|FBgn0036007|transcript|FBtr0333864.1|protein_coding|2/7|c.-37+183T&gt;C||||||</t>
  </si>
  <si>
    <t>T|3_prime_UTR_variant|MODIFIER|CG3408|FBgn0036008|transcript|FBtr0076426.1|protein_coding|4/4|c.*447C&gt;A|||||447|,T|3_prime_UTR_variant|MODIFIER|CG3408|FBgn0036008|transcript|FBtr0333863.1|protein_coding|4/4|c.*447C&gt;A|||||447|,T|upstream_gene_variant|MODIFIER|path|FBgn0036007|transcript|FBtr0076427.1|protein_coding||c.-7954C&gt;A|||||1804|,T|upstream_gene_variant|MODIFIER|path|FBgn0036007|transcript|FBtr0333864.1|protein_coding||c.-7954C&gt;A|||||1804|</t>
  </si>
  <si>
    <t>T|intron_variant|MODIFIER|CG33700|FBgn0053700|transcript|FBtr0301069.1|protein_coding|1/3|c.-238+2021G&gt;A||||||</t>
  </si>
  <si>
    <t>A|intron_variant|MODIFIER|CG42673|FBgn0261555|transcript|FBtr0302709.1|protein_coding|2/9|c.102+5867C&gt;A||||||,A|intron_variant|MODIFIER|CG42673|FBgn0261555|transcript|FBtr0302711.1|protein_coding|2/9|c.102+5867C&gt;A||||||</t>
  </si>
  <si>
    <t>G|synonymous_variant|LOW|LanB2|FBgn0267348|transcript|FBtr0076382.1|protein_coding|5/10|c.720T&gt;G|p.Gly240Gly|972/5762|720/4920|240/1639||,G|synonymous_variant|LOW|LanB2|FBgn0267348|transcript|FBtr0345031.1|protein_coding|5/10|c.720T&gt;G|p.Gly240Gly|1067/5857|720/4920|240/1639||</t>
  </si>
  <si>
    <t>T|intron_variant|MODIFIER|fry|FBgn0016081|transcript|FBtr0306242.1|protein_coding|14/28|c.5014+7315C&gt;A||||||,T|intron_variant|MODIFIER|CNMaR|FBgn0053696|transcript|FBtr0091684.1|protein_coding|4/6|c.1156-158G&gt;T||||||,T|intron_variant|MODIFIER|fry|FBgn0016081|transcript|FBtr0306240.1|protein_coding|14/28|c.4999+7315C&gt;A||||||,T|intron_variant|MODIFIER|fry|FBgn0016081|transcript|FBtr0333858.1|protein_coding|13/26|c.4855+7315C&gt;A||||||,T|intron_variant|MODIFIER|fry|FBgn0016081|transcript|FBtr0076417.1|protein_coding|13/26|c.4870+7315C&gt;A||||||,T|intron_variant|MODIFIER|fry|FBgn0016081|transcript|FBtr0301435.1|protein_coding|14/27|c.5014+7315C&gt;A||||||,T|intron_variant|MODIFIER|fry|FBgn0016081|transcript|FBtr0306241.1|protein_coding|13/27|c.4870+7315C&gt;A||||||,T|intron_variant|MODIFIER|fry|FBgn0016081|transcript|FBtr0333859.1|protein_coding|14/28|c.5014+7315C&gt;A||||||,T|intron_variant|MODIFIER|fry|FBgn0016081|transcript|FBtr0333860.1|protein_coding|13/27|c.4870+7315C&gt;A||||||</t>
  </si>
  <si>
    <t>T|intron_variant|MODIFIER|fry|FBgn0016081|transcript|FBtr0306242.1|protein_coding|6/28|c.3798-615T&gt;A||||||,T|intron_variant|MODIFIER|fry|FBgn0016081|transcript|FBtr0306240.1|protein_coding|6/28|c.3783-615T&gt;A||||||,T|intron_variant|MODIFIER|fry|FBgn0016081|transcript|FBtr0333858.1|protein_coding|6/26|c.3782+1388T&gt;A||||||,T|intron_variant|MODIFIER|fry|FBgn0016081|transcript|FBtr0076417.1|protein_coding|6/26|c.3797+1388T&gt;A||||||,T|intron_variant|MODIFIER|fry|FBgn0016081|transcript|FBtr0301435.1|protein_coding|6/27|c.3798-615T&gt;A||||||,T|intron_variant|MODIFIER|fry|FBgn0016081|transcript|FBtr0306241.1|protein_coding|6/27|c.3797+1388T&gt;A||||||,T|intron_variant|MODIFIER|fry|FBgn0016081|transcript|FBtr0333859.1|protein_coding|6/28|c.3798-615T&gt;A||||||,T|intron_variant|MODIFIER|fry|FBgn0016081|transcript|FBtr0333860.1|protein_coding|6/27|c.3797+1388T&gt;A||||||</t>
  </si>
  <si>
    <t>A|downstream_gene_variant|MODIFIER|ATPsyn-b|FBgn0019644|transcript|FBtr0076405.1|protein_coding||c.*1666G&gt;A|||||1549|,A|downstream_gene_variant|MODIFIER|mir-4986|FBgn0263541|transcript|FBtr0309645.1|pseudogene||n.*886C&gt;T|||||886|,A|downstream_gene_variant|MODIFIER|CG42268|FBgn0259163|transcript|FBtr0331537.1|protein_coding||c.*1973C&gt;T|||||1239|,A|downstream_gene_variant|MODIFIER|mir-4986|FBgn0263541|transcript|FBtr0309647.1|miRNA||n.*918C&gt;T|||||918|,A|downstream_gene_variant|MODIFIER|mir-4986|FBgn0263541|transcript|FBtr0309646.1|miRNA||n.*955C&gt;T|||||955|,A|downstream_gene_variant|MODIFIER|CG42268|FBgn0259163|transcript|FBtr0331539.1|protein_coding||c.*1973C&gt;T|||||1239|,A|downstream_gene_variant|MODIFIER|CG42268|FBgn0259163|transcript|FBtr0331538.1|protein_coding||c.*1973C&gt;T|||||1239|,A|downstream_gene_variant|MODIFIER|CG42268|FBgn0259163|transcript|FBtr0299607.1|protein_coding||c.*1973C&gt;T|||||1239|,A|downstream_gene_variant|MODIFIER|CG42268|FBgn0259163|transcript|FBtr0301858.1|protein_coding||c.*2511C&gt;T|||||1239|,A|downstream_gene_variant|MODIFIER|CG42268|FBgn0259163|transcript|FBtr0331540.1|protein_coding||c.*1973C&gt;T|||||1239|,A|downstream_gene_variant|MODIFIER|CG42268|FBgn0259163|transcript|FBtr0331541.1|protein_coding||c.*2511C&gt;T|||||1239|,A|downstream_gene_variant|MODIFIER|CG42268|FBgn0259163|transcript|FBtr0299606.1|protein_coding||c.*1973C&gt;T|||||1239|,A|intron_variant|MODIFIER|CG6749|FBgn0036040|transcript|FBtr0076410.1|protein_coding|2/2|c.624+165C&gt;T||||||</t>
  </si>
  <si>
    <t>T|intron_variant|MODIFIER|CG42268|FBgn0259163|transcript|FBtr0331537.1|protein_coding|1/12|c.-58+2481C&gt;A||||||,T|intron_variant|MODIFIER|CG42268|FBgn0259163|transcript|FBtr0299606.1|protein_coding|1/11|c.-58+2320C&gt;A||||||</t>
  </si>
  <si>
    <t>A|upstream_gene_variant|MODIFIER|CG8177|FBgn0036043|transcript|FBtr0076321.1|protein_coding||c.-2397G&gt;A|||||829|,A|upstream_gene_variant|MODIFIER|CG8177|FBgn0036043|transcript|FBtr0076320.1|protein_coding||c.-2397G&gt;A|||||829|,A|intron_variant|MODIFIER|CG8177|FBgn0036043|transcript|FBtr0076319.1|protein_coding|2/14|c.-187-2210G&gt;A||||||,A|intron_variant|MODIFIER|CG8177|FBgn0036043|transcript|FBtr0076318.1|protein_coding|1/12|c.-187-2210G&gt;A||||||,A|intron_variant|MODIFIER|CG8177|FBgn0036043|transcript|FBtr0076324.1|protein_coding|1/12|c.-187-2210G&gt;A||||||,A|intron_variant|MODIFIER|CG8177|FBgn0036043|transcript|FBtr0076325.1|protein_coding|2/13|c.-187-2210G&gt;A||||||,A|intron_variant|MODIFIER|CG8177|FBgn0036043|transcript|FBtr0076327.1|protein_coding|1/13|c.-187-2210G&gt;A||||||,A|intron_variant|MODIFIER|CG8177|FBgn0036043|transcript|FBtr0076317.1|protein_coding|1/12|c.-45-2352G&gt;A||||||,A|intron_variant|MODIFIER|CG8177|FBgn0036043|transcript|FBtr0076326.1|protein_coding|1/12|c.-187-2210G&gt;A||||||,A|intron_variant|MODIFIER|CG8177|FBgn0036043|transcript|FBtr0331848.1|protein_coding|1/13|c.-187-2210G&gt;A||||||</t>
  </si>
  <si>
    <t>C|intron_variant|MODIFIER|CG8177|FBgn0036043|transcript|FBtr0076319.1|protein_coding|3/14|c.78+3552A&gt;C||||||,C|intron_variant|MODIFIER|CG8177|FBgn0036043|transcript|FBtr0076318.1|protein_coding|2/12|c.78+3552A&gt;C||||||,C|intron_variant|MODIFIER|CG8177|FBgn0036043|transcript|FBtr0076324.1|protein_coding|2/12|c.78+3552A&gt;C||||||,C|intron_variant|MODIFIER|CG8177|FBgn0036043|transcript|FBtr0076325.1|protein_coding|3/13|c.78+3552A&gt;C||||||,C|intron_variant|MODIFIER|CG8177|FBgn0036043|transcript|FBtr0076327.1|protein_coding|2/13|c.78+3552A&gt;C||||||,C|intron_variant|MODIFIER|CG8177|FBgn0036043|transcript|FBtr0076317.1|protein_coding|2/12|c.78+3552A&gt;C||||||,C|intron_variant|MODIFIER|CG8177|FBgn0036043|transcript|FBtr0076326.1|protein_coding|2/12|c.78+3552A&gt;C||||||,C|intron_variant|MODIFIER|CG8177|FBgn0036043|transcript|FBtr0331848.1|protein_coding|2/13|c.78+3552A&gt;C||||||,C|intron_variant|MODIFIER|CG8177|FBgn0036043|transcript|FBtr0076321.1|protein_coding|2/13|c.78+3552A&gt;C||||||,C|intron_variant|MODIFIER|CG8177|FBgn0036043|transcript|FBtr0076320.1|protein_coding|2/12|c.78+3552A&gt;C||||||,C|intron_variant|MODIFIER|CG8177|FBgn0036043|transcript|FBtr0301228.1|protein_coding|1/6|c.-43+982A&gt;C||||||,C|intron_variant|MODIFIER|CG8177|FBgn0036043|transcript|FBtr0076322.1|protein_coding|1/11|c.-43+982A&gt;C||||||,C|intron_variant|MODIFIER|CG8177|FBgn0036043|transcript|FBtr0076323.1|protein_coding|1/12|c.-43+982A&gt;C||||||</t>
  </si>
  <si>
    <t>T|intron_variant|MODIFIER|RasGAP1|FBgn0004390|transcript|FBtr0330168.1|protein_coding|1/4|c.149-1904G&gt;A||||||,T|intron_variant|MODIFIER|RasGAP1|FBgn0004390|transcript|FBtr0076368.1|protein_coding|1/4|c.149-1904G&gt;A||||||,T|intron_variant|MODIFIER|RasGAP1|FBgn0004390|transcript|FBtr0076367.1|protein_coding|1/4|c.149-1904G&gt;A||||||</t>
  </si>
  <si>
    <t>C|downstream_gene_variant|MODIFIER|CG8108|FBgn0027567|transcript|FBtr0076339.1|protein_coding||c.*1292G&gt;C|||||1097|,C|downstream_gene_variant|MODIFIER|CG8108|FBgn0027567|transcript|FBtr0076340.1|protein_coding||c.*1292G&gt;C|||||1097|,C|intergenic_region|MODIFIER|CG8108-CR45406|FBgn0027567-FBgn0266955|intergenic_region|FBgn0027567-FBgn0266955|||n.9871771G&gt;C||||||</t>
  </si>
  <si>
    <t>G|intron_variant|MODIFIER|CG34382|FBgn0085411|transcript|FBtr0112620.1|protein_coding|2/3|c.406-391T&gt;G||||||,G|intron_variant|MODIFIER|CG34382|FBgn0085411|transcript|FBtr0332685.1|protein_coding|2/3|c.406-397T&gt;G||||||,G|intron_variant|MODIFIER|CG34382|FBgn0085411|transcript|FBtr0332686.1|protein_coding|3/4|c.406-391T&gt;G||||||,G|intron_variant|MODIFIER|CG34382|FBgn0085411|transcript|FBtr0332687.1|protein_coding|3/4|c.406-397T&gt;G||||||</t>
  </si>
  <si>
    <t>A|3_prime_UTR_variant|MODIFIER|CalpB|FBgn0025866|transcript|FBtr0076343.1|protein_coding|3/3|c.*474T&gt;A|||||474|,A|3_prime_UTR_variant|MODIFIER|CalpB|FBgn0025866|transcript|FBtr0304675.1|protein_coding|3/3|c.*474T&gt;A|||||474|,A|upstream_gene_variant|MODIFIER|CR45875|FBgn0267535|transcript|FBtr0346922.1|lincRNA||n.-710A&gt;T|||||710|,A|downstream_gene_variant|MODIFIER|CG6709|FBgn0036056|transcript|FBtr0076360.1|protein_coding||c.*501A&gt;T|||||369|,A|downstream_gene_variant|MODIFIER|CG14164|FBgn0036057|transcript|FBtr0076359.1|protein_coding||c.*1173A&gt;T|||||1062|,A|downstream_gene_variant|MODIFIER|CG6707|FBgn0036058|transcript|FBtr0076356.1|protein_coding||c.*2941A&gt;T|||||1988|,A|downstream_gene_variant|MODIFIER|CG6709|FBgn0036056|transcript|FBtr0113156.1|protein_coding||c.*501A&gt;T|||||369|,A|downstream_gene_variant|MODIFIER|CG14164|FBgn0036057|transcript|FBtr0113157.1|protein_coding||c.*1173A&gt;T|||||369|,A|downstream_gene_variant|MODIFIER|CG6707|FBgn0036058|transcript|FBtr0076358.1|protein_coding||c.*2941A&gt;T|||||1988|,A|downstream_gene_variant|MODIFIER|CG6707|FBgn0036058|transcript|FBtr0076357.1|protein_coding||c.*2941A&gt;T|||||1988|</t>
  </si>
  <si>
    <t>T|5_prime_UTR_premature_start_codon_gain_variant|LOW|nudE|FBgn0036059|transcript|FBtr0345694.1|protein_coding|1/7|c.-564C&gt;T||||||,T|5_prime_UTR_variant|MODIFIER|nudE|FBgn0036059|transcript|FBtr0345694.1|protein_coding|1/7|c.-564C&gt;T|||||934|,T|upstream_gene_variant|MODIFIER|CG6707|FBgn0036058|transcript|FBtr0076356.1|protein_coding||c.-1016G&gt;A|||||496|,T|upstream_gene_variant|MODIFIER|nudE|FBgn0036059|transcript|FBtr0113159.1|protein_coding||c.-934C&gt;T|||||170|,T|upstream_gene_variant|MODIFIER|CG6707|FBgn0036058|transcript|FBtr0076357.1|protein_coding||c.-1016G&gt;A|||||635|,T|upstream_gene_variant|MODIFIER|nudE|FBgn0036059|transcript|FBtr0114600.1|protein_coding||c.-934C&gt;T|||||170|,T|upstream_gene_variant|MODIFIER|nudE|FBgn0036059|transcript|FBtr0076344.1|protein_coding||c.-934C&gt;T|||||170|,T|upstream_gene_variant|MODIFIER|nudE|FBgn0036059|transcript|FBtr0113158.1|protein_coding||c.-934C&gt;T|||||170|,T|upstream_gene_variant|MODIFIER|nudE|FBgn0036059|transcript|FBtr0345695.1|protein_coding||c.-934C&gt;T|||||170|</t>
  </si>
  <si>
    <t>A|intergenic_region|MODIFIER|nudE-CG34356|FBgn0036059-FBgn0085385|intergenic_region|FBgn0036059-FBgn0085385|||n.9905710C&gt;A||||||</t>
  </si>
  <si>
    <t>T|intergenic_region|MODIFIER|nudE-CG34356|FBgn0036059-FBgn0085385|intergenic_region|FBgn0036059-FBgn0085385|||n.9905996C&gt;T||||||</t>
  </si>
  <si>
    <t>A|upstream_gene_variant|MODIFIER|CG34356|FBgn0085385|transcript|FBtr0331579.1|protein_coding||c.-37817G&gt;A|||||617|,A|upstream_gene_variant|MODIFIER|CG34356|FBgn0085385|transcript|FBtr0331577.1|protein_coding||c.-37817G&gt;A|||||617|,A|intergenic_region|MODIFIER|nudE-CG34356|FBgn0036059-FBgn0085385|intergenic_region|FBgn0036059-FBgn0085385|||n.9907503G&gt;A||||||</t>
  </si>
  <si>
    <t>A|intron_variant|MODIFIER|CG34356|FBgn0085385|transcript|FBtr0331579.1|protein_coding|1/19|c.-844+2642G&gt;A||||||,A|intron_variant|MODIFIER|CG34356|FBgn0085385|transcript|FBtr0331577.1|protein_coding|1/19|c.-898+2642G&gt;A||||||</t>
  </si>
  <si>
    <t>A|intron_variant|MODIFIER|CG34356|FBgn0085385|transcript|FBtr0331579.1|protein_coding|1/19|c.-844+14454G&gt;A||||||,A|intron_variant|MODIFIER|CG34356|FBgn0085385|transcript|FBtr0331577.1|protein_coding|1/19|c.-897-5587G&gt;A||||||</t>
  </si>
  <si>
    <t>C|synonymous_variant|LOW|CG34356|FBgn0085385|transcript|FBtr0331579.1|protein_coding|17/20|c.2268T&gt;C|p.Arg756Arg|3198/5875|2268/2565|756/854||,C|synonymous_variant|LOW|CG34356|FBgn0085385|transcript|FBtr0331577.1|protein_coding|18/20|c.2268T&gt;C|p.Arg756Arg|3252/4175|2268/2505|756/834||,C|synonymous_variant|LOW|CG34356|FBgn0085385|transcript|FBtr0331578.1|protein_coding|18/20|c.2268T&gt;C|p.Arg756Arg|3297/4220|2268/2505|756/834||</t>
  </si>
  <si>
    <t>A|intron_variant|MODIFIER|CG34356|FBgn0085385|transcript|FBtr0331579.1|protein_coding|17/19|c.2328+23G&gt;A||||||,A|intron_variant|MODIFIER|CG34356|FBgn0085385|transcript|FBtr0331577.1|protein_coding|18/19|c.2328+23G&gt;A||||||,A|intron_variant|MODIFIER|CG34356|FBgn0085385|transcript|FBtr0331578.1|protein_coding|18/19|c.2328+23G&gt;A||||||</t>
  </si>
  <si>
    <t>T|intron_variant|MODIFIER|dpr6|FBgn0040823|transcript|FBtr0344949.1|protein_coding|2/6|c.70+8698G&gt;T||||||,T|intron_variant|MODIFIER|dpr6|FBgn0040823|transcript|FBtr0076353.1|protein_coding|2/5|c.70+8698G&gt;T||||||,T|intron_variant|MODIFIER|dpr6|FBgn0040823|transcript|FBtr0331536.1|protein_coding|2/6|c.70+8698G&gt;T||||||,T|intron_variant|MODIFIER|dpr6|FBgn0040823|transcript|FBtr0332665.1|protein_coding|2/6|c.70+8698G&gt;T||||||,T|intron_variant|MODIFIER|dpr6|FBgn0040823|transcript|FBtr0332666.1|protein_coding|2/6|c.70+8698G&gt;T||||||</t>
  </si>
  <si>
    <t>C|intron_variant|MODIFIER|dpr6|FBgn0040823|transcript|FBtr0344949.1|protein_coding|2/6|c.70+8706T&gt;C||||||,C|intron_variant|MODIFIER|dpr6|FBgn0040823|transcript|FBtr0076353.1|protein_coding|2/5|c.70+8706T&gt;C||||||,C|intron_variant|MODIFIER|dpr6|FBgn0040823|transcript|FBtr0331536.1|protein_coding|2/6|c.70+8706T&gt;C||||||,C|intron_variant|MODIFIER|dpr6|FBgn0040823|transcript|FBtr0332665.1|protein_coding|2/6|c.70+8706T&gt;C||||||,C|intron_variant|MODIFIER|dpr6|FBgn0040823|transcript|FBtr0332666.1|protein_coding|2/6|c.70+8706T&gt;C||||||</t>
  </si>
  <si>
    <t>C|intron_variant|MODIFIER|dpr6|FBgn0040823|transcript|FBtr0344949.1|protein_coding|2/6|c.70+8891A&gt;C||||||,C|intron_variant|MODIFIER|dpr6|FBgn0040823|transcript|FBtr0076353.1|protein_coding|2/5|c.70+8891A&gt;C||||||,C|intron_variant|MODIFIER|dpr6|FBgn0040823|transcript|FBtr0331536.1|protein_coding|2/6|c.70+8891A&gt;C||||||,C|intron_variant|MODIFIER|dpr6|FBgn0040823|transcript|FBtr0332665.1|protein_coding|2/6|c.70+8891A&gt;C||||||,C|intron_variant|MODIFIER|dpr6|FBgn0040823|transcript|FBtr0332666.1|protein_coding|2/6|c.70+8891A&gt;C||||||</t>
  </si>
  <si>
    <t>C|intron_variant|MODIFIER|dpr6|FBgn0040823|transcript|FBtr0344949.1|protein_coding|2/6|c.70+8919T&gt;C||||||,C|intron_variant|MODIFIER|dpr6|FBgn0040823|transcript|FBtr0076353.1|protein_coding|2/5|c.70+8919T&gt;C||||||,C|intron_variant|MODIFIER|dpr6|FBgn0040823|transcript|FBtr0331536.1|protein_coding|2/6|c.70+8919T&gt;C||||||,C|intron_variant|MODIFIER|dpr6|FBgn0040823|transcript|FBtr0332665.1|protein_coding|2/6|c.70+8919T&gt;C||||||,C|intron_variant|MODIFIER|dpr6|FBgn0040823|transcript|FBtr0332666.1|protein_coding|2/6|c.70+8919T&gt;C||||||</t>
  </si>
  <si>
    <t>T|intron_variant|MODIFIER|dpr6|FBgn0040823|transcript|FBtr0344949.1|protein_coding|2/6|c.71-13927A&gt;T||||||,T|intron_variant|MODIFIER|dpr6|FBgn0040823|transcript|FBtr0076353.1|protein_coding|2/5|c.71-13927A&gt;T||||||,T|intron_variant|MODIFIER|dpr6|FBgn0040823|transcript|FBtr0331536.1|protein_coding|2/6|c.71-13927A&gt;T||||||,T|intron_variant|MODIFIER|dpr6|FBgn0040823|transcript|FBtr0332665.1|protein_coding|2/6|c.71-13927A&gt;T||||||,T|intron_variant|MODIFIER|dpr6|FBgn0040823|transcript|FBtr0332666.1|protein_coding|2/6|c.71-13927A&gt;T||||||</t>
  </si>
  <si>
    <t>G|intron_variant|MODIFIER|dpr6|FBgn0040823|transcript|FBtr0344949.1|protein_coding|5/6|c.651+151A&gt;G||||||,G|intron_variant|MODIFIER|dpr6|FBgn0040823|transcript|FBtr0076353.1|protein_coding|5/5|c.651+151A&gt;G||||||,G|intron_variant|MODIFIER|dpr6|FBgn0040823|transcript|FBtr0331536.1|protein_coding|5/6|c.651+151A&gt;G||||||,G|intron_variant|MODIFIER|dpr6|FBgn0040823|transcript|FBtr0332665.1|protein_coding|5/6|c.651+151A&gt;G||||||,G|intron_variant|MODIFIER|dpr6|FBgn0040823|transcript|FBtr0332666.1|protein_coding|5/6|c.651+151A&gt;G||||||</t>
  </si>
  <si>
    <t>C|intron_variant|MODIFIER|dpr6|FBgn0040823|transcript|FBtr0344949.1|protein_coding|5/6|c.651+271A&gt;C||||||,C|intron_variant|MODIFIER|dpr6|FBgn0040823|transcript|FBtr0076353.1|protein_coding|5/5|c.651+271A&gt;C||||||,C|intron_variant|MODIFIER|dpr6|FBgn0040823|transcript|FBtr0331536.1|protein_coding|5/6|c.651+271A&gt;C||||||,C|intron_variant|MODIFIER|dpr6|FBgn0040823|transcript|FBtr0332665.1|protein_coding|5/6|c.651+271A&gt;C||||||,C|intron_variant|MODIFIER|dpr6|FBgn0040823|transcript|FBtr0332666.1|protein_coding|5/6|c.651+271A&gt;C||||||</t>
  </si>
  <si>
    <t>C|intron_variant|MODIFIER|dpr6|FBgn0040823|transcript|FBtr0344949.1|protein_coding|5/6|c.651+276T&gt;C||||||,C|intron_variant|MODIFIER|dpr6|FBgn0040823|transcript|FBtr0076353.1|protein_coding|5/5|c.651+276T&gt;C||||||,C|intron_variant|MODIFIER|dpr6|FBgn0040823|transcript|FBtr0331536.1|protein_coding|5/6|c.651+276T&gt;C||||||,C|intron_variant|MODIFIER|dpr6|FBgn0040823|transcript|FBtr0332665.1|protein_coding|5/6|c.651+276T&gt;C||||||,C|intron_variant|MODIFIER|dpr6|FBgn0040823|transcript|FBtr0332666.1|protein_coding|5/6|c.651+276T&gt;C||||||</t>
  </si>
  <si>
    <t>C|intron_variant|MODIFIER|dpr6|FBgn0040823|transcript|FBtr0344949.1|protein_coding|5/6|c.651+291A&gt;C||||||,C|intron_variant|MODIFIER|dpr6|FBgn0040823|transcript|FBtr0076353.1|protein_coding|5/5|c.651+291A&gt;C||||||,C|intron_variant|MODIFIER|dpr6|FBgn0040823|transcript|FBtr0331536.1|protein_coding|5/6|c.651+291A&gt;C||||||,C|intron_variant|MODIFIER|dpr6|FBgn0040823|transcript|FBtr0332665.1|protein_coding|5/6|c.651+291A&gt;C||||||,C|intron_variant|MODIFIER|dpr6|FBgn0040823|transcript|FBtr0332666.1|protein_coding|5/6|c.651+291A&gt;C||||||</t>
  </si>
  <si>
    <t>T|intron_variant|MODIFIER|dpr6|FBgn0040823|transcript|FBtr0344949.1|protein_coding|5/6|c.651+297A&gt;T||||||,T|intron_variant|MODIFIER|dpr6|FBgn0040823|transcript|FBtr0076353.1|protein_coding|5/5|c.651+297A&gt;T||||||,T|intron_variant|MODIFIER|dpr6|FBgn0040823|transcript|FBtr0331536.1|protein_coding|5/6|c.651+297A&gt;T||||||,T|intron_variant|MODIFIER|dpr6|FBgn0040823|transcript|FBtr0332665.1|protein_coding|5/6|c.651+297A&gt;T||||||,T|intron_variant|MODIFIER|dpr6|FBgn0040823|transcript|FBtr0332666.1|protein_coding|5/6|c.651+297A&gt;T||||||</t>
  </si>
  <si>
    <t>C|intron_variant|MODIFIER|dpr6|FBgn0040823|transcript|FBtr0344949.1|protein_coding|5/6|c.651+299A&gt;C||||||,C|intron_variant|MODIFIER|dpr6|FBgn0040823|transcript|FBtr0076353.1|protein_coding|5/5|c.651+299A&gt;C||||||,C|intron_variant|MODIFIER|dpr6|FBgn0040823|transcript|FBtr0331536.1|protein_coding|5/6|c.651+299A&gt;C||||||,C|intron_variant|MODIFIER|dpr6|FBgn0040823|transcript|FBtr0332665.1|protein_coding|5/6|c.651+299A&gt;C||||||,C|intron_variant|MODIFIER|dpr6|FBgn0040823|transcript|FBtr0332666.1|protein_coding|5/6|c.651+299A&gt;C||||||</t>
  </si>
  <si>
    <t>G|intron_variant|MODIFIER|dpr6|FBgn0040823|transcript|FBtr0344949.1|protein_coding|6/6|c.821-362A&gt;G||||||,G|intron_variant|MODIFIER|dpr6|FBgn0040823|transcript|FBtr0331536.1|protein_coding|6/6|c.821-380A&gt;G||||||,G|intron_variant|MODIFIER|dpr6|FBgn0040823|transcript|FBtr0332665.1|protein_coding|6/6|c.820+30258A&gt;G||||||,G|intron_variant|MODIFIER|dpr6|FBgn0040823|transcript|FBtr0332666.1|protein_coding|6/6|c.820+30258A&gt;G||||||</t>
  </si>
  <si>
    <t>A|upstream_gene_variant|MODIFIER|CR45879|FBgn0267539|transcript|FBtr0346945.1|lincRNA||n.-1620G&gt;A|||||1620|,A|upstream_gene_variant|MODIFIER|CR45879|FBgn0267539|transcript|FBtr0346944.1|lincRNA||n.-1894G&gt;A|||||1894|,A|intron_variant|MODIFIER|dpr6|FBgn0040823|transcript|FBtr0332666.1|protein_coding|6/6|c.821-12841G&gt;A||||||</t>
  </si>
  <si>
    <t>C|downstream_gene_variant|MODIFIER|CR45879|FBgn0267539|transcript|FBtr0346945.1|lincRNA||n.*1045T&gt;C|||||1045|,C|downstream_gene_variant|MODIFIER|CR45879|FBgn0267539|transcript|FBtr0346944.1|lincRNA||n.*1045T&gt;C|||||1045|,C|intron_variant|MODIFIER|dpr6|FBgn0040823|transcript|FBtr0332666.1|protein_coding|6/6|c.821-9193T&gt;C||||||</t>
  </si>
  <si>
    <t>G|intron_variant|MODIFIER|dpr6|FBgn0040823|transcript|FBtr0332666.1|protein_coding|6/6|c.821-7724A&gt;G||||||</t>
  </si>
  <si>
    <t>A|3_prime_UTR_variant|MODIFIER|ect|FBgn0000451|transcript|FBtr0301385.1|protein_coding|5/5|c.*32C&gt;T|||||32|,A|intron_variant|MODIFIER|ect|FBgn0000451|transcript|FBtr0339899.1|protein_coding|5/7|c.769+130C&gt;T||||||,A|intron_variant|MODIFIER|ect|FBgn0000451|transcript|FBtr0076307.1|protein_coding|5/7|c.745+130C&gt;T||||||,A|intron_variant|MODIFIER|ect|FBgn0000451|transcript|FBtr0331551.1|protein_coding|4/6|c.646+676C&gt;T||||||,A|intron_variant|MODIFIER|ect|FBgn0000451|transcript|FBtr0076305.1|protein_coding|5/7|c.745+130C&gt;T||||||</t>
  </si>
  <si>
    <t>A|missense_variant|MODERATE|CG8065|FBgn0036075|transcript|FBtr0301227.1|protein_coding|2/2|c.632G&gt;A|p.Ser211Asn|679/975|632/903|211/300||,A|missense_variant|MODERATE|CG8065|FBgn0036075|transcript|FBtr0345693.1|protein_coding|2/2|c.632G&gt;A|p.Ser211Asn|679/1256|632/903|211/300||</t>
  </si>
  <si>
    <t>T|missense_variant|MODERATE|CG32055|FBgn0052055|transcript|FBtr0076304.1|protein_coding|2/2|c.1051C&gt;A|p.Gln351Lys|1051/1605|1051/1605|351/534||,T|downstream_gene_variant|MODIFIER|scramb1|FBgn0052056|transcript|FBtr0076301.1|protein_coding||c.*2015C&gt;A|||||1427|,T|downstream_gene_variant|MODIFIER|scramb1|FBgn0052056|transcript|FBtr0076302.1|protein_coding||c.*2015C&gt;A|||||1425|,T|downstream_gene_variant|MODIFIER|scramb1|FBgn0052056|transcript|FBtr0076303.1|protein_coding||c.*2015C&gt;A|||||1427|</t>
  </si>
  <si>
    <t>C|non_coding_exon_variant|MODIFIER|CR46003|FBgn0267665|transcript|FBtr0347130.1|lincRNA|1/1|n.9210C&gt;G||||||</t>
  </si>
  <si>
    <t>T|non_coding_exon_variant|MODIFIER|CR46003|FBgn0267665|transcript|FBtr0347130.1|lincRNA|1/1|n.8039C&gt;A||||||</t>
  </si>
  <si>
    <t>T|intron_variant|MODIFIER|CR46004|FBgn0267666|transcript|FBtr0347128.1|lincRNA|1/1|n.456-2045G&gt;T||||||,T|intron_variant|MODIFIER|CR46004|FBgn0267666|transcript|FBtr0347129.1|lincRNA|1/1|n.250-2045G&gt;T||||||</t>
  </si>
  <si>
    <t>A|intron_variant|MODIFIER|CR46004|FBgn0267666|transcript|FBtr0347128.1|lincRNA|1/1|n.456-2020T&gt;A||||||,A|intron_variant|MODIFIER|CR46004|FBgn0267666|transcript|FBtr0347129.1|lincRNA|1/1|n.250-2020T&gt;A||||||</t>
  </si>
  <si>
    <t>T|upstream_gene_variant|MODIFIER|CR46006|FBgn0267668|transcript|FBtr0347137.1|lincRNA||n.-1233C&gt;T|||||1233|,T|upstream_gene_variant|MODIFIER|CR46006|FBgn0267668|transcript|FBtr0347136.1|lincRNA||n.-1233C&gt;T|||||1233|,T|downstream_gene_variant|MODIFIER|CR46004|FBgn0267666|transcript|FBtr0347128.1|lincRNA||n.*1668C&gt;T|||||1668|,T|downstream_gene_variant|MODIFIER|CR46004|FBgn0267666|transcript|FBtr0347129.1|lincRNA||n.*1668C&gt;T|||||1668|,T|intergenic_region|MODIFIER|CR46004-CR46006|FBgn0267666-FBgn0267668|intergenic_region|FBgn0267666-FBgn0267668|||n.10322268C&gt;T||||||</t>
  </si>
  <si>
    <t>G|intron_variant|MODIFIER|CR46006|FBgn0267668|transcript|FBtr0347137.1|lincRNA|2/3|n.1397+9874A&gt;G||||||,G|intron_variant|MODIFIER|CR46006|FBgn0267668|transcript|FBtr0347136.1|lincRNA|1/2|n.372-10657A&gt;G||||||,G|intron_variant|MODIFIER|CR46006|FBgn0267668|transcript|FBtr0347138.1|lincRNA|1/2|n.898+9874A&gt;G||||||,G|intron_variant|MODIFIER|CR46006|FBgn0267668|transcript|FBtr0347139.1|lincRNA|1/2|n.340+4736A&gt;G||||||</t>
  </si>
  <si>
    <t>C|intron_variant|MODIFIER|CR46006|FBgn0267668|transcript|FBtr0347137.1|lincRNA|3/3|n.1435+723T&gt;C||||||,C|intron_variant|MODIFIER|CR46006|FBgn0267668|transcript|FBtr0347136.1|lincRNA|2/2|n.409+723T&gt;C||||||,C|intron_variant|MODIFIER|CR46006|FBgn0267668|transcript|FBtr0347138.1|lincRNA|2/2|n.936+723T&gt;C||||||,C|intron_variant|MODIFIER|CR46006|FBgn0267668|transcript|FBtr0347139.1|lincRNA|2/2|n.378+723T&gt;C||||||</t>
  </si>
  <si>
    <t>C|intergenic_region|MODIFIER|CR46006-CR45245|FBgn0267668-FBgn0266780|intergenic_region|FBgn0267668-FBgn0266780|||n.10381498T&gt;C||||||</t>
  </si>
  <si>
    <t>T|upstream_gene_variant|MODIFIER|CR45245|FBgn0266780|transcript|FBtr0345405.1|lincRNA||n.-1202G&gt;T|||||1202|,T|intergenic_region|MODIFIER|CR46006-CR45245|FBgn0267668-FBgn0266780|intergenic_region|FBgn0267668-FBgn0266780|||n.10385248G&gt;T||||||</t>
  </si>
  <si>
    <t>G|intergenic_region|MODIFIER|CR45245-CR44543|FBgn0266780-FBgn0265736|intergenic_region|FBgn0266780-FBgn0265736|||n.10390704A&gt;G||||||</t>
  </si>
  <si>
    <t>T|intergenic_region|MODIFIER|CR45245-CR44543|FBgn0266780-FBgn0265736|intergenic_region|FBgn0266780-FBgn0265736|||n.10394086A&gt;T||||||</t>
  </si>
  <si>
    <t>A|intergenic_region|MODIFIER|CR45245-CR44543|FBgn0266780-FBgn0265736|intergenic_region|FBgn0266780-FBgn0265736|||n.10401140G&gt;A||||||</t>
  </si>
  <si>
    <t>C|intergenic_region|MODIFIER|CR45245-CR44543|FBgn0266780-FBgn0265736|intergenic_region|FBgn0266780-FBgn0265736|||n.10401755G&gt;C||||||</t>
  </si>
  <si>
    <t>A|intergenic_region|MODIFIER|CR45245-CR44543|FBgn0266780-FBgn0265736|intergenic_region|FBgn0266780-FBgn0265736|||n.10402004G&gt;A||||||</t>
  </si>
  <si>
    <t>C|downstream_gene_variant|MODIFIER|Ir67b|FBgn0036083|transcript|FBtr0076294.1|protein_coding||c.*2543A&gt;G|||||1973|,C|intergenic_region|MODIFIER|CG12362-Ir67b|FBgn0036082-FBgn0036083|intergenic_region|FBgn0036082-FBgn0036083|||n.10427716T&gt;C||||||</t>
  </si>
  <si>
    <t>G|downstream_gene_variant|MODIFIER|Gem3|FBgn0011802|transcript|FBtr0076292.1|protein_coding||c.*2056T&gt;C|||||1795|,G|downstream_gene_variant|MODIFIER|Gem3|FBgn0011802|transcript|FBtr0334100.1|protein_coding||c.*2056T&gt;C|||||1255|,G|intergenic_region|MODIFIER|Ir67c-Gem3|FBgn0052058-FBgn0011802|intergenic_region|FBgn0052058-FBgn0011802|||n.10457826A&gt;G||||||</t>
  </si>
  <si>
    <t>C|downstream_gene_variant|MODIFIER|Gem3|FBgn0011802|transcript|FBtr0076292.1|protein_coding||c.*1804A&gt;G|||||1543|,C|downstream_gene_variant|MODIFIER|Gem3|FBgn0011802|transcript|FBtr0334100.1|protein_coding||c.*1804A&gt;G|||||1003|,C|intergenic_region|MODIFIER|Ir67c-Gem3|FBgn0052058-FBgn0011802|intergenic_region|FBgn0052058-FBgn0011802|||n.10458078T&gt;C||||||</t>
  </si>
  <si>
    <t>A|synonymous_variant|LOW|S-Lap3|FBgn0045770|transcript|FBtr0076286.1|protein_coding|2/2|c.1107G&gt;A|p.Leu369Leu|1658/2520|1107/1608|369/535||,A|synonymous_variant|LOW|S-Lap3|FBgn0045770|transcript|FBtr0334098.1|protein_coding|1/1|c.1107G&gt;A|p.Leu369Leu|1284/2146|1107/1608|369/535||,A|synonymous_variant|LOW|S-Lap3|FBgn0045770|transcript|FBtr0334099.1|protein_coding|1/1|c.1107G&gt;A|p.Leu369Leu|1284/2640|1107/1608|369/535||</t>
  </si>
  <si>
    <t>G|upstream_gene_variant|MODIFIER|A2bp1|FBgn0052062|transcript|FBtr0305094.1|protein_coding||c.-2480T&gt;G|||||188|,G|upstream_gene_variant|MODIFIER|A2bp1|FBgn0052062|transcript|FBtr0113418.1|protein_coding||c.-2480T&gt;G|||||188|,G|upstream_gene_variant|MODIFIER|A2bp1|FBgn0052062|transcript|FBtr0113419.1|protein_coding||c.-2480T&gt;G|||||188|,G|upstream_gene_variant|MODIFIER|A2bp1|FBgn0052062|transcript|FBtr0305096.1|protein_coding||c.-2480T&gt;G|||||188|,G|upstream_gene_variant|MODIFIER|A2bp1|FBgn0052062|transcript|FBtr0305095.1|protein_coding||c.-2480T&gt;G|||||188|,G|upstream_gene_variant|MODIFIER|A2bp1|FBgn0052062|transcript|FBtr0332985.1|protein_coding||c.-2480T&gt;G|||||188|,G|intron_variant|MODIFIER|A2bp1|FBgn0052062|transcript|FBtr0305093.1|protein_coding|2/16|c.63+9252T&gt;G||||||,G|intron_variant|MODIFIER|A2bp1|FBgn0052062|transcript|FBtr0305097.1|protein_coding|2/13|c.63+9252T&gt;G||||||</t>
  </si>
  <si>
    <t>A|intron_variant|MODIFIER|A2bp1|FBgn0052062|transcript|FBtr0305093.1|protein_coding|2/16|c.63+19387G&gt;A||||||,A|intron_variant|MODIFIER|A2bp1|FBgn0052062|transcript|FBtr0305097.1|protein_coding|2/13|c.63+19387G&gt;A||||||,A|intron_variant|MODIFIER|A2bp1|FBgn0052062|transcript|FBtr0305094.1|protein_coding|2/16|c.12+7644G&gt;A||||||,A|intron_variant|MODIFIER|A2bp1|FBgn0052062|transcript|FBtr0113418.1|protein_coding|2/14|c.12+7644G&gt;A||||||,A|intron_variant|MODIFIER|A2bp1|FBgn0052062|transcript|FBtr0113419.1|protein_coding|2/11|c.12+7644G&gt;A||||||,A|intron_variant|MODIFIER|A2bp1|FBgn0052062|transcript|FBtr0305096.1|protein_coding|2/15|c.12+7644G&gt;A||||||,A|intron_variant|MODIFIER|A2bp1|FBgn0052062|transcript|FBtr0305095.1|protein_coding|2/13|c.12+7644G&gt;A||||||,A|intron_variant|MODIFIER|A2bp1|FBgn0052062|transcript|FBtr0332985.1|protein_coding|2/13|c.12+7644G&gt;A||||||</t>
  </si>
  <si>
    <t>C|intron_variant|MODIFIER|A2bp1|FBgn0052062|transcript|FBtr0305093.1|protein_coding|2/16|c.63+20922A&gt;C||||||,C|intron_variant|MODIFIER|A2bp1|FBgn0052062|transcript|FBtr0305097.1|protein_coding|2/13|c.63+20922A&gt;C||||||,C|intron_variant|MODIFIER|A2bp1|FBgn0052062|transcript|FBtr0305094.1|protein_coding|2/16|c.12+9179A&gt;C||||||,C|intron_variant|MODIFIER|A2bp1|FBgn0052062|transcript|FBtr0113418.1|protein_coding|2/14|c.12+9179A&gt;C||||||,C|intron_variant|MODIFIER|A2bp1|FBgn0052062|transcript|FBtr0113419.1|protein_coding|2/11|c.12+9179A&gt;C||||||,C|intron_variant|MODIFIER|A2bp1|FBgn0052062|transcript|FBtr0305096.1|protein_coding|2/15|c.12+9179A&gt;C||||||,C|intron_variant|MODIFIER|A2bp1|FBgn0052062|transcript|FBtr0305095.1|protein_coding|2/13|c.12+9179A&gt;C||||||,C|intron_variant|MODIFIER|A2bp1|FBgn0052062|transcript|FBtr0332985.1|protein_coding|2/13|c.12+9179A&gt;C||||||</t>
  </si>
  <si>
    <t>T|intron_variant|MODIFIER|A2bp1|FBgn0052062|transcript|FBtr0305093.1|protein_coding|2/16|c.64-28133C&gt;T||||||,T|intron_variant|MODIFIER|A2bp1|FBgn0052062|transcript|FBtr0305097.1|protein_coding|2/13|c.64-28133C&gt;T||||||,T|intron_variant|MODIFIER|A2bp1|FBgn0052062|transcript|FBtr0305094.1|protein_coding|2/16|c.12+21690C&gt;T||||||,T|intron_variant|MODIFIER|A2bp1|FBgn0052062|transcript|FBtr0113418.1|protein_coding|2/14|c.12+21690C&gt;T||||||,T|intron_variant|MODIFIER|A2bp1|FBgn0052062|transcript|FBtr0113419.1|protein_coding|2/11|c.12+21690C&gt;T||||||,T|intron_variant|MODIFIER|A2bp1|FBgn0052062|transcript|FBtr0305096.1|protein_coding|2/15|c.12+21690C&gt;T||||||,T|intron_variant|MODIFIER|A2bp1|FBgn0052062|transcript|FBtr0305095.1|protein_coding|2/13|c.12+21690C&gt;T||||||,T|intron_variant|MODIFIER|A2bp1|FBgn0052062|transcript|FBtr0332985.1|protein_coding|2/13|c.12+21690C&gt;T||||||</t>
  </si>
  <si>
    <t>A|intron_variant|MODIFIER|A2bp1|FBgn0052062|transcript|FBtr0305093.1|protein_coding|2/16|c.64-13483G&gt;A||||||,A|intron_variant|MODIFIER|A2bp1|FBgn0052062|transcript|FBtr0305097.1|protein_coding|2/13|c.64-13483G&gt;A||||||,A|intron_variant|MODIFIER|A2bp1|FBgn0052062|transcript|FBtr0305094.1|protein_coding|2/16|c.13-13483G&gt;A||||||,A|intron_variant|MODIFIER|A2bp1|FBgn0052062|transcript|FBtr0113418.1|protein_coding|2/14|c.13-13483G&gt;A||||||,A|intron_variant|MODIFIER|A2bp1|FBgn0052062|transcript|FBtr0113419.1|protein_coding|2/11|c.13-13483G&gt;A||||||,A|intron_variant|MODIFIER|A2bp1|FBgn0052062|transcript|FBtr0305096.1|protein_coding|2/15|c.13-13483G&gt;A||||||,A|intron_variant|MODIFIER|A2bp1|FBgn0052062|transcript|FBtr0305095.1|protein_coding|2/13|c.13-13483G&gt;A||||||,A|intron_variant|MODIFIER|A2bp1|FBgn0052062|transcript|FBtr0332985.1|protein_coding|2/13|c.13-18804G&gt;A||||||</t>
  </si>
  <si>
    <t>G|intron_variant|MODIFIER|A2bp1|FBgn0052062|transcript|FBtr0305093.1|protein_coding|2/16|c.64-5945C&gt;G||||||,G|intron_variant|MODIFIER|A2bp1|FBgn0052062|transcript|FBtr0305097.1|protein_coding|2/13|c.64-5945C&gt;G||||||,G|intron_variant|MODIFIER|A2bp1|FBgn0052062|transcript|FBtr0305094.1|protein_coding|2/16|c.13-5945C&gt;G||||||,G|intron_variant|MODIFIER|A2bp1|FBgn0052062|transcript|FBtr0113418.1|protein_coding|2/14|c.13-5945C&gt;G||||||,G|intron_variant|MODIFIER|A2bp1|FBgn0052062|transcript|FBtr0113419.1|protein_coding|2/11|c.13-5945C&gt;G||||||,G|intron_variant|MODIFIER|A2bp1|FBgn0052062|transcript|FBtr0305096.1|protein_coding|2/15|c.13-5945C&gt;G||||||,G|intron_variant|MODIFIER|A2bp1|FBgn0052062|transcript|FBtr0305095.1|protein_coding|2/13|c.13-5945C&gt;G||||||,G|intron_variant|MODIFIER|A2bp1|FBgn0052062|transcript|FBtr0332985.1|protein_coding|2/13|c.13-11266C&gt;G||||||</t>
  </si>
  <si>
    <t>A|intron_variant|MODIFIER|A2bp1|FBgn0052062|transcript|FBtr0305093.1|protein_coding|4/16|c.739-925G&gt;A||||||,A|intron_variant|MODIFIER|A2bp1|FBgn0052062|transcript|FBtr0305097.1|protein_coding|3/13|c.541-925G&gt;A||||||,A|intron_variant|MODIFIER|A2bp1|FBgn0052062|transcript|FBtr0305094.1|protein_coding|4/16|c.688-925G&gt;A||||||,A|intron_variant|MODIFIER|A2bp1|FBgn0052062|transcript|FBtr0113418.1|protein_coding|3/14|c.490-925G&gt;A||||||,A|intron_variant|MODIFIER|A2bp1|FBgn0052062|transcript|FBtr0113419.1|protein_coding|3/11|c.490-925G&gt;A||||||,A|intron_variant|MODIFIER|A2bp1|FBgn0052062|transcript|FBtr0305096.1|protein_coding|4/15|c.688-925G&gt;A||||||,A|intron_variant|MODIFIER|A2bp1|FBgn0052062|transcript|FBtr0305095.1|protein_coding|4/13|c.688-925G&gt;A||||||,A|intron_variant|MODIFIER|A2bp1|FBgn0052062|transcript|FBtr0332985.1|protein_coding|2/13|c.13-925G&gt;A||||||</t>
  </si>
  <si>
    <t>A|intron_variant|MODIFIER|A2bp1|FBgn0052062|transcript|FBtr0305093.1|protein_coding|4/16|c.739-88T&gt;A||||||,A|intron_variant|MODIFIER|A2bp1|FBgn0052062|transcript|FBtr0305097.1|protein_coding|3/13|c.541-88T&gt;A||||||,A|intron_variant|MODIFIER|A2bp1|FBgn0052062|transcript|FBtr0305094.1|protein_coding|4/16|c.688-88T&gt;A||||||,A|intron_variant|MODIFIER|A2bp1|FBgn0052062|transcript|FBtr0113418.1|protein_coding|3/14|c.490-88T&gt;A||||||,A|intron_variant|MODIFIER|A2bp1|FBgn0052062|transcript|FBtr0113419.1|protein_coding|3/11|c.490-88T&gt;A||||||,A|intron_variant|MODIFIER|A2bp1|FBgn0052062|transcript|FBtr0305096.1|protein_coding|4/15|c.688-88T&gt;A||||||,A|intron_variant|MODIFIER|A2bp1|FBgn0052062|transcript|FBtr0305095.1|protein_coding|4/13|c.688-88T&gt;A||||||,A|intron_variant|MODIFIER|A2bp1|FBgn0052062|transcript|FBtr0332985.1|protein_coding|2/13|c.13-88T&gt;A||||||</t>
  </si>
  <si>
    <t>G|intron_variant|MODIFIER|A2bp1|FBgn0052062|transcript|FBtr0305093.1|protein_coding|4/16|c.739-86T&gt;G||||||,G|intron_variant|MODIFIER|A2bp1|FBgn0052062|transcript|FBtr0305097.1|protein_coding|3/13|c.541-86T&gt;G||||||,G|intron_variant|MODIFIER|A2bp1|FBgn0052062|transcript|FBtr0305094.1|protein_coding|4/16|c.688-86T&gt;G||||||,G|intron_variant|MODIFIER|A2bp1|FBgn0052062|transcript|FBtr0113418.1|protein_coding|3/14|c.490-86T&gt;G||||||,G|intron_variant|MODIFIER|A2bp1|FBgn0052062|transcript|FBtr0113419.1|protein_coding|3/11|c.490-86T&gt;G||||||,G|intron_variant|MODIFIER|A2bp1|FBgn0052062|transcript|FBtr0305096.1|protein_coding|4/15|c.688-86T&gt;G||||||,G|intron_variant|MODIFIER|A2bp1|FBgn0052062|transcript|FBtr0305095.1|protein_coding|4/13|c.688-86T&gt;G||||||,G|intron_variant|MODIFIER|A2bp1|FBgn0052062|transcript|FBtr0332985.1|protein_coding|2/13|c.13-86T&gt;G||||||</t>
  </si>
  <si>
    <t>G|intron_variant|MODIFIER|A2bp1|FBgn0052062|transcript|FBtr0305093.1|protein_coding|4/16|c.739-82A&gt;G||||||,G|intron_variant|MODIFIER|A2bp1|FBgn0052062|transcript|FBtr0305097.1|protein_coding|3/13|c.541-82A&gt;G||||||,G|intron_variant|MODIFIER|A2bp1|FBgn0052062|transcript|FBtr0305094.1|protein_coding|4/16|c.688-82A&gt;G||||||,G|intron_variant|MODIFIER|A2bp1|FBgn0052062|transcript|FBtr0113418.1|protein_coding|3/14|c.490-82A&gt;G||||||,G|intron_variant|MODIFIER|A2bp1|FBgn0052062|transcript|FBtr0113419.1|protein_coding|3/11|c.490-82A&gt;G||||||,G|intron_variant|MODIFIER|A2bp1|FBgn0052062|transcript|FBtr0305096.1|protein_coding|4/15|c.688-82A&gt;G||||||,G|intron_variant|MODIFIER|A2bp1|FBgn0052062|transcript|FBtr0305095.1|protein_coding|4/13|c.688-82A&gt;G||||||,G|intron_variant|MODIFIER|A2bp1|FBgn0052062|transcript|FBtr0332985.1|protein_coding|2/13|c.13-82A&gt;G||||||</t>
  </si>
  <si>
    <t>A|intron_variant|MODIFIER|A2bp1|FBgn0052062|transcript|FBtr0305093.1|protein_coding|4/16|c.739-72G&gt;A||||||,A|intron_variant|MODIFIER|A2bp1|FBgn0052062|transcript|FBtr0305097.1|protein_coding|3/13|c.541-72G&gt;A||||||,A|intron_variant|MODIFIER|A2bp1|FBgn0052062|transcript|FBtr0305094.1|protein_coding|4/16|c.688-72G&gt;A||||||,A|intron_variant|MODIFIER|A2bp1|FBgn0052062|transcript|FBtr0113418.1|protein_coding|3/14|c.490-72G&gt;A||||||,A|intron_variant|MODIFIER|A2bp1|FBgn0052062|transcript|FBtr0113419.1|protein_coding|3/11|c.490-72G&gt;A||||||,A|intron_variant|MODIFIER|A2bp1|FBgn0052062|transcript|FBtr0305096.1|protein_coding|4/15|c.688-72G&gt;A||||||,A|intron_variant|MODIFIER|A2bp1|FBgn0052062|transcript|FBtr0305095.1|protein_coding|4/13|c.688-72G&gt;A||||||,A|intron_variant|MODIFIER|A2bp1|FBgn0052062|transcript|FBtr0332985.1|protein_coding|2/13|c.13-72G&gt;A||||||</t>
  </si>
  <si>
    <t>A|intron_variant|MODIFIER|A2bp1|FBgn0052062|transcript|FBtr0305093.1|protein_coding|5/16|c.1443+15G&gt;A||||||,A|intron_variant|MODIFIER|A2bp1|FBgn0052062|transcript|FBtr0305097.1|protein_coding|4/13|c.1245+15G&gt;A||||||,A|intron_variant|MODIFIER|A2bp1|FBgn0052062|transcript|FBtr0305094.1|protein_coding|5/16|c.1392+15G&gt;A||||||,A|intron_variant|MODIFIER|A2bp1|FBgn0052062|transcript|FBtr0113418.1|protein_coding|4/14|c.1194+15G&gt;A||||||,A|intron_variant|MODIFIER|A2bp1|FBgn0052062|transcript|FBtr0113419.1|protein_coding|4/11|c.1194+15G&gt;A||||||,A|intron_variant|MODIFIER|A2bp1|FBgn0052062|transcript|FBtr0305096.1|protein_coding|5/15|c.1392+15G&gt;A||||||,A|intron_variant|MODIFIER|A2bp1|FBgn0052062|transcript|FBtr0305095.1|protein_coding|5/13|c.1392+15G&gt;A||||||,A|intron_variant|MODIFIER|A2bp1|FBgn0052062|transcript|FBtr0332985.1|protein_coding|3/13|c.717+15G&gt;A||||||</t>
  </si>
  <si>
    <t>C|intron_variant|MODIFIER|A2bp1|FBgn0052062|transcript|FBtr0305093.1|protein_coding|6/16|c.1497+58G&gt;C||||||,C|intron_variant|MODIFIER|A2bp1|FBgn0052062|transcript|FBtr0305097.1|protein_coding|5/13|c.1299+58G&gt;C||||||,C|intron_variant|MODIFIER|A2bp1|FBgn0052062|transcript|FBtr0305094.1|protein_coding|6/16|c.1446+58G&gt;C||||||,C|intron_variant|MODIFIER|A2bp1|FBgn0052062|transcript|FBtr0113418.1|protein_coding|5/14|c.1248+58G&gt;C||||||,C|intron_variant|MODIFIER|A2bp1|FBgn0052062|transcript|FBtr0113419.1|protein_coding|5/11|c.1248+58G&gt;C||||||,C|intron_variant|MODIFIER|A2bp1|FBgn0052062|transcript|FBtr0305096.1|protein_coding|6/15|c.1446+58G&gt;C||||||,C|intron_variant|MODIFIER|A2bp1|FBgn0052062|transcript|FBtr0305095.1|protein_coding|6/13|c.1446+58G&gt;C||||||,C|intron_variant|MODIFIER|A2bp1|FBgn0052062|transcript|FBtr0332985.1|protein_coding|4/13|c.771+58G&gt;C||||||</t>
  </si>
  <si>
    <t>A|intron_variant|MODIFIER|A2bp1|FBgn0052062|transcript|FBtr0305093.1|protein_coding|6/16|c.1497+93C&gt;A||||||,A|intron_variant|MODIFIER|A2bp1|FBgn0052062|transcript|FBtr0305097.1|protein_coding|5/13|c.1299+93C&gt;A||||||,A|intron_variant|MODIFIER|A2bp1|FBgn0052062|transcript|FBtr0305094.1|protein_coding|6/16|c.1446+93C&gt;A||||||,A|intron_variant|MODIFIER|A2bp1|FBgn0052062|transcript|FBtr0113418.1|protein_coding|5/14|c.1248+93C&gt;A||||||,A|intron_variant|MODIFIER|A2bp1|FBgn0052062|transcript|FBtr0113419.1|protein_coding|5/11|c.1248+93C&gt;A||||||,A|intron_variant|MODIFIER|A2bp1|FBgn0052062|transcript|FBtr0305096.1|protein_coding|6/15|c.1446+93C&gt;A||||||,A|intron_variant|MODIFIER|A2bp1|FBgn0052062|transcript|FBtr0305095.1|protein_coding|6/13|c.1446+93C&gt;A||||||,A|intron_variant|MODIFIER|A2bp1|FBgn0052062|transcript|FBtr0332985.1|protein_coding|4/13|c.771+93C&gt;A||||||</t>
  </si>
  <si>
    <t>C|intron_variant|MODIFIER|A2bp1|FBgn0052062|transcript|FBtr0305093.1|protein_coding|10/16|c.1708+1106G&gt;C||||||,C|intron_variant|MODIFIER|A2bp1|FBgn0052062|transcript|FBtr0305097.1|protein_coding|8/13|c.1468+1106G&gt;C||||||,C|intron_variant|MODIFIER|A2bp1|FBgn0052062|transcript|FBtr0305094.1|protein_coding|10/16|c.1658-407G&gt;C||||||,C|intron_variant|MODIFIER|A2bp1|FBgn0052062|transcript|FBtr0113418.1|protein_coding|8/14|c.1417+1106G&gt;C||||||,C|intron_variant|MODIFIER|A2bp1|FBgn0052062|transcript|FBtr0113419.1|protein_coding|8/11|c.1417+1106G&gt;C||||||,C|intron_variant|MODIFIER|A2bp1|FBgn0052062|transcript|FBtr0305096.1|protein_coding|10/15|c.1657+1106G&gt;C||||||,C|intron_variant|MODIFIER|A2bp1|FBgn0052062|transcript|FBtr0305095.1|protein_coding|9/13|c.1615+1106G&gt;C||||||,C|intron_variant|MODIFIER|A2bp1|FBgn0052062|transcript|FBtr0332985.1|protein_coding|8/13|c.983-407G&gt;C||||||</t>
  </si>
  <si>
    <t>C|intergenic_region|MODIFIER|A2bp1-CG42521|FBgn0052062-FBgn0260396|intergenic_region|FBgn0052062-FBgn0260396|||n.10612085T&gt;C||||||</t>
  </si>
  <si>
    <t>T|intergenic_region|MODIFIER|A2bp1-CG42521|FBgn0052062-FBgn0260396|intergenic_region|FBgn0052062-FBgn0260396|||n.10617496A&gt;T||||||</t>
  </si>
  <si>
    <t>A|downstream_gene_variant|MODIFIER|CG42521|FBgn0260396|transcript|FBtr0300668.1|protein_coding||c.*732C&gt;T|||||660|,A|intergenic_region|MODIFIER|A2bp1-CG42521|FBgn0052062-FBgn0260396|intergenic_region|FBgn0052062-FBgn0260396|||n.10622406G&gt;A||||||</t>
  </si>
  <si>
    <t>T|intron_variant|MODIFIER|CG32066|FBgn0052066|transcript|FBtr0076277.1|protein_coding|2/4|c.183+631G&gt;A||||||,T|intron_variant|MODIFIER|CG32066|FBgn0052066|transcript|FBtr0076278.1|protein_coding|1/3|c.183+631G&gt;A||||||</t>
  </si>
  <si>
    <t>T|downstream_gene_variant|MODIFIER|CG32068|FBgn0052068|transcript|FBtr0113421.1|protein_coding||c.*1435C&gt;T|||||1365|,T|intron_variant|MODIFIER|simj|FBgn0010762|transcript|FBtr0331574.1|protein_coding|1/8|c.-41+430C&gt;T||||||,T|intron_variant|MODIFIER|simj|FBgn0010762|transcript|FBtr0076262.1|protein_coding|2/9|c.-41+430C&gt;T||||||,T|intron_variant|MODIFIER|simj|FBgn0010762|transcript|FBtr0076263.1|protein_coding|1/8|c.-41+430C&gt;T||||||,T|intron_variant|MODIFIER|simj|FBgn0010762|transcript|FBtr0076264.1|protein_coding|1/8|c.-41+430C&gt;T||||||,T|intron_variant|MODIFIER|simj|FBgn0010762|transcript|FBtr0331573.1|protein_coding|1/8|c.-41+430C&gt;T||||||</t>
  </si>
  <si>
    <t>A|intergenic_region|MODIFIER|NijA-CG43245|FBgn0036101-FBgn0262890|intergenic_region|FBgn0036101-FBgn0262890|||n.10713720C&gt;A||||||</t>
  </si>
  <si>
    <t>G|intergenic_region|MODIFIER|CG43245-CR44544|FBgn0262890-FBgn0265737|intergenic_region|FBgn0262890-FBgn0265737|||n.10776105C&gt;G||||||</t>
  </si>
  <si>
    <t>C|non_coding_exon_variant|MODIFIER|CR44545|FBgn0265738|transcript|FBtr0340695.1|lincRNA|1/1|n.20T&gt;C||||||</t>
  </si>
  <si>
    <t>T|non_coding_exon_variant|MODIFIER|CR45246|FBgn0266781|transcript|FBtr0345407.1|lincRNA|1/1|n.198A&gt;T||||||</t>
  </si>
  <si>
    <t>T|downstream_gene_variant|MODIFIER|CR45246|FBgn0266781|transcript|FBtr0345407.1|lincRNA||n.*23A&gt;T|||||23|,T|intergenic_region|MODIFIER|CR45246-CR45169|FBgn0266781-FBgn0266679|intergenic_region|FBgn0266781-FBgn0266679|||n.10825624A&gt;T||||||</t>
  </si>
  <si>
    <t>T|intergenic_region|MODIFIER|CR45246-CR45169|FBgn0266781-FBgn0266679|intergenic_region|FBgn0266781-FBgn0266679|||n.10828814C&gt;T||||||</t>
  </si>
  <si>
    <t>G|intron_variant|MODIFIER|tna|FBgn0026160|transcript|FBtr0076267.1|protein_coding|1/10|c.66-5444A&gt;G||||||,G|intron_variant|MODIFIER|tna|FBgn0026160|transcript|FBtr0301658.1|protein_coding|1/10|c.-13-5444A&gt;G||||||</t>
  </si>
  <si>
    <t>G|intron_variant|MODIFIER|tna|FBgn0026160|transcript|FBtr0076267.1|protein_coding|1/10|c.66-3853A&gt;G||||||,G|intron_variant|MODIFIER|tna|FBgn0026160|transcript|FBtr0301658.1|protein_coding|1/10|c.-13-3853A&gt;G||||||</t>
  </si>
  <si>
    <t>G|intron_variant|MODIFIER|tna|FBgn0026160|transcript|FBtr0076267.1|protein_coding|1/10|c.66-3831T&gt;G||||||,G|intron_variant|MODIFIER|tna|FBgn0026160|transcript|FBtr0301658.1|protein_coding|1/10|c.-13-3831T&gt;G||||||</t>
  </si>
  <si>
    <t>C|intron_variant|MODIFIER|tna|FBgn0026160|transcript|FBtr0076267.1|protein_coding|1/10|c.66-3727G&gt;C||||||,C|intron_variant|MODIFIER|tna|FBgn0026160|transcript|FBtr0301658.1|protein_coding|1/10|c.-13-3727G&gt;C||||||</t>
  </si>
  <si>
    <t>C|upstream_gene_variant|MODIFIER|Cpr67Fa1|FBgn0036108|transcript|FBtr0076191.1|protein_coding||c.-739G&gt;C|||||680|,C|intergenic_region|MODIFIER|CG6404-Cpr67Fa1|FBgn0027615-FBgn0036108|intergenic_region|FBgn0027615-FBgn0036108|||n.10889310G&gt;C||||||</t>
  </si>
  <si>
    <t>T|upstream_gene_variant|MODIFIER|Cpr67Fa2|FBgn0036109|transcript|FBtr0076192.1|protein_coding||c.-913C&gt;T|||||859|,T|downstream_gene_variant|MODIFIER|Cpr67Fa1|FBgn0036108|transcript|FBtr0076191.1|protein_coding||c.*245C&gt;T|||||155|,T|intergenic_region|MODIFIER|Cpr67Fa1-Cpr67Fa2|FBgn0036108-FBgn0036109|intergenic_region|FBgn0036108-FBgn0036109|||n.10890855C&gt;T||||||</t>
  </si>
  <si>
    <t>T|synonymous_variant|LOW|Cpr67Fa2|FBgn0036109|transcript|FBtr0076192.1|protein_coding|2/2|c.66C&gt;T|p.Asn22Asn|120/565|66/405|22/134||,T|downstream_gene_variant|MODIFIER|Cpr67Fa1|FBgn0036108|transcript|FBtr0076191.1|protein_coding||c.*1461C&gt;T|||||1371|,T|downstream_gene_variant|MODIFIER|CR45171|FBgn0266681|transcript|FBtr0345048.1|lincRNA||n.*1575G&gt;A|||||1575|</t>
  </si>
  <si>
    <t>T|intergenic_region|MODIFIER|Aps-CR45248|FBgn0036111-FBgn0266783|intergenic_region|FBgn0036111-FBgn0266783|||n.10903555A&gt;T||||||</t>
  </si>
  <si>
    <t>C|intergenic_region|MODIFIER|klu-Fad2|FBgn0013469-FBgn0029172|intergenic_region|FBgn0013469-FBgn0029172|||n.11013077T&gt;C||||||</t>
  </si>
  <si>
    <t>G|intergenic_region|MODIFIER|klu-Fad2|FBgn0013469-FBgn0029172|intergenic_region|FBgn0013469-FBgn0029172|||n.11019620A&gt;G||||||</t>
  </si>
  <si>
    <t>T|intron_variant|MODIFIER|CG43693|FBgn0263776|transcript|FBtr0310569.1|protein_coding|1/6|c.19-1703T&gt;A||||||,T|intron_variant|MODIFIER|CG43693|FBgn0263776|transcript|FBtr0310566.1|protein_coding|1/5|c.55-2302T&gt;A||||||,T|intron_variant|MODIFIER|CG43693|FBgn0263776|transcript|FBtr0310567.1|protein_coding|2/6|c.55-2302T&gt;A||||||,T|intron_variant|MODIFIER|CG43693|FBgn0263776|transcript|FBtr0310563.1|protein_coding|1/5|c.-87-2302T&gt;A||||||,T|intron_variant|MODIFIER|CG43693|FBgn0263776|transcript|FBtr0310564.1|protein_coding|1/5|c.46-2302T&gt;A||||||,T|intron_variant|MODIFIER|CG43693|FBgn0263776|transcript|FBtr0310565.1|protein_coding|1/5|c.19-2302T&gt;A||||||</t>
  </si>
  <si>
    <t>A|upstream_gene_variant|MODIFIER|CG7888|FBgn0036116|transcript|FBtr0076200.1|protein_coding||c.-2439C&gt;A|||||424|,A|intron_variant|MODIFIER|CG7888|FBgn0036116|transcript|FBtr0076199.1|protein_coding|1/6|c.-3+758C&gt;A||||||</t>
  </si>
  <si>
    <t>T|intron_variant|MODIFIER|CG32082|FBgn0052082|transcript|FBtr0076216.1|protein_coding|2/11|c.45+1936C&gt;T||||||,T|intron_variant|MODIFIER|CG32082|FBgn0052082|transcript|FBtr0113422.1|protein_coding|2/11|c.45+1936C&gt;T||||||,T|intron_variant|MODIFIER|CG32082|FBgn0052082|transcript|FBtr0334096.1|protein_coding|2/12|c.45+1936C&gt;T||||||,T|intron_variant|MODIFIER|CG32082|FBgn0052082|transcript|FBtr0344833.1|protein_coding|2/11|c.45+1936C&gt;T||||||</t>
  </si>
  <si>
    <t>T|intron_variant|MODIFIER|GlcAT-P|FBgn0036144|transcript|FBtr0076189.1|protein_coding|2/8|c.-405-4048G&gt;A||||||,T|intron_variant|MODIFIER|GlcAT-P|FBgn0036144|transcript|FBtr0076190.1|protein_coding|2/7|c.-405-4048G&gt;A||||||,T|intron_variant|MODIFIER|GlcAT-P|FBgn0036144|transcript|FBtr0100422.1|protein_coding|2/7|c.-405-4048G&gt;A||||||,T|intron_variant|MODIFIER|GlcAT-P|FBgn0036144|transcript|FBtr0306254.1|protein_coding|2/8|c.-405-4048G&gt;A||||||,T|intron_variant|MODIFIER|GlcAT-P|FBgn0036144|transcript|FBtr0306255.1|protein_coding|2/7|c.-405-4048G&gt;A||||||</t>
  </si>
  <si>
    <t>C|downstream_gene_variant|MODIFIER|CG7607|FBgn0036145|transcript|FBtr0076163.1|protein_coding||c.*1173G&gt;C|||||1066|,C|intron_variant|MODIFIER|Plod|FBgn0036147|transcript|FBtr0076187.1|protein_coding|7/9|c.1319+562C&gt;G||||||,C|intron_variant|MODIFIER|CG14141|FBgn0036146|transcript|FBtr0076164.1|protein_coding|1/1|c.180+11G&gt;C||||||,C|intron_variant|MODIFIER|Plod|FBgn0036147|transcript|FBtr0076188.1|protein_coding|8/10|c.1319+562C&gt;G||||||</t>
  </si>
  <si>
    <t>T|upstream_gene_variant|MODIFIER|CR44716|FBgn0265927|transcript|FBtr0342865.1|lincRNA||n.-347G&gt;A|||||347|,T|upstream_gene_variant|MODIFIER|scyl|FBgn0041094|transcript|FBtr0076168.1|protein_coding||c.-1676C&gt;T|||||1092|,T|upstream_gene_variant|MODIFIER|scyl|FBgn0041094|transcript|FBtr0339908.1|protein_coding||c.-1676C&gt;T|||||1092|,T|downstream_gene_variant|MODIFIER|CR44717|FBgn0265928|transcript|FBtr0342864.1|lincRNA||n.*214C&gt;T|||||214|,T|intergenic_region|MODIFIER|CR44717-scyl|FBgn0265928-FBgn0041094|intergenic_region|FBgn0265928-FBgn0041094|||n.11251215C&gt;T||||||</t>
  </si>
  <si>
    <t>T|upstream_gene_variant|MODIFIER|CR44716|FBgn0265927|transcript|FBtr0342865.1|lincRNA||n.-355C&gt;A|||||355|,T|upstream_gene_variant|MODIFIER|scyl|FBgn0041094|transcript|FBtr0076168.1|protein_coding||c.-1668G&gt;T|||||1084|,T|upstream_gene_variant|MODIFIER|scyl|FBgn0041094|transcript|FBtr0339908.1|protein_coding||c.-1668G&gt;T|||||1084|,T|downstream_gene_variant|MODIFIER|CR44717|FBgn0265928|transcript|FBtr0342864.1|lincRNA||n.*222G&gt;T|||||222|,T|intergenic_region|MODIFIER|CR44717-scyl|FBgn0265928-FBgn0041094|intergenic_region|FBgn0265928-FBgn0041094|||n.11251223G&gt;T||||||</t>
  </si>
  <si>
    <t>C|upstream_gene_variant|MODIFIER|CR44716|FBgn0265927|transcript|FBtr0342865.1|lincRNA||n.-362T&gt;G|||||362|,C|upstream_gene_variant|MODIFIER|scyl|FBgn0041094|transcript|FBtr0076168.1|protein_coding||c.-1661A&gt;C|||||1077|,C|upstream_gene_variant|MODIFIER|scyl|FBgn0041094|transcript|FBtr0339908.1|protein_coding||c.-1661A&gt;C|||||1077|,C|downstream_gene_variant|MODIFIER|CR44717|FBgn0265928|transcript|FBtr0342864.1|lincRNA||n.*229A&gt;C|||||229|,C|intergenic_region|MODIFIER|CR44717-scyl|FBgn0265928-FBgn0041094|intergenic_region|FBgn0265928-FBgn0041094|||n.11251230A&gt;C||||||</t>
  </si>
  <si>
    <t>A|upstream_gene_variant|MODIFIER|CR44716|FBgn0265927|transcript|FBtr0342865.1|lincRNA||n.-420A&gt;T|||||420|,A|upstream_gene_variant|MODIFIER|scyl|FBgn0041094|transcript|FBtr0076168.1|protein_coding||c.-1603T&gt;A|||||1019|,A|upstream_gene_variant|MODIFIER|scyl|FBgn0041094|transcript|FBtr0339908.1|protein_coding||c.-1603T&gt;A|||||1019|,A|downstream_gene_variant|MODIFIER|CR44717|FBgn0265928|transcript|FBtr0342864.1|lincRNA||n.*287T&gt;A|||||287|,A|intergenic_region|MODIFIER|CR44717-scyl|FBgn0265928-FBgn0041094|intergenic_region|FBgn0265928-FBgn0041094|||n.11251288T&gt;A||||||</t>
  </si>
  <si>
    <t>T|upstream_gene_variant|MODIFIER|CR44716|FBgn0265927|transcript|FBtr0342865.1|lincRNA||n.-429T&gt;A|||||429|,T|upstream_gene_variant|MODIFIER|scyl|FBgn0041094|transcript|FBtr0076168.1|protein_coding||c.-1594A&gt;T|||||1010|,T|upstream_gene_variant|MODIFIER|scyl|FBgn0041094|transcript|FBtr0339908.1|protein_coding||c.-1594A&gt;T|||||1010|,T|downstream_gene_variant|MODIFIER|CR44717|FBgn0265928|transcript|FBtr0342864.1|lincRNA||n.*296A&gt;T|||||296|,T|intergenic_region|MODIFIER|CR44717-scyl|FBgn0265928-FBgn0041094|intergenic_region|FBgn0265928-FBgn0041094|||n.11251297A&gt;T||||||</t>
  </si>
  <si>
    <t>G|upstream_gene_variant|MODIFIER|CR44716|FBgn0265927|transcript|FBtr0342865.1|lincRNA||n.-436G&gt;C|||||436|,G|upstream_gene_variant|MODIFIER|scyl|FBgn0041094|transcript|FBtr0076168.1|protein_coding||c.-1587C&gt;G|||||1003|,G|upstream_gene_variant|MODIFIER|scyl|FBgn0041094|transcript|FBtr0339908.1|protein_coding||c.-1587C&gt;G|||||1003|,G|downstream_gene_variant|MODIFIER|CR44717|FBgn0265928|transcript|FBtr0342864.1|lincRNA||n.*303C&gt;G|||||303|,G|intergenic_region|MODIFIER|CR44717-scyl|FBgn0265928-FBgn0041094|intergenic_region|FBgn0265928-FBgn0041094|||n.11251304C&gt;G||||||</t>
  </si>
  <si>
    <t>A|upstream_gene_variant|MODIFIER|CR44716|FBgn0265927|transcript|FBtr0342865.1|lincRNA||n.-443C&gt;T|||||443|,A|upstream_gene_variant|MODIFIER|scyl|FBgn0041094|transcript|FBtr0076168.1|protein_coding||c.-1580G&gt;A|||||996|,A|upstream_gene_variant|MODIFIER|scyl|FBgn0041094|transcript|FBtr0339908.1|protein_coding||c.-1580G&gt;A|||||996|,A|downstream_gene_variant|MODIFIER|CR44717|FBgn0265928|transcript|FBtr0342864.1|lincRNA||n.*310G&gt;A|||||310|,A|intergenic_region|MODIFIER|CR44717-scyl|FBgn0265928-FBgn0041094|intergenic_region|FBgn0265928-FBgn0041094|||n.11251311G&gt;A||||||</t>
  </si>
  <si>
    <t>T|upstream_gene_variant|MODIFIER|CR44716|FBgn0265927|transcript|FBtr0342865.1|lincRNA||n.-511G&gt;A|||||511|,T|upstream_gene_variant|MODIFIER|scyl|FBgn0041094|transcript|FBtr0076168.1|protein_coding||c.-1512C&gt;T|||||928|,T|upstream_gene_variant|MODIFIER|scyl|FBgn0041094|transcript|FBtr0339908.1|protein_coding||c.-1512C&gt;T|||||928|,T|downstream_gene_variant|MODIFIER|CR44717|FBgn0265928|transcript|FBtr0342864.1|lincRNA||n.*378C&gt;T|||||378|,T|intergenic_region|MODIFIER|CR44717-scyl|FBgn0265928-FBgn0041094|intergenic_region|FBgn0265928-FBgn0041094|||n.11251379C&gt;T||||||</t>
  </si>
  <si>
    <t>C|upstream_gene_variant|MODIFIER|CR44716|FBgn0265927|transcript|FBtr0342865.1|lincRNA||n.-596T&gt;G|||||596|,C|upstream_gene_variant|MODIFIER|scyl|FBgn0041094|transcript|FBtr0076168.1|protein_coding||c.-1427A&gt;C|||||843|,C|upstream_gene_variant|MODIFIER|scyl|FBgn0041094|transcript|FBtr0339908.1|protein_coding||c.-1427A&gt;C|||||843|,C|downstream_gene_variant|MODIFIER|CR44717|FBgn0265928|transcript|FBtr0342864.1|lincRNA||n.*463A&gt;C|||||463|,C|intergenic_region|MODIFIER|CR44717-scyl|FBgn0265928-FBgn0041094|intergenic_region|FBgn0265928-FBgn0041094|||n.11251464A&gt;C||||||</t>
  </si>
  <si>
    <t>A|upstream_gene_variant|MODIFIER|CR44716|FBgn0265927|transcript|FBtr0342865.1|lincRNA||n.-759C&gt;T|||||759|,A|upstream_gene_variant|MODIFIER|scyl|FBgn0041094|transcript|FBtr0076168.1|protein_coding||c.-1264G&gt;A|||||680|,A|upstream_gene_variant|MODIFIER|scyl|FBgn0041094|transcript|FBtr0339908.1|protein_coding||c.-1264G&gt;A|||||680|,A|downstream_gene_variant|MODIFIER|CR44717|FBgn0265928|transcript|FBtr0342864.1|lincRNA||n.*626G&gt;A|||||626|,A|intergenic_region|MODIFIER|CR44717-scyl|FBgn0265928-FBgn0041094|intergenic_region|FBgn0265928-FBgn0041094|||n.11251627G&gt;A||||||</t>
  </si>
  <si>
    <t>T|upstream_gene_variant|MODIFIER|CR44716|FBgn0265927|transcript|FBtr0342865.1|lincRNA||n.-760G&gt;A|||||760|,T|upstream_gene_variant|MODIFIER|scyl|FBgn0041094|transcript|FBtr0076168.1|protein_coding||c.-1263C&gt;T|||||679|,T|upstream_gene_variant|MODIFIER|scyl|FBgn0041094|transcript|FBtr0339908.1|protein_coding||c.-1263C&gt;T|||||679|,T|downstream_gene_variant|MODIFIER|CR44717|FBgn0265928|transcript|FBtr0342864.1|lincRNA||n.*627C&gt;T|||||627|,T|intergenic_region|MODIFIER|CR44717-scyl|FBgn0265928-FBgn0041094|intergenic_region|FBgn0265928-FBgn0041094|||n.11251628C&gt;T||||||</t>
  </si>
  <si>
    <t>A|intron_variant|MODIFIER|scyl|FBgn0041094|transcript|FBtr0076168.1|protein_coding|1/1|c.70+144T&gt;A||||||,A|intron_variant|MODIFIER|scyl|FBgn0041094|transcript|FBtr0339908.1|protein_coding|1/1|c.70+144T&gt;A||||||</t>
  </si>
  <si>
    <t>C|intergenic_region|MODIFIER|CR44720-CR45404|FBgn0265931-FBgn0266953|intergenic_region|FBgn0265931-FBgn0266953|||n.11276620T&gt;C||||||</t>
  </si>
  <si>
    <t>T|intergenic_region|MODIFIER|CG6175-CG7573|FBgn0036152-FBgn0036153|intergenic_region|FBgn0036152-FBgn0036153|||n.11304273C&gt;T||||||</t>
  </si>
  <si>
    <t>G|intergenic_region|MODIFIER|CG6175-CG7573|FBgn0036152-FBgn0036153|intergenic_region|FBgn0036152-FBgn0036153|||n.11309691T&gt;G||||||</t>
  </si>
  <si>
    <t>T|intergenic_region|MODIFIER|CR45250-CR45251|FBgn0266785-FBgn0266786|intergenic_region|FBgn0266785-FBgn0266786|||n.11345417G&gt;T||||||</t>
  </si>
  <si>
    <t>T|intergenic_region|MODIFIER|CR45251-CG6163|FBgn0266786-FBgn0036155|intergenic_region|FBgn0266786-FBgn0036155|||n.11353358C&gt;T||||||</t>
  </si>
  <si>
    <t>T|intergenic_region|MODIFIER|CG6140-Vha16-3|FBgn0036162-FBgn0028667|intergenic_region|FBgn0036162-FBgn0028667|||n.11468663G&gt;T||||||</t>
  </si>
  <si>
    <t>T|intron_variant|MODIFIER|CG7512|FBgn0036168|transcript|FBtr0113163.1|protein_coding|2/5|c.151-1035G&gt;T||||||</t>
  </si>
  <si>
    <t>G|5_prime_UTR_variant|MODIFIER|Mob2|FBgn0259481|transcript|FBtr0089332.1|protein_coding|2/5|c.-83A&gt;C|||||83|,G|intron_variant|MODIFIER|Mob2|FBgn0259481|transcript|FBtr0089331.1|protein_coding|1/3|c.411-15414A&gt;C||||||,G|intron_variant|MODIFIER|Mob2|FBgn0259481|transcript|FBtr0089330.1|protein_coding|1/3|c.6-15414A&gt;C||||||</t>
  </si>
  <si>
    <t>A|missense_variant|MODERATE|CG33268|FBgn0036177|transcript|FBtr0076145.1|protein_coding|1/1|c.31G&gt;T|p.Ala11Ser|40/360|31/285|11/94||,A|downstream_gene_variant|MODIFIER|CG7377|FBgn0036176|transcript|FBtr0076100.1|protein_coding||c.*1213C&gt;A|||||1213|,A|downstream_gene_variant|MODIFIER|CR45672|FBgn0267232|transcript|FBtr0346404.1|lincRNA||n.*1255G&gt;T|||||1255|,A|downstream_gene_variant|MODIFIER|CR45442|FBgn0266991|transcript|FBtr0345913.1|lincRNA||n.*1259G&gt;T|||||1259|</t>
  </si>
  <si>
    <t>G|upstream_gene_variant|MODIFIER|CG14137|FBgn0036178|transcript|FBtr0076144.1|protein_coding||c.-1411T&gt;C|||||1411|,G|upstream_gene_variant|MODIFIER|CG7368|FBgn0036179|transcript|FBtr0307115.1|protein_coding||c.-1365A&gt;G|||||73|,G|intron_variant|MODIFIER|CG7368|FBgn0036179|transcript|FBtr0110884.1|protein_coding|1/3|c.-75-1290A&gt;G||||||</t>
  </si>
  <si>
    <t>G|synonymous_variant|LOW|PCID2|FBgn0036184|transcript|FBtr0076102.1|protein_coding|1/1|c.648A&gt;G|p.Arg216Arg|687/1275|648/1188|216/395||,G|upstream_gene_variant|MODIFIER|CG6083|FBgn0036183|transcript|FBtr0076137.1|protein_coding||c.-1143T&gt;C|||||1002|,G|upstream_gene_variant|MODIFIER|CG18815|FBgn0042138|transcript|FBtr0331545.1|protein_coding||c.-1327A&gt;G|||||910|,G|upstream_gene_variant|MODIFIER|CG18815|FBgn0042138|transcript|FBtr0076103.1|protein_coding||c.-1327A&gt;G|||||910|,G|upstream_gene_variant|MODIFIER|CG18815|FBgn0042138|transcript|FBtr0076104.1|protein_coding||c.-1327A&gt;G|||||910|,G|upstream_gene_variant|MODIFIER|CG18815|FBgn0042138|transcript|FBtr0331544.1|protein_coding||c.-1327A&gt;G|||||910|,G|upstream_gene_variant|MODIFIER|CG18815|FBgn0042138|transcript|FBtr0076105.1|protein_coding||c.-1327A&gt;G|||||1090|</t>
  </si>
  <si>
    <t>A|upstream_gene_variant|MODIFIER|mir-3642|FBgn0263632|transcript|FBtr0309669.1|pseudogene||n.-1344G&gt;A|||||1344|,A|upstream_gene_variant|MODIFIER|CG18815|FBgn0042138|transcript|FBtr0076105.1|protein_coding||c.-293G&gt;A|||||56|,A|upstream_gene_variant|MODIFIER|mir-3642|FBgn0263632|transcript|FBtr0309670.1|miRNA||n.-1344G&gt;A|||||1344|,A|upstream_gene_variant|MODIFIER|mir-3642|FBgn0263632|transcript|FBtr0309671.1|miRNA||n.-1389G&gt;A|||||1389|,A|downstream_gene_variant|MODIFIER|PCID2|FBgn0036184|transcript|FBtr0076102.1|protein_coding||c.*494G&gt;A|||||446|,A|intron_variant|MODIFIER|CG18815|FBgn0042138|transcript|FBtr0331545.1|protein_coding|1/5|c.-112+25G&gt;A||||||,A|intron_variant|MODIFIER|CG18815|FBgn0042138|transcript|FBtr0076103.1|protein_coding|1/4|c.-112+25G&gt;A||||||,A|intron_variant|MODIFIER|CG18815|FBgn0042138|transcript|FBtr0076104.1|protein_coding|1/4|c.-112+35G&gt;A||||||,A|intron_variant|MODIFIER|CG18815|FBgn0042138|transcript|FBtr0331544.1|protein_coding|1/5|c.-112+25G&gt;A||||||</t>
  </si>
  <si>
    <t>A|5_prime_UTR_variant|MODIFIER|CG18815|FBgn0042138|transcript|FBtr0076105.1|protein_coding|1/5|c.-140G&gt;A|||||232|,A|upstream_gene_variant|MODIFIER|mir-3642|FBgn0263632|transcript|FBtr0309669.1|pseudogene||n.-1283G&gt;A|||||1283|,A|upstream_gene_variant|MODIFIER|mir-3642|FBgn0263632|transcript|FBtr0309670.1|miRNA||n.-1283G&gt;A|||||1283|,A|upstream_gene_variant|MODIFIER|mir-3642|FBgn0263632|transcript|FBtr0309671.1|miRNA||n.-1328G&gt;A|||||1328|,A|downstream_gene_variant|MODIFIER|PCID2|FBgn0036184|transcript|FBtr0076102.1|protein_coding||c.*555G&gt;A|||||507|,A|intron_variant|MODIFIER|CG18815|FBgn0042138|transcript|FBtr0331545.1|protein_coding|1/5|c.-112+86G&gt;A||||||,A|intron_variant|MODIFIER|CG18815|FBgn0042138|transcript|FBtr0076103.1|protein_coding|1/4|c.-112+86G&gt;A||||||,A|intron_variant|MODIFIER|CG18815|FBgn0042138|transcript|FBtr0076104.1|protein_coding|1/4|c.-112+96G&gt;A||||||,A|intron_variant|MODIFIER|CG18815|FBgn0042138|transcript|FBtr0331544.1|protein_coding|1/5|c.-112+86G&gt;A||||||</t>
  </si>
  <si>
    <t>G|synonymous_variant|LOW|RIOK1|FBgn0036187|transcript|FBtr0076134.1|protein_coding|3/4|c.291T&gt;C|p.Leu97Leu|394/2049|291/1758|97/585||,G|synonymous_variant|LOW|RIOK1|FBgn0036187|transcript|FBtr0076135.1|protein_coding|2/3|c.291T&gt;C|p.Leu97Leu|466/2121|291/1758|97/585||,G|upstream_gene_variant|MODIFIER|CG6071|FBgn0036186|transcript|FBtr0076136.1|protein_coding||c.-1917T&gt;C|||||1917|,G|upstream_gene_variant|MODIFIER|CG7339|FBgn0036188|transcript|FBtr0076107.1|protein_coding||c.-891A&gt;G|||||806|,G|upstream_gene_variant|MODIFIER|CG7339|FBgn0036188|transcript|FBtr0331530.1|protein_coding||c.-891A&gt;G|||||806|</t>
  </si>
  <si>
    <t>T|intron_variant|MODIFIER|CG32085|FBgn0052085|transcript|FBtr0076133.1|protein_coding|4/5|c.1508-5942T&gt;A||||||</t>
  </si>
  <si>
    <t>T|intron_variant|MODIFIER|CG32085|FBgn0052085|transcript|FBtr0076133.1|protein_coding|4/5|c.1508-5946G&gt;A||||||</t>
  </si>
  <si>
    <t>A|intron_variant|MODIFIER|CG32085|FBgn0052085|transcript|FBtr0076133.1|protein_coding|4/5|c.1508-6465A&gt;T||||||</t>
  </si>
  <si>
    <t>T|intron_variant|MODIFIER|CG32085|FBgn0052085|transcript|FBtr0076133.1|protein_coding|4/5|c.1508-6679G&gt;A||||||</t>
  </si>
  <si>
    <t>A|intron_variant|MODIFIER|CG32085|FBgn0052085|transcript|FBtr0076133.1|protein_coding|4/5|c.1507+4757A&gt;T||||||</t>
  </si>
  <si>
    <t>C|intron_variant|MODIFIER|CG32085|FBgn0052085|transcript|FBtr0076133.1|protein_coding|4/5|c.1507+4446A&gt;G||||||</t>
  </si>
  <si>
    <t>C|upstream_gene_variant|MODIFIER|CR45881|FBgn0267541|transcript|FBtr0346935.1|lincRNA||n.-679A&gt;C|||||679|,C|upstream_gene_variant|MODIFIER|CR45880|FBgn0267540|transcript|FBtr0346936.1|lincRNA||n.-1638A&gt;C|||||1638|,C|downstream_gene_variant|MODIFIER|CR45883|FBgn0267543|transcript|FBtr0346939.1|lincRNA||n.*1644T&gt;G|||||1644|,C|intron_variant|MODIFIER|CG32085|FBgn0052085|transcript|FBtr0076133.1|protein_coding|4/5|c.1507+2555T&gt;G||||||</t>
  </si>
  <si>
    <t>C|upstream_gene_variant|MODIFIER|CR45881|FBgn0267541|transcript|FBtr0346935.1|lincRNA||n.-599T&gt;C|||||599|,C|upstream_gene_variant|MODIFIER|CR45880|FBgn0267540|transcript|FBtr0346936.1|lincRNA||n.-1558T&gt;C|||||1558|,C|downstream_gene_variant|MODIFIER|CR45883|FBgn0267543|transcript|FBtr0346939.1|lincRNA||n.*1564A&gt;G|||||1564|,C|intron_variant|MODIFIER|CG32085|FBgn0052085|transcript|FBtr0076133.1|protein_coding|4/5|c.1507+2475A&gt;G||||||</t>
  </si>
  <si>
    <t>A|upstream_gene_variant|MODIFIER|CR45881|FBgn0267541|transcript|FBtr0346935.1|lincRNA||n.-505C&gt;A|||||505|,A|upstream_gene_variant|MODIFIER|CR45880|FBgn0267540|transcript|FBtr0346936.1|lincRNA||n.-1464C&gt;A|||||1464|,A|downstream_gene_variant|MODIFIER|CR45883|FBgn0267543|transcript|FBtr0346939.1|lincRNA||n.*1470G&gt;T|||||1470|,A|intron_variant|MODIFIER|CG32085|FBgn0052085|transcript|FBtr0076133.1|protein_coding|4/5|c.1507+2381G&gt;T||||||</t>
  </si>
  <si>
    <t>A|upstream_gene_variant|MODIFIER|CR45881|FBgn0267541|transcript|FBtr0346935.1|lincRNA||n.-504G&gt;A|||||504|,A|upstream_gene_variant|MODIFIER|CR45880|FBgn0267540|transcript|FBtr0346936.1|lincRNA||n.-1463G&gt;A|||||1463|,A|downstream_gene_variant|MODIFIER|CR45883|FBgn0267543|transcript|FBtr0346939.1|lincRNA||n.*1469C&gt;T|||||1469|,A|intron_variant|MODIFIER|CG32085|FBgn0052085|transcript|FBtr0076133.1|protein_coding|4/5|c.1507+2380C&gt;T||||||</t>
  </si>
  <si>
    <t>T|upstream_gene_variant|MODIFIER|CR45881|FBgn0267541|transcript|FBtr0346935.1|lincRNA||n.-5C&gt;T|||||5|,T|upstream_gene_variant|MODIFIER|CR45880|FBgn0267540|transcript|FBtr0346936.1|lincRNA||n.-964C&gt;T|||||964|,T|upstream_gene_variant|MODIFIER|CR45882|FBgn0267542|transcript|FBtr0346937.1|lincRNA||n.-1897C&gt;T|||||1897|,T|downstream_gene_variant|MODIFIER|CR45883|FBgn0267543|transcript|FBtr0346939.1|lincRNA||n.*970G&gt;A|||||970|,T|intron_variant|MODIFIER|CG32085|FBgn0052085|transcript|FBtr0076133.1|protein_coding|4/5|c.1507+1881G&gt;A||||||</t>
  </si>
  <si>
    <t>G|upstream_gene_variant|MODIFIER|CR45880|FBgn0267540|transcript|FBtr0346936.1|lincRNA||n.-776A&gt;G|||||776|,G|upstream_gene_variant|MODIFIER|CR45882|FBgn0267542|transcript|FBtr0346937.1|lincRNA||n.-1709A&gt;G|||||1709|,G|downstream_gene_variant|MODIFIER|CR45883|FBgn0267543|transcript|FBtr0346939.1|lincRNA||n.*782T&gt;C|||||782|,G|intron_variant|MODIFIER|CG32085|FBgn0052085|transcript|FBtr0076133.1|protein_coding|4/5|c.1507+1693T&gt;C||||||,G|non_coding_exon_variant|MODIFIER|CR45881|FBgn0267541|transcript|FBtr0346935.1|lincRNA|1/1|n.184A&gt;G||||||</t>
  </si>
  <si>
    <t>C|upstream_gene_variant|MODIFIER|CR45883|FBgn0267543|transcript|FBtr0346939.1|lincRNA||n.-1543A&gt;G|||||1543|,C|downstream_gene_variant|MODIFIER|CR45880|FBgn0267540|transcript|FBtr0346936.1|lincRNA||n.*1470T&gt;C|||||1470|,C|downstream_gene_variant|MODIFIER|CR45882|FBgn0267542|transcript|FBtr0346937.1|lincRNA||n.*491T&gt;C|||||491|,C|intron_variant|MODIFIER|CG32085|FBgn0052085|transcript|FBtr0076133.1|protein_coding|2/5|c.1216-763A&gt;G||||||</t>
  </si>
  <si>
    <t>G|3_prime_UTR_variant|MODIFIER|Pallidin|FBgn0036192|transcript|FBtr0300097.1|protein_coding|5/5|c.*4A&gt;C|||||4|,G|3_prime_UTR_variant|MODIFIER|Sug|FBgn0036191|transcript|FBtr0300100.1|protein_coding|6/6|c.*828T&gt;G|||||828|,G|3_prime_UTR_variant|MODIFIER|Sug|FBgn0036191|transcript|FBtr0344966.1|protein_coding|6/6|c.*828T&gt;G|||||828|,G|upstream_gene_variant|MODIFIER|CR45885|FBgn0267545|transcript|FBtr0346934.1|lincRNA||n.-1619A&gt;C|||||1619|,G|upstream_gene_variant|MODIFIER|CG14135|FBgn0036193|transcript|FBtr0332762.1|protein_coding||c.-1685T&gt;G|||||1562|,G|upstream_gene_variant|MODIFIER|CG14135|FBgn0036193|transcript|FBtr0290309.1|protein_coding||c.-1685T&gt;G|||||1638|,G|downstream_gene_variant|MODIFIER|Sug|FBgn0036191|transcript|FBtr0273362.1|protein_coding||c.*1549T&gt;G|||||1184|</t>
  </si>
  <si>
    <t>C|3_prime_UTR_variant|MODIFIER|Pallidin|FBgn0036192|transcript|FBtr0300097.1|protein_coding|5/5|c.*1A&gt;G|||||1|,C|3_prime_UTR_variant|MODIFIER|Sug|FBgn0036191|transcript|FBtr0300100.1|protein_coding|6/6|c.*831T&gt;C|||||831|,C|3_prime_UTR_variant|MODIFIER|Sug|FBgn0036191|transcript|FBtr0344966.1|protein_coding|6/6|c.*831T&gt;C|||||831|,C|upstream_gene_variant|MODIFIER|CR45885|FBgn0267545|transcript|FBtr0346934.1|lincRNA||n.-1622A&gt;G|||||1622|,C|upstream_gene_variant|MODIFIER|CG14135|FBgn0036193|transcript|FBtr0332762.1|protein_coding||c.-1682T&gt;C|||||1559|,C|upstream_gene_variant|MODIFIER|CG14135|FBgn0036193|transcript|FBtr0290309.1|protein_coding||c.-1682T&gt;C|||||1635|,C|downstream_gene_variant|MODIFIER|Sug|FBgn0036191|transcript|FBtr0273362.1|protein_coding||c.*1552T&gt;C|||||1187|</t>
  </si>
  <si>
    <t>T|upstream_gene_variant|MODIFIER|crim|FBgn0036198|transcript|FBtr0076123.1|protein_coding||c.-180C&gt;A|||||72|,T|downstream_gene_variant|MODIFIER|Ccdc56|FBgn0261353|transcript|FBtr0302271.1|protein_coding||c.*2111G&gt;T|||||888|,T|downstream_gene_variant|MODIFIER|mtTFB1|FBgn0261381|transcript|FBtr0302272.1|protein_coding||c.*967G&gt;T|||||888|,T|downstream_gene_variant|MODIFIER|CG14132|FBgn0040817|transcript|FBtr0113334.1|protein_coding||c.*1145C&gt;A|||||771|,T|intergenic_region|MODIFIER|crim-CG14132|FBgn0036198-FBgn0040817|intergenic_region|FBgn0036198-FBgn0040817|||n.11711458G&gt;T||||||</t>
  </si>
  <si>
    <t>T|upstream_gene_variant|MODIFIER|CG32087|FBgn0052087|transcript|FBtr0076117.1|protein_coding||c.-126A&gt;T|||||46|,T|downstream_gene_variant|MODIFIER|CG32088|FBgn0052088|transcript|FBtr0332764.1|protein_coding||c.*157A&gt;T|||||50|,T|downstream_gene_variant|MODIFIER|CG6024|FBgn0036202|transcript|FBtr0332132.1|protein_coding||c.*4968T&gt;A|||||1491|,T|intergenic_region|MODIFIER|CG32088-CG32087|FBgn0052088-FBgn0052087|intergenic_region|FBgn0052088-FBgn0052087|||n.11732098A&gt;T||||||</t>
  </si>
  <si>
    <t>C|synonymous_variant|LOW|CG32087|FBgn0052087|transcript|FBtr0076117.1|protein_coding|1/1|c.192T&gt;C|p.Asn64Asn|272/1467|192/1224|64/407||,C|downstream_gene_variant|MODIFIER|CG32088|FBgn0052088|transcript|FBtr0332764.1|protein_coding||c.*474T&gt;C|||||367|,C|downstream_gene_variant|MODIFIER|CG6024|FBgn0036202|transcript|FBtr0332132.1|protein_coding||c.*4651A&gt;G|||||1174|</t>
  </si>
  <si>
    <t>T|intron_variant|MODIFIER|CG6024|FBgn0036202|transcript|FBtr0113164.1|protein_coding|2/7|c.272-3960C&gt;A||||||,T|intron_variant|MODIFIER|CG6024|FBgn0036202|transcript|FBtr0332132.1|protein_coding|2/7|c.272-3960C&gt;A||||||</t>
  </si>
  <si>
    <t>G|intron_variant|MODIFIER|CG6024|FBgn0036202|transcript|FBtr0113164.1|protein_coding|2/7|c.271+935T&gt;C||||||,G|intron_variant|MODIFIER|CG6024|FBgn0036202|transcript|FBtr0332132.1|protein_coding|2/7|c.271+935T&gt;C||||||</t>
  </si>
  <si>
    <t>G|3_prime_UTR_variant|MODIFIER|Pi3K68D|FBgn0015278|transcript|FBtr0076086.1|protein_coding|5/5|c.*481T&gt;C|||||481|,G|3_prime_UTR_variant|MODIFIER|Pi3K68D|FBgn0015278|transcript|FBtr0332055.1|protein_coding|4/4|c.*481T&gt;C|||||481|,G|intron_variant|MODIFIER|Pi3K68D|FBgn0015278|transcript|FBtr0076087.1|protein_coding|4/16|c.1087+913T&gt;C||||||,G|intron_variant|MODIFIER|Pi3K68D|FBgn0015278|transcript|FBtr0076088.1|protein_coding|3/15|c.1087+913T&gt;C||||||,G|intron_variant|MODIFIER|Pi3K68D|FBgn0015278|transcript|FBtr0301816.1|protein_coding|4/16|c.1087+913T&gt;C||||||</t>
  </si>
  <si>
    <t>G|5_prime_UTR_variant|MODIFIER|Pi3K68D|FBgn0015278|transcript|FBtr0076087.1|protein_coding|2/17|c.-95T&gt;C|||||1390|,G|5_prime_UTR_variant|MODIFIER|Pi3K68D|FBgn0015278|transcript|FBtr0076088.1|protein_coding|1/16|c.-95T&gt;C|||||1390|,G|5_prime_UTR_variant|MODIFIER|Pi3K68D|FBgn0015278|transcript|FBtr0301816.1|protein_coding|2/17|c.-95T&gt;C|||||1390|,G|5_prime_UTR_variant|MODIFIER|Pi3K68D|FBgn0015278|transcript|FBtr0076086.1|protein_coding|2/5|c.-95T&gt;C|||||1390|,G|5_prime_UTR_variant|MODIFIER|Pi3K68D|FBgn0015278|transcript|FBtr0332055.1|protein_coding|1/4|c.-95T&gt;C|||||1390|,G|downstream_gene_variant|MODIFIER|CG5964|FBgn0036206|transcript|FBtr0076085.1|protein_coding||c.*676T&gt;C|||||610|</t>
  </si>
  <si>
    <t>T|5_prime_UTR_premature_start_codon_gain_variant|LOW|Pi3K68D|FBgn0015278|transcript|FBtr0076088.1|protein_coding|1/16|c.-298G&gt;A||||||,T|5_prime_UTR_premature_start_codon_gain_variant|LOW|Pi3K68D|FBgn0015278|transcript|FBtr0332055.1|protein_coding|1/4|c.-298G&gt;A||||||,T|5_prime_UTR_variant|MODIFIER|Pi3K68D|FBgn0015278|transcript|FBtr0076088.1|protein_coding|1/16|c.-298G&gt;A|||||1593|,T|5_prime_UTR_variant|MODIFIER|Pi3K68D|FBgn0015278|transcript|FBtr0332055.1|protein_coding|1/4|c.-298G&gt;A|||||1593|,T|downstream_gene_variant|MODIFIER|CG5964|FBgn0036206|transcript|FBtr0076085.1|protein_coding||c.*473G&gt;A|||||407|,T|intron_variant|MODIFIER|Pi3K68D|FBgn0015278|transcript|FBtr0076087.1|protein_coding|1/16|c.-114+117G&gt;A||||||,T|intron_variant|MODIFIER|Pi3K68D|FBgn0015278|transcript|FBtr0301816.1|protein_coding|1/16|c.-114+165G&gt;A||||||,T|intron_variant|MODIFIER|Pi3K68D|FBgn0015278|transcript|FBtr0076086.1|protein_coding|1/4|c.-114+117G&gt;A||||||</t>
  </si>
  <si>
    <t>T|synonymous_variant|LOW|CG10907|FBgn0036207|transcript|FBtr0076029.1|protein_coding|4/4|c.1215C&gt;T|p.Phe405Phe|1288/1610|1215/1509|405/502||,T|upstream_gene_variant|MODIFIER|CG5964|FBgn0036206|transcript|FBtr0076085.1|protein_coding||c.-1967G&gt;A|||||1813|,T|upstream_gene_variant|MODIFIER|Klp68D|FBgn0004381|transcript|FBtr0076030.1|protein_coding||c.-861C&gt;T|||||518|,T|upstream_gene_variant|MODIFIER|Klp68D|FBgn0004381|transcript|FBtr0332129.1|protein_coding||c.-861C&gt;T|||||518|</t>
  </si>
  <si>
    <t>A|synonymous_variant|LOW|CG10361|FBgn0036208|transcript|FBtr0076084.1|protein_coding|3/4|c.306G&gt;T|p.Arg102Arg|412/1431|306/1254|102/417||,A|downstream_gene_variant|MODIFIER|Klp68D|FBgn0004381|transcript|FBtr0076030.1|protein_coding||c.*1613C&gt;A|||||1154|,A|downstream_gene_variant|MODIFIER|tRNA:CR32093|FBgn0052093|transcript|FBtr0076083.1|protein_coding||c.*1442G&gt;T|||||1442|WARNING_TRANSCRIPT_NO_START_CODON,A|downstream_gene_variant|MODIFIER|CG42255|FBgn0259140|transcript|FBtr0332131.1|protein_coding||c.*2056G&gt;T|||||1922|,A|downstream_gene_variant|MODIFIER|Klp68D|FBgn0004381|transcript|FBtr0332129.1|protein_coding||c.*1613C&gt;A|||||1154|</t>
  </si>
  <si>
    <t>A|downstream_gene_variant|MODIFIER|Klp68D|FBgn0004381|transcript|FBtr0076030.1|protein_coding||c.*2011G&gt;A|||||1552|,A|downstream_gene_variant|MODIFIER|tRNA:CR32093|FBgn0052093|transcript|FBtr0076083.1|protein_coding||c.*1044C&gt;T|||||1044|WARNING_TRANSCRIPT_NO_START_CODON,A|downstream_gene_variant|MODIFIER|CG42255|FBgn0259140|transcript|FBtr0332131.1|protein_coding||c.*1658C&gt;T|||||1524|,A|downstream_gene_variant|MODIFIER|Klp68D|FBgn0004381|transcript|FBtr0332129.1|protein_coding||c.*2011G&gt;A|||||1552|,A|intron_variant|MODIFIER|CG10361|FBgn0036208|transcript|FBtr0076084.1|protein_coding|1/3|c.38-69C&gt;T||||||</t>
  </si>
  <si>
    <t>T|intron_variant|MODIFIER|CG42255|FBgn0259140|transcript|FBtr0332131.1|protein_coding|8/16|c.4708-39T&gt;A||||||</t>
  </si>
  <si>
    <t>T|missense_variant|MODERATE|CG42255|FBgn0259140|transcript|FBtr0332131.1|protein_coding|3/17|c.1265C&gt;A|p.Ser422Tyr|1487/11198|1265/10842|422/3613||</t>
  </si>
  <si>
    <t>C|upstream_gene_variant|MODIFIER|CG32095|FBgn0052095|transcript|FBtr0076077.1|protein_coding||c.-452T&gt;G|||||306|,C|downstream_gene_variant|MODIFIER|RpL10Ab|FBgn0036213|transcript|FBtr0076032.1|protein_coding||c.*1888A&gt;C|||||1827|,C|downstream_gene_variant|MODIFIER|CycA|FBgn0000404|transcript|FBtr0076075.1|protein_coding||c.*1614T&gt;G|||||1045|,C|downstream_gene_variant|MODIFIER|RpL10Ab|FBgn0036213|transcript|FBtr0345073.1|protein_coding||c.*2670A&gt;C|||||1827|,C|downstream_gene_variant|MODIFIER|CycA|FBgn0000404|transcript|FBtr0304650.1|protein_coding||c.*1614T&gt;G|||||681|,C|intergenic_region|MODIFIER|CG32095-CycA|FBgn0052095-FBgn0000404|intergenic_region|FBgn0052095-FBgn0000404|||n.11826038A&gt;C||||||</t>
  </si>
  <si>
    <t>A|intergenic_region|MODIFIER|CG43064-CG12521|FBgn0262366-FBgn0040816|intergenic_region|FBgn0262366-FBgn0040816|||n.11841609G&gt;A||||||</t>
  </si>
  <si>
    <t>G|downstream_gene_variant|MODIFIER|CG12521|FBgn0040816|transcript|FBtr0076074.1|protein_coding||c.*191A&gt;C|||||60|,G|intergenic_region|MODIFIER|CG43064-CG12521|FBgn0262366-FBgn0040816|intergenic_region|FBgn0262366-FBgn0040816|||n.11847323T&gt;G||||||</t>
  </si>
  <si>
    <t>G|intron_variant|MODIFIER|CG44837|FBgn0266100|transcript|FBtr0343552.1|protein_coding|2/3|c.1369-3194A&gt;C||||||,G|intron_variant|MODIFIER|CG44837|FBgn0266100|transcript|FBtr0343553.1|protein_coding|1/2|c.880-3194A&gt;C||||||,G|intron_variant|MODIFIER|CG44837|FBgn0266100|transcript|FBtr0343554.1|protein_coding|1/2|c.880-3194A&gt;C||||||,G|intron_variant|MODIFIER|CG44837|FBgn0266100|transcript|FBtr0345349.1|protein_coding|1/2|c.880-3194A&gt;C||||||</t>
  </si>
  <si>
    <t>C|intron_variant|MODIFIER|CG44837|FBgn0266100|transcript|FBtr0343552.1|protein_coding|2/3|c.1369-3352C&gt;G||||||,C|intron_variant|MODIFIER|CG44837|FBgn0266100|transcript|FBtr0343553.1|protein_coding|1/2|c.880-3352C&gt;G||||||,C|intron_variant|MODIFIER|CG44837|FBgn0266100|transcript|FBtr0343554.1|protein_coding|1/2|c.880-3352C&gt;G||||||,C|intron_variant|MODIFIER|CG44837|FBgn0266100|transcript|FBtr0345349.1|protein_coding|1/2|c.880-3352C&gt;G||||||</t>
  </si>
  <si>
    <t>C|missense_variant|MODERATE|CG11588|FBgn0036221|transcript|FBtr0076038.1|protein_coding|1/1|c.40G&gt;C|p.Val14Leu|143/975|40/813|14/270||,C|missense_variant|MODERATE|CG11588|FBgn0036221|transcript|FBtr0332069.1|protein_coding|1/1|c.40G&gt;C|p.Val14Leu|143/1087|40/813|14/270||,C|downstream_gene_variant|MODIFIER|CG5718|FBgn0036222|transcript|FBtr0076069.1|protein_coding||c.*1081C&gt;G|||||955|,C|intron_variant|MODIFIER|CG44837|FBgn0266100|transcript|FBtr0343552.1|protein_coding|2/3|c.1368+15318C&gt;G||||||</t>
  </si>
  <si>
    <t>T|missense_variant|MODERATE|CG11588|FBgn0036221|transcript|FBtr0076038.1|protein_coding|1/1|c.227A&gt;T|p.Gln76Leu|330/975|227/813|76/270||,T|missense_variant|MODERATE|CG11588|FBgn0036221|transcript|FBtr0332069.1|protein_coding|1/1|c.227A&gt;T|p.Gln76Leu|330/1087|227/813|76/270||,T|downstream_gene_variant|MODIFIER|CG5718|FBgn0036222|transcript|FBtr0076069.1|protein_coding||c.*894T&gt;A|||||768|,T|intron_variant|MODIFIER|CG44837|FBgn0266100|transcript|FBtr0343552.1|protein_coding|2/3|c.1368+15131T&gt;A||||||</t>
  </si>
  <si>
    <t>G|upstream_gene_variant|MODIFIER|CG5718|FBgn0036222|transcript|FBtr0076069.1|protein_coding||c.-133T&gt;C|||||67|,G|intron_variant|MODIFIER|CG44837|FBgn0266100|transcript|FBtr0343552.1|protein_coding|2/3|c.1368+12149T&gt;C||||||</t>
  </si>
  <si>
    <t>G|upstream_gene_variant|MODIFIER|CG5718|FBgn0036222|transcript|FBtr0076069.1|protein_coding||c.-1541T&gt;C|||||1475|,G|upstream_gene_variant|MODIFIER|byn|FBgn0011723|transcript|FBtr0332070.1|protein_coding||c.-5774A&gt;G|||||1461|,G|upstream_gene_variant|MODIFIER|byn|FBgn0011723|transcript|FBtr0332071.1|protein_coding||c.-5774A&gt;G|||||1461|,G|intron_variant|MODIFIER|CG44837|FBgn0266100|transcript|FBtr0343552.1|protein_coding|2/3|c.1368+10741T&gt;C||||||</t>
  </si>
  <si>
    <t>G|upstream_gene_variant|MODIFIER|CG5718|FBgn0036222|transcript|FBtr0076069.1|protein_coding||c.-1792T&gt;C|||||1726|,G|upstream_gene_variant|MODIFIER|byn|FBgn0011723|transcript|FBtr0332070.1|protein_coding||c.-5523A&gt;G|||||1210|,G|upstream_gene_variant|MODIFIER|byn|FBgn0011723|transcript|FBtr0332071.1|protein_coding||c.-5523A&gt;G|||||1210|,G|intron_variant|MODIFIER|CG44837|FBgn0266100|transcript|FBtr0343552.1|protein_coding|2/3|c.1368+10490T&gt;C||||||</t>
  </si>
  <si>
    <t>C|intron_variant|MODIFIER|CG44837|FBgn0266100|transcript|FBtr0343552.1|protein_coding|2/3|c.1368+7515C&gt;G||||||,C|intron_variant|MODIFIER|byn|FBgn0011723|transcript|FBtr0332070.1|protein_coding|1/6|c.-6+1435G&gt;C||||||,C|intron_variant|MODIFIER|byn|FBgn0011723|transcript|FBtr0332071.1|protein_coding|1/6|c.-6+1435G&gt;C||||||</t>
  </si>
  <si>
    <t>C|upstream_gene_variant|MODIFIER|mir-285|FBgn0262401|transcript|FBtr0304307.1|pseudogene||n.-1040A&gt;G|||||1040|,C|upstream_gene_variant|MODIFIER|CG7252|FBgn0036226|transcript|FBtr0076041.1|protein_coding||c.-491T&gt;C|||||444|,C|upstream_gene_variant|MODIFIER|mir-285|FBgn0262401|transcript|FBtr0304308.1|miRNA||n.-1103A&gt;G|||||1103|,C|intergenic_region|MODIFIER|mir-285-CG7252|FBgn0262401-FBgn0036226|intergenic_region|FBgn0262401-FBgn0036226|||n.11947231T&gt;C||||||</t>
  </si>
  <si>
    <t>A|upstream_gene_variant|MODIFIER|mir-285|FBgn0262401|transcript|FBtr0304307.1|pseudogene||n.-1147C&gt;T|||||1147|,A|upstream_gene_variant|MODIFIER|CG7252|FBgn0036226|transcript|FBtr0076041.1|protein_coding||c.-384G&gt;A|||||337|,A|upstream_gene_variant|MODIFIER|mir-285|FBgn0262401|transcript|FBtr0304308.1|miRNA||n.-1210C&gt;T|||||1210|,A|intergenic_region|MODIFIER|mir-285-CG7252|FBgn0262401-FBgn0036226|intergenic_region|FBgn0262401-FBgn0036226|||n.11947338G&gt;A||||||</t>
  </si>
  <si>
    <t>T|intron_variant|MODIFIER|rols|FBgn0041096|transcript|FBtr0076053.1|protein_coding|4/7|c.1252-4013G&gt;A||||||,T|intron_variant|MODIFIER|rols|FBgn0041096|transcript|FBtr0076054.1|protein_coding|3/5|c.562-4013G&gt;A||||||,T|intron_variant|MODIFIER|rols|FBgn0041096|transcript|FBtr0076055.1|protein_coding|4/7|c.562-4013G&gt;A||||||,T|intron_variant|MODIFIER|rols|FBgn0041096|transcript|FBtr0076056.1|protein_coding|4/6|c.562-4013G&gt;A||||||,T|intron_variant|MODIFIER|rols|FBgn0041096|transcript|FBtr0076057.1|protein_coding|4/7|c.562-4013G&gt;A||||||,T|intron_variant|MODIFIER|rols|FBgn0041096|transcript|FBtr0310009.1|protein_coding|4/7|c.562-4016G&gt;A||||||,T|intron_variant|MODIFIER|rols|FBgn0041096|transcript|FBtr0334109.1|protein_coding|4/6|c.562-4016G&gt;A||||||,T|intron_variant|MODIFIER|rols|FBgn0041096|transcript|FBtr0310010.1|protein_coding|4/6|c.1252-4013G&gt;A||||||,T|intron_variant|MODIFIER|rols|FBgn0041096|transcript|FBtr0334110.1|protein_coding|4/6|c.1252-4016G&gt;A||||||</t>
  </si>
  <si>
    <t>A|intron_variant|MODIFIER|rols|FBgn0041096|transcript|FBtr0076053.1|protein_coding|4/7|c.1251+1956C&gt;T||||||,A|intron_variant|MODIFIER|rols|FBgn0041096|transcript|FBtr0076054.1|protein_coding|3/5|c.561+1956C&gt;T||||||,A|intron_variant|MODIFIER|rols|FBgn0041096|transcript|FBtr0076055.1|protein_coding|4/7|c.561+1956C&gt;T||||||,A|intron_variant|MODIFIER|rols|FBgn0041096|transcript|FBtr0076056.1|protein_coding|4/6|c.561+1956C&gt;T||||||,A|intron_variant|MODIFIER|rols|FBgn0041096|transcript|FBtr0076057.1|protein_coding|4/7|c.561+1956C&gt;T||||||,A|intron_variant|MODIFIER|rols|FBgn0041096|transcript|FBtr0310009.1|protein_coding|4/7|c.561+1956C&gt;T||||||,A|intron_variant|MODIFIER|rols|FBgn0041096|transcript|FBtr0334109.1|protein_coding|4/6|c.561+1956C&gt;T||||||,A|intron_variant|MODIFIER|rols|FBgn0041096|transcript|FBtr0310010.1|protein_coding|4/6|c.1251+1956C&gt;T||||||,A|intron_variant|MODIFIER|rols|FBgn0041096|transcript|FBtr0334110.1|protein_coding|4/6|c.1251+1956C&gt;T||||||</t>
  </si>
  <si>
    <t>G|upstream_gene_variant|MODIFIER|CR43994|FBgn0264726|transcript|FBtr0334107.1|lincRNA||n.-1723A&gt;G|||||1723|,G|intron_variant|MODIFIER|rols|FBgn0041096|transcript|FBtr0076053.1|protein_coding|4/7|c.1251+944T&gt;C||||||,G|intron_variant|MODIFIER|rols|FBgn0041096|transcript|FBtr0076054.1|protein_coding|3/5|c.561+944T&gt;C||||||,G|intron_variant|MODIFIER|rols|FBgn0041096|transcript|FBtr0076055.1|protein_coding|4/7|c.561+944T&gt;C||||||,G|intron_variant|MODIFIER|rols|FBgn0041096|transcript|FBtr0076056.1|protein_coding|4/6|c.561+944T&gt;C||||||,G|intron_variant|MODIFIER|rols|FBgn0041096|transcript|FBtr0076057.1|protein_coding|4/7|c.561+944T&gt;C||||||,G|intron_variant|MODIFIER|rols|FBgn0041096|transcript|FBtr0310009.1|protein_coding|4/7|c.561+944T&gt;C||||||,G|intron_variant|MODIFIER|rols|FBgn0041096|transcript|FBtr0334109.1|protein_coding|4/6|c.561+944T&gt;C||||||,G|intron_variant|MODIFIER|rols|FBgn0041096|transcript|FBtr0310010.1|protein_coding|4/6|c.1251+944T&gt;C||||||,G|intron_variant|MODIFIER|rols|FBgn0041096|transcript|FBtr0334110.1|protein_coding|4/6|c.1251+944T&gt;C||||||</t>
  </si>
  <si>
    <t>A|intron_variant|MODIFIER|rols|FBgn0041096|transcript|FBtr0076053.1|protein_coding|2/7|c.928+2377C&gt;T||||||,A|intron_variant|MODIFIER|rols|FBgn0041096|transcript|FBtr0310010.1|protein_coding|2/6|c.928+2377C&gt;T||||||,A|intron_variant|MODIFIER|rols|FBgn0041096|transcript|FBtr0334110.1|protein_coding|2/6|c.928+2377C&gt;T||||||</t>
  </si>
  <si>
    <t>T|intergenic_region|MODIFIER|CG17154-l_3_j2D3|FBgn0036246-FBgn0011335|intergenic_region|FBgn0036246-FBgn0011335|||n.12096204C&gt;T||||||</t>
  </si>
  <si>
    <t>G|intergenic_region|MODIFIER|CG17154-l_3_j2D3|FBgn0036246-FBgn0011335|intergenic_region|FBgn0036246-FBgn0011335|||n.12097621C&gt;G||||||</t>
  </si>
  <si>
    <t>G|intergenic_region|MODIFIER|CG17154-l_3_j2D3|FBgn0036246-FBgn0011335|intergenic_region|FBgn0036246-FBgn0011335|||n.12107772A&gt;G||||||</t>
  </si>
  <si>
    <t>A|upstream_gene_variant|MODIFIER|Ir68b|FBgn0036250|transcript|FBtr0076026.1|protein_coding||c.-1137C&gt;T|||||1137|,A|upstream_gene_variant|MODIFIER|Lsp2|FBgn0002565|transcript|FBtr0089324.1|protein_coding||c.-879G&gt;A|||||862|,A|upstream_gene_variant|MODIFIER|Lsp2|FBgn0002565|transcript|FBtr0345352.1|protein_coding||c.-879G&gt;A|||||862|,A|downstream_gene_variant|MODIFIER|CG34241|FBgn0250825|transcript|FBtr0112435.1|protein_coding||c.*128G&gt;A|||||70|,A|downstream_gene_variant|MODIFIER|CR11538|FBgn0017424|transcript|FBtr0347179.1|lincRNA||n.*572C&gt;T|||||572|,A|intergenic_region|MODIFIER|CG34241-CR11538|FBgn0250825-FBgn0017424|intergenic_region|FBgn0250825-FBgn0017424|||n.12128531G&gt;A||||||</t>
  </si>
  <si>
    <t>A|synonymous_variant|LOW|Lsp2|FBgn0002565|transcript|FBtr0089324.1|protein_coding|1/1|c.741G&gt;A|p.Glu247Glu|758/2304|741/2106|247/701||,A|synonymous_variant|LOW|Lsp2|FBgn0002565|transcript|FBtr0345352.1|protein_coding|1/1|c.741G&gt;A|p.Glu247Glu|758/2477|741/2106|247/701||,A|upstream_gene_variant|MODIFIER|CG11534|FBgn0046296|transcript|FBtr0075995.1|protein_coding||c.-2073G&gt;A|||||1996|,A|downstream_gene_variant|MODIFIER|CG34241|FBgn0250825|transcript|FBtr0112435.1|protein_coding||c.*1747G&gt;A|||||1689|,A|non_coding_exon_variant|MODIFIER|CR11538|FBgn0017424|transcript|FBtr0347179.1|lincRNA|1/1|n.1339C&gt;T||||||</t>
  </si>
  <si>
    <t>A|missense_variant|MODERATE|Lsp2|FBgn0002565|transcript|FBtr0089324.1|protein_coding|1/1|c.1426G&gt;A|p.Ala476Thr|1443/2304|1426/2106|476/701||,A|missense_variant|MODERATE|Lsp2|FBgn0002565|transcript|FBtr0345352.1|protein_coding|1/1|c.1426G&gt;A|p.Ala476Thr|1443/2477|1426/2106|476/701||,A|upstream_gene_variant|MODIFIER|CG11534|FBgn0046296|transcript|FBtr0075995.1|protein_coding||c.-1388G&gt;A|||||1311|,A|downstream_gene_variant|MODIFIER|CR45892|FBgn0267552|transcript|FBtr0346927.1|lincRNA||n.*1620C&gt;T|||||1620|,A|non_coding_exon_variant|MODIFIER|CR11538|FBgn0017424|transcript|FBtr0347179.1|lincRNA|1/1|n.654C&gt;T||||||</t>
  </si>
  <si>
    <t>C|downstream_gene_variant|MODIFIER|eap|FBgn0052099|transcript|FBtr0076000.1|protein_coding||c.*1287T&gt;C|||||1197|,C|intron_variant|MODIFIER|Nrx-IV|FBgn0013997|transcript|FBtr0075998.1|protein_coding|2/11|c.224-294T&gt;C||||||,C|intron_variant|MODIFIER|Nrx-IV|FBgn0013997|transcript|FBtr0075999.1|protein_coding|3/11|c.420+119T&gt;C||||||</t>
  </si>
  <si>
    <t>T|downstream_gene_variant|MODIFIER|Rh7|FBgn0036260|transcript|FBtr0076020.1|protein_coding||c.*2597T&gt;A|||||820|,T|intron_variant|MODIFIER|CG9760|FBgn0036259|transcript|FBtr0330196.1|protein_coding|1/2|c.-102+115T&gt;A||||||,T|intron_variant|MODIFIER|CG9760|FBgn0036259|transcript|FBtr0273438.1|protein_coding|1/2|c.-102+115T&gt;A||||||</t>
  </si>
  <si>
    <t>C|downstream_gene_variant|MODIFIER|Rh7|FBgn0036260|transcript|FBtr0076020.1|protein_coding||c.*2588A&gt;G|||||811|,C|intron_variant|MODIFIER|CG9760|FBgn0036259|transcript|FBtr0330196.1|protein_coding|1/2|c.-102+106A&gt;G||||||,C|intron_variant|MODIFIER|CG9760|FBgn0036259|transcript|FBtr0273438.1|protein_coding|1/2|c.-102+106A&gt;G||||||</t>
  </si>
  <si>
    <t>A|synonymous_variant|LOW|Est-P|FBgn0000594|transcript|FBtr0076004.1|protein_coding|1/2|c.1299C&gt;A|p.Gly433Gly|1304/1740|1299/1635|433/544||,A|3_prime_UTR_variant|MODIFIER|thoc6|FBgn0036263|transcript|FBtr0076019.1|protein_coding|3/3|c.*391G&gt;T|||||460|,A|3_prime_UTR_variant|MODIFIER|thoc6|FBgn0036263|transcript|FBtr0346911.1|protein_coding|3/3|c.*391G&gt;T|||||460|,A|downstream_gene_variant|MODIFIER|Est-6|FBgn0000592|transcript|FBtr0076003.1|protein_coding||c.*1492C&gt;A|||||1456|,A|downstream_gene_variant|MODIFIER|Est-6|FBgn0000592|transcript|FBtr0333383.1|protein_coding||c.*1492C&gt;A|||||1331|,A|downstream_gene_variant|MODIFIER|thoc6|FBgn0036263|transcript|FBtr0333384.1|protein_coding||c.*460G&gt;T|||||432|</t>
  </si>
  <si>
    <t>C|missense_variant|MODERATE|Est-P|FBgn0000594|transcript|FBtr0076004.1|protein_coding|2/2|c.1397A&gt;C|p.His466Pro|1402/1740|1397/1635|466/544||,C|3_prime_UTR_variant|MODIFIER|thoc6|FBgn0036263|transcript|FBtr0076019.1|protein_coding|3/3|c.*237T&gt;G|||||306|,C|3_prime_UTR_variant|MODIFIER|thoc6|FBgn0036263|transcript|FBtr0346911.1|protein_coding|3/3|c.*237T&gt;G|||||306|,C|downstream_gene_variant|MODIFIER|Est-6|FBgn0000592|transcript|FBtr0076003.1|protein_coding||c.*1646A&gt;C|||||1610|,C|downstream_gene_variant|MODIFIER|Est-6|FBgn0000592|transcript|FBtr0333383.1|protein_coding||c.*1646A&gt;C|||||1485|,C|downstream_gene_variant|MODIFIER|thoc6|FBgn0036263|transcript|FBtr0333384.1|protein_coding||c.*306T&gt;G|||||278|</t>
  </si>
  <si>
    <t>C|synonymous_variant|LOW|thoc6|FBgn0036263|transcript|FBtr0076019.1|protein_coding|2/3|c.801A&gt;G|p.Gln267Gln|886/1533|801/1053|267/350||,C|synonymous_variant|LOW|thoc6|FBgn0036263|transcript|FBtr0346911.1|protein_coding|2/3|c.801A&gt;G|p.Gln267Gln|886/2869|801/1053|267/350||,C|synonymous_variant|LOW|thoc6|FBgn0036263|transcript|FBtr0333384.1|protein_coding|2/2|c.801A&gt;G|p.Gln267Gln|886/1166|801/1053|267/350||,C|downstream_gene_variant|MODIFIER|Est-P|FBgn0000594|transcript|FBtr0076004.1|protein_coding||c.*320T&gt;C|||||220|</t>
  </si>
  <si>
    <t>T|missense_variant|MODERATE|thoc6|FBgn0036263|transcript|FBtr0076019.1|protein_coding|2/3|c.313C&gt;A|p.Pro105Thr|398/1533|313/1053|105/350||,T|missense_variant|MODERATE|thoc6|FBgn0036263|transcript|FBtr0346911.1|protein_coding|2/3|c.313C&gt;A|p.Pro105Thr|398/2869|313/1053|105/350||,T|missense_variant|MODERATE|thoc6|FBgn0036263|transcript|FBtr0333384.1|protein_coding|2/2|c.313C&gt;A|p.Pro105Thr|398/1166|313/1053|105/350||,T|downstream_gene_variant|MODIFIER|Est-P|FBgn0000594|transcript|FBtr0076004.1|protein_coding||c.*808G&gt;T|||||708|</t>
  </si>
  <si>
    <t>T|upstream_gene_variant|MODIFIER|thoc6|FBgn0036263|transcript|FBtr0076019.1|protein_coding||c.-1896T&gt;A|||||1811|,T|upstream_gene_variant|MODIFIER|thoc6|FBgn0036263|transcript|FBtr0346911.1|protein_coding||c.-1896T&gt;A|||||1811|,T|upstream_gene_variant|MODIFIER|thoc6|FBgn0036263|transcript|FBtr0333384.1|protein_coding||c.-1896T&gt;A|||||1811|,T|downstream_gene_variant|MODIFIER|CR45746|FBgn0267310|transcript|FBtr0346565.1|lincRNA||n.*288T&gt;A|||||288|,T|intergenic_region|MODIFIER|thoc6-CR45746|FBgn0036263-FBgn0267310|intergenic_region|FBgn0036263-FBgn0267310|||n.12195499A&gt;T||||||</t>
  </si>
  <si>
    <t>G|intron_variant|MODIFIER|app|FBgn0260941|transcript|FBtr0301054.1|protein_coding|2/10|c.-1137+6161T&gt;C||||||,G|intron_variant|MODIFIER|app|FBgn0260941|transcript|FBtr0339925.1|protein_coding|2/10|c.-1115+6161T&gt;C||||||,G|intron_variant|MODIFIER|app|FBgn0260941|transcript|FBtr0301056.1|protein_coding|2/11|c.-1137+6161T&gt;C||||||,G|intron_variant|MODIFIER|app|FBgn0260941|transcript|FBtr0301057.1|protein_coding|2/10|c.-1115+6161T&gt;C||||||,G|intron_variant|MODIFIER|app|FBgn0260941|transcript|FBtr0304661.1|protein_coding|2/9|c.-1115+6161T&gt;C||||||,G|intron_variant|MODIFIER|app|FBgn0260941|transcript|FBtr0301055.1|protein_coding|2/9|c.-1115+6161T&gt;C||||||,G|intron_variant|MODIFIER|app|FBgn0260941|transcript|FBtr0301052.1|protein_coding|2/9|c.-1137+6161T&gt;C||||||,G|intron_variant|MODIFIER|app|FBgn0260941|transcript|FBtr0301053.1|protein_coding|2/8|c.-1115+6161T&gt;C||||||</t>
  </si>
  <si>
    <t>G|intergenic_region|MODIFIER|CG44355-CG32105|FBgn0265455-FBgn0052105|intergenic_region|FBgn0265455-FBgn0052105|||n.12322086A&gt;G||||||</t>
  </si>
  <si>
    <t>C|intergenic_region|MODIFIER|CG44355-CG32105|FBgn0265455-FBgn0052105|intergenic_region|FBgn0265455-FBgn0052105|||n.12322655T&gt;C||||||</t>
  </si>
  <si>
    <t>A|intron_variant|MODIFIER|CrzR|FBgn0036278|transcript|FBtr0330069.1|protein_coding|2/5|c.775-75A&gt;T||||||,A|intron_variant|MODIFIER|CrzR|FBgn0036278|transcript|FBtr0075989.1|protein_coding|2/5|c.775-75A&gt;T||||||</t>
  </si>
  <si>
    <t>C|intergenic_region|MODIFIER|CrzR-Ncc69|FBgn0036278-FBgn0036279|intergenic_region|FBgn0036278-FBgn0036279|||n.12365869G&gt;C||||||</t>
  </si>
  <si>
    <t>A|intergenic_region|MODIFIER|CrzR-Ncc69|FBgn0036278-FBgn0036279|intergenic_region|FBgn0036278-FBgn0036279|||n.12366137G&gt;A||||||</t>
  </si>
  <si>
    <t>G|intron_variant|MODIFIER|Ncc69|FBgn0036279|transcript|FBtr0333840.1|protein_coding|2/18|c.276-1157T&gt;C||||||,G|intron_variant|MODIFIER|Ncc69|FBgn0036279|transcript|FBtr0333841.1|protein_coding|2/17|c.276-1157T&gt;C||||||,G|intron_variant|MODIFIER|Ncc69|FBgn0036279|transcript|FBtr0075987.1|protein_coding|2/16|c.276-1157T&gt;C||||||,G|intron_variant|MODIFIER|Ncc69|FBgn0036279|transcript|FBtr0333838.1|protein_coding|2/17|c.276-1157T&gt;C||||||,G|intron_variant|MODIFIER|Ncc69|FBgn0036279|transcript|FBtr0333839.1|protein_coding|2/17|c.276-1157T&gt;C||||||,G|intron_variant|MODIFIER|Ncc69|FBgn0036279|transcript|FBtr0333842.1|protein_coding|2/16|c.276-1157T&gt;C||||||</t>
  </si>
  <si>
    <t>A|upstream_gene_variant|MODIFIER|CR45824|FBgn0267474|transcript|FBtr0346846.1|lincRNA||n.-199G&gt;A|||||199|,A|intron_variant|MODIFIER|Ncc69|FBgn0036279|transcript|FBtr0333840.1|protein_coding|1/18|c.-231-409C&gt;T||||||,A|intron_variant|MODIFIER|Ncc69|FBgn0036279|transcript|FBtr0333841.1|protein_coding|1/17|c.-231-409C&gt;T||||||,A|intron_variant|MODIFIER|Ncc69|FBgn0036279|transcript|FBtr0075987.1|protein_coding|1/16|c.-231-409C&gt;T||||||,A|intron_variant|MODIFIER|Ncc69|FBgn0036279|transcript|FBtr0333838.1|protein_coding|1/17|c.-231-409C&gt;T||||||,A|intron_variant|MODIFIER|Ncc69|FBgn0036279|transcript|FBtr0333839.1|protein_coding|1/17|c.-231-409C&gt;T||||||,A|intron_variant|MODIFIER|Ncc69|FBgn0036279|transcript|FBtr0333842.1|protein_coding|1/16|c.-231-409C&gt;T||||||</t>
  </si>
  <si>
    <t>A|synonymous_variant|LOW|CG32103|FBgn0052103|transcript|FBtr0332089.1|protein_coding|1/4|c.18C&gt;T|p.Leu6Leu|18/1603|18/1053|6/350||,A|intron_variant|MODIFIER|CG32103|FBgn0052103|transcript|FBtr0075982.1|protein_coding|5/7|c.784-240C&gt;T||||||,A|intron_variant|MODIFIER|CG32103|FBgn0052103|transcript|FBtr0332090.1|protein_coding|5/7|c.784-240C&gt;T||||||,A|intron_variant|MODIFIER|CG32103|FBgn0052103|transcript|FBtr0075983.1|protein_coding|1/3|c.124-240C&gt;T||||||</t>
  </si>
  <si>
    <t>C|intergenic_region|MODIFIER|toe-eyg|FBgn0036285-FBgn0000625|intergenic_region|FBgn0036285-FBgn0000625|||n.12438278T&gt;C||||||</t>
  </si>
  <si>
    <t>G|intergenic_region|MODIFIER|toe-eyg|FBgn0036285-FBgn0000625|intergenic_region|FBgn0036285-FBgn0000625|||n.12450707A&gt;G||||||</t>
  </si>
  <si>
    <t>T|intron_variant|MODIFIER|ara|FBgn0015904|transcript|FBtr0075908.1|protein_coding|1/4|c.52-548G&gt;T||||||,T|intron_variant|MODIFIER|ara|FBgn0015904|transcript|FBtr0300551.1|protein_coding|1/4|c.52-548G&gt;T||||||</t>
  </si>
  <si>
    <t>A|intron_variant|MODIFIER|ara|FBgn0015904|transcript|FBtr0075908.1|protein_coding|2/4|c.603+1060G&gt;A||||||,A|intron_variant|MODIFIER|ara|FBgn0015904|transcript|FBtr0300551.1|protein_coding|2/4|c.603+1060G&gt;A||||||</t>
  </si>
  <si>
    <t>G|intron_variant|MODIFIER|ara|FBgn0015904|transcript|FBtr0075908.1|protein_coding|2/4|c.603+1084A&gt;G||||||,G|intron_variant|MODIFIER|ara|FBgn0015904|transcript|FBtr0300551.1|protein_coding|2/4|c.603+1084A&gt;G||||||</t>
  </si>
  <si>
    <t>T|downstream_gene_variant|MODIFIER|caup|FBgn0015919|transcript|FBtr0075909.1|protein_coding||c.*1920G&gt;T|||||823|,T|intergenic_region|MODIFIER|caup-CR32111|FBgn0015919-FBgn0052111|intergenic_region|FBgn0015919-FBgn0052111|||n.12622621G&gt;T||||||</t>
  </si>
  <si>
    <t>A|downstream_gene_variant|MODIFIER|caup|FBgn0015919|transcript|FBtr0075909.1|protein_coding||c.*2069G&gt;A|||||972|,A|intergenic_region|MODIFIER|caup-CR32111|FBgn0015919-FBgn0052111|intergenic_region|FBgn0015919-FBgn0052111|||n.12622770G&gt;A||||||</t>
  </si>
  <si>
    <t>A|downstream_gene_variant|MODIFIER|caup|FBgn0015919|transcript|FBtr0075909.1|protein_coding||c.*2113C&gt;A|||||1016|,A|intergenic_region|MODIFIER|caup-CR32111|FBgn0015919-FBgn0052111|intergenic_region|FBgn0015919-FBgn0052111|||n.12622814C&gt;A||||||</t>
  </si>
  <si>
    <t>T|downstream_gene_variant|MODIFIER|CR32111|FBgn0052111|transcript|FBtr0344478.1|lincRNA||n.*1020G&gt;T|||||1020|,T|non_coding_exon_variant|MODIFIER|CR32111|FBgn0052111|transcript|FBtr0344477.1|lincRNA|7/7|n.3752G&gt;T||||||</t>
  </si>
  <si>
    <t>C|downstream_gene_variant|MODIFIER|CR32111|FBgn0052111|transcript|FBtr0344478.1|lincRNA||n.*1024A&gt;C|||||1024|,C|non_coding_exon_variant|MODIFIER|CR32111|FBgn0052111|transcript|FBtr0344477.1|lincRNA|7/7|n.3756A&gt;C||||||</t>
  </si>
  <si>
    <t>A|downstream_gene_variant|MODIFIER|CR32111|FBgn0052111|transcript|FBtr0344478.1|lincRNA||n.*1025C&gt;A|||||1025|,A|non_coding_exon_variant|MODIFIER|CR32111|FBgn0052111|transcript|FBtr0344477.1|lincRNA|7/7|n.3757C&gt;A||||||</t>
  </si>
  <si>
    <t>A|downstream_gene_variant|MODIFIER|CR43431|FBgn0263379|transcript|FBtr0309061.1|lincRNA||n.*889C&gt;T|||||889|,A|non_coding_exon_variant|MODIFIER|CR32111|FBgn0052111|transcript|FBtr0344477.1|lincRNA|7/7|n.4952G&gt;A||||||</t>
  </si>
  <si>
    <t>C|upstream_gene_variant|MODIFIER|CR43431|FBgn0263379|transcript|FBtr0309061.1|lincRNA||n.-1507A&gt;G|||||1507|,C|intergenic_region|MODIFIER|CR43431-CR44553|FBgn0263379-FBgn0265746|intergenic_region|FBgn0263379-FBgn0265746|||n.12654597T&gt;C||||||</t>
  </si>
  <si>
    <t>G|upstream_gene_variant|MODIFIER|Hip1|FBgn0036309|transcript|FBtr0075949.1|protein_coding||c.-746G&gt;C|||||35|,G|downstream_gene_variant|MODIFIER|CG32106|FBgn0052106|transcript|FBtr0307888.1|protein_coding||c.*743G&gt;C|||||697|,G|downstream_gene_variant|MODIFIER|CG32106|FBgn0052106|transcript|FBtr0307887.1|protein_coding||c.*743G&gt;C|||||697|,G|intron_variant|MODIFIER|Hip1|FBgn0036309|transcript|FBtr0075948.1|protein_coding|1/7|c.36+21G&gt;C||||||</t>
  </si>
  <si>
    <t>A|intron_variant|MODIFIER|Atg1|FBgn0260945|transcript|FBtr0300561.1|protein_coding|1/10|c.91-2985A&gt;T||||||,A|intron_variant|MODIFIER|Atg1|FBgn0260945|transcript|FBtr0075945.1|protein_coding|1/11|c.91-2985A&gt;T||||||</t>
  </si>
  <si>
    <t>A|intron_variant|MODIFIER|Atg1|FBgn0260945|transcript|FBtr0300561.1|protein_coding|1/10|c.91-3007C&gt;T||||||,A|intron_variant|MODIFIER|Atg1|FBgn0260945|transcript|FBtr0075945.1|protein_coding|1/11|c.91-3007C&gt;T||||||</t>
  </si>
  <si>
    <t>T|upstream_gene_variant|MODIFIER|CG10960|FBgn0036316|transcript|FBtr0075942.1|protein_coding||c.-1815G&gt;A|||||1326|,T|intron_variant|MODIFIER|CG10960|FBgn0036316|transcript|FBtr0075941.1|protein_coding|2/4|c.-25+1435G&gt;A||||||</t>
  </si>
  <si>
    <t>A|upstream_gene_variant|MODIFIER|CG10960|FBgn0036316|transcript|FBtr0075941.1|protein_coding||c.-16167A&gt;T|||||619|,A|downstream_gene_variant|MODIFIER|CG10948|FBgn0036317|transcript|FBtr0075939.1|protein_coding||c.*936A&gt;T|||||529|,A|downstream_gene_variant|MODIFIER|CG10948|FBgn0036317|transcript|FBtr0273237.1|protein_coding||c.*936A&gt;T|||||529|,A|downstream_gene_variant|MODIFIER|CG10948|FBgn0036317|transcript|FBtr0075938.1|protein_coding||c.*4646A&gt;T|||||529|WARNING_TRANSCRIPT_NO_STOP_CODON,A|intergenic_region|MODIFIER|CG10960-CG10948|FBgn0036316-FBgn0036317|intergenic_region|FBgn0036316-FBgn0036317|||n.12843725T&gt;A||||||</t>
  </si>
  <si>
    <t>A|upstream_gene_variant|MODIFIER|Ent3|FBgn0036319|transcript|FBtr0075935.1|protein_coding||c.-702T&gt;A|||||299|,A|upstream_gene_variant|MODIFIER|Ent3|FBgn0036319|transcript|FBtr0332049.1|protein_coding||c.-702T&gt;A|||||299|,A|upstream_gene_variant|MODIFIER|Ent3|FBgn0036319|transcript|FBtr0345343.1|protein_coding||c.-702T&gt;A|||||299|,A|downstream_gene_variant|MODIFIER|Wbp2|FBgn0036318|transcript|FBtr0332046.1|protein_coding||c.*522T&gt;A|||||178|,A|downstream_gene_variant|MODIFIER|Wbp2|FBgn0036318|transcript|FBtr0332048.1|protein_coding||c.*1522T&gt;A|||||1293|,A|downstream_gene_variant|MODIFIER|Wbp2|FBgn0036318|transcript|FBtr0273240.1|protein_coding||c.*1111T&gt;A|||||178|,A|downstream_gene_variant|MODIFIER|Wbp2|FBgn0036318|transcript|FBtr0273241.1|protein_coding||c.*1111T&gt;A|||||178|,A|downstream_gene_variant|MODIFIER|Wbp2|FBgn0036318|transcript|FBtr0332045.1|protein_coding||c.*835T&gt;A|||||178|,A|downstream_gene_variant|MODIFIER|Wbp2|FBgn0036318|transcript|FBtr0332047.1|protein_coding||c.*1111T&gt;A|||||178|,A|intergenic_region|MODIFIER|Wbp2-Ent3|FBgn0036318-FBgn0036319|intergenic_region|FBgn0036318-FBgn0036319|||n.12853347T&gt;A||||||</t>
  </si>
  <si>
    <t>G|upstream_gene_variant|MODIFIER|Ent3|FBgn0036319|transcript|FBtr0075935.1|protein_coding||c.-697A&gt;G|||||294|,G|upstream_gene_variant|MODIFIER|Ent3|FBgn0036319|transcript|FBtr0332049.1|protein_coding||c.-697A&gt;G|||||294|,G|upstream_gene_variant|MODIFIER|Ent3|FBgn0036319|transcript|FBtr0345343.1|protein_coding||c.-697A&gt;G|||||294|,G|downstream_gene_variant|MODIFIER|Wbp2|FBgn0036318|transcript|FBtr0332046.1|protein_coding||c.*527A&gt;G|||||183|,G|downstream_gene_variant|MODIFIER|Wbp2|FBgn0036318|transcript|FBtr0332048.1|protein_coding||c.*1527A&gt;G|||||1298|,G|downstream_gene_variant|MODIFIER|Wbp2|FBgn0036318|transcript|FBtr0273240.1|protein_coding||c.*1116A&gt;G|||||183|,G|downstream_gene_variant|MODIFIER|Wbp2|FBgn0036318|transcript|FBtr0273241.1|protein_coding||c.*1116A&gt;G|||||183|,G|downstream_gene_variant|MODIFIER|Wbp2|FBgn0036318|transcript|FBtr0332045.1|protein_coding||c.*840A&gt;G|||||183|,G|downstream_gene_variant|MODIFIER|Wbp2|FBgn0036318|transcript|FBtr0332047.1|protein_coding||c.*1116A&gt;G|||||183|,G|intergenic_region|MODIFIER|Wbp2-Ent3|FBgn0036318-FBgn0036319|intergenic_region|FBgn0036318-FBgn0036319|||n.12853352A&gt;G||||||</t>
  </si>
  <si>
    <t>A|intergenic_region|MODIFIER|CG10943-CG14120|FBgn0036320-FBgn0036321|intergenic_region|FBgn0036320-FBgn0036321|||n.12873763C&gt;A||||||</t>
  </si>
  <si>
    <t>A|synonymous_variant|LOW|CG14120|FBgn0036321|transcript|FBtr0075868.1|protein_coding|1/1|c.4077T&gt;A|p.Pro1359Pro|4090/4206|4077/4116|1359/1371||,A|upstream_gene_variant|MODIFIER|CG43894|FBgn0264486|transcript|FBtr0332802.1|protein_coding||c.-1096T&gt;A|||||642|,A|upstream_gene_variant|MODIFIER|CG43894|FBgn0264486|transcript|FBtr0332803.1|protein_coding||c.-1096T&gt;A|||||950|,A|upstream_gene_variant|MODIFIER|CG43894|FBgn0264486|transcript|FBtr0332804.1|protein_coding||c.-1096T&gt;A|||||950|,A|upstream_gene_variant|MODIFIER|CG43894|FBgn0264486|transcript|FBtr0332805.1|protein_coding||c.-1096T&gt;A|||||950|,A|downstream_gene_variant|MODIFIER|CR45748|FBgn0267312|transcript|FBtr0346567.1|lincRNA||n.*224A&gt;T|||||224|</t>
  </si>
  <si>
    <t>T|upstream_gene_variant|MODIFIER|CG32115|FBgn0052115|transcript|FBtr0075904.1|protein_coding||c.-2050T&gt;A|||||1931|,T|intergenic_region|MODIFIER|CG32115-CG10752|FBgn0052115-FBgn0036325|intergenic_region|FBgn0052115-FBgn0036325|||n.12915577A&gt;T||||||</t>
  </si>
  <si>
    <t>G|synonymous_variant|LOW|CG10752|FBgn0036325|transcript|FBtr0075903.1|protein_coding|2/2|c.1545T&gt;C|p.Ser515Ser|1655/1774|1545/1620|515/539||</t>
  </si>
  <si>
    <t>A|upstream_gene_variant|MODIFIER|CG10752|FBgn0036325|transcript|FBtr0075903.1|protein_coding||c.-1574C&gt;T|||||1464|,A|intergenic_region|MODIFIER|CG10752-Or69a|FBgn0036325-FBgn0041622|intergenic_region|FBgn0036325-FBgn0041622|||n.12956111G&gt;A||||||</t>
  </si>
  <si>
    <t>G|upstream_gene_variant|MODIFIER|CG11263|FBgn0036330|transcript|FBtr0075873.1|protein_coding||c.-1327A&gt;G|||||1232|,G|upstream_gene_variant|MODIFIER|CG11263|FBgn0036330|transcript|FBtr0300699.1|protein_coding||c.-1327A&gt;G|||||1232|,G|intergenic_region|MODIFIER|CG11262-CG11263|FBgn0036329-FBgn0036330|intergenic_region|FBgn0036329-FBgn0036330|||n.13005585A&gt;G||||||</t>
  </si>
  <si>
    <t>G|upstream_gene_variant|MODIFIER|CG11263|FBgn0036330|transcript|FBtr0075873.1|protein_coding||c.-1313A&gt;G|||||1218|,G|upstream_gene_variant|MODIFIER|CG11263|FBgn0036330|transcript|FBtr0300699.1|protein_coding||c.-1313A&gt;G|||||1218|,G|intergenic_region|MODIFIER|CG11262-CG11263|FBgn0036329-FBgn0036330|intergenic_region|FBgn0036329-FBgn0036330|||n.13005599A&gt;G||||||</t>
  </si>
  <si>
    <t>C|upstream_gene_variant|MODIFIER|CG11263|FBgn0036330|transcript|FBtr0075873.1|protein_coding||c.-1302A&gt;C|||||1207|,C|upstream_gene_variant|MODIFIER|CG11263|FBgn0036330|transcript|FBtr0300699.1|protein_coding||c.-1302A&gt;C|||||1207|,C|intergenic_region|MODIFIER|CG11262-CG11263|FBgn0036329-FBgn0036330|intergenic_region|FBgn0036329-FBgn0036330|||n.13005610A&gt;C||||||</t>
  </si>
  <si>
    <t>A|upstream_gene_variant|MODIFIER|CG11263|FBgn0036330|transcript|FBtr0075873.1|protein_coding||c.-1277C&gt;A|||||1182|,A|upstream_gene_variant|MODIFIER|CG11263|FBgn0036330|transcript|FBtr0300699.1|protein_coding||c.-1277C&gt;A|||||1182|,A|intergenic_region|MODIFIER|CG11262-CG11263|FBgn0036329-FBgn0036330|intergenic_region|FBgn0036329-FBgn0036330|||n.13005635C&gt;A||||||</t>
  </si>
  <si>
    <t>G|5_prime_UTR_variant|MODIFIER|CG11261|FBgn0036332|transcript|FBtr0075899.1|protein_coding|1/2|c.-26A&gt;C|||||26|,G|downstream_gene_variant|MODIFIER|MICAL-like|FBgn0036333|transcript|FBtr0075898.1|protein_coding||c.*510A&gt;C|||||381|</t>
  </si>
  <si>
    <t>C|upstream_gene_variant|MODIFIER|AdenoK|FBgn0036337|transcript|FBtr0075895.1|protein_coding||c.-529A&gt;G|||||295|,C|upstream_gene_variant|MODIFIER|RpS12|FBgn0260441|transcript|FBtr0075878.1|protein_coding||c.-526T&gt;C|||||369|,C|upstream_gene_variant|MODIFIER|snoRNA:Me28S-A774b|FBgn0086078|transcript|FBtr0114354.1|snoRNA||n.-597T&gt;C|||||597|,C|upstream_gene_variant|MODIFIER|snoRNA:Me28S-A774a|FBgn0086079|transcript|FBtr0114355.1|snoRNA||n.-1243T&gt;C|||||1243|,C|upstream_gene_variant|MODIFIER|AdenoK|FBgn0036337|transcript|FBtr0346531.1|protein_coding||c.-529A&gt;G|||||295|,C|upstream_gene_variant|MODIFIER|AdenoK|FBgn0036337|transcript|FBtr0075896.1|protein_coding||c.-1339A&gt;G|||||1298|,C|downstream_gene_variant|MODIFIER|Zmynd10|FBgn0266709|transcript|FBtr0075894.1|protein_coding||c.*1843A&gt;G|||||1780|,C|intergenic_region|MODIFIER|AdenoK-RpS12|FBgn0036337-FBgn0260441|intergenic_region|FBgn0036337-FBgn0260441|||n.13022983T&gt;C||||||</t>
  </si>
  <si>
    <t>G|upstream_gene_variant|MODIFIER|CR45172|FBgn0266682|transcript|FBtr0345049.1|lincRNA||n.-1971T&gt;C|||||1971|,G|downstream_gene_variant|MODIFIER|CR45157|FBgn0266650|transcript|FBtr0344952.1|lincRNA||n.*1397T&gt;C|||||1397|,G|intron_variant|MODIFIER|CG17672|FBgn0083978|transcript|FBtr0110982.1|protein_coding|1/4|c.36+1672A&gt;G||||||</t>
  </si>
  <si>
    <t>G|3_prime_UTR_variant|MODIFIER|CG11279|FBgn0036342|transcript|FBtr0332077.1|protein_coding|2/2|c.*472A&gt;G|||||472|,G|3_prime_UTR_variant|MODIFIER|CG11279|FBgn0036342|transcript|FBtr0345366.1|protein_coding|2/2|c.*472A&gt;G|||||472|,G|downstream_gene_variant|MODIFIER|Syx13|FBgn0036341|transcript|FBtr0075886.1|protein_coding||c.*1529A&gt;G|||||1030|,G|downstream_gene_variant|MODIFIER|CG11279|FBgn0036342|transcript|FBtr0075887.1|protein_coding||c.*472A&gt;G|||||399|,G|downstream_gene_variant|MODIFIER|Syx13|FBgn0036341|transcript|FBtr0332076.1|protein_coding||c.*1529A&gt;G|||||1030|</t>
  </si>
  <si>
    <t>T|downstream_gene_variant|MODIFIER|CG11279|FBgn0036342|transcript|FBtr0345366.1|protein_coding||c.*3004A&gt;T|||||1537|,T|intergenic_region|MODIFIER|CG11279-CG14115|FBgn0036342-FBgn0036343|intergenic_region|FBgn0036342-FBgn0036343|||n.13050456A&gt;T||||||</t>
  </si>
  <si>
    <t>C|intergenic_region|MODIFIER|CG11251-CR44554|FBgn0036346-FBgn0265747|intergenic_region|FBgn0036346-FBgn0265747|||n.13094013A&gt;C||||||</t>
  </si>
  <si>
    <t>G|intergenic_region|MODIFIER|CG33262-snky|FBgn0053262-FBgn0086916|intergenic_region|FBgn0053262-FBgn0086916|||n.13154999C&gt;G||||||</t>
  </si>
  <si>
    <t>G|intergenic_region|MODIFIER|snky-CR45096|FBgn0086916-FBgn0266535|intergenic_region|FBgn0086916-FBgn0266535|||n.13194142A&gt;G||||||</t>
  </si>
  <si>
    <t>G|upstream_gene_variant|MODIFIER|CR43912|FBgn0264513|transcript|FBtr0346597.1|lincRNA||n.-163G&gt;C|||||163|,G|upstream_gene_variant|MODIFIER|CR43912|FBgn0264513|transcript|FBtr0333130.1|lincRNA||n.-163G&gt;C|||||163|,G|intergenic_region|MODIFIER|CR43912-Sfp70A4|FBgn0264513-FBgn0259970|intergenic_region|FBgn0264513-FBgn0259970|||n.13291933C&gt;G||||||</t>
  </si>
  <si>
    <t>T|upstream_gene_variant|MODIFIER|CR43912|FBgn0264513|transcript|FBtr0346597.1|lincRNA||n.-175G&gt;A|||||175|,T|upstream_gene_variant|MODIFIER|CR43912|FBgn0264513|transcript|FBtr0333130.1|lincRNA||n.-175G&gt;A|||||175|,T|intergenic_region|MODIFIER|CR43912-Sfp70A4|FBgn0264513-FBgn0259970|intergenic_region|FBgn0264513-FBgn0259970|||n.13291945C&gt;T||||||</t>
  </si>
  <si>
    <t>A|intron_variant|MODIFIER|CG32121|FBgn0052121|transcript|FBtr0113424.1|protein_coding|3/4|c.439-46C&gt;T||||||</t>
  </si>
  <si>
    <t>A|5_prime_UTR_variant|MODIFIER|CG10713|FBgn0036360|transcript|FBtr0075855.1|protein_coding|1/3|c.-238A&gt;T|||||4016|,A|upstream_gene_variant|MODIFIER|tRNA:V4:70BCa|FBgn0012009|transcript|FBtr0075856.1|protein_coding||c.-1235A&gt;T|||||1235|WARNING_TRANSCRIPT_INCOMPLETE,A|downstream_gene_variant|MODIFIER|tRNA:V4:70BCb|FBgn0012010|transcript|FBtr0075847.1|protein_coding||c.*1833T&gt;A|||||1833|WARNING_TRANSCRIPT_INCOMPLETE,A|downstream_gene_variant|MODIFIER|CG10154|FBgn0036361|transcript|FBtr0075854.1|protein_coding||c.*901A&gt;T|||||727|,A|downstream_gene_variant|MODIFIER|CG10154|FBgn0036361|transcript|FBtr0303093.1|protein_coding||c.*901A&gt;T|||||869|</t>
  </si>
  <si>
    <t>A|upstream_gene_variant|MODIFIER|CG10116|FBgn0036367|transcript|FBtr0075824.1|protein_coding||c.-1650C&gt;T|||||1650|,A|intron_variant|MODIFIER|CG10738|FBgn0036368|transcript|FBtr0302488.1|protein_coding|1/15|c.-290-1085G&gt;A||||||,A|intron_variant|MODIFIER|CG10738|FBgn0036368|transcript|FBtr0302487.1|protein_coding|1/14|c.-290-1085G&gt;A||||||,A|intron_variant|MODIFIER|CG10738|FBgn0036368|transcript|FBtr0304791.1|protein_coding|1/15|c.-290-1085G&gt;A||||||,A|intron_variant|MODIFIER|CG10738|FBgn0036368|transcript|FBtr0304792.1|protein_coding|1/14|c.-290-1085G&gt;A||||||</t>
  </si>
  <si>
    <t>C|missense_variant|MODERATE|CG10710|FBgn0036377|transcript|FBtr0075817.1|protein_coding|2/2|c.709C&gt;G|p.Pro237Ala|960/2637|709/2130|237/709||,C|downstream_gene_variant|MODIFIER|Liprin-beta|FBgn0036376|transcript|FBtr0075813.1|protein_coding||c.*2190G&gt;C|||||1674|,C|downstream_gene_variant|MODIFIER|Liprin-beta|FBgn0036376|transcript|FBtr0075814.1|protein_coding||c.*2190G&gt;C|||||1674|,C|downstream_gene_variant|MODIFIER|Liprin-beta|FBgn0036376|transcript|FBtr0330342.1|protein_coding||c.*2190G&gt;C|||||1674|</t>
  </si>
  <si>
    <t>A|intron_variant|MODIFIER|bru-3|FBgn0264001|transcript|FBtr0330343.1|protein_coding|6/12|c.367-2345C&gt;T||||||,A|intron_variant|MODIFIER|bru-3|FBgn0264001|transcript|FBtr0330351.1|protein_coding|5/12|c.325-2345C&gt;T||||||,A|intron_variant|MODIFIER|bru-3|FBgn0264001|transcript|FBtr0330355.1|protein_coding|4/10|c.190-2345C&gt;T||||||,A|intron_variant|MODIFIER|bru-3|FBgn0264001|transcript|FBtr0330352.1|protein_coding|5/11|c.325-2345C&gt;T||||||,A|intron_variant|MODIFIER|bru-3|FBgn0264001|transcript|FBtr0330353.1|protein_coding|5/10|c.325-2345C&gt;T||||||,A|intron_variant|MODIFIER|bru-3|FBgn0264001|transcript|FBtr0330345.1|protein_coding|5/10|c.307-2345C&gt;T||||||,A|intron_variant|MODIFIER|bru-3|FBgn0264001|transcript|FBtr0330344.1|protein_coding|5/10|c.325-2345C&gt;T||||||,A|intron_variant|MODIFIER|bru-3|FBgn0264001|transcript|FBtr0330346.1|protein_coding|4/9|c.190-2345C&gt;T||||||,A|intron_variant|MODIFIER|bru-3|FBgn0264001|transcript|FBtr0330347.1|protein_coding|4/10|c.190-2345C&gt;T||||||,A|intron_variant|MODIFIER|bru-3|FBgn0264001|transcript|FBtr0330348.1|protein_coding|4/9|c.190-2345C&gt;T||||||,A|intron_variant|MODIFIER|bru-3|FBgn0264001|transcript|FBtr0330349.1|protein_coding|6/11|c.367-2345C&gt;T||||||,A|intron_variant|MODIFIER|bru-3|FBgn0264001|transcript|FBtr0330350.1|protein_coding|4/9|c.190-2345C&gt;T||||||,A|intron_variant|MODIFIER|bru-3|FBgn0264001|transcript|FBtr0330354.1|protein_coding|5/10|c.*494-2345C&gt;T||||||,A|intron_variant|MODIFIER|bru-3|FBgn0264001|transcript|FBtr0330356.1|protein_coding|7/13|c.310-2345C&gt;T||||||,A|intron_variant|MODIFIER|bru-3|FBgn0264001|transcript|FBtr0330357.1|protein_coding|7/13|c.310-2345C&gt;T||||||</t>
  </si>
  <si>
    <t>A|intron_variant|MODIFIER|bru-3|FBgn0264001|transcript|FBtr0330343.1|protein_coding|4/12|c.152-6638G&gt;T||||||,A|intron_variant|MODIFIER|bru-3|FBgn0264001|transcript|FBtr0330351.1|protein_coding|3/12|c.110-6638G&gt;T||||||,A|intron_variant|MODIFIER|bru-3|FBgn0264001|transcript|FBtr0330355.1|protein_coding|3/10|c.110-24843G&gt;T||||||,A|intron_variant|MODIFIER|bru-3|FBgn0264001|transcript|FBtr0330352.1|protein_coding|3/11|c.110-6638G&gt;T||||||,A|intron_variant|MODIFIER|bru-3|FBgn0264001|transcript|FBtr0330353.1|protein_coding|3/10|c.110-6638G&gt;T||||||,A|intron_variant|MODIFIER|bru-3|FBgn0264001|transcript|FBtr0330345.1|protein_coding|3/10|c.92-6638G&gt;T||||||,A|intron_variant|MODIFIER|bru-3|FBgn0264001|transcript|FBtr0330344.1|protein_coding|3/10|c.110-6638G&gt;T||||||,A|intron_variant|MODIFIER|bru-3|FBgn0264001|transcript|FBtr0330346.1|protein_coding|3/9|c.110-24843G&gt;T||||||,A|intron_variant|MODIFIER|bru-3|FBgn0264001|transcript|FBtr0330347.1|protein_coding|3/10|c.110-24843G&gt;T||||||,A|intron_variant|MODIFIER|bru-3|FBgn0264001|transcript|FBtr0330348.1|protein_coding|3/9|c.110-24843G&gt;T||||||,A|intron_variant|MODIFIER|bru-3|FBgn0264001|transcript|FBtr0330349.1|protein_coding|4/11|c.152-6638G&gt;T||||||,A|intron_variant|MODIFIER|bru-3|FBgn0264001|transcript|FBtr0330350.1|protein_coding|3/9|c.110-24843G&gt;T||||||,A|intron_variant|MODIFIER|bru-3|FBgn0264001|transcript|FBtr0330354.1|protein_coding|3/10|c.110-268G&gt;T||||||,A|intron_variant|MODIFIER|bru-3|FBgn0264001|transcript|FBtr0330356.1|protein_coding|5/13|c.95-6638G&gt;T||||||,A|intron_variant|MODIFIER|bru-3|FBgn0264001|transcript|FBtr0330357.1|protein_coding|5/13|c.95-6638G&gt;T||||||</t>
  </si>
  <si>
    <t>G|intron_variant|MODIFIER|bru-3|FBgn0264001|transcript|FBtr0330343.1|protein_coding|3/12|c.103-3154T&gt;C||||||,G|intron_variant|MODIFIER|bru-3|FBgn0264001|transcript|FBtr0330351.1|protein_coding|2/12|c.61-3154T&gt;C||||||,G|intron_variant|MODIFIER|bru-3|FBgn0264001|transcript|FBtr0330355.1|protein_coding|2/10|c.61-3154T&gt;C||||||,G|intron_variant|MODIFIER|bru-3|FBgn0264001|transcript|FBtr0330352.1|protein_coding|2/11|c.61-3154T&gt;C||||||,G|intron_variant|MODIFIER|bru-3|FBgn0264001|transcript|FBtr0330353.1|protein_coding|2/10|c.61-3154T&gt;C||||||,G|intron_variant|MODIFIER|bru-3|FBgn0264001|transcript|FBtr0330345.1|protein_coding|2/10|c.61-3172T&gt;C||||||,G|intron_variant|MODIFIER|bru-3|FBgn0264001|transcript|FBtr0330344.1|protein_coding|2/10|c.61-3154T&gt;C||||||,G|intron_variant|MODIFIER|bru-3|FBgn0264001|transcript|FBtr0330346.1|protein_coding|2/9|c.61-3154T&gt;C||||||,G|intron_variant|MODIFIER|bru-3|FBgn0264001|transcript|FBtr0330347.1|protein_coding|2/10|c.61-3154T&gt;C||||||,G|intron_variant|MODIFIER|bru-3|FBgn0264001|transcript|FBtr0330348.1|protein_coding|2/9|c.61-3154T&gt;C||||||,G|intron_variant|MODIFIER|bru-3|FBgn0264001|transcript|FBtr0330349.1|protein_coding|3/11|c.103-3154T&gt;C||||||,G|intron_variant|MODIFIER|bru-3|FBgn0264001|transcript|FBtr0330350.1|protein_coding|2/9|c.61-3154T&gt;C||||||,G|intron_variant|MODIFIER|bru-3|FBgn0264001|transcript|FBtr0330354.1|protein_coding|2/10|c.61-3154T&gt;C||||||,G|intron_variant|MODIFIER|bru-3|FBgn0264001|transcript|FBtr0330356.1|protein_coding|4/13|c.46-3154T&gt;C||||||,G|intron_variant|MODIFIER|bru-3|FBgn0264001|transcript|FBtr0330357.1|protein_coding|4/13|c.46-3154T&gt;C||||||</t>
  </si>
  <si>
    <t>A|intron_variant|MODIFIER|bru-3|FBgn0264001|transcript|FBtr0330343.1|protein_coding|2/12|c.60+3378G&gt;T||||||,A|intron_variant|MODIFIER|bru-3|FBgn0264001|transcript|FBtr0330351.1|protein_coding|2/12|c.60+3378G&gt;T||||||,A|intron_variant|MODIFIER|bru-3|FBgn0264001|transcript|FBtr0330355.1|protein_coding|2/10|c.60+3378G&gt;T||||||,A|intron_variant|MODIFIER|bru-3|FBgn0264001|transcript|FBtr0330352.1|protein_coding|2/11|c.60+3378G&gt;T||||||,A|intron_variant|MODIFIER|bru-3|FBgn0264001|transcript|FBtr0330353.1|protein_coding|2/10|c.60+3378G&gt;T||||||,A|intron_variant|MODIFIER|bru-3|FBgn0264001|transcript|FBtr0330345.1|protein_coding|2/10|c.60+3378G&gt;T||||||,A|intron_variant|MODIFIER|bru-3|FBgn0264001|transcript|FBtr0330344.1|protein_coding|2/10|c.60+3378G&gt;T||||||,A|intron_variant|MODIFIER|bru-3|FBgn0264001|transcript|FBtr0330346.1|protein_coding|2/9|c.60+3378G&gt;T||||||,A|intron_variant|MODIFIER|bru-3|FBgn0264001|transcript|FBtr0330347.1|protein_coding|2/10|c.60+3378G&gt;T||||||,A|intron_variant|MODIFIER|bru-3|FBgn0264001|transcript|FBtr0330348.1|protein_coding|2/9|c.60+3378G&gt;T||||||,A|intron_variant|MODIFIER|bru-3|FBgn0264001|transcript|FBtr0330349.1|protein_coding|2/11|c.60+3378G&gt;T||||||,A|intron_variant|MODIFIER|bru-3|FBgn0264001|transcript|FBtr0330350.1|protein_coding|2/9|c.60+3378G&gt;T||||||,A|intron_variant|MODIFIER|bru-3|FBgn0264001|transcript|FBtr0330354.1|protein_coding|2/10|c.60+3378G&gt;T||||||,A|intron_variant|MODIFIER|bru-3|FBgn0264001|transcript|FBtr0330356.1|protein_coding|4/13|c.46-22476G&gt;T||||||,A|intron_variant|MODIFIER|bru-3|FBgn0264001|transcript|FBtr0330357.1|protein_coding|4/13|c.46-22476G&gt;T||||||</t>
  </si>
  <si>
    <t>C|intron_variant|MODIFIER|bru-3|FBgn0264001|transcript|FBtr0330343.1|protein_coding|2/12|c.60+1060C&gt;G||||||,C|intron_variant|MODIFIER|bru-3|FBgn0264001|transcript|FBtr0330351.1|protein_coding|2/12|c.60+1060C&gt;G||||||,C|intron_variant|MODIFIER|bru-3|FBgn0264001|transcript|FBtr0330355.1|protein_coding|2/10|c.60+1060C&gt;G||||||,C|intron_variant|MODIFIER|bru-3|FBgn0264001|transcript|FBtr0330352.1|protein_coding|2/11|c.60+1060C&gt;G||||||,C|intron_variant|MODIFIER|bru-3|FBgn0264001|transcript|FBtr0330353.1|protein_coding|2/10|c.60+1060C&gt;G||||||,C|intron_variant|MODIFIER|bru-3|FBgn0264001|transcript|FBtr0330345.1|protein_coding|2/10|c.60+1060C&gt;G||||||,C|intron_variant|MODIFIER|bru-3|FBgn0264001|transcript|FBtr0330344.1|protein_coding|2/10|c.60+1060C&gt;G||||||,C|intron_variant|MODIFIER|bru-3|FBgn0264001|transcript|FBtr0330346.1|protein_coding|2/9|c.60+1060C&gt;G||||||,C|intron_variant|MODIFIER|bru-3|FBgn0264001|transcript|FBtr0330347.1|protein_coding|2/10|c.60+1060C&gt;G||||||,C|intron_variant|MODIFIER|bru-3|FBgn0264001|transcript|FBtr0330348.1|protein_coding|2/9|c.60+1060C&gt;G||||||,C|intron_variant|MODIFIER|bru-3|FBgn0264001|transcript|FBtr0330349.1|protein_coding|2/11|c.60+1060C&gt;G||||||,C|intron_variant|MODIFIER|bru-3|FBgn0264001|transcript|FBtr0330350.1|protein_coding|2/9|c.60+1060C&gt;G||||||,C|intron_variant|MODIFIER|bru-3|FBgn0264001|transcript|FBtr0330354.1|protein_coding|2/10|c.60+1060C&gt;G||||||,C|intron_variant|MODIFIER|bru-3|FBgn0264001|transcript|FBtr0330356.1|protein_coding|4/13|c.46-24794C&gt;G||||||,C|intron_variant|MODIFIER|bru-3|FBgn0264001|transcript|FBtr0330357.1|protein_coding|4/13|c.46-24794C&gt;G||||||</t>
  </si>
  <si>
    <t>A|intron_variant|MODIFIER|bru-3|FBgn0264001|transcript|FBtr0330356.1|protein_coding|4/13|c.46-48866C&gt;T||||||,A|intron_variant|MODIFIER|bru-3|FBgn0264001|transcript|FBtr0330357.1|protein_coding|4/13|c.46-48866C&gt;T||||||</t>
  </si>
  <si>
    <t>A|intron_variant|MODIFIER|bru-3|FBgn0264001|transcript|FBtr0330356.1|protein_coding|4/13|c.45+57761C&gt;T||||||,A|intron_variant|MODIFIER|bru-3|FBgn0264001|transcript|FBtr0330357.1|protein_coding|4/13|c.45+57761C&gt;T||||||</t>
  </si>
  <si>
    <t>G|intron_variant|MODIFIER|bru-3|FBgn0264001|transcript|FBtr0330356.1|protein_coding|4/13|c.45+30642G&gt;C||||||,G|intron_variant|MODIFIER|bru-3|FBgn0264001|transcript|FBtr0330357.1|protein_coding|4/13|c.45+30642G&gt;C||||||</t>
  </si>
  <si>
    <t>G|intron_variant|MODIFIER|bru-3|FBgn0264001|transcript|FBtr0330356.1|protein_coding|4/13|c.45+24691T&gt;C||||||,G|intron_variant|MODIFIER|bru-3|FBgn0264001|transcript|FBtr0330357.1|protein_coding|4/13|c.45+24691T&gt;C||||||</t>
  </si>
  <si>
    <t>C|intron_variant|MODIFIER|bru-3|FBgn0264001|transcript|FBtr0330356.1|protein_coding|4/13|c.45+23228T&gt;G||||||,C|intron_variant|MODIFIER|bru-3|FBgn0264001|transcript|FBtr0330357.1|protein_coding|4/13|c.45+23228T&gt;G||||||</t>
  </si>
  <si>
    <t>T|intron_variant|MODIFIER|bru-3|FBgn0264001|transcript|FBtr0330356.1|protein_coding|4/13|c.45+22998C&gt;A||||||,T|intron_variant|MODIFIER|bru-3|FBgn0264001|transcript|FBtr0330357.1|protein_coding|4/13|c.45+22998C&gt;A||||||</t>
  </si>
  <si>
    <t>T|intron_variant|MODIFIER|bru-3|FBgn0264001|transcript|FBtr0330356.1|protein_coding|4/13|c.45+22068G&gt;A||||||,T|intron_variant|MODIFIER|bru-3|FBgn0264001|transcript|FBtr0330357.1|protein_coding|4/13|c.45+22068G&gt;A||||||</t>
  </si>
  <si>
    <t>G|intron_variant|MODIFIER|bru-3|FBgn0264001|transcript|FBtr0330356.1|protein_coding|4/13|c.45+22063T&gt;C||||||,G|intron_variant|MODIFIER|bru-3|FBgn0264001|transcript|FBtr0330357.1|protein_coding|4/13|c.45+22063T&gt;C||||||</t>
  </si>
  <si>
    <t>C|intron_variant|MODIFIER|bru-3|FBgn0264001|transcript|FBtr0330356.1|protein_coding|4/13|c.45+22038T&gt;G||||||,C|intron_variant|MODIFIER|bru-3|FBgn0264001|transcript|FBtr0330357.1|protein_coding|4/13|c.45+22038T&gt;G||||||</t>
  </si>
  <si>
    <t>A|intron_variant|MODIFIER|bru-3|FBgn0264001|transcript|FBtr0330356.1|protein_coding|4/13|c.45+22013G&gt;T||||||,A|intron_variant|MODIFIER|bru-3|FBgn0264001|transcript|FBtr0330357.1|protein_coding|4/13|c.45+22013G&gt;T||||||</t>
  </si>
  <si>
    <t>C|intron_variant|MODIFIER|bru-3|FBgn0264001|transcript|FBtr0330356.1|protein_coding|4/13|c.45+22002A&gt;G||||||,C|intron_variant|MODIFIER|bru-3|FBgn0264001|transcript|FBtr0330357.1|protein_coding|4/13|c.45+22002A&gt;G||||||</t>
  </si>
  <si>
    <t>C|intron_variant|MODIFIER|bru-3|FBgn0264001|transcript|FBtr0330356.1|protein_coding|4/13|c.45+22001A&gt;G||||||,C|intron_variant|MODIFIER|bru-3|FBgn0264001|transcript|FBtr0330357.1|protein_coding|4/13|c.45+22001A&gt;G||||||</t>
  </si>
  <si>
    <t>T|intron_variant|MODIFIER|bru-3|FBgn0264001|transcript|FBtr0330356.1|protein_coding|4/13|c.45+22000G&gt;A||||||,T|intron_variant|MODIFIER|bru-3|FBgn0264001|transcript|FBtr0330357.1|protein_coding|4/13|c.45+22000G&gt;A||||||</t>
  </si>
  <si>
    <t>G|intron_variant|MODIFIER|bru-3|FBgn0264001|transcript|FBtr0330356.1|protein_coding|4/13|c.45+21817A&gt;C||||||,G|intron_variant|MODIFIER|bru-3|FBgn0264001|transcript|FBtr0330357.1|protein_coding|4/13|c.45+21817A&gt;C||||||</t>
  </si>
  <si>
    <t>C|intron_variant|MODIFIER|bru-3|FBgn0264001|transcript|FBtr0330356.1|protein_coding|4/13|c.45+21481A&gt;G||||||,C|intron_variant|MODIFIER|bru-3|FBgn0264001|transcript|FBtr0330357.1|protein_coding|4/13|c.45+21481A&gt;G||||||</t>
  </si>
  <si>
    <t>T|intron_variant|MODIFIER|bru-3|FBgn0264001|transcript|FBtr0330356.1|protein_coding|4/13|c.45+21362T&gt;A||||||,T|intron_variant|MODIFIER|bru-3|FBgn0264001|transcript|FBtr0330357.1|protein_coding|4/13|c.45+21362T&gt;A||||||</t>
  </si>
  <si>
    <t>T|intron_variant|MODIFIER|bru-3|FBgn0264001|transcript|FBtr0330356.1|protein_coding|4/13|c.45+2948T&gt;A||||||,T|intron_variant|MODIFIER|bru-3|FBgn0264001|transcript|FBtr0330357.1|protein_coding|4/13|c.45+2948T&gt;A||||||</t>
  </si>
  <si>
    <t>T|intron_variant|MODIFIER|bru-3|FBgn0264001|transcript|FBtr0330356.1|protein_coding|1/13|c.-655-78G&gt;A||||||,T|intron_variant|MODIFIER|bru-3|FBgn0264001|transcript|FBtr0330357.1|protein_coding|1/13|c.-655-78G&gt;A||||||</t>
  </si>
  <si>
    <t>G|intron_variant|MODIFIER|bru-3|FBgn0264001|transcript|FBtr0330356.1|protein_coding|1/13|c.-655-210A&gt;C||||||,G|intron_variant|MODIFIER|bru-3|FBgn0264001|transcript|FBtr0330357.1|protein_coding|1/13|c.-655-210A&gt;C||||||</t>
  </si>
  <si>
    <t>A|intron_variant|MODIFIER|dysc|FBgn0264006|transcript|FBtr0330418.1|protein_coding|1/16|c.-14+365G&gt;T||||||,A|intron_variant|MODIFIER|dysc|FBgn0264006|transcript|FBtr0330414.1|protein_coding|1/16|c.-14+365G&gt;T||||||,A|intron_variant|MODIFIER|dysc|FBgn0264006|transcript|FBtr0330417.1|protein_coding|1/14|c.-14+365G&gt;T||||||,A|intron_variant|MODIFIER|dysc|FBgn0264006|transcript|FBtr0330419.1|protein_coding|1/16|c.-14+365G&gt;T||||||,A|intron_variant|MODIFIER|dysc|FBgn0264006|transcript|FBtr0330420.1|protein_coding|1/15|c.-14+365G&gt;T||||||,A|intron_variant|MODIFIER|dysc|FBgn0264006|transcript|FBtr0333021.1|protein_coding|1/15|c.-14+365G&gt;T||||||,A|intron_variant|MODIFIER|dysc|FBgn0264006|transcript|FBtr0330416.1|protein_coding|1/8|c.-14+365G&gt;T||||||</t>
  </si>
  <si>
    <t>G|intron_variant|MODIFIER|Rgl|FBgn0026376|transcript|FBtr0330186.1|protein_coding|2/6|c.567+1292G&gt;C||||||,G|intron_variant|MODIFIER|Rgl|FBgn0026376|transcript|FBtr0075793.1|protein_coding|2/6|c.567+1292G&gt;C||||||,G|intron_variant|MODIFIER|Rgl|FBgn0026376|transcript|FBtr0075796.1|protein_coding|2/6|c.28-2085G&gt;C||||||,G|intron_variant|MODIFIER|Rgl|FBgn0026376|transcript|FBtr0075794.1|protein_coding|2/6|c.28-2085G&gt;C||||||,G|intron_variant|MODIFIER|Rgl|FBgn0026376|transcript|FBtr0075795.1|protein_coding|2/6|c.28-2085G&gt;C||||||</t>
  </si>
  <si>
    <t>G|intron_variant|MODIFIER|Rgl|FBgn0026376|transcript|FBtr0330186.1|protein_coding|2/6|c.567+489A&gt;C||||||,G|intron_variant|MODIFIER|Rgl|FBgn0026376|transcript|FBtr0075793.1|protein_coding|2/6|c.567+489A&gt;C||||||,G|intron_variant|MODIFIER|Rgl|FBgn0026376|transcript|FBtr0075796.1|protein_coding|2/6|c.28-2888A&gt;C||||||,G|intron_variant|MODIFIER|Rgl|FBgn0026376|transcript|FBtr0075794.1|protein_coding|2/6|c.28-2888A&gt;C||||||,G|intron_variant|MODIFIER|Rgl|FBgn0026376|transcript|FBtr0075795.1|protein_coding|2/6|c.28-2888A&gt;C||||||</t>
  </si>
  <si>
    <t>A|intron_variant|MODIFIER|Rgl|FBgn0026376|transcript|FBtr0330186.1|protein_coding|2/6|c.567+311C&gt;T||||||,A|intron_variant|MODIFIER|Rgl|FBgn0026376|transcript|FBtr0075793.1|protein_coding|2/6|c.567+311C&gt;T||||||,A|intron_variant|MODIFIER|Rgl|FBgn0026376|transcript|FBtr0075796.1|protein_coding|2/6|c.28-3066C&gt;T||||||,A|intron_variant|MODIFIER|Rgl|FBgn0026376|transcript|FBtr0075794.1|protein_coding|2/6|c.28-3066C&gt;T||||||,A|intron_variant|MODIFIER|Rgl|FBgn0026376|transcript|FBtr0075795.1|protein_coding|2/6|c.28-3066C&gt;T||||||</t>
  </si>
  <si>
    <t>T|intron_variant|MODIFIER|Rgl|FBgn0026376|transcript|FBtr0330186.1|protein_coding|1/6|c.4-498T&gt;A||||||,T|intron_variant|MODIFIER|Rgl|FBgn0026376|transcript|FBtr0075793.1|protein_coding|1/6|c.4-498T&gt;A||||||,T|intron_variant|MODIFIER|Rgl|FBgn0026376|transcript|FBtr0075796.1|protein_coding|2/6|c.28-4438T&gt;A||||||,T|intron_variant|MODIFIER|Rgl|FBgn0026376|transcript|FBtr0075794.1|protein_coding|2/6|c.28-4438T&gt;A||||||,T|intron_variant|MODIFIER|Rgl|FBgn0026376|transcript|FBtr0075795.1|protein_coding|2/6|c.28-4438T&gt;A||||||</t>
  </si>
  <si>
    <t>C|intron_variant|MODIFIER|CG32137|FBgn0052137|transcript|FBtr0075758.1|protein_coding|2/6|c.451-7723T&gt;C||||||,C|intron_variant|MODIFIER|CG32137|FBgn0052137|transcript|FBtr0075757.1|protein_coding|2/6|c.169-7723T&gt;C||||||</t>
  </si>
  <si>
    <t>G|intron_variant|MODIFIER|CG32137|FBgn0052137|transcript|FBtr0075758.1|protein_coding|2/6|c.451-2144C&gt;G||||||,G|intron_variant|MODIFIER|CG32137|FBgn0052137|transcript|FBtr0075757.1|protein_coding|2/6|c.169-2144C&gt;G||||||</t>
  </si>
  <si>
    <t>C|intron_variant|MODIFIER|CG32138|FBgn0267795|transcript|FBtr0075775.1|protein_coding|5/8|c.2341+29T&gt;C||||||,C|intron_variant|MODIFIER|CG32138|FBgn0267795|transcript|FBtr0075776.1|protein_coding|5/8|c.2314+29T&gt;C||||||,C|intron_variant|MODIFIER|CG32138|FBgn0267795|transcript|FBtr0334053.1|protein_coding|5/9|c.2314+29T&gt;C||||||,C|intron_variant|MODIFIER|CG32138|FBgn0267795|transcript|FBtr0114573.1|protein_coding|5/8|c.2314+29T&gt;C||||||</t>
  </si>
  <si>
    <t>G|downstream_gene_variant|MODIFIER|CG8100|FBgn0036410|transcript|FBtr0075779.1|protein_coding||c.*747C&gt;G|||||686|,G|downstream_gene_variant|MODIFIER|CG8100|FBgn0036410|transcript|FBtr0334054.1|protein_coding||c.*747C&gt;G|||||456|,G|intergenic_region|MODIFIER|CG8100-Fbp1|FBgn0036410-FBgn0000639|intergenic_region|FBgn0036410-FBgn0000639|||n.14086420C&gt;G||||||</t>
  </si>
  <si>
    <t>G|upstream_gene_variant|MODIFIER|Sox21a|FBgn0036411|transcript|FBtr0330178.1|protein_coding||c.-1567A&gt;C|||||523|,G|upstream_gene_variant|MODIFIER|Sox21a|FBgn0036411|transcript|FBtr0075748.1|protein_coding||c.-1567A&gt;C|||||523|,G|intergenic_region|MODIFIER|Sox21a-Sox21b|FBgn0036411-FBgn0042630|intergenic_region|FBgn0036411-FBgn0042630|||n.14108641T&gt;G||||||</t>
  </si>
  <si>
    <t>T|intergenic_region|MODIFIER|CR45887-D|FBgn0267547-FBgn0000411|intergenic_region|FBgn0267547-FBgn0000411|||n.14170174C&gt;T||||||</t>
  </si>
  <si>
    <t>A|intergenic_region|MODIFIER|CR44560-fz|FBgn0265753-FBgn0001085|intergenic_region|FBgn0265753-FBgn0001085|||n.14252795G&gt;A||||||</t>
  </si>
  <si>
    <t>T|intron_variant|MODIFIER|fz|FBgn0001085|transcript|FBtr0330102.1|protein_coding|1/4|c.672+12048A&gt;T||||||,T|intron_variant|MODIFIER|fz|FBgn0001085|transcript|FBtr0075743.1|protein_coding|1/4|c.672+12048A&gt;T||||||</t>
  </si>
  <si>
    <t>A|intron_variant|MODIFIER|fz|FBgn0001085|transcript|FBtr0330102.1|protein_coding|1/4|c.672+12131G&gt;A||||||,A|intron_variant|MODIFIER|fz|FBgn0001085|transcript|FBtr0075743.1|protein_coding|1/4|c.672+12131G&gt;A||||||</t>
  </si>
  <si>
    <t>G|intron_variant|MODIFIER|fz|FBgn0001085|transcript|FBtr0330102.1|protein_coding|1/4|c.672+12351A&gt;G||||||,G|intron_variant|MODIFIER|fz|FBgn0001085|transcript|FBtr0075743.1|protein_coding|1/4|c.672+12351A&gt;G||||||</t>
  </si>
  <si>
    <t>G|intron_variant|MODIFIER|fz|FBgn0001085|transcript|FBtr0330102.1|protein_coding|1/4|c.673-6280C&gt;G||||||,G|intron_variant|MODIFIER|fz|FBgn0001085|transcript|FBtr0075743.1|protein_coding|1/4|c.673-6280C&gt;G||||||</t>
  </si>
  <si>
    <t>T|synonymous_variant|LOW|fz|FBgn0001085|transcript|FBtr0330102.1|protein_coding|2/5|c.735G&gt;T|p.Val245Val|1447/3817|735/1839|245/612||,T|synonymous_variant|LOW|fz|FBgn0001085|transcript|FBtr0075743.1|protein_coding|2/5|c.735G&gt;T|p.Val245Val|1447/3817|735/1746|245/581||</t>
  </si>
  <si>
    <t>C|intron_variant|MODIFIER|fz|FBgn0001085|transcript|FBtr0330102.1|protein_coding|4/4|c.1214-3409A&gt;C||||||,C|intron_variant|MODIFIER|fz|FBgn0001085|transcript|FBtr0075743.1|protein_coding|4/4|c.1214-3409A&gt;C||||||</t>
  </si>
  <si>
    <t>C|intron_variant|MODIFIER|fz|FBgn0001085|transcript|FBtr0330102.1|protein_coding|4/4|c.1214-3231T&gt;C||||||,C|intron_variant|MODIFIER|fz|FBgn0001085|transcript|FBtr0075743.1|protein_coding|4/4|c.1214-3231T&gt;C||||||</t>
  </si>
  <si>
    <t>C|intron_variant|MODIFIER|fz|FBgn0001085|transcript|FBtr0330102.1|protein_coding|4/4|c.1214-3221T&gt;C||||||,C|intron_variant|MODIFIER|fz|FBgn0001085|transcript|FBtr0075743.1|protein_coding|4/4|c.1214-3221T&gt;C||||||</t>
  </si>
  <si>
    <t>G|intergenic_region|MODIFIER|CG13481-CG43120|FBgn0036421-FBgn0262580|intergenic_region|FBgn0036421-FBgn0262580|||n.14376425A&gt;G||||||</t>
  </si>
  <si>
    <t>A|upstream_gene_variant|MODIFIER|CG43120|FBgn0262580|transcript|FBtr0304959.1|protein_coding||c.-972C&gt;A|||||920|,A|intergenic_region|MODIFIER|CG13481-CG43120|FBgn0036421-FBgn0262580|intergenic_region|FBgn0036421-FBgn0262580|||n.14380993C&gt;A||||||</t>
  </si>
  <si>
    <t>C|intergenic_region|MODIFIER|CG43120-CG3868|FBgn0262580-FBgn0036422|intergenic_region|FBgn0262580-FBgn0036422|||n.14388055T&gt;C||||||</t>
  </si>
  <si>
    <t>A|intergenic_region|MODIFIER|CG43120-CG3868|FBgn0262580-FBgn0036422|intergenic_region|FBgn0262580-FBgn0036422|||n.14389656G&gt;A||||||</t>
  </si>
  <si>
    <t>C|intergenic_region|MODIFIER|CG43120-CG3868|FBgn0262580-FBgn0036422|intergenic_region|FBgn0262580-FBgn0036422|||n.14396334T&gt;C||||||</t>
  </si>
  <si>
    <t>A|intron_variant|MODIFIER|bbg|FBgn0087007|transcript|FBtr0273422.1|protein_coding|4/8|c.4652-213C&gt;T||||||,A|intron_variant|MODIFIER|bbg|FBgn0087007|transcript|FBtr0273424.1|protein_coding|2/6|c.-161-213C&gt;T||||||,A|intron_variant|MODIFIER|bbg|FBgn0087007|transcript|FBtr0273425.1|protein_coding|2/6|c.-161-213C&gt;T||||||,A|intron_variant|MODIFIER|bbg|FBgn0087007|transcript|FBtr0273428.1|protein_coding|2/6|c.26-213C&gt;T||||||,A|intron_variant|MODIFIER|bbg|FBgn0087007|transcript|FBtr0273426.1|protein_coding|2/6|c.-161-213C&gt;T||||||,A|intron_variant|MODIFIER|bbg|FBgn0087007|transcript|FBtr0273423.1|protein_coding|1/5|c.44-213C&gt;T||||||,A|intron_variant|MODIFIER|bbg|FBgn0087007|transcript|FBtr0273427.1|protein_coding|2/6|c.2267-213C&gt;T||||||,A|intron_variant|MODIFIER|bbg|FBgn0087007|transcript|FBtr0308596.1|protein_coding|4/8|c.4652-213C&gt;T||||||</t>
  </si>
  <si>
    <t>G|intron_variant|MODIFIER|bbg|FBgn0087007|transcript|FBtr0273422.1|protein_coding|4/8|c.4652-17370G&gt;C||||||,G|intron_variant|MODIFIER|bbg|FBgn0087007|transcript|FBtr0273428.1|protein_coding|2/6|c.25+3861G&gt;C||||||,G|intron_variant|MODIFIER|bbg|FBgn0087007|transcript|FBtr0273423.1|protein_coding|1/5|c.44-17370G&gt;C||||||,G|intron_variant|MODIFIER|bbg|FBgn0087007|transcript|FBtr0273427.1|protein_coding|2/6|c.2267-17370G&gt;C||||||,G|intron_variant|MODIFIER|bbg|FBgn0087007|transcript|FBtr0308596.1|protein_coding|4/8|c.4652-17370G&gt;C||||||</t>
  </si>
  <si>
    <t>T|intron_variant|MODIFIER|bbg|FBgn0087007|transcript|FBtr0273422.1|protein_coding|4/8|c.4652-20727G&gt;A||||||,T|intron_variant|MODIFIER|bbg|FBgn0087007|transcript|FBtr0273428.1|protein_coding|2/6|c.25+504G&gt;A||||||,T|intron_variant|MODIFIER|bbg|FBgn0087007|transcript|FBtr0273423.1|protein_coding|1/5|c.44-20727G&gt;A||||||,T|intron_variant|MODIFIER|bbg|FBgn0087007|transcript|FBtr0273427.1|protein_coding|2/6|c.2267-20727G&gt;A||||||,T|intron_variant|MODIFIER|bbg|FBgn0087007|transcript|FBtr0308596.1|protein_coding|4/8|c.4652-20727G&gt;A||||||</t>
  </si>
  <si>
    <t>T|intron_variant|MODIFIER|bbg|FBgn0087007|transcript|FBtr0273422.1|protein_coding|4/8|c.4652-20737T&gt;A||||||,T|intron_variant|MODIFIER|bbg|FBgn0087007|transcript|FBtr0273428.1|protein_coding|2/6|c.25+494T&gt;A||||||,T|intron_variant|MODIFIER|bbg|FBgn0087007|transcript|FBtr0273423.1|protein_coding|1/5|c.44-20737T&gt;A||||||,T|intron_variant|MODIFIER|bbg|FBgn0087007|transcript|FBtr0273427.1|protein_coding|2/6|c.2267-20737T&gt;A||||||,T|intron_variant|MODIFIER|bbg|FBgn0087007|transcript|FBtr0308596.1|protein_coding|4/8|c.4652-20737T&gt;A||||||</t>
  </si>
  <si>
    <t>A|intron_variant|MODIFIER|bbg|FBgn0087007|transcript|FBtr0273422.1|protein_coding|4/8|c.4652-20744A&gt;T||||||,A|intron_variant|MODIFIER|bbg|FBgn0087007|transcript|FBtr0273428.1|protein_coding|2/6|c.25+487A&gt;T||||||,A|intron_variant|MODIFIER|bbg|FBgn0087007|transcript|FBtr0273423.1|protein_coding|1/5|c.44-20744A&gt;T||||||,A|intron_variant|MODIFIER|bbg|FBgn0087007|transcript|FBtr0273427.1|protein_coding|2/6|c.2267-20744A&gt;T||||||,A|intron_variant|MODIFIER|bbg|FBgn0087007|transcript|FBtr0308596.1|protein_coding|4/8|c.4652-20744A&gt;T||||||</t>
  </si>
  <si>
    <t>C|intron_variant|MODIFIER|bbg|FBgn0087007|transcript|FBtr0273422.1|protein_coding|4/8|c.4652-29513T&gt;G||||||,C|intron_variant|MODIFIER|bbg|FBgn0087007|transcript|FBtr0273428.1|protein_coding|1/6|c.-19+1547T&gt;G||||||,C|intron_variant|MODIFIER|bbg|FBgn0087007|transcript|FBtr0273423.1|protein_coding|1/5|c.44-29513T&gt;G||||||,C|intron_variant|MODIFIER|bbg|FBgn0087007|transcript|FBtr0273427.1|protein_coding|2/6|c.2267-29513T&gt;G||||||,C|intron_variant|MODIFIER|bbg|FBgn0087007|transcript|FBtr0308596.1|protein_coding|4/8|c.4652-29513T&gt;G||||||</t>
  </si>
  <si>
    <t>T|intron_variant|MODIFIER|bbg|FBgn0087007|transcript|FBtr0273422.1|protein_coding|4/8|c.4652-40082G&gt;A||||||,T|intron_variant|MODIFIER|bbg|FBgn0087007|transcript|FBtr0273423.1|protein_coding|1/5|c.43+19097G&gt;A||||||,T|intron_variant|MODIFIER|bbg|FBgn0087007|transcript|FBtr0273427.1|protein_coding|2/6|c.2267-40082G&gt;A||||||,T|intron_variant|MODIFIER|bbg|FBgn0087007|transcript|FBtr0308596.1|protein_coding|4/8|c.4652-40082G&gt;A||||||</t>
  </si>
  <si>
    <t>T|intron_variant|MODIFIER|bbg|FBgn0087007|transcript|FBtr0273422.1|protein_coding|4/8|c.4652-40182G&gt;A||||||,T|intron_variant|MODIFIER|bbg|FBgn0087007|transcript|FBtr0273423.1|protein_coding|1/5|c.43+18997G&gt;A||||||,T|intron_variant|MODIFIER|bbg|FBgn0087007|transcript|FBtr0273427.1|protein_coding|2/6|c.2267-40182G&gt;A||||||,T|intron_variant|MODIFIER|bbg|FBgn0087007|transcript|FBtr0308596.1|protein_coding|4/8|c.4652-40182G&gt;A||||||</t>
  </si>
  <si>
    <t>A|intron_variant|MODIFIER|bbg|FBgn0087007|transcript|FBtr0273422.1|protein_coding|4/8|c.4652-40194A&gt;T||||||,A|intron_variant|MODIFIER|bbg|FBgn0087007|transcript|FBtr0273423.1|protein_coding|1/5|c.43+18985A&gt;T||||||,A|intron_variant|MODIFIER|bbg|FBgn0087007|transcript|FBtr0273427.1|protein_coding|2/6|c.2267-40194A&gt;T||||||,A|intron_variant|MODIFIER|bbg|FBgn0087007|transcript|FBtr0308596.1|protein_coding|4/8|c.4652-40194A&gt;T||||||</t>
  </si>
  <si>
    <t>A|intron_variant|MODIFIER|bbg|FBgn0087007|transcript|FBtr0273422.1|protein_coding|4/8|c.4652-40230A&gt;T||||||,A|intron_variant|MODIFIER|bbg|FBgn0087007|transcript|FBtr0273423.1|protein_coding|1/5|c.43+18949A&gt;T||||||,A|intron_variant|MODIFIER|bbg|FBgn0087007|transcript|FBtr0273427.1|protein_coding|2/6|c.2267-40230A&gt;T||||||,A|intron_variant|MODIFIER|bbg|FBgn0087007|transcript|FBtr0308596.1|protein_coding|4/8|c.4652-40230A&gt;T||||||</t>
  </si>
  <si>
    <t>G|intron_variant|MODIFIER|bbg|FBgn0087007|transcript|FBtr0273422.1|protein_coding|4/8|c.4652-40311T&gt;C||||||,G|intron_variant|MODIFIER|bbg|FBgn0087007|transcript|FBtr0273423.1|protein_coding|1/5|c.43+18868T&gt;C||||||,G|intron_variant|MODIFIER|bbg|FBgn0087007|transcript|FBtr0273427.1|protein_coding|2/6|c.2267-40311T&gt;C||||||,G|intron_variant|MODIFIER|bbg|FBgn0087007|transcript|FBtr0308596.1|protein_coding|4/8|c.4652-40311T&gt;C||||||</t>
  </si>
  <si>
    <t>A|intron_variant|MODIFIER|bbg|FBgn0087007|transcript|FBtr0273422.1|protein_coding|4/8|c.4652-40348C&gt;T||||||,A|intron_variant|MODIFIER|bbg|FBgn0087007|transcript|FBtr0273423.1|protein_coding|1/5|c.43+18831C&gt;T||||||,A|intron_variant|MODIFIER|bbg|FBgn0087007|transcript|FBtr0273427.1|protein_coding|2/6|c.2267-40348C&gt;T||||||,A|intron_variant|MODIFIER|bbg|FBgn0087007|transcript|FBtr0308596.1|protein_coding|4/8|c.4652-40348C&gt;T||||||</t>
  </si>
  <si>
    <t>C|intron_variant|MODIFIER|bbg|FBgn0087007|transcript|FBtr0273422.1|protein_coding|4/8|c.4652-41057T&gt;G||||||,C|intron_variant|MODIFIER|bbg|FBgn0087007|transcript|FBtr0273423.1|protein_coding|1/5|c.43+18122T&gt;G||||||,C|intron_variant|MODIFIER|bbg|FBgn0087007|transcript|FBtr0273427.1|protein_coding|2/6|c.2267-41057T&gt;G||||||,C|intron_variant|MODIFIER|bbg|FBgn0087007|transcript|FBtr0308596.1|protein_coding|4/8|c.4652-41057T&gt;G||||||</t>
  </si>
  <si>
    <t>G|intron_variant|MODIFIER|bbg|FBgn0087007|transcript|FBtr0273422.1|protein_coding|4/8|c.4652-42541T&gt;C||||||,G|intron_variant|MODIFIER|bbg|FBgn0087007|transcript|FBtr0273423.1|protein_coding|1/5|c.43+16638T&gt;C||||||,G|intron_variant|MODIFIER|bbg|FBgn0087007|transcript|FBtr0273427.1|protein_coding|2/6|c.2267-42541T&gt;C||||||,G|intron_variant|MODIFIER|bbg|FBgn0087007|transcript|FBtr0308596.1|protein_coding|4/8|c.4652-42541T&gt;C||||||</t>
  </si>
  <si>
    <t>C|intron_variant|MODIFIER|bbg|FBgn0087007|transcript|FBtr0273422.1|protein_coding|4/8|c.4652-43377A&gt;G||||||,C|intron_variant|MODIFIER|bbg|FBgn0087007|transcript|FBtr0273423.1|protein_coding|1/5|c.43+15802A&gt;G||||||,C|intron_variant|MODIFIER|bbg|FBgn0087007|transcript|FBtr0273427.1|protein_coding|2/6|c.2267-43377A&gt;G||||||,C|intron_variant|MODIFIER|bbg|FBgn0087007|transcript|FBtr0308596.1|protein_coding|4/8|c.4652-43377A&gt;G||||||</t>
  </si>
  <si>
    <t>C|intron_variant|MODIFIER|bbg|FBgn0087007|transcript|FBtr0273422.1|protein_coding|4/8|c.4652-43383T&gt;G||||||,C|intron_variant|MODIFIER|bbg|FBgn0087007|transcript|FBtr0273423.1|protein_coding|1/5|c.43+15796T&gt;G||||||,C|intron_variant|MODIFIER|bbg|FBgn0087007|transcript|FBtr0273427.1|protein_coding|2/6|c.2267-43383T&gt;G||||||,C|intron_variant|MODIFIER|bbg|FBgn0087007|transcript|FBtr0308596.1|protein_coding|4/8|c.4652-43383T&gt;G||||||</t>
  </si>
  <si>
    <t>T|intron_variant|MODIFIER|bbg|FBgn0087007|transcript|FBtr0273422.1|protein_coding|4/8|c.4652-43441G&gt;A||||||,T|intron_variant|MODIFIER|bbg|FBgn0087007|transcript|FBtr0273423.1|protein_coding|1/5|c.43+15738G&gt;A||||||,T|intron_variant|MODIFIER|bbg|FBgn0087007|transcript|FBtr0273427.1|protein_coding|2/6|c.2267-43441G&gt;A||||||,T|intron_variant|MODIFIER|bbg|FBgn0087007|transcript|FBtr0308596.1|protein_coding|4/8|c.4652-43441G&gt;A||||||</t>
  </si>
  <si>
    <t>T|intron_variant|MODIFIER|bbg|FBgn0087007|transcript|FBtr0273422.1|protein_coding|4/8|c.4652-43456C&gt;A||||||,T|intron_variant|MODIFIER|bbg|FBgn0087007|transcript|FBtr0273423.1|protein_coding|1/5|c.43+15723C&gt;A||||||,T|intron_variant|MODIFIER|bbg|FBgn0087007|transcript|FBtr0273427.1|protein_coding|2/6|c.2267-43456C&gt;A||||||,T|intron_variant|MODIFIER|bbg|FBgn0087007|transcript|FBtr0308596.1|protein_coding|4/8|c.4652-43456C&gt;A||||||</t>
  </si>
  <si>
    <t>A|intron_variant|MODIFIER|bbg|FBgn0087007|transcript|FBtr0273422.1|protein_coding|4/8|c.4652-43838C&gt;T||||||,A|intron_variant|MODIFIER|bbg|FBgn0087007|transcript|FBtr0273423.1|protein_coding|1/5|c.43+15341C&gt;T||||||,A|intron_variant|MODIFIER|bbg|FBgn0087007|transcript|FBtr0273427.1|protein_coding|2/6|c.2267-43838C&gt;T||||||,A|intron_variant|MODIFIER|bbg|FBgn0087007|transcript|FBtr0308596.1|protein_coding|4/8|c.4652-43838C&gt;T||||||</t>
  </si>
  <si>
    <t>A|intron_variant|MODIFIER|bbg|FBgn0087007|transcript|FBtr0273422.1|protein_coding|4/8|c.4652-43844A&gt;T||||||,A|intron_variant|MODIFIER|bbg|FBgn0087007|transcript|FBtr0273423.1|protein_coding|1/5|c.43+15335A&gt;T||||||,A|intron_variant|MODIFIER|bbg|FBgn0087007|transcript|FBtr0273427.1|protein_coding|2/6|c.2267-43844A&gt;T||||||,A|intron_variant|MODIFIER|bbg|FBgn0087007|transcript|FBtr0308596.1|protein_coding|4/8|c.4652-43844A&gt;T||||||</t>
  </si>
  <si>
    <t>C|intron_variant|MODIFIER|bbg|FBgn0087007|transcript|FBtr0273422.1|protein_coding|4/8|c.4652-44102A&gt;G||||||,C|intron_variant|MODIFIER|bbg|FBgn0087007|transcript|FBtr0273423.1|protein_coding|1/5|c.43+15077A&gt;G||||||,C|intron_variant|MODIFIER|bbg|FBgn0087007|transcript|FBtr0273427.1|protein_coding|2/6|c.2267-44102A&gt;G||||||,C|intron_variant|MODIFIER|bbg|FBgn0087007|transcript|FBtr0308596.1|protein_coding|4/8|c.4652-44102A&gt;G||||||</t>
  </si>
  <si>
    <t>G|intron_variant|MODIFIER|bbg|FBgn0087007|transcript|FBtr0273422.1|protein_coding|4/8|c.4652-44313G&gt;C||||||,G|intron_variant|MODIFIER|bbg|FBgn0087007|transcript|FBtr0273423.1|protein_coding|1/5|c.43+14866G&gt;C||||||,G|intron_variant|MODIFIER|bbg|FBgn0087007|transcript|FBtr0273427.1|protein_coding|2/6|c.2267-44313G&gt;C||||||,G|intron_variant|MODIFIER|bbg|FBgn0087007|transcript|FBtr0308596.1|protein_coding|4/8|c.4652-44313G&gt;C||||||</t>
  </si>
  <si>
    <t>T|intron_variant|MODIFIER|bbg|FBgn0087007|transcript|FBtr0273422.1|protein_coding|4/8|c.4652-44340G&gt;A||||||,T|intron_variant|MODIFIER|bbg|FBgn0087007|transcript|FBtr0273423.1|protein_coding|1/5|c.43+14839G&gt;A||||||,T|intron_variant|MODIFIER|bbg|FBgn0087007|transcript|FBtr0273427.1|protein_coding|2/6|c.2267-44340G&gt;A||||||,T|intron_variant|MODIFIER|bbg|FBgn0087007|transcript|FBtr0308596.1|protein_coding|4/8|c.4652-44340G&gt;A||||||</t>
  </si>
  <si>
    <t>T|intron_variant|MODIFIER|bbg|FBgn0087007|transcript|FBtr0273422.1|protein_coding|4/8|c.4652-44614C&gt;A||||||,T|intron_variant|MODIFIER|bbg|FBgn0087007|transcript|FBtr0273423.1|protein_coding|1/5|c.43+14565C&gt;A||||||,T|intron_variant|MODIFIER|bbg|FBgn0087007|transcript|FBtr0273427.1|protein_coding|2/6|c.2267-44614C&gt;A||||||,T|intron_variant|MODIFIER|bbg|FBgn0087007|transcript|FBtr0308596.1|protein_coding|4/8|c.4652-44614C&gt;A||||||</t>
  </si>
  <si>
    <t>T|upstream_gene_variant|MODIFIER|bbg|FBgn0087007|transcript|FBtr0273423.1|protein_coding||c.-1357T&gt;A|||||1085|,T|intron_variant|MODIFIER|bbg|FBgn0087007|transcript|FBtr0273422.1|protein_coding|4/8|c.4651+29841T&gt;A||||||,T|intron_variant|MODIFIER|bbg|FBgn0087007|transcript|FBtr0273427.1|protein_coding|2/6|c.2266+29841T&gt;A||||||,T|intron_variant|MODIFIER|bbg|FBgn0087007|transcript|FBtr0308596.1|protein_coding|4/8|c.4651+29841T&gt;A||||||</t>
  </si>
  <si>
    <t>T|intergenic_region|MODIFIER|CG42758-HGTX|FBgn0261816-FBgn0040318|intergenic_region|FBgn0261816-FBgn0040318|||n.14573462G&gt;T||||||</t>
  </si>
  <si>
    <t>A|synonymous_variant|LOW|RecQ5|FBgn0027375|transcript|FBtr0075715.1|protein_coding|2/5|c.342C&gt;T|p.Asn114Asn|436/3412|342/3177|114/1058||,A|synonymous_variant|LOW|RecQ5|FBgn0027375|transcript|FBtr0075714.1|protein_coding|2/4|c.342C&gt;T|p.Asn114Asn|436/3739|342/1413|114/470||,A|synonymous_variant|LOW|RecQ5|FBgn0027375|transcript|FBtr0100362.1|protein_coding|2/5|c.342C&gt;T|p.Asn114Asn|436/3664|342/1407|114/468||,A|upstream_gene_variant|MODIFIER|dlp|FBgn0041604|transcript|FBtr0075679.1|protein_coding||c.-1493G&gt;A|||||1021|,A|upstream_gene_variant|MODIFIER|dlp|FBgn0041604|transcript|FBtr0333032.1|protein_coding||c.-1493G&gt;A|||||1021|</t>
  </si>
  <si>
    <t>C|upstream_gene_variant|MODIFIER|CG5048|FBgn0036437|transcript|FBtr0075684.1|protein_coding||c.-1990T&gt;C|||||1856|,C|intron_variant|MODIFIER|ome|FBgn0259175|transcript|FBtr0299649.1|protein_coding|2/9|c.411+2125T&gt;C||||||</t>
  </si>
  <si>
    <t>T|intron_variant|MODIFIER|ome|FBgn0259175|transcript|FBtr0299651.1|protein_coding|1/10|c.-46+10978C&gt;T||||||,T|intron_variant|MODIFIER|ome|FBgn0259175|transcript|FBtr0299649.1|protein_coding|2/9|c.412-26333C&gt;T||||||,T|intron_variant|MODIFIER|ome|FBgn0259175|transcript|FBtr0299650.1|protein_coding|1/9|c.-46+10978C&gt;T||||||,T|intron_variant|MODIFIER|ome|FBgn0259175|transcript|FBtr0333043.1|protein_coding|1/8|c.-7+10978C&gt;T||||||</t>
  </si>
  <si>
    <t>A|intron_variant|MODIFIER|ome|FBgn0259175|transcript|FBtr0299651.1|protein_coding|1/10|c.-46+11442G&gt;A||||||,A|intron_variant|MODIFIER|ome|FBgn0259175|transcript|FBtr0299649.1|protein_coding|2/9|c.412-25869G&gt;A||||||,A|intron_variant|MODIFIER|ome|FBgn0259175|transcript|FBtr0299650.1|protein_coding|1/9|c.-46+11442G&gt;A||||||,A|intron_variant|MODIFIER|ome|FBgn0259175|transcript|FBtr0333043.1|protein_coding|1/8|c.-7+11442G&gt;A||||||</t>
  </si>
  <si>
    <t>G|synonymous_variant|LOW|CG9384|FBgn0036446|transcript|FBtr0075690.1|protein_coding|4/4|c.1479A&gt;G|p.Thr493Thr|2155/4440|1479/1764|493/587||,G|synonymous_variant|LOW|CG9384|FBgn0036446|transcript|FBtr0333044.1|protein_coding|4/4|c.1479A&gt;G|p.Thr493Thr|2327/4612|1479/1764|493/587||</t>
  </si>
  <si>
    <t>T|intron_variant|MODIFIER|bmm|FBgn0036449|transcript|FBtr0300190.1|protein_coding|1/6|c.161-1650G&gt;A||||||,T|intron_variant|MODIFIER|bmm|FBgn0036449|transcript|FBtr0075699.1|protein_coding|1/7|c.161-1650G&gt;A||||||</t>
  </si>
  <si>
    <t>C|upstream_gene_variant|MODIFIER|Tdrd3|FBgn0036450|transcript|FBtr0075691.1|protein_coding||c.-1431T&gt;C|||||1375|,C|intron_variant|MODIFIER|bmm|FBgn0036449|transcript|FBtr0300190.1|protein_coding|1/6|c.160+503A&gt;G||||||,C|intron_variant|MODIFIER|bmm|FBgn0036449|transcript|FBtr0075699.1|protein_coding|1/7|c.160+503A&gt;G||||||</t>
  </si>
  <si>
    <t>T|intron_variant|MODIFIER|CG17839|FBgn0036454|transcript|FBtr0075695.1|protein_coding|3/18|c.-19+959A&gt;T||||||,T|intron_variant|MODIFIER|CG17839|FBgn0036454|transcript|FBtr0110825.1|protein_coding|3/7|c.-19+959A&gt;T||||||</t>
  </si>
  <si>
    <t>T|intron_variant|MODIFIER|CG17839|FBgn0036454|transcript|FBtr0075695.1|protein_coding|3/18|c.-19+1000G&gt;T||||||,T|intron_variant|MODIFIER|CG17839|FBgn0036454|transcript|FBtr0110825.1|protein_coding|3/7|c.-19+1000G&gt;T||||||</t>
  </si>
  <si>
    <t>A|intron_variant|MODIFIER|DCX-EMAP|FBgn0259099|transcript|FBtr0331181.1|protein_coding|1/10|c.745-9814T&gt;A||||||,A|intron_variant|MODIFIER|DCX-EMAP|FBgn0259099|transcript|FBtr0299509.1|protein_coding|1/10|c.745-9814T&gt;A||||||,A|intron_variant|MODIFIER|DCX-EMAP|FBgn0259099|transcript|FBtr0299510.1|protein_coding|1/10|c.-28+20T&gt;A||||||</t>
  </si>
  <si>
    <t>G|upstream_gene_variant|MODIFIER|DCX-EMAP|FBgn0259099|transcript|FBtr0330139.1|protein_coding||c.-243A&gt;G|||||73|,G|intron_variant|MODIFIER|DCX-EMAP|FBgn0259099|transcript|FBtr0331181.1|protein_coding|1/10|c.745-5366A&gt;G||||||,G|intron_variant|MODIFIER|DCX-EMAP|FBgn0259099|transcript|FBtr0299509.1|protein_coding|1/10|c.745-5366A&gt;G||||||,G|intron_variant|MODIFIER|DCX-EMAP|FBgn0259099|transcript|FBtr0299510.1|protein_coding|1/10|c.-28+4468A&gt;G||||||</t>
  </si>
  <si>
    <t>A|upstream_gene_variant|MODIFIER|mnd|FBgn0002778|transcript|FBtr0075627.1|protein_coding||c.-595G&gt;A|||||55|,A|intron_variant|MODIFIER|mnd|FBgn0002778|transcript|FBtr0075626.1|protein_coding|1/4|c.-370-225G&gt;A||||||,A|intron_variant|MODIFIER|mnd|FBgn0002778|transcript|FBtr0114529.1|protein_coding|1/4|c.-40-555G&gt;A||||||</t>
  </si>
  <si>
    <t>A|intron_variant|MODIFIER|cp309|FBgn0086690|transcript|FBtr0305979.1|protein_coding|1/12|c.28-2104C&gt;T||||||,A|intron_variant|MODIFIER|cp309|FBgn0086690|transcript|FBtr0333944.1|protein_coding|2/11|c.-492-2104C&gt;T||||||,A|intron_variant|MODIFIER|cp309|FBgn0086690|transcript|FBtr0333939.1|protein_coding|1/12|c.15+1613C&gt;T||||||,A|intron_variant|MODIFIER|cp309|FBgn0086690|transcript|FBtr0305977.1|protein_coding|1/10|c.28-2104C&gt;T||||||,A|intron_variant|MODIFIER|cp309|FBgn0086690|transcript|FBtr0333942.1|protein_coding|1/12|c.28-2104C&gt;T||||||,A|intron_variant|MODIFIER|cp309|FBgn0086690|transcript|FBtr0333943.1|protein_coding|1/11|c.28-2104C&gt;T||||||,A|intron_variant|MODIFIER|cp309|FBgn0086690|transcript|FBtr0333941.1|protein_coding|2/12|c.-492-2104C&gt;T||||||,A|intron_variant|MODIFIER|cp309|FBgn0086690|transcript|FBtr0333945.1|protein_coding|2/12|c.-492-2104C&gt;T||||||,A|intron_variant|MODIFIER|cp309|FBgn0086690|transcript|FBtr0333947.1|protein_coding|2/14|c.-492-2104C&gt;T||||||</t>
  </si>
  <si>
    <t>G|missense_variant|MODERATE|CG6945|FBgn0036476|transcript|FBtr0075657.1|protein_coding|3/3|c.1286G&gt;C|p.Gly429Ala|1701/2854|1286/1908|429/635||,G|upstream_gene_variant|MODIFIER|cp309|FBgn0086690|transcript|FBtr0305979.1|protein_coding||c.-2158G&gt;C|||||1783|,G|upstream_gene_variant|MODIFIER|cp309|FBgn0086690|transcript|FBtr0305977.1|protein_coding||c.-2158G&gt;C|||||1783|,G|upstream_gene_variant|MODIFIER|cp309|FBgn0086690|transcript|FBtr0333942.1|protein_coding||c.-2158G&gt;C|||||1783|,G|upstream_gene_variant|MODIFIER|cp309|FBgn0086690|transcript|FBtr0333943.1|protein_coding||c.-2158G&gt;C|||||1783|,G|intron_variant|MODIFIER|cp309|FBgn0086690|transcript|FBtr0333944.1|protein_coding|2/11|c.-493+2272G&gt;C||||||,G|intron_variant|MODIFIER|cp309|FBgn0086690|transcript|FBtr0333941.1|protein_coding|2/12|c.-493+2272G&gt;C||||||,G|intron_variant|MODIFIER|cp309|FBgn0086690|transcript|FBtr0333945.1|protein_coding|2/12|c.-493+2272G&gt;C||||||,G|intron_variant|MODIFIER|cp309|FBgn0086690|transcript|FBtr0333947.1|protein_coding|2/14|c.-493+2272G&gt;C||||||</t>
  </si>
  <si>
    <t>A|intergenic_region|MODIFIER|Tollo-Best4|FBgn0029114-FBgn0036491|intergenic_region|FBgn0029114-FBgn0036491|||n.15276046C&gt;A||||||</t>
  </si>
  <si>
    <t>A|intergenic_region|MODIFIER|CG7255-CR43247|FBgn0036493-FBgn0262892|intergenic_region|FBgn0036493-FBgn0262892|||n.15318885C&gt;A||||||</t>
  </si>
  <si>
    <t>G|intergenic_region|MODIFIER|CG7255-CR43247|FBgn0036493-FBgn0262892|intergenic_region|FBgn0036493-FBgn0262892|||n.15318896A&gt;G||||||</t>
  </si>
  <si>
    <t>A|intergenic_region|MODIFIER|Toll-6-CG33259|FBgn0036494-FBgn0036495|intergenic_region|FBgn0036494-FBgn0036495|||n.15357261T&gt;A||||||</t>
  </si>
  <si>
    <t>C|intergenic_region|MODIFIER|Toll-6-CG33259|FBgn0036494-FBgn0036495|intergenic_region|FBgn0036494-FBgn0036495|||n.15363035A&gt;C||||||</t>
  </si>
  <si>
    <t>G|intergenic_region|MODIFIER|Toll-6-CG33259|FBgn0036494-FBgn0036495|intergenic_region|FBgn0036494-FBgn0036495|||n.15369950A&gt;G||||||</t>
  </si>
  <si>
    <t>G|intergenic_region|MODIFIER|Toll-6-CG33259|FBgn0036494-FBgn0036495|intergenic_region|FBgn0036494-FBgn0036495|||n.15375818T&gt;G||||||</t>
  </si>
  <si>
    <t>T|intergenic_region|MODIFIER|Toll-6-CG33259|FBgn0036494-FBgn0036495|intergenic_region|FBgn0036494-FBgn0036495|||n.15382586C&gt;T||||||</t>
  </si>
  <si>
    <t>C|intergenic_region|MODIFIER|Toll-6-CG33259|FBgn0036494-FBgn0036495|intergenic_region|FBgn0036494-FBgn0036495|||n.15384230T&gt;C||||||</t>
  </si>
  <si>
    <t>G|intergenic_region|MODIFIER|Toll-6-CG33259|FBgn0036494-FBgn0036495|intergenic_region|FBgn0036494-FBgn0036495|||n.15392702T&gt;G||||||</t>
  </si>
  <si>
    <t>A|intergenic_region|MODIFIER|Toll-6-CG33259|FBgn0036494-FBgn0036495|intergenic_region|FBgn0036494-FBgn0036495|||n.15393140G&gt;A||||||</t>
  </si>
  <si>
    <t>T|upstream_gene_variant|MODIFIER|Ran-like|FBgn0036497|transcript|FBtr0075616.1|protein_coding||c.-810T&gt;A|||||766|,T|intergenic_region|MODIFIER|Ran-like-CG12355|FBgn0036497-FBgn0040805|intergenic_region|FBgn0036497-FBgn0040805|||n.15486168A&gt;T||||||</t>
  </si>
  <si>
    <t>C|upstream_gene_variant|MODIFIER|Ran-like|FBgn0036497|transcript|FBtr0075616.1|protein_coding||c.-1113A&gt;G|||||1069|,C|intergenic_region|MODIFIER|Ran-like-CG12355|FBgn0036497-FBgn0040805|intergenic_region|FBgn0036497-FBgn0040805|||n.15486471T&gt;C||||||</t>
  </si>
  <si>
    <t>A|intron_variant|MODIFIER|CrebA|FBgn0004396|transcript|FBtr0075557.1|protein_coding|1/5|c.54+1778G&gt;A||||||,A|intron_variant|MODIFIER|CrebA|FBgn0004396|transcript|FBtr0075558.1|protein_coding|1/5|c.54+1778G&gt;A||||||</t>
  </si>
  <si>
    <t>G|missense_variant|MODERATE|CG12304|FBgn0036515|transcript|FBtr0075565.1|protein_coding|5/5|c.805A&gt;G|p.Thr269Ala|902/1150|805/1005|269/334||,G|missense_variant|MODERATE|CG12304|FBgn0036515|transcript|FBtr0075566.1|protein_coding|4/4|c.706A&gt;G|p.Thr236Ala|803/1051|706/906|236/301||,G|downstream_gene_variant|MODIFIER|CG12301|FBgn0036514|transcript|FBtr0075564.1|protein_coding||c.*1835A&gt;G|||||1726|,G|downstream_gene_variant|MODIFIER|CG7656|FBgn0036516|transcript|FBtr0300329.1|protein_coding||c.*1103T&gt;C|||||955|,G|downstream_gene_variant|MODIFIER|CG7656|FBgn0036516|transcript|FBtr0332095.1|protein_coding||c.*1103T&gt;C|||||332|,G|downstream_gene_variant|MODIFIER|CG7656|FBgn0036516|transcript|FBtr0075592.1|protein_coding||c.*1103T&gt;C|||||705|,G|downstream_gene_variant|MODIFIER|CG7656|FBgn0036516|transcript|FBtr0301186.1|protein_coding||c.*1103T&gt;C|||||981|</t>
  </si>
  <si>
    <t>C|intron_variant|MODIFIER|RhoGAP71E|FBgn0036518|transcript|FBtr0290065.1|protein_coding|1/6|c.450-2029T&gt;C||||||,C|intron_variant|MODIFIER|RhoGAP71E|FBgn0036518|transcript|FBtr0075567.1|protein_coding|1/5|c.450-2029T&gt;C||||||,C|intron_variant|MODIFIER|RhoGAP71E|FBgn0036518|transcript|FBtr0075568.1|protein_coding|1/4|c.450-2029T&gt;C||||||,C|intron_variant|MODIFIER|RhoGAP71E|FBgn0036518|transcript|FBtr0075569.1|protein_coding|1/6|c.450-2029T&gt;C||||||,C|intron_variant|MODIFIER|RhoGAP71E|FBgn0036518|transcript|FBtr0303510.1|protein_coding|1/5|c.450-2029T&gt;C||||||,C|intron_variant|MODIFIER|RhoGAP71E|FBgn0036518|transcript|FBtr0332092.1|protein_coding|1/5|c.450-2029T&gt;C||||||,C|intron_variant|MODIFIER|RhoGAP71E|FBgn0036518|transcript|FBtr0332093.1|protein_coding|1/4|c.450-2029T&gt;C||||||</t>
  </si>
  <si>
    <t>C|intron_variant|MODIFIER|RhoGAP71E|FBgn0036518|transcript|FBtr0290065.1|protein_coding|1/6|c.450-2025G&gt;C||||||,C|intron_variant|MODIFIER|RhoGAP71E|FBgn0036518|transcript|FBtr0075567.1|protein_coding|1/5|c.450-2025G&gt;C||||||,C|intron_variant|MODIFIER|RhoGAP71E|FBgn0036518|transcript|FBtr0075568.1|protein_coding|1/4|c.450-2025G&gt;C||||||,C|intron_variant|MODIFIER|RhoGAP71E|FBgn0036518|transcript|FBtr0075569.1|protein_coding|1/6|c.450-2025G&gt;C||||||,C|intron_variant|MODIFIER|RhoGAP71E|FBgn0036518|transcript|FBtr0303510.1|protein_coding|1/5|c.450-2025G&gt;C||||||,C|intron_variant|MODIFIER|RhoGAP71E|FBgn0036518|transcript|FBtr0332092.1|protein_coding|1/5|c.450-2025G&gt;C||||||,C|intron_variant|MODIFIER|RhoGAP71E|FBgn0036518|transcript|FBtr0332093.1|protein_coding|1/4|c.450-2025G&gt;C||||||</t>
  </si>
  <si>
    <t>G|upstream_gene_variant|MODIFIER|CG13449|FBgn0036520|transcript|FBtr0075590.1|protein_coding||c.-1531A&gt;C|||||1531|,G|intron_variant|MODIFIER|comm3|FBgn0259236|transcript|FBtr0299851.1|protein_coding|1/1|c.554-337A&gt;C||||||,G|intron_variant|MODIFIER|comm3|FBgn0259236|transcript|FBtr0344865.1|protein_coding|2/2|c.554-337A&gt;C||||||,G|intron_variant|MODIFIER|comm3|FBgn0259236|transcript|FBtr0299850.1|protein_coding|1/1|c.419-337A&gt;C||||||</t>
  </si>
  <si>
    <t>T|missense_variant|MODERATE|CG7304|FBgn0036527|transcript|FBtr0075577.1|protein_coding|2/2|c.1118C&gt;T|p.Thr373Ile|1118/1692|1118/1692|373/563||,T|downstream_gene_variant|MODIFIER|CG7579|FBgn0036528|transcript|FBtr0075581.1|protein_coding||c.*773G&gt;A|||||737|</t>
  </si>
  <si>
    <t>G|upstream_gene_variant|MODIFIER|CG7579|FBgn0036528|transcript|FBtr0075581.1|protein_coding||c.-172A&gt;C|||||24|,G|upstream_gene_variant|MODIFIER|pgant8|FBgn0036529|transcript|FBtr0075578.1|protein_coding||c.-500T&gt;G|||||403|,G|downstream_gene_variant|MODIFIER|CG7304|FBgn0036527|transcript|FBtr0075577.1|protein_coding||c.*1999T&gt;G|||||1999|,G|intergenic_region|MODIFIER|CG7579-pgant8|FBgn0036528-FBgn0036529|intergenic_region|FBgn0036528-FBgn0036529|||n.15683469T&gt;G||||||</t>
  </si>
  <si>
    <t>A|intergenic_region|MODIFIER|comm2-CG42571|FBgn0041160-FBgn0260777|intergenic_region|FBgn0041160-FBgn0260777|||n.15702880C&gt;A||||||</t>
  </si>
  <si>
    <t>C|intergenic_region|MODIFIER|comm2-CG42571|FBgn0041160-FBgn0260777|intergenic_region|FBgn0041160-FBgn0260777|||n.15703211T&gt;C||||||</t>
  </si>
  <si>
    <t>G|intergenic_region|MODIFIER|comm2-CG42571|FBgn0041160-FBgn0260777|intergenic_region|FBgn0041160-FBgn0260777|||n.15703316C&gt;G||||||</t>
  </si>
  <si>
    <t>A|intergenic_region|MODIFIER|comm2-CG42571|FBgn0041160-FBgn0260777|intergenic_region|FBgn0041160-FBgn0260777|||n.15714278T&gt;A||||||</t>
  </si>
  <si>
    <t>C|downstream_gene_variant|MODIFIER|CR45240|FBgn0266775|transcript|FBtr0345400.1|lincRNA||n.*565T&gt;C|||||565|,C|intergenic_region|MODIFIER|CR45240-CG6244|FBgn0266775-FBgn0036531|intergenic_region|FBgn0266775-FBgn0036531|||n.15749264T&gt;C||||||</t>
  </si>
  <si>
    <t>C|intergenic_region|MODIFIER|CR45240-CG6244|FBgn0266775-FBgn0036531|intergenic_region|FBgn0266775-FBgn0036531|||n.15754063T&gt;C||||||</t>
  </si>
  <si>
    <t>C|intron_variant|MODIFIER|pHCl|FBgn0264908|transcript|FBtr0334981.1|protein_coding|3/17|c.-10-1656A&gt;G||||||,C|intron_variant|MODIFIER|pHCl|FBgn0264908|transcript|FBtr0334979.1|protein_coding|3/14|c.-10-1656A&gt;G||||||,C|intron_variant|MODIFIER|pHCl|FBgn0264908|transcript|FBtr0334973.1|protein_coding|3/14|c.-10-1656A&gt;G||||||,C|intron_variant|MODIFIER|pHCl|FBgn0264908|transcript|FBtr0334974.1|protein_coding|3/15|c.-10-1656A&gt;G||||||,C|intron_variant|MODIFIER|pHCl|FBgn0264908|transcript|FBtr0334975.1|protein_coding|3/16|c.-10-1656A&gt;G||||||,C|intron_variant|MODIFIER|pHCl|FBgn0264908|transcript|FBtr0334976.1|protein_coding|3/14|c.-10-1656A&gt;G||||||,C|intron_variant|MODIFIER|pHCl|FBgn0264908|transcript|FBtr0334980.1|protein_coding|3/15|c.-10-1656A&gt;G||||||,C|intron_variant|MODIFIER|pHCl|FBgn0264908|transcript|FBtr0334982.1|protein_coding|3/14|c.-10-1656A&gt;G||||||,C|intron_variant|MODIFIER|pHCl|FBgn0264908|transcript|FBtr0334983.1|protein_coding|3/13|c.-10-1656A&gt;G||||||,C|intron_variant|MODIFIER|pHCl|FBgn0264908|transcript|FBtr0334970.1|protein_coding|3/15|c.-10-1656A&gt;G||||||,C|intron_variant|MODIFIER|pHCl|FBgn0264908|transcript|FBtr0334971.1|protein_coding|3/15|c.-10-1656A&gt;G||||||,C|intron_variant|MODIFIER|pHCl|FBgn0264908|transcript|FBtr0334977.1|protein_coding|3/15|c.-10-1656A&gt;G||||||,C|intron_variant|MODIFIER|pHCl|FBgn0264908|transcript|FBtr0334978.1|protein_coding|3/13|c.-10-1656A&gt;G||||||,C|intron_variant|MODIFIER|pHCl|FBgn0264908|transcript|FBtr0343800.1|protein_coding|3/13|c.-10-1656A&gt;G||||||,C|intron_variant|MODIFIER|pHCl|FBgn0264908|transcript|FBtr0343801.1|protein_coding|3/14|c.-10-1656A&gt;G||||||,C|intron_variant|MODIFIER|pHCl|FBgn0264908|transcript|FBtr0334972.1|protein_coding|3/10|c.-10-1656A&gt;G||||||</t>
  </si>
  <si>
    <t>C|intron_variant|MODIFIER|Diap1|FBgn0260635|transcript|FBtr0075499.1|protein_coding|1/1|c.-78+909T&gt;G||||||,C|intron_variant|MODIFIER|CR43951|FBgn0264602|transcript|FBtr0333615.1|lincRNA|1/1|n.276-35A&gt;C||||||,C|intron_variant|MODIFIER|Diap1|FBgn0260635|transcript|FBtr0333619.1|protein_coding|1/1|c.-78+909T&gt;G||||||</t>
  </si>
  <si>
    <t>T|upstream_gene_variant|MODIFIER|Diap1|FBgn0260635|transcript|FBtr0075499.1|protein_coding||c.-11678C&gt;A|||||995|,T|upstream_gene_variant|MODIFIER|Mbs|FBgn0005536|transcript|FBtr0308215.1|protein_coding||c.-1640G&gt;T|||||293|,T|upstream_gene_variant|MODIFIER|Diap1|FBgn0260635|transcript|FBtr0333619.1|protein_coding||c.-11678C&gt;A|||||632|,T|upstream_gene_variant|MODIFIER|Mbs|FBgn0005536|transcript|FBtr0308216.1|protein_coding||c.-1640G&gt;T|||||293|,T|upstream_gene_variant|MODIFIER|Mbs|FBgn0005536|transcript|FBtr0333616.1|protein_coding||c.-1640G&gt;T|||||293|,T|upstream_gene_variant|MODIFIER|Mbs|FBgn0005536|transcript|FBtr0308212.1|protein_coding||c.-1640G&gt;T|||||293|,T|upstream_gene_variant|MODIFIER|Mbs|FBgn0005536|transcript|FBtr0112851.1|protein_coding||c.-1640G&gt;T|||||293|,T|upstream_gene_variant|MODIFIER|Mbs|FBgn0005536|transcript|FBtr0112852.1|protein_coding||c.-1640G&gt;T|||||293|,T|upstream_gene_variant|MODIFIER|Mbs|FBgn0005536|transcript|FBtr0301472.1|protein_coding||c.-1640G&gt;T|||||293|,T|upstream_gene_variant|MODIFIER|Mbs|FBgn0005536|transcript|FBtr0301473.1|protein_coding||c.-1640G&gt;T|||||293|,T|upstream_gene_variant|MODIFIER|Mbs|FBgn0005536|transcript|FBtr0301575.1|protein_coding||c.-1640G&gt;T|||||293|,T|upstream_gene_variant|MODIFIER|Mbs|FBgn0005536|transcript|FBtr0308213.1|protein_coding||c.-1640G&gt;T|||||293|,T|upstream_gene_variant|MODIFIER|Mbs|FBgn0005536|transcript|FBtr0308214.1|protein_coding||c.-1640G&gt;T|||||293|,T|downstream_gene_variant|MODIFIER|CR43951|FBgn0264602|transcript|FBtr0333615.1|lincRNA||n.*1363G&gt;T|||||1363|,T|intergenic_region|MODIFIER|Diap1-Mbs|FBgn0260635-FBgn0005536|intergenic_region|FBgn0260635-FBgn0005536|||n.16051666G&gt;T||||||</t>
  </si>
  <si>
    <t>G|intron_variant|MODIFIER|Mbs|FBgn0005536|transcript|FBtr0308215.1|protein_coding|2/19|c.255+2268A&gt;G||||||,G|intron_variant|MODIFIER|Mbs|FBgn0005536|transcript|FBtr0308216.1|protein_coding|2/16|c.255+2268A&gt;G||||||,G|intron_variant|MODIFIER|Mbs|FBgn0005536|transcript|FBtr0333616.1|protein_coding|2/17|c.255+2268A&gt;G||||||,G|intron_variant|MODIFIER|Mbs|FBgn0005536|transcript|FBtr0308212.1|protein_coding|2/18|c.255+2268A&gt;G||||||,G|intron_variant|MODIFIER|Mbs|FBgn0005536|transcript|FBtr0112851.1|protein_coding|2/15|c.255+2268A&gt;G||||||,G|intron_variant|MODIFIER|Mbs|FBgn0005536|transcript|FBtr0112852.1|protein_coding|2/16|c.255+2268A&gt;G||||||,G|intron_variant|MODIFIER|Mbs|FBgn0005536|transcript|FBtr0301472.1|protein_coding|2/18|c.255+2268A&gt;G||||||,G|intron_variant|MODIFIER|Mbs|FBgn0005536|transcript|FBtr0301473.1|protein_coding|2/17|c.255+2268A&gt;G||||||,G|intron_variant|MODIFIER|Mbs|FBgn0005536|transcript|FBtr0301575.1|protein_coding|2/16|c.255+2268A&gt;G||||||,G|intron_variant|MODIFIER|Mbs|FBgn0005536|transcript|FBtr0308213.1|protein_coding|2/18|c.255+2268A&gt;G||||||,G|intron_variant|MODIFIER|Mbs|FBgn0005536|transcript|FBtr0308214.1|protein_coding|2/18|c.255+2268A&gt;G||||||</t>
  </si>
  <si>
    <t>C|intron_variant|MODIFIER|Mbs|FBgn0005536|transcript|FBtr0308215.1|protein_coding|2/19|c.255+2969T&gt;C||||||,C|intron_variant|MODIFIER|Mbs|FBgn0005536|transcript|FBtr0308216.1|protein_coding|2/16|c.255+2969T&gt;C||||||,C|intron_variant|MODIFIER|Mbs|FBgn0005536|transcript|FBtr0333616.1|protein_coding|2/17|c.255+2969T&gt;C||||||,C|intron_variant|MODIFIER|Mbs|FBgn0005536|transcript|FBtr0308212.1|protein_coding|2/18|c.255+2969T&gt;C||||||,C|intron_variant|MODIFIER|Mbs|FBgn0005536|transcript|FBtr0112851.1|protein_coding|2/15|c.255+2969T&gt;C||||||,C|intron_variant|MODIFIER|Mbs|FBgn0005536|transcript|FBtr0112852.1|protein_coding|2/16|c.255+2969T&gt;C||||||,C|intron_variant|MODIFIER|Mbs|FBgn0005536|transcript|FBtr0301472.1|protein_coding|2/18|c.255+2969T&gt;C||||||,C|intron_variant|MODIFIER|Mbs|FBgn0005536|transcript|FBtr0301473.1|protein_coding|2/17|c.255+2969T&gt;C||||||,C|intron_variant|MODIFIER|Mbs|FBgn0005536|transcript|FBtr0301575.1|protein_coding|2/16|c.255+2969T&gt;C||||||,C|intron_variant|MODIFIER|Mbs|FBgn0005536|transcript|FBtr0308213.1|protein_coding|2/18|c.255+2969T&gt;C||||||,C|intron_variant|MODIFIER|Mbs|FBgn0005536|transcript|FBtr0308214.1|protein_coding|2/18|c.255+2969T&gt;C||||||</t>
  </si>
  <si>
    <t>A|intron_variant|MODIFIER|Mbs|FBgn0005536|transcript|FBtr0308215.1|protein_coding|2/19|c.256-2310T&gt;A||||||,A|intron_variant|MODIFIER|Mbs|FBgn0005536|transcript|FBtr0308216.1|protein_coding|2/16|c.256-2310T&gt;A||||||,A|intron_variant|MODIFIER|Mbs|FBgn0005536|transcript|FBtr0333616.1|protein_coding|2/17|c.256-2310T&gt;A||||||,A|intron_variant|MODIFIER|Mbs|FBgn0005536|transcript|FBtr0308212.1|protein_coding|2/18|c.256-2310T&gt;A||||||,A|intron_variant|MODIFIER|Mbs|FBgn0005536|transcript|FBtr0112851.1|protein_coding|2/15|c.256-2310T&gt;A||||||,A|intron_variant|MODIFIER|Mbs|FBgn0005536|transcript|FBtr0112852.1|protein_coding|2/16|c.256-2310T&gt;A||||||,A|intron_variant|MODIFIER|Mbs|FBgn0005536|transcript|FBtr0301472.1|protein_coding|2/18|c.256-2310T&gt;A||||||,A|intron_variant|MODIFIER|Mbs|FBgn0005536|transcript|FBtr0301473.1|protein_coding|2/17|c.256-2310T&gt;A||||||,A|intron_variant|MODIFIER|Mbs|FBgn0005536|transcript|FBtr0301575.1|protein_coding|2/16|c.256-2310T&gt;A||||||,A|intron_variant|MODIFIER|Mbs|FBgn0005536|transcript|FBtr0308213.1|protein_coding|2/18|c.256-2310T&gt;A||||||,A|intron_variant|MODIFIER|Mbs|FBgn0005536|transcript|FBtr0308214.1|protein_coding|2/18|c.256-2310T&gt;A||||||</t>
  </si>
  <si>
    <t>G|synonymous_variant|LOW|CG43295|FBgn0262987|transcript|FBtr0306825.1|protein_coding|2/2|c.261A&gt;G|p.Gln87Gln|261/504|261/504|87/167||,G|upstream_gene_variant|MODIFIER|IntS9|FBgn0036570|transcript|FBtr0075495.1|protein_coding||c.-622T&gt;C|||||558|,G|downstream_gene_variant|MODIFIER|Zn72D|FBgn0263603|transcript|FBtr0075494.1|protein_coding||c.*769T&gt;C|||||409|,G|downstream_gene_variant|MODIFIER|Zn72D|FBgn0263603|transcript|FBtr0075493.1|protein_coding||c.*2850T&gt;C|||||409|,G|downstream_gene_variant|MODIFIER|Zn72D|FBgn0263603|transcript|FBtr0310581.1|protein_coding||c.*769T&gt;C|||||409|,G|downstream_gene_variant|MODIFIER|Zn72D|FBgn0263603|transcript|FBtr0310582.1|protein_coding||c.*769T&gt;C|||||409|,G|downstream_gene_variant|MODIFIER|Zn72D|FBgn0263603|transcript|FBtr0333293.1|protein_coding||c.*3429T&gt;C|||||409|,G|downstream_gene_variant|MODIFIER|Zn72D|FBgn0263603|transcript|FBtr0333294.1|protein_coding||c.*769T&gt;C|||||409|</t>
  </si>
  <si>
    <t>G|3_prime_UTR_variant|MODIFIER|Zn72D|FBgn0263603|transcript|FBtr0075494.1|protein_coding|6/6|c.*189T&gt;C|||||189|,G|3_prime_UTR_variant|MODIFIER|Zn72D|FBgn0263603|transcript|FBtr0075493.1|protein_coding|7/7|c.*1139T&gt;C|||||2270|,G|3_prime_UTR_variant|MODIFIER|Zn72D|FBgn0263603|transcript|FBtr0310581.1|protein_coding|5/5|c.*189T&gt;C|||||189|,G|3_prime_UTR_variant|MODIFIER|Zn72D|FBgn0263603|transcript|FBtr0310582.1|protein_coding|6/6|c.*189T&gt;C|||||189|,G|3_prime_UTR_variant|MODIFIER|Zn72D|FBgn0263603|transcript|FBtr0333293.1|protein_coding|5/5|c.*2783T&gt;C|||||2849|,G|3_prime_UTR_variant|MODIFIER|Zn72D|FBgn0263603|transcript|FBtr0333294.1|protein_coding|6/6|c.*189T&gt;C|||||189|,G|upstream_gene_variant|MODIFIER|IntS9|FBgn0036570|transcript|FBtr0075495.1|protein_coding||c.-1202T&gt;C|||||1138|,G|downstream_gene_variant|MODIFIER|CG43295|FBgn0262987|transcript|FBtr0306825.1|protein_coding||c.*337A&gt;G|||||337|</t>
  </si>
  <si>
    <t>G|intron_variant|MODIFIER|Taf4|FBgn0010280|transcript|FBtr0114589.1|protein_coding|6/10|c.1687-16T&gt;G||||||,G|intron_variant|MODIFIER|Taf4|FBgn0010280|transcript|FBtr0075450.1|protein_coding|5/9|c.976-16T&gt;G||||||,G|intron_variant|MODIFIER|Taf4|FBgn0010280|transcript|FBtr0075451.1|protein_coding|4/8|c.976-16T&gt;G||||||,G|intron_variant|MODIFIER|Taf4|FBgn0010280|transcript|FBtr0301911.1|protein_coding|6/10|c.1186-16T&gt;G||||||,G|intron_variant|MODIFIER|Taf4|FBgn0010280|transcript|FBtr0333290.1|protein_coding|6/10|c.1309-16T&gt;G||||||,G|intron_variant|MODIFIER|Taf4|FBgn0010280|transcript|FBtr0333291.1|protein_coding|6/10|c.1564-16T&gt;G||||||,G|intron_variant|MODIFIER|Taf4|FBgn0010280|transcript|FBtr0075448.1|protein_coding|6/10|c.1186-16T&gt;G||||||,G|intron_variant|MODIFIER|Taf4|FBgn0010280|transcript|FBtr0075449.1|protein_coding|5/9|c.1186-16T&gt;G||||||,G|intron_variant|MODIFIER|Taf4|FBgn0010280|transcript|FBtr0345951.1|protein_coding|4/8|c.1186-16T&gt;G||||||</t>
  </si>
  <si>
    <t>C|synonymous_variant|LOW|CG12272|FBgn0036571|transcript|FBtr0075452.1|protein_coding|5/6|c.3195T&gt;C|p.His1065His|3328/3762|3195/3576|1065/1191||,C|synonymous_variant|LOW|CG12272|FBgn0036571|transcript|FBtr0301912.1|protein_coding|4/5|c.3195T&gt;C|p.His1065His|3380/3814|3195/3576|1065/1191||,C|synonymous_variant|LOW|CG12272|FBgn0036571|transcript|FBtr0333292.1|protein_coding|5/6|c.3123T&gt;C|p.His1041His|3256/3690|3123/3504|1041/1167||,C|downstream_gene_variant|MODIFIER|Pgm|FBgn0003076|transcript|FBtr0075492.1|protein_coding||c.*581A&gt;G|||||462|</t>
  </si>
  <si>
    <t>G|synonymous_variant|LOW|CG12272|FBgn0036571|transcript|FBtr0075452.1|protein_coding|6/6|c.3561C&gt;G|p.Ser1187Ser|3694/3762|3561/3576|1187/1191||,G|synonymous_variant|LOW|CG12272|FBgn0036571|transcript|FBtr0301912.1|protein_coding|5/5|c.3561C&gt;G|p.Ser1187Ser|3746/3814|3561/3576|1187/1191||,G|synonymous_variant|LOW|CG12272|FBgn0036571|transcript|FBtr0333292.1|protein_coding|6/6|c.3489C&gt;G|p.Ser1163Ser|3622/3690|3489/3504|1163/1167||,G|downstream_gene_variant|MODIFIER|Pgm|FBgn0003076|transcript|FBtr0075492.1|protein_coding||c.*153G&gt;C|||||34|</t>
  </si>
  <si>
    <t>C|intron_variant|MODIFIER|CG5151|FBgn0036576|transcript|FBtr0307521.1|protein_coding|2/4|c.-1+1889T&gt;G||||||,C|intron_variant|MODIFIER|CG5151|FBgn0036576|transcript|FBtr0307520.1|protein_coding|2/4|c.-1+1889T&gt;G||||||</t>
  </si>
  <si>
    <t>C|intergenic_region|MODIFIER|CG5151-CG33796|FBgn0036576-FBgn0053796|intergenic_region|FBgn0036576-FBgn0053796|||n.16167179T&gt;C||||||</t>
  </si>
  <si>
    <t>C|intergenic_region|MODIFIER|CG33795-CR45754|FBgn0053795-FBgn0267318|intergenic_region|FBgn0053795-FBgn0267318|||n.16173720A&gt;C||||||</t>
  </si>
  <si>
    <t>G|intergenic_region|MODIFIER|CG33690-CG13073|FBgn0053690-FBgn0036577|intergenic_region|FBgn0053690-FBgn0036577|||n.16209712T&gt;G||||||</t>
  </si>
  <si>
    <t>A|5_prime_UTR_variant|MODIFIER|CG13073|FBgn0036577|transcript|FBtr0075485.1|protein_coding|2/2|c.-186G&gt;T|||||186|,A|non_coding_exon_variant|MODIFIER|CR43891|FBgn0264483|transcript|FBtr0344761.1|lincRNA|1/1|n.365C&gt;A||||||</t>
  </si>
  <si>
    <t>G|upstream_gene_variant|MODIFIER|CG4950|FBgn0036587|transcript|FBtr0290260.1|protein_coding||c.-1779T&gt;C|||||1764|,G|upstream_gene_variant|MODIFIER|CG13067|FBgn0036589|transcript|FBtr0075465.1|protein_coding||c.-1420A&gt;G|||||1362|,G|upstream_gene_variant|MODIFIER|CG4950|FBgn0036587|transcript|FBtr0333562.1|protein_coding||c.-1779T&gt;C|||||1764|,G|downstream_gene_variant|MODIFIER|CG13068|FBgn0036588|transcript|FBtr0075464.1|protein_coding||c.*86A&gt;G|||||9|,G|downstream_gene_variant|MODIFIER|CG34248|FBgn0085277|transcript|FBtr0112442.1|protein_coding||c.*582T&gt;C|||||450|,G|downstream_gene_variant|MODIFIER|CG34248|FBgn0085277|transcript|FBtr0302929.1|protein_coding||c.*582T&gt;C|||||449|,G|intergenic_region|MODIFIER|CG13068-CG34248|FBgn0036588-FBgn0085277|intergenic_region|FBgn0036588-FBgn0085277|||n.16269920A&gt;G||||||</t>
  </si>
  <si>
    <t>A|upstream_gene_variant|MODIFIER|CG4962|FBgn0036597|transcript|FBtr0075471.1|protein_coding||c.-490A&gt;T|||||426|,A|intergenic_region|MODIFIER|CG4962-CG4982|FBgn0036597-FBgn0036598|intergenic_region|FBgn0036597-FBgn0036598|||n.16295973T&gt;A||||||</t>
  </si>
  <si>
    <t>C|intergenic_region|MODIFIER|CG4962-CG4982|FBgn0036597-FBgn0036598|intergenic_region|FBgn0036597-FBgn0036598|||n.16298153A&gt;C||||||</t>
  </si>
  <si>
    <t>A|non_coding_exon_variant|MODIFIER|CR32160|FBgn0052160|transcript|FBtr0308930.1|lincRNA|2/2|n.1351G&gt;A||||||</t>
  </si>
  <si>
    <t>T|synonymous_variant|LOW|CG4925|FBgn0036614|transcript|FBtr0075428.1|protein_coding|7/7|c.1674G&gt;A|p.Lys558Lys|1786/2559|1674/2331|558/776||,T|upstream_gene_variant|MODIFIER|tRNA:CR32357|FBgn0052357|transcript|FBtr0075380.1|protein_coding||c.-397C&gt;T|||||397|WARNING_TRANSCRIPT_INCOMPLETE,T|downstream_gene_variant|MODIFIER|CG33257|FBgn0053257|transcript|FBtr0075378.1|protein_coding||c.*1900C&gt;T|||||1900|,T|downstream_gene_variant|MODIFIER|mRpS34|FBgn0260460|transcript|FBtr0075379.1|protein_coding||c.*787C&gt;T|||||738|</t>
  </si>
  <si>
    <t>G|upstream_gene_variant|MODIFIER|Cpr72Ec|FBgn0036619|transcript|FBtr0075424.1|protein_coding||c.-430T&gt;C|||||398|,G|upstream_gene_variant|MODIFIER|CG4842|FBgn0036620|transcript|FBtr0075384.1|protein_coding||c.-719A&gt;G|||||651|,G|intergenic_region|MODIFIER|Cpr72Ec-CG4842|FBgn0036619-FBgn0036620|intergenic_region|FBgn0036619-FBgn0036620|||n.16367738A&gt;G||||||</t>
  </si>
  <si>
    <t>G|3_prime_UTR_variant|MODIFIER|roq|FBgn0036621|transcript|FBtr0333265.1|protein_coding|4/4|c.*2682T&gt;C|||||2682|,G|downstream_gene_variant|MODIFIER|CG18814|FBgn0042137|transcript|FBtr0307504.1|protein_coding||c.*996A&gt;G|||||894|,G|downstream_gene_variant|MODIFIER|roq|FBgn0036621|transcript|FBtr0075423.1|protein_coding||c.*2682T&gt;C|||||598|,G|downstream_gene_variant|MODIFIER|roq|FBgn0036621|transcript|FBtr0331173.1|protein_coding||c.*2682T&gt;C|||||1377|</t>
  </si>
  <si>
    <t>T|intron_variant|MODIFIER|fax|FBgn0014163|transcript|FBtr0075412.1|protein_coding|2/4|c.757-582T&gt;A||||||,T|intron_variant|MODIFIER|fax|FBgn0014163|transcript|FBtr0331175.1|protein_coding|2/4|c.325-591T&gt;A||||||,T|intron_variant|MODIFIER|fax|FBgn0014163|transcript|FBtr0331176.1|protein_coding|2/4|c.325-582T&gt;A||||||,T|intron_variant|MODIFIER|fax|FBgn0014163|transcript|FBtr0075413.1|protein_coding|2/4|c.349-582T&gt;A||||||,T|intron_variant|MODIFIER|fax|FBgn0014163|transcript|FBtr0100478.1|protein_coding|2/4|c.349-591T&gt;A||||||,T|intron_variant|MODIFIER|fax|FBgn0014163|transcript|FBtr0100477.1|protein_coding|2/4|c.757-591T&gt;A||||||</t>
  </si>
  <si>
    <t>A|intron_variant|MODIFIER|fax|FBgn0014163|transcript|FBtr0075412.1|protein_coding|2/4|c.757-583C&gt;T||||||,A|intron_variant|MODIFIER|fax|FBgn0014163|transcript|FBtr0331175.1|protein_coding|2/4|c.325-592C&gt;T||||||,A|intron_variant|MODIFIER|fax|FBgn0014163|transcript|FBtr0331176.1|protein_coding|2/4|c.325-583C&gt;T||||||,A|intron_variant|MODIFIER|fax|FBgn0014163|transcript|FBtr0075413.1|protein_coding|2/4|c.349-583C&gt;T||||||,A|intron_variant|MODIFIER|fax|FBgn0014163|transcript|FBtr0100478.1|protein_coding|2/4|c.349-592C&gt;T||||||,A|intron_variant|MODIFIER|fax|FBgn0014163|transcript|FBtr0100477.1|protein_coding|2/4|c.757-592C&gt;T||||||</t>
  </si>
  <si>
    <t>G|synonymous_variant|LOW|dsx-c73A|FBgn0261799|transcript|FBtr0075409.1|protein_coding|2/5|c.1536A&gt;C|p.Pro512Pro|1881/3496|1536/2559|512/852||,G|intron_variant|MODIFIER|CG33158|FBgn0053158|transcript|FBtr0075390.1|protein_coding|3/5|c.2728+4201T&gt;G||||||</t>
  </si>
  <si>
    <t>C|intron_variant|MODIFIER|CG33158|FBgn0053158|transcript|FBtr0075390.1|protein_coding|3/5|c.2729-7986G&gt;C||||||,C|intron_variant|MODIFIER|aos|FBgn0004569|transcript|FBtr0075408.1|protein_coding|1/3|c.397-5077C&gt;G||||||</t>
  </si>
  <si>
    <t>A|intron_variant|MODIFIER|CG43373|FBgn0263131|transcript|FBtr0307368.1|protein_coding|18/28|c.2992-82C&gt;T||||||,A|intron_variant|MODIFIER|CG43373|FBgn0263131|transcript|FBtr0307367.1|protein_coding|18/30|c.2992-82C&gt;T||||||</t>
  </si>
  <si>
    <t>A|intergenic_region|MODIFIER|CG4229-Mipp1|FBgn0036639-FBgn0026061|intergenic_region|FBgn0036639-FBgn0026061|||n.16561224G&gt;A||||||</t>
  </si>
  <si>
    <t>A|downstream_gene_variant|MODIFIER|Mipp1|FBgn0026061|transcript|FBtr0075398.1|protein_coding||c.*595G&gt;T|||||303|,A|downstream_gene_variant|MODIFIER|Mipp1|FBgn0026061|transcript|FBtr0345813.1|protein_coding||c.*595G&gt;T|||||122|,A|downstream_gene_variant|MODIFIER|Mipp1|FBgn0026061|transcript|FBtr0075399.1|protein_coding||c.*595G&gt;T|||||303|,A|intergenic_region|MODIFIER|CG4229-Mipp1|FBgn0036639-FBgn0026061|intergenic_region|FBgn0036639-FBgn0026061|||n.16563326C&gt;A||||||</t>
  </si>
  <si>
    <t>C|missense_variant|MODERATE|CG43206|FBgn0262842|transcript|FBtr0306084.1|protein_coding|1/2|c.14A&gt;C|p.Lys5Thr|117/432|14/219|5/72||,C|intron_variant|MODIFIER|Mipp1|FBgn0026061|transcript|FBtr0075398.1|protein_coding|1/5|c.-4-999T&gt;G||||||,C|intron_variant|MODIFIER|Mipp1|FBgn0026061|transcript|FBtr0345813.1|protein_coding|1/5|c.-4-999T&gt;G||||||,C|intron_variant|MODIFIER|Mipp1|FBgn0026061|transcript|FBtr0075399.1|protein_coding|1/5|c.-4-999T&gt;G||||||</t>
  </si>
  <si>
    <t>G|intron_variant|MODIFIER|Lasp|FBgn0063485|transcript|FBtr0100145.1|protein_coding|4/6|c.434-50A&gt;C||||||,G|intron_variant|MODIFIER|CG43954|FBgn0264605|transcript|FBtr0333628.1|protein_coding|4/5|c.-1613-50A&gt;C||||||,G|intron_variant|MODIFIER|Lasp|FBgn0063485|transcript|FBtr0075350.1|protein_coding|4/6|c.434-509A&gt;C||||||,G|intron_variant|MODIFIER|Lasp|FBgn0063485|transcript|FBtr0306151.1|protein_coding|4/6|c.434-113A&gt;C||||||,G|intron_variant|MODIFIER|Lasp|FBgn0063485|transcript|FBtr0306152.1|protein_coding|4/5|c.433+830A&gt;C||||||</t>
  </si>
  <si>
    <t>T|intergenic_region|MODIFIER|CG13024-TSG101|FBgn0036665-FBgn0036666|intergenic_region|FBgn0036665-FBgn0036666|||n.16831809G&gt;T||||||</t>
  </si>
  <si>
    <t>G|intron_variant|MODIFIER|Lmpt|FBgn0261565|transcript|FBtr0302779.1|protein_coding|3/9|c.168-3916C&gt;G||||||,G|intron_variant|MODIFIER|Lmpt|FBgn0261565|transcript|FBtr0302781.1|protein_coding|3/9|c.168-3916C&gt;G||||||,G|intron_variant|MODIFIER|Lmpt|FBgn0261565|transcript|FBtr0306704.1|protein_coding|3/9|c.168-3916C&gt;G||||||,G|intron_variant|MODIFIER|Lmpt|FBgn0261565|transcript|FBtr0332703.1|protein_coding|1/7|c.78-3916C&gt;G||||||,G|intron_variant|MODIFIER|Lmpt|FBgn0261565|transcript|FBtr0302780.1|protein_coding|1/9|c.-142+1570C&gt;G||||||,G|intron_variant|MODIFIER|Lmpt|FBgn0261565|transcript|FBtr0302782.1|protein_coding|1/8|c.-202+1574C&gt;G||||||</t>
  </si>
  <si>
    <t>C|intron_variant|MODIFIER|Lmpt|FBgn0261565|transcript|FBtr0302779.1|protein_coding|3/9|c.168-3915G&gt;C||||||,C|intron_variant|MODIFIER|Lmpt|FBgn0261565|transcript|FBtr0302781.1|protein_coding|3/9|c.168-3915G&gt;C||||||,C|intron_variant|MODIFIER|Lmpt|FBgn0261565|transcript|FBtr0306704.1|protein_coding|3/9|c.168-3915G&gt;C||||||,C|intron_variant|MODIFIER|Lmpt|FBgn0261565|transcript|FBtr0332703.1|protein_coding|1/7|c.78-3915G&gt;C||||||,C|intron_variant|MODIFIER|Lmpt|FBgn0261565|transcript|FBtr0302780.1|protein_coding|1/9|c.-142+1571G&gt;C||||||,C|intron_variant|MODIFIER|Lmpt|FBgn0261565|transcript|FBtr0302782.1|protein_coding|1/8|c.-202+1575G&gt;C||||||</t>
  </si>
  <si>
    <t>T|downstream_gene_variant|MODIFIER|rogdi|FBgn0036697|transcript|FBtr0075282.1|protein_coding||c.*1821C&gt;T|||||733|,T|downstream_gene_variant|MODIFIER|rogdi|FBgn0036697|transcript|FBtr0075283.1|protein_coding||c.*1821C&gt;T|||||733|,T|intron_variant|MODIFIER|CG7724|FBgn0036698|transcript|FBtr0075284.1|protein_coding|1/3|c.-38+510C&gt;T||||||</t>
  </si>
  <si>
    <t>A|intron_variant|MODIFIER|Rbp6|FBgn0260943|transcript|FBtr0113427.1|protein_coding|6/9|c.337-8325C&gt;T||||||,A|intron_variant|MODIFIER|Rbp6|FBgn0260943|transcript|FBtr0333861.1|protein_coding|6/14|c.337-8325C&gt;T||||||,A|intron_variant|MODIFIER|Rbp6|FBgn0260943|transcript|FBtr0310005.1|protein_coding|1/9|c.1-8325C&gt;T||||||,A|intron_variant|MODIFIER|Rbp6|FBgn0260943|transcript|FBtr0113428.1|protein_coding|1/10|c.1-8325C&gt;T||||||,A|intron_variant|MODIFIER|Rbp6|FBgn0260943|transcript|FBtr0310006.1|protein_coding|1/11|c.1-8325C&gt;T||||||,A|intron_variant|MODIFIER|Rbp6|FBgn0260943|transcript|FBtr0075285.1|protein_coding|6/14|c.337-8325C&gt;T||||||,A|intron_variant|MODIFIER|Rbp6|FBgn0260943|transcript|FBtr0290066.1|protein_coding|1/7|c.1-8325C&gt;T||||||</t>
  </si>
  <si>
    <t>A|intron_variant|MODIFIER|Rbp6|FBgn0260943|transcript|FBtr0113427.1|protein_coding|6/9|c.337-11017G&gt;T||||||,A|intron_variant|MODIFIER|Rbp6|FBgn0260943|transcript|FBtr0333861.1|protein_coding|6/14|c.337-11017G&gt;T||||||,A|intron_variant|MODIFIER|Rbp6|FBgn0260943|transcript|FBtr0310005.1|protein_coding|1/9|c.-1+7119G&gt;T||||||,A|intron_variant|MODIFIER|Rbp6|FBgn0260943|transcript|FBtr0113428.1|protein_coding|1/10|c.-1+7119G&gt;T||||||,A|intron_variant|MODIFIER|Rbp6|FBgn0260943|transcript|FBtr0310006.1|protein_coding|1/11|c.-1+7119G&gt;T||||||,A|intron_variant|MODIFIER|Rbp6|FBgn0260943|transcript|FBtr0075285.1|protein_coding|6/14|c.337-11017G&gt;T||||||,A|intron_variant|MODIFIER|Rbp6|FBgn0260943|transcript|FBtr0290066.1|protein_coding|1/7|c.-1+7119G&gt;T||||||</t>
  </si>
  <si>
    <t>G|intron_variant|MODIFIER|Rbp6|FBgn0260943|transcript|FBtr0113427.1|protein_coding|6/9|c.336+6596T&gt;C||||||,G|intron_variant|MODIFIER|Rbp6|FBgn0260943|transcript|FBtr0333861.1|protein_coding|6/14|c.336+6596T&gt;C||||||,G|intron_variant|MODIFIER|Rbp6|FBgn0260943|transcript|FBtr0075285.1|protein_coding|6/14|c.336+6596T&gt;C||||||</t>
  </si>
  <si>
    <t>C|intron_variant|MODIFIER|Rbp6|FBgn0260943|transcript|FBtr0113427.1|protein_coding|3/9|c.128-316T&gt;G||||||,C|intron_variant|MODIFIER|Rbp6|FBgn0260943|transcript|FBtr0333861.1|protein_coding|3/14|c.128-316T&gt;G||||||,C|intron_variant|MODIFIER|Rbp6|FBgn0260943|transcript|FBtr0075285.1|protein_coding|3/14|c.128-316T&gt;G||||||</t>
  </si>
  <si>
    <t>A|intron_variant|MODIFIER|Rbp6|FBgn0260943|transcript|FBtr0113427.1|protein_coding|3/9|c.127+11872C&gt;T||||||,A|intron_variant|MODIFIER|Rbp6|FBgn0260943|transcript|FBtr0333861.1|protein_coding|3/14|c.127+11872C&gt;T||||||,A|intron_variant|MODIFIER|Rbp6|FBgn0260943|transcript|FBtr0075285.1|protein_coding|3/14|c.127+11872C&gt;T||||||</t>
  </si>
  <si>
    <t>A|intron_variant|MODIFIER|CR43870|FBgn0264462|transcript|FBtr0332783.1|lincRNA|1/1|n.152-3589T&gt;A||||||,A|non_coding_exon_variant|MODIFIER|CR43874|FBgn0264466|transcript|FBtr0332784.1|lincRNA|1/1|n.589T&gt;A||||||</t>
  </si>
  <si>
    <t>A|intron_variant|MODIFIER|CR43870|FBgn0264462|transcript|FBtr0332783.1|lincRNA|1/1|n.152-3482T&gt;A||||||,A|non_coding_exon_variant|MODIFIER|CR43874|FBgn0264466|transcript|FBtr0332784.1|lincRNA|1/1|n.696T&gt;A||||||</t>
  </si>
  <si>
    <t>C|intron_variant|MODIFIER|CR43870|FBgn0264462|transcript|FBtr0332783.1|lincRNA|1/1|n.152-3470T&gt;C||||||,C|non_coding_exon_variant|MODIFIER|CR43874|FBgn0264466|transcript|FBtr0332784.1|lincRNA|1/1|n.708T&gt;C||||||</t>
  </si>
  <si>
    <t>C|intergenic_region|MODIFIER|mir-219-CG6485|FBgn0262376-FBgn0036706|intergenic_region|FBgn0262376-FBgn0036706|||n.17317256T&gt;C||||||</t>
  </si>
  <si>
    <t>A|downstream_gene_variant|MODIFIER|CG6485|FBgn0036706|transcript|FBtr0075249.1|protein_coding||c.*1285G&gt;T|||||1241|,A|intergenic_region|MODIFIER|mir-219-CG6485|FBgn0262376-FBgn0036706|intergenic_region|FBgn0262376-FBgn0036706|||n.17318728C&gt;A||||||</t>
  </si>
  <si>
    <t>G|downstream_gene_variant|MODIFIER|CG6485|FBgn0036706|transcript|FBtr0075249.1|protein_coding||c.*761T&gt;C|||||717|,G|intergenic_region|MODIFIER|mir-219-CG6485|FBgn0262376-FBgn0036706|intergenic_region|FBgn0262376-FBgn0036706|||n.17319252A&gt;G||||||</t>
  </si>
  <si>
    <t>G|downstream_gene_variant|MODIFIER|Or74a|FBgn0036709|transcript|FBtr0075247.1|protein_coding||c.*128T&gt;C|||||128|,G|intergenic_region|MODIFIER|CG13725-Or74a|FBgn0036708-FBgn0036709|intergenic_region|FBgn0036708-FBgn0036709|||n.17327605A&gt;G||||||</t>
  </si>
  <si>
    <t>A|downstream_gene_variant|MODIFIER|Cad74A|FBgn0036715|transcript|FBtr0075239.1|protein_coding||c.*1404G&gt;T|||||700|,A|downstream_gene_variant|MODIFIER|Cad74A|FBgn0036715|transcript|FBtr0075240.1|protein_coding||c.*1404G&gt;T|||||700|,A|downstream_gene_variant|MODIFIER|Cad74A|FBgn0036715|transcript|FBtr0309231.1|protein_coding||c.*1404G&gt;T|||||700|,A|non_coding_exon_variant|MODIFIER|CR45688|FBgn0267248|transcript|FBtr0346435.1|lincRNA|1/1|n.279C&gt;A||||||</t>
  </si>
  <si>
    <t>T|upstream_gene_variant|MODIFIER|blot|FBgn0027660|transcript|FBtr0075235.1|protein_coding||c.-280G&gt;A|||||176|,T|intron_variant|MODIFIER|blot|FBgn0027660|transcript|FBtr0075232.1|protein_coding|2/5|c.640-2068G&gt;A||||||,T|intron_variant|MODIFIER|blot|FBgn0027660|transcript|FBtr0339898.1|protein_coding|1/5|c.-104-176G&gt;A||||||,T|intron_variant|MODIFIER|blot|FBgn0027660|transcript|FBtr0075234.1|protein_coding|1/4|c.19-2068G&gt;A||||||,T|intron_variant|MODIFIER|blot|FBgn0027660|transcript|FBtr0075233.1|protein_coding|2/5|c.640-2068G&gt;A||||||</t>
  </si>
  <si>
    <t>G|intron_variant|MODIFIER|blot|FBgn0027660|transcript|FBtr0075232.1|protein_coding|1/5|c.-9-3150G&gt;C||||||,G|intron_variant|MODIFIER|blot|FBgn0027660|transcript|FBtr0075233.1|protein_coding|1/5|c.-10+2199G&gt;C||||||</t>
  </si>
  <si>
    <t>A|intron_variant|MODIFIER|blot|FBgn0027660|transcript|FBtr0075232.1|protein_coding|1/5|c.-9-3418A&gt;T||||||,A|intron_variant|MODIFIER|blot|FBgn0027660|transcript|FBtr0075233.1|protein_coding|1/5|c.-10+1931A&gt;T||||||</t>
  </si>
  <si>
    <t>T|intron_variant|MODIFIER|CG7589|FBgn0036727|transcript|FBtr0075221.1|protein_coding|1/6|c.75-218C&gt;T||||||,T|intron_variant|MODIFIER|CG7589|FBgn0036727|transcript|FBtr0333690.1|protein_coding|1/6|c.75-218C&gt;T||||||</t>
  </si>
  <si>
    <t>G|intron_variant|MODIFIER|Eip74EF|FBgn0000567|transcript|FBtr0075204.1|protein_coding|1/3|c.1040-4334A&gt;C||||||,G|intron_variant|MODIFIER|Eip74EF|FBgn0000567|transcript|FBtr0100411.1|protein_coding|1/3|c.1040-4334A&gt;C||||||,G|intron_variant|MODIFIER|Eip74EF|FBgn0000567|transcript|FBtr0075202.1|protein_coding|5/7|c.878-4334A&gt;C||||||,G|intron_variant|MODIFIER|Eip74EF|FBgn0000567|transcript|FBtr0075203.1|protein_coding|5/7|c.995-4334A&gt;C||||||,G|intron_variant|MODIFIER|Eip74EF|FBgn0000567|transcript|FBtr0305796.1|protein_coding|5/7|c.923-4334A&gt;C||||||</t>
  </si>
  <si>
    <t>A|intron_variant|MODIFIER|Ccn|FBgn0052183|transcript|FBtr0075186.1|protein_coding|1/9|c.-90+9581T&gt;A||||||</t>
  </si>
  <si>
    <t>G|intron_variant|MODIFIER|Ccn|FBgn0052183|transcript|FBtr0075186.1|protein_coding|2/9|c.-3-543T&gt;G||||||</t>
  </si>
  <si>
    <t>C|synonymous_variant|LOW|CG32181|FBgn0052181|transcript|FBtr0301018.1|protein_coding|10/13|c.1029T&gt;C|p.Cys343Cys|1393/2276|1029/1713|343/570||,C|intron_variant|MODIFIER|Adgf-A|FBgn0036752|transcript|FBtr0075190.1|protein_coding|1/3|c.-108+2294A&gt;G||||||,C|intron_variant|MODIFIER|Adgf-A|FBgn0036752|transcript|FBtr0075191.1|protein_coding|1/3|c.-104+2294A&gt;G||||||,C|intron_variant|MODIFIER|Msi|FBgn0043025|transcript|FBtr0110846.1|protein_coding|1/3|c.-43+2294A&gt;G||||||,C|intron_variant|MODIFIER|Msi|FBgn0043025|transcript|FBtr0110847.1|protein_coding|1/3|c.-37+2294A&gt;G||||||</t>
  </si>
  <si>
    <t>C|synonymous_variant|LOW|cln3|FBgn0036756|transcript|FBtr0075167.1|protein_coding|6/6|c.1074A&gt;G|p.Gly358Gly|1144/1553|1074/1269|358/422||,C|synonymous_variant|LOW|cln3|FBgn0036756|transcript|FBtr0333693.1|protein_coding|6/6|c.1074A&gt;G|p.Gly358Gly|1180/1589|1074/1269|358/422||,C|upstream_gene_variant|MODIFIER|CG32191|FBgn0052191|transcript|FBtr0307509.1|protein_coding||c.-893A&gt;G|||||836|,C|upstream_gene_variant|MODIFIER|CG32191|FBgn0052191|transcript|FBtr0345382.1|protein_coding||c.-893A&gt;G|||||494|</t>
  </si>
  <si>
    <t>C|missense_variant|MODERATE|CG34002|FBgn0054002|transcript|FBtr0302155.1|protein_coding|3/3|c.707G&gt;C|p.Gly236Ala|707/1148|707/1053|236/350||</t>
  </si>
  <si>
    <t>C|synonymous_variant|LOW|CG34002|FBgn0054002|transcript|FBtr0302155.1|protein_coding|3/3|c.714T&gt;C|p.Tyr238Tyr|714/1148|714/1053|238/350||</t>
  </si>
  <si>
    <t>C|synonymous_variant|LOW|CG34002|FBgn0054002|transcript|FBtr0302155.1|protein_coding|3/3|c.735A&gt;C|p.Gly245Gly|735/1148|735/1053|245/350||</t>
  </si>
  <si>
    <t>T|5_prime_UTR_variant|MODIFIER|Prestin|FBgn0036770|transcript|FBtr0075153.1|protein_coding|1/6|c.-609C&gt;A|||||5724|,T|upstream_gene_variant|MODIFIER|CG14353|FBgn0036771|transcript|FBtr0075144.1|protein_coding||c.-777G&gt;T|||||666|</t>
  </si>
  <si>
    <t>A|intergenic_region|MODIFIER|CG5290-CR43174|FBgn0036772-FBgn0267794|intergenic_region|FBgn0036772-FBgn0267794|||n.17927534T&gt;A||||||</t>
  </si>
  <si>
    <t>A|intergenic_region|MODIFIER|CG5290-CR43174|FBgn0036772-FBgn0267794|intergenic_region|FBgn0036772-FBgn0267794|||n.17927566G&gt;A||||||</t>
  </si>
  <si>
    <t>A|intergenic_region|MODIFIER|CG5290-CR43174|FBgn0036772-FBgn0267794|intergenic_region|FBgn0036772-FBgn0267794|||n.17928592T&gt;A||||||</t>
  </si>
  <si>
    <t>T|3_prime_UTR_variant|MODIFIER|Eip75B|FBgn0000568|transcript|FBtr0306814.1|protein_coding|8/8|c.*1552G&gt;A|||||1552|,T|downstream_gene_variant|MODIFIER|Eip75B|FBgn0000568|transcript|FBtr0075148.1|protein_coding||c.*1552G&gt;A|||||1269|,T|downstream_gene_variant|MODIFIER|Eip75B|FBgn0000568|transcript|FBtr0075150.1|protein_coding||c.*1552G&gt;A|||||73|,T|downstream_gene_variant|MODIFIER|Eip75B|FBgn0000568|transcript|FBtr0075149.1|protein_coding||c.*1552G&gt;A|||||73|,T|downstream_gene_variant|MODIFIER|Eip75B|FBgn0000568|transcript|FBtr0075151.1|protein_coding||c.*1552G&gt;A|||||1269|,T|downstream_gene_variant|MODIFIER|Eip75B|FBgn0000568|transcript|FBtr0347013.1|protein_coding||c.*1552G&gt;A|||||1269|,T|downstream_gene_variant|MODIFIER|Eip75B|FBgn0000568|transcript|FBtr0306813.1|protein_coding||c.*1552G&gt;A|||||1269|</t>
  </si>
  <si>
    <t>G|intron_variant|MODIFIER|Eip75B|FBgn0000568|transcript|FBtr0075148.1|protein_coding|1/5|c.1349-5416T&gt;C||||||,G|intron_variant|MODIFIER|Eip75B|FBgn0000568|transcript|FBtr0306814.1|protein_coding|3/7|c.1349-5416T&gt;C||||||,G|intron_variant|MODIFIER|Eip75B|FBgn0000568|transcript|FBtr0075149.1|protein_coding|1/5|c.709+11T&gt;C||||||,G|intron_variant|MODIFIER|Eip75B|FBgn0000568|transcript|FBtr0347013.1|protein_coding|1/5|c.86-5416T&gt;C||||||,G|intron_variant|MODIFIER|Eip75B|FBgn0000568|transcript|FBtr0306813.1|protein_coding|3/7|c.1349-5416T&gt;C||||||</t>
  </si>
  <si>
    <t>A|intron_variant|MODIFIER|Eip75B|FBgn0000568|transcript|FBtr0075148.1|protein_coding|1/5|c.1349-31764A&gt;T||||||,A|intron_variant|MODIFIER|Eip75B|FBgn0000568|transcript|FBtr0306814.1|protein_coding|3/7|c.1349-31764A&gt;T||||||,A|intron_variant|MODIFIER|Eip75B|FBgn0000568|transcript|FBtr0347013.1|protein_coding|1/5|c.85+571A&gt;T||||||,A|intron_variant|MODIFIER|Eip75B|FBgn0000568|transcript|FBtr0306813.1|protein_coding|3/7|c.1349-31764A&gt;T||||||</t>
  </si>
  <si>
    <t>G|intron_variant|MODIFIER|Eip75B|FBgn0000568|transcript|FBtr0075148.1|protein_coding|1/5|c.1349-31778A&gt;C||||||,G|intron_variant|MODIFIER|Eip75B|FBgn0000568|transcript|FBtr0306814.1|protein_coding|3/7|c.1349-31778A&gt;C||||||,G|intron_variant|MODIFIER|Eip75B|FBgn0000568|transcript|FBtr0347013.1|protein_coding|1/5|c.85+557A&gt;C||||||,G|intron_variant|MODIFIER|Eip75B|FBgn0000568|transcript|FBtr0306813.1|protein_coding|3/7|c.1349-31778A&gt;C||||||</t>
  </si>
  <si>
    <t>T|downstream_gene_variant|MODIFIER|CR45922|FBgn0267582|transcript|FBtr0346996.1|lincRNA||n.*409G&gt;A|||||409|,T|intron_variant|MODIFIER|Eip75B|FBgn0000568|transcript|FBtr0075148.1|protein_coding|1/5|c.1348+20923G&gt;A||||||,T|intron_variant|MODIFIER|Eip75B|FBgn0000568|transcript|FBtr0306814.1|protein_coding|3/7|c.1348+20923G&gt;A||||||,T|intron_variant|MODIFIER|Eip75B|FBgn0000568|transcript|FBtr0306813.1|protein_coding|3/7|c.1348+20923G&gt;A||||||</t>
  </si>
  <si>
    <t>T|downstream_gene_variant|MODIFIER|CG44006|FBgn0264748|transcript|FBtr0334132.1|protein_coding||c.*672G&gt;A|||||592|,T|intergenic_region|MODIFIER|Eip75B-CG44006|FBgn0000568-FBgn0264748|intergenic_region|FBgn0000568-FBgn0264748|||n.18068136C&gt;T||||||</t>
  </si>
  <si>
    <t>G|downstream_gene_variant|MODIFIER|CG44006|FBgn0264748|transcript|FBtr0334132.1|protein_coding||c.*663T&gt;C|||||583|,G|intergenic_region|MODIFIER|Eip75B-CG44006|FBgn0000568-FBgn0264748|intergenic_region|FBgn0000568-FBgn0264748|||n.18068145A&gt;G||||||</t>
  </si>
  <si>
    <t>T|missense_variant|MODERATE|CG32195|FBgn0052195|transcript|FBtr0075125.1|protein_coding|4/4|c.848A&gt;T|p.Tyr283Phe|1128/4876|848/1206|283/401||,T|missense_variant|MODERATE|CG32195|FBgn0052195|transcript|FBtr0333696.1|protein_coding|4/4|c.848A&gt;T|p.Tyr283Phe|1128/1701|848/1206|283/401||,T|missense_variant|MODERATE|CG32195|FBgn0052195|transcript|FBtr0333697.1|protein_coding|3/3|c.848A&gt;T|p.Tyr283Phe|990/1563|848/1206|283/401||,T|intron_variant|MODIFIER|CG7341|FBgn0036777|transcript|FBtr0075123.1|protein_coding|1/1|c.-27+2221A&gt;T||||||,T|intron_variant|MODIFIER|CG7341|FBgn0036777|transcript|FBtr0075124.1|protein_coding|1/1|c.-46+2221A&gt;T||||||</t>
  </si>
  <si>
    <t>C|upstream_gene_variant|MODIFIER|CR44669|FBgn0265880|transcript|FBtr0342748.1|lincRNA||n.-1680C&gt;G|||||1680|,C|upstream_gene_variant|MODIFIER|gk|FBgn0020300|transcript|FBtr0075126.1|protein_coding||c.-1878G&gt;C|||||1491|,C|intergenic_region|MODIFIER|CR44669-gk|FBgn0265880-FBgn0020300|intergenic_region|FBgn0265880-FBgn0020300|||n.18137911G&gt;C||||||</t>
  </si>
  <si>
    <t>G|intron_variant|MODIFIER|CG13699|FBgn0036781|transcript|FBtr0075134.1|protein_coding|1/5|c.-90-680G&gt;C||||||</t>
  </si>
  <si>
    <t>T|upstream_gene_variant|MODIFIER|CG7320|FBgn0036782|transcript|FBtr0310156.1|protein_coding||c.-366G&gt;T|||||355|,T|intergenic_region|MODIFIER|CR45234-CG7320|FBgn0266769-FBgn0036782|intergenic_region|FBgn0266769-FBgn0036782|||n.18201139G&gt;T||||||</t>
  </si>
  <si>
    <t>C|synonymous_variant|LOW|CG7320|FBgn0036782|transcript|FBtr0310156.1|protein_coding|3/3|c.1296T&gt;C|p.Ile432Ile|1307/2023|1296/1941|432/646||</t>
  </si>
  <si>
    <t>C|missense_variant|MODERATE|CG7320|FBgn0036782|transcript|FBtr0310156.1|protein_coding|3/3|c.1309G&gt;C|p.Ala437Pro|1320/2023|1309/1941|437/646||</t>
  </si>
  <si>
    <t>G|synonymous_variant|LOW|CG7320|FBgn0036782|transcript|FBtr0310156.1|protein_coding|3/3|c.1329A&gt;G|p.Leu443Leu|1340/2023|1329/1941|443/646||</t>
  </si>
  <si>
    <t>G|3_prime_UTR_variant|MODIFIER|CG7320|FBgn0036782|transcript|FBtr0310156.1|protein_coding|3/3|c.*13T&gt;G|||||13|</t>
  </si>
  <si>
    <t>T|downstream_gene_variant|MODIFIER|CG7320|FBgn0036782|transcript|FBtr0310156.1|protein_coding||c.*199C&gt;T|||||128|,T|intergenic_region|MODIFIER|CG7320-CR45935|FBgn0036782-FBgn0267597|intergenic_region|FBgn0036782-FBgn0267597|||n.18203765C&gt;T||||||</t>
  </si>
  <si>
    <t>G|downstream_gene_variant|MODIFIER|CG7320|FBgn0036782|transcript|FBtr0310156.1|protein_coding||c.*587C&gt;G|||||516|,G|intergenic_region|MODIFIER|CG7320-CR45935|FBgn0036782-FBgn0267597|intergenic_region|FBgn0036782-FBgn0267597|||n.18204153C&gt;G||||||</t>
  </si>
  <si>
    <t>A|intergenic_region|MODIFIER|CG7320-CR45935|FBgn0036782-FBgn0267597|intergenic_region|FBgn0036782-FBgn0267597|||n.18206285G&gt;A||||||</t>
  </si>
  <si>
    <t>C|intergenic_region|MODIFIER|CG7320-CR45935|FBgn0036782-FBgn0267597|intergenic_region|FBgn0036782-FBgn0267597|||n.18206358T&gt;C||||||</t>
  </si>
  <si>
    <t>G|intergenic_region|MODIFIER|CG7320-CR45935|FBgn0036782-FBgn0267597|intergenic_region|FBgn0036782-FBgn0267597|||n.18206401T&gt;G||||||</t>
  </si>
  <si>
    <t>G|intergenic_region|MODIFIER|CG7320-CR45935|FBgn0036782-FBgn0267597|intergenic_region|FBgn0036782-FBgn0267597|||n.18211285A&gt;G||||||</t>
  </si>
  <si>
    <t>A|intergenic_region|MODIFIER|CG7320-CR45935|FBgn0036782-FBgn0267597|intergenic_region|FBgn0036782-FBgn0267597|||n.18216337G&gt;A||||||</t>
  </si>
  <si>
    <t>C|intergenic_region|MODIFIER|CG7320-CR45935|FBgn0036782-FBgn0267597|intergenic_region|FBgn0036782-FBgn0267597|||n.18227591T&gt;C||||||</t>
  </si>
  <si>
    <t>A|intergenic_region|MODIFIER|CG7320-CR45935|FBgn0036782-FBgn0267597|intergenic_region|FBgn0036782-FBgn0267597|||n.18227963G&gt;A||||||</t>
  </si>
  <si>
    <t>T|intergenic_region|MODIFIER|CG7320-CR45935|FBgn0036782-FBgn0267597|intergenic_region|FBgn0036782-FBgn0267597|||n.18228283C&gt;T||||||</t>
  </si>
  <si>
    <t>C|intergenic_region|MODIFIER|CG7320-CR45935|FBgn0036782-FBgn0267597|intergenic_region|FBgn0036782-FBgn0267597|||n.18228340T&gt;C||||||</t>
  </si>
  <si>
    <t>C|intergenic_region|MODIFIER|CR45937-CR45936|FBgn0267599-FBgn0267598|intergenic_region|FBgn0267599-FBgn0267598|||n.18241320T&gt;C||||||</t>
  </si>
  <si>
    <t>A|intergenic_region|MODIFIER|CheA75a-CG5103|FBgn0036783-FBgn0036784|intergenic_region|FBgn0036783-FBgn0036784|||n.18267004T&gt;A||||||</t>
  </si>
  <si>
    <t>C|intergenic_region|MODIFIER|grim-rpr|FBgn0015946-FBgn0011706|intergenic_region|FBgn0015946-FBgn0011706|||n.18343712A&gt;C||||||</t>
  </si>
  <si>
    <t>T|intergenic_region|MODIFIER|grim-rpr|FBgn0015946-FBgn0011706|intergenic_region|FBgn0015946-FBgn0011706|||n.18343827G&gt;T||||||</t>
  </si>
  <si>
    <t>A|3_prime_UTR_variant|MODIFIER|skl|FBgn0036786|transcript|FBtr0075119.1|protein_coding|1/1|c.*754C&gt;T|||||754|,A|upstream_gene_variant|MODIFIER|CR43280|FBgn0262969|transcript|FBtr0306721.1|lincRNA||n.-1983G&gt;A|||||1983|,A|upstream_gene_variant|MODIFIER|CR43280|FBgn0262969|transcript|FBtr0345002.1|lincRNA||n.-1983G&gt;A|||||1983|</t>
  </si>
  <si>
    <t>A|downstream_gene_variant|MODIFIER|CR44670|FBgn0265881|transcript|FBtr0342750.1|lincRNA||n.*174C&gt;T|||||174|,A|downstream_gene_variant|MODIFIER|CR44671|FBgn0265882|transcript|FBtr0342749.1|lincRNA||n.*976C&gt;T|||||976|,A|intergenic_region|MODIFIER|CR43280-CR44670|FBgn0262969-FBgn0265881|intergenic_region|FBgn0262969-FBgn0265881|||n.18456225G&gt;A||||||</t>
  </si>
  <si>
    <t>G|downstream_gene_variant|MODIFIER|CG4306|FBgn0036787|transcript|FBtr0075117.1|protein_coding||c.*1766G&gt;C|||||1495|,G|intron_variant|MODIFIER|CG32196|FBgn0052196|transcript|FBtr0273401.1|protein_coding|1/3|c.13-116G&gt;C||||||,G|intron_variant|MODIFIER|CG32196|FBgn0052196|transcript|FBtr0332868.1|protein_coding|1/2|c.13-393G&gt;C||||||</t>
  </si>
  <si>
    <t>T|downstream_gene_variant|MODIFIER|CG4306|FBgn0036787|transcript|FBtr0075117.1|protein_coding||c.*1722G&gt;A|||||1451|,T|intron_variant|MODIFIER|CG32196|FBgn0052196|transcript|FBtr0273401.1|protein_coding|1/3|c.13-160G&gt;A||||||,T|intron_variant|MODIFIER|CG32196|FBgn0052196|transcript|FBtr0332868.1|protein_coding|1/2|c.12+363G&gt;A||||||</t>
  </si>
  <si>
    <t>A|downstream_gene_variant|MODIFIER|CG4306|FBgn0036787|transcript|FBtr0075117.1|protein_coding||c.*1717C&gt;T|||||1446|,A|intron_variant|MODIFIER|CG32196|FBgn0052196|transcript|FBtr0273401.1|protein_coding|1/3|c.13-165C&gt;T||||||,A|intron_variant|MODIFIER|CG32196|FBgn0052196|transcript|FBtr0332868.1|protein_coding|1/2|c.12+358C&gt;T||||||</t>
  </si>
  <si>
    <t>C|downstream_gene_variant|MODIFIER|CG4306|FBgn0036787|transcript|FBtr0075117.1|protein_coding||c.*1699T&gt;G|||||1428|,C|intron_variant|MODIFIER|CG32196|FBgn0052196|transcript|FBtr0273401.1|protein_coding|1/3|c.13-183T&gt;G||||||,C|intron_variant|MODIFIER|CG32196|FBgn0052196|transcript|FBtr0332868.1|protein_coding|1/2|c.12+340T&gt;G||||||</t>
  </si>
  <si>
    <t>G|downstream_gene_variant|MODIFIER|Met75Cb|FBgn0028415|transcript|FBtr0075116.1|protein_coding||c.*1155T&gt;C|||||1090|,G|intergenic_region|MODIFIER|CG4306-Met75Cb|FBgn0036787-FBgn0028415|intergenic_region|FBgn0036787-FBgn0028415|||n.18468288A&gt;G||||||</t>
  </si>
  <si>
    <t>C|downstream_gene_variant|MODIFIER|Met75Cb|FBgn0028415|transcript|FBtr0075116.1|protein_coding||c.*883T&gt;G|||||818|,C|intergenic_region|MODIFIER|CG4306-Met75Cb|FBgn0036787-FBgn0028415|intergenic_region|FBgn0036787-FBgn0028415|||n.18468560A&gt;C||||||</t>
  </si>
  <si>
    <t>A|intergenic_region|MODIFIER|AstC-R2-CG32198|FBgn0036789-FBgn0052198|intergenic_region|FBgn0036789-FBgn0052198|||n.18520998G&gt;A||||||</t>
  </si>
  <si>
    <t>A|intergenic_region|MODIFIER|CG32198-AstC-R1|FBgn0052198-FBgn0036790|intergenic_region|FBgn0052198-FBgn0036790|||n.18554145G&gt;A||||||</t>
  </si>
  <si>
    <t>A|upstream_gene_variant|MODIFIER|CR45390|FBgn0266939|transcript|FBtr0345832.1|lincRNA||n.-422C&gt;A|||||422|,A|downstream_gene_variant|MODIFIER|CR45389|FBgn0266938|transcript|FBtr0345831.1|lincRNA||n.*781C&gt;A|||||781|,A|intergenic_region|MODIFIER|CR45389-CR45390|FBgn0266938-FBgn0266939|intergenic_region|FBgn0266938-FBgn0266939|||n.18597573C&gt;A||||||</t>
  </si>
  <si>
    <t>A|missense_variant|MODERATE|CG32201|FBgn0052201|transcript|FBtr0300051.1|protein_coding|5/7|c.958G&gt;A|p.Ala320Thr|967/1773|958/1563|320/520||,A|upstream_gene_variant|MODIFIER|CG32199|FBgn0052199|transcript|FBtr0331419.1|protein_coding||c.-1039G&gt;A|||||961|,A|downstream_gene_variant|MODIFIER|CG18231|FBgn0036796|transcript|FBtr0300052.1|protein_coding||c.*1519G&gt;A|||||1427|,A|intron_variant|MODIFIER|CG13380|FBgn0036799|transcript|FBtr0100555.1|protein_coding|5/10|c.*415+4802C&gt;T||||||,A|intron_variant|MODIFIER|CG4174|FBgn0036793|transcript|FBtr0344518.1|protein_coding|5/10|c.-2+4802C&gt;T||||||,A|intron_variant|MODIFIER|CG4174|FBgn0036793|transcript|FBtr0344519.1|protein_coding|6/11|c.-2+4552C&gt;T||||||,A|intron_variant|MODIFIER|CG13380|FBgn0036799|transcript|FBtr0344520.1|protein_coding|6/11|c.*612+4552C&gt;T||||||</t>
  </si>
  <si>
    <t>C|synonymous_variant|LOW|CG14073|FBgn0036814|transcript|FBtr0075084.1|protein_coding|3/6|c.1563A&gt;G|p.Pro521Pro|2448/7804|1563/6402|521/2133||,C|synonymous_variant|LOW|CG14073|FBgn0036814|transcript|FBtr0332801.1|protein_coding|3/6|c.1563A&gt;G|p.Pro521Pro|2437/7793|1563/6402|521/2133||</t>
  </si>
  <si>
    <t>C|intron_variant|MODIFIER|nkd|FBgn0002945|transcript|FBtr0075039.1|protein_coding|1/4|c.65-4428C&gt;G||||||,C|intron_variant|MODIFIER|nkd|FBgn0002945|transcript|FBtr0332649.1|protein_coding|1/3|c.65-4428C&gt;G||||||,C|intron_variant|MODIFIER|nkd|FBgn0002945|transcript|FBtr0332650.1|protein_coding|1/3|c.65-4428C&gt;G||||||</t>
  </si>
  <si>
    <t>G|intron_variant|MODIFIER|nkd|FBgn0002945|transcript|FBtr0075039.1|protein_coding|1/4|c.65-12338G&gt;C||||||,G|intron_variant|MODIFIER|nkd|FBgn0002945|transcript|FBtr0332649.1|protein_coding|1/3|c.65-12338G&gt;C||||||,G|intron_variant|MODIFIER|nkd|FBgn0002945|transcript|FBtr0332650.1|protein_coding|1/3|c.65-12338G&gt;C||||||</t>
  </si>
  <si>
    <t>G|3_prime_UTR_variant|MODIFIER|CG14082|FBgn0036851|transcript|FBtr0346533.1|protein_coding|5/5|c.*1744T&gt;C|||||1744|,G|downstream_gene_variant|MODIFIER|CG14082|FBgn0036851|transcript|FBtr0330092.1|protein_coding||c.*1573T&gt;C|||||1312|,G|downstream_gene_variant|MODIFIER|CG14082|FBgn0036851|transcript|FBtr0330091.1|protein_coding||c.*1744T&gt;C|||||1312|</t>
  </si>
  <si>
    <t>C|upstream_gene_variant|MODIFIER|fz2|FBgn0016797|transcript|FBtr0075029.1|protein_coding||c.-948T&gt;G|||||474|,C|intron_variant|MODIFIER|fz2|FBgn0016797|transcript|FBtr0330195.1|protein_coding|2/2|c.-187-761T&gt;G||||||,C|intron_variant|MODIFIER|fz2|FBgn0016797|transcript|FBtr0332735.1|protein_coding|2/2|c.-187-761T&gt;G||||||,C|intron_variant|MODIFIER|fz2|FBgn0016797|transcript|FBtr0112890.1|protein_coding|2/2|c.-187-761T&gt;G||||||,C|intron_variant|MODIFIER|fz2|FBgn0016797|transcript|FBtr0075028.1|protein_coding|2/2|c.-187-761T&gt;G||||||,C|intron_variant|MODIFIER|fz2|FBgn0016797|transcript|FBtr0299586.1|protein_coding|6/6|c.-187-761T&gt;G||||||,C|intron_variant|MODIFIER|fz2|FBgn0016797|transcript|FBtr0330194.1|protein_coding|5/5|c.-187-761T&gt;G||||||</t>
  </si>
  <si>
    <t>G|intron_variant|MODIFIER|fz2|FBgn0016797|transcript|FBtr0299586.1|protein_coding|5/6|c.-255+4204T&gt;C||||||,G|intron_variant|MODIFIER|fz2|FBgn0016797|transcript|FBtr0330194.1|protein_coding|4/5|c.-255+4204T&gt;C||||||</t>
  </si>
  <si>
    <t>T|intron_variant|MODIFIER|fz2|FBgn0016797|transcript|FBtr0299586.1|protein_coding|5/6|c.-255+4202G&gt;A||||||,T|intron_variant|MODIFIER|fz2|FBgn0016797|transcript|FBtr0330194.1|protein_coding|4/5|c.-255+4202G&gt;A||||||</t>
  </si>
  <si>
    <t>C|intron_variant|MODIFIER|fz2|FBgn0016797|transcript|FBtr0299586.1|protein_coding|5/6|c.-255+4185A&gt;G||||||,C|intron_variant|MODIFIER|fz2|FBgn0016797|transcript|FBtr0330194.1|protein_coding|4/5|c.-255+4185A&gt;G||||||</t>
  </si>
  <si>
    <t>T|intron_variant|MODIFIER|fz2|FBgn0016797|transcript|FBtr0299586.1|protein_coding|5/6|c.-255+4172C&gt;A||||||,T|intron_variant|MODIFIER|fz2|FBgn0016797|transcript|FBtr0330194.1|protein_coding|4/5|c.-255+4172C&gt;A||||||</t>
  </si>
  <si>
    <t>A|downstream_gene_variant|MODIFIER|CR45941|FBgn0267603|transcript|FBtr0347049.1|lincRNA||n.*1142C&gt;T|||||1142|,A|intron_variant|MODIFIER|fz2|FBgn0016797|transcript|FBtr0299586.1|protein_coding|5/6|c.-255+2812C&gt;T||||||,A|intron_variant|MODIFIER|fz2|FBgn0016797|transcript|FBtr0330194.1|protein_coding|4/5|c.-255+2812C&gt;T||||||</t>
  </si>
  <si>
    <t>A|intron_variant|MODIFIER|Gbs-76A|FBgn0036862|transcript|FBtr0075014.1|protein_coding|1/2|c.-23+1361A&gt;T||||||,A|intron_variant|MODIFIER|Gbs-76A|FBgn0036862|transcript|FBtr0345390.1|protein_coding|1/2|c.-22-1618A&gt;T||||||,A|intron_variant|MODIFIER|Gbs-76A|FBgn0036862|transcript|FBtr0331425.1|protein_coding|1/2|c.-22-1618A&gt;T||||||,A|intron_variant|MODIFIER|Gbs-76A|FBgn0036862|transcript|FBtr0332155.1|protein_coding|1/2|c.-22-1618A&gt;T||||||</t>
  </si>
  <si>
    <t>A|intron_variant|MODIFIER|pip|FBgn0003089|transcript|FBtr0075013.1|protein_coding|3/5|c.316-803G&gt;T||||||,A|intron_variant|MODIFIER|pip|FBgn0003089|transcript|FBtr0075003.1|protein_coding|3/5|c.315+1557G&gt;T||||||,A|intron_variant|MODIFIER|pip|FBgn0003089|transcript|FBtr0300340.1|protein_coding|3/6|c.315+1557G&gt;T||||||,A|intron_variant|MODIFIER|pip|FBgn0003089|transcript|FBtr0075011.1|protein_coding|3/5|c.315+1557G&gt;T||||||,A|intron_variant|MODIFIER|pip|FBgn0003089|transcript|FBtr0075010.1|protein_coding|3/4|c.315+1557G&gt;T||||||,A|intron_variant|MODIFIER|pip|FBgn0003089|transcript|FBtr0075009.1|protein_coding|3/5|c.315+1557G&gt;T||||||,A|intron_variant|MODIFIER|pip|FBgn0003089|transcript|FBtr0075008.1|protein_coding|3/5|c.315+1557G&gt;T||||||,A|intron_variant|MODIFIER|pip|FBgn0003089|transcript|FBtr0075005.1|protein_coding|3/5|c.315+1557G&gt;T||||||,A|intron_variant|MODIFIER|pip|FBgn0003089|transcript|FBtr0075007.1|protein_coding|3/5|c.315+1557G&gt;T||||||,A|intron_variant|MODIFIER|pip|FBgn0003089|transcript|FBtr0075004.1|protein_coding|3/6|c.315+1557G&gt;T||||||,A|intron_variant|MODIFIER|pip|FBgn0003089|transcript|FBtr0333897.1|protein_coding|3/5|c.316-806G&gt;T||||||,A|intron_variant|MODIFIER|pip|FBgn0003089|transcript|FBtr0075012.1|protein_coding|4/4|c.881+20G&gt;T||||||</t>
  </si>
  <si>
    <t>A|intron_variant|MODIFIER|pip|FBgn0003089|transcript|FBtr0075013.1|protein_coding|1/5|c.89+4663C&gt;T||||||,A|intron_variant|MODIFIER|pip|FBgn0003089|transcript|FBtr0075003.1|protein_coding|1/5|c.89+4663C&gt;T||||||,A|intron_variant|MODIFIER|pip|FBgn0003089|transcript|FBtr0300340.1|protein_coding|1/6|c.89+4663C&gt;T||||||,A|intron_variant|MODIFIER|pip|FBgn0003089|transcript|FBtr0075011.1|protein_coding|1/5|c.89+4663C&gt;T||||||,A|intron_variant|MODIFIER|pip|FBgn0003089|transcript|FBtr0075010.1|protein_coding|1/4|c.89+4663C&gt;T||||||,A|intron_variant|MODIFIER|pip|FBgn0003089|transcript|FBtr0075009.1|protein_coding|1/5|c.89+4663C&gt;T||||||,A|intron_variant|MODIFIER|pip|FBgn0003089|transcript|FBtr0075008.1|protein_coding|1/5|c.89+4663C&gt;T||||||,A|intron_variant|MODIFIER|pip|FBgn0003089|transcript|FBtr0075005.1|protein_coding|1/5|c.89+4663C&gt;T||||||,A|intron_variant|MODIFIER|pip|FBgn0003089|transcript|FBtr0075007.1|protein_coding|1/5|c.89+4663C&gt;T||||||,A|intron_variant|MODIFIER|pip|FBgn0003089|transcript|FBtr0075004.1|protein_coding|1/6|c.89+4663C&gt;T||||||,A|intron_variant|MODIFIER|pip|FBgn0003089|transcript|FBtr0333897.1|protein_coding|1/5|c.89+4663C&gt;T||||||,A|intron_variant|MODIFIER|pip|FBgn0003089|transcript|FBtr0075012.1|protein_coding|1/4|c.89+4663C&gt;T||||||</t>
  </si>
  <si>
    <t>T|intron_variant|MODIFIER|CG32206|FBgn0052206|transcript|FBtr0331182.1|protein_coding|9/13|c.1306+1898T&gt;A||||||,T|intron_variant|MODIFIER|CG32206|FBgn0052206|transcript|FBtr0089796.1|protein_coding|9/13|c.1306+1898T&gt;A||||||</t>
  </si>
  <si>
    <t>T|intron_variant|MODIFIER|CG32206|FBgn0052206|transcript|FBtr0331182.1|protein_coding|8/13|c.1128-3052C&gt;A||||||,T|intron_variant|MODIFIER|CG32206|FBgn0052206|transcript|FBtr0089796.1|protein_coding|8/13|c.1128-3052C&gt;A||||||</t>
  </si>
  <si>
    <t>A|intron_variant|MODIFIER|CG32206|FBgn0052206|transcript|FBtr0331182.1|protein_coding|4/13|c.535-731C&gt;T||||||,A|intron_variant|MODIFIER|CG32206|FBgn0052206|transcript|FBtr0089796.1|protein_coding|4/13|c.535-731C&gt;T||||||</t>
  </si>
  <si>
    <t>T|intron_variant|MODIFIER|CG32206|FBgn0052206|transcript|FBtr0331182.1|protein_coding|1/13|c.1-8123G&gt;A||||||,T|intron_variant|MODIFIER|CG32206|FBgn0052206|transcript|FBtr0089796.1|protein_coding|1/13|c.1-8123G&gt;A||||||</t>
  </si>
  <si>
    <t>C|intron_variant|MODIFIER|CG32206|FBgn0052206|transcript|FBtr0331182.1|protein_coding|1/13|c.1-10076C&gt;G||||||,C|intron_variant|MODIFIER|CG32206|FBgn0052206|transcript|FBtr0089796.1|protein_coding|1/13|c.1-10076C&gt;G||||||</t>
  </si>
  <si>
    <t>C|intron_variant|MODIFIER|CG32206|FBgn0052206|transcript|FBtr0331182.1|protein_coding|1/13|c.-1+396A&gt;G||||||,C|intron_variant|MODIFIER|CG32206|FBgn0052206|transcript|FBtr0089796.1|protein_coding|1/13|c.-1+396A&gt;G||||||</t>
  </si>
  <si>
    <t>A|upstream_gene_variant|MODIFIER|CR33255|FBgn0053255|transcript|FBtr0347036.1|pseudogene||n.-412T&gt;A|||||412|,A|upstream_gene_variant|MODIFIER|CR42838|FBgn0262027|transcript|FBtr0303863.1|pseudogene||n.-1356T&gt;A|||||1356|,A|downstream_gene_variant|MODIFIER|CR32205|FBgn0052205|transcript|FBtr0343096.1|pseudogene||n.*39A&gt;T|||||39|,A|intron_variant|MODIFIER|CR32205|FBgn0052205|transcript|FBtr0075000.1|pseudogene|2/2|n.600-23A&gt;T||||||,A|intron_variant|MODIFIER|CR32205|FBgn0052205|transcript|FBtr0343097.1|pseudogene|1/1|n.806-23A&gt;T||||||</t>
  </si>
  <si>
    <t>A|intergenic_region|MODIFIER|CR42838-CR45732|FBgn0262027-FBgn0267296|intergenic_region|FBgn0262027-FBgn0267296|||n.19428225G&gt;A||||||</t>
  </si>
  <si>
    <t>T|intergenic_region|MODIFIER|CR42838-CR45732|FBgn0262027-FBgn0267296|intergenic_region|FBgn0262027-FBgn0267296|||n.19435271G&gt;T||||||</t>
  </si>
  <si>
    <t>T|intergenic_region|MODIFIER|CR42838-CR45732|FBgn0262027-FBgn0267296|intergenic_region|FBgn0262027-FBgn0267296|||n.19435272G&gt;T||||||</t>
  </si>
  <si>
    <t>T|downstream_gene_variant|MODIFIER|CR45732|FBgn0267296|transcript|FBtr0346551.1|lincRNA||n.*644T&gt;A|||||644|,T|intergenic_region|MODIFIER|CR42838-CR45732|FBgn0262027-FBgn0267296|intergenic_region|FBgn0262027-FBgn0267296|||n.19439283A&gt;T||||||</t>
  </si>
  <si>
    <t>C|intergenic_region|MODIFIER|CR45434-CG14095|FBgn0266983-FBgn0036870|intergenic_region|FBgn0266983-FBgn0036870|||n.19458789T&gt;C||||||</t>
  </si>
  <si>
    <t>A|downstream_gene_variant|MODIFIER|Cpr76Ba|FBgn0036878|transcript|FBtr0074977.1|protein_coding||c.*1908C&gt;T|||||1799|,A|intergenic_region|MODIFIER|CR45731-Cpr76Ba|FBgn0267295-FBgn0036878|intergenic_region|FBgn0267295-FBgn0036878|||n.19515753G&gt;A||||||</t>
  </si>
  <si>
    <t>C|non_coding_exon_variant|MODIFIER|CR44677|FBgn0265888|transcript|FBtr0342759.1|lincRNA|1/3|n.37A&gt;G||||||</t>
  </si>
  <si>
    <t>A|intron_variant|MODIFIER|Shal|FBgn0005564|transcript|FBtr0112853.1|protein_coding|1/6|c.-364-2836C&gt;T||||||,A|intron_variant|MODIFIER|Shal|FBgn0005564|transcript|FBtr0333273.1|protein_coding|1/5|c.-364-2836C&gt;T||||||,A|intron_variant|MODIFIER|Shal|FBgn0005564|transcript|FBtr0074973.1|protein_coding|1/5|c.-364-2836C&gt;T||||||</t>
  </si>
  <si>
    <t>G|3_prime_UTR_variant|MODIFIER|ms_3_76Cc|FBgn0036895|transcript|FBtr0074948.1|protein_coding|2/2|c.*80A&gt;G|||||80|,G|downstream_gene_variant|MODIFIER|wnd|FBgn0036896|transcript|FBtr0074963.1|protein_coding||c.*1275T&gt;C|||||133|,G|downstream_gene_variant|MODIFIER|wnd|FBgn0036896|transcript|FBtr0074964.1|protein_coding||c.*1275T&gt;C|||||133|,G|downstream_gene_variant|MODIFIER|wnd|FBgn0036896|transcript|FBtr0074965.1|protein_coding||c.*1275T&gt;C|||||133|,G|downstream_gene_variant|MODIFIER|wnd|FBgn0036896|transcript|FBtr0302513.1|protein_coding||c.*1275T&gt;C|||||1145|</t>
  </si>
  <si>
    <t>G|intron_variant|MODIFIER|wnd|FBgn0036896|transcript|FBtr0074963.1|protein_coding|2/7|c.150-209A&gt;C||||||,G|intron_variant|MODIFIER|wnd|FBgn0036896|transcript|FBtr0074964.1|protein_coding|2/7|c.150-209A&gt;C||||||,G|intron_variant|MODIFIER|wnd|FBgn0036896|transcript|FBtr0074965.1|protein_coding|2/7|c.150-209A&gt;C||||||,G|intron_variant|MODIFIER|wnd|FBgn0036896|transcript|FBtr0302513.1|protein_coding|1/6|c.69-209A&gt;C||||||</t>
  </si>
  <si>
    <t>T|intron_variant|MODIFIER|Ac76E|FBgn0004852|transcript|FBtr0304746.1|protein_coding|19/20|c.3565-11C&gt;T||||||,T|intron_variant|MODIFIER|Ac76E|FBgn0004852|transcript|FBtr0074897.1|protein_coding|18/19|c.3550-11C&gt;T||||||</t>
  </si>
  <si>
    <t>G|intergenic_region|MODIFIER|CG14184-sNPF-R|FBgn0036932-FBgn0036934|intergenic_region|FBgn0036932-FBgn0036934|||n.20036902A&gt;G||||||</t>
  </si>
  <si>
    <t>A|intron_variant|MODIFIER|sNPF-R|FBgn0036934|transcript|FBtr0074871.1|protein_coding|2/2|c.*7-2368C&gt;T||||||,A|intron_variant|MODIFIER|sNPF-R|FBgn0036934|transcript|FBtr0332667.1|protein_coding|2/2|c.*7-2368C&gt;T||||||</t>
  </si>
  <si>
    <t>A|intron_variant|MODIFIER|CG14186|FBgn0036935|transcript|FBtr0074870.1|protein_coding|3/4|c.1781+398A&gt;T||||||</t>
  </si>
  <si>
    <t>T|intergenic_region|MODIFIER|CG7328-CG42674|FBgn0036942-FBgn0261556|intergenic_region|FBgn0036942-FBgn0261556|||n.20142856C&gt;T||||||</t>
  </si>
  <si>
    <t>G|downstream_gene_variant|MODIFIER|CG42674|FBgn0261556|transcript|FBtr0302714.1|protein_coding||c.*3702T&gt;C|||||1744|,G|downstream_gene_variant|MODIFIER|CG42674|FBgn0261556|transcript|FBtr0332699.1|protein_coding||c.*3702T&gt;C|||||1744|,G|downstream_gene_variant|MODIFIER|CG42674|FBgn0261556|transcript|FBtr0302712.1|protein_coding||c.*3702T&gt;C|||||1744|,G|downstream_gene_variant|MODIFIER|CG42674|FBgn0261556|transcript|FBtr0302713.1|protein_coding||c.*3702T&gt;C|||||1744|,G|downstream_gene_variant|MODIFIER|CG42674|FBgn0261556|transcript|FBtr0302715.1|protein_coding||c.*3702T&gt;C|||||1744|,G|downstream_gene_variant|MODIFIER|CG42674|FBgn0261556|transcript|FBtr0302716.1|protein_coding||c.*3702T&gt;C|||||1744|,G|downstream_gene_variant|MODIFIER|CG42674|FBgn0261556|transcript|FBtr0332698.1|protein_coding||c.*3702T&gt;C|||||1744|,G|intergenic_region|MODIFIER|CG7328-CG42674|FBgn0036942-FBgn0261556|intergenic_region|FBgn0036942-FBgn0261556|||n.20147870A&gt;G||||||</t>
  </si>
  <si>
    <t>A|downstream_gene_variant|MODIFIER|CG42674|FBgn0261556|transcript|FBtr0302714.1|protein_coding||c.*3666C&gt;T|||||1708|,A|downstream_gene_variant|MODIFIER|CG42674|FBgn0261556|transcript|FBtr0332699.1|protein_coding||c.*3666C&gt;T|||||1708|,A|downstream_gene_variant|MODIFIER|CG42674|FBgn0261556|transcript|FBtr0302712.1|protein_coding||c.*3666C&gt;T|||||1708|,A|downstream_gene_variant|MODIFIER|CG42674|FBgn0261556|transcript|FBtr0302713.1|protein_coding||c.*3666C&gt;T|||||1708|,A|downstream_gene_variant|MODIFIER|CG42674|FBgn0261556|transcript|FBtr0302715.1|protein_coding||c.*3666C&gt;T|||||1708|,A|downstream_gene_variant|MODIFIER|CG42674|FBgn0261556|transcript|FBtr0302716.1|protein_coding||c.*3666C&gt;T|||||1708|,A|downstream_gene_variant|MODIFIER|CG42674|FBgn0261556|transcript|FBtr0332698.1|protein_coding||c.*3666C&gt;T|||||1708|,A|intergenic_region|MODIFIER|CG7328-CG42674|FBgn0036942-FBgn0261556|intergenic_region|FBgn0036942-FBgn0261556|||n.20147906G&gt;A||||||</t>
  </si>
  <si>
    <t>T|intron_variant|MODIFIER|CG42674|FBgn0261556|transcript|FBtr0302714.1|protein_coding|6/15|c.2449-264G&gt;A||||||,T|intron_variant|MODIFIER|CG42674|FBgn0261556|transcript|FBtr0332699.1|protein_coding|2/10|c.115-264G&gt;A||||||,T|intron_variant|MODIFIER|CG42674|FBgn0261556|transcript|FBtr0302712.1|protein_coding|6/14|c.2449-264G&gt;A||||||,T|intron_variant|MODIFIER|CG42674|FBgn0261556|transcript|FBtr0302713.1|protein_coding|5/14|c.1906-264G&gt;A||||||,T|intron_variant|MODIFIER|CG42674|FBgn0261556|transcript|FBtr0302715.1|protein_coding|6/14|c.1906-264G&gt;A||||||,T|intron_variant|MODIFIER|CG42674|FBgn0261556|transcript|FBtr0302716.1|protein_coding|3/11|c.1807-264G&gt;A||||||,T|intron_variant|MODIFIER|CG42674|FBgn0261556|transcript|FBtr0332698.1|protein_coding|4/12|c.1807-264G&gt;A||||||</t>
  </si>
  <si>
    <t>T|intron_variant|MODIFIER|CG42674|FBgn0261556|transcript|FBtr0302714.1|protein_coding|3/15|c.-260-196G&gt;A||||||,T|intron_variant|MODIFIER|CG42674|FBgn0261556|transcript|FBtr0332699.1|protein_coding|1/10|c.-75-5958G&gt;A||||||,T|intron_variant|MODIFIER|CG42674|FBgn0261556|transcript|FBtr0302712.1|protein_coding|3/14|c.-260-196G&gt;A||||||,T|intron_variant|MODIFIER|CG42674|FBgn0261556|transcript|FBtr0302713.1|protein_coding|3/14|c.-260-196G&gt;A||||||,T|intron_variant|MODIFIER|CG42674|FBgn0261556|transcript|FBtr0302715.1|protein_coding|4/14|c.-260-196G&gt;A||||||,T|intron_variant|MODIFIER|CG42674|FBgn0261556|transcript|FBtr0302716.1|protein_coding|2/11|c.1618-5958G&gt;A||||||,T|intron_variant|MODIFIER|CG42674|FBgn0261556|transcript|FBtr0332698.1|protein_coding|3/12|c.1618-5958G&gt;A||||||</t>
  </si>
  <si>
    <t>C|intron_variant|MODIFIER|CG42674|FBgn0261556|transcript|FBtr0302714.1|protein_coding|1/15|c.-2491+2562T&gt;G||||||,C|intron_variant|MODIFIER|CG42674|FBgn0261556|transcript|FBtr0302712.1|protein_coding|1/14|c.-2491+2562T&gt;G||||||,C|intron_variant|MODIFIER|CG42674|FBgn0261556|transcript|FBtr0302713.1|protein_coding|1/14|c.-2491+2562T&gt;G||||||,C|intron_variant|MODIFIER|CG42674|FBgn0261556|transcript|FBtr0302715.1|protein_coding|2/14|c.-2491+2562T&gt;G||||||,C|intron_variant|MODIFIER|CG42674|FBgn0261556|transcript|FBtr0302716.1|protein_coding|1/11|c.-26+2562T&gt;G||||||,C|intron_variant|MODIFIER|CG42674|FBgn0261556|transcript|FBtr0332698.1|protein_coding|2/12|c.-26+2562T&gt;G||||||</t>
  </si>
  <si>
    <t>C|intron_variant|MODIFIER|CG42674|FBgn0261556|transcript|FBtr0302714.1|protein_coding|1/15|c.-2491+2378A&gt;G||||||,C|intron_variant|MODIFIER|CG42674|FBgn0261556|transcript|FBtr0302712.1|protein_coding|1/14|c.-2491+2378A&gt;G||||||,C|intron_variant|MODIFIER|CG42674|FBgn0261556|transcript|FBtr0302713.1|protein_coding|1/14|c.-2491+2378A&gt;G||||||,C|intron_variant|MODIFIER|CG42674|FBgn0261556|transcript|FBtr0302715.1|protein_coding|2/14|c.-2491+2378A&gt;G||||||,C|intron_variant|MODIFIER|CG42674|FBgn0261556|transcript|FBtr0302716.1|protein_coding|1/11|c.-26+2378A&gt;G||||||,C|intron_variant|MODIFIER|CG42674|FBgn0261556|transcript|FBtr0332698.1|protein_coding|2/12|c.-26+2378A&gt;G||||||</t>
  </si>
  <si>
    <t>T|synonymous_variant|LOW|obst-F|FBgn0036947|transcript|FBtr0074860.1|protein_coding|2/2|c.807C&gt;A|p.Ala269Ala|848/1069|807/981|269/326||,T|downstream_gene_variant|MODIFIER|CG42833|FBgn0262022|transcript|FBtr0303852.1|protein_coding||c.*283G&gt;T|||||177|,T|downstream_gene_variant|MODIFIER|CG7298|FBgn0036948|transcript|FBtr0074859.1|protein_coding||c.*1534C&gt;A|||||1406|</t>
  </si>
  <si>
    <t>G|upstream_gene_variant|MODIFIER|CG7290|FBgn0036949|transcript|FBtr0074858.1|protein_coding||c.-54T&gt;C|||||9|,G|upstream_gene_variant|MODIFIER|CG6996|FBgn0036950|transcript|FBtr0302721.1|protein_coding||c.-1570A&gt;G|||||1479|,G|upstream_gene_variant|MODIFIER|CG7290|FBgn0036949|transcript|FBtr0332696.1|protein_coding||c.-54T&gt;C|||||9|,G|upstream_gene_variant|MODIFIER|CG6996|FBgn0036950|transcript|FBtr0332691.1|protein_coding||c.-1570A&gt;G|||||1479|,G|downstream_gene_variant|MODIFIER|CR32224|FBgn0052224|transcript|FBtr0347178.1|lincRNA||n.*1811T&gt;C|||||1811|,G|intergenic_region|MODIFIER|CG7290-CG6996|FBgn0036949-FBgn0036950|intergenic_region|FBgn0036949-FBgn0036950|||n.20206055A&gt;G||||||</t>
  </si>
  <si>
    <t>T|downstream_gene_variant|MODIFIER|CG17145|FBgn0036953|transcript|FBtr0074823.1|protein_coding||c.*1160A&gt;T|||||1111|,T|downstream_gene_variant|MODIFIER|CG17145|FBgn0036953|transcript|FBtr0332692.1|protein_coding||c.*1160A&gt;T|||||880|,T|intron_variant|MODIFIER|CG17147|FBgn0260393|transcript|FBtr0310467.1|protein_coding|1/1|c.7+48A&gt;T||||||</t>
  </si>
  <si>
    <t>G|synonymous_variant|LOW|CG17233|FBgn0036958|transcript|FBtr0074850.1|protein_coding|4/11|c.2841G&gt;C|p.Ser947Ser|3122/4998|2841/4398|947/1465||,G|synonymous_variant|LOW|CG17233|FBgn0036958|transcript|FBtr0306327.1|protein_coding|4/11|c.2838G&gt;C|p.Ser946Ser|3075/5327|2838/4395|946/1464||,G|synonymous_variant|LOW|CG17233|FBgn0036958|transcript|FBtr0306328.1|protein_coding|4/11|c.2775G&gt;C|p.Ser925Ser|2871/5123|2775/4332|925/1443||,G|synonymous_variant|LOW|CG17233|FBgn0036958|transcript|FBtr0074851.1|protein_coding|3/10|c.1965G&gt;C|p.Ser655Ser|2202/4078|1965/3522|655/1173||,G|synonymous_variant|LOW|CG17233|FBgn0036958|transcript|FBtr0302113.1|protein_coding|3/3|c.1965G&gt;C|p.Ser655Ser|2202/2753|1965/2319|655/772||,G|synonymous_variant|LOW|CG17233|FBgn0036958|transcript|FBtr0306326.1|protein_coding|4/5|c.2775G&gt;C|p.Ser925Ser|3012/3458|2775/3024|925/1007||,G|synonymous_variant|LOW|CG17233|FBgn0036958|transcript|FBtr0306329.1|protein_coding|4/5|c.2772G&gt;C|p.Ser924Ser|3053/3499|2772/3021|924/1006||,G|synonymous_variant|LOW|CG17233|FBgn0036958|transcript|FBtr0308204.1|protein_coding|3/3|c.1965G&gt;C|p.Ser655Ser|2402/2953|1965/2319|655/772||</t>
  </si>
  <si>
    <t>G|5_prime_UTR_variant|MODIFIER|Clc|FBgn0024814|transcript|FBtr0300813.1|protein_coding|1/2|c.-37A&gt;G|||||1715|,G|upstream_gene_variant|MODIFIER|CG6951|FBgn0036959|transcript|FBtr0074828.1|protein_coding||c.-3084A&gt;G|||||184|,G|upstream_gene_variant|MODIFIER|Clc|FBgn0024814|transcript|FBtr0074830.1|protein_coding||c.-1715A&gt;G|||||1423|,G|upstream_gene_variant|MODIFIER|Clc|FBgn0024814|transcript|FBtr0332771.1|protein_coding||c.-1715A&gt;G|||||480|,G|upstream_gene_variant|MODIFIER|CG6951|FBgn0036959|transcript|FBtr0074829.1|protein_coding||c.-3084A&gt;G|||||480|,G|upstream_gene_variant|MODIFIER|Clc|FBgn0024814|transcript|FBtr0301126.1|protein_coding||c.-1715A&gt;G|||||1423|,G|intron_variant|MODIFIER|CG17233|FBgn0036958|transcript|FBtr0074850.1|protein_coding|1/10|c.-38+192T&gt;C||||||,G|intron_variant|MODIFIER|CG17233|FBgn0036958|transcript|FBtr0306327.1|protein_coding|1/10|c.-38+236T&gt;C||||||,G|intron_variant|MODIFIER|CG17233|FBgn0036958|transcript|FBtr0306328.1|protein_coding|1/10|c.-37-551T&gt;C||||||,G|intron_variant|MODIFIER|CG17233|FBgn0036958|transcript|FBtr0074851.1|protein_coding|1/9|c.-38+236T&gt;C||||||,G|intron_variant|MODIFIER|CG17233|FBgn0036958|transcript|FBtr0302113.1|protein_coding|1/2|c.-38+236T&gt;C||||||,G|intron_variant|MODIFIER|CG17233|FBgn0036958|transcript|FBtr0306326.1|protein_coding|1/4|c.-38+236T&gt;C||||||,G|intron_variant|MODIFIER|CG17233|FBgn0036958|transcript|FBtr0306329.1|protein_coding|1/4|c.-38+192T&gt;C||||||,G|intron_variant|MODIFIER|CG17233|FBgn0036958|transcript|FBtr0308204.1|protein_coding|1/2|c.-38+36T&gt;C||||||</t>
  </si>
  <si>
    <t>A|missense_variant|MODERATE|CG6951|FBgn0036959|transcript|FBtr0074828.1|protein_coding|2/3|c.56G&gt;A|p.Ser19Asn|332/1062|56/612|19/203||,A|missense_variant|MODERATE|CG6951|FBgn0036959|transcript|FBtr0074829.1|protein_coding|2/3|c.56G&gt;A|p.Ser19Asn|180/910|56/612|19/203||,A|downstream_gene_variant|MODIFIER|Clc|FBgn0024814|transcript|FBtr0074830.1|protein_coding||c.*765G&gt;A|||||487|,A|downstream_gene_variant|MODIFIER|Clc|FBgn0024814|transcript|FBtr0300813.1|protein_coding||c.*765G&gt;A|||||487|,A|downstream_gene_variant|MODIFIER|Clc|FBgn0024814|transcript|FBtr0332771.1|protein_coding||c.*765G&gt;A|||||487|,A|downstream_gene_variant|MODIFIER|Clc|FBgn0024814|transcript|FBtr0301126.1|protein_coding||c.*765G&gt;A|||||487|</t>
  </si>
  <si>
    <t>C|intron_variant|MODIFIER|rdgC|FBgn0265959|transcript|FBtr0342947.1|protein_coding|1/12|c.-474+799G&gt;C||||||,C|intron_variant|MODIFIER|rdgC|FBgn0265959|transcript|FBtr0342948.1|protein_coding|1/12|c.-474+1534G&gt;C||||||,C|intron_variant|MODIFIER|rdgC|FBgn0265959|transcript|FBtr0342949.1|protein_coding|1/12|c.-474+1709G&gt;C||||||</t>
  </si>
  <si>
    <t>A|intron_variant|MODIFIER|rdgC|FBgn0265959|transcript|FBtr0342947.1|protein_coding|1/12|c.-474+3174T&gt;A||||||,A|intron_variant|MODIFIER|rdgC|FBgn0265959|transcript|FBtr0342948.1|protein_coding|1/12|c.-473-3664T&gt;A||||||,A|intron_variant|MODIFIER|rdgC|FBgn0265959|transcript|FBtr0342949.1|protein_coding|1/12|c.-473-3664T&gt;A||||||</t>
  </si>
  <si>
    <t>T|intron_variant|MODIFIER|rdgC|FBgn0265959|transcript|FBtr0342947.1|protein_coding|1/12|c.-473-2028C&gt;T||||||,T|intron_variant|MODIFIER|rdgC|FBgn0265959|transcript|FBtr0342948.1|protein_coding|1/12|c.-473-2028C&gt;T||||||,T|intron_variant|MODIFIER|rdgC|FBgn0265959|transcript|FBtr0342949.1|protein_coding|1/12|c.-473-2028C&gt;T||||||</t>
  </si>
  <si>
    <t>G|intron_variant|MODIFIER|rdgC|FBgn0265959|transcript|FBtr0342947.1|protein_coding|1/12|c.-473-697C&gt;G||||||,G|intron_variant|MODIFIER|rdgC|FBgn0265959|transcript|FBtr0342948.1|protein_coding|1/12|c.-473-697C&gt;G||||||,G|intron_variant|MODIFIER|rdgC|FBgn0265959|transcript|FBtr0342949.1|protein_coding|1/12|c.-473-697C&gt;G||||||</t>
  </si>
  <si>
    <t>A|upstream_gene_variant|MODIFIER|rdgC|FBgn0265959|transcript|FBtr0342946.1|protein_coding||c.-1678C&gt;A|||||1189|,A|intron_variant|MODIFIER|rdgC|FBgn0265959|transcript|FBtr0342947.1|protein_coding|2/12|c.269-2065C&gt;A||||||,A|intron_variant|MODIFIER|rdgC|FBgn0265959|transcript|FBtr0342948.1|protein_coding|2/12|c.269-2065C&gt;A||||||,A|intron_variant|MODIFIER|rdgC|FBgn0265959|transcript|FBtr0342949.1|protein_coding|2/12|c.269-2065C&gt;A||||||</t>
  </si>
  <si>
    <t>C|missense_variant|MODERATE|CG32228|FBgn0052228|transcript|FBtr0074836.1|protein_coding|1/1|c.25G&gt;C|p.Ala9Pro|25/2987|25/2748|9/915||,C|downstream_gene_variant|MODIFIER|rdgC|FBgn0265959|transcript|FBtr0342947.1|protein_coding||c.*1688G&gt;C|||||284|,C|downstream_gene_variant|MODIFIER|rdgC|FBgn0265959|transcript|FBtr0342948.1|protein_coding||c.*1688G&gt;C|||||284|,C|downstream_gene_variant|MODIFIER|rdgC|FBgn0265959|transcript|FBtr0342949.1|protein_coding||c.*1688G&gt;C|||||284|,C|downstream_gene_variant|MODIFIER|rdgC|FBgn0265959|transcript|FBtr0342946.1|protein_coding||c.*1688G&gt;C|||||284|,C|intron_variant|MODIFIER|CR43876|FBgn0264468|transcript|FBtr0332778.1|lincRNA|2/3|n.269+28C&gt;G||||||,C|non_coding_exon_variant|MODIFIER|CR43876|FBgn0264468|transcript|FBtr0332779.1|lincRNA|1/2|n.363C&gt;G||||||,C|non_coding_exon_variant|MODIFIER|CR43876|FBgn0264468|transcript|FBtr0344956.1|lincRNA|2/3|n.297C&gt;G||||||</t>
  </si>
  <si>
    <t>T|intron_variant|MODIFIER|gogo|FBgn0052227|transcript|FBtr0074848.1|protein_coding|1/9|c.-322+1355G&gt;A||||||</t>
  </si>
  <si>
    <t>A|synonymous_variant|LOW|Pex23|FBgn0052226|transcript|FBtr0074846.1|protein_coding|2/6|c.1128C&gt;T|p.Asp376Asp|1248/4504|1128/4053|376/1350||,A|upstream_gene_variant|MODIFIER|CG6597|FBgn0036967|transcript|FBtr0074837.1|protein_coding||c.-2395G&gt;A|||||1593|,A|upstream_gene_variant|MODIFIER|CG6597|FBgn0036967|transcript|FBtr0074838.1|protein_coding||c.-2395G&gt;A|||||1593|,A|intron_variant|MODIFIER|CG6597|FBgn0036967|transcript|FBtr0344228.1|protein_coding|1/6|c.-109+1363G&gt;A||||||,A|non_coding_exon_variant|MODIFIER|CR43872|FBgn0264464|transcript|FBtr0332774.1|lincRNA|2/2|n.1370G&gt;A||||||</t>
  </si>
  <si>
    <t>C|upstream_gene_variant|MODIFIER|CG32225|FBgn0052225|transcript|FBtr0074845.1|protein_coding||c.-1268A&gt;G|||||1154|,C|upstream_gene_variant|MODIFIER|CG6597|FBgn0036967|transcript|FBtr0332775.1|protein_coding||c.-313T&gt;C|||||213|,C|intron_variant|MODIFIER|CG6597|FBgn0036967|transcript|FBtr0074837.1|protein_coding|3/6|c.114-394T&gt;C||||||,C|intron_variant|MODIFIER|CG6597|FBgn0036967|transcript|FBtr0344228.1|protein_coding|3/6|c.114-394T&gt;C||||||,C|intron_variant|MODIFIER|CG6597|FBgn0036967|transcript|FBtr0074838.1|protein_coding|3/6|c.114-394T&gt;C||||||</t>
  </si>
  <si>
    <t>C|upstream_gene_variant|MODIFIER|CR43875|FBgn0264467|transcript|FBtr0332776.1|lincRNA||n.-1073A&gt;G|||||1073|,C|downstream_gene_variant|MODIFIER|alphaSnap|FBgn0250791|transcript|FBtr0074840.1|protein_coding||c.*2809T&gt;C|||||1779|,C|intron_variant|MODIFIER|Spn77Ba|FBgn0262057|transcript|FBtr0074841.1|protein_coding|1/4|c.17-28T&gt;C||||||,C|intron_variant|MODIFIER|Spn77Ba|FBgn0262057|transcript|FBtr0074842.1|protein_coding|2/5|c.17-28T&gt;C||||||,C|intron_variant|MODIFIER|Spn77Ba|FBgn0262057|transcript|FBtr0345816.1|protein_coding|1/4|c.17-28T&gt;C||||||</t>
  </si>
  <si>
    <t>C|synonymous_variant|LOW|CG5274|FBgn0036987|transcript|FBtr0078231.1|protein_coding|3/3|c.225A&gt;G|p.Gln75Gln|256/1351|225/1122|75/373||,C|synonymous_variant|LOW|CG5274|FBgn0036987|transcript|FBtr0078232.1|protein_coding|2/2|c.225A&gt;G|p.Gln75Gln|279/1374|225/1122|75/373||,C|upstream_gene_variant|MODIFIER|CG5282|FBgn0036986|transcript|FBtr0078233.1|protein_coding||c.-1335A&gt;G|||||1223|,C|downstream_gene_variant|MODIFIER|CG5262|FBgn0036988|transcript|FBtr0078230.1|protein_coding||c.*1059A&gt;G|||||806|,C|downstream_gene_variant|MODIFIER|CG5262|FBgn0036988|transcript|FBtr0310615.1|protein_coding||c.*1059A&gt;G|||||668|</t>
  </si>
  <si>
    <t>G|intergenic_region|MODIFIER|Rcd2-knrl|FBgn0037012-FBgn0001323|intergenic_region|FBgn0037012-FBgn0001323|||n.20594068A&gt;G||||||</t>
  </si>
  <si>
    <t>A|intergenic_region|MODIFIER|CR44685-kni|FBgn0265896-FBgn0001320|intergenic_region|FBgn0265896-FBgn0001320|||n.20670523G&gt;A||||||</t>
  </si>
  <si>
    <t>A|intergenic_region|MODIFIER|CR44685-kni|FBgn0265896-FBgn0001320|intergenic_region|FBgn0265896-FBgn0001320|||n.20672894G&gt;A||||||</t>
  </si>
  <si>
    <t>G|upstream_gene_variant|MODIFIER|Pka-R1|FBgn0259243|transcript|FBtr0300533.1|protein_coding||c.-7534T&gt;G|||||596|,G|intron_variant|MODIFIER|Pka-R1|FBgn0259243|transcript|FBtr0302637.1|protein_coding|1/4|c.435+5909T&gt;G||||||,G|intron_variant|MODIFIER|Pka-R1|FBgn0259243|transcript|FBtr0299891.1|protein_coding|1/4|c.175-7468T&gt;G||||||,G|intron_variant|MODIFIER|Pka-R1|FBgn0259243|transcript|FBtr0299892.1|protein_coding|1/4|c.175-7468T&gt;G||||||,G|intron_variant|MODIFIER|Pka-R1|FBgn0259243|transcript|FBtr0300528.1|protein_coding|1/4|c.175-7468T&gt;G||||||,G|intron_variant|MODIFIER|Pka-R1|FBgn0259243|transcript|FBtr0300530.1|protein_coding|2/5|c.175-7468T&gt;G||||||,G|intron_variant|MODIFIER|Pka-R1|FBgn0259243|transcript|FBtr0300534.1|protein_coding|2/5|c.175-7468T&gt;G||||||,G|intron_variant|MODIFIER|Pka-R1|FBgn0259243|transcript|FBtr0300535.1|protein_coding|2/5|c.175-7468T&gt;G||||||,G|intron_variant|MODIFIER|Pka-R1|FBgn0259243|transcript|FBtr0302641.1|protein_coding|1/4|c.175-7468T&gt;G||||||,G|intron_variant|MODIFIER|Pka-R1|FBgn0259243|transcript|FBtr0302642.1|protein_coding|2/5|c.175-7468T&gt;G||||||,G|intron_variant|MODIFIER|Pka-R1|FBgn0259243|transcript|FBtr0302643.1|protein_coding|2/5|c.175-7468T&gt;G||||||,G|intron_variant|MODIFIER|Pka-R1|FBgn0259243|transcript|FBtr0299893.1|protein_coding|1/4|c.435+5909T&gt;G||||||,G|intron_variant|MODIFIER|Pka-R1|FBgn0259243|transcript|FBtr0300532.1|protein_coding|1/4|c.3+4652T&gt;G||||||,G|intron_variant|MODIFIER|Pka-R1|FBgn0259243|transcript|FBtr0302640.1|protein_coding|1/4|c.3+4652T&gt;G||||||</t>
  </si>
  <si>
    <t>A|downstream_gene_variant|MODIFIER|Sfp77F|FBgn0259972|transcript|FBtr0346540.1|protein_coding||c.*2157G&gt;T|||||1332|,A|intergenic_region|MODIFIER|CR44686-Sfp77F|FBgn0265897-FBgn0259972|intergenic_region|FBgn0265897-FBgn0259972|||n.20894936C&gt;A||||||</t>
  </si>
  <si>
    <t>A|downstream_gene_variant|MODIFIER|Sfp77F|FBgn0259972|transcript|FBtr0300317.1|protein_coding||c.*1836G&gt;T|||||1785|,A|downstream_gene_variant|MODIFIER|Sfp77F|FBgn0259972|transcript|FBtr0346540.1|protein_coding||c.*1836G&gt;T|||||1011|,A|intergenic_region|MODIFIER|CR44686-Sfp77F|FBgn0265897-FBgn0259972|intergenic_region|FBgn0265897-FBgn0259972|||n.20895257C&gt;A||||||</t>
  </si>
  <si>
    <t>G|upstream_gene_variant|MODIFIER|fng|FBgn0011591|transcript|FBtr0078267.1|protein_coding||c.-865T&gt;C|||||654|,G|downstream_gene_variant|MODIFIER|CR45243|FBgn0266778|transcript|FBtr0345403.1|lincRNA||n.*193T&gt;C|||||193|,G|intergenic_region|MODIFIER|fng-CR45243|FBgn0011591-FBgn0266778|intergenic_region|FBgn0011591-FBgn0266778|||n.20950166A&gt;G||||||</t>
  </si>
  <si>
    <t>C|non_coding_exon_variant|MODIFIER|CR33283|FBgn0053283|transcript|FBtr0302444.1|pseudogene|2/3|n.348T&gt;C||||||</t>
  </si>
  <si>
    <t>T|intron_variant|MODIFIER|ko|FBgn0020294|transcript|FBtr0078324.1|protein_coding|3/7|c.331+4830G&gt;A||||||,T|intron_variant|MODIFIER|ko|FBgn0020294|transcript|FBtr0333449.1|protein_coding|2/6|c.331+4830G&gt;A||||||</t>
  </si>
  <si>
    <t>C|intron_variant|MODIFIER|ko|FBgn0020294|transcript|FBtr0078324.1|protein_coding|2/7|c.135+2700T&gt;G||||||,C|intron_variant|MODIFIER|ko|FBgn0020294|transcript|FBtr0333449.1|protein_coding|1/6|c.135+2700T&gt;G||||||</t>
  </si>
  <si>
    <t>A|intron_variant|MODIFIER|Ac78C|FBgn0024150|transcript|FBtr0330067.1|protein_coding|2/23|c.44+2862C&gt;T||||||,A|intron_variant|MODIFIER|Ac78C|FBgn0024150|transcript|FBtr0301701.1|protein_coding|2/23|c.44+2862C&gt;T||||||,A|intron_variant|MODIFIER|Ac78C|FBgn0024150|transcript|FBtr0333358.1|protein_coding|2/23|c.44+2862C&gt;T||||||</t>
  </si>
  <si>
    <t>T|5_prime_UTR_variant|MODIFIER|CG10512|FBgn0037057|transcript|FBtr0078299.1|protein_coding|1/2|c.-49C&gt;T|||||49|,T|intron_variant|MODIFIER|CG10512|FBgn0037057|transcript|FBtr0078297.1|protein_coding|1/2|c.233-26C&gt;T||||||,T|intron_variant|MODIFIER|CG10512|FBgn0037057|transcript|FBtr0078300.1|protein_coding|1/2|c.-23-26C&gt;T||||||,T|intron_variant|MODIFIER|CG10512|FBgn0037057|transcript|FBtr0078298.1|protein_coding|1/2|c.38-26C&gt;T||||||</t>
  </si>
  <si>
    <t>G|intron_variant|MODIFIER|Eip78C|FBgn0004865|transcript|FBtr0078306.1|protein_coding|3/5|c.1294+6520T&gt;G||||||,G|intron_variant|MODIFIER|Eip78C|FBgn0004865|transcript|FBtr0306158.1|protein_coding|4/6|c.1294+6520T&gt;G||||||,G|intron_variant|MODIFIER|Eip78C|FBgn0004865|transcript|FBtr0306157.1|protein_coding|4/6|c.1294+6520T&gt;G||||||</t>
  </si>
  <si>
    <t>C|5_prime_UTR_variant|MODIFIER|Cpr78Cb|FBgn0037068|transcript|FBtr0333394.1|protein_coding|1/2|c.-865T&gt;C|||||865|,C|upstream_gene_variant|MODIFIER|Cpr78Ca|FBgn0037067|transcript|FBtr0078409.1|protein_coding||c.-2034A&gt;G|||||1901|,C|upstream_gene_variant|MODIFIER|Cpr78Cb|FBgn0037068|transcript|FBtr0078337.1|protein_coding||c.-865T&gt;C|||||695|</t>
  </si>
  <si>
    <t>C|upstream_gene_variant|MODIFIER|Rab26|FBgn0086913|transcript|FBtr0301529.1|protein_coding||c.-5845G&gt;C|||||598|,C|upstream_gene_variant|MODIFIER|Rab26|FBgn0086913|transcript|FBtr0331795.1|protein_coding||c.-5845G&gt;C|||||598|,C|intron_variant|MODIFIER|Rab26|FBgn0086913|transcript|FBtr0112678.1|protein_coding|1/6|c.-41+1152G&gt;C||||||,C|intron_variant|MODIFIER|Rab26|FBgn0086913|transcript|FBtr0112677.1|protein_coding|1/4|c.687+1152G&gt;C||||||,C|intron_variant|MODIFIER|Rab26|FBgn0086913|transcript|FBtr0331794.1|protein_coding|1/6|c.-41+1152G&gt;C||||||,C|intron_variant|MODIFIER|Rab26|FBgn0086913|transcript|FBtr0345428.1|protein_coding|1/4|c.687+1152G&gt;C||||||</t>
  </si>
  <si>
    <t>A|synonymous_variant|LOW|ppk5|FBgn0053289|transcript|FBtr0305326.1|protein_coding|6/6|c.1368G&gt;A|p.Ala456Ala|1368/1425|1368/1425|456/474||,A|upstream_gene_variant|MODIFIER|Rpn10|FBgn0015283|transcript|FBtr0078368.1|protein_coding||c.-309G&gt;A|||||196|,A|upstream_gene_variant|MODIFIER|Rpn10|FBgn0015283|transcript|FBtr0333453.1|protein_coding||c.-309G&gt;A|||||262|,A|downstream_gene_variant|MODIFIER|ppk5|FBgn0053289|transcript|FBtr0305327.1|protein_coding||c.*640G&gt;A|||||537|</t>
  </si>
  <si>
    <t>C|intron_variant|MODIFIER|CG32447|FBgn0052447|transcript|FBtr0078461.1|protein_coding|1/2|c.1607-4042A&gt;G||||||,C|intron_variant|MODIFIER|CG32447|FBgn0052447|transcript|FBtr0333970.1|protein_coding|1/1|c.1607-4888A&gt;G||||||,C|intron_variant|MODIFIER|CG32447|FBgn0052447|transcript|FBtr0333969.1|protein_coding|1/2|c.1607-4105A&gt;G||||||</t>
  </si>
  <si>
    <t>C|intergenic_region|MODIFIER|CR45958-eg|FBgn0267620-FBgn0000560|intergenic_region|FBgn0267620-FBgn0000560|||n.21804488T&gt;C||||||</t>
  </si>
  <si>
    <t>T|intron_variant|MODIFIER|mub|FBgn0262737|transcript|FBtr0304980.1|protein_coding|1/9|c.-506+5372A&gt;T||||||,T|intron_variant|MODIFIER|mub|FBgn0262737|transcript|FBtr0304981.1|protein_coding|1/10|c.-506+5372A&gt;T||||||,T|intron_variant|MODIFIER|mub|FBgn0262737|transcript|FBtr0304982.1|protein_coding|1/10|c.-506+5372A&gt;T||||||,T|intron_variant|MODIFIER|mub|FBgn0262737|transcript|FBtr0333222.1|protein_coding|1/10|c.-506+5372A&gt;T||||||</t>
  </si>
  <si>
    <t>T|downstream_gene_variant|MODIFIER|CR45959|FBgn0267621|transcript|FBtr0347072.1|lincRNA||n.*697G&gt;A|||||697|,T|intron_variant|MODIFIER|mub|FBgn0262737|transcript|FBtr0304984.1|protein_coding|1/10|c.-476-3870C&gt;T||||||,T|intron_variant|MODIFIER|mub|FBgn0262737|transcript|FBtr0304980.1|protein_coding|2/9|c.-476-3870C&gt;T||||||,T|intron_variant|MODIFIER|mub|FBgn0262737|transcript|FBtr0304981.1|protein_coding|2/10|c.-476-3870C&gt;T||||||,T|intron_variant|MODIFIER|mub|FBgn0262737|transcript|FBtr0304982.1|protein_coding|2/10|c.-476-3870C&gt;T||||||,T|intron_variant|MODIFIER|mub|FBgn0262737|transcript|FBtr0333222.1|protein_coding|2/10|c.-476-3870C&gt;T||||||,T|intron_variant|MODIFIER|mub|FBgn0262737|transcript|FBtr0301364.1|protein_coding|1/8|c.-476-3870C&gt;T||||||,T|intron_variant|MODIFIER|mub|FBgn0262737|transcript|FBtr0304983.1|protein_coding|1/9|c.-476-3870C&gt;T||||||,T|intron_variant|MODIFIER|mub|FBgn0262737|transcript|FBtr0332736.1|protein_coding|2/10|c.-476-3870C&gt;T||||||,T|intron_variant|MODIFIER|mub|FBgn0262737|transcript|FBtr0078468.1|protein_coding|1/8|c.-476-3870C&gt;T||||||,T|intron_variant|MODIFIER|mub|FBgn0262737|transcript|FBtr0078470.1|protein_coding|1/9|c.-476-3870C&gt;T||||||,T|intron_variant|MODIFIER|mub|FBgn0262737|transcript|FBtr0111017.1|protein_coding|1/9|c.-476-3870C&gt;T||||||,T|intron_variant|MODIFIER|mub|FBgn0262737|transcript|FBtr0346820.1|protein_coding|1/10|c.-476-3870C&gt;T||||||</t>
  </si>
  <si>
    <t>G|intron_variant|MODIFIER|mub|FBgn0262737|transcript|FBtr0304984.1|protein_coding|2/10|c.99+1490T&gt;G||||||,G|intron_variant|MODIFIER|mub|FBgn0262737|transcript|FBtr0304980.1|protein_coding|3/9|c.99+1490T&gt;G||||||,G|intron_variant|MODIFIER|mub|FBgn0262737|transcript|FBtr0304981.1|protein_coding|3/10|c.99+1490T&gt;G||||||,G|intron_variant|MODIFIER|mub|FBgn0262737|transcript|FBtr0304982.1|protein_coding|3/10|c.99+1490T&gt;G||||||,G|intron_variant|MODIFIER|mub|FBgn0262737|transcript|FBtr0333222.1|protein_coding|3/10|c.99+1490T&gt;G||||||,G|intron_variant|MODIFIER|mub|FBgn0262737|transcript|FBtr0301364.1|protein_coding|2/8|c.99+1490T&gt;G||||||,G|intron_variant|MODIFIER|mub|FBgn0262737|transcript|FBtr0304983.1|protein_coding|2/9|c.99+1490T&gt;G||||||,G|intron_variant|MODIFIER|mub|FBgn0262737|transcript|FBtr0332736.1|protein_coding|3/10|c.99+1490T&gt;G||||||,G|intron_variant|MODIFIER|mub|FBgn0262737|transcript|FBtr0078468.1|protein_coding|2/8|c.99+1490T&gt;G||||||,G|intron_variant|MODIFIER|mub|FBgn0262737|transcript|FBtr0078470.1|protein_coding|2/9|c.99+1490T&gt;G||||||,G|intron_variant|MODIFIER|mub|FBgn0262737|transcript|FBtr0111017.1|protein_coding|2/9|c.99+1490T&gt;G||||||,G|intron_variant|MODIFIER|mub|FBgn0262737|transcript|FBtr0346820.1|protein_coding|2/10|c.99+1490T&gt;G||||||</t>
  </si>
  <si>
    <t>G|5_prime_UTR_variant|MODIFIER|CG7140|FBgn0037147|transcript|FBtr0114546.1|protein_coding|1/1|c.-44T&gt;C|||||44|,G|upstream_gene_variant|MODIFIER|CR44687|FBgn0265898|transcript|FBtr0342763.1|lincRNA||n.-1744A&gt;G|||||1744|,G|downstream_gene_variant|MODIFIER|CG43392|FBgn0263249|transcript|FBtr0308060.1|protein_coding||c.*1279T&gt;C|||||1228|</t>
  </si>
  <si>
    <t>T|intergenic_region|MODIFIER|msopa-CR45236|FBgn0004414-FBgn0266771|intergenic_region|FBgn0004414-FBgn0266771|||n.22112001G&gt;T||||||</t>
  </si>
  <si>
    <t>A|upstream_gene_variant|MODIFIER|olf413|FBgn0037153|transcript|FBtr0301492.1|protein_coding||c.-49220T&gt;A|||||1217|,A|upstream_gene_variant|MODIFIER|olf413|FBgn0037153|transcript|FBtr0333219.1|protein_coding||c.-49220T&gt;A|||||1217|,A|intergenic_region|MODIFIER|CR45235-olf413|FBgn0266770-FBgn0037153|intergenic_region|FBgn0266770-FBgn0037153|||n.22134873T&gt;A||||||</t>
  </si>
  <si>
    <t>T|upstream_gene_variant|MODIFIER|olf413|FBgn0037153|transcript|FBtr0301492.1|protein_coding||c.-48782C&gt;T|||||779|,T|upstream_gene_variant|MODIFIER|olf413|FBgn0037153|transcript|FBtr0333219.1|protein_coding||c.-48782C&gt;T|||||779|,T|intergenic_region|MODIFIER|CR45235-olf413|FBgn0266770-FBgn0037153|intergenic_region|FBgn0266770-FBgn0037153|||n.22135311C&gt;T||||||</t>
  </si>
  <si>
    <t>A|intron_variant|MODIFIER|Ten-m|FBgn0004449|transcript|FBtr0330159.1|protein_coding|2/11|c.482-6868C&gt;T||||||,A|intron_variant|MODIFIER|Ten-m|FBgn0004449|transcript|FBtr0078509.1|protein_coding|2/8|c.482-6868C&gt;T||||||,A|intron_variant|MODIFIER|Ten-m|FBgn0004449|transcript|FBtr0306107.1|protein_coding|2/11|c.482-6868C&gt;T||||||</t>
  </si>
  <si>
    <t>C|intron_variant|MODIFIER|Ten-m|FBgn0004449|transcript|FBtr0330159.1|protein_coding|1/11|c.302-16570C&gt;G||||||,C|intron_variant|MODIFIER|CR45962|FBgn0267624|transcript|FBtr0347077.1|lincRNA|1/1|n.657-7113C&gt;G||||||,C|intron_variant|MODIFIER|Ten-m|FBgn0004449|transcript|FBtr0078509.1|protein_coding|1/8|c.302-16570C&gt;G||||||,C|intron_variant|MODIFIER|Ten-m|FBgn0004449|transcript|FBtr0306107.1|protein_coding|1/11|c.302-16570C&gt;G||||||</t>
  </si>
  <si>
    <t>A|intergenic_region|MODIFIER|CR45966-CG11449|FBgn0267628-FBgn0037162|intergenic_region|FBgn0267628-FBgn0037162|||n.22435904G&gt;A||||||</t>
  </si>
  <si>
    <t>A|intron_variant|MODIFIER|CG14459|FBgn0037171|transcript|FBtr0331779.1|protein_coding|3/4|c.58+5610C&gt;T||||||,A|intron_variant|MODIFIER|CG14459|FBgn0037171|transcript|FBtr0347081.1|protein_coding|3/5|c.58+5610C&gt;T||||||,A|intron_variant|MODIFIER|CG14459|FBgn0037171|transcript|FBtr0347082.1|protein_coding|3/5|c.58+5610C&gt;T||||||</t>
  </si>
  <si>
    <t>C|intron_variant|MODIFIER|CG14459|FBgn0037171|transcript|FBtr0331779.1|protein_coding|2/4|c.20-3486A&gt;G||||||,C|intron_variant|MODIFIER|CG14459|FBgn0037171|transcript|FBtr0347081.1|protein_coding|2/5|c.20-3486A&gt;G||||||,C|intron_variant|MODIFIER|CG14459|FBgn0037171|transcript|FBtr0347082.1|protein_coding|2/5|c.20-3486A&gt;G||||||</t>
  </si>
  <si>
    <t>C|intergenic_region|MODIFIER|CG33772-CR43270|FBgn0053772-FBgn0262951|intergenic_region|FBgn0053772-FBgn0262951|||n.22660821A&gt;C||||||</t>
  </si>
  <si>
    <t>G|missense_variant|MODERATE|mael|FBgn0016034|transcript|FBtr0089631.1|protein_coding|3/4|c.568A&gt;G|p.Thr190Ala|901/1839|568/1389|190/462||,G|missense_variant|MODERATE|mael|FBgn0016034|transcript|FBtr0347062.1|protein_coding|4/5|c.559A&gt;G|p.Thr187Ala|1205/2143|559/1380|187/459||,G|missense_variant|MODERATE|mael|FBgn0016034|transcript|FBtr0089632.1|protein_coding|3/4|c.559A&gt;G|p.Thr187Ala|892/1830|559/1380|187/459||,G|missense_variant|MODERATE|mael|FBgn0016034|transcript|FBtr0089633.1|protein_coding|4/5|c.559A&gt;G|p.Thr187Ala|821/1759|559/1380|187/459||,G|downstream_gene_variant|MODIFIER|CG14450|FBgn0037184|transcript|FBtr0078537.1|protein_coding||c.*1310T&gt;C|||||1000|,G|downstream_gene_variant|MODIFIER|CG14450|FBgn0037184|transcript|FBtr0310503.1|protein_coding||c.*2294T&gt;C|||||1000|</t>
  </si>
  <si>
    <t>A|upstream_gene_variant|MODIFIER|CG32462|FBgn0052462|transcript|FBtr0078579.1|protein_coding||c.-874G&gt;T|||||610|,A|downstream_gene_variant|MODIFIER|CG32459|FBgn0052459|transcript|FBtr0078578.1|protein_coding||c.*705G&gt;T|||||461|,A|downstream_gene_variant|MODIFIER|CR43426|FBgn0263345|transcript|FBtr0308780.1|lincRNA||n.*354C&gt;A|||||354|,A|non_coding_exon_variant|MODIFIER|CR43426|FBgn0263345|transcript|FBtr0308779.1|lincRNA|2/2|n.1974C&gt;A||||||</t>
  </si>
  <si>
    <t>A|synonymous_variant|LOW|BoYb|FBgn0037205|transcript|FBtr0078559.1|protein_coding|1/1|c.1416G&gt;A|p.Arg472Arg|1508/3559|1416/3180|472/1059||</t>
  </si>
  <si>
    <t>T|upstream_gene_variant|MODIFIER|CR45758|FBgn0267322|transcript|FBtr0346604.1|lincRNA||n.-1901G&gt;T|||||1901|,T|intergenic_region|MODIFIER|CG32461-CR45758|FBgn0052461-FBgn0267322|intergenic_region|FBgn0052461-FBgn0267322|||n.22959029G&gt;T||||||</t>
  </si>
  <si>
    <t>C|intergenic_region|MODIFIER|CR45758-CG32457|FBgn0267322-FBgn0052457|intergenic_region|FBgn0267322-FBgn0052457|||n.22980646A&gt;C||||||</t>
  </si>
  <si>
    <t>T|intergenic_region|MODIFIER|CR45758-CG32457|FBgn0267322-FBgn0052457|intergenic_region|FBgn0267322-FBgn0052457|||n.22985492A&gt;T||||||</t>
  </si>
  <si>
    <t>A|missense_variant|MODERATE|CG32457|FBgn0052457|transcript|FBtr0300619.1|protein_coding|1/1|c.227G&gt;A|p.Arg76His|254/621|227/492|76/163||,A|missense_variant|MODERATE|CG32457|FBgn0052457|transcript|FBtr0300620.1|protein_coding|2/2|c.161G&gt;A|p.Arg54His|188/555|161/426|54/141||</t>
  </si>
  <si>
    <t>G|intron_variant|MODIFIER|nrm|FBgn0262509|transcript|FBtr0304833.1|protein_coding|1/27|c.-256+273A&gt;G||||||,G|intron_variant|MODIFIER|nrm|FBgn0262509|transcript|FBtr0304830.1|protein_coding|1/22|c.-256+273A&gt;G||||||,G|intron_variant|MODIFIER|nrm|FBgn0262509|transcript|FBtr0304831.1|protein_coding|1/23|c.-256+273A&gt;G||||||,G|intron_variant|MODIFIER|nrm|FBgn0262509|transcript|FBtr0304834.1|protein_coding|1/23|c.-256+273A&gt;G||||||,G|intron_variant|MODIFIER|nrm|FBgn0262509|transcript|FBtr0304836.1|protein_coding|1/23|c.-256+273A&gt;G||||||,G|intron_variant|MODIFIER|nrm|FBgn0262509|transcript|FBtr0333221.1|protein_coding|1/24|c.-256+273A&gt;G||||||</t>
  </si>
  <si>
    <t>A|intron_variant|MODIFIER|nrm|FBgn0262509|transcript|FBtr0304833.1|protein_coding|24/27|c.4060+652T&gt;A||||||,A|intron_variant|MODIFIER|nrm|FBgn0262509|transcript|FBtr0304830.1|protein_coding|21/22|c.3023-2518T&gt;A||||||,A|intron_variant|MODIFIER|nrm|FBgn0262509|transcript|FBtr0304831.1|protein_coding|22/23|c.3056+2200T&gt;A||||||,A|intron_variant|MODIFIER|nrm|FBgn0262509|transcript|FBtr0304834.1|protein_coding|22/23|c.3053-2518T&gt;A||||||,A|intron_variant|MODIFIER|nrm|FBgn0262509|transcript|FBtr0304836.1|protein_coding|21/23|c.3482-2518T&gt;A||||||,A|intron_variant|MODIFIER|nrm|FBgn0262509|transcript|FBtr0333221.1|protein_coding|21/24|c.3023-2518T&gt;A||||||</t>
  </si>
  <si>
    <t>T|intergenic_region|MODIFIER|CkIIalpha-CG33217|FBgn0264492-FBgn0053217|intergenic_region|FBgn0264492-FBgn0053217|||n.23118571C&gt;T||||||</t>
  </si>
  <si>
    <t>A|intergenic_region|MODIFIER|CG32230-AGO3|FBgn0052230-FBgn0250816|intergenic_region|FBgn0052230-FBgn0250816|||n.23353934C&gt;A||||||</t>
  </si>
  <si>
    <t>A|intron_variant|MODIFIER|CG40470|FBgn0058470|transcript|FBtr0111152.1|protein_coding|2/12|c.109-14413A&gt;T||||||</t>
  </si>
  <si>
    <t>G|intergenic_region|MODIFIER|Snap25-nvd|FBgn0011288-FBgn0259697|intergenic_region|FBgn0011288-FBgn0259697|||n.24316277T&gt;G||||||</t>
  </si>
  <si>
    <t>G|upstream_gene_variant|MODIFIER|nvd|FBgn0259697|transcript|FBtr0113473.1|protein_coding||c.-1375A&gt;G|||||1185|,G|intergenic_region|MODIFIER|Snap25-nvd|FBgn0011288-FBgn0259697|intergenic_region|FBgn0011288-FBgn0259697|||n.24323681A&gt;G||||||</t>
  </si>
  <si>
    <t>T|intergenic_region|MODIFIER|CR41597-scro|FBgn0085810-FBgn0028993|intergenic_region|FBgn0085810-FBgn0028993|||n.24687680G&gt;T||||||</t>
  </si>
  <si>
    <t>G|intergenic_region|MODIFIER|CR41597-scro|FBgn0085810-FBgn0028993|intergenic_region|FBgn0085810-FBgn0028993|||n.24701585A&gt;G||||||</t>
  </si>
  <si>
    <t>G|intergenic_region|MODIFIER|scro-CG40472|FBgn0028993-FBgn0085736|intergenic_region|FBgn0028993-FBgn0085736|||n.24787358T&gt;G||||||</t>
  </si>
  <si>
    <t>C|intergenic_region|MODIFIER|CG40002-Set1|FBgn0058002-FBgn0040022|intergenic_region|FBgn0058002-FBgn0040022|||n.25006341T&gt;C||||||</t>
  </si>
  <si>
    <t>C|intergenic_region|MODIFIER|CG40002-Set1|FBgn0058002-FBgn0040022|intergenic_region|FBgn0058002-FBgn0040022|||n.25006345A&gt;C||||||</t>
  </si>
  <si>
    <t>T|intron_variant|MODIFIER|CG45782|FBgn0267429|transcript|FBtr0346768.1|protein_coding|2/7|c.177-3795G&gt;A||||||</t>
  </si>
  <si>
    <t>G|intron_variant|MODIFIER|CG45782|FBgn0267429|transcript|FBtr0346768.1|protein_coding|2/7|c.177-3811G&gt;C||||||</t>
  </si>
  <si>
    <t>T|upstream_gene_variant|MODIFIER|CG17374|FBgn0040001|transcript|FBtr0305959.1|protein_coding||c.-260G&gt;A|||||151|,T|intergenic_region|MODIFIER|CG17374-CG40178|FBgn0040001-FBgn0058178|intergenic_region|FBgn0040001-FBgn0058178|||n.25762930C&gt;T||||||</t>
  </si>
  <si>
    <t>A|intron_variant|MODIFIER|CG40178|FBgn0058178|transcript|FBtr0113817.1|protein_coding|10/10|c.2124+19152C&gt;T||||||,A|intron_variant|MODIFIER|CG40178|FBgn0058178|transcript|FBtr0333869.1|protein_coding|12/12|c.2124+19152C&gt;T||||||,A|intron_variant|MODIFIER|CG40178|FBgn0058178|transcript|FBtr0113818.1|protein_coding|11/11|c.2124+19152C&gt;T||||||</t>
  </si>
  <si>
    <t>C|intron_variant|MODIFIER|CG40178|FBgn0058178|transcript|FBtr0113817.1|protein_coding|10/10|c.2124+17874A&gt;G||||||,C|intron_variant|MODIFIER|CG40178|FBgn0058178|transcript|FBtr0333869.1|protein_coding|12/12|c.2124+17874A&gt;G||||||,C|intron_variant|MODIFIER|CG40178|FBgn0058178|transcript|FBtr0113818.1|protein_coding|11/11|c.2124+17874A&gt;G||||||</t>
  </si>
  <si>
    <t>T|intron_variant|MODIFIER|CG40178|FBgn0058178|transcript|FBtr0113817.1|protein_coding|9/10|c.1742-6519C&gt;A||||||,T|intron_variant|MODIFIER|CG40178|FBgn0058178|transcript|FBtr0333869.1|protein_coding|11/12|c.1742-6519C&gt;A||||||,T|intron_variant|MODIFIER|CG40178|FBgn0058178|transcript|FBtr0113818.1|protein_coding|10/11|c.1742-6519C&gt;A||||||</t>
  </si>
  <si>
    <t>A|intron_variant|MODIFIER|CG40178|FBgn0058178|transcript|FBtr0113817.1|protein_coding|9/10|c.1742-6522A&gt;T||||||,A|intron_variant|MODIFIER|CG40178|FBgn0058178|transcript|FBtr0333869.1|protein_coding|11/12|c.1742-6522A&gt;T||||||,A|intron_variant|MODIFIER|CG40178|FBgn0058178|transcript|FBtr0113818.1|protein_coding|10/11|c.1742-6522A&gt;T||||||</t>
  </si>
  <si>
    <t>A|intron_variant|MODIFIER|CG40178|FBgn0058178|transcript|FBtr0113817.1|protein_coding|7/10|c.1272+14157C&gt;T||||||,A|intron_variant|MODIFIER|CG40178|FBgn0058178|transcript|FBtr0333869.1|protein_coding|9/12|c.1272+14157C&gt;T||||||,A|intron_variant|MODIFIER|CG40178|FBgn0058178|transcript|FBtr0113818.1|protein_coding|8/11|c.1272+14157C&gt;T||||||</t>
  </si>
  <si>
    <t>T|intergenic_region|MODIFIER|CG42598-CG40228|FBgn0260997-FBgn0063670|intergenic_region|FBgn0260997-FBgn0063670|||n.26508000C&gt;T||||||</t>
  </si>
  <si>
    <t>T|intergenic_region|MODIFIER|CG42598-CG40228|FBgn0260997-FBgn0063670|intergenic_region|FBgn0260997-FBgn0063670|||n.26695870G&gt;T||||||</t>
  </si>
  <si>
    <t>G|intergenic_region|MODIFIER|CG42598-CG40228|FBgn0260997-FBgn0063670|intergenic_region|FBgn0260997-FBgn0063670|||n.26874374C&gt;G||||||</t>
  </si>
  <si>
    <t>C|intron_variant|MODIFIER|vtd|FBgn0260987|transcript|FBtr0113746.1|protein_coding|3/7|c.674-223T&gt;C||||||,C|intron_variant|MODIFIER|vtd|FBgn0260987|transcript|FBtr0344093.1|protein_coding|3/8|c.674-223T&gt;C||||||</t>
  </si>
  <si>
    <t>T|intergenic_region|MODIFIER|CR43170-RpL15|FBgn0262789-FBgn0028697|intergenic_region|FBgn0262789-FBgn0028697|||n.27196526C&gt;T||||||</t>
  </si>
  <si>
    <t>G|downstream_gene_variant|MODIFIER|Dbp80|FBgn0024804|transcript|FBtr0331781.1|protein_coding||c.*1494T&gt;G|||||1494|,G|downstream_gene_variant|MODIFIER|Dbp80|FBgn0024804|transcript|FBtr0331782.1|protein_coding||c.*1494T&gt;G|||||1494|,G|downstream_gene_variant|MODIFIER|Dbp80|FBgn0024804|transcript|FBtr0331783.1|protein_coding||c.*32611T&gt;G|||||1494|,G|intergenic_region|MODIFIER|Dbp80-eIF-4B|FBgn0024804-FBgn0020660|intergenic_region|FBgn0024804-FBgn0020660|||n.27423653T&gt;G||||||</t>
  </si>
  <si>
    <t>G|intergenic_region|MODIFIER|CR41571|FBgn0085804|intergenic_region|FBgn0085804|||n.379017T&gt;G||||||</t>
  </si>
  <si>
    <t>A|upstream_gene_variant|MODIFIER|CR41571|FBgn0085804|transcript|FBtr0114258.1|pseudogene||n.-623C&gt;T|||||623|,A|intergenic_region|MODIFIER|CR41571-CG45784|FBgn0085804-FBgn0267431|intergenic_region|FBgn0085804-FBgn0267431|||n.723244G&gt;A||||||</t>
  </si>
  <si>
    <t>A|intergenic_region|MODIFIER|CR41571-CG45784|FBgn0085804-FBgn0267431|intergenic_region|FBgn0085804-FBgn0267431|||n.774313G&gt;A||||||</t>
  </si>
  <si>
    <t>C|intergenic_region|MODIFIER|CR41571-CG45784|FBgn0085804-FBgn0267431|intergenic_region|FBgn0085804-FBgn0267431|||n.774338A&gt;C||||||</t>
  </si>
  <si>
    <t>A|intergenic_region|MODIFIER|CR41571-CG45784|FBgn0085804-FBgn0267431|intergenic_region|FBgn0085804-FBgn0267431|||n.774354T&gt;A||||||</t>
  </si>
  <si>
    <t>G|intergenic_region|MODIFIER|CR41571-CG45784|FBgn0085804-FBgn0267431|intergenic_region|FBgn0085804-FBgn0267431|||n.774933A&gt;G||||||</t>
  </si>
  <si>
    <t>T|intron_variant|MODIFIER|CG45784|FBgn0267431|transcript|FBtr0346770.1|protein_coding|7/19|c.1611+22821C&gt;T||||||</t>
  </si>
  <si>
    <t>C|intron_variant|MODIFIER|CG45784|FBgn0267431|transcript|FBtr0346770.1|protein_coding|18/19|c.5572-2359T&gt;C||||||</t>
  </si>
  <si>
    <t>A|intron_variant|MODIFIER|CG45783|FBgn0267430|transcript|FBtr0346769.1|protein_coding|13/18|c.4209+58928C&gt;T||||||</t>
  </si>
  <si>
    <t>T|upstream_gene_variant|MODIFIER|CG42402|FBgn0259821|transcript|FBtr0301942.1|protein_coding||c.-3278A&gt;T|||||1835|,T|intron_variant|MODIFIER|CG42402|FBgn0259821|transcript|FBtr0339974.1|protein_coding|2/10|c.130+382A&gt;T||||||,T|intron_variant|MODIFIER|CG42402|FBgn0259821|transcript|FBtr0336454.1|protein_coding|2/11|c.-162+382A&gt;T||||||</t>
  </si>
  <si>
    <t>C|synonymous_variant|LOW|Dsk|FBgn0000500|transcript|FBtr0078989.1|protein_coding|1/1|c.270A&gt;G|p.Ser90Ser|297/569|270/426|90/141||,C|upstream_gene_variant|MODIFIER|CR33294|FBgn0053294|transcript|FBtr0308945.1|pseudogene||n.-1321T&gt;C|||||1321|,C|intron_variant|MODIFIER|CR33294|FBgn0053294|transcript|FBtr0308946.1|pseudogene|1/5|n.189+2813T&gt;C||||||</t>
  </si>
  <si>
    <t>G|upstream_gene_variant|MODIFIER|cpx|FBgn0041605|transcript|FBtr0310506.1|protein_coding||c.-4075C&gt;G|||||571|,G|upstream_gene_variant|MODIFIER|cpx|FBgn0041605|transcript|FBtr0100500.1|protein_coding||c.-4075C&gt;G|||||571|,G|upstream_gene_variant|MODIFIER|cpx|FBgn0041605|transcript|FBtr0113337.1|protein_coding||c.-893C&gt;G|||||571|,G|upstream_gene_variant|MODIFIER|cpx|FBgn0041605|transcript|FBtr0310614.1|protein_coding||c.-893C&gt;G|||||571|,G|downstream_gene_variant|MODIFIER|CG9780|FBgn0037230|transcript|FBtr0078959.1|protein_coding||c.*1317G&gt;C|||||1107|,G|intron_variant|MODIFIER|cpx|FBgn0041605|transcript|FBtr0336482.1|protein_coding|3/4|c.56-3953C&gt;G||||||,G|intron_variant|MODIFIER|cpx|FBgn0041605|transcript|FBtr0078897.1|protein_coding|3/6|c.56-3953C&gt;G||||||,G|intron_variant|MODIFIER|cpx|FBgn0041605|transcript|FBtr0078898.1|protein_coding|3/6|c.56-3953C&gt;G||||||,G|intron_variant|MODIFIER|cpx|FBgn0041605|transcript|FBtr0078899.1|protein_coding|3/6|c.56-3953C&gt;G||||||,G|intron_variant|MODIFIER|cpx|FBgn0041605|transcript|FBtr0301768.1|protein_coding|4/6|c.67+3084C&gt;G||||||,G|intron_variant|MODIFIER|cpx|FBgn0041605|transcript|FBtr0301769.1|protein_coding|3/6|c.56-3953C&gt;G||||||,G|intron_variant|MODIFIER|cpx|FBgn0041605|transcript|FBtr0078900.1|protein_coding|3/6|c.56-3962C&gt;G||||||,G|intron_variant|MODIFIER|cpx|FBgn0041605|transcript|FBtr0078902.1|protein_coding|3/5|c.56-3953C&gt;G||||||,G|intron_variant|MODIFIER|cpx|FBgn0041605|transcript|FBtr0113338.1|protein_coding|3/6|c.56-3962C&gt;G||||||,G|intron_variant|MODIFIER|cpx|FBgn0041605|transcript|FBtr0113340.1|protein_coding|3/6|c.56-3962C&gt;G||||||,G|intron_variant|MODIFIER|cpx|FBgn0041605|transcript|FBtr0301770.1|protein_coding|3/6|c.56-3962C&gt;G||||||,G|intron_variant|MODIFIER|cpx|FBgn0041605|transcript|FBtr0113341.1|protein_coding|3/6|c.56-3962C&gt;G||||||,G|intron_variant|MODIFIER|cpx|FBgn0041605|transcript|FBtr0300789.1|protein_coding|4/7|c.67+3084C&gt;G||||||,G|intron_variant|MODIFIER|cpx|FBgn0041605|transcript|FBtr0301771.1|protein_coding|3/5|c.56-3953C&gt;G||||||,G|intron_variant|MODIFIER|cpx|FBgn0041605|transcript|FBtr0078901.1|protein_coding|2/5|c.56-3953C&gt;G||||||,G|intron_variant|MODIFIER|cpx|FBgn0041605|transcript|FBtr0301772.1|protein_coding|3/6|c.67+3084C&gt;G||||||</t>
  </si>
  <si>
    <t>C|upstream_gene_variant|MODIFIER|Syt14|FBgn0261086|transcript|FBtr0339551.1|protein_coding||c.-917T&gt;G|||||475|,C|upstream_gene_variant|MODIFIER|CG9795|FBgn0037234|transcript|FBtr0336483.1|protein_coding||c.-243A&gt;C|||||139|,C|upstream_gene_variant|MODIFIER|Syt14|FBgn0261086|transcript|FBtr0336485.1|protein_coding||c.-917T&gt;G|||||475|,C|upstream_gene_variant|MODIFIER|Syt14|FBgn0261086|transcript|FBtr0078957.1|protein_coding||c.-917T&gt;G|||||475|,C|upstream_gene_variant|MODIFIER|CG9795|FBgn0037234|transcript|FBtr0336484.1|protein_coding||c.-243A&gt;C|||||139|,C|upstream_gene_variant|MODIFIER|CG9795|FBgn0037234|transcript|FBtr0078907.1|protein_coding||c.-3944A&gt;C|||||139|,C|upstream_gene_variant|MODIFIER|CG9795|FBgn0037234|transcript|FBtr0100617.1|protein_coding||c.-2308A&gt;C|||||139|,C|intergenic_region|MODIFIER|Syt14-CG9795|FBgn0261086-FBgn0037234|intergenic_region|FBgn0261086-FBgn0037234|||n.4319544A&gt;C||||||</t>
  </si>
  <si>
    <t>A|intergenic_region|MODIFIER|CG1103-hkb|FBgn0037235-FBgn0261434|intergenic_region|FBgn0037235-FBgn0261434|||n.4342267C&gt;A||||||</t>
  </si>
  <si>
    <t>G|missense_variant|MODERATE|CG9855|FBgn0037242|transcript|FBtr0078950.1|protein_coding|2/4|c.125A&gt;C|p.Lys42Thr|297/1533|125/1149|42/382||,G|missense_variant|MODERATE|CG9855|FBgn0037242|transcript|FBtr0339552.1|protein_coding|2/4|c.125A&gt;C|p.Lys42Thr|297/1718|125/1149|42/382||,G|downstream_gene_variant|MODIFIER|CG9853|FBgn0086605|transcript|FBtr0078949.1|protein_coding||c.*1241A&gt;C|||||1046|,G|downstream_gene_variant|MODIFIER|CR45999|FBgn0267661|transcript|FBtr0347125.1|lincRNA||n.*397T&gt;G|||||397|,G|downstream_gene_variant|MODIFIER|CG9853|FBgn0086605|transcript|FBtr0344215.1|protein_coding||c.*1241A&gt;C|||||869|,G|downstream_gene_variant|MODIFIER|CG9853|FBgn0086605|transcript|FBtr0113192.1|protein_coding||c.*1241A&gt;C|||||1046|,G|non_coding_exon_variant|MODIFIER|CR45999|FBgn0267661|transcript|FBtr0347124.1|lincRNA|3/3|n.1727T&gt;G||||||</t>
  </si>
  <si>
    <t>G|3_prime_UTR_variant|MODIFIER|lost|FBgn0263594|transcript|FBtr0078921.1|protein_coding|6/6|c.*863A&gt;G|||||863|,G|downstream_gene_variant|MODIFIER|CG32944|FBgn0052944|transcript|FBtr0290250.1|protein_coding||c.*319T&gt;C|||||109|,G|downstream_gene_variant|MODIFIER|CG32944|FBgn0052944|transcript|FBtr0290249.1|protein_coding||c.*319T&gt;C|||||109|,G|downstream_gene_variant|MODIFIER|CG32944|FBgn0052944|transcript|FBtr0339973.1|protein_coding||c.*319T&gt;C|||||109|</t>
  </si>
  <si>
    <t>C|upstream_gene_variant|MODIFIER|CG31523|FBgn0051523|transcript|FBtr0078938.1|protein_coding||c.-1692T&gt;G|||||1583|,C|intron_variant|MODIFIER|CG31523|FBgn0051523|transcript|FBtr0078935.1|protein_coding|1/7|c.-75-1617T&gt;G||||||,C|intron_variant|MODIFIER|CG31523|FBgn0051523|transcript|FBtr0345142.1|protein_coding|1/7|c.-76+898T&gt;G||||||,C|intron_variant|MODIFIER|CG31523|FBgn0051523|transcript|FBtr0078937.1|protein_coding|1/7|c.-76+898T&gt;G||||||,C|intron_variant|MODIFIER|CG31523|FBgn0051523|transcript|FBtr0335430.1|protein_coding|1/7|c.-75-1617T&gt;G||||||,C|intron_variant|MODIFIER|CG31523|FBgn0051523|transcript|FBtr0335429.1|protein_coding|2/8|c.-75-1617T&gt;G||||||,C|intron_variant|MODIFIER|CG31523|FBgn0051523|transcript|FBtr0078936.1|protein_coding|1/7|c.-75-1617T&gt;G||||||</t>
  </si>
  <si>
    <t>G|intron_variant|MODIFIER|CG34357|FBgn0085386|transcript|FBtr0303867.1|protein_coding|5/14|c.1102+1462G&gt;C||||||,G|intron_variant|MODIFIER|CG34357|FBgn0085386|transcript|FBtr0335239.1|protein_coding|5/14|c.1102+1462G&gt;C||||||,G|intron_variant|MODIFIER|CG34357|FBgn0085386|transcript|FBtr0112568.1|protein_coding|5/5|c.1102+1462G&gt;C||||||</t>
  </si>
  <si>
    <t>G|synonymous_variant|LOW|ctrip|FBgn0260794|transcript|FBtr0301437.1|protein_coding|3/12|c.1377A&gt;C|p.Ile459Ile|1761/10589|1377/9423|459/3140||,G|synonymous_variant|LOW|ctrip|FBgn0260794|transcript|FBtr0334902.1|protein_coding|3/11|c.1377A&gt;C|p.Ile459Ile|1759/10136|1377/8211|459/2736||,G|synonymous_variant|LOW|ctrip|FBgn0260794|transcript|FBtr0334903.1|protein_coding|4/13|c.1377A&gt;C|p.Ile459Ile|1875/10831|1377/8790|459/2929||,G|synonymous_variant|LOW|ctrip|FBgn0260794|transcript|FBtr0344029.1|protein_coding|3/11|c.1377A&gt;C|p.Ile459Ile|1759/10631|1377/8706|459/2901||,G|synonymous_variant|LOW|ctrip|FBgn0260794|transcript|FBtr0303912.1|protein_coding|3/11|c.1377A&gt;C|p.Ile459Ile|1747/9366|1377/8214|459/2737||,G|synonymous_variant|LOW|ctrip|FBgn0260794|transcript|FBtr0303915.1|protein_coding|3/12|c.1377A&gt;C|p.Ile459Ile|1934/10759|1377/9420|459/3139||,G|synonymous_variant|LOW|ctrip|FBgn0260794|transcript|FBtr0344028.1|protein_coding|3/11|c.1377A&gt;C|p.Ile459Ile|1852/10593|1377/9336|459/3111||,G|synonymous_variant|LOW|ctrip|FBgn0260794|transcript|FBtr0303911.1|protein_coding|3/12|c.1377A&gt;C|p.Ile459Ile|1759/10587|1377/9423|459/3140||,G|synonymous_variant|LOW|ctrip|FBgn0260794|transcript|FBtr0303914.1|protein_coding|3/12|c.1377A&gt;C|p.Ile459Ile|1759/9957|1377/8793|459/2930||,G|synonymous_variant|LOW|ctrip|FBgn0260794|transcript|FBtr0303917.1|protein_coding|3/11|c.1377A&gt;C|p.Ile459Ile|1759/9378|1377/8214|459/2737||,G|synonymous_variant|LOW|ctrip|FBgn0260794|transcript|FBtr0344030.1|protein_coding|3/10|c.1377A&gt;C|p.Ile459Ile|1759/9291|1377/8127|459/2708||</t>
  </si>
  <si>
    <t>C|intron_variant|MODIFIER|CG2022|FBgn0037292|transcript|FBtr0301312.1|protein_coding|1/3|c.-77+553A&gt;G||||||</t>
  </si>
  <si>
    <t>C|intergenic_region|MODIFIER|CR45588-corto|FBgn0267148-FBgn0010313|intergenic_region|FBgn0267148-FBgn0010313|||n.5060051T&gt;C||||||</t>
  </si>
  <si>
    <t>A|intergenic_region|MODIFIER|CR45588-corto|FBgn0267148-FBgn0010313|intergenic_region|FBgn0267148-FBgn0010313|||n.5063909G&gt;A||||||</t>
  </si>
  <si>
    <t>C|intergenic_region|MODIFIER|corto-CG43131|FBgn0010313-FBgn0262605|intergenic_region|FBgn0010313-FBgn0262605|||n.5100558A&gt;C||||||</t>
  </si>
  <si>
    <t>C|intergenic_region|MODIFIER|corto-CG43131|FBgn0010313-FBgn0262605|intergenic_region|FBgn0010313-FBgn0262605|||n.5102172T&gt;C||||||</t>
  </si>
  <si>
    <t>A|intergenic_region|MODIFIER|corto-CG43131|FBgn0010313-FBgn0262605|intergenic_region|FBgn0010313-FBgn0262605|||n.5105447T&gt;A||||||</t>
  </si>
  <si>
    <t>A|intron_variant|MODIFIER|cno|FBgn0259212|transcript|FBtr0300525.1|protein_coding|6/19|c.1010-2174G&gt;T||||||,A|intron_variant|MODIFIER|cno|FBgn0259212|transcript|FBtr0299709.1|protein_coding|6/16|c.1010-2174G&gt;T||||||,A|intron_variant|MODIFIER|cno|FBgn0259212|transcript|FBtr0334910.1|protein_coding|1/14|c.20-2174G&gt;T||||||,A|intron_variant|MODIFIER|cno|FBgn0259212|transcript|FBtr0334911.1|protein_coding|6/17|c.1010-2174G&gt;T||||||,A|intron_variant|MODIFIER|cno|FBgn0259212|transcript|FBtr0334912.1|protein_coding|6/18|c.1010-2174G&gt;T||||||,A|intron_variant|MODIFIER|cno|FBgn0259212|transcript|FBtr0334913.1|protein_coding|6/20|c.1010-2174G&gt;T||||||,A|intron_variant|MODIFIER|cno|FBgn0259212|transcript|FBtr0299710.1|protein_coding|6/15|c.1010-2174G&gt;T||||||</t>
  </si>
  <si>
    <t>A|upstream_gene_variant|MODIFIER|CG33293|FBgn0053293|transcript|FBtr0078824.1|protein_coding||c.-1152G&gt;T|||||981|,A|downstream_gene_variant|MODIFIER|CG12163|FBgn0260462|transcript|FBtr0303994.1|protein_coding||c.*1594G&gt;T|||||1436|,A|intron_variant|MODIFIER|CG12163|FBgn0260462|transcript|FBtr0078823.1|protein_coding|2/5|c.526-2097G&gt;T||||||,A|intron_variant|MODIFIER|CG12163|FBgn0260462|transcript|FBtr0078822.1|protein_coding|1/4|c.109-2097G&gt;T||||||</t>
  </si>
  <si>
    <t>T|upstream_gene_variant|MODIFIER|mtd|FBgn0013576|transcript|FBtr0110932.1|protein_coding||c.-3653G&gt;A|||||1309|,T|upstream_gene_variant|MODIFIER|mtd|FBgn0013576|transcript|FBtr0078812.1|protein_coding||c.-3653G&gt;A|||||1299|,T|upstream_gene_variant|MODIFIER|mtd|FBgn0013576|transcript|FBtr0078818.1|protein_coding||c.-3653G&gt;A|||||1299|,T|intron_variant|MODIFIER|mtd|FBgn0013576|transcript|FBtr0306694.1|protein_coding|4/20|c.770+3591G&gt;A||||||,T|intron_variant|MODIFIER|mtd|FBgn0013576|transcript|FBtr0078810.1|protein_coding|4/18|c.770+3591G&gt;A||||||,T|intron_variant|MODIFIER|mtd|FBgn0013576|transcript|FBtr0078811.1|protein_coding|4/18|c.770+3591G&gt;A||||||,T|intron_variant|MODIFIER|mtd|FBgn0013576|transcript|FBtr0100199.1|protein_coding|4/18|c.770+3591G&gt;A||||||,T|intron_variant|MODIFIER|mtd|FBgn0013576|transcript|FBtr0110933.1|protein_coding|4/19|c.770+3591G&gt;A||||||,T|intron_variant|MODIFIER|mtd|FBgn0013576|transcript|FBtr0273434.1|protein_coding|4/17|c.770+3591G&gt;A||||||,T|intron_variant|MODIFIER|mtd|FBgn0013576|transcript|FBtr0308581.1|protein_coding|4/16|c.770+3591G&gt;A||||||,T|intron_variant|MODIFIER|mtd|FBgn0013576|transcript|FBtr0273432.1|protein_coding|2/15|c.351-9825G&gt;A||||||,T|intron_variant|MODIFIER|mtd|FBgn0013576|transcript|FBtr0273433.1|protein_coding|2/15|c.351-9825G&gt;A||||||,T|intron_variant|MODIFIER|mtd|FBgn0013576|transcript|FBtr0306695.1|protein_coding|3/18|c.351-9825G&gt;A||||||,T|intron_variant|MODIFIER|mtd|FBgn0013576|transcript|FBtr0308580.1|protein_coding|3/18|c.168-9825G&gt;A||||||,T|intron_variant|MODIFIER|mtd|FBgn0013576|transcript|FBtr0273431.1|protein_coding|1/14|c.-601-9825G&gt;A||||||,T|intron_variant|MODIFIER|mtd|FBgn0013576|transcript|FBtr0333694.1|protein_coding|3/9|c.168-9825G&gt;A||||||</t>
  </si>
  <si>
    <t>G|downstream_gene_variant|MODIFIER|CG14668|FBgn0037320|transcript|FBtr0078801.1|protein_coding||c.*896T&gt;C|||||832|,G|intron_variant|MODIFIER|kkv|FBgn0001311|transcript|FBtr0078798.1|protein_coding|1/11|c.-51-23T&gt;C||||||,G|intron_variant|MODIFIER|kkv|FBgn0001311|transcript|FBtr0078800.1|protein_coding|1/10|c.-51-23T&gt;C||||||,G|intron_variant|MODIFIER|kkv|FBgn0001311|transcript|FBtr0301398.1|protein_coding|1/10|c.-51-23T&gt;C||||||</t>
  </si>
  <si>
    <t>T|5_prime_UTR_variant|MODIFIER|CG2519|FBgn0037336|transcript|FBtr0078761.1|protein_coding|1/13|c.-133C&gt;A|||||1005|,T|5_prime_UTR_variant|MODIFIER|CG2519|FBgn0037336|transcript|FBtr0078762.1|protein_coding|1/12|c.-133C&gt;A|||||1005|,T|5_prime_UTR_variant|MODIFIER|CG2519|FBgn0037336|transcript|FBtr0336771.1|protein_coding|1/12|c.-403C&gt;A|||||1005|,T|downstream_gene_variant|MODIFIER|mia|FBgn0014342|transcript|FBtr0089313.1|protein_coding||c.*707C&gt;A|||||435|,T|downstream_gene_variant|MODIFIER|mia|FBgn0014342|transcript|FBtr0300009.1|protein_coding||c.*707C&gt;A|||||677|,T|downstream_gene_variant|MODIFIER|mia|FBgn0014342|transcript|FBtr0346136.1|protein_coding||c.*707C&gt;A|||||677|</t>
  </si>
  <si>
    <t>G|synonymous_variant|LOW|CG2926|FBgn0037344|transcript|FBtr0078752.1|protein_coding|2/7|c.1917T&gt;C|p.Ser639Ser|2480/8228|1917/6891|639/2296||,G|synonymous_variant|LOW|CG2926|FBgn0037344|transcript|FBtr0336762.1|protein_coding|2/8|c.1917T&gt;C|p.Ser639Ser|2480/8284|1917/2625|639/874||</t>
  </si>
  <si>
    <t>G|downstream_gene_variant|MODIFIER|CR43628|FBgn0263619|transcript|FBtr0309985.1|lincRNA||n.*187A&gt;G|||||187|,G|downstream_gene_variant|MODIFIER|CR43628|FBgn0263619|transcript|FBtr0344302.1|lincRNA||n.*187A&gt;G|||||187|,G|intron_variant|MODIFIER|Rga|FBgn0017550|transcript|FBtr0078741.1|protein_coding|4/7|c.598+125T&gt;C||||||,G|intron_variant|MODIFIER|Rga|FBgn0017550|transcript|FBtr0345140.1|protein_coding|4/7|c.580+143T&gt;C||||||,G|intron_variant|MODIFIER|Rga|FBgn0017550|transcript|FBtr0078742.1|protein_coding|4/7|c.580+143T&gt;C||||||</t>
  </si>
  <si>
    <t>A|intron_variant|MODIFIER|MTA1-like|FBgn0027951|transcript|FBtr0330315.1|protein_coding|2/12|c.190+724C&gt;T||||||,A|intron_variant|MODIFIER|MTA1-like|FBgn0027951|transcript|FBtr0290206.1|protein_coding|1/10|c.217+724C&gt;T||||||,A|intron_variant|MODIFIER|MTA1-like|FBgn0027951|transcript|FBtr0078733.1|protein_coding|2/12|c.190+724C&gt;T||||||,A|intron_variant|MODIFIER|MTA1-like|FBgn0027951|transcript|FBtr0078734.1|protein_coding|2/11|c.190+724C&gt;T||||||</t>
  </si>
  <si>
    <t>T|3_prime_UTR_variant|MODIFIER|CG2104|FBgn0037365|transcript|FBtr0334950.1|protein_coding|1/1|c.*682C&gt;A|||||682|,T|downstream_gene_variant|MODIFIER|CG2104|FBgn0037365|transcript|FBtr0078726.1|protein_coding||c.*682C&gt;A|||||540|,T|intron_variant|MODIFIER|plx|FBgn0261261|transcript|FBtr0302091.1|protein_coding|2/9|c.120+3917G&gt;T||||||,T|intron_variant|MODIFIER|plx|FBgn0261261|transcript|FBtr0334947.1|protein_coding|2/8|c.120+3917G&gt;T||||||</t>
  </si>
  <si>
    <t>C|intron_variant|MODIFIER|CG2082|FBgn0027608|transcript|FBtr0300906.1|protein_coding|1/8|c.72+39C&gt;G||||||,C|intron_variant|MODIFIER|CG2082|FBgn0027608|transcript|FBtr0306153.1|protein_coding|1/8|c.-150-8836C&gt;G||||||,C|intron_variant|MODIFIER|CG2082|FBgn0027608|transcript|FBtr0078674.1|protein_coding|2/9|c.60+5361C&gt;G||||||,C|intron_variant|MODIFIER|CG2082|FBgn0027608|transcript|FBtr0300909.1|protein_coding|2/8|c.60+5361C&gt;G||||||,C|intron_variant|MODIFIER|CG2082|FBgn0027608|transcript|FBtr0300911.1|protein_coding|2/9|c.60+5361C&gt;G||||||,C|intron_variant|MODIFIER|CG2082|FBgn0027608|transcript|FBtr0078672.1|protein_coding|2/8|c.60+5361C&gt;G||||||,C|intron_variant|MODIFIER|CG2082|FBgn0027608|transcript|FBtr0300907.1|protein_coding|2/9|c.60+5361C&gt;G||||||,C|intron_variant|MODIFIER|CG2082|FBgn0027608|transcript|FBtr0300910.1|protein_coding|2/9|c.60+5361C&gt;G||||||,C|intron_variant|MODIFIER|CG2082|FBgn0027608|transcript|FBtr0078675.1|protein_coding|1/7|c.72+39C&gt;G||||||,C|intron_variant|MODIFIER|CG2082|FBgn0027608|transcript|FBtr0078676.1|protein_coding|1/5|c.72+39C&gt;G||||||,C|intron_variant|MODIFIER|CG2082|FBgn0027608|transcript|FBtr0300913.1|protein_coding|2/6|c.60+5361C&gt;G||||||,C|intron_variant|MODIFIER|CG2082|FBgn0027608|transcript|FBtr0300912.1|protein_coding|2/6|c.87+5334C&gt;G||||||</t>
  </si>
  <si>
    <t>T|3_prime_UTR_variant|MODIFIER|dgrn|FBgn0037384|transcript|FBtr0078638.1|protein_coding|4/4|c.*285G&gt;T|||||285|,T|3_prime_UTR_variant|MODIFIER|dgrn|FBgn0037384|transcript|FBtr0078639.1|protein_coding|4/4|c.*285G&gt;T|||||285|,T|3_prime_UTR_variant|MODIFIER|dgrn|FBgn0037384|transcript|FBtr0344116.1|protein_coding|4/4|c.*285G&gt;T|||||285|,T|upstream_gene_variant|MODIFIER|CG2023|FBgn0037383|transcript|FBtr0344117.1|protein_coding||c.-2082C&gt;A|||||1991|</t>
  </si>
  <si>
    <t>G|downstream_gene_variant|MODIFIER|CG14676|FBgn0037388|transcript|FBtr0078645.1|protein_coding||c.*1552A&gt;G|||||1407|,G|downstream_gene_variant|MODIFIER|disp|FBgn0029088|transcript|FBtr0078665.1|protein_coding||c.*937T&gt;C|||||113|,G|downstream_gene_variant|MODIFIER|CR10991|FBgn0037389|transcript|FBtr0306740.1|pseudogene||n.*131A&gt;G|||||131|,G|non_coding_exon_variant|MODIFIER|CR10991|FBgn0037389|transcript|FBtr0306741.1|pseudogene|1/1|n.420A&gt;G||||||</t>
  </si>
  <si>
    <t>G|intron_variant|MODIFIER|CG34113|FBgn0083949|transcript|FBtr0110806.1|protein_coding|15/17|c.3977-1331T&gt;C||||||,G|intron_variant|MODIFIER|CG34113|FBgn0083949|transcript|FBtr0110807.1|protein_coding|15/17|c.2078-1331T&gt;C||||||</t>
  </si>
  <si>
    <t>C|intron_variant|MODIFIER|CG34113|FBgn0083949|transcript|FBtr0110806.1|protein_coding|15/17|c.3977-2683A&gt;G||||||,C|intron_variant|MODIFIER|CG34113|FBgn0083949|transcript|FBtr0110807.1|protein_coding|15/17|c.2078-2683A&gt;G||||||</t>
  </si>
  <si>
    <t>A|intron_variant|MODIFIER|CG34113|FBgn0083949|transcript|FBtr0110806.1|protein_coding|3/17|c.293+2430C&gt;T||||||,A|intron_variant|MODIFIER|CG34113|FBgn0083949|transcript|FBtr0110807.1|protein_coding|3/17|c.293+2430C&gt;T||||||</t>
  </si>
  <si>
    <t>C|intron_variant|MODIFIER|CG34113|FBgn0083949|transcript|FBtr0110806.1|protein_coding|2/17|c.160+7314C&gt;G||||||,C|intron_variant|MODIFIER|CG34113|FBgn0083949|transcript|FBtr0110807.1|protein_coding|2/17|c.160+7314C&gt;G||||||</t>
  </si>
  <si>
    <t>G|intron_variant|MODIFIER|CG34113|FBgn0083949|transcript|FBtr0110806.1|protein_coding|1/17|c.-415-7153T&gt;C||||||,G|intron_variant|MODIFIER|CG34113|FBgn0083949|transcript|FBtr0110807.1|protein_coding|1/17|c.-415-7153T&gt;C||||||</t>
  </si>
  <si>
    <t>T|intergenic_region|MODIFIER|Obp83g-Vha14-2|FBgn0046875-FBgn0037402|intergenic_region|FBgn0046875-FBgn0037402|||n.6116599C&gt;T||||||</t>
  </si>
  <si>
    <t>A|upstream_gene_variant|MODIFIER|CR43486|FBgn0263497|transcript|FBtr0347026.1|lincRNA||n.-87G&gt;T|||||87|,A|upstream_gene_variant|MODIFIER|CR43486|FBgn0263497|transcript|FBtr0309515.1|lincRNA||n.-363G&gt;T|||||363|,A|non_coding_exon_variant|MODIFIER|CR43487|FBgn0263498|transcript|FBtr0309514.1|lincRNA|1/1|n.717G&gt;T||||||,A|non_coding_exon_variant|MODIFIER|CR43487|FBgn0263498|transcript|FBtr0309513.1|lincRNA|2/2|n.661G&gt;T||||||</t>
  </si>
  <si>
    <t>C|downstream_gene_variant|MODIFIER|CG1077|FBgn0037405|transcript|FBtr0078587.1|protein_coding||c.*1007T&gt;C|||||933|,C|intergenic_region|MODIFIER|CG1077-Osi1|FBgn0037405-FBgn0037406|intergenic_region|FBgn0037405-FBgn0037406|||n.6171242T&gt;C||||||</t>
  </si>
  <si>
    <t>T|intron_variant|MODIFIER|Osi24|FBgn0037409|transcript|FBtr0078591.1|protein_coding|1/5|c.-78+811A&gt;T||||||</t>
  </si>
  <si>
    <t>C|intergenic_region|MODIFIER|Osi6-Osi7|FBgn0027527-FBgn0037414|intergenic_region|FBgn0027527-FBgn0037414|||n.6240901T&gt;C||||||</t>
  </si>
  <si>
    <t>C|downstream_gene_variant|MODIFIER|Osi12|FBgn0037419|transcript|FBtr0078602.1|protein_coding||c.*1434A&gt;C|||||743|,C|downstream_gene_variant|MODIFIER|CG15597|FBgn0037420|transcript|FBtr0302305.1|protein_coding||c.*1413T&gt;G|||||1224|,C|intergenic_region|MODIFIER|Osi12-CG15597|FBgn0037419-FBgn0037420|intergenic_region|FBgn0037419-FBgn0037420|||n.6283238A&gt;C||||||</t>
  </si>
  <si>
    <t>T|3_prime_UTR_variant|MODIFIER|Osi13|FBgn0037422|transcript|FBtr0078605.1|protein_coding|2/2|c.*343A&gt;T|||||343|</t>
  </si>
  <si>
    <t>T|downstream_gene_variant|MODIFIER|Osi13|FBgn0037422|transcript|FBtr0078605.1|protein_coding||c.*1537G&gt;T|||||817|,T|intergenic_region|MODIFIER|Osi13-Osi14|FBgn0037422-FBgn0040279|intergenic_region|FBgn0037422-FBgn0040279|||n.6294306G&gt;T||||||</t>
  </si>
  <si>
    <t>T|upstream_gene_variant|MODIFIER|Osi18|FBgn0037428|transcript|FBtr0078611.1|protein_coding||c.-1675C&gt;T|||||1572|,T|downstream_gene_variant|MODIFIER|Osi17|FBgn0037427|transcript|FBtr0334537.1|protein_coding||c.*1879C&gt;T|||||1368|,T|downstream_gene_variant|MODIFIER|Osi17|FBgn0037427|transcript|FBtr0334536.1|protein_coding||c.*1879C&gt;T|||||1368|,T|downstream_gene_variant|MODIFIER|Osi17|FBgn0037427|transcript|FBtr0334538.1|protein_coding||c.*1879C&gt;T|||||1368|,T|downstream_gene_variant|MODIFIER|Osi17|FBgn0037427|transcript|FBtr0078610.1|protein_coding||c.*1879C&gt;T|||||1368|,T|intergenic_region|MODIFIER|Osi17-Osi18|FBgn0037427-FBgn0037428|intergenic_region|FBgn0037427-FBgn0037428|||n.6328676C&gt;T||||||</t>
  </si>
  <si>
    <t>G|upstream_gene_variant|MODIFIER|Osi18|FBgn0037428|transcript|FBtr0078611.1|protein_coding||c.-1047A&gt;G|||||944|,G|downstream_gene_variant|MODIFIER|Osi17|FBgn0037427|transcript|FBtr0334537.1|protein_coding||c.*2507A&gt;G|||||1996|,G|downstream_gene_variant|MODIFIER|Osi17|FBgn0037427|transcript|FBtr0334536.1|protein_coding||c.*2507A&gt;G|||||1996|,G|downstream_gene_variant|MODIFIER|Osi17|FBgn0037427|transcript|FBtr0334538.1|protein_coding||c.*2507A&gt;G|||||1996|,G|downstream_gene_variant|MODIFIER|Osi17|FBgn0037427|transcript|FBtr0078610.1|protein_coding||c.*2507A&gt;G|||||1996|,G|intergenic_region|MODIFIER|Osi17-Osi18|FBgn0037427-FBgn0037428|intergenic_region|FBgn0037427-FBgn0037428|||n.6329304A&gt;G||||||</t>
  </si>
  <si>
    <t>T|downstream_gene_variant|MODIFIER|Osi19|FBgn0037429|transcript|FBtr0081707.1|protein_coding||c.*658C&gt;T|||||402|,T|downstream_gene_variant|MODIFIER|Osi19|FBgn0037429|transcript|FBtr0301493.1|protein_coding||c.*658C&gt;T|||||402|,T|intergenic_region|MODIFIER|Osi19-Osi20|FBgn0037429-FBgn0037430|intergenic_region|FBgn0037429-FBgn0037430|||n.6337598C&gt;T||||||</t>
  </si>
  <si>
    <t>G|downstream_gene_variant|MODIFIER|Osi19|FBgn0037429|transcript|FBtr0081707.1|protein_coding||c.*943A&gt;G|||||687|,G|downstream_gene_variant|MODIFIER|Osi19|FBgn0037429|transcript|FBtr0301493.1|protein_coding||c.*943A&gt;G|||||687|,G|intergenic_region|MODIFIER|Osi19-Osi20|FBgn0037429-FBgn0037430|intergenic_region|FBgn0037429-FBgn0037430|||n.6337883A&gt;G||||||</t>
  </si>
  <si>
    <t>C|upstream_gene_variant|MODIFIER|Pak|FBgn0267698|transcript|FBtr0334541.1|protein_coding||c.-4316A&gt;C|||||191|,C|upstream_gene_variant|MODIFIER|Pak|FBgn0267698|transcript|FBtr0081714.1|protein_coding||c.-4316A&gt;C|||||191|,C|upstream_gene_variant|MODIFIER|Pak|FBgn0267698|transcript|FBtr0081715.1|protein_coding||c.-4316A&gt;C|||||191|,C|upstream_gene_variant|MODIFIER|Pak|FBgn0267698|transcript|FBtr0334544.1|protein_coding||c.-4316A&gt;C|||||191|,C|downstream_gene_variant|MODIFIER|Hr83|FBgn0037436|transcript|FBtr0081713.1|protein_coding||c.*193A&gt;C|||||193|,C|intergenic_region|MODIFIER|Hr83-Pak|FBgn0037436-FBgn0267698|intergenic_region|FBgn0037436-FBgn0267698|||n.6350705A&gt;C||||||</t>
  </si>
  <si>
    <t>C|missense_variant|MODERATE|Dmtn|FBgn0037443|transcript|FBtr0300261.1|protein_coding|6/11|c.990T&gt;G|p.Asn330Lys|1481/2928|990/2040|330/679||,C|missense_variant|MODERATE|Dmtn|FBgn0037443|transcript|FBtr0289939.1|protein_coding|6/11|c.867T&gt;G|p.Asn289Lys|2380/3827|867/1917|289/638||,C|missense_variant|MODERATE|Dmtn|FBgn0037443|transcript|FBtr0289940.1|protein_coding|6/11|c.867T&gt;G|p.Asn289Lys|2016/3463|867/1917|289/638||,C|missense_variant|MODERATE|Dmtn|FBgn0037443|transcript|FBtr0290326.1|protein_coding|5/10|c.867T&gt;G|p.Asn289Lys|2300/3747|867/1917|289/638||,C|missense_variant|MODERATE|Dmtn|FBgn0037443|transcript|FBtr0290327.1|protein_coding|7/12|c.453T&gt;G|p.Asn151Lys|1545/2992|453/1503|151/500||</t>
  </si>
  <si>
    <t>A|3_prime_UTR_variant|MODIFIER|dpr11|FBgn0053202|transcript|FBtr0081704.1|protein_coding|8/8|c.*446A&gt;T|||||446|,A|3_prime_UTR_variant|MODIFIER|dpr11|FBgn0053202|transcript|FBtr0336453.1|protein_coding|8/8|c.*446A&gt;T|||||446|</t>
  </si>
  <si>
    <t>C|intron_variant|MODIFIER|dpr11|FBgn0053202|transcript|FBtr0081704.1|protein_coding|4/7|c.492-418A&gt;G||||||,C|intron_variant|MODIFIER|dpr11|FBgn0053202|transcript|FBtr0336453.1|protein_coding|4/7|c.492-418A&gt;G||||||</t>
  </si>
  <si>
    <t>C|intron_variant|MODIFIER|dpr11|FBgn0053202|transcript|FBtr0081704.1|protein_coding|3/7|c.420+133A&gt;G||||||,C|intron_variant|MODIFIER|dpr11|FBgn0053202|transcript|FBtr0336453.1|protein_coding|3/7|c.420+133A&gt;G||||||</t>
  </si>
  <si>
    <t>C|intron_variant|MODIFIER|dpr11|FBgn0053202|transcript|FBtr0081704.1|protein_coding|2/7|c.121+1024A&gt;G||||||,C|intron_variant|MODIFIER|dpr11|FBgn0053202|transcript|FBtr0336453.1|protein_coding|2/7|c.121+1024A&gt;G||||||</t>
  </si>
  <si>
    <t>G|synonymous_variant|LOW|Taf1|FBgn0010355|transcript|FBtr0304903.1|protein_coding|10/16|c.4287A&gt;G|p.Glu1429Glu|4388/6873|4287/6519|1429/2172||,G|synonymous_variant|LOW|Taf1|FBgn0010355|transcript|FBtr0081684.1|protein_coding|10/14|c.4158A&gt;G|p.Glu1386Glu|4259/6552|4158/6198|1386/2065||,G|synonymous_variant|LOW|Taf1|FBgn0010355|transcript|FBtr0081685.1|protein_coding|10/16|c.4158A&gt;G|p.Glu1386Glu|4259/6744|4158/6390|1386/2129||,G|synonymous_variant|LOW|Taf1|FBgn0010355|transcript|FBtr0081686.1|protein_coding|10/15|c.4158A&gt;G|p.Glu1386Glu|4259/6651|4158/6297|1386/2098||,G|synonymous_variant|LOW|Taf1|FBgn0010355|transcript|FBtr0301622.1|protein_coding|10/15|c.4158A&gt;G|p.Glu1386Glu|4259/6645|4158/6291|1386/2096||,G|synonymous_variant|LOW|Taf1|FBgn0010355|transcript|FBtr0345257.1|protein_coding|10/15|c.4158A&gt;G|p.Glu1386Glu|4259/6648|4158/6294|1386/2097||</t>
  </si>
  <si>
    <t>G|intron_variant|MODIFIER|Ccp84Ac|FBgn0004781|transcript|FBtr0081693.1|protein_coding|1/1|c.13-17T&gt;C||||||</t>
  </si>
  <si>
    <t>T|upstream_gene_variant|MODIFIER|Ccp84Ac|FBgn0004781|transcript|FBtr0081693.1|protein_coding||c.-749C&gt;A|||||660|,T|intergenic_region|MODIFIER|Ccp84Ac-pncr002:3R|FBgn0004781-FBgn0063127|intergenic_region|FBgn0004781-FBgn0063127|||n.6696931G&gt;T||||||</t>
  </si>
  <si>
    <t>C|downstream_gene_variant|MODIFIER|Ccp84Aa|FBgn0004783|transcript|FBtr0081691.1|protein_coding||c.*716T&gt;C|||||632|,C|intergenic_region|MODIFIER|Ccp84Aa-pb|FBgn0004783-FBgn0051481|intergenic_region|FBgn0004783-FBgn0051481|||n.6705535T&gt;C||||||</t>
  </si>
  <si>
    <t>G|intron_variant|MODIFIER|pb|FBgn0051481|transcript|FBtr0089276.1|protein_coding|3/8|c.566-32T&gt;C||||||,G|intron_variant|MODIFIER|pb|FBgn0051481|transcript|FBtr0089277.1|protein_coding|3/8|c.566-47T&gt;C||||||,G|intron_variant|MODIFIER|pb|FBgn0051481|transcript|FBtr0089278.1|protein_coding|2/7|c.551-32T&gt;C||||||,G|intron_variant|MODIFIER|pb|FBgn0051481|transcript|FBtr0089279.1|protein_coding|2/7|c.551-47T&gt;C||||||</t>
  </si>
  <si>
    <t>C|intron_variant|MODIFIER|pb|FBgn0051481|transcript|FBtr0089276.1|protein_coding|3/8|c.566-636A&gt;G||||||,C|intron_variant|MODIFIER|pb|FBgn0051481|transcript|FBtr0089277.1|protein_coding|3/8|c.566-651A&gt;G||||||,C|intron_variant|MODIFIER|pb|FBgn0051481|transcript|FBtr0089278.1|protein_coding|2/7|c.551-636A&gt;G||||||,C|intron_variant|MODIFIER|pb|FBgn0051481|transcript|FBtr0089279.1|protein_coding|2/7|c.551-651A&gt;G||||||</t>
  </si>
  <si>
    <t>T|intron_variant|MODIFIER|pb|FBgn0051481|transcript|FBtr0089276.1|protein_coding|3/8|c.566-6588T&gt;A||||||,T|intron_variant|MODIFIER|pb|FBgn0051481|transcript|FBtr0089277.1|protein_coding|3/8|c.566-6603T&gt;A||||||,T|intron_variant|MODIFIER|pb|FBgn0051481|transcript|FBtr0089278.1|protein_coding|2/7|c.551-6588T&gt;A||||||,T|intron_variant|MODIFIER|pb|FBgn0051481|transcript|FBtr0089279.1|protein_coding|2/7|c.551-6603T&gt;A||||||</t>
  </si>
  <si>
    <t>T|intron_variant|MODIFIER|pb|FBgn0051481|transcript|FBtr0089276.1|protein_coding|2/8|c.550+4067G&gt;A||||||,T|intron_variant|MODIFIER|pb|FBgn0051481|transcript|FBtr0089277.1|protein_coding|2/8|c.550+4067G&gt;A||||||,T|intron_variant|MODIFIER|pb|FBgn0051481|transcript|FBtr0089278.1|protein_coding|2/7|c.550+4067G&gt;A||||||,T|intron_variant|MODIFIER|pb|FBgn0051481|transcript|FBtr0089279.1|protein_coding|2/7|c.550+4067G&gt;A||||||</t>
  </si>
  <si>
    <t>A|downstream_gene_variant|MODIFIER|CR44930|FBgn0266235|transcript|FBtr0343900.1|lincRNA||n.*945C&gt;A|||||945|,A|intron_variant|MODIFIER|CR42721|FBgn0261638|transcript|FBtr0309069.1|lincRNA|1/1|n.227+378C&gt;A||||||,A|intron_variant|MODIFIER|CR42721|FBgn0261638|transcript|FBtr0303008.1|lincRNA|1/2|n.227+378C&gt;A||||||</t>
  </si>
  <si>
    <t>T|intergenic_region|MODIFIER|ftz-CR44931|FBgn0001077-FBgn0266236|intergenic_region|FBgn0001077-FBgn0266236|||n.6871865A&gt;T||||||</t>
  </si>
  <si>
    <t>T|intergenic_region|MODIFIER|ftz-CR44931|FBgn0001077-FBgn0266236|intergenic_region|FBgn0001077-FBgn0266236|||n.6875652A&gt;T||||||</t>
  </si>
  <si>
    <t>A|3_prime_UTR_variant|MODIFIER|Antp|FBgn0260642|transcript|FBtr0081647.1|protein_coding|7/7|c.*1829C&gt;T|||||1829|,A|3_prime_UTR_variant|MODIFIER|Antp|FBgn0260642|transcript|FBtr0081648.1|protein_coding|6/6|c.*1829C&gt;T|||||1829|,A|3_prime_UTR_variant|MODIFIER|Antp|FBgn0260642|transcript|FBtr0081652.1|protein_coding|6/6|c.*1829C&gt;T|||||1829|,A|3_prime_UTR_variant|MODIFIER|Antp|FBgn0260642|transcript|FBtr0081653.1|protein_coding|5/5|c.*1829C&gt;T|||||1829|,A|3_prime_UTR_variant|MODIFIER|Antp|FBgn0260642|transcript|FBtr0081656.1|protein_coding|5/5|c.*1829C&gt;T|||||1829|,A|3_prime_UTR_variant|MODIFIER|Antp|FBgn0260642|transcript|FBtr0081649.1|protein_coding|6/6|c.*1829C&gt;T|||||1829|,A|3_prime_UTR_variant|MODIFIER|Antp|FBgn0260642|transcript|FBtr0081650.1|protein_coding|6/6|c.*1829C&gt;T|||||1829|,A|3_prime_UTR_variant|MODIFIER|Antp|FBgn0260642|transcript|FBtr0081651.1|protein_coding|7/7|c.*1829C&gt;T|||||1829|,A|upstream_gene_variant|MODIFIER|CR44932|FBgn0266237|transcript|FBtr0343902.1|lincRNA||n.-331C&gt;T|||||331|,A|downstream_gene_variant|MODIFIER|Antp|FBgn0260642|transcript|FBtr0081655.1|protein_coding||c.*1829C&gt;T|||||1206|,A|downstream_gene_variant|MODIFIER|Antp|FBgn0260642|transcript|FBtr0081654.1|protein_coding||c.*1829C&gt;T|||||1206|</t>
  </si>
  <si>
    <t>T|3_prime_UTR_variant|MODIFIER|Antp|FBgn0260642|transcript|FBtr0081647.1|protein_coding|7/7|c.*361T&gt;A|||||361|,T|3_prime_UTR_variant|MODIFIER|Antp|FBgn0260642|transcript|FBtr0081648.1|protein_coding|6/6|c.*361T&gt;A|||||361|,T|3_prime_UTR_variant|MODIFIER|Antp|FBgn0260642|transcript|FBtr0081652.1|protein_coding|6/6|c.*361T&gt;A|||||361|,T|3_prime_UTR_variant|MODIFIER|Antp|FBgn0260642|transcript|FBtr0081653.1|protein_coding|5/5|c.*361T&gt;A|||||361|,T|3_prime_UTR_variant|MODIFIER|Antp|FBgn0260642|transcript|FBtr0081656.1|protein_coding|5/5|c.*361T&gt;A|||||361|,T|3_prime_UTR_variant|MODIFIER|Antp|FBgn0260642|transcript|FBtr0081649.1|protein_coding|6/6|c.*361T&gt;A|||||361|,T|3_prime_UTR_variant|MODIFIER|Antp|FBgn0260642|transcript|FBtr0081650.1|protein_coding|6/6|c.*361T&gt;A|||||361|,T|3_prime_UTR_variant|MODIFIER|Antp|FBgn0260642|transcript|FBtr0081651.1|protein_coding|7/7|c.*361T&gt;A|||||361|,T|3_prime_UTR_variant|MODIFIER|Antp|FBgn0260642|transcript|FBtr0081655.1|protein_coding|6/6|c.*361T&gt;A|||||361|,T|3_prime_UTR_variant|MODIFIER|Antp|FBgn0260642|transcript|FBtr0081654.1|protein_coding|7/7|c.*361T&gt;A|||||361|,T|upstream_gene_variant|MODIFIER|CR44932|FBgn0266237|transcript|FBtr0343902.1|lincRNA||n.-1799T&gt;A|||||1799|</t>
  </si>
  <si>
    <t>T|intron_variant|MODIFIER|Antp|FBgn0260642|transcript|FBtr0081647.1|protein_coding|2/6|c.-408-10208G&gt;A||||||,T|intron_variant|MODIFIER|Antp|FBgn0260642|transcript|FBtr0081648.1|protein_coding|1/5|c.-408-10208G&gt;A||||||,T|intron_variant|MODIFIER|Antp|FBgn0260642|transcript|FBtr0081652.1|protein_coding|1/5|c.-408-10208G&gt;A||||||,T|intron_variant|MODIFIER|Antp|FBgn0260642|transcript|FBtr0081653.1|protein_coding|1/4|c.-408-10208G&gt;A||||||,T|intron_variant|MODIFIER|Antp|FBgn0260642|transcript|FBtr0081656.1|protein_coding|1/4|c.-408-10208G&gt;A||||||,T|intron_variant|MODIFIER|Antp|FBgn0260642|transcript|FBtr0081649.1|protein_coding|2/5|c.-408-10208G&gt;A||||||,T|intron_variant|MODIFIER|Antp|FBgn0260642|transcript|FBtr0081650.1|protein_coding|2/5|c.-408-10208G&gt;A||||||,T|intron_variant|MODIFIER|Antp|FBgn0260642|transcript|FBtr0081651.1|protein_coding|2/6|c.-408-10208G&gt;A||||||,T|intron_variant|MODIFIER|Antp|FBgn0260642|transcript|FBtr0081655.1|protein_coding|1/5|c.-408-10208G&gt;A||||||,T|intron_variant|MODIFIER|Antp|FBgn0260642|transcript|FBtr0081654.1|protein_coding|2/6|c.-408-10208G&gt;A||||||,T|intron_variant|MODIFIER|Antp|FBgn0260642|transcript|FBtr0081646.1|protein_coding|1/4|c.-408-10208G&gt;A||||||</t>
  </si>
  <si>
    <t>A|intron_variant|MODIFIER|Antp|FBgn0260642|transcript|FBtr0081647.1|protein_coding|2/6|c.-408-15393C&gt;T||||||,A|intron_variant|MODIFIER|Antp|FBgn0260642|transcript|FBtr0081648.1|protein_coding|1/5|c.-409+5655C&gt;T||||||,A|intron_variant|MODIFIER|Antp|FBgn0260642|transcript|FBtr0081652.1|protein_coding|1/5|c.-409+5655C&gt;T||||||,A|intron_variant|MODIFIER|Antp|FBgn0260642|transcript|FBtr0081653.1|protein_coding|1/4|c.-409+5655C&gt;T||||||,A|intron_variant|MODIFIER|Antp|FBgn0260642|transcript|FBtr0081656.1|protein_coding|1/4|c.-409+5655C&gt;T||||||,A|intron_variant|MODIFIER|Antp|FBgn0260642|transcript|FBtr0081649.1|protein_coding|2/5|c.-408-15393C&gt;T||||||,A|intron_variant|MODIFIER|Antp|FBgn0260642|transcript|FBtr0081650.1|protein_coding|2/5|c.-408-15393C&gt;T||||||,A|intron_variant|MODIFIER|Antp|FBgn0260642|transcript|FBtr0081651.1|protein_coding|2/6|c.-408-15393C&gt;T||||||,A|intron_variant|MODIFIER|Antp|FBgn0260642|transcript|FBtr0081655.1|protein_coding|1/5|c.-409+5655C&gt;T||||||,A|intron_variant|MODIFIER|Antp|FBgn0260642|transcript|FBtr0081654.1|protein_coding|2/6|c.-408-15393C&gt;T||||||,A|intron_variant|MODIFIER|Antp|FBgn0260642|transcript|FBtr0081646.1|protein_coding|1/4|c.-409+5655C&gt;T||||||</t>
  </si>
  <si>
    <t>C|upstream_gene_variant|MODIFIER|Antp|FBgn0260642|transcript|FBtr0081648.1|protein_coding||c.-24667A&gt;G|||||1737|,C|upstream_gene_variant|MODIFIER|Antp|FBgn0260642|transcript|FBtr0081652.1|protein_coding||c.-24667A&gt;G|||||1737|,C|upstream_gene_variant|MODIFIER|Antp|FBgn0260642|transcript|FBtr0081653.1|protein_coding||c.-24667A&gt;G|||||1737|,C|upstream_gene_variant|MODIFIER|Antp|FBgn0260642|transcript|FBtr0081656.1|protein_coding||c.-24667A&gt;G|||||1737|,C|upstream_gene_variant|MODIFIER|Antp|FBgn0260642|transcript|FBtr0081655.1|protein_coding||c.-24667A&gt;G|||||1737|,C|upstream_gene_variant|MODIFIER|Antp|FBgn0260642|transcript|FBtr0081646.1|protein_coding||c.-24667A&gt;G|||||1737|,C|intron_variant|MODIFIER|Antp|FBgn0260642|transcript|FBtr0081647.1|protein_coding|2/6|c.-408-24106A&gt;G||||||,C|intron_variant|MODIFIER|Antp|FBgn0260642|transcript|FBtr0081649.1|protein_coding|2/5|c.-408-24106A&gt;G||||||,C|intron_variant|MODIFIER|Antp|FBgn0260642|transcript|FBtr0081650.1|protein_coding|2/5|c.-408-24106A&gt;G||||||,C|intron_variant|MODIFIER|Antp|FBgn0260642|transcript|FBtr0081651.1|protein_coding|2/6|c.-408-24106A&gt;G||||||,C|intron_variant|MODIFIER|Antp|FBgn0260642|transcript|FBtr0081654.1|protein_coding|2/6|c.-408-24106A&gt;G||||||</t>
  </si>
  <si>
    <t>G|intron_variant|MODIFIER|Antp|FBgn0260642|transcript|FBtr0081647.1|protein_coding|2/6|c.-408-28984T&gt;C||||||,G|intron_variant|MODIFIER|Antp|FBgn0260642|transcript|FBtr0081649.1|protein_coding|2/5|c.-408-28984T&gt;C||||||,G|intron_variant|MODIFIER|Antp|FBgn0260642|transcript|FBtr0081650.1|protein_coding|2/5|c.-408-28984T&gt;C||||||,G|intron_variant|MODIFIER|Antp|FBgn0260642|transcript|FBtr0081651.1|protein_coding|2/6|c.-408-28984T&gt;C||||||,G|intron_variant|MODIFIER|Antp|FBgn0260642|transcript|FBtr0081654.1|protein_coding|2/6|c.-408-28984T&gt;C||||||</t>
  </si>
  <si>
    <t>C|intron_variant|MODIFIER|Antp|FBgn0260642|transcript|FBtr0081647.1|protein_coding|2/6|c.-409+26880A&gt;G||||||,C|intron_variant|MODIFIER|Antp|FBgn0260642|transcript|FBtr0081649.1|protein_coding|2/5|c.-409+26880A&gt;G||||||,C|intron_variant|MODIFIER|Antp|FBgn0260642|transcript|FBtr0081650.1|protein_coding|2/5|c.-409+26880A&gt;G||||||,C|intron_variant|MODIFIER|Antp|FBgn0260642|transcript|FBtr0081651.1|protein_coding|2/6|c.-409+26880A&gt;G||||||,C|intron_variant|MODIFIER|Antp|FBgn0260642|transcript|FBtr0081654.1|protein_coding|2/6|c.-409+26880A&gt;G||||||</t>
  </si>
  <si>
    <t>A|intron_variant|MODIFIER|Antp|FBgn0260642|transcript|FBtr0081647.1|protein_coding|2/6|c.-409+17292C&gt;T||||||,A|intron_variant|MODIFIER|Antp|FBgn0260642|transcript|FBtr0081649.1|protein_coding|2/5|c.-409+17292C&gt;T||||||,A|intron_variant|MODIFIER|Antp|FBgn0260642|transcript|FBtr0081650.1|protein_coding|2/5|c.-409+17292C&gt;T||||||,A|intron_variant|MODIFIER|Antp|FBgn0260642|transcript|FBtr0081651.1|protein_coding|2/6|c.-409+17292C&gt;T||||||,A|intron_variant|MODIFIER|Antp|FBgn0260642|transcript|FBtr0081654.1|protein_coding|2/6|c.-409+17292C&gt;T||||||</t>
  </si>
  <si>
    <t>C|intron_variant|MODIFIER|Antp|FBgn0260642|transcript|FBtr0081647.1|protein_coding|2/6|c.-409+4163T&gt;G||||||,C|intron_variant|MODIFIER|Antp|FBgn0260642|transcript|FBtr0081649.1|protein_coding|2/5|c.-409+4163T&gt;G||||||,C|intron_variant|MODIFIER|Antp|FBgn0260642|transcript|FBtr0081650.1|protein_coding|2/5|c.-409+4163T&gt;G||||||,C|intron_variant|MODIFIER|Antp|FBgn0260642|transcript|FBtr0081651.1|protein_coding|2/6|c.-409+4163T&gt;G||||||,C|intron_variant|MODIFIER|Antp|FBgn0260642|transcript|FBtr0081654.1|protein_coding|2/6|c.-409+4163T&gt;G||||||</t>
  </si>
  <si>
    <t>G|intron_variant|MODIFIER|Antp|FBgn0260642|transcript|FBtr0081647.1|protein_coding|1/6|c.-497+5561A&gt;C||||||,G|intron_variant|MODIFIER|Antp|FBgn0260642|transcript|FBtr0081649.1|protein_coding|1/5|c.-497+5561A&gt;C||||||,G|intron_variant|MODIFIER|Antp|FBgn0260642|transcript|FBtr0081650.1|protein_coding|1/5|c.-497+5561A&gt;C||||||,G|intron_variant|MODIFIER|Antp|FBgn0260642|transcript|FBtr0081651.1|protein_coding|1/6|c.-497+5561A&gt;C||||||,G|intron_variant|MODIFIER|Antp|FBgn0260642|transcript|FBtr0081654.1|protein_coding|1/6|c.-497+5561A&gt;C||||||</t>
  </si>
  <si>
    <t>G|intergenic_region|MODIFIER|CR45899-CR44933|FBgn0267559-FBgn0266238|intergenic_region|FBgn0267559-FBgn0266238|||n.7029825T&gt;G||||||</t>
  </si>
  <si>
    <t>G|3_prime_UTR_variant|MODIFIER|CG1965|FBgn0037466|transcript|FBtr0305315.1|protein_coding|4/8|c.*22A&gt;G|||||22|,G|intron_variant|MODIFIER|CG1965|FBgn0037466|transcript|FBtr0081634.1|protein_coding|4/8|c.946+30A&gt;G||||||,G|intron_variant|MODIFIER|CG1965|FBgn0037466|transcript|FBtr0334667.1|protein_coding|4/8|c.*420+30A&gt;G||||||</t>
  </si>
  <si>
    <t>G|3_prime_UTR_variant|MODIFIER|CG1965|FBgn0037466|transcript|FBtr0305315.1|protein_coding|4/8|c.*53T&gt;G|||||53|,G|intron_variant|MODIFIER|CG1965|FBgn0037466|transcript|FBtr0081634.1|protein_coding|4/8|c.947-36T&gt;G||||||,G|intron_variant|MODIFIER|CG1965|FBgn0037466|transcript|FBtr0334667.1|protein_coding|4/8|c.*421-36T&gt;G||||||</t>
  </si>
  <si>
    <t>C|missense_variant|MODERATE|CG1104|FBgn0037467|transcript|FBtr0081643.1|protein_coding|2/5|c.631A&gt;G|p.Ile211Val|758/2574|631/2349|211/782||,C|missense_variant|MODERATE|CG1104|FBgn0037467|transcript|FBtr0305316.1|protein_coding|3/6|c.631A&gt;G|p.Ile211Val|666/2482|631/2349|211/782||,C|upstream_gene_variant|MODIFIER|CG1943|FBgn0037468|transcript|FBtr0081635.1|protein_coding||c.-3290T&gt;C|||||1230|,C|upstream_gene_variant|MODIFIER|CG1943|FBgn0037468|transcript|FBtr0334668.1|protein_coding||c.-3290T&gt;C|||||1230|,C|downstream_gene_variant|MODIFIER|CR45908|FBgn0267568|transcript|FBtr0346979.1|lincRNA||n.*1147A&gt;G|||||1147|</t>
  </si>
  <si>
    <t>G|upstream_gene_variant|MODIFIER|sas|FBgn0002306|transcript|FBtr0081570.1|protein_coding||c.-2152A&gt;G|||||521|,G|upstream_gene_variant|MODIFIER|sas|FBgn0002306|transcript|FBtr0334884.1|protein_coding||c.-2152A&gt;G|||||439|,G|upstream_gene_variant|MODIFIER|sas|FBgn0002306|transcript|FBtr0334885.1|protein_coding||c.-2152A&gt;G|||||439|,G|upstream_gene_variant|MODIFIER|sas|FBgn0002306|transcript|FBtr0081571.1|protein_coding||c.-2152A&gt;G|||||521|,G|intron_variant|MODIFIER|CR45909|FBgn0267569|transcript|FBtr0346980.1|lincRNA|1/1|n.209+359T&gt;C||||||</t>
  </si>
  <si>
    <t>A|intron_variant|MODIFIER|sas|FBgn0002306|transcript|FBtr0081570.1|protein_coding|2/9|c.341-1138C&gt;A||||||,A|intron_variant|MODIFIER|sas|FBgn0002306|transcript|FBtr0334884.1|protein_coding|2/8|c.341-1138C&gt;A||||||,A|intron_variant|MODIFIER|sas|FBgn0002306|transcript|FBtr0334885.1|protein_coding|3/10|c.341-1138C&gt;A||||||,A|intron_variant|MODIFIER|sas|FBgn0002306|transcript|FBtr0081571.1|protein_coding|3/9|c.341-1138C&gt;A||||||</t>
  </si>
  <si>
    <t>A|intergenic_region|MODIFIER|CG43290-CG17944|FBgn0262982-FBgn0037500|intergenic_region|FBgn0262982-FBgn0037500|||n.7358561G&gt;A||||||</t>
  </si>
  <si>
    <t>C|missense_variant|MODERATE|MstProx|FBgn0015770|transcript|FBtr0081585.1|protein_coding|2/2|c.1285A&gt;G|p.Met429Val|1285/3262|1285/2898|429/965||,C|downstream_gene_variant|MODIFIER|Mst84Da|FBgn0004172|transcript|FBtr0081584.1|protein_coding||c.*1737T&gt;C|||||1654|</t>
  </si>
  <si>
    <t>G|synonymous_variant|LOW|MstProx|FBgn0015770|transcript|FBtr0081585.1|protein_coding|2/2|c.1245T&gt;C|p.Phe415Phe|1245/3262|1245/2898|415/965||,G|downstream_gene_variant|MODIFIER|Mst84Da|FBgn0004172|transcript|FBtr0081584.1|protein_coding||c.*1777A&gt;G|||||1694|</t>
  </si>
  <si>
    <t>G|intergenic_region|MODIFIER|MstProx-CR45560|FBgn0015770-FBgn0267120|intergenic_region|FBgn0015770-FBgn0267120|||n.7378231A&gt;G||||||</t>
  </si>
  <si>
    <t>A|intergenic_region|MODIFIER|CG14598-tRNA:V3b:84Db|FBgn0037503-FBgn0011999|intergenic_region|FBgn0037503-FBgn0011999|||n.7445425G&gt;A||||||</t>
  </si>
  <si>
    <t>T|intergenic_region|MODIFIER|tRNA:V3b:84Da-CR44934|FBgn0011998-FBgn0266239|intergenic_region|FBgn0011998-FBgn0266239|||n.7459401A&gt;T||||||</t>
  </si>
  <si>
    <t>T|intergenic_region|MODIFIER|CG45545-CG34127|FBgn0267105-FBgn0083963|intergenic_region|FBgn0267105-FBgn0083963|||n.7567810C&gt;T||||||</t>
  </si>
  <si>
    <t>T|intron_variant|MODIFIER|CG34127|FBgn0083963|transcript|FBtr0301072.1|protein_coding|1/12|c.-597+7501C&gt;A||||||,T|intron_variant|MODIFIER|CG34127|FBgn0083963|transcript|FBtr0333927.1|protein_coding|1/12|c.-597+7501C&gt;A||||||</t>
  </si>
  <si>
    <t>A|intergenic_region|MODIFIER|CG34127-Nlg1|FBgn0083963-FBgn0051146|intergenic_region|FBgn0083963-FBgn0051146|||n.7643729G&gt;A||||||</t>
  </si>
  <si>
    <t>G|upstream_gene_variant|MODIFIER|Nlg1|FBgn0051146|transcript|FBtr0081541.1|protein_coding||c.-5698C&gt;G|||||1348|,G|upstream_gene_variant|MODIFIER|Nlg1|FBgn0051146|transcript|FBtr0305969.1|protein_coding||c.-5698C&gt;G|||||1348|,G|intergenic_region|MODIFIER|CG34127-Nlg1|FBgn0083963-FBgn0051146|intergenic_region|FBgn0083963-FBgn0051146|||n.7656899C&gt;G||||||</t>
  </si>
  <si>
    <t>A|intron_variant|MODIFIER|Nlg1|FBgn0051146|transcript|FBtr0081541.1|protein_coding|1/11|c.-345-841C&gt;A||||||,A|intron_variant|MODIFIER|Nlg1|FBgn0051146|transcript|FBtr0305969.1|protein_coding|1/11|c.-345-841C&gt;A||||||</t>
  </si>
  <si>
    <t>T|missense_variant|MODERATE|Nlg1|FBgn0051146|transcript|FBtr0081541.1|protein_coding|2/12|c.251C&gt;T|p.Ala84Val|1018/6006|251/4065|84/1354||,T|missense_variant|MODERATE|Nlg1|FBgn0051146|transcript|FBtr0305969.1|protein_coding|2/12|c.251C&gt;T|p.Ala84Val|703/5691|251/4065|84/1354||</t>
  </si>
  <si>
    <t>A|synonymous_variant|LOW|Nlg1|FBgn0051146|transcript|FBtr0081541.1|protein_coding|2/12|c.519G&gt;A|p.Gln173Gln|1286/6006|519/4065|173/1354||,A|synonymous_variant|LOW|Nlg1|FBgn0051146|transcript|FBtr0305969.1|protein_coding|2/12|c.519G&gt;A|p.Gln173Gln|971/5691|519/4065|173/1354||</t>
  </si>
  <si>
    <t>G|intron_variant|MODIFIER|Nlg1|FBgn0051146|transcript|FBtr0081541.1|protein_coding|6/11|c.1320-2293C&gt;G||||||,G|intron_variant|MODIFIER|Nlg1|FBgn0051146|transcript|FBtr0305969.1|protein_coding|6/11|c.1320-2293C&gt;G||||||</t>
  </si>
  <si>
    <t>A|intron_variant|MODIFIER|Nlg1|FBgn0051146|transcript|FBtr0081541.1|protein_coding|6/11|c.1320-741G&gt;A||||||,A|intron_variant|MODIFIER|Nlg1|FBgn0051146|transcript|FBtr0305969.1|protein_coding|6/11|c.1320-741G&gt;A||||||</t>
  </si>
  <si>
    <t>A|intron_variant|MODIFIER|Nlg1|FBgn0051146|transcript|FBtr0081541.1|protein_coding|9/11|c.1809+1271C&gt;A||||||,A|intron_variant|MODIFIER|Nlg1|FBgn0051146|transcript|FBtr0305969.1|protein_coding|9/11|c.1809+1271C&gt;A||||||</t>
  </si>
  <si>
    <t>A|intron_variant|MODIFIER|Nlg1|FBgn0051146|transcript|FBtr0081541.1|protein_coding|9/11|c.1810-1226G&gt;A||||||,A|intron_variant|MODIFIER|Nlg1|FBgn0051146|transcript|FBtr0305969.1|protein_coding|9/11|c.1810-1226G&gt;A||||||</t>
  </si>
  <si>
    <t>G|intron_variant|MODIFIER|Nlg1|FBgn0051146|transcript|FBtr0081541.1|protein_coding|9/11|c.1810-1024A&gt;G||||||,G|intron_variant|MODIFIER|Nlg1|FBgn0051146|transcript|FBtr0305969.1|protein_coding|9/11|c.1810-1024A&gt;G||||||</t>
  </si>
  <si>
    <t>C|upstream_gene_variant|MODIFIER|CR44260|FBgn0265200|transcript|FBtr0339178.1|lincRNA||n.-17T&gt;C|||||17|,C|intergenic_region|MODIFIER|Nlg1-CR44260|FBgn0051146-FBgn0265200|intergenic_region|FBgn0051146-FBgn0265200|||n.7720032T&gt;C||||||</t>
  </si>
  <si>
    <t>C|upstream_gene_variant|MODIFIER|CG2616|FBgn0037512|transcript|FBtr0081738.1|protein_coding||c.-1490T&gt;C|||||1360|,C|upstream_gene_variant|MODIFIER|CG2616|FBgn0037512|transcript|FBtr0339179.1|protein_coding||c.-1490T&gt;C|||||1360|,C|non_coding_exon_variant|MODIFIER|CR44260|FBgn0265200|transcript|FBtr0339178.1|lincRNA|2/2|n.646T&gt;C||||||</t>
  </si>
  <si>
    <t>C|5_prime_UTR_variant|MODIFIER|Sp7|FBgn0037515|transcript|FBtr0081740.1|protein_coding|2/6|c.-367G&gt;C|||||367|,C|upstream_gene_variant|MODIFIER|Sp7|FBgn0037515|transcript|FBtr0339180.1|protein_coding||c.-367G&gt;C|||||212|,C|upstream_gene_variant|MODIFIER|Sp7|FBgn0037515|transcript|FBtr0339181.1|protein_coding||c.-367G&gt;C|||||212|,C|downstream_gene_variant|MODIFIER|CG10919|FBgn0037514|transcript|FBtr0081739.1|protein_coding||c.*1206G&gt;C|||||1143|</t>
  </si>
  <si>
    <t>C|intron_variant|MODIFIER|Sp7|FBgn0037515|transcript|FBtr0081740.1|protein_coding|4/5|c.584+14T&gt;C||||||,C|intron_variant|MODIFIER|Sp7|FBgn0037515|transcript|FBtr0339180.1|protein_coding|3/4|c.584+14T&gt;C||||||,C|intron_variant|MODIFIER|Sp7|FBgn0037515|transcript|FBtr0339181.1|protein_coding|3/4|c.584+14T&gt;C||||||</t>
  </si>
  <si>
    <t>G|missense_variant|MODERATE|CG18747|FBgn0042104|transcript|FBtr0273255.1|protein_coding|3/5|c.434T&gt;C|p.Val145Ala|479/1408|434/1257|145/418||,G|downstream_gene_variant|MODIFIER|CG18745|FBgn0042102|transcript|FBtr0081777.1|protein_coding||c.*1503T&gt;C|||||1404|</t>
  </si>
  <si>
    <t>A|3_prime_UTR_variant|MODIFIER|CG10086|FBgn0037517|transcript|FBtr0081744.1|protein_coding|3/3|c.*6G&gt;A|||||6|,A|upstream_gene_variant|MODIFIER|CG2641|FBgn0037518|transcript|FBtr0081745.1|protein_coding||c.-1080G&gt;A|||||940|</t>
  </si>
  <si>
    <t>A|upstream_gene_variant|MODIFIER|CG2993|FBgn0037521|transcript|FBtr0331692.1|protein_coding||c.-1012A&gt;T|||||151|,A|upstream_gene_variant|MODIFIER|sgll|FBgn0051472|transcript|FBtr0081747.1|protein_coding||c.-503T&gt;A|||||367|,A|upstream_gene_variant|MODIFIER|CG31473|FBgn0051473|transcript|FBtr0081749.1|protein_coding||c.-1731T&gt;A|||||1649|,A|upstream_gene_variant|MODIFIER|CG2993|FBgn0037521|transcript|FBtr0331691.1|protein_coding||c.-1012A&gt;T|||||151|,A|upstream_gene_variant|MODIFIER|CG2993|FBgn0037521|transcript|FBtr0081771.1|protein_coding||c.-1012A&gt;T|||||151|,A|upstream_gene_variant|MODIFIER|sgll|FBgn0051472|transcript|FBtr0081748.1|protein_coding||c.-591T&gt;A|||||367|,A|intergenic_region|MODIFIER|CG2993-sgll|FBgn0037521-FBgn0051472|intergenic_region|FBgn0037521-FBgn0051472|||n.7810165T&gt;A||||||</t>
  </si>
  <si>
    <t>C|intron_variant|MODIFIER|CG34384|FBgn0085413|transcript|FBtr0304920.1|protein_coding|2/12|c.355-6565G&gt;C||||||,C|intron_variant|MODIFIER|CG34384|FBgn0085413|transcript|FBtr0112625.1|protein_coding|2/11|c.355-6565G&gt;C||||||,C|intron_variant|MODIFIER|CG34384|FBgn0085413|transcript|FBtr0304919.1|protein_coding|2/12|c.355-6565G&gt;C||||||,C|intron_variant|MODIFIER|CG34384|FBgn0085413|transcript|FBtr0344342.1|protein_coding|2/11|c.355-6565G&gt;C||||||,C|intron_variant|MODIFIER|CG34384|FBgn0085413|transcript|FBtr0304918.1|protein_coding|2/11|c.355-6565G&gt;C||||||,C|intron_variant|MODIFIER|CG34384|FBgn0085413|transcript|FBtr0302036.1|protein_coding|1/10|c.-132-6565G&gt;C||||||</t>
  </si>
  <si>
    <t>A|intron_variant|MODIFIER|CG34384|FBgn0085413|transcript|FBtr0304920.1|protein_coding|3/12|c.435+2364T&gt;A||||||,A|intron_variant|MODIFIER|CG34384|FBgn0085413|transcript|FBtr0112625.1|protein_coding|3/11|c.435+2364T&gt;A||||||,A|intron_variant|MODIFIER|CG34384|FBgn0085413|transcript|FBtr0304919.1|protein_coding|3/12|c.435+2364T&gt;A||||||,A|intron_variant|MODIFIER|CG34384|FBgn0085413|transcript|FBtr0344342.1|protein_coding|3/11|c.435+2364T&gt;A||||||,A|intron_variant|MODIFIER|CG34384|FBgn0085413|transcript|FBtr0304918.1|protein_coding|3/11|c.435+2364T&gt;A||||||,A|intron_variant|MODIFIER|CG34384|FBgn0085413|transcript|FBtr0302036.1|protein_coding|2/10|c.-52+2364T&gt;A||||||</t>
  </si>
  <si>
    <t>T|intron_variant|MODIFIER|CG34384|FBgn0085413|transcript|FBtr0304920.1|protein_coding|3/12|c.435+2879C&gt;T||||||,T|intron_variant|MODIFIER|CG34384|FBgn0085413|transcript|FBtr0112625.1|protein_coding|3/11|c.435+2879C&gt;T||||||,T|intron_variant|MODIFIER|CG34384|FBgn0085413|transcript|FBtr0304919.1|protein_coding|3/12|c.435+2879C&gt;T||||||,T|intron_variant|MODIFIER|CG34384|FBgn0085413|transcript|FBtr0344342.1|protein_coding|3/11|c.435+2879C&gt;T||||||,T|intron_variant|MODIFIER|CG34384|FBgn0085413|transcript|FBtr0304918.1|protein_coding|3/11|c.435+2879C&gt;T||||||,T|intron_variant|MODIFIER|CG34384|FBgn0085413|transcript|FBtr0302036.1|protein_coding|2/10|c.-52+2879C&gt;T||||||</t>
  </si>
  <si>
    <t>C|3_prime_UTR_variant|MODIFIER|wtrw|FBgn0260005|transcript|FBtr0081753.1|protein_coding|4/4|c.*46T&gt;C|||||46|,C|3_prime_UTR_variant|MODIFIER|wtrw|FBgn0260005|transcript|FBtr0081754.1|protein_coding|4/4|c.*46T&gt;C|||||46|,C|3_prime_UTR_variant|MODIFIER|wtrw|FBgn0260005|transcript|FBtr0081755.1|protein_coding|4/4|c.*46T&gt;C|||||46|,C|3_prime_UTR_variant|MODIFIER|wtrw|FBgn0260005|transcript|FBtr0339709.1|protein_coding|3/3|c.*46T&gt;C|||||46|,C|intron_variant|MODIFIER|mRpS9|FBgn0037529|transcript|FBtr0081766.1|protein_coding|5/6|c.933+584A&gt;G||||||</t>
  </si>
  <si>
    <t>T|upstream_gene_variant|MODIFIER|mRpS9|FBgn0037529|transcript|FBtr0081766.1|protein_coding||c.-198G&gt;A|||||163|,T|downstream_gene_variant|MODIFIER|wtrw|FBgn0260005|transcript|FBtr0081753.1|protein_coding||c.*2076C&gt;T|||||1683|,T|downstream_gene_variant|MODIFIER|CG2943|FBgn0037530|transcript|FBtr0081765.1|protein_coding||c.*603G&gt;A|||||420|,T|downstream_gene_variant|MODIFIER|wtrw|FBgn0260005|transcript|FBtr0081754.1|protein_coding||c.*2076C&gt;T|||||1683|,T|downstream_gene_variant|MODIFIER|wtrw|FBgn0260005|transcript|FBtr0081755.1|protein_coding||c.*2076C&gt;T|||||1683|,T|downstream_gene_variant|MODIFIER|wtrw|FBgn0260005|transcript|FBtr0339709.1|protein_coding||c.*2076C&gt;T|||||1683|,T|downstream_gene_variant|MODIFIER|CG2943|FBgn0037530|transcript|FBtr0339713.1|protein_coding||c.*603G&gt;A|||||200|,T|downstream_gene_variant|MODIFIER|CG2943|FBgn0037530|transcript|FBtr0339714.1|protein_coding||c.*603G&gt;A|||||200|,T|downstream_gene_variant|MODIFIER|CG2943|FBgn0037530|transcript|FBtr0339715.1|protein_coding||c.*603G&gt;A|||||420|,T|intergenic_region|MODIFIER|mRpS9-CG2943|FBgn0037529-FBgn0037530|intergenic_region|FBgn0037529-FBgn0037530|||n.7902830C&gt;T||||||</t>
  </si>
  <si>
    <t>A|3_prime_UTR_variant|MODIFIER|Prat|FBgn0004901|transcript|FBtr0081764.1|protein_coding|2/2|c.*225C&gt;T|||||225|,A|3_prime_UTR_variant|MODIFIER|Prat|FBgn0004901|transcript|FBtr0304705.1|protein_coding|2/2|c.*225C&gt;T|||||225|,A|downstream_gene_variant|MODIFIER|Taf7|FBgn0024909|transcript|FBtr0081756.1|protein_coding||c.*616G&gt;A|||||23|,A|downstream_gene_variant|MODIFIER|Taf7|FBgn0024909|transcript|FBtr0114520.1|protein_coding||c.*616G&gt;A|||||554|</t>
  </si>
  <si>
    <t>G|intron_variant|MODIFIER|dsx|FBgn0000504|transcript|FBtr0330074.1|protein_coding|4/4|c.1709+2160T&gt;C||||||,G|intron_variant|MODIFIER|dsx|FBgn0000504|transcript|FBtr0330073.1|protein_coding|4/4|c.*59+2160T&gt;C||||||,G|intron_variant|MODIFIER|dsx|FBgn0000504|transcript|FBtr0081759.1|protein_coding|4/4|c.*59+2160T&gt;C||||||</t>
  </si>
  <si>
    <t>T|intron_variant|MODIFIER|dsx|FBgn0000504|transcript|FBtr0330074.1|protein_coding|2/4|c.1055-578G&gt;A||||||,T|intron_variant|MODIFIER|dsx|FBgn0000504|transcript|FBtr0330073.1|protein_coding|2/4|c.1055-578G&gt;A||||||,T|intron_variant|MODIFIER|dsx|FBgn0000504|transcript|FBtr0081759.1|protein_coding|2/4|c.1055-578G&gt;A||||||,T|intron_variant|MODIFIER|dsx|FBgn0000504|transcript|FBtr0339710.1|protein_coding|2/3|c.1055-578G&gt;A||||||,T|intron_variant|MODIFIER|dsx|FBgn0000504|transcript|FBtr0081761.1|protein_coding|2/3|c.1055-578G&gt;A||||||,T|intron_variant|MODIFIER|dsx|FBgn0000504|transcript|FBtr0081760.1|protein_coding|2/3|c.1055-578G&gt;A||||||</t>
  </si>
  <si>
    <t>C|intron_variant|MODIFIER|dsx|FBgn0000504|transcript|FBtr0330074.1|protein_coding|2/4|c.1055-5877A&gt;G||||||,C|intron_variant|MODIFIER|dsx|FBgn0000504|transcript|FBtr0330073.1|protein_coding|2/4|c.1055-5877A&gt;G||||||,C|intron_variant|MODIFIER|dsx|FBgn0000504|transcript|FBtr0081759.1|protein_coding|2/4|c.1055-5877A&gt;G||||||,C|intron_variant|MODIFIER|dsx|FBgn0000504|transcript|FBtr0339710.1|protein_coding|2/3|c.1055-5877A&gt;G||||||,C|intron_variant|MODIFIER|dsx|FBgn0000504|transcript|FBtr0081761.1|protein_coding|2/3|c.1055-5877A&gt;G||||||,C|intron_variant|MODIFIER|dsx|FBgn0000504|transcript|FBtr0081760.1|protein_coding|2/3|c.1055-5877A&gt;G||||||</t>
  </si>
  <si>
    <t>C|intron_variant|MODIFIER|dsx|FBgn0000504|transcript|FBtr0330074.1|protein_coding|2/4|c.1054+8904C&gt;G||||||,C|intron_variant|MODIFIER|dsx|FBgn0000504|transcript|FBtr0330073.1|protein_coding|2/4|c.1054+8904C&gt;G||||||,C|intron_variant|MODIFIER|dsx|FBgn0000504|transcript|FBtr0081759.1|protein_coding|2/4|c.1054+8904C&gt;G||||||,C|intron_variant|MODIFIER|dsx|FBgn0000504|transcript|FBtr0339710.1|protein_coding|2/3|c.1054+8904C&gt;G||||||,C|intron_variant|MODIFIER|dsx|FBgn0000504|transcript|FBtr0081761.1|protein_coding|2/3|c.1054+8904C&gt;G||||||,C|intron_variant|MODIFIER|dsx|FBgn0000504|transcript|FBtr0081760.1|protein_coding|2/3|c.1054+8904C&gt;G||||||</t>
  </si>
  <si>
    <t>G|intron_variant|MODIFIER|dsx|FBgn0000504|transcript|FBtr0330074.1|protein_coding|2/4|c.1054+5593A&gt;C||||||,G|intron_variant|MODIFIER|dsx|FBgn0000504|transcript|FBtr0330073.1|protein_coding|2/4|c.1054+5593A&gt;C||||||,G|intron_variant|MODIFIER|dsx|FBgn0000504|transcript|FBtr0081759.1|protein_coding|2/4|c.1054+5593A&gt;C||||||,G|intron_variant|MODIFIER|dsx|FBgn0000504|transcript|FBtr0339710.1|protein_coding|2/3|c.1054+5593A&gt;C||||||,G|intron_variant|MODIFIER|dsx|FBgn0000504|transcript|FBtr0081761.1|protein_coding|2/3|c.1054+5593A&gt;C||||||,G|intron_variant|MODIFIER|dsx|FBgn0000504|transcript|FBtr0081760.1|protein_coding|2/3|c.1054+5593A&gt;C||||||</t>
  </si>
  <si>
    <t>G|intron_variant|MODIFIER|dsx|FBgn0000504|transcript|FBtr0330074.1|protein_coding|2/4|c.1054+4233T&gt;C||||||,G|intron_variant|MODIFIER|dsx|FBgn0000504|transcript|FBtr0330073.1|protein_coding|2/4|c.1054+4233T&gt;C||||||,G|intron_variant|MODIFIER|dsx|FBgn0000504|transcript|FBtr0081759.1|protein_coding|2/4|c.1054+4233T&gt;C||||||,G|intron_variant|MODIFIER|dsx|FBgn0000504|transcript|FBtr0339710.1|protein_coding|2/3|c.1054+4233T&gt;C||||||,G|intron_variant|MODIFIER|dsx|FBgn0000504|transcript|FBtr0081761.1|protein_coding|2/3|c.1054+4233T&gt;C||||||,G|intron_variant|MODIFIER|dsx|FBgn0000504|transcript|FBtr0081760.1|protein_coding|2/3|c.1054+4233T&gt;C||||||</t>
  </si>
  <si>
    <t>G|intron_variant|MODIFIER|dsx|FBgn0000504|transcript|FBtr0330074.1|protein_coding|2/4|c.1054+439T&gt;C||||||,G|intron_variant|MODIFIER|dsx|FBgn0000504|transcript|FBtr0330073.1|protein_coding|2/4|c.1054+439T&gt;C||||||,G|intron_variant|MODIFIER|dsx|FBgn0000504|transcript|FBtr0081759.1|protein_coding|2/4|c.1054+439T&gt;C||||||,G|intron_variant|MODIFIER|dsx|FBgn0000504|transcript|FBtr0339710.1|protein_coding|2/3|c.1054+439T&gt;C||||||,G|intron_variant|MODIFIER|dsx|FBgn0000504|transcript|FBtr0081761.1|protein_coding|2/3|c.1054+439T&gt;C||||||,G|intron_variant|MODIFIER|dsx|FBgn0000504|transcript|FBtr0081760.1|protein_coding|2/3|c.1054+439T&gt;C||||||</t>
  </si>
  <si>
    <t>C|upstream_gene_variant|MODIFIER|dsx|FBgn0000504|transcript|FBtr0330073.1|protein_coding||c.-2685T&gt;G|||||704|,C|upstream_gene_variant|MODIFIER|dsx|FBgn0000504|transcript|FBtr0081761.1|protein_coding||c.-2685T&gt;G|||||704|,C|intron_variant|MODIFIER|dsx|FBgn0000504|transcript|FBtr0330074.1|protein_coding|1/4|c.-317-2368T&gt;G||||||,C|intron_variant|MODIFIER|dsx|FBgn0000504|transcript|FBtr0081759.1|protein_coding|1/4|c.-317-2368T&gt;G||||||,C|intron_variant|MODIFIER|dsx|FBgn0000504|transcript|FBtr0339710.1|protein_coding|1/3|c.-317-2368T&gt;G||||||,C|intron_variant|MODIFIER|dsx|FBgn0000504|transcript|FBtr0081760.1|protein_coding|1/3|c.-317-2368T&gt;G||||||</t>
  </si>
  <si>
    <t>A|intron_variant|MODIFIER|dsx|FBgn0000504|transcript|FBtr0330074.1|protein_coding|1/4|c.-318+1292C&gt;T||||||,A|intron_variant|MODIFIER|dsx|FBgn0000504|transcript|FBtr0081759.1|protein_coding|1/4|c.-318+1292C&gt;T||||||,A|intron_variant|MODIFIER|dsx|FBgn0000504|transcript|FBtr0339710.1|protein_coding|1/3|c.-318+1292C&gt;T||||||,A|intron_variant|MODIFIER|dsx|FBgn0000504|transcript|FBtr0081760.1|protein_coding|1/3|c.-318+1292C&gt;T||||||</t>
  </si>
  <si>
    <t>A|upstream_gene_variant|MODIFIER|dsx|FBgn0000504|transcript|FBtr0330074.1|protein_coding||c.-7031G&gt;T|||||428|,A|upstream_gene_variant|MODIFIER|dsx|FBgn0000504|transcript|FBtr0081759.1|protein_coding||c.-7031G&gt;T|||||428|,A|upstream_gene_variant|MODIFIER|dsx|FBgn0000504|transcript|FBtr0339710.1|protein_coding||c.-7031G&gt;T|||||428|,A|upstream_gene_variant|MODIFIER|dsx|FBgn0000504|transcript|FBtr0081760.1|protein_coding||c.-7031G&gt;T|||||428|,A|intergenic_region|MODIFIER|dsx-CD98hc|FBgn0000504-FBgn0037533|intergenic_region|FBgn0000504-FBgn0037533|||n.7967836C&gt;A||||||</t>
  </si>
  <si>
    <t>A|5_prime_UTR_variant|MODIFIER|CD98hc|FBgn0037533|transcript|FBtr0331342.1|protein_coding|3/7|c.-133A&gt;T|||||815|,A|upstream_gene_variant|MODIFIER|CD98hc|FBgn0037533|transcript|FBtr0331344.1|protein_coding||c.-815A&gt;T|||||109|,A|upstream_gene_variant|MODIFIER|Os-C|FBgn0010401|transcript|FBtr0300320.1|protein_coding||c.-1097T&gt;A|||||1081|,A|upstream_gene_variant|MODIFIER|CD98hc|FBgn0037533|transcript|FBtr0081824.1|protein_coding||c.-815A&gt;T|||||109|,A|upstream_gene_variant|MODIFIER|Os-C|FBgn0010401|transcript|FBtr0300321.1|protein_coding||c.-1097T&gt;A|||||1081|,A|upstream_gene_variant|MODIFIER|Os-C|FBgn0010401|transcript|FBtr0331341.1|protein_coding||c.-1097T&gt;A|||||1081|,A|downstream_gene_variant|MODIFIER|Sfp84E|FBgn0259974|transcript|FBtr0300322.1|protein_coding||c.*1883A&gt;T|||||1710|,A|intron_variant|MODIFIER|CD98hc|FBgn0037533|transcript|FBtr0332157.1|protein_coding|3/6|c.-120+60A&gt;T||||||</t>
  </si>
  <si>
    <t>T|intron_variant|MODIFIER|CG2781|FBgn0037534|transcript|FBtr0081823.1|protein_coding|1/5|c.4-976C&gt;A||||||</t>
  </si>
  <si>
    <t>A|intron_variant|MODIFIER|CG2781|FBgn0037534|transcript|FBtr0081823.1|protein_coding|1/5|c.4-1921C&gt;T||||||</t>
  </si>
  <si>
    <t>G|upstream_gene_variant|MODIFIER|CG14463|FBgn0037535|transcript|FBtr0335224.1|protein_coding||c.-2128A&gt;G|||||1915|,G|intergenic_region|MODIFIER|CG2781-CG14463|FBgn0037534-FBgn0037535|intergenic_region|FBgn0037534-FBgn0037535|||n.7997917A&gt;G||||||</t>
  </si>
  <si>
    <t>A|missense_variant|MODERATE|CG2747|FBgn0037541|transcript|FBtr0335230.1|protein_coding|3/8|c.1823A&gt;T|p.His608Leu|2156/7322|1823/6519|608/2172||,A|missense_variant|MODERATE|CG2747|FBgn0037541|transcript|FBtr0335229.1|protein_coding|3/7|c.1823A&gt;T|p.His608Leu|2156/7289|1823/6486|608/2161||,A|missense_variant|MODERATE|CG2747|FBgn0037541|transcript|FBtr0081817.1|protein_coding|3/7|c.1679A&gt;T|p.His560Leu|1904/7049|1679/6354|560/2117||,A|missense_variant|MODERATE|CG2747|FBgn0037541|transcript|FBtr0300917.1|protein_coding|3/6|c.1679A&gt;T|p.His560Leu|1904/7016|1679/6321|560/2106||,A|missense_variant|MODERATE|CG2747|FBgn0037541|transcript|FBtr0081818.1|protein_coding|3/7|c.1823A&gt;T|p.His608Leu|2156/7059|1823/6498|608/2165||,A|missense_variant|MODERATE|CG2747|FBgn0037541|transcript|FBtr0300916.1|protein_coding|3/6|c.1823A&gt;T|p.His608Leu|2156/7026|1823/6465|608/2154||</t>
  </si>
  <si>
    <t>C|upstream_gene_variant|MODIFIER|CG43060|FBgn0262362|transcript|FBtr0304643.1|protein_coding||c.-530T&gt;C|||||506|,C|upstream_gene_variant|MODIFIER|CG43060|FBgn0262362|transcript|FBtr0304644.1|protein_coding||c.-530T&gt;C|||||506|,C|downstream_gene_variant|MODIFIER|CR44936|FBgn0266241|transcript|FBtr0343906.1|lincRNA||n.*1092T&gt;C|||||1092|,C|intergenic_region|MODIFIER|CR44936-CG43060|FBgn0266241-FBgn0262362|intergenic_region|FBgn0266241-FBgn0262362|||n.8040718T&gt;C||||||</t>
  </si>
  <si>
    <t>C|intron_variant|MODIFIER|mAChR-B|FBgn0037546|transcript|FBtr0081789.1|protein_coding|1/3|c.-203+9253A&gt;C||||||,C|intron_variant|MODIFIER|mAChR-B|FBgn0037546|transcript|FBtr0344726.1|protein_coding|1/4|c.-203+9253A&gt;C||||||</t>
  </si>
  <si>
    <t>G|intron_variant|MODIFIER|mAChR-B|FBgn0037546|transcript|FBtr0081789.1|protein_coding|1/3|c.-202-3352A&gt;G||||||,G|intron_variant|MODIFIER|mAChR-B|FBgn0037546|transcript|FBtr0344726.1|protein_coding|1/4|c.-202-3352A&gt;G||||||</t>
  </si>
  <si>
    <t>A|missense_variant|MODERATE|mAChR-B|FBgn0037546|transcript|FBtr0081789.1|protein_coding|4/4|c.2081C&gt;A|p.Pro694Gln|2527/4823|2081/3060|694/1019||,A|intron_variant|MODIFIER|mAChR-B|FBgn0037546|transcript|FBtr0344726.1|protein_coding|4/4|c.1472-183C&gt;A||||||</t>
  </si>
  <si>
    <t>T|3_prime_UTR_variant|MODIFIER|mAChR-B|FBgn0037546|transcript|FBtr0081789.1|protein_coding|4/4|c.*102A&gt;T|||||102|,T|3_prime_UTR_variant|MODIFIER|mAChR-B|FBgn0037546|transcript|FBtr0344726.1|protein_coding|5/5|c.*102A&gt;T|||||102|,T|upstream_gene_variant|MODIFIER|CG7910|FBgn0037547|transcript|FBtr0081790.1|protein_coding||c.-1708A&gt;T|||||1418|,T|upstream_gene_variant|MODIFIER|CG7910|FBgn0037547|transcript|FBtr0339720.1|protein_coding||c.-1708A&gt;T|||||1525|</t>
  </si>
  <si>
    <t>G|downstream_gene_variant|MODIFIER|CG7910|FBgn0037547|transcript|FBtr0081790.1|protein_coding||c.*781A&gt;G|||||688|,G|downstream_gene_variant|MODIFIER|CG7910|FBgn0037547|transcript|FBtr0339720.1|protein_coding||c.*781A&gt;G|||||688|,G|non_coding_exon_variant|MODIFIER|CR44330|FBgn0265418|transcript|FBtr0339721.1|lincRNA|3/3|n.346A&gt;G||||||</t>
  </si>
  <si>
    <t>T|upstream_gene_variant|MODIFIER|CR44331|FBgn0265419|transcript|FBtr0345278.1|lincRNA||n.-375C&gt;A|||||375|,T|upstream_gene_variant|MODIFIER|CR44331|FBgn0265419|transcript|FBtr0339726.1|lincRNA||n.-375C&gt;A|||||375|,T|intron_variant|MODIFIER|puc|FBgn0243512|transcript|FBtr0081792.1|protein_coding|3/3|c.607+3077G&gt;T||||||,T|intron_variant|MODIFIER|puc|FBgn0243512|transcript|FBtr0339722.1|protein_coding|3/3|c.286+3077G&gt;T||||||</t>
  </si>
  <si>
    <t>C|upstream_gene_variant|MODIFIER|CR44331|FBgn0265419|transcript|FBtr0345278.1|lincRNA||n.-1388T&gt;G|||||1388|,C|upstream_gene_variant|MODIFIER|CR44331|FBgn0265419|transcript|FBtr0339726.1|lincRNA||n.-1388T&gt;G|||||1388|,C|intron_variant|MODIFIER|puc|FBgn0243512|transcript|FBtr0081792.1|protein_coding|3/3|c.607+4090A&gt;C||||||,C|intron_variant|MODIFIER|puc|FBgn0243512|transcript|FBtr0339722.1|protein_coding|3/3|c.286+4090A&gt;C||||||</t>
  </si>
  <si>
    <t>A|intergenic_region|MODIFIER|Gie-tRNA:N5:84F|FBgn0037551-FBgn0051583|intergenic_region|FBgn0037551-FBgn0051583|||n.8136260G&gt;A||||||</t>
  </si>
  <si>
    <t>G|downstream_gene_variant|MODIFIER|tRNA:N5:84F|FBgn0051583|transcript|FBtr0081814.1|protein_coding||c.*1964G&gt;C|||||1964|WARNING_TRANSCRIPT_INCOMPLETE,G|intergenic_region|MODIFIER|Gie-tRNA:N5:84F|FBgn0037551-FBgn0051583|intergenic_region|FBgn0037551-FBgn0051583|||n.8137569C&gt;G||||||</t>
  </si>
  <si>
    <t>G|upstream_gene_variant|MODIFIER|tRNA:N5:84F|FBgn0051583|transcript|FBtr0081814.1|protein_coding||c.-7G&gt;C|||||7|WARNING_TRANSCRIPT_INCOMPLETE,G|downstream_gene_variant|MODIFIER|tRNA:R2:84Fe|FBgn0011963|transcript|FBtr0081813.1|protein_coding||c.*338G&gt;C|||||338|WARNING_TRANSCRIPT_INCOMPLETE,G|downstream_gene_variant|MODIFIER|tRNA:R2:84Fd|FBgn0011962|transcript|FBtr0081812.1|protein_coding||c.*610G&gt;C|||||610|WARNING_TRANSCRIPT_INCOMPLETE,G|downstream_gene_variant|MODIFIER|tRNA:R2:84Fc|FBgn0011961|transcript|FBtr0081811.1|protein_coding||c.*863G&gt;C|||||863|WARNING_TRANSCRIPT_INCOMPLETE,G|downstream_gene_variant|MODIFIER|tRNA:R2:84Fb|FBgn0011960|transcript|FBtr0081810.1|protein_coding||c.*1114G&gt;C|||||1114|WARNING_TRANSCRIPT_INCOMPLETE,G|downstream_gene_variant|MODIFIER|tRNA:R2:84Fa|FBgn0011959|transcript|FBtr0081809.1|protein_coding||c.*1357G&gt;C|||||1357|WARNING_TRANSCRIPT_INCOMPLETE,G|intergenic_region|MODIFIER|tRNA:N5:84F-tRNA:R2:84Fe|FBgn0051583-FBgn0011963|intergenic_region|FBgn0051583-FBgn0011963|||n.8139613C&gt;G||||||</t>
  </si>
  <si>
    <t>A|intron_variant|MODIFIER|grn|FBgn0001138|transcript|FBtr0330188.1|protein_coding|6/8|c.1698+1607G&gt;T||||||,A|intron_variant|MODIFIER|grn|FBgn0001138|transcript|FBtr0081808.1|protein_coding|6/8|c.1059+1607G&gt;T||||||,A|intron_variant|MODIFIER|grn|FBgn0001138|transcript|FBtr0300040.1|protein_coding|6/8|c.1698+1607G&gt;T||||||</t>
  </si>
  <si>
    <t>C|synonymous_variant|LOW|grn|FBgn0001138|transcript|FBtr0330188.1|protein_coding|4/9|c.1131A&gt;G|p.Gln377Gln|1551/4090|1131/2139|377/712||,C|synonymous_variant|LOW|grn|FBgn0001138|transcript|FBtr0300040.1|protein_coding|4/9|c.1131A&gt;G|p.Gln377Gln|1551/4090|1131/2100|377/699||,C|intron_variant|MODIFIER|grn|FBgn0001138|transcript|FBtr0081808.1|protein_coding|4/8|c.769+362A&gt;G||||||</t>
  </si>
  <si>
    <t>A|intergenic_region|MODIFIER|grn-CR43302|FBgn0001138-FBgn0262994|intergenic_region|FBgn0001138-FBgn0262994|||n.8189547C&gt;A||||||</t>
  </si>
  <si>
    <t>T|intergenic_region|MODIFIER|grn-CR43302|FBgn0001138-FBgn0262994|intergenic_region|FBgn0001138-FBgn0262994|||n.8190107A&gt;T||||||</t>
  </si>
  <si>
    <t>A|downstream_gene_variant|MODIFIER|CR43303|FBgn0262995|transcript|FBtr0306835.1|lincRNA||n.*1673G&gt;A|||||1673|,A|downstream_gene_variant|MODIFIER|CheA84a|FBgn0261290|transcript|FBtr0091780.1|protein_coding||c.*559C&gt;T|||||528|,A|intergenic_region|MODIFIER|CR43303-CheA84a|FBgn0262995-FBgn0261290|intergenic_region|FBgn0262995-FBgn0261290|||n.8203667G&gt;A||||||</t>
  </si>
  <si>
    <t>T|intergenic_region|MODIFIER|CheA84a-CG7800|FBgn0261290-FBgn0037552|intergenic_region|FBgn0261290-FBgn0037552|||n.8207038A&gt;T||||||</t>
  </si>
  <si>
    <t>A|intergenic_region|MODIFIER|CheA84a-CG7800|FBgn0261290-FBgn0037552|intergenic_region|FBgn0261290-FBgn0037552|||n.8207039T&gt;A||||||</t>
  </si>
  <si>
    <t>A|intergenic_region|MODIFIER|CheA84a-CG7800|FBgn0261290-FBgn0037552|intergenic_region|FBgn0261290-FBgn0037552|||n.8207115G&gt;A||||||</t>
  </si>
  <si>
    <t>T|intergenic_region|MODIFIER|CheA84a-CG7800|FBgn0261290-FBgn0037552|intergenic_region|FBgn0261290-FBgn0037552|||n.8212501G&gt;T||||||</t>
  </si>
  <si>
    <t>G|downstream_gene_variant|MODIFIER|CG18249|FBgn0037553|transcript|FBtr0300896.1|protein_coding||c.*1679A&gt;G|||||1428|,G|downstream_gene_variant|MODIFIER|CR45551|FBgn0267111|transcript|FBtr0346205.1|lincRNA||n.*1663T&gt;C|||||1663|,G|downstream_gene_variant|MODIFIER|CG18249|FBgn0037553|transcript|FBtr0302178.1|protein_coding||c.*1751A&gt;G|||||1449|,G|intergenic_region|MODIFIER|CG18249-CR45551|FBgn0037553-FBgn0267111|intergenic_region|FBgn0037553-FBgn0267111|||n.8223616A&gt;G||||||</t>
  </si>
  <si>
    <t>G|non_coding_exon_variant|MODIFIER|CR45551|FBgn0267111|transcript|FBtr0346205.1|lincRNA|1/1|n.4084T&gt;C||||||,G|non_coding_exon_variant|MODIFIER|CR45550|FBgn0267110|transcript|FBtr0346203.1|lincRNA|1/2|n.88A&gt;G||||||</t>
  </si>
  <si>
    <t>T|5_prime_UTR_variant|MODIFIER|CG18749|FBgn0042182|transcript|FBtr0100545.1|protein_coding|2/8|c.-57G&gt;T|||||57|,T|5_prime_UTR_variant|MODIFIER|CG18749|FBgn0042182|transcript|FBtr0345323.1|protein_coding|2/9|c.-57G&gt;T|||||57|,T|3_prime_UTR_variant|MODIFIER|CG33722|FBgn0064126|transcript|FBtr0091720.1|protein_coding|2/8|c.*274G&gt;T|||||274|,T|3_prime_UTR_variant|MODIFIER|CG33722|FBgn0064126|transcript|FBtr0345322.1|protein_coding|2/9|c.*274G&gt;T|||||274|,T|downstream_gene_variant|MODIFIER|CG33722|FBgn0064126|transcript|FBtr0091719.1|protein_coding||c.*274G&gt;T|||||229|,T|downstream_gene_variant|MODIFIER|CG33722|FBgn0064126|transcript|FBtr0339607.1|protein_coding||c.*274G&gt;T|||||229|</t>
  </si>
  <si>
    <t>C|downstream_gene_variant|MODIFIER|CG15864|FBgn0040528|transcript|FBtr0300372.1|protein_coding||c.*528T&gt;C|||||470|,C|intron_variant|MODIFIER|mtg|FBgn0260386|transcript|FBtr0310080.1|protein_coding|1/7|c.-127+227T&gt;C||||||,C|intron_variant|MODIFIER|mtg|FBgn0260386|transcript|FBtr0310081.1|protein_coding|1/6|c.-127+227T&gt;C||||||,C|intron_variant|MODIFIER|mtg|FBgn0260386|transcript|FBtr0344713.1|protein_coding|1/5|c.-342+224T&gt;C||||||,C|intron_variant|MODIFIER|mtg|FBgn0260386|transcript|FBtr0344714.1|protein_coding|1/6|c.-465+224T&gt;C||||||</t>
  </si>
  <si>
    <t>G|intron_variant|MODIFIER|CG45263|FBgn0266801|transcript|FBtr0345458.1|protein_coding|15/15|c.2091+8743A&gt;C||||||,G|intron_variant|MODIFIER|CG45263|FBgn0266801|transcript|FBtr0345459.1|protein_coding|15/15|c.2091+8743A&gt;C||||||,G|intron_variant|MODIFIER|CG45263|FBgn0266801|transcript|FBtr0346728.1|protein_coding|15/15|c.2091+8743A&gt;C||||||,G|intron_variant|MODIFIER|CG45263|FBgn0266801|transcript|FBtr0345457.1|protein_coding|15/15|c.2092-459A&gt;C||||||</t>
  </si>
  <si>
    <t>A|intron_variant|MODIFIER|CG45263|FBgn0266801|transcript|FBtr0345460.1|protein_coding|12/14|c.1727-65C&gt;T||||||,A|intron_variant|MODIFIER|CG45263|FBgn0266801|transcript|FBtr0345458.1|protein_coding|12/15|c.1727-65C&gt;T||||||,A|intron_variant|MODIFIER|CG45263|FBgn0266801|transcript|FBtr0345459.1|protein_coding|12/15|c.1727-65C&gt;T||||||,A|intron_variant|MODIFIER|CG45263|FBgn0266801|transcript|FBtr0346728.1|protein_coding|12/15|c.1727-65C&gt;T||||||,A|intron_variant|MODIFIER|CG45263|FBgn0266801|transcript|FBtr0345457.1|protein_coding|12/15|c.1727-65C&gt;T||||||,A|intron_variant|MODIFIER|CG45263|FBgn0266801|transcript|FBtr0346729.1|protein_coding|12/14|c.1727-65C&gt;T||||||</t>
  </si>
  <si>
    <t>C|intron_variant|MODIFIER|CG45263|FBgn0266801|transcript|FBtr0345460.1|protein_coding|2/14|c.139+19169A&gt;G||||||,C|intron_variant|MODIFIER|CG45263|FBgn0266801|transcript|FBtr0345458.1|protein_coding|2/15|c.139+19169A&gt;G||||||,C|intron_variant|MODIFIER|CG45263|FBgn0266801|transcript|FBtr0345459.1|protein_coding|2/15|c.139+19169A&gt;G||||||,C|intron_variant|MODIFIER|CG45263|FBgn0266801|transcript|FBtr0346728.1|protein_coding|2/15|c.139+19169A&gt;G||||||,C|intron_variant|MODIFIER|CG45263|FBgn0266801|transcript|FBtr0345457.1|protein_coding|2/15|c.139+19169A&gt;G||||||,C|intron_variant|MODIFIER|CG45263|FBgn0266801|transcript|FBtr0346729.1|protein_coding|2/14|c.139+19169A&gt;G||||||</t>
  </si>
  <si>
    <t>A|intergenic_region|MODIFIER|CG45263-Or85b|FBgn0266801-FBgn0037590|intergenic_region|FBgn0266801-FBgn0037590|||n.8507545G&gt;A||||||</t>
  </si>
  <si>
    <t>T|intergenic_region|MODIFIER|CG45263-Or85b|FBgn0266801-FBgn0037590|intergenic_region|FBgn0266801-FBgn0037590|||n.8507546G&gt;T||||||</t>
  </si>
  <si>
    <t>T|upstream_gene_variant|MODIFIER|Or85c|FBgn0037591|transcript|FBtr0081899.1|protein_coding||c.-1981G&gt;A|||||1981|,T|intergenic_region|MODIFIER|Or85c-CG11737|FBgn0037591-FBgn0037592|intergenic_region|FBgn0037591-FBgn0037592|||n.8515003C&gt;T||||||</t>
  </si>
  <si>
    <t>A|intergenic_region|MODIFIER|CG11741-CR45575|FBgn0040531-FBgn0267135|intergenic_region|FBgn0040531-FBgn0267135|||n.8538936T&gt;A||||||</t>
  </si>
  <si>
    <t>T|downstream_gene_variant|MODIFIER|CR45575|FBgn0267135|transcript|FBtr0346259.1|lincRNA||n.*1602C&gt;T|||||1602|,T|downstream_gene_variant|MODIFIER|CR45574|FBgn0267134|transcript|FBtr0346260.1|lincRNA||n.*266C&gt;T|||||266|,T|intergenic_region|MODIFIER|CR45574-Or85d|FBgn0267134-FBgn0037594|intergenic_region|FBgn0267134-FBgn0037594|||n.8547651C&gt;T||||||</t>
  </si>
  <si>
    <t>T|intron_variant|MODIFIER|5-HT2B|FBgn0261929|transcript|FBtr0330144.1|protein_coding|2/6|c.409+4944G&gt;T||||||,T|intron_variant|MODIFIER|5-HT2B|FBgn0261929|transcript|FBtr0303603.1|protein_coding|2/6|c.409+4944G&gt;T||||||,T|intron_variant|MODIFIER|5-HT2B|FBgn0261929|transcript|FBtr0339322.1|protein_coding|2/6|c.409+4944G&gt;T||||||</t>
  </si>
  <si>
    <t>G|intron_variant|MODIFIER|5-HT2B|FBgn0261929|transcript|FBtr0330144.1|protein_coding|2/6|c.409+4959A&gt;G||||||,G|intron_variant|MODIFIER|5-HT2B|FBgn0261929|transcript|FBtr0303603.1|protein_coding|2/6|c.409+4959A&gt;G||||||,G|intron_variant|MODIFIER|5-HT2B|FBgn0261929|transcript|FBtr0339322.1|protein_coding|2/6|c.409+4959A&gt;G||||||</t>
  </si>
  <si>
    <t>C|upstream_gene_variant|MODIFIER|CG8112|FBgn0037612|transcript|FBtr0305337.1|protein_coding||c.-1518A&gt;C|||||1329|,C|upstream_gene_variant|MODIFIER|CG8112|FBgn0037612|transcript|FBtr0305338.1|protein_coding||c.-1518A&gt;C|||||1329|,C|upstream_gene_variant|MODIFIER|CG8112|FBgn0037612|transcript|FBtr0343149.1|protein_coding||c.-1518A&gt;C|||||1329|,C|downstream_gene_variant|MODIFIER|Cks85A|FBgn0037613|transcript|FBtr0337074.1|protein_coding||c.*3833T&gt;G|||||1302|,C|intergenic_region|MODIFIER|hb-Cks85A|FBgn0001180-FBgn0037613|intergenic_region|FBgn0001180-FBgn0037613|||n.8711604A&gt;C||||||</t>
  </si>
  <si>
    <t>C|intron_variant|MODIFIER|CG11768|FBgn0037625|transcript|FBtr0081943.1|protein_coding|2/3|c.-544+5224A&gt;G||||||,C|intron_variant|MODIFIER|CG11768|FBgn0037625|transcript|FBtr0308890.1|protein_coding|2/4|c.-544+5224A&gt;G||||||,C|intron_variant|MODIFIER|CG34135|FBgn0083971|transcript|FBtr0308891.1|protein_coding|2/4|c.-5222+5224A&gt;G||||||,C|intron_variant|MODIFIER|CG11768|FBgn0037625|transcript|FBtr0302489.1|protein_coding|2/3|c.-544+5224A&gt;G||||||</t>
  </si>
  <si>
    <t>C|intron_variant|MODIFIER|CG11768|FBgn0037625|transcript|FBtr0081943.1|protein_coding|2/3|c.-544+4064A&gt;G||||||,C|intron_variant|MODIFIER|CG11768|FBgn0037625|transcript|FBtr0308890.1|protein_coding|2/4|c.-544+4064A&gt;G||||||,C|intron_variant|MODIFIER|CG34135|FBgn0083971|transcript|FBtr0308891.1|protein_coding|2/4|c.-5222+4064A&gt;G||||||,C|intron_variant|MODIFIER|CG11768|FBgn0037625|transcript|FBtr0302489.1|protein_coding|2/3|c.-544+4064A&gt;G||||||</t>
  </si>
  <si>
    <t>C|5_prime_UTR_premature_start_codon_gain_variant|LOW|pyd|FBgn0262614|transcript|FBtr0305304.1|protein_coding|1/11|c.-443T&gt;G||||||,C|5_prime_UTR_variant|MODIFIER|pyd|FBgn0262614|transcript|FBtr0305304.1|protein_coding|1/11|c.-443T&gt;G|||||443|,C|intron_variant|MODIFIER|pyd|FBgn0262614|transcript|FBtr0310205.1|protein_coding|2/13|c.721-2558T&gt;G||||||,C|intron_variant|MODIFIER|pyd|FBgn0262614|transcript|FBtr0305295.1|protein_coding|1/12|c.-196-247T&gt;G||||||,C|intron_variant|MODIFIER|pyd|FBgn0262614|transcript|FBtr0305296.1|protein_coding|1/11|c.-196-247T&gt;G||||||,C|intron_variant|MODIFIER|pyd|FBgn0262614|transcript|FBtr0305297.1|protein_coding|1/12|c.-196-247T&gt;G||||||,C|intron_variant|MODIFIER|pyd|FBgn0262614|transcript|FBtr0305299.1|protein_coding|1/11|c.-196-247T&gt;G||||||,C|intron_variant|MODIFIER|pyd|FBgn0262614|transcript|FBtr0305298.1|protein_coding|1/11|c.85-2558T&gt;G||||||,C|intron_variant|MODIFIER|pyd|FBgn0262614|transcript|FBtr0305301.1|protein_coding|3/13|c.1132-2558T&gt;G||||||,C|intron_variant|MODIFIER|pyd|FBgn0262614|transcript|FBtr0305294.1|protein_coding|1/9|c.-196-247T&gt;G||||||,C|intron_variant|MODIFIER|pyd|FBgn0262614|transcript|FBtr0305302.1|protein_coding|3/6|c.889-2558T&gt;G||||||,C|intron_variant|MODIFIER|pyd|FBgn0262614|transcript|FBtr0305303.1|protein_coding|2/5|c.406-2558T&gt;G||||||</t>
  </si>
  <si>
    <t>A|upstream_gene_variant|MODIFIER|pyd|FBgn0262614|transcript|FBtr0305295.1|protein_coding||c.-1787A&gt;T|||||452|,A|upstream_gene_variant|MODIFIER|pyd|FBgn0262614|transcript|FBtr0305296.1|protein_coding||c.-1787A&gt;T|||||452|,A|upstream_gene_variant|MODIFIER|pyd|FBgn0262614|transcript|FBtr0305297.1|protein_coding||c.-1787A&gt;T|||||452|,A|upstream_gene_variant|MODIFIER|pyd|FBgn0262614|transcript|FBtr0305299.1|protein_coding||c.-1787A&gt;T|||||452|,A|upstream_gene_variant|MODIFIER|pyd|FBgn0262614|transcript|FBtr0305304.1|protein_coding||c.-1787A&gt;T|||||452|,A|upstream_gene_variant|MODIFIER|pyd|FBgn0262614|transcript|FBtr0305294.1|protein_coding||c.-1787A&gt;T|||||452|,A|intron_variant|MODIFIER|pyd|FBgn0262614|transcript|FBtr0310205.1|protein_coding|2/13|c.721-3902A&gt;T||||||,A|intron_variant|MODIFIER|pyd|FBgn0262614|transcript|FBtr0305298.1|protein_coding|1/11|c.85-3902A&gt;T||||||,A|intron_variant|MODIFIER|pyd|FBgn0262614|transcript|FBtr0305301.1|protein_coding|3/13|c.1132-3902A&gt;T||||||,A|intron_variant|MODIFIER|pyd|FBgn0262614|transcript|FBtr0305302.1|protein_coding|3/6|c.889-3902A&gt;T||||||,A|intron_variant|MODIFIER|pyd|FBgn0262614|transcript|FBtr0305303.1|protein_coding|2/5|c.406-3902A&gt;T||||||</t>
  </si>
  <si>
    <t>C|upstream_gene_variant|MODIFIER|CG11966|FBgn0037645|transcript|FBtr0082014.1|protein_coding||c.-10300C&gt;G|||||1113|,C|upstream_gene_variant|MODIFIER|CG11966|FBgn0037645|transcript|FBtr0334329.1|protein_coding||c.-10300C&gt;G|||||1113|,C|intergenic_region|MODIFIER|CG11966-CAHbeta|FBgn0037645-FBgn0037646|intergenic_region|FBgn0037645-FBgn0037646|||n.8964150G&gt;C||||||</t>
  </si>
  <si>
    <t>T|upstream_gene_variant|MODIFIER|CG11966|FBgn0037645|transcript|FBtr0082014.1|protein_coding||c.-10438G&gt;A|||||1251|,T|upstream_gene_variant|MODIFIER|CG11966|FBgn0037645|transcript|FBtr0334329.1|protein_coding||c.-10438G&gt;A|||||1251|,T|intergenic_region|MODIFIER|CG11966-CAHbeta|FBgn0037645-FBgn0037646|intergenic_region|FBgn0037645-FBgn0037646|||n.8964288C&gt;T||||||</t>
  </si>
  <si>
    <t>G|intron_variant|MODIFIER|CG31100|FBgn0051100|transcript|FBtr0082011.1|protein_coding|1/6|c.-209+232T&gt;C||||||,G|intron_variant|MODIFIER|CG31100|FBgn0051100|transcript|FBtr0336756.1|protein_coding|1/5|c.51-1357T&gt;C||||||</t>
  </si>
  <si>
    <t>C|intron_variant|MODIFIER|pum|FBgn0003165|transcript|FBtr0081990.1|protein_coding|8/12|c.1981-10683C&gt;G||||||,C|intron_variant|MODIFIER|pum|FBgn0003165|transcript|FBtr0333668.1|protein_coding|1/5|c.145-10683C&gt;G||||||,C|intron_variant|MODIFIER|pum|FBgn0003165|transcript|FBtr0333667.1|protein_coding|8/12|c.1981-10683C&gt;G||||||,C|intron_variant|MODIFIER|pum|FBgn0003165|transcript|FBtr0081993.1|protein_coding|6/10|c.937-10683C&gt;G||||||,C|intron_variant|MODIFIER|pum|FBgn0003165|transcript|FBtr0081994.1|protein_coding|2/6|c.186+6991C&gt;G||||||,C|intron_variant|MODIFIER|pum|FBgn0003165|transcript|FBtr0305197.1|protein_coding|2/6|c.157-10683C&gt;G||||||,C|intron_variant|MODIFIER|pum|FBgn0003165|transcript|FBtr0081992.1|protein_coding|8/12|c.1981-10683C&gt;G||||||,C|intron_variant|MODIFIER|pum|FBgn0003165|transcript|FBtr0081991.1|protein_coding|8/12|c.1981-10683C&gt;G||||||</t>
  </si>
  <si>
    <t>A|intron_variant|MODIFIER|pum|FBgn0003165|transcript|FBtr0081990.1|protein_coding|8/12|c.1981-23078G&gt;T||||||,A|intron_variant|MODIFIER|pum|FBgn0003165|transcript|FBtr0333668.1|protein_coding|1/5|c.145-23078G&gt;T||||||,A|intron_variant|MODIFIER|pum|FBgn0003165|transcript|FBtr0333667.1|protein_coding|8/12|c.1981-23078G&gt;T||||||,A|intron_variant|MODIFIER|pum|FBgn0003165|transcript|FBtr0081993.1|protein_coding|6/10|c.937-23078G&gt;T||||||,A|intron_variant|MODIFIER|pum|FBgn0003165|transcript|FBtr0081994.1|protein_coding|1/6|c.145-5363G&gt;T||||||,A|intron_variant|MODIFIER|pum|FBgn0003165|transcript|FBtr0305197.1|protein_coding|2/6|c.157-23078G&gt;T||||||,A|intron_variant|MODIFIER|pum|FBgn0003165|transcript|FBtr0081992.1|protein_coding|8/12|c.1981-23078G&gt;T||||||,A|intron_variant|MODIFIER|pum|FBgn0003165|transcript|FBtr0081991.1|protein_coding|8/12|c.1981-23078G&gt;T||||||</t>
  </si>
  <si>
    <t>A|intron_variant|MODIFIER|pum|FBgn0003165|transcript|FBtr0081990.1|protein_coding|8/12|c.1981-23431G&gt;T||||||,A|intron_variant|MODIFIER|pum|FBgn0003165|transcript|FBtr0333668.1|protein_coding|1/5|c.145-23431G&gt;T||||||,A|intron_variant|MODIFIER|pum|FBgn0003165|transcript|FBtr0333667.1|protein_coding|8/12|c.1981-23431G&gt;T||||||,A|intron_variant|MODIFIER|pum|FBgn0003165|transcript|FBtr0081993.1|protein_coding|6/10|c.937-23431G&gt;T||||||,A|intron_variant|MODIFIER|pum|FBgn0003165|transcript|FBtr0081994.1|protein_coding|1/6|c.145-5716G&gt;T||||||,A|intron_variant|MODIFIER|pum|FBgn0003165|transcript|FBtr0305197.1|protein_coding|2/6|c.157-23431G&gt;T||||||,A|intron_variant|MODIFIER|pum|FBgn0003165|transcript|FBtr0081992.1|protein_coding|8/12|c.1981-23431G&gt;T||||||,A|intron_variant|MODIFIER|pum|FBgn0003165|transcript|FBtr0081991.1|protein_coding|8/12|c.1981-23431G&gt;T||||||</t>
  </si>
  <si>
    <t>T|intron_variant|MODIFIER|pum|FBgn0003165|transcript|FBtr0081990.1|protein_coding|8/12|c.1981-27611G&gt;A||||||,T|intron_variant|MODIFIER|pum|FBgn0003165|transcript|FBtr0333668.1|protein_coding|1/5|c.145-27611G&gt;A||||||,T|intron_variant|MODIFIER|pum|FBgn0003165|transcript|FBtr0333667.1|protein_coding|8/12|c.1981-27611G&gt;A||||||,T|intron_variant|MODIFIER|pum|FBgn0003165|transcript|FBtr0081993.1|protein_coding|6/10|c.937-27611G&gt;A||||||,T|intron_variant|MODIFIER|pum|FBgn0003165|transcript|FBtr0081994.1|protein_coding|1/6|c.145-9896G&gt;A||||||,T|intron_variant|MODIFIER|pum|FBgn0003165|transcript|FBtr0305197.1|protein_coding|2/6|c.157-27611G&gt;A||||||,T|intron_variant|MODIFIER|pum|FBgn0003165|transcript|FBtr0081992.1|protein_coding|8/12|c.1981-27611G&gt;A||||||,T|intron_variant|MODIFIER|pum|FBgn0003165|transcript|FBtr0081991.1|protein_coding|8/12|c.1981-27611G&gt;A||||||</t>
  </si>
  <si>
    <t>C|intron_variant|MODIFIER|pum|FBgn0003165|transcript|FBtr0081990.1|protein_coding|8/12|c.1981-31024C&gt;G||||||,C|intron_variant|MODIFIER|pum|FBgn0003165|transcript|FBtr0333668.1|protein_coding|1/5|c.145-31024C&gt;G||||||,C|intron_variant|MODIFIER|pum|FBgn0003165|transcript|FBtr0333667.1|protein_coding|8/12|c.1981-31024C&gt;G||||||,C|intron_variant|MODIFIER|pum|FBgn0003165|transcript|FBtr0081993.1|protein_coding|6/10|c.937-31024C&gt;G||||||,C|intron_variant|MODIFIER|pum|FBgn0003165|transcript|FBtr0081994.1|protein_coding|1/6|c.145-13309C&gt;G||||||,C|intron_variant|MODIFIER|pum|FBgn0003165|transcript|FBtr0305197.1|protein_coding|2/6|c.156+29274C&gt;G||||||,C|intron_variant|MODIFIER|pum|FBgn0003165|transcript|FBtr0081992.1|protein_coding|8/12|c.1981-31024C&gt;G||||||,C|intron_variant|MODIFIER|pum|FBgn0003165|transcript|FBtr0081991.1|protein_coding|8/12|c.1981-31024C&gt;G||||||</t>
  </si>
  <si>
    <t>G|intron_variant|MODIFIER|pum|FBgn0003165|transcript|FBtr0081990.1|protein_coding|8/12|c.1981-39572T&gt;C||||||,G|intron_variant|MODIFIER|pum|FBgn0003165|transcript|FBtr0333668.1|protein_coding|1/5|c.144+36524T&gt;C||||||,G|intron_variant|MODIFIER|pum|FBgn0003165|transcript|FBtr0333667.1|protein_coding|8/12|c.1981-39572T&gt;C||||||,G|intron_variant|MODIFIER|pum|FBgn0003165|transcript|FBtr0081993.1|protein_coding|6/10|c.937-39572T&gt;C||||||,G|intron_variant|MODIFIER|pum|FBgn0003165|transcript|FBtr0081994.1|protein_coding|1/6|c.145-21857T&gt;C||||||,G|intron_variant|MODIFIER|pum|FBgn0003165|transcript|FBtr0305197.1|protein_coding|2/6|c.156+20726T&gt;C||||||,G|intron_variant|MODIFIER|pum|FBgn0003165|transcript|FBtr0081992.1|protein_coding|8/12|c.1981-39572T&gt;C||||||,G|intron_variant|MODIFIER|pum|FBgn0003165|transcript|FBtr0081991.1|protein_coding|8/12|c.1981-39572T&gt;C||||||</t>
  </si>
  <si>
    <t>G|intron_variant|MODIFIER|pum|FBgn0003165|transcript|FBtr0081990.1|protein_coding|8/12|c.1981-41643T&gt;C||||||,G|intron_variant|MODIFIER|pum|FBgn0003165|transcript|FBtr0333668.1|protein_coding|1/5|c.144+34453T&gt;C||||||,G|intron_variant|MODIFIER|pum|FBgn0003165|transcript|FBtr0333667.1|protein_coding|8/12|c.1981-41643T&gt;C||||||,G|intron_variant|MODIFIER|pum|FBgn0003165|transcript|FBtr0081993.1|protein_coding|6/10|c.937-41643T&gt;C||||||,G|intron_variant|MODIFIER|pum|FBgn0003165|transcript|FBtr0081994.1|protein_coding|1/6|c.145-23928T&gt;C||||||,G|intron_variant|MODIFIER|pum|FBgn0003165|transcript|FBtr0305197.1|protein_coding|2/6|c.156+18655T&gt;C||||||,G|intron_variant|MODIFIER|pum|FBgn0003165|transcript|FBtr0081992.1|protein_coding|8/12|c.1981-41643T&gt;C||||||,G|intron_variant|MODIFIER|pum|FBgn0003165|transcript|FBtr0081991.1|protein_coding|8/12|c.1981-41643T&gt;C||||||</t>
  </si>
  <si>
    <t>T|intron_variant|MODIFIER|pum|FBgn0003165|transcript|FBtr0081990.1|protein_coding|8/12|c.1981-64863C&gt;A||||||,T|intron_variant|MODIFIER|pum|FBgn0003165|transcript|FBtr0333668.1|protein_coding|1/5|c.144+11233C&gt;A||||||,T|intron_variant|MODIFIER|pum|FBgn0003165|transcript|FBtr0333667.1|protein_coding|8/12|c.1981-64863C&gt;A||||||,T|intron_variant|MODIFIER|pum|FBgn0003165|transcript|FBtr0081993.1|protein_coding|6/10|c.937-64863C&gt;A||||||,T|intron_variant|MODIFIER|pum|FBgn0003165|transcript|FBtr0081994.1|protein_coding|1/6|c.144+11233C&gt;A||||||,T|intron_variant|MODIFIER|pum|FBgn0003165|transcript|FBtr0305197.1|protein_coding|1/6|c.145-4554C&gt;A||||||,T|intron_variant|MODIFIER|pum|FBgn0003165|transcript|FBtr0081992.1|protein_coding|8/12|c.1981-64863C&gt;A||||||,T|intron_variant|MODIFIER|pum|FBgn0003165|transcript|FBtr0081991.1|protein_coding|8/12|c.1981-64863C&gt;A||||||</t>
  </si>
  <si>
    <t>G|intron_variant|MODIFIER|pum|FBgn0003165|transcript|FBtr0081990.1|protein_coding|8/12|c.1980+58328T&gt;C||||||,G|intron_variant|MODIFIER|pum|FBgn0003165|transcript|FBtr0333668.1|protein_coding|1/5|c.144+1686T&gt;C||||||,G|intron_variant|MODIFIER|pum|FBgn0003165|transcript|FBtr0333667.1|protein_coding|8/12|c.1980+58328T&gt;C||||||,G|intron_variant|MODIFIER|pum|FBgn0003165|transcript|FBtr0081993.1|protein_coding|6/10|c.936+58328T&gt;C||||||,G|intron_variant|MODIFIER|pum|FBgn0003165|transcript|FBtr0081994.1|protein_coding|1/6|c.144+1686T&gt;C||||||,G|intron_variant|MODIFIER|pum|FBgn0003165|transcript|FBtr0305197.1|protein_coding|1/6|c.144+1686T&gt;C||||||,G|intron_variant|MODIFIER|pum|FBgn0003165|transcript|FBtr0081992.1|protein_coding|8/12|c.1980+58328T&gt;C||||||,G|intron_variant|MODIFIER|pum|FBgn0003165|transcript|FBtr0081991.1|protein_coding|8/12|c.1980+58328T&gt;C||||||</t>
  </si>
  <si>
    <t>T|intron_variant|MODIFIER|pum|FBgn0003165|transcript|FBtr0081990.1|protein_coding|8/12|c.1980+47939G&gt;A||||||,T|intron_variant|MODIFIER|pum|FBgn0003165|transcript|FBtr0333667.1|protein_coding|8/12|c.1980+47939G&gt;A||||||,T|intron_variant|MODIFIER|pum|FBgn0003165|transcript|FBtr0081993.1|protein_coding|6/10|c.936+47939G&gt;A||||||,T|intron_variant|MODIFIER|pum|FBgn0003165|transcript|FBtr0081992.1|protein_coding|8/12|c.1980+47939G&gt;A||||||,T|intron_variant|MODIFIER|pum|FBgn0003165|transcript|FBtr0081991.1|protein_coding|8/12|c.1980+47939G&gt;A||||||</t>
  </si>
  <si>
    <t>A|intron_variant|MODIFIER|pum|FBgn0003165|transcript|FBtr0081990.1|protein_coding|6/12|c.1605-1347C&gt;T||||||,A|intron_variant|MODIFIER|pum|FBgn0003165|transcript|FBtr0333667.1|protein_coding|6/12|c.1605-1347C&gt;T||||||,A|intron_variant|MODIFIER|pum|FBgn0003165|transcript|FBtr0081993.1|protein_coding|4/10|c.561-1347C&gt;T||||||,A|intron_variant|MODIFIER|pum|FBgn0003165|transcript|FBtr0081992.1|protein_coding|6/12|c.1605-1347C&gt;T||||||,A|intron_variant|MODIFIER|pum|FBgn0003165|transcript|FBtr0081991.1|protein_coding|6/12|c.1605-1347C&gt;T||||||</t>
  </si>
  <si>
    <t>A|5_prime_UTR_variant|MODIFIER|pum|FBgn0003165|transcript|FBtr0081990.1|protein_coding|2/13|c.-311G&gt;T|||||311|,A|5_prime_UTR_variant|MODIFIER|pum|FBgn0003165|transcript|FBtr0333667.1|protein_coding|2/13|c.-311G&gt;T|||||311|,A|5_prime_UTR_variant|MODIFIER|pum|FBgn0003165|transcript|FBtr0081992.1|protein_coding|2/13|c.-311G&gt;T|||||311|,A|5_prime_UTR_variant|MODIFIER|pum|FBgn0003165|transcript|FBtr0081991.1|protein_coding|2/13|c.-311G&gt;T|||||311|</t>
  </si>
  <si>
    <t>C|synonymous_variant|LOW|D1|FBgn0000412|transcript|FBtr0081987.1|protein_coding|2/3|c.60A&gt;G|p.Lys20Lys|367/1811|60/1068|20/355||,C|synonymous_variant|LOW|D1|FBgn0000412|transcript|FBtr0081988.1|protein_coding|2/3|c.60A&gt;G|p.Lys20Lys|290/1734|60/1068|20/355||,C|synonymous_variant|LOW|D1|FBgn0000412|transcript|FBtr0301524.1|protein_coding|3/4|c.60A&gt;G|p.Lys20Lys|153/1597|60/1068|20/355||,C|downstream_gene_variant|MODIFIER|ird1|FBgn0260935|transcript|FBtr0081986.1|protein_coding||c.*1006A&gt;G|||||912|</t>
  </si>
  <si>
    <t>A|intron_variant|MODIFIER|CG8861|FBgn0037676|transcript|FBtr0300335.1|protein_coding|2/3|c.334-5886C&gt;T||||||,A|intron_variant|MODIFIER|CG8861|FBgn0037676|transcript|FBtr0301210.1|protein_coding|2/3|c.334-5886C&gt;T||||||</t>
  </si>
  <si>
    <t>G|intron_variant|MODIFIER|CG8861|FBgn0037676|transcript|FBtr0300335.1|protein_coding|2/3|c.334-5967T&gt;C||||||,G|intron_variant|MODIFIER|CG8861|FBgn0037676|transcript|FBtr0301210.1|protein_coding|2/3|c.334-5967T&gt;C||||||</t>
  </si>
  <si>
    <t>A|intron_variant|MODIFIER|CG8861|FBgn0037676|transcript|FBtr0300335.1|protein_coding|2/3|c.333+12112C&gt;T||||||,A|intron_variant|MODIFIER|CG8861|FBgn0037676|transcript|FBtr0301210.1|protein_coding|2/3|c.333+12112C&gt;T||||||</t>
  </si>
  <si>
    <t>A|3_prime_UTR_variant|MODIFIER|Task7|FBgn0037690|transcript|FBtr0082045.1|protein_coding|5/5|c.*424A&gt;T|||||424|,A|upstream_gene_variant|MODIFIER|betaTub85D|FBgn0003889|transcript|FBtr0082046.1|protein_coding||c.-281A&gt;T|||||51|</t>
  </si>
  <si>
    <t>A|downstream_gene_variant|MODIFIER|GstZ1|FBgn0037696|transcript|FBtr0082044.1|protein_coding||c.*79C&gt;T|||||8|,A|downstream_gene_variant|MODIFIER|ps|FBgn0261552|transcript|FBtr0302692.1|protein_coding||c.*7660G&gt;A|||||9|,A|downstream_gene_variant|MODIFIER|ps|FBgn0261552|transcript|FBtr0111032.1|protein_coding||c.*7660G&gt;A|||||9|,A|downstream_gene_variant|MODIFIER|ps|FBgn0261552|transcript|FBtr0344283.1|protein_coding||c.*7660G&gt;A|||||9|,A|downstream_gene_variant|MODIFIER|GstZ2|FBgn0037697|transcript|FBtr0082041.1|protein_coding||c.*2487C&gt;T|||||1306|,A|intergenic_region|MODIFIER|ps-GstZ1|FBgn0261552-FBgn0037696|intergenic_region|FBgn0261552-FBgn0037696|||n.9455509G&gt;A||||||</t>
  </si>
  <si>
    <t>A|downstream_gene_variant|MODIFIER|CR42549|FBgn0260722|transcript|FBtr0301250.1|lincRNA||n.*1867C&gt;T|||||1867|,A|downstream_gene_variant|MODIFIER|CR42549|FBgn0260722|transcript|FBtr0301248.1|lincRNA||n.*1867C&gt;T|||||1867|,A|downstream_gene_variant|MODIFIER|CR42549|FBgn0260722|transcript|FBtr0301249.1|lincRNA||n.*1867C&gt;T|||||1867|,A|downstream_gene_variant|MODIFIER|CR42549|FBgn0260722|transcript|FBtr0301176.1|lincRNA||n.*1867C&gt;T|||||1867|,A|intron_variant|MODIFIER|mura|FBgn0037705|transcript|FBtr0082118.1|protein_coding|2/8|c.389+561C&gt;T||||||,A|intron_variant|MODIFIER|mura|FBgn0037705|transcript|FBtr0082116.1|protein_coding|2/8|c.389+561C&gt;T||||||,A|intron_variant|MODIFIER|mura|FBgn0037705|transcript|FBtr0082117.1|protein_coding|3/9|c.389+561C&gt;T||||||</t>
  </si>
  <si>
    <t>G|missense_variant|MODERATE|Vps45|FBgn0261049|transcript|FBtr0082070.1|protein_coding|1/3|c.23A&gt;G|p.Lys8Arg|125/2055|23/1725|8/574||,G|upstream_gene_variant|MODIFIER|CG9393|FBgn0037710|transcript|FBtr0082113.1|protein_coding||c.-526T&gt;C|||||375|,G|upstream_gene_variant|MODIFIER|CG9393|FBgn0037710|transcript|FBtr0332808.1|protein_coding||c.-526T&gt;C|||||375|</t>
  </si>
  <si>
    <t>A|upstream_gene_variant|MODIFIER|CG8301|FBgn0037717|transcript|FBtr0082073.1|protein_coding||c.-694T&gt;A|||||31|,A|downstream_gene_variant|MODIFIER|CG8273|FBgn0037716|transcript|FBtr0082072.1|protein_coding||c.*412T&gt;A|||||50|,A|downstream_gene_variant|MODIFIER|CG33654|FBgn0053654|transcript|FBtr0091633.1|protein_coding||c.*1240A&gt;T|||||1240|,A|downstream_gene_variant|MODIFIER|CG8273|FBgn0037716|transcript|FBtr0334655.1|protein_coding||c.*412T&gt;A|||||251|,A|intergenic_region|MODIFIER|CG8273-CG8301|FBgn0037716-FBgn0037717|intergenic_region|FBgn0037716-FBgn0037717|||n.9581275T&gt;A||||||</t>
  </si>
  <si>
    <t>G|intron_variant|MODIFIER|CG8312|FBgn0037720|transcript|FBtr0082075.1|protein_coding|2/4|c.-64-2753C&gt;G||||||,G|intron_variant|MODIFIER|CG8312|FBgn0037720|transcript|FBtr0334616.1|protein_coding|2/4|c.-64-2753C&gt;G||||||,G|intron_variant|MODIFIER|CG8312|FBgn0037720|transcript|FBtr0334617.1|protein_coding|1/3|c.-64-2753C&gt;G||||||</t>
  </si>
  <si>
    <t>C|synonymous_variant|LOW|Dh44|FBgn0012344|transcript|FBtr0082080.1|protein_coding|4/5|c.609G&gt;C|p.Pro203Pro|640/1412|609/1071|203/356||,C|synonymous_variant|LOW|Dh44|FBgn0012344|transcript|FBtr0344343.1|protein_coding|4/4|c.609G&gt;C|p.Pro203Pro|927/2372|609/1071|203/356||,C|downstream_gene_variant|MODIFIER|CG9492|FBgn0037726|transcript|FBtr0344344.1|protein_coding||c.*2309C&gt;G|||||1918|,C|downstream_gene_variant|MODIFIER|CG9492|FBgn0037726|transcript|FBtr0309027.1|protein_coding||c.*2309C&gt;G|||||1918|,C|downstream_gene_variant|MODIFIER|CG9492|FBgn0037726|transcript|FBtr0309028.1|protein_coding||c.*2309C&gt;G|||||1918|,C|downstream_gene_variant|MODIFIER|CG9492|FBgn0037726|transcript|FBtr0309029.1|protein_coding||c.*2309C&gt;G|||||1918|</t>
  </si>
  <si>
    <t>T|synonymous_variant|LOW|CG9492|FBgn0037726|transcript|FBtr0344344.1|protein_coding|21/37|c.7344C&gt;A|p.Val2448Val|7344/14566|7344/14175|2448/4724||,T|synonymous_variant|LOW|CG9492|FBgn0037726|transcript|FBtr0309027.1|protein_coding|19/35|c.7320C&gt;A|p.Val2440Val|7320/14542|7320/14151|2440/4716||,T|synonymous_variant|LOW|CG9492|FBgn0037726|transcript|FBtr0309028.1|protein_coding|19/34|c.7320C&gt;A|p.Val2440Val|7320/14470|7320/14079|2440/4692||,T|synonymous_variant|LOW|CG9492|FBgn0037726|transcript|FBtr0309029.1|protein_coding|21/36|c.7344C&gt;A|p.Val2448Val|7344/14494|7344/14103|2448/4700||</t>
  </si>
  <si>
    <t>C|synonymous_variant|LOW|dmt|FBgn0016792|transcript|FBtr0082086.1|protein_coding|2/3|c.2310T&gt;C|p.Asp770Asp|2378/3190|2310/2574|770/857||,C|upstream_gene_variant|MODIFIER|scaRNA:PsiU1-6|FBgn0263477|transcript|FBtr0309776.1|snoRNA||n.-29T&gt;C|||||29|,C|downstream_gene_variant|MODIFIER|hyd|FBgn0002431|transcript|FBtr0339599.1|protein_coding||c.*1374A&gt;G|||||1045|,C|downstream_gene_variant|MODIFIER|hyd|FBgn0002431|transcript|FBtr0082090.1|protein_coding||c.*1374A&gt;G|||||1045|</t>
  </si>
  <si>
    <t>C|downstream_gene_variant|MODIFIER|hyd|FBgn0002431|transcript|FBtr0339599.1|protein_coding||c.*1312A&gt;G|||||983|,C|downstream_gene_variant|MODIFIER|hyd|FBgn0002431|transcript|FBtr0082090.1|protein_coding||c.*1312A&gt;G|||||983|,C|intron_variant|MODIFIER|dmt|FBgn0016792|transcript|FBtr0082086.1|protein_coding|2/2|c.2313+59T&gt;C||||||,C|non_coding_exon_variant|MODIFIER|scaRNA:PsiU1-6|FBgn0263477|transcript|FBtr0309776.1|snoRNA|1/1|n.34T&gt;C||||||</t>
  </si>
  <si>
    <t>A|splice_region_variant|LOW|MED6|FBgn0024330|transcript|FBtr0082161.1|protein_coding|5/5|c.*410C&gt;T||||||,A|splice_region_variant|LOW|MED6|FBgn0024330|transcript|FBtr0339719.1|protein_coding|4/4|c.*410C&gt;T||||||,A|splice_region_variant|LOW|MED6|FBgn0024330|transcript|FBtr0301873.1|protein_coding|5/5|c.*410C&gt;T||||||,A|splice_region_variant|LOW|MED6|FBgn0024330|transcript|FBtr0301872.1|protein_coding|5/5|c.*410C&gt;T||||||,A|splice_region_variant|LOW|MED6|FBgn0024330|transcript|FBtr0082162.1|protein_coding|5/5|c.*410C&gt;T||||||,A|3_prime_UTR_variant|MODIFIER|CG8478|FBgn0037746|transcript|FBtr0301871.1|protein_coding|4/4|c.*193G&gt;A|||||193|,A|3_prime_UTR_variant|MODIFIER|MED6|FBgn0024330|transcript|FBtr0082161.1|protein_coding|5/5|c.*410C&gt;T|||||410|,A|3_prime_UTR_variant|MODIFIER|CG8478|FBgn0037746|transcript|FBtr0082133.1|protein_coding|4/4|c.*193G&gt;A|||||193|,A|3_prime_UTR_variant|MODIFIER|CG8478|FBgn0037746|transcript|FBtr0301870.1|protein_coding|4/4|c.*193G&gt;A|||||193|,A|3_prime_UTR_variant|MODIFIER|CG8478|FBgn0037746|transcript|FBtr0332171.1|protein_coding|4/4|c.*193G&gt;A|||||193|,A|3_prime_UTR_variant|MODIFIER|MED6|FBgn0024330|transcript|FBtr0339719.1|protein_coding|4/4|c.*410C&gt;T|||||410|,A|3_prime_UTR_variant|MODIFIER|MED6|FBgn0024330|transcript|FBtr0301873.1|protein_coding|5/5|c.*410C&gt;T|||||410|,A|3_prime_UTR_variant|MODIFIER|MED6|FBgn0024330|transcript|FBtr0301872.1|protein_coding|5/5|c.*410C&gt;T|||||410|,A|3_prime_UTR_variant|MODIFIER|MED6|FBgn0024330|transcript|FBtr0082162.1|protein_coding|5/5|c.*410C&gt;T|||||410|,A|upstream_gene_variant|MODIFIER|CG8481|FBgn0037747|transcript|FBtr0100583.1|protein_coding||c.-2775G&gt;A|||||1803|,A|upstream_gene_variant|MODIFIER|CG8481|FBgn0037747|transcript|FBtr0082134.1|protein_coding||c.-2107G&gt;A|||||1803|</t>
  </si>
  <si>
    <t>T|intergenic_region|MODIFIER|Teh1-Glut4EF|FBgn0037766-FBgn0267336|intergenic_region|FBgn0037766-FBgn0267336|||n.9871537G&gt;T||||||</t>
  </si>
  <si>
    <t>A|intron_variant|MODIFIER|Glut4EF|FBgn0267336|transcript|FBtr0333685.1|protein_coding|1/6|c.550-7789T&gt;A||||||,A|intron_variant|MODIFIER|Glut4EF|FBgn0267336|transcript|FBtr0114581.1|protein_coding|1/2|c.550-7789T&gt;A||||||,A|intron_variant|MODIFIER|Glut4EF|FBgn0267336|transcript|FBtr0114582.1|protein_coding|1/4|c.550-7789T&gt;A||||||,A|intron_variant|MODIFIER|Glut4EF|FBgn0267336|transcript|FBtr0112576.1|protein_coding|1/6|c.550-7789T&gt;A||||||,A|intron_variant|MODIFIER|Glut4EF|FBgn0267336|transcript|FBtr0333686.1|protein_coding|1/6|c.550-7789T&gt;A||||||</t>
  </si>
  <si>
    <t>G|upstream_gene_variant|MODIFIER|nerfin-2|FBgn0041105|transcript|FBtr0330083.1|protein_coding||c.-653A&gt;G|||||595|,G|upstream_gene_variant|MODIFIER|nerfin-2|FBgn0041105|transcript|FBtr0082177.1|protein_coding||c.-653A&gt;G|||||595|,G|downstream_gene_variant|MODIFIER|CG33784|FBgn0053784|transcript|FBtr0091785.1|protein_coding||c.*1950A&gt;G|||||1950|,G|intergenic_region|MODIFIER|CG33784-nerfin-2|FBgn0053784-FBgn0041105|intergenic_region|FBgn0053784-FBgn0041105|||n.10070522A&gt;G||||||</t>
  </si>
  <si>
    <t>C|upstream_gene_variant|MODIFIER|tws|FBgn0004889|transcript|FBtr0082193.1|protein_coding||c.-963A&gt;G|||||21|,C|upstream_gene_variant|MODIFIER|tws|FBgn0004889|transcript|FBtr0082192.1|protein_coding||c.-963A&gt;G|||||21|,C|intron_variant|MODIFIER|tws|FBgn0004889|transcript|FBtr0082186.1|protein_coding|2/4|c.175+635A&gt;G||||||,C|intron_variant|MODIFIER|tws|FBgn0004889|transcript|FBtr0082190.1|protein_coding|1/4|c.-367+196A&gt;G||||||,C|intron_variant|MODIFIER|tws|FBgn0004889|transcript|FBtr0082187.1|protein_coding|2/4|c.175+635A&gt;G||||||,C|intron_variant|MODIFIER|tws|FBgn0004889|transcript|FBtr0345177.1|protein_coding|1/3|c.175+635A&gt;G||||||,C|intron_variant|MODIFIER|tws|FBgn0004889|transcript|FBtr0082189.1|protein_coding|1/4|c.-367+253A&gt;G||||||,C|intron_variant|MODIFIER|tws|FBgn0004889|transcript|FBtr0082188.1|protein_coding|1/4|c.-367+121A&gt;G||||||,C|intron_variant|MODIFIER|tws|FBgn0004889|transcript|FBtr0082191.1|protein_coding|1/4|c.-367+258A&gt;G||||||</t>
  </si>
  <si>
    <t>C|intron_variant|MODIFIER|CG12814|FBgn0037796|transcript|FBtr0337019.1|protein_coding|2/10|c.76-2331T&gt;G||||||,C|intron_variant|MODIFIER|CG12814|FBgn0037796|transcript|FBtr0110786.1|protein_coding|2/9|c.76-2331T&gt;G||||||,C|intron_variant|MODIFIER|CG12814|FBgn0037796|transcript|FBtr0306090.1|protein_coding|2/10|c.76-2331T&gt;G||||||,C|intron_variant|MODIFIER|CG12814|FBgn0037796|transcript|FBtr0337018.1|protein_coding|2/9|c.76-2331T&gt;G||||||</t>
  </si>
  <si>
    <t>G|upstream_gene_variant|MODIFIER|CR45576|FBgn0267136|transcript|FBtr0346258.1|lincRNA||n.-1546T&gt;C|||||1546|,G|intergenic_region|MODIFIER|CR45576-hth|FBgn0267136-FBgn0001235|intergenic_region|FBgn0267136-FBgn0001235|||n.10491762A&gt;G||||||</t>
  </si>
  <si>
    <t>T|intergenic_region|MODIFIER|CR45576-hth|FBgn0267136-FBgn0001235|intergenic_region|FBgn0267136-FBgn0001235|||n.10495196C&gt;T||||||</t>
  </si>
  <si>
    <t>G|intron_variant|MODIFIER|hth|FBgn0001235|transcript|FBtr0082255.1|protein_coding|7/13|c.851-6238G&gt;C||||||,G|intron_variant|MODIFIER|hth|FBgn0001235|transcript|FBtr0082256.1|protein_coding|7/13|c.851-6238G&gt;C||||||</t>
  </si>
  <si>
    <t>T|intron_variant|MODIFIER|hth|FBgn0001235|transcript|FBtr0082255.1|protein_coding|6/13|c.727-11776G&gt;A||||||,T|intron_variant|MODIFIER|hth|FBgn0001235|transcript|FBtr0082256.1|protein_coding|6/13|c.727-11776G&gt;A||||||</t>
  </si>
  <si>
    <t>T|intron_variant|MODIFIER|hth|FBgn0001235|transcript|FBtr0082255.1|protein_coding|6/13|c.726+11403T&gt;A||||||,T|intron_variant|MODIFIER|hth|FBgn0001235|transcript|FBtr0082256.1|protein_coding|6/13|c.726+11403T&gt;A||||||</t>
  </si>
  <si>
    <t>G|intron_variant|MODIFIER|hth|FBgn0001235|transcript|FBtr0082255.1|protein_coding|6/13|c.726+7071G&gt;C||||||,G|intron_variant|MODIFIER|hth|FBgn0001235|transcript|FBtr0082256.1|protein_coding|6/13|c.726+7071G&gt;C||||||</t>
  </si>
  <si>
    <t>T|intron_variant|MODIFIER|hth|FBgn0001235|transcript|FBtr0082255.1|protein_coding|5/13|c.541-727G&gt;A||||||,T|intron_variant|MODIFIER|hth|FBgn0001235|transcript|FBtr0082256.1|protein_coding|5/13|c.541-727G&gt;A||||||,T|intron_variant|MODIFIER|hth|FBgn0001235|transcript|FBtr0344145.1|protein_coding|5/5|c.541-727G&gt;A||||||,T|intron_variant|MODIFIER|hth|FBgn0001235|transcript|FBtr0100454.1|protein_coding|6/7|c.541-727G&gt;A||||||,T|intron_variant|MODIFIER|hth|FBgn0001235|transcript|FBtr0100455.1|protein_coding|5/5|c.541-727G&gt;A||||||</t>
  </si>
  <si>
    <t>T|non_coding_exon_variant|MODIFIER|CR44018|FBgn0264788|transcript|FBtr0334324.1|lincRNA|2/2|n.6014A&gt;T||||||</t>
  </si>
  <si>
    <t>C|intergenic_region|MODIFIER|CR44018-CG6465|FBgn0264788-FBgn0037818|intergenic_region|FBgn0264788-FBgn0037818|||n.10669246T&gt;C||||||</t>
  </si>
  <si>
    <t>C|synonymous_variant|LOW|Skeletor|FBgn0262717|transcript|FBtr0305666.1|protein_coding|5/7|c.1059G&gt;C|p.Gly353Gly|1358/5035|1059/4512|353/1503||,C|synonymous_variant|LOW|Skeletor|FBgn0262717|transcript|FBtr0305664.1|protein_coding|5/8|c.1059G&gt;C|p.Gly353Gly|1358/4905|1059/2355|353/784||,C|5_prime_UTR_variant|MODIFIER|Skeletor|FBgn0262717|transcript|FBtr0305665.1|protein_coding|5/7|c.-1315G&gt;C|||||1429|,C|downstream_gene_variant|MODIFIER|Skeletor|FBgn0262717|transcript|FBtr0305663.1|protein_coding||c.*1932G&gt;C|||||1642|</t>
  </si>
  <si>
    <t>T|upstream_gene_variant|MODIFIER|CG31272|FBgn0051272|transcript|FBtr0082312.1|protein_coding||c.-378T&gt;A|||||169|,T|upstream_gene_variant|MODIFIER|Cap-H2|FBgn0037831|transcript|FBtr0301310.1|protein_coding||c.-2016A&gt;T|||||1743|,T|upstream_gene_variant|MODIFIER|Cap-H2|FBgn0037831|transcript|FBtr0301311.1|protein_coding||c.-2016A&gt;T|||||1743|,T|upstream_gene_variant|MODIFIER|Cap-H2|FBgn0037831|transcript|FBtr0302571.1|protein_coding||c.-2016A&gt;T|||||1743|,T|downstream_gene_variant|MODIFIER|CR45015|FBgn0266371|transcript|FBtr0344133.1|lincRNA||n.*1287A&gt;T|||||1287|,T|downstream_gene_variant|MODIFIER|MED7|FBgn0051390|transcript|FBtr0082311.1|protein_coding||c.*643T&gt;A|||||504|,T|downstream_gene_variant|MODIFIER|CR45016|FBgn0266372|transcript|FBtr0344136.1|lincRNA||n.*1581T&gt;A|||||1581|,T|downstream_gene_variant|MODIFIER|CR45016|FBgn0266372|transcript|FBtr0344135.1|lincRNA||n.*1581T&gt;A|||||1581|,T|intergenic_region|MODIFIER|CG31272-MED7|FBgn0051272-FBgn0051390|intergenic_region|FBgn0051272-FBgn0051390|||n.10759567A&gt;T||||||</t>
  </si>
  <si>
    <t>G|intergenic_region|MODIFIER|CR45578-Tengl4|FBgn0267138-FBgn0037857|intergenic_region|FBgn0267138-FBgn0037857|||n.10923944A&gt;G||||||</t>
  </si>
  <si>
    <t>C|intergenic_region|MODIFIER|CR45578-Tengl4|FBgn0267138-FBgn0037857|intergenic_region|FBgn0267138-FBgn0037857|||n.10923974T&gt;C||||||</t>
  </si>
  <si>
    <t>A|intergenic_region|MODIFIER|CR45578-Tengl4|FBgn0267138-FBgn0037857|intergenic_region|FBgn0267138-FBgn0037857|||n.10947763T&gt;A||||||</t>
  </si>
  <si>
    <t>G|intron_variant|MODIFIER|CG34114|FBgn0083950|transcript|FBtr0110808.1|protein_coding|2/16|c.91+6386T&gt;G||||||,G|intron_variant|MODIFIER|CG34114|FBgn0083950|transcript|FBtr0301070.1|protein_coding|2/14|c.91+6386T&gt;G||||||</t>
  </si>
  <si>
    <t>A|intron_variant|MODIFIER|CG34114|FBgn0083950|transcript|FBtr0110808.1|protein_coding|9/16|c.1034-973C&gt;A||||||,A|intron_variant|MODIFIER|CG34114|FBgn0083950|transcript|FBtr0301070.1|protein_coding|9/14|c.1034-973C&gt;A||||||</t>
  </si>
  <si>
    <t>A|downstream_gene_variant|MODIFIER|CG34114|FBgn0083950|transcript|FBtr0301070.1|protein_coding||c.*1570G&gt;A|||||1114|,A|intron_variant|MODIFIER|CG34114|FBgn0083950|transcript|FBtr0110808.1|protein_coding|16/16|c.2377-134G&gt;A||||||</t>
  </si>
  <si>
    <t>C|intergenic_region|MODIFIER|CG34114-CR44940|FBgn0083950-FBgn0266245|intergenic_region|FBgn0083950-FBgn0266245|||n.11060974A&gt;C||||||</t>
  </si>
  <si>
    <t>C|intergenic_region|MODIFIER|CG43449-CR45579|FBgn0263403-FBgn0267139|intergenic_region|FBgn0263403-FBgn0267139|||n.11091849T&gt;C||||||</t>
  </si>
  <si>
    <t>C|intergenic_region|MODIFIER|CG43449-CR45579|FBgn0263403-FBgn0267139|intergenic_region|FBgn0263403-FBgn0267139|||n.11095714T&gt;C||||||</t>
  </si>
  <si>
    <t>C|intergenic_region|MODIFIER|CR45579-CG6629|FBgn0267139-FBgn0037860|intergenic_region|FBgn0267139-FBgn0037860|||n.11105872G&gt;C||||||</t>
  </si>
  <si>
    <t>G|downstream_gene_variant|MODIFIER|CG6629|FBgn0037860|transcript|FBtr0082380.1|protein_coding||c.*422A&gt;C|||||334|,G|intergenic_region|MODIFIER|CR45579-CG6629|FBgn0267139-FBgn0037860|intergenic_region|FBgn0267139-FBgn0037860|||n.11114337T&gt;G||||||</t>
  </si>
  <si>
    <t>A|downstream_gene_variant|MODIFIER|Ugt86Dd|FBgn0040256|transcript|FBtr0113321.1|protein_coding||c.*1818G&gt;T|||||1715|WARNING_TRANSCRIPT_MULTIPLE_STOP_CODONS,A|intergenic_region|MODIFIER|CG6629-Ugt86Dd|FBgn0037860-FBgn0040256|intergenic_region|FBgn0037860-FBgn0040256|||n.11124882C&gt;A||||||</t>
  </si>
  <si>
    <t>C|upstream_gene_variant|MODIFIER|Ugt86Da|FBgn0040259|transcript|FBtr0082338.1|protein_coding||c.-272T&gt;C|||||129|,C|downstream_gene_variant|MODIFIER|Ugt86Dc|FBgn0040257|transcript|FBtr0082337.1|protein_coding||c.*456T&gt;C|||||456|,C|intergenic_region|MODIFIER|Ugt86Dc-Ugt86Da|FBgn0040257-FBgn0040259|intergenic_region|FBgn0040257-FBgn0040259|||n.11156969T&gt;C||||||</t>
  </si>
  <si>
    <t>A|missense_variant|MODERATE|Ugt86Dg|FBgn0040253|transcript|FBtr0308027.1|protein_coding|2/2|c.1538C&gt;T|p.Ser513Leu|1538/1584|1538/1584|513/527||,A|downstream_gene_variant|MODIFIER|CG4757|FBgn0027584|transcript|FBtr0082339.1|protein_coding||c.*1394G&gt;A|||||1340|,A|downstream_gene_variant|MODIFIER|Ugt86De|FBgn0040255|transcript|FBtr0082376.1|protein_coding||c.*1845C&gt;T|||||1708|,A|downstream_gene_variant|MODIFIER|CG4757|FBgn0027584|transcript|FBtr0335216.1|protein_coding||c.*1394G&gt;A|||||971|</t>
  </si>
  <si>
    <t>A|downstream_gene_variant|MODIFIER|Ugt86De|FBgn0040255|transcript|FBtr0082376.1|protein_coding||c.*530A&gt;T|||||393|,A|intron_variant|MODIFIER|Ugt86Dg|FBgn0040253|transcript|FBtr0308027.1|protein_coding|1/1|c.242-19A&gt;T||||||</t>
  </si>
  <si>
    <t>G|missense_variant|MODERATE|Ugt86Dj|FBgn0040250|transcript|FBtr0082373.1|protein_coding|1/2|c.146T&gt;C|p.Leu49Pro|159/1737|146/1590|49/529||,G|upstream_gene_variant|MODIFIER|Ugt86Dh|FBgn0040252|transcript|FBtr0082340.1|protein_coding||c.-322A&gt;G|||||279|,G|upstream_gene_variant|MODIFIER|Ugt86Dh|FBgn0040252|transcript|FBtr0335217.1|protein_coding||c.-322A&gt;G|||||279|</t>
  </si>
  <si>
    <t>G|intergenic_region|MODIFIER|Ugt86Dh-CG18577|FBgn0040252-FBgn0037870|intergenic_region|FBgn0040252-FBgn0037870|||n.11189090C&gt;G||||||</t>
  </si>
  <si>
    <t>A|intron_variant|MODIFIER|cu|FBgn0261808|transcript|FBtr0113219.1|protein_coding|1/5|c.669-906T&gt;A||||||,A|intron_variant|MODIFIER|cu|FBgn0261808|transcript|FBtr0335218.1|protein_coding|1/5|c.66-906T&gt;A||||||,A|intron_variant|MODIFIER|cu|FBgn0261808|transcript|FBtr0113220.1|protein_coding|2/6|c.81-906T&gt;A||||||,A|intron_variant|MODIFIER|cu|FBgn0261808|transcript|FBtr0335219.1|protein_coding|2/7|c.81-521T&gt;A||||||,A|intron_variant|MODIFIER|cu|FBgn0261808|transcript|FBtr0335220.1|protein_coding|1/5|c.-1-906T&gt;A||||||,A|intron_variant|MODIFIER|cu|FBgn0261808|transcript|FBtr0113218.1|protein_coding|1/5|c.89+326T&gt;A||||||</t>
  </si>
  <si>
    <t>A|5_prime_UTR_premature_start_codon_gain_variant|LOW|scpr-B|FBgn0037888|transcript|FBtr0082362.1|protein_coding|1/2|c.-8C&gt;T||||||,A|5_prime_UTR_variant|MODIFIER|scpr-B|FBgn0037888|transcript|FBtr0082362.1|protein_coding|1/2|c.-8C&gt;T|||||8|,A|upstream_gene_variant|MODIFIER|scpr-A|FBgn0037889|transcript|FBtr0082357.1|protein_coding||c.-209G&gt;A|||||196|,A|downstream_gene_variant|MODIFIER|CG31388|FBgn0051388|transcript|FBtr0082356.1|protein_coding||c.*950G&gt;A|||||873|,A|downstream_gene_variant|MODIFIER|CG17734|FBgn0037890|transcript|FBtr0308073.1|protein_coding||c.*2568C&gt;T|||||1221|,A|downstream_gene_variant|MODIFIER|CG31388|FBgn0051388|transcript|FBtr0304709.1|protein_coding||c.*2110G&gt;A|||||873|,A|downstream_gene_variant|MODIFIER|CG17734|FBgn0037890|transcript|FBtr0082360.1|protein_coding||c.*1555C&gt;T|||||1221|,A|downstream_gene_variant|MODIFIER|CG17734|FBgn0037890|transcript|FBtr0082361.1|protein_coding||c.*1833C&gt;T|||||1221|</t>
  </si>
  <si>
    <t>T|3_prime_UTR_variant|MODIFIER|CG17734|FBgn0037890|transcript|FBtr0308073.1|protein_coding|2/2|c.*413T&gt;A|||||888|,T|3_prime_UTR_variant|MODIFIER|CG17734|FBgn0037890|transcript|FBtr0082361.1|protein_coding|2/2|c.*153T&gt;A|||||153|,T|upstream_gene_variant|MODIFIER|scpr-B|FBgn0037888|transcript|FBtr0082362.1|protein_coding||c.-1688T&gt;A|||||1676|,T|upstream_gene_variant|MODIFIER|CG5214|FBgn0037891|transcript|FBtr0082358.1|protein_coding||c.-1775A&gt;T|||||1635|,T|downstream_gene_variant|MODIFIER|scpr-A|FBgn0037889|transcript|FBtr0082357.1|protein_coding||c.*612A&gt;T|||||547|,T|intron_variant|MODIFIER|CG17734|FBgn0037890|transcript|FBtr0082360.1|protein_coding|2/2|c.285-104T&gt;A||||||</t>
  </si>
  <si>
    <t>C|3_prime_UTR_variant|MODIFIER|CG17734|FBgn0037890|transcript|FBtr0308073.1|protein_coding|1/2|c.*25A&gt;G|||||25|,C|upstream_gene_variant|MODIFIER|CG5214|FBgn0037891|transcript|FBtr0082358.1|protein_coding||c.-912T&gt;C|||||772|,C|downstream_gene_variant|MODIFIER|scpr-A|FBgn0037889|transcript|FBtr0082357.1|protein_coding||c.*1475T&gt;C|||||1410|,C|intron_variant|MODIFIER|CG17734|FBgn0037890|transcript|FBtr0082360.1|protein_coding|1/2|c.94+252A&gt;G||||||,C|intron_variant|MODIFIER|CG17734|FBgn0037890|transcript|FBtr0082361.1|protein_coding|1/1|c.94+252A&gt;G||||||</t>
  </si>
  <si>
    <t>T|3_prime_UTR_variant|MODIFIER|CG17734|FBgn0037890|transcript|FBtr0308073.1|protein_coding|1/2|c.*22C&gt;A|||||22|,T|upstream_gene_variant|MODIFIER|CG5214|FBgn0037891|transcript|FBtr0082358.1|protein_coding||c.-909G&gt;T|||||769|,T|downstream_gene_variant|MODIFIER|scpr-A|FBgn0037889|transcript|FBtr0082357.1|protein_coding||c.*1478G&gt;T|||||1413|,T|intron_variant|MODIFIER|CG17734|FBgn0037890|transcript|FBtr0082360.1|protein_coding|1/2|c.94+249C&gt;A||||||,T|intron_variant|MODIFIER|CG17734|FBgn0037890|transcript|FBtr0082361.1|protein_coding|1/1|c.94+249C&gt;A||||||</t>
  </si>
  <si>
    <t>G|3_prime_UTR_variant|MODIFIER|CG17734|FBgn0037890|transcript|FBtr0308073.1|protein_coding|1/2|c.*20A&gt;C|||||20|,G|upstream_gene_variant|MODIFIER|CG5214|FBgn0037891|transcript|FBtr0082358.1|protein_coding||c.-907T&gt;G|||||767|,G|downstream_gene_variant|MODIFIER|scpr-A|FBgn0037889|transcript|FBtr0082357.1|protein_coding||c.*1480T&gt;G|||||1415|,G|intron_variant|MODIFIER|CG17734|FBgn0037890|transcript|FBtr0082360.1|protein_coding|1/2|c.94+247A&gt;C||||||,G|intron_variant|MODIFIER|CG17734|FBgn0037890|transcript|FBtr0082361.1|protein_coding|1/1|c.94+247A&gt;C||||||</t>
  </si>
  <si>
    <t>C|synonymous_variant|LOW|CG17734|FBgn0037890|transcript|FBtr0308073.1|protein_coding|1/2|c.267A&gt;G|p.Ser89Ser|391/1317|267/321|89/106||,C|upstream_gene_variant|MODIFIER|CG5214|FBgn0037891|transcript|FBtr0082358.1|protein_coding||c.-833T&gt;C|||||693|,C|downstream_gene_variant|MODIFIER|scpr-A|FBgn0037889|transcript|FBtr0082357.1|protein_coding||c.*1554T&gt;C|||||1489|,C|intron_variant|MODIFIER|CG17734|FBgn0037890|transcript|FBtr0082360.1|protein_coding|1/2|c.94+173A&gt;G||||||,C|intron_variant|MODIFIER|CG17734|FBgn0037890|transcript|FBtr0082361.1|protein_coding|1/1|c.94+173A&gt;G||||||</t>
  </si>
  <si>
    <t>T|upstream_gene_variant|MODIFIER|CG17734|FBgn0037890|transcript|FBtr0308073.1|protein_coding||c.-1050G&gt;A|||||926|,T|upstream_gene_variant|MODIFIER|CG17734|FBgn0037890|transcript|FBtr0082360.1|protein_coding||c.-1050G&gt;A|||||926|,T|upstream_gene_variant|MODIFIER|CG17734|FBgn0037890|transcript|FBtr0082361.1|protein_coding||c.-1050G&gt;A|||||926|,T|intron_variant|MODIFIER|CG5214|FBgn0037891|transcript|FBtr0082358.1|protein_coding|2/6|c.180-20C&gt;T||||||</t>
  </si>
  <si>
    <t>T|synonymous_variant|LOW|CG5214|FBgn0037891|transcript|FBtr0082358.1|protein_coding|7/7|c.1374A&gt;T|p.Val458Val|1514/1817|1374/1407|458/468||,T|downstream_gene_variant|MODIFIER|CR43283|FBgn0262972|transcript|FBtr0345159.1|lincRNA||n.*1072T&gt;A|||||1072|,T|downstream_gene_variant|MODIFIER|CR43283|FBgn0262972|transcript|FBtr0306729.1|lincRNA||n.*1072T&gt;A|||||1072|</t>
  </si>
  <si>
    <t>C|intergenic_region|MODIFIER|CR43283-CR31386|FBgn0262972-FBgn0051386|intergenic_region|FBgn0262972-FBgn0051386|||n.11262900T&gt;C||||||</t>
  </si>
  <si>
    <t>A|intergenic_region|MODIFIER|CR43283-CR31386|FBgn0262972-FBgn0051386|intergenic_region|FBgn0262972-FBgn0051386|||n.11266733C&gt;A||||||</t>
  </si>
  <si>
    <t>G|downstream_gene_variant|MODIFIER|CR31386|FBgn0051386|transcript|FBtr0308921.1|lincRNA||n.*504T&gt;C|||||504|,G|intergenic_region|MODIFIER|CR43283-CR31386|FBgn0262972-FBgn0051386|intergenic_region|FBgn0262972-FBgn0051386|||n.11268911A&gt;G||||||</t>
  </si>
  <si>
    <t>A|intron_variant|MODIFIER|CR31386|FBgn0051386|transcript|FBtr0308921.1|lincRNA|4/4|n.598-2441C&gt;T||||||</t>
  </si>
  <si>
    <t>C|intron_variant|MODIFIER|CR31386|FBgn0051386|transcript|FBtr0308921.1|lincRNA|4/4|n.597+1151A&gt;G||||||</t>
  </si>
  <si>
    <t>A|intron_variant|MODIFIER|CR31386|FBgn0051386|transcript|FBtr0308921.1|lincRNA|3/4|n.386-3360C&gt;T||||||</t>
  </si>
  <si>
    <t>T|intron_variant|MODIFIER|CR31386|FBgn0051386|transcript|FBtr0308921.1|lincRNA|3/4|n.385+302C&gt;A||||||</t>
  </si>
  <si>
    <t>T|intergenic_region|MODIFIER|CR45055-pros|FBgn0266415-FBgn0004595|intergenic_region|FBgn0266415-FBgn0004595|||n.11317791A&gt;T||||||</t>
  </si>
  <si>
    <t>C|3_prime_UTR_variant|MODIFIER|pros|FBgn0004595|transcript|FBtr0304604.1|protein_coding|7/7|c.*13610T&gt;C|||||13610|,C|3_prime_UTR_variant|MODIFIER|pros|FBgn0004595|transcript|FBtr0304608.1|protein_coding|8/8|c.*13610T&gt;C|||||13610|,C|3_prime_UTR_variant|MODIFIER|pros|FBgn0004595|transcript|FBtr0304603.1|protein_coding|8/8|c.*13610T&gt;C|||||13610|</t>
  </si>
  <si>
    <t>G|intron_variant|MODIFIER|sals|FBgn0051374|transcript|FBtr0082399.1|protein_coding|1/8|c.-193-131T&gt;C||||||,G|intron_variant|MODIFIER|CG17230|FBgn0046225|transcript|FBtr0082392.1|protein_coding|1/1|c.-36+10391A&gt;G||||||,G|intron_variant|MODIFIER|sals|FBgn0051374|transcript|FBtr0306101.1|protein_coding|1/7|c.-193-131T&gt;C||||||,G|intron_variant|MODIFIER|sals|FBgn0051374|transcript|FBtr0308210.1|protein_coding|1/7|c.-193-131T&gt;C||||||,G|intron_variant|MODIFIER|sals|FBgn0051374|transcript|FBtr0082401.1|protein_coding|1/8|c.-196-128T&gt;C||||||,G|intron_variant|MODIFIER|sals|FBgn0051374|transcript|FBtr0300812.1|protein_coding|1/7|c.-196-128T&gt;C||||||,G|intron_variant|MODIFIER|sals|FBgn0051374|transcript|FBtr0306100.1|protein_coding|1/6|c.40+3142T&gt;C||||||,G|intron_variant|MODIFIER|sals|FBgn0051374|transcript|FBtr0339377.1|protein_coding|1/7|c.40+3142T&gt;C||||||</t>
  </si>
  <si>
    <t>G|intergenic_region|MODIFIER|dpr5-dpr4|FBgn0037908-FBgn0053512|intergenic_region|FBgn0037908-FBgn0053512|||n.11525432A&gt;G||||||</t>
  </si>
  <si>
    <t>G|intergenic_region|MODIFIER|dpr5-dpr4|FBgn0037908-FBgn0053512|intergenic_region|FBgn0037908-FBgn0053512|||n.11526382A&gt;G||||||</t>
  </si>
  <si>
    <t>T|intergenic_region|MODIFIER|dpr5-dpr4|FBgn0037908-FBgn0053512|intergenic_region|FBgn0037908-FBgn0053512|||n.11526809G&gt;T||||||</t>
  </si>
  <si>
    <t>C|upstream_gene_variant|MODIFIER|CR45056|FBgn0266416|transcript|FBtr0344397.1|lincRNA||n.-470T&gt;C|||||470|,C|intron_variant|MODIFIER|dpr4|FBgn0053512|transcript|FBtr0300491.1|protein_coding|5/5|c.698-251A&gt;G||||||</t>
  </si>
  <si>
    <t>A|intergenic_region|MODIFIER|dpr4-CG14708|FBgn0053512-FBgn0037910|intergenic_region|FBgn0053512-FBgn0037910|||n.11547788T&gt;A||||||</t>
  </si>
  <si>
    <t>T|splice_region_variant&amp;intron_variant|LOW|sea|FBgn0037912|transcript|FBtr0100465.1|protein_coding|1/2|c.-29+6T&gt;A||||||,T|upstream_gene_variant|MODIFIER|sea|FBgn0037912|transcript|FBtr0100462.1|protein_coding||c.-1917T&gt;A|||||798|,T|downstream_gene_variant|MODIFIER|fabp|FBgn0037913|transcript|FBtr0100320.1|protein_coding||c.*1227T&gt;A|||||964|,T|downstream_gene_variant|MODIFIER|fabp|FBgn0037913|transcript|FBtr0100321.1|protein_coding||c.*1227T&gt;A|||||964|,T|intron_variant|MODIFIER|sea|FBgn0037912|transcript|FBtr0100461.1|protein_coding|1/2|c.-29+132T&gt;A||||||,T|intron_variant|MODIFIER|fabp|FBgn0037913|transcript|FBtr0100323.1|protein_coding|2/3|c.342+1346T&gt;A||||||,T|intron_variant|MODIFIER|sea|FBgn0037912|transcript|FBtr0100464.1|protein_coding|2/3|c.-29+1346T&gt;A||||||</t>
  </si>
  <si>
    <t>T|upstream_gene_variant|MODIFIER|Jupiter|FBgn0051363|transcript|FBtr0082454.1|protein_coding||c.-2526G&gt;A|||||1975|,T|upstream_gene_variant|MODIFIER|Jupiter|FBgn0051363|transcript|FBtr0082455.1|protein_coding||c.-2526G&gt;A|||||1975|,T|intron_variant|MODIFIER|Jupiter|FBgn0051363|transcript|FBtr0082452.1|protein_coding|1/3|c.45-12963G&gt;A||||||,T|intron_variant|MODIFIER|Jupiter|FBgn0051363|transcript|FBtr0082453.1|protein_coding|1/4|c.45-12963G&gt;A||||||,T|intron_variant|MODIFIER|Jupiter|FBgn0051363|transcript|FBtr0082456.1|protein_coding|1/4|c.45-12963G&gt;A||||||,T|intron_variant|MODIFIER|Jupiter|FBgn0051363|transcript|FBtr0335232.1|protein_coding|1/2|c.45-12963G&gt;A||||||</t>
  </si>
  <si>
    <t>G|intron_variant|MODIFIER|Csk|FBgn0262081|transcript|FBtr0299729.1|protein_coding|2/9|c.799+409G&gt;C||||||,G|intron_variant|MODIFIER|Csk|FBgn0262081|transcript|FBtr0335449.1|protein_coding|1/8|c.799+409G&gt;C||||||,G|intron_variant|MODIFIER|Csk|FBgn0262081|transcript|FBtr0300546.1|protein_coding|1/8|c.59-4253G&gt;C||||||,G|intron_variant|MODIFIER|Csk|FBgn0262081|transcript|FBtr0300547.1|protein_coding|1/8|c.-188-4253G&gt;C||||||</t>
  </si>
  <si>
    <t>T|5_prime_UTR_variant|MODIFIER|CG17360|FBgn0037949|transcript|FBtr0082531.1|protein_coding|2/10|c.-51C&gt;A|||||51|,T|5_prime_UTR_variant|MODIFIER|CG17360|FBgn0037949|transcript|FBtr0333819.1|protein_coding|2/11|c.-51C&gt;A|||||51|,T|upstream_gene_variant|MODIFIER|HisCl1|FBgn0037950|transcript|FBtr0082470.1|protein_coding||c.-1163G&gt;T|||||757|,T|upstream_gene_variant|MODIFIER|HisCl1|FBgn0037950|transcript|FBtr0082471.1|protein_coding||c.-1163G&gt;T|||||757|,T|upstream_gene_variant|MODIFIER|HisCl1|FBgn0037950|transcript|FBtr0301826.1|protein_coding||c.-1163G&gt;T|||||757|,T|upstream_gene_variant|MODIFIER|HisCl1|FBgn0037950|transcript|FBtr0082472.1|protein_coding||c.-1163G&gt;T|||||965|</t>
  </si>
  <si>
    <t>T|upstream_gene_variant|MODIFIER|ClC-a|FBgn0051116|transcript|FBtr0082528.1|protein_coding||c.-1691G&gt;A|||||1477|,T|upstream_gene_variant|MODIFIER|ClC-a|FBgn0051116|transcript|FBtr0113391.1|protein_coding||c.-1691G&gt;A|||||1477|,T|intron_variant|MODIFIER|ClC-a|FBgn0051116|transcript|FBtr0300622.1|protein_coding|2/12|c.177+2320G&gt;A||||||,T|intron_variant|MODIFIER|ClC-a|FBgn0051116|transcript|FBtr0301023.1|protein_coding|2/16|c.177+2320G&gt;A||||||,T|intron_variant|MODIFIER|ClC-a|FBgn0051116|transcript|FBtr0334891.1|protein_coding|2/12|c.177+2320G&gt;A||||||</t>
  </si>
  <si>
    <t>A|intron_variant|MODIFIER|ClC-a|FBgn0051116|transcript|FBtr0300622.1|protein_coding|2/12|c.177+213A&gt;T||||||,A|intron_variant|MODIFIER|ClC-a|FBgn0051116|transcript|FBtr0301023.1|protein_coding|2/16|c.177+213A&gt;T||||||,A|intron_variant|MODIFIER|ClC-a|FBgn0051116|transcript|FBtr0334891.1|protein_coding|2/12|c.177+213A&gt;T||||||</t>
  </si>
  <si>
    <t>A|intron_variant|MODIFIER|CG6959|FBgn0037956|transcript|FBtr0082517.1|protein_coding|1/2|c.-110+10378G&gt;T||||||,A|intron_variant|MODIFIER|CG6959|FBgn0037956|transcript|FBtr0299594.1|protein_coding|2/3|c.-110+270G&gt;T||||||</t>
  </si>
  <si>
    <t>T|intron_variant|MODIFIER|CG6959|FBgn0037956|transcript|FBtr0082517.1|protein_coding|1/2|c.-110+1075T&gt;A||||||,T|intron_variant|MODIFIER|CG6959|FBgn0037956|transcript|FBtr0299594.1|protein_coding|1/3|c.-179+1075T&gt;A||||||</t>
  </si>
  <si>
    <t>G|upstream_gene_variant|MODIFIER|sad|FBgn0003312|transcript|FBtr0082475.1|protein_coding||c.-1738C&gt;G|||||1632|,G|intergenic_region|MODIFIER|CG6959-sad|FBgn0037956-FBgn0003312|intergenic_region|FBgn0037956-FBgn0003312|||n.11875603C&gt;G||||||</t>
  </si>
  <si>
    <t>G|upstream_gene_variant|MODIFIER|CG31211|FBgn0051211|transcript|FBtr0082480.1|protein_coding||c.-1395A&gt;G|||||1270|,G|upstream_gene_variant|MODIFIER|CG31211|FBgn0051211|transcript|FBtr0082479.1|protein_coding||c.-1395A&gt;G|||||1270|,G|upstream_gene_variant|MODIFIER|CG31211|FBgn0051211|transcript|FBtr0082481.1|protein_coding||c.-1395A&gt;G|||||1270|,G|intron_variant|MODIFIER|Cad87A|FBgn0037963|transcript|FBtr0082513.1|protein_coding|1/15|c.-299+427T&gt;C||||||</t>
  </si>
  <si>
    <t>G|5_prime_UTR_variant|MODIFIER|CG3281|FBgn0260741|transcript|FBtr0082511.1|protein_coding|1/2|c.-52T&gt;C|||||52|,G|upstream_gene_variant|MODIFIER|aurA|FBgn0000147|transcript|FBtr0082483.1|protein_coding||c.-528A&gt;G|||||360|,G|downstream_gene_variant|MODIFIER|Hsp70Ab|FBgn0013276|transcript|FBtr0082482.1|protein_coding||c.*2047A&gt;G|||||1855|,G|downstream_gene_variant|MODIFIER|CG12213|FBgn0260742|transcript|FBtr0113223.1|protein_coding||c.*2661T&gt;C|||||1910|,G|downstream_gene_variant|MODIFIER|CG12213|FBgn0260742|transcript|FBtr0334156.1|protein_coding||c.*2661T&gt;C|||||1910|,G|downstream_gene_variant|MODIFIER|CG12213|FBgn0260742|transcript|FBtr0334155.1|protein_coding||c.*2661T&gt;C|||||1910|</t>
  </si>
  <si>
    <t>C|missense_variant|MODERATE|CG12213|FBgn0260742|transcript|FBtr0113223.1|protein_coding|2/4|c.311C&gt;G|p.Ala104Gly|421/2607|311/1746|104/581||,C|missense_variant|MODERATE|CG12213|FBgn0260742|transcript|FBtr0334156.1|protein_coding|2/5|c.311C&gt;G|p.Ala104Gly|421/2439|311/1578|104/525||,C|missense_variant|MODERATE|CG12213|FBgn0260742|transcript|FBtr0334155.1|protein_coding|2/5|c.311C&gt;G|p.Ala104Gly|655/2640|311/1545|104/514||,C|missense_variant|MODERATE|CG12213|FBgn0260742|transcript|FBtr0082510.1|protein_coding|2/5|c.311C&gt;G|p.Ala104Gly|421/1714|311/1545|104/514||,C|upstream_gene_variant|MODIFIER|GC1|FBgn0260743|transcript|FBtr0082484.1|protein_coding||c.-2243G&gt;C|||||733|,C|upstream_gene_variant|MODIFIER|GC1|FBgn0260743|transcript|FBtr0334153.1|protein_coding||c.-2243G&gt;C|||||733|</t>
  </si>
  <si>
    <t>T|5_prime_UTR_variant|MODIFIER|GC1|FBgn0260743|transcript|FBtr0082484.1|protein_coding|1/6|c.-17C&gt;T|||||1346|,T|5_prime_UTR_variant|MODIFIER|GC1|FBgn0260743|transcript|FBtr0334153.1|protein_coding|1/6|c.-17C&gt;T|||||1346|,T|upstream_gene_variant|MODIFIER|CG12213|FBgn0260742|transcript|FBtr0113223.1|protein_coding||c.-525G&gt;A|||||415|,T|upstream_gene_variant|MODIFIER|CG12213|FBgn0260742|transcript|FBtr0334156.1|protein_coding||c.-525G&gt;A|||||415|,T|upstream_gene_variant|MODIFIER|CG12213|FBgn0260742|transcript|FBtr0334155.1|protein_coding||c.-525G&gt;A|||||181|,T|upstream_gene_variant|MODIFIER|CG12213|FBgn0260742|transcript|FBtr0082510.1|protein_coding||c.-525G&gt;A|||||415|</t>
  </si>
  <si>
    <t>A|upstream_gene_variant|MODIFIER|CG12213|FBgn0260742|transcript|FBtr0113223.1|protein_coding||c.-734G&gt;T|||||624|,A|upstream_gene_variant|MODIFIER|CG12213|FBgn0260742|transcript|FBtr0334156.1|protein_coding||c.-734G&gt;T|||||624|,A|upstream_gene_variant|MODIFIER|CG12213|FBgn0260742|transcript|FBtr0334155.1|protein_coding||c.-734G&gt;T|||||390|,A|upstream_gene_variant|MODIFIER|CG12213|FBgn0260742|transcript|FBtr0082510.1|protein_coding||c.-734G&gt;T|||||624|,A|intron_variant|MODIFIER|GC1|FBgn0260743|transcript|FBtr0082484.1|protein_coding|1/5|c.-2+194C&gt;A||||||,A|intron_variant|MODIFIER|GC1|FBgn0260743|transcript|FBtr0334153.1|protein_coding|1/5|c.-2+194C&gt;A||||||</t>
  </si>
  <si>
    <t>G|upstream_gene_variant|MODIFIER|CG12213|FBgn0260742|transcript|FBtr0113223.1|protein_coding||c.-824T&gt;C|||||714|,G|upstream_gene_variant|MODIFIER|CG12213|FBgn0260742|transcript|FBtr0334156.1|protein_coding||c.-824T&gt;C|||||714|,G|upstream_gene_variant|MODIFIER|CG12213|FBgn0260742|transcript|FBtr0334155.1|protein_coding||c.-824T&gt;C|||||480|,G|upstream_gene_variant|MODIFIER|CG12213|FBgn0260742|transcript|FBtr0082510.1|protein_coding||c.-824T&gt;C|||||714|,G|intron_variant|MODIFIER|GC1|FBgn0260743|transcript|FBtr0082484.1|protein_coding|1/5|c.-2+284A&gt;G||||||,G|intron_variant|MODIFIER|GC1|FBgn0260743|transcript|FBtr0334153.1|protein_coding|1/5|c.-2+284A&gt;G||||||</t>
  </si>
  <si>
    <t>A|upstream_gene_variant|MODIFIER|CG12213|FBgn0260742|transcript|FBtr0113223.1|protein_coding||c.-977A&gt;T|||||867|,A|upstream_gene_variant|MODIFIER|CG12213|FBgn0260742|transcript|FBtr0334156.1|protein_coding||c.-977A&gt;T|||||867|,A|upstream_gene_variant|MODIFIER|CG12213|FBgn0260742|transcript|FBtr0334155.1|protein_coding||c.-977A&gt;T|||||633|,A|upstream_gene_variant|MODIFIER|CG12213|FBgn0260742|transcript|FBtr0082510.1|protein_coding||c.-977A&gt;T|||||867|,A|intron_variant|MODIFIER|GC1|FBgn0260743|transcript|FBtr0082484.1|protein_coding|1/5|c.-2+437T&gt;A||||||,A|intron_variant|MODIFIER|GC1|FBgn0260743|transcript|FBtr0334153.1|protein_coding|1/5|c.-2+437T&gt;A||||||</t>
  </si>
  <si>
    <t>T|upstream_gene_variant|MODIFIER|GC2|FBgn0037970|transcript|FBtr0082485.1|protein_coding||c.-1970A&gt;T|||||1888|,T|upstream_gene_variant|MODIFIER|GC2|FBgn0037970|transcript|FBtr0334154.1|protein_coding||c.-2340A&gt;T|||||1888|,T|downstream_gene_variant|MODIFIER|Tango9|FBgn0260744|transcript|FBtr0347147.1|protein_coding||c.*3431T&gt;A|||||1201|,T|intron_variant|MODIFIER|GC1|FBgn0260743|transcript|FBtr0082484.1|protein_coding|2/5|c.60-289A&gt;T||||||,T|intron_variant|MODIFIER|GC1|FBgn0260743|transcript|FBtr0334153.1|protein_coding|2/5|c.60-289A&gt;T||||||</t>
  </si>
  <si>
    <t>G|5_prime_UTR_variant|MODIFIER|CG10005|FBgn0037972|transcript|FBtr0082507.1|protein_coding|1/4|c.-32T&gt;C|||||32|,G|5_prime_UTR_variant|MODIFIER|CG10005|FBgn0037972|transcript|FBtr0335438.1|protein_coding|1/4|c.-32T&gt;C|||||32|,G|downstream_gene_variant|MODIFIER|CR44135|FBgn0264984|transcript|FBtr0335437.1|lincRNA||n.*520T&gt;C|||||520|,G|downstream_gene_variant|MODIFIER|CG18547|FBgn0037973|transcript|FBtr0082506.1|protein_coding||c.*1501T&gt;C|||||1454|</t>
  </si>
  <si>
    <t>C|5_prime_UTR_variant|MODIFIER|CG12224|FBgn0037974|transcript|FBtr0335436.1|protein_coding|2/4|c.-528C&gt;G|||||528|,C|upstream_gene_variant|MODIFIER|CG18547|FBgn0037973|transcript|FBtr0082506.1|protein_coding||c.-1876C&gt;G|||||1830|,C|upstream_gene_variant|MODIFIER|CG12224|FBgn0037974|transcript|FBtr0306697.1|protein_coding||c.-528C&gt;G|||||196|,C|downstream_gene_variant|MODIFIER|CG3397|FBgn0037975|transcript|FBtr0082504.1|protein_coding||c.*1003C&gt;G|||||878|</t>
  </si>
  <si>
    <t>A|upstream_gene_variant|MODIFIER|CG3397|FBgn0037975|transcript|FBtr0082504.1|protein_coding||c.-1763C&gt;T|||||1730|,A|intron_variant|MODIFIER|mfas|FBgn0260745|transcript|FBtr0082498.1|protein_coding|8/9|c.1546+33C&gt;T||||||,A|intron_variant|MODIFIER|mfas|FBgn0260745|transcript|FBtr0306696.1|protein_coding|6/7|c.1219+33C&gt;T||||||,A|intron_variant|MODIFIER|mfas|FBgn0260745|transcript|FBtr0082489.1|protein_coding|7/8|c.1279+33C&gt;T||||||,A|intron_variant|MODIFIER|mfas|FBgn0260745|transcript|FBtr0082490.1|protein_coding|7/8|c.1474+33C&gt;T||||||,A|intron_variant|MODIFIER|mfas|FBgn0260745|transcript|FBtr0082491.1|protein_coding|7/8|c.1279+33C&gt;T||||||,A|intron_variant|MODIFIER|mfas|FBgn0260745|transcript|FBtr0082492.1|protein_coding|6/7|c.1279+33C&gt;T||||||,A|intron_variant|MODIFIER|mfas|FBgn0260745|transcript|FBtr0082493.1|protein_coding|8/9|c.1348+33C&gt;T||||||,A|intron_variant|MODIFIER|mfas|FBgn0260745|transcript|FBtr0082494.1|protein_coding|7/8|c.1351+33C&gt;T||||||,A|intron_variant|MODIFIER|mfas|FBgn0260745|transcript|FBtr0082495.1|protein_coding|8/9|c.1351+33C&gt;T||||||,A|intron_variant|MODIFIER|mfas|FBgn0260745|transcript|FBtr0082496.1|protein_coding|7/8|c.1276+33C&gt;T||||||,A|intron_variant|MODIFIER|mfas|FBgn0260745|transcript|FBtr0082497.1|protein_coding|7/8|c.1474+33C&gt;T||||||,A|intron_variant|MODIFIER|mfas|FBgn0260745|transcript|FBtr0082499.1|protein_coding|7/8|c.1474+33C&gt;T||||||,A|intron_variant|MODIFIER|mfas|FBgn0260745|transcript|FBtr0082500.1|protein_coding|8/9|c.1351+33C&gt;T||||||,A|intron_variant|MODIFIER|mfas|FBgn0260745|transcript|FBtr0082501.1|protein_coding|7/8|c.1276+33C&gt;T||||||,A|intron_variant|MODIFIER|mfas|FBgn0260745|transcript|FBtr0082502.1|protein_coding|8/9|c.1348+33C&gt;T||||||,A|intron_variant|MODIFIER|mfas|FBgn0260745|transcript|FBtr0082503.1|protein_coding|7/8|c.1279+33C&gt;T||||||</t>
  </si>
  <si>
    <t>C|synonymous_variant|LOW|mfas|FBgn0260745|transcript|FBtr0082498.1|protein_coding|8/10|c.1518C&gt;G|p.Ala506Ala|1625/2962|1518/2718|506/905||,C|synonymous_variant|LOW|mfas|FBgn0260745|transcript|FBtr0306696.1|protein_coding|6/8|c.1191C&gt;G|p.Ala397Ala|1340/2677|1191/2391|397/796||,C|synonymous_variant|LOW|mfas|FBgn0260745|transcript|FBtr0082489.1|protein_coding|7/9|c.1251C&gt;G|p.Ala417Ala|1358/2695|1251/2451|417/816||,C|synonymous_variant|LOW|mfas|FBgn0260745|transcript|FBtr0082490.1|protein_coding|7/9|c.1446C&gt;G|p.Ala482Ala|1670/3007|1446/2646|482/881||,C|synonymous_variant|LOW|mfas|FBgn0260745|transcript|FBtr0082491.1|protein_coding|7/9|c.1251C&gt;G|p.Ala417Ala|1380/2717|1251/2451|417/816||,C|synonymous_variant|LOW|mfas|FBgn0260745|transcript|FBtr0082492.1|protein_coding|6/8|c.1251C&gt;G|p.Ala417Ala|1754/3091|1251/2451|417/816||,C|synonymous_variant|LOW|mfas|FBgn0260745|transcript|FBtr0082493.1|protein_coding|8/10|c.1320C&gt;G|p.Ala440Ala|1449/2786|1320/2520|440/839||,C|synonymous_variant|LOW|mfas|FBgn0260745|transcript|FBtr0082494.1|protein_coding|7/9|c.1323C&gt;G|p.Ala441Ala|1826/3163|1323/2523|441/840||,C|synonymous_variant|LOW|mfas|FBgn0260745|transcript|FBtr0082495.1|protein_coding|8/10|c.1323C&gt;G|p.Ala441Ala|1430/2767|1323/2523|441/840||,C|synonymous_variant|LOW|mfas|FBgn0260745|transcript|FBtr0082496.1|protein_coding|7/9|c.1248C&gt;G|p.Ala416Ala|1377/2714|1248/2448|416/815||,C|synonymous_variant|LOW|mfas|FBgn0260745|transcript|FBtr0082497.1|protein_coding|7/9|c.1446C&gt;G|p.Ala482Ala|1553/2890|1446/2646|482/881||,C|synonymous_variant|LOW|mfas|FBgn0260745|transcript|FBtr0082499.1|protein_coding|7/9|c.1446C&gt;G|p.Ala482Ala|1575/2912|1446/2646|482/881||,C|synonymous_variant|LOW|mfas|FBgn0260745|transcript|FBtr0082500.1|protein_coding|8/10|c.1323C&gt;G|p.Ala441Ala|1452/2789|1323/2523|441/840||,C|synonymous_variant|LOW|mfas|FBgn0260745|transcript|FBtr0082501.1|protein_coding|7/9|c.1248C&gt;G|p.Ala416Ala|1355/2692|1248/2448|416/815||,C|synonymous_variant|LOW|mfas|FBgn0260745|transcript|FBtr0082502.1|protein_coding|8/10|c.1320C&gt;G|p.Ala440Ala|1427/2764|1320/2520|440/839||,C|synonymous_variant|LOW|mfas|FBgn0260745|transcript|FBtr0082503.1|protein_coding|7/9|c.1251C&gt;G|p.Ala417Ala|1475/2812|1251/2451|417/816||,C|upstream_gene_variant|MODIFIER|CG3397|FBgn0037975|transcript|FBtr0082504.1|protein_coding||c.-1824C&gt;G|||||1791|</t>
  </si>
  <si>
    <t>T|upstream_gene_variant|MODIFIER|mfas|FBgn0260745|transcript|FBtr0082498.1|protein_coding||c.-1218G&gt;A|||||715|,T|upstream_gene_variant|MODIFIER|mfas|FBgn0260745|transcript|FBtr0082489.1|protein_coding||c.-1218G&gt;A|||||715|,T|upstream_gene_variant|MODIFIER|mfas|FBgn0260745|transcript|FBtr0082490.1|protein_coding||c.-1218G&gt;A|||||715|,T|upstream_gene_variant|MODIFIER|mfas|FBgn0260745|transcript|FBtr0082491.1|protein_coding||c.-1218G&gt;A|||||715|,T|upstream_gene_variant|MODIFIER|mfas|FBgn0260745|transcript|FBtr0082492.1|protein_coding||c.-1218G&gt;A|||||715|,T|upstream_gene_variant|MODIFIER|mfas|FBgn0260745|transcript|FBtr0082493.1|protein_coding||c.-1218G&gt;A|||||715|,T|upstream_gene_variant|MODIFIER|mfas|FBgn0260745|transcript|FBtr0082494.1|protein_coding||c.-1218G&gt;A|||||715|,T|upstream_gene_variant|MODIFIER|mfas|FBgn0260745|transcript|FBtr0082495.1|protein_coding||c.-1218G&gt;A|||||715|,T|upstream_gene_variant|MODIFIER|mfas|FBgn0260745|transcript|FBtr0082496.1|protein_coding||c.-1218G&gt;A|||||715|,T|upstream_gene_variant|MODIFIER|mfas|FBgn0260745|transcript|FBtr0082497.1|protein_coding||c.-1218G&gt;A|||||715|,T|upstream_gene_variant|MODIFIER|mfas|FBgn0260745|transcript|FBtr0082499.1|protein_coding||c.-1218G&gt;A|||||715|,T|upstream_gene_variant|MODIFIER|mfas|FBgn0260745|transcript|FBtr0082500.1|protein_coding||c.-1218G&gt;A|||||715|,T|upstream_gene_variant|MODIFIER|mfas|FBgn0260745|transcript|FBtr0082501.1|protein_coding||c.-1218G&gt;A|||||715|,T|upstream_gene_variant|MODIFIER|mfas|FBgn0260745|transcript|FBtr0082502.1|protein_coding||c.-1218G&gt;A|||||715|,T|upstream_gene_variant|MODIFIER|mfas|FBgn0260745|transcript|FBtr0082503.1|protein_coding||c.-1218G&gt;A|||||715|,T|downstream_gene_variant|MODIFIER|Tk|FBgn0037976|transcript|FBtr0335435.1|protein_coding||c.*712G&gt;A|||||145|,T|downstream_gene_variant|MODIFIER|Tk|FBgn0037976|transcript|FBtr0082488.1|protein_coding||c.*712G&gt;A|||||145|,T|intergenic_region|MODIFIER|mfas-Tk|FBgn0260745-FBgn0037976|intergenic_region|FBgn0260745-FBgn0037976|||n.11994030C&gt;T||||||</t>
  </si>
  <si>
    <t>G|upstream_gene_variant|MODIFIER|Ect3|FBgn0260746|transcript|FBtr0082487.1|protein_coding||c.-3243A&gt;G|||||1311|,G|intron_variant|MODIFIER|Tk|FBgn0037976|transcript|FBtr0335435.1|protein_coding|1/3|c.-41-1904T&gt;C||||||,G|intron_variant|MODIFIER|Tk|FBgn0037976|transcript|FBtr0082488.1|protein_coding|1/3|c.-44-1901T&gt;C||||||</t>
  </si>
  <si>
    <t>G|5_prime_UTR_premature_start_codon_gain_variant|LOW|Ect3|FBgn0260746|transcript|FBtr0082487.1|protein_coding|1/5|c.-141C&gt;G||||||,G|5_prime_UTR_variant|MODIFIER|Ect3|FBgn0260746|transcript|FBtr0082487.1|protein_coding|1/5|c.-141C&gt;G|||||1910|,G|intron_variant|MODIFIER|Tk|FBgn0037976|transcript|FBtr0335435.1|protein_coding|1/3|c.-41-3237G&gt;C||||||,G|intron_variant|MODIFIER|Tk|FBgn0037976|transcript|FBtr0082488.1|protein_coding|1/3|c.-44-3234G&gt;C||||||</t>
  </si>
  <si>
    <t>G|upstream_gene_variant|MODIFIER|Tk|FBgn0037976|transcript|FBtr0335435.1|protein_coding||c.-9945T&gt;C|||||494|,G|upstream_gene_variant|MODIFIER|Tk|FBgn0037976|transcript|FBtr0082488.1|protein_coding||c.-9945T&gt;C|||||534|,G|downstream_gene_variant|MODIFIER|KLHL18|FBgn0037978|transcript|FBtr0335434.1|protein_coding||c.*2446T&gt;C|||||1509|,G|intergenic_region|MODIFIER|Tk-KLHL18|FBgn0037976-FBgn0037978|intergenic_region|FBgn0037976-FBgn0037978|||n.12005967A&gt;G||||||</t>
  </si>
  <si>
    <t>C|3_prime_UTR_variant|MODIFIER|CG3313|FBgn0037980|transcript|FBtr0082555.1|protein_coding|4/4|c.*119C&gt;G|||||119|,C|3_prime_UTR_variant|MODIFIER|CG3313|FBgn0037980|transcript|FBtr0335433.1|protein_coding|4/4|c.*119C&gt;G|||||119|,C|downstream_gene_variant|MODIFIER|GCC185|FBgn0037979|transcript|FBtr0113224.1|protein_coding||c.*542G&gt;C|||||69|</t>
  </si>
  <si>
    <t>C|intergenic_region|MODIFIER|Spt3-CG31358|FBgn0037981-FBgn0051358|intergenic_region|FBgn0037981-FBgn0051358|||n.12021555T&gt;C||||||</t>
  </si>
  <si>
    <t>T|intergenic_region|MODIFIER|Spt3-CG31358|FBgn0037981-FBgn0051358|intergenic_region|FBgn0037981-FBgn0051358|||n.12022776C&gt;T||||||</t>
  </si>
  <si>
    <t>C|3_prime_UTR_variant|MODIFIER|CG31358|FBgn0051358|transcript|FBtr0082554.1|protein_coding|5/5|c.*1941A&gt;G|||||1941|,C|3_prime_UTR_variant|MODIFIER|CG42505|FBgn0260231|transcript|FBtr0300638.1|protein_coding|5/5|c.*353A&gt;G|||||353|,C|3_prime_UTR_variant|MODIFIER|CG42504|FBgn0260230|transcript|FBtr0300639.1|protein_coding|5/5|c.*1112A&gt;G|||||1112|,C|intron_variant|MODIFIER|CG31358|FBgn0051358|transcript|FBtr0339640.1|protein_coding|5/5|c.*320-180A&gt;G||||||</t>
  </si>
  <si>
    <t>A|missense_variant|MODERATE|CG31358|FBgn0051358|transcript|FBtr0082554.1|protein_coding|5/5|c.1099A&gt;T|p.Thr367Ser|1155/3446|1099/1425|367/474||,A|missense_variant|MODERATE|CG31358|FBgn0051358|transcript|FBtr0339640.1|protein_coding|5/6|c.1099A&gt;T|p.Thr367Ser|1155/1979|1099/1425|367/474||,A|5_prime_UTR_variant|MODIFIER|CG42505|FBgn0260231|transcript|FBtr0300638.1|protein_coding|5/5|c.-1303A&gt;T|||||1303|,A|5_prime_UTR_variant|MODIFIER|CG42504|FBgn0260230|transcript|FBtr0300639.1|protein_coding|5/5|c.-493A&gt;T|||||493|</t>
  </si>
  <si>
    <t>C|synonymous_variant|LOW|CG31358|FBgn0051358|transcript|FBtr0082554.1|protein_coding|5/5|c.1095A&gt;G|p.Gln365Gln|1151/3446|1095/1425|365/474||,C|synonymous_variant|LOW|CG31358|FBgn0051358|transcript|FBtr0339640.1|protein_coding|5/6|c.1095A&gt;G|p.Gln365Gln|1151/1979|1095/1425|365/474||,C|5_prime_UTR_variant|MODIFIER|CG42505|FBgn0260231|transcript|FBtr0300638.1|protein_coding|5/5|c.-1307A&gt;G|||||1307|,C|5_prime_UTR_variant|MODIFIER|CG42504|FBgn0260230|transcript|FBtr0300639.1|protein_coding|5/5|c.-497A&gt;G|||||497|</t>
  </si>
  <si>
    <t>C|upstream_gene_variant|MODIFIER|CG31358|FBgn0051358|transcript|FBtr0082554.1|protein_coding||c.-725A&gt;G|||||669|,C|upstream_gene_variant|MODIFIER|CG42505|FBgn0260231|transcript|FBtr0300638.1|protein_coding||c.-3368A&gt;G|||||669|,C|upstream_gene_variant|MODIFIER|CG42504|FBgn0260230|transcript|FBtr0300639.1|protein_coding||c.-2558A&gt;G|||||669|,C|upstream_gene_variant|MODIFIER|ssp5|FBgn0037985|transcript|FBtr0082538.1|protein_coding||c.-839T&gt;C|||||716|,C|upstream_gene_variant|MODIFIER|CG31358|FBgn0051358|transcript|FBtr0339640.1|protein_coding||c.-725A&gt;G|||||669|,C|intergenic_region|MODIFIER|CG31358-ssp5|FBgn0051358-FBgn0037985|intergenic_region|FBgn0051358-FBgn0037985|||n.12032426T&gt;C||||||</t>
  </si>
  <si>
    <t>G|synonymous_variant|LOW|ssp5|FBgn0037985|transcript|FBtr0082538.1|protein_coding|1/1|c.1314A&gt;G|p.Glu438Glu|1437/2384|1314/2136|438/711||</t>
  </si>
  <si>
    <t>C|missense_variant|MODERATE|ssp5|FBgn0037985|transcript|FBtr0082538.1|protein_coding|1/1|c.1425G&gt;C|p.Lys475Asn|1548/2384|1425/2136|475/711||</t>
  </si>
  <si>
    <t>T|synonymous_variant|LOW|ssp5|FBgn0037985|transcript|FBtr0082538.1|protein_coding|1/1|c.1555C&gt;T|p.Leu519Leu|1678/2384|1555/2136|519/711||</t>
  </si>
  <si>
    <t>C|downstream_gene_variant|MODIFIER|ssp5|FBgn0037985|transcript|FBtr0082538.1|protein_coding||c.*628T&gt;C|||||503|,C|intergenic_region|MODIFIER|ssp5-CG14736|FBgn0037985-FBgn0037986|intergenic_region|FBgn0037985-FBgn0037986|||n.12036028T&gt;C||||||</t>
  </si>
  <si>
    <t>C|downstream_gene_variant|MODIFIER|ssp5|FBgn0037985|transcript|FBtr0082538.1|protein_coding||c.*1688T&gt;C|||||1563|,C|intergenic_region|MODIFIER|ssp5-CG14736|FBgn0037985-FBgn0037986|intergenic_region|FBgn0037985-FBgn0037986|||n.12037088T&gt;C||||||</t>
  </si>
  <si>
    <t>C|intergenic_region|MODIFIER|ssp5-CG14736|FBgn0037985-FBgn0037986|intergenic_region|FBgn0037985-FBgn0037986|||n.12037965A&gt;C||||||</t>
  </si>
  <si>
    <t>G|intergenic_region|MODIFIER|ssp5-CG14736|FBgn0037985-FBgn0037986|intergenic_region|FBgn0037985-FBgn0037986|||n.12038113T&gt;G||||||</t>
  </si>
  <si>
    <t>G|upstream_gene_variant|MODIFIER|CG14736|FBgn0037986|transcript|FBtr0301723.1|protein_coding||c.-1795C&gt;G|||||1729|,G|upstream_gene_variant|MODIFIER|CG14736|FBgn0037986|transcript|FBtr0301722.1|protein_coding||c.-1795C&gt;G|||||1729|,G|upstream_gene_variant|MODIFIER|CG14736|FBgn0037986|transcript|FBtr0301724.1|protein_coding||c.-2272C&gt;G|||||1729|,G|upstream_gene_variant|MODIFIER|CG14736|FBgn0037986|transcript|FBtr0339639.1|protein_coding||c.-1795C&gt;G|||||1729|,G|intergenic_region|MODIFIER|ssp5-CG14736|FBgn0037985-FBgn0037986|intergenic_region|FBgn0037985-FBgn0037986|||n.12038799C&gt;G||||||</t>
  </si>
  <si>
    <t>G|upstream_gene_variant|MODIFIER|CG14736|FBgn0037986|transcript|FBtr0301723.1|protein_coding||c.-1385C&gt;G|||||1319|,G|upstream_gene_variant|MODIFIER|CG14736|FBgn0037986|transcript|FBtr0301722.1|protein_coding||c.-1385C&gt;G|||||1319|,G|upstream_gene_variant|MODIFIER|CG14736|FBgn0037986|transcript|FBtr0301724.1|protein_coding||c.-1862C&gt;G|||||1319|,G|upstream_gene_variant|MODIFIER|CG14736|FBgn0037986|transcript|FBtr0339639.1|protein_coding||c.-1385C&gt;G|||||1319|,G|intergenic_region|MODIFIER|ssp5-CG14736|FBgn0037985-FBgn0037986|intergenic_region|FBgn0037985-FBgn0037986|||n.12039209C&gt;G||||||</t>
  </si>
  <si>
    <t>G|upstream_gene_variant|MODIFIER|CG14736|FBgn0037986|transcript|FBtr0301723.1|protein_coding||c.-1370C&gt;G|||||1304|,G|upstream_gene_variant|MODIFIER|CG14736|FBgn0037986|transcript|FBtr0301722.1|protein_coding||c.-1370C&gt;G|||||1304|,G|upstream_gene_variant|MODIFIER|CG14736|FBgn0037986|transcript|FBtr0301724.1|protein_coding||c.-1847C&gt;G|||||1304|,G|upstream_gene_variant|MODIFIER|CG14736|FBgn0037986|transcript|FBtr0339639.1|protein_coding||c.-1370C&gt;G|||||1304|,G|intergenic_region|MODIFIER|ssp5-CG14736|FBgn0037985-FBgn0037986|intergenic_region|FBgn0037985-FBgn0037986|||n.12039224C&gt;G||||||</t>
  </si>
  <si>
    <t>T|missense_variant|MODERATE|CG14736|FBgn0037986|transcript|FBtr0301723.1|protein_coding|1/9|c.34A&gt;T|p.Thr12Ser|100/2084|34/1422|12/473||,T|missense_variant|MODERATE|CG14736|FBgn0037986|transcript|FBtr0301722.1|protein_coding|1/9|c.34A&gt;T|p.Thr12Ser|100/1663|34/1368|12/455||,T|missense_variant|MODERATE|CG14736|FBgn0037986|transcript|FBtr0339639.1|protein_coding|1/8|c.34A&gt;T|p.Thr12Ser|100/1717|34/1422|12/473||,T|5_prime_UTR_variant|MODIFIER|CG14736|FBgn0037986|transcript|FBtr0301724.1|protein_coding|1/9|c.-322A&gt;T|||||444|</t>
  </si>
  <si>
    <t>T|downstream_gene_variant|MODIFIER|CG14736|FBgn0037986|transcript|FBtr0301723.1|protein_coding||c.*2694G&gt;T|||||1831|,T|intergenic_region|MODIFIER|CG14736-CG14739|FBgn0037986-FBgn0037987|intergenic_region|FBgn0037986-FBgn0037987|||n.12045284G&gt;T||||||</t>
  </si>
  <si>
    <t>T|downstream_gene_variant|MODIFIER|CG14736|FBgn0037986|transcript|FBtr0301723.1|protein_coding||c.*2791A&gt;T|||||1928|,T|intergenic_region|MODIFIER|CG14736-CG14739|FBgn0037986-FBgn0037987|intergenic_region|FBgn0037986-FBgn0037987|||n.12045381A&gt;T||||||</t>
  </si>
  <si>
    <t>T|intergenic_region|MODIFIER|CG14739-CG14740|FBgn0037987-FBgn0037988|intergenic_region|FBgn0037987-FBgn0037988|||n.12051891C&gt;T||||||</t>
  </si>
  <si>
    <t>G|intergenic_region|MODIFIER|CG14739-CG14740|FBgn0037987-FBgn0037988|intergenic_region|FBgn0037987-FBgn0037988|||n.12055920A&gt;G||||||</t>
  </si>
  <si>
    <t>G|intergenic_region|MODIFIER|CG14739-CG14740|FBgn0037987-FBgn0037988|intergenic_region|FBgn0037987-FBgn0037988|||n.12057247C&gt;G||||||</t>
  </si>
  <si>
    <t>T|upstream_gene_variant|MODIFIER|CG14740|FBgn0037988|transcript|FBtr0082552.1|protein_coding||c.-1440G&gt;A|||||1342|,T|intergenic_region|MODIFIER|CG14740-ATP8B|FBgn0037988-FBgn0037989|intergenic_region|FBgn0037988-FBgn0037989|||n.12064286C&gt;T||||||</t>
  </si>
  <si>
    <t>A|3_prime_UTR_variant|MODIFIER|ATP8B|FBgn0037989|transcript|FBtr0300351.1|protein_coding|20/20|c.*585A&gt;T|||||585|,A|3_prime_UTR_variant|MODIFIER|ATP8B|FBgn0037989|transcript|FBtr0307016.1|protein_coding|19/19|c.*585A&gt;T|||||585|,A|3_prime_UTR_variant|MODIFIER|ATP8B|FBgn0037989|transcript|FBtr0307015.1|protein_coding|20/20|c.*585A&gt;T|||||585|,A|3_prime_UTR_variant|MODIFIER|ATP8B|FBgn0037989|transcript|FBtr0339643.1|protein_coding|19/19|c.*585A&gt;T|||||585|,A|3_prime_UTR_variant|MODIFIER|ATP8B|FBgn0037989|transcript|FBtr0339644.1|protein_coding|20/20|c.*585A&gt;T|||||585|,A|3_prime_UTR_variant|MODIFIER|ATP8B|FBgn0037989|transcript|FBtr0339645.1|protein_coding|20/20|c.*585A&gt;T|||||585|,A|3_prime_UTR_variant|MODIFIER|ATP8B|FBgn0037989|transcript|FBtr0339646.1|protein_coding|20/20|c.*585A&gt;T|||||585|</t>
  </si>
  <si>
    <t>C|intron_variant|MODIFIER|ATP8B|FBgn0037989|transcript|FBtr0307015.1|protein_coding|1/19|c.-273-1507A&gt;G||||||,C|intron_variant|MODIFIER|ATP8B|FBgn0037989|transcript|FBtr0339643.1|protein_coding|1/18|c.-273-1507A&gt;G||||||,C|intron_variant|MODIFIER|ATP8B|FBgn0037989|transcript|FBtr0339644.1|protein_coding|1/19|c.-273-1507A&gt;G||||||,C|intron_variant|MODIFIER|ATP8B|FBgn0037989|transcript|FBtr0339645.1|protein_coding|1/19|c.-273-1507A&gt;G||||||,C|intron_variant|MODIFIER|ATP8B|FBgn0037989|transcript|FBtr0339646.1|protein_coding|1/19|c.-273-1507A&gt;G||||||</t>
  </si>
  <si>
    <t>A|intron_variant|MODIFIER|ATP8B|FBgn0037989|transcript|FBtr0307015.1|protein_coding|1/19|c.-274+1691G&gt;T||||||,A|intron_variant|MODIFIER|ATP8B|FBgn0037989|transcript|FBtr0339643.1|protein_coding|1/18|c.-274+1691G&gt;T||||||,A|intron_variant|MODIFIER|ATP8B|FBgn0037989|transcript|FBtr0339644.1|protein_coding|1/19|c.-274+1691G&gt;T||||||,A|intron_variant|MODIFIER|ATP8B|FBgn0037989|transcript|FBtr0339645.1|protein_coding|1/19|c.-274+1691G&gt;T||||||,A|intron_variant|MODIFIER|ATP8B|FBgn0037989|transcript|FBtr0339646.1|protein_coding|1/19|c.-274+1691G&gt;T||||||</t>
  </si>
  <si>
    <t>C|upstream_gene_variant|MODIFIER|dpr17|FBgn0051361|transcript|FBtr0082543.1|protein_coding||c.-9449T&gt;C|||||268|,C|upstream_gene_variant|MODIFIER|dpr17|FBgn0051361|transcript|FBtr0300126.1|protein_coding||c.-9449T&gt;C|||||268|,C|upstream_gene_variant|MODIFIER|dpr17|FBgn0051361|transcript|FBtr0339642.1|protein_coding||c.-9449T&gt;C|||||268|,C|intron_variant|MODIFIER|dpr17|FBgn0051361|transcript|FBtr0082542.1|protein_coding|2/6|c.340+802T&gt;C||||||,C|intron_variant|MODIFIER|dpr17|FBgn0051361|transcript|FBtr0339641.1|protein_coding|1/5|c.340+802T&gt;C||||||</t>
  </si>
  <si>
    <t>T|downstream_gene_variant|MODIFIER|dpr17|FBgn0051361|transcript|FBtr0082542.1|protein_coding||c.*775A&gt;T|||||338|,T|downstream_gene_variant|MODIFIER|dpr17|FBgn0051361|transcript|FBtr0339641.1|protein_coding||c.*775A&gt;T|||||338|,T|downstream_gene_variant|MODIFIER|dpr17|FBgn0051361|transcript|FBtr0082543.1|protein_coding||c.*775A&gt;T|||||485|,T|downstream_gene_variant|MODIFIER|dpr17|FBgn0051361|transcript|FBtr0300126.1|protein_coding||c.*775A&gt;T|||||338|,T|downstream_gene_variant|MODIFIER|dpr17|FBgn0051361|transcript|FBtr0339642.1|protein_coding||c.*775A&gt;T|||||338|,T|intergenic_region|MODIFIER|dpr17-CG4702|FBgn0051361-FBgn0037992|intergenic_region|FBgn0051361-FBgn0037992|||n.12111758A&gt;T||||||</t>
  </si>
  <si>
    <t>G|intron_variant|MODIFIER|dpr15|FBgn0037993|transcript|FBtr0082549.1|protein_coding|3/6|c.636+1960G&gt;C||||||,G|intron_variant|MODIFIER|dpr15|FBgn0037993|transcript|FBtr0339647.1|protein_coding|3/6|c.636+1960G&gt;C||||||</t>
  </si>
  <si>
    <t>G|intron_variant|MODIFIER|dpr15|FBgn0037993|transcript|FBtr0082549.1|protein_coding|3/6|c.636+55T&gt;C||||||,G|intron_variant|MODIFIER|dpr15|FBgn0037993|transcript|FBtr0339647.1|protein_coding|3/6|c.636+55T&gt;C||||||</t>
  </si>
  <si>
    <t>A|intron_variant|MODIFIER|dpr15|FBgn0037993|transcript|FBtr0082549.1|protein_coding|2/6|c.61+2160A&gt;T||||||,A|intron_variant|MODIFIER|dpr15|FBgn0037993|transcript|FBtr0339647.1|protein_coding|2/6|c.61+2160A&gt;T||||||</t>
  </si>
  <si>
    <t>C|intron_variant|MODIFIER|svp|FBgn0003651|transcript|FBtr0082563.1|protein_coding|1/2|c.656-3182A&gt;C||||||,C|intron_variant|MODIFIER|svp|FBgn0003651|transcript|FBtr0082562.1|protein_coding|1/4|c.-131-3182A&gt;C||||||,C|intron_variant|MODIFIER|svp|FBgn0003651|transcript|FBtr0082564.1|protein_coding|1/4|c.656-3182A&gt;C||||||,C|intron_variant|MODIFIER|svp|FBgn0003651|transcript|FBtr0331183.1|protein_coding|1/4|c.656-3182A&gt;C||||||</t>
  </si>
  <si>
    <t>T|upstream_gene_variant|MODIFIER|CG4115|FBgn0038017|transcript|FBtr0082568.1|protein_coding||c.-869A&gt;T|||||747|,T|intergenic_region|MODIFIER|MBD-R2-CG4115|FBgn0038016-FBgn0038017|intergenic_region|FBgn0038016-FBgn0038017|||n.12359261A&gt;T||||||</t>
  </si>
  <si>
    <t>T|upstream_gene_variant|MODIFIER|CG34402|FBgn0085431|transcript|FBtr0112654.1|protein_coding||c.-461C&gt;T|||||461|,T|upstream_gene_variant|MODIFIER|CG33098|FBgn0053098|transcript|FBtr0082579.1|protein_coding||c.-1808C&gt;T|||||1777|,T|upstream_gene_variant|MODIFIER|CG34402|FBgn0085431|transcript|FBtr0344385.1|protein_coding||c.-500C&gt;T|||||494|,T|upstream_gene_variant|MODIFIER|CG33098|FBgn0053098|transcript|FBtr0332161.1|protein_coding||c.-1808C&gt;T|||||1400|,T|upstream_gene_variant|MODIFIER|CG33098|FBgn0053098|transcript|FBtr0332162.1|protein_coding||c.-1808C&gt;T|||||1400|,T|upstream_gene_variant|MODIFIER|CG33098|FBgn0053098|transcript|FBtr0082580.1|protein_coding||c.-1808C&gt;T|||||1777|,T|downstream_gene_variant|MODIFIER|GstD11|FBgn0038029|transcript|FBtr0114565.1|protein_coding||c.*254C&gt;T|||||164|,T|downstream_gene_variant|MODIFIER|GstD11|FBgn0038029|transcript|FBtr0082576.1|protein_coding||c.*254C&gt;T|||||164|,T|intergenic_region|MODIFIER|GstD11-CG34402|FBgn0038029-FBgn0085431|intergenic_region|FBgn0038029-FBgn0085431|||n.12385788C&gt;T||||||</t>
  </si>
  <si>
    <t>G|upstream_gene_variant|MODIFIER|Cyp9f2|FBgn0038037|transcript|FBtr0082598.1|protein_coding||c.-337T&gt;C|||||217|,G|upstream_gene_variant|MODIFIER|CG5167|FBgn0038038|transcript|FBtr0082583.1|protein_coding||c.-479A&gt;G|||||287|,G|intergenic_region|MODIFIER|Cyp9f2-CG5167|FBgn0038037-FBgn0038038|intergenic_region|FBgn0038037-FBgn0038038|||n.12406245A&gt;G||||||</t>
  </si>
  <si>
    <t>G|3_prime_UTR_variant|MODIFIER|Pp1-87B|FBgn0004103|transcript|FBtr0082595.1|protein_coding|2/2|c.*854A&gt;C|||||948|,G|upstream_gene_variant|MODIFIER|Scgbeta|FBgn0038042|transcript|FBtr0082596.1|protein_coding||c.-1489A&gt;C|||||1403|,G|downstream_gene_variant|MODIFIER|CG17202|FBgn0038043|transcript|FBtr0082587.1|protein_coding||c.*366T&gt;G|||||226|</t>
  </si>
  <si>
    <t>A|upstream_gene_variant|MODIFIER|Desat2|FBgn0043043|transcript|FBtr0082592.1|protein_coding||c.-182G&gt;A|||||9|,A|downstream_gene_variant|MODIFIER|CG5844|FBgn0038049|transcript|FBtr0082591.1|protein_coding||c.*730G&gt;A|||||596|,A|downstream_gene_variant|MODIFIER|CG17207|FBgn0038051|transcript|FBtr0082682.1|protein_coding||c.*2169C&gt;T|||||1578|,A|intergenic_region|MODIFIER|CG5844-Desat2|FBgn0038049-FBgn0043043|intergenic_region|FBgn0038049-FBgn0043043|||n.12436239G&gt;A||||||</t>
  </si>
  <si>
    <t>C|missense_variant|MODERATE|CG5509|FBgn0038054|transcript|FBtr0082633.1|protein_coding|1/1|c.192G&gt;C|p.Glu64Asp|264/733|192/420|64/139||,C|intron_variant|MODIFIER|CG18549|FBgn0038053|transcript|FBtr0082632.1|protein_coding|1/3|c.88-1917G&gt;C||||||</t>
  </si>
  <si>
    <t>T|synonymous_variant|LOW|CG12267|FBgn0038057|transcript|FBtr0082635.1|protein_coding|5/6|c.1299C&gt;T|p.Phe433Phe|1306/1592|1299/1569|433/522||,T|synonymous_variant|LOW|CG12267|FBgn0038057|transcript|FBtr0303028.1|protein_coding|6/7|c.1299C&gt;T|p.Phe433Phe|1364/1650|1299/1569|433/522||,T|upstream_gene_variant|MODIFIER|CG5961|FBgn0038056|transcript|FBtr0082681.1|protein_coding||c.-2186G&gt;A|||||1871|,T|upstream_gene_variant|MODIFIER|CG5961|FBgn0038056|transcript|FBtr0340187.1|protein_coding||c.-2186G&gt;A|||||1871|,T|upstream_gene_variant|MODIFIER|CG5961|FBgn0038056|transcript|FBtr0303029.1|protein_coding||c.-2186G&gt;A|||||1780|,T|downstream_gene_variant|MODIFIER|CG5608|FBgn0038058|transcript|FBtr0082680.1|protein_coding||c.*587G&gt;A|||||488|</t>
  </si>
  <si>
    <t>T|intron_variant|MODIFIER|Octbeta3R|FBgn0250910|transcript|FBtr0290334.1|protein_coding|6/9|c.1168-129G&gt;A||||||,T|intron_variant|MODIFIER|Octbeta3R|FBgn0250910|transcript|FBtr0290335.1|protein_coding|6/8|c.1168-129G&gt;A||||||,T|intron_variant|MODIFIER|Octbeta3R|FBgn0250910|transcript|FBtr0301944.1|protein_coding|6/7|c.1050+564G&gt;A||||||,T|intron_variant|MODIFIER|Octbeta3R|FBgn0250910|transcript|FBtr0308597.1|protein_coding|6/7|c.1167+447G&gt;A||||||</t>
  </si>
  <si>
    <t>G|upstream_gene_variant|MODIFIER|Hug|FBgn0028374|transcript|FBtr0082639.1|protein_coding||c.-646A&gt;G|||||478|,G|intron_variant|MODIFIER|Octbeta3R|FBgn0250910|transcript|FBtr0290334.1|protein_coding|2/9|c.-350-3051T&gt;C||||||,G|intron_variant|MODIFIER|Octbeta3R|FBgn0250910|transcript|FBtr0290335.1|protein_coding|2/8|c.-350-3051T&gt;C||||||,G|intron_variant|MODIFIER|Octbeta3R|FBgn0250910|transcript|FBtr0301944.1|protein_coding|2/7|c.-350-3051T&gt;C||||||,G|intron_variant|MODIFIER|Octbeta3R|FBgn0250910|transcript|FBtr0308597.1|protein_coding|2/7|c.-350-3051T&gt;C||||||</t>
  </si>
  <si>
    <t>C|intron_variant|MODIFIER|Octbeta3R|FBgn0250910|transcript|FBtr0290334.1|protein_coding|2/9|c.-350-3970T&gt;G||||||,C|intron_variant|MODIFIER|Hug|FBgn0028374|transcript|FBtr0082639.1|protein_coding|1/2|c.84+190A&gt;C||||||,C|intron_variant|MODIFIER|Octbeta3R|FBgn0250910|transcript|FBtr0290335.1|protein_coding|2/8|c.-350-3970T&gt;G||||||,C|intron_variant|MODIFIER|Octbeta3R|FBgn0250910|transcript|FBtr0301944.1|protein_coding|2/7|c.-350-3970T&gt;G||||||,C|intron_variant|MODIFIER|Octbeta3R|FBgn0250910|transcript|FBtr0308597.1|protein_coding|2/7|c.-350-3970T&gt;G||||||</t>
  </si>
  <si>
    <t>G|intergenic_region|MODIFIER|Octbeta2R-CR46017|FBgn0038063-FBgn0267681|intergenic_region|FBgn0038063-FBgn0267681|||n.12599142A&gt;G||||||</t>
  </si>
  <si>
    <t>G|upstream_gene_variant|MODIFIER|CG14395|FBgn0038073|transcript|FBtr0335029.1|protein_coding||c.-1865C&gt;G|||||951|,G|upstream_gene_variant|MODIFIER|CG14395|FBgn0038073|transcript|FBtr0335031.1|protein_coding||c.-1865C&gt;G|||||951|,G|upstream_gene_variant|MODIFIER|CG14395|FBgn0038073|transcript|FBtr0335033.1|protein_coding||c.-1865C&gt;G|||||951|,G|intron_variant|MODIFIER|CG14395|FBgn0038073|transcript|FBtr0300769.1|protein_coding|1/7|c.-343-1522C&gt;G||||||,G|intron_variant|MODIFIER|CG14395|FBgn0038073|transcript|FBtr0310613.1|protein_coding|1/7|c.-343-1522C&gt;G||||||,G|intron_variant|MODIFIER|CG14395|FBgn0038073|transcript|FBtr0335030.1|protein_coding|1/7|c.-343-1522C&gt;G||||||,G|intron_variant|MODIFIER|CG14395|FBgn0038073|transcript|FBtr0335032.1|protein_coding|1/7|c.-343-1522C&gt;G||||||,G|intron_variant|MODIFIER|CG14395|FBgn0038073|transcript|FBtr0335028.1|protein_coding|1/7|c.-344+32C&gt;G||||||</t>
  </si>
  <si>
    <t>T|upstream_gene_variant|MODIFIER|Cyp313a4|FBgn0038076|transcript|FBtr0082667.1|protein_coding||c.-378C&gt;A|||||308|,T|downstream_gene_variant|MODIFIER|kar|FBgn0001296|transcript|FBtr0302563.1|protein_coding||c.*1242C&gt;A|||||952|,T|downstream_gene_variant|MODIFIER|kar|FBgn0001296|transcript|FBtr0082666.1|protein_coding||c.*825C&gt;A|||||503|,T|intergenic_region|MODIFIER|Cyp313a4-kar|FBgn0038076-FBgn0001296|intergenic_region|FBgn0038076-FBgn0001296|||n.12681683G&gt;T||||||</t>
  </si>
  <si>
    <t>A|upstream_gene_variant|MODIFIER|Cyp313a4|FBgn0038076|transcript|FBtr0082667.1|protein_coding||c.-1279C&gt;T|||||1209|,A|downstream_gene_variant|MODIFIER|kar|FBgn0001296|transcript|FBtr0302563.1|protein_coding||c.*341C&gt;T|||||51|,A|intron_variant|MODIFIER|kar|FBgn0001296|transcript|FBtr0082666.1|protein_coding|5/5|c.1628-42C&gt;T||||||</t>
  </si>
  <si>
    <t>G|intergenic_region|MODIFIER|CR44231-CG5724|FBgn0265162-FBgn0038082|intergenic_region|FBgn0265162-FBgn0038082|||n.12730514A&gt;G||||||</t>
  </si>
  <si>
    <t>C|intron_variant|MODIFIER|beat-Vc|FBgn0038084|transcript|FBtr0082658.1|protein_coding|1/6|c.-677-1438T&gt;G||||||</t>
  </si>
  <si>
    <t>A|intergenic_region|MODIFIER|beat-Vc-CG31345|FBgn0038084-FBgn0051345|intergenic_region|FBgn0038084-FBgn0051345|||n.12788826G&gt;A||||||</t>
  </si>
  <si>
    <t>T|intergenic_region|MODIFIER|beat-Vc-CG31345|FBgn0038084-FBgn0051345|intergenic_region|FBgn0038084-FBgn0051345|||n.12788841A&gt;T||||||</t>
  </si>
  <si>
    <t>C|intergenic_region|MODIFIER|beat-Vc-CG31345|FBgn0038084-FBgn0051345|intergenic_region|FBgn0038084-FBgn0051345|||n.12788844T&gt;C||||||</t>
  </si>
  <si>
    <t>T|intergenic_region|MODIFIER|beat-Vc-CG31345|FBgn0038084-FBgn0051345|intergenic_region|FBgn0038084-FBgn0051345|||n.12788854C&gt;T||||||</t>
  </si>
  <si>
    <t>C|intergenic_region|MODIFIER|beat-Vc-CG31345|FBgn0038084-FBgn0051345|intergenic_region|FBgn0038084-FBgn0051345|||n.12789777G&gt;C||||||</t>
  </si>
  <si>
    <t>G|intergenic_region|MODIFIER|beat-Vc-CG31345|FBgn0038084-FBgn0051345|intergenic_region|FBgn0038084-FBgn0051345|||n.12789809T&gt;G||||||</t>
  </si>
  <si>
    <t>G|intergenic_region|MODIFIER|beat-Vc-CG31345|FBgn0038084-FBgn0051345|intergenic_region|FBgn0038084-FBgn0051345|||n.12789946T&gt;G||||||</t>
  </si>
  <si>
    <t>G|intergenic_region|MODIFIER|beat-Vc-CG31345|FBgn0038084-FBgn0051345|intergenic_region|FBgn0038084-FBgn0051345|||n.12791966A&gt;G||||||</t>
  </si>
  <si>
    <t>G|intergenic_region|MODIFIER|beat-Vc-CG31345|FBgn0038084-FBgn0051345|intergenic_region|FBgn0038084-FBgn0051345|||n.12807524A&gt;G||||||</t>
  </si>
  <si>
    <t>A|3_prime_UTR_variant|MODIFIER|beat-Va|FBgn0038087|transcript|FBtr0082688.1|protein_coding|7/7|c.*582C&gt;T|||||582|,A|3_prime_UTR_variant|MODIFIER|beat-Va|FBgn0038087|transcript|FBtr0337093.1|protein_coding|7/7|c.*582C&gt;T|||||582|,A|downstream_gene_variant|MODIFIER|beat-Va|FBgn0038087|transcript|FBtr0302367.1|protein_coding||c.*582C&gt;T|||||211|</t>
  </si>
  <si>
    <t>G|intergenic_region|MODIFIER|CG10126-CR44235|FBgn0038088-FBgn0265166|intergenic_region|FBgn0038088-FBgn0265166|||n.12877324A&gt;G||||||</t>
  </si>
  <si>
    <t>T|intergenic_region|MODIFIER|CG10126-CR44235|FBgn0038088-FBgn0265166|intergenic_region|FBgn0038088-FBgn0265166|||n.12882945G&gt;T||||||</t>
  </si>
  <si>
    <t>T|upstream_gene_variant|MODIFIER|beat-Vb|FBgn0038092|transcript|FBtr0082684.1|protein_coding||c.-3668C&gt;T|||||1069|,T|upstream_gene_variant|MODIFIER|beat-Vb|FBgn0038092|transcript|FBtr0337087.1|protein_coding||c.-3668C&gt;T|||||1003|,T|intergenic_region|MODIFIER|CG10909-beat-Vb|FBgn0038090-FBgn0038092|intergenic_region|FBgn0038090-FBgn0038092|||n.12915053C&gt;T||||||</t>
  </si>
  <si>
    <t>C|intron_variant|MODIFIER|beat-Vb|FBgn0038092|transcript|FBtr0082684.1|protein_coding|2/6|c.49+835G&gt;C||||||,C|intron_variant|MODIFIER|beat-Vb|FBgn0038092|transcript|FBtr0337087.1|protein_coding|2/6|c.49+835G&gt;C||||||</t>
  </si>
  <si>
    <t>T|intron_variant|MODIFIER|CG7518|FBgn0038108|transcript|FBtr0334510.1|protein_coding|8/14|c.2510+26G&gt;T||||||,T|intron_variant|MODIFIER|CG7518|FBgn0038108|transcript|FBtr0306257.1|protein_coding|8/12|c.2498+26G&gt;T||||||,T|intron_variant|MODIFIER|CG7518|FBgn0038108|transcript|FBtr0334511.1|protein_coding|8/12|c.2510+26G&gt;T||||||,T|intron_variant|MODIFIER|CG7518|FBgn0038108|transcript|FBtr0306256.1|protein_coding|8/14|c.2498+26G&gt;T||||||,T|intron_variant|MODIFIER|CG7518|FBgn0038108|transcript|FBtr0334512.1|protein_coding|8/14|c.2510+26G&gt;T||||||</t>
  </si>
  <si>
    <t>G|3_prime_UTR_variant|MODIFIER|pic|FBgn0260962|transcript|FBtr0082709.1|protein_coding|7/7|c.*118A&gt;G|||||118|,G|upstream_gene_variant|MODIFIER|sim|FBgn0004666|transcript|FBtr0082711.1|protein_coding||c.-16133A&gt;G|||||1206|,G|upstream_gene_variant|MODIFIER|sim|FBgn0004666|transcript|FBtr0334614.1|protein_coding||c.-16133A&gt;G|||||1206|</t>
  </si>
  <si>
    <t>G|intron_variant|MODIFIER|sim|FBgn0004666|transcript|FBtr0082711.1|protein_coding|1/7|c.-21+786A&gt;G||||||,G|intron_variant|MODIFIER|sim|FBgn0004666|transcript|FBtr0334614.1|protein_coding|1/7|c.-21+786A&gt;G||||||</t>
  </si>
  <si>
    <t>G|missense_variant|MODERATE|sim|FBgn0004666|transcript|FBtr0082710.1|protein_coding|8/8|c.1384C&gt;G|p.Pro462Ala|1484/2825|1384/2067|462/688||,G|missense_variant|MODERATE|sim|FBgn0004666|transcript|FBtr0082711.1|protein_coding|8/8|c.1312C&gt;G|p.Pro438Ala|1821/3162|1312/1995|438/664||,G|missense_variant|MODERATE|sim|FBgn0004666|transcript|FBtr0334614.1|protein_coding|8/8|c.1336C&gt;G|p.Pro446Ala|1845/3186|1336/2019|446/672||,G|missense_variant|MODERATE|sim|FBgn0004666|transcript|FBtr0334613.1|protein_coding|8/8|c.1345C&gt;G|p.Pro449Ala|1541/2882|1345/2028|449/675||</t>
  </si>
  <si>
    <t>G|intergenic_region|MODIFIER|sim-CR44967|FBgn0004666-FBgn0266302|intergenic_region|FBgn0004666-FBgn0266302|||n.13082897A&gt;G||||||</t>
  </si>
  <si>
    <t>G|upstream_gene_variant|MODIFIER|CG43063|FBgn0262365|transcript|FBtr0304647.1|protein_coding||c.-456A&gt;G|||||422|,G|non_coding_exon_variant|MODIFIER|CR44967|FBgn0266302|transcript|FBtr0344006.1|lincRNA|1/1|n.325A&gt;G||||||</t>
  </si>
  <si>
    <t>A|start_lost|HIGH|CG43063|FBgn0262365|transcript|FBtr0304647.1|protein_coding|1/2|c.3G&gt;A|p.Met1?|37/488|3/405|1/134||,A|downstream_gene_variant|MODIFIER|CR44967|FBgn0266302|transcript|FBtr0344006.1|lincRNA||n.*284G&gt;A|||||284|</t>
  </si>
  <si>
    <t>T|intron_variant|MODIFIER|timeout|FBgn0038118|transcript|FBtr0082712.1|protein_coding|5/17|c.1191-982C&gt;T||||||</t>
  </si>
  <si>
    <t>A|downstream_gene_variant|MODIFIER|CR46019|FBgn0267683|transcript|FBtr0347173.1|lincRNA||n.*243G&gt;T|||||243|,A|intron_variant|MODIFIER|timeout|FBgn0038118|transcript|FBtr0082712.1|protein_coding|7/17|c.1482-1949C&gt;A||||||</t>
  </si>
  <si>
    <t>G|downstream_gene_variant|MODIFIER|CR46019|FBgn0267683|transcript|FBtr0347173.1|lincRNA||n.*65A&gt;C|||||65|,G|intron_variant|MODIFIER|timeout|FBgn0038118|transcript|FBtr0082712.1|protein_coding|7/17|c.1482-1771T&gt;G||||||</t>
  </si>
  <si>
    <t>G|intron_variant|MODIFIER|timeout|FBgn0038118|transcript|FBtr0082712.1|protein_coding|8/17|c.1654-886T&gt;G||||||</t>
  </si>
  <si>
    <t>G|intron_variant|MODIFIER|timeout|FBgn0038118|transcript|FBtr0082712.1|protein_coding|8/17|c.1654-812A&gt;G||||||</t>
  </si>
  <si>
    <t>C|intron_variant|MODIFIER|timeout|FBgn0038118|transcript|FBtr0082712.1|protein_coding|8/17|c.1654-806G&gt;C||||||</t>
  </si>
  <si>
    <t>G|intron_variant|MODIFIER|timeout|FBgn0038118|transcript|FBtr0082712.1|protein_coding|8/17|c.1654-805A&gt;G||||||</t>
  </si>
  <si>
    <t>A|intron_variant|MODIFIER|timeout|FBgn0038118|transcript|FBtr0082712.1|protein_coding|10/17|c.1868+687G&gt;A||||||</t>
  </si>
  <si>
    <t>G|intron_variant|MODIFIER|timeout|FBgn0038118|transcript|FBtr0082712.1|protein_coding|11/17|c.1969+5184T&gt;G||||||</t>
  </si>
  <si>
    <t>T|intron_variant|MODIFIER|timeout|FBgn0038118|transcript|FBtr0082712.1|protein_coding|11/17|c.1969+5348C&gt;T||||||</t>
  </si>
  <si>
    <t>C|downstream_gene_variant|MODIFIER|2mit|FBgn0260793|transcript|FBtr0330143.1|protein_coding||c.*5348A&gt;G|||||1230|,C|downstream_gene_variant|MODIFIER|2mit|FBgn0260793|transcript|FBtr0301436.1|protein_coding||c.*5390A&gt;G|||||1230|,C|intron_variant|MODIFIER|timeout|FBgn0038118|transcript|FBtr0082712.1|protein_coding|11/17|c.1969+6481T&gt;C||||||</t>
  </si>
  <si>
    <t>A|3_prime_UTR_variant|MODIFIER|2mit|FBgn0260793|transcript|FBtr0330143.1|protein_coding|4/4|c.*3801C&gt;T|||||3801|,A|3_prime_UTR_variant|MODIFIER|2mit|FBgn0260793|transcript|FBtr0301436.1|protein_coding|4/4|c.*3843C&gt;T|||||3843|,A|downstream_gene_variant|MODIFIER|2mit|FBgn0260793|transcript|FBtr0344730.1|protein_coding||c.*3843C&gt;T|||||1951|,A|intron_variant|MODIFIER|timeout|FBgn0038118|transcript|FBtr0082712.1|protein_coding|11/17|c.1969+8028G&gt;A||||||</t>
  </si>
  <si>
    <t>A|3_prime_UTR_variant|MODIFIER|2mit|FBgn0260793|transcript|FBtr0330143.1|protein_coding|4/4|c.*841C&gt;T|||||841|,A|3_prime_UTR_variant|MODIFIER|2mit|FBgn0260793|transcript|FBtr0301436.1|protein_coding|4/4|c.*883C&gt;T|||||883|,A|3_prime_UTR_variant|MODIFIER|2mit|FBgn0260793|transcript|FBtr0344730.1|protein_coding|2/2|c.*883C&gt;T|||||883|,A|downstream_gene_variant|MODIFIER|2mit|FBgn0260793|transcript|FBtr0344729.1|protein_coding||c.*883C&gt;T|||||530|,A|intron_variant|MODIFIER|timeout|FBgn0038118|transcript|FBtr0082712.1|protein_coding|11/17|c.1969+10988G&gt;A||||||</t>
  </si>
  <si>
    <t>G|synonymous_variant|LOW|2mit|FBgn0260793|transcript|FBtr0330143.1|protein_coding|3/4|c.915T&gt;C|p.Pro305Pro|2234/8905|915/3468|305/1155||,G|synonymous_variant|LOW|2mit|FBgn0260793|transcript|FBtr0301436.1|protein_coding|3/4|c.915T&gt;C|p.Pro305Pro|2234/8905|915/3426|305/1141||,G|synonymous_variant|LOW|2mit|FBgn0260793|transcript|FBtr0344730.1|protein_coding|1/2|c.915T&gt;C|p.Pro305Pro|996/5399|915/3426|305/1141||,G|synonymous_variant|LOW|2mit|FBgn0260793|transcript|FBtr0344729.1|protein_coding|1/2|c.915T&gt;C|p.Pro305Pro|996/3860|915/3426|305/1141||,G|downstream_gene_variant|MODIFIER|CR45109|FBgn0266578|transcript|FBtr0344731.1|lincRNA||n.*1008T&gt;C|||||1008|,G|intron_variant|MODIFIER|timeout|FBgn0038118|transcript|FBtr0082712.1|protein_coding|11/17|c.1969+17181A&gt;G||||||</t>
  </si>
  <si>
    <t>A|intron_variant|MODIFIER|timeout|FBgn0038118|transcript|FBtr0082712.1|protein_coding|11/17|c.1969+20504G&gt;A||||||,A|intron_variant|MODIFIER|2mit|FBgn0260793|transcript|FBtr0330143.1|protein_coding|2/3|c.-758-1651C&gt;T||||||,A|intron_variant|MODIFIER|CR45109|FBgn0266578|transcript|FBtr0344731.1|lincRNA|2/2|n.562-1651C&gt;T||||||,A|intron_variant|MODIFIER|2mit|FBgn0260793|transcript|FBtr0301436.1|protein_coding|2/3|c.-758-1651C&gt;T||||||</t>
  </si>
  <si>
    <t>T|intron_variant|MODIFIER|timeout|FBgn0038118|transcript|FBtr0082712.1|protein_coding|11/17|c.1969+20713A&gt;T||||||,T|intron_variant|MODIFIER|2mit|FBgn0260793|transcript|FBtr0330143.1|protein_coding|2/3|c.-758-1860T&gt;A||||||,T|intron_variant|MODIFIER|CR45109|FBgn0266578|transcript|FBtr0344731.1|lincRNA|2/2|n.562-1860T&gt;A||||||,T|intron_variant|MODIFIER|2mit|FBgn0260793|transcript|FBtr0301436.1|protein_coding|2/3|c.-758-1860T&gt;A||||||</t>
  </si>
  <si>
    <t>T|intron_variant|MODIFIER|timeout|FBgn0038118|transcript|FBtr0082712.1|protein_coding|11/17|c.1969+20968C&gt;T||||||,T|intron_variant|MODIFIER|2mit|FBgn0260793|transcript|FBtr0330143.1|protein_coding|2/3|c.-758-2115G&gt;A||||||,T|intron_variant|MODIFIER|CR45109|FBgn0266578|transcript|FBtr0344731.1|lincRNA|2/2|n.562-2115G&gt;A||||||,T|intron_variant|MODIFIER|2mit|FBgn0260793|transcript|FBtr0301436.1|protein_coding|2/3|c.-758-2115G&gt;A||||||</t>
  </si>
  <si>
    <t>A|intron_variant|MODIFIER|timeout|FBgn0038118|transcript|FBtr0082712.1|protein_coding|11/17|c.1970-19101G&gt;A||||||,A|intron_variant|MODIFIER|2mit|FBgn0260793|transcript|FBtr0330143.1|protein_coding|2/3|c.-758-5787C&gt;T||||||,A|intron_variant|MODIFIER|CR45109|FBgn0266578|transcript|FBtr0344731.1|lincRNA|2/2|n.562-5787C&gt;T||||||,A|intron_variant|MODIFIER|2mit|FBgn0260793|transcript|FBtr0301436.1|protein_coding|2/3|c.-758-5787C&gt;T||||||</t>
  </si>
  <si>
    <t>A|intron_variant|MODIFIER|timeout|FBgn0038118|transcript|FBtr0082712.1|protein_coding|11/17|c.1970-18561G&gt;A||||||,A|intron_variant|MODIFIER|2mit|FBgn0260793|transcript|FBtr0330143.1|protein_coding|2/3|c.-758-6327C&gt;T||||||,A|intron_variant|MODIFIER|CR45109|FBgn0266578|transcript|FBtr0344731.1|lincRNA|2/2|n.562-6327C&gt;T||||||,A|intron_variant|MODIFIER|2mit|FBgn0260793|transcript|FBtr0301436.1|protein_coding|2/3|c.-758-6327C&gt;T||||||</t>
  </si>
  <si>
    <t>A|intron_variant|MODIFIER|timeout|FBgn0038118|transcript|FBtr0082712.1|protein_coding|11/17|c.1970-17513G&gt;A||||||,A|intron_variant|MODIFIER|2mit|FBgn0260793|transcript|FBtr0330143.1|protein_coding|2/3|c.-758-7375C&gt;T||||||,A|intron_variant|MODIFIER|CR45109|FBgn0266578|transcript|FBtr0344731.1|lincRNA|2/2|n.562-7375C&gt;T||||||,A|intron_variant|MODIFIER|2mit|FBgn0260793|transcript|FBtr0301436.1|protein_coding|2/3|c.-758-7375C&gt;T||||||</t>
  </si>
  <si>
    <t>T|intron_variant|MODIFIER|timeout|FBgn0038118|transcript|FBtr0082712.1|protein_coding|11/17|c.1970-3648C&gt;T||||||,T|intron_variant|MODIFIER|2mit|FBgn0260793|transcript|FBtr0330143.1|protein_coding|2/3|c.-759+35G&gt;A||||||,T|intron_variant|MODIFIER|CR45109|FBgn0266578|transcript|FBtr0344731.1|lincRNA|2/2|n.561+35G&gt;A||||||,T|intron_variant|MODIFIER|2mit|FBgn0260793|transcript|FBtr0301436.1|protein_coding|2/3|c.-759+35G&gt;A||||||</t>
  </si>
  <si>
    <t>A|upstream_gene_variant|MODIFIER|2mit|FBgn0260793|transcript|FBtr0330143.1|protein_coding||c.-24798G&gt;T|||||1446|,A|upstream_gene_variant|MODIFIER|CR45109|FBgn0266578|transcript|FBtr0344731.1|lincRNA||n.-1446G&gt;T|||||1446|,A|upstream_gene_variant|MODIFIER|2mit|FBgn0260793|transcript|FBtr0301436.1|protein_coding||c.-24798G&gt;T|||||1446|,A|intron_variant|MODIFIER|timeout|FBgn0038118|transcript|FBtr0082712.1|protein_coding|11/17|c.1970-848C&gt;A||||||</t>
  </si>
  <si>
    <t>A|upstream_gene_variant|MODIFIER|2mit|FBgn0260793|transcript|FBtr0330143.1|protein_coding||c.-24976A&gt;T|||||1624|,A|upstream_gene_variant|MODIFIER|CR45109|FBgn0266578|transcript|FBtr0344731.1|lincRNA||n.-1624A&gt;T|||||1624|,A|upstream_gene_variant|MODIFIER|2mit|FBgn0260793|transcript|FBtr0301436.1|protein_coding||c.-24976A&gt;T|||||1624|,A|intron_variant|MODIFIER|timeout|FBgn0038118|transcript|FBtr0082712.1|protein_coding|11/17|c.1970-670T&gt;A||||||</t>
  </si>
  <si>
    <t>T|upstream_gene_variant|MODIFIER|2mit|FBgn0260793|transcript|FBtr0330143.1|protein_coding||c.-25007G&gt;A|||||1655|,T|upstream_gene_variant|MODIFIER|CR45109|FBgn0266578|transcript|FBtr0344731.1|lincRNA||n.-1655G&gt;A|||||1655|,T|upstream_gene_variant|MODIFIER|2mit|FBgn0260793|transcript|FBtr0301436.1|protein_coding||c.-25007G&gt;A|||||1655|,T|intron_variant|MODIFIER|timeout|FBgn0038118|transcript|FBtr0082712.1|protein_coding|11/17|c.1970-639C&gt;T||||||</t>
  </si>
  <si>
    <t>C|intron_variant|MODIFIER|timeout|FBgn0038118|transcript|FBtr0082712.1|protein_coding|14/17|c.2256+282T&gt;C||||||</t>
  </si>
  <si>
    <t>C|intergenic_region|MODIFIER|timeout-CG8138|FBgn0038118-FBgn0038122|intergenic_region|FBgn0038118-FBgn0038122|||n.13170397T&gt;C||||||</t>
  </si>
  <si>
    <t>G|intergenic_region|MODIFIER|timeout-CG8138|FBgn0038118-FBgn0038122|intergenic_region|FBgn0038118-FBgn0038122|||n.13172101T&gt;G||||||</t>
  </si>
  <si>
    <t>A|intergenic_region|MODIFIER|timeout-CG8138|FBgn0038118-FBgn0038122|intergenic_region|FBgn0038118-FBgn0038122|||n.13174398G&gt;A||||||</t>
  </si>
  <si>
    <t>C|intergenic_region|MODIFIER|timeout-CG8138|FBgn0038118-FBgn0038122|intergenic_region|FBgn0038118-FBgn0038122|||n.13178488T&gt;C||||||</t>
  </si>
  <si>
    <t>C|upstream_gene_variant|MODIFIER|CG8138|FBgn0038122|transcript|FBtr0082732.1|protein_coding||c.-1133A&gt;C|||||1091|,C|intergenic_region|MODIFIER|timeout-CG8138|FBgn0038118-FBgn0038122|intergenic_region|FBgn0038118-FBgn0038122|||n.13180213A&gt;C||||||</t>
  </si>
  <si>
    <t>C|downstream_gene_variant|MODIFIER|CG8138|FBgn0038122|transcript|FBtr0082732.1|protein_coding||c.*1727T&gt;C|||||1676|,C|downstream_gene_variant|MODIFIER|CG8508|FBgn0038123|transcript|FBtr0082783.1|protein_coding||c.*1835A&gt;G|||||1696|,C|intergenic_region|MODIFIER|CG8138-CG8508|FBgn0038122-FBgn0038123|intergenic_region|FBgn0038122-FBgn0038123|||n.13183830T&gt;C||||||</t>
  </si>
  <si>
    <t>C|downstream_gene_variant|MODIFIER|CG8508|FBgn0038123|transcript|FBtr0082783.1|protein_coding||c.*306A&gt;G|||||167|,C|intergenic_region|MODIFIER|CG8138-CG8508|FBgn0038122-FBgn0038123|intergenic_region|FBgn0038122-FBgn0038123|||n.13185359T&gt;C||||||</t>
  </si>
  <si>
    <t>A|downstream_gene_variant|MODIFIER|CG8141|FBgn0038125|transcript|FBtr0082734.1|protein_coding||c.*946G&gt;A|||||906|,A|intergenic_region|MODIFIER|CG8141-CG8483|FBgn0038125-FBgn0038126|intergenic_region|FBgn0038125-FBgn0038126|||n.13193415G&gt;A||||||</t>
  </si>
  <si>
    <t>C|intergenic_region|MODIFIER|CG8141-CG8483|FBgn0038125-FBgn0038126|intergenic_region|FBgn0038125-FBgn0038126|||n.13200492G&gt;C||||||</t>
  </si>
  <si>
    <t>A|intergenic_region|MODIFIER|CG8141-CG8483|FBgn0038125-FBgn0038126|intergenic_region|FBgn0038125-FBgn0038126|||n.13204273G&gt;A||||||</t>
  </si>
  <si>
    <t>A|intergenic_region|MODIFIER|CG8141-CG8483|FBgn0038125-FBgn0038126|intergenic_region|FBgn0038125-FBgn0038126|||n.13205889G&gt;A||||||</t>
  </si>
  <si>
    <t>T|3_prime_UTR_variant|MODIFIER|CG8483|FBgn0038126|transcript|FBtr0082782.1|protein_coding|4/4|c.*170C&gt;A|||||170|</t>
  </si>
  <si>
    <t>C|intron_variant|MODIFIER|CG8483|FBgn0038126|transcript|FBtr0082782.1|protein_coding|3/3|c.545+32A&gt;G||||||</t>
  </si>
  <si>
    <t>C|intron_variant|MODIFIER|CG8483|FBgn0038126|transcript|FBtr0082782.1|protein_coding|2/3|c.287-164A&gt;G||||||</t>
  </si>
  <si>
    <t>A|downstream_gene_variant|MODIFIER|CG8476|FBgn0038127|transcript|FBtr0082781.1|protein_coding||c.*1131C&gt;T|||||1040|,A|intergenic_region|MODIFIER|CG8483-CG8476|FBgn0038126-FBgn0038127|intergenic_region|FBgn0038126-FBgn0038127|||n.13218604G&gt;A||||||</t>
  </si>
  <si>
    <t>T|upstream_gene_variant|MODIFIER|CG8476|FBgn0038127|transcript|FBtr0082781.1|protein_coding||c.-846G&gt;A|||||731|,T|downstream_gene_variant|MODIFIER|Ace|FBgn0000024|transcript|FBtr0335223.1|protein_coding||c.*1996G&gt;A|||||1642|,T|intergenic_region|MODIFIER|CG8476-Ace|FBgn0038127-FBgn0000024|intergenic_region|FBgn0038127-FBgn0000024|||n.13221309C&gt;T||||||</t>
  </si>
  <si>
    <t>A|upstream_gene_variant|MODIFIER|CG8476|FBgn0038127|transcript|FBtr0082781.1|protein_coding||c.-858G&gt;T|||||743|,A|downstream_gene_variant|MODIFIER|Ace|FBgn0000024|transcript|FBtr0335223.1|protein_coding||c.*1984G&gt;T|||||1630|,A|intergenic_region|MODIFIER|CG8476-Ace|FBgn0038127-FBgn0000024|intergenic_region|FBgn0038127-FBgn0000024|||n.13221321C&gt;A||||||</t>
  </si>
  <si>
    <t>G|upstream_gene_variant|MODIFIER|CG8476|FBgn0038127|transcript|FBtr0082781.1|protein_coding||c.-1036T&gt;C|||||921|,G|downstream_gene_variant|MODIFIER|Ace|FBgn0000024|transcript|FBtr0335223.1|protein_coding||c.*1806T&gt;C|||||1452|,G|intergenic_region|MODIFIER|CG8476-Ace|FBgn0038127-FBgn0000024|intergenic_region|FBgn0038127-FBgn0000024|||n.13221499A&gt;G||||||</t>
  </si>
  <si>
    <t>A|upstream_gene_variant|MODIFIER|CG8476|FBgn0038127|transcript|FBtr0082781.1|protein_coding||c.-1372A&gt;T|||||1257|,A|downstream_gene_variant|MODIFIER|Ace|FBgn0000024|transcript|FBtr0335223.1|protein_coding||c.*1470A&gt;T|||||1116|,A|intergenic_region|MODIFIER|CG8476-Ace|FBgn0038127-FBgn0000024|intergenic_region|FBgn0038127-FBgn0000024|||n.13221835T&gt;A||||||</t>
  </si>
  <si>
    <t>T|upstream_gene_variant|MODIFIER|CG8476|FBgn0038127|transcript|FBtr0082781.1|protein_coding||c.-1380C&gt;A|||||1265|,T|downstream_gene_variant|MODIFIER|Ace|FBgn0000024|transcript|FBtr0335223.1|protein_coding||c.*1462C&gt;A|||||1108|,T|intergenic_region|MODIFIER|CG8476-Ace|FBgn0038127-FBgn0000024|intergenic_region|FBgn0038127-FBgn0000024|||n.13221843G&gt;T||||||</t>
  </si>
  <si>
    <t>A|upstream_gene_variant|MODIFIER|CG8476|FBgn0038127|transcript|FBtr0082781.1|protein_coding||c.-1390C&gt;T|||||1275|,A|downstream_gene_variant|MODIFIER|Ace|FBgn0000024|transcript|FBtr0335223.1|protein_coding||c.*1452C&gt;T|||||1098|,A|intergenic_region|MODIFIER|CG8476-Ace|FBgn0038127-FBgn0000024|intergenic_region|FBgn0038127-FBgn0000024|||n.13221853G&gt;A||||||</t>
  </si>
  <si>
    <t>A|upstream_gene_variant|MODIFIER|CG8476|FBgn0038127|transcript|FBtr0082781.1|protein_coding||c.-1477G&gt;T|||||1362|,A|downstream_gene_variant|MODIFIER|Ace|FBgn0000024|transcript|FBtr0335223.1|protein_coding||c.*1365G&gt;T|||||1011|,A|intergenic_region|MODIFIER|CG8476-Ace|FBgn0038127-FBgn0000024|intergenic_region|FBgn0038127-FBgn0000024|||n.13221940C&gt;A||||||</t>
  </si>
  <si>
    <t>C|intron_variant|MODIFIER|Ace|FBgn0000024|transcript|FBtr0082780.1|protein_coding|7/9|c.1510-1879T&gt;G||||||,C|intron_variant|MODIFIER|Ace|FBgn0000024|transcript|FBtr0335223.1|protein_coding|7/9|c.1510-1879T&gt;G||||||,C|intron_variant|MODIFIER|Ace|FBgn0000024|transcript|FBtr0300486.1|protein_coding|8/10|c.1510-1879T&gt;G||||||</t>
  </si>
  <si>
    <t>C|intron_variant|MODIFIER|Ace|FBgn0000024|transcript|FBtr0082780.1|protein_coding|5/9|c.1217-1862C&gt;G||||||,C|intron_variant|MODIFIER|Ace|FBgn0000024|transcript|FBtr0335223.1|protein_coding|5/9|c.1217-1862C&gt;G||||||,C|intron_variant|MODIFIER|Ace|FBgn0000024|transcript|FBtr0300486.1|protein_coding|6/10|c.1217-1862C&gt;G||||||</t>
  </si>
  <si>
    <t>G|intron_variant|MODIFIER|Ace|FBgn0000024|transcript|FBtr0082780.1|protein_coding|5/9|c.1217-1885G&gt;C||||||,G|intron_variant|MODIFIER|Ace|FBgn0000024|transcript|FBtr0335223.1|protein_coding|5/9|c.1217-1885G&gt;C||||||,G|intron_variant|MODIFIER|Ace|FBgn0000024|transcript|FBtr0300486.1|protein_coding|6/10|c.1217-1885G&gt;C||||||</t>
  </si>
  <si>
    <t>T|intron_variant|MODIFIER|Ace|FBgn0000024|transcript|FBtr0082780.1|protein_coding|5/9|c.1217-1895G&gt;A||||||,T|intron_variant|MODIFIER|Ace|FBgn0000024|transcript|FBtr0335223.1|protein_coding|5/9|c.1217-1895G&gt;A||||||,T|intron_variant|MODIFIER|Ace|FBgn0000024|transcript|FBtr0300486.1|protein_coding|6/10|c.1217-1895G&gt;A||||||</t>
  </si>
  <si>
    <t>C|intron_variant|MODIFIER|Ace|FBgn0000024|transcript|FBtr0082780.1|protein_coding|5/9|c.1216+2039A&gt;G||||||,C|intron_variant|MODIFIER|Ace|FBgn0000024|transcript|FBtr0335223.1|protein_coding|5/9|c.1216+2039A&gt;G||||||,C|intron_variant|MODIFIER|Ace|FBgn0000024|transcript|FBtr0300486.1|protein_coding|6/10|c.1216+2039A&gt;G||||||</t>
  </si>
  <si>
    <t>C|intron_variant|MODIFIER|Ace|FBgn0000024|transcript|FBtr0082780.1|protein_coding|5/9|c.1216+2023A&gt;G||||||,C|intron_variant|MODIFIER|Ace|FBgn0000024|transcript|FBtr0335223.1|protein_coding|5/9|c.1216+2023A&gt;G||||||,C|intron_variant|MODIFIER|Ace|FBgn0000024|transcript|FBtr0300486.1|protein_coding|6/10|c.1216+2023A&gt;G||||||</t>
  </si>
  <si>
    <t>T|intron_variant|MODIFIER|Ace|FBgn0000024|transcript|FBtr0082780.1|protein_coding|1/9|c.-522-2246G&gt;A||||||,T|intron_variant|MODIFIER|Ace|FBgn0000024|transcript|FBtr0335223.1|protein_coding|1/9|c.-522-2246G&gt;A||||||,T|intron_variant|MODIFIER|Ace|FBgn0000024|transcript|FBtr0300486.1|protein_coding|2/10|c.-522-2246G&gt;A||||||</t>
  </si>
  <si>
    <t>A|intron_variant|MODIFIER|Ace|FBgn0000024|transcript|FBtr0082780.1|protein_coding|1/9|c.-522-2362C&gt;T||||||,A|intron_variant|MODIFIER|Ace|FBgn0000024|transcript|FBtr0335223.1|protein_coding|1/9|c.-522-2362C&gt;T||||||,A|intron_variant|MODIFIER|Ace|FBgn0000024|transcript|FBtr0300486.1|protein_coding|2/10|c.-522-2362C&gt;T||||||</t>
  </si>
  <si>
    <t>G|intron_variant|MODIFIER|Ace|FBgn0000024|transcript|FBtr0082780.1|protein_coding|1/9|c.-522-2657A&gt;C||||||,G|intron_variant|MODIFIER|Ace|FBgn0000024|transcript|FBtr0335223.1|protein_coding|1/9|c.-522-2657A&gt;C||||||,G|intron_variant|MODIFIER|Ace|FBgn0000024|transcript|FBtr0300486.1|protein_coding|2/10|c.-522-2657A&gt;C||||||</t>
  </si>
  <si>
    <t>A|intron_variant|MODIFIER|Ace|FBgn0000024|transcript|FBtr0082780.1|protein_coding|1/9|c.-522-3155G&gt;T||||||,A|intron_variant|MODIFIER|Ace|FBgn0000024|transcript|FBtr0335223.1|protein_coding|1/9|c.-522-3155G&gt;T||||||,A|intron_variant|MODIFIER|Ace|FBgn0000024|transcript|FBtr0300486.1|protein_coding|2/10|c.-522-3155G&gt;T||||||</t>
  </si>
  <si>
    <t>A|intron_variant|MODIFIER|Ace|FBgn0000024|transcript|FBtr0082780.1|protein_coding|1/9|c.-522-3983C&gt;T||||||,A|intron_variant|MODIFIER|Ace|FBgn0000024|transcript|FBtr0335223.1|protein_coding|1/9|c.-522-3983C&gt;T||||||,A|intron_variant|MODIFIER|Ace|FBgn0000024|transcript|FBtr0300486.1|protein_coding|2/10|c.-522-3983C&gt;T||||||</t>
  </si>
  <si>
    <t>A|intron_variant|MODIFIER|Ace|FBgn0000024|transcript|FBtr0082780.1|protein_coding|1/9|c.-523+3990G&gt;T||||||,A|intron_variant|MODIFIER|Ace|FBgn0000024|transcript|FBtr0335223.1|protein_coding|1/9|c.-523+3990G&gt;T||||||,A|intron_variant|MODIFIER|Ace|FBgn0000024|transcript|FBtr0300486.1|protein_coding|2/10|c.-523+3990G&gt;T||||||</t>
  </si>
  <si>
    <t>G|intron_variant|MODIFIER|Ace|FBgn0000024|transcript|FBtr0082780.1|protein_coding|1/9|c.-523+3400A&gt;C||||||,G|intron_variant|MODIFIER|Ace|FBgn0000024|transcript|FBtr0335223.1|protein_coding|1/9|c.-523+3400A&gt;C||||||,G|intron_variant|MODIFIER|Ace|FBgn0000024|transcript|FBtr0300486.1|protein_coding|2/10|c.-523+3400A&gt;C||||||</t>
  </si>
  <si>
    <t>T|intron_variant|MODIFIER|Ace|FBgn0000024|transcript|FBtr0082780.1|protein_coding|1/9|c.-523+253G&gt;A||||||,T|intron_variant|MODIFIER|Ace|FBgn0000024|transcript|FBtr0335223.1|protein_coding|1/9|c.-523+253G&gt;A||||||,T|intron_variant|MODIFIER|Ace|FBgn0000024|transcript|FBtr0300486.1|protein_coding|2/10|c.-523+253G&gt;A||||||</t>
  </si>
  <si>
    <t>C|upstream_gene_variant|MODIFIER|Ace|FBgn0000024|transcript|FBtr0082780.1|protein_coding||c.-12708C&gt;G|||||63|,C|upstream_gene_variant|MODIFIER|CG11686|FBgn0040551|transcript|FBtr0082735.1|protein_coding||c.-2802G&gt;C|||||1516|,C|upstream_gene_variant|MODIFIER|Ace|FBgn0000024|transcript|FBtr0335223.1|protein_coding||c.-12708C&gt;G|||||63|,C|upstream_gene_variant|MODIFIER|CG11686|FBgn0040551|transcript|FBtr0335222.1|protein_coding||c.-2802G&gt;C|||||1516|,C|intron_variant|MODIFIER|Ace|FBgn0000024|transcript|FBtr0300486.1|protein_coding|1/10|c.-645-415C&gt;G||||||</t>
  </si>
  <si>
    <t>C|upstream_gene_variant|MODIFIER|Ace|FBgn0000024|transcript|FBtr0082780.1|protein_coding||c.-13226A&gt;G|||||581|,C|upstream_gene_variant|MODIFIER|CG11686|FBgn0040551|transcript|FBtr0082735.1|protein_coding||c.-2284T&gt;C|||||998|,C|upstream_gene_variant|MODIFIER|Ace|FBgn0000024|transcript|FBtr0335223.1|protein_coding||c.-13226A&gt;G|||||581|,C|upstream_gene_variant|MODIFIER|CG11686|FBgn0040551|transcript|FBtr0335222.1|protein_coding||c.-2284T&gt;C|||||998|,C|intron_variant|MODIFIER|Ace|FBgn0000024|transcript|FBtr0300486.1|protein_coding|1/10|c.-646+95A&gt;G||||||</t>
  </si>
  <si>
    <t>G|upstream_gene_variant|MODIFIER|Ace|FBgn0000024|transcript|FBtr0300486.1|protein_coding||c.-15177T&gt;C|||||1792|,G|downstream_gene_variant|MODIFIER|Ravus|FBgn0038128|transcript|FBtr0082779.1|protein_coding||c.*1550T&gt;C|||||1424|,G|intron_variant|MODIFIER|CG11686|FBgn0040551|transcript|FBtr0082735.1|protein_coding|1/2|c.-37-296A&gt;G||||||,G|intron_variant|MODIFIER|CG11686|FBgn0040551|transcript|FBtr0335222.1|protein_coding|1/2|c.-37-296A&gt;G||||||</t>
  </si>
  <si>
    <t>C|upstream_gene_variant|MODIFIER|Ace|FBgn0000024|transcript|FBtr0300486.1|protein_coding||c.-15218A&gt;G|||||1833|,C|downstream_gene_variant|MODIFIER|Ravus|FBgn0038128|transcript|FBtr0082779.1|protein_coding||c.*1509A&gt;G|||||1383|,C|intron_variant|MODIFIER|CG11686|FBgn0040551|transcript|FBtr0082735.1|protein_coding|1/2|c.-37-255T&gt;C||||||,C|intron_variant|MODIFIER|CG11686|FBgn0040551|transcript|FBtr0335222.1|protein_coding|1/2|c.-37-255T&gt;C||||||</t>
  </si>
  <si>
    <t>A|downstream_gene_variant|MODIFIER|Su_var_3-7|FBgn0003598|transcript|FBtr0082736.1|protein_coding||c.*1571G&gt;A|||||425|,A|downstream_gene_variant|MODIFIER|Su_var_3-7|FBgn0003598|transcript|FBtr0301657.1|protein_coding||c.*1571G&gt;A|||||1253|,A|intron_variant|MODIFIER|CG8449|FBgn0038129|transcript|FBtr0082778.1|protein_coding|4/5|c.1102+29C&gt;T||||||</t>
  </si>
  <si>
    <t>T|downstream_gene_variant|MODIFIER|Su_var_3-7|FBgn0003598|transcript|FBtr0082736.1|protein_coding||c.*1578G&gt;T|||||432|,T|downstream_gene_variant|MODIFIER|Su_var_3-7|FBgn0003598|transcript|FBtr0301657.1|protein_coding||c.*1578G&gt;T|||||1260|,T|intron_variant|MODIFIER|CG8449|FBgn0038129|transcript|FBtr0082778.1|protein_coding|4/5|c.1102+22C&gt;A||||||</t>
  </si>
  <si>
    <t>T|downstream_gene_variant|MODIFIER|Su_var_3-7|FBgn0003598|transcript|FBtr0082736.1|protein_coding||c.*1579G&gt;T|||||433|,T|downstream_gene_variant|MODIFIER|Su_var_3-7|FBgn0003598|transcript|FBtr0301657.1|protein_coding||c.*1579G&gt;T|||||1261|,T|intron_variant|MODIFIER|CG8449|FBgn0038129|transcript|FBtr0082778.1|protein_coding|4/5|c.1102+21C&gt;A||||||</t>
  </si>
  <si>
    <t>A|synonymous_variant|LOW|CG8449|FBgn0038129|transcript|FBtr0082778.1|protein_coding|4/6|c.1059C&gt;T|p.Pro353Pro|1229/2318|1059/1965|353/654||,A|downstream_gene_variant|MODIFIER|Su_var_3-7|FBgn0003598|transcript|FBtr0082736.1|protein_coding||c.*1643G&gt;A|||||497|,A|downstream_gene_variant|MODIFIER|Su_var_3-7|FBgn0003598|transcript|FBtr0301657.1|protein_coding||c.*1643G&gt;A|||||1325|</t>
  </si>
  <si>
    <t>T|upstream_gene_variant|MODIFIER|CG8630|FBgn0038130|transcript|FBtr0082737.1|protein_coding||c.-4041C&gt;T|||||1360|,T|intergenic_region|MODIFIER|CG8449-CG8630|FBgn0038129-FBgn0038130|intergenic_region|FBgn0038129-FBgn0038130|||n.13278361C&gt;T||||||</t>
  </si>
  <si>
    <t>C|intron_variant|MODIFIER|CG32473|FBgn0052473|transcript|FBtr0082743.1|protein_coding|1/6|c.-94+1331T&gt;C||||||,C|intron_variant|MODIFIER|CG32473|FBgn0052473|transcript|FBtr0082742.1|protein_coding|3/6|c.764+1905T&gt;C||||||</t>
  </si>
  <si>
    <t>T|intron_variant|MODIFIER|CG32473|FBgn0052473|transcript|FBtr0082743.1|protein_coding|3/6|c.803+18C&gt;T||||||,T|intron_variant|MODIFIER|CG32473|FBgn0052473|transcript|FBtr0082742.1|protein_coding|3/6|c.765-173C&gt;T||||||,T|intron_variant|MODIFIER|CG32473|FBgn0052473|transcript|FBtr0082744.1|protein_coding|1/4|c.437+18C&gt;T||||||</t>
  </si>
  <si>
    <t>C|intergenic_region|MODIFIER|CG45080-PK2-R2|FBgn0266455-FBgn0038139|intergenic_region|FBgn0266455-FBgn0038139|||n.13322017G&gt;C||||||</t>
  </si>
  <si>
    <t>T|intergenic_region|MODIFIER|CG45080-PK2-R2|FBgn0266455-FBgn0038139|intergenic_region|FBgn0266455-FBgn0038139|||n.13322657G&gt;T||||||</t>
  </si>
  <si>
    <t>G|upstream_gene_variant|MODIFIER|PK2-R2|FBgn0038139|transcript|FBtr0082773.1|protein_coding||c.-2117T&gt;C|||||202|,G|upstream_gene_variant|MODIFIER|PK2-R2|FBgn0038139|transcript|FBtr0082774.1|protein_coding||c.-2117T&gt;C|||||202|,G|intergenic_region|MODIFIER|PK2-R2-PK2-R1|FBgn0038139-FBgn0038140|intergenic_region|FBgn0038139-FBgn0038140|||n.13334368A&gt;G||||||</t>
  </si>
  <si>
    <t>G|upstream_gene_variant|MODIFIER|mthl12|FBgn0045442|transcript|FBtr0082746.1|protein_coding||c.-110T&gt;G|||||110|,G|intergenic_region|MODIFIER|PK2-R1-mthl12|FBgn0038140-FBgn0045442|intergenic_region|FBgn0038140-FBgn0045442|||n.13353563T&gt;G||||||</t>
  </si>
  <si>
    <t>C|synonymous_variant|LOW|CG9799|FBgn0038146|transcript|FBtr0082763.1|protein_coding|1/3|c.495T&gt;G|p.Ala165Ala|603/2939|495/2769|165/922||,C|downstream_gene_variant|MODIFIER|CCHa2|FBgn0038147|transcript|FBtr0082762.1|protein_coding||c.*1566T&gt;G|||||952|,C|downstream_gene_variant|MODIFIER|CCHa2|FBgn0038147|transcript|FBtr0303262.1|protein_coding||c.*1566T&gt;G|||||952|,C|downstream_gene_variant|MODIFIER|CCHa2|FBgn0038147|transcript|FBtr0303263.1|protein_coding||c.*1566T&gt;G|||||952|</t>
  </si>
  <si>
    <t>G|intergenic_region|MODIFIER|CR45914-CR45589|FBgn0267574-FBgn0267149|intergenic_region|FBgn0267574-FBgn0267149|||n.13471774A&gt;G||||||</t>
  </si>
  <si>
    <t>C|intergenic_region|MODIFIER|CR45589-CG12538|FBgn0267149-FBgn0038157|intergenic_region|FBgn0267149-FBgn0038157|||n.13481945T&gt;C||||||</t>
  </si>
  <si>
    <t>C|intergenic_region|MODIFIER|CR45589-CG12538|FBgn0267149-FBgn0038157|intergenic_region|FBgn0267149-FBgn0038157|||n.13496693G&gt;C||||||</t>
  </si>
  <si>
    <t>G|intergenic_region|MODIFIER|CR45589-CG12538|FBgn0267149-FBgn0038157|intergenic_region|FBgn0267149-FBgn0038157|||n.13499629A&gt;G||||||</t>
  </si>
  <si>
    <t>A|intergenic_region|MODIFIER|CG31337-CR43848|FBgn0051337-FBgn0264430|intergenic_region|FBgn0051337-FBgn0264430|||n.13547499G&gt;A||||||</t>
  </si>
  <si>
    <t>G|intergenic_region|MODIFIER|CG31337-CR43848|FBgn0051337-FBgn0264430|intergenic_region|FBgn0051337-FBgn0264430|||n.13562563A&gt;G||||||</t>
  </si>
  <si>
    <t>G|non_coding_exon_variant|MODIFIER|CR43848|FBgn0264430|transcript|FBtr0332550.1|lincRNA|1/1|n.651T&gt;G||||||</t>
  </si>
  <si>
    <t>A|intergenic_region|MODIFIER|CR43848-CG14370|FBgn0264430-FBgn0038158|intergenic_region|FBgn0264430-FBgn0038158|||n.13580067G&gt;A||||||</t>
  </si>
  <si>
    <t>A|intergenic_region|MODIFIER|CR43848-CG14370|FBgn0264430-FBgn0038158|intergenic_region|FBgn0264430-FBgn0038158|||n.13580544T&gt;A||||||</t>
  </si>
  <si>
    <t>T|upstream_gene_variant|MODIFIER|CG14370|FBgn0038158|transcript|FBtr0082788.1|protein_coding||c.-1200A&gt;T|||||1010|,T|intergenic_region|MODIFIER|CR43848-CG14370|FBgn0264430-FBgn0038158|intergenic_region|FBgn0264430-FBgn0038158|||n.13586987A&gt;T||||||</t>
  </si>
  <si>
    <t>A|upstream_gene_variant|MODIFIER|CG14369|FBgn0038159|transcript|FBtr0082789.1|protein_coding||c.-1903C&gt;T|||||1860|,A|intergenic_region|MODIFIER|CG14369-CG9759|FBgn0038159-FBgn0038160|intergenic_region|FBgn0038159-FBgn0038160|||n.13594517G&gt;A||||||</t>
  </si>
  <si>
    <t>G|intergenic_region|MODIFIER|CG14369-CG9759|FBgn0038159-FBgn0038160|intergenic_region|FBgn0038159-FBgn0038160|||n.13596673A&gt;G||||||</t>
  </si>
  <si>
    <t>G|intergenic_region|MODIFIER|CR45680-CR45594|FBgn0267240-FBgn0267154|intergenic_region|FBgn0267240-FBgn0267154|||n.13623849T&gt;G||||||</t>
  </si>
  <si>
    <t>A|upstream_gene_variant|MODIFIER|CG31469|FBgn0051469|transcript|FBtr0082844.1|protein_coding||c.-1206A&gt;T|||||1201|,A|upstream_gene_variant|MODIFIER|primo-1|FBgn0040077|transcript|FBtr0091748.1|protein_coding||c.-387A&gt;T|||||317|,A|downstream_gene_variant|MODIFIER|CR34044|FBgn0054044|transcript|FBtr0308934.1|lincRNA||n.*1329A&gt;T|||||1329|,A|intron_variant|MODIFIER|primo-2|FBgn0040076|transcript|FBtr0091746.1|protein_coding|2/4|c.399+79A&gt;T||||||,A|intron_variant|MODIFIER|primo-1|FBgn0040077|transcript|FBtr0091747.1|protein_coding|2/4|c.-275+79A&gt;T||||||</t>
  </si>
  <si>
    <t>A|upstream_gene_variant|MODIFIER|CG31469|FBgn0051469|transcript|FBtr0082844.1|protein_coding||c.-1243C&gt;T|||||1238|,A|upstream_gene_variant|MODIFIER|primo-1|FBgn0040077|transcript|FBtr0091748.1|protein_coding||c.-424C&gt;T|||||354|,A|downstream_gene_variant|MODIFIER|CR34044|FBgn0054044|transcript|FBtr0308934.1|lincRNA||n.*1292C&gt;T|||||1292|,A|intron_variant|MODIFIER|primo-2|FBgn0040076|transcript|FBtr0091746.1|protein_coding|2/4|c.399+42C&gt;T||||||,A|intron_variant|MODIFIER|primo-1|FBgn0040077|transcript|FBtr0091747.1|protein_coding|2/4|c.-275+42C&gt;T||||||</t>
  </si>
  <si>
    <t>C|intergenic_region|MODIFIER|CR45590-tRNA:CR31588|FBgn0267150-FBgn0051588|intergenic_region|FBgn0267150-FBgn0051588|||n.13793308G&gt;C||||||</t>
  </si>
  <si>
    <t>C|intergenic_region|MODIFIER|tRNA:CR31331-tal-1A|FBgn0051331-FBgn0259730|intergenic_region|FBgn0051331-FBgn0259730|||n.13802547T&gt;C||||||</t>
  </si>
  <si>
    <t>T|intergenic_region|MODIFIER|tRNA:CR31331-tal-1A|FBgn0051331-FBgn0259730|intergenic_region|FBgn0051331-FBgn0259730|||n.13802694C&gt;T||||||</t>
  </si>
  <si>
    <t>G|intergenic_region|MODIFIER|tRNA:CR31331-tal-1A|FBgn0051331-FBgn0259730|intergenic_region|FBgn0051331-FBgn0259730|||n.13803991C&gt;G||||||</t>
  </si>
  <si>
    <t>C|intergenic_region|MODIFIER|CR43642-Mst87F|FBgn0263651-FBgn0002862|intergenic_region|FBgn0263651-FBgn0002862|||n.13825002T&gt;C||||||</t>
  </si>
  <si>
    <t>C|intergenic_region|MODIFIER|E5-ems|FBgn0008646-FBgn0000576|intergenic_region|FBgn0008646-FBgn0000576|||n.13888335A&gt;C||||||</t>
  </si>
  <si>
    <t>G|intergenic_region|MODIFIER|E5-ems|FBgn0008646-FBgn0000576|intergenic_region|FBgn0008646-FBgn0000576|||n.13895568C&gt;G||||||</t>
  </si>
  <si>
    <t>G|intergenic_region|MODIFIER|ems-Art9|FBgn0000576-FBgn0038188|intergenic_region|FBgn0000576-FBgn0038188|||n.13909831A&gt;G||||||</t>
  </si>
  <si>
    <t>G|3_prime_UTR_variant|MODIFIER|rdx|FBgn0264493|transcript|FBtr0334298.1|protein_coding|8/8|c.*2034A&gt;C|||||2034|,G|downstream_gene_variant|MODIFIER|Orc2|FBgn0015270|transcript|FBtr0082866.1|protein_coding||c.*150T&gt;G|||||77|,G|downstream_gene_variant|MODIFIER|rdx|FBgn0264493|transcript|FBtr0100361.1|protein_coding||c.*2034A&gt;C|||||803|,G|downstream_gene_variant|MODIFIER|rdx|FBgn0264493|transcript|FBtr0301632.1|protein_coding||c.*2034A&gt;C|||||803|,G|downstream_gene_variant|MODIFIER|rdx|FBgn0264493|transcript|FBtr0301634.1|protein_coding||c.*2034A&gt;C|||||803|,G|downstream_gene_variant|MODIFIER|rdx|FBgn0264493|transcript|FBtr0301633.1|protein_coding||c.*2034A&gt;C|||||1473|</t>
  </si>
  <si>
    <t>T|intron_variant|MODIFIER|foxo|FBgn0038197|transcript|FBtr0305052.1|protein_coding|2/10|c.-103+490A&gt;T||||||,T|intron_variant|MODIFIER|foxo|FBgn0038197|transcript|FBtr0082886.1|protein_coding|2/10|c.-103+490A&gt;T||||||,T|intron_variant|MODIFIER|foxo|FBgn0038197|transcript|FBtr0082887.1|protein_coding|2/10|c.-103+490A&gt;T||||||,T|intron_variant|MODIFIER|foxo|FBgn0038197|transcript|FBtr0346723.1|protein_coding|2/10|c.-103+490A&gt;T||||||,T|intron_variant|MODIFIER|foxo|FBgn0038197|transcript|FBtr0337094.1|protein_coding|1/9|c.-103+490A&gt;T||||||</t>
  </si>
  <si>
    <t>G|upstream_gene_variant|MODIFIER|Npc2b|FBgn0038198|transcript|FBtr0082888.1|protein_coding||c.-2083A&gt;G|||||283|,G|upstream_gene_variant|MODIFIER|Npc2b|FBgn0038198|transcript|FBtr0082889.1|protein_coding||c.-2083A&gt;G|||||1528|,G|downstream_gene_variant|MODIFIER|foxo|FBgn0038197|transcript|FBtr0305052.1|protein_coding||c.*7336A&gt;G|||||1256|,G|downstream_gene_variant|MODIFIER|foxo|FBgn0038197|transcript|FBtr0082886.1|protein_coding||c.*7336A&gt;G|||||1256|,G|downstream_gene_variant|MODIFIER|foxo|FBgn0038197|transcript|FBtr0082887.1|protein_coding||c.*7336A&gt;G|||||1256|,G|downstream_gene_variant|MODIFIER|foxo|FBgn0038197|transcript|FBtr0346723.1|protein_coding||c.*7336A&gt;G|||||1256|,G|downstream_gene_variant|MODIFIER|foxo|FBgn0038197|transcript|FBtr0337094.1|protein_coding||c.*7336A&gt;G|||||1256|,G|intergenic_region|MODIFIER|foxo-Npc2b|FBgn0038197-FBgn0038198|intergenic_region|FBgn0038197-FBgn0038198|||n.14089234A&gt;G||||||</t>
  </si>
  <si>
    <t>C|3_prime_UTR_variant|MODIFIER|Dop1R1|FBgn0011582|transcript|FBtr0308191.1|protein_coding|6/6|c.*6058T&gt;G|||||6058|</t>
  </si>
  <si>
    <t>A|upstream_gene_variant|MODIFIER|CG43179|FBgn0262808|transcript|FBtr0306052.1|protein_coding||c.-890G&gt;A|||||845|,A|intron_variant|MODIFIER|Aats-met|FBgn0027083|transcript|FBtr0082895.1|protein_coding|4/5|c.1064-2435C&gt;T||||||,A|intron_variant|MODIFIER|Aats-met|FBgn0027083|transcript|FBtr0347148.1|protein_coding|4/5|c.1064-2435C&gt;T||||||,A|intron_variant|MODIFIER|Aats-met|FBgn0027083|transcript|FBtr0337021.1|protein_coding|4/5|c.1064-2435C&gt;T||||||</t>
  </si>
  <si>
    <t>T|intron_variant|MODIFIER|CG12207|FBgn0038220|transcript|FBtr0082921.1|protein_coding|2/4|c.48+12A&gt;T||||||,T|intron_variant|MODIFIER|CG12207|FBgn0038220|transcript|FBtr0344157.1|protein_coding|3/5|c.48+12A&gt;T||||||,T|intron_variant|MODIFIER|CG12207|FBgn0038220|transcript|FBtr0309999.1|protein_coding|2/4|c.48+12A&gt;T||||||,T|intron_variant|MODIFIER|CG12207|FBgn0038220|transcript|FBtr0082922.1|protein_coding|2/4|c.48+12A&gt;T||||||</t>
  </si>
  <si>
    <t>T|synonymous_variant|LOW|CG31321|FBgn0051321|transcript|FBtr0082926.1|protein_coding|4/8|c.1008A&gt;T|p.Leu336Leu|1162/2198|1008/1806|336/601||,T|upstream_gene_variant|MODIFIER|Crz|FBgn0013767|transcript|FBtr0082927.1|protein_coding||c.-1963A&gt;T|||||1881|</t>
  </si>
  <si>
    <t>T|intron_variant|MODIFIER|NK7.1|FBgn0024321|transcript|FBtr0082941.1|protein_coding|1/3|c.-15+5924C&gt;A||||||,T|intron_variant|MODIFIER|NK7.1|FBgn0024321|transcript|FBtr0306742.1|protein_coding|2/5|c.-97+570C&gt;A||||||,T|intron_variant|MODIFIER|NK7.1|FBgn0024321|transcript|FBtr0082942.1|protein_coding|2/4|c.-15+570C&gt;A||||||,T|intron_variant|MODIFIER|NK7.1|FBgn0024321|transcript|FBtr0347151.1|protein_coding|2/4|c.-15+570C&gt;A||||||</t>
  </si>
  <si>
    <t>G|downstream_gene_variant|MODIFIER|Cyp313a1|FBgn0038236|transcript|FBtr0082954.1|protein_coding||c.*1948A&gt;G|||||1858|,G|intron_variant|MODIFIER|Pde6|FBgn0038237|transcript|FBtr0330048.1|protein_coding|4/13|c.880+287T&gt;C||||||,G|intron_variant|MODIFIER|Pde6|FBgn0038237|transcript|FBtr0345168.1|protein_coding|4/13|c.880+287T&gt;C||||||,G|intron_variant|MODIFIER|Pde6|FBgn0038237|transcript|FBtr0300330.1|protein_coding|4/13|c.880+287T&gt;C||||||</t>
  </si>
  <si>
    <t>C|downstream_gene_variant|MODIFIER|Cyp313a1|FBgn0038236|transcript|FBtr0082954.1|protein_coding||c.*2044T&gt;C|||||1954|,C|intron_variant|MODIFIER|Pde6|FBgn0038237|transcript|FBtr0330048.1|protein_coding|4/13|c.880+191A&gt;G||||||,C|intron_variant|MODIFIER|Pde6|FBgn0038237|transcript|FBtr0345168.1|protein_coding|4/13|c.880+191A&gt;G||||||,C|intron_variant|MODIFIER|Pde6|FBgn0038237|transcript|FBtr0300330.1|protein_coding|4/13|c.880+191A&gt;G||||||</t>
  </si>
  <si>
    <t>A|intron_variant|MODIFIER|stumps|FBgn0020299|transcript|FBtr0112893.1|protein_coding|1/6|c.-186-1457G&gt;A||||||</t>
  </si>
  <si>
    <t>T|intron_variant|MODIFIER|Meltrin|FBgn0265140|transcript|FBtr0301498.1|protein_coding|1/7|c.121+9589T&gt;A||||||,T|intron_variant|MODIFIER|Meltrin|FBgn0265140|transcript|FBtr0301499.1|protein_coding|1/6|c.121+9589T&gt;A||||||</t>
  </si>
  <si>
    <t>T|intron_variant|MODIFIER|kibra|FBgn0262127|transcript|FBtr0100008.1|protein_coding|1/8|c.263+3556T&gt;A||||||,T|intron_variant|MODIFIER|kibra|FBgn0262127|transcript|FBtr0344383.1|protein_coding|1/8|c.263+3556T&gt;A||||||</t>
  </si>
  <si>
    <t>G|intron_variant|MODIFIER|kibra|FBgn0262127|transcript|FBtr0100008.1|protein_coding|1/8|c.263+3025A&gt;C||||||,G|intron_variant|MODIFIER|kibra|FBgn0262127|transcript|FBtr0344383.1|protein_coding|1/8|c.263+3025A&gt;C||||||</t>
  </si>
  <si>
    <t>G|intron_variant|MODIFIER|CG7530|FBgn0038256|transcript|FBtr0083019.1|protein_coding|2/4|c.243+481T&gt;C||||||,G|intron_variant|MODIFIER|CG7530|FBgn0038256|transcript|FBtr0333277.1|protein_coding|2/4|c.213+481T&gt;C||||||,G|intron_variant|MODIFIER|CG7530|FBgn0038256|transcript|FBtr0083021.1|protein_coding|3/5|c.243+481T&gt;C||||||,G|intron_variant|MODIFIER|CG7530|FBgn0038256|transcript|FBtr0083020.1|protein_coding|3/5|c.243+481T&gt;C||||||</t>
  </si>
  <si>
    <t>A|intron_variant|MODIFIER|CG7530|FBgn0038256|transcript|FBtr0083019.1|protein_coding|2/4|c.243+224A&gt;T||||||,A|intron_variant|MODIFIER|CG7530|FBgn0038256|transcript|FBtr0333277.1|protein_coding|2/4|c.213+224A&gt;T||||||,A|intron_variant|MODIFIER|CG7530|FBgn0038256|transcript|FBtr0083021.1|protein_coding|3/5|c.243+224A&gt;T||||||,A|intron_variant|MODIFIER|CG7530|FBgn0038256|transcript|FBtr0083020.1|protein_coding|3/5|c.243+224A&gt;T||||||</t>
  </si>
  <si>
    <t>T|intron_variant|MODIFIER|CG7530|FBgn0038256|transcript|FBtr0083019.1|protein_coding|2/4|c.243+127G&gt;A||||||,T|intron_variant|MODIFIER|CG7530|FBgn0038256|transcript|FBtr0333277.1|protein_coding|2/4|c.213+127G&gt;A||||||,T|intron_variant|MODIFIER|CG7530|FBgn0038256|transcript|FBtr0083021.1|protein_coding|3/5|c.243+127G&gt;A||||||,T|intron_variant|MODIFIER|CG7530|FBgn0038256|transcript|FBtr0083020.1|protein_coding|3/5|c.243+127G&gt;A||||||</t>
  </si>
  <si>
    <t>A|5_prime_UTR_variant|MODIFIER|eff|FBgn0011217|transcript|FBtr0083018.1|protein_coding|1/6|c.-617G&gt;T|||||683|,A|upstream_gene_variant|MODIFIER|jvl|FBgn0263929|transcript|FBtr0305692.1|protein_coding||c.-1092C&gt;A|||||496|,A|upstream_gene_variant|MODIFIER|eff|FBgn0011217|transcript|FBtr0336876.1|protein_coding||c.-683G&gt;T|||||295|,A|upstream_gene_variant|MODIFIER|eff|FBgn0011217|transcript|FBtr0310554.1|protein_coding||c.-683G&gt;T|||||295|,A|upstream_gene_variant|MODIFIER|jvl|FBgn0263929|transcript|FBtr0305694.1|protein_coding||c.-1092C&gt;A|||||496|,A|upstream_gene_variant|MODIFIER|jvl|FBgn0263929|transcript|FBtr0305690.1|protein_coding||c.-1092C&gt;A|||||496|</t>
  </si>
  <si>
    <t>G|intron_variant|MODIFIER|jvl|FBgn0263929|transcript|FBtr0305692.1|protein_coding|1/5|c.415-18180C&gt;G||||||,G|intron_variant|MODIFIER|jvl|FBgn0263929|transcript|FBtr0305694.1|protein_coding|1/4|c.415-18180C&gt;G||||||,G|intron_variant|MODIFIER|jvl|FBgn0263929|transcript|FBtr0305690.1|protein_coding|1/5|c.415-18180C&gt;G||||||,G|intron_variant|MODIFIER|jvl|FBgn0263929|transcript|FBtr0305691.1|protein_coding|2/7|c.-685-15049C&gt;G||||||,G|intron_variant|MODIFIER|jvl|FBgn0263929|transcript|FBtr0305693.1|protein_coding|2/7|c.-168-18180C&gt;G||||||,G|intron_variant|MODIFIER|jvl|FBgn0263929|transcript|FBtr0305695.1|protein_coding|2/6|c.-168-18180C&gt;G||||||</t>
  </si>
  <si>
    <t>T|intron_variant|MODIFIER|jvl|FBgn0263929|transcript|FBtr0305692.1|protein_coding|1/5|c.415-3899C&gt;T||||||,T|intron_variant|MODIFIER|jvl|FBgn0263929|transcript|FBtr0305694.1|protein_coding|1/4|c.415-3899C&gt;T||||||,T|intron_variant|MODIFIER|jvl|FBgn0263929|transcript|FBtr0305690.1|protein_coding|1/5|c.415-3899C&gt;T||||||,T|intron_variant|MODIFIER|jvl|FBgn0263929|transcript|FBtr0305691.1|protein_coding|2/7|c.-685-768C&gt;T||||||,T|intron_variant|MODIFIER|jvl|FBgn0263929|transcript|FBtr0305693.1|protein_coding|2/7|c.-168-3899C&gt;T||||||,T|intron_variant|MODIFIER|jvl|FBgn0263929|transcript|FBtr0305695.1|protein_coding|2/6|c.-168-3899C&gt;T||||||</t>
  </si>
  <si>
    <t>C|synonymous_variant|LOW|CG14855|FBgn0038260|transcript|FBtr0082991.1|protein_coding|4/4|c.1203T&gt;C|p.Ala401Ala|1449/1973|1203/1671|401/556||,C|upstream_gene_variant|MODIFIER|CG14856|FBgn0038261|transcript|FBtr0082992.1|protein_coding||c.-1122T&gt;C|||||1036|</t>
  </si>
  <si>
    <t>C|missense_variant|MODERATE|btsz|FBgn0266756|transcript|FBtr0334292.1|protein_coding|8/14|c.3383T&gt;G|p.Ile1128Ser|3939/14849|3383/11205|1128/3734||,C|missense_variant|MODERATE|btsz|FBgn0266756|transcript|FBtr0334286.1|protein_coding|1/7|c.116T&gt;G|p.Ile39Ser|352/8811|116/7938|39/2645||,C|intron_variant|MODIFIER|btsz|FBgn0266756|transcript|FBtr0334285.1|protein_coding|6/11|c.2038+3063T&gt;G||||||,C|intron_variant|MODIFIER|btsz|FBgn0266756|transcript|FBtr0334291.1|protein_coding|6/11|c.2143+3063T&gt;G||||||,C|intron_variant|MODIFIER|btsz|FBgn0266756|transcript|FBtr0334290.1|protein_coding|8/13|c.3433+3063T&gt;G||||||,C|intron_variant|MODIFIER|btsz|FBgn0266756|transcript|FBtr0334293.1|protein_coding|8/13|c.3433+3063T&gt;G||||||</t>
  </si>
  <si>
    <t>A|synonymous_variant|LOW|btsz|FBgn0266756|transcript|FBtr0334292.1|protein_coding|8/14|c.3375C&gt;T|p.Pro1125Pro|3931/14849|3375/11205|1125/3734||,A|synonymous_variant|LOW|btsz|FBgn0266756|transcript|FBtr0334286.1|protein_coding|1/7|c.108C&gt;T|p.Pro36Pro|344/8811|108/7938|36/2645||,A|intron_variant|MODIFIER|btsz|FBgn0266756|transcript|FBtr0334285.1|protein_coding|6/11|c.2038+3055C&gt;T||||||,A|intron_variant|MODIFIER|btsz|FBgn0266756|transcript|FBtr0334291.1|protein_coding|6/11|c.2143+3055C&gt;T||||||,A|intron_variant|MODIFIER|btsz|FBgn0266756|transcript|FBtr0334290.1|protein_coding|8/13|c.3433+3055C&gt;T||||||,A|intron_variant|MODIFIER|btsz|FBgn0266756|transcript|FBtr0334293.1|protein_coding|8/13|c.3433+3055C&gt;T||||||</t>
  </si>
  <si>
    <t>T|intergenic_region|MODIFIER|CR45598-CR45599|FBgn0267158-FBgn0267159|intergenic_region|FBgn0267158-FBgn0267159|||n.14947139G&gt;T||||||</t>
  </si>
  <si>
    <t>C|intergenic_region|MODIFIER|CR45598-CR45599|FBgn0267158-FBgn0267159|intergenic_region|FBgn0267158-FBgn0267159|||n.14964883G&gt;C||||||</t>
  </si>
  <si>
    <t>C|intergenic_region|MODIFIER|CR45598-CR45599|FBgn0267158-FBgn0267159|intergenic_region|FBgn0267158-FBgn0267159|||n.14967931A&gt;C||||||</t>
  </si>
  <si>
    <t>G|intergenic_region|MODIFIER|CR45598-CR45599|FBgn0267158-FBgn0267159|intergenic_region|FBgn0267158-FBgn0267159|||n.14970047T&gt;G||||||</t>
  </si>
  <si>
    <t>A|intergenic_region|MODIFIER|CR45598-CR45599|FBgn0267158-FBgn0267159|intergenic_region|FBgn0267158-FBgn0267159|||n.14979066C&gt;A||||||</t>
  </si>
  <si>
    <t>A|intergenic_region|MODIFIER|CR45598-CR45599|FBgn0267158-FBgn0267159|intergenic_region|FBgn0267158-FBgn0267159|||n.14998793G&gt;A||||||</t>
  </si>
  <si>
    <t>A|intergenic_region|MODIFIER|CR45598-CR45599|FBgn0267158-FBgn0267159|intergenic_region|FBgn0267158-FBgn0267159|||n.14998903C&gt;A||||||</t>
  </si>
  <si>
    <t>G|intergenic_region|MODIFIER|CR45599-CG14861|FBgn0267159-FBgn0038280|intergenic_region|FBgn0267159-FBgn0038280|||n.15012635A&gt;G||||||</t>
  </si>
  <si>
    <t>G|intergenic_region|MODIFIER|CG14861-RpL10Aa|FBgn0038280-FBgn0038281|intergenic_region|FBgn0038280-FBgn0038281|||n.15020127A&gt;G||||||</t>
  </si>
  <si>
    <t>C|intron_variant|MODIFIER|dpr9|FBgn0038282|transcript|FBtr0089376.1|protein_coding|7/7|c.1400-630A&gt;G||||||,C|intron_variant|MODIFIER|dpr9|FBgn0038282|transcript|FBtr0346114.1|protein_coding|7/7|c.1400-630A&gt;G||||||</t>
  </si>
  <si>
    <t>G|intron_variant|MODIFIER|dpr9|FBgn0038282|transcript|FBtr0089376.1|protein_coding|3/7|c.374-84A&gt;C||||||,G|intron_variant|MODIFIER|dpr9|FBgn0038282|transcript|FBtr0346114.1|protein_coding|3/7|c.374-84A&gt;C||||||</t>
  </si>
  <si>
    <t>T|intron_variant|MODIFIER|dpr9|FBgn0038282|transcript|FBtr0089376.1|protein_coding|2/7|c.-435-366T&gt;A||||||,T|intron_variant|MODIFIER|dpr9|FBgn0038282|transcript|FBtr0346114.1|protein_coding|2/7|c.-435-366T&gt;A||||||</t>
  </si>
  <si>
    <t>A|intron_variant|MODIFIER|CG42788|FBgn0261859|transcript|FBtr0303486.1|protein_coding|1/9|c.-13-7684G&gt;T||||||,A|intron_variant|MODIFIER|CG42788|FBgn0261859|transcript|FBtr0303485.1|protein_coding|1/9|c.-13-7684G&gt;T||||||</t>
  </si>
  <si>
    <t>A|intron_variant|MODIFIER|CG42788|FBgn0261859|transcript|FBtr0303486.1|protein_coding|1/9|c.-13-7695A&gt;T||||||,A|intron_variant|MODIFIER|CG42788|FBgn0261859|transcript|FBtr0303485.1|protein_coding|1/9|c.-13-7695A&gt;T||||||</t>
  </si>
  <si>
    <t>A|intron_variant|MODIFIER|CG42788|FBgn0261859|transcript|FBtr0303486.1|protein_coding|1/9|c.-13-7712A&gt;T||||||,A|intron_variant|MODIFIER|CG42788|FBgn0261859|transcript|FBtr0303485.1|protein_coding|1/9|c.-13-7712A&gt;T||||||</t>
  </si>
  <si>
    <t>T|intron_variant|MODIFIER|CG42788|FBgn0261859|transcript|FBtr0303486.1|protein_coding|1/9|c.-13-7718G&gt;A||||||,T|intron_variant|MODIFIER|CG42788|FBgn0261859|transcript|FBtr0303485.1|protein_coding|1/9|c.-13-7718G&gt;A||||||</t>
  </si>
  <si>
    <t>C|missense_variant|MODERATE|CG6499|FBgn0038309|transcript|FBtr0113238.1|protein_coding|3/3|c.979T&gt;G|p.Phe327Val|979/1773|979/1689|327/562||,C|downstream_gene_variant|MODIFIER|Hsc70-4|FBgn0266599|transcript|FBtr0083055.1|protein_coding||c.*1642A&gt;C|||||1343|,C|downstream_gene_variant|MODIFIER|Hsc70-4|FBgn0266599|transcript|FBtr0083057.1|protein_coding||c.*1642A&gt;C|||||1343|,C|downstream_gene_variant|MODIFIER|Hsc70-4|FBgn0266599|transcript|FBtr0337053.1|protein_coding||c.*1642A&gt;C|||||1343|,C|downstream_gene_variant|MODIFIER|Hsc70-4|FBgn0266599|transcript|FBtr0083058.1|protein_coding||c.*1642A&gt;C|||||1343|,C|downstream_gene_variant|MODIFIER|Hsc70-4|FBgn0266599|transcript|FBtr0083059.1|protein_coding||c.*1642A&gt;C|||||1343|,C|downstream_gene_variant|MODIFIER|Hsc70-4|FBgn0266599|transcript|FBtr0083060.1|protein_coding||c.*1642A&gt;C|||||1343|,C|downstream_gene_variant|MODIFIER|Hsc70-4|FBgn0266599|transcript|FBtr0083056.1|protein_coding||c.*1642A&gt;C|||||1343|</t>
  </si>
  <si>
    <t>T|5_prime_UTR_variant|MODIFIER|FK506-bp1|FBgn0013269|transcript|FBtr0083120.1|protein_coding|1/3|c.-59C&gt;A|||||59|,T|upstream_gene_variant|MODIFIER|Sra-1|FBgn0038320|transcript|FBtr0083085.1|protein_coding||c.-302G&gt;T|||||179|,T|downstream_gene_variant|MODIFIER|mRpL9|FBgn0038319|transcript|FBtr0083084.1|protein_coding||c.*1530G&gt;T|||||1499|</t>
  </si>
  <si>
    <t>T|intron_variant|MODIFIER|CG6118|FBgn0038339|transcript|FBtr0113240.1|protein_coding|1/4|c.67+1957T&gt;A||||||,T|intron_variant|MODIFIER|CG6118|FBgn0038339|transcript|FBtr0334631.1|protein_coding|1/4|c.67+1957T&gt;A||||||</t>
  </si>
  <si>
    <t>G|intron_variant|MODIFIER|AdamTS-A|FBgn0038341|transcript|FBtr0083160.1|protein_coding|1/16|c.403-5388A&gt;C||||||,G|intron_variant|MODIFIER|AdamTS-A|FBgn0038341|transcript|FBtr0339398.1|protein_coding|1/16|c.-51-5388A&gt;C||||||,G|intron_variant|MODIFIER|AdamTS-A|FBgn0038341|transcript|FBtr0334629.1|protein_coding|1/16|c.94-5388A&gt;C||||||</t>
  </si>
  <si>
    <t>A|5_prime_UTR_variant|MODIFIER|AdamTS-A|FBgn0038341|transcript|FBtr0339398.1|protein_coding|1/17|c.-213C&gt;T|||||11275|,A|intron_variant|MODIFIER|AdamTS-A|FBgn0038341|transcript|FBtr0083160.1|protein_coding|1/16|c.403-11224C&gt;T||||||,A|intron_variant|MODIFIER|AdamTS-A|FBgn0038341|transcript|FBtr0334629.1|protein_coding|1/16|c.93+2035C&gt;T||||||</t>
  </si>
  <si>
    <t>G|intergenic_region|MODIFIER|CG5213-CG44014|FBgn0038345-FBgn0264776|intergenic_region|FBgn0038345-FBgn0264776|||n.15498829T&gt;G||||||</t>
  </si>
  <si>
    <t>G|synonymous_variant|LOW|AOX4|FBgn0038350|transcript|FBtr0083150.1|protein_coding|3/7|c.528T&gt;C|p.Asn176Asn|589/3832|528/3771|176/1256||</t>
  </si>
  <si>
    <t>C|intergenic_region|MODIFIER|CG4520-CG12784|FBgn0038355-FBgn0038356|intergenic_region|FBgn0038355-FBgn0038356|||n.15749346A&gt;C||||||</t>
  </si>
  <si>
    <t>G|upstream_gene_variant|MODIFIER|CG4525|FBgn0038358|transcript|FBtr0083170.1|protein_coding||c.-542A&gt;G|||||462|,G|downstream_gene_variant|MODIFIER|CR45206|FBgn0266733|transcript|FBtr0345234.1|lincRNA||n.*122T&gt;C|||||122|,G|downstream_gene_variant|MODIFIER|CR45207|FBgn0266734|transcript|FBtr0345233.1|lincRNA||n.*800T&gt;C|||||800|,G|downstream_gene_variant|MODIFIER|CR45207|FBgn0266734|transcript|FBtr0345232.1|lincRNA||n.*1027T&gt;C|||||1027|,G|intergenic_region|MODIFIER|CG5623-CR45206|FBgn0038357-FBgn0266733|intergenic_region|FBgn0038357-FBgn0266733|||n.15773954A&gt;G||||||</t>
  </si>
  <si>
    <t>C|intron_variant|MODIFIER|Sap47|FBgn0013334|transcript|FBtr0083204.1|protein_coding|2/8|c.263+1464G&gt;C||||||,C|intron_variant|MODIFIER|Sap47|FBgn0013334|transcript|FBtr0301655.1|protein_coding|1/7|c.216-5142G&gt;C||||||,C|intron_variant|MODIFIER|Sap47|FBgn0013334|transcript|FBtr0344384.1|protein_coding|1/8|c.216-5142G&gt;C||||||,C|intron_variant|MODIFIER|Sap47|FBgn0013334|transcript|FBtr0310672.1|protein_coding|2/9|c.216-5142G&gt;C||||||,C|intron_variant|MODIFIER|Sap47|FBgn0013334|transcript|FBtr0083205.1|protein_coding|2/8|c.263+1464G&gt;C||||||,C|intron_variant|MODIFIER|Sap47|FBgn0013334|transcript|FBtr0083206.1|protein_coding|3/9|c.263+1464G&gt;C||||||,C|intron_variant|MODIFIER|Sap47|FBgn0013334|transcript|FBtr0083207.1|protein_coding|3/9|c.263+1464G&gt;C||||||,C|intron_variant|MODIFIER|Sap47|FBgn0013334|transcript|FBtr0083208.1|protein_coding|3/9|c.263+1464G&gt;C||||||,C|intron_variant|MODIFIER|Sap47|FBgn0013334|transcript|FBtr0083209.1|protein_coding|1/7|c.216-5142G&gt;C||||||,C|intron_variant|MODIFIER|Sap47|FBgn0013334|transcript|FBtr0083210.1|protein_coding|2/8|c.216-5142G&gt;C||||||</t>
  </si>
  <si>
    <t>T|synonymous_variant|LOW|mor|FBgn0002783|transcript|FBtr0083238.1|protein_coding|3/8|c.816G&gt;A|p.Lys272Lys|917/3983|816/3630|272/1209||,T|synonymous_variant|LOW|mor|FBgn0002783|transcript|FBtr0302550.1|protein_coding|3/8|c.816G&gt;A|p.Lys272Lys|917/3791|816/3438|272/1145||,T|upstream_gene_variant|MODIFIER|Hel89B|FBgn0022787|transcript|FBtr0301715.1|protein_coding||c.-5507C&gt;T|||||1572|</t>
  </si>
  <si>
    <t>T|upstream_gene_variant|MODIFIER|GATAe|FBgn0038391|transcript|FBtr0083218.1|protein_coding||c.-581C&gt;T|||||116|,T|intron_variant|MODIFIER|GATAe|FBgn0038391|transcript|FBtr0303260.1|protein_coding|1/5|c.-1+2647C&gt;T||||||,T|intron_variant|MODIFIER|GATAe|FBgn0038391|transcript|FBtr0303261.1|protein_coding|1/5|c.-1+2751C&gt;T||||||</t>
  </si>
  <si>
    <t>G|missense_variant|MODERATE|Akt1|FBgn0010379|transcript|FBtr0083228.1|protein_coding|2/7|c.149A&gt;G|p.Asn50Ser|561/3649|149/1836|50/611||WARNING_TRANSCRIPT_NO_START_CODON,G|5_prime_UTR_variant|MODIFIER|Akt1|FBgn0010379|transcript|FBtr0083226.1|protein_coding|2/7|c.-95A&gt;G|||||95|,G|5_prime_UTR_variant|MODIFIER|Akt1|FBgn0010379|transcript|FBtr0083227.1|protein_coding|2/7|c.-95A&gt;G|||||95|,G|5_prime_UTR_variant|MODIFIER|Akt1|FBgn0010379|transcript|FBtr0344717.1|protein_coding|2/7|c.-95A&gt;G|||||95|,G|5_prime_UTR_variant|MODIFIER|Akt1|FBgn0010379|transcript|FBtr0344470.1|protein_coding|2/7|c.-95A&gt;G|||||95|</t>
  </si>
  <si>
    <t>A|upstream_gene_variant|MODIFIER|sra|FBgn0086370|transcript|FBtr0344473.1|protein_coding||c.-2840G&gt;A|||||1381|,A|intron_variant|MODIFIER|sra|FBgn0086370|transcript|FBtr0083255.1|protein_coding|1/1|c.-6-2834G&gt;A||||||</t>
  </si>
  <si>
    <t>C|intron_variant|MODIFIER|tara|FBgn0040071|transcript|FBtr0083257.1|protein_coding|1/1|c.25-9749T&gt;C||||||,C|intron_variant|MODIFIER|tara|FBgn0040071|transcript|FBtr0083258.1|protein_coding|1/1|c.12+3700T&gt;C||||||</t>
  </si>
  <si>
    <t>G|synonymous_variant|LOW|pad|FBgn0038418|transcript|FBtr0301514.1|protein_coding|3/5|c.1656A&gt;G|p.Ala552Ala|1732/3276|1656/2775|552/924||,G|downstream_gene_variant|MODIFIER|CG14879|FBgn0038419|transcript|FBtr0083325.1|protein_coding||c.*2930T&gt;C|||||1970|,G|downstream_gene_variant|MODIFIER|CG14879|FBgn0038419|transcript|FBtr0334733.1|protein_coding||c.*2930T&gt;C|||||1662|,G|downstream_gene_variant|MODIFIER|CG14879|FBgn0038419|transcript|FBtr0345255.1|protein_coding||c.*2930T&gt;C|||||1662|,G|downstream_gene_variant|MODIFIER|CG14879|FBgn0038419|transcript|FBtr0083326.1|protein_coding||c.*2930T&gt;C|||||1970|</t>
  </si>
  <si>
    <t>A|5_prime_UTR_premature_start_codon_gain_variant|LOW|ss|FBgn0003513|transcript|FBtr0306026.1|protein_coding|1/9|c.-702A&gt;T||||||,A|5_prime_UTR_premature_start_codon_gain_variant|LOW|ss|FBgn0003513|transcript|FBtr0083318.1|protein_coding|1/8|c.-724A&gt;T||||||,A|5_prime_UTR_premature_start_codon_gain_variant|LOW|ss|FBgn0003513|transcript|FBtr0306027.1|protein_coding|1/9|c.-680A&gt;T||||||,A|5_prime_UTR_variant|MODIFIER|ss|FBgn0003513|transcript|FBtr0306026.1|protein_coding|1/9|c.-702A&gt;T|||||1775|,A|5_prime_UTR_variant|MODIFIER|ss|FBgn0003513|transcript|FBtr0083318.1|protein_coding|1/8|c.-724A&gt;T|||||1775|,A|5_prime_UTR_variant|MODIFIER|ss|FBgn0003513|transcript|FBtr0306027.1|protein_coding|1/9|c.-680A&gt;T|||||1775|</t>
  </si>
  <si>
    <t>A|intergenic_region|MODIFIER|CR45630-tRNA:CR31497|FBgn0267190-FBgn0051497|intergenic_region|FBgn0267190-FBgn0051497|||n.16422946C&gt;A||||||</t>
  </si>
  <si>
    <t>T|intron_variant|MODIFIER|CG42342|FBgn0259244|transcript|FBtr0303650.1|protein_coding|1/17|c.-487+3708G&gt;T||||||,T|intron_variant|MODIFIER|CG42342|FBgn0259244|transcript|FBtr0336775.1|protein_coding|1/13|c.-487+3708G&gt;T||||||,T|intron_variant|MODIFIER|CG42342|FBgn0259244|transcript|FBtr0336776.1|protein_coding|1/13|c.-487+3708G&gt;T||||||,T|intron_variant|MODIFIER|CG42342|FBgn0259244|transcript|FBtr0299894.1|protein_coding|1/16|c.-487+3708G&gt;T||||||,T|intron_variant|MODIFIER|CG42342|FBgn0259244|transcript|FBtr0305005.1|protein_coding|1/15|c.-487+3708G&gt;T||||||,T|intron_variant|MODIFIER|CG42342|FBgn0259244|transcript|FBtr0305006.1|protein_coding|1/15|c.-487+3708G&gt;T||||||,T|intron_variant|MODIFIER|CG42342|FBgn0259244|transcript|FBtr0336777.1|protein_coding|1/15|c.-487+3708G&gt;T||||||,T|intron_variant|MODIFIER|CG42342|FBgn0259244|transcript|FBtr0336778.1|protein_coding|1/15|c.-487+3708G&gt;T||||||,T|intron_variant|MODIFIER|CG42342|FBgn0259244|transcript|FBtr0336779.1|protein_coding|1/11|c.-487+3708G&gt;T||||||,T|intron_variant|MODIFIER|CG42342|FBgn0259244|transcript|FBtr0336780.1|protein_coding|1/11|c.-487+3708G&gt;T||||||,T|intron_variant|MODIFIER|CG42342|FBgn0259244|transcript|FBtr0336781.1|protein_coding|1/16|c.-487+3708G&gt;T||||||,T|intron_variant|MODIFIER|CG42342|FBgn0259244|transcript|FBtr0336782.1|protein_coding|1/16|c.-487+3708G&gt;T||||||</t>
  </si>
  <si>
    <t>A|intron_variant|MODIFIER|Ubx|FBgn0003944|transcript|FBtr0083347.1|protein_coding|3/3|c.869-24470G&gt;T||||||,A|intron_variant|MODIFIER|Ubx|FBgn0003944|transcript|FBtr0083349.1|protein_coding|2/2|c.818-24470G&gt;T||||||,A|intron_variant|MODIFIER|Ubx|FBgn0003944|transcript|FBtr0083352.1|protein_coding|1/1|c.767-24470G&gt;T||||||,A|intron_variant|MODIFIER|Ubx|FBgn0003944|transcript|FBtr0083348.1|protein_coding|1/1|c.740-24470G&gt;T||||||,A|intron_variant|MODIFIER|Ubx|FBgn0003944|transcript|FBtr0083351.1|protein_coding|3/3|c.842-24470G&gt;T||||||,A|intron_variant|MODIFIER|Ubx|FBgn0003944|transcript|FBtr0083350.1|protein_coding|2/2|c.791-24470G&gt;T||||||</t>
  </si>
  <si>
    <t>A|intron_variant|MODIFIER|Ubx|FBgn0003944|transcript|FBtr0083347.1|protein_coding|3/3|c.868+12969G&gt;T||||||,A|intron_variant|MODIFIER|Ubx|FBgn0003944|transcript|FBtr0083349.1|protein_coding|2/2|c.817+12969G&gt;T||||||,A|intron_variant|MODIFIER|Ubx|FBgn0003944|transcript|FBtr0083352.1|protein_coding|1/1|c.766+35105G&gt;T||||||,A|intron_variant|MODIFIER|Ubx|FBgn0003944|transcript|FBtr0083348.1|protein_coding|1/1|c.739+35132G&gt;T||||||,A|intron_variant|MODIFIER|Ubx|FBgn0003944|transcript|FBtr0083351.1|protein_coding|3/3|c.841+12969G&gt;T||||||,A|intron_variant|MODIFIER|Ubx|FBgn0003944|transcript|FBtr0083350.1|protein_coding|2/2|c.790+12969G&gt;T||||||</t>
  </si>
  <si>
    <t>T|intergenic_region|MODIFIER|bxd-CR44945|FBgn0020556-FBgn0266250|intergenic_region|FBgn0020556-FBgn0266250|||n.16776741G&gt;T||||||</t>
  </si>
  <si>
    <t>G|intron_variant|MODIFIER|abd-A|FBgn0000014|transcript|FBtr0083388.1|protein_coding|3/4|c.1174+4205T&gt;C||||||,G|intron_variant|MODIFIER|abd-A|FBgn0000014|transcript|FBtr0306337.1|protein_coding|4/5|c.394+4205T&gt;C||||||,G|intron_variant|MODIFIER|abd-A|FBgn0000014|transcript|FBtr0083387.1|protein_coding|5/6|c.394+4205T&gt;C||||||,G|intron_variant|MODIFIER|abd-A|FBgn0000014|transcript|FBtr0300485.1|protein_coding|4/5|c.394+4205T&gt;C||||||</t>
  </si>
  <si>
    <t>T|intron_variant|MODIFIER|iab-8|FBgn0264857|transcript|FBtr0306340.1|lincRNA|2/7|n.1252-4486C&gt;A||||||,T|intron_variant|MODIFIER|CR43617|FBgn0263595|transcript|FBtr0309896.1|lincRNA|1/1|n.746+1458G&gt;T||||||,T|intron_variant|MODIFIER|iab-8|FBgn0264857|transcript|FBtr0306338.1|lincRNA|1/6|n.143+1538C&gt;A||||||,T|intron_variant|MODIFIER|iab-8|FBgn0264857|transcript|FBtr0306339.1|lincRNA|1/6|n.143+1538C&gt;A||||||,T|intron_variant|MODIFIER|iab-8|FBgn0264857|transcript|FBtr0336887.1|lincRNA|1/6|n.211-4486C&gt;A||||||,T|intron_variant|MODIFIER|iab-8|FBgn0264857|transcript|FBtr0309897.1|lincRNA|2/7|n.1148-4486C&gt;A||||||,T|intron_variant|MODIFIER|iab-8|FBgn0264857|transcript|FBtr0336894.1|lincRNA|2/6|n.1252-4486C&gt;A||||||,T|intron_variant|MODIFIER|iab-8|FBgn0264857|transcript|FBtr0336893.1|lincRNA|2/6|n.1252-4486C&gt;A||||||,T|intron_variant|MODIFIER|iab-8|FBgn0264857|transcript|FBtr0336892.1|lincRNA|2/5|n.1252-4486C&gt;A||||||</t>
  </si>
  <si>
    <t>A|upstream_gene_variant|MODIFIER|iab-8|FBgn0264857|transcript|FBtr0336887.1|lincRNA||n.-1303A&gt;T|||||1303|,A|intron_variant|MODIFIER|iab-8|FBgn0264857|transcript|FBtr0306340.1|lincRNA|1/7|n.790-1051A&gt;T||||||,A|intron_variant|MODIFIER|iab-8|FBgn0264857|transcript|FBtr0309897.1|lincRNA|1/7|n.686-1051A&gt;T||||||,A|intron_variant|MODIFIER|iab-8|FBgn0264857|transcript|FBtr0336894.1|lincRNA|1/6|n.790-1051A&gt;T||||||,A|intron_variant|MODIFIER|iab-8|FBgn0264857|transcript|FBtr0336893.1|lincRNA|1/6|n.790-1051A&gt;T||||||,A|intron_variant|MODIFIER|iab-8|FBgn0264857|transcript|FBtr0336892.1|lincRNA|1/5|n.790-1051A&gt;T||||||</t>
  </si>
  <si>
    <t>C|intron_variant|MODIFIER|Abd-B|FBgn0000015|transcript|FBtr0083385.1|protein_coding|1/6|c.-233-8759A&gt;G||||||,C|intron_variant|MODIFIER|Abd-B|FBgn0000015|transcript|FBtr0083382.1|protein_coding|1/6|c.-234+7914A&gt;G||||||,C|intron_variant|MODIFIER|Abd-B|FBgn0000015|transcript|FBtr0083381.1|protein_coding|1/6|c.-233-8759A&gt;G||||||</t>
  </si>
  <si>
    <t>T|intron_variant|MODIFIER|Abd-B|FBgn0000015|transcript|FBtr0083385.1|protein_coding|1/6|c.-234+12046C&gt;A||||||,T|intron_variant|MODIFIER|Abd-B|FBgn0000015|transcript|FBtr0083382.1|protein_coding|1/6|c.-234+259C&gt;A||||||,T|intron_variant|MODIFIER|Abd-B|FBgn0000015|transcript|FBtr0083381.1|protein_coding|1/6|c.-234+3446C&gt;A||||||</t>
  </si>
  <si>
    <t>T|upstream_gene_variant|MODIFIER|AdSL|FBgn0038467|transcript|FBtr0083373.1|protein_coding||c.-644G&gt;A|||||518|,T|intron_variant|MODIFIER|Pxd|FBgn0004577|transcript|FBtr0089287.1|protein_coding|1/8|c.1-3768C&gt;T||||||,T|intron_variant|MODIFIER|Pxd|FBgn0004577|transcript|FBtr0337061.1|protein_coding|1/8|c.1-3768C&gt;T||||||,T|intron_variant|MODIFIER|Pxd|FBgn0004577|transcript|FBtr0301526.1|protein_coding|1/8|c.1-3768C&gt;T||||||</t>
  </si>
  <si>
    <t>G|intron_variant|MODIFIER|Dad|FBgn0020493|transcript|FBtr0083393.1|protein_coding|2/7|c.-293+959T&gt;G||||||,G|intron_variant|MODIFIER|Dad|FBgn0020493|transcript|FBtr0100160.1|protein_coding|2/7|c.-293+959T&gt;G||||||,G|intron_variant|MODIFIER|Dad|FBgn0020493|transcript|FBtr0083394.1|protein_coding|1/6|c.-293+959T&gt;G||||||</t>
  </si>
  <si>
    <t>A|intron_variant|MODIFIER|Dad|FBgn0020493|transcript|FBtr0083393.1|protein_coding|2/7|c.-292-431G&gt;A||||||,A|intron_variant|MODIFIER|Dad|FBgn0020493|transcript|FBtr0100160.1|protein_coding|2/7|c.-292-431G&gt;A||||||,A|intron_variant|MODIFIER|Dad|FBgn0020493|transcript|FBtr0083394.1|protein_coding|1/6|c.-292-431G&gt;A||||||</t>
  </si>
  <si>
    <t>T|5_prime_UTR_variant|MODIFIER|Dad|FBgn0020493|transcript|FBtr0083393.1|protein_coding|3/8|c.-276C&gt;T|||||276|,T|5_prime_UTR_variant|MODIFIER|Dad|FBgn0020493|transcript|FBtr0100160.1|protein_coding|3/8|c.-276C&gt;T|||||276|,T|5_prime_UTR_variant|MODIFIER|Dad|FBgn0020493|transcript|FBtr0083394.1|protein_coding|2/7|c.-276C&gt;T|||||276|</t>
  </si>
  <si>
    <t>G|intron_variant|MODIFIER|cher|FBgn0014141|transcript|FBtr0337101.1|protein_coding|13/16|c.4762+3004A&gt;C||||||,G|intron_variant|MODIFIER|cher|FBgn0014141|transcript|FBtr0290013.1|protein_coding|2/5|c.232+54A&gt;C||||||,G|intron_variant|MODIFIER|cher|FBgn0014141|transcript|FBtr0290015.1|protein_coding|2/5|c.46+54A&gt;C||||||,G|intron_variant|MODIFIER|cher|FBgn0014141|transcript|FBtr0332167.1|protein_coding|1/4|c.-12+578A&gt;C||||||,G|intron_variant|MODIFIER|cher|FBgn0014141|transcript|FBtr0089471.1|protein_coding|12/15|c.4105+3004A&gt;C||||||,G|intron_variant|MODIFIER|cher|FBgn0014141|transcript|FBtr0290014.1|protein_coding|13/16|c.4672+3004A&gt;C||||||,G|intron_variant|MODIFIER|cher|FBgn0014141|transcript|FBtr0303364.1|protein_coding|12/15|c.4195+3004A&gt;C||||||,G|intron_variant|MODIFIER|cher|FBgn0014141|transcript|FBtr0337100.1|protein_coding|14/17|c.4672+3004A&gt;C||||||,G|intron_variant|MODIFIER|cher|FBgn0014141|transcript|FBtr0337102.1|protein_coding|15/18|c.4687+3004A&gt;C||||||</t>
  </si>
  <si>
    <t>A|upstream_gene_variant|MODIFIER|CG34278|FBgn0085307|transcript|FBtr0112473.1|protein_coding||c.-1946T&gt;A|||||1932|,A|intron_variant|MODIFIER|cher|FBgn0014141|transcript|FBtr0337101.1|protein_coding|1/16|c.16-1232A&gt;T||||||,A|intron_variant|MODIFIER|cher|FBgn0014141|transcript|FBtr0089471.1|protein_coding|1/15|c.-76+204A&gt;T||||||,A|intron_variant|MODIFIER|cher|FBgn0014141|transcript|FBtr0290014.1|protein_coding|1/16|c.-76+204A&gt;T||||||,A|intron_variant|MODIFIER|cher|FBgn0014141|transcript|FBtr0303364.1|protein_coding|1/15|c.16-1232A&gt;T||||||,A|intron_variant|MODIFIER|cher|FBgn0014141|transcript|FBtr0337100.1|protein_coding|2/17|c.-76+204A&gt;T||||||,A|intron_variant|MODIFIER|cher|FBgn0014141|transcript|FBtr0337102.1|protein_coding|2/18|c.-76+204A&gt;T||||||</t>
  </si>
  <si>
    <t>T|5_prime_UTR_variant|MODIFIER|CG5265|FBgn0038486|transcript|FBtr0083407.1|protein_coding|1/1|c.-14C&gt;T|||||14|,T|downstream_gene_variant|MODIFIER|CG5246|FBgn0038484|transcript|FBtr0083405.1|protein_coding||c.*2070C&gt;T|||||1898|,T|downstream_gene_variant|MODIFIER|CG5255|FBgn0038485|transcript|FBtr0083406.1|protein_coding||c.*302C&gt;T|||||228|</t>
  </si>
  <si>
    <t>C|synonymous_variant|LOW|TwdlW|FBgn0038487|transcript|FBtr0083415.1|protein_coding|2/2|c.330C&gt;G|p.Pro110Pro|422/1126|330/927|110/308||,C|downstream_gene_variant|MODIFIER|CG5265|FBgn0038486|transcript|FBtr0083407.1|protein_coding||c.*874G&gt;C|||||744|</t>
  </si>
  <si>
    <t>C|intron_variant|MODIFIER|Mur89F|FBgn0038492|transcript|FBtr0334402.1|protein_coding|4/5|c.127+470T&gt;G||||||,C|intron_variant|MODIFIER|Mur89F|FBgn0038492|transcript|FBtr0334403.1|protein_coding|4/5|c.127+470T&gt;G||||||</t>
  </si>
  <si>
    <t>T|intron_variant|MODIFIER|Mur89F|FBgn0038492|transcript|FBtr0334402.1|protein_coding|1/5|c.-141-3379G&gt;A||||||,T|intron_variant|MODIFIER|Mur89F|FBgn0038492|transcript|FBtr0334403.1|protein_coding|1/5|c.-141-3379G&gt;A||||||</t>
  </si>
  <si>
    <t>G|intron_variant|MODIFIER|Mur89F|FBgn0038492|transcript|FBtr0334402.1|protein_coding|1/5|c.-141-6419T&gt;C||||||,G|intron_variant|MODIFIER|Mur89F|FBgn0038492|transcript|FBtr0334403.1|protein_coding|1/5|c.-141-6419T&gt;C||||||</t>
  </si>
  <si>
    <t>T|upstream_gene_variant|MODIFIER|CG31262|FBgn0051262|transcript|FBtr0300053.1|protein_coding||c.-5361G&gt;A|||||1719|,T|intergenic_region|MODIFIER|CG31262-beat-IIb|FBgn0051262-FBgn0038494|intergenic_region|FBgn0051262-FBgn0038494|||n.17224793C&gt;T||||||</t>
  </si>
  <si>
    <t>A|intergenic_region|MODIFIER|CG31262-beat-IIb|FBgn0051262-FBgn0038494|intergenic_region|FBgn0051262-FBgn0038494|||n.17228852G&gt;A||||||</t>
  </si>
  <si>
    <t>T|intron_variant|MODIFIER|beat-IIb|FBgn0038494|transcript|FBtr0083411.1|protein_coding|1/5|c.269-1530G&gt;A||||||,T|intron_variant|MODIFIER|beat-IIb|FBgn0038494|transcript|FBtr0339173.1|protein_coding|2/6|c.269-1530G&gt;A||||||</t>
  </si>
  <si>
    <t>G|intron_variant|MODIFIER|beat-IIb|FBgn0038494|transcript|FBtr0083411.1|protein_coding|1/5|c.269-1750G&gt;C||||||,G|intron_variant|MODIFIER|beat-IIb|FBgn0038494|transcript|FBtr0339173.1|protein_coding|2/6|c.269-1750G&gt;C||||||</t>
  </si>
  <si>
    <t>T|intron_variant|MODIFIER|beat-IIb|FBgn0038494|transcript|FBtr0083411.1|protein_coding|1/5|c.268+3207G&gt;A||||||,T|intron_variant|MODIFIER|beat-IIb|FBgn0038494|transcript|FBtr0339173.1|protein_coding|2/6|c.268+3207G&gt;A||||||</t>
  </si>
  <si>
    <t>A|upstream_gene_variant|MODIFIER|beat-IIb|FBgn0038494|transcript|FBtr0083411.1|protein_coding||c.-612C&gt;T|||||273|,A|intron_variant|MODIFIER|beat-IIb|FBgn0038494|transcript|FBtr0339173.1|protein_coding|1/6|c.-567-45C&gt;T||||||</t>
  </si>
  <si>
    <t>G|upstream_gene_variant|MODIFIER|CG44259|FBgn0265199|transcript|FBtr0339174.1|protein_coding||c.-170T&gt;C|||||112|,G|intron_variant|MODIFIER|beat-IIb|FBgn0038494|transcript|FBtr0339173.1|protein_coding|1/6|c.-567-6136T&gt;C||||||</t>
  </si>
  <si>
    <t>T|upstream_gene_variant|MODIFIER|CG44259|FBgn0265199|transcript|FBtr0339174.1|protein_coding||c.-172C&gt;A|||||114|,T|intron_variant|MODIFIER|beat-IIb|FBgn0038494|transcript|FBtr0339173.1|protein_coding|1/6|c.-567-6138C&gt;A||||||</t>
  </si>
  <si>
    <t>A|upstream_gene_variant|MODIFIER|CG44259|FBgn0265199|transcript|FBtr0339174.1|protein_coding||c.-176C&gt;T|||||118|,A|intron_variant|MODIFIER|beat-IIb|FBgn0038494|transcript|FBtr0339173.1|protein_coding|1/6|c.-567-6142C&gt;T||||||</t>
  </si>
  <si>
    <t>T|upstream_gene_variant|MODIFIER|CG44259|FBgn0265199|transcript|FBtr0339174.1|protein_coding||c.-184T&gt;A|||||126|,T|intron_variant|MODIFIER|beat-IIb|FBgn0038494|transcript|FBtr0339173.1|protein_coding|1/6|c.-567-6150T&gt;A||||||</t>
  </si>
  <si>
    <t>T|upstream_gene_variant|MODIFIER|CG44259|FBgn0265199|transcript|FBtr0339174.1|protein_coding||c.-192G&gt;A|||||134|,T|intron_variant|MODIFIER|beat-IIb|FBgn0038494|transcript|FBtr0339173.1|protein_coding|1/6|c.-567-6158G&gt;A||||||</t>
  </si>
  <si>
    <t>G|upstream_gene_variant|MODIFIER|CG44259|FBgn0265199|transcript|FBtr0339174.1|protein_coding||c.-194A&gt;C|||||136|,G|intron_variant|MODIFIER|beat-IIb|FBgn0038494|transcript|FBtr0339173.1|protein_coding|1/6|c.-567-6160A&gt;C||||||</t>
  </si>
  <si>
    <t>G|upstream_gene_variant|MODIFIER|CG44259|FBgn0265199|transcript|FBtr0339174.1|protein_coding||c.-195T&gt;C|||||137|,G|intron_variant|MODIFIER|beat-IIb|FBgn0038494|transcript|FBtr0339173.1|protein_coding|1/6|c.-567-6161T&gt;C||||||</t>
  </si>
  <si>
    <t>A|upstream_gene_variant|MODIFIER|CG44259|FBgn0265199|transcript|FBtr0339174.1|protein_coding||c.-198C&gt;T|||||140|,A|intron_variant|MODIFIER|beat-IIb|FBgn0038494|transcript|FBtr0339173.1|protein_coding|1/6|c.-567-6164C&gt;T||||||</t>
  </si>
  <si>
    <t>G|intron_variant|MODIFIER|beat-IIb|FBgn0038494|transcript|FBtr0339173.1|protein_coding|1/6|c.-568+7172A&gt;C||||||</t>
  </si>
  <si>
    <t>C|intergenic_region|MODIFIER|CR43490-beat-IIa|FBgn0263501-FBgn0038498|intergenic_region|FBgn0263501-FBgn0038498|||n.17291722G&gt;C||||||</t>
  </si>
  <si>
    <t>A|intergenic_region|MODIFIER|CR43490-beat-IIa|FBgn0263501-FBgn0038498|intergenic_region|FBgn0263501-FBgn0038498|||n.17297924G&gt;A||||||</t>
  </si>
  <si>
    <t>C|intergenic_region|MODIFIER|CR43490-beat-IIa|FBgn0263501-FBgn0038498|intergenic_region|FBgn0263501-FBgn0038498|||n.17299391A&gt;C||||||</t>
  </si>
  <si>
    <t>T|intergenic_region|MODIFIER|CR43490-beat-IIa|FBgn0263501-FBgn0038498|intergenic_region|FBgn0263501-FBgn0038498|||n.17316382C&gt;T||||||</t>
  </si>
  <si>
    <t>G|intron_variant|MODIFIER|beat-IIa|FBgn0038498|transcript|FBtr0083453.1|protein_coding|5/6|c.669+129T&gt;C||||||,G|intron_variant|MODIFIER|beat-IIa|FBgn0038498|transcript|FBtr0339170.1|protein_coding|4/5|c.669+129T&gt;C||||||</t>
  </si>
  <si>
    <t>A|downstream_gene_variant|MODIFIER|CR43196|FBgn0262825|transcript|FBtr0344657.1|lincRNA||n.*211A&gt;T|||||211|,A|intron_variant|MODIFIER|Brf|FBgn0038499|transcript|FBtr0083452.1|protein_coding|3/6|c.548-4652A&gt;T||||||,A|intron_variant|MODIFIER|Brf|FBgn0038499|transcript|FBtr0302317.1|protein_coding|3/6|c.548-4652A&gt;T||||||,A|intron_variant|MODIFIER|lute|FBgn0262871|transcript|FBtr0306209.1|protein_coding|1/5|c.-47+1867T&gt;A||||||,A|intron_variant|MODIFIER|lute|FBgn0262871|transcript|FBtr0306210.1|protein_coding|1/5|c.-47+1783T&gt;A||||||</t>
  </si>
  <si>
    <t>C|downstream_gene_variant|MODIFIER|CG14331|FBgn0038510|transcript|FBtr0113244.1|protein_coding||c.*1760T&gt;G|||||1580|,C|intron_variant|MODIFIER|CG5873|FBgn0038511|transcript|FBtr0083442.1|protein_coding|2/9|c.170+1324A&gt;C||||||</t>
  </si>
  <si>
    <t>A|downstream_gene_variant|MODIFIER|CG5873|FBgn0038511|transcript|FBtr0083442.1|protein_coding||c.*1952G&gt;A|||||1575|,A|intron_variant|MODIFIER|Eh|FBgn0000564|transcript|FBtr0083444.1|protein_coding|1/3|c.-71-544C&gt;T||||||,A|intron_variant|MODIFIER|Eh|FBgn0000564|transcript|FBtr0334930.1|protein_coding|1/3|c.-67-548C&gt;T||||||</t>
  </si>
  <si>
    <t>G|intergenic_region|MODIFIER|CG14330-Dscam3|FBgn0038512-FBgn0261046|intergenic_region|FBgn0038512-FBgn0261046|||n.17460465A&gt;G||||||</t>
  </si>
  <si>
    <t>T|intergenic_region|MODIFIER|CG14330-Dscam3|FBgn0038512-FBgn0261046|intergenic_region|FBgn0038512-FBgn0261046|||n.17460467A&gt;T||||||</t>
  </si>
  <si>
    <t>G|intergenic_region|MODIFIER|CG14330-Dscam3|FBgn0038512-FBgn0261046|intergenic_region|FBgn0038512-FBgn0261046|||n.17460765A&gt;G||||||</t>
  </si>
  <si>
    <t>T|intergenic_region|MODIFIER|CG14330-Dscam3|FBgn0038512-FBgn0261046|intergenic_region|FBgn0038512-FBgn0261046|||n.17461329C&gt;T||||||</t>
  </si>
  <si>
    <t>A|intergenic_region|MODIFIER|CG14330-Dscam3|FBgn0038512-FBgn0261046|intergenic_region|FBgn0038512-FBgn0261046|||n.17463104G&gt;A||||||</t>
  </si>
  <si>
    <t>A|synonymous_variant|LOW|Dscam3|FBgn0261046|transcript|FBtr0330212.1|protein_coding|35/35|c.6222A&gt;T|p.Leu2074Leu|6684/7745|6222/6234|2074/2077||,A|3_prime_UTR_variant|MODIFIER|Dscam3|FBgn0261046|transcript|FBtr0113397.1|protein_coding|35/35|c.*279A&gt;T|||||653|,A|intron_variant|MODIFIER|Dscam3|FBgn0261046|transcript|FBtr0330211.1|protein_coding|34/34|c.6213-80A&gt;T||||||</t>
  </si>
  <si>
    <t>G|intron_variant|MODIFIER|Dscam3|FBgn0261046|transcript|FBtr0330211.1|protein_coding|8/34|c.836+653T&gt;C||||||,G|intron_variant|MODIFIER|Dscam3|FBgn0261046|transcript|FBtr0113397.1|protein_coding|9/34|c.836+653T&gt;C||||||,G|intron_variant|MODIFIER|Dscam3|FBgn0261046|transcript|FBtr0330212.1|protein_coding|8/34|c.836+653T&gt;C||||||,G|intron_variant|MODIFIER|Dscam3|FBgn0261046|transcript|FBtr0113398.1|protein_coding|8/19|c.836+653T&gt;C||||||</t>
  </si>
  <si>
    <t>T|downstream_gene_variant|MODIFIER|CG5823|FBgn0038515|transcript|FBtr0083505.1|protein_coding||c.*747G&gt;A|||||352|,T|downstream_gene_variant|MODIFIER|CG5823|FBgn0038515|transcript|FBtr0321266.1|protein_coding||c.*747G&gt;A|||||352|,T|intergenic_region|MODIFIER|CR44349-CG5823|FBgn0265449-FBgn0038515|intergenic_region|FBgn0265449-FBgn0038515|||n.17531973C&gt;T||||||</t>
  </si>
  <si>
    <t>A|intergenic_region|MODIFIER|Hmx-CG7587|FBgn0264005-FBgn0038523|intergenic_region|FBgn0264005-FBgn0038523|||n.17590117G&gt;A||||||</t>
  </si>
  <si>
    <t>G|intergenic_region|MODIFIER|Hmx-CG7587|FBgn0264005-FBgn0038523|intergenic_region|FBgn0264005-FBgn0038523|||n.17590608T&gt;G||||||</t>
  </si>
  <si>
    <t>C|intergenic_region|MODIFIER|Hmx-CG7587|FBgn0264005-FBgn0038523|intergenic_region|FBgn0264005-FBgn0038523|||n.17590657A&gt;C||||||</t>
  </si>
  <si>
    <t>G|upstream_gene_variant|MODIFIER|CG7606|FBgn0040565|transcript|FBtr0300628.1|protein_coding||c.-312A&gt;G|||||285|,G|upstream_gene_variant|MODIFIER|CG7606|FBgn0040565|transcript|FBtr0347219.1|protein_coding||c.-312A&gt;G|||||285|,G|downstream_gene_variant|MODIFIER|CG7587|FBgn0038523|transcript|FBtr0083460.1|protein_coding||c.*1278A&gt;G|||||1194|,G|downstream_gene_variant|MODIFIER|Sgs5|FBgn0003375|transcript|FBtr0083461.1|protein_coding||c.*253A&gt;G|||||139|,G|intergenic_region|MODIFIER|Sgs5-CG7606|FBgn0003375-FBgn0040565|intergenic_region|FBgn0003375-FBgn0040565|||n.17596251A&gt;G||||||</t>
  </si>
  <si>
    <t>C|downstream_gene_variant|MODIFIER|CG14327|FBgn0038526|transcript|FBtr0083465.1|protein_coding||c.*794A&gt;C|||||668|,C|downstream_gene_variant|MODIFIER|CG14327|FBgn0038526|transcript|FBtr0345206.1|protein_coding||c.*794A&gt;C|||||668|,C|intergenic_region|MODIFIER|CG14327-tRNA:V3b:90BC|FBgn0038526-FBgn0012002|intergenic_region|FBgn0038526-FBgn0012002|||n.17615601A&gt;C||||||</t>
  </si>
  <si>
    <t>C|upstream_gene_variant|MODIFIER|tRNA:CR31575|FBgn0051575|transcript|FBtr0083491.1|protein_coding||c.-1168A&gt;G|||||1168|WARNING_TRANSCRIPT_INCOMPLETE,C|intron_variant|MODIFIER|CG14322|FBgn0038532|transcript|FBtr0331346.1|protein_coding|2/7|c.213-1026T&gt;C||||||,C|intron_variant|MODIFIER|CG14322|FBgn0038532|transcript|FBtr0083476.1|protein_coding|1/6|c.153-1026T&gt;C||||||,C|intron_variant|MODIFIER|CG14322|FBgn0038532|transcript|FBtr0331347.1|protein_coding|1/7|c.153-1026T&gt;C||||||,C|intron_variant|MODIFIER|CG14322|FBgn0038532|transcript|FBtr0344347.1|protein_coding|1/6|c.153-1026T&gt;C||||||</t>
  </si>
  <si>
    <t>C|5_prime_UTR_variant|MODIFIER|TyrRII|FBgn0038541|transcript|FBtr0332174.1|protein_coding|1/6|c.-204T&gt;C|||||2750|,C|5_prime_UTR_variant|MODIFIER|TyrRII|FBgn0038541|transcript|FBtr0344630.1|protein_coding|1/6|c.-204T&gt;C|||||2750|,C|upstream_gene_variant|MODIFIER|TyrRII|FBgn0038541|transcript|FBtr0332173.1|protein_coding||c.-2750T&gt;C|||||1764|</t>
  </si>
  <si>
    <t>A|intron_variant|MODIFIER|TyrRII|FBgn0038541|transcript|FBtr0083512.1|protein_coding|3/4|c.641+797C&gt;A||||||,A|intron_variant|MODIFIER|TyrRII|FBgn0038541|transcript|FBtr0332174.1|protein_coding|4/5|c.641+797C&gt;A||||||,A|intron_variant|MODIFIER|TyrRII|FBgn0038541|transcript|FBtr0344630.1|protein_coding|4/5|c.641+797C&gt;A||||||,A|intron_variant|MODIFIER|TyrRII|FBgn0038541|transcript|FBtr0332173.1|protein_coding|4/5|c.641+797C&gt;A||||||</t>
  </si>
  <si>
    <t>A|3_prime_UTR_variant|MODIFIER|TyrRII|FBgn0038541|transcript|FBtr0344630.1|protein_coding|6/6|c.*979G&gt;A|||||979|,A|downstream_gene_variant|MODIFIER|TyrRII|FBgn0038541|transcript|FBtr0083512.1|protein_coding||c.*979G&gt;A|||||567|,A|downstream_gene_variant|MODIFIER|TyrRII|FBgn0038541|transcript|FBtr0332174.1|protein_coding||c.*979G&gt;A|||||706|,A|downstream_gene_variant|MODIFIER|TyrRII|FBgn0038541|transcript|FBtr0332173.1|protein_coding||c.*979G&gt;A|||||567|</t>
  </si>
  <si>
    <t>A|intron_variant|MODIFIER|tinc|FBgn0261649|transcript|FBtr0089771.1|protein_coding|3/9|c.-388-7692T&gt;A||||||,A|intron_variant|MODIFIER|tinc|FBgn0261649|transcript|FBtr0089772.1|protein_coding|3/9|c.-388-7692T&gt;A||||||,A|intron_variant|MODIFIER|tinc|FBgn0261649|transcript|FBtr0304905.1|protein_coding|3/9|c.-388-7692T&gt;A||||||,A|intron_variant|MODIFIER|tinc|FBgn0261649|transcript|FBtr0337038.1|protein_coding|3/9|c.-388-7692T&gt;A||||||,A|intron_variant|MODIFIER|tinc|FBgn0261649|transcript|FBtr0337039.1|protein_coding|2/8|c.-388-7692T&gt;A||||||</t>
  </si>
  <si>
    <t>T|intron_variant|MODIFIER|tinc|FBgn0261649|transcript|FBtr0089771.1|protein_coding|3/9|c.-388-4362G&gt;T||||||,T|intron_variant|MODIFIER|tinc|FBgn0261649|transcript|FBtr0089772.1|protein_coding|3/9|c.-388-4362G&gt;T||||||,T|intron_variant|MODIFIER|tinc|FBgn0261649|transcript|FBtr0304905.1|protein_coding|3/9|c.-388-4362G&gt;T||||||,T|intron_variant|MODIFIER|tinc|FBgn0261649|transcript|FBtr0337038.1|protein_coding|3/9|c.-388-4362G&gt;T||||||,T|intron_variant|MODIFIER|tinc|FBgn0261649|transcript|FBtr0337039.1|protein_coding|2/8|c.-388-4362G&gt;T||||||</t>
  </si>
  <si>
    <t>T|intron_variant|MODIFIER|tinc|FBgn0261649|transcript|FBtr0089771.1|protein_coding|5/9|c.427-1251A&gt;T||||||,T|intron_variant|MODIFIER|tinc|FBgn0261649|transcript|FBtr0089772.1|protein_coding|5/9|c.427-1251A&gt;T||||||,T|intron_variant|MODIFIER|tinc|FBgn0261649|transcript|FBtr0304905.1|protein_coding|5/9|c.427-1251A&gt;T||||||,T|intron_variant|MODIFIER|tinc|FBgn0261649|transcript|FBtr0337038.1|protein_coding|5/9|c.427-1251A&gt;T||||||,T|intron_variant|MODIFIER|tinc|FBgn0261649|transcript|FBtr0337039.1|protein_coding|4/8|c.427-1251A&gt;T||||||</t>
  </si>
  <si>
    <t>T|intron_variant|MODIFIER|tinc|FBgn0261649|transcript|FBtr0089771.1|protein_coding|6/9|c.662-2943C&gt;T||||||,T|intron_variant|MODIFIER|tinc|FBgn0261649|transcript|FBtr0089772.1|protein_coding|6/9|c.662-2943C&gt;T||||||,T|intron_variant|MODIFIER|tinc|FBgn0261649|transcript|FBtr0304905.1|protein_coding|6/9|c.662-2943C&gt;T||||||,T|intron_variant|MODIFIER|tinc|FBgn0261649|transcript|FBtr0337038.1|protein_coding|6/9|c.662-2943C&gt;T||||||,T|intron_variant|MODIFIER|tinc|FBgn0261649|transcript|FBtr0337039.1|protein_coding|5/8|c.662-2943C&gt;T||||||</t>
  </si>
  <si>
    <t>A|intron_variant|MODIFIER|tinc|FBgn0261649|transcript|FBtr0089771.1|protein_coding|6/9|c.662-2934C&gt;A||||||,A|intron_variant|MODIFIER|tinc|FBgn0261649|transcript|FBtr0089772.1|protein_coding|6/9|c.662-2934C&gt;A||||||,A|intron_variant|MODIFIER|tinc|FBgn0261649|transcript|FBtr0304905.1|protein_coding|6/9|c.662-2934C&gt;A||||||,A|intron_variant|MODIFIER|tinc|FBgn0261649|transcript|FBtr0337038.1|protein_coding|6/9|c.662-2934C&gt;A||||||,A|intron_variant|MODIFIER|tinc|FBgn0261649|transcript|FBtr0337039.1|protein_coding|5/8|c.662-2934C&gt;A||||||</t>
  </si>
  <si>
    <t>A|intron_variant|MODIFIER|tinc|FBgn0261649|transcript|FBtr0089771.1|protein_coding|6/9|c.662-2728C&gt;A||||||,A|intron_variant|MODIFIER|tinc|FBgn0261649|transcript|FBtr0089772.1|protein_coding|6/9|c.662-2728C&gt;A||||||,A|intron_variant|MODIFIER|tinc|FBgn0261649|transcript|FBtr0304905.1|protein_coding|6/9|c.662-2728C&gt;A||||||,A|intron_variant|MODIFIER|tinc|FBgn0261649|transcript|FBtr0337038.1|protein_coding|6/9|c.662-2728C&gt;A||||||,A|intron_variant|MODIFIER|tinc|FBgn0261649|transcript|FBtr0337039.1|protein_coding|5/8|c.662-2728C&gt;A||||||</t>
  </si>
  <si>
    <t>T|3_prime_UTR_variant|MODIFIER|Rim|FBgn0053547|transcript|FBtr0336714.1|protein_coding|24/24|c.*1395G&gt;A|||||2916|WARNING_TRANSCRIPT_NO_STOP_CODON,T|3_prime_UTR_variant|MODIFIER|Rim|FBgn0053547|transcript|FBtr0336717.1|protein_coding|24/24|c.*2055G&gt;A|||||2841|,T|downstream_gene_variant|MODIFIER|tinc|FBgn0261649|transcript|FBtr0089771.1|protein_coding||c.*3380C&gt;T|||||1644|,T|downstream_gene_variant|MODIFIER|Rim|FBgn0053547|transcript|FBtr0305016.1|protein_coding||c.*2841G&gt;A|||||890|,T|downstream_gene_variant|MODIFIER|tinc|FBgn0261649|transcript|FBtr0089772.1|protein_coding||c.*5589C&gt;T|||||1644|,T|downstream_gene_variant|MODIFIER|tinc|FBgn0261649|transcript|FBtr0304905.1|protein_coding||c.*3380C&gt;T|||||1644|,T|downstream_gene_variant|MODIFIER|tinc|FBgn0261649|transcript|FBtr0337038.1|protein_coding||c.*3380C&gt;T|||||1644|,T|downstream_gene_variant|MODIFIER|tinc|FBgn0261649|transcript|FBtr0337039.1|protein_coding||c.*3380C&gt;T|||||1644|,T|downstream_gene_variant|MODIFIER|Rim|FBgn0053547|transcript|FBtr0305021.1|protein_coding||c.*2841G&gt;A|||||890|,T|downstream_gene_variant|MODIFIER|Rim|FBgn0053547|transcript|FBtr0308498.1|protein_coding||c.*1740G&gt;A|||||890|,T|downstream_gene_variant|MODIFIER|Rim|FBgn0053547|transcript|FBtr0336713.1|protein_coding||c.*2916G&gt;A|||||890|WARNING_TRANSCRIPT_NO_STOP_CODON,T|downstream_gene_variant|MODIFIER|Rim|FBgn0053547|transcript|FBtr0336715.1|protein_coding||c.*2916G&gt;A|||||890|WARNING_TRANSCRIPT_NO_STOP_CODON,T|downstream_gene_variant|MODIFIER|Rim|FBgn0053547|transcript|FBtr0336716.1|protein_coding||c.*2916G&gt;A|||||890|WARNING_TRANSCRIPT_NO_STOP_CODON,T|downstream_gene_variant|MODIFIER|Rim|FBgn0053547|transcript|FBtr0336718.1|protein_coding||c.*2841G&gt;A|||||890|,T|downstream_gene_variant|MODIFIER|Rim|FBgn0053547|transcript|FBtr0336719.1|protein_coding||c.*2841G&gt;A|||||890|,T|downstream_gene_variant|MODIFIER|Rim|FBgn0053547|transcript|FBtr0336720.1|protein_coding||c.*2841G&gt;A|||||890|,T|downstream_gene_variant|MODIFIER|Rim|FBgn0053547|transcript|FBtr0336721.1|protein_coding||c.*2916G&gt;A|||||890|WARNING_TRANSCRIPT_NO_STOP_CODON,T|downstream_gene_variant|MODIFIER|Rim|FBgn0053547|transcript|FBtr0336722.1|protein_coding||c.*2841G&gt;A|||||890|,T|downstream_gene_variant|MODIFIER|Rim|FBgn0053547|transcript|FBtr0336723.1|protein_coding||c.*2916G&gt;A|||||890|WARNING_TRANSCRIPT_NO_STOP_CODON</t>
  </si>
  <si>
    <t>A|intron_variant|MODIFIER|Rim|FBgn0053547|transcript|FBtr0305016.1|protein_coding|20/23|c.7845-67G&gt;T||||||,A|intron_variant|MODIFIER|Rim|FBgn0053547|transcript|FBtr0336714.1|protein_coding|20/23|c.5346-67G&gt;T||||||WARNING_TRANSCRIPT_NO_STOP_CODON,A|intron_variant|MODIFIER|Rim|FBgn0053547|transcript|FBtr0336717.1|protein_coding|20/23|c.5316-67G&gt;T||||||,A|intron_variant|MODIFIER|Rim|FBgn0053547|transcript|FBtr0305021.1|protein_coding|20/23|c.7845-67G&gt;T||||||,A|intron_variant|MODIFIER|Rim|FBgn0053547|transcript|FBtr0308498.1|protein_coding|20/24|c.7845-67G&gt;T||||||,A|intron_variant|MODIFIER|Rim|FBgn0053547|transcript|FBtr0336713.1|protein_coding|20/23|c.5316-67G&gt;T||||||WARNING_TRANSCRIPT_NO_STOP_CODON,A|intron_variant|MODIFIER|Rim|FBgn0053547|transcript|FBtr0336715.1|protein_coding|14/17|c.3720-67G&gt;T||||||WARNING_TRANSCRIPT_NO_STOP_CODON,A|intron_variant|MODIFIER|Rim|FBgn0053547|transcript|FBtr0336716.1|protein_coding|20/23|c.4416-67G&gt;T||||||WARNING_TRANSCRIPT_NO_STOP_CODON,A|intron_variant|MODIFIER|Rim|FBgn0053547|transcript|FBtr0336718.1|protein_coding|20/23|c.5346-67G&gt;T||||||,A|intron_variant|MODIFIER|Rim|FBgn0053547|transcript|FBtr0336719.1|protein_coding|20/23|c.7236-67G&gt;T||||||,A|intron_variant|MODIFIER|Rim|FBgn0053547|transcript|FBtr0336720.1|protein_coding|20/23|c.5316-67G&gt;T||||||,A|intron_variant|MODIFIER|Rim|FBgn0053547|transcript|FBtr0336721.1|protein_coding|20/23|c.4386-67G&gt;T||||||WARNING_TRANSCRIPT_NO_STOP_CODON,A|intron_variant|MODIFIER|Rim|FBgn0053547|transcript|FBtr0336722.1|protein_coding|20/23|c.4416-67G&gt;T||||||,A|intron_variant|MODIFIER|Rim|FBgn0053547|transcript|FBtr0336723.1|protein_coding|13/16|c.3597-67G&gt;T||||||WARNING_TRANSCRIPT_NO_STOP_CODON</t>
  </si>
  <si>
    <t>A|intron_variant|MODIFIER|Rim|FBgn0053547|transcript|FBtr0305016.1|protein_coding|20/23|c.7845-417C&gt;T||||||,A|intron_variant|MODIFIER|Rim|FBgn0053547|transcript|FBtr0336714.1|protein_coding|20/23|c.5346-417C&gt;T||||||WARNING_TRANSCRIPT_NO_STOP_CODON,A|intron_variant|MODIFIER|Rim|FBgn0053547|transcript|FBtr0336717.1|protein_coding|20/23|c.5316-417C&gt;T||||||,A|intron_variant|MODIFIER|Rim|FBgn0053547|transcript|FBtr0305021.1|protein_coding|20/23|c.7845-417C&gt;T||||||,A|intron_variant|MODIFIER|Rim|FBgn0053547|transcript|FBtr0308498.1|protein_coding|20/24|c.7845-417C&gt;T||||||,A|intron_variant|MODIFIER|Rim|FBgn0053547|transcript|FBtr0336713.1|protein_coding|20/23|c.5316-417C&gt;T||||||WARNING_TRANSCRIPT_NO_STOP_CODON,A|intron_variant|MODIFIER|Rim|FBgn0053547|transcript|FBtr0336715.1|protein_coding|14/17|c.3720-417C&gt;T||||||WARNING_TRANSCRIPT_NO_STOP_CODON,A|intron_variant|MODIFIER|Rim|FBgn0053547|transcript|FBtr0336716.1|protein_coding|20/23|c.4416-417C&gt;T||||||WARNING_TRANSCRIPT_NO_STOP_CODON,A|intron_variant|MODIFIER|Rim|FBgn0053547|transcript|FBtr0336718.1|protein_coding|20/23|c.5346-417C&gt;T||||||,A|intron_variant|MODIFIER|Rim|FBgn0053547|transcript|FBtr0336719.1|protein_coding|20/23|c.7236-417C&gt;T||||||,A|intron_variant|MODIFIER|Rim|FBgn0053547|transcript|FBtr0336720.1|protein_coding|20/23|c.5316-417C&gt;T||||||,A|intron_variant|MODIFIER|Rim|FBgn0053547|transcript|FBtr0336721.1|protein_coding|20/23|c.4386-417C&gt;T||||||WARNING_TRANSCRIPT_NO_STOP_CODON,A|intron_variant|MODIFIER|Rim|FBgn0053547|transcript|FBtr0336722.1|protein_coding|20/23|c.4416-417C&gt;T||||||,A|intron_variant|MODIFIER|Rim|FBgn0053547|transcript|FBtr0336723.1|protein_coding|13/16|c.3597-417C&gt;T||||||WARNING_TRANSCRIPT_NO_STOP_CODON</t>
  </si>
  <si>
    <t>G|intron_variant|MODIFIER|Rim|FBgn0053547|transcript|FBtr0305016.1|protein_coding|20/23|c.7844+1082G&gt;C||||||,G|intron_variant|MODIFIER|Rim|FBgn0053547|transcript|FBtr0336714.1|protein_coding|20/23|c.5345+1082G&gt;C||||||WARNING_TRANSCRIPT_NO_STOP_CODON,G|intron_variant|MODIFIER|Rim|FBgn0053547|transcript|FBtr0336717.1|protein_coding|19/23|c.5096-1099G&gt;C||||||,G|intron_variant|MODIFIER|Rim|FBgn0053547|transcript|FBtr0305021.1|protein_coding|20/23|c.7844+1082G&gt;C||||||,G|intron_variant|MODIFIER|Rim|FBgn0053547|transcript|FBtr0308498.1|protein_coding|20/24|c.7844+1082G&gt;C||||||,G|intron_variant|MODIFIER|Rim|FBgn0053547|transcript|FBtr0336713.1|protein_coding|19/23|c.5096-1099G&gt;C||||||WARNING_TRANSCRIPT_NO_STOP_CODON,G|intron_variant|MODIFIER|Rim|FBgn0053547|transcript|FBtr0336715.1|protein_coding|14/17|c.3719+1082G&gt;C||||||WARNING_TRANSCRIPT_NO_STOP_CODON,G|intron_variant|MODIFIER|Rim|FBgn0053547|transcript|FBtr0336716.1|protein_coding|20/23|c.4415+1082G&gt;C||||||WARNING_TRANSCRIPT_NO_STOP_CODON,G|intron_variant|MODIFIER|Rim|FBgn0053547|transcript|FBtr0336718.1|protein_coding|20/23|c.5345+1082G&gt;C||||||,G|intron_variant|MODIFIER|Rim|FBgn0053547|transcript|FBtr0336719.1|protein_coding|19/23|c.7016-1099G&gt;C||||||,G|intron_variant|MODIFIER|Rim|FBgn0053547|transcript|FBtr0336720.1|protein_coding|19/23|c.5096-1099G&gt;C||||||,G|intron_variant|MODIFIER|Rim|FBgn0053547|transcript|FBtr0336721.1|protein_coding|19/23|c.4166-1099G&gt;C||||||WARNING_TRANSCRIPT_NO_STOP_CODON,G|intron_variant|MODIFIER|Rim|FBgn0053547|transcript|FBtr0336722.1|protein_coding|20/23|c.4415+1082G&gt;C||||||,G|intron_variant|MODIFIER|Rim|FBgn0053547|transcript|FBtr0336723.1|protein_coding|13/16|c.3596+1082G&gt;C||||||WARNING_TRANSCRIPT_NO_STOP_CODON</t>
  </si>
  <si>
    <t>A|synonymous_variant|LOW|Rim|FBgn0053547|transcript|FBtr0305016.1|protein_coding|7/24|c.1122C&gt;T|p.His374His|2688/11128|1122/8397|374/2798||,A|synonymous_variant|LOW|Rim|FBgn0053547|transcript|FBtr0336714.1|protein_coding|7/24|c.1122C&gt;T|p.His374His|2688/10187|1122/5823|374/1940||WARNING_TRANSCRIPT_NO_STOP_CODON,A|synonymous_variant|LOW|Rim|FBgn0053547|transcript|FBtr0336717.1|protein_coding|7/24|c.1122C&gt;T|p.His374His|2688/10892|1122/5868|374/1955||,A|synonymous_variant|LOW|Rim|FBgn0053547|transcript|FBtr0305021.1|protein_coding|7/24|c.1122C&gt;T|p.His374His|2688/11676|1122/8397|374/2798||,A|synonymous_variant|LOW|Rim|FBgn0053547|transcript|FBtr0308498.1|protein_coding|7/25|c.1122C&gt;T|p.His374His|2688/10557|1122/8379|374/2792||,A|synonymous_variant|LOW|Rim|FBgn0053547|transcript|FBtr0336713.1|protein_coding|7/24|c.1122C&gt;T|p.His374His|2688/7864|1122/5793|374/1930||WARNING_TRANSCRIPT_NO_STOP_CODON,A|synonymous_variant|LOW|Rim|FBgn0053547|transcript|FBtr0336715.1|protein_coding|7/18|c.1122C&gt;T|p.His374His|2688/6268|1122/4197|374/1398||WARNING_TRANSCRIPT_NO_STOP_CODON,A|synonymous_variant|LOW|Rim|FBgn0053547|transcript|FBtr0336716.1|protein_coding|7/24|c.1122C&gt;T|p.His374His|2688/6964|1122/4893|374/1630||WARNING_TRANSCRIPT_NO_STOP_CODON,A|synonymous_variant|LOW|Rim|FBgn0053547|transcript|FBtr0336718.1|protein_coding|7/24|c.1122C&gt;T|p.His374His|2688/8629|1122/5898|374/1965||,A|synonymous_variant|LOW|Rim|FBgn0053547|transcript|FBtr0336719.1|protein_coding|7/24|c.1122C&gt;T|p.His374His|2688/10519|1122/7788|374/2595||,A|synonymous_variant|LOW|Rim|FBgn0053547|transcript|FBtr0336720.1|protein_coding|7/24|c.1122C&gt;T|p.His374His|2688/8599|1122/5868|374/1955||,A|synonymous_variant|LOW|Rim|FBgn0053547|transcript|FBtr0336721.1|protein_coding|7/24|c.1122C&gt;T|p.His374His|2688/6934|1122/4863|374/1620||WARNING_TRANSCRIPT_NO_STOP_CODON,A|synonymous_variant|LOW|Rim|FBgn0053547|transcript|FBtr0336722.1|protein_coding|7/24|c.1122C&gt;T|p.His374His|2688/7699|1122/4968|374/1655||,A|synonymous_variant|LOW|Rim|FBgn0053547|transcript|FBtr0336723.1|protein_coding|7/17|c.1122C&gt;T|p.His374His|2688/6145|1122/4074|374/1357||WARNING_TRANSCRIPT_NO_STOP_CODON,A|upstream_gene_variant|MODIFIER|CG12347|FBgn0038558|transcript|FBtr0083519.1|protein_coding||c.-1302G&gt;A|||||1218|,A|upstream_gene_variant|MODIFIER|CG12347|FBgn0038558|transcript|FBtr0308497.1|protein_coding||c.-1302G&gt;A|||||1237|</t>
  </si>
  <si>
    <t>C|3_prime_UTR_variant|MODIFIER|CG43445|FBgn0263399|transcript|FBtr0309175.1|protein_coding|2/2|c.*93T&gt;C|||||93|,C|intron_variant|MODIFIER|Rim|FBgn0053547|transcript|FBtr0305016.1|protein_coding|2/23|c.-915-2349A&gt;G||||||,C|intron_variant|MODIFIER|Rim|FBgn0053547|transcript|FBtr0336714.1|protein_coding|2/23|c.-915-2349A&gt;G||||||WARNING_TRANSCRIPT_NO_STOP_CODON,C|intron_variant|MODIFIER|Rim|FBgn0053547|transcript|FBtr0336717.1|protein_coding|2/23|c.-915-2349A&gt;G||||||,C|intron_variant|MODIFIER|Rim|FBgn0053547|transcript|FBtr0305021.1|protein_coding|2/23|c.-915-2349A&gt;G||||||,C|intron_variant|MODIFIER|Rim|FBgn0053547|transcript|FBtr0308498.1|protein_coding|2/24|c.-915-2349A&gt;G||||||,C|intron_variant|MODIFIER|Rim|FBgn0053547|transcript|FBtr0336713.1|protein_coding|2/23|c.-915-2349A&gt;G||||||WARNING_TRANSCRIPT_NO_STOP_CODON,C|intron_variant|MODIFIER|Rim|FBgn0053547|transcript|FBtr0336715.1|protein_coding|2/17|c.-915-2349A&gt;G||||||WARNING_TRANSCRIPT_NO_STOP_CODON,C|intron_variant|MODIFIER|Rim|FBgn0053547|transcript|FBtr0336716.1|protein_coding|2/23|c.-915-2349A&gt;G||||||WARNING_TRANSCRIPT_NO_STOP_CODON,C|intron_variant|MODIFIER|Rim|FBgn0053547|transcript|FBtr0336718.1|protein_coding|2/23|c.-915-2349A&gt;G||||||,C|intron_variant|MODIFIER|Rim|FBgn0053547|transcript|FBtr0336719.1|protein_coding|2/23|c.-915-2349A&gt;G||||||,C|intron_variant|MODIFIER|Rim|FBgn0053547|transcript|FBtr0336720.1|protein_coding|2/23|c.-915-2349A&gt;G||||||,C|intron_variant|MODIFIER|Rim|FBgn0053547|transcript|FBtr0336721.1|protein_coding|2/23|c.-915-2349A&gt;G||||||WARNING_TRANSCRIPT_NO_STOP_CODON,C|intron_variant|MODIFIER|Rim|FBgn0053547|transcript|FBtr0336722.1|protein_coding|2/23|c.-915-2349A&gt;G||||||,C|intron_variant|MODIFIER|Rim|FBgn0053547|transcript|FBtr0336723.1|protein_coding|2/16|c.-915-2349A&gt;G||||||WARNING_TRANSCRIPT_NO_STOP_CODON</t>
  </si>
  <si>
    <t>T|downstream_gene_variant|MODIFIER|CG43445|FBgn0263399|transcript|FBtr0309175.1|protein_coding||c.*701G&gt;T|||||567|,T|intron_variant|MODIFIER|Rim|FBgn0053547|transcript|FBtr0305016.1|protein_coding|2/23|c.-916+2342C&gt;A||||||,T|intron_variant|MODIFIER|Rim|FBgn0053547|transcript|FBtr0336714.1|protein_coding|2/23|c.-916+2342C&gt;A||||||WARNING_TRANSCRIPT_NO_STOP_CODON,T|intron_variant|MODIFIER|Rim|FBgn0053547|transcript|FBtr0336717.1|protein_coding|2/23|c.-916+2342C&gt;A||||||,T|intron_variant|MODIFIER|Rim|FBgn0053547|transcript|FBtr0305021.1|protein_coding|2/23|c.-916+2342C&gt;A||||||,T|intron_variant|MODIFIER|Rim|FBgn0053547|transcript|FBtr0308498.1|protein_coding|2/24|c.-916+2342C&gt;A||||||,T|intron_variant|MODIFIER|Rim|FBgn0053547|transcript|FBtr0336713.1|protein_coding|2/23|c.-916+2342C&gt;A||||||WARNING_TRANSCRIPT_NO_STOP_CODON,T|intron_variant|MODIFIER|Rim|FBgn0053547|transcript|FBtr0336715.1|protein_coding|2/17|c.-916+2342C&gt;A||||||WARNING_TRANSCRIPT_NO_STOP_CODON,T|intron_variant|MODIFIER|Rim|FBgn0053547|transcript|FBtr0336716.1|protein_coding|2/23|c.-916+2342C&gt;A||||||WARNING_TRANSCRIPT_NO_STOP_CODON,T|intron_variant|MODIFIER|Rim|FBgn0053547|transcript|FBtr0336718.1|protein_coding|2/23|c.-916+2342C&gt;A||||||,T|intron_variant|MODIFIER|Rim|FBgn0053547|transcript|FBtr0336719.1|protein_coding|2/23|c.-916+2342C&gt;A||||||,T|intron_variant|MODIFIER|Rim|FBgn0053547|transcript|FBtr0336720.1|protein_coding|2/23|c.-916+2342C&gt;A||||||,T|intron_variant|MODIFIER|Rim|FBgn0053547|transcript|FBtr0336721.1|protein_coding|2/23|c.-916+2342C&gt;A||||||WARNING_TRANSCRIPT_NO_STOP_CODON,T|intron_variant|MODIFIER|Rim|FBgn0053547|transcript|FBtr0336722.1|protein_coding|2/23|c.-916+2342C&gt;A||||||,T|intron_variant|MODIFIER|Rim|FBgn0053547|transcript|FBtr0336723.1|protein_coding|2/16|c.-916+2342C&gt;A||||||WARNING_TRANSCRIPT_NO_STOP_CODON</t>
  </si>
  <si>
    <t>G|downstream_gene_variant|MODIFIER|CG43445|FBgn0263399|transcript|FBtr0309175.1|protein_coding||c.*703T&gt;G|||||569|,G|intron_variant|MODIFIER|Rim|FBgn0053547|transcript|FBtr0305016.1|protein_coding|2/23|c.-916+2340A&gt;C||||||,G|intron_variant|MODIFIER|Rim|FBgn0053547|transcript|FBtr0336714.1|protein_coding|2/23|c.-916+2340A&gt;C||||||WARNING_TRANSCRIPT_NO_STOP_CODON,G|intron_variant|MODIFIER|Rim|FBgn0053547|transcript|FBtr0336717.1|protein_coding|2/23|c.-916+2340A&gt;C||||||,G|intron_variant|MODIFIER|Rim|FBgn0053547|transcript|FBtr0305021.1|protein_coding|2/23|c.-916+2340A&gt;C||||||,G|intron_variant|MODIFIER|Rim|FBgn0053547|transcript|FBtr0308498.1|protein_coding|2/24|c.-916+2340A&gt;C||||||,G|intron_variant|MODIFIER|Rim|FBgn0053547|transcript|FBtr0336713.1|protein_coding|2/23|c.-916+2340A&gt;C||||||WARNING_TRANSCRIPT_NO_STOP_CODON,G|intron_variant|MODIFIER|Rim|FBgn0053547|transcript|FBtr0336715.1|protein_coding|2/17|c.-916+2340A&gt;C||||||WARNING_TRANSCRIPT_NO_STOP_CODON,G|intron_variant|MODIFIER|Rim|FBgn0053547|transcript|FBtr0336716.1|protein_coding|2/23|c.-916+2340A&gt;C||||||WARNING_TRANSCRIPT_NO_STOP_CODON,G|intron_variant|MODIFIER|Rim|FBgn0053547|transcript|FBtr0336718.1|protein_coding|2/23|c.-916+2340A&gt;C||||||,G|intron_variant|MODIFIER|Rim|FBgn0053547|transcript|FBtr0336719.1|protein_coding|2/23|c.-916+2340A&gt;C||||||,G|intron_variant|MODIFIER|Rim|FBgn0053547|transcript|FBtr0336720.1|protein_coding|2/23|c.-916+2340A&gt;C||||||,G|intron_variant|MODIFIER|Rim|FBgn0053547|transcript|FBtr0336721.1|protein_coding|2/23|c.-916+2340A&gt;C||||||WARNING_TRANSCRIPT_NO_STOP_CODON,G|intron_variant|MODIFIER|Rim|FBgn0053547|transcript|FBtr0336722.1|protein_coding|2/23|c.-916+2340A&gt;C||||||,G|intron_variant|MODIFIER|Rim|FBgn0053547|transcript|FBtr0336723.1|protein_coding|2/16|c.-916+2340A&gt;C||||||WARNING_TRANSCRIPT_NO_STOP_CODON</t>
  </si>
  <si>
    <t>T|downstream_gene_variant|MODIFIER|CG43445|FBgn0263399|transcript|FBtr0309175.1|protein_coding||c.*711C&gt;T|||||577|,T|intron_variant|MODIFIER|Rim|FBgn0053547|transcript|FBtr0305016.1|protein_coding|2/23|c.-916+2332G&gt;A||||||,T|intron_variant|MODIFIER|Rim|FBgn0053547|transcript|FBtr0336714.1|protein_coding|2/23|c.-916+2332G&gt;A||||||WARNING_TRANSCRIPT_NO_STOP_CODON,T|intron_variant|MODIFIER|Rim|FBgn0053547|transcript|FBtr0336717.1|protein_coding|2/23|c.-916+2332G&gt;A||||||,T|intron_variant|MODIFIER|Rim|FBgn0053547|transcript|FBtr0305021.1|protein_coding|2/23|c.-916+2332G&gt;A||||||,T|intron_variant|MODIFIER|Rim|FBgn0053547|transcript|FBtr0308498.1|protein_coding|2/24|c.-916+2332G&gt;A||||||,T|intron_variant|MODIFIER|Rim|FBgn0053547|transcript|FBtr0336713.1|protein_coding|2/23|c.-916+2332G&gt;A||||||WARNING_TRANSCRIPT_NO_STOP_CODON,T|intron_variant|MODIFIER|Rim|FBgn0053547|transcript|FBtr0336715.1|protein_coding|2/17|c.-916+2332G&gt;A||||||WARNING_TRANSCRIPT_NO_STOP_CODON,T|intron_variant|MODIFIER|Rim|FBgn0053547|transcript|FBtr0336716.1|protein_coding|2/23|c.-916+2332G&gt;A||||||WARNING_TRANSCRIPT_NO_STOP_CODON,T|intron_variant|MODIFIER|Rim|FBgn0053547|transcript|FBtr0336718.1|protein_coding|2/23|c.-916+2332G&gt;A||||||,T|intron_variant|MODIFIER|Rim|FBgn0053547|transcript|FBtr0336719.1|protein_coding|2/23|c.-916+2332G&gt;A||||||,T|intron_variant|MODIFIER|Rim|FBgn0053547|transcript|FBtr0336720.1|protein_coding|2/23|c.-916+2332G&gt;A||||||,T|intron_variant|MODIFIER|Rim|FBgn0053547|transcript|FBtr0336721.1|protein_coding|2/23|c.-916+2332G&gt;A||||||WARNING_TRANSCRIPT_NO_STOP_CODON,T|intron_variant|MODIFIER|Rim|FBgn0053547|transcript|FBtr0336722.1|protein_coding|2/23|c.-916+2332G&gt;A||||||,T|intron_variant|MODIFIER|Rim|FBgn0053547|transcript|FBtr0336723.1|protein_coding|2/16|c.-916+2332G&gt;A||||||WARNING_TRANSCRIPT_NO_STOP_CODON</t>
  </si>
  <si>
    <t>A|downstream_gene_variant|MODIFIER|CG43445|FBgn0263399|transcript|FBtr0309175.1|protein_coding||c.*1048G&gt;A|||||914|,A|intron_variant|MODIFIER|Rim|FBgn0053547|transcript|FBtr0305016.1|protein_coding|2/23|c.-916+1995C&gt;T||||||,A|intron_variant|MODIFIER|Rim|FBgn0053547|transcript|FBtr0336714.1|protein_coding|2/23|c.-916+1995C&gt;T||||||WARNING_TRANSCRIPT_NO_STOP_CODON,A|intron_variant|MODIFIER|Rim|FBgn0053547|transcript|FBtr0336717.1|protein_coding|2/23|c.-916+1995C&gt;T||||||,A|intron_variant|MODIFIER|Rim|FBgn0053547|transcript|FBtr0305021.1|protein_coding|2/23|c.-916+1995C&gt;T||||||,A|intron_variant|MODIFIER|Rim|FBgn0053547|transcript|FBtr0308498.1|protein_coding|2/24|c.-916+1995C&gt;T||||||,A|intron_variant|MODIFIER|Rim|FBgn0053547|transcript|FBtr0336713.1|protein_coding|2/23|c.-916+1995C&gt;T||||||WARNING_TRANSCRIPT_NO_STOP_CODON,A|intron_variant|MODIFIER|Rim|FBgn0053547|transcript|FBtr0336715.1|protein_coding|2/17|c.-916+1995C&gt;T||||||WARNING_TRANSCRIPT_NO_STOP_CODON,A|intron_variant|MODIFIER|Rim|FBgn0053547|transcript|FBtr0336716.1|protein_coding|2/23|c.-916+1995C&gt;T||||||WARNING_TRANSCRIPT_NO_STOP_CODON,A|intron_variant|MODIFIER|Rim|FBgn0053547|transcript|FBtr0336718.1|protein_coding|2/23|c.-916+1995C&gt;T||||||,A|intron_variant|MODIFIER|Rim|FBgn0053547|transcript|FBtr0336719.1|protein_coding|2/23|c.-916+1995C&gt;T||||||,A|intron_variant|MODIFIER|Rim|FBgn0053547|transcript|FBtr0336720.1|protein_coding|2/23|c.-916+1995C&gt;T||||||,A|intron_variant|MODIFIER|Rim|FBgn0053547|transcript|FBtr0336721.1|protein_coding|2/23|c.-916+1995C&gt;T||||||WARNING_TRANSCRIPT_NO_STOP_CODON,A|intron_variant|MODIFIER|Rim|FBgn0053547|transcript|FBtr0336722.1|protein_coding|2/23|c.-916+1995C&gt;T||||||,A|intron_variant|MODIFIER|Rim|FBgn0053547|transcript|FBtr0336723.1|protein_coding|2/16|c.-916+1995C&gt;T||||||WARNING_TRANSCRIPT_NO_STOP_CODON</t>
  </si>
  <si>
    <t>T|upstream_gene_variant|MODIFIER|cpo|FBgn0263995|transcript|FBtr0330272.1|protein_coding||c.-36483C&gt;T|||||1845|,T|upstream_gene_variant|MODIFIER|cpo|FBgn0263995|transcript|FBtr0330276.1|protein_coding||c.-36483C&gt;T|||||1845|,T|upstream_gene_variant|MODIFIER|cpo|FBgn0263995|transcript|FBtr0330278.1|protein_coding||c.-36483C&gt;T|||||1845|,T|upstream_gene_variant|MODIFIER|cpo|FBgn0263995|transcript|FBtr0330277.1|protein_coding||c.-36483C&gt;T|||||1845|,T|intron_variant|MODIFIER|cpo|FBgn0263995|transcript|FBtr0330273.1|protein_coding|1/11|c.-95-7496C&gt;T||||||,T|intron_variant|MODIFIER|cpo|FBgn0263995|transcript|FBtr0330275.1|protein_coding|1/10|c.-95-7496C&gt;T||||||</t>
  </si>
  <si>
    <t>G|intron_variant|MODIFIER|cpo|FBgn0263995|transcript|FBtr0330273.1|protein_coding|1/11|c.-95-263A&gt;G||||||,G|intron_variant|MODIFIER|cpo|FBgn0263995|transcript|FBtr0330275.1|protein_coding|1/10|c.-95-263A&gt;G||||||,G|intron_variant|MODIFIER|cpo|FBgn0263995|transcript|FBtr0330272.1|protein_coding|1/10|c.-95-263A&gt;G||||||,G|intron_variant|MODIFIER|cpo|FBgn0263995|transcript|FBtr0330276.1|protein_coding|1/10|c.-95-263A&gt;G||||||,G|intron_variant|MODIFIER|cpo|FBgn0263995|transcript|FBtr0330278.1|protein_coding|1/9|c.-95-263A&gt;G||||||,G|intron_variant|MODIFIER|cpo|FBgn0263995|transcript|FBtr0330277.1|protein_coding|1/10|c.-95-263A&gt;G||||||</t>
  </si>
  <si>
    <t>A|intron_variant|MODIFIER|cpo|FBgn0263995|transcript|FBtr0330274.1|protein_coding|2/11|c.-37+784T&gt;A||||||WARNING_TRANSCRIPT_MULTIPLE_STOP_CODONS,A|intron_variant|MODIFIER|cpo|FBgn0263995|transcript|FBtr0330273.1|protein_coding|2/11|c.-37+10802T&gt;A||||||,A|intron_variant|MODIFIER|cpo|FBgn0263995|transcript|FBtr0330275.1|protein_coding|2/10|c.-37+10802T&gt;A||||||,A|intron_variant|MODIFIER|cpo|FBgn0263995|transcript|FBtr0330272.1|protein_coding|2/10|c.-37+10802T&gt;A||||||,A|intron_variant|MODIFIER|cpo|FBgn0263995|transcript|FBtr0330276.1|protein_coding|2/10|c.-37+10802T&gt;A||||||,A|intron_variant|MODIFIER|cpo|FBgn0263995|transcript|FBtr0330278.1|protein_coding|2/9|c.-37+10802T&gt;A||||||,A|intron_variant|MODIFIER|cpo|FBgn0263995|transcript|FBtr0330277.1|protein_coding|2/10|c.-37+10802T&gt;A||||||,A|intron_variant|MODIFIER|cpo|FBgn0263995|transcript|FBtr0330269.1|protein_coding|2/11|c.-37+784T&gt;A||||||,A|intron_variant|MODIFIER|cpo|FBgn0263995|transcript|FBtr0330271.1|protein_coding|2/9|c.-37+784T&gt;A||||||,A|intron_variant|MODIFIER|cpo|FBgn0263995|transcript|FBtr0330279.1|protein_coding|2/11|c.-37+784T&gt;A||||||,A|intron_variant|MODIFIER|cpo|FBgn0263995|transcript|FBtr0330280.1|protein_coding|2/11|c.-37+784T&gt;A||||||,A|intron_variant|MODIFIER|cpo|FBgn0263995|transcript|FBtr0330270.1|protein_coding|2/10|c.-37+784T&gt;A||||||</t>
  </si>
  <si>
    <t>C|intron_variant|MODIFIER|cpo|FBgn0263995|transcript|FBtr0330274.1|protein_coding|2/11|c.-36-4744G&gt;C||||||WARNING_TRANSCRIPT_MULTIPLE_STOP_CODONS,C|intron_variant|MODIFIER|cpo|FBgn0263995|transcript|FBtr0330273.1|protein_coding|2/11|c.-36-4744G&gt;C||||||,C|intron_variant|MODIFIER|cpo|FBgn0263995|transcript|FBtr0330275.1|protein_coding|2/10|c.-36-4744G&gt;C||||||,C|intron_variant|MODIFIER|cpo|FBgn0263995|transcript|FBtr0330272.1|protein_coding|2/10|c.-36-4744G&gt;C||||||,C|intron_variant|MODIFIER|cpo|FBgn0263995|transcript|FBtr0330276.1|protein_coding|2/10|c.-36-4744G&gt;C||||||,C|intron_variant|MODIFIER|cpo|FBgn0263995|transcript|FBtr0330278.1|protein_coding|2/9|c.-36-4744G&gt;C||||||,C|intron_variant|MODIFIER|cpo|FBgn0263995|transcript|FBtr0330277.1|protein_coding|2/10|c.-36-4744G&gt;C||||||,C|intron_variant|MODIFIER|cpo|FBgn0263995|transcript|FBtr0330269.1|protein_coding|2/11|c.-36-4744G&gt;C||||||,C|intron_variant|MODIFIER|cpo|FBgn0263995|transcript|FBtr0330271.1|protein_coding|2/9|c.-36-4744G&gt;C||||||,C|intron_variant|MODIFIER|cpo|FBgn0263995|transcript|FBtr0330279.1|protein_coding|2/11|c.-36-4744G&gt;C||||||,C|intron_variant|MODIFIER|cpo|FBgn0263995|transcript|FBtr0330280.1|protein_coding|2/11|c.-36-4744G&gt;C||||||,C|intron_variant|MODIFIER|cpo|FBgn0263995|transcript|FBtr0330270.1|protein_coding|2/10|c.-36-4744G&gt;C||||||</t>
  </si>
  <si>
    <t>A|intron_variant|MODIFIER|cpo|FBgn0263995|transcript|FBtr0330274.1|protein_coding|3/11|c.1320+17827G&gt;A||||||WARNING_TRANSCRIPT_MULTIPLE_STOP_CODONS,A|intron_variant|MODIFIER|cpo|FBgn0263995|transcript|FBtr0330273.1|protein_coding|3/11|c.1320+17827G&gt;A||||||,A|intron_variant|MODIFIER|cpo|FBgn0263995|transcript|FBtr0330275.1|protein_coding|3/10|c.1320+17827G&gt;A||||||,A|intron_variant|MODIFIER|cpo|FBgn0263995|transcript|FBtr0330272.1|protein_coding|3/10|c.1320+17827G&gt;A||||||,A|intron_variant|MODIFIER|cpo|FBgn0263995|transcript|FBtr0330276.1|protein_coding|3/10|c.1320+17827G&gt;A||||||,A|intron_variant|MODIFIER|cpo|FBgn0263995|transcript|FBtr0330278.1|protein_coding|3/9|c.1320+17827G&gt;A||||||,A|intron_variant|MODIFIER|cpo|FBgn0263995|transcript|FBtr0330277.1|protein_coding|3/10|c.1320+17827G&gt;A||||||,A|intron_variant|MODIFIER|cpo|FBgn0263995|transcript|FBtr0330269.1|protein_coding|3/11|c.1320+17827G&gt;A||||||,A|intron_variant|MODIFIER|cpo|FBgn0263995|transcript|FBtr0330271.1|protein_coding|3/9|c.1320+17827G&gt;A||||||,A|intron_variant|MODIFIER|cpo|FBgn0263995|transcript|FBtr0330279.1|protein_coding|3/11|c.1320+17827G&gt;A||||||,A|intron_variant|MODIFIER|cpo|FBgn0263995|transcript|FBtr0330280.1|protein_coding|3/11|c.1320+17827G&gt;A||||||,A|intron_variant|MODIFIER|cpo|FBgn0263995|transcript|FBtr0330270.1|protein_coding|3/10|c.1320+17827G&gt;A||||||</t>
  </si>
  <si>
    <t>T|intron_variant|MODIFIER|cpo|FBgn0263995|transcript|FBtr0330274.1|protein_coding|3/11|c.1321-18462C&gt;T||||||WARNING_TRANSCRIPT_MULTIPLE_STOP_CODONS,T|intron_variant|MODIFIER|cpo|FBgn0263995|transcript|FBtr0330273.1|protein_coding|3/11|c.1321-18462C&gt;T||||||,T|intron_variant|MODIFIER|cpo|FBgn0263995|transcript|FBtr0330275.1|protein_coding|3/10|c.1321-18462C&gt;T||||||,T|intron_variant|MODIFIER|cpo|FBgn0263995|transcript|FBtr0330272.1|protein_coding|3/10|c.1321-18462C&gt;T||||||,T|intron_variant|MODIFIER|cpo|FBgn0263995|transcript|FBtr0330276.1|protein_coding|3/10|c.1321-18462C&gt;T||||||,T|intron_variant|MODIFIER|cpo|FBgn0263995|transcript|FBtr0330278.1|protein_coding|3/9|c.1321-18462C&gt;T||||||,T|intron_variant|MODIFIER|cpo|FBgn0263995|transcript|FBtr0330277.1|protein_coding|3/10|c.1321-18462C&gt;T||||||,T|intron_variant|MODIFIER|cpo|FBgn0263995|transcript|FBtr0330269.1|protein_coding|3/11|c.1321-18462C&gt;T||||||,T|intron_variant|MODIFIER|cpo|FBgn0263995|transcript|FBtr0330271.1|protein_coding|3/9|c.1321-18462C&gt;T||||||,T|intron_variant|MODIFIER|cpo|FBgn0263995|transcript|FBtr0330279.1|protein_coding|3/11|c.1321-18462C&gt;T||||||,T|intron_variant|MODIFIER|cpo|FBgn0263995|transcript|FBtr0330280.1|protein_coding|3/11|c.1321-18462C&gt;T||||||,T|intron_variant|MODIFIER|cpo|FBgn0263995|transcript|FBtr0330270.1|protein_coding|3/10|c.1321-18462C&gt;T||||||</t>
  </si>
  <si>
    <t>T|intron_variant|MODIFIER|cpo|FBgn0263995|transcript|FBtr0330274.1|protein_coding|3/11|c.1321-16798C&gt;T||||||WARNING_TRANSCRIPT_MULTIPLE_STOP_CODONS,T|intron_variant|MODIFIER|cpo|FBgn0263995|transcript|FBtr0330273.1|protein_coding|3/11|c.1321-16798C&gt;T||||||,T|intron_variant|MODIFIER|cpo|FBgn0263995|transcript|FBtr0330275.1|protein_coding|3/10|c.1321-16798C&gt;T||||||,T|intron_variant|MODIFIER|cpo|FBgn0263995|transcript|FBtr0330272.1|protein_coding|3/10|c.1321-16798C&gt;T||||||,T|intron_variant|MODIFIER|cpo|FBgn0263995|transcript|FBtr0330276.1|protein_coding|3/10|c.1321-16798C&gt;T||||||,T|intron_variant|MODIFIER|cpo|FBgn0263995|transcript|FBtr0330278.1|protein_coding|3/9|c.1321-16798C&gt;T||||||,T|intron_variant|MODIFIER|cpo|FBgn0263995|transcript|FBtr0330277.1|protein_coding|3/10|c.1321-16798C&gt;T||||||,T|intron_variant|MODIFIER|cpo|FBgn0263995|transcript|FBtr0330269.1|protein_coding|3/11|c.1321-16798C&gt;T||||||,T|intron_variant|MODIFIER|cpo|FBgn0263995|transcript|FBtr0330271.1|protein_coding|3/9|c.1321-16798C&gt;T||||||,T|intron_variant|MODIFIER|cpo|FBgn0263995|transcript|FBtr0330279.1|protein_coding|3/11|c.1321-16798C&gt;T||||||,T|intron_variant|MODIFIER|cpo|FBgn0263995|transcript|FBtr0330280.1|protein_coding|3/11|c.1321-16798C&gt;T||||||,T|intron_variant|MODIFIER|cpo|FBgn0263995|transcript|FBtr0330270.1|protein_coding|3/10|c.1321-16798C&gt;T||||||</t>
  </si>
  <si>
    <t>A|intron_variant|MODIFIER|cpo|FBgn0263995|transcript|FBtr0330274.1|protein_coding|3/11|c.1321-16795C&gt;A||||||WARNING_TRANSCRIPT_MULTIPLE_STOP_CODONS,A|intron_variant|MODIFIER|cpo|FBgn0263995|transcript|FBtr0330273.1|protein_coding|3/11|c.1321-16795C&gt;A||||||,A|intron_variant|MODIFIER|cpo|FBgn0263995|transcript|FBtr0330275.1|protein_coding|3/10|c.1321-16795C&gt;A||||||,A|intron_variant|MODIFIER|cpo|FBgn0263995|transcript|FBtr0330272.1|protein_coding|3/10|c.1321-16795C&gt;A||||||,A|intron_variant|MODIFIER|cpo|FBgn0263995|transcript|FBtr0330276.1|protein_coding|3/10|c.1321-16795C&gt;A||||||,A|intron_variant|MODIFIER|cpo|FBgn0263995|transcript|FBtr0330278.1|protein_coding|3/9|c.1321-16795C&gt;A||||||,A|intron_variant|MODIFIER|cpo|FBgn0263995|transcript|FBtr0330277.1|protein_coding|3/10|c.1321-16795C&gt;A||||||,A|intron_variant|MODIFIER|cpo|FBgn0263995|transcript|FBtr0330269.1|protein_coding|3/11|c.1321-16795C&gt;A||||||,A|intron_variant|MODIFIER|cpo|FBgn0263995|transcript|FBtr0330271.1|protein_coding|3/9|c.1321-16795C&gt;A||||||,A|intron_variant|MODIFIER|cpo|FBgn0263995|transcript|FBtr0330279.1|protein_coding|3/11|c.1321-16795C&gt;A||||||,A|intron_variant|MODIFIER|cpo|FBgn0263995|transcript|FBtr0330280.1|protein_coding|3/11|c.1321-16795C&gt;A||||||,A|intron_variant|MODIFIER|cpo|FBgn0263995|transcript|FBtr0330270.1|protein_coding|3/10|c.1321-16795C&gt;A||||||</t>
  </si>
  <si>
    <t>G|intergenic_region|MODIFIER|htl-CG14317|FBgn0010389-FBgn0038566|intergenic_region|FBgn0010389-FBgn0038566|||n.18056512T&gt;G||||||</t>
  </si>
  <si>
    <t>A|intergenic_region|MODIFIER|htl-CG14317|FBgn0010389-FBgn0038566|intergenic_region|FBgn0010389-FBgn0038566|||n.18056513T&gt;A||||||</t>
  </si>
  <si>
    <t>G|intergenic_region|MODIFIER|htl-CG14317|FBgn0010389-FBgn0038566|intergenic_region|FBgn0010389-FBgn0038566|||n.18061025A&gt;G||||||</t>
  </si>
  <si>
    <t>T|intron_variant|MODIFIER|sr|FBgn0003499|transcript|FBtr0330050.1|protein_coding|3/4|c.808+4119C&gt;T||||||,T|intron_variant|MODIFIER|sr|FBgn0003499|transcript|FBtr0083542.1|protein_coding|3/4|c.808+4119C&gt;T||||||</t>
  </si>
  <si>
    <t>T|intron_variant|MODIFIER|sr|FBgn0003499|transcript|FBtr0330050.1|protein_coding|3/4|c.808+4154C&gt;T||||||,T|intron_variant|MODIFIER|sr|FBgn0003499|transcript|FBtr0083542.1|protein_coding|3/4|c.808+4154C&gt;T||||||</t>
  </si>
  <si>
    <t>A|upstream_gene_variant|MODIFIER|sr|FBgn0003499|transcript|FBtr0083543.1|protein_coding||c.-5449C&gt;A|||||488|,A|upstream_gene_variant|MODIFIER|sr|FBgn0003499|transcript|FBtr0301615.1|protein_coding||c.-5449C&gt;A|||||488|,A|upstream_gene_variant|MODIFIER|sr|FBgn0003499|transcript|FBtr0344633.1|protein_coding||c.-5449C&gt;A|||||488|,A|intron_variant|MODIFIER|sr|FBgn0003499|transcript|FBtr0330050.1|protein_coding|3/4|c.809-5417C&gt;A||||||,A|intron_variant|MODIFIER|sr|FBgn0003499|transcript|FBtr0083542.1|protein_coding|3/4|c.809-5417C&gt;A||||||</t>
  </si>
  <si>
    <t>A|intron_variant|MODIFIER|sr|FBgn0003499|transcript|FBtr0330050.1|protein_coding|3/4|c.809-1754G&gt;A||||||,A|intron_variant|MODIFIER|sr|FBgn0003499|transcript|FBtr0083542.1|protein_coding|3/4|c.809-1754G&gt;A||||||,A|intron_variant|MODIFIER|sr|FBgn0003499|transcript|FBtr0083543.1|protein_coding|1/2|c.-32-1754G&gt;A||||||,A|intron_variant|MODIFIER|sr|FBgn0003499|transcript|FBtr0301615.1|protein_coding|1/3|c.-32-1754G&gt;A||||||,A|intron_variant|MODIFIER|sr|FBgn0003499|transcript|FBtr0344633.1|protein_coding|1/2|c.-32-1754G&gt;A||||||</t>
  </si>
  <si>
    <t>T|intergenic_region|MODIFIER|sr-CG14316|FBgn0003499-FBgn0038567|intergenic_region|FBgn0003499-FBgn0038567|||n.18147919C&gt;T||||||</t>
  </si>
  <si>
    <t>G|upstream_gene_variant|MODIFIER|CR45103|FBgn0266564|transcript|FBtr0344670.1|lincRNA||n.-906C&gt;G|||||906|,G|upstream_gene_variant|MODIFIER|CG14315|FBgn0038568|transcript|FBtr0083547.1|protein_coding||c.-1983C&gt;G|||||1914|,G|downstream_gene_variant|MODIFIER|CR45104|FBgn0266565|transcript|FBtr0344671.1|lincRNA||n.*1558G&gt;C|||||1558|,G|intergenic_region|MODIFIER|CG14316-CR45103|FBgn0038567-FBgn0266564|intergenic_region|FBgn0038567-FBgn0266564|||n.18156787C&gt;G||||||</t>
  </si>
  <si>
    <t>C|downstream_gene_variant|MODIFIER|moi|FBgn0261019|transcript|FBtr0299938.1|protein_coding||c.*1470T&gt;C|||||4|,C|downstream_gene_variant|MODIFIER|Tgs1|FBgn0266195|transcript|FBtr0343791.1|protein_coding||c.*73T&gt;C|||||4|,C|intergenic_region|MODIFIER|moi-CG18599|FBgn0261019-FBgn0038592|intergenic_region|FBgn0261019-FBgn0038592|||n.18257681T&gt;C||||||</t>
  </si>
  <si>
    <t>T|downstream_gene_variant|MODIFIER|moi|FBgn0261019|transcript|FBtr0299938.1|protein_coding||c.*1526C&gt;T|||||60|,T|downstream_gene_variant|MODIFIER|Tgs1|FBgn0266195|transcript|FBtr0343791.1|protein_coding||c.*129C&gt;T|||||60|,T|intergenic_region|MODIFIER|moi-CG18599|FBgn0261019-FBgn0038592|intergenic_region|FBgn0261019-FBgn0038592|||n.18257737C&gt;T||||||</t>
  </si>
  <si>
    <t>C|upstream_gene_variant|MODIFIER|l_3_05822|FBgn0010877|transcript|FBtr0334314.1|protein_coding||c.-3766A&gt;G|||||538|,C|intron_variant|MODIFIER|l_3_05822|FBgn0010877|transcript|FBtr0083595.1|protein_coding|1/3|c.-6+2860A&gt;G||||||</t>
  </si>
  <si>
    <t>T|upstream_gene_variant|MODIFIER|CG18600|FBgn0038601|transcript|FBtr0083594.1|protein_coding||c.-1590G&gt;A|||||1509|,T|upstream_gene_variant|MODIFIER|CG7126|FBgn0038602|transcript|FBtr0083593.1|protein_coding||c.-388G&gt;A|||||388|,T|downstream_gene_variant|MODIFIER|PKD|FBgn0038603|transcript|FBtr0330313.1|protein_coding||c.*419G&gt;A|||||42|,T|downstream_gene_variant|MODIFIER|PKD|FBgn0038603|transcript|FBtr0083592.1|protein_coding||c.*629G&gt;A|||||42|,T|downstream_gene_variant|MODIFIER|PKD|FBgn0038603|transcript|FBtr0083591.1|protein_coding||c.*629G&gt;A|||||42|,T|downstream_gene_variant|MODIFIER|PKD|FBgn0038603|transcript|FBtr0083590.1|protein_coding||c.*629G&gt;A|||||42|,T|downstream_gene_variant|MODIFIER|PKD|FBgn0038603|transcript|FBtr0330312.1|protein_coding||c.*629G&gt;A|||||42|,T|downstream_gene_variant|MODIFIER|PKD|FBgn0038603|transcript|FBtr0290023.1|protein_coding||c.*629G&gt;A|||||42|,T|downstream_gene_variant|MODIFIER|PKD|FBgn0038603|transcript|FBtr0083589.1|protein_coding||c.*629G&gt;A|||||42|,T|intergenic_region|MODIFIER|CG7126-PKD|FBgn0038602-FBgn0038603|intergenic_region|FBgn0038602-FBgn0038603|||n.18303237C&gt;T||||||</t>
  </si>
  <si>
    <t>T|intron_variant|MODIFIER|fru|FBgn0004652|transcript|FBtr0301284.1|protein_coding|2/8|c.282-344T&gt;A||||||,T|intron_variant|MODIFIER|fru|FBgn0004652|transcript|FBtr0083644.1|protein_coding|2/7|c.-22-27835T&gt;A||||||,T|intron_variant|MODIFIER|fru|FBgn0004652|transcript|FBtr0083641.1|protein_coding|2/7|c.282-27835T&gt;A||||||,T|intron_variant|MODIFIER|fru|FBgn0004652|transcript|FBtr0083650.1|protein_coding|2/7|c.8+14439T&gt;A||||||,T|intron_variant|MODIFIER|fru|FBgn0004652|transcript|FBtr0083640.1|protein_coding|2/7|c.-22-27835T&gt;A||||||,T|intron_variant|MODIFIER|fru|FBgn0004652|transcript|FBtr0083645.1|protein_coding|2/7|c.282-27835T&gt;A||||||,T|intron_variant|MODIFIER|fru|FBgn0004652|transcript|FBtr0330040.1|protein_coding|2/7|c.-22-27835T&gt;A||||||,T|intron_variant|MODIFIER|fru|FBgn0004652|transcript|FBtr0083649.1|protein_coding|1/6|c.135-27835T&gt;A||||||,T|intron_variant|MODIFIER|fru|FBgn0004652|transcript|FBtr0083648.1|protein_coding|1/6|c.27-27835T&gt;A||||||,T|intron_variant|MODIFIER|fru|FBgn0004652|transcript|FBtr0083642.1|protein_coding|2/7|c.-22-27835T&gt;A||||||,T|intron_variant|MODIFIER|fru|FBgn0004652|transcript|FBtr0083643.1|protein_coding|2/7|c.282-27835T&gt;A||||||</t>
  </si>
  <si>
    <t>T|intron_variant|MODIFIER|fru|FBgn0004652|transcript|FBtr0301284.1|protein_coding|2/8|c.282-10603C&gt;A||||||,T|intron_variant|MODIFIER|fru|FBgn0004652|transcript|FBtr0083644.1|protein_coding|2/7|c.-22-38094C&gt;A||||||,T|intron_variant|MODIFIER|fru|FBgn0004652|transcript|FBtr0083641.1|protein_coding|2/7|c.282-38094C&gt;A||||||,T|intron_variant|MODIFIER|fru|FBgn0004652|transcript|FBtr0083650.1|protein_coding|2/7|c.8+4180C&gt;A||||||,T|intron_variant|MODIFIER|fru|FBgn0004652|transcript|FBtr0083640.1|protein_coding|2/7|c.-22-38094C&gt;A||||||,T|intron_variant|MODIFIER|fru|FBgn0004652|transcript|FBtr0083645.1|protein_coding|2/7|c.282-38094C&gt;A||||||,T|intron_variant|MODIFIER|fru|FBgn0004652|transcript|FBtr0330040.1|protein_coding|2/7|c.-22-38094C&gt;A||||||,T|intron_variant|MODIFIER|fru|FBgn0004652|transcript|FBtr0083649.1|protein_coding|1/6|c.134+29962C&gt;A||||||,T|intron_variant|MODIFIER|fru|FBgn0004652|transcript|FBtr0083648.1|protein_coding|1/6|c.26+32610C&gt;A||||||,T|intron_variant|MODIFIER|fru|FBgn0004652|transcript|FBtr0083642.1|protein_coding|2/7|c.-22-38094C&gt;A||||||,T|intron_variant|MODIFIER|fru|FBgn0004652|transcript|FBtr0083643.1|protein_coding|2/7|c.282-38094C&gt;A||||||</t>
  </si>
  <si>
    <t>G|intron_variant|MODIFIER|fru|FBgn0004652|transcript|FBtr0301284.1|protein_coding|2/8|c.282-10703A&gt;C||||||,G|intron_variant|MODIFIER|fru|FBgn0004652|transcript|FBtr0083644.1|protein_coding|2/7|c.-22-38194A&gt;C||||||,G|intron_variant|MODIFIER|fru|FBgn0004652|transcript|FBtr0083641.1|protein_coding|2/7|c.282-38194A&gt;C||||||,G|intron_variant|MODIFIER|fru|FBgn0004652|transcript|FBtr0083650.1|protein_coding|2/7|c.8+4080A&gt;C||||||,G|intron_variant|MODIFIER|fru|FBgn0004652|transcript|FBtr0083640.1|protein_coding|2/7|c.-22-38194A&gt;C||||||,G|intron_variant|MODIFIER|fru|FBgn0004652|transcript|FBtr0083645.1|protein_coding|2/7|c.282-38194A&gt;C||||||,G|intron_variant|MODIFIER|fru|FBgn0004652|transcript|FBtr0330040.1|protein_coding|2/7|c.-22-38194A&gt;C||||||,G|intron_variant|MODIFIER|fru|FBgn0004652|transcript|FBtr0083649.1|protein_coding|1/6|c.134+29862A&gt;C||||||,G|intron_variant|MODIFIER|fru|FBgn0004652|transcript|FBtr0083648.1|protein_coding|1/6|c.26+32510A&gt;C||||||,G|intron_variant|MODIFIER|fru|FBgn0004652|transcript|FBtr0083642.1|protein_coding|2/7|c.-22-38194A&gt;C||||||,G|intron_variant|MODIFIER|fru|FBgn0004652|transcript|FBtr0083643.1|protein_coding|2/7|c.282-38194A&gt;C||||||</t>
  </si>
  <si>
    <t>C|intron_variant|MODIFIER|fru|FBgn0004652|transcript|FBtr0301284.1|protein_coding|2/8|c.281+4110C&gt;G||||||,C|intron_variant|MODIFIER|fru|FBgn0004652|transcript|FBtr0083644.1|protein_coding|2/7|c.-23+2509C&gt;G||||||,C|intron_variant|MODIFIER|fru|FBgn0004652|transcript|FBtr0083641.1|protein_coding|2/7|c.281+4110C&gt;G||||||,C|intron_variant|MODIFIER|fru|FBgn0004652|transcript|FBtr0083640.1|protein_coding|2/7|c.-23+2509C&gt;G||||||,C|intron_variant|MODIFIER|fru|FBgn0004652|transcript|FBtr0083645.1|protein_coding|2/7|c.281+4110C&gt;G||||||,C|intron_variant|MODIFIER|fru|FBgn0004652|transcript|FBtr0330040.1|protein_coding|2/7|c.-23+2509C&gt;G||||||,C|intron_variant|MODIFIER|fru|FBgn0004652|transcript|FBtr0083642.1|protein_coding|2/7|c.-23+2509C&gt;G||||||,C|intron_variant|MODIFIER|fru|FBgn0004652|transcript|FBtr0083643.1|protein_coding|2/7|c.281+4110C&gt;G||||||</t>
  </si>
  <si>
    <t>C|intron_variant|MODIFIER|CR45996|FBgn0267658|transcript|FBtr0347116.1|lincRNA|2/3|n.363+318T&gt;G||||||</t>
  </si>
  <si>
    <t>T|intron_variant|MODIFIER|VAChT|FBgn0015323|transcript|FBtr0083671.1|protein_coding|1/1|c.-385-777A&gt;T||||||,T|intron_variant|MODIFIER|Cha|FBgn0000303|transcript|FBtr0089367.1|protein_coding|1/7|c.178+5542A&gt;T||||||WARNING_TRANSCRIPT_NO_START_CODON,T|intron_variant|MODIFIER|Cha|FBgn0000303|transcript|FBtr0089368.1|protein_coding|1/7|c.178+5542A&gt;T||||||WARNING_TRANSCRIPT_NO_START_CODON</t>
  </si>
  <si>
    <t>C|intron_variant|MODIFIER|CG18208|FBgn0038653|transcript|FBtr0330029.1|protein_coding|1/2|c.801+2116T&gt;G||||||,C|intron_variant|MODIFIER|CG18208|FBgn0038653|transcript|FBtr0083677.1|protein_coding|1/2|c.801+2116T&gt;G||||||,C|intron_variant|MODIFIER|CG18208|FBgn0038653|transcript|FBtr0332809.1|protein_coding|1/3|c.801+2116T&gt;G||||||</t>
  </si>
  <si>
    <t>C|intergenic_region|MODIFIER|CG31226-CG14298|FBgn0051226-FBgn0038654|intergenic_region|FBgn0051226-FBgn0038654|||n.18858332T&gt;C||||||</t>
  </si>
  <si>
    <t>C|intergenic_region|MODIFIER|CG31226-CG14298|FBgn0051226-FBgn0038654|intergenic_region|FBgn0051226-FBgn0038654|||n.18858439A&gt;C||||||</t>
  </si>
  <si>
    <t>A|upstream_gene_variant|MODIFIER|Rh2|FBgn0003248|transcript|FBtr0083697.1|protein_coding||c.-650T&gt;A|||||595|,A|intron_variant|MODIFIER|CG14297|FBgn0038655|transcript|FBtr0083696.1|protein_coding|3/3|c.390+18T&gt;A||||||</t>
  </si>
  <si>
    <t>T|3_prime_UTR_variant|MODIFIER|EndoA|FBgn0038659|transcript|FBtr0334522.1|protein_coding|3/3|c.*2159G&gt;T|||||2214|,T|downstream_gene_variant|MODIFIER|EndoA|FBgn0038659|transcript|FBtr0083698.1|protein_coding||c.*2214G&gt;T|||||242|,T|downstream_gene_variant|MODIFIER|CG14291|FBgn0038660|transcript|FBtr0083724.1|protein_coding||c.*670C&gt;A|||||463|,T|downstream_gene_variant|MODIFIER|EndoA|FBgn0038659|transcript|FBtr0083699.1|protein_coding||c.*2214G&gt;T|||||242|</t>
  </si>
  <si>
    <t>T|intron_variant|MODIFIER|CG42613|FBgn0261262|transcript|FBtr0304685.1|protein_coding|2/18|c.-185+1922C&gt;T||||||,T|intron_variant|MODIFIER|CG42613|FBgn0261262|transcript|FBtr0304687.1|protein_coding|2/18|c.-185+1922C&gt;T||||||,T|intron_variant|MODIFIER|CG42613|FBgn0261262|transcript|FBtr0304688.1|protein_coding|2/17|c.-190+1922C&gt;T||||||</t>
  </si>
  <si>
    <t>G|intron_variant|MODIFIER|CG42613|FBgn0261262|transcript|FBtr0304685.1|protein_coding|2/18|c.-184-1438A&gt;G||||||,G|intron_variant|MODIFIER|CG42613|FBgn0261262|transcript|FBtr0304687.1|protein_coding|2/18|c.-184-1438A&gt;G||||||,G|intron_variant|MODIFIER|CG42613|FBgn0261262|transcript|FBtr0304688.1|protein_coding|2/17|c.-189-1433A&gt;G||||||</t>
  </si>
  <si>
    <t>T|upstream_gene_variant|MODIFIER|CG43732|FBgn0263983|transcript|FBtr0330024.1|protein_coding||c.-8591C&gt;T|||||359|,T|upstream_gene_variant|MODIFIER|CG43732|FBgn0263983|transcript|FBtr0346867.1|protein_coding||c.-8591C&gt;T|||||359|,T|upstream_gene_variant|MODIFIER|CG42613|FBgn0261262|transcript|FBtr0304686.1|protein_coding||c.-19948C&gt;T|||||359|,T|intron_variant|MODIFIER|CG42613|FBgn0261262|transcript|FBtr0304685.1|protein_coding|5/18|c.709+1830C&gt;T||||||,T|intron_variant|MODIFIER|CG42613|FBgn0261262|transcript|FBtr0304687.1|protein_coding|5/18|c.709+1830C&gt;T||||||,T|intron_variant|MODIFIER|CG42613|FBgn0261262|transcript|FBtr0304688.1|protein_coding|5/17|c.709+1830C&gt;T||||||</t>
  </si>
  <si>
    <t>T|upstream_gene_variant|MODIFIER|CG43732|FBgn0263983|transcript|FBtr0330024.1|protein_coding||c.-8580C&gt;T|||||348|,T|upstream_gene_variant|MODIFIER|CG43732|FBgn0263983|transcript|FBtr0346867.1|protein_coding||c.-8580C&gt;T|||||348|,T|upstream_gene_variant|MODIFIER|CG42613|FBgn0261262|transcript|FBtr0304686.1|protein_coding||c.-19937C&gt;T|||||348|,T|intron_variant|MODIFIER|CG42613|FBgn0261262|transcript|FBtr0304685.1|protein_coding|5/18|c.709+1841C&gt;T||||||,T|intron_variant|MODIFIER|CG42613|FBgn0261262|transcript|FBtr0304687.1|protein_coding|5/18|c.709+1841C&gt;T||||||,T|intron_variant|MODIFIER|CG42613|FBgn0261262|transcript|FBtr0304688.1|protein_coding|5/17|c.709+1841C&gt;T||||||</t>
  </si>
  <si>
    <t>C|upstream_gene_variant|MODIFIER|CG12269|FBgn0038665|transcript|FBtr0304691.1|protein_coding||c.-166T&gt;G|||||130|,C|upstream_gene_variant|MODIFIER|CG12269|FBgn0038665|transcript|FBtr0083722.1|protein_coding||c.-166T&gt;G|||||130|,C|downstream_gene_variant|MODIFIER|CG42613|FBgn0261262|transcript|FBtr0304685.1|protein_coding||c.*3159A&gt;C|||||851|,C|downstream_gene_variant|MODIFIER|Smu1|FBgn0038666|transcript|FBtr0083721.1|protein_coding||c.*124T&gt;G|||||41|,C|downstream_gene_variant|MODIFIER|Smu1|FBgn0038666|transcript|FBtr0304689.1|protein_coding||c.*124T&gt;G|||||41|,C|downstream_gene_variant|MODIFIER|Smu1|FBgn0038666|transcript|FBtr0304690.1|protein_coding||c.*124T&gt;G|||||41|,C|intergenic_region|MODIFIER|CG12269-Smu1|FBgn0038665-FBgn0038666|intergenic_region|FBgn0038665-FBgn0038666|||n.18978939A&gt;C||||||</t>
  </si>
  <si>
    <t>C|upstream_gene_variant|MODIFIER|snRNP-U1-C|FBgn0261792|transcript|FBtr0083720.1|protein_coding||c.-1707C&gt;G|||||1597|,C|intron_variant|MODIFIER|gukh|FBgn0026239|transcript|FBtr0089768.1|protein_coding|1/5|c.610+132G&gt;C||||||,C|intron_variant|MODIFIER|gukh|FBgn0026239|transcript|FBtr0343991.1|protein_coding|1/4|c.610+132G&gt;C||||||,C|intron_variant|MODIFIER|gukh|FBgn0026239|transcript|FBtr0100317.1|protein_coding|1/5|c.610+132G&gt;C||||||,C|intron_variant|MODIFIER|gukh|FBgn0026239|transcript|FBtr0089767.1|protein_coding|1/4|c.610+132G&gt;C||||||</t>
  </si>
  <si>
    <t>T|intron_variant|MODIFIER|gukh|FBgn0026239|transcript|FBtr0089768.1|protein_coding|1/5|c.610+7265C&gt;T||||||,T|intron_variant|MODIFIER|gukh|FBgn0026239|transcript|FBtr0343991.1|protein_coding|1/4|c.610+7265C&gt;T||||||,T|intron_variant|MODIFIER|gukh|FBgn0026239|transcript|FBtr0100317.1|protein_coding|1/5|c.610+7265C&gt;T||||||,T|intron_variant|MODIFIER|gukh|FBgn0026239|transcript|FBtr0089767.1|protein_coding|1/4|c.610+7265C&gt;T||||||</t>
  </si>
  <si>
    <t>G|intron_variant|MODIFIER|gukh|FBgn0026239|transcript|FBtr0089768.1|protein_coding|1/5|c.610+7999T&gt;G||||||,G|intron_variant|MODIFIER|gukh|FBgn0026239|transcript|FBtr0343991.1|protein_coding|1/4|c.610+7999T&gt;G||||||,G|intron_variant|MODIFIER|gukh|FBgn0026239|transcript|FBtr0100317.1|protein_coding|1/5|c.610+7999T&gt;G||||||,G|intron_variant|MODIFIER|gukh|FBgn0026239|transcript|FBtr0089767.1|protein_coding|1/4|c.610+7999T&gt;G||||||</t>
  </si>
  <si>
    <t>G|intron_variant|MODIFIER|gukh|FBgn0026239|transcript|FBtr0089768.1|protein_coding|1/5|c.611-7089C&gt;G||||||,G|intron_variant|MODIFIER|gukh|FBgn0026239|transcript|FBtr0343991.1|protein_coding|1/4|c.611-7089C&gt;G||||||,G|intron_variant|MODIFIER|gukh|FBgn0026239|transcript|FBtr0100317.1|protein_coding|1/5|c.611-7089C&gt;G||||||,G|intron_variant|MODIFIER|gukh|FBgn0026239|transcript|FBtr0089767.1|protein_coding|1/4|c.611-7089C&gt;G||||||</t>
  </si>
  <si>
    <t>T|intron_variant|MODIFIER|cdi|FBgn0004876|transcript|FBtr0083716.1|protein_coding|3/7|c.501-2205G&gt;A||||||,T|intron_variant|MODIFIER|cdi|FBgn0004876|transcript|FBtr0305321.1|protein_coding|3/8|c.501-2205G&gt;A||||||</t>
  </si>
  <si>
    <t>C|intron_variant|MODIFIER|cdi|FBgn0004876|transcript|FBtr0083716.1|protein_coding|2/7|c.379-3190A&gt;G||||||,C|intron_variant|MODIFIER|cdi|FBgn0004876|transcript|FBtr0305321.1|protein_coding|2/8|c.379-3190A&gt;G||||||</t>
  </si>
  <si>
    <t>T|intron_variant|MODIFIER|cdi|FBgn0004876|transcript|FBtr0083716.1|protein_coding|2/7|c.379-4151G&gt;A||||||,T|intron_variant|MODIFIER|cdi|FBgn0004876|transcript|FBtr0305321.1|protein_coding|2/8|c.379-4151G&gt;A||||||</t>
  </si>
  <si>
    <t>A|intron_variant|MODIFIER|cdi|FBgn0004876|transcript|FBtr0083716.1|protein_coding|1/7|c.-519+1806C&gt;T||||||,A|intron_variant|MODIFIER|cdi|FBgn0004876|transcript|FBtr0305321.1|protein_coding|1/8|c.-519+1806C&gt;T||||||</t>
  </si>
  <si>
    <t>C|intron_variant|MODIFIER|CG6040|FBgn0038679|transcript|FBtr0083729.1|protein_coding|2/7|c.-57-2706T&gt;C||||||</t>
  </si>
  <si>
    <t>T|intron_variant|MODIFIER|CG6040|FBgn0038679|transcript|FBtr0083729.1|protein_coding|3/7|c.3214+290G&gt;T||||||</t>
  </si>
  <si>
    <t>A|synonymous_variant|LOW|Cyp12a5|FBgn0038680|transcript|FBtr0083730.1|protein_coding|4/4|c.1032T&gt;A|p.Ala344Ala|1069/1820|1032/1611|344/536||,A|upstream_gene_variant|MODIFIER|Cyp12a4|FBgn0038681|transcript|FBtr0083731.1|protein_coding||c.-1256T&gt;A|||||1205|</t>
  </si>
  <si>
    <t>A|synonymous_variant|LOW|Cyp12a5|FBgn0038680|transcript|FBtr0083730.1|protein_coding|4/4|c.1035C&gt;A|p.Leu345Leu|1072/1820|1035/1611|345/536||,A|upstream_gene_variant|MODIFIER|Cyp12a4|FBgn0038681|transcript|FBtr0083731.1|protein_coding||c.-1253C&gt;A|||||1202|</t>
  </si>
  <si>
    <t>A|intron_variant|MODIFIER|Ppcs|FBgn0261285|transcript|FBtr0330044.1|protein_coding|4/4|c.894+16C&gt;T||||||,A|intron_variant|MODIFIER|Ppcs|FBgn0261285|transcript|FBtr0083752.1|protein_coding|4/4|c.894+16C&gt;T||||||,A|intron_variant|MODIFIER|Ppcs|FBgn0261285|transcript|FBtr0347007.1|protein_coding|4/4|c.894+16C&gt;T||||||</t>
  </si>
  <si>
    <t>G|downstream_gene_variant|MODIFIER|CG11779|FBgn0038683|transcript|FBtr0335020.1|protein_coding||c.*2900T&gt;C|||||1864|,G|downstream_gene_variant|MODIFIER|CG11779|FBgn0038683|transcript|FBtr0083750.1|protein_coding||c.*2900T&gt;C|||||1864|,G|intron_variant|MODIFIER|CG5835|FBgn0038682|transcript|FBtr0083751.1|protein_coding|1/3|c.68-620T&gt;C||||||</t>
  </si>
  <si>
    <t>C|intron_variant|MODIFIER|vib|FBgn0262468|transcript|FBtr0310064.1|protein_coding|2/8|c.18-23T&gt;G||||||,C|intron_variant|MODIFIER|vib|FBgn0262468|transcript|FBtr0344554.1|protein_coding|2/8|c.18-23T&gt;G||||||,C|intron_variant|MODIFIER|vib|FBgn0262468|transcript|FBtr0083745.1|protein_coding|2/8|c.18-23T&gt;G||||||</t>
  </si>
  <si>
    <t>T|intron_variant|MODIFIER|vib|FBgn0262468|transcript|FBtr0310064.1|protein_coding|2/8|c.17+2579G&gt;A||||||,T|intron_variant|MODIFIER|vib|FBgn0262468|transcript|FBtr0344554.1|protein_coding|2/8|c.17+2579G&gt;A||||||,T|intron_variant|MODIFIER|vib|FBgn0262468|transcript|FBtr0083745.1|protein_coding|2/8|c.17+2579G&gt;A||||||</t>
  </si>
  <si>
    <t>A|synonymous_variant|LOW|unc79|FBgn0038693|transcript|FBtr0301693.1|protein_coding|6/27|c.600G&gt;T|p.Ala200Ala|747/9331|600/9087|200/3028||,A|synonymous_variant|LOW|unc79|FBgn0038693|transcript|FBtr0301692.1|protein_coding|6/28|c.600G&gt;T|p.Ala200Ala|747/8575|600/8331|200/2776||,A|synonymous_variant|LOW|unc79|FBgn0038693|transcript|FBtr0344552.1|protein_coding|6/26|c.600G&gt;T|p.Ala200Ala|747/8596|600/8352|200/2783||,A|synonymous_variant|LOW|unc79|FBgn0038693|transcript|FBtr0344553.1|protein_coding|6/26|c.600G&gt;T|p.Ala200Ala|747/8590|600/8346|200/2781||,A|synonymous_variant|LOW|unc79|FBgn0038693|transcript|FBtr0301694.1|protein_coding|6/11|c.600G&gt;T|p.Ala200Ala|747/3717|600/2832|200/943||</t>
  </si>
  <si>
    <t>G|intergenic_region|MODIFIER|CG5217-CG14280|FBgn0038694-FBgn0038695|intergenic_region|FBgn0038694-FBgn0038695|||n.19254516T&gt;G||||||</t>
  </si>
  <si>
    <t>C|non_coding_exon_variant|MODIFIER|CR43451|FBgn0263405|transcript|FBtr0309184.1|lincRNA|1/1|n.23G&gt;C||||||</t>
  </si>
  <si>
    <t>G|intergenic_region|MODIFIER|CR43258-CG43203|FBgn0262903-FBgn0262839|intergenic_region|FBgn0262903-FBgn0262839|||n.19347852T&gt;G||||||</t>
  </si>
  <si>
    <t>G|intergenic_region|MODIFIER|CR43258-CG43203|FBgn0262903-FBgn0262839|intergenic_region|FBgn0262903-FBgn0262839|||n.19347894A&gt;G||||||</t>
  </si>
  <si>
    <t>C|intergenic_region|MODIFIER|CG43203-Ino80|FBgn0262839-FBgn0086613|intergenic_region|FBgn0262839-FBgn0086613|||n.19358807A&gt;C||||||</t>
  </si>
  <si>
    <t>T|downstream_gene_variant|MODIFIER|CG3517|FBgn0038706|transcript|FBtr0083770.1|protein_coding||c.*2041C&gt;A|||||1911|,T|intron_variant|MODIFIER|CG31221|FBgn0051221|transcript|FBtr0330030.1|protein_coding|2/4|c.184+5480G&gt;T||||||,T|intron_variant|MODIFIER|CG31221|FBgn0051221|transcript|FBtr0083763.1|protein_coding|2/4|c.184+5480G&gt;T||||||,T|intron_variant|MODIFIER|CG31221|FBgn0051221|transcript|FBtr0083762.1|protein_coding|2/4|c.184+5480G&gt;T||||||</t>
  </si>
  <si>
    <t>T|upstream_gene_variant|MODIFIER|Dys|FBgn0260003|transcript|FBtr0110918.1|protein_coding||c.-335C&gt;T|||||211|,T|intron_variant|MODIFIER|Dys|FBgn0260003|transcript|FBtr0110919.1|protein_coding|2/35|c.23-465C&gt;T||||||,T|intron_variant|MODIFIER|Dys|FBgn0260003|transcript|FBtr0110917.1|protein_coding|1/33|c.119-465C&gt;T||||||,T|intron_variant|MODIFIER|Dys|FBgn0260003|transcript|FBtr0334562.1|protein_coding|1/34|c.119-465C&gt;T||||||,T|intron_variant|MODIFIER|Dys|FBgn0260003|transcript|FBtr0083764.1|protein_coding|2/34|c.23-465C&gt;T||||||,T|intron_variant|MODIFIER|Dys|FBgn0260003|transcript|FBtr0083765.1|protein_coding|2/32|c.23-465C&gt;T||||||,T|intron_variant|MODIFIER|Dys|FBgn0260003|transcript|FBtr0334564.1|protein_coding|2/33|c.23-465C&gt;T||||||</t>
  </si>
  <si>
    <t>G|missense_variant|MODERATE|Dys|FBgn0260003|transcript|FBtr0110919.1|protein_coding|4/36|c.1127A&gt;G|p.Asn376Ser|1559/11964|1127/10797|376/3598||,G|missense_variant|MODERATE|Dys|FBgn0260003|transcript|FBtr0110917.1|protein_coding|3/34|c.1223A&gt;G|p.Asn408Ser|1486/13484|1223/10590|408/3529||,G|missense_variant|MODERATE|Dys|FBgn0260003|transcript|FBtr0334562.1|protein_coding|3/35|c.1223A&gt;G|p.Asn408Ser|1486/12758|1223/9687|408/3228||,G|missense_variant|MODERATE|Dys|FBgn0260003|transcript|FBtr0083764.1|protein_coding|4/35|c.1127A&gt;G|p.Asn376Ser|1559/11661|1127/10494|376/3497||,G|missense_variant|MODERATE|Dys|FBgn0260003|transcript|FBtr0083765.1|protein_coding|4/33|c.1127A&gt;G|p.Asn376Ser|1601/10593|1127/9384|376/3127||,G|missense_variant|MODERATE|Dys|FBgn0260003|transcript|FBtr0334564.1|protein_coding|4/34|c.1127A&gt;G|p.Asn376Ser|1601/10644|1127/9435|376/3144||,G|missense_variant|MODERATE|Dys|FBgn0260003|transcript|FBtr0110918.1|protein_coding|3/34|c.1148A&gt;G|p.Asn383Ser|1272/11374|1148/10515|383/3504||</t>
  </si>
  <si>
    <t>T|intron_variant|MODIFIER|Dys|FBgn0260003|transcript|FBtr0110919.1|protein_coding|22/35|c.7539+8151G&gt;T||||||,T|intron_variant|MODIFIER|Dys|FBgn0260003|transcript|FBtr0110917.1|protein_coding|21/33|c.7635+8151G&gt;T||||||,T|intron_variant|MODIFIER|Dys|FBgn0260003|transcript|FBtr0334562.1|protein_coding|19/34|c.6525+8151G&gt;T||||||,T|intron_variant|MODIFIER|Dys|FBgn0260003|transcript|FBtr0083764.1|protein_coding|22/34|c.7539+8151G&gt;T||||||,T|intron_variant|MODIFIER|Dys|FBgn0260003|transcript|FBtr0083765.1|protein_coding|20/32|c.6429+8151G&gt;T||||||,T|intron_variant|MODIFIER|Dys|FBgn0260003|transcript|FBtr0334564.1|protein_coding|20/33|c.6429+8151G&gt;T||||||,T|intron_variant|MODIFIER|Dys|FBgn0260003|transcript|FBtr0110918.1|protein_coding|21/33|c.7560+8151G&gt;T||||||,T|intron_variant|MODIFIER|Dys|FBgn0260003|transcript|FBtr0334565.1|protein_coding|10/23|c.966+8151G&gt;T||||||,T|intron_variant|MODIFIER|Dys|FBgn0260003|transcript|FBtr0083766.1|protein_coding|6/18|c.2055+8151G&gt;T||||||,T|intron_variant|MODIFIER|Dys|FBgn0260003|transcript|FBtr0110915.1|protein_coding|1/14|c.-167+5840G&gt;T||||||</t>
  </si>
  <si>
    <t>C|5_prime_UTR_variant|MODIFIER|Dys|FBgn0260003|transcript|FBtr0110915.1|protein_coding|2/15|c.-131T&gt;C|||||131|,C|intron_variant|MODIFIER|Dys|FBgn0260003|transcript|FBtr0110919.1|protein_coding|22/35|c.7539+17415T&gt;C||||||,C|intron_variant|MODIFIER|Dys|FBgn0260003|transcript|FBtr0110917.1|protein_coding|21/33|c.7635+17415T&gt;C||||||,C|intron_variant|MODIFIER|Dys|FBgn0260003|transcript|FBtr0334562.1|protein_coding|19/34|c.6525+17415T&gt;C||||||,C|intron_variant|MODIFIER|Dys|FBgn0260003|transcript|FBtr0083764.1|protein_coding|22/34|c.7539+17415T&gt;C||||||,C|intron_variant|MODIFIER|Dys|FBgn0260003|transcript|FBtr0083765.1|protein_coding|20/32|c.6429+17415T&gt;C||||||,C|intron_variant|MODIFIER|Dys|FBgn0260003|transcript|FBtr0334564.1|protein_coding|20/33|c.6429+17415T&gt;C||||||,C|intron_variant|MODIFIER|Dys|FBgn0260003|transcript|FBtr0110918.1|protein_coding|21/33|c.7560+17415T&gt;C||||||,C|intron_variant|MODIFIER|Dys|FBgn0260003|transcript|FBtr0334565.1|protein_coding|10/23|c.966+17415T&gt;C||||||,C|intron_variant|MODIFIER|Dys|FBgn0260003|transcript|FBtr0083766.1|protein_coding|6/18|c.2055+17415T&gt;C||||||</t>
  </si>
  <si>
    <t>G|intron_variant|MODIFIER|Dys|FBgn0260003|transcript|FBtr0110919.1|protein_coding|22/35|c.7540-10728A&gt;G||||||,G|intron_variant|MODIFIER|Dys|FBgn0260003|transcript|FBtr0110917.1|protein_coding|21/33|c.7636-10728A&gt;G||||||,G|intron_variant|MODIFIER|Dys|FBgn0260003|transcript|FBtr0334562.1|protein_coding|19/34|c.6526-10728A&gt;G||||||,G|intron_variant|MODIFIER|Dys|FBgn0260003|transcript|FBtr0083764.1|protein_coding|22/34|c.7540-10728A&gt;G||||||,G|intron_variant|MODIFIER|Dys|FBgn0260003|transcript|FBtr0083765.1|protein_coding|20/32|c.6430-10728A&gt;G||||||,G|intron_variant|MODIFIER|Dys|FBgn0260003|transcript|FBtr0334564.1|protein_coding|20/33|c.6430-10728A&gt;G||||||,G|intron_variant|MODIFIER|Dys|FBgn0260003|transcript|FBtr0110918.1|protein_coding|21/33|c.7561-10728A&gt;G||||||,G|intron_variant|MODIFIER|Dys|FBgn0260003|transcript|FBtr0334565.1|protein_coding|10/23|c.967-10728A&gt;G||||||,G|intron_variant|MODIFIER|Dys|FBgn0260003|transcript|FBtr0083766.1|protein_coding|6/18|c.2056-10728A&gt;G||||||,G|intron_variant|MODIFIER|Dys|FBgn0260003|transcript|FBtr0110915.1|protein_coding|2/14|c.2611-10728A&gt;G||||||</t>
  </si>
  <si>
    <t>A|intron_variant|MODIFIER|Dys|FBgn0260003|transcript|FBtr0110919.1|protein_coding|26/35|c.8146-11569C&gt;A||||||,A|intron_variant|MODIFIER|Dys|FBgn0260003|transcript|FBtr0110917.1|protein_coding|25/33|c.8242-11569C&gt;A||||||,A|intron_variant|MODIFIER|Dys|FBgn0260003|transcript|FBtr0334562.1|protein_coding|24/34|c.7182+7484C&gt;A||||||,A|intron_variant|MODIFIER|Dys|FBgn0260003|transcript|FBtr0083764.1|protein_coding|26/34|c.8146-11569C&gt;A||||||,A|intron_variant|MODIFIER|Dys|FBgn0260003|transcript|FBtr0083765.1|protein_coding|24/32|c.7036-11569C&gt;A||||||,A|intron_variant|MODIFIER|Dys|FBgn0260003|transcript|FBtr0334564.1|protein_coding|25/33|c.7086+7484C&gt;A||||||,A|intron_variant|MODIFIER|Dys|FBgn0260003|transcript|FBtr0110918.1|protein_coding|25/33|c.8167-11569C&gt;A||||||,A|intron_variant|MODIFIER|Dys|FBgn0260003|transcript|FBtr0334565.1|protein_coding|15/23|c.1623+7484C&gt;A||||||,A|intron_variant|MODIFIER|Dys|FBgn0260003|transcript|FBtr0083766.1|protein_coding|10/18|c.2662-11569C&gt;A||||||,A|intron_variant|MODIFIER|Dys|FBgn0260003|transcript|FBtr0110915.1|protein_coding|6/14|c.3217-11569C&gt;A||||||,A|intron_variant|MODIFIER|Dys|FBgn0260003|transcript|FBtr0110916.1|protein_coding|1/10|c.-467-6686C&gt;A||||||,A|intron_variant|MODIFIER|Dys|FBgn0260003|transcript|FBtr0334563.1|protein_coding|1/11|c.-467-6686C&gt;A||||||</t>
  </si>
  <si>
    <t>G|downstream_gene_variant|MODIFIER|CG7333|FBgn0038715|transcript|FBtr0114553.1|protein_coding||c.*1041A&gt;G|||||1008|,G|intron_variant|MODIFIER|CG7342|FBgn0038716|transcript|FBtr0083777.1|protein_coding|1/5|c.-277-197A&gt;G||||||,G|intron_variant|MODIFIER|CG7342|FBgn0038716|transcript|FBtr0304745.1|protein_coding|1/5|c.-332-142A&gt;G||||||</t>
  </si>
  <si>
    <t>T|downstream_gene_variant|MODIFIER|CG7333|FBgn0038715|transcript|FBtr0114553.1|protein_coding||c.*1042C&gt;T|||||1009|,T|intron_variant|MODIFIER|CG7342|FBgn0038716|transcript|FBtr0083777.1|protein_coding|1/5|c.-277-196C&gt;T||||||,T|intron_variant|MODIFIER|CG7342|FBgn0038716|transcript|FBtr0304745.1|protein_coding|1/5|c.-332-141C&gt;T||||||</t>
  </si>
  <si>
    <t>C|synonymous_variant|LOW|CG17751|FBgn0038717|transcript|FBtr0273217.1|protein_coding|4/6|c.688T&gt;C|p.Leu230Leu|715/1666|688/1602|230/533||,C|upstream_gene_variant|MODIFIER|CG17752|FBgn0038718|transcript|FBtr0083779.1|protein_coding||c.-2013T&gt;C|||||1971|,C|downstream_gene_variant|MODIFIER|CG7342|FBgn0038716|transcript|FBtr0083777.1|protein_coding||c.*1976T&gt;C|||||1779|,C|downstream_gene_variant|MODIFIER|CG7342|FBgn0038716|transcript|FBtr0304745.1|protein_coding||c.*1976T&gt;C|||||1779|</t>
  </si>
  <si>
    <t>T|synonymous_variant|LOW|Nup58|FBgn0038722|transcript|FBtr0083781.1|protein_coding|1/2|c.699C&gt;T|p.Ser233Ser|838/1820|699/1641|233/546||,T|upstream_gene_variant|MODIFIER|Vha13|FBgn0026753|transcript|FBtr0083804.1|protein_coding||c.-1576G&gt;A|||||1477|,T|upstream_gene_variant|MODIFIER|Vha13|FBgn0026753|transcript|FBtr0346100.1|protein_coding||c.-1576G&gt;A|||||1477|,T|downstream_gene_variant|MODIFIER|CG6195|FBgn0038723|transcript|FBtr0083803.1|protein_coding||c.*1107G&gt;A|||||1067|</t>
  </si>
  <si>
    <t>A|upstream_gene_variant|MODIFIER|CG34286|FBgn0085315|transcript|FBtr0112482.1|protein_coding||c.-844C&gt;T|||||750|,A|upstream_gene_variant|MODIFIER|CG34286|FBgn0085315|transcript|FBtr0335422.1|protein_coding||c.-844C&gt;T|||||750|,A|intergenic_region|MODIFIER|CG34286-GluClalpha|FBgn0085315-FBgn0024963|intergenic_region|FBgn0085315-FBgn0024963|||n.19716677G&gt;A||||||</t>
  </si>
  <si>
    <t>G|intergenic_region|MODIFIER|CG34286-GluClalpha|FBgn0085315-FBgn0024963|intergenic_region|FBgn0085315-FBgn0024963|||n.19727270T&gt;G||||||</t>
  </si>
  <si>
    <t>A|intergenic_region|MODIFIER|CG34286-GluClalpha|FBgn0085315-FBgn0024963|intergenic_region|FBgn0085315-FBgn0024963|||n.19727310C&gt;A||||||</t>
  </si>
  <si>
    <t>G|intron_variant|MODIFIER|GluClalpha|FBgn0024963|transcript|FBtr0343788.1|protein_coding|1/11|c.-90+7456T&gt;G||||||,G|intron_variant|MODIFIER|GluClalpha|FBgn0024963|transcript|FBtr0301378.1|protein_coding|1/7|c.-256+7456T&gt;G||||||,G|intron_variant|MODIFIER|GluClalpha|FBgn0024963|transcript|FBtr0301379.1|protein_coding|1/9|c.-90+7456T&gt;G||||||,G|intron_variant|MODIFIER|GluClalpha|FBgn0024963|transcript|FBtr0335417.1|protein_coding|1/11|c.-90+7456T&gt;G||||||,G|intron_variant|MODIFIER|GluClalpha|FBgn0024963|transcript|FBtr0335418.1|protein_coding|1/11|c.-90+7456T&gt;G||||||,G|intron_variant|MODIFIER|GluClalpha|FBgn0024963|transcript|FBtr0335421.1|protein_coding|1/11|c.-90+7456T&gt;G||||||,G|intron_variant|MODIFIER|GluClalpha|FBgn0024963|transcript|FBtr0343789.1|protein_coding|1/11|c.-90+7456T&gt;G||||||,G|intron_variant|MODIFIER|GluClalpha|FBgn0024963|transcript|FBtr0335416.1|protein_coding|1/11|c.-90+7456T&gt;G||||||,G|intron_variant|MODIFIER|GluClalpha|FBgn0024963|transcript|FBtr0335419.1|protein_coding|1/11|c.-90+7456T&gt;G||||||,G|intron_variant|MODIFIER|GluClalpha|FBgn0024963|transcript|FBtr0335420.1|protein_coding|1/11|c.-90+7456T&gt;G||||||,G|intron_variant|MODIFIER|GluClalpha|FBgn0024963|transcript|FBtr0343790.1|protein_coding|1/11|c.-90+7456T&gt;G||||||</t>
  </si>
  <si>
    <t>T|intron_variant|MODIFIER|GluClalpha|FBgn0024963|transcript|FBtr0343788.1|protein_coding|1/11|c.-89-2559C&gt;T||||||,T|intron_variant|MODIFIER|GluClalpha|FBgn0024963|transcript|FBtr0301378.1|protein_coding|1/7|c.-255-2559C&gt;T||||||,T|intron_variant|MODIFIER|GluClalpha|FBgn0024963|transcript|FBtr0301379.1|protein_coding|1/9|c.-89-2559C&gt;T||||||,T|intron_variant|MODIFIER|GluClalpha|FBgn0024963|transcript|FBtr0335417.1|protein_coding|1/11|c.-89-2559C&gt;T||||||,T|intron_variant|MODIFIER|GluClalpha|FBgn0024963|transcript|FBtr0335418.1|protein_coding|1/11|c.-89-2559C&gt;T||||||,T|intron_variant|MODIFIER|GluClalpha|FBgn0024963|transcript|FBtr0335421.1|protein_coding|1/11|c.-89-2559C&gt;T||||||,T|intron_variant|MODIFIER|GluClalpha|FBgn0024963|transcript|FBtr0343789.1|protein_coding|1/11|c.-89-2559C&gt;T||||||,T|intron_variant|MODIFIER|GluClalpha|FBgn0024963|transcript|FBtr0335416.1|protein_coding|1/11|c.-89-2559C&gt;T||||||,T|intron_variant|MODIFIER|GluClalpha|FBgn0024963|transcript|FBtr0335419.1|protein_coding|1/11|c.-89-2559C&gt;T||||||,T|intron_variant|MODIFIER|GluClalpha|FBgn0024963|transcript|FBtr0335420.1|protein_coding|1/11|c.-89-2559C&gt;T||||||,T|intron_variant|MODIFIER|GluClalpha|FBgn0024963|transcript|FBtr0343790.1|protein_coding|1/11|c.-89-2559C&gt;T||||||</t>
  </si>
  <si>
    <t>G|intron_variant|MODIFIER|GluClalpha|FBgn0024963|transcript|FBtr0343788.1|protein_coding|6/11|c.550+59C&gt;G||||||,G|intron_variant|MODIFIER|GluClalpha|FBgn0024963|transcript|FBtr0301378.1|protein_coding|5/7|c.316+59C&gt;G||||||,G|intron_variant|MODIFIER|GluClalpha|FBgn0024963|transcript|FBtr0301379.1|protein_coding|6/9|c.550+59C&gt;G||||||,G|intron_variant|MODIFIER|GluClalpha|FBgn0024963|transcript|FBtr0335417.1|protein_coding|6/11|c.550+59C&gt;G||||||,G|intron_variant|MODIFIER|GluClalpha|FBgn0024963|transcript|FBtr0335418.1|protein_coding|6/11|c.553+59C&gt;G||||||,G|intron_variant|MODIFIER|GluClalpha|FBgn0024963|transcript|FBtr0335421.1|protein_coding|6/11|c.550+59C&gt;G||||||,G|intron_variant|MODIFIER|GluClalpha|FBgn0024963|transcript|FBtr0343789.1|protein_coding|6/11|c.550+59C&gt;G||||||,G|intron_variant|MODIFIER|GluClalpha|FBgn0024963|transcript|FBtr0335416.1|protein_coding|6/11|c.550+59C&gt;G||||||,G|intron_variant|MODIFIER|GluClalpha|FBgn0024963|transcript|FBtr0335419.1|protein_coding|6/11|c.550+59C&gt;G||||||,G|intron_variant|MODIFIER|GluClalpha|FBgn0024963|transcript|FBtr0335420.1|protein_coding|6/11|c.553+59C&gt;G||||||,G|intron_variant|MODIFIER|GluClalpha|FBgn0024963|transcript|FBtr0343790.1|protein_coding|6/11|c.550+59C&gt;G||||||</t>
  </si>
  <si>
    <t>T|intron_variant|MODIFIER|GluClalpha|FBgn0024963|transcript|FBtr0343788.1|protein_coding|7/11|c.685+1091C&gt;T||||||,T|intron_variant|MODIFIER|GluClalpha|FBgn0024963|transcript|FBtr0301378.1|protein_coding|6/7|c.451+1091C&gt;T||||||,T|intron_variant|MODIFIER|GluClalpha|FBgn0024963|transcript|FBtr0301379.1|protein_coding|7/9|c.685+1091C&gt;T||||||,T|intron_variant|MODIFIER|GluClalpha|FBgn0024963|transcript|FBtr0335417.1|protein_coding|7/11|c.685+1091C&gt;T||||||,T|intron_variant|MODIFIER|GluClalpha|FBgn0024963|transcript|FBtr0335418.1|protein_coding|7/11|c.688+1091C&gt;T||||||,T|intron_variant|MODIFIER|GluClalpha|FBgn0024963|transcript|FBtr0335421.1|protein_coding|7/11|c.685+1091C&gt;T||||||,T|intron_variant|MODIFIER|GluClalpha|FBgn0024963|transcript|FBtr0343789.1|protein_coding|7/11|c.685+1091C&gt;T||||||,T|intron_variant|MODIFIER|GluClalpha|FBgn0024963|transcript|FBtr0335416.1|protein_coding|7/11|c.685+1091C&gt;T||||||,T|intron_variant|MODIFIER|GluClalpha|FBgn0024963|transcript|FBtr0335419.1|protein_coding|7/11|c.685+1091C&gt;T||||||,T|intron_variant|MODIFIER|GluClalpha|FBgn0024963|transcript|FBtr0335420.1|protein_coding|7/11|c.688+1091C&gt;T||||||,T|intron_variant|MODIFIER|GluClalpha|FBgn0024963|transcript|FBtr0343790.1|protein_coding|7/11|c.685+1091C&gt;T||||||</t>
  </si>
  <si>
    <t>G|upstream_gene_variant|MODIFIER|tRNA:V3b:92Bb|FBgn0012004|transcript|FBtr0083792.1|protein_coding||c.-379A&gt;G|||||379|WARNING_TRANSCRIPT_INCOMPLETE,G|upstream_gene_variant|MODIFIER|tRNA:CR31215|FBgn0051215|transcript|FBtr0083793.1|protein_coding||c.-1229A&gt;G|||||1229|WARNING_TRANSCRIPT_INCOMPLETE,G|intergenic_region|MODIFIER|CG11453-tRNA:V3b:92Bb|FBgn0038734-FBgn0012004|intergenic_region|FBgn0038734-FBgn0012004|||n.19789743A&gt;G||||||</t>
  </si>
  <si>
    <t>G|intron_variant|MODIFIER|bnl|FBgn0014135|transcript|FBtr0083795.1|protein_coding|2/4|c.836-10429T&gt;C||||||,G|intron_variant|MODIFIER|bnl|FBgn0014135|transcript|FBtr0344549.1|protein_coding|2/5|c.836-10429T&gt;C||||||,G|intron_variant|MODIFIER|bnl|FBgn0014135|transcript|FBtr0300123.1|protein_coding|2/4|c.836-10429T&gt;C||||||</t>
  </si>
  <si>
    <t>T|upstream_gene_variant|MODIFIER|bnl|FBgn0014135|transcript|FBtr0083795.1|protein_coding||c.-8709G&gt;A|||||380|,T|upstream_gene_variant|MODIFIER|bnl|FBgn0014135|transcript|FBtr0344549.1|protein_coding||c.-8709G&gt;A|||||380|,T|upstream_gene_variant|MODIFIER|bnl|FBgn0014135|transcript|FBtr0300123.1|protein_coding||c.-8709G&gt;A|||||380|,T|intergenic_region|MODIFIER|bnl-CG31459|FBgn0014135-FBgn0051459|intergenic_region|FBgn0014135-FBgn0051459|||n.19837197C&gt;T||||||</t>
  </si>
  <si>
    <t>G|upstream_gene_variant|MODIFIER|bnl|FBgn0014135|transcript|FBtr0083795.1|protein_coding||c.-8720T&gt;C|||||391|,G|upstream_gene_variant|MODIFIER|bnl|FBgn0014135|transcript|FBtr0344549.1|protein_coding||c.-8720T&gt;C|||||391|,G|upstream_gene_variant|MODIFIER|bnl|FBgn0014135|transcript|FBtr0300123.1|protein_coding||c.-8720T&gt;C|||||391|,G|intergenic_region|MODIFIER|bnl-CG31459|FBgn0014135-FBgn0051459|intergenic_region|FBgn0014135-FBgn0051459|||n.19837208A&gt;G||||||</t>
  </si>
  <si>
    <t>A|intron_variant|MODIFIER|Hs6st|FBgn0038755|transcript|FBtr0083846.1|protein_coding|2/5|c.187-19124C&gt;T||||||,A|intron_variant|MODIFIER|Hs6st|FBgn0038755|transcript|FBtr0335240.1|protein_coding|2/5|c.187-19124C&gt;T||||||</t>
  </si>
  <si>
    <t>T|intron_variant|MODIFIER|Hs6st|FBgn0038755|transcript|FBtr0083846.1|protein_coding|2/5|c.187-22296C&gt;A||||||,T|intron_variant|MODIFIER|Hs6st|FBgn0038755|transcript|FBtr0335240.1|protein_coding|2/5|c.187-22296C&gt;A||||||</t>
  </si>
  <si>
    <t>A|intron_variant|MODIFIER|Hs6st|FBgn0038755|transcript|FBtr0083846.1|protein_coding|2/5|c.187-32198C&gt;T||||||,A|intron_variant|MODIFIER|Hs6st|FBgn0038755|transcript|FBtr0335240.1|protein_coding|2/5|c.187-32198C&gt;T||||||</t>
  </si>
  <si>
    <t>C|intron_variant|MODIFIER|Hs6st|FBgn0038755|transcript|FBtr0083846.1|protein_coding|2/5|c.186+20377A&gt;G||||||,C|intron_variant|MODIFIER|Hs6st|FBgn0038755|transcript|FBtr0335240.1|protein_coding|2/5|c.186+20377A&gt;G||||||</t>
  </si>
  <si>
    <t>T|intron_variant|MODIFIER|Hs6st|FBgn0038755|transcript|FBtr0083846.1|protein_coding|2/5|c.186+258G&gt;A||||||,T|intron_variant|MODIFIER|Hs6st|FBgn0038755|transcript|FBtr0335240.1|protein_coding|2/5|c.186+258G&gt;A||||||</t>
  </si>
  <si>
    <t>C|intergenic_region|MODIFIER|CG4390-Rh3|FBgn0038771-FBgn0003249|intergenic_region|FBgn0038771-FBgn0003249|||n.20076953G&gt;C||||||</t>
  </si>
  <si>
    <t>A|upstream_gene_variant|MODIFIER|Rh3|FBgn0003249|transcript|FBtr0083876.1|protein_coding||c.-1232C&gt;T|||||1208|,A|intergenic_region|MODIFIER|Rh3-CG31206|FBgn0003249-FBgn0051206|intergenic_region|FBgn0003249-FBgn0051206|||n.20083658G&gt;A||||||</t>
  </si>
  <si>
    <t>G|upstream_gene_variant|MODIFIER|Rh3|FBgn0003249|transcript|FBtr0083876.1|protein_coding||c.-1437T&gt;C|||||1413|,G|intergenic_region|MODIFIER|Rh3-CG31206|FBgn0003249-FBgn0051206|intergenic_region|FBgn0003249-FBgn0051206|||n.20083863A&gt;G||||||</t>
  </si>
  <si>
    <t>C|upstream_gene_variant|MODIFIER|Rh3|FBgn0003249|transcript|FBtr0083876.1|protein_coding||c.-1470A&gt;G|||||1446|,C|intergenic_region|MODIFIER|Rh3-CG31206|FBgn0003249-FBgn0051206|intergenic_region|FBgn0003249-FBgn0051206|||n.20083896T&gt;C||||||</t>
  </si>
  <si>
    <t>T|upstream_gene_variant|MODIFIER|Rh3|FBgn0003249|transcript|FBtr0083876.1|protein_coding||c.-1544T&gt;A|||||1520|,T|intergenic_region|MODIFIER|Rh3-CG31206|FBgn0003249-FBgn0051206|intergenic_region|FBgn0003249-FBgn0051206|||n.20083970A&gt;T||||||</t>
  </si>
  <si>
    <t>T|intergenic_region|MODIFIER|Rh3-CG31206|FBgn0003249-FBgn0051206|intergenic_region|FBgn0003249-FBgn0051206|||n.20085281C&gt;T||||||</t>
  </si>
  <si>
    <t>G|intergenic_region|MODIFIER|Rh3-CG31206|FBgn0003249-FBgn0051206|intergenic_region|FBgn0003249-FBgn0051206|||n.20085722C&gt;G||||||</t>
  </si>
  <si>
    <t>T|intergenic_region|MODIFIER|Rh3-CG31206|FBgn0003249-FBgn0051206|intergenic_region|FBgn0003249-FBgn0051206|||n.20085730A&gt;T||||||</t>
  </si>
  <si>
    <t>G|intergenic_region|MODIFIER|Rh3-CG31206|FBgn0003249-FBgn0051206|intergenic_region|FBgn0003249-FBgn0051206|||n.20085790A&gt;G||||||</t>
  </si>
  <si>
    <t>T|intergenic_region|MODIFIER|Rh3-CG31206|FBgn0003249-FBgn0051206|intergenic_region|FBgn0003249-FBgn0051206|||n.20085888G&gt;T||||||</t>
  </si>
  <si>
    <t>C|intergenic_region|MODIFIER|Rh3-CG31206|FBgn0003249-FBgn0051206|intergenic_region|FBgn0003249-FBgn0051206|||n.20099787A&gt;C||||||</t>
  </si>
  <si>
    <t>G|intergenic_region|MODIFIER|CG5023-Nlg4|FBgn0038774-FBgn0083975|intergenic_region|FBgn0038774-FBgn0083975|||n.20185625C&gt;G||||||</t>
  </si>
  <si>
    <t>G|intergenic_region|MODIFIER|CG5023-Nlg4|FBgn0038774-FBgn0083975|intergenic_region|FBgn0038774-FBgn0083975|||n.20192414C&gt;G||||||</t>
  </si>
  <si>
    <t>A|intergenic_region|MODIFIER|CG5023-Nlg4|FBgn0038774-FBgn0083975|intergenic_region|FBgn0038774-FBgn0083975|||n.20192475C&gt;A||||||</t>
  </si>
  <si>
    <t>G|downstream_gene_variant|MODIFIER|CG17199|FBgn0038775|transcript|FBtr0083874.1|protein_coding||c.*531G&gt;C|||||396|,G|intron_variant|MODIFIER|Nlg4|FBgn0083975|transcript|FBtr0301680.1|protein_coding|2/13|c.-175+1090C&gt;G||||||,G|intron_variant|MODIFIER|Nlg4|FBgn0083975|transcript|FBtr0301074.1|protein_coding|2/13|c.-175+1090C&gt;G||||||,G|intron_variant|MODIFIER|Nlg4|FBgn0083975|transcript|FBtr0301075.1|protein_coding|2/13|c.-175+1090C&gt;G||||||,G|intron_variant|MODIFIER|Nlg4|FBgn0083975|transcript|FBtr0346343.1|protein_coding|2/13|c.-175+1090C&gt;G||||||</t>
  </si>
  <si>
    <t>A|downstream_gene_variant|MODIFIER|CG17199|FBgn0038775|transcript|FBtr0083874.1|protein_coding||c.*332C&gt;T|||||197|,A|intron_variant|MODIFIER|Nlg4|FBgn0083975|transcript|FBtr0301680.1|protein_coding|2/13|c.-175+1289G&gt;A||||||,A|intron_variant|MODIFIER|Nlg4|FBgn0083975|transcript|FBtr0301074.1|protein_coding|2/13|c.-175+1289G&gt;A||||||,A|intron_variant|MODIFIER|Nlg4|FBgn0083975|transcript|FBtr0301075.1|protein_coding|2/13|c.-175+1289G&gt;A||||||,A|intron_variant|MODIFIER|Nlg4|FBgn0083975|transcript|FBtr0346343.1|protein_coding|2/13|c.-175+1289G&gt;A||||||</t>
  </si>
  <si>
    <t>A|synonymous_variant|LOW|CG17199|FBgn0038775|transcript|FBtr0083874.1|protein_coding|1/1|c.33A&gt;T|p.Leu11Leu|103/1591|33/1386|11/461||,A|intron_variant|MODIFIER|Nlg4|FBgn0083975|transcript|FBtr0301680.1|protein_coding|2/13|c.-174-1392T&gt;A||||||,A|intron_variant|MODIFIER|Nlg4|FBgn0083975|transcript|FBtr0301074.1|protein_coding|2/13|c.-174-1392T&gt;A||||||,A|intron_variant|MODIFIER|Nlg4|FBgn0083975|transcript|FBtr0301075.1|protein_coding|2/13|c.-174-1392T&gt;A||||||,A|intron_variant|MODIFIER|Nlg4|FBgn0083975|transcript|FBtr0346343.1|protein_coding|2/13|c.-174-1392T&gt;A||||||</t>
  </si>
  <si>
    <t>A|upstream_gene_variant|MODIFIER|CG17199|FBgn0038775|transcript|FBtr0083874.1|protein_coding||c.-874A&gt;T|||||804|,A|intron_variant|MODIFIER|Nlg4|FBgn0083975|transcript|FBtr0301680.1|protein_coding|2/13|c.-174-486T&gt;A||||||,A|intron_variant|MODIFIER|Nlg4|FBgn0083975|transcript|FBtr0301074.1|protein_coding|2/13|c.-174-486T&gt;A||||||,A|intron_variant|MODIFIER|Nlg4|FBgn0083975|transcript|FBtr0301075.1|protein_coding|2/13|c.-174-486T&gt;A||||||,A|intron_variant|MODIFIER|Nlg4|FBgn0083975|transcript|FBtr0346343.1|protein_coding|2/13|c.-174-486T&gt;A||||||</t>
  </si>
  <si>
    <t>C|intron_variant|MODIFIER|Nlg4|FBgn0083975|transcript|FBtr0301680.1|protein_coding|10/13|c.2306-2177T&gt;C||||||,C|intron_variant|MODIFIER|Nlg4|FBgn0083975|transcript|FBtr0301074.1|protein_coding|10/13|c.2306-2177T&gt;C||||||,C|intron_variant|MODIFIER|Nlg4|FBgn0083975|transcript|FBtr0301075.1|protein_coding|10/13|c.2306-2177T&gt;C||||||,C|intron_variant|MODIFIER|Nlg4|FBgn0083975|transcript|FBtr0346343.1|protein_coding|10/13|c.2306-2177T&gt;C||||||</t>
  </si>
  <si>
    <t>A|downstream_gene_variant|MODIFIER|CR46043|FBgn0267710|transcript|FBtr0347250.1|lincRNA||n.*1477A&gt;T|||||1477|,A|intron_variant|MODIFIER|Nlg4|FBgn0083975|transcript|FBtr0301680.1|protein_coding|12/13|c.3398-858T&gt;A||||||,A|intron_variant|MODIFIER|Nlg4|FBgn0083975|transcript|FBtr0301074.1|protein_coding|12/13|c.3398-861T&gt;A||||||,A|intron_variant|MODIFIER|Nlg4|FBgn0083975|transcript|FBtr0301075.1|protein_coding|12/13|c.3398-861T&gt;A||||||,A|intron_variant|MODIFIER|Nlg4|FBgn0083975|transcript|FBtr0346343.1|protein_coding|12/13|c.3398-861T&gt;A||||||</t>
  </si>
  <si>
    <t>A|downstream_gene_variant|MODIFIER|CR46043|FBgn0267710|transcript|FBtr0347250.1|lincRNA||n.*1428C&gt;T|||||1428|,A|intron_variant|MODIFIER|Nlg4|FBgn0083975|transcript|FBtr0301680.1|protein_coding|12/13|c.3398-809G&gt;A||||||,A|intron_variant|MODIFIER|Nlg4|FBgn0083975|transcript|FBtr0301074.1|protein_coding|12/13|c.3398-812G&gt;A||||||,A|intron_variant|MODIFIER|Nlg4|FBgn0083975|transcript|FBtr0301075.1|protein_coding|12/13|c.3398-812G&gt;A||||||,A|intron_variant|MODIFIER|Nlg4|FBgn0083975|transcript|FBtr0346343.1|protein_coding|12/13|c.3398-812G&gt;A||||||</t>
  </si>
  <si>
    <t>A|intron_variant|MODIFIER|CG42668|FBgn0261550|transcript|FBtr0306633.1|protein_coding|2/10|c.436+69T&gt;A||||||,A|intron_variant|MODIFIER|CG42668|FBgn0261550|transcript|FBtr0302673.1|protein_coding|1/8|c.436+69T&gt;A||||||,A|intron_variant|MODIFIER|CG42668|FBgn0261550|transcript|FBtr0303586.1|protein_coding|2/9|c.436+69T&gt;A||||||</t>
  </si>
  <si>
    <t>T|intron_variant|MODIFIER|CG42668|FBgn0261550|transcript|FBtr0306633.1|protein_coding|2/10|c.436+2473A&gt;T||||||,T|intron_variant|MODIFIER|CG42668|FBgn0261550|transcript|FBtr0302673.1|protein_coding|1/8|c.436+2473A&gt;T||||||,T|intron_variant|MODIFIER|CG42668|FBgn0261550|transcript|FBtr0303586.1|protein_coding|2/9|c.436+2473A&gt;T||||||</t>
  </si>
  <si>
    <t>T|intron_variant|MODIFIER|CG42668|FBgn0261550|transcript|FBtr0306633.1|protein_coding|2/10|c.436+2479A&gt;T||||||,T|intron_variant|MODIFIER|CG42668|FBgn0261550|transcript|FBtr0302673.1|protein_coding|1/8|c.436+2479A&gt;T||||||,T|intron_variant|MODIFIER|CG42668|FBgn0261550|transcript|FBtr0303586.1|protein_coding|2/9|c.436+2479A&gt;T||||||</t>
  </si>
  <si>
    <t>C|upstream_gene_variant|MODIFIER|CG42668|FBgn0261550|transcript|FBtr0302666.1|protein_coding||c.-1790T&gt;C|||||1688|,C|intron_variant|MODIFIER|CG42668|FBgn0261550|transcript|FBtr0306633.1|protein_coding|4/10|c.589-49T&gt;C||||||,C|intron_variant|MODIFIER|CG42668|FBgn0261550|transcript|FBtr0302673.1|protein_coding|2/8|c.487-49T&gt;C||||||,C|intron_variant|MODIFIER|CG42668|FBgn0261550|transcript|FBtr0303586.1|protein_coding|3/9|c.487-49T&gt;C||||||,C|intron_variant|MODIFIER|CG42668|FBgn0261550|transcript|FBtr0302667.1|protein_coding|2/8|c.67-49T&gt;C||||||,C|intron_variant|MODIFIER|CG42668|FBgn0261550|transcript|FBtr0302668.1|protein_coding|2/8|c.67-49T&gt;C||||||,C|intron_variant|MODIFIER|CG42668|FBgn0261550|transcript|FBtr0302669.1|protein_coding|2/9|c.67-49T&gt;C||||||,C|intron_variant|MODIFIER|CG42668|FBgn0261550|transcript|FBtr0302670.1|protein_coding|1/7|c.70-49T&gt;C||||||,C|intron_variant|MODIFIER|CG42668|FBgn0261550|transcript|FBtr0306634.1|protein_coding|1/7|c.70-49T&gt;C||||||</t>
  </si>
  <si>
    <t>C|upstream_gene_variant|MODIFIER|CG42668|FBgn0261550|transcript|FBtr0302666.1|protein_coding||c.-1759A&gt;C|||||1657|,C|intron_variant|MODIFIER|CG42668|FBgn0261550|transcript|FBtr0306633.1|protein_coding|4/10|c.589-18A&gt;C||||||,C|intron_variant|MODIFIER|CG42668|FBgn0261550|transcript|FBtr0302673.1|protein_coding|2/8|c.487-18A&gt;C||||||,C|intron_variant|MODIFIER|CG42668|FBgn0261550|transcript|FBtr0303586.1|protein_coding|3/9|c.487-18A&gt;C||||||,C|intron_variant|MODIFIER|CG42668|FBgn0261550|transcript|FBtr0302667.1|protein_coding|2/8|c.67-18A&gt;C||||||,C|intron_variant|MODIFIER|CG42668|FBgn0261550|transcript|FBtr0302668.1|protein_coding|2/8|c.67-18A&gt;C||||||,C|intron_variant|MODIFIER|CG42668|FBgn0261550|transcript|FBtr0302669.1|protein_coding|2/9|c.67-18A&gt;C||||||,C|intron_variant|MODIFIER|CG42668|FBgn0261550|transcript|FBtr0302670.1|protein_coding|1/7|c.70-18A&gt;C||||||,C|intron_variant|MODIFIER|CG42668|FBgn0261550|transcript|FBtr0306634.1|protein_coding|1/7|c.70-18A&gt;C||||||</t>
  </si>
  <si>
    <t>A|upstream_gene_variant|MODIFIER|CG4360|FBgn0038787|transcript|FBtr0083899.1|protein_coding||c.-1299G&gt;T|||||832|,A|upstream_gene_variant|MODIFIER|CG4360|FBgn0038787|transcript|FBtr0113252.1|protein_coding||c.-1299G&gt;T|||||832|,A|intron_variant|MODIFIER|Sirt2|FBgn0038788|transcript|FBtr0083882.1|protein_coding|2/3|c.84+15C&gt;A||||||,A|intron_variant|MODIFIER|Sirt2|FBgn0038788|transcript|FBtr0344243.1|protein_coding|2/3|c.84+15C&gt;A||||||</t>
  </si>
  <si>
    <t>T|intron_variant|MODIFIER|Ir92a|FBgn0038789|transcript|FBtr0336963.1|protein_coding|3/9|c.425-283C&gt;T||||||</t>
  </si>
  <si>
    <t>C|upstream_gene_variant|MODIFIER|MtnC|FBgn0038790|transcript|FBtr0083884.1|protein_coding||c.-148T&gt;C|||||110|,C|non_coding_exon_variant|MODIFIER|CR45023|FBgn0266381|transcript|FBtr0344244.1|lincRNA|2/2|n.1132T&gt;C||||||</t>
  </si>
  <si>
    <t>G|intergenic_region|MODIFIER|MtnC-Gfrl|FBgn0038790-FBgn0262869|intergenic_region|FBgn0038790-FBgn0262869|||n.20365543C&gt;G||||||</t>
  </si>
  <si>
    <t>C|intergenic_region|MODIFIER|MtnC-Gfrl|FBgn0038790-FBgn0262869|intergenic_region|FBgn0038790-FBgn0262869|||n.20367792T&gt;C||||||</t>
  </si>
  <si>
    <t>A|intron_variant|MODIFIER|Gfrl|FBgn0262869|transcript|FBtr0306199.1|protein_coding|5/19|c.686+413A&gt;T||||||,A|intron_variant|MODIFIER|Gfrl|FBgn0262869|transcript|FBtr0346115.1|protein_coding|6/20|c.485+413A&gt;T||||||,A|intron_variant|MODIFIER|Gfrl|FBgn0262869|transcript|FBtr0306203.1|protein_coding|5/18|c.686+413A&gt;T||||||,A|intron_variant|MODIFIER|Gfrl|FBgn0262869|transcript|FBtr0340192.1|protein_coding|5/17|c.686+413A&gt;T||||||,A|intron_variant|MODIFIER|Gfrl|FBgn0262869|transcript|FBtr0306200.1|protein_coding|6/17|c.485+413A&gt;T||||||,A|intron_variant|MODIFIER|Gfrl|FBgn0262869|transcript|FBtr0306201.1|protein_coding|6/20|c.485+413A&gt;T||||||,A|intron_variant|MODIFIER|Gfrl|FBgn0262869|transcript|FBtr0306202.1|protein_coding|6/19|c.485+413A&gt;T||||||,A|intron_variant|MODIFIER|Gfrl|FBgn0262869|transcript|FBtr0306204.1|protein_coding|5/19|c.485+413A&gt;T||||||,A|intron_variant|MODIFIER|Gfrl|FBgn0262869|transcript|FBtr0330033.1|protein_coding|6/20|c.485+413A&gt;T||||||,A|intron_variant|MODIFIER|Gfrl|FBgn0262869|transcript|FBtr0306205.1|protein_coding|6/6|c.485+413A&gt;T||||||</t>
  </si>
  <si>
    <t>T|intron_variant|MODIFIER|Gfrl|FBgn0262869|transcript|FBtr0306199.1|protein_coding|5/19|c.686+273G&gt;A||||||,T|intron_variant|MODIFIER|Gfrl|FBgn0262869|transcript|FBtr0346115.1|protein_coding|6/20|c.485+273G&gt;A||||||,T|intron_variant|MODIFIER|Gfrl|FBgn0262869|transcript|FBtr0306203.1|protein_coding|5/18|c.686+273G&gt;A||||||,T|intron_variant|MODIFIER|Gfrl|FBgn0262869|transcript|FBtr0340192.1|protein_coding|5/17|c.686+273G&gt;A||||||,T|intron_variant|MODIFIER|Gfrl|FBgn0262869|transcript|FBtr0306200.1|protein_coding|6/17|c.485+273G&gt;A||||||,T|intron_variant|MODIFIER|Gfrl|FBgn0262869|transcript|FBtr0306201.1|protein_coding|6/20|c.485+273G&gt;A||||||,T|intron_variant|MODIFIER|Gfrl|FBgn0262869|transcript|FBtr0306202.1|protein_coding|6/19|c.485+273G&gt;A||||||,T|intron_variant|MODIFIER|Gfrl|FBgn0262869|transcript|FBtr0306204.1|protein_coding|5/19|c.485+273G&gt;A||||||,T|intron_variant|MODIFIER|Gfrl|FBgn0262869|transcript|FBtr0330033.1|protein_coding|6/20|c.485+273G&gt;A||||||,T|intron_variant|MODIFIER|Gfrl|FBgn0262869|transcript|FBtr0306205.1|protein_coding|6/6|c.485+273G&gt;A||||||</t>
  </si>
  <si>
    <t>G|downstream_gene_variant|MODIFIER|CG4335|FBgn0038795|transcript|FBtr0083894.1|protein_coding||c.*628T&gt;C|||||573|,G|intron_variant|MODIFIER|Gfrl|FBgn0262869|transcript|FBtr0306199.1|protein_coding|3/19|c.368-2648T&gt;C||||||,G|intron_variant|MODIFIER|Gfrl|FBgn0262869|transcript|FBtr0346115.1|protein_coding|4/20|c.167-2648T&gt;C||||||,G|intron_variant|MODIFIER|Gfrl|FBgn0262869|transcript|FBtr0306203.1|protein_coding|3/18|c.368-2648T&gt;C||||||,G|intron_variant|MODIFIER|Gfrl|FBgn0262869|transcript|FBtr0340192.1|protein_coding|3/17|c.368-2648T&gt;C||||||,G|intron_variant|MODIFIER|Gfrl|FBgn0262869|transcript|FBtr0306200.1|protein_coding|4/17|c.167-2648T&gt;C||||||,G|intron_variant|MODIFIER|Gfrl|FBgn0262869|transcript|FBtr0306201.1|protein_coding|4/20|c.167-2648T&gt;C||||||,G|intron_variant|MODIFIER|Gfrl|FBgn0262869|transcript|FBtr0306202.1|protein_coding|4/19|c.167-2648T&gt;C||||||,G|intron_variant|MODIFIER|Gfrl|FBgn0262869|transcript|FBtr0306204.1|protein_coding|3/19|c.167-2648T&gt;C||||||,G|intron_variant|MODIFIER|Gfrl|FBgn0262869|transcript|FBtr0330033.1|protein_coding|4/20|c.167-2648T&gt;C||||||,G|intron_variant|MODIFIER|Gfrl|FBgn0262869|transcript|FBtr0306205.1|protein_coding|4/6|c.167-2648T&gt;C||||||</t>
  </si>
  <si>
    <t>A|upstream_gene_variant|MODIFIER|CG10881|FBgn0038796|transcript|FBtr0083885.1|protein_coding||c.-1760G&gt;A|||||1698|,A|downstream_gene_variant|MODIFIER|CG4335|FBgn0038795|transcript|FBtr0083894.1|protein_coding||c.*103C&gt;T|||||48|,A|intron_variant|MODIFIER|Gfrl|FBgn0262869|transcript|FBtr0306199.1|protein_coding|3/19|c.368-3173C&gt;T||||||,A|intron_variant|MODIFIER|Gfrl|FBgn0262869|transcript|FBtr0346115.1|protein_coding|4/20|c.167-3173C&gt;T||||||,A|intron_variant|MODIFIER|Gfrl|FBgn0262869|transcript|FBtr0306203.1|protein_coding|3/18|c.368-3173C&gt;T||||||,A|intron_variant|MODIFIER|Gfrl|FBgn0262869|transcript|FBtr0340192.1|protein_coding|3/17|c.368-3173C&gt;T||||||,A|intron_variant|MODIFIER|Gfrl|FBgn0262869|transcript|FBtr0306200.1|protein_coding|4/17|c.167-3173C&gt;T||||||,A|intron_variant|MODIFIER|Gfrl|FBgn0262869|transcript|FBtr0306201.1|protein_coding|4/20|c.167-3173C&gt;T||||||,A|intron_variant|MODIFIER|Gfrl|FBgn0262869|transcript|FBtr0306202.1|protein_coding|4/19|c.167-3173C&gt;T||||||,A|intron_variant|MODIFIER|Gfrl|FBgn0262869|transcript|FBtr0306204.1|protein_coding|3/19|c.167-3173C&gt;T||||||,A|intron_variant|MODIFIER|Gfrl|FBgn0262869|transcript|FBtr0330033.1|protein_coding|4/20|c.167-3173C&gt;T||||||,A|intron_variant|MODIFIER|Gfrl|FBgn0262869|transcript|FBtr0306205.1|protein_coding|4/6|c.167-3173C&gt;T||||||</t>
  </si>
  <si>
    <t>T|upstream_gene_variant|MODIFIER|CG10881|FBgn0038796|transcript|FBtr0083885.1|protein_coding||c.-1750G&gt;T|||||1688|,T|downstream_gene_variant|MODIFIER|CG4335|FBgn0038795|transcript|FBtr0083894.1|protein_coding||c.*93C&gt;A|||||38|,T|intron_variant|MODIFIER|Gfrl|FBgn0262869|transcript|FBtr0306199.1|protein_coding|3/19|c.368-3183C&gt;A||||||,T|intron_variant|MODIFIER|Gfrl|FBgn0262869|transcript|FBtr0346115.1|protein_coding|4/20|c.167-3183C&gt;A||||||,T|intron_variant|MODIFIER|Gfrl|FBgn0262869|transcript|FBtr0306203.1|protein_coding|3/18|c.368-3183C&gt;A||||||,T|intron_variant|MODIFIER|Gfrl|FBgn0262869|transcript|FBtr0340192.1|protein_coding|3/17|c.368-3183C&gt;A||||||,T|intron_variant|MODIFIER|Gfrl|FBgn0262869|transcript|FBtr0306200.1|protein_coding|4/17|c.167-3183C&gt;A||||||,T|intron_variant|MODIFIER|Gfrl|FBgn0262869|transcript|FBtr0306201.1|protein_coding|4/20|c.167-3183C&gt;A||||||,T|intron_variant|MODIFIER|Gfrl|FBgn0262869|transcript|FBtr0306202.1|protein_coding|4/19|c.167-3183C&gt;A||||||,T|intron_variant|MODIFIER|Gfrl|FBgn0262869|transcript|FBtr0306204.1|protein_coding|3/19|c.167-3183C&gt;A||||||,T|intron_variant|MODIFIER|Gfrl|FBgn0262869|transcript|FBtr0330033.1|protein_coding|4/20|c.167-3183C&gt;A||||||,T|intron_variant|MODIFIER|Gfrl|FBgn0262869|transcript|FBtr0306205.1|protein_coding|4/6|c.167-3183C&gt;A||||||</t>
  </si>
  <si>
    <t>T|3_prime_UTR_variant|MODIFIER|CG4335|FBgn0038795|transcript|FBtr0083894.1|protein_coding|2/2|c.*30C&gt;A|||||30|,T|upstream_gene_variant|MODIFIER|CG10881|FBgn0038796|transcript|FBtr0083885.1|protein_coding||c.-1687G&gt;T|||||1625|,T|intron_variant|MODIFIER|Gfrl|FBgn0262869|transcript|FBtr0306199.1|protein_coding|3/19|c.368-3246C&gt;A||||||,T|intron_variant|MODIFIER|Gfrl|FBgn0262869|transcript|FBtr0346115.1|protein_coding|4/20|c.167-3246C&gt;A||||||,T|intron_variant|MODIFIER|Gfrl|FBgn0262869|transcript|FBtr0306203.1|protein_coding|3/18|c.368-3246C&gt;A||||||,T|intron_variant|MODIFIER|Gfrl|FBgn0262869|transcript|FBtr0340192.1|protein_coding|3/17|c.368-3246C&gt;A||||||,T|intron_variant|MODIFIER|Gfrl|FBgn0262869|transcript|FBtr0306200.1|protein_coding|4/17|c.167-3246C&gt;A||||||,T|intron_variant|MODIFIER|Gfrl|FBgn0262869|transcript|FBtr0306201.1|protein_coding|4/20|c.167-3246C&gt;A||||||,T|intron_variant|MODIFIER|Gfrl|FBgn0262869|transcript|FBtr0306202.1|protein_coding|4/19|c.167-3246C&gt;A||||||,T|intron_variant|MODIFIER|Gfrl|FBgn0262869|transcript|FBtr0306204.1|protein_coding|3/19|c.167-3246C&gt;A||||||,T|intron_variant|MODIFIER|Gfrl|FBgn0262869|transcript|FBtr0330033.1|protein_coding|4/20|c.167-3246C&gt;A||||||,T|intron_variant|MODIFIER|Gfrl|FBgn0262869|transcript|FBtr0306205.1|protein_coding|4/6|c.167-3246C&gt;A||||||</t>
  </si>
  <si>
    <t>A|3_prime_UTR_variant|MODIFIER|CG4335|FBgn0038795|transcript|FBtr0083894.1|protein_coding|2/2|c.*4C&gt;T|||||4|,A|upstream_gene_variant|MODIFIER|CG10881|FBgn0038796|transcript|FBtr0083885.1|protein_coding||c.-1661G&gt;A|||||1599|,A|intron_variant|MODIFIER|Gfrl|FBgn0262869|transcript|FBtr0306199.1|protein_coding|3/19|c.368-3272C&gt;T||||||,A|intron_variant|MODIFIER|Gfrl|FBgn0262869|transcript|FBtr0346115.1|protein_coding|4/20|c.167-3272C&gt;T||||||,A|intron_variant|MODIFIER|Gfrl|FBgn0262869|transcript|FBtr0306203.1|protein_coding|3/18|c.368-3272C&gt;T||||||,A|intron_variant|MODIFIER|Gfrl|FBgn0262869|transcript|FBtr0340192.1|protein_coding|3/17|c.368-3272C&gt;T||||||,A|intron_variant|MODIFIER|Gfrl|FBgn0262869|transcript|FBtr0306200.1|protein_coding|4/17|c.167-3272C&gt;T||||||,A|intron_variant|MODIFIER|Gfrl|FBgn0262869|transcript|FBtr0306201.1|protein_coding|4/20|c.167-3272C&gt;T||||||,A|intron_variant|MODIFIER|Gfrl|FBgn0262869|transcript|FBtr0306202.1|protein_coding|4/19|c.167-3272C&gt;T||||||,A|intron_variant|MODIFIER|Gfrl|FBgn0262869|transcript|FBtr0306204.1|protein_coding|3/19|c.167-3272C&gt;T||||||,A|intron_variant|MODIFIER|Gfrl|FBgn0262869|transcript|FBtr0330033.1|protein_coding|4/20|c.167-3272C&gt;T||||||,A|intron_variant|MODIFIER|Gfrl|FBgn0262869|transcript|FBtr0306205.1|protein_coding|4/6|c.167-3272C&gt;T||||||</t>
  </si>
  <si>
    <t>A|intron_variant|MODIFIER|Gfrl|FBgn0262869|transcript|FBtr0306199.1|protein_coding|2/19|c.245-7228C&gt;T||||||,A|intron_variant|MODIFIER|Gfrl|FBgn0262869|transcript|FBtr0346115.1|protein_coding|3/20|c.44-7228C&gt;T||||||,A|intron_variant|MODIFIER|Gfrl|FBgn0262869|transcript|FBtr0306203.1|protein_coding|2/18|c.245-7228C&gt;T||||||,A|intron_variant|MODIFIER|Gfrl|FBgn0262869|transcript|FBtr0340192.1|protein_coding|2/17|c.245-7228C&gt;T||||||,A|intron_variant|MODIFIER|Gfrl|FBgn0262869|transcript|FBtr0306200.1|protein_coding|3/17|c.44-7228C&gt;T||||||,A|intron_variant|MODIFIER|Gfrl|FBgn0262869|transcript|FBtr0306201.1|protein_coding|3/20|c.44-7228C&gt;T||||||,A|intron_variant|MODIFIER|Gfrl|FBgn0262869|transcript|FBtr0306202.1|protein_coding|3/19|c.44-7228C&gt;T||||||,A|intron_variant|MODIFIER|Gfrl|FBgn0262869|transcript|FBtr0306204.1|protein_coding|2/19|c.44-7228C&gt;T||||||,A|intron_variant|MODIFIER|Gfrl|FBgn0262869|transcript|FBtr0330033.1|protein_coding|3/20|c.44-7228C&gt;T||||||,A|intron_variant|MODIFIER|Gfrl|FBgn0262869|transcript|FBtr0306205.1|protein_coding|3/6|c.44-7228C&gt;T||||||</t>
  </si>
  <si>
    <t>C|intron_variant|MODIFIER|Gfrl|FBgn0262869|transcript|FBtr0306199.1|protein_coding|1/19|c.-212+4639A&gt;G||||||,C|intron_variant|MODIFIER|Gfrl|FBgn0262869|transcript|FBtr0346115.1|protein_coding|3/20|c.43+20187A&gt;G||||||,C|intron_variant|MODIFIER|Gfrl|FBgn0262869|transcript|FBtr0306203.1|protein_coding|1/18|c.-212+4625A&gt;G||||||,C|intron_variant|MODIFIER|Gfrl|FBgn0262869|transcript|FBtr0340192.1|protein_coding|1/17|c.-212+4625A&gt;G||||||,C|intron_variant|MODIFIER|Gfrl|FBgn0262869|transcript|FBtr0306200.1|protein_coding|3/17|c.43+20187A&gt;G||||||,C|intron_variant|MODIFIER|Gfrl|FBgn0262869|transcript|FBtr0306201.1|protein_coding|3/20|c.43+20187A&gt;G||||||,C|intron_variant|MODIFIER|Gfrl|FBgn0262869|transcript|FBtr0306202.1|protein_coding|3/19|c.43+20187A&gt;G||||||,C|intron_variant|MODIFIER|Gfrl|FBgn0262869|transcript|FBtr0306204.1|protein_coding|2/19|c.43+20187A&gt;G||||||,C|intron_variant|MODIFIER|Gfrl|FBgn0262869|transcript|FBtr0330033.1|protein_coding|3/20|c.43+20187A&gt;G||||||,C|intron_variant|MODIFIER|Gfrl|FBgn0262869|transcript|FBtr0306205.1|protein_coding|3/6|c.43+20187A&gt;G||||||</t>
  </si>
  <si>
    <t>C|intron_variant|MODIFIER|Gfrl|FBgn0262869|transcript|FBtr0346115.1|protein_coding|2/20|c.-61-3849T&gt;G||||||,C|intron_variant|MODIFIER|Gfrl|FBgn0262869|transcript|FBtr0306200.1|protein_coding|2/17|c.-61-3849T&gt;G||||||,C|intron_variant|MODIFIER|Gfrl|FBgn0262869|transcript|FBtr0306201.1|protein_coding|2/20|c.-61-3849T&gt;G||||||,C|intron_variant|MODIFIER|Gfrl|FBgn0262869|transcript|FBtr0306202.1|protein_coding|2/19|c.-61-3849T&gt;G||||||,C|intron_variant|MODIFIER|Gfrl|FBgn0262869|transcript|FBtr0306204.1|protein_coding|1/19|c.-61-3849T&gt;G||||||,C|intron_variant|MODIFIER|Gfrl|FBgn0262869|transcript|FBtr0330033.1|protein_coding|2/20|c.-61-3849T&gt;G||||||,C|intron_variant|MODIFIER|Gfrl|FBgn0262869|transcript|FBtr0306205.1|protein_coding|2/6|c.-61-3849T&gt;G||||||</t>
  </si>
  <si>
    <t>G|upstream_gene_variant|MODIFIER|Dic2|FBgn0038797|transcript|FBtr0083891.1|protein_coding||c.-743G&gt;C|||||40|,G|upstream_gene_variant|MODIFIER|Dic2|FBgn0038797|transcript|FBtr0334587.1|protein_coding||c.-743G&gt;C|||||627|,G|downstream_gene_variant|MODIFIER|MtnB|FBgn0002869|transcript|FBtr0083890.1|protein_coding||c.*1283G&gt;C|||||1183|,G|downstream_gene_variant|MODIFIER|MtnB|FBgn0002869|transcript|FBtr0346153.1|protein_coding||c.*1283G&gt;C|||||1047|,G|downstream_gene_variant|MODIFIER|MtnB|FBgn0002869|transcript|FBtr0346152.1|protein_coding||c.*1283G&gt;C|||||1183|,G|intergenic_region|MODIFIER|Dic2-MtnB|FBgn0038797-FBgn0002869|intergenic_region|FBgn0038797-FBgn0002869|||n.20502055C&gt;G||||||</t>
  </si>
  <si>
    <t>T|splice_region_variant&amp;intron_variant|LOW|CG5191|FBgn0038803|transcript|FBtr0083905.1|protein_coding|4/4|c.286-7C&gt;T||||||,T|splice_region_variant&amp;intron_variant|LOW|CG5191|FBgn0038803|transcript|FBtr0083904.1|protein_coding|3/3|c.-84-7C&gt;T||||||,T|splice_region_variant&amp;intron_variant|LOW|CG5191|FBgn0038803|transcript|FBtr0083906.1|protein_coding|2/2|c.-84-7C&gt;T||||||,T|splice_region_variant&amp;intron_variant|LOW|CG5191|FBgn0038803|transcript|FBtr0083907.1|protein_coding|3/3|c.214-7C&gt;T||||||,T|splice_region_variant&amp;intron_variant|LOW|CG5191|FBgn0038803|transcript|FBtr0345213.1|protein_coding|3/3|c.214-7C&gt;T||||||,T|splice_region_variant&amp;intron_variant|LOW|CG5191|FBgn0038803|transcript|FBtr0083908.1|protein_coding|2/2|c.214-7C&gt;T||||||</t>
  </si>
  <si>
    <t>A|intron_variant|MODIFIER|bon|FBgn0023097|transcript|FBtr0330043.1|protein_coding|1/9|c.201+2339T&gt;A||||||,A|intron_variant|MODIFIER|bon|FBgn0023097|transcript|FBtr0300617.1|protein_coding|1/9|c.201+2339T&gt;A||||||,A|intron_variant|MODIFIER|bon|FBgn0023097|transcript|FBtr0083912.1|protein_coding|1/9|c.201+2339T&gt;A||||||,A|intron_variant|MODIFIER|bon|FBgn0023097|transcript|FBtr0334637.1|protein_coding|1/9|c.201+2339T&gt;A||||||,A|intron_variant|MODIFIER|bon|FBgn0023097|transcript|FBtr0334638.1|protein_coding|1/9|c.201+2339T&gt;A||||||,A|intron_variant|MODIFIER|bon|FBgn0023097|transcript|FBtr0334639.1|protein_coding|1/9|c.201+2339T&gt;A||||||</t>
  </si>
  <si>
    <t>T|intron_variant|MODIFIER|bon|FBgn0023097|transcript|FBtr0330043.1|protein_coding|5/9|c.2212+11G&gt;T||||||,T|intron_variant|MODIFIER|bon|FBgn0023097|transcript|FBtr0300617.1|protein_coding|5/9|c.2188+11G&gt;T||||||,T|intron_variant|MODIFIER|bon|FBgn0023097|transcript|FBtr0083912.1|protein_coding|5/9|c.2212+11G&gt;T||||||,T|intron_variant|MODIFIER|bon|FBgn0023097|transcript|FBtr0334637.1|protein_coding|5/9|c.2194+11G&gt;T||||||,T|intron_variant|MODIFIER|bon|FBgn0023097|transcript|FBtr0334638.1|protein_coding|5/9|c.2212+11G&gt;T||||||,T|intron_variant|MODIFIER|bon|FBgn0023097|transcript|FBtr0334639.1|protein_coding|5/9|c.2206+11G&gt;T||||||</t>
  </si>
  <si>
    <t>C|synonymous_variant|LOW|GluRIIE|FBgn0051201|transcript|FBtr0110837.1|protein_coding|7/13|c.1311T&gt;G|p.Val437Val|1428/3444|1311/2694|437/897||</t>
  </si>
  <si>
    <t>A|intron_variant|MODIFIER|GluRIIE|FBgn0051201|transcript|FBtr0110837.1|protein_coding|6/12|c.1288-12C&gt;T||||||</t>
  </si>
  <si>
    <t>C|intron_variant|MODIFIER|GluRIIE|FBgn0051201|transcript|FBtr0110837.1|protein_coding|6/12|c.1288-17A&gt;G||||||</t>
  </si>
  <si>
    <t>C|intron_variant|MODIFIER|GluRIIE|FBgn0051201|transcript|FBtr0110837.1|protein_coding|6/12|c.1288-28A&gt;G||||||</t>
  </si>
  <si>
    <t>A|intergenic_region|MODIFIER|Nep4-Cpr92F|FBgn0038818-FBgn0038819|intergenic_region|FBgn0038818-FBgn0038819|||n.20665212C&gt;A||||||</t>
  </si>
  <si>
    <t>G|intron_variant|MODIFIER|Syp|FBgn0038826|transcript|FBtr0334712.1|protein_coding|9/12|c.1445+17A&gt;G||||||,G|intron_variant|MODIFIER|Syp|FBgn0038826|transcript|FBtr0334711.1|protein_coding|10/12|c.1421+17A&gt;G||||||,G|intron_variant|MODIFIER|Syp|FBgn0038826|transcript|FBtr0334715.1|protein_coding|10/13|c.1421+17A&gt;G||||||,G|intron_variant|MODIFIER|Syp|FBgn0038826|transcript|FBtr0083958.1|protein_coding|10/11|c.1421+17A&gt;G||||||,G|intron_variant|MODIFIER|Syp|FBgn0038826|transcript|FBtr0113256.1|protein_coding|9/10|c.1334+17A&gt;G||||||,G|intron_variant|MODIFIER|Syp|FBgn0038826|transcript|FBtr0334713.1|protein_coding|10/13|c.1421+17A&gt;G||||||,G|intron_variant|MODIFIER|Syp|FBgn0038826|transcript|FBtr0334716.1|protein_coding|9/12|c.1319+17A&gt;G||||||,G|intron_variant|MODIFIER|Syp|FBgn0038826|transcript|FBtr0334720.1|protein_coding|9/11|c.1319+17A&gt;G||||||,G|intron_variant|MODIFIER|Syp|FBgn0038826|transcript|FBtr0083959.1|protein_coding|9/12|c.1319+17A&gt;G||||||,G|intron_variant|MODIFIER|Syp|FBgn0038826|transcript|FBtr0083960.1|protein_coding|9/10|c.1319+17A&gt;G||||||,G|intron_variant|MODIFIER|Syp|FBgn0038826|transcript|FBtr0334718.1|protein_coding|9/12|c.1319+17A&gt;G||||||,G|intron_variant|MODIFIER|Syp|FBgn0038826|transcript|FBtr0334714.1|protein_coding|9/12|c.1319+17A&gt;G||||||,G|intron_variant|MODIFIER|Syp|FBgn0038826|transcript|FBtr0083961.1|protein_coding|9/10|c.1319+17A&gt;G||||||,G|intron_variant|MODIFIER|Syp|FBgn0038826|transcript|FBtr0083962.1|protein_coding|9/12|c.1445+17A&gt;G||||||,G|intron_variant|MODIFIER|Syp|FBgn0038826|transcript|FBtr0334717.1|protein_coding|9/11|c.1445+17A&gt;G||||||,G|intron_variant|MODIFIER|Syp|FBgn0038826|transcript|FBtr0334719.1|protein_coding|9/12|c.1445+17A&gt;G||||||,G|intron_variant|MODIFIER|Syp|FBgn0038826|transcript|FBtr0083963.1|protein_coding|9/10|c.1445+17A&gt;G||||||</t>
  </si>
  <si>
    <t>G|3_prime_UTR_variant|MODIFIER|Syp|FBgn0038826|transcript|FBtr0334713.1|protein_coding|14/14|c.*4160T&gt;G|||||4160|,G|3_prime_UTR_variant|MODIFIER|Syp|FBgn0038826|transcript|FBtr0083959.1|protein_coding|13/13|c.*4160T&gt;G|||||4160|,G|3_prime_UTR_variant|MODIFIER|Syp|FBgn0038826|transcript|FBtr0083961.1|protein_coding|11/11|c.*4160T&gt;G|||||4160|,G|3_prime_UTR_variant|MODIFIER|Syp|FBgn0038826|transcript|FBtr0083963.1|protein_coding|11/11|c.*4160T&gt;G|||||4160|,G|downstream_gene_variant|MODIFIER|Fancd2|FBgn0038827|transcript|FBtr0083995.1|protein_coding||c.*575A&gt;C|||||522|</t>
  </si>
  <si>
    <t>G|intron_variant|MODIFIER|Atpalpha|FBgn0002921|transcript|FBtr0089510.1|protein_coding|1/9|c.25-395C&gt;G||||||,G|intron_variant|MODIFIER|Atpalpha|FBgn0002921|transcript|FBtr0333324.1|protein_coding|2/9|c.-13+995C&gt;G||||||,G|intron_variant|MODIFIER|Atpalpha|FBgn0002921|transcript|FBtr0333325.1|protein_coding|3/10|c.-13+995C&gt;G||||||,G|intron_variant|MODIFIER|Atpalpha|FBgn0002921|transcript|FBtr0089509.1|protein_coding|2/9|c.-13+995C&gt;G||||||,G|intron_variant|MODIFIER|Atpalpha|FBgn0002921|transcript|FBtr0089514.1|protein_coding|2/9|c.-13+995C&gt;G||||||,G|intron_variant|MODIFIER|Atpalpha|FBgn0002921|transcript|FBtr0089515.1|protein_coding|2/9|c.-13+995C&gt;G||||||,G|intron_variant|MODIFIER|Atpalpha|FBgn0002921|transcript|FBtr0300191.1|protein_coding|2/9|c.-13+995C&gt;G||||||,G|intron_variant|MODIFIER|Atpalpha|FBgn0002921|transcript|FBtr0089511.1|protein_coding|1/8|c.-12-1905C&gt;G||||||,G|intron_variant|MODIFIER|Atpalpha|FBgn0002921|transcript|FBtr0089512.1|protein_coding|2/8|c.-13+995C&gt;G||||||,G|intron_variant|MODIFIER|Atpalpha|FBgn0002921|transcript|FBtr0089513.1|protein_coding|2/10|c.-93-395C&gt;G||||||,G|intron_variant|MODIFIER|Atpalpha|FBgn0002921|transcript|FBtr0089516.1|protein_coding|1/8|c.-12-1905C&gt;G||||||</t>
  </si>
  <si>
    <t>A|intron_variant|MODIFIER|Atpalpha|FBgn0002921|transcript|FBtr0089510.1|protein_coding|2/9|c.105+122C&gt;A||||||,A|intron_variant|MODIFIER|Atpalpha|FBgn0002921|transcript|FBtr0333324.1|protein_coding|2/9|c.-12-1308C&gt;A||||||,A|intron_variant|MODIFIER|Atpalpha|FBgn0002921|transcript|FBtr0333325.1|protein_coding|3/10|c.-12-1308C&gt;A||||||,A|intron_variant|MODIFIER|Atpalpha|FBgn0002921|transcript|FBtr0089509.1|protein_coding|2/9|c.-12-1308C&gt;A||||||,A|intron_variant|MODIFIER|Atpalpha|FBgn0002921|transcript|FBtr0089514.1|protein_coding|2/9|c.-12-1308C&gt;A||||||,A|intron_variant|MODIFIER|Atpalpha|FBgn0002921|transcript|FBtr0089515.1|protein_coding|2/9|c.-12-1308C&gt;A||||||,A|intron_variant|MODIFIER|Atpalpha|FBgn0002921|transcript|FBtr0300191.1|protein_coding|2/9|c.-12-1308C&gt;A||||||,A|intron_variant|MODIFIER|Atpalpha|FBgn0002921|transcript|FBtr0089511.1|protein_coding|1/8|c.-12-1308C&gt;A||||||,A|intron_variant|MODIFIER|Atpalpha|FBgn0002921|transcript|FBtr0089512.1|protein_coding|2/8|c.-12-1308C&gt;A||||||,A|intron_variant|MODIFIER|Atpalpha|FBgn0002921|transcript|FBtr0089513.1|protein_coding|3/10|c.-13+122C&gt;A||||||,A|intron_variant|MODIFIER|Atpalpha|FBgn0002921|transcript|FBtr0089516.1|protein_coding|1/8|c.-12-1308C&gt;A||||||</t>
  </si>
  <si>
    <t>T|intron_variant|MODIFIER|Atpalpha|FBgn0002921|transcript|FBtr0089510.1|protein_coding|2/9|c.105+137C&gt;T||||||,T|intron_variant|MODIFIER|Atpalpha|FBgn0002921|transcript|FBtr0333324.1|protein_coding|2/9|c.-12-1293C&gt;T||||||,T|intron_variant|MODIFIER|Atpalpha|FBgn0002921|transcript|FBtr0333325.1|protein_coding|3/10|c.-12-1293C&gt;T||||||,T|intron_variant|MODIFIER|Atpalpha|FBgn0002921|transcript|FBtr0089509.1|protein_coding|2/9|c.-12-1293C&gt;T||||||,T|intron_variant|MODIFIER|Atpalpha|FBgn0002921|transcript|FBtr0089514.1|protein_coding|2/9|c.-12-1293C&gt;T||||||,T|intron_variant|MODIFIER|Atpalpha|FBgn0002921|transcript|FBtr0089515.1|protein_coding|2/9|c.-12-1293C&gt;T||||||,T|intron_variant|MODIFIER|Atpalpha|FBgn0002921|transcript|FBtr0300191.1|protein_coding|2/9|c.-12-1293C&gt;T||||||,T|intron_variant|MODIFIER|Atpalpha|FBgn0002921|transcript|FBtr0089511.1|protein_coding|1/8|c.-12-1293C&gt;T||||||,T|intron_variant|MODIFIER|Atpalpha|FBgn0002921|transcript|FBtr0089512.1|protein_coding|2/8|c.-12-1293C&gt;T||||||,T|intron_variant|MODIFIER|Atpalpha|FBgn0002921|transcript|FBtr0089513.1|protein_coding|3/10|c.-13+137C&gt;T||||||,T|intron_variant|MODIFIER|Atpalpha|FBgn0002921|transcript|FBtr0089516.1|protein_coding|1/8|c.-12-1293C&gt;T||||||</t>
  </si>
  <si>
    <t>A|intron_variant|MODIFIER|Atpalpha|FBgn0002921|transcript|FBtr0089510.1|protein_coding|2/9|c.105+326C&gt;A||||||,A|intron_variant|MODIFIER|Atpalpha|FBgn0002921|transcript|FBtr0333324.1|protein_coding|2/9|c.-12-1104C&gt;A||||||,A|intron_variant|MODIFIER|Atpalpha|FBgn0002921|transcript|FBtr0333325.1|protein_coding|3/10|c.-12-1104C&gt;A||||||,A|intron_variant|MODIFIER|Atpalpha|FBgn0002921|transcript|FBtr0089509.1|protein_coding|2/9|c.-12-1104C&gt;A||||||,A|intron_variant|MODIFIER|Atpalpha|FBgn0002921|transcript|FBtr0089514.1|protein_coding|2/9|c.-12-1104C&gt;A||||||,A|intron_variant|MODIFIER|Atpalpha|FBgn0002921|transcript|FBtr0089515.1|protein_coding|2/9|c.-12-1104C&gt;A||||||,A|intron_variant|MODIFIER|Atpalpha|FBgn0002921|transcript|FBtr0300191.1|protein_coding|2/9|c.-12-1104C&gt;A||||||,A|intron_variant|MODIFIER|Atpalpha|FBgn0002921|transcript|FBtr0089511.1|protein_coding|1/8|c.-12-1104C&gt;A||||||,A|intron_variant|MODIFIER|Atpalpha|FBgn0002921|transcript|FBtr0089512.1|protein_coding|2/8|c.-12-1104C&gt;A||||||,A|intron_variant|MODIFIER|Atpalpha|FBgn0002921|transcript|FBtr0089513.1|protein_coding|3/10|c.-13+326C&gt;A||||||,A|intron_variant|MODIFIER|Atpalpha|FBgn0002921|transcript|FBtr0089516.1|protein_coding|1/8|c.-12-1104C&gt;A||||||</t>
  </si>
  <si>
    <t>T|3_prime_UTR_variant|MODIFIER|CG43446|FBgn0263400|transcript|FBtr0309177.1|protein_coding|2/2|c.*119C&gt;A|||||119|,T|3_prime_UTR_variant|MODIFIER|CG43446|FBgn0263400|transcript|FBtr0309176.1|protein_coding|2/2|c.*119C&gt;A|||||119|,T|intron_variant|MODIFIER|Calx|FBgn0013995|transcript|FBtr0309205.1|protein_coding|1/10|c.-327-5600G&gt;T||||||,T|intron_variant|MODIFIER|Calx|FBgn0013995|transcript|FBtr0309204.1|protein_coding|1/9|c.-327-5600G&gt;T||||||,T|intron_variant|MODIFIER|Calx|FBgn0013995|transcript|FBtr0083998.1|protein_coding|1/8|c.-327-5600G&gt;T||||||,T|intron_variant|MODIFIER|Calx|FBgn0013995|transcript|FBtr0083999.1|protein_coding|2/9|c.-328+259G&gt;T||||||,T|intron_variant|MODIFIER|Calx|FBgn0013995|transcript|FBtr0309203.1|protein_coding|1/9|c.-328+558G&gt;T||||||</t>
  </si>
  <si>
    <t>T|3_prime_UTR_variant|MODIFIER|CG43446|FBgn0263400|transcript|FBtr0309177.1|protein_coding|2/2|c.*104T&gt;A|||||104|,T|3_prime_UTR_variant|MODIFIER|CG43446|FBgn0263400|transcript|FBtr0309176.1|protein_coding|2/2|c.*104T&gt;A|||||104|,T|intron_variant|MODIFIER|Calx|FBgn0013995|transcript|FBtr0309205.1|protein_coding|1/10|c.-327-5585A&gt;T||||||,T|intron_variant|MODIFIER|Calx|FBgn0013995|transcript|FBtr0309204.1|protein_coding|1/9|c.-327-5585A&gt;T||||||,T|intron_variant|MODIFIER|Calx|FBgn0013995|transcript|FBtr0083998.1|protein_coding|1/8|c.-327-5585A&gt;T||||||,T|intron_variant|MODIFIER|Calx|FBgn0013995|transcript|FBtr0083999.1|protein_coding|2/9|c.-328+274A&gt;T||||||,T|intron_variant|MODIFIER|Calx|FBgn0013995|transcript|FBtr0309203.1|protein_coding|1/9|c.-328+573A&gt;T||||||</t>
  </si>
  <si>
    <t>A|intron_variant|MODIFIER|Calx|FBgn0013995|transcript|FBtr0309205.1|protein_coding|2/10|c.1856+6186C&gt;A||||||,A|intron_variant|MODIFIER|Calx|FBgn0013995|transcript|FBtr0309204.1|protein_coding|2/9|c.1856+6186C&gt;A||||||,A|intron_variant|MODIFIER|Calx|FBgn0013995|transcript|FBtr0083998.1|protein_coding|2/8|c.1856+6186C&gt;A||||||,A|intron_variant|MODIFIER|Calx|FBgn0013995|transcript|FBtr0083999.1|protein_coding|3/9|c.1856+6186C&gt;A||||||,A|intron_variant|MODIFIER|Calx|FBgn0013995|transcript|FBtr0309203.1|protein_coding|2/9|c.1856+6186C&gt;A||||||,A|intron_variant|MODIFIER|Calx|FBgn0013995|transcript|FBtr0344316.1|protein_coding|2/9|c.1856+6186C&gt;A||||||,A|intron_variant|MODIFIER|Calx|FBgn0013995|transcript|FBtr0344317.1|protein_coding|2/9|c.1856+6186C&gt;A||||||,A|intron_variant|MODIFIER|Calx|FBgn0013995|transcript|FBtr0309202.1|protein_coding|3/10|c.1856+6186C&gt;A||||||,A|intron_variant|MODIFIER|Calx|FBgn0013995|transcript|FBtr0084000.1|protein_coding|2/8|c.1856+6186C&gt;A||||||</t>
  </si>
  <si>
    <t>T|synonymous_variant|LOW|Calx|FBgn0013995|transcript|FBtr0309205.1|protein_coding|6/11|c.2061C&gt;T|p.Pro687Pro|3326/6705|2061/2922|687/973||,T|synonymous_variant|LOW|Calx|FBgn0013995|transcript|FBtr0309204.1|protein_coding|5/10|c.2022C&gt;T|p.Pro674Pro|2415/4127|2022/2883|674/960||,T|synonymous_variant|LOW|Calx|FBgn0013995|transcript|FBtr0083998.1|protein_coding|4/9|c.1992C&gt;T|p.Pro664Pro|3257/6137|1992/2853|664/950||,T|synonymous_variant|LOW|Calx|FBgn0013995|transcript|FBtr0083999.1|protein_coding|5/10|c.1992C&gt;T|p.Pro664Pro|2660/3786|1992/2853|664/950||,T|synonymous_variant|LOW|Calx|FBgn0013995|transcript|FBtr0309203.1|protein_coding|5/10|c.2031C&gt;T|p.Pro677Pro|2463/3589|2031/2892|677/963||,T|synonymous_variant|LOW|Calx|FBgn0013995|transcript|FBtr0344316.1|protein_coding|5/10|c.2007C&gt;T|p.Pro669Pro|2568/5947|2007/2868|669/955||,T|synonymous_variant|LOW|Calx|FBgn0013995|transcript|FBtr0309202.1|protein_coding|6/11|c.1992C&gt;T|p.Pro664Pro|2608/3734|1992/2853|664/950||,T|synonymous_variant|LOW|Calx|FBgn0013995|transcript|FBtr0084000.1|protein_coding|4/9|c.1992C&gt;T|p.Pro664Pro|2502/4728|1992/2853|664/950||,T|3_prime_UTR_variant|MODIFIER|Calx|FBgn0013995|transcript|FBtr0344317.1|protein_coding|5/10|c.*1447C&gt;T|||||2563|</t>
  </si>
  <si>
    <t>T|3_prime_UTR_variant|MODIFIER|Calx|FBgn0013995|transcript|FBtr0309205.1|protein_coding|11/11|c.*377A&gt;T|||||377|,T|3_prime_UTR_variant|MODIFIER|Calx|FBgn0013995|transcript|FBtr0309204.1|protein_coding|10/10|c.*377A&gt;T|||||377|,T|3_prime_UTR_variant|MODIFIER|Calx|FBgn0013995|transcript|FBtr0083998.1|protein_coding|9/9|c.*377A&gt;T|||||377|,T|3_prime_UTR_variant|MODIFIER|Calx|FBgn0013995|transcript|FBtr0344316.1|protein_coding|10/10|c.*377A&gt;T|||||377|,T|3_prime_UTR_variant|MODIFIER|Calx|FBgn0013995|transcript|FBtr0344317.1|protein_coding|10/10|c.*2685A&gt;T|||||4725|,T|3_prime_UTR_variant|MODIFIER|Calx|FBgn0013995|transcript|FBtr0084000.1|protein_coding|9/9|c.*377A&gt;T|||||377|,T|downstream_gene_variant|MODIFIER|Calx|FBgn0013995|transcript|FBtr0083999.1|protein_coding||c.*377A&gt;T|||||112|,T|downstream_gene_variant|MODIFIER|Calx|FBgn0013995|transcript|FBtr0309203.1|protein_coding||c.*377A&gt;T|||||112|,T|downstream_gene_variant|MODIFIER|Calx|FBgn0013995|transcript|FBtr0309202.1|protein_coding||c.*377A&gt;T|||||112|</t>
  </si>
  <si>
    <t>G|upstream_gene_variant|MODIFIER|SNF4Agamma|FBgn0264357|transcript|FBtr0084019.1|protein_coding||c.-1985A&gt;G|||||354|,G|intron_variant|MODIFIER|SNF4Agamma|FBgn0264357|transcript|FBtr0084018.1|protein_coding|1/12|c.-37-1948A&gt;G||||||</t>
  </si>
  <si>
    <t>A|intron_variant|MODIFIER|SNF4Agamma|FBgn0264357|transcript|FBtr0084020.1|protein_coding|1/12|c.-356-211C&gt;A||||||,A|intron_variant|MODIFIER|SNF4Agamma|FBgn0264357|transcript|FBtr0084018.1|protein_coding|3/12|c.300+1840C&gt;A||||||,A|intron_variant|MODIFIER|SNF4Agamma|FBgn0264357|transcript|FBtr0084019.1|protein_coding|3/12|c.300+1840C&gt;A||||||,A|intron_variant|MODIFIER|SNF4Agamma|FBgn0264357|transcript|FBtr0301589.1|protein_coding|1/12|c.-179-388C&gt;A||||||,A|intron_variant|MODIFIER|SNF4Agamma|FBgn0264357|transcript|FBtr0301588.1|protein_coding|1/12|c.-297-270C&gt;A||||||</t>
  </si>
  <si>
    <t>C|downstream_gene_variant|MODIFIER|CG5862|FBgn0038868|transcript|FBtr0084049.1|protein_coding||c.*707G&gt;C|||||628|,C|downstream_gene_variant|MODIFIER|CG3353|FBgn0038869|transcript|FBtr0084108.1|protein_coding||c.*505C&gt;G|||||414|,C|non_coding_exon_variant|MODIFIER|CR43975|FBgn0264706|transcript|FBtr0333951.1|pseudogene|1/1|n.35G&gt;C||||||</t>
  </si>
  <si>
    <t>A|downstream_gene_variant|MODIFIER|CG5862|FBgn0038868|transcript|FBtr0084049.1|protein_coding||c.*744T&gt;A|||||665|,A|downstream_gene_variant|MODIFIER|CG3353|FBgn0038869|transcript|FBtr0084108.1|protein_coding||c.*468A&gt;T|||||377|,A|non_coding_exon_variant|MODIFIER|CR43975|FBgn0264706|transcript|FBtr0333951.1|pseudogene|1/1|n.72T&gt;A||||||</t>
  </si>
  <si>
    <t>A|intron_variant|MODIFIER|e|FBgn0000527|transcript|FBtr0084106.1|protein_coding|1/6|c.-17+1206C&gt;T||||||</t>
  </si>
  <si>
    <t>C|intron_variant|MODIFIER|ETHR|FBgn0038874|transcript|FBtr0084054.1|protein_coding|1/4|c.-746+402T&gt;C||||||,C|intron_variant|MODIFIER|ETHR|FBgn0038874|transcript|FBtr0339194.1|protein_coding|1/4|c.-746+395T&gt;C||||||,C|intron_variant|MODIFIER|ETHR|FBgn0038874|transcript|FBtr0084053.1|protein_coding|1/4|c.-746+402T&gt;C||||||</t>
  </si>
  <si>
    <t>A|intron_variant|MODIFIER|ETHR|FBgn0038874|transcript|FBtr0084054.1|protein_coding|1/4|c.-746+2283G&gt;A||||||,A|intron_variant|MODIFIER|ETHR|FBgn0038874|transcript|FBtr0339194.1|protein_coding|1/4|c.-746+2276G&gt;A||||||,A|intron_variant|MODIFIER|ETHR|FBgn0038874|transcript|FBtr0084053.1|protein_coding|1/4|c.-746+2283G&gt;A||||||</t>
  </si>
  <si>
    <t>A|intergenic_region|MODIFIER|lbe-CR43453|FBgn0011278-FBgn0263407|intergenic_region|FBgn0011278-FBgn0263407|||n.21454415T&gt;A||||||</t>
  </si>
  <si>
    <t>T|synonymous_variant|LOW|slou|FBgn0002941|transcript|FBtr0330389.1|protein_coding|1/4|c.351G&gt;A|p.Lys117Lys|675/2670|351/2097|117/698||,T|synonymous_variant|LOW|slou|FBgn0002941|transcript|FBtr0084123.1|protein_coding|1/4|c.351G&gt;A|p.Lys117Lys|675/2670|351/1980|117/659||</t>
  </si>
  <si>
    <t>A|upstream_gene_variant|MODIFIER|CR43653|FBgn0263662|transcript|FBtr0310107.1|lincRNA||n.-37T&gt;A|||||37|,A|upstream_gene_variant|MODIFIER|InR|FBgn0013984|transcript|FBtr0290231.1|protein_coding||c.-11832A&gt;T|||||192|,A|intron_variant|MODIFIER|InR|FBgn0013984|transcript|FBtr0084121.1|protein_coding|2/12|c.-264-4304A&gt;T||||||,A|intron_variant|MODIFIER|InR|FBgn0013984|transcript|FBtr0290230.1|protein_coding|2/12|c.-264-4304A&gt;T||||||</t>
  </si>
  <si>
    <t>C|intron_variant|MODIFIER|E2f1|FBgn0011766|transcript|FBtr0334678.1|protein_coding|1/6|c.-354+2022C&gt;G||||||,C|intron_variant|MODIFIER|E2f1|FBgn0011766|transcript|FBtr0345217.1|protein_coding|1/6|c.-354+2813C&gt;G||||||,C|intron_variant|MODIFIER|E2f1|FBgn0011766|transcript|FBtr0084118.1|protein_coding|1/5|c.-353-3261C&gt;G||||||,C|intron_variant|MODIFIER|E2f1|FBgn0011766|transcript|FBtr0346157.1|protein_coding|2/7|c.-286-3261C&gt;G||||||,C|intron_variant|MODIFIER|E2f1|FBgn0011766|transcript|FBtr0084119.1|protein_coding|1/5|c.-354+2022C&gt;G||||||,C|intron_variant|MODIFIER|E2f1|FBgn0011766|transcript|FBtr0084117.1|protein_coding|2/7|c.-286-3261C&gt;G||||||</t>
  </si>
  <si>
    <t>T|intron_variant|MODIFIER|CG31176|FBgn0051176|transcript|FBtr0084114.1|protein_coding|1/2|c.1023-10514G&gt;A||||||</t>
  </si>
  <si>
    <t>C|missense_variant|MODERATE|CG31431|FBgn0051431|transcript|FBtr0084137.1|protein_coding|5/5|c.593G&gt;C|p.Gly198Ala|973/1585|593/1086|198/361||,C|missense_variant|MODERATE|CG31431|FBgn0051431|transcript|FBtr0308827.1|protein_coding|5/5|c.593G&gt;C|p.Gly198Ala|983/1595|593/1086|198/361||,C|missense_variant|MODERATE|CG31431|FBgn0051431|transcript|FBtr0308826.1|protein_coding|4/4|c.593G&gt;C|p.Gly198Ala|1079/1685|593/1086|198/361||,C|upstream_gene_variant|MODIFIER|CG31178|FBgn0064912|transcript|FBtr0300075.1|protein_coding||c.-1131G&gt;C|||||711|</t>
  </si>
  <si>
    <t>C|missense_variant|MODERATE|CG6678|FBgn0038917|transcript|FBtr0084148.1|protein_coding|4/5|c.722T&gt;C|p.Ile241Thr|1200/2843|722/1122|241/373||,C|upstream_gene_variant|MODIFIER|dnd|FBgn0038916|transcript|FBtr0084151.1|protein_coding||c.-1737A&gt;G|||||1524|,C|upstream_gene_variant|MODIFIER|CG43844|FBgn0264426|transcript|FBtr0347290.1|protein_coding||c.-739T&gt;C|||||660|,C|upstream_gene_variant|MODIFIER|CG43844|FBgn0264426|transcript|FBtr0347288.1|protein_coding||c.-850T&gt;C|||||660|,C|upstream_gene_variant|MODIFIER|CG43844|FBgn0264426|transcript|FBtr0347289.1|protein_coding||c.-850T&gt;C|||||660|</t>
  </si>
  <si>
    <t>A|intron_variant|MODIFIER|Eip93F|FBgn0264490|transcript|FBtr0112874.1|protein_coding|3/6|c.94+17100G&gt;A||||||,A|intron_variant|MODIFIER|Eip93F|FBgn0264490|transcript|FBtr0084169.1|protein_coding|2/5|c.25+1953G&gt;A||||||,A|intron_variant|MODIFIER|Eip93F|FBgn0264490|transcript|FBtr0330384.1|protein_coding|2/5|c.25+1953G&gt;A||||||</t>
  </si>
  <si>
    <t>G|intron_variant|MODIFIER|Eip93F|FBgn0264490|transcript|FBtr0112874.1|protein_coding|3/6|c.95-8044A&gt;G||||||,G|intron_variant|MODIFIER|Eip93F|FBgn0264490|transcript|FBtr0084169.1|protein_coding|2/5|c.26-8044A&gt;G||||||,G|intron_variant|MODIFIER|Eip93F|FBgn0264490|transcript|FBtr0330384.1|protein_coding|2/5|c.26-8044A&gt;G||||||</t>
  </si>
  <si>
    <t>T|intron_variant|MODIFIER|how|FBgn0264491|transcript|FBtr0335195.1|protein_coding|2/8|c.316+2721C&gt;T||||||,T|intron_variant|MODIFIER|how|FBgn0264491|transcript|FBtr0084178.1|protein_coding|2/6|c.316+2721C&gt;T||||||,T|intron_variant|MODIFIER|how|FBgn0264491|transcript|FBtr0100514.1|protein_coding|2/7|c.316+2721C&gt;T||||||,T|intron_variant|MODIFIER|how|FBgn0264491|transcript|FBtr0301402.1|protein_coding|2/8|c.316+2721C&gt;T||||||,T|intron_variant|MODIFIER|how|FBgn0264491|transcript|FBtr0084177.1|protein_coding|2/8|c.316+2721C&gt;T||||||,T|intron_variant|MODIFIER|how|FBgn0264491|transcript|FBtr0301401.1|protein_coding|2/8|c.316+2721C&gt;T||||||</t>
  </si>
  <si>
    <t>A|intron_variant|MODIFIER|how|FBgn0264491|transcript|FBtr0335195.1|protein_coding|3/8|c.450+1015G&gt;A||||||,A|intron_variant|MODIFIER|how|FBgn0264491|transcript|FBtr0084178.1|protein_coding|3/6|c.450+1015G&gt;A||||||,A|intron_variant|MODIFIER|how|FBgn0264491|transcript|FBtr0100514.1|protein_coding|3/7|c.450+1015G&gt;A||||||,A|intron_variant|MODIFIER|how|FBgn0264491|transcript|FBtr0301402.1|protein_coding|3/8|c.450+1015G&gt;A||||||,A|intron_variant|MODIFIER|how|FBgn0264491|transcript|FBtr0084177.1|protein_coding|3/8|c.450+1015G&gt;A||||||,A|intron_variant|MODIFIER|how|FBgn0264491|transcript|FBtr0301401.1|protein_coding|3/8|c.450+1015G&gt;A||||||</t>
  </si>
  <si>
    <t>C|intron_variant|MODIFIER|how|FBgn0264491|transcript|FBtr0335195.1|protein_coding|3/8|c.450+1708A&gt;C||||||,C|intron_variant|MODIFIER|how|FBgn0264491|transcript|FBtr0084178.1|protein_coding|3/6|c.450+1708A&gt;C||||||,C|intron_variant|MODIFIER|how|FBgn0264491|transcript|FBtr0100514.1|protein_coding|3/7|c.450+1708A&gt;C||||||,C|intron_variant|MODIFIER|how|FBgn0264491|transcript|FBtr0301402.1|protein_coding|3/8|c.450+1708A&gt;C||||||,C|intron_variant|MODIFIER|how|FBgn0264491|transcript|FBtr0084177.1|protein_coding|3/8|c.450+1708A&gt;C||||||,C|intron_variant|MODIFIER|how|FBgn0264491|transcript|FBtr0301401.1|protein_coding|3/8|c.450+1708A&gt;C||||||</t>
  </si>
  <si>
    <t>A|intron_variant|MODIFIER|how|FBgn0264491|transcript|FBtr0335195.1|protein_coding|3/8|c.450+1798G&gt;A||||||,A|intron_variant|MODIFIER|how|FBgn0264491|transcript|FBtr0084178.1|protein_coding|3/6|c.450+1798G&gt;A||||||,A|intron_variant|MODIFIER|how|FBgn0264491|transcript|FBtr0100514.1|protein_coding|3/7|c.450+1798G&gt;A||||||,A|intron_variant|MODIFIER|how|FBgn0264491|transcript|FBtr0301402.1|protein_coding|3/8|c.450+1798G&gt;A||||||,A|intron_variant|MODIFIER|how|FBgn0264491|transcript|FBtr0084177.1|protein_coding|3/8|c.450+1798G&gt;A||||||,A|intron_variant|MODIFIER|how|FBgn0264491|transcript|FBtr0301401.1|protein_coding|3/8|c.450+1798G&gt;A||||||</t>
  </si>
  <si>
    <t>C|intron_variant|MODIFIER|how|FBgn0264491|transcript|FBtr0335195.1|protein_coding|3/8|c.450+1800T&gt;C||||||,C|intron_variant|MODIFIER|how|FBgn0264491|transcript|FBtr0084178.1|protein_coding|3/6|c.450+1800T&gt;C||||||,C|intron_variant|MODIFIER|how|FBgn0264491|transcript|FBtr0100514.1|protein_coding|3/7|c.450+1800T&gt;C||||||,C|intron_variant|MODIFIER|how|FBgn0264491|transcript|FBtr0301402.1|protein_coding|3/8|c.450+1800T&gt;C||||||,C|intron_variant|MODIFIER|how|FBgn0264491|transcript|FBtr0084177.1|protein_coding|3/8|c.450+1800T&gt;C||||||,C|intron_variant|MODIFIER|how|FBgn0264491|transcript|FBtr0301401.1|protein_coding|3/8|c.450+1800T&gt;C||||||</t>
  </si>
  <si>
    <t>A|intergenic_region|MODIFIER|CG13407-Ir94a|FBgn0038931-FBgn0051164|intergenic_region|FBgn0038931-FBgn0051164|||n.22109107G&gt;A||||||</t>
  </si>
  <si>
    <t>C|intergenic_region|MODIFIER|CG13407-Ir94a|FBgn0038931-FBgn0051164|intergenic_region|FBgn0038931-FBgn0051164|||n.22110624G&gt;C||||||</t>
  </si>
  <si>
    <t>A|upstream_gene_variant|MODIFIER|Ir94a|FBgn0051164|transcript|FBtr0084193.1|protein_coding||c.-1817T&gt;A|||||1817|,A|intergenic_region|MODIFIER|CG13407-Ir94a|FBgn0038931-FBgn0051164|intergenic_region|FBgn0038931-FBgn0051164|||n.22111610T&gt;A||||||</t>
  </si>
  <si>
    <t>C|upstream_gene_variant|MODIFIER|Ir94a|FBgn0051164|transcript|FBtr0084193.1|protein_coding||c.-1786G&gt;C|||||1786|,C|intergenic_region|MODIFIER|CG13407-Ir94a|FBgn0038931-FBgn0051164|intergenic_region|FBgn0038931-FBgn0051164|||n.22111641G&gt;C||||||</t>
  </si>
  <si>
    <t>C|intron_variant|MODIFIER|SKIP|FBgn0051163|transcript|FBtr0330381.1|protein_coding|3/18|c.-437+8583T&gt;C||||||,C|intron_variant|MODIFIER|SKIP|FBgn0051163|transcript|FBtr0305036.1|protein_coding|3/19|c.-437+8583T&gt;C||||||,C|intron_variant|MODIFIER|SKIP|FBgn0051163|transcript|FBtr0084197.1|protein_coding|3/18|c.-437+8583T&gt;C||||||,C|intron_variant|MODIFIER|SKIP|FBgn0051163|transcript|FBtr0301028.1|protein_coding|3/19|c.-437+8583T&gt;C||||||,C|intron_variant|MODIFIER|SKIP|FBgn0051163|transcript|FBtr0305037.1|protein_coding|3/19|c.-437+8583T&gt;C||||||,C|intron_variant|MODIFIER|SKIP|FBgn0051163|transcript|FBtr0336712.1|protein_coding|3/20|c.-637-1888T&gt;C||||||</t>
  </si>
  <si>
    <t>T|synonymous_variant|LOW|SKIP|FBgn0051163|transcript|FBtr0330381.1|protein_coding|4/19|c.162C&gt;T|p.His54His|1321/5049|162/3243|54/1080||,T|synonymous_variant|LOW|SKIP|FBgn0051163|transcript|FBtr0305036.1|protein_coding|4/20|c.162C&gt;T|p.His54His|1326/6584|162/3195|54/1064||,T|synonymous_variant|LOW|SKIP|FBgn0051163|transcript|FBtr0084197.1|protein_coding|4/19|c.162C&gt;T|p.His54His|1321/5049|162/2859|54/952||,T|synonymous_variant|LOW|SKIP|FBgn0051163|transcript|FBtr0301028.1|protein_coding|4/20|c.162C&gt;T|p.His54His|1321/5788|162/3195|54/1064||,T|synonymous_variant|LOW|SKIP|FBgn0051163|transcript|FBtr0305037.1|protein_coding|4/20|c.162C&gt;T|p.His54His|1321/6489|162/3105|54/1034||,T|synonymous_variant|LOW|SKIP|FBgn0051163|transcript|FBtr0336712.1|protein_coding|5/21|c.162C&gt;T|p.His54His|1522/6669|162/3084|54/1027||,T|synonymous_variant|LOW|SKIP|FBgn0051163|transcript|FBtr0310203.1|protein_coding|1/1|c.162C&gt;T|p.His54His|283/508|162/387|54/128||</t>
  </si>
  <si>
    <t>A|intron_variant|MODIFIER|SKIP|FBgn0051163|transcript|FBtr0330381.1|protein_coding|4/18|c.360+9908C&gt;A||||||,A|intron_variant|MODIFIER|SKIP|FBgn0051163|transcript|FBtr0305036.1|protein_coding|4/19|c.360+9908C&gt;A||||||,A|intron_variant|MODIFIER|SKIP|FBgn0051163|transcript|FBtr0084197.1|protein_coding|4/18|c.360+9908C&gt;A||||||,A|intron_variant|MODIFIER|SKIP|FBgn0051163|transcript|FBtr0301028.1|protein_coding|4/19|c.360+9908C&gt;A||||||,A|intron_variant|MODIFIER|SKIP|FBgn0051163|transcript|FBtr0305037.1|protein_coding|4/19|c.360+9908C&gt;A||||||,A|intron_variant|MODIFIER|SKIP|FBgn0051163|transcript|FBtr0336712.1|protein_coding|5/20|c.360+9908C&gt;A||||||</t>
  </si>
  <si>
    <t>T|intron_variant|MODIFIER|SKIP|FBgn0051163|transcript|FBtr0330381.1|protein_coding|4/18|c.360+24606G&gt;T||||||,T|intron_variant|MODIFIER|CR45224|FBgn0266751|transcript|FBtr0345327.1|lincRNA|1/1|n.329-3854C&gt;A||||||,T|intron_variant|MODIFIER|SKIP|FBgn0051163|transcript|FBtr0305036.1|protein_coding|4/19|c.360+24606G&gt;T||||||,T|intron_variant|MODIFIER|SKIP|FBgn0051163|transcript|FBtr0084197.1|protein_coding|4/18|c.360+24606G&gt;T||||||,T|intron_variant|MODIFIER|SKIP|FBgn0051163|transcript|FBtr0301028.1|protein_coding|4/19|c.360+24606G&gt;T||||||,T|intron_variant|MODIFIER|SKIP|FBgn0051163|transcript|FBtr0305037.1|protein_coding|4/19|c.360+24606G&gt;T||||||,T|intron_variant|MODIFIER|SKIP|FBgn0051163|transcript|FBtr0336712.1|protein_coding|5/20|c.360+24606G&gt;T||||||</t>
  </si>
  <si>
    <t>A|intron_variant|MODIFIER|SKIP|FBgn0051163|transcript|FBtr0330381.1|protein_coding|4/18|c.360+30468C&gt;A||||||,A|intron_variant|MODIFIER|CR45224|FBgn0266751|transcript|FBtr0345327.1|lincRNA|1/1|n.328+3955G&gt;T||||||,A|intron_variant|MODIFIER|SKIP|FBgn0051163|transcript|FBtr0305036.1|protein_coding|4/19|c.360+30468C&gt;A||||||,A|intron_variant|MODIFIER|SKIP|FBgn0051163|transcript|FBtr0084197.1|protein_coding|4/18|c.360+30468C&gt;A||||||,A|intron_variant|MODIFIER|SKIP|FBgn0051163|transcript|FBtr0301028.1|protein_coding|4/19|c.360+30468C&gt;A||||||,A|intron_variant|MODIFIER|SKIP|FBgn0051163|transcript|FBtr0305037.1|protein_coding|4/19|c.360+30468C&gt;A||||||,A|intron_variant|MODIFIER|SKIP|FBgn0051163|transcript|FBtr0336712.1|protein_coding|5/20|c.360+30468C&gt;A||||||</t>
  </si>
  <si>
    <t>A|intron_variant|MODIFIER|SKIP|FBgn0051163|transcript|FBtr0330381.1|protein_coding|4/18|c.360+46822G&gt;A||||||,A|intron_variant|MODIFIER|SKIP|FBgn0051163|transcript|FBtr0305036.1|protein_coding|4/19|c.360+46822G&gt;A||||||,A|intron_variant|MODIFIER|SKIP|FBgn0051163|transcript|FBtr0084197.1|protein_coding|4/18|c.360+46822G&gt;A||||||,A|intron_variant|MODIFIER|SKIP|FBgn0051163|transcript|FBtr0301028.1|protein_coding|4/19|c.360+46822G&gt;A||||||,A|intron_variant|MODIFIER|SKIP|FBgn0051163|transcript|FBtr0305037.1|protein_coding|4/19|c.360+46822G&gt;A||||||,A|intron_variant|MODIFIER|SKIP|FBgn0051163|transcript|FBtr0336712.1|protein_coding|5/20|c.360+46822G&gt;A||||||</t>
  </si>
  <si>
    <t>A|intron_variant|MODIFIER|SKIP|FBgn0051163|transcript|FBtr0330381.1|protein_coding|4/18|c.360+47004C&gt;A||||||,A|intron_variant|MODIFIER|SKIP|FBgn0051163|transcript|FBtr0305036.1|protein_coding|4/19|c.360+47004C&gt;A||||||,A|intron_variant|MODIFIER|SKIP|FBgn0051163|transcript|FBtr0084197.1|protein_coding|4/18|c.360+47004C&gt;A||||||,A|intron_variant|MODIFIER|SKIP|FBgn0051163|transcript|FBtr0301028.1|protein_coding|4/19|c.360+47004C&gt;A||||||,A|intron_variant|MODIFIER|SKIP|FBgn0051163|transcript|FBtr0305037.1|protein_coding|4/19|c.360+47004C&gt;A||||||,A|intron_variant|MODIFIER|SKIP|FBgn0051163|transcript|FBtr0336712.1|protein_coding|5/20|c.360+47004C&gt;A||||||</t>
  </si>
  <si>
    <t>C|intron_variant|MODIFIER|SKIP|FBgn0051163|transcript|FBtr0330381.1|protein_coding|4/18|c.360+47057A&gt;C||||||,C|intron_variant|MODIFIER|SKIP|FBgn0051163|transcript|FBtr0305036.1|protein_coding|4/19|c.360+47057A&gt;C||||||,C|intron_variant|MODIFIER|SKIP|FBgn0051163|transcript|FBtr0084197.1|protein_coding|4/18|c.360+47057A&gt;C||||||,C|intron_variant|MODIFIER|SKIP|FBgn0051163|transcript|FBtr0301028.1|protein_coding|4/19|c.360+47057A&gt;C||||||,C|intron_variant|MODIFIER|SKIP|FBgn0051163|transcript|FBtr0305037.1|protein_coding|4/19|c.360+47057A&gt;C||||||,C|intron_variant|MODIFIER|SKIP|FBgn0051163|transcript|FBtr0336712.1|protein_coding|5/20|c.360+47057A&gt;C||||||</t>
  </si>
  <si>
    <t>T|intron_variant|MODIFIER|SKIP|FBgn0051163|transcript|FBtr0330381.1|protein_coding|4/18|c.361-45037G&gt;T||||||,T|intron_variant|MODIFIER|SKIP|FBgn0051163|transcript|FBtr0305036.1|protein_coding|4/19|c.361-44322G&gt;T||||||,T|intron_variant|MODIFIER|SKIP|FBgn0051163|transcript|FBtr0084197.1|protein_coding|4/18|c.361-45037G&gt;T||||||,T|intron_variant|MODIFIER|SKIP|FBgn0051163|transcript|FBtr0301028.1|protein_coding|4/19|c.361-44322G&gt;T||||||,T|intron_variant|MODIFIER|SKIP|FBgn0051163|transcript|FBtr0305037.1|protein_coding|4/19|c.361-44322G&gt;T||||||,T|intron_variant|MODIFIER|SKIP|FBgn0051163|transcript|FBtr0336712.1|protein_coding|5/20|c.361-44322G&gt;T||||||</t>
  </si>
  <si>
    <t>T|intron_variant|MODIFIER|SKIP|FBgn0051163|transcript|FBtr0330381.1|protein_coding|4/18|c.361-44980C&gt;T||||||,T|intron_variant|MODIFIER|SKIP|FBgn0051163|transcript|FBtr0305036.1|protein_coding|4/19|c.361-44265C&gt;T||||||,T|intron_variant|MODIFIER|SKIP|FBgn0051163|transcript|FBtr0084197.1|protein_coding|4/18|c.361-44980C&gt;T||||||,T|intron_variant|MODIFIER|SKIP|FBgn0051163|transcript|FBtr0301028.1|protein_coding|4/19|c.361-44265C&gt;T||||||,T|intron_variant|MODIFIER|SKIP|FBgn0051163|transcript|FBtr0305037.1|protein_coding|4/19|c.361-44265C&gt;T||||||,T|intron_variant|MODIFIER|SKIP|FBgn0051163|transcript|FBtr0336712.1|protein_coding|5/20|c.361-44265C&gt;T||||||</t>
  </si>
  <si>
    <t>A|intron_variant|MODIFIER|CG34377|FBgn0263117|transcript|FBtr0330388.1|protein_coding|3/7|c.609+434A&gt;T||||||,A|intron_variant|MODIFIER|CG34377|FBgn0263117|transcript|FBtr0112610.1|protein_coding|3/7|c.372+434A&gt;T||||||,A|intron_variant|MODIFIER|CG34377|FBgn0263117|transcript|FBtr0307884.1|protein_coding|2/6|c.372+434A&gt;T||||||,A|intron_variant|MODIFIER|CG34377|FBgn0263117|transcript|FBtr0345325.1|protein_coding|3/7|c.372+434A&gt;T||||||,A|intron_variant|MODIFIER|CG34377|FBgn0263117|transcript|FBtr0347067.1|protein_coding|3/7|c.372+434A&gt;T||||||</t>
  </si>
  <si>
    <t>A|3_prime_UTR_variant|MODIFIER|CG5388|FBgn0038944|transcript|FBtr0344227.1|protein_coding|3/3|c.*520G&gt;T|||||2713|,A|upstream_gene_variant|MODIFIER|CG5391|FBgn0038943|transcript|FBtr0084242.1|protein_coding||c.-409G&gt;T|||||259|,A|downstream_gene_variant|MODIFIER|CG13862|FBgn0038942|transcript|FBtr0084204.1|protein_coding||c.*1912C&gt;A|||||1850|</t>
  </si>
  <si>
    <t>A|synonymous_variant|LOW|CG12499|FBgn0038968|transcript|FBtr0084295.1|protein_coding|2/2|c.4978C&gt;T|p.Leu1660Leu|5033/6384|4978/6180|1660/2059||</t>
  </si>
  <si>
    <t>T|upstream_gene_variant|MODIFIER|CG5326|FBgn0038983|transcript|FBtr0084285.1|protein_coding||c.-7289C&gt;A|||||1137|,T|non_coding_exon_variant|MODIFIER|CR45646|FBgn0267206|transcript|FBtr0346362.1|lincRNA|2/2|n.316G&gt;T||||||</t>
  </si>
  <si>
    <t>A|intron_variant|MODIFIER|Efa6|FBgn0051158|transcript|FBtr0334559.1|protein_coding|1/14|c.138+602G&gt;A||||||,A|intron_variant|MODIFIER|Efa6|FBgn0051158|transcript|FBtr0113395.1|protein_coding|1/14|c.138+602G&gt;A||||||,A|intron_variant|MODIFIER|Efa6|FBgn0051158|transcript|FBtr0113396.1|protein_coding|1/13|c.138+602G&gt;A||||||,A|intron_variant|MODIFIER|Efa6|FBgn0051158|transcript|FBtr0334560.1|protein_coding|1/13|c.138+602G&gt;A||||||,A|intron_variant|MODIFIER|Efa6|FBgn0051158|transcript|FBtr0302187.1|protein_coding|1/14|c.138+602G&gt;A||||||</t>
  </si>
  <si>
    <t>T|intron_variant|MODIFIER|Efa6|FBgn0051158|transcript|FBtr0334559.1|protein_coding|1/14|c.139-1938C&gt;T||||||,T|intron_variant|MODIFIER|Efa6|FBgn0051158|transcript|FBtr0113395.1|protein_coding|1/14|c.139-1938C&gt;T||||||,T|intron_variant|MODIFIER|Efa6|FBgn0051158|transcript|FBtr0113396.1|protein_coding|1/13|c.139-1938C&gt;T||||||,T|intron_variant|MODIFIER|Efa6|FBgn0051158|transcript|FBtr0334560.1|protein_coding|1/13|c.139-1938C&gt;T||||||,T|intron_variant|MODIFIER|Efa6|FBgn0051158|transcript|FBtr0302187.1|protein_coding|1/14|c.139-1938C&gt;T||||||</t>
  </si>
  <si>
    <t>C|synonymous_variant|LOW|loco|FBgn0020278|transcript|FBtr0084275.1|protein_coding|2/5|c.765A&gt;G|p.Ser255Ser|905/3993|765/3528|255/1175||,C|downstream_gene_variant|MODIFIER|CR43475|FBgn0263452|transcript|FBtr0309305.1|lincRNA||n.*530T&gt;C|||||530|,C|intron_variant|MODIFIER|loco|FBgn0020278|transcript|FBtr0084273.1|protein_coding|2/4|c.2140-6923A&gt;G||||||,C|intron_variant|MODIFIER|loco|FBgn0020278|transcript|FBtr0309249.1|protein_coding|1/3|c.54+5816A&gt;G||||||,C|non_coding_exon_variant|MODIFIER|CR43474|FBgn0263451|transcript|FBtr0309306.1|lincRNA|1/1|n.255T&gt;C||||||</t>
  </si>
  <si>
    <t>G|synonymous_variant|LOW|loco|FBgn0020278|transcript|FBtr0084275.1|protein_coding|2/5|c.762T&gt;C|p.Thr254Thr|902/3993|762/3528|254/1175||,G|downstream_gene_variant|MODIFIER|CR43475|FBgn0263452|transcript|FBtr0309305.1|lincRNA||n.*533A&gt;G|||||533|,G|intron_variant|MODIFIER|loco|FBgn0020278|transcript|FBtr0084273.1|protein_coding|2/4|c.2140-6926T&gt;C||||||,G|intron_variant|MODIFIER|loco|FBgn0020278|transcript|FBtr0309249.1|protein_coding|1/3|c.54+5813T&gt;C||||||,G|non_coding_exon_variant|MODIFIER|CR43474|FBgn0263451|transcript|FBtr0309306.1|lincRNA|1/1|n.258A&gt;G||||||</t>
  </si>
  <si>
    <t>A|intron_variant|MODIFIER|loco|FBgn0020278|transcript|FBtr0084273.1|protein_coding|2/4|c.2139+1724C&gt;T||||||,A|intron_variant|MODIFIER|loco|FBgn0020278|transcript|FBtr0309249.1|protein_coding|1/3|c.54+568C&gt;T||||||</t>
  </si>
  <si>
    <t>T|intron_variant|MODIFIER|wake|FBgn0266418|transcript|FBtr0344408.1|protein_coding|1/12|c.-271+6053C&gt;T||||||,T|intron_variant|MODIFIER|wake|FBgn0266418|transcript|FBtr0344409.1|protein_coding|1/14|c.-1812+6053C&gt;T||||||</t>
  </si>
  <si>
    <t>G|intron_variant|MODIFIER|wake|FBgn0266418|transcript|FBtr0344408.1|protein_coding|1/12|c.-270-6072C&gt;G||||||,G|intron_variant|MODIFIER|wake|FBgn0266418|transcript|FBtr0344409.1|protein_coding|1/14|c.-1811-6072C&gt;G||||||</t>
  </si>
  <si>
    <t>A|intron_variant|MODIFIER|wake|FBgn0266418|transcript|FBtr0344408.1|protein_coding|2/12|c.131+2122G&gt;A||||||,A|intron_variant|MODIFIER|wake|FBgn0266418|transcript|FBtr0344409.1|protein_coding|2/14|c.-1411+2122G&gt;A||||||</t>
  </si>
  <si>
    <t>A|intron_variant|MODIFIER|wake|FBgn0266418|transcript|FBtr0344408.1|protein_coding|5/12|c.1107-881G&gt;A||||||,A|intron_variant|MODIFIER|wake|FBgn0266418|transcript|FBtr0344409.1|protein_coding|5/14|c.-435-881G&gt;A||||||</t>
  </si>
  <si>
    <t>A|intron_variant|MODIFIER|wake|FBgn0266418|transcript|FBtr0344408.1|protein_coding|5/12|c.1107-552C&gt;A||||||,A|intron_variant|MODIFIER|wake|FBgn0266418|transcript|FBtr0344409.1|protein_coding|5/14|c.-435-552C&gt;A||||||</t>
  </si>
  <si>
    <t>C|synonymous_variant|LOW|Cyp6d4|FBgn0039006|transcript|FBtr0084304.1|protein_coding|3/3|c.957T&gt;C|p.Gly319Gly|1034/1872|957/1548|319/515||,C|downstream_gene_variant|MODIFIER|cd|FBgn0263986|transcript|FBtr0084303.1|protein_coding||c.*1537T&gt;C|||||1479|,C|downstream_gene_variant|MODIFIER|CCAP|FBgn0039007|transcript|FBtr0084333.1|protein_coding||c.*1289A&gt;G|||||1113|,C|downstream_gene_variant|MODIFIER|CCAP|FBgn0039007|transcript|FBtr0335007.1|protein_coding||c.*1289A&gt;G|||||1113|</t>
  </si>
  <si>
    <t>A|upstream_gene_variant|MODIFIER|CG13842|FBgn0039009|transcript|FBtr0345302.1|protein_coding||c.-398C&gt;T|||||310|,A|downstream_gene_variant|MODIFIER|CG4907|FBgn0039010|transcript|FBtr0084330.1|protein_coding||c.*318C&gt;T|||||198|,A|intergenic_region|MODIFIER|CG13842-CG4907|FBgn0039009-FBgn0039010|intergenic_region|FBgn0039009-FBgn0039010|||n.22707588G&gt;A||||||</t>
  </si>
  <si>
    <t>C|upstream_gene_variant|MODIFIER|CG4721|FBgn0039024|transcript|FBtr0084317.1|protein_coding||c.-1364A&gt;G|||||1294|,C|downstream_gene_variant|MODIFIER|CG43091|FBgn0262537|transcript|FBtr0304881.1|protein_coding||c.*776A&gt;G|||||655|,C|downstream_gene_variant|MODIFIER|CG43092|FBgn0262538|transcript|FBtr0304880.1|protein_coding||c.*1479A&gt;G|||||1417|WARNING_TRANSCRIPT_MULTIPLE_STOP_CODONS,C|intron_variant|MODIFIER|Usp12-46|FBgn0039025|transcript|FBtr0084311.1|protein_coding|2/2|c.-206+740T&gt;C||||||,C|intron_variant|MODIFIER|CG13841|FBgn0040588|transcript|FBtr0084316.1|protein_coding|2/2|c.96-29A&gt;G||||||,C|intron_variant|MODIFIER|CG7029|FBgn0039026|transcript|FBtr0113270.1|protein_coding|2/6|c.-21+740T&gt;C||||||,C|intron_variant|MODIFIER|CG7029|FBgn0039026|transcript|FBtr0310038.1|protein_coding|2/7|c.-21+740T&gt;C||||||,C|intron_variant|MODIFIER|CG7029|FBgn0039026|transcript|FBtr0344297.1|protein_coding|2/6|c.-21+740T&gt;C||||||,C|intron_variant|MODIFIER|CG7029|FBgn0039026|transcript|FBtr0113271.1|protein_coding|2/6|c.-21+740T&gt;C||||||,C|intron_variant|MODIFIER|CG13841|FBgn0040588|transcript|FBtr0346733.1|protein_coding|2/2|c.96-29A&gt;G||||||</t>
  </si>
  <si>
    <t>T|upstream_gene_variant|MODIFIER|CR43654|FBgn0263663|transcript|FBtr0310108.1|lincRNA||n.-925T&gt;A|||||925|,T|intron_variant|MODIFIER|CG7029|FBgn0039026|transcript|FBtr0084312.1|protein_coding|1/6|c.-297+232A&gt;T||||||,T|intron_variant|MODIFIER|CG7029|FBgn0039026|transcript|FBtr0113270.1|protein_coding|2/6|c.-20-4616A&gt;T||||||,T|intron_variant|MODIFIER|CG7029|FBgn0039026|transcript|FBtr0310038.1|protein_coding|2/7|c.-20-4616A&gt;T||||||,T|intron_variant|MODIFIER|CG7029|FBgn0039026|transcript|FBtr0344297.1|protein_coding|2/6|c.-20-4616A&gt;T||||||,T|intron_variant|MODIFIER|CG7029|FBgn0039026|transcript|FBtr0113271.1|protein_coding|2/6|c.-20-4616A&gt;T||||||,T|intron_variant|MODIFIER|CG7029|FBgn0039026|transcript|FBtr0310037.1|protein_coding|1/6|c.-297+232A&gt;T||||||</t>
  </si>
  <si>
    <t>G|intergenic_region|MODIFIER|CG13840-CR44350|FBgn0039028-FBgn0265450|intergenic_region|FBgn0039028-FBgn0265450|||n.22818897T&gt;G||||||</t>
  </si>
  <si>
    <t>A|intergenic_region|MODIFIER|CR44350-CG4704|FBgn0265450-FBgn0039029|intergenic_region|FBgn0265450-FBgn0039029|||n.22839918T&gt;A||||||</t>
  </si>
  <si>
    <t>A|intergenic_region|MODIFIER|CR44350-CG4704|FBgn0265450-FBgn0039029|intergenic_region|FBgn0265450-FBgn0039029|||n.22841478C&gt;A||||||</t>
  </si>
  <si>
    <t>A|downstream_gene_variant|MODIFIER|CG4704|FBgn0039029|transcript|FBtr0084314.1|protein_coding||c.*2057G&gt;T|||||1958|,A|downstream_gene_variant|MODIFIER|CG4704|FBgn0039029|transcript|FBtr0339138.1|protein_coding||c.*2057G&gt;T|||||1958|,A|intergenic_region|MODIFIER|CR44350-CG4704|FBgn0265450-FBgn0039029|intergenic_region|FBgn0265450-FBgn0039029|||n.22842135C&gt;A||||||</t>
  </si>
  <si>
    <t>T|intron_variant|MODIFIER|CG4704|FBgn0039029|transcript|FBtr0084314.1|protein_coding|1/1|c.570-10T&gt;A||||||,T|intron_variant|MODIFIER|CG4704|FBgn0039029|transcript|FBtr0339138.1|protein_coding|1/1|c.570-10T&gt;A||||||</t>
  </si>
  <si>
    <t>A|synonymous_variant|LOW|CG4704|FBgn0039029|transcript|FBtr0084314.1|protein_coding|1/2|c.348C&gt;T|p.Phe116Phe|723/1539|348/1065|116/354||,A|synonymous_variant|LOW|CG4704|FBgn0039029|transcript|FBtr0339138.1|protein_coding|1/2|c.348C&gt;T|p.Phe116Phe|1338/2154|348/1065|116/354||</t>
  </si>
  <si>
    <t>G|intergenic_region|MODIFIER|CG4704-CR43846|FBgn0039029-FBgn0264428|intergenic_region|FBgn0039029-FBgn0264428|||n.22848842A&gt;G||||||</t>
  </si>
  <si>
    <t>G|downstream_gene_variant|MODIFIER|CR43846|FBgn0264428|transcript|FBtr0332548.1|lincRNA||n.*1189T&gt;C|||||1189|,G|intergenic_region|MODIFIER|CG4704-CR43846|FBgn0039029-FBgn0264428|intergenic_region|FBgn0039029-FBgn0264428|||n.22849899A&gt;G||||||</t>
  </si>
  <si>
    <t>T|intergenic_region|MODIFIER|CR43846-klg|FBgn0264428-FBgn0017590|intergenic_region|FBgn0264428-FBgn0017590|||n.22862988C&gt;T||||||</t>
  </si>
  <si>
    <t>T|intron_variant|MODIFIER|klg|FBgn0017590|transcript|FBtr0084337.1|protein_coding|1/10|c.-457-4614G&gt;T||||||</t>
  </si>
  <si>
    <t>T|intron_variant|MODIFIER|klg|FBgn0017590|transcript|FBtr0084337.1|protein_coding|2/10|c.229+4688G&gt;T||||||</t>
  </si>
  <si>
    <t>C|intron_variant|MODIFIER|klg|FBgn0017590|transcript|FBtr0084337.1|protein_coding|2/10|c.229+5352G&gt;C||||||</t>
  </si>
  <si>
    <t>G|intron_variant|MODIFIER|klg|FBgn0017590|transcript|FBtr0084337.1|protein_coding|2/10|c.230-4717A&gt;G||||||</t>
  </si>
  <si>
    <t>G|downstream_gene_variant|MODIFIER|Tpl94D|FBgn0051281|transcript|FBtr0084339.1|protein_coding||c.*2533C&gt;G|||||1640|,G|downstream_gene_variant|MODIFIER|Tpl94D|FBgn0051281|transcript|FBtr0310110.1|protein_coding||c.*2533C&gt;G|||||1640|,G|intergenic_region|MODIFIER|Tpl94D-CG17244|FBgn0051281-FBgn0039031|intergenic_region|FBgn0051281-FBgn0039031|||n.22969482C&gt;G||||||</t>
  </si>
  <si>
    <t>A|downstream_gene_variant|MODIFIER|Tpl94D|FBgn0051281|transcript|FBtr0084339.1|protein_coding||c.*2559C&gt;A|||||1666|,A|downstream_gene_variant|MODIFIER|Tpl94D|FBgn0051281|transcript|FBtr0310110.1|protein_coding||c.*2559C&gt;A|||||1666|,A|intergenic_region|MODIFIER|Tpl94D-CG17244|FBgn0051281-FBgn0039031|intergenic_region|FBgn0051281-FBgn0039031|||n.22969508C&gt;A||||||</t>
  </si>
  <si>
    <t>G|intron_variant|MODIFIER|Nha2|FBgn0263390|transcript|FBtr0309101.1|protein_coding|2/10|c.287-1094A&gt;C||||||,G|intron_variant|MODIFIER|Nha2|FBgn0263390|transcript|FBtr0309100.1|protein_coding|1/9|c.-105+746A&gt;C||||||</t>
  </si>
  <si>
    <t>C|upstream_gene_variant|MODIFIER|CR44225|FBgn0265156|transcript|FBtr0337070.1|lincRNA||n.-1463C&gt;G|||||1463|,C|intron_variant|MODIFIER|CG6688|FBgn0039038|transcript|FBtr0084343.1|protein_coding|2/3|c.229-93G&gt;C||||||</t>
  </si>
  <si>
    <t>T|synonymous_variant|LOW|lmd|FBgn0039039|transcript|FBtr0084364.1|protein_coding|2/3|c.1581G&gt;A|p.Thr527Thr|1843/3197|1581/2601|527/866||,T|synonymous_variant|LOW|lmd|FBgn0039039|transcript|FBtr0337069.1|protein_coding|2/3|c.78G&gt;A|p.Thr26Thr|225/1579|78/1098|26/365||</t>
  </si>
  <si>
    <t>G|intergenic_region|MODIFIER|lmd-CG13833|FBgn0039039-FBgn0039040|intergenic_region|FBgn0039039-FBgn0039040|||n.23029937T&gt;G||||||</t>
  </si>
  <si>
    <t>A|downstream_gene_variant|MODIFIER|CG13833|FBgn0039040|transcript|FBtr0084362.1|protein_coding||c.*1346C&gt;T|||||1292|,A|intergenic_region|MODIFIER|lmd-CG13833|FBgn0039039-FBgn0039040|intergenic_region|FBgn0039039-FBgn0039040|||n.23031992G&gt;A||||||</t>
  </si>
  <si>
    <t>T|intron_variant|MODIFIER|CG13833|FBgn0039040|transcript|FBtr0084362.1|protein_coding|1/4|c.169-358T&gt;A||||||</t>
  </si>
  <si>
    <t>G|intron_variant|MODIFIER|CG17121|FBgn0039043|transcript|FBtr0084361.1|protein_coding|1/6|c.288+880T&gt;C||||||</t>
  </si>
  <si>
    <t>G|intron_variant|MODIFIER|CG17121|FBgn0039043|transcript|FBtr0084361.1|protein_coding|1/6|c.288+843A&gt;C||||||</t>
  </si>
  <si>
    <t>A|intron_variant|MODIFIER|CG17119|FBgn0039045|transcript|FBtr0084357.1|protein_coding|1/7|c.-73-268C&gt;T||||||,A|intron_variant|MODIFIER|CG17119|FBgn0039045|transcript|FBtr0344299.1|protein_coding|1/7|c.-73-268C&gt;T||||||,A|non_coding_exon_variant|MODIFIER|CR46089|FBgn0267758|transcript|FBtr0347322.1|lincRNA|1/1|n.3679G&gt;A||||||</t>
  </si>
  <si>
    <t>A|upstream_gene_variant|MODIFIER|CG17119|FBgn0039045|transcript|FBtr0084357.1|protein_coding||c.-1440A&gt;T|||||146|,A|downstream_gene_variant|MODIFIER|sav|FBgn0053193|transcript|FBtr0084356.1|protein_coding||c.*1203A&gt;T|||||916|,A|downstream_gene_variant|MODIFIER|sav|FBgn0053193|transcript|FBtr0303509.1|protein_coding||c.*1203A&gt;T|||||916|,A|intron_variant|MODIFIER|CG17119|FBgn0039045|transcript|FBtr0344299.1|protein_coding|1/7|c.-74+1191A&gt;T||||||,A|non_coding_exon_variant|MODIFIER|CR46089|FBgn0267758|transcript|FBtr0347322.1|lincRNA|1/1|n.4778T&gt;A||||||</t>
  </si>
  <si>
    <t>A|upstream_gene_variant|MODIFIER|sav|FBgn0053193|transcript|FBtr0084356.1|protein_coding||c.-147G&gt;T|||||26|,A|upstream_gene_variant|MODIFIER|Ublcp1|FBgn0027526|transcript|FBtr0084347.1|protein_coding||c.-330C&gt;A|||||163|,A|upstream_gene_variant|MODIFIER|sav|FBgn0053193|transcript|FBtr0303509.1|protein_coding||c.-147G&gt;T|||||26|,A|downstream_gene_variant|MODIFIER|CG17111|FBgn0039048|transcript|FBtr0303508.1|protein_coding||c.*1445G&gt;T|||||1383|,A|intergenic_region|MODIFIER|sav-Ublcp1|FBgn0053193-FBgn0027526|intergenic_region|FBgn0053193-FBgn0027526|||n.23061330C&gt;A||||||</t>
  </si>
  <si>
    <t>C|upstream_gene_variant|MODIFIER|sav|FBgn0053193|transcript|FBtr0084356.1|protein_coding||c.-176T&gt;G|||||55|,C|upstream_gene_variant|MODIFIER|Ublcp1|FBgn0027526|transcript|FBtr0084347.1|protein_coding||c.-301A&gt;C|||||134|,C|upstream_gene_variant|MODIFIER|sav|FBgn0053193|transcript|FBtr0303509.1|protein_coding||c.-176T&gt;G|||||55|,C|downstream_gene_variant|MODIFIER|CG17111|FBgn0039048|transcript|FBtr0303508.1|protein_coding||c.*1416T&gt;G|||||1354|,C|intergenic_region|MODIFIER|sav-Ublcp1|FBgn0053193-FBgn0027526|intergenic_region|FBgn0053193-FBgn0027526|||n.23061359A&gt;C||||||</t>
  </si>
  <si>
    <t>A|upstream_gene_variant|MODIFIER|sav|FBgn0053193|transcript|FBtr0084356.1|protein_coding||c.-179A&gt;T|||||58|,A|upstream_gene_variant|MODIFIER|Ublcp1|FBgn0027526|transcript|FBtr0084347.1|protein_coding||c.-298T&gt;A|||||131|,A|upstream_gene_variant|MODIFIER|sav|FBgn0053193|transcript|FBtr0303509.1|protein_coding||c.-179A&gt;T|||||58|,A|downstream_gene_variant|MODIFIER|CG17111|FBgn0039048|transcript|FBtr0303508.1|protein_coding||c.*1413A&gt;T|||||1351|,A|intergenic_region|MODIFIER|sav-Ublcp1|FBgn0053193-FBgn0027526|intergenic_region|FBgn0053193-FBgn0027526|||n.23061362T&gt;A||||||</t>
  </si>
  <si>
    <t>G|upstream_gene_variant|MODIFIER|sav|FBgn0053193|transcript|FBtr0084356.1|protein_coding||c.-244T&gt;C|||||123|,G|upstream_gene_variant|MODIFIER|Ublcp1|FBgn0027526|transcript|FBtr0084347.1|protein_coding||c.-233A&gt;G|||||66|,G|upstream_gene_variant|MODIFIER|sav|FBgn0053193|transcript|FBtr0303509.1|protein_coding||c.-244T&gt;C|||||123|,G|downstream_gene_variant|MODIFIER|CG17111|FBgn0039048|transcript|FBtr0303508.1|protein_coding||c.*1348T&gt;C|||||1286|,G|intergenic_region|MODIFIER|sav-Ublcp1|FBgn0053193-FBgn0027526|intergenic_region|FBgn0053193-FBgn0027526|||n.23061427A&gt;G||||||</t>
  </si>
  <si>
    <t>G|5_prime_UTR_variant|MODIFIER|Ublcp1|FBgn0027526|transcript|FBtr0084347.1|protein_coding|1/2|c.-118T&gt;G|||||118|,G|upstream_gene_variant|MODIFIER|sav|FBgn0053193|transcript|FBtr0084356.1|protein_coding||c.-359A&gt;C|||||238|,G|upstream_gene_variant|MODIFIER|sav|FBgn0053193|transcript|FBtr0303509.1|protein_coding||c.-359A&gt;C|||||238|,G|downstream_gene_variant|MODIFIER|CG17111|FBgn0039048|transcript|FBtr0303508.1|protein_coding||c.*1233A&gt;C|||||1171|</t>
  </si>
  <si>
    <t>C|synonymous_variant|LOW|Ublcp1|FBgn0027526|transcript|FBtr0084347.1|protein_coding|2/2|c.828T&gt;C|p.Ala276Ala|995/1202|828/963|276/320||,C|upstream_gene_variant|MODIFIER|sav|FBgn0053193|transcript|FBtr0084356.1|protein_coding||c.-1361A&gt;G|||||1240|,C|upstream_gene_variant|MODIFIER|sav|FBgn0053193|transcript|FBtr0303509.1|protein_coding||c.-1361A&gt;G|||||1240|,C|downstream_gene_variant|MODIFIER|CG17111|FBgn0039048|transcript|FBtr0303508.1|protein_coding||c.*231A&gt;G|||||169|</t>
  </si>
  <si>
    <t>T|splice_region_variant&amp;intron_variant|LOW|CG17111|FBgn0039048|transcript|FBtr0303508.1|protein_coding|1/7|c.91+3G&gt;A||||||</t>
  </si>
  <si>
    <t>A|upstream_gene_variant|MODIFIER|CG17111|FBgn0039048|transcript|FBtr0303508.1|protein_coding||c.-1180C&gt;T|||||662|,A|intergenic_region|MODIFIER|CG17111-CG13830|FBgn0039048-FBgn0039054|intergenic_region|FBgn0039048-FBgn0039054|||n.23067921G&gt;A||||||</t>
  </si>
  <si>
    <t>C|3_prime_UTR_variant|MODIFIER|CG13830|FBgn0039054|transcript|FBtr0302023.1|protein_coding|11/11|c.*1226A&gt;G|||||1226|,C|downstream_gene_variant|MODIFIER|CG13830|FBgn0039054|transcript|FBtr0337028.1|protein_coding||c.*1226A&gt;G|||||1051|,C|downstream_gene_variant|MODIFIER|CG13830|FBgn0039054|transcript|FBtr0302022.1|protein_coding||c.*1226A&gt;G|||||1051|</t>
  </si>
  <si>
    <t>C|intron_variant|MODIFIER|CG13830|FBgn0039054|transcript|FBtr0337028.1|protein_coding|1/10|c.139-266C&gt;G||||||,C|intron_variant|MODIFIER|CG13830|FBgn0039054|transcript|FBtr0302023.1|protein_coding|1/10|c.139-266C&gt;G||||||,C|intron_variant|MODIFIER|CG13830|FBgn0039054|transcript|FBtr0302022.1|protein_coding|1/10|c.139-266C&gt;G||||||</t>
  </si>
  <si>
    <t>A|downstream_gene_variant|MODIFIER|CG6733|FBgn0039052|transcript|FBtr0084352.1|protein_coding||c.*1876T&gt;A|||||1822|,A|downstream_gene_variant|MODIFIER|CG6738|FBgn0039053|transcript|FBtr0084353.1|protein_coding||c.*74T&gt;A|||||30|,A|intron_variant|MODIFIER|CG13830|FBgn0039054|transcript|FBtr0337028.1|protein_coding|1/10|c.138+11194A&gt;T||||||,A|intron_variant|MODIFIER|CG13830|FBgn0039054|transcript|FBtr0302023.1|protein_coding|1/10|c.138+11194A&gt;T||||||,A|intron_variant|MODIFIER|CG13830|FBgn0039054|transcript|FBtr0302022.1|protein_coding|1/10|c.138+11194A&gt;T||||||</t>
  </si>
  <si>
    <t>A|intron_variant|MODIFIER|CG13830|FBgn0039054|transcript|FBtr0337028.1|protein_coding|1/10|c.138+4913C&gt;T||||||,A|intron_variant|MODIFIER|CG13830|FBgn0039054|transcript|FBtr0302023.1|protein_coding|1/10|c.138+4913C&gt;T||||||,A|intron_variant|MODIFIER|CG13830|FBgn0039054|transcript|FBtr0302022.1|protein_coding|1/10|c.138+4913C&gt;T||||||</t>
  </si>
  <si>
    <t>G|synonymous_variant|LOW|Rassf|FBgn0039055|transcript|FBtr0084407.1|protein_coding|5/8|c.1350T&gt;C|p.Cys450Cys|1743/3473|1350/2421|450/806||</t>
  </si>
  <si>
    <t>A|upstream_gene_variant|MODIFIER|CenB1A|FBgn0039056|transcript|FBtr0084369.1|protein_coding||c.-1298G&gt;A|||||1035|,A|intron_variant|MODIFIER|CenB1A|FBgn0039056|transcript|FBtr0084368.1|protein_coding|1/9|c.54-90G&gt;A||||||</t>
  </si>
  <si>
    <t>C|intron_variant|MODIFIER|hh|FBgn0004644|transcript|FBtr0100506.1|protein_coding|1/2|c.480+98A&gt;G||||||</t>
  </si>
  <si>
    <t>T|intergenic_region|MODIFIER|hh-unk|FBgn0004644-FBgn0004395|intergenic_region|FBgn0004644-FBgn0004395|||n.23147018C&gt;T||||||</t>
  </si>
  <si>
    <t>T|intergenic_region|MODIFIER|CG13829-Irk1|FBgn0039059-FBgn0265042|intergenic_region|FBgn0039059-FBgn0265042|||n.23166057A&gt;T||||||</t>
  </si>
  <si>
    <t>A|intron_variant|MODIFIER|cnc|FBgn0262975|transcript|FBtr0330372.1|protein_coding|7/10|c.2010+1599C&gt;T||||||,A|intron_variant|MODIFIER|cnc|FBgn0262975|transcript|FBtr0306749.1|protein_coding|3/6|c.276+1599C&gt;T||||||,A|intron_variant|MODIFIER|cnc|FBgn0262975|transcript|FBtr0306755.1|protein_coding|5/8|c.999+1599C&gt;T||||||,A|intron_variant|MODIFIER|cnc|FBgn0262975|transcript|FBtr0306748.1|protein_coding|7/10|c.2010+1599C&gt;T||||||,A|intron_variant|MODIFIER|cnc|FBgn0262975|transcript|FBtr0306753.1|protein_coding|7/10|c.2010+1599C&gt;T||||||,A|intron_variant|MODIFIER|cnc|FBgn0262975|transcript|FBtr0306754.1|protein_coding|7/10|c.2010+1599C&gt;T||||||,A|intron_variant|MODIFIER|cnc|FBgn0262975|transcript|FBtr0306752.1|protein_coding|6/9|c.1260+1599C&gt;T||||||,A|intron_variant|MODIFIER|cnc|FBgn0262975|transcript|FBtr0308226.1|protein_coding|6/9|c.1260+1599C&gt;T||||||,A|intron_variant|MODIFIER|cnc|FBgn0262975|transcript|FBtr0308227.1|protein_coding|6/9|c.1260+1599C&gt;T||||||</t>
  </si>
  <si>
    <t>C|intron_variant|MODIFIER|cnc|FBgn0262975|transcript|FBtr0330372.1|protein_coding|3/10|c.1029+468A&gt;G||||||,C|intron_variant|MODIFIER|cnc|FBgn0262975|transcript|FBtr0306748.1|protein_coding|3/10|c.1029+468A&gt;G||||||,C|intron_variant|MODIFIER|cnc|FBgn0262975|transcript|FBtr0306753.1|protein_coding|3/10|c.1029+468A&gt;G||||||,C|intron_variant|MODIFIER|cnc|FBgn0262975|transcript|FBtr0306754.1|protein_coding|3/10|c.1029+468A&gt;G||||||,C|intron_variant|MODIFIER|cnc|FBgn0262975|transcript|FBtr0306752.1|protein_coding|2/9|c.279+5386A&gt;G||||||,C|intron_variant|MODIFIER|cnc|FBgn0262975|transcript|FBtr0308226.1|protein_coding|2/9|c.279+5386A&gt;G||||||,C|intron_variant|MODIFIER|cnc|FBgn0262975|transcript|FBtr0308227.1|protein_coding|2/9|c.279+5386A&gt;G||||||</t>
  </si>
  <si>
    <t>C|upstream_gene_variant|MODIFIER|cnc|FBgn0262975|transcript|FBtr0330372.1|protein_coding||c.-4624A&gt;G|||||1570|,C|upstream_gene_variant|MODIFIER|cnc|FBgn0262975|transcript|FBtr0306748.1|protein_coding||c.-4624A&gt;G|||||1570|,C|upstream_gene_variant|MODIFIER|cnc|FBgn0262975|transcript|FBtr0306753.1|protein_coding||c.-4624A&gt;G|||||1570|,C|upstream_gene_variant|MODIFIER|cnc|FBgn0262975|transcript|FBtr0306754.1|protein_coding||c.-4624A&gt;G|||||1570|,C|intron_variant|MODIFIER|cnc|FBgn0262975|transcript|FBtr0306752.1|protein_coding|1/9|c.-45-411A&gt;G||||||,C|intron_variant|MODIFIER|cnc|FBgn0262975|transcript|FBtr0308226.1|protein_coding|1/9|c.-45-411A&gt;G||||||,C|intron_variant|MODIFIER|cnc|FBgn0262975|transcript|FBtr0308227.1|protein_coding|1/9|c.-45-411A&gt;G||||||</t>
  </si>
  <si>
    <t>C|upstream_gene_variant|MODIFIER|cnc|FBgn0262975|transcript|FBtr0306752.1|protein_coding||c.-3640T&gt;G|||||4|,C|upstream_gene_variant|MODIFIER|cnc|FBgn0262975|transcript|FBtr0308226.1|protein_coding||c.-3640T&gt;G|||||4|,C|upstream_gene_variant|MODIFIER|cnc|FBgn0262975|transcript|FBtr0308227.1|protein_coding||c.-3640T&gt;G|||||4|,C|downstream_gene_variant|MODIFIER|CG4467|FBgn0039064|transcript|FBtr0110801.1|protein_coding||c.*3737T&gt;G|||||1012|,C|downstream_gene_variant|MODIFIER|CG4467|FBgn0039064|transcript|FBtr0084390.1|protein_coding||c.*3737T&gt;G|||||1012|,C|intergenic_region|MODIFIER|cnc-CG4467|FBgn0262975-FBgn0039064|intergenic_region|FBgn0262975-FBgn0039064|||n.23226715A&gt;C||||||</t>
  </si>
  <si>
    <t>T|intron_variant|MODIFIER|CG4467|FBgn0039064|transcript|FBtr0110801.1|protein_coding|3/12|c.296-1148C&gt;A||||||,T|intron_variant|MODIFIER|CG4467|FBgn0039064|transcript|FBtr0084390.1|protein_coding|3/12|c.185-1148C&gt;A||||||</t>
  </si>
  <si>
    <t>T|intron_variant|MODIFIER|CG4467|FBgn0039064|transcript|FBtr0110801.1|protein_coding|3/12|c.295+481G&gt;A||||||,T|intron_variant|MODIFIER|CG4467|FBgn0039064|transcript|FBtr0084390.1|protein_coding|3/12|c.184+481G&gt;A||||||</t>
  </si>
  <si>
    <t>C|downstream_gene_variant|MODIFIER|CG4449|FBgn0039065|transcript|FBtr0084388.1|protein_coding||c.*1389A&gt;G|||||1240|,C|downstream_gene_variant|MODIFIER|CG4449|FBgn0039065|transcript|FBtr0334499.1|protein_coding||c.*1389A&gt;G|||||1240|,C|downstream_gene_variant|MODIFIER|CG4449|FBgn0039065|transcript|FBtr0334500.1|protein_coding||c.*1389A&gt;G|||||1240|,C|downstream_gene_variant|MODIFIER|CG4449|FBgn0039065|transcript|FBtr0334501.1|protein_coding||c.*1389A&gt;G|||||1240|,C|downstream_gene_variant|MODIFIER|CG4449|FBgn0039065|transcript|FBtr0334502.1|protein_coding||c.*1389A&gt;G|||||1240|,C|downstream_gene_variant|MODIFIER|CG4449|FBgn0039065|transcript|FBtr0301088.1|protein_coding||c.*1389A&gt;G|||||1240|,C|intron_variant|MODIFIER|CG4467|FBgn0039064|transcript|FBtr0110801.1|protein_coding|1/12|c.-352+391A&gt;G||||||</t>
  </si>
  <si>
    <t>A|upstream_gene_variant|MODIFIER|wda|FBgn0039067|transcript|FBtr0084387.1|protein_coding||c.-1328C&gt;T|||||1240|,A|downstream_gene_variant|MODIFIER|orb|FBgn0004882|transcript|FBtr0334498.1|protein_coding||c.*6526C&gt;T|||||1283|,A|intron_variant|MODIFIER|CG13827|FBgn0039068|transcript|FBtr0307596.1|protein_coding|1/3|c.72+346G&gt;A||||||,A|intron_variant|MODIFIER|CG13827|FBgn0039068|transcript|FBtr0084376.1|protein_coding|1/3|c.70-350G&gt;A||||||</t>
  </si>
  <si>
    <t>T|3_prime_UTR_variant|MODIFIER|orb|FBgn0004882|transcript|FBtr0334498.1|protein_coding|10/10|c.*1444T&gt;A|||||1444|,T|downstream_gene_variant|MODIFIER|orb|FBgn0004882|transcript|FBtr0084384.1|protein_coding||c.*1444T&gt;A|||||238|,T|downstream_gene_variant|MODIFIER|orb|FBgn0004882|transcript|FBtr0084386.1|protein_coding||c.*1444T&gt;A|||||238|,T|downstream_gene_variant|MODIFIER|orb|FBgn0004882|transcript|FBtr0084385.1|protein_coding||c.*1444T&gt;A|||||238|,T|downstream_gene_variant|MODIFIER|orb|FBgn0004882|transcript|FBtr0100228.1|protein_coding||c.*1444T&gt;A|||||1231|,T|downstream_gene_variant|MODIFIER|orb|FBgn0004882|transcript|FBtr0100227.1|protein_coding||c.*1444T&gt;A|||||1231|,T|downstream_gene_variant|MODIFIER|orb|FBgn0004882|transcript|FBtr0301491.1|protein_coding||c.*1444T&gt;A|||||1245|</t>
  </si>
  <si>
    <t>T|3_prime_UTR_variant|MODIFIER|pnt|FBgn0003118|transcript|FBtr0089717.1|protein_coding|9/9|c.*1086G&gt;A|||||1086|,T|3_prime_UTR_variant|MODIFIER|pnt|FBgn0003118|transcript|FBtr0334554.1|protein_coding|4/4|c.*1086G&gt;A|||||1086|,T|upstream_gene_variant|MODIFIER|CG4434|FBgn0039071|transcript|FBtr0084382.1|protein_coding||c.-181G&gt;A|||||90|,T|downstream_gene_variant|MODIFIER|pnt|FBgn0003118|transcript|FBtr0089715.1|protein_coding||c.*1086G&gt;A|||||665|,T|downstream_gene_variant|MODIFIER|pnt|FBgn0003118|transcript|FBtr0089716.1|protein_coding||c.*1086G&gt;A|||||665|</t>
  </si>
  <si>
    <t>T|3_prime_UTR_variant|MODIFIER|RpS3|FBgn0002622|transcript|FBtr0346349.1|protein_coding|2/2|c.*124C&gt;T|||||124|,T|downstream_gene_variant|MODIFIER|Sec13|FBgn0024509|transcript|FBtr0084409.1|protein_coding||c.*1801C&gt;T|||||1632|,T|downstream_gene_variant|MODIFIER|RpS3|FBgn0002622|transcript|FBtr0084410.1|protein_coding||c.*124C&gt;T|||||54|,T|downstream_gene_variant|MODIFIER|CG4408|FBgn0039073|transcript|FBtr0084431.1|protein_coding||c.*2153G&gt;A|||||1907|,T|downstream_gene_variant|MODIFIER|Sec13|FBgn0024509|transcript|FBtr0346160.1|protein_coding||c.*1801C&gt;T|||||1451|,T|downstream_gene_variant|MODIFIER|CG4408|FBgn0039073|transcript|FBtr0339619.1|protein_coding||c.*2153G&gt;A|||||1907|</t>
  </si>
  <si>
    <t>A|intron_variant|MODIFIER|CG4374|FBgn0039078|transcript|FBtr0303342.1|protein_coding|2/3|c.-72-5173C&gt;T||||||,A|intron_variant|MODIFIER|CG4374|FBgn0039078|transcript|FBtr0310575.1|protein_coding|1/2|c.-72-5173C&gt;T||||||</t>
  </si>
  <si>
    <t>A|intron_variant|MODIFIER|CG4374|FBgn0039078|transcript|FBtr0303342.1|protein_coding|2/3|c.-72-5311C&gt;T||||||,A|intron_variant|MODIFIER|CG4374|FBgn0039078|transcript|FBtr0310575.1|protein_coding|1/2|c.-72-5311C&gt;T||||||</t>
  </si>
  <si>
    <t>T|intron_variant|MODIFIER|CG4374|FBgn0039078|transcript|FBtr0303342.1|protein_coding|2/3|c.-72-5473C&gt;A||||||,T|intron_variant|MODIFIER|CG4374|FBgn0039078|transcript|FBtr0310575.1|protein_coding|1/2|c.-72-5473C&gt;A||||||</t>
  </si>
  <si>
    <t>T|intron_variant|MODIFIER|CG4374|FBgn0039078|transcript|FBtr0303342.1|protein_coding|1/3|c.-144+4619G&gt;A||||||</t>
  </si>
  <si>
    <t>T|intron_variant|MODIFIER|CG4374|FBgn0039078|transcript|FBtr0303342.1|protein_coding|1/3|c.-144+3719G&gt;A||||||</t>
  </si>
  <si>
    <t>G|intron_variant|MODIFIER|CG4374|FBgn0039078|transcript|FBtr0303342.1|protein_coding|1/3|c.-144+3712T&gt;C||||||</t>
  </si>
  <si>
    <t>C|intron_variant|MODIFIER|CG4374|FBgn0039078|transcript|FBtr0303342.1|protein_coding|1/3|c.-144+3664A&gt;G||||||</t>
  </si>
  <si>
    <t>G|intron_variant|MODIFIER|CG4374|FBgn0039078|transcript|FBtr0303342.1|protein_coding|1/3|c.-144+2699A&gt;C||||||</t>
  </si>
  <si>
    <t>C|intron_variant|MODIFIER|CG4374|FBgn0039078|transcript|FBtr0303342.1|protein_coding|1/3|c.-144+1651A&gt;G||||||</t>
  </si>
  <si>
    <t>C|intron_variant|MODIFIER|CG4374|FBgn0039078|transcript|FBtr0303342.1|protein_coding|1/3|c.-144+1346A&gt;G||||||</t>
  </si>
  <si>
    <t>C|upstream_gene_variant|MODIFIER|CG4374|FBgn0039078|transcript|FBtr0303342.1|protein_coding||c.-60000C&gt;G|||||329|,C|intergenic_region|MODIFIER|CG4374-Ir94f|FBgn0039078-FBgn0051225|intergenic_region|FBgn0039078-FBgn0051225|||n.23472607G&gt;C||||||</t>
  </si>
  <si>
    <t>C|upstream_gene_variant|MODIFIER|CG4374|FBgn0039078|transcript|FBtr0303342.1|protein_coding||c.-61140A&gt;G|||||1469|,C|intergenic_region|MODIFIER|CG4374-Ir94f|FBgn0039078-FBgn0051225|intergenic_region|FBgn0039078-FBgn0051225|||n.23473747T&gt;C||||||</t>
  </si>
  <si>
    <t>C|intergenic_region|MODIFIER|CG4374-Ir94f|FBgn0039078-FBgn0051225|intergenic_region|FBgn0039078-FBgn0051225|||n.23476273A&gt;C||||||</t>
  </si>
  <si>
    <t>T|synonymous_variant|LOW|Ir94f|FBgn0051225|transcript|FBtr0290293.1|protein_coding|1/1|c.1425C&gt;T|p.Ser475Ser|1425/1677|1425/1677|475/558||,T|upstream_gene_variant|MODIFIER|Ir94g|FBgn0039079|transcript|FBtr0273202.1|protein_coding||c.-574C&gt;T|||||574|</t>
  </si>
  <si>
    <t>A|downstream_gene_variant|MODIFIER|Ir94h|FBgn0039080|transcript|FBtr0273205.1|protein_coding||c.*1181G&gt;A|||||1181|,A|intergenic_region|MODIFIER|Ir94h-CG34289|FBgn0039080-FBgn0085318|intergenic_region|FBgn0039080-FBgn0085318|||n.23490361G&gt;A||||||</t>
  </si>
  <si>
    <t>G|synonymous_variant|LOW|Irk2|FBgn0039081|transcript|FBtr0339622.1|protein_coding|2/6|c.184A&gt;C|p.Arg62Arg|479/2248|184/1365|62/454||,G|synonymous_variant|LOW|Irk2|FBgn0039081|transcript|FBtr0084425.1|protein_coding|2/6|c.184A&gt;C|p.Arg62Arg|479/1894|184/1362|62/453||,G|upstream_gene_variant|MODIFIER|Irk2|FBgn0039081|transcript|FBtr0084426.1|protein_coding||c.-253A&gt;C|||||204|,G|upstream_gene_variant|MODIFIER|Irk2|FBgn0039081|transcript|FBtr0301859.1|protein_coding||c.-253A&gt;C|||||204|,G|downstream_gene_variant|MODIFIER|CG10177|FBgn0039083|transcript|FBtr0084424.1|protein_coding||c.*1686A&gt;C|||||1624|</t>
  </si>
  <si>
    <t>T|missense_variant|MODERATE|Irk2|FBgn0039081|transcript|FBtr0339622.1|protein_coding|2/6|c.79G&gt;A|p.Glu27Lys|374/2248|79/1365|27/454||,T|missense_variant|MODERATE|Irk2|FBgn0039081|transcript|FBtr0084425.1|protein_coding|2/6|c.79G&gt;A|p.Glu27Lys|374/1894|79/1362|27/453||,T|upstream_gene_variant|MODIFIER|Irk2|FBgn0039081|transcript|FBtr0084426.1|protein_coding||c.-358G&gt;A|||||309|,T|upstream_gene_variant|MODIFIER|Irk2|FBgn0039081|transcript|FBtr0301859.1|protein_coding||c.-358G&gt;A|||||309|,T|downstream_gene_variant|MODIFIER|CG10177|FBgn0039083|transcript|FBtr0084424.1|protein_coding||c.*1581G&gt;A|||||1519|</t>
  </si>
  <si>
    <t>T|upstream_gene_variant|MODIFIER|CG10175|FBgn0039084|transcript|FBtr0339621.1|protein_coding||c.-770G&gt;A|||||540|,T|intron_variant|MODIFIER|CG10175|FBgn0039084|transcript|FBtr0344701.1|protein_coding|2/7|c.153+731G&gt;A||||||,T|intron_variant|MODIFIER|CG10175|FBgn0039084|transcript|FBtr0084423.1|protein_coding|1/6|c.198+731G&gt;A||||||,T|intron_variant|MODIFIER|CG10175|FBgn0039084|transcript|FBtr0084421.1|protein_coding|2/7|c.153+731G&gt;A||||||,T|intron_variant|MODIFIER|CG10175|FBgn0039084|transcript|FBtr0084422.1|protein_coding|2/6|c.-714+731G&gt;A||||||</t>
  </si>
  <si>
    <t>G|missense_variant|MODERATE|CG16732|FBgn0039086|transcript|FBtr0084419.1|protein_coding|2/2|c.1263G&gt;C|p.Lys421Asn|1288/1758|1263/1560|421/519||,G|missense_variant|MODERATE|CG16732|FBgn0039086|transcript|FBtr0303507.1|protein_coding|2/2|c.1254G&gt;C|p.Lys418Asn|1279/1749|1254/1551|418/516||,G|upstream_gene_variant|MODIFIER|CG10170|FBgn0039085|transcript|FBtr0084420.1|protein_coding||c.-647G&gt;C|||||603|,G|downstream_gene_variant|MODIFIER|CG10168|FBgn0039087|transcript|FBtr0084418.1|protein_coding||c.*1669G&gt;C|||||1623|</t>
  </si>
  <si>
    <t>T|synonymous_variant|LOW|CG16732|FBgn0039086|transcript|FBtr0084419.1|protein_coding|2/2|c.1212G&gt;A|p.Glu404Glu|1237/1758|1212/1560|404/519||,T|synonymous_variant|LOW|CG16732|FBgn0039086|transcript|FBtr0303507.1|protein_coding|2/2|c.1203G&gt;A|p.Glu401Glu|1228/1749|1203/1551|401/516||,T|upstream_gene_variant|MODIFIER|CG10170|FBgn0039085|transcript|FBtr0084420.1|protein_coding||c.-698G&gt;A|||||654|,T|downstream_gene_variant|MODIFIER|CG10168|FBgn0039087|transcript|FBtr0084418.1|protein_coding||c.*1618G&gt;A|||||1572|</t>
  </si>
  <si>
    <t>G|intergenic_region|MODIFIER|CG10168-CG10164|FBgn0039087-FBgn0039088|intergenic_region|FBgn0039087-FBgn0039088|||n.23547927A&gt;G||||||</t>
  </si>
  <si>
    <t>C|downstream_gene_variant|MODIFIER|beat-IV|FBgn0039089|transcript|FBtr0332427.1|protein_coding||c.*2814A&gt;C|||||1722|,C|intergenic_region|MODIFIER|beat-IV-CG10182|FBgn0039089-FBgn0039091|intergenic_region|FBgn0039089-FBgn0039091|||n.23581799A&gt;C||||||</t>
  </si>
  <si>
    <t>G|intron_variant|MODIFIER|CG31145|FBgn0051145|transcript|FBtr0290056.1|protein_coding|3/16|c.-234+2721T&gt;C||||||,G|intron_variant|MODIFIER|CG31145|FBgn0051145|transcript|FBtr0336459.1|protein_coding|2/13|c.-705-3503T&gt;C||||||,G|intron_variant|MODIFIER|CG31145|FBgn0051145|transcript|FBtr0084479.1|protein_coding|2/13|c.-705-3503T&gt;C||||||,G|intron_variant|MODIFIER|CG31145|FBgn0051145|transcript|FBtr0084480.1|protein_coding|3/13|c.-662+2721T&gt;C||||||,G|intron_variant|MODIFIER|CG31145|FBgn0051145|transcript|FBtr0290057.1|protein_coding|3/15|c.-234+2721T&gt;C||||||</t>
  </si>
  <si>
    <t>T|intron_variant|MODIFIER|CG31145|FBgn0051145|transcript|FBtr0290056.1|protein_coding|2/16|c.-286-1237G&gt;A||||||,T|intron_variant|MODIFIER|CG31145|FBgn0051145|transcript|FBtr0336459.1|protein_coding|2/13|c.-706+6938G&gt;A||||||,T|intron_variant|MODIFIER|CG31145|FBgn0051145|transcript|FBtr0084479.1|protein_coding|2/13|c.-706+6938G&gt;A||||||,T|intron_variant|MODIFIER|CG31145|FBgn0051145|transcript|FBtr0084480.1|protein_coding|2/13|c.-714-1237G&gt;A||||||,T|intron_variant|MODIFIER|CG31145|FBgn0051145|transcript|FBtr0290057.1|protein_coding|2/15|c.-286-1237G&gt;A||||||</t>
  </si>
  <si>
    <t>C|upstream_gene_variant|MODIFIER|CG18754|FBgn0042106|transcript|FBtr0334766.1|protein_coding||c.-260G&gt;C|||||162|,C|downstream_gene_variant|MODIFIER|eIF-3p66|FBgn0040227|transcript|FBtr0089622.1|protein_coding||c.*2046G&gt;C|||||1869|,C|downstream_gene_variant|MODIFIER|CG16710|FBgn0039101|transcript|FBtr0303150.1|protein_coding||c.*302G&gt;C|||||206|,C|intron_variant|MODIFIER|CG18754|FBgn0042106|transcript|FBtr0303151.1|protein_coding|1/3|c.73+57G&gt;C||||||</t>
  </si>
  <si>
    <t>A|downstream_gene_variant|MODIFIER|CG18754|FBgn0042106|transcript|FBtr0303151.1|protein_coding||c.*1405T&gt;A|||||744|,A|downstream_gene_variant|MODIFIER|CG10254|FBgn0027512|transcript|FBtr0084476.1|protein_coding||c.*2248A&gt;T|||||1726|,A|downstream_gene_variant|MODIFIER|CG18754|FBgn0042106|transcript|FBtr0334766.1|protein_coding||c.*1405T&gt;A|||||1284|,A|downstream_gene_variant|MODIFIER|CG10254|FBgn0027512|transcript|FBtr0084477.1|protein_coding||c.*2248A&gt;T|||||1726|,A|downstream_gene_variant|MODIFIER|CG10254|FBgn0027512|transcript|FBtr0334770.1|protein_coding||c.*2248A&gt;T|||||1726|,A|intron_variant|MODIFIER|SPE|FBgn0039102|transcript|FBtr0084440.1|protein_coding|2/3|c.470-40T&gt;A||||||</t>
  </si>
  <si>
    <t>C|upstream_gene_variant|MODIFIER|CG31413|FBgn0051413|transcript|FBtr0084442.1|protein_coding||c.-152T&gt;C|||||123|,C|downstream_gene_variant|MODIFIER|CG31148|FBgn0051148|transcript|FBtr0084441.1|protein_coding||c.*90T&gt;C|||||33|,C|intergenic_region|MODIFIER|CG31148-CG31413|FBgn0051148-FBgn0051413|intergenic_region|FBgn0051148-FBgn0051413|||n.23702638T&gt;C||||||</t>
  </si>
  <si>
    <t>C|synonymous_variant|LOW|CG31413|FBgn0051413|transcript|FBtr0084442.1|protein_coding|1/1|c.384T&gt;C|p.Gly128Gly|413/1782|384/1686|128/561||,C|upstream_gene_variant|MODIFIER|CG31414|FBgn0051414|transcript|FBtr0113405.1|protein_coding||c.-1664T&gt;C|||||1631|,C|upstream_gene_variant|MODIFIER|CG31414|FBgn0051414|transcript|FBtr0334767.1|protein_coding||c.-1664T&gt;C|||||1631|,C|downstream_gene_variant|MODIFIER|CG31148|FBgn0051148|transcript|FBtr0084441.1|protein_coding||c.*625T&gt;C|||||568|</t>
  </si>
  <si>
    <t>C|synonymous_variant|LOW|CG31413|FBgn0051413|transcript|FBtr0084442.1|protein_coding|1/1|c.657T&gt;C|p.Asn219Asn|686/1782|657/1686|219/561||,C|upstream_gene_variant|MODIFIER|CG31414|FBgn0051414|transcript|FBtr0113405.1|protein_coding||c.-1391T&gt;C|||||1358|,C|upstream_gene_variant|MODIFIER|CG31414|FBgn0051414|transcript|FBtr0334767.1|protein_coding||c.-1391T&gt;C|||||1358|,C|downstream_gene_variant|MODIFIER|CG31148|FBgn0051148|transcript|FBtr0084441.1|protein_coding||c.*898T&gt;C|||||841|</t>
  </si>
  <si>
    <t>G|upstream_gene_variant|MODIFIER|CR44052|FBgn0264844|transcript|FBtr0334771.1|lincRNA||n.-1758G&gt;C|||||1758|,G|upstream_gene_variant|MODIFIER|CG10301|FBgn0039106|transcript|FBtr0114504.1|protein_coding||c.-1254C&gt;G|||||1254|,G|downstream_gene_variant|MODIFIER|CG31414|FBgn0051414|transcript|FBtr0113405.1|protein_coding||c.*993C&gt;G|||||697|,G|downstream_gene_variant|MODIFIER|CG31414|FBgn0051414|transcript|FBtr0334767.1|protein_coding||c.*993C&gt;G|||||392|,G|intergenic_region|MODIFIER|CG31414-CG10301|FBgn0051414-FBgn0039106|intergenic_region|FBgn0051414-FBgn0039106|||n.23708904C&gt;G||||||</t>
  </si>
  <si>
    <t>A|synonymous_variant|LOW|CG10300|FBgn0039107|transcript|FBtr0084445.1|protein_coding|1/3|c.126G&gt;A|p.Pro42Pro|157/1484|126/936|42/311||,A|downstream_gene_variant|MODIFIER|CG10301|FBgn0039106|transcript|FBtr0114504.1|protein_coding||c.*424G&gt;A|||||345|,A|downstream_gene_variant|MODIFIER|nau|FBgn0002922|transcript|FBtr0084472.1|protein_coding||c.*1263C&gt;T|||||1131|,A|downstream_gene_variant|MODIFIER|nau|FBgn0002922|transcript|FBtr0301445.1|protein_coding||c.*1263C&gt;T|||||1131|</t>
  </si>
  <si>
    <t>T|synonymous_variant|LOW|CG10300|FBgn0039107|transcript|FBtr0084445.1|protein_coding|1/3|c.129C&gt;T|p.His43His|160/1484|129/936|43/311||,T|downstream_gene_variant|MODIFIER|CG10301|FBgn0039106|transcript|FBtr0114504.1|protein_coding||c.*427C&gt;T|||||348|,T|downstream_gene_variant|MODIFIER|nau|FBgn0002922|transcript|FBtr0084472.1|protein_coding||c.*1260G&gt;A|||||1128|,T|downstream_gene_variant|MODIFIER|nau|FBgn0002922|transcript|FBtr0301445.1|protein_coding||c.*1260G&gt;A|||||1128|</t>
  </si>
  <si>
    <t>A|downstream_gene_variant|MODIFIER|CG10300|FBgn0039107|transcript|FBtr0084445.1|protein_coding||c.*2047G&gt;A|||||1530|,A|intron_variant|MODIFIER|nau|FBgn0002922|transcript|FBtr0084472.1|protein_coding|3/4|c.726+1520C&gt;T||||||,A|intron_variant|MODIFIER|nau|FBgn0002922|transcript|FBtr0301445.1|protein_coding|3/4|c.726+1520C&gt;T||||||</t>
  </si>
  <si>
    <t>T|intron_variant|MODIFIER|nau|FBgn0002922|transcript|FBtr0084472.1|protein_coding|3/4|c.726+880G&gt;A||||||,T|intron_variant|MODIFIER|nau|FBgn0002922|transcript|FBtr0301445.1|protein_coding|3/4|c.726+880G&gt;A||||||</t>
  </si>
  <si>
    <t>T|5_prime_UTR_variant|MODIFIER|CG10232|FBgn0039108|transcript|FBtr0345300.1|protein_coding|1/6|c.-98C&gt;A|||||98|,T|upstream_gene_variant|MODIFIER|CG10365|FBgn0039109|transcript|FBtr0084446.1|protein_coding||c.-7335G&gt;T|||||1809|,T|upstream_gene_variant|MODIFIER|CG10365|FBgn0039109|transcript|FBtr0084449.1|protein_coding||c.-7335G&gt;T|||||1809|</t>
  </si>
  <si>
    <t>C|upstream_gene_variant|MODIFIER|CG10232|FBgn0039108|transcript|FBtr0345300.1|protein_coding||c.-488A&gt;G|||||287|,C|upstream_gene_variant|MODIFIER|CG10365|FBgn0039109|transcript|FBtr0084446.1|protein_coding||c.-6945T&gt;C|||||1419|,C|upstream_gene_variant|MODIFIER|CG10365|FBgn0039109|transcript|FBtr0084449.1|protein_coding||c.-6945T&gt;C|||||1419|,C|intergenic_region|MODIFIER|CG10232-CG10365|FBgn0039108-FBgn0039109|intergenic_region|FBgn0039108-FBgn0039109|||n.23721912T&gt;C||||||</t>
  </si>
  <si>
    <t>T|intron_variant|MODIFIER|CG10365|FBgn0039109|transcript|FBtr0084446.1|protein_coding|1/4|c.-191+1774C&gt;T||||||,T|intron_variant|MODIFIER|CG10365|FBgn0039109|transcript|FBtr0084449.1|protein_coding|1/4|c.-191+1845C&gt;T||||||</t>
  </si>
  <si>
    <t>A|5_prime_UTR_variant|MODIFIER|Rpn9|FBgn0028691|transcript|FBtr0084469.1|protein_coding|1/5|c.-42C&gt;T|||||383|,A|upstream_gene_variant|MODIFIER|Hmgcr|FBgn0263782|transcript|FBtr0084450.1|protein_coding||c.-13856G&gt;A|||||36|,A|upstream_gene_variant|MODIFIER|Rpn9|FBgn0028691|transcript|FBtr0084470.1|protein_coding||c.-383C&gt;T|||||277|,A|downstream_gene_variant|MODIFIER|CG10365|FBgn0039109|transcript|FBtr0084446.1|protein_coding||c.*2058G&gt;A|||||1789|,A|downstream_gene_variant|MODIFIER|CG10365|FBgn0039109|transcript|FBtr0084449.1|protein_coding||c.*2058G&gt;A|||||1789|,A|downstream_gene_variant|MODIFIER|CG10365|FBgn0039109|transcript|FBtr0084447.1|protein_coding||c.*2058G&gt;A|||||1789|,A|downstream_gene_variant|MODIFIER|CG10365|FBgn0039109|transcript|FBtr0084448.1|protein_coding||c.*2058G&gt;A|||||1789|</t>
  </si>
  <si>
    <t>C|intron_variant|MODIFIER|mbc|FBgn0015513|transcript|FBtr0304729.1|protein_coding|1/14|c.49+3272A&gt;C||||||,C|intron_variant|MODIFIER|mbc|FBgn0015513|transcript|FBtr0084459.1|protein_coding|1/13|c.49+3272A&gt;C||||||</t>
  </si>
  <si>
    <t>G|intron_variant|MODIFIER|CG33111|FBgn0053111|transcript|FBtr0084529.1|protein_coding|7/8|c.1003-113T&gt;C||||||,G|intron_variant|MODIFIER|CG33111|FBgn0053111|transcript|FBtr0084530.1|protein_coding|7/8|c.1003-113T&gt;C||||||,G|intron_variant|MODIFIER|CG33111|FBgn0053111|transcript|FBtr0100312.1|protein_coding|7/8|c.1003-113T&gt;C||||||,G|intron_variant|MODIFIER|CG33111|FBgn0053111|transcript|FBtr0334892.1|protein_coding|7/7|c.1002+393T&gt;C||||||,G|intron_variant|MODIFIER|CG33111|FBgn0053111|transcript|FBtr0334893.1|protein_coding|8/8|c.*167+78T&gt;C||||||,G|intron_variant|MODIFIER|CG34355|FBgn0085384|transcript|FBtr0345324.1|protein_coding|1/14|c.-1011+2268A&gt;G||||||</t>
  </si>
  <si>
    <t>T|intron_variant|MODIFIER|Pli|FBgn0025574|transcript|FBtr0084527.1|protein_coding|2/9|c.12-1221T&gt;A||||||,T|intron_variant|MODIFIER|Pli|FBgn0025574|transcript|FBtr0112907.1|protein_coding|2/9|c.12-1221T&gt;A||||||</t>
  </si>
  <si>
    <t>G|intron_variant|MODIFIER|sba|FBgn0016754|transcript|FBtr0330380.1|protein_coding|5/9|c.1252+996T&gt;C||||||,G|intron_variant|MODIFIER|sba|FBgn0016754|transcript|FBtr0112888.1|protein_coding|5/8|c.1252+996T&gt;C||||||,G|intron_variant|MODIFIER|sba|FBgn0016754|transcript|FBtr0112889.1|protein_coding|5/9|c.1252+996T&gt;C||||||,G|intron_variant|MODIFIER|sba|FBgn0016754|transcript|FBtr0308562.1|protein_coding|4/8|c.1252+996T&gt;C||||||,G|intron_variant|MODIFIER|sba|FBgn0016754|transcript|FBtr0308563.1|protein_coding|5/8|c.1252+996T&gt;C||||||,G|intron_variant|MODIFIER|sba|FBgn0016754|transcript|FBtr0308564.1|protein_coding|4/7|c.1252+996T&gt;C||||||,G|intron_variant|MODIFIER|sba|FBgn0016754|transcript|FBtr0335206.1|protein_coding|5/8|c.1252+996T&gt;C||||||</t>
  </si>
  <si>
    <t>A|intron_variant|MODIFIER|sba|FBgn0016754|transcript|FBtr0330380.1|protein_coding|3/9|c.794+1406A&gt;T||||||,A|intron_variant|MODIFIER|sba|FBgn0016754|transcript|FBtr0112888.1|protein_coding|3/8|c.794+1406A&gt;T||||||,A|intron_variant|MODIFIER|sba|FBgn0016754|transcript|FBtr0112889.1|protein_coding|3/9|c.794+1406A&gt;T||||||,A|intron_variant|MODIFIER|sba|FBgn0016754|transcript|FBtr0308562.1|protein_coding|2/8|c.794+1406A&gt;T||||||,A|intron_variant|MODIFIER|sba|FBgn0016754|transcript|FBtr0308563.1|protein_coding|3/8|c.794+1406A&gt;T||||||,A|intron_variant|MODIFIER|sba|FBgn0016754|transcript|FBtr0308564.1|protein_coding|2/7|c.794+1406A&gt;T||||||,A|intron_variant|MODIFIER|sba|FBgn0016754|transcript|FBtr0335206.1|protein_coding|3/8|c.794+1406A&gt;T||||||</t>
  </si>
  <si>
    <t>C|intron_variant|MODIFIER|KrT95D|FBgn0020647|transcript|FBtr0084506.1|protein_coding|2/11|c.276-350A&gt;G||||||,C|intron_variant|MODIFIER|KrT95D|FBgn0020647|transcript|FBtr0084507.1|protein_coding|1/10|c.276-350A&gt;G||||||,C|intron_variant|MODIFIER|KrT95D|FBgn0020647|transcript|FBtr0084508.1|protein_coding|2/10|c.276-350A&gt;G||||||,C|intron_variant|MODIFIER|KrT95D|FBgn0020647|transcript|FBtr0339250.1|protein_coding|1/9|c.276-350A&gt;G||||||</t>
  </si>
  <si>
    <t>T|5_prime_UTR_premature_start_codon_gain_variant|LOW|CG5991|FBgn0026576|transcript|FBtr0084536.1|protein_coding|2/2|c.-244C&gt;T||||||,T|5_prime_UTR_premature_start_codon_gain_variant|LOW|CG5991|FBgn0026576|transcript|FBtr0084537.1|protein_coding|1/1|c.-244C&gt;T||||||,T|5_prime_UTR_variant|MODIFIER|CG5991|FBgn0026576|transcript|FBtr0084536.1|protein_coding|2/2|c.-244C&gt;T|||||244|,T|5_prime_UTR_variant|MODIFIER|CG5991|FBgn0026576|transcript|FBtr0084537.1|protein_coding|1/1|c.-244C&gt;T|||||244|,T|upstream_gene_variant|MODIFIER|Atg6|FBgn0264325|transcript|FBtr0084590.1|protein_coding||c.-1166G&gt;A|||||1021|,T|intron_variant|MODIFIER|CG5991|FBgn0026576|transcript|FBtr0084538.1|protein_coding|1/1|c.-209-35C&gt;T||||||</t>
  </si>
  <si>
    <t>A|intron_variant|MODIFIER|4EHP|FBgn0053100|transcript|FBtr0300475.1|protein_coding|3/3|c.*503-10810A&gt;T||||||,A|intron_variant|MODIFIER|4EHP|FBgn0053100|transcript|FBtr0084587.1|protein_coding|2/3|c.499-14544A&gt;T||||||,A|intron_variant|MODIFIER|4EHP|FBgn0053100|transcript|FBtr0303160.1|protein_coding|2/3|c.499-14544A&gt;T||||||,A|intron_variant|MODIFIER|4EHP|FBgn0053100|transcript|FBtr0303159.1|protein_coding|2/2|c.499-10810A&gt;T||||||</t>
  </si>
  <si>
    <t>C|intron_variant|MODIFIER|4EHP|FBgn0053100|transcript|FBtr0300475.1|protein_coding|3/3|c.*503-10830A&gt;G||||||,C|intron_variant|MODIFIER|4EHP|FBgn0053100|transcript|FBtr0084587.1|protein_coding|2/3|c.499-14564A&gt;G||||||,C|intron_variant|MODIFIER|4EHP|FBgn0053100|transcript|FBtr0303160.1|protein_coding|2/3|c.499-14564A&gt;G||||||,C|intron_variant|MODIFIER|4EHP|FBgn0053100|transcript|FBtr0303159.1|protein_coding|2/2|c.499-10830A&gt;G||||||</t>
  </si>
  <si>
    <t>G|intron_variant|MODIFIER|4EHP|FBgn0053100|transcript|FBtr0300475.1|protein_coding|3/3|c.*503-13104T&gt;C||||||,G|intron_variant|MODIFIER|4EHP|FBgn0053100|transcript|FBtr0084587.1|protein_coding|2/3|c.499-16838T&gt;C||||||,G|intron_variant|MODIFIER|4EHP|FBgn0053100|transcript|FBtr0303160.1|protein_coding|2/3|c.499-16838T&gt;C||||||,G|intron_variant|MODIFIER|4EHP|FBgn0053100|transcript|FBtr0303159.1|protein_coding|2/2|c.499-13104T&gt;C||||||</t>
  </si>
  <si>
    <t>C|upstream_gene_variant|MODIFIER|4EHP|FBgn0053100|transcript|FBtr0300475.1|protein_coding||c.-578A&gt;G|||||125|,C|upstream_gene_variant|MODIFIER|CG18428|FBgn0039149|transcript|FBtr0084543.1|protein_coding||c.-311T&gt;C|||||282|,C|upstream_gene_variant|MODIFIER|4EHP|FBgn0053100|transcript|FBtr0084587.1|protein_coding||c.-578A&gt;G|||||125|,C|upstream_gene_variant|MODIFIER|4EHP|FBgn0053100|transcript|FBtr0303160.1|protein_coding||c.-578A&gt;G|||||125|,C|upstream_gene_variant|MODIFIER|4EHP|FBgn0053100|transcript|FBtr0303159.1|protein_coding||c.-578A&gt;G|||||125|,C|upstream_gene_variant|MODIFIER|CG18428|FBgn0039149|transcript|FBtr0305314.1|protein_coding||c.-311T&gt;C|||||282|,C|upstream_gene_variant|MODIFIER|CG18428|FBgn0039149|transcript|FBtr0339243.1|protein_coding||c.-576T&gt;C|||||403|,C|downstream_gene_variant|MODIFIER|CG10694|FBgn0039147|transcript|FBtr0084542.1|protein_coding||c.*764T&gt;C|||||727|,C|downstream_gene_variant|MODIFIER|CG13605|FBgn0039150|transcript|FBtr0300705.1|protein_coding||c.*956A&gt;G|||||859|,C|intergenic_region|MODIFIER|4EHP-CG18428|FBgn0053100-FBgn0039149|intergenic_region|FBgn0053100-FBgn0039149|||n.24109085T&gt;C||||||</t>
  </si>
  <si>
    <t>G|upstream_gene_variant|MODIFIER|4EHP|FBgn0053100|transcript|FBtr0300475.1|protein_coding||c.-660G&gt;C|||||207|,G|upstream_gene_variant|MODIFIER|CG18428|FBgn0039149|transcript|FBtr0084543.1|protein_coding||c.-229C&gt;G|||||200|,G|upstream_gene_variant|MODIFIER|4EHP|FBgn0053100|transcript|FBtr0084587.1|protein_coding||c.-660G&gt;C|||||207|,G|upstream_gene_variant|MODIFIER|4EHP|FBgn0053100|transcript|FBtr0303160.1|protein_coding||c.-660G&gt;C|||||207|,G|upstream_gene_variant|MODIFIER|4EHP|FBgn0053100|transcript|FBtr0303159.1|protein_coding||c.-660G&gt;C|||||207|,G|upstream_gene_variant|MODIFIER|CG18428|FBgn0039149|transcript|FBtr0305314.1|protein_coding||c.-229C&gt;G|||||200|,G|upstream_gene_variant|MODIFIER|CG18428|FBgn0039149|transcript|FBtr0339243.1|protein_coding||c.-494C&gt;G|||||321|,G|downstream_gene_variant|MODIFIER|CG10694|FBgn0039147|transcript|FBtr0084542.1|protein_coding||c.*846C&gt;G|||||809|,G|downstream_gene_variant|MODIFIER|CG13605|FBgn0039150|transcript|FBtr0300705.1|protein_coding||c.*874G&gt;C|||||777|,G|intergenic_region|MODIFIER|4EHP-CG18428|FBgn0053100-FBgn0039149|intergenic_region|FBgn0053100-FBgn0039149|||n.24109167C&gt;G||||||</t>
  </si>
  <si>
    <t>G|upstream_gene_variant|MODIFIER|4EHP|FBgn0053100|transcript|FBtr0300475.1|protein_coding||c.-858T&gt;C|||||405|,G|upstream_gene_variant|MODIFIER|CG18428|FBgn0039149|transcript|FBtr0084543.1|protein_coding||c.-31A&gt;G|||||2|,G|upstream_gene_variant|MODIFIER|4EHP|FBgn0053100|transcript|FBtr0084587.1|protein_coding||c.-858T&gt;C|||||405|,G|upstream_gene_variant|MODIFIER|4EHP|FBgn0053100|transcript|FBtr0303160.1|protein_coding||c.-858T&gt;C|||||405|,G|upstream_gene_variant|MODIFIER|4EHP|FBgn0053100|transcript|FBtr0303159.1|protein_coding||c.-858T&gt;C|||||405|,G|upstream_gene_variant|MODIFIER|CG18428|FBgn0039149|transcript|FBtr0305314.1|protein_coding||c.-31A&gt;G|||||2|,G|upstream_gene_variant|MODIFIER|CG18428|FBgn0039149|transcript|FBtr0339243.1|protein_coding||c.-296A&gt;G|||||123|,G|downstream_gene_variant|MODIFIER|CG10694|FBgn0039147|transcript|FBtr0084542.1|protein_coding||c.*1044A&gt;G|||||1007|,G|downstream_gene_variant|MODIFIER|CG13605|FBgn0039150|transcript|FBtr0300705.1|protein_coding||c.*676T&gt;C|||||579|,G|intergenic_region|MODIFIER|4EHP-CG18428|FBgn0053100-FBgn0039149|intergenic_region|FBgn0053100-FBgn0039149|||n.24109365A&gt;G||||||</t>
  </si>
  <si>
    <t>A|synonymous_variant|LOW|CG13605|FBgn0039150|transcript|FBtr0300705.1|protein_coding|1/3|c.972A&gt;T|p.Pro324Pro|1039/2174|972/2010|324/669||,A|upstream_gene_variant|MODIFIER|tRNA:CR33536|FBgn0053536|transcript|FBtr0100845.1|protein_coding||c.-1613T&gt;A|||||1613|WARNING_TRANSCRIPT_NO_START_CODON,A|upstream_gene_variant|MODIFIER|Rootletin|FBgn0039152|transcript|FBtr0339244.1|protein_coding||c.-8952T&gt;A|||||1935|,A|downstream_gene_variant|MODIFIER|CG18428|FBgn0039149|transcript|FBtr0084543.1|protein_coding||c.*1454T&gt;A|||||1341|,A|downstream_gene_variant|MODIFIER|CG18428|FBgn0039149|transcript|FBtr0305314.1|protein_coding||c.*1755T&gt;A|||||1341|,A|downstream_gene_variant|MODIFIER|CG18428|FBgn0039149|transcript|FBtr0339243.1|protein_coding||c.*1454T&gt;A|||||1341|</t>
  </si>
  <si>
    <t>T|3_prime_UTR_variant|MODIFIER|Tsc1|FBgn0026317|transcript|FBtr0084546.1|protein_coding|7/7|c.*294A&gt;T|||||294|,T|upstream_gene_variant|MODIFIER|Sec10|FBgn0266673|transcript|FBtr0084547.1|protein_coding||c.-291A&gt;T|||||208|</t>
  </si>
  <si>
    <t>G|3_prime_UTR_variant|MODIFIER|Sec10|FBgn0266673|transcript|FBtr0084547.1|protein_coding|6/6|c.*21A&gt;G|||||21|,G|upstream_gene_variant|MODIFIER|Npc2f|FBgn0039154|transcript|FBtr0084548.1|protein_coding||c.-658A&gt;G|||||500|</t>
  </si>
  <si>
    <t>T|intron_variant|MODIFIER|Kal1|FBgn0039155|transcript|FBtr0084549.1|protein_coding|1/6|c.-31-1327C&gt;T||||||</t>
  </si>
  <si>
    <t>T|synonymous_variant|LOW|p38a|FBgn0015765|transcript|FBtr0084580.1|protein_coding|2/2|c.366G&gt;A|p.Arg122Arg|529/1450|366/1101|122/366||,T|synonymous_variant|LOW|p38a|FBgn0015765|transcript|FBtr0300572.1|protein_coding|2/2|c.366G&gt;A|p.Arg122Arg|553/1474|366/1101|122/366||,T|synonymous_variant|LOW|p38a|FBgn0015765|transcript|FBtr0084581.1|protein_coding|4/4|c.366G&gt;A|p.Arg122Arg|713/1634|366/1101|122/366||,T|upstream_gene_variant|MODIFIER|p38c|FBgn0267339|transcript|FBtr0084582.1|protein_coding||c.-1155G&gt;A|||||1134|,T|upstream_gene_variant|MODIFIER|CG6178|FBgn0039156|transcript|FBtr0084550.1|protein_coding||c.-1760C&gt;T|||||1010|</t>
  </si>
  <si>
    <t>T|synonymous_variant|LOW|Apc2|FBgn0026598|transcript|FBtr0084552.1|protein_coding|2/3|c.2031C&gt;T|p.Cys677Cys|2239/3538|2031/3204|677/1067||,T|downstream_gene_variant|MODIFIER|CG5510|FBgn0039160|transcript|FBtr0084576.1|protein_coding||c.*1671G&gt;A|||||1408|</t>
  </si>
  <si>
    <t>A|missense_variant|MODERATE|Apc2|FBgn0026598|transcript|FBtr0084552.1|protein_coding|2/3|c.2155T&gt;A|p.Ser719Thr|2363/3538|2155/3204|719/1067||,A|downstream_gene_variant|MODIFIER|CG5510|FBgn0039160|transcript|FBtr0084576.1|protein_coding||c.*1547A&gt;T|||||1284|</t>
  </si>
  <si>
    <t>G|upstream_gene_variant|MODIFIER|CHORD|FBgn0029503|transcript|FBtr0084554.1|protein_coding||c.-921A&gt;G|||||800|,G|downstream_gene_variant|MODIFIER|CG13606|FBgn0039161|transcript|FBtr0344266.1|protein_coding||c.*1561A&gt;G|||||1415|,G|downstream_gene_variant|MODIFIER|CG13606|FBgn0039161|transcript|FBtr0110794.1|protein_coding||c.*1561A&gt;G|||||1415|,G|intergenic_region|MODIFIER|CG13606-CHORD|FBgn0039161-FBgn0029503|intergenic_region|FBgn0039161-FBgn0029503|||n.24185559A&gt;G||||||</t>
  </si>
  <si>
    <t>G|upstream_gene_variant|MODIFIER|CHORD|FBgn0029503|transcript|FBtr0084554.1|protein_coding||c.-832A&gt;G|||||711|,G|downstream_gene_variant|MODIFIER|CG13606|FBgn0039161|transcript|FBtr0344266.1|protein_coding||c.*1650A&gt;G|||||1504|,G|downstream_gene_variant|MODIFIER|CG13606|FBgn0039161|transcript|FBtr0110794.1|protein_coding||c.*1650A&gt;G|||||1504|,G|intergenic_region|MODIFIER|CG13606-CHORD|FBgn0039161-FBgn0029503|intergenic_region|FBgn0039161-FBgn0029503|||n.24185648A&gt;G||||||</t>
  </si>
  <si>
    <t>A|upstream_gene_variant|MODIFIER|CG5515|FBgn0039163|transcript|FBtr0084574.1|protein_coding||c.-1766C&gt;T|||||1461|,A|upstream_gene_variant|MODIFIER|CG5515|FBgn0039163|transcript|FBtr0345215.1|protein_coding||c.-1766C&gt;T|||||1658|,A|upstream_gene_variant|MODIFIER|CG5515|FBgn0039163|transcript|FBtr0084575.1|protein_coding||c.-1766C&gt;T|||||1461|,A|upstream_gene_variant|MODIFIER|CG5515|FBgn0039163|transcript|FBtr0335413.1|protein_coding||c.-1766C&gt;T|||||1461|,A|intron_variant|MODIFIER|jnj|FBgn0266282|transcript|FBtr0084573.1|protein_coding|10/13|c.2385+16C&gt;T||||||</t>
  </si>
  <si>
    <t>A|upstream_gene_variant|MODIFIER|twin|FBgn0011725|transcript|FBtr0084570.1|protein_coding||c.-2712A&gt;T|||||799|,A|intron_variant|MODIFIER|twin|FBgn0011725|transcript|FBtr0084569.1|protein_coding|5/7|c.545-2334A&gt;T||||||,A|intron_variant|MODIFIER|twin|FBgn0011725|transcript|FBtr0084568.1|protein_coding|5/7|c.500-2334A&gt;T||||||,A|intron_variant|MODIFIER|twin|FBgn0011725|transcript|FBtr0084566.1|protein_coding|5/7|c.500-2334A&gt;T||||||,A|intron_variant|MODIFIER|twin|FBgn0011725|transcript|FBtr0084571.1|protein_coding|5/7|c.500-2334A&gt;T||||||,A|intron_variant|MODIFIER|twin|FBgn0011725|transcript|FBtr0084567.1|protein_coding|4/6|c.479-2334A&gt;T||||||</t>
  </si>
  <si>
    <t>A|missense_variant|MODERATE|mask|FBgn0043884|transcript|FBtr0305043.1|protein_coding|11/18|c.5107G&gt;A|p.Glu1703Lys|5263/14423|5107/12033|1703/4010||,A|missense_variant|MODERATE|mask|FBgn0043884|transcript|FBtr0084563.1|protein_coding|10/17|c.5080G&gt;A|p.Glu1694Lys|5236/13001|5080/12006|1694/4001||,A|missense_variant|MODERATE|mask|FBgn0043884|transcript|FBtr0084562.1|protein_coding|10/17|c.5080G&gt;A|p.Glu1694Lys|5236/14396|5080/12006|1694/4001||,A|missense_variant|MODERATE|mask|FBgn0043884|transcript|FBtr0334943.1|protein_coding|10/17|c.5080G&gt;A|p.Glu1694Lys|5236/14393|5080/12003|1694/4000||,A|missense_variant|MODERATE|mask|FBgn0043884|transcript|FBtr0334942.1|protein_coding|10/17|c.3985G&gt;A|p.Glu1329Lys|4069/13229|3985/10911|1329/3636||,A|missense_variant|MODERATE|mask|FBgn0043884|transcript|FBtr0345261.1|protein_coding|9/16|c.3946G&gt;A|p.Glu1316Lys|4030/13190|3946/10872|1316/3623||</t>
  </si>
  <si>
    <t>C|intron_variant|MODIFIER|jar|FBgn0011225|transcript|FBtr0301368.1|protein_coding|1/17|c.-9+2788C&gt;G||||||,C|intron_variant|MODIFIER|jar|FBgn0011225|transcript|FBtr0301367.1|protein_coding|1/16|c.-9+2788C&gt;G||||||,C|intron_variant|MODIFIER|jar|FBgn0011225|transcript|FBtr0301371.1|protein_coding|1/16|c.-9+2788C&gt;G||||||,C|intron_variant|MODIFIER|jar|FBgn0011225|transcript|FBtr0345266.1|protein_coding|1/15|c.-9+2788C&gt;G||||||,C|intron_variant|MODIFIER|jar|FBgn0011225|transcript|FBtr0301370.1|protein_coding|1/16|c.-9+2788C&gt;G||||||,C|intron_variant|MODIFIER|jar|FBgn0011225|transcript|FBtr0301369.1|protein_coding|1/12|c.-9+2788C&gt;G||||||</t>
  </si>
  <si>
    <t>G|upstream_gene_variant|MODIFIER|jar|FBgn0011225|transcript|FBtr0301368.1|protein_coding||c.-12568T&gt;C|||||576|,G|upstream_gene_variant|MODIFIER|Orct2|FBgn0086365|transcript|FBtr0084598.1|protein_coding||c.-1621A&gt;G|||||1220|,G|upstream_gene_variant|MODIFIER|jar|FBgn0011225|transcript|FBtr0301367.1|protein_coding||c.-12568T&gt;C|||||576|,G|upstream_gene_variant|MODIFIER|jar|FBgn0011225|transcript|FBtr0301371.1|protein_coding||c.-12568T&gt;C|||||576|,G|upstream_gene_variant|MODIFIER|jar|FBgn0011225|transcript|FBtr0345266.1|protein_coding||c.-12568T&gt;C|||||576|,G|upstream_gene_variant|MODIFIER|jar|FBgn0011225|transcript|FBtr0301370.1|protein_coding||c.-12568T&gt;C|||||576|,G|upstream_gene_variant|MODIFIER|jar|FBgn0011225|transcript|FBtr0301369.1|protein_coding||c.-12568T&gt;C|||||576|,G|upstream_gene_variant|MODIFIER|Orct2|FBgn0086365|transcript|FBtr0334869.1|protein_coding||c.-1621A&gt;G|||||1220|,G|intergenic_region|MODIFIER|jar-Orct2|FBgn0011225-FBgn0086365|intergenic_region|FBgn0011225-FBgn0086365|||n.24271809A&gt;G||||||</t>
  </si>
  <si>
    <t>G|upstream_gene_variant|MODIFIER|jar|FBgn0011225|transcript|FBtr0301368.1|protein_coding||c.-13278G&gt;C|||||1286|,G|upstream_gene_variant|MODIFIER|Orct2|FBgn0086365|transcript|FBtr0084598.1|protein_coding||c.-911C&gt;G|||||510|,G|upstream_gene_variant|MODIFIER|jar|FBgn0011225|transcript|FBtr0301367.1|protein_coding||c.-13278G&gt;C|||||1286|,G|upstream_gene_variant|MODIFIER|jar|FBgn0011225|transcript|FBtr0301371.1|protein_coding||c.-13278G&gt;C|||||1286|,G|upstream_gene_variant|MODIFIER|jar|FBgn0011225|transcript|FBtr0345266.1|protein_coding||c.-13278G&gt;C|||||1286|,G|upstream_gene_variant|MODIFIER|jar|FBgn0011225|transcript|FBtr0301370.1|protein_coding||c.-13278G&gt;C|||||1286|,G|upstream_gene_variant|MODIFIER|jar|FBgn0011225|transcript|FBtr0301369.1|protein_coding||c.-13278G&gt;C|||||1286|,G|upstream_gene_variant|MODIFIER|Orct2|FBgn0086365|transcript|FBtr0334869.1|protein_coding||c.-911C&gt;G|||||510|,G|intergenic_region|MODIFIER|jar-Orct2|FBgn0011225-FBgn0086365|intergenic_region|FBgn0011225-FBgn0086365|||n.24272519C&gt;G||||||</t>
  </si>
  <si>
    <t>A|upstream_gene_variant|MODIFIER|Orct|FBgn0019952|transcript|FBtr0084599.1|protein_coding||c.-811T&gt;A|||||126|,A|upstream_gene_variant|MODIFIER|Orct|FBgn0019952|transcript|FBtr0334870.1|protein_coding||c.-811T&gt;A|||||505|,A|downstream_gene_variant|MODIFIER|Orct2|FBgn0086365|transcript|FBtr0084598.1|protein_coding||c.*1001T&gt;A|||||858|,A|downstream_gene_variant|MODIFIER|Orct2|FBgn0086365|transcript|FBtr0334869.1|protein_coding||c.*1001T&gt;A|||||406|,A|intergenic_region|MODIFIER|Orct2-Orct|FBgn0086365-FBgn0019952|intergenic_region|FBgn0086365-FBgn0019952|||n.24276134T&gt;A||||||</t>
  </si>
  <si>
    <t>G|upstream_gene_variant|MODIFIER|CG6356|FBgn0039178|transcript|FBtr0084601.1|protein_coding||c.-1893A&gt;G|||||1119|,G|downstream_gene_variant|MODIFIER|CG13611|FBgn0039177|transcript|FBtr0084600.1|protein_coding||c.*1315A&gt;G|||||1260|,G|downstream_gene_variant|MODIFIER|CR45662|FBgn0267222|transcript|FBtr0346411.1|lincRNA||n.*75T&gt;C|||||75|,G|intergenic_region|MODIFIER|CG13611-CR45662|FBgn0039177-FBgn0267222|intergenic_region|FBgn0039177-FBgn0267222|||n.24282836A&gt;G||||||</t>
  </si>
  <si>
    <t>A|intron_variant|MODIFIER|crb|FBgn0259685|transcript|FBtr0304726.1|protein_coding|4/13|c.1897+242T&gt;A||||||,A|intron_variant|MODIFIER|crb|FBgn0259685|transcript|FBtr0084603.1|protein_coding|3/12|c.1577-280T&gt;A||||||,A|intron_variant|MODIFIER|crb|FBgn0259685|transcript|FBtr0111008.1|protein_coding|4/13|c.1706-280T&gt;A||||||,A|intron_variant|MODIFIER|crb|FBgn0259685|transcript|FBtr0334925.1|protein_coding|4/14|c.1706-280T&gt;A||||||</t>
  </si>
  <si>
    <t>A|missense_variant|MODERATE|crb|FBgn0259685|transcript|FBtr0304726.1|protein_coding|6/14|c.2951C&gt;A|p.Pro984His|3500/7973|2951/6762|984/2253||,A|missense_variant|MODERATE|crb|FBgn0259685|transcript|FBtr0084603.1|protein_coding|5/13|c.2630C&gt;A|p.Pro877His|3179/7543|2630/6441|877/2146||,A|missense_variant|MODERATE|crb|FBgn0259685|transcript|FBtr0111008.1|protein_coding|6/14|c.2759C&gt;A|p.Pro920His|3308/7672|2759/6570|920/2189||,A|missense_variant|MODERATE|crb|FBgn0259685|transcript|FBtr0334925.1|protein_coding|7/15|c.2801C&gt;A|p.Pro934His|3350/7714|2801/6612|934/2203||</t>
  </si>
  <si>
    <t>T|synonymous_variant|LOW|crb|FBgn0259685|transcript|FBtr0304726.1|protein_coding|6/14|c.2958C&gt;T|p.Ser986Ser|3507/7973|2958/6762|986/2253||,T|synonymous_variant|LOW|crb|FBgn0259685|transcript|FBtr0084603.1|protein_coding|5/13|c.2637C&gt;T|p.Ser879Ser|3186/7543|2637/6441|879/2146||,T|synonymous_variant|LOW|crb|FBgn0259685|transcript|FBtr0111008.1|protein_coding|6/14|c.2766C&gt;T|p.Ser922Ser|3315/7672|2766/6570|922/2189||,T|synonymous_variant|LOW|crb|FBgn0259685|transcript|FBtr0334925.1|protein_coding|7/15|c.2808C&gt;T|p.Ser936Ser|3357/7714|2808/6612|936/2203||</t>
  </si>
  <si>
    <t>T|intron_variant|MODIFIER|crb|FBgn0259685|transcript|FBtr0304726.1|protein_coding|6/13|c.2975+22C&gt;T||||||,T|intron_variant|MODIFIER|crb|FBgn0259685|transcript|FBtr0084603.1|protein_coding|5/12|c.2654+22C&gt;T||||||,T|intron_variant|MODIFIER|crb|FBgn0259685|transcript|FBtr0111008.1|protein_coding|6/13|c.2783+22C&gt;T||||||,T|intron_variant|MODIFIER|crb|FBgn0259685|transcript|FBtr0334925.1|protein_coding|7/14|c.2825+22C&gt;T||||||</t>
  </si>
  <si>
    <t>T|intron_variant|MODIFIER|crb|FBgn0259685|transcript|FBtr0304726.1|protein_coding|6/13|c.2976-25G&gt;T||||||,T|intron_variant|MODIFIER|crb|FBgn0259685|transcript|FBtr0084603.1|protein_coding|5/12|c.2655-25G&gt;T||||||,T|intron_variant|MODIFIER|crb|FBgn0259685|transcript|FBtr0111008.1|protein_coding|6/13|c.2784-25G&gt;T||||||,T|intron_variant|MODIFIER|crb|FBgn0259685|transcript|FBtr0334925.1|protein_coding|7/14|c.2826-25G&gt;T||||||</t>
  </si>
  <si>
    <t>T|synonymous_variant|LOW|crb|FBgn0259685|transcript|FBtr0304726.1|protein_coding|9/14|c.3579C&gt;T|p.Leu1193Leu|4128/7973|3579/6762|1193/2253||,T|synonymous_variant|LOW|crb|FBgn0259685|transcript|FBtr0084603.1|protein_coding|8/13|c.3258C&gt;T|p.Leu1086Leu|3807/7543|3258/6441|1086/2146||,T|synonymous_variant|LOW|crb|FBgn0259685|transcript|FBtr0111008.1|protein_coding|9/14|c.3387C&gt;T|p.Leu1129Leu|3936/7672|3387/6570|1129/2189||,T|synonymous_variant|LOW|crb|FBgn0259685|transcript|FBtr0334925.1|protein_coding|10/15|c.3429C&gt;T|p.Leu1143Leu|3978/7714|3429/6612|1143/2203||</t>
  </si>
  <si>
    <t>C|synonymous_variant|LOW|CG33342|FBgn0086610|transcript|FBtr0113461.1|protein_coding|4/4|c.591G&gt;C|p.Arg197Arg|591/660|591/660|197/219||,C|upstream_gene_variant|MODIFIER|CG17781|FBgn0039196|transcript|FBtr0084623.1|protein_coding||c.-2726C&gt;G|||||1975|</t>
  </si>
  <si>
    <t>G|upstream_gene_variant|MODIFIER|CG13616|FBgn0039200|transcript|FBtr0084618.1|protein_coding||c.-447T&gt;G|||||413|,G|upstream_gene_variant|MODIFIER|CG13616|FBgn0039200|transcript|FBtr0345301.1|protein_coding||c.-447T&gt;G|||||413|,G|downstream_gene_variant|MODIFIER|CG13615|FBgn0039199|transcript|FBtr0084617.1|protein_coding||c.*749T&gt;G|||||606|,G|downstream_gene_variant|MODIFIER|nAChRalpha1|FBgn0000036|transcript|FBtr0334916.1|protein_coding||c.*9263A&gt;C|||||1420|,G|intergenic_region|MODIFIER|CG13615-CG13616|FBgn0039199-FBgn0039200|intergenic_region|FBgn0039199-FBgn0039200|||n.24392476T&gt;G||||||</t>
  </si>
  <si>
    <t>C|3_prime_UTR_variant|MODIFIER|nAChRalpha1|FBgn0000036|transcript|FBtr0334916.1|protein_coding|10/10|c.*1645C&gt;G|||||1645|,C|downstream_gene_variant|MODIFIER|nAChRalpha1|FBgn0000036|transcript|FBtr0330310.1|protein_coding||c.*1555C&gt;G|||||1003|,C|downstream_gene_variant|MODIFIER|nAChRalpha1|FBgn0000036|transcript|FBtr0084619.1|protein_coding||c.*1645C&gt;G|||||1003|</t>
  </si>
  <si>
    <t>T|upstream_gene_variant|MODIFIER|CR43455|FBgn0263409|transcript|FBtr0309188.1|lincRNA||n.-1248C&gt;T|||||1248|,T|downstream_gene_variant|MODIFIER|CR45950|FBgn0267612|transcript|FBtr0347041.1|lincRNA||n.*1248G&gt;A|||||1248|,T|intron_variant|MODIFIER|nAChRalpha1|FBgn0000036|transcript|FBtr0330310.1|protein_coding|2/9|c.-19+13276G&gt;A||||||,T|intron_variant|MODIFIER|nAChRalpha1|FBgn0000036|transcript|FBtr0334916.1|protein_coding|2/9|c.-19+13276G&gt;A||||||,T|intron_variant|MODIFIER|nAChRalpha1|FBgn0000036|transcript|FBtr0084619.1|protein_coding|2/9|c.-19+13276G&gt;A||||||</t>
  </si>
  <si>
    <t>T|intron_variant|MODIFIER|nAChRalpha1|FBgn0000036|transcript|FBtr0330310.1|protein_coding|2/9|c.-19+4680G&gt;A||||||,T|intron_variant|MODIFIER|nAChRalpha1|FBgn0000036|transcript|FBtr0334916.1|protein_coding|2/9|c.-19+4680G&gt;A||||||,T|intron_variant|MODIFIER|nAChRalpha1|FBgn0000036|transcript|FBtr0084619.1|protein_coding|2/9|c.-19+4680G&gt;A||||||</t>
  </si>
  <si>
    <t>A|intron_variant|MODIFIER|nAChRalpha1|FBgn0000036|transcript|FBtr0330310.1|protein_coding|2/9|c.-19+1802C&gt;T||||||,A|intron_variant|MODIFIER|nAChRalpha1|FBgn0000036|transcript|FBtr0334916.1|protein_coding|2/9|c.-19+1802C&gt;T||||||,A|intron_variant|MODIFIER|nAChRalpha1|FBgn0000036|transcript|FBtr0084619.1|protein_coding|2/9|c.-19+1802C&gt;T||||||</t>
  </si>
  <si>
    <t>A|intron_variant|MODIFIER|nAChRalpha1|FBgn0000036|transcript|FBtr0330310.1|protein_coding|2/9|c.-19+1784G&gt;T||||||,A|intron_variant|MODIFIER|nAChRalpha1|FBgn0000036|transcript|FBtr0334916.1|protein_coding|2/9|c.-19+1784G&gt;T||||||,A|intron_variant|MODIFIER|nAChRalpha1|FBgn0000036|transcript|FBtr0084619.1|protein_coding|2/9|c.-19+1784G&gt;T||||||</t>
  </si>
  <si>
    <t>T|intron_variant|MODIFIER|nAChRalpha1|FBgn0000036|transcript|FBtr0330310.1|protein_coding|2/9|c.-19+1754C&gt;A||||||,T|intron_variant|MODIFIER|nAChRalpha1|FBgn0000036|transcript|FBtr0334916.1|protein_coding|2/9|c.-19+1754C&gt;A||||||,T|intron_variant|MODIFIER|nAChRalpha1|FBgn0000036|transcript|FBtr0084619.1|protein_coding|2/9|c.-19+1754C&gt;A||||||</t>
  </si>
  <si>
    <t>G|intron_variant|MODIFIER|nAChRalpha1|FBgn0000036|transcript|FBtr0330310.1|protein_coding|2/9|c.-19+1598A&gt;C||||||,G|intron_variant|MODIFIER|nAChRalpha1|FBgn0000036|transcript|FBtr0334916.1|protein_coding|2/9|c.-19+1598A&gt;C||||||,G|intron_variant|MODIFIER|nAChRalpha1|FBgn0000036|transcript|FBtr0084619.1|protein_coding|2/9|c.-19+1598A&gt;C||||||</t>
  </si>
  <si>
    <t>G|intron_variant|MODIFIER|nAChRalpha1|FBgn0000036|transcript|FBtr0330310.1|protein_coding|1/9|c.-758+1297A&gt;C||||||,G|intron_variant|MODIFIER|nAChRalpha1|FBgn0000036|transcript|FBtr0334916.1|protein_coding|1/9|c.-758+1297A&gt;C||||||,G|intron_variant|MODIFIER|nAChRalpha1|FBgn0000036|transcript|FBtr0084619.1|protein_coding|1/9|c.-758+1297A&gt;C||||||</t>
  </si>
  <si>
    <t>A|upstream_gene_variant|MODIFIER|CR45649|FBgn0267209|transcript|FBtr0346365.1|lincRNA||n.-148C&gt;T|||||148|,A|intergenic_region|MODIFIER|CR45649-CG31128|FBgn0267209-FBgn0051128|intergenic_region|FBgn0267209-FBgn0051128|||n.24464226G&gt;A||||||</t>
  </si>
  <si>
    <t>C|missense_variant|MODERATE|CG31128|FBgn0051128|transcript|FBtr0084638.1|protein_coding|1/2|c.85G&gt;C|p.Glu29Gln|129/860|85/501|29/166||</t>
  </si>
  <si>
    <t>C|intergenic_region|MODIFIER|CG31128-nAChRalpha2|FBgn0051128-FBgn0000039|intergenic_region|FBgn0051128-FBgn0000039|||n.24473501T&gt;C||||||</t>
  </si>
  <si>
    <t>G|intergenic_region|MODIFIER|CG31128-nAChRalpha2|FBgn0051128-FBgn0000039|intergenic_region|FBgn0051128-FBgn0000039|||n.24479131T&gt;G||||||</t>
  </si>
  <si>
    <t>A|intergenic_region|MODIFIER|nAChRalpha2-nAChRbeta2|FBgn0000039-FBgn0004118|intergenic_region|FBgn0000039-FBgn0004118|||n.24501424G&gt;A||||||</t>
  </si>
  <si>
    <t>G|intergenic_region|MODIFIER|nAChRalpha2-nAChRbeta2|FBgn0000039-FBgn0004118|intergenic_region|FBgn0000039-FBgn0004118|||n.24505252C&gt;G||||||</t>
  </si>
  <si>
    <t>G|downstream_gene_variant|MODIFIER|nAChRbeta2|FBgn0004118|transcript|FBtr0084681.1|protein_coding||c.*653G&gt;C|||||457|,G|downstream_gene_variant|MODIFIER|nAChRbeta2|FBgn0004118|transcript|FBtr0084682.1|protein_coding||c.*4837G&gt;C|||||457|,G|intergenic_region|MODIFIER|nAChRalpha2-nAChRbeta2|FBgn0000039-FBgn0004118|intergenic_region|FBgn0000039-FBgn0004118|||n.24508771C&gt;G||||||</t>
  </si>
  <si>
    <t>A|upstream_gene_variant|MODIFIER|CG13622|FBgn0039202|transcript|FBtr0289971.1|protein_coding||c.-1707C&gt;T|||||1461|,A|intron_variant|MODIFIER|CG13618|FBgn0039203|transcript|FBtr0084643.1|protein_coding|1/3|c.85+82G&gt;A||||||</t>
  </si>
  <si>
    <t>T|upstream_gene_variant|MODIFIER|CG13622|FBgn0039202|transcript|FBtr0289971.1|protein_coding||c.-1865C&gt;A|||||1619|,T|intron_variant|MODIFIER|CG13618|FBgn0039203|transcript|FBtr0084643.1|protein_coding|1/3|c.85+240G&gt;T||||||</t>
  </si>
  <si>
    <t>T|upstream_gene_variant|MODIFIER|CG13622|FBgn0039202|transcript|FBtr0289971.1|protein_coding||c.-1866C&gt;A|||||1620|,T|intron_variant|MODIFIER|CG13618|FBgn0039203|transcript|FBtr0084643.1|protein_coding|1/3|c.85+241G&gt;T||||||</t>
  </si>
  <si>
    <t>T|intron_variant|MODIFIER|CG13618|FBgn0039203|transcript|FBtr0084643.1|protein_coding|1/3|c.85+758G&gt;T||||||</t>
  </si>
  <si>
    <t>T|upstream_gene_variant|MODIFIER|Esyt2|FBgn0266758|transcript|FBtr0306024.1|protein_coding||c.-1032A&gt;T|||||286|,T|upstream_gene_variant|MODIFIER|Esyt2|FBgn0266758|transcript|FBtr0084648.1|protein_coding||c.-1032A&gt;T|||||286|,T|upstream_gene_variant|MODIFIER|Esyt2|FBgn0266758|transcript|FBtr0334336.1|protein_coding||c.-1032A&gt;T|||||289|,T|intron_variant|MODIFIER|Esyt2|FBgn0266758|transcript|FBtr0084647.1|protein_coding|1/9|c.-94-2601A&gt;T||||||</t>
  </si>
  <si>
    <t>T|intron_variant|MODIFIER|mld|FBgn0263490|transcript|FBtr0304913.1|protein_coding|2/6|c.652-10848C&gt;T||||||,T|intron_variant|MODIFIER|mld|FBgn0263490|transcript|FBtr0111012.1|protein_coding|2/5|c.652-10848C&gt;T||||||,T|intron_variant|MODIFIER|mld|FBgn0263490|transcript|FBtr0304915.1|protein_coding|2/4|c.652-10848C&gt;T||||||,T|intron_variant|MODIFIER|mld|FBgn0263490|transcript|FBtr0304912.1|protein_coding|2/5|c.652-10848C&gt;T||||||,T|intron_variant|MODIFIER|mld|FBgn0263490|transcript|FBtr0304914.1|protein_coding|2/5|c.652-10848C&gt;T||||||</t>
  </si>
  <si>
    <t>C|downstream_gene_variant|MODIFIER|Syx18|FBgn0039212|transcript|FBtr0084670.1|protein_coding||c.*1380A&gt;G|||||1215|,C|intron_variant|MODIFIER|mld|FBgn0263490|transcript|FBtr0304913.1|protein_coding|6/6|c.5647+171T&gt;C||||||,C|intron_variant|MODIFIER|mld|FBgn0263490|transcript|FBtr0111012.1|protein_coding|5/5|c.5507-335T&gt;C||||||,C|intron_variant|MODIFIER|mld|FBgn0263490|transcript|FBtr0304915.1|protein_coding|4/4|c.5441-335T&gt;C||||||,C|intron_variant|MODIFIER|mld|FBgn0263490|transcript|FBtr0304912.1|protein_coding|5/5|c.5507-335T&gt;C||||||,C|intron_variant|MODIFIER|mld|FBgn0263490|transcript|FBtr0304914.1|protein_coding|5/5|c.5581+171T&gt;C||||||</t>
  </si>
  <si>
    <t>G|downstream_gene_variant|MODIFIER|Syx18|FBgn0039212|transcript|FBtr0084670.1|protein_coding||c.*1360A&gt;C|||||1195|,G|intron_variant|MODIFIER|mld|FBgn0263490|transcript|FBtr0304913.1|protein_coding|6/6|c.5647+191T&gt;G||||||,G|intron_variant|MODIFIER|mld|FBgn0263490|transcript|FBtr0111012.1|protein_coding|5/5|c.5507-315T&gt;G||||||,G|intron_variant|MODIFIER|mld|FBgn0263490|transcript|FBtr0304915.1|protein_coding|4/4|c.5441-315T&gt;G||||||,G|intron_variant|MODIFIER|mld|FBgn0263490|transcript|FBtr0304912.1|protein_coding|5/5|c.5507-315T&gt;G||||||,G|intron_variant|MODIFIER|mld|FBgn0263490|transcript|FBtr0304914.1|protein_coding|5/5|c.5581+191T&gt;G||||||</t>
  </si>
  <si>
    <t>G|missense_variant|MODERATE|Wsck|FBgn0046685|transcript|FBtr0084669.1|protein_coding|2/3|c.843A&gt;C|p.Lys281Asn|1052/2895|843/2376|281/791||,G|upstream_gene_variant|MODIFIER|atl|FBgn0039213|transcript|FBtr0084657.1|protein_coding||c.-2935T&gt;G|||||1329|,G|upstream_gene_variant|MODIFIER|atl|FBgn0039213|transcript|FBtr0345218.1|protein_coding||c.-2935T&gt;G|||||1629|,G|intron_variant|MODIFIER|atl|FBgn0039213|transcript|FBtr0084656.1|protein_coding|1/4|c.-114-2821T&gt;G||||||</t>
  </si>
  <si>
    <t>C|intron_variant|MODIFIER|slo|FBgn0003429|transcript|FBtr0330286.1|protein_coding|11/26|c.1236+1579T&gt;C||||||,C|intron_variant|MODIFIER|slo|FBgn0003429|transcript|FBtr0084683.1|protein_coding|10/24|c.1236+57T&gt;C||||||,C|intron_variant|MODIFIER|slo|FBgn0003429|transcript|FBtr0084685.1|protein_coding|10/24|c.1236+57T&gt;C||||||,C|intron_variant|MODIFIER|slo|FBgn0003429|transcript|FBtr0334294.1|protein_coding|10/21|c.1236+57T&gt;C||||||,C|intron_variant|MODIFIER|slo|FBgn0003429|transcript|FBtr0334295.1|protein_coding|10/22|c.1236+57T&gt;C||||||,C|intron_variant|MODIFIER|slo|FBgn0003429|transcript|FBtr0334296.1|protein_coding|10/22|c.1236+57T&gt;C||||||,C|intron_variant|MODIFIER|slo|FBgn0003429|transcript|FBtr0301581.1|protein_coding|10/25|c.1236+1579T&gt;C||||||,C|intron_variant|MODIFIER|slo|FBgn0003429|transcript|FBtr0301582.1|protein_coding|11/26|c.1236+1579T&gt;C||||||,C|intron_variant|MODIFIER|slo|FBgn0003429|transcript|FBtr0084684.1|protein_coding|9/22|c.1287+57T&gt;C||||||,C|intron_variant|MODIFIER|slo|FBgn0003429|transcript|FBtr0100622.1|protein_coding|9/22|c.1287+57T&gt;C||||||,C|intron_variant|MODIFIER|slo|FBgn0003429|transcript|FBtr0100623.1|protein_coding|9/22|c.1287+57T&gt;C||||||,C|intron_variant|MODIFIER|slo|FBgn0003429|transcript|FBtr0100624.1|protein_coding|9/22|c.1287+1579T&gt;C||||||,C|intron_variant|MODIFIER|slo|FBgn0003429|transcript|FBtr0100627.1|protein_coding|9/22|c.1287+57T&gt;C||||||,C|intron_variant|MODIFIER|slo|FBgn0003429|transcript|FBtr0100629.1|protein_coding|9/24|c.1287+57T&gt;C||||||,C|intron_variant|MODIFIER|slo|FBgn0003429|transcript|FBtr0100631.1|protein_coding|9/22|c.1287+57T&gt;C||||||,C|intron_variant|MODIFIER|slo|FBgn0003429|transcript|FBtr0100632.1|protein_coding|9/21|c.1287+57T&gt;C||||||,C|intron_variant|MODIFIER|slo|FBgn0003429|transcript|FBtr0100633.1|protein_coding|9/22|c.1287+57T&gt;C||||||,C|intron_variant|MODIFIER|slo|FBgn0003429|transcript|FBtr0100634.1|protein_coding|9/23|c.1287+57T&gt;C||||||,C|intron_variant|MODIFIER|slo|FBgn0003429|transcript|FBtr0100635.1|protein_coding|9/23|c.1287+57T&gt;C||||||,C|intron_variant|MODIFIER|slo|FBgn0003429|transcript|FBtr0100636.1|protein_coding|9/21|c.1287+57T&gt;C||||||,C|intron_variant|MODIFIER|slo|FBgn0003429|transcript|FBtr0100637.1|protein_coding|9/21|c.1287+57T&gt;C||||||,C|intron_variant|MODIFIER|slo|FBgn0003429|transcript|FBtr0100638.1|protein_coding|9/22|c.1287+57T&gt;C||||||,C|intron_variant|MODIFIER|slo|FBgn0003429|transcript|FBtr0330287.1|protein_coding|9/22|c.1287+57T&gt;C||||||</t>
  </si>
  <si>
    <t>C|intron_variant|MODIFIER|slo|FBgn0003429|transcript|FBtr0330286.1|protein_coding|18/26|c.2041+95T&gt;C||||||,C|intron_variant|MODIFIER|slo|FBgn0003429|transcript|FBtr0084683.1|protein_coding|17/24|c.2005+95T&gt;C||||||,C|intron_variant|MODIFIER|slo|FBgn0003429|transcript|FBtr0084685.1|protein_coding|17/24|c.2005+95T&gt;C||||||,C|intron_variant|MODIFIER|slo|FBgn0003429|transcript|FBtr0334294.1|protein_coding|15/21|c.1895-861T&gt;C||||||,C|intron_variant|MODIFIER|slo|FBgn0003429|transcript|FBtr0334295.1|protein_coding|16/22|c.1967-861T&gt;C||||||,C|intron_variant|MODIFIER|slo|FBgn0003429|transcript|FBtr0334296.1|protein_coding|16/22|c.1946-861T&gt;C||||||,C|intron_variant|MODIFIER|slo|FBgn0003429|transcript|FBtr0301581.1|protein_coding|17/25|c.2020+95T&gt;C||||||,C|intron_variant|MODIFIER|slo|FBgn0003429|transcript|FBtr0301582.1|protein_coding|18/26|c.2020+95T&gt;C||||||,C|intron_variant|MODIFIER|slo|FBgn0003429|transcript|FBtr0084684.1|protein_coding|15/22|c.1982-764T&gt;C||||||,C|intron_variant|MODIFIER|slo|FBgn0003429|transcript|FBtr0100622.1|protein_coding|15/22|c.1982-764T&gt;C||||||,C|intron_variant|MODIFIER|slo|FBgn0003429|transcript|FBtr0100623.1|protein_coding|15/22|c.1982-764T&gt;C||||||,C|intron_variant|MODIFIER|slo|FBgn0003429|transcript|FBtr0100624.1|protein_coding|15/22|c.1982-764T&gt;C||||||,C|intron_variant|MODIFIER|slo|FBgn0003429|transcript|FBtr0100627.1|protein_coding|15/22|c.1982-764T&gt;C||||||,C|intron_variant|MODIFIER|slo|FBgn0003429|transcript|FBtr0100629.1|protein_coding|17/24|c.2095+95T&gt;C||||||,C|intron_variant|MODIFIER|slo|FBgn0003429|transcript|FBtr0100631.1|protein_coding|15/22|c.1997-764T&gt;C||||||,C|intron_variant|MODIFIER|slo|FBgn0003429|transcript|FBtr0100632.1|protein_coding|15/21|c.1982-861T&gt;C||||||,C|intron_variant|MODIFIER|slo|FBgn0003429|transcript|FBtr0100633.1|protein_coding|15/22|c.2018-764T&gt;C||||||,C|intron_variant|MODIFIER|slo|FBgn0003429|transcript|FBtr0100634.1|protein_coding|15/23|c.1982-764T&gt;C||||||,C|intron_variant|MODIFIER|slo|FBgn0003429|transcript|FBtr0100635.1|protein_coding|16/23|c.2056+95T&gt;C||||||,C|intron_variant|MODIFIER|slo|FBgn0003429|transcript|FBtr0100636.1|protein_coding|15/21|c.1982-861T&gt;C||||||,C|intron_variant|MODIFIER|slo|FBgn0003429|transcript|FBtr0100637.1|protein_coding|15/21|c.1982-861T&gt;C||||||,C|intron_variant|MODIFIER|slo|FBgn0003429|transcript|FBtr0100638.1|protein_coding|15/22|c.1982-764T&gt;C||||||,C|intron_variant|MODIFIER|slo|FBgn0003429|transcript|FBtr0330287.1|protein_coding|15/22|c.1982-764T&gt;C||||||</t>
  </si>
  <si>
    <t>C|upstream_gene_variant|MODIFIER|CG13630|FBgn0039219|transcript|FBtr0084745.1|protein_coding||c.-235A&gt;G|||||152|,C|upstream_gene_variant|MODIFIER|tok|FBgn0004885|transcript|FBtr0084689.1|protein_coding||c.-8354T&gt;C|||||181|,C|upstream_gene_variant|MODIFIER|tok|FBgn0004885|transcript|FBtr0084690.1|protein_coding||c.-8354T&gt;C|||||541|,C|upstream_gene_variant|MODIFIER|tok|FBgn0004885|transcript|FBtr0339252.1|protein_coding||c.-8354T&gt;C|||||541|,C|downstream_gene_variant|MODIFIER|Rpb10|FBgn0039218|transcript|FBtr0084688.1|protein_coding||c.*1612T&gt;C|||||1518|,C|intergenic_region|MODIFIER|CG13630-tok|FBgn0039219-FBgn0004885|intergenic_region|FBgn0039219-FBgn0004885|||n.24719516T&gt;C||||||</t>
  </si>
  <si>
    <t>A|upstream_gene_variant|MODIFIER|CG13630|FBgn0039219|transcript|FBtr0084745.1|protein_coding||c.-501C&gt;T|||||418|,A|upstream_gene_variant|MODIFIER|tok|FBgn0004885|transcript|FBtr0084690.1|protein_coding||c.-8088G&gt;A|||||275|,A|upstream_gene_variant|MODIFIER|tok|FBgn0004885|transcript|FBtr0339252.1|protein_coding||c.-8088G&gt;A|||||275|,A|downstream_gene_variant|MODIFIER|Rpb10|FBgn0039218|transcript|FBtr0084688.1|protein_coding||c.*1878G&gt;A|||||1784|,A|intron_variant|MODIFIER|tok|FBgn0004885|transcript|FBtr0084689.1|protein_coding|1/13|c.-165+43G&gt;A||||||</t>
  </si>
  <si>
    <t>T|upstream_gene_variant|MODIFIER|CG13630|FBgn0039219|transcript|FBtr0084745.1|protein_coding||c.-502T&gt;A|||||419|,T|upstream_gene_variant|MODIFIER|tok|FBgn0004885|transcript|FBtr0084690.1|protein_coding||c.-8087A&gt;T|||||274|,T|upstream_gene_variant|MODIFIER|tok|FBgn0004885|transcript|FBtr0339252.1|protein_coding||c.-8087A&gt;T|||||274|,T|downstream_gene_variant|MODIFIER|Rpb10|FBgn0039218|transcript|FBtr0084688.1|protein_coding||c.*1879A&gt;T|||||1785|,T|intron_variant|MODIFIER|tok|FBgn0004885|transcript|FBtr0084689.1|protein_coding|1/13|c.-165+44A&gt;T||||||</t>
  </si>
  <si>
    <t>T|upstream_gene_variant|MODIFIER|CG42331|FBgn0259233|transcript|FBtr0299842.1|protein_coding||c.-3567C&gt;T|||||127|,T|upstream_gene_variant|MODIFIER|CG42331|FBgn0259233|transcript|FBtr0304106.1|protein_coding||c.-3567C&gt;T|||||1893|,T|downstream_gene_variant|MODIFIER|CG13631|FBgn0040600|transcript|FBtr0084693.1|protein_coding||c.*2281C&gt;T|||||1943|,T|downstream_gene_variant|MODIFIER|CG13631|FBgn0040600|transcript|FBtr0339253.1|protein_coding||c.*2281C&gt;T|||||1121|,T|intergenic_region|MODIFIER|CG13631-CG42331|FBgn0040600-FBgn0259233|intergenic_region|FBgn0040600-FBgn0259233|||n.24772054C&gt;T||||||</t>
  </si>
  <si>
    <t>A|missense_variant|MODERATE|CG13641|FBgn0039239|transcript|FBtr0084729.1|protein_coding|1/1|c.281C&gt;T|p.Ala94Val|307/542|281/429|94/142||,A|upstream_gene_variant|MODIFIER|Ela|FBgn0013949|transcript|FBtr0084708.1|protein_coding||c.-944G&gt;A|||||924|,A|upstream_gene_variant|MODIFIER|Ela|FBgn0013949|transcript|FBtr0084709.1|protein_coding||c.-944G&gt;A|||||924|,A|upstream_gene_variant|MODIFIER|Ela|FBgn0013949|transcript|FBtr0334571.1|protein_coding||c.-944G&gt;A|||||924|,A|downstream_gene_variant|MODIFIER|CG7016|FBgn0039238|transcript|FBtr0084707.1|protein_coding||c.*357G&gt;A|||||210|</t>
  </si>
  <si>
    <t>T|synonymous_variant|LOW|CG31381|FBgn0043799|transcript|FBtr0084711.1|protein_coding|2/2|c.504C&gt;T|p.Ile168Ile|727/1699|504/1434|168/477||,T|synonymous_variant|LOW|CG31381|FBgn0043799|transcript|FBtr0303480.1|protein_coding|2/2|c.504C&gt;T|p.Ile168Ile|708/1680|504/1434|168/477||,T|upstream_gene_variant|MODIFIER|CG3744|FBgn0039240|transcript|FBtr0334574.1|protein_coding||c.-1865G&gt;A|||||1201|,T|upstream_gene_variant|MODIFIER|CG3744|FBgn0039240|transcript|FBtr0334576.1|protein_coding||c.-1865G&gt;A|||||1201|,T|upstream_gene_variant|MODIFIER|CG3744|FBgn0039240|transcript|FBtr0334577.1|protein_coding||c.-1865G&gt;A|||||1201|,T|upstream_gene_variant|MODIFIER|CG3744|FBgn0039240|transcript|FBtr0334575.1|protein_coding||c.-1865G&gt;A|||||1201|,T|upstream_gene_variant|MODIFIER|CG11089|FBgn0039241|transcript|FBtr0303476.1|protein_coding||c.-1246C&gt;T|||||1189|,T|intron_variant|MODIFIER|CG11089|FBgn0039241|transcript|FBtr0084710.1|protein_coding|1/5|c.-45+721C&gt;T||||||</t>
  </si>
  <si>
    <t>A|intron_variant|MODIFIER|CG31121|FBgn0051121|transcript|FBtr0084723.1|protein_coding|1/7|c.-3-2860A&gt;T||||||,A|intron_variant|MODIFIER|CG31121|FBgn0051121|transcript|FBtr0084724.1|protein_coding|1/7|c.-3-2860A&gt;T||||||</t>
  </si>
  <si>
    <t>C|intron_variant|MODIFIER|CG31121|FBgn0051121|transcript|FBtr0084723.1|protein_coding|1/7|c.-4+2976C&gt;G||||||,C|intron_variant|MODIFIER|CG31121|FBgn0051121|transcript|FBtr0084724.1|protein_coding|1/7|c.-4+366C&gt;G||||||</t>
  </si>
  <si>
    <t>G|upstream_gene_variant|MODIFIER|CR44267|FBgn0265253|transcript|FBtr0339230.1|lincRNA||n.-718T&gt;G|||||718|,G|downstream_gene_variant|MODIFIER|PIG-S|FBgn0265190|transcript|FBtr0339112.1|protein_coding||c.*991A&gt;C|||||939|,G|intergenic_region|MODIFIER|CG13643-CR44267|FBgn0040601-FBgn0265253|intergenic_region|FBgn0040601-FBgn0265253|||n.24912277T&gt;G||||||</t>
  </si>
  <si>
    <t>T|intergenic_region|MODIFIER|CG13646-tnc|FBgn0039255-FBgn0039257|intergenic_region|FBgn0039255-FBgn0039257|||n.24962223C&gt;T||||||</t>
  </si>
  <si>
    <t>G|intron_variant|MODIFIER|tnc|FBgn0039257|transcript|FBtr0305667.1|protein_coding|2/6|c.94+381A&gt;G||||||,G|intron_variant|MODIFIER|tnc|FBgn0039257|transcript|FBtr0305668.1|protein_coding|3/7|c.94+381A&gt;G||||||</t>
  </si>
  <si>
    <t>T|3_prime_UTR_variant|MODIFIER|tnc|FBgn0039257|transcript|FBtr0305667.1|protein_coding|7/7|c.*320A&gt;T|||||320|,T|3_prime_UTR_variant|MODIFIER|tnc|FBgn0039257|transcript|FBtr0305668.1|protein_coding|8/8|c.*320A&gt;T|||||320|,T|upstream_gene_variant|MODIFIER|beta4GalT7|FBgn0039258|transcript|FBtr0084755.1|protein_coding||c.-1691A&gt;T|||||1577|</t>
  </si>
  <si>
    <t>T|intron_variant|MODIFIER|5PtaseI|FBgn0259178|transcript|FBtr0299662.1|protein_coding|7/8|c.1147-239T&gt;A||||||,T|intron_variant|MODIFIER|5PtaseI|FBgn0259178|transcript|FBtr0299660.1|protein_coding|7/7|c.1146+306T&gt;A||||||,T|intron_variant|MODIFIER|5PtaseI|FBgn0259178|transcript|FBtr0299661.1|protein_coding|7/7|c.1147-239T&gt;A||||||</t>
  </si>
  <si>
    <t>C|intron_variant|MODIFIER|5PtaseI|FBgn0259178|transcript|FBtr0299662.1|protein_coding|7/8|c.1147-240A&gt;G||||||,C|intron_variant|MODIFIER|5PtaseI|FBgn0259178|transcript|FBtr0299660.1|protein_coding|7/7|c.1146+305A&gt;G||||||,C|intron_variant|MODIFIER|5PtaseI|FBgn0259178|transcript|FBtr0299661.1|protein_coding|7/7|c.1147-240A&gt;G||||||</t>
  </si>
  <si>
    <t>A|upstream_gene_variant|MODIFIER|5PtaseI|FBgn0259178|transcript|FBtr0299662.1|protein_coding||c.-706A&gt;T|||||604|,A|upstream_gene_variant|MODIFIER|CG11786|FBgn0039264|transcript|FBtr0113282.1|protein_coding||c.-618T&gt;A|||||568|,A|upstream_gene_variant|MODIFIER|CG11790|FBgn0039265|transcript|FBtr0084760.1|protein_coding||c.-2031T&gt;A|||||1951|,A|upstream_gene_variant|MODIFIER|5PtaseI|FBgn0259178|transcript|FBtr0299660.1|protein_coding||c.-706A&gt;T|||||604|,A|upstream_gene_variant|MODIFIER|5PtaseI|FBgn0259178|transcript|FBtr0299661.1|protein_coding||c.-706A&gt;T|||||604|,A|upstream_gene_variant|MODIFIER|CG11790|FBgn0039265|transcript|FBtr0084761.1|protein_coding||c.-2308T&gt;A|||||1951|,A|upstream_gene_variant|MODIFIER|CG11790|FBgn0039265|transcript|FBtr0334503.1|protein_coding||c.-2031T&gt;A|||||1951|,A|intergenic_region|MODIFIER|5PtaseI-CG11786|FBgn0259178-FBgn0039264|intergenic_region|FBgn0259178-FBgn0039264|||n.25045755T&gt;A||||||</t>
  </si>
  <si>
    <t>A|upstream_gene_variant|MODIFIER|5PtaseI|FBgn0259178|transcript|FBtr0299662.1|protein_coding||c.-728C&gt;T|||||626|,A|upstream_gene_variant|MODIFIER|CG11786|FBgn0039264|transcript|FBtr0113282.1|protein_coding||c.-596G&gt;A|||||546|,A|upstream_gene_variant|MODIFIER|CG11790|FBgn0039265|transcript|FBtr0084760.1|protein_coding||c.-2009G&gt;A|||||1929|,A|upstream_gene_variant|MODIFIER|5PtaseI|FBgn0259178|transcript|FBtr0299660.1|protein_coding||c.-728C&gt;T|||||626|,A|upstream_gene_variant|MODIFIER|5PtaseI|FBgn0259178|transcript|FBtr0299661.1|protein_coding||c.-728C&gt;T|||||626|,A|upstream_gene_variant|MODIFIER|CG11790|FBgn0039265|transcript|FBtr0084761.1|protein_coding||c.-2286G&gt;A|||||1929|,A|upstream_gene_variant|MODIFIER|CG11790|FBgn0039265|transcript|FBtr0334503.1|protein_coding||c.-2009G&gt;A|||||1929|,A|intergenic_region|MODIFIER|5PtaseI-CG11786|FBgn0259178-FBgn0039264|intergenic_region|FBgn0259178-FBgn0039264|||n.25045777G&gt;A||||||</t>
  </si>
  <si>
    <t>G|upstream_gene_variant|MODIFIER|5PtaseI|FBgn0259178|transcript|FBtr0299662.1|protein_coding||c.-739A&gt;C|||||637|,G|upstream_gene_variant|MODIFIER|CG11786|FBgn0039264|transcript|FBtr0113282.1|protein_coding||c.-585T&gt;G|||||535|,G|upstream_gene_variant|MODIFIER|CG11790|FBgn0039265|transcript|FBtr0084760.1|protein_coding||c.-1998T&gt;G|||||1918|,G|upstream_gene_variant|MODIFIER|5PtaseI|FBgn0259178|transcript|FBtr0299660.1|protein_coding||c.-739A&gt;C|||||637|,G|upstream_gene_variant|MODIFIER|5PtaseI|FBgn0259178|transcript|FBtr0299661.1|protein_coding||c.-739A&gt;C|||||637|,G|upstream_gene_variant|MODIFIER|CG11790|FBgn0039265|transcript|FBtr0084761.1|protein_coding||c.-2275T&gt;G|||||1918|,G|upstream_gene_variant|MODIFIER|CG11790|FBgn0039265|transcript|FBtr0334503.1|protein_coding||c.-1998T&gt;G|||||1918|,G|intergenic_region|MODIFIER|5PtaseI-CG11786|FBgn0259178-FBgn0039264|intergenic_region|FBgn0259178-FBgn0039264|||n.25045788T&gt;G||||||</t>
  </si>
  <si>
    <t>C|5_prime_UTR_variant|MODIFIER|fd96Cb|FBgn0004898|transcript|FBtr0084771.1|protein_coding|1/1|c.-50T&gt;C|||||50|</t>
  </si>
  <si>
    <t>T|missense_variant|MODERATE|CG33095|FBgn0053095|transcript|FBtr0084774.1|protein_coding|6/6|c.553G&gt;T|p.Gly185Cys|2001/3465|553/1617|185/538||,T|missense_variant|MODERATE|CG33095|FBgn0053095|transcript|FBtr0100204.1|protein_coding|5/5|c.553G&gt;T|p.Gly185Cys|2117/3581|553/1617|185/538||,T|3_prime_UTR_variant|MODIFIER|CG33096|FBgn0053096|transcript|FBtr0344621.1|protein_coding|6/6|c.*922G&gt;T|||||1403|,T|3_prime_UTR_variant|MODIFIER|CG33096|FBgn0053096|transcript|FBtr0344622.1|protein_coding|5/5|c.*922G&gt;T|||||1403|,T|upstream_gene_variant|MODIFIER|CG45095|FBgn0266534|transcript|FBtr0344623.1|protein_coding||c.-1885G&gt;T|||||1871|,T|downstream_gene_variant|MODIFIER|CG33096|FBgn0053096|transcript|FBtr0114464.1|protein_coding||c.*1403G&gt;T|||||897|,T|downstream_gene_variant|MODIFIER|CG33096|FBgn0053096|transcript|FBtr0301975.1|protein_coding||c.*1403G&gt;T|||||897|,T|downstream_gene_variant|MODIFIER|CG33096|FBgn0053096|transcript|FBtr0301976.1|protein_coding||c.*1403G&gt;T|||||897|</t>
  </si>
  <si>
    <t>C|missense_variant|MODERATE|CG33095|FBgn0053095|transcript|FBtr0084774.1|protein_coding|6/6|c.573G&gt;C|p.Gln191His|2021/3465|573/1617|191/538||,C|missense_variant|MODERATE|CG33095|FBgn0053095|transcript|FBtr0100204.1|protein_coding|5/5|c.573G&gt;C|p.Gln191His|2137/3581|573/1617|191/538||,C|3_prime_UTR_variant|MODIFIER|CG33096|FBgn0053096|transcript|FBtr0344621.1|protein_coding|6/6|c.*942G&gt;C|||||1423|,C|3_prime_UTR_variant|MODIFIER|CG33096|FBgn0053096|transcript|FBtr0344622.1|protein_coding|5/5|c.*942G&gt;C|||||1423|,C|upstream_gene_variant|MODIFIER|CG45095|FBgn0266534|transcript|FBtr0344623.1|protein_coding||c.-1865G&gt;C|||||1851|,C|downstream_gene_variant|MODIFIER|CG33096|FBgn0053096|transcript|FBtr0114464.1|protein_coding||c.*1423G&gt;C|||||917|,C|downstream_gene_variant|MODIFIER|CG33096|FBgn0053096|transcript|FBtr0301975.1|protein_coding||c.*1423G&gt;C|||||917|,C|downstream_gene_variant|MODIFIER|CG33096|FBgn0053096|transcript|FBtr0301976.1|protein_coding||c.*1423G&gt;C|||||917|</t>
  </si>
  <si>
    <t>T|synonymous_variant|LOW|CG34027|FBgn0054027|transcript|FBtr0100082.1|protein_coding|15/15|c.4518G&gt;A|p.Lys1506Lys|4518/4560|4518/4560|1506/1519||,T|downstream_gene_variant|MODIFIER|CG33095|FBgn0053095|transcript|FBtr0084774.1|protein_coding||c.*1966C&gt;T|||||1566|,T|downstream_gene_variant|MODIFIER|CG45095|FBgn0266534|transcript|FBtr0344623.1|protein_coding||c.*105C&gt;T|||||95|,T|downstream_gene_variant|MODIFIER|CG33095|FBgn0053095|transcript|FBtr0100204.1|protein_coding||c.*1966C&gt;T|||||1566|,T|downstream_gene_variant|MODIFIER|CG33096|FBgn0053096|transcript|FBtr0344621.1|protein_coding||c.*4433C&gt;T|||||1566|,T|downstream_gene_variant|MODIFIER|CG33096|FBgn0053096|transcript|FBtr0344622.1|protein_coding||c.*4433C&gt;T|||||1566|</t>
  </si>
  <si>
    <t>A|downstream_gene_variant|MODIFIER|CG31510|FBgn0051510|transcript|FBtr0084783.1|protein_coding||c.*1342C&gt;T|||||983|,A|intron_variant|MODIFIER|CG31108|FBgn0051108|transcript|FBtr0084802.1|protein_coding|1/4|c.-8-78C&gt;T||||||,A|intron_variant|MODIFIER|CG31108|FBgn0051108|transcript|FBtr0339247.1|protein_coding|1/4|c.-8-78C&gt;T||||||</t>
  </si>
  <si>
    <t>G|downstream_gene_variant|MODIFIER|CG31510|FBgn0051510|transcript|FBtr0084783.1|protein_coding||c.*1335A&gt;C|||||976|,G|intron_variant|MODIFIER|CG31108|FBgn0051108|transcript|FBtr0084802.1|protein_coding|1/4|c.-8-85A&gt;C||||||,G|intron_variant|MODIFIER|CG31108|FBgn0051108|transcript|FBtr0339247.1|protein_coding|1/4|c.-8-85A&gt;C||||||</t>
  </si>
  <si>
    <t>T|intergenic_region|MODIFIER|danr-lobo|FBgn0039283-FBgn0083946|intergenic_region|FBgn0039283-FBgn0083946|||n.25154686A&gt;T||||||</t>
  </si>
  <si>
    <t>G|intron_variant|MODIFIER|Cad96Cb|FBgn0039294|transcript|FBtr0339260.1|protein_coding|2/5|c.61+917A&gt;C||||||,G|intron_variant|MODIFIER|Cad96Cb|FBgn0039294|transcript|FBtr0301090.1|protein_coding|2/5|c.61+917A&gt;C||||||,G|intron_variant|MODIFIER|Cad96Cb|FBgn0039294|transcript|FBtr0302299.1|protein_coding|2/5|c.61+917A&gt;C||||||</t>
  </si>
  <si>
    <t>A|3_prime_UTR_variant|MODIFIER|to|FBgn0039298|transcript|FBtr0339258.1|protein_coding|4/4|c.*314G&gt;A|||||314|,A|upstream_gene_variant|MODIFIER|CG11854|FBgn0039299|transcript|FBtr0339259.1|protein_coding||c.-569G&gt;A|||||531|,A|downstream_gene_variant|MODIFIER|to|FBgn0039298|transcript|FBtr0084810.1|protein_coding||c.*314G&gt;A|||||36|,A|downstream_gene_variant|MODIFIER|bam|FBgn0000158|transcript|FBtr0084869.1|protein_coding||c.*2034C&gt;T|||||1550|</t>
  </si>
  <si>
    <t>G|upstream_gene_variant|MODIFIER|CG11889|FBgn0039308|transcript|FBtr0100614.1|protein_coding||c.-1134A&gt;G|||||1112|,G|upstream_gene_variant|MODIFIER|CG11891|FBgn0039309|transcript|FBtr0300131.1|protein_coding||c.-2777A&gt;G|||||1134|WARNING_TRANSCRIPT_MULTIPLE_STOP_CODONS,G|upstream_gene_variant|MODIFIER|CG11889|FBgn0039308|transcript|FBtr0344492.1|protein_coding||c.-1134A&gt;G|||||1112|,G|downstream_gene_variant|MODIFIER|RIOK2|FBgn0039306|transcript|FBtr0084816.1|protein_coding||c.*1411A&gt;G|||||1340|,G|downstream_gene_variant|MODIFIER|CR43310|FBgn0263002|transcript|FBtr0306845.1|pseudogene||n.*633A&gt;G|||||633|,G|intron_variant|MODIFIER|CR45214|FBgn0266741|transcript|FBtr0345242.1|lincRNA|1/4|n.86-645T&gt;C||||||,G|non_coding_exon_variant|MODIFIER|CR13656|FBgn0039307|transcript|FBtr0084817.1|pseudogene|2/3|n.435A&gt;G||||||</t>
  </si>
  <si>
    <t>C|synonymous_variant|LOW|CG10513|FBgn0039311|transcript|FBtr0114505.1|protein_coding|1/2|c.717A&gt;G|p.Glu239Glu|735/1358|717/1269|239/422||,C|downstream_gene_variant|MODIFIER|CG11878|FBgn0039310|transcript|FBtr0084821.1|protein_coding||c.*1312T&gt;C|||||1241|,C|downstream_gene_variant|MODIFIER|CG10514|FBgn0039312|transcript|FBtr0084864.1|protein_coding||c.*2027A&gt;G|||||1949|</t>
  </si>
  <si>
    <t>A|synonymous_variant|LOW|CG10513|FBgn0039311|transcript|FBtr0114505.1|protein_coding|1/2|c.639G&gt;T|p.Val213Val|657/1358|639/1269|213/422||,A|downstream_gene_variant|MODIFIER|CG11878|FBgn0039310|transcript|FBtr0084821.1|protein_coding||c.*1390C&gt;A|||||1319|,A|downstream_gene_variant|MODIFIER|CG10514|FBgn0039312|transcript|FBtr0084864.1|protein_coding||c.*1949G&gt;T|||||1871|</t>
  </si>
  <si>
    <t>A|upstream_gene_variant|MODIFIER|alrm|FBgn0039332|transcript|FBtr0084846.1|protein_coding||c.-376A&gt;T|||||267|,A|upstream_gene_variant|MODIFIER|CG31437|FBgn0051437|transcript|FBtr0084834.1|protein_coding||c.-668T&gt;A|||||652|,A|downstream_gene_variant|MODIFIER|Fur1|FBgn0004509|transcript|FBtr0310618.1|protein_coding||c.*1755A&gt;T|||||1593|,A|intron_variant|MODIFIER|Fur1|FBgn0004509|transcript|FBtr0336806.1|protein_coding|4/12|c.783+13664A&gt;T||||||,A|intron_variant|MODIFIER|Fur1|FBgn0004509|transcript|FBtr0089982.1|protein_coding|4/11|c.783+13664A&gt;T||||||,A|intron_variant|MODIFIER|Fur1|FBgn0004509|transcript|FBtr0336805.1|protein_coding|4/10|c.783+13664A&gt;T||||||,A|intron_variant|MODIFIER|Fur1|FBgn0004509|transcript|FBtr0089983.1|protein_coding|4/11|c.783+13664A&gt;T||||||,A|intron_variant|MODIFIER|Fur1|FBgn0004509|transcript|FBtr0089984.1|protein_coding|4/10|c.783+13664A&gt;T||||||,A|intron_variant|MODIFIER|Fur1|FBgn0004509|transcript|FBtr0089985.1|protein_coding|3/9|c.783+13664A&gt;T||||||,A|intron_variant|MODIFIER|Fur1|FBgn0004509|transcript|FBtr0089987.1|protein_coding|5/11|c.783+13664A&gt;T||||||,A|intron_variant|MODIFIER|Fur1|FBgn0004509|transcript|FBtr0336804.1|protein_coding|4/11|c.783+13664A&gt;T||||||</t>
  </si>
  <si>
    <t>G|intron_variant|MODIFIER|Fur1|FBgn0004509|transcript|FBtr0336806.1|protein_coding|4/12|c.783+5148A&gt;C||||||,G|intron_variant|MODIFIER|Fur1|FBgn0004509|transcript|FBtr0089982.1|protein_coding|4/11|c.783+5148A&gt;C||||||,G|intron_variant|MODIFIER|Fur1|FBgn0004509|transcript|FBtr0336805.1|protein_coding|4/10|c.783+5148A&gt;C||||||,G|intron_variant|MODIFIER|Fur1|FBgn0004509|transcript|FBtr0089983.1|protein_coding|4/11|c.783+5148A&gt;C||||||,G|intron_variant|MODIFIER|Fur1|FBgn0004509|transcript|FBtr0089984.1|protein_coding|4/10|c.783+5148A&gt;C||||||,G|intron_variant|MODIFIER|Fur1|FBgn0004509|transcript|FBtr0089985.1|protein_coding|3/9|c.783+5148A&gt;C||||||,G|intron_variant|MODIFIER|Fur1|FBgn0004509|transcript|FBtr0089987.1|protein_coding|5/11|c.783+5148A&gt;C||||||,G|intron_variant|MODIFIER|Fur1|FBgn0004509|transcript|FBtr0336804.1|protein_coding|4/11|c.783+5148A&gt;C||||||,G|intron_variant|MODIFIER|Fur1|FBgn0004509|transcript|FBtr0310618.1|protein_coding|5/5|c.783+5148A&gt;C||||||</t>
  </si>
  <si>
    <t>G|intron_variant|MODIFIER|Fur1|FBgn0004509|transcript|FBtr0336806.1|protein_coding|2/12|c.-96+6209T&gt;C||||||,G|intron_variant|MODIFIER|Fur1|FBgn0004509|transcript|FBtr0089982.1|protein_coding|2/11|c.-96+6209T&gt;C||||||,G|intron_variant|MODIFIER|Fur1|FBgn0004509|transcript|FBtr0336805.1|protein_coding|2/10|c.-96+6209T&gt;C||||||,G|intron_variant|MODIFIER|Fur1|FBgn0004509|transcript|FBtr0089983.1|protein_coding|2/11|c.-96+6209T&gt;C||||||,G|intron_variant|MODIFIER|Fur1|FBgn0004509|transcript|FBtr0089984.1|protein_coding|2/10|c.-96+6209T&gt;C||||||,G|intron_variant|MODIFIER|Fur1|FBgn0004509|transcript|FBtr0089985.1|protein_coding|1/9|c.-95-7744T&gt;C||||||,G|intron_variant|MODIFIER|Fur1|FBgn0004509|transcript|FBtr0089987.1|protein_coding|3/11|c.-96+6209T&gt;C||||||,G|intron_variant|MODIFIER|Fur1|FBgn0004509|transcript|FBtr0336804.1|protein_coding|2/11|c.-96+6209T&gt;C||||||,G|intron_variant|MODIFIER|Fur1|FBgn0004509|transcript|FBtr0310618.1|protein_coding|3/5|c.-96+6209T&gt;C||||||</t>
  </si>
  <si>
    <t>A|intron_variant|MODIFIER|Fur1|FBgn0004509|transcript|FBtr0336806.1|protein_coding|2/12|c.-96+4044A&gt;T||||||,A|intron_variant|MODIFIER|Fur1|FBgn0004509|transcript|FBtr0089982.1|protein_coding|2/11|c.-96+4044A&gt;T||||||,A|intron_variant|MODIFIER|Fur1|FBgn0004509|transcript|FBtr0336805.1|protein_coding|2/10|c.-96+4044A&gt;T||||||,A|intron_variant|MODIFIER|Fur1|FBgn0004509|transcript|FBtr0089983.1|protein_coding|2/11|c.-96+4044A&gt;T||||||,A|intron_variant|MODIFIER|Fur1|FBgn0004509|transcript|FBtr0089984.1|protein_coding|2/10|c.-96+4044A&gt;T||||||,A|intron_variant|MODIFIER|Fur1|FBgn0004509|transcript|FBtr0089985.1|protein_coding|1/9|c.-95-9909A&gt;T||||||,A|intron_variant|MODIFIER|Fur1|FBgn0004509|transcript|FBtr0089987.1|protein_coding|3/11|c.-96+4044A&gt;T||||||,A|intron_variant|MODIFIER|Fur1|FBgn0004509|transcript|FBtr0336804.1|protein_coding|2/11|c.-96+4044A&gt;T||||||,A|intron_variant|MODIFIER|Fur1|FBgn0004509|transcript|FBtr0310618.1|protein_coding|3/5|c.-96+4044A&gt;T||||||</t>
  </si>
  <si>
    <t>T|intron_variant|MODIFIER|Fur1|FBgn0004509|transcript|FBtr0336806.1|protein_coding|1/12|c.-160-12968C&gt;A||||||,T|intron_variant|MODIFIER|Fur1|FBgn0004509|transcript|FBtr0089982.1|protein_coding|1/11|c.-160-12968C&gt;A||||||,T|intron_variant|MODIFIER|Fur1|FBgn0004509|transcript|FBtr0336805.1|protein_coding|1/10|c.-160-12968C&gt;A||||||,T|intron_variant|MODIFIER|Fur1|FBgn0004509|transcript|FBtr0089983.1|protein_coding|1/11|c.-160-12968C&gt;A||||||,T|intron_variant|MODIFIER|Fur1|FBgn0004509|transcript|FBtr0089984.1|protein_coding|1/10|c.-160-12968C&gt;A||||||,T|intron_variant|MODIFIER|Fur1|FBgn0004509|transcript|FBtr0089985.1|protein_coding|1/9|c.-95-26985C&gt;A||||||,T|intron_variant|MODIFIER|Fur1|FBgn0004509|transcript|FBtr0089987.1|protein_coding|2/11|c.-160-12968C&gt;A||||||,T|intron_variant|MODIFIER|Fur1|FBgn0004509|transcript|FBtr0336804.1|protein_coding|1/11|c.-160-12968C&gt;A||||||,T|intron_variant|MODIFIER|Fur1|FBgn0004509|transcript|FBtr0310618.1|protein_coding|1/5|c.-225-6497C&gt;A||||||</t>
  </si>
  <si>
    <t>T|intron_variant|MODIFIER|Fur1|FBgn0004509|transcript|FBtr0336806.1|protein_coding|1/12|c.-160-15701C&gt;A||||||,T|intron_variant|MODIFIER|Fur1|FBgn0004509|transcript|FBtr0089982.1|protein_coding|1/11|c.-160-15701C&gt;A||||||,T|intron_variant|MODIFIER|Fur1|FBgn0004509|transcript|FBtr0336805.1|protein_coding|1/10|c.-160-15701C&gt;A||||||,T|intron_variant|MODIFIER|Fur1|FBgn0004509|transcript|FBtr0089983.1|protein_coding|1/11|c.-160-15701C&gt;A||||||,T|intron_variant|MODIFIER|Fur1|FBgn0004509|transcript|FBtr0089984.1|protein_coding|1/10|c.-160-15701C&gt;A||||||,T|intron_variant|MODIFIER|Fur1|FBgn0004509|transcript|FBtr0089985.1|protein_coding|1/9|c.-96+24800C&gt;A||||||,T|intron_variant|MODIFIER|Fur1|FBgn0004509|transcript|FBtr0089987.1|protein_coding|2/11|c.-161+13683C&gt;A||||||,T|intron_variant|MODIFIER|Fur1|FBgn0004509|transcript|FBtr0336804.1|protein_coding|1/11|c.-160-15701C&gt;A||||||,T|intron_variant|MODIFIER|Fur1|FBgn0004509|transcript|FBtr0310618.1|protein_coding|1/5|c.-225-9230C&gt;A||||||</t>
  </si>
  <si>
    <t>T|intron_variant|MODIFIER|Fur1|FBgn0004509|transcript|FBtr0336806.1|protein_coding|1/12|c.-160-16367T&gt;A||||||,T|intron_variant|MODIFIER|Fur1|FBgn0004509|transcript|FBtr0089982.1|protein_coding|1/11|c.-160-16367T&gt;A||||||,T|intron_variant|MODIFIER|Fur1|FBgn0004509|transcript|FBtr0336805.1|protein_coding|1/10|c.-160-16367T&gt;A||||||,T|intron_variant|MODIFIER|Fur1|FBgn0004509|transcript|FBtr0089983.1|protein_coding|1/11|c.-160-16367T&gt;A||||||,T|intron_variant|MODIFIER|Fur1|FBgn0004509|transcript|FBtr0089984.1|protein_coding|1/10|c.-160-16367T&gt;A||||||,T|intron_variant|MODIFIER|Fur1|FBgn0004509|transcript|FBtr0089985.1|protein_coding|1/9|c.-96+24134T&gt;A||||||,T|intron_variant|MODIFIER|Fur1|FBgn0004509|transcript|FBtr0089987.1|protein_coding|2/11|c.-161+13017T&gt;A||||||,T|intron_variant|MODIFIER|Fur1|FBgn0004509|transcript|FBtr0336804.1|protein_coding|1/11|c.-160-16367T&gt;A||||||,T|intron_variant|MODIFIER|Fur1|FBgn0004509|transcript|FBtr0310618.1|protein_coding|1/5|c.-225-9896T&gt;A||||||</t>
  </si>
  <si>
    <t>A|intron_variant|MODIFIER|Fur1|FBgn0004509|transcript|FBtr0336806.1|protein_coding|1/12|c.-160-16475C&gt;T||||||,A|intron_variant|MODIFIER|Fur1|FBgn0004509|transcript|FBtr0089982.1|protein_coding|1/11|c.-160-16475C&gt;T||||||,A|intron_variant|MODIFIER|Fur1|FBgn0004509|transcript|FBtr0336805.1|protein_coding|1/10|c.-160-16475C&gt;T||||||,A|intron_variant|MODIFIER|Fur1|FBgn0004509|transcript|FBtr0089983.1|protein_coding|1/11|c.-160-16475C&gt;T||||||,A|intron_variant|MODIFIER|Fur1|FBgn0004509|transcript|FBtr0089984.1|protein_coding|1/10|c.-160-16475C&gt;T||||||,A|intron_variant|MODIFIER|Fur1|FBgn0004509|transcript|FBtr0089985.1|protein_coding|1/9|c.-96+24026C&gt;T||||||,A|intron_variant|MODIFIER|Fur1|FBgn0004509|transcript|FBtr0089987.1|protein_coding|2/11|c.-161+12909C&gt;T||||||,A|intron_variant|MODIFIER|Fur1|FBgn0004509|transcript|FBtr0336804.1|protein_coding|1/11|c.-160-16475C&gt;T||||||,A|intron_variant|MODIFIER|Fur1|FBgn0004509|transcript|FBtr0310618.1|protein_coding|1/5|c.-225-10004C&gt;T||||||</t>
  </si>
  <si>
    <t>G|intron_variant|MODIFIER|Fur1|FBgn0004509|transcript|FBtr0336806.1|protein_coding|1/12|c.-160-17664G&gt;C||||||,G|intron_variant|MODIFIER|Fur1|FBgn0004509|transcript|FBtr0089982.1|protein_coding|1/11|c.-160-17664G&gt;C||||||,G|intron_variant|MODIFIER|Fur1|FBgn0004509|transcript|FBtr0336805.1|protein_coding|1/10|c.-160-17664G&gt;C||||||,G|intron_variant|MODIFIER|Fur1|FBgn0004509|transcript|FBtr0089983.1|protein_coding|1/11|c.-160-17664G&gt;C||||||,G|intron_variant|MODIFIER|Fur1|FBgn0004509|transcript|FBtr0089984.1|protein_coding|1/10|c.-160-17664G&gt;C||||||,G|intron_variant|MODIFIER|Fur1|FBgn0004509|transcript|FBtr0089985.1|protein_coding|1/9|c.-96+22837G&gt;C||||||,G|intron_variant|MODIFIER|Fur1|FBgn0004509|transcript|FBtr0089987.1|protein_coding|2/11|c.-161+11720G&gt;C||||||,G|intron_variant|MODIFIER|Fur1|FBgn0004509|transcript|FBtr0336804.1|protein_coding|1/11|c.-160-17664G&gt;C||||||,G|intron_variant|MODIFIER|Fur1|FBgn0004509|transcript|FBtr0310618.1|protein_coding|1/5|c.-225-11193G&gt;C||||||</t>
  </si>
  <si>
    <t>A|intron_variant|MODIFIER|Fur1|FBgn0004509|transcript|FBtr0336806.1|protein_coding|1/12|c.-161+12584C&gt;T||||||,A|intron_variant|MODIFIER|Fur1|FBgn0004509|transcript|FBtr0089982.1|protein_coding|1/11|c.-161+12584C&gt;T||||||,A|intron_variant|MODIFIER|Fur1|FBgn0004509|transcript|FBtr0336805.1|protein_coding|1/10|c.-161+12584C&gt;T||||||,A|intron_variant|MODIFIER|Fur1|FBgn0004509|transcript|FBtr0089983.1|protein_coding|1/11|c.-161+12584C&gt;T||||||,A|intron_variant|MODIFIER|Fur1|FBgn0004509|transcript|FBtr0089984.1|protein_coding|1/10|c.-161+12584C&gt;T||||||,A|intron_variant|MODIFIER|Fur1|FBgn0004509|transcript|FBtr0089985.1|protein_coding|1/9|c.-96+12584C&gt;T||||||,A|intron_variant|MODIFIER|Fur1|FBgn0004509|transcript|FBtr0089987.1|protein_coding|2/11|c.-161+1467C&gt;T||||||,A|intron_variant|MODIFIER|Fur1|FBgn0004509|transcript|FBtr0336804.1|protein_coding|1/11|c.-161+12584C&gt;T||||||,A|intron_variant|MODIFIER|Fur1|FBgn0004509|transcript|FBtr0310618.1|protein_coding|1/5|c.-226+12584C&gt;T||||||</t>
  </si>
  <si>
    <t>G|upstream_gene_variant|MODIFIER|CG33494|FBgn0053494|transcript|FBtr0089607.1|protein_coding||c.-2063T&gt;C|||||1313|,G|upstream_gene_variant|MODIFIER|CG33494|FBgn0053494|transcript|FBtr0336802.1|protein_coding||c.-2063T&gt;C|||||1313|,G|non_coding_exon_variant|MODIFIER|CR44948|FBgn0266253|transcript|FBtr0345279.1|lincRNA|1/2|n.5T&gt;C||||||,G|non_coding_exon_variant|MODIFIER|CR44948|FBgn0266253|transcript|FBtr0343920.1|lincRNA|1/2|n.5T&gt;C||||||</t>
  </si>
  <si>
    <t>A|intron_variant|MODIFIER|msi|FBgn0011666|transcript|FBtr0084881.1|protein_coding|2/6|c.107+660G&gt;A||||||,A|intron_variant|MODIFIER|msi|FBgn0011666|transcript|FBtr0305218.1|protein_coding|2/6|c.107+660G&gt;A||||||,A|intron_variant|MODIFIER|msi|FBgn0011666|transcript|FBtr0305219.1|protein_coding|2/4|c.107+660G&gt;A||||||,A|intron_variant|MODIFIER|msi|FBgn0011666|transcript|FBtr0333663.1|protein_coding|2/5|c.107+660G&gt;A||||||,A|intron_variant|MODIFIER|msi|FBgn0011666|transcript|FBtr0333664.1|protein_coding|2/6|c.107+660G&gt;A||||||</t>
  </si>
  <si>
    <t>A|intron_variant|MODIFIER|msi|FBgn0011666|transcript|FBtr0084881.1|protein_coding|2/6|c.107+13856G&gt;A||||||,A|intron_variant|MODIFIER|msi|FBgn0011666|transcript|FBtr0305218.1|protein_coding|2/6|c.107+13856G&gt;A||||||,A|intron_variant|MODIFIER|msi|FBgn0011666|transcript|FBtr0305219.1|protein_coding|2/4|c.107+13856G&gt;A||||||,A|intron_variant|MODIFIER|msi|FBgn0011666|transcript|FBtr0333663.1|protein_coding|2/5|c.107+13856G&gt;A||||||,A|intron_variant|MODIFIER|msi|FBgn0011666|transcript|FBtr0333664.1|protein_coding|2/6|c.107+13856G&gt;A||||||</t>
  </si>
  <si>
    <t>C|intron_variant|MODIFIER|msi|FBgn0011666|transcript|FBtr0084881.1|protein_coding|2/6|c.108-16703T&gt;C||||||,C|intron_variant|MODIFIER|msi|FBgn0011666|transcript|FBtr0305218.1|protein_coding|2/6|c.108-16703T&gt;C||||||,C|intron_variant|MODIFIER|msi|FBgn0011666|transcript|FBtr0305219.1|protein_coding|2/4|c.107+27648T&gt;C||||||,C|intron_variant|MODIFIER|msi|FBgn0011666|transcript|FBtr0333663.1|protein_coding|2/5|c.108-27507T&gt;C||||||,C|intron_variant|MODIFIER|msi|FBgn0011666|transcript|FBtr0333664.1|protein_coding|2/6|c.108-16703T&gt;C||||||</t>
  </si>
  <si>
    <t>A|intron_variant|MODIFIER|msi|FBgn0011666|transcript|FBtr0084881.1|protein_coding|2/6|c.108-7525G&gt;A||||||,A|intron_variant|MODIFIER|msi|FBgn0011666|transcript|FBtr0305218.1|protein_coding|2/6|c.108-7525G&gt;A||||||,A|intron_variant|MODIFIER|msi|FBgn0011666|transcript|FBtr0305219.1|protein_coding|2/4|c.107+36826G&gt;A||||||,A|intron_variant|MODIFIER|msi|FBgn0011666|transcript|FBtr0333663.1|protein_coding|2/5|c.108-18329G&gt;A||||||,A|intron_variant|MODIFIER|msi|FBgn0011666|transcript|FBtr0333664.1|protein_coding|2/6|c.108-7525G&gt;A||||||</t>
  </si>
  <si>
    <t>C|intron_variant|MODIFIER|msi|FBgn0011666|transcript|FBtr0084881.1|protein_coding|2/6|c.108-4864A&gt;C||||||,C|intron_variant|MODIFIER|msi|FBgn0011666|transcript|FBtr0305218.1|protein_coding|2/6|c.108-4864A&gt;C||||||,C|intron_variant|MODIFIER|msi|FBgn0011666|transcript|FBtr0305219.1|protein_coding|2/4|c.108-35858A&gt;C||||||,C|intron_variant|MODIFIER|msi|FBgn0011666|transcript|FBtr0333663.1|protein_coding|2/5|c.108-15668A&gt;C||||||,C|intron_variant|MODIFIER|msi|FBgn0011666|transcript|FBtr0333664.1|protein_coding|2/6|c.108-4864A&gt;C||||||</t>
  </si>
  <si>
    <t>C|downstream_gene_variant|MODIFIER|CG5071|FBgn0039347|transcript|FBtr0084884.1|protein_coding||c.*799T&gt;C|||||641|,C|downstream_gene_variant|MODIFIER|CG5071|FBgn0039347|transcript|FBtr0084885.1|protein_coding||c.*1248T&gt;C|||||641|,C|downstream_gene_variant|MODIFIER|CG5071|FBgn0039347|transcript|FBtr0304805.1|protein_coding||c.*1248T&gt;C|||||641|,C|intron_variant|MODIFIER|Npl4|FBgn0039348|transcript|FBtr0084893.1|protein_coding|6/7|c.1383+560A&gt;G||||||,C|intron_variant|MODIFIER|Npl4|FBgn0039348|transcript|FBtr0084892.1|protein_coding|6/7|c.1299+560A&gt;G||||||,C|intron_variant|MODIFIER|Npl4|FBgn0039348|transcript|FBtr0300730.1|protein_coding|6/7|c.1299+560A&gt;G||||||</t>
  </si>
  <si>
    <t>T|intron_variant|MODIFIER|jigr1|FBgn0039350|transcript|FBtr0084886.1|protein_coding|1/5|c.-392-3120C&gt;T||||||,T|intron_variant|MODIFIER|jigr1|FBgn0039350|transcript|FBtr0084887.1|protein_coding|1/5|c.-392-3120C&gt;T||||||,T|intron_variant|MODIFIER|jigr1|FBgn0039350|transcript|FBtr0084888.1|protein_coding|1/4|c.-168-3937C&gt;T||||||,T|intron_variant|MODIFIER|jigr1|FBgn0039350|transcript|FBtr0113287.1|protein_coding|1/5|c.-230-3120C&gt;T||||||,T|intron_variant|MODIFIER|jigr1|FBgn0039350|transcript|FBtr0084889.1|protein_coding|1/5|c.-392-3120C&gt;T||||||</t>
  </si>
  <si>
    <t>T|downstream_gene_variant|MODIFIER|CR46101|FBgn0267770|transcript|FBtr0347334.1|lincRNA||n.*473G&gt;T|||||473|,T|intron_variant|MODIFIER|Tnks|FBgn0027508|transcript|FBtr0330383.1|protein_coding|1/6|c.197-550C&gt;A||||||,T|intron_variant|MODIFIER|Tnks|FBgn0027508|transcript|FBtr0084890.1|protein_coding|1/6|c.197-550C&gt;A||||||</t>
  </si>
  <si>
    <t>C|synonymous_variant|LOW|Tnks|FBgn0027508|transcript|FBtr0330383.1|protein_coding|1/7|c.171A&gt;G|p.Lys57Lys|670/5486|171/4563|57/1520||,C|synonymous_variant|LOW|Tnks|FBgn0027508|transcript|FBtr0084890.1|protein_coding|1/7|c.171A&gt;G|p.Lys57Lys|670/5486|171/3546|57/1181||,C|upstream_gene_variant|MODIFIER|RASSF8|FBgn0261986|transcript|FBtr0084898.1|protein_coding||c.-1798T&gt;C|||||1178|,C|downstream_gene_variant|MODIFIER|CR45208|FBgn0266735|transcript|FBtr0345235.1|lincRNA||n.*1095A&gt;G|||||1095|</t>
  </si>
  <si>
    <t>C|synonymous_variant|LOW|Tnks|FBgn0027508|transcript|FBtr0330383.1|protein_coding|1/7|c.135T&gt;G|p.Pro45Pro|634/5486|135/4563|45/1520||,C|synonymous_variant|LOW|Tnks|FBgn0027508|transcript|FBtr0084890.1|protein_coding|1/7|c.135T&gt;G|p.Pro45Pro|634/5486|135/3546|45/1181||,C|upstream_gene_variant|MODIFIER|RASSF8|FBgn0261986|transcript|FBtr0084898.1|protein_coding||c.-1762A&gt;C|||||1142|,C|downstream_gene_variant|MODIFIER|CR45208|FBgn0266735|transcript|FBtr0345235.1|lincRNA||n.*1059T&gt;G|||||1059|</t>
  </si>
  <si>
    <t>G|synonymous_variant|LOW|RASSF8|FBgn0261986|transcript|FBtr0084898.1|protein_coding|2/5|c.405C&gt;G|p.Val135Val|1025/3429|405/1824|135/607||,G|upstream_gene_variant|MODIFIER|Tnks|FBgn0027508|transcript|FBtr0330383.1|protein_coding||c.-2179G&gt;C|||||1680|,G|upstream_gene_variant|MODIFIER|CR45208|FBgn0266735|transcript|FBtr0345235.1|lincRNA||n.-303G&gt;C|||||303|,G|upstream_gene_variant|MODIFIER|Tnks|FBgn0027508|transcript|FBtr0084890.1|protein_coding||c.-2179G&gt;C|||||1680|</t>
  </si>
  <si>
    <t>G|missense_variant|MODERATE|RASSF8|FBgn0261986|transcript|FBtr0084898.1|protein_coding|3/5|c.661C&gt;G|p.Pro221Ala|1281/3429|661/1824|221/607||,G|upstream_gene_variant|MODIFIER|CR45208|FBgn0266735|transcript|FBtr0345235.1|lincRNA||n.-701G&gt;C|||||701|</t>
  </si>
  <si>
    <t>G|missense_variant|MODERATE|RASSF8|FBgn0261986|transcript|FBtr0084898.1|protein_coding|3/5|c.673A&gt;G|p.Thr225Ala|1293/3429|673/1824|225/607||,G|upstream_gene_variant|MODIFIER|CR45208|FBgn0266735|transcript|FBtr0345235.1|lincRNA||n.-713T&gt;C|||||713|</t>
  </si>
  <si>
    <t>G|synonymous_variant|LOW|RASSF8|FBgn0261986|transcript|FBtr0084898.1|protein_coding|3/5|c.675A&gt;G|p.Thr225Thr|1295/3429|675/1824|225/607||,G|upstream_gene_variant|MODIFIER|CR45208|FBgn0266735|transcript|FBtr0345235.1|lincRNA||n.-715T&gt;C|||||715|</t>
  </si>
  <si>
    <t>G|synonymous_variant|LOW|RASSF8|FBgn0261986|transcript|FBtr0084898.1|protein_coding|3/5|c.882A&gt;G|p.Pro294Pro|1502/3429|882/1824|294/607||,G|upstream_gene_variant|MODIFIER|CR45208|FBgn0266735|transcript|FBtr0345235.1|lincRNA||n.-922T&gt;C|||||922|</t>
  </si>
  <si>
    <t>G|intron_variant|MODIFIER|Lgr3|FBgn0039354|transcript|FBtr0084899.1|protein_coding|2/10|c.89-440T&gt;G||||||</t>
  </si>
  <si>
    <t>C|intron_variant|MODIFIER|Lgr3|FBgn0039354|transcript|FBtr0084899.1|protein_coding|5/10|c.837-170T&gt;C||||||</t>
  </si>
  <si>
    <t>A|intron_variant|MODIFIER|Lgr3|FBgn0039354|transcript|FBtr0084899.1|protein_coding|7/10|c.980+145T&gt;A||||||</t>
  </si>
  <si>
    <t>G|intron_variant|MODIFIER|Lgr3|FBgn0039354|transcript|FBtr0084899.1|protein_coding|7/10|c.980+1125A&gt;G||||||</t>
  </si>
  <si>
    <t>G|intergenic_region|MODIFIER|CLS-LpR2|FBgn0039360-FBgn0051092|intergenic_region|FBgn0039360-FBgn0051092|||n.25692819C&gt;G||||||</t>
  </si>
  <si>
    <t>A|intron_variant|MODIFIER|LpR2|FBgn0051092|transcript|FBtr0113386.1|protein_coding|4/11|c.817+371C&gt;T||||||,A|intron_variant|MODIFIER|LpR2|FBgn0051092|transcript|FBtr0113387.1|protein_coding|4/10|c.331+66C&gt;T||||||,A|intron_variant|MODIFIER|LpR2|FBgn0051092|transcript|FBtr0113384.1|protein_coding|4/10|c.817+371C&gt;T||||||,A|intron_variant|MODIFIER|LpR2|FBgn0051092|transcript|FBtr0113385.1|protein_coding|4/6|c.817+371C&gt;T||||||,A|intron_variant|MODIFIER|LpR2|FBgn0051092|transcript|FBtr0084928.1|protein_coding|4/9|c.331+66C&gt;T||||||,A|intron_variant|MODIFIER|LpR2|FBgn0051092|transcript|FBtr0336451.1|protein_coding|3/11|c.211+371C&gt;T||||||,A|intron_variant|MODIFIER|LpR2|FBgn0051092|transcript|FBtr0336452.1|protein_coding|3/9|c.211+371C&gt;T||||||,A|intron_variant|MODIFIER|LpR2|FBgn0051092|transcript|FBtr0084927.1|protein_coding|5/10|c.937+66C&gt;T||||||,A|intron_variant|MODIFIER|LpR2|FBgn0051092|transcript|FBtr0113388.1|protein_coding|5/11|c.937+66C&gt;T||||||</t>
  </si>
  <si>
    <t>A|intron_variant|MODIFIER|LpR2|FBgn0051092|transcript|FBtr0113386.1|protein_coding|3/11|c.698-3293G&gt;T||||||,A|intron_variant|MODIFIER|LpR2|FBgn0051092|transcript|FBtr0113387.1|protein_coding|2/10|c.91+1144G&gt;T||||||,A|intron_variant|MODIFIER|LpR2|FBgn0051092|transcript|FBtr0113384.1|protein_coding|3/10|c.698-3293G&gt;T||||||,A|intron_variant|MODIFIER|LpR2|FBgn0051092|transcript|FBtr0113385.1|protein_coding|3/6|c.698-3293G&gt;T||||||,A|intron_variant|MODIFIER|LpR2|FBgn0051092|transcript|FBtr0084928.1|protein_coding|2/9|c.91+1144G&gt;T||||||,A|intron_variant|MODIFIER|LpR2|FBgn0051092|transcript|FBtr0336451.1|protein_coding|2/11|c.91+1144G&gt;T||||||,A|intron_variant|MODIFIER|LpR2|FBgn0051092|transcript|FBtr0336452.1|protein_coding|2/9|c.91+1144G&gt;T||||||,A|intron_variant|MODIFIER|LpR2|FBgn0051092|transcript|FBtr0084927.1|protein_coding|3/10|c.698-3293G&gt;T||||||,A|intron_variant|MODIFIER|LpR2|FBgn0051092|transcript|FBtr0113388.1|protein_coding|3/11|c.698-3293G&gt;T||||||</t>
  </si>
  <si>
    <t>A|upstream_gene_variant|MODIFIER|CR43632|FBgn0263623|transcript|FBtr0309989.1|lincRNA||n.-1156A&gt;T|||||1156|,A|upstream_gene_variant|MODIFIER|CR43633|FBgn0263624|transcript|FBtr0309988.1|lincRNA||n.-38A&gt;T|||||38|,A|upstream_gene_variant|MODIFIER|CR43634|FBgn0263625|transcript|FBtr0309987.1|lincRNA||n.-389T&gt;A|||||389|,A|intergenic_region|MODIFIER|CR43633-CR43634|FBgn0263624-FBgn0263625|intergenic_region|FBgn0263624-FBgn0263625|||n.25794459T&gt;A||||||</t>
  </si>
  <si>
    <t>C|upstream_gene_variant|MODIFIER|CR43633|FBgn0263624|transcript|FBtr0309988.1|lincRNA||n.-904T&gt;G|||||904|,C|downstream_gene_variant|MODIFIER|CR43634|FBgn0263625|transcript|FBtr0309987.1|lincRNA||n.*139A&gt;C|||||139|,C|downstream_gene_variant|MODIFIER|CR43847|FBgn0264429|transcript|FBtr0332549.1|lincRNA||n.*1266T&gt;G|||||1266|,C|intergenic_region|MODIFIER|CR43634-CR43847|FBgn0263625-FBgn0264429|intergenic_region|FBgn0263625-FBgn0264429|||n.25795325A&gt;C||||||</t>
  </si>
  <si>
    <t>T|downstream_gene_variant|MODIFIER|CR43634|FBgn0263625|transcript|FBtr0309987.1|lincRNA||n.*1792C&gt;T|||||1792|,T|non_coding_exon_variant|MODIFIER|CR43847|FBgn0264429|transcript|FBtr0332549.1|lincRNA|3/3|n.544G&gt;A||||||</t>
  </si>
  <si>
    <t>G|intergenic_region|MODIFIER|CR43847-BG642167|FBgn0264429-FBgn0250831|intergenic_region|FBgn0264429-FBgn0250831|||n.25802288A&gt;G||||||</t>
  </si>
  <si>
    <t>A|upstream_gene_variant|MODIFIER|CR45653|FBgn0267213|transcript|FBtr0346370.1|lincRNA||n.-273G&gt;A|||||273|,A|downstream_gene_variant|MODIFIER|alpha4GT2|FBgn0039378|transcript|FBtr0300129.1|protein_coding||c.*1080G&gt;A|||||767|,A|intergenic_region|MODIFIER|alpha4GT2-CR45653|FBgn0039378-FBgn0267213|intergenic_region|FBgn0039378-FBgn0267213|||n.25843645G&gt;A||||||</t>
  </si>
  <si>
    <t>G|intron_variant|MODIFIER|CCAP-R|FBgn0039396|transcript|FBtr0304043.1|protein_coding|2/6|c.369+1778T&gt;C||||||</t>
  </si>
  <si>
    <t>G|downstream_gene_variant|MODIFIER|E_spl_m6-BFM|FBgn0002632|transcript|FBtr0084959.1|protein_coding||c.*1336C&gt;G|||||485|,G|intergenic_region|MODIFIER|E_spl_m6-BFM-E_spl_m7-HLH|FBgn0002632-FBgn0002633|intergenic_region|FBgn0002632-FBgn0002633|||n.26034532C&gt;G||||||</t>
  </si>
  <si>
    <t>T|downstream_gene_variant|MODIFIER|E_spl_m6-BFM|FBgn0002632|transcript|FBtr0084959.1|protein_coding||c.*1366A&gt;T|||||515|,T|intergenic_region|MODIFIER|E_spl_m6-BFM-E_spl_m7-HLH|FBgn0002632-FBgn0002633|intergenic_region|FBgn0002632-FBgn0002633|||n.26034562A&gt;T||||||</t>
  </si>
  <si>
    <t>A|upstream_gene_variant|MODIFIER|E_spl_m7-HLH|FBgn0002633|transcript|FBtr0084960.1|protein_coding||c.-1763G&gt;A|||||1638|,A|downstream_gene_variant|MODIFIER|E_spl_m6-BFM|FBgn0002632|transcript|FBtr0084959.1|protein_coding||c.*2204G&gt;A|||||1353|,A|intergenic_region|MODIFIER|E_spl_m6-BFM-E_spl_m7-HLH|FBgn0002632-FBgn0002633|intergenic_region|FBgn0002632-FBgn0002633|||n.26035400G&gt;A||||||</t>
  </si>
  <si>
    <t>A|upstream_gene_variant|MODIFIER|E_spl_m8-HLH|FBgn0000591|transcript|FBtr0084961.1|protein_coding||c.-1660C&gt;A|||||1576|,A|downstream_gene_variant|MODIFIER|E_spl_m7-HLH|FBgn0002633|transcript|FBtr0084960.1|protein_coding||c.*941C&gt;A|||||645|,A|intergenic_region|MODIFIER|E_spl_m7-HLH-E_spl_m8-HLH|FBgn0002633-FBgn0000591|intergenic_region|FBgn0002633-FBgn0000591|||n.26038664C&gt;A||||||</t>
  </si>
  <si>
    <t>G|5_prime_UTR_premature_start_codon_gain_variant|LOW|CG14551|FBgn0039408|transcript|FBtr0084971.1|protein_coding|1/2|c.-193T&gt;C||||||,G|5_prime_UTR_variant|MODIFIER|CG14551|FBgn0039408|transcript|FBtr0084971.1|protein_coding|1/2|c.-193T&gt;C|||||193|,G|upstream_gene_variant|MODIFIER|CG14551|FBgn0039408|transcript|FBtr0337058.1|protein_coding||c.-193T&gt;C|||||183|,G|downstream_gene_variant|MODIFIER|CG14544|FBgn0039407|transcript|FBtr0084969.1|protein_coding||c.*1160A&gt;G|||||1129|,G|downstream_gene_variant|MODIFIER|CG14544|FBgn0039407|transcript|FBtr0346731.1|protein_coding||c.*1160A&gt;G|||||1155|</t>
  </si>
  <si>
    <t>C|intergenic_region|MODIFIER|CR44950-dys|FBgn0266255-FBgn0039411|intergenic_region|FBgn0266255-FBgn0039411|||n.26074455T&gt;C||||||</t>
  </si>
  <si>
    <t>T|intron_variant|MODIFIER|dys|FBgn0039411|transcript|FBtr0300618.1|protein_coding|6/10|c.1093-230G&gt;A||||||,T|intron_variant|MODIFIER|dys|FBgn0039411|transcript|FBtr0113293.1|protein_coding|6/10|c.985-230G&gt;A||||||,T|intron_variant|MODIFIER|dys|FBgn0039411|transcript|FBtr0113294.1|protein_coding|6/9|c.1093-230G&gt;A||||||</t>
  </si>
  <si>
    <t>A|intron_variant|MODIFIER|dys|FBgn0039411|transcript|FBtr0300618.1|protein_coding|5/10|c.793-855C&gt;T||||||,A|intron_variant|MODIFIER|dys|FBgn0039411|transcript|FBtr0113293.1|protein_coding|5/10|c.685-855C&gt;T||||||,A|intron_variant|MODIFIER|dys|FBgn0039411|transcript|FBtr0113294.1|protein_coding|5/9|c.793-855C&gt;T||||||</t>
  </si>
  <si>
    <t>A|intron_variant|MODIFIER|dys|FBgn0039411|transcript|FBtr0300618.1|protein_coding|2/10|c.450-1020C&gt;T||||||,A|intron_variant|MODIFIER|dys|FBgn0039411|transcript|FBtr0113293.1|protein_coding|2/10|c.342-1020C&gt;T||||||,A|intron_variant|MODIFIER|dys|FBgn0039411|transcript|FBtr0113294.1|protein_coding|2/9|c.450-1020C&gt;T||||||</t>
  </si>
  <si>
    <t>C|intergenic_region|MODIFIER|CG6142-CG31323|FBgn0039415-FBgn0051323|intergenic_region|FBgn0039415-FBgn0051323|||n.26161273T&gt;C||||||</t>
  </si>
  <si>
    <t>A|intergenic_region|MODIFIER|CG6142-CG31323|FBgn0039415-FBgn0051323|intergenic_region|FBgn0039415-FBgn0051323|||n.26161283G&gt;A||||||</t>
  </si>
  <si>
    <t>G|intron_variant|MODIFIER|CG31323|FBgn0051323|transcript|FBtr0084988.1|protein_coding|1/4|c.-93+1755A&gt;G||||||,G|intron_variant|MODIFIER|CG31323|FBgn0051323|transcript|FBtr0307339.1|protein_coding|1/4|c.-93+1338A&gt;G||||||</t>
  </si>
  <si>
    <t>G|3_prime_UTR_variant|MODIFIER|CG31323|FBgn0051323|transcript|FBtr0084988.1|protein_coding|5/5|c.*1689A&gt;G|||||1689|,G|downstream_gene_variant|MODIFIER|CG31086|FBgn0051086|transcript|FBtr0084989.1|protein_coding||c.*124A&gt;G|||||74|,G|downstream_gene_variant|MODIFIER|CG6073|FBgn0039417|transcript|FBtr0085003.1|protein_coding||c.*1081T&gt;C|||||717|,G|downstream_gene_variant|MODIFIER|CG31323|FBgn0051323|transcript|FBtr0307339.1|protein_coding||c.*1689A&gt;G|||||1327|,G|downstream_gene_variant|MODIFIER|CG31086|FBgn0051086|transcript|FBtr0307341.1|protein_coding||c.*124A&gt;G|||||74|,G|downstream_gene_variant|MODIFIER|CG6073|FBgn0039417|transcript|FBtr0307342.1|protein_coding||c.*1081T&gt;C|||||1006|</t>
  </si>
  <si>
    <t>G|3_prime_UTR_variant|MODIFIER|CG31323|FBgn0051323|transcript|FBtr0084988.1|protein_coding|5/5|c.*1927A&gt;G|||||1927|,G|downstream_gene_variant|MODIFIER|CG31086|FBgn0051086|transcript|FBtr0084989.1|protein_coding||c.*362A&gt;G|||||312|,G|downstream_gene_variant|MODIFIER|CG6073|FBgn0039417|transcript|FBtr0085003.1|protein_coding||c.*843T&gt;C|||||479|,G|downstream_gene_variant|MODIFIER|CG31323|FBgn0051323|transcript|FBtr0307339.1|protein_coding||c.*1927A&gt;G|||||1565|,G|downstream_gene_variant|MODIFIER|CG31086|FBgn0051086|transcript|FBtr0307341.1|protein_coding||c.*362A&gt;G|||||312|,G|downstream_gene_variant|MODIFIER|CG6073|FBgn0039417|transcript|FBtr0307342.1|protein_coding||c.*843T&gt;C|||||768|</t>
  </si>
  <si>
    <t>A|intron_variant|MODIFIER|CR44320|FBgn0265379|transcript|FBtr0339611.1|lincRNA|1/1|n.370-5304T&gt;A||||||</t>
  </si>
  <si>
    <t>G|intron_variant|MODIFIER|CR44320|FBgn0265379|transcript|FBtr0339611.1|lincRNA|1/1|n.370-517C&gt;G||||||</t>
  </si>
  <si>
    <t>C|intergenic_region|MODIFIER|CR44320-CG12290|FBgn0265379-FBgn0039419|intergenic_region|FBgn0265379-FBgn0039419|||n.26226242G&gt;C||||||</t>
  </si>
  <si>
    <t>C|3_prime_UTR_variant|MODIFIER|CG12290|FBgn0039419|transcript|FBtr0339612.1|protein_coding|1/1|c.*1028T&gt;C|||||1028|,C|upstream_gene_variant|MODIFIER|CR46061|FBgn0267730|transcript|FBtr0347308.1|lincRNA||n.-1196T&gt;C|||||1196|,C|downstream_gene_variant|MODIFIER|CG12290|FBgn0039419|transcript|FBtr0084990.1|protein_coding||c.*1028T&gt;C|||||800|</t>
  </si>
  <si>
    <t>T|upstream_gene_variant|MODIFIER|CR46062|FBgn0267731|transcript|FBtr0347309.1|lincRNA||n.-1391C&gt;T|||||1391|,T|non_coding_exon_variant|MODIFIER|CR46061|FBgn0267730|transcript|FBtr0347308.1|lincRNA|3/3|n.986C&gt;T||||||</t>
  </si>
  <si>
    <t>C|intergenic_region|MODIFIER|CR46062-Ald|FBgn0267731-FBgn0000064|intergenic_region|FBgn0267731-FBgn0000064|||n.26247646T&gt;C||||||</t>
  </si>
  <si>
    <t>G|upstream_gene_variant|MODIFIER|Ald|FBgn0000064|transcript|FBtr0084994.1|protein_coding||c.-4340T&gt;C|||||769|,G|upstream_gene_variant|MODIFIER|Ald|FBgn0000064|transcript|FBtr0339614.1|protein_coding||c.-4340T&gt;C|||||769|,G|upstream_gene_variant|MODIFIER|Ald|FBgn0000064|transcript|FBtr0085001.1|protein_coding||c.-4340T&gt;C|||||948|,G|upstream_gene_variant|MODIFIER|Ald|FBgn0000064|transcript|FBtr0306657.1|protein_coding||c.-4340T&gt;C|||||948|,G|upstream_gene_variant|MODIFIER|Ald|FBgn0000064|transcript|FBtr0310661.1|protein_coding||c.-4340T&gt;C|||||769|,G|upstream_gene_variant|MODIFIER|CG6154|FBgn0039420|transcript|FBtr0300399.1|protein_coding||c.-6092A&gt;G|||||302|,G|downstream_gene_variant|MODIFIER|CR44321|FBgn0265380|transcript|FBtr0339613.1|lincRNA||n.*845A&gt;G|||||845|,G|intergenic_region|MODIFIER|Ald-CG6154|FBgn0000064-FBgn0039420|intergenic_region|FBgn0000064-FBgn0039420|||n.26262360A&gt;G||||||</t>
  </si>
  <si>
    <t>G|intron_variant|MODIFIER|CG6154|FBgn0039420|transcript|FBtr0300399.1|protein_coding|1/7|c.-78-2684A&gt;G||||||</t>
  </si>
  <si>
    <t>C|intron_variant|MODIFIER|CG6154|FBgn0039420|transcript|FBtr0300399.1|protein_coding|1/7|c.-78-2342T&gt;C||||||</t>
  </si>
  <si>
    <t>A|intergenic_region|MODIFIER|CG6154-CG33970|FBgn0039420-FBgn0053970|intergenic_region|FBgn0039420-FBgn0053970|||n.26292667C&gt;A||||||</t>
  </si>
  <si>
    <t>A|upstream_gene_variant|MODIFIER|CG33970|FBgn0053970|transcript|FBtr0100012.1|protein_coding||c.-13882C&gt;A|||||829|,A|upstream_gene_variant|MODIFIER|CG33970|FBgn0053970|transcript|FBtr0346107.1|protein_coding||c.-13882C&gt;A|||||829|,A|intergenic_region|MODIFIER|CG6154-CG33970|FBgn0039420-FBgn0053970|intergenic_region|FBgn0039420-FBgn0053970|||n.26317526C&gt;A||||||</t>
  </si>
  <si>
    <t>G|intron_variant|MODIFIER|CG33970|FBgn0053970|transcript|FBtr0100012.1|protein_coding|1/8|c.-12-3744T&gt;G||||||,G|intron_variant|MODIFIER|CG33970|FBgn0053970|transcript|FBtr0346107.1|protein_coding|1/8|c.-12-3744T&gt;G||||||</t>
  </si>
  <si>
    <t>C|intron_variant|MODIFIER|CG33970|FBgn0053970|transcript|FBtr0100012.1|protein_coding|1/8|c.-12-3033T&gt;C||||||,C|intron_variant|MODIFIER|CG33970|FBgn0053970|transcript|FBtr0346107.1|protein_coding|1/8|c.-12-3033T&gt;C||||||</t>
  </si>
  <si>
    <t>T|intron_variant|MODIFIER|CG33970|FBgn0053970|transcript|FBtr0100012.1|protein_coding|1/8|c.-12-2150C&gt;T||||||,T|intron_variant|MODIFIER|CG33970|FBgn0053970|transcript|FBtr0346107.1|protein_coding|1/8|c.-12-2150C&gt;T||||||</t>
  </si>
  <si>
    <t>T|downstream_gene_variant|MODIFIER|CG6036|FBgn0039421|transcript|FBtr0085027.1|protein_coding||c.*1259G&gt;A|||||1218|,T|intron_variant|MODIFIER|CG33970|FBgn0053970|transcript|FBtr0100012.1|protein_coding|2/8|c.237-5842C&gt;T||||||,T|intron_variant|MODIFIER|CG33970|FBgn0053970|transcript|FBtr0346107.1|protein_coding|2/8|c.237-5842C&gt;T||||||</t>
  </si>
  <si>
    <t>C|intron_variant|MODIFIER|CG33970|FBgn0053970|transcript|FBtr0100012.1|protein_coding|7/8|c.1401+61G&gt;C||||||,C|intron_variant|MODIFIER|CG33970|FBgn0053970|transcript|FBtr0346107.1|protein_coding|7/8|c.1401+61G&gt;C||||||,C|intron_variant|MODIFIER|CG33970|FBgn0053970|transcript|FBtr0100013.1|protein_coding|3/4|c.624+61G&gt;C||||||</t>
  </si>
  <si>
    <t>A|intergenic_region|MODIFIER|CG33970-ppk15|FBgn0053970-FBgn0039424|intergenic_region|FBgn0053970-FBgn0039424|||n.26372596C&gt;A||||||</t>
  </si>
  <si>
    <t>T|intergenic_region|MODIFIER|CG5432-CG6503|FBgn0039425-FBgn0040606|intergenic_region|FBgn0039425-FBgn0040606|||n.26418912G&gt;T||||||</t>
  </si>
  <si>
    <t>G|intergenic_region|MODIFIER|CG5432-CG6503|FBgn0039425-FBgn0040606|intergenic_region|FBgn0039425-FBgn0040606|||n.26420742A&gt;G||||||</t>
  </si>
  <si>
    <t>C|upstream_gene_variant|MODIFIER|CR43434|FBgn0263382|transcript|FBtr0309068.1|lincRNA||n.-203A&gt;C|||||203|,C|non_coding_exon_variant|MODIFIER|CR31084|FBgn0051084|transcript|FBtr0085007.1|lincRNA|3/3|n.469A&gt;C||||||</t>
  </si>
  <si>
    <t>C|intron_variant|MODIFIER|plum|FBgn0039431|transcript|FBtr0302209.1|protein_coding|2/10|c.112+10841C&gt;G||||||,C|intron_variant|MODIFIER|plum|FBgn0039431|transcript|FBtr0305049.1|protein_coding|2/10|c.112+10841C&gt;G||||||,C|intron_variant|MODIFIER|plum|FBgn0039431|transcript|FBtr0302210.1|protein_coding|2/10|c.112+10841C&gt;G||||||,C|intron_variant|MODIFIER|plum|FBgn0039431|transcript|FBtr0344120.1|protein_coding|2/10|c.112+10841C&gt;G||||||,C|non_coding_exon_variant|MODIFIER|CR45226|FBgn0266753|transcript|FBtr0345329.1|lincRNA|2/2|n.1258G&gt;C||||||,C|non_coding_exon_variant|MODIFIER|CR45226|FBgn0266753|transcript|FBtr0345330.1|lincRNA|2/2|n.1153G&gt;C||||||</t>
  </si>
  <si>
    <t>G|downstream_gene_variant|MODIFIER|CR45226|FBgn0266753|transcript|FBtr0345329.1|lincRNA||n.*1389A&gt;G|||||1389|,G|downstream_gene_variant|MODIFIER|CR45226|FBgn0266753|transcript|FBtr0345330.1|lincRNA||n.*1389A&gt;G|||||1389|,G|intron_variant|MODIFIER|plum|FBgn0039431|transcript|FBtr0302209.1|protein_coding|2/10|c.112+8445T&gt;C||||||,G|intron_variant|MODIFIER|plum|FBgn0039431|transcript|FBtr0305049.1|protein_coding|2/10|c.112+8445T&gt;C||||||,G|intron_variant|MODIFIER|plum|FBgn0039431|transcript|FBtr0302210.1|protein_coding|2/10|c.112+8445T&gt;C||||||,G|intron_variant|MODIFIER|plum|FBgn0039431|transcript|FBtr0344120.1|protein_coding|2/10|c.112+8445T&gt;C||||||</t>
  </si>
  <si>
    <t>A|downstream_gene_variant|MODIFIER|CR46084|FBgn0267753|transcript|FBtr0347317.1|lincRNA||n.*1087G&gt;T|||||1087|,A|intron_variant|MODIFIER|scrib|FBgn0263289|transcript|FBtr0308628.1|protein_coding|2/25|c.162+2421C&gt;A||||||,A|intron_variant|MODIFIER|scrib|FBgn0263289|transcript|FBtr0308624.1|protein_coding|2/13|c.162+2421C&gt;A||||||,A|intron_variant|MODIFIER|scrib|FBgn0263289|transcript|FBtr0308623.1|protein_coding|2/20|c.162+2421C&gt;A||||||,A|intron_variant|MODIFIER|scrib|FBgn0263289|transcript|FBtr0308632.1|protein_coding|2/22|c.162+2421C&gt;A||||||,A|intron_variant|MODIFIER|scrib|FBgn0263289|transcript|FBtr0308630.1|protein_coding|2/22|c.162+2421C&gt;A||||||,A|intron_variant|MODIFIER|scrib|FBgn0263289|transcript|FBtr0335521.1|protein_coding|2/21|c.162+2421C&gt;A||||||,A|intron_variant|MODIFIER|scrib|FBgn0263289|transcript|FBtr0308622.1|protein_coding|2/24|c.162+2421C&gt;A||||||,A|intron_variant|MODIFIER|scrib|FBgn0263289|transcript|FBtr0308620.1|protein_coding|2/22|c.162+2421C&gt;A||||||,A|intron_variant|MODIFIER|scrib|FBgn0263289|transcript|FBtr0308621.1|protein_coding|2/22|c.162+2421C&gt;A||||||,A|intron_variant|MODIFIER|scrib|FBgn0263289|transcript|FBtr0308625.1|protein_coding|2/23|c.162+2421C&gt;A||||||,A|intron_variant|MODIFIER|scrib|FBgn0263289|transcript|FBtr0335522.1|protein_coding|2/23|c.162+2421C&gt;A||||||,A|intron_variant|MODIFIER|scrib|FBgn0263289|transcript|FBtr0308626.1|protein_coding|2/24|c.162+2421C&gt;A||||||,A|intron_variant|MODIFIER|scrib|FBgn0263289|transcript|FBtr0308627.1|protein_coding|2/23|c.162+2421C&gt;A||||||,A|intron_variant|MODIFIER|scrib|FBgn0263289|transcript|FBtr0308629.1|protein_coding|2/24|c.162+2421C&gt;A||||||,A|intron_variant|MODIFIER|scrib|FBgn0263289|transcript|FBtr0308631.1|protein_coding|2/26|c.162+2421C&gt;A||||||,A|intron_variant|MODIFIER|scrib|FBgn0263289|transcript|FBtr0308633.1|protein_coding|2/26|c.162+2421C&gt;A||||||,A|intron_variant|MODIFIER|scrib|FBgn0263289|transcript|FBtr0308634.1|protein_coding|2/24|c.162+2421C&gt;A||||||</t>
  </si>
  <si>
    <t>T|intron_variant|MODIFIER|scrib|FBgn0263289|transcript|FBtr0308628.1|protein_coding|5/25|c.1283-460A&gt;T||||||,T|intron_variant|MODIFIER|scrib|FBgn0263289|transcript|FBtr0308624.1|protein_coding|5/13|c.1283-460A&gt;T||||||,T|intron_variant|MODIFIER|scrib|FBgn0263289|transcript|FBtr0308623.1|protein_coding|5/20|c.1283-460A&gt;T||||||,T|intron_variant|MODIFIER|scrib|FBgn0263289|transcript|FBtr0308632.1|protein_coding|6/22|c.1358-460A&gt;T||||||,T|intron_variant|MODIFIER|scrib|FBgn0263289|transcript|FBtr0308630.1|protein_coding|6/22|c.1358-460A&gt;T||||||,T|intron_variant|MODIFIER|scrib|FBgn0263289|transcript|FBtr0335521.1|protein_coding|5/21|c.1283-460A&gt;T||||||,T|intron_variant|MODIFIER|scrib|FBgn0263289|transcript|FBtr0308622.1|protein_coding|5/24|c.1283-460A&gt;T||||||,T|intron_variant|MODIFIER|scrib|FBgn0263289|transcript|FBtr0308620.1|protein_coding|5/22|c.1283-460A&gt;T||||||,T|intron_variant|MODIFIER|scrib|FBgn0263289|transcript|FBtr0308621.1|protein_coding|5/22|c.1283-460A&gt;T||||||,T|intron_variant|MODIFIER|scrib|FBgn0263289|transcript|FBtr0308625.1|protein_coding|5/23|c.1283-460A&gt;T||||||,T|intron_variant|MODIFIER|scrib|FBgn0263289|transcript|FBtr0335522.1|protein_coding|5/23|c.1283-460A&gt;T||||||,T|intron_variant|MODIFIER|scrib|FBgn0263289|transcript|FBtr0308626.1|protein_coding|5/24|c.1283-460A&gt;T||||||,T|intron_variant|MODIFIER|scrib|FBgn0263289|transcript|FBtr0308627.1|protein_coding|5/23|c.1283-460A&gt;T||||||,T|intron_variant|MODIFIER|scrib|FBgn0263289|transcript|FBtr0308629.1|protein_coding|5/24|c.1283-460A&gt;T||||||,T|intron_variant|MODIFIER|scrib|FBgn0263289|transcript|FBtr0308631.1|protein_coding|6/26|c.1358-460A&gt;T||||||,T|intron_variant|MODIFIER|scrib|FBgn0263289|transcript|FBtr0308633.1|protein_coding|6/26|c.1358-460A&gt;T||||||,T|intron_variant|MODIFIER|scrib|FBgn0263289|transcript|FBtr0308634.1|protein_coding|5/24|c.1283-460A&gt;T||||||</t>
  </si>
  <si>
    <t>T|intron_variant|MODIFIER|scrib|FBgn0263289|transcript|FBtr0308628.1|protein_coding|9/25|c.2149+1199A&gt;T||||||,T|intron_variant|MODIFIER|scrib|FBgn0263289|transcript|FBtr0308624.1|protein_coding|9/13|c.2149+1199A&gt;T||||||,T|intron_variant|MODIFIER|scrib|FBgn0263289|transcript|FBtr0308623.1|protein_coding|9/20|c.2149+1199A&gt;T||||||,T|intron_variant|MODIFIER|scrib|FBgn0263289|transcript|FBtr0308632.1|protein_coding|10/22|c.2224+1199A&gt;T||||||,T|intron_variant|MODIFIER|scrib|FBgn0263289|transcript|FBtr0308630.1|protein_coding|10/22|c.2224+1199A&gt;T||||||,T|intron_variant|MODIFIER|scrib|FBgn0263289|transcript|FBtr0335521.1|protein_coding|9/21|c.2149+1199A&gt;T||||||,T|intron_variant|MODIFIER|scrib|FBgn0263289|transcript|FBtr0308622.1|protein_coding|9/24|c.2149+1199A&gt;T||||||,T|intron_variant|MODIFIER|scrib|FBgn0263289|transcript|FBtr0308620.1|protein_coding|9/22|c.2149+1199A&gt;T||||||,T|intron_variant|MODIFIER|scrib|FBgn0263289|transcript|FBtr0308621.1|protein_coding|9/22|c.2149+1199A&gt;T||||||,T|intron_variant|MODIFIER|scrib|FBgn0263289|transcript|FBtr0308625.1|protein_coding|9/23|c.2149+1199A&gt;T||||||,T|intron_variant|MODIFIER|scrib|FBgn0263289|transcript|FBtr0335522.1|protein_coding|9/23|c.2149+1199A&gt;T||||||,T|intron_variant|MODIFIER|scrib|FBgn0263289|transcript|FBtr0308626.1|protein_coding|9/24|c.2149+1199A&gt;T||||||,T|intron_variant|MODIFIER|scrib|FBgn0263289|transcript|FBtr0308627.1|protein_coding|9/23|c.2149+1199A&gt;T||||||,T|intron_variant|MODIFIER|scrib|FBgn0263289|transcript|FBtr0308629.1|protein_coding|9/24|c.2149+1199A&gt;T||||||,T|intron_variant|MODIFIER|scrib|FBgn0263289|transcript|FBtr0308631.1|protein_coding|10/26|c.2224+1199A&gt;T||||||,T|intron_variant|MODIFIER|scrib|FBgn0263289|transcript|FBtr0308633.1|protein_coding|10/26|c.2224+1199A&gt;T||||||,T|intron_variant|MODIFIER|scrib|FBgn0263289|transcript|FBtr0308634.1|protein_coding|9/24|c.2149+1199A&gt;T||||||,T|intron_variant|MODIFIER|scrib|FBgn0263289|transcript|FBtr0335520.1|protein_coding|1/17|c.-92+274A&gt;T||||||</t>
  </si>
  <si>
    <t>A|downstream_gene_variant|MODIFIER|scrib|FBgn0263289|transcript|FBtr0308624.1|protein_coding||c.*1456G&gt;A|||||952|,A|intron_variant|MODIFIER|scrib|FBgn0263289|transcript|FBtr0308628.1|protein_coding|14/25|c.3715-594G&gt;A||||||,A|intron_variant|MODIFIER|scrib|FBgn0263289|transcript|FBtr0308623.1|protein_coding|14/20|c.3715-594G&gt;A||||||,A|intron_variant|MODIFIER|scrib|FBgn0263289|transcript|FBtr0308632.1|protein_coding|15/22|c.3790-594G&gt;A||||||,A|intron_variant|MODIFIER|scrib|FBgn0263289|transcript|FBtr0308630.1|protein_coding|15/22|c.3790-594G&gt;A||||||,A|intron_variant|MODIFIER|scrib|FBgn0263289|transcript|FBtr0335521.1|protein_coding|13/21|c.3430-594G&gt;A||||||,A|intron_variant|MODIFIER|scrib|FBgn0263289|transcript|FBtr0308622.1|protein_coding|15/24|c.3982-597G&gt;A||||||,A|intron_variant|MODIFIER|scrib|FBgn0263289|transcript|FBtr0308620.1|protein_coding|13/22|c.3430-594G&gt;A||||||,A|intron_variant|MODIFIER|scrib|FBgn0263289|transcript|FBtr0308621.1|protein_coding|13/22|c.3430-594G&gt;A||||||,A|intron_variant|MODIFIER|scrib|FBgn0263289|transcript|FBtr0308625.1|protein_coding|14/23|c.3715-594G&gt;A||||||,A|intron_variant|MODIFIER|scrib|FBgn0263289|transcript|FBtr0335522.1|protein_coding|13/23|c.3430-594G&gt;A||||||,A|intron_variant|MODIFIER|scrib|FBgn0263289|transcript|FBtr0308626.1|protein_coding|14/24|c.3715-594G&gt;A||||||,A|intron_variant|MODIFIER|scrib|FBgn0263289|transcript|FBtr0308627.1|protein_coding|13/23|c.3430-594G&gt;A||||||,A|intron_variant|MODIFIER|scrib|FBgn0263289|transcript|FBtr0308629.1|protein_coding|13/24|c.3430-594G&gt;A||||||,A|intron_variant|MODIFIER|scrib|FBgn0263289|transcript|FBtr0308631.1|protein_coding|14/26|c.3505-594G&gt;A||||||,A|intron_variant|MODIFIER|scrib|FBgn0263289|transcript|FBtr0308633.1|protein_coding|14/26|c.3505-594G&gt;A||||||,A|intron_variant|MODIFIER|scrib|FBgn0263289|transcript|FBtr0308634.1|protein_coding|13/24|c.3430-594G&gt;A||||||,A|intron_variant|MODIFIER|scrib|FBgn0263289|transcript|FBtr0335520.1|protein_coding|6/17|c.1537-594G&gt;A||||||</t>
  </si>
  <si>
    <t>T|synonymous_variant|LOW|scrib|FBgn0263289|transcript|FBtr0308630.1|protein_coding|23/23|c.6981C&gt;T|p.Leu2327Leu|7303/9372|6981/7665|2327/2554||,T|synonymous_variant|LOW|scrib|FBgn0263289|transcript|FBtr0335521.1|protein_coding|22/22|c.6651C&gt;T|p.Leu2217Leu|7155/9224|6651/7335|2217/2444||,T|intron_variant|MODIFIER|scrib|FBgn0263289|transcript|FBtr0308628.1|protein_coding|21/25|c.5089-3791C&gt;T||||||,T|intron_variant|MODIFIER|scrib|FBgn0263289|transcript|FBtr0308622.1|protein_coding|22/24|c.5353-3791C&gt;T||||||,T|intron_variant|MODIFIER|scrib|FBgn0263289|transcript|FBtr0308620.1|protein_coding|20/22|c.4804-3791C&gt;T||||||,T|intron_variant|MODIFIER|scrib|FBgn0263289|transcript|FBtr0308621.1|protein_coding|20/22|c.4804-3791C&gt;T||||||,T|intron_variant|MODIFIER|scrib|FBgn0263289|transcript|FBtr0308625.1|protein_coding|21/23|c.5089-3791C&gt;T||||||,T|intron_variant|MODIFIER|scrib|FBgn0263289|transcript|FBtr0335522.1|protein_coding|21/23|c.4834-3791C&gt;T||||||,T|intron_variant|MODIFIER|scrib|FBgn0263289|transcript|FBtr0308626.1|protein_coding|21/24|c.5089-3791C&gt;T||||||,T|intron_variant|MODIFIER|scrib|FBgn0263289|transcript|FBtr0308627.1|protein_coding|20/23|c.4804-3791C&gt;T||||||,T|intron_variant|MODIFIER|scrib|FBgn0263289|transcript|FBtr0308629.1|protein_coding|20/24|c.4804-3791C&gt;T||||||,T|intron_variant|MODIFIER|scrib|FBgn0263289|transcript|FBtr0308631.1|protein_coding|21/26|c.4879-3791C&gt;T||||||,T|intron_variant|MODIFIER|scrib|FBgn0263289|transcript|FBtr0308633.1|protein_coding|21/26|c.4879-3791C&gt;T||||||,T|intron_variant|MODIFIER|scrib|FBgn0263289|transcript|FBtr0308634.1|protein_coding|20/24|c.4804-3791C&gt;T||||||,T|intron_variant|MODIFIER|scrib|FBgn0263289|transcript|FBtr0335520.1|protein_coding|13/17|c.2911-3791C&gt;T||||||</t>
  </si>
  <si>
    <t>T|synonymous_variant|LOW|scrib|FBgn0263289|transcript|FBtr0308630.1|protein_coding|23/23|c.7245C&gt;T|p.Ser2415Ser|7567/9372|7245/7665|2415/2554||,T|synonymous_variant|LOW|scrib|FBgn0263289|transcript|FBtr0335521.1|protein_coding|22/22|c.6915C&gt;T|p.Ser2305Ser|7419/9224|6915/7335|2305/2444||,T|intron_variant|MODIFIER|scrib|FBgn0263289|transcript|FBtr0308628.1|protein_coding|21/25|c.5089-3527C&gt;T||||||,T|intron_variant|MODIFIER|scrib|FBgn0263289|transcript|FBtr0308622.1|protein_coding|22/24|c.5353-3527C&gt;T||||||,T|intron_variant|MODIFIER|scrib|FBgn0263289|transcript|FBtr0308620.1|protein_coding|20/22|c.4804-3527C&gt;T||||||,T|intron_variant|MODIFIER|scrib|FBgn0263289|transcript|FBtr0308621.1|protein_coding|20/22|c.4804-3527C&gt;T||||||,T|intron_variant|MODIFIER|scrib|FBgn0263289|transcript|FBtr0308625.1|protein_coding|21/23|c.5089-3527C&gt;T||||||,T|intron_variant|MODIFIER|scrib|FBgn0263289|transcript|FBtr0335522.1|protein_coding|21/23|c.4834-3527C&gt;T||||||,T|intron_variant|MODIFIER|scrib|FBgn0263289|transcript|FBtr0308626.1|protein_coding|21/24|c.5089-3527C&gt;T||||||,T|intron_variant|MODIFIER|scrib|FBgn0263289|transcript|FBtr0308627.1|protein_coding|20/23|c.4804-3527C&gt;T||||||,T|intron_variant|MODIFIER|scrib|FBgn0263289|transcript|FBtr0308629.1|protein_coding|20/24|c.4804-3527C&gt;T||||||,T|intron_variant|MODIFIER|scrib|FBgn0263289|transcript|FBtr0308631.1|protein_coding|21/26|c.4879-3527C&gt;T||||||,T|intron_variant|MODIFIER|scrib|FBgn0263289|transcript|FBtr0308633.1|protein_coding|21/26|c.4879-3527C&gt;T||||||,T|intron_variant|MODIFIER|scrib|FBgn0263289|transcript|FBtr0308634.1|protein_coding|20/24|c.4804-3527C&gt;T||||||,T|intron_variant|MODIFIER|scrib|FBgn0263289|transcript|FBtr0335520.1|protein_coding|13/17|c.2911-3527C&gt;T||||||</t>
  </si>
  <si>
    <t>T|upstream_gene_variant|MODIFIER|TwdlM|FBgn0039434|transcript|FBtr0085029.1|protein_coding||c.-701C&gt;T|||||652|,T|intergenic_region|MODIFIER|CR45788-TwdlM|FBgn0267438-FBgn0039434|intergenic_region|FBgn0267438-FBgn0039434|||n.26618466C&gt;T||||||</t>
  </si>
  <si>
    <t>C|upstream_gene_variant|MODIFIER|TwdlM|FBgn0039434|transcript|FBtr0085029.1|protein_coding||c.-646A&gt;C|||||597|,C|intergenic_region|MODIFIER|CR45788-TwdlM|FBgn0267438-FBgn0039434|intergenic_region|FBgn0267438-FBgn0039434|||n.26618521A&gt;C||||||</t>
  </si>
  <si>
    <t>C|missense_variant|MODERATE|TwdlP|FBgn0039435|transcript|FBtr0085058.1|protein_coding|1/1|c.535A&gt;G|p.Ile179Val|575/757|535/663|179/220||,C|downstream_gene_variant|MODIFIER|TwdlM|FBgn0039434|transcript|FBtr0085029.1|protein_coding||c.*680T&gt;C|||||566|,C|downstream_gene_variant|MODIFIER|TwdlB|FBgn0039436|transcript|FBtr0085057.1|protein_coding||c.*1778A&gt;G|||||1661|</t>
  </si>
  <si>
    <t>A|upstream_gene_variant|MODIFIER|TwdlO|FBgn0039438|transcript|FBtr0085054.1|protein_coding||c.-1140A&gt;T|||||1099|,A|downstream_gene_variant|MODIFIER|TwdlK|FBgn0039439|transcript|FBtr0085053.1|protein_coding||c.*127A&gt;T|||||48|,A|intergenic_region|MODIFIER|TwdlO-TwdlK|FBgn0039438-FBgn0039439|intergenic_region|FBgn0039438-FBgn0039439|||n.26627837T&gt;A||||||</t>
  </si>
  <si>
    <t>T|upstream_gene_variant|MODIFIER|TwdlS|FBgn0039443|transcript|FBtr0085034.1|protein_coding||c.-255A&gt;T|||||229|,T|downstream_gene_variant|MODIFIER|TwdlH|FBgn0051080|transcript|FBtr0085032.1|protein_coding||c.*1877A&gt;T|||||1745|,T|downstream_gene_variant|MODIFIER|TwdlR|FBgn0051081|transcript|FBtr0085033.1|protein_coding||c.*542A&gt;T|||||461|,T|intergenic_region|MODIFIER|TwdlR-TwdlS|FBgn0051081-FBgn0039443|intergenic_region|FBgn0051081-FBgn0039443|||n.26636459A&gt;T||||||</t>
  </si>
  <si>
    <t>C|synonymous_variant|LOW|TwdlS|FBgn0039443|transcript|FBtr0085034.1|protein_coding|2/2|c.426T&gt;C|p.Tyr142Tyr|452/810|426/687|142/228||,C|downstream_gene_variant|MODIFIER|TwdlR|FBgn0051081|transcript|FBtr0085033.1|protein_coding||c.*1282T&gt;C|||||1201|</t>
  </si>
  <si>
    <t>T|upstream_gene_variant|MODIFIER|TwdlD|FBgn0039444|transcript|FBtr0085035.1|protein_coding||c.-1003C&gt;T|||||953|,T|downstream_gene_variant|MODIFIER|TwdlS|FBgn0039443|transcript|FBtr0085034.1|protein_coding||c.*1612C&gt;T|||||1515|,T|intergenic_region|MODIFIER|TwdlS-TwdlD|FBgn0039443-FBgn0039444|intergenic_region|FBgn0039443-FBgn0039444|||n.26639072C&gt;T||||||</t>
  </si>
  <si>
    <t>T|upstream_gene_variant|MODIFIER|TwdlD|FBgn0039444|transcript|FBtr0085035.1|protein_coding||c.-794G&gt;T|||||744|,T|downstream_gene_variant|MODIFIER|TwdlS|FBgn0039443|transcript|FBtr0085034.1|protein_coding||c.*1821G&gt;T|||||1724|,T|intergenic_region|MODIFIER|TwdlS-TwdlD|FBgn0039443-FBgn0039444|intergenic_region|FBgn0039443-FBgn0039444|||n.26639281G&gt;T||||||</t>
  </si>
  <si>
    <t>G|intron_variant|MODIFIER|beat-VII|FBgn0250908|transcript|FBtr0290328.1|protein_coding|7/8|c.969-689T&gt;C||||||</t>
  </si>
  <si>
    <t>C|intron_variant|MODIFIER|beat-VII|FBgn0250908|transcript|FBtr0290328.1|protein_coding|7/8|c.969-2113A&gt;G||||||</t>
  </si>
  <si>
    <t>T|intron_variant|MODIFIER|beat-VII|FBgn0250908|transcript|FBtr0290328.1|protein_coding|7/8|c.969-2349G&gt;A||||||</t>
  </si>
  <si>
    <t>G|intron_variant|MODIFIER|beat-VII|FBgn0250908|transcript|FBtr0290328.1|protein_coding|7/8|c.969-2495T&gt;C||||||</t>
  </si>
  <si>
    <t>A|downstream_gene_variant|MODIFIER|CG14247|FBgn0039454|transcript|FBtr0085043.1|protein_coding||c.*2216C&gt;A|||||1992|,A|intergenic_region|MODIFIER|CG14247-CR45562|FBgn0039454-FBgn0267122|intergenic_region|FBgn0039454-FBgn0267122|||n.26740585C&gt;A||||||</t>
  </si>
  <si>
    <t>A|intergenic_region|MODIFIER|CR45563-CG42789|FBgn0267123-FBgn0261860|intergenic_region|FBgn0267123-FBgn0261860|||n.26778599G&gt;A||||||</t>
  </si>
  <si>
    <t>A|intergenic_region|MODIFIER|CR45563-CG42789|FBgn0267123-FBgn0261860|intergenic_region|FBgn0267123-FBgn0261860|||n.26778666C&gt;A||||||</t>
  </si>
  <si>
    <t>T|intergenic_region|MODIFIER|CG42790-Tl|FBgn0261861-FBgn0262473|intergenic_region|FBgn0261861-FBgn0262473|||n.26792062G&gt;T||||||</t>
  </si>
  <si>
    <t>G|intron_variant|MODIFIER|Tl|FBgn0262473|transcript|FBtr0330154.1|protein_coding|1/3|c.-139-3782T&gt;G||||||,G|intron_variant|MODIFIER|Tl|FBgn0262473|transcript|FBtr0330155.1|protein_coding|2/4|c.-139-3782T&gt;G||||||,G|intron_variant|MODIFIER|Tl|FBgn0262473|transcript|FBtr0085059.1|protein_coding|1/3|c.-139-3782T&gt;G||||||</t>
  </si>
  <si>
    <t>A|intron_variant|MODIFIER|Lerp|FBgn0051072|transcript|FBtr0334310.1|protein_coding|9/17|c.1193-1452C&gt;T||||||,A|intron_variant|MODIFIER|Lerp|FBgn0051072|transcript|FBtr0085097.1|protein_coding|9/17|c.1193-1452C&gt;T||||||,A|intron_variant|MODIFIER|Lerp|FBgn0051072|transcript|FBtr0085099.1|protein_coding|9/17|c.1190-1452C&gt;T||||||,A|intron_variant|MODIFIER|Lerp|FBgn0051072|transcript|FBtr0300939.1|protein_coding|9/17|c.1190-1452C&gt;T||||||</t>
  </si>
  <si>
    <t>C|intron_variant|MODIFIER|T48|FBgn0004359|transcript|FBtr0085065.1|protein_coding|2/2|c.269-10418T&gt;C||||||,C|intron_variant|MODIFIER|T48|FBgn0004359|transcript|FBtr0336724.1|protein_coding|2/2|c.269-10418T&gt;C||||||</t>
  </si>
  <si>
    <t>C|intron_variant|MODIFIER|T48|FBgn0004359|transcript|FBtr0085065.1|protein_coding|2/2|c.269-10410T&gt;C||||||,C|intron_variant|MODIFIER|T48|FBgn0004359|transcript|FBtr0336724.1|protein_coding|2/2|c.269-10410T&gt;C||||||</t>
  </si>
  <si>
    <t>T|intron_variant|MODIFIER|T48|FBgn0004359|transcript|FBtr0085065.1|protein_coding|2/2|c.269-10237C&gt;T||||||,T|intron_variant|MODIFIER|T48|FBgn0004359|transcript|FBtr0336724.1|protein_coding|2/2|c.269-10237C&gt;T||||||</t>
  </si>
  <si>
    <t>G|synonymous_variant|LOW|Ets97D|FBgn0004510|transcript|FBtr0330167.1|protein_coding|4/5|c.912G&gt;C|p.Ser304Ser|1038/1858|912/1455|304/484||,G|synonymous_variant|LOW|Ets97D|FBgn0004510|transcript|FBtr0085088.1|protein_coding|4/5|c.912G&gt;C|p.Ser304Ser|1038/1858|912/1395|304/464||,G|downstream_gene_variant|MODIFIER|T48|FBgn0004359|transcript|FBtr0085065.1|protein_coding||c.*1189C&gt;G|||||665|,G|downstream_gene_variant|MODIFIER|T48|FBgn0004359|transcript|FBtr0336724.1|protein_coding||c.*1189C&gt;G|||||659|</t>
  </si>
  <si>
    <t>A|intron_variant|MODIFIER|sda|FBgn0015541|transcript|FBtr0336725.1|protein_coding|5/13|c.394+1016G&gt;A||||||,A|intron_variant|MODIFIER|sda|FBgn0015541|transcript|FBtr0085066.1|protein_coding|3/11|c.26-1138G&gt;A||||||,A|intron_variant|MODIFIER|sda|FBgn0015541|transcript|FBtr0112882.1|protein_coding|4/12|c.358+1016G&gt;A||||||,A|intron_variant|MODIFIER|sda|FBgn0015541|transcript|FBtr0305065.1|protein_coding|4/12|c.62-1138G&gt;A||||||</t>
  </si>
  <si>
    <t>T|downstream_gene_variant|MODIFIER|CG31075|FBgn0051075|transcript|FBtr0307506.1|protein_coding||c.*2079T&gt;A|||||1977|,T|downstream_gene_variant|MODIFIER|CG31075|FBgn0051075|transcript|FBtr0085080.1|protein_coding||c.*2079T&gt;A|||||1977|,T|intron_variant|MODIFIER|CG14253|FBgn0039467|transcript|FBtr0085070.1|protein_coding|1/4|c.92-316A&gt;T||||||,T|intron_variant|MODIFIER|CG14253|FBgn0039467|transcript|FBtr0085071.1|protein_coding|2/5|c.65-316A&gt;T||||||,T|intron_variant|MODIFIER|CG14253|FBgn0039467|transcript|FBtr0085072.1|protein_coding|2/5|c.65-316A&gt;T||||||,T|intron_variant|MODIFIER|CG14253|FBgn0039467|transcript|FBtr0085073.1|protein_coding|2/5|c.65-316A&gt;T||||||,T|intron_variant|MODIFIER|CG14253|FBgn0039467|transcript|FBtr0085074.1|protein_coding|2/5|c.65-316A&gt;T||||||,T|intron_variant|MODIFIER|CG14253|FBgn0039467|transcript|FBtr0331701.1|protein_coding|3/6|c.65-316A&gt;T||||||</t>
  </si>
  <si>
    <t>G|synonymous_variant|LOW|CG31075|FBgn0051075|transcript|FBtr0307506.1|protein_coding|5/5|c.1038T&gt;C|p.Pro346Pro|1173/1764|1038/1527|346/508||,G|synonymous_variant|LOW|CG31075|FBgn0051075|transcript|FBtr0085080.1|protein_coding|5/5|c.969T&gt;C|p.Pro323Pro|1043/1634|969/1458|323/485||,G|downstream_gene_variant|MODIFIER|CG14253|FBgn0039467|transcript|FBtr0085070.1|protein_coding||c.*958A&gt;G|||||509|,G|downstream_gene_variant|MODIFIER|CG14253|FBgn0039467|transcript|FBtr0085071.1|protein_coding||c.*958A&gt;G|||||509|,G|downstream_gene_variant|MODIFIER|CG14253|FBgn0039467|transcript|FBtr0085072.1|protein_coding||c.*958A&gt;G|||||509|,G|downstream_gene_variant|MODIFIER|CG14253|FBgn0039467|transcript|FBtr0085073.1|protein_coding||c.*958A&gt;G|||||509|,G|downstream_gene_variant|MODIFIER|CG14253|FBgn0039467|transcript|FBtr0085074.1|protein_coding||c.*958A&gt;G|||||509|,G|downstream_gene_variant|MODIFIER|CG14253|FBgn0039467|transcript|FBtr0331701.1|protein_coding||c.*958A&gt;G|||||509|</t>
  </si>
  <si>
    <t>A|synonymous_variant|LOW|CG31075|FBgn0051075|transcript|FBtr0307506.1|protein_coding|1/5|c.22C&gt;T|p.Leu8Leu|157/1764|22/1527|8/508||,A|downstream_gene_variant|MODIFIER|CG14253|FBgn0039467|transcript|FBtr0085070.1|protein_coding||c.*2238G&gt;A|||||1789|,A|downstream_gene_variant|MODIFIER|CG31076|FBgn0051076|transcript|FBtr0307505.1|protein_coding||c.*1540C&gt;T|||||1540|,A|downstream_gene_variant|MODIFIER|CG14253|FBgn0039467|transcript|FBtr0085071.1|protein_coding||c.*2238G&gt;A|||||1789|,A|downstream_gene_variant|MODIFIER|CG14253|FBgn0039467|transcript|FBtr0085072.1|protein_coding||c.*2238G&gt;A|||||1789|,A|downstream_gene_variant|MODIFIER|CG14253|FBgn0039467|transcript|FBtr0085073.1|protein_coding||c.*2238G&gt;A|||||1789|,A|downstream_gene_variant|MODIFIER|CG14253|FBgn0039467|transcript|FBtr0085074.1|protein_coding||c.*2238G&gt;A|||||1789|,A|downstream_gene_variant|MODIFIER|CG14253|FBgn0039467|transcript|FBtr0331701.1|protein_coding||c.*2238G&gt;A|||||1789|,A|intron_variant|MODIFIER|CG31075|FBgn0051075|transcript|FBtr0085080.1|protein_coding|1/4|c.37-157C&gt;T||||||</t>
  </si>
  <si>
    <t>C|upstream_gene_variant|MODIFIER|CG31075|FBgn0051075|transcript|FBtr0307506.1|protein_coding||c.-716A&gt;G|||||581|,C|downstream_gene_variant|MODIFIER|CG31076|FBgn0051076|transcript|FBtr0307505.1|protein_coding||c.*803A&gt;G|||||803|,C|intron_variant|MODIFIER|CG31075|FBgn0051075|transcript|FBtr0085080.1|protein_coding|1/4|c.36+176A&gt;G||||||</t>
  </si>
  <si>
    <t>G|upstream_gene_variant|MODIFIER|CG31076|FBgn0051076|transcript|FBtr0307505.1|protein_coding||c.-93A&gt;C|||||27|,G|upstream_gene_variant|MODIFIER|CG31075|FBgn0051075|transcript|FBtr0085080.1|protein_coding||c.-1436A&gt;C|||||1362|,G|intergenic_region|MODIFIER|CG31076-TwdlC|FBgn0051076-FBgn0039469|intergenic_region|FBgn0051076-FBgn0039469|||n.26989879T&gt;G||||||</t>
  </si>
  <si>
    <t>G|intron_variant|MODIFIER|spz|FBgn0003495|transcript|FBtr0085137.1|protein_coding|1/5|c.67-736T&gt;C||||||,G|intron_variant|MODIFIER|spz|FBgn0003495|transcript|FBtr0112834.1|protein_coding|1/6|c.67-440T&gt;C||||||,G|intron_variant|MODIFIER|spz|FBgn0003495|transcript|FBtr0114372.1|protein_coding|1/5|c.67-1051T&gt;C||||||,G|intron_variant|MODIFIER|spz|FBgn0003495|transcript|FBtr0085138.1|protein_coding|1/4|c.67-1051T&gt;C||||||,G|intron_variant|MODIFIER|spz|FBgn0003495|transcript|FBtr0085139.1|protein_coding|1/5|c.67-736T&gt;C||||||,G|intron_variant|MODIFIER|spz|FBgn0003495|transcript|FBtr0085140.1|protein_coding|1/5|c.67-440T&gt;C||||||,G|intron_variant|MODIFIER|spz|FBgn0003495|transcript|FBtr0085145.1|protein_coding|1/4|c.66+1209T&gt;C||||||,G|intron_variant|MODIFIER|spz|FBgn0003495|transcript|FBtr0085146.1|protein_coding|1/5|c.67-736T&gt;C||||||</t>
  </si>
  <si>
    <t>G|upstream_gene_variant|MODIFIER|Cpr97Ea|FBgn0039480|transcript|FBtr0085136.1|protein_coding||c.-630T&gt;C|||||360|,G|intron_variant|MODIFIER|Cpr97Ea|FBgn0039480|transcript|FBtr0331703.1|protein_coding|1/3|c.-1+533T&gt;C||||||</t>
  </si>
  <si>
    <t>A|intron_variant|MODIFIER|CG6051|FBgn0039492|transcript|FBtr0113297.1|protein_coding|1/4|c.37-4377A&gt;T||||||,A|intron_variant|MODIFIER|CG6051|FBgn0039492|transcript|FBtr0305050.1|protein_coding|1/4|c.37-4377A&gt;T||||||,A|intron_variant|MODIFIER|CG6051|FBgn0039492|transcript|FBtr0339264.1|protein_coding|1/4|c.37-4377A&gt;T||||||</t>
  </si>
  <si>
    <t>A|intron_variant|MODIFIER|CG6051|FBgn0039492|transcript|FBtr0113297.1|protein_coding|1/4|c.37-5341C&gt;T||||||,A|intron_variant|MODIFIER|CG6051|FBgn0039492|transcript|FBtr0305050.1|protein_coding|1/4|c.37-5341C&gt;T||||||,A|intron_variant|MODIFIER|CG6051|FBgn0039492|transcript|FBtr0339264.1|protein_coding|1/4|c.37-5341C&gt;T||||||</t>
  </si>
  <si>
    <t>T|intron_variant|MODIFIER|CG6051|FBgn0039492|transcript|FBtr0113297.1|protein_coding|1/4|c.37-7604G&gt;A||||||,T|intron_variant|MODIFIER|CG6051|FBgn0039492|transcript|FBtr0305050.1|protein_coding|1/4|c.37-7604G&gt;A||||||,T|intron_variant|MODIFIER|CG6051|FBgn0039492|transcript|FBtr0339264.1|protein_coding|1/4|c.37-7604G&gt;A||||||</t>
  </si>
  <si>
    <t>C|intergenic_region|MODIFIER|Ser-CR34006|FBgn0004197-FBgn0054006|intergenic_region|FBgn0004197-FBgn0054006|||n.27196593T&gt;C||||||</t>
  </si>
  <si>
    <t>T|upstream_gene_variant|MODIFIER|CG42534|FBgn0260487|transcript|FBtr0309307.1|protein_coding||c.-948C&gt;T|||||948|,T|intron_variant|MODIFIER|CG42534|FBgn0260487|transcript|FBtr0300898.1|protein_coding|1/6|c.439-1880C&gt;T||||||</t>
  </si>
  <si>
    <t>G|missense_variant|MODERATE|CG42534|FBgn0260487|transcript|FBtr0300898.1|protein_coding|4/7|c.2822A&gt;G|p.Lys941Arg|2822/5037|2822/4668|941/1555||,G|missense_variant|MODERATE|CG42534|FBgn0260487|transcript|FBtr0309307.1|protein_coding|4/7|c.2447A&gt;G|p.Lys816Arg|2447/5887|2447/4293|816/1430||</t>
  </si>
  <si>
    <t>G|intron_variant|MODIFIER|side|FBgn0016061|transcript|FBtr0309179.1|protein_coding|2/17|c.283+3144G&gt;C||||||,G|intron_variant|MODIFIER|side|FBgn0016061|transcript|FBtr0289998.1|protein_coding|2/15|c.283+3144G&gt;C||||||,G|intron_variant|MODIFIER|side|FBgn0016061|transcript|FBtr0309180.1|protein_coding|2/16|c.283+3144G&gt;C||||||,G|intron_variant|MODIFIER|side|FBgn0016061|transcript|FBtr0085168.1|protein_coding|2/16|c.283+3144G&gt;C||||||</t>
  </si>
  <si>
    <t>T|intron_variant|MODIFIER|side|FBgn0016061|transcript|FBtr0309179.1|protein_coding|1/17|c.-456+8181G&gt;A||||||,T|intron_variant|MODIFIER|side|FBgn0016061|transcript|FBtr0289998.1|protein_coding|1/15|c.-456+7870G&gt;A||||||,T|intron_variant|MODIFIER|side|FBgn0016061|transcript|FBtr0309180.1|protein_coding|1/16|c.-456+7448G&gt;A||||||,T|intron_variant|MODIFIER|side|FBgn0016061|transcript|FBtr0085168.1|protein_coding|1/16|c.-456+7448G&gt;A||||||</t>
  </si>
  <si>
    <t>A|intergenic_region|MODIFIER|CG44290-CG13978|FBgn0265317-FBgn0039518|intergenic_region|FBgn0265317-FBgn0039518|||n.27447103T&gt;A||||||</t>
  </si>
  <si>
    <t>T|intergenic_region|MODIFIER|CG44290-CG13978|FBgn0265317-FBgn0039518|intergenic_region|FBgn0265317-FBgn0039518|||n.27448178C&gt;T||||||</t>
  </si>
  <si>
    <t>A|intergenic_region|MODIFIER|CG44290-CG13978|FBgn0265317-FBgn0039518|intergenic_region|FBgn0265317-FBgn0039518|||n.27448551G&gt;A||||||</t>
  </si>
  <si>
    <t>G|intergenic_region|MODIFIER|CG44290-CG13978|FBgn0265317-FBgn0039518|intergenic_region|FBgn0265317-FBgn0039518|||n.27454384A&gt;G||||||</t>
  </si>
  <si>
    <t>G|intergenic_region|MODIFIER|CG44290-CG13978|FBgn0265317-FBgn0039518|intergenic_region|FBgn0265317-FBgn0039518|||n.27454516T&gt;G||||||</t>
  </si>
  <si>
    <t>C|intergenic_region|MODIFIER|CG44290-CG13978|FBgn0265317-FBgn0039518|intergenic_region|FBgn0265317-FBgn0039518|||n.27457823G&gt;C||||||</t>
  </si>
  <si>
    <t>G|intergenic_region|MODIFIER|CG44290-CG13978|FBgn0265317-FBgn0039518|intergenic_region|FBgn0265317-FBgn0039518|||n.27461142C&gt;G||||||</t>
  </si>
  <si>
    <t>T|3_prime_UTR_variant|MODIFIER|CG43139|FBgn0262613|transcript|FBtr0305290.1|protein_coding|2/2|c.*68G&gt;A|||||68|,T|3_prime_UTR_variant|MODIFIER|CG43139|FBgn0262613|transcript|FBtr0305291.1|protein_coding|2/2|c.*68G&gt;A|||||68|,T|downstream_gene_variant|MODIFIER|CG5402|FBgn0039521|transcript|FBtr0085213.1|protein_coding||c.*688G&gt;A|||||566|,T|downstream_gene_variant|MODIFIER|CR46086|FBgn0267755|transcript|FBtr0347319.1|lincRNA||n.*1869G&gt;A|||||1869|</t>
  </si>
  <si>
    <t>A|intergenic_region|MODIFIER|CR46086-CG13972|FBgn0267755-FBgn0039522|intergenic_region|FBgn0267755-FBgn0039522|||n.27506218C&gt;A||||||</t>
  </si>
  <si>
    <t>C|downstream_gene_variant|MODIFIER|CG12885|FBgn0039523|transcript|FBtr0085185.1|protein_coding||c.*2095A&gt;C|||||1743|,C|downstream_gene_variant|MODIFIER|CR44289|FBgn0265316|transcript|FBtr0339325.1|lincRNA||n.*154T&gt;G|||||154|,C|downstream_gene_variant|MODIFIER|CG12885|FBgn0039523|transcript|FBtr0321256.1|protein_coding||c.*2095A&gt;C|||||1743|,C|intergenic_region|MODIFIER|CG12885-CR44289|FBgn0039523-FBgn0265316|intergenic_region|FBgn0039523-FBgn0265316|||n.27535677A&gt;C||||||</t>
  </si>
  <si>
    <t>T|upstream_gene_variant|MODIFIER|CR44288|FBgn0265315|transcript|FBtr0339324.1|lincRNA||n.-1633A&gt;T|||||1633|,T|non_coding_exon_variant|MODIFIER|CR44289|FBgn0265316|transcript|FBtr0339325.1|lincRNA|1/1|n.1304T&gt;A||||||</t>
  </si>
  <si>
    <t>A|upstream_gene_variant|MODIFIER|CR44288|FBgn0265315|transcript|FBtr0339324.1|lincRNA||n.-843G&gt;A|||||843|,A|non_coding_exon_variant|MODIFIER|CR44289|FBgn0265316|transcript|FBtr0339325.1|lincRNA|1/1|n.514C&gt;T||||||</t>
  </si>
  <si>
    <t>T|missense_variant|MODERATE|pins|FBgn0040080|transcript|FBtr0085189.1|protein_coding|2/2|c.1974G&gt;T|p.Lys658Asn|2222/3279|1974/1977|658/658||,T|downstream_gene_variant|MODIFIER|CG5639|FBgn0039527|transcript|FBtr0085202.1|protein_coding||c.*1367C&gt;A|||||1155|</t>
  </si>
  <si>
    <t>A|synonymous_variant|LOW|CG5639|FBgn0039527|transcript|FBtr0085202.1|protein_coding|5/6|c.2544C&gt;T|p.Ser848Ser|2895/5099|2544/4536|848/1511||</t>
  </si>
  <si>
    <t>A|downstream_gene_variant|MODIFIER|CG5612|FBgn0039529|transcript|FBtr0085200.1|protein_coding||c.*1024C&gt;T|||||901|,A|intron_variant|MODIFIER|Tusp|FBgn0039530|transcript|FBtr0335245.1|protein_coding|2/10|c.97-6890G&gt;A||||||,A|intron_variant|MODIFIER|Tusp|FBgn0039530|transcript|FBtr0302590.1|protein_coding|2/10|c.97-6890G&gt;A||||||,A|intron_variant|MODIFIER|Tusp|FBgn0039530|transcript|FBtr0335246.1|protein_coding|2/10|c.97-6890G&gt;A||||||,A|intron_variant|MODIFIER|Tusp|FBgn0039530|transcript|FBtr0302589.1|protein_coding|2/10|c.97-6890G&gt;A||||||</t>
  </si>
  <si>
    <t>A|downstream_gene_variant|MODIFIER|CG5612|FBgn0039529|transcript|FBtr0085200.1|protein_coding||c.*1011C&gt;T|||||888|,A|intron_variant|MODIFIER|Tusp|FBgn0039530|transcript|FBtr0335245.1|protein_coding|2/10|c.97-6877G&gt;A||||||,A|intron_variant|MODIFIER|Tusp|FBgn0039530|transcript|FBtr0302590.1|protein_coding|2/10|c.97-6877G&gt;A||||||,A|intron_variant|MODIFIER|Tusp|FBgn0039530|transcript|FBtr0335246.1|protein_coding|2/10|c.97-6877G&gt;A||||||,A|intron_variant|MODIFIER|Tusp|FBgn0039530|transcript|FBtr0302589.1|protein_coding|2/10|c.97-6877G&gt;A||||||</t>
  </si>
  <si>
    <t>T|downstream_gene_variant|MODIFIER|CG5612|FBgn0039529|transcript|FBtr0085200.1|protein_coding||c.*1005T&gt;A|||||882|,T|intron_variant|MODIFIER|Tusp|FBgn0039530|transcript|FBtr0335245.1|protein_coding|2/10|c.97-6871A&gt;T||||||,T|intron_variant|MODIFIER|Tusp|FBgn0039530|transcript|FBtr0302590.1|protein_coding|2/10|c.97-6871A&gt;T||||||,T|intron_variant|MODIFIER|Tusp|FBgn0039530|transcript|FBtr0335246.1|protein_coding|2/10|c.97-6871A&gt;T||||||,T|intron_variant|MODIFIER|Tusp|FBgn0039530|transcript|FBtr0302589.1|protein_coding|2/10|c.97-6871A&gt;T||||||</t>
  </si>
  <si>
    <t>C|3_prime_UTR_variant|MODIFIER|Mtl|FBgn0039532|transcript|FBtr0085192.1|protein_coding|5/5|c.*858A&gt;C|||||858|,C|3_prime_UTR_variant|MODIFIER|Mtl|FBgn0039532|transcript|FBtr0085193.1|protein_coding|5/5|c.*858A&gt;C|||||858|,C|downstream_gene_variant|MODIFIER|Mtl|FBgn0039532|transcript|FBtr0085191.1|protein_coding||c.*858A&gt;C|||||463|,C|downstream_gene_variant|MODIFIER|tau|FBgn0266579|transcript|FBtr0344746.1|protein_coding||c.*1877T&gt;G|||||1085|,C|downstream_gene_variant|MODIFIER|tau|FBgn0266579|transcript|FBtr0344745.1|protein_coding||c.*553T&gt;G|||||328|,C|downstream_gene_variant|MODIFIER|tau|FBgn0266579|transcript|FBtr0344747.1|protein_coding||c.*553T&gt;G|||||328|,C|downstream_gene_variant|MODIFIER|tau|FBgn0266579|transcript|FBtr0344748.1|protein_coding||c.*553T&gt;G|||||328|,C|downstream_gene_variant|MODIFIER|tau|FBgn0266579|transcript|FBtr0344751.1|protein_coding||c.*1877T&gt;G|||||1085|,C|downstream_gene_variant|MODIFIER|tau|FBgn0266579|transcript|FBtr0344750.1|protein_coding||c.*1877T&gt;G|||||1085|,C|downstream_gene_variant|MODIFIER|tau|FBgn0266579|transcript|FBtr0344741.1|protein_coding||c.*1877T&gt;G|||||1085|,C|downstream_gene_variant|MODIFIER|tau|FBgn0266579|transcript|FBtr0344743.1|protein_coding||c.*2476T&gt;G|||||1085|,C|downstream_gene_variant|MODIFIER|tau|FBgn0266579|transcript|FBtr0344749.1|protein_coding||c.*1877T&gt;G|||||1085|,C|downstream_gene_variant|MODIFIER|tau|FBgn0266579|transcript|FBtr0344752.1|protein_coding||c.*1877T&gt;G|||||1085|,C|downstream_gene_variant|MODIFIER|tau|FBgn0266579|transcript|FBtr0344742.1|protein_coding||c.*1877T&gt;G|||||1085|</t>
  </si>
  <si>
    <t>C|upstream_gene_variant|MODIFIER|mir-1001|FBgn0262286|transcript|FBtr0304414.1|pseudogene||n.-994A&gt;G|||||994|,C|upstream_gene_variant|MODIFIER|mir-1001|FBgn0262286|transcript|FBtr0304415.1|miRNA||n.-1009A&gt;G|||||1009|,C|intron_variant|MODIFIER|tau|FBgn0266579|transcript|FBtr0344746.1|protein_coding|8/8|c.2094+266A&gt;G||||||,C|intron_variant|MODIFIER|tau|FBgn0266579|transcript|FBtr0344745.1|protein_coding|6/6|c.1026+266A&gt;G||||||,C|intron_variant|MODIFIER|tau|FBgn0266579|transcript|FBtr0344747.1|protein_coding|4/4|c.681+2492A&gt;G||||||,C|intron_variant|MODIFIER|tau|FBgn0266579|transcript|FBtr0344748.1|protein_coding|5/5|c.867+1676A&gt;G||||||,C|intron_variant|MODIFIER|tau|FBgn0266579|transcript|FBtr0344751.1|protein_coding|5/5|c.777+266A&gt;G||||||,C|intron_variant|MODIFIER|tau|FBgn0266579|transcript|FBtr0344750.1|protein_coding|6/6|c.777+266A&gt;G||||||,C|intron_variant|MODIFIER|tau|FBgn0266579|transcript|FBtr0344741.1|protein_coding|6/6|c.1026+266A&gt;G||||||,C|intron_variant|MODIFIER|tau|FBgn0266579|transcript|FBtr0344743.1|protein_coding|6/7|c.1026+266A&gt;G||||||,C|intron_variant|MODIFIER|tau|FBgn0266579|transcript|FBtr0344749.1|protein_coding|5/5|c.867+1676A&gt;G||||||,C|intron_variant|MODIFIER|tau|FBgn0266579|transcript|FBtr0344752.1|protein_coding|7/7|c.1044+266A&gt;G||||||,C|intron_variant|MODIFIER|tau|FBgn0266579|transcript|FBtr0344742.1|protein_coding|6/6|c.1026+266A&gt;G||||||</t>
  </si>
  <si>
    <t>C|upstream_gene_variant|MODIFIER|tau|FBgn0266579|transcript|FBtr0344751.1|protein_coding||c.-618C&gt;G|||||444|,C|upstream_gene_variant|MODIFIER|tau|FBgn0266579|transcript|FBtr0344750.1|protein_coding||c.-618C&gt;G|||||66|,C|intron_variant|MODIFIER|tau|FBgn0266579|transcript|FBtr0344746.1|protein_coding|4/8|c.1356+312C&gt;G||||||,C|intron_variant|MODIFIER|tau|FBgn0266579|transcript|FBtr0344745.1|protein_coding|2/6|c.288+312C&gt;G||||||,C|intron_variant|MODIFIER|tau|FBgn0266579|transcript|FBtr0344747.1|protein_coding|2/4|c.288+312C&gt;G||||||,C|intron_variant|MODIFIER|tau|FBgn0266579|transcript|FBtr0344748.1|protein_coding|2/5|c.288+312C&gt;G||||||,C|intron_variant|MODIFIER|tau|FBgn0266579|transcript|FBtr0344741.1|protein_coding|2/6|c.288+312C&gt;G||||||,C|intron_variant|MODIFIER|tau|FBgn0266579|transcript|FBtr0344743.1|protein_coding|2/7|c.288+312C&gt;G||||||,C|intron_variant|MODIFIER|tau|FBgn0266579|transcript|FBtr0344749.1|protein_coding|2/5|c.288+312C&gt;G||||||,C|intron_variant|MODIFIER|tau|FBgn0266579|transcript|FBtr0344752.1|protein_coding|2/7|c.288+312C&gt;G||||||,C|intron_variant|MODIFIER|tau|FBgn0266579|transcript|FBtr0344742.1|protein_coding|2/6|c.288+312C&gt;G||||||</t>
  </si>
  <si>
    <t>G|downstream_gene_variant|MODIFIER|RpS10a|FBgn0027494|transcript|FBtr0085194.1|protein_coding||c.*126A&gt;G|||||90|,G|intron_variant|MODIFIER|tau|FBgn0266579|transcript|FBtr0344745.1|protein_coding|1/6|c.244+2753T&gt;C||||||,G|intron_variant|MODIFIER|tau|FBgn0266579|transcript|FBtr0344747.1|protein_coding|1/4|c.244+2753T&gt;C||||||,G|intron_variant|MODIFIER|tau|FBgn0266579|transcript|FBtr0344748.1|protein_coding|1/5|c.244+2753T&gt;C||||||,G|intron_variant|MODIFIER|tau|FBgn0266579|transcript|FBtr0344741.1|protein_coding|1/6|c.244+2753T&gt;C||||||,G|intron_variant|MODIFIER|tau|FBgn0266579|transcript|FBtr0344743.1|protein_coding|1/7|c.244+2753T&gt;C||||||,G|intron_variant|MODIFIER|tau|FBgn0266579|transcript|FBtr0344749.1|protein_coding|1/5|c.244+2753T&gt;C||||||,G|intron_variant|MODIFIER|tau|FBgn0266579|transcript|FBtr0344752.1|protein_coding|1/7|c.244+2753T&gt;C||||||,G|intron_variant|MODIFIER|tau|FBgn0266579|transcript|FBtr0344742.1|protein_coding|1/6|c.244+2753T&gt;C||||||,G|intron_variant|MODIFIER|tau|FBgn0266579|transcript|FBtr0344744.1|protein_coding|1/1|c.245-1847T&gt;C||||||</t>
  </si>
  <si>
    <t>A|intron_variant|MODIFIER|CG34353|FBgn0085382|transcript|FBtr0339321.1|protein_coding|5/12|c.538+1011G&gt;T||||||,A|intron_variant|MODIFIER|CG34353|FBgn0085382|transcript|FBtr0305292.1|protein_coding|5/11|c.538+1011G&gt;T||||||,A|intron_variant|MODIFIER|CG34353|FBgn0085382|transcript|FBtr0112563.1|protein_coding|5/11|c.538+1011G&gt;T||||||</t>
  </si>
  <si>
    <t>T|intron_variant|MODIFIER|CG34353|FBgn0085382|transcript|FBtr0339321.1|protein_coding|4/12|c.338-2533C&gt;A||||||,T|intron_variant|MODIFIER|CG34353|FBgn0085382|transcript|FBtr0305292.1|protein_coding|4/11|c.338-2533C&gt;A||||||,T|intron_variant|MODIFIER|CG34353|FBgn0085382|transcript|FBtr0112563.1|protein_coding|4/11|c.338-2533C&gt;A||||||</t>
  </si>
  <si>
    <t>T|intron_variant|MODIFIER|CG34353|FBgn0085382|transcript|FBtr0339321.1|protein_coding|4/12|c.338-2657C&gt;A||||||,T|intron_variant|MODIFIER|CG34353|FBgn0085382|transcript|FBtr0305292.1|protein_coding|4/11|c.338-2657C&gt;A||||||,T|intron_variant|MODIFIER|CG34353|FBgn0085382|transcript|FBtr0112563.1|protein_coding|4/11|c.338-2657C&gt;A||||||</t>
  </si>
  <si>
    <t>C|intron_variant|MODIFIER|CG34353|FBgn0085382|transcript|FBtr0339321.1|protein_coding|4/12|c.338-3184A&gt;G||||||,C|intron_variant|MODIFIER|CG34353|FBgn0085382|transcript|FBtr0305292.1|protein_coding|4/11|c.338-3184A&gt;G||||||,C|intron_variant|MODIFIER|CG34353|FBgn0085382|transcript|FBtr0112563.1|protein_coding|4/11|c.338-3184A&gt;G||||||</t>
  </si>
  <si>
    <t>C|intron_variant|MODIFIER|CG34353|FBgn0085382|transcript|FBtr0339321.1|protein_coding|4/12|c.337+2787T&gt;G||||||,C|intron_variant|MODIFIER|CG34353|FBgn0085382|transcript|FBtr0305292.1|protein_coding|4/11|c.337+2787T&gt;G||||||,C|intron_variant|MODIFIER|CG34353|FBgn0085382|transcript|FBtr0112563.1|protein_coding|4/11|c.337+2787T&gt;G||||||</t>
  </si>
  <si>
    <t>C|intron_variant|MODIFIER|CG34353|FBgn0085382|transcript|FBtr0339321.1|protein_coding|4/12|c.337+2631A&gt;G||||||,C|intron_variant|MODIFIER|CG34353|FBgn0085382|transcript|FBtr0305292.1|protein_coding|4/11|c.337+2631A&gt;G||||||,C|intron_variant|MODIFIER|CG34353|FBgn0085382|transcript|FBtr0112563.1|protein_coding|4/11|c.337+2631A&gt;G||||||</t>
  </si>
  <si>
    <t>A|intron_variant|MODIFIER|CG34353|FBgn0085382|transcript|FBtr0339321.1|protein_coding|3/12|c.224-7368C&gt;T||||||,A|intron_variant|MODIFIER|CG34353|FBgn0085382|transcript|FBtr0305292.1|protein_coding|3/11|c.224-7368C&gt;T||||||,A|intron_variant|MODIFIER|CG34353|FBgn0085382|transcript|FBtr0112563.1|protein_coding|3/11|c.224-7368C&gt;T||||||</t>
  </si>
  <si>
    <t>G|intron_variant|MODIFIER|CG34353|FBgn0085382|transcript|FBtr0339321.1|protein_coding|3/12|c.223+12715T&gt;C||||||,G|intron_variant|MODIFIER|CG34353|FBgn0085382|transcript|FBtr0305292.1|protein_coding|3/11|c.223+12715T&gt;C||||||,G|intron_variant|MODIFIER|CG34353|FBgn0085382|transcript|FBtr0112563.1|protein_coding|3/11|c.223+12715T&gt;C||||||</t>
  </si>
  <si>
    <t>A|intron_variant|MODIFIER|CG34353|FBgn0085382|transcript|FBtr0339321.1|protein_coding|3/12|c.223+3520C&gt;T||||||,A|intron_variant|MODIFIER|CG34353|FBgn0085382|transcript|FBtr0305292.1|protein_coding|3/11|c.223+3520C&gt;T||||||,A|intron_variant|MODIFIER|CG34353|FBgn0085382|transcript|FBtr0112563.1|protein_coding|3/11|c.223+3520C&gt;T||||||</t>
  </si>
  <si>
    <t>T|intron_variant|MODIFIER|CG34353|FBgn0085382|transcript|FBtr0339321.1|protein_coding|2/12|c.-339+25485G&gt;A||||||,T|intron_variant|MODIFIER|CG34353|FBgn0085382|transcript|FBtr0305292.1|protein_coding|2/11|c.-339+25485G&gt;A||||||,T|intron_variant|MODIFIER|CG34353|FBgn0085382|transcript|FBtr0112563.1|protein_coding|2/11|c.-339+25485G&gt;A||||||</t>
  </si>
  <si>
    <t>A|missense_variant|MODERATE|mino|FBgn0027579|transcript|FBtr0085249.1|protein_coding|2/8|c.122T&gt;A|p.Val41Glu|812/3546|122/2553|41/850||,A|missense_variant|MODERATE|mino|FBgn0027579|transcript|FBtr0335011.1|protein_coding|2/8|c.122T&gt;A|p.Val41Glu|338/3176|122/2553|41/850||,A|upstream_gene_variant|MODIFIER|CG31053|FBgn0051053|transcript|FBtr0085268.1|protein_coding||c.-1083A&gt;T|||||1065|,A|upstream_gene_variant|MODIFIER|mino|FBgn0027579|transcript|FBtr0085250.1|protein_coding||c.-619T&gt;A|||||380|,A|upstream_gene_variant|MODIFIER|mino|FBgn0027579|transcript|FBtr0085251.1|protein_coding||c.-790T&gt;A|||||386|</t>
  </si>
  <si>
    <t>A|upstream_gene_variant|MODIFIER|Mes-4|FBgn0039559|transcript|FBtr0085267.1|protein_coding||c.-466C&gt;T|||||362|,A|upstream_gene_variant|MODIFIER|CG5514|FBgn0039560|transcript|FBtr0335013.1|protein_coding||c.-480G&gt;A|||||347|,A|upstream_gene_variant|MODIFIER|Mes-4|FBgn0039559|transcript|FBtr0335014.1|protein_coding||c.-466C&gt;T|||||362|,A|upstream_gene_variant|MODIFIER|CG5514|FBgn0039560|transcript|FBtr0085253.1|protein_coding||c.-480G&gt;A|||||30|,A|upstream_gene_variant|MODIFIER|CG5514|FBgn0039560|transcript|FBtr0085252.1|protein_coding||c.-480G&gt;A|||||347|,A|upstream_gene_variant|MODIFIER|CG5514|FBgn0039560|transcript|FBtr0301143.1|protein_coding||c.-480G&gt;A|||||347|,A|upstream_gene_variant|MODIFIER|CG5514|FBgn0039560|transcript|FBtr0335012.1|protein_coding||c.-480G&gt;A|||||347|,A|intergenic_region|MODIFIER|Mes-4-CG5514|FBgn0039559-FBgn0039560|intergenic_region|FBgn0039559-FBgn0039560|||n.27938215G&gt;A||||||</t>
  </si>
  <si>
    <t>C|synonymous_variant|LOW|CG4849|FBgn0039566|transcript|FBtr0085257.1|protein_coding|5/7|c.918T&gt;C|p.Ile306Ile|1065/3123|918/2928|306/975||,C|upstream_gene_variant|MODIFIER|CG31131|FBgn0051131|transcript|FBtr0300438.1|protein_coding||c.-1602A&gt;G|||||1563|</t>
  </si>
  <si>
    <t>T|synonymous_variant|LOW|CG4849|FBgn0039566|transcript|FBtr0085257.1|protein_coding|5/7|c.1008A&gt;T|p.Gly336Gly|1155/3123|1008/2928|336/975||,T|upstream_gene_variant|MODIFIER|CG31131|FBgn0051131|transcript|FBtr0300438.1|protein_coding||c.-1692T&gt;A|||||1653|</t>
  </si>
  <si>
    <t>A|synonymous_variant|LOW|CG4849|FBgn0039566|transcript|FBtr0085257.1|protein_coding|6/7|c.1599G&gt;A|p.Leu533Leu|1746/3123|1599/2928|533/975||,A|downstream_gene_variant|MODIFIER|betaTub97EF|FBgn0003890|transcript|FBtr0300611.1|protein_coding||c.*1590C&gt;T|||||1492|,A|downstream_gene_variant|MODIFIER|betaTub97EF|FBgn0003890|transcript|FBtr0334906.1|protein_coding||c.*1590C&gt;T|||||1492|</t>
  </si>
  <si>
    <t>C|intron_variant|MODIFIER|betaTub97EF|FBgn0003890|transcript|FBtr0300611.1|protein_coding|1/6|c.58-1901T&gt;G||||||,C|intron_variant|MODIFIER|betaTub97EF|FBgn0003890|transcript|FBtr0334906.1|protein_coding|1/6|c.58-1901T&gt;G||||||</t>
  </si>
  <si>
    <t>A|intron_variant|MODIFIER|betaTub97EF|FBgn0003890|transcript|FBtr0300611.1|protein_coding|1/6|c.58-1902G&gt;T||||||,A|intron_variant|MODIFIER|betaTub97EF|FBgn0003890|transcript|FBtr0334906.1|protein_coding|1/6|c.58-1902G&gt;T||||||</t>
  </si>
  <si>
    <t>T|intron_variant|MODIFIER|betaTub97EF|FBgn0003890|transcript|FBtr0300611.1|protein_coding|1/6|c.58-1912G&gt;A||||||,T|intron_variant|MODIFIER|betaTub97EF|FBgn0003890|transcript|FBtr0334906.1|protein_coding|1/6|c.58-1912G&gt;A||||||</t>
  </si>
  <si>
    <t>T|intron_variant|MODIFIER|betaTub97EF|FBgn0003890|transcript|FBtr0300611.1|protein_coding|1/6|c.57+2343C&gt;A||||||,T|intron_variant|MODIFIER|betaTub97EF|FBgn0003890|transcript|FBtr0334906.1|protein_coding|1/6|c.57+2343C&gt;A||||||</t>
  </si>
  <si>
    <t>T|intergenic_region|MODIFIER|CR46087-CG34362|FBgn0267756-FBgn0085391|intergenic_region|FBgn0267756-FBgn0085391|||n.28005234A&gt;T||||||</t>
  </si>
  <si>
    <t>A|intergenic_region|MODIFIER|CR46087-CG34362|FBgn0267756-FBgn0085391|intergenic_region|FBgn0267756-FBgn0085391|||n.28010879G&gt;A||||||</t>
  </si>
  <si>
    <t>G|intron_variant|MODIFIER|CG34362|FBgn0085391|transcript|FBtr0344217.1|protein_coding|2/9|c.738+5869T&gt;G||||||</t>
  </si>
  <si>
    <t>C|intron_variant|MODIFIER|CG34362|FBgn0085391|transcript|FBtr0344217.1|protein_coding|2/9|c.739-4620T&gt;C||||||</t>
  </si>
  <si>
    <t>G|intron_variant|MODIFIER|CG34362|FBgn0085391|transcript|FBtr0344217.1|protein_coding|3/9|c.929-12940C&gt;G||||||,G|intron_variant|MODIFIER|CG34362|FBgn0085391|transcript|FBtr0344218.1|protein_coding|2/7|c.490+12431C&gt;G||||||,G|intron_variant|MODIFIER|CG34362|FBgn0085391|transcript|FBtr0112583.1|protein_coding|2/8|c.490+12431C&gt;G||||||,G|intron_variant|MODIFIER|CG34362|FBgn0085391|transcript|FBtr0334896.1|protein_coding|2/8|c.490+12431C&gt;G||||||,G|intron_variant|MODIFIER|CG34362|FBgn0085391|transcript|FBtr0334897.1|protein_coding|2/8|c.490+12431C&gt;G||||||</t>
  </si>
  <si>
    <t>G|intron_variant|MODIFIER|CG34362|FBgn0085391|transcript|FBtr0344217.1|protein_coding|3/9|c.929-10464A&gt;G||||||,G|intron_variant|MODIFIER|CG34362|FBgn0085391|transcript|FBtr0344218.1|protein_coding|2/7|c.491-10464A&gt;G||||||,G|intron_variant|MODIFIER|CG34362|FBgn0085391|transcript|FBtr0112583.1|protein_coding|2/8|c.491-10464A&gt;G||||||,G|intron_variant|MODIFIER|CG34362|FBgn0085391|transcript|FBtr0334896.1|protein_coding|2/8|c.491-10464A&gt;G||||||,G|intron_variant|MODIFIER|CG34362|FBgn0085391|transcript|FBtr0334897.1|protein_coding|2/8|c.491-10464A&gt;G||||||</t>
  </si>
  <si>
    <t>C|intron_variant|MODIFIER|CG34362|FBgn0085391|transcript|FBtr0344217.1|protein_coding|3/9|c.929-9512T&gt;C||||||,C|intron_variant|MODIFIER|CG34362|FBgn0085391|transcript|FBtr0344218.1|protein_coding|2/7|c.491-9512T&gt;C||||||,C|intron_variant|MODIFIER|CG34362|FBgn0085391|transcript|FBtr0112583.1|protein_coding|2/8|c.491-9512T&gt;C||||||,C|intron_variant|MODIFIER|CG34362|FBgn0085391|transcript|FBtr0334896.1|protein_coding|2/8|c.491-9512T&gt;C||||||,C|intron_variant|MODIFIER|CG34362|FBgn0085391|transcript|FBtr0334897.1|protein_coding|2/8|c.491-9512T&gt;C||||||</t>
  </si>
  <si>
    <t>G|intergenic_region|MODIFIER|CG34362-CR46077|FBgn0085391-FBgn0267746|intergenic_region|FBgn0085391-FBgn0267746|||n.28131427A&gt;G||||||</t>
  </si>
  <si>
    <t>A|upstream_gene_variant|MODIFIER|CR46077|FBgn0267746|transcript|FBtr0347315.1|lincRNA||n.-1718C&gt;T|||||1718|,A|upstream_gene_variant|MODIFIER|CR46076|FBgn0267745|transcript|FBtr0347311.1|lincRNA||n.-797G&gt;A|||||797|,A|intergenic_region|MODIFIER|CR46077-CR46076|FBgn0267746-FBgn0267745|intergenic_region|FBgn0267746-FBgn0267745|||n.28139683G&gt;A||||||</t>
  </si>
  <si>
    <t>G|upstream_gene_variant|MODIFIER|CR46076|FBgn0267745|transcript|FBtr0347311.1|lincRNA||n.-142A&gt;G|||||142|,G|intergenic_region|MODIFIER|CR46077-CR46076|FBgn0267746-FBgn0267745|intergenic_region|FBgn0267746-FBgn0267745|||n.28140338A&gt;G||||||</t>
  </si>
  <si>
    <t>A|non_coding_exon_variant|MODIFIER|CR46076|FBgn0267745|transcript|FBtr0347311.1|lincRNA|1/1|n.371C&gt;A||||||</t>
  </si>
  <si>
    <t>G|downstream_gene_variant|MODIFIER|CR46076|FBgn0267745|transcript|FBtr0347311.1|lincRNA||n.*911C&gt;G|||||911|,G|intergenic_region|MODIFIER|CR46076-CR46078|FBgn0267745-FBgn0267747|intergenic_region|FBgn0267745-FBgn0267747|||n.28142289C&gt;G||||||</t>
  </si>
  <si>
    <t>T|intron_variant|MODIFIER|CG34354|FBgn0085383|transcript|FBtr0344296.1|protein_coding|2/8|c.280+17156C&gt;T||||||,T|intron_variant|MODIFIER|CG34354|FBgn0085383|transcript|FBtr0304917.1|protein_coding|2/8|c.280+17156C&gt;T||||||,T|intron_variant|MODIFIER|CG34354|FBgn0085383|transcript|FBtr0346762.1|protein_coding|2/8|c.280+17156C&gt;T||||||,T|intron_variant|MODIFIER|CG34354|FBgn0085383|transcript|FBtr0304916.1|protein_coding|2/8|c.280+17156C&gt;T||||||</t>
  </si>
  <si>
    <t>T|intron_variant|MODIFIER|CG34354|FBgn0085383|transcript|FBtr0344296.1|protein_coding|2/8|c.280+21110C&gt;T||||||,T|intron_variant|MODIFIER|CG34354|FBgn0085383|transcript|FBtr0304917.1|protein_coding|2/8|c.280+21110C&gt;T||||||,T|intron_variant|MODIFIER|CG34354|FBgn0085383|transcript|FBtr0346762.1|protein_coding|2/8|c.280+21110C&gt;T||||||,T|intron_variant|MODIFIER|CG34354|FBgn0085383|transcript|FBtr0304916.1|protein_coding|2/8|c.280+21110C&gt;T||||||</t>
  </si>
  <si>
    <t>A|intron_variant|MODIFIER|CG34354|FBgn0085383|transcript|FBtr0344296.1|protein_coding|2/8|c.280+23296T&gt;A||||||,A|intron_variant|MODIFIER|CG34354|FBgn0085383|transcript|FBtr0304917.1|protein_coding|2/8|c.280+23296T&gt;A||||||,A|intron_variant|MODIFIER|CG34354|FBgn0085383|transcript|FBtr0346762.1|protein_coding|2/8|c.280+23296T&gt;A||||||,A|intron_variant|MODIFIER|CG34354|FBgn0085383|transcript|FBtr0304916.1|protein_coding|2/8|c.280+23296T&gt;A||||||</t>
  </si>
  <si>
    <t>A|intron_variant|MODIFIER|CG34354|FBgn0085383|transcript|FBtr0344296.1|protein_coding|2/8|c.280+24048T&gt;A||||||,A|intron_variant|MODIFIER|CG34354|FBgn0085383|transcript|FBtr0304917.1|protein_coding|2/8|c.280+24048T&gt;A||||||,A|intron_variant|MODIFIER|CG34354|FBgn0085383|transcript|FBtr0346762.1|protein_coding|2/8|c.280+24048T&gt;A||||||,A|intron_variant|MODIFIER|CG34354|FBgn0085383|transcript|FBtr0304916.1|protein_coding|2/8|c.280+24048T&gt;A||||||</t>
  </si>
  <si>
    <t>A|intron_variant|MODIFIER|CG34354|FBgn0085383|transcript|FBtr0344296.1|protein_coding|2/8|c.281-428C&gt;A||||||,A|intron_variant|MODIFIER|CG34354|FBgn0085383|transcript|FBtr0304917.1|protein_coding|2/8|c.281-428C&gt;A||||||,A|intron_variant|MODIFIER|CG34354|FBgn0085383|transcript|FBtr0346762.1|protein_coding|2/8|c.281-428C&gt;A||||||,A|intron_variant|MODIFIER|CG34354|FBgn0085383|transcript|FBtr0304916.1|protein_coding|2/8|c.281-428C&gt;A||||||</t>
  </si>
  <si>
    <t>A|intron_variant|MODIFIER|CG34354|FBgn0085383|transcript|FBtr0344296.1|protein_coding|3/8|c.368+10707G&gt;A||||||,A|intron_variant|MODIFIER|CG34354|FBgn0085383|transcript|FBtr0304917.1|protein_coding|3/8|c.368+10707G&gt;A||||||,A|intron_variant|MODIFIER|CG34354|FBgn0085383|transcript|FBtr0346762.1|protein_coding|3/8|c.368+10707G&gt;A||||||,A|intron_variant|MODIFIER|CG34354|FBgn0085383|transcript|FBtr0304916.1|protein_coding|3/8|c.368+10707G&gt;A||||||</t>
  </si>
  <si>
    <t>T|intron_variant|MODIFIER|CG34354|FBgn0085383|transcript|FBtr0344296.1|protein_coding|3/8|c.368+10814A&gt;T||||||,T|intron_variant|MODIFIER|CG34354|FBgn0085383|transcript|FBtr0304917.1|protein_coding|3/8|c.368+10814A&gt;T||||||,T|intron_variant|MODIFIER|CG34354|FBgn0085383|transcript|FBtr0346762.1|protein_coding|3/8|c.368+10814A&gt;T||||||,T|intron_variant|MODIFIER|CG34354|FBgn0085383|transcript|FBtr0304916.1|protein_coding|3/8|c.368+10814A&gt;T||||||</t>
  </si>
  <si>
    <t>T|intron_variant|MODIFIER|CG34354|FBgn0085383|transcript|FBtr0344296.1|protein_coding|3/8|c.368+10835A&gt;T||||||,T|intron_variant|MODIFIER|CG34354|FBgn0085383|transcript|FBtr0304917.1|protein_coding|3/8|c.368+10835A&gt;T||||||,T|intron_variant|MODIFIER|CG34354|FBgn0085383|transcript|FBtr0346762.1|protein_coding|3/8|c.368+10835A&gt;T||||||,T|intron_variant|MODIFIER|CG34354|FBgn0085383|transcript|FBtr0304916.1|protein_coding|3/8|c.368+10835A&gt;T||||||</t>
  </si>
  <si>
    <t>G|intron_variant|MODIFIER|CG34354|FBgn0085383|transcript|FBtr0344296.1|protein_coding|3/8|c.368+10836A&gt;G||||||,G|intron_variant|MODIFIER|CG34354|FBgn0085383|transcript|FBtr0304917.1|protein_coding|3/8|c.368+10836A&gt;G||||||,G|intron_variant|MODIFIER|CG34354|FBgn0085383|transcript|FBtr0346762.1|protein_coding|3/8|c.368+10836A&gt;G||||||,G|intron_variant|MODIFIER|CG34354|FBgn0085383|transcript|FBtr0304916.1|protein_coding|3/8|c.368+10836A&gt;G||||||</t>
  </si>
  <si>
    <t>G|intron_variant|MODIFIER|CG34354|FBgn0085383|transcript|FBtr0344296.1|protein_coding|3/8|c.368+10839A&gt;G||||||,G|intron_variant|MODIFIER|CG34354|FBgn0085383|transcript|FBtr0304917.1|protein_coding|3/8|c.368+10839A&gt;G||||||,G|intron_variant|MODIFIER|CG34354|FBgn0085383|transcript|FBtr0346762.1|protein_coding|3/8|c.368+10839A&gt;G||||||,G|intron_variant|MODIFIER|CG34354|FBgn0085383|transcript|FBtr0304916.1|protein_coding|3/8|c.368+10839A&gt;G||||||</t>
  </si>
  <si>
    <t>C|intron_variant|MODIFIER|CG34354|FBgn0085383|transcript|FBtr0344296.1|protein_coding|3/8|c.368+10912A&gt;C||||||,C|intron_variant|MODIFIER|CG34354|FBgn0085383|transcript|FBtr0304917.1|protein_coding|3/8|c.368+10912A&gt;C||||||,C|intron_variant|MODIFIER|CG34354|FBgn0085383|transcript|FBtr0346762.1|protein_coding|3/8|c.368+10912A&gt;C||||||,C|intron_variant|MODIFIER|CG34354|FBgn0085383|transcript|FBtr0304916.1|protein_coding|3/8|c.368+10912A&gt;C||||||</t>
  </si>
  <si>
    <t>T|intron_variant|MODIFIER|CG34354|FBgn0085383|transcript|FBtr0344296.1|protein_coding|3/8|c.369-11693C&gt;T||||||,T|intron_variant|MODIFIER|CG34354|FBgn0085383|transcript|FBtr0304917.1|protein_coding|3/8|c.369-11693C&gt;T||||||,T|intron_variant|MODIFIER|CG34354|FBgn0085383|transcript|FBtr0346762.1|protein_coding|3/8|c.369-11693C&gt;T||||||,T|intron_variant|MODIFIER|CG34354|FBgn0085383|transcript|FBtr0304916.1|protein_coding|3/8|c.369-11693C&gt;T||||||</t>
  </si>
  <si>
    <t>C|intron_variant|MODIFIER|CG34354|FBgn0085383|transcript|FBtr0344296.1|protein_coding|3/8|c.369-11674T&gt;C||||||,C|intron_variant|MODIFIER|CG34354|FBgn0085383|transcript|FBtr0304917.1|protein_coding|3/8|c.369-11674T&gt;C||||||,C|intron_variant|MODIFIER|CG34354|FBgn0085383|transcript|FBtr0346762.1|protein_coding|3/8|c.369-11674T&gt;C||||||,C|intron_variant|MODIFIER|CG34354|FBgn0085383|transcript|FBtr0304916.1|protein_coding|3/8|c.369-11674T&gt;C||||||</t>
  </si>
  <si>
    <t>T|intron_variant|MODIFIER|CG34354|FBgn0085383|transcript|FBtr0344296.1|protein_coding|3/8|c.369-11668C&gt;T||||||,T|intron_variant|MODIFIER|CG34354|FBgn0085383|transcript|FBtr0304917.1|protein_coding|3/8|c.369-11668C&gt;T||||||,T|intron_variant|MODIFIER|CG34354|FBgn0085383|transcript|FBtr0346762.1|protein_coding|3/8|c.369-11668C&gt;T||||||,T|intron_variant|MODIFIER|CG34354|FBgn0085383|transcript|FBtr0304916.1|protein_coding|3/8|c.369-11668C&gt;T||||||</t>
  </si>
  <si>
    <t>A|intron_variant|MODIFIER|CG34354|FBgn0085383|transcript|FBtr0344296.1|protein_coding|3/8|c.369-4588G&gt;A||||||,A|intron_variant|MODIFIER|CG34354|FBgn0085383|transcript|FBtr0304917.1|protein_coding|3/8|c.369-4588G&gt;A||||||,A|intron_variant|MODIFIER|CG34354|FBgn0085383|transcript|FBtr0346762.1|protein_coding|3/8|c.369-4588G&gt;A||||||,A|intron_variant|MODIFIER|CG34354|FBgn0085383|transcript|FBtr0304916.1|protein_coding|3/8|c.369-4588G&gt;A||||||</t>
  </si>
  <si>
    <t>A|intron_variant|MODIFIER|CG34354|FBgn0085383|transcript|FBtr0344296.1|protein_coding|3/8|c.369-4045G&gt;A||||||,A|intron_variant|MODIFIER|CG34354|FBgn0085383|transcript|FBtr0304917.1|protein_coding|3/8|c.369-4045G&gt;A||||||,A|intron_variant|MODIFIER|CG34354|FBgn0085383|transcript|FBtr0346762.1|protein_coding|3/8|c.369-4045G&gt;A||||||,A|intron_variant|MODIFIER|CG34354|FBgn0085383|transcript|FBtr0304916.1|protein_coding|3/8|c.369-4045G&gt;A||||||</t>
  </si>
  <si>
    <t>G|synonymous_variant|LOW|CG34354|FBgn0085383|transcript|FBtr0344296.1|protein_coding|8/9|c.1200A&gt;G|p.Pro400Pro|1761/3313|1200/1305|400/434||,G|synonymous_variant|LOW|CG34354|FBgn0085383|transcript|FBtr0304917.1|protein_coding|8/9|c.1200A&gt;G|p.Pro400Pro|1583/3135|1200/1296|400/431||,G|synonymous_variant|LOW|CG34354|FBgn0085383|transcript|FBtr0346762.1|protein_coding|8/9|c.1200A&gt;G|p.Pro400Pro|1761/3313|1200/1305|400/434||,G|synonymous_variant|LOW|CG34354|FBgn0085383|transcript|FBtr0304916.1|protein_coding|8/9|c.1200A&gt;G|p.Pro400Pro|1720/4568|1200/1296|400/431||,G|non_coding_exon_variant|MODIFIER|CR45041|FBgn0266401|transcript|FBtr0344313.1|lincRNA|2/2|n.809T&gt;C||||||</t>
  </si>
  <si>
    <t>C|synonymous_variant|LOW|CG34354|FBgn0085383|transcript|FBtr0344296.1|protein_coding|8/9|c.1221A&gt;C|p.Ala407Ala|1782/3313|1221/1305|407/434||,C|synonymous_variant|LOW|CG34354|FBgn0085383|transcript|FBtr0304917.1|protein_coding|8/9|c.1221A&gt;C|p.Ala407Ala|1604/3135|1221/1296|407/431||,C|synonymous_variant|LOW|CG34354|FBgn0085383|transcript|FBtr0346762.1|protein_coding|8/9|c.1221A&gt;C|p.Ala407Ala|1782/3313|1221/1305|407/434||,C|synonymous_variant|LOW|CG34354|FBgn0085383|transcript|FBtr0304916.1|protein_coding|8/9|c.1221A&gt;C|p.Ala407Ala|1741/4568|1221/1296|407/431||,C|non_coding_exon_variant|MODIFIER|CR45041|FBgn0266401|transcript|FBtr0344313.1|lincRNA|2/2|n.788T&gt;G||||||</t>
  </si>
  <si>
    <t>T|upstream_gene_variant|MODIFIER|CG43125|FBgn0262588|transcript|FBtr0305117.1|protein_coding||c.-818G&gt;A|||||818|,T|intron_variant|MODIFIER|CG43124|FBgn0262587|transcript|FBtr0305116.1|protein_coding|2/2|c.230+15G&gt;A||||||</t>
  </si>
  <si>
    <t>C|intergenic_region|MODIFIER|CG43124-CG34436|FBgn0262587-FBgn0085465|intergenic_region|FBgn0262587-FBgn0085465|||n.28269141T&gt;C||||||</t>
  </si>
  <si>
    <t>G|intergenic_region|MODIFIER|CG43124-CG34436|FBgn0262587-FBgn0085465|intergenic_region|FBgn0262587-FBgn0085465|||n.28269981T&gt;G||||||</t>
  </si>
  <si>
    <t>G|intergenic_region|MODIFIER|CG43124-CG34436|FBgn0262587-FBgn0085465|intergenic_region|FBgn0262587-FBgn0085465|||n.28274481A&gt;G||||||</t>
  </si>
  <si>
    <t>G|3_prime_UTR_variant|MODIFIER|Mst98Ca|FBgn0002865|transcript|FBtr0085277.1|protein_coding|1/1|c.*124C&gt;G|||||124|,G|upstream_gene_variant|MODIFIER|Mst98Cb|FBgn0004171|transcript|FBtr0085278.1|protein_coding||c.-328C&gt;G|||||211|,G|upstream_gene_variant|MODIFIER|CG17856|FBgn0039576|transcript|FBtr0085279.1|protein_coding||c.-1547C&gt;G|||||1461|</t>
  </si>
  <si>
    <t>C|upstream_gene_variant|MODIFIER|Mst98Cb|FBgn0004171|transcript|FBtr0085278.1|protein_coding||c.-214T&gt;C|||||97|,C|upstream_gene_variant|MODIFIER|CG17856|FBgn0039576|transcript|FBtr0085279.1|protein_coding||c.-1433T&gt;C|||||1347|,C|downstream_gene_variant|MODIFIER|Mst98Ca|FBgn0002865|transcript|FBtr0085277.1|protein_coding||c.*238T&gt;C|||||45|,C|downstream_gene_variant|MODIFIER|CR44229|FBgn0265160|transcript|FBtr0344593.1|lincRNA||n.*1922A&gt;G|||||1922|,C|intergenic_region|MODIFIER|Mst98Ca-Mst98Cb|FBgn0002865-FBgn0004171|intergenic_region|FBgn0002865-FBgn0004171|||n.28292701T&gt;C||||||</t>
  </si>
  <si>
    <t>T|intergenic_region|MODIFIER|CR44229-CR46103|FBgn0265160-FBgn0267772|intergenic_region|FBgn0265160-FBgn0267772|||n.28300503A&gt;T||||||</t>
  </si>
  <si>
    <t>G|downstream_gene_variant|MODIFIER|CR46103|FBgn0267772|transcript|FBtr0347336.1|lincRNA||n.*1321G&gt;C|||||1321|,G|intergenic_region|MODIFIER|CR44229-CR46103|FBgn0265160-FBgn0267772|intergenic_region|FBgn0265160-FBgn0267772|||n.28301592C&gt;G||||||</t>
  </si>
  <si>
    <t>T|intergenic_region|MODIFIER|CG12516-larp|FBgn0039577-FBgn0261618|intergenic_region|FBgn0039577-FBgn0261618|||n.28307379C&gt;T||||||</t>
  </si>
  <si>
    <t>G|intergenic_region|MODIFIER|CG12516-larp|FBgn0039577-FBgn0261618|intergenic_region|FBgn0039577-FBgn0261618|||n.28307865T&gt;G||||||</t>
  </si>
  <si>
    <t>G|intergenic_region|MODIFIER|CG12516-larp|FBgn0039577-FBgn0261618|intergenic_region|FBgn0039577-FBgn0261618|||n.28308006A&gt;G||||||</t>
  </si>
  <si>
    <t>T|intergenic_region|MODIFIER|CG12516-larp|FBgn0039577-FBgn0261618|intergenic_region|FBgn0039577-FBgn0261618|||n.28308010C&gt;T||||||</t>
  </si>
  <si>
    <t>A|intergenic_region|MODIFIER|CG12516-larp|FBgn0039577-FBgn0261618|intergenic_region|FBgn0039577-FBgn0261618|||n.28308192G&gt;A||||||</t>
  </si>
  <si>
    <t>G|3_prime_UTR_variant|MODIFIER|larp|FBgn0261618|transcript|FBtr0301180.1|protein_coding|7/7|c.*1867T&gt;C|||||1867|,G|3_prime_UTR_variant|MODIFIER|larp|FBgn0261618|transcript|FBtr0301181.1|protein_coding|6/6|c.*1867T&gt;C|||||1867|,G|3_prime_UTR_variant|MODIFIER|larp|FBgn0261618|transcript|FBtr0089680.1|protein_coding|6/6|c.*1867T&gt;C|||||1867|,G|3_prime_UTR_variant|MODIFIER|larp|FBgn0261618|transcript|FBtr0089682.1|protein_coding|6/6|c.*1867T&gt;C|||||1867|,G|3_prime_UTR_variant|MODIFIER|larp|FBgn0261618|transcript|FBtr0306388.1|protein_coding|6/6|c.*1867T&gt;C|||||1867|,G|3_prime_UTR_variant|MODIFIER|larp|FBgn0261618|transcript|FBtr0306389.1|protein_coding|7/7|c.*1867T&gt;C|||||1867|,G|3_prime_UTR_variant|MODIFIER|larp|FBgn0261618|transcript|FBtr0306390.1|protein_coding|7/7|c.*1867T&gt;C|||||1867|</t>
  </si>
  <si>
    <t>T|upstream_gene_variant|MODIFIER|Or98b|FBgn0039582|transcript|FBtr0085288.1|protein_coding||c.-565G&gt;T|||||565|WARNING_TRANSCRIPT_MULTIPLE_STOP_CODONS,T|intergenic_region|MODIFIER|Moca-cyp-Or98b|FBgn0039581-FBgn0039582|intergenic_region|FBgn0039581-FBgn0039582|||n.28351677G&gt;T||||||</t>
  </si>
  <si>
    <t>A|intergenic_region|MODIFIER|Or98b-beat-VI|FBgn0039582-FBgn0039584|intergenic_region|FBgn0039582-FBgn0039584|||n.28360679T&gt;A||||||</t>
  </si>
  <si>
    <t>G|intergenic_region|MODIFIER|Or98b-beat-VI|FBgn0039582-FBgn0039584|intergenic_region|FBgn0039582-FBgn0039584|||n.28404096C&gt;G||||||</t>
  </si>
  <si>
    <t>G|intron_variant|MODIFIER|beat-VI|FBgn0039584|transcript|FBtr0085289.1|protein_coding|1/6|c.-94-7459A&gt;G||||||,G|intron_variant|MODIFIER|beat-VI|FBgn0039584|transcript|FBtr0333336.1|protein_coding|1/6|c.-94-7459A&gt;G||||||</t>
  </si>
  <si>
    <t>A|intron_variant|MODIFIER|beat-VI|FBgn0039584|transcript|FBtr0085289.1|protein_coding|1/6|c.-94-882G&gt;A||||||,A|intron_variant|MODIFIER|beat-VI|FBgn0039584|transcript|FBtr0333336.1|protein_coding|1/6|c.-94-882G&gt;A||||||</t>
  </si>
  <si>
    <t>C|intron_variant|MODIFIER|beat-VI|FBgn0039584|transcript|FBtr0085289.1|protein_coding|2/6|c.-48-7658T&gt;C||||||,C|intron_variant|MODIFIER|beat-VI|FBgn0039584|transcript|FBtr0333336.1|protein_coding|2/6|c.-48-7658T&gt;C||||||</t>
  </si>
  <si>
    <t>G|intron_variant|MODIFIER|beat-VI|FBgn0039584|transcript|FBtr0085289.1|protein_coding|5/6|c.349-96A&gt;G||||||,G|intron_variant|MODIFIER|beat-VI|FBgn0039584|transcript|FBtr0333336.1|protein_coding|5/6|c.349-96A&gt;G||||||</t>
  </si>
  <si>
    <t>G|splice_region_variant&amp;intron_variant|LOW|Dhc98D|FBgn0013813|transcript|FBtr0301302.1|protein_coding|30/46|c.9103-7C&gt;G||||||,G|splice_region_variant&amp;intron_variant|LOW|Dhc98D|FBgn0013813|transcript|FBtr0301303.1|protein_coding|29/45|c.9082-7C&gt;G||||||,G|splice_region_variant&amp;intron_variant|LOW|Dhc98D|FBgn0013813|transcript|FBtr0337034.1|protein_coding|23/39|c.7198-7C&gt;G||||||</t>
  </si>
  <si>
    <t>A|synonymous_variant|LOW|Dhc98D|FBgn0013813|transcript|FBtr0301302.1|protein_coding|31/47|c.9168G&gt;A|p.Ala3056Ala|9698/15850|9168/15243|3056/5080||,A|synonymous_variant|LOW|Dhc98D|FBgn0013813|transcript|FBtr0301303.1|protein_coding|30/46|c.9147G&gt;A|p.Ala3049Ala|9677/15829|9147/15222|3049/5073||,A|synonymous_variant|LOW|Dhc98D|FBgn0013813|transcript|FBtr0337034.1|protein_coding|24/40|c.7263G&gt;A|p.Ala2421Ala|7359/13511|7263/13338|2421/4445||</t>
  </si>
  <si>
    <t>T|synonymous_variant|LOW|Dhc98D|FBgn0013813|transcript|FBtr0301302.1|protein_coding|31/47|c.9171C&gt;T|p.Ala3057Ala|9701/15850|9171/15243|3057/5080||,T|synonymous_variant|LOW|Dhc98D|FBgn0013813|transcript|FBtr0301303.1|protein_coding|30/46|c.9150C&gt;T|p.Ala3050Ala|9680/15829|9150/15222|3050/5073||,T|synonymous_variant|LOW|Dhc98D|FBgn0013813|transcript|FBtr0337034.1|protein_coding|24/40|c.7266C&gt;T|p.Ala2422Ala|7362/13511|7266/13338|2422/4445||</t>
  </si>
  <si>
    <t>C|intron_variant|MODIFIER|Dhc98D|FBgn0013813|transcript|FBtr0301302.1|protein_coding|32/46|c.9588+91A&gt;C||||||,C|intron_variant|MODIFIER|Dhc98D|FBgn0013813|transcript|FBtr0301303.1|protein_coding|31/45|c.9567+91A&gt;C||||||,C|intron_variant|MODIFIER|Dhc98D|FBgn0013813|transcript|FBtr0337034.1|protein_coding|25/39|c.7683+91A&gt;C||||||</t>
  </si>
  <si>
    <t>C|upstream_gene_variant|MODIFIER|CG31051|FBgn0051051|transcript|FBtr0337035.1|protein_coding||c.-115A&gt;G|||||27|,C|upstream_gene_variant|MODIFIER|CG31051|FBgn0051051|transcript|FBtr0085296.1|protein_coding||c.-115A&gt;G|||||27|,C|downstream_gene_variant|MODIFIER|Dhc98D|FBgn0013813|transcript|FBtr0301302.1|protein_coding||c.*1221T&gt;C|||||1144|,C|downstream_gene_variant|MODIFIER|Ppn|FBgn0003137|transcript|FBtr0301837.1|protein_coding||c.*587A&gt;G|||||123|,C|downstream_gene_variant|MODIFIER|Dhc98D|FBgn0013813|transcript|FBtr0301303.1|protein_coding||c.*1221T&gt;C|||||1144|,C|downstream_gene_variant|MODIFIER|Dhc98D|FBgn0013813|transcript|FBtr0337034.1|protein_coding||c.*1221T&gt;C|||||1144|,C|downstream_gene_variant|MODIFIER|Ppn|FBgn0003137|transcript|FBtr0300337.1|protein_coding||c.*587A&gt;G|||||123|,C|downstream_gene_variant|MODIFIER|Ppn|FBgn0003137|transcript|FBtr0301838.1|protein_coding||c.*587A&gt;G|||||123|,C|downstream_gene_variant|MODIFIER|Ppn|FBgn0003137|transcript|FBtr0301839.1|protein_coding||c.*587A&gt;G|||||123|,C|intergenic_region|MODIFIER|CG31051-Ppn|FBgn0051051-FBgn0003137|intergenic_region|FBgn0051051-FBgn0003137|||n.28520542T&gt;C||||||</t>
  </si>
  <si>
    <t>A|3_prime_UTR_variant|MODIFIER|Ppn|FBgn0003137|transcript|FBtr0301837.1|protein_coding|18/18|c.*199C&gt;T|||||199|,A|3_prime_UTR_variant|MODIFIER|Ppn|FBgn0003137|transcript|FBtr0300337.1|protein_coding|12/12|c.*199C&gt;T|||||199|,A|3_prime_UTR_variant|MODIFIER|Ppn|FBgn0003137|transcript|FBtr0301838.1|protein_coding|16/16|c.*199C&gt;T|||||199|,A|3_prime_UTR_variant|MODIFIER|Ppn|FBgn0003137|transcript|FBtr0301839.1|protein_coding|17/17|c.*199C&gt;T|||||199|,A|upstream_gene_variant|MODIFIER|CG31051|FBgn0051051|transcript|FBtr0337035.1|protein_coding||c.-503C&gt;T|||||415|,A|upstream_gene_variant|MODIFIER|CG31051|FBgn0051051|transcript|FBtr0085296.1|protein_coding||c.-503C&gt;T|||||415|,A|downstream_gene_variant|MODIFIER|Dhc98D|FBgn0013813|transcript|FBtr0301302.1|protein_coding||c.*1609G&gt;A|||||1532|,A|downstream_gene_variant|MODIFIER|Dhc98D|FBgn0013813|transcript|FBtr0301303.1|protein_coding||c.*1609G&gt;A|||||1532|,A|downstream_gene_variant|MODIFIER|Dhc98D|FBgn0013813|transcript|FBtr0337034.1|protein_coding||c.*1609G&gt;A|||||1532|</t>
  </si>
  <si>
    <t>G|intron_variant|MODIFIER|Ppn|FBgn0003137|transcript|FBtr0301837.1|protein_coding|7/17|c.5362+79T&gt;C||||||,G|intron_variant|MODIFIER|Ppn|FBgn0003137|transcript|FBtr0300337.1|protein_coding|7/11|c.5362+79T&gt;C||||||,G|intron_variant|MODIFIER|Ppn|FBgn0003137|transcript|FBtr0301838.1|protein_coding|7/15|c.5362+79T&gt;C||||||,G|intron_variant|MODIFIER|Ppn|FBgn0003137|transcript|FBtr0301839.1|protein_coding|7/16|c.5362+79T&gt;C||||||</t>
  </si>
  <si>
    <t>A|intergenic_region|MODIFIER|CG12413-fkh|FBgn0039588-FBgn0000659|intergenic_region|FBgn0039588-FBgn0000659|||n.28554552T&gt;A||||||</t>
  </si>
  <si>
    <t>G|intergenic_region|MODIFIER|CG12413-fkh|FBgn0039588-FBgn0000659|intergenic_region|FBgn0039588-FBgn0000659|||n.28561828A&gt;G||||||</t>
  </si>
  <si>
    <t>C|downstream_gene_variant|MODIFIER|Noa36|FBgn0026400|transcript|FBtr0085320.1|protein_coding||c.*1832C&gt;G|||||1709|,C|intergenic_region|MODIFIER|CR43440-Noa36|FBgn0263388-FBgn0026400|intergenic_region|FBgn0263388-FBgn0026400|||n.28596350G&gt;C||||||</t>
  </si>
  <si>
    <t>T|downstream_gene_variant|MODIFIER|snoRNA:Psi28S-3405a|FBgn0082960|transcript|FBtr0113587.1|snoRNA||n.*1789C&gt;T|||||1789|,T|downstream_gene_variant|MODIFIER|snoRNA:Psi28S-3305a|FBgn0082976|transcript|FBtr0113588.1|snoRNA||n.*1610C&gt;T|||||1610|,T|downstream_gene_variant|MODIFIER|snoRNA:Psi28S-3405b|FBgn0082959|transcript|FBtr0113589.1|snoRNA||n.*1441C&gt;T|||||1441|,T|downstream_gene_variant|MODIFIER|snoRNA:Psi28S-3405c|FBgn0082958|transcript|FBtr0113590.1|snoRNA||n.*1171C&gt;T|||||1171|,T|downstream_gene_variant|MODIFIER|snoRNA:Psi28S-3305b|FBgn0082975|transcript|FBtr0113591.1|snoRNA||n.*968C&gt;T|||||968|,T|downstream_gene_variant|MODIFIER|snoRNA:Psi28S-3405d|FBgn0082957|transcript|FBtr0113592.1|snoRNA||n.*762C&gt;T|||||762|,T|intron_variant|MODIFIER|Hrb98DE|FBgn0001215|transcript|FBtr0085300.1|protein_coding|4/5|c.1024+139C&gt;T||||||,T|intron_variant|MODIFIER|Hrb98DE|FBgn0001215|transcript|FBtr0085298.1|protein_coding|4/5|c.1021+139C&gt;T||||||,T|intron_variant|MODIFIER|Hrb98DE|FBgn0001215|transcript|FBtr0085299.1|protein_coding|4/5|c.1009+139C&gt;T||||||,T|intron_variant|MODIFIER|Hrb98DE|FBgn0001215|transcript|FBtr0085302.1|protein_coding|4/5|c.1012+139C&gt;T||||||,T|intron_variant|MODIFIER|Hrb98DE|FBgn0001215|transcript|FBtr0085301.1|protein_coding|4/5|c.1024+139C&gt;T||||||,T|intron_variant|MODIFIER|Hrb98DE|FBgn0001215|transcript|FBtr0085303.1|protein_coding|4/5|c.1012+139C&gt;T||||||,T|non_coding_exon_variant|MODIFIER|snoRNA:Psi28S-3305c|FBgn0082974|transcript|FBtr0113593.1|snoRNA|1/1|n.87C&gt;T||||||</t>
  </si>
  <si>
    <t>A|missense_variant|MODERATE|CG9986|FBgn0039589|transcript|FBtr0085304.1|protein_coding|2/3|c.1050G&gt;A|p.Met350Ile|1139/2179|1050/1608|350/535||,A|downstream_gene_variant|MODIFIER|Hrb98DE|FBgn0001215|transcript|FBtr0085300.1|protein_coding||c.*3592G&gt;A|||||1496|,A|downstream_gene_variant|MODIFIER|CG10011|FBgn0039590|transcript|FBtr0085319.1|protein_coding||c.*2122C&gt;T|||||666|,A|downstream_gene_variant|MODIFIER|Hrb98DE|FBgn0001215|transcript|FBtr0085303.1|protein_coding||c.*3592G&gt;A|||||1496|</t>
  </si>
  <si>
    <t>A|intron_variant|MODIFIER|CG10011|FBgn0039590|transcript|FBtr0085319.1|protein_coding|1/5|c.-142-5579C&gt;T||||||</t>
  </si>
  <si>
    <t>G|intron_variant|MODIFIER|CG10011|FBgn0039590|transcript|FBtr0085319.1|protein_coding|1/5|c.-143+3695T&gt;C||||||</t>
  </si>
  <si>
    <t>C|downstream_gene_variant|MODIFIER|CG14062|FBgn0039592|transcript|FBtr0100373.1|protein_coding||c.*641A&gt;G|||||505|,C|intergenic_region|MODIFIER|CG9988-CG14062|FBgn0039591-FBgn0039592|intergenic_region|FBgn0039591-FBgn0039592|||n.28641080T&gt;C||||||</t>
  </si>
  <si>
    <t>A|3_prime_UTR_variant|MODIFIER|CG31050|FBgn0051050|transcript|FBtr0336752.1|protein_coding|2/2|c.*130C&gt;T|||||130|,A|downstream_gene_variant|MODIFIER|CG31050|FBgn0051050|transcript|FBtr0085317.1|protein_coding||c.*130C&gt;T|||||28|</t>
  </si>
  <si>
    <t>C|3_prime_UTR_variant|MODIFIER|CG31050|FBgn0051050|transcript|FBtr0085317.1|protein_coding|2/2|c.*63C&gt;G|||||63|,C|3_prime_UTR_variant|MODIFIER|CG31050|FBgn0051050|transcript|FBtr0336752.1|protein_coding|2/2|c.*63C&gt;G|||||63|</t>
  </si>
  <si>
    <t>A|3_prime_UTR_variant|MODIFIER|CG31050|FBgn0051050|transcript|FBtr0085317.1|protein_coding|2/2|c.*59C&gt;T|||||59|,A|3_prime_UTR_variant|MODIFIER|CG31050|FBgn0051050|transcript|FBtr0336752.1|protein_coding|2/2|c.*59C&gt;T|||||59|</t>
  </si>
  <si>
    <t>G|intergenic_region|MODIFIER|CG31050-CG33346|FBgn0051050-FBgn0053346|intergenic_region|FBgn0051050-FBgn0053346|||n.28653661T&gt;G||||||</t>
  </si>
  <si>
    <t>A|intergenic_region|MODIFIER|CG31050-CG33346|FBgn0051050-FBgn0053346|intergenic_region|FBgn0051050-FBgn0053346|||n.28653743C&gt;A||||||</t>
  </si>
  <si>
    <t>T|intergenic_region|MODIFIER|CG31050-CG33346|FBgn0051050-FBgn0053346|intergenic_region|FBgn0051050-FBgn0053346|||n.28655984C&gt;T||||||</t>
  </si>
  <si>
    <t>A|upstream_gene_variant|MODIFIER|CG33346|FBgn0053346|transcript|FBtr0302527.1|protein_coding||c.-1911G&gt;A|||||1911|,A|intergenic_region|MODIFIER|CG31050-CG33346|FBgn0051050-FBgn0053346|intergenic_region|FBgn0051050-FBgn0053346|||n.28667322G&gt;A||||||</t>
  </si>
  <si>
    <t>A|intron_variant|MODIFIER|CG9990|FBgn0039594|transcript|FBtr0085308.1|protein_coding|1/9|c.107+2639C&gt;A||||||</t>
  </si>
  <si>
    <t>C|intron_variant|MODIFIER|CG9990|FBgn0039594|transcript|FBtr0085308.1|protein_coding|1/9|c.107+2647T&gt;C||||||</t>
  </si>
  <si>
    <t>A|5_prime_UTR_premature_start_codon_gain_variant|LOW|CG9990|FBgn0039594|transcript|FBtr0085309.1|protein_coding|1/11|c.-672T&gt;A||||||,A|5_prime_UTR_premature_start_codon_gain_variant|LOW|CG9990|FBgn0039594|transcript|FBtr0303343.1|protein_coding|1/11|c.-672T&gt;A||||||,A|5_prime_UTR_premature_start_codon_gain_variant|LOW|CG9990|FBgn0039594|transcript|FBtr0336787.1|protein_coding|1/10|c.-495T&gt;A||||||,A|5_prime_UTR_variant|MODIFIER|CG9990|FBgn0039594|transcript|FBtr0085309.1|protein_coding|1/11|c.-672T&gt;A|||||4323|,A|5_prime_UTR_variant|MODIFIER|CG9990|FBgn0039594|transcript|FBtr0303343.1|protein_coding|1/11|c.-672T&gt;A|||||4323|,A|5_prime_UTR_variant|MODIFIER|CG9990|FBgn0039594|transcript|FBtr0336787.1|protein_coding|1/10|c.-495T&gt;A|||||8115|,A|upstream_gene_variant|MODIFIER|CG9990|FBgn0039594|transcript|FBtr0305088.1|protein_coding||c.-4323T&gt;A|||||226|,A|intron_variant|MODIFIER|CG9990|FBgn0039594|transcript|FBtr0085308.1|protein_coding|1/9|c.107+6430T&gt;A||||||</t>
  </si>
  <si>
    <t>C|intron_variant|MODIFIER|CG9990|FBgn0039594|transcript|FBtr0085308.1|protein_coding|1/9|c.108-5114T&gt;C||||||,C|intron_variant|MODIFIER|CG9990|FBgn0039594|transcript|FBtr0085309.1|protein_coding|1/10|c.-196-1145T&gt;C||||||,C|intron_variant|MODIFIER|CG9990|FBgn0039594|transcript|FBtr0303343.1|protein_coding|1/10|c.-196-1145T&gt;C||||||,C|intron_variant|MODIFIER|CG9990|FBgn0039594|transcript|FBtr0336787.1|protein_coding|1/9|c.-20+2507T&gt;C||||||,C|intron_variant|MODIFIER|CG9990|FBgn0039594|transcript|FBtr0305088.1|protein_coding|1/10|c.-196-1145T&gt;C||||||</t>
  </si>
  <si>
    <t>C|intron_variant|MODIFIER|CG9990|FBgn0039594|transcript|FBtr0085308.1|protein_coding|1/9|c.108-4510T&gt;C||||||,C|intron_variant|MODIFIER|CG9990|FBgn0039594|transcript|FBtr0085309.1|protein_coding|1/10|c.-196-541T&gt;C||||||,C|intron_variant|MODIFIER|CG9990|FBgn0039594|transcript|FBtr0303343.1|protein_coding|1/10|c.-196-541T&gt;C||||||,C|intron_variant|MODIFIER|CG9990|FBgn0039594|transcript|FBtr0336787.1|protein_coding|1/9|c.-20+3111T&gt;C||||||,C|intron_variant|MODIFIER|CG9990|FBgn0039594|transcript|FBtr0305088.1|protein_coding|1/10|c.-196-541T&gt;C||||||</t>
  </si>
  <si>
    <t>T|3_prime_UTR_variant|MODIFIER|CG9990|FBgn0039594|transcript|FBtr0085308.1|protein_coding|10/10|c.*334A&gt;T|||||334|,T|3_prime_UTR_variant|MODIFIER|CG9990|FBgn0039594|transcript|FBtr0085309.1|protein_coding|11/11|c.*334A&gt;T|||||334|,T|3_prime_UTR_variant|MODIFIER|CG9990|FBgn0039594|transcript|FBtr0303343.1|protein_coding|11/11|c.*334A&gt;T|||||334|,T|3_prime_UTR_variant|MODIFIER|CG9990|FBgn0039594|transcript|FBtr0336787.1|protein_coding|10/10|c.*334A&gt;T|||||334|,T|3_prime_UTR_variant|MODIFIER|CG9990|FBgn0039594|transcript|FBtr0305088.1|protein_coding|11/11|c.*334A&gt;T|||||334|,T|3_prime_UTR_variant|MODIFIER|CG9990|FBgn0039594|transcript|FBtr0305087.1|protein_coding|10/10|c.*334A&gt;T|||||334|,T|upstream_gene_variant|MODIFIER|htt|FBgn0027655|transcript|FBtr0085310.1|protein_coding||c.-840A&gt;T|||||750|,T|upstream_gene_variant|MODIFIER|htt|FBgn0027655|transcript|FBtr0336788.1|protein_coding||c.-840A&gt;T|||||750|</t>
  </si>
  <si>
    <t>A|intron_variant|MODIFIER|htt|FBgn0027655|transcript|FBtr0085310.1|protein_coding|4/28|c.680-545C&gt;A||||||,A|intron_variant|MODIFIER|htt|FBgn0027655|transcript|FBtr0336788.1|protein_coding|4/28|c.680-545C&gt;A||||||</t>
  </si>
  <si>
    <t>T|intron_variant|MODIFIER|htt|FBgn0027655|transcript|FBtr0085310.1|protein_coding|6/28|c.1951+763C&gt;T||||||,T|intron_variant|MODIFIER|htt|FBgn0027655|transcript|FBtr0336788.1|protein_coding|6/28|c.1951+763C&gt;T||||||</t>
  </si>
  <si>
    <t>T|intron_variant|MODIFIER|htt|FBgn0027655|transcript|FBtr0085310.1|protein_coding|27/28|c.10070-814C&gt;T||||||,T|intron_variant|MODIFIER|htt|FBgn0027655|transcript|FBtr0336788.1|protein_coding|27/28|c.10070-814C&gt;T||||||</t>
  </si>
  <si>
    <t>G|intron_variant|MODIFIER|htt|FBgn0027655|transcript|FBtr0085310.1|protein_coding|27/28|c.10070-474T&gt;G||||||,G|intron_variant|MODIFIER|htt|FBgn0027655|transcript|FBtr0336788.1|protein_coding|27/28|c.10070-474T&gt;G||||||</t>
  </si>
  <si>
    <t>T|intron_variant|MODIFIER|htt|FBgn0027655|transcript|FBtr0085310.1|protein_coding|28/28|c.10338+68A&gt;T||||||,T|intron_variant|MODIFIER|htt|FBgn0027655|transcript|FBtr0336788.1|protein_coding|28/28|c.10338+68A&gt;T||||||</t>
  </si>
  <si>
    <t>C|intron_variant|MODIFIER|AstA-R2|FBgn0039595|transcript|FBtr0085316.1|protein_coding|3/3|c.978+928T&gt;G||||||,C|intron_variant|MODIFIER|AstA-R2|FBgn0039595|transcript|FBtr0308641.1|protein_coding|3/4|c.979-872T&gt;G||||||,C|intron_variant|MODIFIER|AstA-R2|FBgn0039595|transcript|FBtr0336790.1|protein_coding|3/3|c.978+928T&gt;G||||||</t>
  </si>
  <si>
    <t>G|synonymous_variant|LOW|AstA-R2|FBgn0039595|transcript|FBtr0085316.1|protein_coding|1/4|c.378T&gt;C|p.Ile126Ile|1135/2273|378/1074|126/357||,G|synonymous_variant|LOW|AstA-R2|FBgn0039595|transcript|FBtr0308641.1|protein_coding|1/5|c.378T&gt;C|p.Ile126Ile|1135/2077|378/1053|126/350||,G|synonymous_variant|LOW|AstA-R2|FBgn0039595|transcript|FBtr0336790.1|protein_coding|1/4|c.378T&gt;C|p.Ile126Ile|1135/1994|378/1074|126/357||</t>
  </si>
  <si>
    <t>G|5_prime_UTR_variant|MODIFIER|AstA-R2|FBgn0039595|transcript|FBtr0085316.1|protein_coding|1/4|c.-385T&gt;C|||||385|,G|5_prime_UTR_variant|MODIFIER|AstA-R2|FBgn0039595|transcript|FBtr0308641.1|protein_coding|1/5|c.-385T&gt;C|||||385|,G|5_prime_UTR_variant|MODIFIER|AstA-R2|FBgn0039595|transcript|FBtr0336790.1|protein_coding|1/4|c.-385T&gt;C|||||385|</t>
  </si>
  <si>
    <t>C|upstream_gene_variant|MODIFIER|AstA-R2|FBgn0039595|transcript|FBtr0085316.1|protein_coding||c.-1438C&gt;G|||||681|,C|upstream_gene_variant|MODIFIER|AstA-R2|FBgn0039595|transcript|FBtr0308641.1|protein_coding||c.-1438C&gt;G|||||681|,C|upstream_gene_variant|MODIFIER|AstA-R2|FBgn0039595|transcript|FBtr0336790.1|protein_coding||c.-1438C&gt;G|||||681|,C|intergenic_region|MODIFIER|AstA-R2-CG10000|FBgn0039595-FBgn0039596|intergenic_region|FBgn0039595-FBgn0039596|||n.28745463G&gt;C||||||</t>
  </si>
  <si>
    <t>T|upstream_gene_variant|MODIFIER|AstA-R2|FBgn0039595|transcript|FBtr0085316.1|protein_coding||c.-1723C&gt;A|||||966|,T|upstream_gene_variant|MODIFIER|AstA-R2|FBgn0039595|transcript|FBtr0308641.1|protein_coding||c.-1723C&gt;A|||||966|,T|upstream_gene_variant|MODIFIER|AstA-R2|FBgn0039595|transcript|FBtr0336790.1|protein_coding||c.-1723C&gt;A|||||966|,T|intergenic_region|MODIFIER|AstA-R2-CG10000|FBgn0039595-FBgn0039596|intergenic_region|FBgn0039595-FBgn0039596|||n.28745748G&gt;T||||||</t>
  </si>
  <si>
    <t>T|downstream_gene_variant|MODIFIER|CG10000|FBgn0039596|transcript|FBtr0085315.1|protein_coding||c.*2373C&gt;A|||||1545|,T|intergenic_region|MODIFIER|AstA-R2-CG10000|FBgn0039595-FBgn0039596|intergenic_region|FBgn0039595-FBgn0039596|||n.28746839G&gt;T||||||</t>
  </si>
  <si>
    <t>G|downstream_gene_variant|MODIFIER|CG10000|FBgn0039596|transcript|FBtr0085315.1|protein_coding||c.*2278G&gt;C|||||1450|,G|intergenic_region|MODIFIER|AstA-R2-CG10000|FBgn0039595-FBgn0039596|intergenic_region|FBgn0039595-FBgn0039596|||n.28746934C&gt;G||||||</t>
  </si>
  <si>
    <t>A|downstream_gene_variant|MODIFIER|CG10000|FBgn0039596|transcript|FBtr0085315.1|protein_coding||c.*2264C&gt;T|||||1436|,A|intergenic_region|MODIFIER|AstA-R2-CG10000|FBgn0039595-FBgn0039596|intergenic_region|FBgn0039595-FBgn0039596|||n.28746948G&gt;A||||||</t>
  </si>
  <si>
    <t>T|downstream_gene_variant|MODIFIER|CG10000|FBgn0039596|transcript|FBtr0085315.1|protein_coding||c.*1424T&gt;A|||||596|,T|intergenic_region|MODIFIER|AstA-R2-CG10000|FBgn0039595-FBgn0039596|intergenic_region|FBgn0039595-FBgn0039596|||n.28747788A&gt;T||||||</t>
  </si>
  <si>
    <t>A|downstream_gene_variant|MODIFIER|CG10000|FBgn0039596|transcript|FBtr0085315.1|protein_coding||c.*871C&gt;T|||||43|,A|intergenic_region|MODIFIER|AstA-R2-CG10000|FBgn0039595-FBgn0039596|intergenic_region|FBgn0039595-FBgn0039596|||n.28748341G&gt;A||||||</t>
  </si>
  <si>
    <t>G|3_prime_UTR_variant|MODIFIER|CG10000|FBgn0039596|transcript|FBtr0085315.1|protein_coding|7/7|c.*717T&gt;C|||||717|</t>
  </si>
  <si>
    <t>G|synonymous_variant|LOW|CG10000|FBgn0039596|transcript|FBtr0085315.1|protein_coding|4/7|c.717T&gt;C|p.Asp239Asp|809/2597|717/1677|239/558||</t>
  </si>
  <si>
    <t>C|synonymous_variant|LOW|CG10000|FBgn0039596|transcript|FBtr0085315.1|protein_coding|4/7|c.672A&gt;G|p.Glu224Glu|764/2597|672/1677|224/558||</t>
  </si>
  <si>
    <t>T|synonymous_variant|LOW|CG10000|FBgn0039596|transcript|FBtr0085315.1|protein_coding|3/7|c.460C&gt;A|p.Arg154Arg|552/2597|460/1677|154/558||</t>
  </si>
  <si>
    <t>T|intron_variant|MODIFIER|CG10000|FBgn0039596|transcript|FBtr0085315.1|protein_coding|1/6|c.126+27G&gt;A||||||</t>
  </si>
  <si>
    <t>C|upstream_gene_variant|MODIFIER|CG10000|FBgn0039596|transcript|FBtr0085315.1|protein_coding||c.-1117T&gt;G|||||1025|,C|intergenic_region|MODIFIER|CG10000-CG9997|FBgn0039596-FBgn0039597|intergenic_region|FBgn0039596-FBgn0039597|||n.28752686A&gt;C||||||</t>
  </si>
  <si>
    <t>A|upstream_gene_variant|MODIFIER|CG10000|FBgn0039596|transcript|FBtr0085315.1|protein_coding||c.-1493C&gt;T|||||1401|,A|intergenic_region|MODIFIER|CG10000-CG9997|FBgn0039596-FBgn0039597|intergenic_region|FBgn0039596-FBgn0039597|||n.28753062G&gt;A||||||</t>
  </si>
  <si>
    <t>C|upstream_gene_variant|MODIFIER|CG10000|FBgn0039596|transcript|FBtr0085315.1|protein_coding||c.-1907A&gt;G|||||1815|,C|intergenic_region|MODIFIER|CG10000-CG9997|FBgn0039596-FBgn0039597|intergenic_region|FBgn0039596-FBgn0039597|||n.28753476T&gt;C||||||</t>
  </si>
  <si>
    <t>G|downstream_gene_variant|MODIFIER|CG9997|FBgn0039597|transcript|FBtr0336789.1|protein_coding||c.*2171A&gt;C|||||1668|,G|intergenic_region|MODIFIER|CG10000-CG9997|FBgn0039596-FBgn0039597|intergenic_region|FBgn0039596-FBgn0039597|||n.28753816T&gt;G||||||</t>
  </si>
  <si>
    <t>T|downstream_gene_variant|MODIFIER|CG9997|FBgn0039597|transcript|FBtr0085314.1|protein_coding||c.*1566C&gt;A|||||1529|,T|downstream_gene_variant|MODIFIER|CG9997|FBgn0039597|transcript|FBtr0336789.1|protein_coding||c.*1566C&gt;A|||||1063|,T|intergenic_region|MODIFIER|CG10000-CG9997|FBgn0039596-FBgn0039597|intergenic_region|FBgn0039596-FBgn0039597|||n.28754421G&gt;T||||||</t>
  </si>
  <si>
    <t>C|downstream_gene_variant|MODIFIER|CG9997|FBgn0039597|transcript|FBtr0085314.1|protein_coding||c.*1528T&gt;G|||||1491|,C|downstream_gene_variant|MODIFIER|CG9997|FBgn0039597|transcript|FBtr0336789.1|protein_coding||c.*1528T&gt;G|||||1025|,C|intergenic_region|MODIFIER|CG10000-CG9997|FBgn0039596-FBgn0039597|intergenic_region|FBgn0039596-FBgn0039597|||n.28754459A&gt;C||||||</t>
  </si>
  <si>
    <t>G|splice_region_variant|LOW|CG9997|FBgn0039597|transcript|FBtr0336789.1|protein_coding|2/2|c.*331A&gt;C||||||,G|3_prime_UTR_variant|MODIFIER|CG9997|FBgn0039597|transcript|FBtr0336789.1|protein_coding|2/2|c.*331A&gt;C|||||502|,G|downstream_gene_variant|MODIFIER|CG9997|FBgn0039597|transcript|FBtr0085314.1|protein_coding||c.*502A&gt;C|||||465|,G|downstream_gene_variant|MODIFIER|aqrs|FBgn0039598|transcript|FBtr0085313.1|protein_coding||c.*1649A&gt;C|||||1514|</t>
  </si>
  <si>
    <t>A|3_prime_UTR_variant|MODIFIER|CG9997|FBgn0039597|transcript|FBtr0336789.1|protein_coding|2/2|c.*322G&gt;T|||||493|,A|downstream_gene_variant|MODIFIER|CG9997|FBgn0039597|transcript|FBtr0085314.1|protein_coding||c.*493G&gt;T|||||456|,A|downstream_gene_variant|MODIFIER|aqrs|FBgn0039598|transcript|FBtr0085313.1|protein_coding||c.*1640G&gt;T|||||1505|</t>
  </si>
  <si>
    <t>C|3_prime_UTR_variant|MODIFIER|CG9997|FBgn0039597|transcript|FBtr0336789.1|protein_coding|2/2|c.*319A&gt;G|||||490|,C|downstream_gene_variant|MODIFIER|CG9997|FBgn0039597|transcript|FBtr0085314.1|protein_coding||c.*490A&gt;G|||||453|,C|downstream_gene_variant|MODIFIER|aqrs|FBgn0039598|transcript|FBtr0085313.1|protein_coding||c.*1637A&gt;G|||||1502|</t>
  </si>
  <si>
    <t>A|synonymous_variant|LOW|aqrs|FBgn0039598|transcript|FBtr0085313.1|protein_coding|1/1|c.837A&gt;T|p.Ile279Ile|837/1236|837/1101|279/366||,A|upstream_gene_variant|MODIFIER|CG9997|FBgn0039597|transcript|FBtr0085314.1|protein_coding||c.-419A&gt;T|||||419|,A|upstream_gene_variant|MODIFIER|CG9997|FBgn0039597|transcript|FBtr0336789.1|protein_coding||c.-419A&gt;T|||||419|</t>
  </si>
  <si>
    <t>G|synonymous_variant|LOW|aqrs|FBgn0039598|transcript|FBtr0085313.1|protein_coding|1/1|c.813T&gt;C|p.Asp271Asp|813/1236|813/1101|271/366||,G|upstream_gene_variant|MODIFIER|CG9997|FBgn0039597|transcript|FBtr0085314.1|protein_coding||c.-443T&gt;C|||||443|,G|upstream_gene_variant|MODIFIER|CG9997|FBgn0039597|transcript|FBtr0336789.1|protein_coding||c.-443T&gt;C|||||443|</t>
  </si>
  <si>
    <t>G|synonymous_variant|LOW|aqrs|FBgn0039598|transcript|FBtr0085313.1|protein_coding|1/1|c.783T&gt;C|p.Ile261Ile|783/1236|783/1101|261/366||,G|upstream_gene_variant|MODIFIER|CG9997|FBgn0039597|transcript|FBtr0085314.1|protein_coding||c.-473T&gt;C|||||473|,G|upstream_gene_variant|MODIFIER|CG9997|FBgn0039597|transcript|FBtr0336789.1|protein_coding||c.-473T&gt;C|||||473|</t>
  </si>
  <si>
    <t>G|missense_variant|MODERATE|aqrs|FBgn0039598|transcript|FBtr0085313.1|protein_coding|1/1|c.530G&gt;C|p.Arg177Pro|530/1236|530/1101|177/366||,G|upstream_gene_variant|MODIFIER|CG9997|FBgn0039597|transcript|FBtr0085314.1|protein_coding||c.-726G&gt;C|||||726|,G|upstream_gene_variant|MODIFIER|CG9997|FBgn0039597|transcript|FBtr0336789.1|protein_coding||c.-726G&gt;C|||||726|</t>
  </si>
  <si>
    <t>C|synonymous_variant|LOW|aqrs|FBgn0039598|transcript|FBtr0085313.1|protein_coding|1/1|c.279A&gt;G|p.Leu93Leu|279/1236|279/1101|93/366||,C|upstream_gene_variant|MODIFIER|CG9997|FBgn0039597|transcript|FBtr0085314.1|protein_coding||c.-977A&gt;G|||||977|,C|upstream_gene_variant|MODIFIER|CG9997|FBgn0039597|transcript|FBtr0336789.1|protein_coding||c.-977A&gt;G|||||977|</t>
  </si>
  <si>
    <t>A|synonymous_variant|LOW|aqrs|FBgn0039598|transcript|FBtr0085313.1|protein_coding|1/1|c.258C&gt;T|p.Ser86Ser|258/1236|258/1101|86/366||,A|upstream_gene_variant|MODIFIER|CG9997|FBgn0039597|transcript|FBtr0085314.1|protein_coding||c.-998C&gt;T|||||998|,A|upstream_gene_variant|MODIFIER|CG9997|FBgn0039597|transcript|FBtr0336789.1|protein_coding||c.-998C&gt;T|||||998|</t>
  </si>
  <si>
    <t>G|intergenic_region|MODIFIER|aqrs-CR44952|FBgn0039598-FBgn0266257|intergenic_region|FBgn0039598-FBgn0266257|||n.28775178T&gt;G||||||</t>
  </si>
  <si>
    <t>T|upstream_gene_variant|MODIFIER|CR44952|FBgn0266257|transcript|FBtr0343924.1|lincRNA||n.-1302C&gt;T|||||1302|,T|intergenic_region|MODIFIER|aqrs-CR44952|FBgn0039598-FBgn0266257|intergenic_region|FBgn0039598-FBgn0266257|||n.28775910C&gt;T||||||</t>
  </si>
  <si>
    <t>T|upstream_gene_variant|MODIFIER|CR44952|FBgn0266257|transcript|FBtr0343924.1|lincRNA||n.-1292C&gt;T|||||1292|,T|intergenic_region|MODIFIER|aqrs-CR44952|FBgn0039598-FBgn0266257|intergenic_region|FBgn0039598-FBgn0266257|||n.28775920C&gt;T||||||</t>
  </si>
  <si>
    <t>C|upstream_gene_variant|MODIFIER|CR44952|FBgn0266257|transcript|FBtr0343924.1|lincRNA||n.-224T&gt;C|||||224|,C|intergenic_region|MODIFIER|aqrs-CR44952|FBgn0039598-FBgn0266257|intergenic_region|FBgn0039598-FBgn0266257|||n.28776988T&gt;C||||||</t>
  </si>
  <si>
    <t>A|downstream_gene_variant|MODIFIER|CR44952|FBgn0266257|transcript|FBtr0343924.1|lincRNA||n.*1713C&gt;A|||||1713|,A|intergenic_region|MODIFIER|CR44952-CG34295|FBgn0266257-FBgn0085324|intergenic_region|FBgn0266257-FBgn0085324|||n.28779563C&gt;A||||||</t>
  </si>
  <si>
    <t>C|intergenic_region|MODIFIER|CR44952-CG34295|FBgn0266257-FBgn0085324|intergenic_region|FBgn0266257-FBgn0085324|||n.28780157T&gt;C||||||</t>
  </si>
  <si>
    <t>G|intergenic_region|MODIFIER|CR44952-CG34295|FBgn0266257-FBgn0085324|intergenic_region|FBgn0266257-FBgn0085324|||n.28780795C&gt;G||||||</t>
  </si>
  <si>
    <t>T|intergenic_region|MODIFIER|CR44952-CG34295|FBgn0266257-FBgn0085324|intergenic_region|FBgn0266257-FBgn0085324|||n.28780797A&gt;T||||||</t>
  </si>
  <si>
    <t>A|intergenic_region|MODIFIER|CR44952-CG34295|FBgn0266257-FBgn0085324|intergenic_region|FBgn0266257-FBgn0085324|||n.28780847G&gt;A||||||</t>
  </si>
  <si>
    <t>T|intergenic_region|MODIFIER|CR44952-CG34295|FBgn0266257-FBgn0085324|intergenic_region|FBgn0266257-FBgn0085324|||n.28781082A&gt;T||||||</t>
  </si>
  <si>
    <t>T|intergenic_region|MODIFIER|CR44952-CG34295|FBgn0266257-FBgn0085324|intergenic_region|FBgn0266257-FBgn0085324|||n.28781115A&gt;T||||||</t>
  </si>
  <si>
    <t>T|intergenic_region|MODIFIER|CR44952-CG34295|FBgn0266257-FBgn0085324|intergenic_region|FBgn0266257-FBgn0085324|||n.28781130A&gt;T||||||</t>
  </si>
  <si>
    <t>G|intergenic_region|MODIFIER|CR44952-CG34295|FBgn0266257-FBgn0085324|intergenic_region|FBgn0266257-FBgn0085324|||n.28781529T&gt;G||||||</t>
  </si>
  <si>
    <t>T|3_prime_UTR_variant|MODIFIER|intr|FBgn0039599|transcript|FBtr0085311.1|protein_coding|1/1|c.*10C&gt;T|||||10|,T|downstream_gene_variant|MODIFIER|CG34295|FBgn0085324|transcript|FBtr0112491.1|protein_coding||c.*945C&gt;T|||||945|</t>
  </si>
  <si>
    <t>C|downstream_gene_variant|MODIFIER|CG34295|FBgn0085324|transcript|FBtr0112491.1|protein_coding||c.*1714T&gt;C|||||1714|,C|downstream_gene_variant|MODIFIER|intr|FBgn0039599|transcript|FBtr0085311.1|protein_coding||c.*779T&gt;C|||||736|,C|intergenic_region|MODIFIER|intr-CheB98a|FBgn0039599-FBgn0261289|intergenic_region|FBgn0039599-FBgn0261289|||n.28792197T&gt;C||||||</t>
  </si>
  <si>
    <t>T|downstream_gene_variant|MODIFIER|CG34295|FBgn0085324|transcript|FBtr0112491.1|protein_coding||c.*1935C&gt;T|||||1935|,T|downstream_gene_variant|MODIFIER|intr|FBgn0039599|transcript|FBtr0085311.1|protein_coding||c.*1000C&gt;T|||||957|,T|intergenic_region|MODIFIER|intr-CheB98a|FBgn0039599-FBgn0261289|intergenic_region|FBgn0039599-FBgn0261289|||n.28792418C&gt;T||||||</t>
  </si>
  <si>
    <t>G|intergenic_region|MODIFIER|intr-CheB98a|FBgn0039599-FBgn0261289|intergenic_region|FBgn0039599-FBgn0261289|||n.28801621A&gt;G||||||</t>
  </si>
  <si>
    <t>G|intergenic_region|MODIFIER|intr-CheB98a|FBgn0039599-FBgn0261289|intergenic_region|FBgn0039599-FBgn0261289|||n.28801713A&gt;G||||||</t>
  </si>
  <si>
    <t>G|intergenic_region|MODIFIER|intr-CheB98a|FBgn0039599-FBgn0261289|intergenic_region|FBgn0039599-FBgn0261289|||n.28801829C&gt;G||||||</t>
  </si>
  <si>
    <t>G|intergenic_region|MODIFIER|intr-CheB98a|FBgn0039599-FBgn0261289|intergenic_region|FBgn0039599-FBgn0261289|||n.28801912T&gt;G||||||</t>
  </si>
  <si>
    <t>A|intergenic_region|MODIFIER|intr-CheB98a|FBgn0039599-FBgn0261289|intergenic_region|FBgn0039599-FBgn0261289|||n.28801922T&gt;A||||||</t>
  </si>
  <si>
    <t>C|intergenic_region|MODIFIER|intr-CheB98a|FBgn0039599-FBgn0261289|intergenic_region|FBgn0039599-FBgn0261289|||n.28804253T&gt;C||||||</t>
  </si>
  <si>
    <t>G|upstream_gene_variant|MODIFIER|wdn|FBgn0005642|transcript|FBtr0085356.1|protein_coding||c.-912G&gt;C|||||660|,G|upstream_gene_variant|MODIFIER|CG1646|FBgn0039600|transcript|FBtr0085322.1|protein_coding||c.-118C&gt;G|||||105|,G|upstream_gene_variant|MODIFIER|snoRNA:291|FBgn0065070|transcript|FBtr0091615.1|snoRNA||n.-571C&gt;G|||||571|,G|upstream_gene_variant|MODIFIER|CG1646|FBgn0039600|transcript|FBtr0085323.1|protein_coding||c.-747C&gt;G|||||105|,G|upstream_gene_variant|MODIFIER|CG1646|FBgn0039600|transcript|FBtr0085325.1|protein_coding||c.-747C&gt;G|||||105|,G|upstream_gene_variant|MODIFIER|CG1646|FBgn0039600|transcript|FBtr0113301.1|protein_coding||c.-118C&gt;G|||||105|,G|upstream_gene_variant|MODIFIER|CG1646|FBgn0039600|transcript|FBtr0113299.1|protein_coding||c.-747C&gt;G|||||168|,G|intergenic_region|MODIFIER|wdn-CG1646|FBgn0005642-FBgn0039600|intergenic_region|FBgn0005642-FBgn0039600|||n.28811997C&gt;G||||||</t>
  </si>
  <si>
    <t>T|5_prime_UTR_premature_start_codon_gain_variant|LOW|CG1646|FBgn0039600|transcript|FBtr0085323.1|protein_coding|2/8|c.-270C&gt;T||||||,T|5_prime_UTR_premature_start_codon_gain_variant|LOW|CG1646|FBgn0039600|transcript|FBtr0085325.1|protein_coding|2/8|c.-270C&gt;T||||||,T|5_prime_UTR_premature_start_codon_gain_variant|LOW|CG1646|FBgn0039600|transcript|FBtr0113299.1|protein_coding|1/7|c.-270C&gt;T||||||,T|5_prime_UTR_variant|MODIFIER|CG1646|FBgn0039600|transcript|FBtr0085323.1|protein_coding|2/8|c.-270C&gt;T|||||488|,T|5_prime_UTR_variant|MODIFIER|CG1646|FBgn0039600|transcript|FBtr0085325.1|protein_coding|2/8|c.-270C&gt;T|||||488|,T|5_prime_UTR_variant|MODIFIER|CG1646|FBgn0039600|transcript|FBtr0113299.1|protein_coding|1/7|c.-270C&gt;T|||||488|,T|upstream_gene_variant|MODIFIER|wdn|FBgn0005642|transcript|FBtr0085356.1|protein_coding||c.-1171G&gt;A|||||919|,T|upstream_gene_variant|MODIFIER|snoRNA:291|FBgn0065070|transcript|FBtr0091615.1|snoRNA||n.-312C&gt;T|||||312|,T|intron_variant|MODIFIER|CG1646|FBgn0039600|transcript|FBtr0085322.1|protein_coding|1/7|c.40+102C&gt;T||||||,T|intron_variant|MODIFIER|CG1646|FBgn0039600|transcript|FBtr0113301.1|protein_coding|1/5|c.40+102C&gt;T||||||</t>
  </si>
  <si>
    <t>G|upstream_gene_variant|MODIFIER|wdn|FBgn0005642|transcript|FBtr0085356.1|protein_coding||c.-1560G&gt;C|||||1308|,G|downstream_gene_variant|MODIFIER|snoRNA:291|FBgn0065070|transcript|FBtr0091615.1|snoRNA||n.*4C&gt;G|||||4|,G|intron_variant|MODIFIER|CG1646|FBgn0039600|transcript|FBtr0085322.1|protein_coding|2/7|c.133-60C&gt;G||||||,G|intron_variant|MODIFIER|CG1646|FBgn0039600|transcript|FBtr0085323.1|protein_coding|2/7|c.-39-60C&gt;G||||||,G|intron_variant|MODIFIER|CG1646|FBgn0039600|transcript|FBtr0085325.1|protein_coding|2/7|c.-39-60C&gt;G||||||,G|intron_variant|MODIFIER|CG1646|FBgn0039600|transcript|FBtr0113301.1|protein_coding|2/5|c.133-60C&gt;G||||||,G|intron_variant|MODIFIER|CG1646|FBgn0039600|transcript|FBtr0113299.1|protein_coding|1/6|c.-39-60C&gt;G||||||</t>
  </si>
  <si>
    <t>G|downstream_gene_variant|MODIFIER|snoRNA:291|FBgn0065070|transcript|FBtr0091615.1|snoRNA||n.*932A&gt;G|||||932|,G|intron_variant|MODIFIER|CG1646|FBgn0039600|transcript|FBtr0085322.1|protein_coding|3/7|c.979+22A&gt;G||||||,G|intron_variant|MODIFIER|CG1646|FBgn0039600|transcript|FBtr0085323.1|protein_coding|3/7|c.808+22A&gt;G||||||,G|intron_variant|MODIFIER|CG1646|FBgn0039600|transcript|FBtr0085325.1|protein_coding|3/7|c.808+22A&gt;G||||||,G|intron_variant|MODIFIER|CG1646|FBgn0039600|transcript|FBtr0113301.1|protein_coding|3/5|c.979+22A&gt;G||||||,G|intron_variant|MODIFIER|CG1646|FBgn0039600|transcript|FBtr0113299.1|protein_coding|2/6|c.808+22A&gt;G||||||</t>
  </si>
  <si>
    <t>A|synonymous_variant|LOW|CG1646|FBgn0039600|transcript|FBtr0085322.1|protein_coding|8/8|c.3129T&gt;A|p.Gly1043Gly|3142/3405|3129/3201|1043/1066||,A|synonymous_variant|LOW|CG1646|FBgn0039600|transcript|FBtr0085323.1|protein_coding|8/8|c.2958T&gt;A|p.Gly986Gly|3300/3563|2958/3030|986/1009||,A|synonymous_variant|LOW|CG1646|FBgn0039600|transcript|FBtr0085325.1|protein_coding|8/8|c.2958T&gt;A|p.Gly986Gly|3310/3573|2958/3030|986/1009||,A|synonymous_variant|LOW|CG1646|FBgn0039600|transcript|FBtr0113299.1|protein_coding|7/7|c.2958T&gt;A|p.Gly986Gly|3319/3582|2958/3030|986/1009||,A|3_prime_UTR_variant|MODIFIER|CG1646|FBgn0039600|transcript|FBtr0113301.1|protein_coding|6/6|c.*2822T&gt;A|||||2881|,A|downstream_gene_variant|MODIFIER|CG1523|FBgn0039601|transcript|FBtr0085355.1|protein_coding||c.*381A&gt;T|||||251|</t>
  </si>
  <si>
    <t>C|upstream_gene_variant|MODIFIER|CG1523|FBgn0039601|transcript|FBtr0085355.1|protein_coding||c.-191A&gt;G|||||37|,C|upstream_gene_variant|MODIFIER|CG1647|FBgn0039602|transcript|FBtr0085326.1|protein_coding||c.-633T&gt;C|||||516|,C|upstream_gene_variant|MODIFIER|CG1647|FBgn0039602|transcript|FBtr0336764.1|protein_coding||c.-633T&gt;C|||||516|,C|intergenic_region|MODIFIER|CG1523-CG1647|FBgn0039601-FBgn0039602|intergenic_region|FBgn0039601-FBgn0039602|||n.28819705T&gt;C||||||</t>
  </si>
  <si>
    <t>A|upstream_gene_variant|MODIFIER|CG1523|FBgn0039601|transcript|FBtr0085355.1|protein_coding||c.-1254C&gt;T|||||1100|,A|intron_variant|MODIFIER|CG1647|FBgn0039602|transcript|FBtr0085326.1|protein_coding|2/3|c.328-20G&gt;A||||||,A|intron_variant|MODIFIER|CG1647|FBgn0039602|transcript|FBtr0336764.1|protein_coding|2/3|c.316-20G&gt;A||||||</t>
  </si>
  <si>
    <t>T|missense_variant|MODERATE|Apc|FBgn0015589|transcript|FBtr0085351.1|protein_coding|2/4|c.3754T&gt;A|p.Phe1252Ile|4007/8441|3754/7254|1252/2417||,T|missense_variant|MODERATE|Apc|FBgn0015589|transcript|FBtr0336767.1|protein_coding|2/4|c.3754T&gt;A|p.Phe1252Ile|3883/8317|3754/7254|1252/2417||</t>
  </si>
  <si>
    <t>G|synonymous_variant|LOW|Apc|FBgn0015589|transcript|FBtr0085351.1|protein_coding|2/4|c.2187A&gt;C|p.Ser729Ser|2440/8441|2187/7254|729/2417||,G|synonymous_variant|LOW|Apc|FBgn0015589|transcript|FBtr0336767.1|protein_coding|2/4|c.2187A&gt;C|p.Ser729Ser|2316/8317|2187/7254|729/2417||</t>
  </si>
  <si>
    <t>G|intron_variant|MODIFIER|Apc|FBgn0015589|transcript|FBtr0085351.1|protein_coding|1/3|c.-64-118T&gt;C||||||,G|intron_variant|MODIFIER|Apc|FBgn0015589|transcript|FBtr0336767.1|protein_coding|1/3|c.-64-118T&gt;C||||||</t>
  </si>
  <si>
    <t>C|intron_variant|MODIFIER|Apc|FBgn0015589|transcript|FBtr0085351.1|protein_coding|1/3|c.-64-210A&gt;G||||||,C|intron_variant|MODIFIER|Apc|FBgn0015589|transcript|FBtr0336767.1|protein_coding|1/3|c.-64-210A&gt;G||||||</t>
  </si>
  <si>
    <t>G|intron_variant|MODIFIER|spg|FBgn0264324|transcript|FBtr0330304.1|protein_coding|2/12|c.35-2351C&gt;G||||||,G|intron_variant|MODIFIER|spg|FBgn0264324|transcript|FBtr0330303.1|protein_coding|2/12|c.35-2351C&gt;G||||||,G|intron_variant|MODIFIER|spg|FBgn0264324|transcript|FBtr0330305.1|protein_coding|2/13|c.35-2351C&gt;G||||||,G|intron_variant|MODIFIER|spg|FBgn0264324|transcript|FBtr0336765.1|protein_coding|1/12|c.35-2351C&gt;G||||||,G|intron_variant|MODIFIER|spg|FBgn0264324|transcript|FBtr0336766.1|protein_coding|1/11|c.35-2351C&gt;G||||||</t>
  </si>
  <si>
    <t>G|synonymous_variant|LOW|Inx3|FBgn0265274|transcript|FBtr0085350.1|protein_coding|2/6|c.39T&gt;C|p.Phe13Phe|132/1605|39/1188|13/395||,G|synonymous_variant|LOW|Inx3|FBgn0265274|transcript|FBtr0330306.1|protein_coding|2/6|c.39T&gt;C|p.Phe13Phe|132/2136|39/1188|13/395||,G|synonymous_variant|LOW|Inx3|FBgn0265274|transcript|FBtr0345207.1|protein_coding|2/6|c.39T&gt;C|p.Phe13Phe|179/1652|39/1188|13/395||,G|intron_variant|MODIFIER|spg|FBgn0264324|transcript|FBtr0330304.1|protein_coding|4/12|c.425+3937A&gt;G||||||,G|intron_variant|MODIFIER|spg|FBgn0264324|transcript|FBtr0330303.1|protein_coding|4/12|c.425+3937A&gt;G||||||,G|intron_variant|MODIFIER|spg|FBgn0264324|transcript|FBtr0330305.1|protein_coding|4/13|c.425+3937A&gt;G||||||,G|intron_variant|MODIFIER|spg|FBgn0264324|transcript|FBtr0336765.1|protein_coding|3/12|c.425+3937A&gt;G||||||,G|intron_variant|MODIFIER|spg|FBgn0264324|transcript|FBtr0336766.1|protein_coding|3/11|c.425+3937A&gt;G||||||</t>
  </si>
  <si>
    <t>T|intron_variant|MODIFIER|spg|FBgn0264324|transcript|FBtr0330304.1|protein_coding|4/12|c.425+4024G&gt;T||||||,T|intron_variant|MODIFIER|Inx3|FBgn0265274|transcript|FBtr0085350.1|protein_coding|1/5|c.-34-15C&gt;A||||||,T|intron_variant|MODIFIER|spg|FBgn0264324|transcript|FBtr0330303.1|protein_coding|4/12|c.425+4024G&gt;T||||||,T|intron_variant|MODIFIER|spg|FBgn0264324|transcript|FBtr0330305.1|protein_coding|4/13|c.425+4024G&gt;T||||||,T|intron_variant|MODIFIER|spg|FBgn0264324|transcript|FBtr0336765.1|protein_coding|3/12|c.425+4024G&gt;T||||||,T|intron_variant|MODIFIER|spg|FBgn0264324|transcript|FBtr0336766.1|protein_coding|3/11|c.425+4024G&gt;T||||||,T|intron_variant|MODIFIER|Inx3|FBgn0265274|transcript|FBtr0330306.1|protein_coding|1/5|c.-34-15C&gt;A||||||,T|intron_variant|MODIFIER|Inx3|FBgn0265274|transcript|FBtr0345207.1|protein_coding|1/5|c.-34-15C&gt;A||||||</t>
  </si>
  <si>
    <t>A|intron_variant|MODIFIER|Doa|FBgn0265998|transcript|FBtr0299745.1|protein_coding|3/12|c.423-1168G&gt;A||||||,A|intron_variant|MODIFIER|Doa|FBgn0265998|transcript|FBtr0299750.1|protein_coding|4/13|c.423-1168G&gt;A||||||,A|intron_variant|MODIFIER|Doa|FBgn0265998|transcript|FBtr0299742.1|protein_coding|3/12|c.423-1168G&gt;A||||||,A|intron_variant|MODIFIER|Doa|FBgn0265998|transcript|FBtr0299749.1|protein_coding|4/13|c.423-1168G&gt;A||||||,A|intron_variant|MODIFIER|Doa|FBgn0265998|transcript|FBtr0299752.1|protein_coding|3/12|c.216-1168G&gt;A||||||,A|intron_variant|MODIFIER|Doa|FBgn0265998|transcript|FBtr0299748.1|protein_coding|3/12|c.216-1168G&gt;A||||||,A|intron_variant|MODIFIER|Doa|FBgn0265998|transcript|FBtr0299753.1|protein_coding|3/13|c.216-1168G&gt;A||||||,A|intron_variant|MODIFIER|Doa|FBgn0265998|transcript|FBtr0299744.1|protein_coding|2/11|c.1632-1168G&gt;A||||||</t>
  </si>
  <si>
    <t>G|intron_variant|MODIFIER|Doa|FBgn0265998|transcript|FBtr0299745.1|protein_coding|3/12|c.423-669T&gt;G||||||,G|intron_variant|MODIFIER|Doa|FBgn0265998|transcript|FBtr0299750.1|protein_coding|4/13|c.423-669T&gt;G||||||,G|intron_variant|MODIFIER|Doa|FBgn0265998|transcript|FBtr0299742.1|protein_coding|3/12|c.423-669T&gt;G||||||,G|intron_variant|MODIFIER|Doa|FBgn0265998|transcript|FBtr0299749.1|protein_coding|4/13|c.423-669T&gt;G||||||,G|intron_variant|MODIFIER|Doa|FBgn0265998|transcript|FBtr0299752.1|protein_coding|3/12|c.216-669T&gt;G||||||,G|intron_variant|MODIFIER|Doa|FBgn0265998|transcript|FBtr0299748.1|protein_coding|3/12|c.216-669T&gt;G||||||,G|intron_variant|MODIFIER|Doa|FBgn0265998|transcript|FBtr0299753.1|protein_coding|3/13|c.216-669T&gt;G||||||,G|intron_variant|MODIFIER|Doa|FBgn0265998|transcript|FBtr0299744.1|protein_coding|2/11|c.1632-669T&gt;G||||||</t>
  </si>
  <si>
    <t>C|intron_variant|MODIFIER|Doa|FBgn0265998|transcript|FBtr0299745.1|protein_coding|3/12|c.423-427A&gt;C||||||,C|intron_variant|MODIFIER|Doa|FBgn0265998|transcript|FBtr0299750.1|protein_coding|4/13|c.423-427A&gt;C||||||,C|intron_variant|MODIFIER|Doa|FBgn0265998|transcript|FBtr0299742.1|protein_coding|3/12|c.423-427A&gt;C||||||,C|intron_variant|MODIFIER|Doa|FBgn0265998|transcript|FBtr0299749.1|protein_coding|4/13|c.423-427A&gt;C||||||,C|intron_variant|MODIFIER|Doa|FBgn0265998|transcript|FBtr0299752.1|protein_coding|3/12|c.216-427A&gt;C||||||,C|intron_variant|MODIFIER|Doa|FBgn0265998|transcript|FBtr0299748.1|protein_coding|3/12|c.216-427A&gt;C||||||,C|intron_variant|MODIFIER|Doa|FBgn0265998|transcript|FBtr0299753.1|protein_coding|3/13|c.216-427A&gt;C||||||,C|intron_variant|MODIFIER|Doa|FBgn0265998|transcript|FBtr0299744.1|protein_coding|2/11|c.1632-427A&gt;C||||||</t>
  </si>
  <si>
    <t>C|missense_variant|MODERATE|Doa|FBgn0265998|transcript|FBtr0299751.1|protein_coding|3/12|c.3896T&gt;C|p.Ile1299Thr|4039/7311|3896/6138|1299/2045||,C|missense_variant|MODERATE|Doa|FBgn0265998|transcript|FBtr0308599.1|protein_coding|2/11|c.2366T&gt;C|p.Ile789Thr|2484/5756|2366/4608|789/1535||,C|missense_variant|MODERATE|Doa|FBgn0265998|transcript|FBtr0299743.1|protein_coding|1/10|c.257T&gt;C|p.Ile86Thr|421/3693|257/2499|86/832||,C|intron_variant|MODIFIER|Doa|FBgn0265998|transcript|FBtr0299745.1|protein_coding|4/12|c.621+9053T&gt;C||||||,C|intron_variant|MODIFIER|Doa|FBgn0265998|transcript|FBtr0299750.1|protein_coding|5/13|c.621+9053T&gt;C||||||,C|intron_variant|MODIFIER|Doa|FBgn0265998|transcript|FBtr0299742.1|protein_coding|4/12|c.621+9053T&gt;C||||||,C|intron_variant|MODIFIER|Doa|FBgn0265998|transcript|FBtr0299749.1|protein_coding|5/13|c.621+9053T&gt;C||||||,C|intron_variant|MODIFIER|Doa|FBgn0265998|transcript|FBtr0299752.1|protein_coding|4/12|c.414+9053T&gt;C||||||,C|intron_variant|MODIFIER|Doa|FBgn0265998|transcript|FBtr0299748.1|protein_coding|4/12|c.414+9053T&gt;C||||||,C|intron_variant|MODIFIER|Doa|FBgn0265998|transcript|FBtr0299753.1|protein_coding|5/13|c.621+8536T&gt;C||||||,C|intron_variant|MODIFIER|Doa|FBgn0265998|transcript|FBtr0299744.1|protein_coding|3/11|c.1830+9053T&gt;C||||||,C|intron_variant|MODIFIER|Doa|FBgn0265998|transcript|FBtr0336461.1|protein_coding|1/9|c.75+7269T&gt;C||||||,C|intron_variant|MODIFIER|Doa|FBgn0265998|transcript|FBtr0308598.1|protein_coding|2/10|c.1530+2738T&gt;C||||||</t>
  </si>
  <si>
    <t>A|intron_variant|MODIFIER|Doa|FBgn0265998|transcript|FBtr0299751.1|protein_coding|3/11|c.4999-3858G&gt;A||||||,A|intron_variant|MODIFIER|Doa|FBgn0265998|transcript|FBtr0299745.1|protein_coding|4/12|c.622-3858G&gt;A||||||,A|intron_variant|MODIFIER|Doa|FBgn0265998|transcript|FBtr0299750.1|protein_coding|5/13|c.622-3858G&gt;A||||||,A|intron_variant|MODIFIER|Doa|FBgn0265998|transcript|FBtr0299742.1|protein_coding|4/12|c.622-3858G&gt;A||||||,A|intron_variant|MODIFIER|Doa|FBgn0265998|transcript|FBtr0299749.1|protein_coding|5/13|c.622-3858G&gt;A||||||,A|intron_variant|MODIFIER|Doa|FBgn0265998|transcript|FBtr0299752.1|protein_coding|4/12|c.415-3858G&gt;A||||||,A|intron_variant|MODIFIER|Doa|FBgn0265998|transcript|FBtr0299748.1|protein_coding|4/12|c.415-3858G&gt;A||||||,A|intron_variant|MODIFIER|Doa|FBgn0265998|transcript|FBtr0299753.1|protein_coding|5/13|c.622-3858G&gt;A||||||,A|intron_variant|MODIFIER|Doa|FBgn0265998|transcript|FBtr0299744.1|protein_coding|3/11|c.1831-3858G&gt;A||||||,A|intron_variant|MODIFIER|Doa|FBgn0265998|transcript|FBtr0336461.1|protein_coding|1/9|c.76-3858G&gt;A||||||,A|intron_variant|MODIFIER|Doa|FBgn0265998|transcript|FBtr0308598.1|protein_coding|2/10|c.1531-3858G&gt;A||||||,A|intron_variant|MODIFIER|Doa|FBgn0265998|transcript|FBtr0308599.1|protein_coding|2/10|c.3469-3858G&gt;A||||||,A|intron_variant|MODIFIER|Doa|FBgn0265998|transcript|FBtr0299743.1|protein_coding|1/9|c.1360-3858G&gt;A||||||,A|intron_variant|MODIFIER|Doa|FBgn0265998|transcript|FBtr0299747.1|protein_coding|2/11|c.756+220G&gt;A||||||,A|intron_variant|MODIFIER|Doa|FBgn0265998|transcript|FBtr0308600.1|protein_coding|2/11|c.756+220G&gt;A||||||</t>
  </si>
  <si>
    <t>G|intron_variant|MODIFIER|Doa|FBgn0265998|transcript|FBtr0299751.1|protein_coding|3/11|c.4999-3815T&gt;G||||||,G|intron_variant|MODIFIER|Doa|FBgn0265998|transcript|FBtr0299745.1|protein_coding|4/12|c.622-3815T&gt;G||||||,G|intron_variant|MODIFIER|Doa|FBgn0265998|transcript|FBtr0299750.1|protein_coding|5/13|c.622-3815T&gt;G||||||,G|intron_variant|MODIFIER|Doa|FBgn0265998|transcript|FBtr0299742.1|protein_coding|4/12|c.622-3815T&gt;G||||||,G|intron_variant|MODIFIER|Doa|FBgn0265998|transcript|FBtr0299749.1|protein_coding|5/13|c.622-3815T&gt;G||||||,G|intron_variant|MODIFIER|Doa|FBgn0265998|transcript|FBtr0299752.1|protein_coding|4/12|c.415-3815T&gt;G||||||,G|intron_variant|MODIFIER|Doa|FBgn0265998|transcript|FBtr0299748.1|protein_coding|4/12|c.415-3815T&gt;G||||||,G|intron_variant|MODIFIER|Doa|FBgn0265998|transcript|FBtr0299753.1|protein_coding|5/13|c.622-3815T&gt;G||||||,G|intron_variant|MODIFIER|Doa|FBgn0265998|transcript|FBtr0299744.1|protein_coding|3/11|c.1831-3815T&gt;G||||||,G|intron_variant|MODIFIER|Doa|FBgn0265998|transcript|FBtr0336461.1|protein_coding|1/9|c.76-3815T&gt;G||||||,G|intron_variant|MODIFIER|Doa|FBgn0265998|transcript|FBtr0308598.1|protein_coding|2/10|c.1531-3815T&gt;G||||||,G|intron_variant|MODIFIER|Doa|FBgn0265998|transcript|FBtr0308599.1|protein_coding|2/10|c.3469-3815T&gt;G||||||,G|intron_variant|MODIFIER|Doa|FBgn0265998|transcript|FBtr0299743.1|protein_coding|1/9|c.1360-3815T&gt;G||||||,G|intron_variant|MODIFIER|Doa|FBgn0265998|transcript|FBtr0299747.1|protein_coding|2/11|c.756+263T&gt;G||||||,G|intron_variant|MODIFIER|Doa|FBgn0265998|transcript|FBtr0308600.1|protein_coding|2/11|c.756+263T&gt;G||||||</t>
  </si>
  <si>
    <t>G|intron_variant|MODIFIER|Doa|FBgn0265998|transcript|FBtr0299751.1|protein_coding|3/11|c.4999-3561T&gt;G||||||,G|intron_variant|MODIFIER|Doa|FBgn0265998|transcript|FBtr0299745.1|protein_coding|4/12|c.622-3561T&gt;G||||||,G|intron_variant|MODIFIER|Doa|FBgn0265998|transcript|FBtr0299750.1|protein_coding|5/13|c.622-3561T&gt;G||||||,G|intron_variant|MODIFIER|Doa|FBgn0265998|transcript|FBtr0299742.1|protein_coding|4/12|c.622-3561T&gt;G||||||,G|intron_variant|MODIFIER|Doa|FBgn0265998|transcript|FBtr0299749.1|protein_coding|5/13|c.622-3561T&gt;G||||||,G|intron_variant|MODIFIER|Doa|FBgn0265998|transcript|FBtr0299752.1|protein_coding|4/12|c.415-3561T&gt;G||||||,G|intron_variant|MODIFIER|Doa|FBgn0265998|transcript|FBtr0299748.1|protein_coding|4/12|c.415-3561T&gt;G||||||,G|intron_variant|MODIFIER|Doa|FBgn0265998|transcript|FBtr0299753.1|protein_coding|5/13|c.622-3561T&gt;G||||||,G|intron_variant|MODIFIER|Doa|FBgn0265998|transcript|FBtr0299744.1|protein_coding|3/11|c.1831-3561T&gt;G||||||,G|intron_variant|MODIFIER|Doa|FBgn0265998|transcript|FBtr0336461.1|protein_coding|1/9|c.76-3561T&gt;G||||||,G|intron_variant|MODIFIER|Doa|FBgn0265998|transcript|FBtr0308598.1|protein_coding|2/10|c.1531-3561T&gt;G||||||,G|intron_variant|MODIFIER|Doa|FBgn0265998|transcript|FBtr0308599.1|protein_coding|2/10|c.3469-3561T&gt;G||||||,G|intron_variant|MODIFIER|Doa|FBgn0265998|transcript|FBtr0299743.1|protein_coding|1/9|c.1360-3561T&gt;G||||||,G|intron_variant|MODIFIER|Doa|FBgn0265998|transcript|FBtr0299747.1|protein_coding|2/11|c.757-495T&gt;G||||||,G|intron_variant|MODIFIER|Doa|FBgn0265998|transcript|FBtr0308600.1|protein_coding|2/11|c.757-495T&gt;G||||||</t>
  </si>
  <si>
    <t>A|intron_variant|MODIFIER|Doa|FBgn0265998|transcript|FBtr0299751.1|protein_coding|3/11|c.4999-3331G&gt;A||||||,A|intron_variant|MODIFIER|Doa|FBgn0265998|transcript|FBtr0299745.1|protein_coding|4/12|c.622-3331G&gt;A||||||,A|intron_variant|MODIFIER|Doa|FBgn0265998|transcript|FBtr0299750.1|protein_coding|5/13|c.622-3331G&gt;A||||||,A|intron_variant|MODIFIER|Doa|FBgn0265998|transcript|FBtr0299742.1|protein_coding|4/12|c.622-3331G&gt;A||||||,A|intron_variant|MODIFIER|Doa|FBgn0265998|transcript|FBtr0299749.1|protein_coding|5/13|c.622-3331G&gt;A||||||,A|intron_variant|MODIFIER|Doa|FBgn0265998|transcript|FBtr0299752.1|protein_coding|4/12|c.415-3331G&gt;A||||||,A|intron_variant|MODIFIER|Doa|FBgn0265998|transcript|FBtr0299748.1|protein_coding|4/12|c.415-3331G&gt;A||||||,A|intron_variant|MODIFIER|Doa|FBgn0265998|transcript|FBtr0299753.1|protein_coding|5/13|c.622-3331G&gt;A||||||,A|intron_variant|MODIFIER|Doa|FBgn0265998|transcript|FBtr0299744.1|protein_coding|3/11|c.1831-3331G&gt;A||||||,A|intron_variant|MODIFIER|Doa|FBgn0265998|transcript|FBtr0336461.1|protein_coding|1/9|c.76-3331G&gt;A||||||,A|intron_variant|MODIFIER|Doa|FBgn0265998|transcript|FBtr0308598.1|protein_coding|2/10|c.1531-3331G&gt;A||||||,A|intron_variant|MODIFIER|Doa|FBgn0265998|transcript|FBtr0308599.1|protein_coding|2/10|c.3469-3331G&gt;A||||||,A|intron_variant|MODIFIER|Doa|FBgn0265998|transcript|FBtr0299743.1|protein_coding|1/9|c.1360-3331G&gt;A||||||,A|intron_variant|MODIFIER|Doa|FBgn0265998|transcript|FBtr0299747.1|protein_coding|2/11|c.757-265G&gt;A||||||,A|intron_variant|MODIFIER|Doa|FBgn0265998|transcript|FBtr0308600.1|protein_coding|2/11|c.757-265G&gt;A||||||</t>
  </si>
  <si>
    <t>T|intron_variant|MODIFIER|Doa|FBgn0265998|transcript|FBtr0299751.1|protein_coding|3/11|c.4999-3154A&gt;T||||||,T|intron_variant|MODIFIER|Doa|FBgn0265998|transcript|FBtr0299745.1|protein_coding|4/12|c.622-3154A&gt;T||||||,T|intron_variant|MODIFIER|Doa|FBgn0265998|transcript|FBtr0299750.1|protein_coding|5/13|c.622-3154A&gt;T||||||,T|intron_variant|MODIFIER|Doa|FBgn0265998|transcript|FBtr0299742.1|protein_coding|4/12|c.622-3154A&gt;T||||||,T|intron_variant|MODIFIER|Doa|FBgn0265998|transcript|FBtr0299749.1|protein_coding|5/13|c.622-3154A&gt;T||||||,T|intron_variant|MODIFIER|Doa|FBgn0265998|transcript|FBtr0299752.1|protein_coding|4/12|c.415-3154A&gt;T||||||,T|intron_variant|MODIFIER|Doa|FBgn0265998|transcript|FBtr0299748.1|protein_coding|4/12|c.415-3154A&gt;T||||||,T|intron_variant|MODIFIER|Doa|FBgn0265998|transcript|FBtr0299753.1|protein_coding|5/13|c.622-3154A&gt;T||||||,T|intron_variant|MODIFIER|Doa|FBgn0265998|transcript|FBtr0299744.1|protein_coding|3/11|c.1831-3154A&gt;T||||||,T|intron_variant|MODIFIER|Doa|FBgn0265998|transcript|FBtr0336461.1|protein_coding|1/9|c.76-3154A&gt;T||||||,T|intron_variant|MODIFIER|Doa|FBgn0265998|transcript|FBtr0308598.1|protein_coding|2/10|c.1531-3154A&gt;T||||||,T|intron_variant|MODIFIER|Doa|FBgn0265998|transcript|FBtr0308599.1|protein_coding|2/10|c.3469-3154A&gt;T||||||,T|intron_variant|MODIFIER|Doa|FBgn0265998|transcript|FBtr0299743.1|protein_coding|1/9|c.1360-3154A&gt;T||||||,T|intron_variant|MODIFIER|Doa|FBgn0265998|transcript|FBtr0299747.1|protein_coding|2/11|c.757-88A&gt;T||||||,T|intron_variant|MODIFIER|Doa|FBgn0265998|transcript|FBtr0308600.1|protein_coding|2/11|c.757-88A&gt;T||||||</t>
  </si>
  <si>
    <t>C|intron_variant|MODIFIER|Doa|FBgn0265998|transcript|FBtr0299751.1|protein_coding|3/11|c.4999-1228A&gt;C||||||,C|intron_variant|MODIFIER|Doa|FBgn0265998|transcript|FBtr0299745.1|protein_coding|4/12|c.622-1228A&gt;C||||||,C|intron_variant|MODIFIER|Doa|FBgn0265998|transcript|FBtr0299750.1|protein_coding|5/13|c.622-1228A&gt;C||||||,C|intron_variant|MODIFIER|Doa|FBgn0265998|transcript|FBtr0299742.1|protein_coding|4/12|c.622-1228A&gt;C||||||,C|intron_variant|MODIFIER|Doa|FBgn0265998|transcript|FBtr0299749.1|protein_coding|5/13|c.622-1228A&gt;C||||||,C|intron_variant|MODIFIER|Doa|FBgn0265998|transcript|FBtr0299752.1|protein_coding|4/12|c.415-1228A&gt;C||||||,C|intron_variant|MODIFIER|Doa|FBgn0265998|transcript|FBtr0299748.1|protein_coding|4/12|c.415-1228A&gt;C||||||,C|intron_variant|MODIFIER|Doa|FBgn0265998|transcript|FBtr0299753.1|protein_coding|5/13|c.622-1228A&gt;C||||||,C|intron_variant|MODIFIER|Doa|FBgn0265998|transcript|FBtr0299744.1|protein_coding|3/11|c.1831-1228A&gt;C||||||,C|intron_variant|MODIFIER|Doa|FBgn0265998|transcript|FBtr0336461.1|protein_coding|1/9|c.76-1228A&gt;C||||||,C|intron_variant|MODIFIER|Doa|FBgn0265998|transcript|FBtr0308598.1|protein_coding|2/10|c.1531-1228A&gt;C||||||,C|intron_variant|MODIFIER|Doa|FBgn0265998|transcript|FBtr0308599.1|protein_coding|2/10|c.3469-1228A&gt;C||||||,C|intron_variant|MODIFIER|Doa|FBgn0265998|transcript|FBtr0299743.1|protein_coding|1/9|c.1360-1228A&gt;C||||||,C|intron_variant|MODIFIER|Doa|FBgn0265998|transcript|FBtr0299747.1|protein_coding|3/11|c.2550+45A&gt;C||||||,C|intron_variant|MODIFIER|Doa|FBgn0265998|transcript|FBtr0308600.1|protein_coding|3/11|c.1788+807A&gt;C||||||</t>
  </si>
  <si>
    <t>A|intron_variant|MODIFIER|Doa|FBgn0265998|transcript|FBtr0299751.1|protein_coding|3/11|c.4999-1213T&gt;A||||||,A|intron_variant|MODIFIER|Doa|FBgn0265998|transcript|FBtr0299745.1|protein_coding|4/12|c.622-1213T&gt;A||||||,A|intron_variant|MODIFIER|Doa|FBgn0265998|transcript|FBtr0299750.1|protein_coding|5/13|c.622-1213T&gt;A||||||,A|intron_variant|MODIFIER|Doa|FBgn0265998|transcript|FBtr0299742.1|protein_coding|4/12|c.622-1213T&gt;A||||||,A|intron_variant|MODIFIER|Doa|FBgn0265998|transcript|FBtr0299749.1|protein_coding|5/13|c.622-1213T&gt;A||||||,A|intron_variant|MODIFIER|Doa|FBgn0265998|transcript|FBtr0299752.1|protein_coding|4/12|c.415-1213T&gt;A||||||,A|intron_variant|MODIFIER|Doa|FBgn0265998|transcript|FBtr0299748.1|protein_coding|4/12|c.415-1213T&gt;A||||||,A|intron_variant|MODIFIER|Doa|FBgn0265998|transcript|FBtr0299753.1|protein_coding|5/13|c.622-1213T&gt;A||||||,A|intron_variant|MODIFIER|Doa|FBgn0265998|transcript|FBtr0299744.1|protein_coding|3/11|c.1831-1213T&gt;A||||||,A|intron_variant|MODIFIER|Doa|FBgn0265998|transcript|FBtr0336461.1|protein_coding|1/9|c.76-1213T&gt;A||||||,A|intron_variant|MODIFIER|Doa|FBgn0265998|transcript|FBtr0308598.1|protein_coding|2/10|c.1531-1213T&gt;A||||||,A|intron_variant|MODIFIER|Doa|FBgn0265998|transcript|FBtr0308599.1|protein_coding|2/10|c.3469-1213T&gt;A||||||,A|intron_variant|MODIFIER|Doa|FBgn0265998|transcript|FBtr0299743.1|protein_coding|1/9|c.1360-1213T&gt;A||||||,A|intron_variant|MODIFIER|Doa|FBgn0265998|transcript|FBtr0299747.1|protein_coding|3/11|c.2550+60T&gt;A||||||,A|intron_variant|MODIFIER|Doa|FBgn0265998|transcript|FBtr0308600.1|protein_coding|3/11|c.1788+822T&gt;A||||||</t>
  </si>
  <si>
    <t>C|intron_variant|MODIFIER|Doa|FBgn0265998|transcript|FBtr0299751.1|protein_coding|3/11|c.4999-838G&gt;C||||||,C|intron_variant|MODIFIER|Doa|FBgn0265998|transcript|FBtr0299745.1|protein_coding|4/12|c.622-838G&gt;C||||||,C|intron_variant|MODIFIER|Doa|FBgn0265998|transcript|FBtr0299750.1|protein_coding|5/13|c.622-838G&gt;C||||||,C|intron_variant|MODIFIER|Doa|FBgn0265998|transcript|FBtr0299742.1|protein_coding|4/12|c.622-838G&gt;C||||||,C|intron_variant|MODIFIER|Doa|FBgn0265998|transcript|FBtr0299749.1|protein_coding|5/13|c.622-838G&gt;C||||||,C|intron_variant|MODIFIER|Doa|FBgn0265998|transcript|FBtr0299752.1|protein_coding|4/12|c.415-838G&gt;C||||||,C|intron_variant|MODIFIER|Doa|FBgn0265998|transcript|FBtr0299748.1|protein_coding|4/12|c.415-838G&gt;C||||||,C|intron_variant|MODIFIER|Doa|FBgn0265998|transcript|FBtr0299753.1|protein_coding|5/13|c.622-838G&gt;C||||||,C|intron_variant|MODIFIER|Doa|FBgn0265998|transcript|FBtr0299744.1|protein_coding|3/11|c.1831-838G&gt;C||||||,C|intron_variant|MODIFIER|Doa|FBgn0265998|transcript|FBtr0336461.1|protein_coding|1/9|c.76-838G&gt;C||||||,C|intron_variant|MODIFIER|Doa|FBgn0265998|transcript|FBtr0308598.1|protein_coding|2/10|c.1531-838G&gt;C||||||,C|intron_variant|MODIFIER|Doa|FBgn0265998|transcript|FBtr0308599.1|protein_coding|2/10|c.3469-838G&gt;C||||||,C|intron_variant|MODIFIER|Doa|FBgn0265998|transcript|FBtr0299743.1|protein_coding|1/9|c.1360-838G&gt;C||||||,C|intron_variant|MODIFIER|Doa|FBgn0265998|transcript|FBtr0299747.1|protein_coding|3/11|c.2550+435G&gt;C||||||,C|intron_variant|MODIFIER|Doa|FBgn0265998|transcript|FBtr0308600.1|protein_coding|3/11|c.1789-838G&gt;C||||||</t>
  </si>
  <si>
    <t>C|intron_variant|MODIFIER|CG14521|FBgn0039617|transcript|FBtr0085347.1|protein_coding|1/10|c.-338-1545T&gt;G||||||</t>
  </si>
  <si>
    <t>A|intron_variant|MODIFIER|CG14521|FBgn0039617|transcript|FBtr0085347.1|protein_coding|1/10|c.-338-13457G&gt;T||||||</t>
  </si>
  <si>
    <t>C|intron_variant|MODIFIER|CG14521|FBgn0039617|transcript|FBtr0085347.1|protein_coding|1/10|c.-339+11128T&gt;G||||||</t>
  </si>
  <si>
    <t>C|intron_variant|MODIFIER|CG14521|FBgn0039617|transcript|FBtr0085347.1|protein_coding|1/10|c.-339+11052C&gt;G||||||</t>
  </si>
  <si>
    <t>A|intron_variant|MODIFIER|CG14521|FBgn0039617|transcript|FBtr0085347.1|protein_coding|1/10|c.-339+2989C&gt;T||||||</t>
  </si>
  <si>
    <t>T|intron_variant|MODIFIER|wat|FBgn0039620|transcript|FBtr0085345.1|protein_coding|1/9|c.-28-8912C&gt;A||||||</t>
  </si>
  <si>
    <t>G|upstream_gene_variant|MODIFIER|mir-4947|FBgn0263579|transcript|FBtr0309742.1|pseudogene||n.-1038T&gt;C|||||1038|,G|upstream_gene_variant|MODIFIER|mir-4947|FBgn0263579|transcript|FBtr0309743.1|miRNA||n.-1058T&gt;C|||||1058|,G|intron_variant|MODIFIER|wat|FBgn0039620|transcript|FBtr0085345.1|protein_coding|1/9|c.-29+10133T&gt;C||||||</t>
  </si>
  <si>
    <t>C|intron_variant|MODIFIER|wat|FBgn0039620|transcript|FBtr0085345.1|protein_coding|1/9|c.-29+6227C&gt;G||||||</t>
  </si>
  <si>
    <t>A|5_prime_UTR_variant|MODIFIER|Pkc98E|FBgn0003093|transcript|FBtr0085359.1|protein_coding|2/11|c.-84G&gt;A|||||84|,A|5_prime_UTR_variant|MODIFIER|Pkc98E|FBgn0003093|transcript|FBtr0301516.1|protein_coding|2/10|c.-607G&gt;A|||||983|,A|5_prime_UTR_variant|MODIFIER|Pkc98E|FBgn0003093|transcript|FBtr0339149.1|protein_coding|2/11|c.-84G&gt;A|||||84|,A|5_prime_UTR_variant|MODIFIER|Pkc98E|FBgn0003093|transcript|FBtr0339150.1|protein_coding|2/11|c.-84G&gt;A|||||84|</t>
  </si>
  <si>
    <t>G|intron_variant|MODIFIER|Pkc98E|FBgn0003093|transcript|FBtr0085359.1|protein_coding|7/10|c.625+59C&gt;G||||||,G|intron_variant|MODIFIER|Pkc98E|FBgn0003093|transcript|FBtr0301516.1|protein_coding|6/9|c.70+676C&gt;G||||||,G|intron_variant|MODIFIER|Pkc98E|FBgn0003093|transcript|FBtr0339149.1|protein_coding|7/10|c.625+59C&gt;G||||||,G|intron_variant|MODIFIER|Pkc98E|FBgn0003093|transcript|FBtr0339150.1|protein_coding|7/10|c.625+59C&gt;G||||||</t>
  </si>
  <si>
    <t>T|intron_variant|MODIFIER|CG11873|FBgn0039633|transcript|FBtr0330299.1|protein_coding|2/8|c.31+7586C&gt;T||||||,T|intron_variant|MODIFIER|CG11873|FBgn0039633|transcript|FBtr0085365.1|protein_coding|2/8|c.31+7586C&gt;T||||||,T|intron_variant|MODIFIER|CG11873|FBgn0039633|transcript|FBtr0330301.1|protein_coding|1/7|c.31+7586C&gt;T||||||</t>
  </si>
  <si>
    <t>G|intron_variant|MODIFIER|CG11873|FBgn0039633|transcript|FBtr0330299.1|protein_coding|2/8|c.32-14103A&gt;G||||||,G|intron_variant|MODIFIER|CG11873|FBgn0039633|transcript|FBtr0085365.1|protein_coding|2/8|c.32-14103A&gt;G||||||,G|intron_variant|MODIFIER|CG11873|FBgn0039633|transcript|FBtr0330301.1|protein_coding|1/7|c.32-14103A&gt;G||||||</t>
  </si>
  <si>
    <t>A|intron_variant|MODIFIER|CG11873|FBgn0039633|transcript|FBtr0330299.1|protein_coding|2/8|c.32-4316G&gt;A||||||,A|intron_variant|MODIFIER|CG11873|FBgn0039633|transcript|FBtr0085365.1|protein_coding|2/8|c.32-4316G&gt;A||||||,A|intron_variant|MODIFIER|CG11873|FBgn0039633|transcript|FBtr0330301.1|protein_coding|1/7|c.32-4316G&gt;A||||||,A|intron_variant|MODIFIER|CG11873|FBgn0039633|transcript|FBtr0330300.1|protein_coding|1/7|c.-846+4069G&gt;A||||||</t>
  </si>
  <si>
    <t>A|downstream_gene_variant|MODIFIER|CR45030|FBgn0266390|transcript|FBtr0344329.1|lincRNA||n.*88G&gt;A|||||88|,A|intron_variant|MODIFIER|CG11873|FBgn0039633|transcript|FBtr0330299.1|protein_coding|2/8|c.32-657G&gt;A||||||,A|intron_variant|MODIFIER|CG11873|FBgn0039633|transcript|FBtr0085365.1|protein_coding|2/8|c.32-657G&gt;A||||||,A|intron_variant|MODIFIER|CG11873|FBgn0039633|transcript|FBtr0330301.1|protein_coding|1/7|c.32-657G&gt;A||||||,A|intron_variant|MODIFIER|CG11873|FBgn0039633|transcript|FBtr0330300.1|protein_coding|1/7|c.-845-657G&gt;A||||||</t>
  </si>
  <si>
    <t>C|missense_variant|MODERATE|CG11873|FBgn0039633|transcript|FBtr0330299.1|protein_coding|5/9|c.2469A&gt;C|p.Glu823Asp|3356/12064|2469/9012|823/3003||,C|missense_variant|MODERATE|CG11873|FBgn0039633|transcript|FBtr0085365.1|protein_coding|5/9|c.2469A&gt;C|p.Glu823Asp|3356/9937|2469/8931|823/2976||,C|missense_variant|MODERATE|CG11873|FBgn0039633|transcript|FBtr0330301.1|protein_coding|4/8|c.2469A&gt;C|p.Glu823Asp|3223/11931|2469/8931|823/2976||,C|missense_variant|MODERATE|CG11873|FBgn0039633|transcript|FBtr0330300.1|protein_coding|4/8|c.1593A&gt;C|p.Glu531Asp|2973/11681|1593/8055|531/2684||</t>
  </si>
  <si>
    <t>A|missense_variant|MODERATE|Vha100-1|FBgn0028671|transcript|FBtr0085374.1|protein_coding|8/11|c.1948G&gt;A|p.Glu650Lys|2050/2959|1948/2568|650/855||,A|missense_variant|MODERATE|Vha100-1|FBgn0028671|transcript|FBtr0085377.1|protein_coding|9/12|c.1933G&gt;A|p.Glu645Lys|2035/2944|1933/2553|645/850||,A|missense_variant|MODERATE|Vha100-1|FBgn0028671|transcript|FBtr0301651.1|protein_coding|9/13|c.1933G&gt;A|p.Glu645Lys|2035/2950|1933/2559|645/852||,A|missense_variant|MODERATE|Vha100-1|FBgn0028671|transcript|FBtr0335405.1|protein_coding|8/11|c.1891G&gt;A|p.Glu631Lys|1993/2902|1891/2511|631/836||,A|missense_variant|MODERATE|Vha100-1|FBgn0028671|transcript|FBtr0085375.1|protein_coding|8/11|c.1891G&gt;A|p.Glu631Lys|1993/2907|1891/2511|631/836||,A|missense_variant|MODERATE|Vha100-1|FBgn0028671|transcript|FBtr0085376.1|protein_coding|8/11|c.1882G&gt;A|p.Glu628Lys|1984/2898|1882/2502|628/833||,A|missense_variant|MODERATE|Vha100-1|FBgn0028671|transcript|FBtr0301650.1|protein_coding|9/13|c.1933G&gt;A|p.Glu645Lys|2137/3052|1933/2559|645/852||,A|missense_variant|MODERATE|Vha100-1|FBgn0028671|transcript|FBtr0085379.1|protein_coding|8/11|c.1882G&gt;A|p.Glu628Lys|2086/3000|1882/2502|628/833||,A|missense_variant|MODERATE|Vha100-1|FBgn0028671|transcript|FBtr0085380.1|protein_coding|8/11|c.1891G&gt;A|p.Glu631Lys|2095/3009|1891/2511|631/836||,A|missense_variant|MODERATE|Vha100-1|FBgn0028671|transcript|FBtr0085381.1|protein_coding|8/11|c.1948G&gt;A|p.Glu650Lys|2152/3066|1948/2568|650/855||,A|downstream_gene_variant|MODIFIER|CG14512|FBgn0039639|transcript|FBtr0085413.1|protein_coding||c.*1446C&gt;T|||||1405|</t>
  </si>
  <si>
    <t>C|3_prime_UTR_variant|MODIFIER|CG14512|FBgn0039639|transcript|FBtr0085413.1|protein_coding|1/1|c.*3C&gt;G|||||3|,C|upstream_gene_variant|MODIFIER|CG14516|FBgn0039640|transcript|FBtr0085382.1|protein_coding||c.-734G&gt;C|||||654|,C|upstream_gene_variant|MODIFIER|CG14516|FBgn0039640|transcript|FBtr0085383.1|protein_coding||c.-4207G&gt;C|||||889|,C|upstream_gene_variant|MODIFIER|CG14516|FBgn0039640|transcript|FBtr0335406.1|protein_coding||c.-4207G&gt;C|||||1306|,C|downstream_gene_variant|MODIFIER|Vha100-1|FBgn0028671|transcript|FBtr0085374.1|protein_coding||c.*322G&gt;C|||||33|,C|downstream_gene_variant|MODIFIER|Vha100-1|FBgn0028671|transcript|FBtr0085377.1|protein_coding||c.*322G&gt;C|||||33|,C|downstream_gene_variant|MODIFIER|Vha100-1|FBgn0028671|transcript|FBtr0301651.1|protein_coding||c.*322G&gt;C|||||33|,C|downstream_gene_variant|MODIFIER|Vha100-1|FBgn0028671|transcript|FBtr0335405.1|protein_coding||c.*322G&gt;C|||||33|,C|downstream_gene_variant|MODIFIER|Vha100-1|FBgn0028671|transcript|FBtr0085375.1|protein_coding||c.*322G&gt;C|||||28|,C|downstream_gene_variant|MODIFIER|Vha100-1|FBgn0028671|transcript|FBtr0085376.1|protein_coding||c.*322G&gt;C|||||28|,C|downstream_gene_variant|MODIFIER|Vha100-1|FBgn0028671|transcript|FBtr0301650.1|protein_coding||c.*322G&gt;C|||||33|,C|downstream_gene_variant|MODIFIER|Vha100-1|FBgn0028671|transcript|FBtr0085379.1|protein_coding||c.*322G&gt;C|||||28|,C|downstream_gene_variant|MODIFIER|Vha100-1|FBgn0028671|transcript|FBtr0085380.1|protein_coding||c.*322G&gt;C|||||28|,C|downstream_gene_variant|MODIFIER|Vha100-1|FBgn0028671|transcript|FBtr0085381.1|protein_coding||c.*322G&gt;C|||||28|</t>
  </si>
  <si>
    <t>G|upstream_gene_variant|MODIFIER|CG14512|FBgn0039639|transcript|FBtr0085413.1|protein_coding||c.-1336G&gt;C|||||1289|,G|downstream_gene_variant|MODIFIER|Vha100-1|FBgn0028671|transcript|FBtr0085374.1|protein_coding||c.*2176C&gt;G|||||1887|,G|downstream_gene_variant|MODIFIER|Vha100-1|FBgn0028671|transcript|FBtr0085377.1|protein_coding||c.*2176C&gt;G|||||1887|,G|downstream_gene_variant|MODIFIER|Vha100-1|FBgn0028671|transcript|FBtr0301651.1|protein_coding||c.*2176C&gt;G|||||1887|,G|downstream_gene_variant|MODIFIER|Vha100-1|FBgn0028671|transcript|FBtr0335405.1|protein_coding||c.*2176C&gt;G|||||1887|,G|downstream_gene_variant|MODIFIER|Vha100-1|FBgn0028671|transcript|FBtr0085375.1|protein_coding||c.*2176C&gt;G|||||1882|,G|downstream_gene_variant|MODIFIER|Vha100-1|FBgn0028671|transcript|FBtr0085376.1|protein_coding||c.*2176C&gt;G|||||1882|,G|downstream_gene_variant|MODIFIER|Vha100-1|FBgn0028671|transcript|FBtr0301650.1|protein_coding||c.*2176C&gt;G|||||1887|,G|downstream_gene_variant|MODIFIER|Vha100-1|FBgn0028671|transcript|FBtr0085379.1|protein_coding||c.*2176C&gt;G|||||1882|,G|downstream_gene_variant|MODIFIER|Vha100-1|FBgn0028671|transcript|FBtr0085380.1|protein_coding||c.*2176C&gt;G|||||1882|,G|downstream_gene_variant|MODIFIER|Vha100-1|FBgn0028671|transcript|FBtr0085381.1|protein_coding||c.*2176C&gt;G|||||1882|,G|intron_variant|MODIFIER|CG14516|FBgn0039640|transcript|FBtr0085382.1|protein_coding|1/6|c.22+1099C&gt;G||||||,G|intron_variant|MODIFIER|CG14516|FBgn0039640|transcript|FBtr0085383.1|protein_coding|1/6|c.-6+667C&gt;G||||||,G|intron_variant|MODIFIER|CG14516|FBgn0039640|transcript|FBtr0335406.1|protein_coding|1/6|c.-6+368C&gt;G||||||</t>
  </si>
  <si>
    <t>C|synonymous_variant|LOW|ligatin|FBgn0041588|transcript|FBtr0085410.1|protein_coding|1/2|c.303A&gt;G|p.Leu101Leu|408/1841|303/1692|101/563||,C|downstream_gene_variant|MODIFIER|Pglym78|FBgn0014869|transcript|FBtr0085384.1|protein_coding||c.*1652T&gt;C|||||1486|,C|downstream_gene_variant|MODIFIER|Slbp|FBgn0041186|transcript|FBtr0085409.1|protein_coding||c.*861A&gt;G|||||687|,C|downstream_gene_variant|MODIFIER|Pglym78|FBgn0014869|transcript|FBtr0100483.1|protein_coding||c.*1652T&gt;C|||||1486|,C|downstream_gene_variant|MODIFIER|Pglym78|FBgn0014869|transcript|FBtr0100482.1|protein_coding||c.*1652T&gt;C|||||1486|</t>
  </si>
  <si>
    <t>A|splice_region_variant|LOW|Slbp|FBgn0041186|transcript|FBtr0085409.1|protein_coding|2/2|c.*174C&gt;T||||||,A|3_prime_UTR_variant|MODIFIER|Slbp|FBgn0041186|transcript|FBtr0085409.1|protein_coding|2/2|c.*174C&gt;T|||||174|,A|upstream_gene_variant|MODIFIER|ligatin|FBgn0041588|transcript|FBtr0085410.1|protein_coding||c.-385C&gt;T|||||280|,A|upstream_gene_variant|MODIFIER|Rpn2|FBgn0028692|transcript|FBtr0330379.1|protein_coding||c.-1657G&gt;A|||||1450|,A|upstream_gene_variant|MODIFIER|Rpn2|FBgn0028692|transcript|FBtr0085385.1|protein_coding||c.-1657G&gt;A|||||1450|,A|upstream_gene_variant|MODIFIER|Rpn2|FBgn0028692|transcript|FBtr0334532.1|protein_coding||c.-1657G&gt;A|||||1450|</t>
  </si>
  <si>
    <t>T|intron_variant|MODIFIER|CG14509|FBgn0039647|transcript|FBtr0113304.1|protein_coding|5/7|c.962+193C&gt;A||||||,T|intron_variant|MODIFIER|CG14509|FBgn0039647|transcript|FBtr0334534.1|protein_coding|5/7|c.962+193C&gt;A||||||,T|intron_variant|MODIFIER|CG14509|FBgn0039647|transcript|FBtr0334533.1|protein_coding|5/6|c.962+193C&gt;A||||||,T|intron_variant|MODIFIER|CG14509|FBgn0039647|transcript|FBtr0113303.1|protein_coding|5/6|c.962+193C&gt;A||||||</t>
  </si>
  <si>
    <t>A|intron_variant|MODIFIER|CG14509|FBgn0039647|transcript|FBtr0113304.1|protein_coding|1/7|c.-161-1813G&gt;T||||||,A|intron_variant|MODIFIER|CG14509|FBgn0039647|transcript|FBtr0334534.1|protein_coding|1/7|c.-161-1813G&gt;T||||||,A|intron_variant|MODIFIER|CG14509|FBgn0039647|transcript|FBtr0334533.1|protein_coding|1/6|c.-161-1813G&gt;T||||||,A|intron_variant|MODIFIER|CG14509|FBgn0039647|transcript|FBtr0113303.1|protein_coding|1/6|c.-161-1813G&gt;T||||||</t>
  </si>
  <si>
    <t>G|intron_variant|MODIFIER|CG14509|FBgn0039647|transcript|FBtr0113304.1|protein_coding|1/7|c.-161-2777G&gt;C||||||,G|intron_variant|MODIFIER|CG14509|FBgn0039647|transcript|FBtr0334534.1|protein_coding|1/7|c.-161-2777G&gt;C||||||,G|intron_variant|MODIFIER|CG14509|FBgn0039647|transcript|FBtr0334533.1|protein_coding|1/6|c.-161-2777G&gt;C||||||,G|intron_variant|MODIFIER|CG14509|FBgn0039647|transcript|FBtr0113303.1|protein_coding|1/6|c.-161-2777G&gt;C||||||</t>
  </si>
  <si>
    <t>G|intron_variant|MODIFIER|CG14509|FBgn0039647|transcript|FBtr0113304.1|protein_coding|1/7|c.-162+4079T&gt;C||||||,G|intron_variant|MODIFIER|CG14509|FBgn0039647|transcript|FBtr0334534.1|protein_coding|1/7|c.-162+4079T&gt;C||||||,G|intron_variant|MODIFIER|CG14509|FBgn0039647|transcript|FBtr0334533.1|protein_coding|1/6|c.-162+4079T&gt;C||||||,G|intron_variant|MODIFIER|CG14509|FBgn0039647|transcript|FBtr0113303.1|protein_coding|1/6|c.-162+4079T&gt;C||||||</t>
  </si>
  <si>
    <t>G|intron_variant|MODIFIER|CG14509|FBgn0039647|transcript|FBtr0113304.1|protein_coding|1/7|c.-162+4044T&gt;C||||||,G|intron_variant|MODIFIER|CG14509|FBgn0039647|transcript|FBtr0334534.1|protein_coding|1/7|c.-162+4044T&gt;C||||||,G|intron_variant|MODIFIER|CG14509|FBgn0039647|transcript|FBtr0334533.1|protein_coding|1/6|c.-162+4044T&gt;C||||||,G|intron_variant|MODIFIER|CG14509|FBgn0039647|transcript|FBtr0113303.1|protein_coding|1/6|c.-162+4044T&gt;C||||||</t>
  </si>
  <si>
    <t>C|intron_variant|MODIFIER|CG14509|FBgn0039647|transcript|FBtr0113304.1|protein_coding|1/7|c.-162+3379A&gt;G||||||,C|intron_variant|MODIFIER|CG14509|FBgn0039647|transcript|FBtr0334534.1|protein_coding|1/7|c.-162+3379A&gt;G||||||,C|intron_variant|MODIFIER|CG14509|FBgn0039647|transcript|FBtr0334533.1|protein_coding|1/6|c.-162+3379A&gt;G||||||,C|intron_variant|MODIFIER|CG14509|FBgn0039647|transcript|FBtr0113303.1|protein_coding|1/6|c.-162+3379A&gt;G||||||</t>
  </si>
  <si>
    <t>T|intron_variant|MODIFIER|CG14509|FBgn0039647|transcript|FBtr0113304.1|protein_coding|1/7|c.-162+3357G&gt;A||||||,T|intron_variant|MODIFIER|CG14509|FBgn0039647|transcript|FBtr0334534.1|protein_coding|1/7|c.-162+3357G&gt;A||||||,T|intron_variant|MODIFIER|CG14509|FBgn0039647|transcript|FBtr0334533.1|protein_coding|1/6|c.-162+3357G&gt;A||||||,T|intron_variant|MODIFIER|CG14509|FBgn0039647|transcript|FBtr0113303.1|protein_coding|1/6|c.-162+3357G&gt;A||||||</t>
  </si>
  <si>
    <t>A|intron_variant|MODIFIER|CG14509|FBgn0039647|transcript|FBtr0113304.1|protein_coding|1/7|c.-162+3178G&gt;T||||||,A|intron_variant|MODIFIER|CG14509|FBgn0039647|transcript|FBtr0334534.1|protein_coding|1/7|c.-162+3178G&gt;T||||||,A|intron_variant|MODIFIER|CG14509|FBgn0039647|transcript|FBtr0334533.1|protein_coding|1/6|c.-162+3178G&gt;T||||||,A|intron_variant|MODIFIER|CG14509|FBgn0039647|transcript|FBtr0113303.1|protein_coding|1/6|c.-162+3178G&gt;T||||||</t>
  </si>
  <si>
    <t>G|intron_variant|MODIFIER|CG14509|FBgn0039647|transcript|FBtr0113304.1|protein_coding|1/7|c.-162+2690T&gt;C||||||,G|intron_variant|MODIFIER|CG14509|FBgn0039647|transcript|FBtr0334534.1|protein_coding|1/7|c.-162+2690T&gt;C||||||,G|intron_variant|MODIFIER|CG14509|FBgn0039647|transcript|FBtr0334533.1|protein_coding|1/6|c.-162+2690T&gt;C||||||,G|intron_variant|MODIFIER|CG14509|FBgn0039647|transcript|FBtr0113303.1|protein_coding|1/6|c.-162+2690T&gt;C||||||</t>
  </si>
  <si>
    <t>T|upstream_gene_variant|MODIFIER|CG14509|FBgn0039647|transcript|FBtr0113304.1|protein_coding||c.-14634G&gt;A|||||1352|,T|upstream_gene_variant|MODIFIER|CG14515|FBgn0039648|transcript|FBtr0085389.1|protein_coding||c.-1289C&gt;T|||||1211|,T|upstream_gene_variant|MODIFIER|CG14509|FBgn0039647|transcript|FBtr0334534.1|protein_coding||c.-14634G&gt;A|||||1352|,T|upstream_gene_variant|MODIFIER|CG14509|FBgn0039647|transcript|FBtr0334533.1|protein_coding||c.-14634G&gt;A|||||1351|,T|upstream_gene_variant|MODIFIER|CG14509|FBgn0039647|transcript|FBtr0113303.1|protein_coding||c.-14634G&gt;A|||||1351|,T|intergenic_region|MODIFIER|CG14509-CG14515|FBgn0039647-FBgn0039648|intergenic_region|FBgn0039647-FBgn0039648|||n.29196345C&gt;T||||||</t>
  </si>
  <si>
    <t>A|upstream_gene_variant|MODIFIER|CG14509|FBgn0039647|transcript|FBtr0113304.1|protein_coding||c.-14862C&gt;T|||||1580|,A|upstream_gene_variant|MODIFIER|CG14515|FBgn0039648|transcript|FBtr0085389.1|protein_coding||c.-1061G&gt;A|||||983|,A|upstream_gene_variant|MODIFIER|CG14509|FBgn0039647|transcript|FBtr0334534.1|protein_coding||c.-14862C&gt;T|||||1580|,A|upstream_gene_variant|MODIFIER|CG14509|FBgn0039647|transcript|FBtr0334533.1|protein_coding||c.-14862C&gt;T|||||1579|,A|upstream_gene_variant|MODIFIER|CG14509|FBgn0039647|transcript|FBtr0113303.1|protein_coding||c.-14862C&gt;T|||||1579|,A|intergenic_region|MODIFIER|CG14509-CG14515|FBgn0039647-FBgn0039648|intergenic_region|FBgn0039647-FBgn0039648|||n.29196573G&gt;A||||||</t>
  </si>
  <si>
    <t>T|upstream_gene_variant|MODIFIER|CG14515|FBgn0039648|transcript|FBtr0085389.1|protein_coding||c.-305A&gt;T|||||227|,T|intergenic_region|MODIFIER|CG14509-CG14515|FBgn0039647-FBgn0039648|intergenic_region|FBgn0039647-FBgn0039648|||n.29197329A&gt;T||||||</t>
  </si>
  <si>
    <t>T|intergenic_region|MODIFIER|CG14508-CR31044|FBgn0039651-FBgn0051044|intergenic_region|FBgn0039651-FBgn0051044|||n.29212184C&gt;T||||||</t>
  </si>
  <si>
    <t>C|upstream_gene_variant|MODIFIER|Ef1gamma|FBgn0029176|transcript|FBtr0085392.1|protein_coding||c.-1492T&gt;C|||||1367|,C|upstream_gene_variant|MODIFIER|Ef1gamma|FBgn0029176|transcript|FBtr0302442.1|protein_coding||c.-1492T&gt;C|||||1367|,C|upstream_gene_variant|MODIFIER|Ef1gamma|FBgn0029176|transcript|FBtr0085393.1|protein_coding||c.-1492T&gt;C|||||1459|,C|downstream_gene_variant|MODIFIER|mir-996|FBgn0262404|transcript|FBtr0304319.1|pseudogene||n.*1525T&gt;C|||||1525|,C|downstream_gene_variant|MODIFIER|mir-996|FBgn0262404|transcript|FBtr0304320.1|miRNA||n.*1540T&gt;C|||||1540|,C|non_coding_exon_variant|MODIFIER|CR31044|FBgn0051044|transcript|FBtr0085391.1|lincRNA|1/1|n.4244T&gt;C||||||,C|non_coding_exon_variant|MODIFIER|CR31044|FBgn0051044|transcript|FBtr0303426.1|lincRNA|3/3|n.906T&gt;C||||||,C|non_coding_exon_variant|MODIFIER|CR31044|FBgn0051044|transcript|FBtr0303427.1|lincRNA|3/3|n.3577T&gt;C||||||</t>
  </si>
  <si>
    <t>T|upstream_gene_variant|MODIFIER|Ef1gamma|FBgn0029176|transcript|FBtr0085392.1|protein_coding||c.-418C&gt;T|||||293|,T|upstream_gene_variant|MODIFIER|Ef1gamma|FBgn0029176|transcript|FBtr0302442.1|protein_coding||c.-418C&gt;T|||||293|,T|upstream_gene_variant|MODIFIER|Ef1gamma|FBgn0029176|transcript|FBtr0085393.1|protein_coding||c.-418C&gt;T|||||385|,T|downstream_gene_variant|MODIFIER|CR31044|FBgn0051044|transcript|FBtr0085391.1|lincRNA||n.*212C&gt;T|||||212|,T|downstream_gene_variant|MODIFIER|CR31044|FBgn0051044|transcript|FBtr0303426.1|lincRNA||n.*212C&gt;T|||||212|,T|downstream_gene_variant|MODIFIER|CR31044|FBgn0051044|transcript|FBtr0303427.1|lincRNA||n.*212C&gt;T|||||212|,T|intergenic_region|MODIFIER|CR31044-Ef1gamma|FBgn0051044-FBgn0029176|intergenic_region|FBgn0051044-FBgn0029176|||n.29219879C&gt;T||||||</t>
  </si>
  <si>
    <t>C|upstream_gene_variant|MODIFIER|Ef1gamma|FBgn0029176|transcript|FBtr0085392.1|protein_coding||c.-325T&gt;C|||||200|,C|upstream_gene_variant|MODIFIER|Ef1gamma|FBgn0029176|transcript|FBtr0302442.1|protein_coding||c.-325T&gt;C|||||200|,C|upstream_gene_variant|MODIFIER|Ef1gamma|FBgn0029176|transcript|FBtr0085393.1|protein_coding||c.-325T&gt;C|||||292|,C|downstream_gene_variant|MODIFIER|CR31044|FBgn0051044|transcript|FBtr0085391.1|lincRNA||n.*305T&gt;C|||||305|,C|downstream_gene_variant|MODIFIER|CR31044|FBgn0051044|transcript|FBtr0303426.1|lincRNA||n.*305T&gt;C|||||305|,C|downstream_gene_variant|MODIFIER|CR31044|FBgn0051044|transcript|FBtr0303427.1|lincRNA||n.*305T&gt;C|||||305|,C|intergenic_region|MODIFIER|CR31044-Ef1gamma|FBgn0051044-FBgn0029176|intergenic_region|FBgn0051044-FBgn0029176|||n.29219972T&gt;C||||||</t>
  </si>
  <si>
    <t>T|synonymous_variant|LOW|Ef1gamma|FBgn0029176|transcript|FBtr0085392.1|protein_coding|3/4|c.27C&gt;T|p.Tyr9Tyr|83/1685|27/1296|9/431||,T|synonymous_variant|LOW|Ef1gamma|FBgn0029176|transcript|FBtr0302442.1|protein_coding|3/4|c.27C&gt;T|p.Tyr9Tyr|87/1689|27/1296|9/431||,T|synonymous_variant|LOW|Ef1gamma|FBgn0029176|transcript|FBtr0085393.1|protein_coding|2/3|c.27C&gt;T|p.Tyr9Tyr|60/1662|27/1296|9/431||,T|downstream_gene_variant|MODIFIER|CR31044|FBgn0051044|transcript|FBtr0085391.1|lincRNA||n.*777C&gt;T|||||777|,T|downstream_gene_variant|MODIFIER|Cisd2|FBgn0062442|transcript|FBtr0085405.1|protein_coding||c.*1957G&gt;A|||||1773|,T|downstream_gene_variant|MODIFIER|CR31044|FBgn0051044|transcript|FBtr0303426.1|lincRNA||n.*777C&gt;T|||||777|,T|downstream_gene_variant|MODIFIER|CR31044|FBgn0051044|transcript|FBtr0303427.1|lincRNA||n.*777C&gt;T|||||777|</t>
  </si>
  <si>
    <t>T|synonymous_variant|LOW|Ef1gamma|FBgn0029176|transcript|FBtr0085392.1|protein_coding|3/4|c.36C&gt;T|p.Asn12Asn|92/1685|36/1296|12/431||,T|synonymous_variant|LOW|Ef1gamma|FBgn0029176|transcript|FBtr0302442.1|protein_coding|3/4|c.36C&gt;T|p.Asn12Asn|96/1689|36/1296|12/431||,T|synonymous_variant|LOW|Ef1gamma|FBgn0029176|transcript|FBtr0085393.1|protein_coding|2/3|c.36C&gt;T|p.Asn12Asn|69/1662|36/1296|12/431||,T|downstream_gene_variant|MODIFIER|CR31044|FBgn0051044|transcript|FBtr0085391.1|lincRNA||n.*786C&gt;T|||||786|,T|downstream_gene_variant|MODIFIER|Cisd2|FBgn0062442|transcript|FBtr0085405.1|protein_coding||c.*1948G&gt;A|||||1764|,T|downstream_gene_variant|MODIFIER|CR31044|FBgn0051044|transcript|FBtr0303426.1|lincRNA||n.*786C&gt;T|||||786|,T|downstream_gene_variant|MODIFIER|CR31044|FBgn0051044|transcript|FBtr0303427.1|lincRNA||n.*786C&gt;T|||||786|</t>
  </si>
  <si>
    <t>A|downstream_gene_variant|MODIFIER|CG15817|FBgn0028476|transcript|FBtr0300832.1|protein_coding||c.*1356T&gt;A|||||157|,A|downstream_gene_variant|MODIFIER|CG11951|FBgn0039656|transcript|FBtr0085403.1|protein_coding||c.*45A&gt;T|||||3|,A|downstream_gene_variant|MODIFIER|CG15817|FBgn0028476|transcript|FBtr0300833.1|protein_coding||c.*1356T&gt;A|||||157|,A|downstream_gene_variant|MODIFIER|CG15817|FBgn0028476|transcript|FBtr0333818.1|protein_coding||c.*1356T&gt;A|||||17|,A|downstream_gene_variant|MODIFIER|CG11951|FBgn0039656|transcript|FBtr0306020.1|protein_coding||c.*1203A&gt;T|||||3|,A|intergenic_region|MODIFIER|CG15817-CG11951|FBgn0028476-FBgn0039656|intergenic_region|FBgn0028476-FBgn0039656|||n.29235319T&gt;A||||||</t>
  </si>
  <si>
    <t>A|synonymous_variant|LOW|CG11951|FBgn0039656|transcript|FBtr0085403.1|protein_coding|4/7|c.1275G&gt;T|p.Ser425Ser|1416/2628|1275/2445|425/814||,A|synonymous_variant|LOW|CG11951|FBgn0039656|transcript|FBtr0306020.1|protein_coding|4/6|c.1275G&gt;T|p.Ser425Ser|1416/2707|1275/1482|425/493||,A|downstream_gene_variant|MODIFIER|CG15817|FBgn0028476|transcript|FBtr0300832.1|protein_coding||c.*2766C&gt;A|||||1567|,A|downstream_gene_variant|MODIFIER|CG15817|FBgn0028476|transcript|FBtr0300833.1|protein_coding||c.*2766C&gt;A|||||1567|,A|downstream_gene_variant|MODIFIER|CG15817|FBgn0028476|transcript|FBtr0333818.1|protein_coding||c.*2766C&gt;A|||||1427|</t>
  </si>
  <si>
    <t>G|synonymous_variant|LOW|CG31427|FBgn0051427|transcript|FBtr0332433.1|protein_coding|4/4|c.807T&gt;C|p.Ile269Ile|907/1127|807/876|269/291||,G|3_prime_UTR_variant|MODIFIER|CG31427|FBgn0051427|transcript|FBtr0113407.1|protein_coding|3/3|c.*112T&gt;C|||||112|,G|3_prime_UTR_variant|MODIFIER|CG31427|FBgn0051427|transcript|FBtr0332432.1|protein_coding|4/4|c.*9T&gt;C|||||115|WARNING_TRANSCRIPT_NO_STOP_CODON,G|3_prime_UTR_variant|MODIFIER|CG31427|FBgn0051427|transcript|FBtr0304107.1|protein_coding|3/3|c.*112T&gt;C|||||112|,G|upstream_gene_variant|MODIFIER|CG11951|FBgn0039656|transcript|FBtr0085403.1|protein_coding||c.-922T&gt;C|||||346|,G|upstream_gene_variant|MODIFIER|CG11951|FBgn0039656|transcript|FBtr0306020.1|protein_coding||c.-922T&gt;C|||||346|,G|downstream_gene_variant|MODIFIER|CG31445|FBgn0051445|transcript|FBtr0085401.1|protein_coding||c.*1721T&gt;C|||||1530|,G|downstream_gene_variant|MODIFIER|CG31445|FBgn0051445|transcript|FBtr0332431.1|protein_coding||c.*1721T&gt;C|||||1530|</t>
  </si>
  <si>
    <t>G|upstream_gene_variant|MODIFIER|CG11951|FBgn0039656|transcript|FBtr0085403.1|protein_coding||c.-1898G&gt;C|||||1322|,G|upstream_gene_variant|MODIFIER|CG11951|FBgn0039656|transcript|FBtr0306020.1|protein_coding||c.-1898G&gt;C|||||1322|,G|downstream_gene_variant|MODIFIER|CG31445|FBgn0051445|transcript|FBtr0085401.1|protein_coding||c.*745G&gt;C|||||554|,G|downstream_gene_variant|MODIFIER|CG31445|FBgn0051445|transcript|FBtr0332431.1|protein_coding||c.*745G&gt;C|||||554|,G|intron_variant|MODIFIER|CG31427|FBgn0051427|transcript|FBtr0332433.1|protein_coding|1/3|c.-8-51G&gt;C||||||,G|intron_variant|MODIFIER|CG31427|FBgn0051427|transcript|FBtr0113407.1|protein_coding|1/2|c.-8-51G&gt;C||||||,G|intron_variant|MODIFIER|CG31427|FBgn0051427|transcript|FBtr0332432.1|protein_coding|1/3|c.-8-51G&gt;C||||||WARNING_TRANSCRIPT_NO_STOP_CODON,G|intron_variant|MODIFIER|CG31427|FBgn0051427|transcript|FBtr0304107.1|protein_coding|1/2|c.-8-51G&gt;C||||||</t>
  </si>
  <si>
    <t>G|5_prime_UTR_variant|MODIFIER|CG31427|FBgn0051427|transcript|FBtr0332433.1|protein_coding|1/4|c.-77T&gt;C|||||318|,G|5_prime_UTR_variant|MODIFIER|CG31427|FBgn0051427|transcript|FBtr0113407.1|protein_coding|1/3|c.-77T&gt;C|||||318|,G|5_prime_UTR_variant|MODIFIER|CG31427|FBgn0051427|transcript|FBtr0332432.1|protein_coding|1/4|c.-77T&gt;C|||||318|WARNING_TRANSCRIPT_NO_STOP_CODON,G|upstream_gene_variant|MODIFIER|CG11951|FBgn0039656|transcript|FBtr0085403.1|protein_coding||c.-2157T&gt;C|||||1581|,G|upstream_gene_variant|MODIFIER|CG11951|FBgn0039656|transcript|FBtr0306020.1|protein_coding||c.-2157T&gt;C|||||1581|,G|downstream_gene_variant|MODIFIER|CG31445|FBgn0051445|transcript|FBtr0085401.1|protein_coding||c.*486T&gt;C|||||295|,G|downstream_gene_variant|MODIFIER|CG31445|FBgn0051445|transcript|FBtr0332431.1|protein_coding||c.*486T&gt;C|||||295|,G|intron_variant|MODIFIER|CG31427|FBgn0051427|transcript|FBtr0304107.1|protein_coding|1/2|c.-9+17T&gt;C||||||</t>
  </si>
  <si>
    <t>T|upstream_gene_variant|MODIFIER|CG11951|FBgn0039656|transcript|FBtr0085403.1|protein_coding||c.-2263G&gt;A|||||1687|,T|upstream_gene_variant|MODIFIER|CG31427|FBgn0051427|transcript|FBtr0332433.1|protein_coding||c.-424G&gt;A|||||83|,T|upstream_gene_variant|MODIFIER|CG11951|FBgn0039656|transcript|FBtr0306020.1|protein_coding||c.-2263G&gt;A|||||1687|,T|upstream_gene_variant|MODIFIER|CG31427|FBgn0051427|transcript|FBtr0113407.1|protein_coding||c.-424G&gt;A|||||83|,T|upstream_gene_variant|MODIFIER|CG31427|FBgn0051427|transcript|FBtr0332432.1|protein_coding||c.-424G&gt;A|||||83|WARNING_TRANSCRIPT_NO_STOP_CODON,T|upstream_gene_variant|MODIFIER|CG31427|FBgn0051427|transcript|FBtr0304107.1|protein_coding||c.-424G&gt;A|||||28|,T|downstream_gene_variant|MODIFIER|CG31445|FBgn0051445|transcript|FBtr0085401.1|protein_coding||c.*380G&gt;A|||||189|,T|downstream_gene_variant|MODIFIER|CG31445|FBgn0051445|transcript|FBtr0332431.1|protein_coding||c.*380G&gt;A|||||189|,T|intergenic_region|MODIFIER|CG31427-CG31445|FBgn0051427-FBgn0051445|intergenic_region|FBgn0051427-FBgn0051445|||n.29240391C&gt;T||||||</t>
  </si>
  <si>
    <t>T|upstream_gene_variant|MODIFIER|CG11951|FBgn0039656|transcript|FBtr0085403.1|protein_coding||c.-2390T&gt;A|||||1814|,T|upstream_gene_variant|MODIFIER|CG31427|FBgn0051427|transcript|FBtr0332433.1|protein_coding||c.-551T&gt;A|||||210|,T|upstream_gene_variant|MODIFIER|CG11951|FBgn0039656|transcript|FBtr0306020.1|protein_coding||c.-2390T&gt;A|||||1814|,T|upstream_gene_variant|MODIFIER|CG31427|FBgn0051427|transcript|FBtr0113407.1|protein_coding||c.-551T&gt;A|||||210|,T|upstream_gene_variant|MODIFIER|CG31427|FBgn0051427|transcript|FBtr0332432.1|protein_coding||c.-551T&gt;A|||||210|WARNING_TRANSCRIPT_NO_STOP_CODON,T|upstream_gene_variant|MODIFIER|CG31427|FBgn0051427|transcript|FBtr0304107.1|protein_coding||c.-551T&gt;A|||||155|,T|downstream_gene_variant|MODIFIER|CG31445|FBgn0051445|transcript|FBtr0085401.1|protein_coding||c.*253T&gt;A|||||62|,T|downstream_gene_variant|MODIFIER|CG31445|FBgn0051445|transcript|FBtr0332431.1|protein_coding||c.*253T&gt;A|||||62|,T|intergenic_region|MODIFIER|CG31427-CG31445|FBgn0051427-FBgn0051445|intergenic_region|FBgn0051427-FBgn0051445|||n.29240518A&gt;T||||||</t>
  </si>
  <si>
    <t>C|upstream_gene_variant|MODIFIER|SP1029|FBgn0263236|transcript|FBtr0085400.1|protein_coding||c.-1475T&gt;G|||||977|,C|upstream_gene_variant|MODIFIER|SP1029|FBgn0263236|transcript|FBtr0345203.1|protein_coding||c.-1475T&gt;G|||||977|,C|downstream_gene_variant|MODIFIER|stg|FBgn0003525|transcript|FBtr0085397.1|protein_coding||c.*2697T&gt;G|||||1945|,C|intron_variant|MODIFIER|SP1029|FBgn0263236|transcript|FBtr0085398.1|protein_coding|1/6|c.-9+481T&gt;G||||||,C|intron_variant|MODIFIER|SP1029|FBgn0263236|transcript|FBtr0085399.1|protein_coding|1/7|c.-303-377T&gt;G||||||,C|intron_variant|MODIFIER|SP1029|FBgn0263236|transcript|FBtr0334868.1|protein_coding|1/6|c.-9+309T&gt;G||||||</t>
  </si>
  <si>
    <t>C|intergenic_region|MODIFIER|CG45544-CR45568|FBgn0267104-FBgn0267128|intergenic_region|FBgn0267104-FBgn0267128|||n.29266637T&gt;C||||||</t>
  </si>
  <si>
    <t>A|intergenic_region|MODIFIER|CG45544-CR45568|FBgn0267104-FBgn0267128|intergenic_region|FBgn0267104-FBgn0267128|||n.29270119C&gt;A||||||</t>
  </si>
  <si>
    <t>C|3_prime_UTR_variant|MODIFIER|CG14506|FBgn0039659|transcript|FBtr0334874.1|protein_coding|3/3|c.*1392A&gt;G|||||1467|,C|downstream_gene_variant|MODIFIER|CG14506|FBgn0039659|transcript|FBtr0334875.1|protein_coding||c.*1467A&gt;G|||||1391|</t>
  </si>
  <si>
    <t>T|synonymous_variant|LOW|CG14506|FBgn0039659|transcript|FBtr0334874.1|protein_coding|2/3|c.432G&gt;A|p.Gln144Gln|518/3302|432/1215|144/404||,T|synonymous_variant|LOW|CG14506|FBgn0039659|transcript|FBtr0334875.1|protein_coding|2/2|c.411G&gt;A|p.Gln137Gln|497/1356|411/1194|137/397||</t>
  </si>
  <si>
    <t>G|intergenic_region|MODIFIER|CG14506-Cnx99A|FBgn0039659-FBgn0015622|intergenic_region|FBgn0039659-FBgn0015622|||n.29305207A&gt;G||||||</t>
  </si>
  <si>
    <t>A|intergenic_region|MODIFIER|Cnx99A-CR45547|FBgn0015622-FBgn0267107|intergenic_region|FBgn0015622-FBgn0267107|||n.29322064G&gt;A||||||</t>
  </si>
  <si>
    <t>G|intergenic_region|MODIFIER|Cnx99A-CR45547|FBgn0015622-FBgn0267107|intergenic_region|FBgn0015622-FBgn0267107|||n.29326429A&gt;G||||||</t>
  </si>
  <si>
    <t>G|intergenic_region|MODIFIER|Cnx99A-CR45547|FBgn0015622-FBgn0267107|intergenic_region|FBgn0015622-FBgn0267107|||n.29326788A&gt;G||||||</t>
  </si>
  <si>
    <t>A|intergenic_region|MODIFIER|Cnx99A-CR45547|FBgn0015622-FBgn0267107|intergenic_region|FBgn0015622-FBgn0267107|||n.29330857G&gt;A||||||</t>
  </si>
  <si>
    <t>G|intergenic_region|MODIFIER|Cnx99A-CR45547|FBgn0015622-FBgn0267107|intergenic_region|FBgn0015622-FBgn0267107|||n.29352147A&gt;G||||||</t>
  </si>
  <si>
    <t>A|intergenic_region|MODIFIER|Cnx99A-CR45547|FBgn0015622-FBgn0267107|intergenic_region|FBgn0015622-FBgn0267107|||n.29352148G&gt;A||||||</t>
  </si>
  <si>
    <t>C|intron_variant|MODIFIER|Ptp99A|FBgn0004369|transcript|FBtr0303148.1|protein_coding|2/18|c.115+6129T&gt;C||||||</t>
  </si>
  <si>
    <t>G|intron_variant|MODIFIER|Ptp99A|FBgn0004369|transcript|FBtr0303148.1|protein_coding|2/18|c.115+8163C&gt;G||||||</t>
  </si>
  <si>
    <t>G|intron_variant|MODIFIER|Ptp99A|FBgn0004369|transcript|FBtr0303148.1|protein_coding|2/18|c.115+8357T&gt;G||||||</t>
  </si>
  <si>
    <t>G|intron_variant|MODIFIER|Ptp99A|FBgn0004369|transcript|FBtr0303148.1|protein_coding|2/18|c.115+12405C&gt;G||||||</t>
  </si>
  <si>
    <t>A|intron_variant|MODIFIER|Ptp99A|FBgn0004369|transcript|FBtr0303148.1|protein_coding|2/18|c.116-16336G&gt;A||||||</t>
  </si>
  <si>
    <t>G|intron_variant|MODIFIER|Ptp99A|FBgn0004369|transcript|FBtr0303148.1|protein_coding|2/18|c.116-16335A&gt;G||||||</t>
  </si>
  <si>
    <t>A|intron_variant|MODIFIER|Ptp99A|FBgn0004369|transcript|FBtr0303148.1|protein_coding|3/18|c.286-119C&gt;A||||||</t>
  </si>
  <si>
    <t>C|intron_variant|MODIFIER|Ptp99A|FBgn0004369|transcript|FBtr0303148.1|protein_coding|7/18|c.907-1865T&gt;C||||||</t>
  </si>
  <si>
    <t>C|intron_variant|MODIFIER|Ptp99A|FBgn0004369|transcript|FBtr0303148.1|protein_coding|8/18|c.1021+2011T&gt;C||||||</t>
  </si>
  <si>
    <t>C|intron_variant|MODIFIER|Ptp99A|FBgn0004369|transcript|FBtr0303148.1|protein_coding|8/18|c.1021+2016A&gt;C||||||</t>
  </si>
  <si>
    <t>C|intron_variant|MODIFIER|Ptp99A|FBgn0004369|transcript|FBtr0303148.1|protein_coding|8/18|c.1021+12978A&gt;C||||||</t>
  </si>
  <si>
    <t>T|intron_variant|MODIFIER|Ptp99A|FBgn0004369|transcript|FBtr0303148.1|protein_coding|8/18|c.1021+19241G&gt;T||||||</t>
  </si>
  <si>
    <t>G|intron_variant|MODIFIER|Ptp99A|FBgn0004369|transcript|FBtr0303148.1|protein_coding|8/18|c.1022-5415T&gt;G||||||,G|intron_variant|MODIFIER|Ptp99A|FBgn0004369|transcript|FBtr0085422.1|protein_coding|2/12|c.508+3661T&gt;G||||||,G|intron_variant|MODIFIER|Ptp99A|FBgn0004369|transcript|FBtr0085424.1|protein_coding|2/12|c.508+3661T&gt;G||||||,G|intron_variant|MODIFIER|Ptp99A|FBgn0004369|transcript|FBtr0085423.1|protein_coding|1/10|c.508+3661T&gt;G||||||</t>
  </si>
  <si>
    <t>C|upstream_gene_variant|MODIFIER|Ptp99A|FBgn0004369|transcript|FBtr0303454.1|protein_coding||c.-1485T&gt;C|||||1103|,C|intron_variant|MODIFIER|Ptp99A|FBgn0004369|transcript|FBtr0303148.1|protein_coding|12/18|c.1763+1810T&gt;C||||||,C|intron_variant|MODIFIER|Ptp99A|FBgn0004369|transcript|FBtr0085422.1|protein_coding|6/12|c.1250+1810T&gt;C||||||,C|intron_variant|MODIFIER|Ptp99A|FBgn0004369|transcript|FBtr0085424.1|protein_coding|6/12|c.1295+1810T&gt;C||||||,C|intron_variant|MODIFIER|Ptp99A|FBgn0004369|transcript|FBtr0085423.1|protein_coding|5/10|c.1250+1810T&gt;C||||||</t>
  </si>
  <si>
    <t>T|intergenic_region|MODIFIER|CG2014-CR43613|FBgn0039669-FBgn0263588|intergenic_region|FBgn0039669-FBgn0263588|||n.29526495C&gt;T||||||</t>
  </si>
  <si>
    <t>A|intergenic_region|MODIFIER|Dr-CG7567|FBgn0000492-FBgn0039670|intergenic_region|FBgn0000492-FBgn0039670|||n.29571344G&gt;A||||||</t>
  </si>
  <si>
    <t>C|intergenic_region|MODIFIER|Dr-CG7567|FBgn0000492-FBgn0039670|intergenic_region|FBgn0000492-FBgn0039670|||n.29571748T&gt;C||||||</t>
  </si>
  <si>
    <t>T|downstream_gene_variant|MODIFIER|CG7568|FBgn0039673|transcript|FBtr0330295.1|protein_coding||c.*2323C&gt;A|||||1741|,T|intron_variant|MODIFIER|alph|FBgn0086361|transcript|FBtr0085444.1|protein_coding|3/6|c.932-312G&gt;T||||||,T|intron_variant|MODIFIER|alph|FBgn0086361|transcript|FBtr0309241.1|protein_coding|4/7|c.*17-312G&gt;T||||||,T|intron_variant|MODIFIER|alph|FBgn0086361|transcript|FBtr0085442.1|protein_coding|3/5|c.932-312G&gt;T||||||,T|intron_variant|MODIFIER|alph|FBgn0086361|transcript|FBtr0085443.1|protein_coding|3/6|c.932-312G&gt;T||||||,T|intron_variant|MODIFIER|alph|FBgn0086361|transcript|FBtr0085445.1|protein_coding|2/4|c.932-312G&gt;T||||||,T|intron_variant|MODIFIER|alph|FBgn0086361|transcript|FBtr0085446.1|protein_coding|3/5|c.932-312G&gt;T||||||</t>
  </si>
  <si>
    <t>G|downstream_gene_variant|MODIFIER|Diedel2|FBgn0262873|transcript|FBtr0306279.1|protein_coding||c.*127A&gt;G|||||127|,G|intron_variant|MODIFIER|alph|FBgn0086361|transcript|FBtr0085444.1|protein_coding|6/6|c.*39+4400A&gt;G||||||</t>
  </si>
  <si>
    <t>T|intron_variant|MODIFIER|alph|FBgn0086361|transcript|FBtr0085444.1|protein_coding|6/6|c.*40-5390A&gt;T||||||</t>
  </si>
  <si>
    <t>C|downstream_gene_variant|MODIFIER|CG1907|FBgn0039674|transcript|FBtr0085447.1|protein_coding||c.*1778A&gt;C|||||1575|,C|intergenic_region|MODIFIER|CG1907-Dop1R2|FBgn0039674-FBgn0266137|intergenic_region|FBgn0039674-FBgn0266137|||n.29622333A&gt;C||||||</t>
  </si>
  <si>
    <t>G|downstream_gene_variant|MODIFIER|CG1907|FBgn0039674|transcript|FBtr0085447.1|protein_coding||c.*1860A&gt;G|||||1657|,G|intergenic_region|MODIFIER|CG1907-Dop1R2|FBgn0039674-FBgn0266137|intergenic_region|FBgn0039674-FBgn0266137|||n.29622415A&gt;G||||||</t>
  </si>
  <si>
    <t>C|downstream_gene_variant|MODIFIER|CG1907|FBgn0039674|transcript|FBtr0085447.1|protein_coding||c.*1876G&gt;C|||||1673|,C|intergenic_region|MODIFIER|CG1907-Dop1R2|FBgn0039674-FBgn0266137|intergenic_region|FBgn0039674-FBgn0266137|||n.29622431G&gt;C||||||</t>
  </si>
  <si>
    <t>G|downstream_gene_variant|MODIFIER|CG1907|FBgn0039674|transcript|FBtr0085447.1|protein_coding||c.*1892A&gt;G|||||1689|,G|intergenic_region|MODIFIER|CG1907-Dop1R2|FBgn0039674-FBgn0266137|intergenic_region|FBgn0039674-FBgn0266137|||n.29622447A&gt;G||||||</t>
  </si>
  <si>
    <t>A|intergenic_region|MODIFIER|CG1907-Dop1R2|FBgn0039674-FBgn0266137|intergenic_region|FBgn0039674-FBgn0266137|||n.29627020G&gt;A||||||</t>
  </si>
  <si>
    <t>G|synonymous_variant|LOW|Dop1R2|FBgn0266137|transcript|FBtr0330293.1|protein_coding|3/5|c.699A&gt;C|p.Val233Val|1602/4990|699/2424|233/807||,G|synonymous_variant|LOW|Dop1R2|FBgn0266137|transcript|FBtr0085467.1|protein_coding|3/5|c.699A&gt;C|p.Val233Val|1602/4990|699/1614|233/537||,G|synonymous_variant|LOW|Dop1R2|FBgn0266137|transcript|FBtr0085468.1|protein_coding|3/6|c.699A&gt;C|p.Val233Val|1602/5164|699/1620|233/539||</t>
  </si>
  <si>
    <t>C|synonymous_variant|LOW|ppk30|FBgn0039677|transcript|FBtr0085449.1|protein_coding|6/6|c.1275T&gt;C|p.Tyr425Tyr|1284/1761|1275/1374|425/457||,C|synonymous_variant|LOW|ppk30|FBgn0039677|transcript|FBtr0332441.1|protein_coding|6/7|c.1275T&gt;C|p.Tyr425Tyr|1284/1888|1275/1374|425/457||,C|upstream_gene_variant|MODIFIER|ppk20|FBgn0039676|transcript|FBtr0085466.1|protein_coding||c.-1896A&gt;G|||||1896|,C|upstream_gene_variant|MODIFIER|Obp99a|FBgn0039678|transcript|FBtr0085450.1|protein_coding||c.-943T&gt;C|||||884|,C|upstream_gene_variant|MODIFIER|ppk19|FBgn0039679|transcript|FBtr0085451.1|protein_coding||c.-1683T&gt;C|||||1683|,C|upstream_gene_variant|MODIFIER|ppk20|FBgn0039676|transcript|FBtr0332442.1|protein_coding||c.-1896A&gt;G|||||1896|,C|upstream_gene_variant|MODIFIER|ppk20|FBgn0039676|transcript|FBtr0332443.1|protein_coding||c.-1896A&gt;G|||||1896|,C|upstream_gene_variant|MODIFIER|Obp99a|FBgn0039678|transcript|FBtr0339147.1|protein_coding||c.-943T&gt;C|||||884|</t>
  </si>
  <si>
    <t>A|synonymous_variant|LOW|ppk19|FBgn0039679|transcript|FBtr0085451.1|protein_coding|1/5|c.624G&gt;A|p.Arg208Arg|624/1536|624/1536|208/511||,A|downstream_gene_variant|MODIFIER|ppk30|FBgn0039677|transcript|FBtr0085449.1|protein_coding||c.*2207G&gt;A|||||1829|,A|downstream_gene_variant|MODIFIER|Obp99a|FBgn0039678|transcript|FBtr0085450.1|protein_coding||c.*867G&gt;A|||||745|,A|downstream_gene_variant|MODIFIER|Bub3|FBgn0025457|transcript|FBtr0085465.1|protein_coding||c.*1196C&gt;T|||||1054|,A|downstream_gene_variant|MODIFIER|ppk30|FBgn0039677|transcript|FBtr0332441.1|protein_coding||c.*2207G&gt;A|||||1601|,A|downstream_gene_variant|MODIFIER|Obp99a|FBgn0039678|transcript|FBtr0339147.1|protein_coding||c.*867G&gt;A|||||794|,A|downstream_gene_variant|MODIFIER|Bub3|FBgn0025457|transcript|FBtr0339148.1|protein_coding||c.*1196C&gt;T|||||928|</t>
  </si>
  <si>
    <t>T|intron_variant|MODIFIER|Cap-D2|FBgn0039680|transcript|FBtr0085452.1|protein_coding|5/5|c.1726-27C&gt;T||||||</t>
  </si>
  <si>
    <t>G|upstream_gene_variant|MODIFIER|CR45569|FBgn0267129|transcript|FBtr0346225.1|lincRNA||n.-719G&gt;C|||||719|,G|upstream_gene_variant|MODIFIER|Obp99d|FBgn0039684|transcript|FBtr0085455.1|protein_coding||c.-142C&gt;G|||||108|,G|downstream_gene_variant|MODIFIER|Dup99B|FBgn0250832|transcript|FBtr0089608.1|protein_coding||c.*735G&gt;C|||||671|,G|downstream_gene_variant|MODIFIER|Obp99b|FBgn0039685|transcript|FBtr0085462.1|protein_coding||c.*1941G&gt;C|||||1857|,G|downstream_gene_variant|MODIFIER|Dup99B|FBgn0250832|transcript|FBtr0305053.1|protein_coding||c.*839G&gt;C|||||671|,G|downstream_gene_variant|MODIFIER|Obp99b|FBgn0039685|transcript|FBtr0333198.1|protein_coding||c.*1941G&gt;C|||||1857|,G|intergenic_region|MODIFIER|CR45569-Obp99d|FBgn0267129-FBgn0039684|intergenic_region|FBgn0267129-FBgn0039684|||n.29714397C&gt;G||||||</t>
  </si>
  <si>
    <t>A|upstream_gene_variant|MODIFIER|Pcd|FBgn0024841|transcript|FBtr0085458.1|protein_coding||c.-206T&gt;A|||||140|,A|downstream_gene_variant|MODIFIER|CG15506|FBgn0039686|transcript|FBtr0085456.1|protein_coding||c.*778T&gt;A|||||635|,A|downstream_gene_variant|MODIFIER|CR46108|FBgn0267777|transcript|FBtr0347341.1|lincRNA||n.*1832T&gt;A|||||1832|,A|downstream_gene_variant|MODIFIER|CG34296|FBgn0085325|transcript|FBtr0112492.1|protein_coding||c.*133T&gt;A|||||10|,A|downstream_gene_variant|MODIFIER|CG7593|FBgn0039687|transcript|FBtr0085461.1|protein_coding||c.*1179A&gt;T|||||1136|,A|intergenic_region|MODIFIER|CG34296-Pcd|FBgn0085325-FBgn0024841|intergenic_region|FBgn0085325-FBgn0024841|||n.29723023T&gt;A||||||</t>
  </si>
  <si>
    <t>A|3_prime_UTR_variant|MODIFIER|Kul|FBgn0039688|transcript|FBtr0085460.1|protein_coding|9/9|c.*1827G&gt;A|||||1827|,A|3_prime_UTR_variant|MODIFIER|Kul|FBgn0039688|transcript|FBtr0339717.1|protein_coding|9/9|c.*1827G&gt;A|||||1827|,A|3_prime_UTR_variant|MODIFIER|Kul|FBgn0039688|transcript|FBtr0339718.1|protein_coding|10/10|c.*3556G&gt;A|||||3556|,A|downstream_gene_variant|MODIFIER|CG7601|FBgn0027583|transcript|FBtr0085544.1|protein_coding||c.*951C&gt;T|||||776|</t>
  </si>
  <si>
    <t>G|upstream_gene_variant|MODIFIER|CG7601|FBgn0027583|transcript|FBtr0085544.1|protein_coding||c.-290A&gt;C|||||196|,G|upstream_gene_variant|MODIFIER|CG7598|FBgn0039689|transcript|FBtr0085473.1|protein_coding||c.-103T&gt;G|||||24|,G|upstream_gene_variant|MODIFIER|CG1969|FBgn0039690|transcript|FBtr0333820.1|protein_coding||c.-3036T&gt;G|||||1334|,G|downstream_gene_variant|MODIFIER|Kul|FBgn0039688|transcript|FBtr0085460.1|protein_coding||c.*4275T&gt;G|||||1581|,G|downstream_gene_variant|MODIFIER|Kul|FBgn0039688|transcript|FBtr0339717.1|protein_coding||c.*4275T&gt;G|||||1581|,G|downstream_gene_variant|MODIFIER|Kul|FBgn0039688|transcript|FBtr0339718.1|protein_coding||c.*6004T&gt;G|||||1581|,G|intergenic_region|MODIFIER|CG7601-CG7598|FBgn0027583-FBgn0039689|intergenic_region|FBgn0027583-FBgn0039689|||n.29736941T&gt;G||||||</t>
  </si>
  <si>
    <t>T|upstream_gene_variant|MODIFIER|Zip99C|FBgn0039714|transcript|FBtr0089920.1|protein_coding||c.-2055G&gt;A|||||1810|,T|upstream_gene_variant|MODIFIER|Zip99C|FBgn0039714|transcript|FBtr0089921.1|protein_coding||c.-2055G&gt;A|||||1142|,T|upstream_gene_variant|MODIFIER|Zip99C|FBgn0039714|transcript|FBtr0303032.1|protein_coding||c.-2055G&gt;A|||||788|,T|upstream_gene_variant|MODIFIER|Zip99C|FBgn0039714|transcript|FBtr0089922.1|protein_coding||c.-2055G&gt;A|||||108|,T|intron_variant|MODIFIER|Zip99C|FBgn0039714|transcript|FBtr0089923.1|protein_coding|1/5|c.-133+422G&gt;A||||||,T|intron_variant|MODIFIER|Zip99C|FBgn0039714|transcript|FBtr0089924.1|protein_coding|1/5|c.-133+668G&gt;A||||||,T|intron_variant|MODIFIER|Zip99C|FBgn0039714|transcript|FBtr0089925.1|protein_coding|1/5|c.-133+1211G&gt;A||||||,T|intron_variant|MODIFIER|Zip99C|FBgn0039714|transcript|FBtr0303033.1|protein_coding|1/5|c.-133+1322G&gt;A||||||,T|intron_variant|MODIFIER|Zip99C|FBgn0039714|transcript|FBtr0303034.1|protein_coding|1/5|c.-133+1393G&gt;A||||||</t>
  </si>
  <si>
    <t>T|downstream_gene_variant|MODIFIER|CG15517|FBgn0039718|transcript|FBtr0085515.1|protein_coding||c.*1584T&gt;A|||||1560|,T|intron_variant|MODIFIER|CG31038|FBgn0051038|transcript|FBtr0085494.1|protein_coding|3/3|c.1786-504A&gt;T||||||,T|intron_variant|MODIFIER|CG31038|FBgn0051038|transcript|FBtr0085498.1|protein_coding|3/3|c.1786-504A&gt;T||||||,T|intron_variant|MODIFIER|CG31038|FBgn0051038|transcript|FBtr0085497.1|protein_coding|3/3|c.919-504A&gt;T||||||,T|intron_variant|MODIFIER|CG31038|FBgn0051038|transcript|FBtr0333274.1|protein_coding|3/3|c.832-504A&gt;T||||||,T|intron_variant|MODIFIER|CG31038|FBgn0051038|transcript|FBtr0333275.1|protein_coding|3/3|c.895-504A&gt;T||||||</t>
  </si>
  <si>
    <t>C|upstream_gene_variant|MODIFIER|CG15517|FBgn0039718|transcript|FBtr0085515.1|protein_coding||c.-962T&gt;G|||||938|,C|upstream_gene_variant|MODIFIER|CG15515|FBgn0039719|transcript|FBtr0332429.1|protein_coding||c.-735A&gt;C|||||701|,C|downstream_gene_variant|MODIFIER|CG31038|FBgn0051038|transcript|FBtr0085494.1|protein_coding||c.*2172A&gt;C|||||1532|,C|downstream_gene_variant|MODIFIER|CG31038|FBgn0051038|transcript|FBtr0085498.1|protein_coding||c.*2172A&gt;C|||||1532|,C|downstream_gene_variant|MODIFIER|CG31038|FBgn0051038|transcript|FBtr0085497.1|protein_coding||c.*2172A&gt;C|||||1532|,C|downstream_gene_variant|MODIFIER|CG31038|FBgn0051038|transcript|FBtr0333274.1|protein_coding||c.*2172A&gt;C|||||1532|,C|downstream_gene_variant|MODIFIER|CG31038|FBgn0051038|transcript|FBtr0333275.1|protein_coding||c.*2172A&gt;C|||||1532|,C|intergenic_region|MODIFIER|CG15517-CG15515|FBgn0039718-FBgn0039719|intergenic_region|FBgn0039718-FBgn0039719|||n.29904763A&gt;C||||||</t>
  </si>
  <si>
    <t>A|upstream_gene_variant|MODIFIER|CG15517|FBgn0039718|transcript|FBtr0085515.1|protein_coding||c.-1845C&gt;T|||||1821|,A|intron_variant|MODIFIER|CG15515|FBgn0039719|transcript|FBtr0332429.1|protein_coding|1/2|c.18+131G&gt;A||||||</t>
  </si>
  <si>
    <t>A|upstream_gene_variant|MODIFIER|CG15517|FBgn0039718|transcript|FBtr0085515.1|protein_coding||c.-1846C&gt;T|||||1822|,A|intron_variant|MODIFIER|CG15515|FBgn0039719|transcript|FBtr0332429.1|protein_coding|1/2|c.18+132G&gt;A||||||</t>
  </si>
  <si>
    <t>G|3_prime_UTR_variant|MODIFIER|Capa|FBgn0039722|transcript|FBtr0085514.1|protein_coding|3/3|c.*3A&gt;C|||||3|,G|downstream_gene_variant|MODIFIER|CG31036|FBgn0051036|transcript|FBtr0085501.1|protein_coding||c.*357T&gt;G|||||246|,G|downstream_gene_variant|MODIFIER|trp|FBgn0003861|transcript|FBtr0085513.1|protein_coding||c.*1458A&gt;C|||||1383|,G|downstream_gene_variant|MODIFIER|CG31036|FBgn0051036|transcript|FBtr0345059.1|protein_coding||c.*357T&gt;G|||||246|,G|downstream_gene_variant|MODIFIER|trp|FBgn0003861|transcript|FBtr0331356.1|protein_coding||c.*5679A&gt;C|||||1383|</t>
  </si>
  <si>
    <t>T|intron_variant|MODIFIER|trp|FBgn0003861|transcript|FBtr0085513.1|protein_coding|9/13|c.2169+102T&gt;A||||||,T|intron_variant|MODIFIER|trp|FBgn0003861|transcript|FBtr0331356.1|protein_coding|9/13|c.*1448+102T&gt;A||||||</t>
  </si>
  <si>
    <t>A|intron_variant|MODIFIER|trp|FBgn0003861|transcript|FBtr0085513.1|protein_coding|3/13|c.530+105C&gt;T||||||,A|intron_variant|MODIFIER|trp|FBgn0003861|transcript|FBtr0331356.1|protein_coding|3/13|c.530+105C&gt;T||||||</t>
  </si>
  <si>
    <t>T|5_prime_UTR_variant|MODIFIER|trp|FBgn0003861|transcript|FBtr0085513.1|protein_coding|1/14|c.-54G&gt;A|||||54|,T|5_prime_UTR_variant|MODIFIER|trp|FBgn0003861|transcript|FBtr0331356.1|protein_coding|1/14|c.-54G&gt;A|||||54|</t>
  </si>
  <si>
    <t>A|upstream_gene_variant|MODIFIER|trp|FBgn0003861|transcript|FBtr0085513.1|protein_coding||c.-904G&gt;T|||||678|,A|upstream_gene_variant|MODIFIER|Jon99Ciii|FBgn0003357|transcript|FBtr0085502.1|protein_coding||c.-1275C&gt;A|||||1249|,A|upstream_gene_variant|MODIFIER|trp|FBgn0003861|transcript|FBtr0331356.1|protein_coding||c.-904G&gt;T|||||678|,A|upstream_gene_variant|MODIFIER|Jon99Ciii|FBgn0003357|transcript|FBtr0346340.1|protein_coding||c.-1275C&gt;A|||||1249|,A|intergenic_region|MODIFIER|trp-Jon99Ciii|FBgn0003861-FBgn0003357|intergenic_region|FBgn0003861-FBgn0003357|||n.29920967C&gt;A||||||</t>
  </si>
  <si>
    <t>G|upstream_gene_variant|MODIFIER|trp|FBgn0003861|transcript|FBtr0085513.1|protein_coding||c.-1006G&gt;C|||||780|,G|upstream_gene_variant|MODIFIER|Jon99Ciii|FBgn0003357|transcript|FBtr0085502.1|protein_coding||c.-1173C&gt;G|||||1147|,G|upstream_gene_variant|MODIFIER|trp|FBgn0003861|transcript|FBtr0331356.1|protein_coding||c.-1006G&gt;C|||||780|,G|upstream_gene_variant|MODIFIER|Jon99Ciii|FBgn0003357|transcript|FBtr0346340.1|protein_coding||c.-1173C&gt;G|||||1147|,G|intergenic_region|MODIFIER|trp-Jon99Ciii|FBgn0003861-FBgn0003357|intergenic_region|FBgn0003861-FBgn0003357|||n.29921069C&gt;G||||||</t>
  </si>
  <si>
    <t>G|upstream_gene_variant|MODIFIER|trp|FBgn0003861|transcript|FBtr0085513.1|protein_coding||c.-1034A&gt;C|||||808|,G|upstream_gene_variant|MODIFIER|Jon99Ciii|FBgn0003357|transcript|FBtr0085502.1|protein_coding||c.-1145T&gt;G|||||1119|,G|upstream_gene_variant|MODIFIER|trp|FBgn0003861|transcript|FBtr0331356.1|protein_coding||c.-1034A&gt;C|||||808|,G|upstream_gene_variant|MODIFIER|Jon99Ciii|FBgn0003357|transcript|FBtr0346340.1|protein_coding||c.-1145T&gt;G|||||1119|,G|intergenic_region|MODIFIER|trp-Jon99Ciii|FBgn0003861-FBgn0003357|intergenic_region|FBgn0003861-FBgn0003357|||n.29921097T&gt;G||||||</t>
  </si>
  <si>
    <t>G|upstream_gene_variant|MODIFIER|Jon99Ci|FBgn0003358|transcript|FBtr0085511.1|protein_coding||c.-489A&gt;C|||||474|,G|upstream_gene_variant|MODIFIER|CG15522|FBgn0039723|transcript|FBtr0085503.1|protein_coding||c.-1332T&gt;G|||||592|,G|upstream_gene_variant|MODIFIER|CG15522|FBgn0039723|transcript|FBtr0331355.1|protein_coding||c.-1332T&gt;G|||||592|,G|intergenic_region|MODIFIER|Jon99Ci-CG15522|FBgn0003358-FBgn0039723|intergenic_region|FBgn0003358-FBgn0039723|||n.29926663T&gt;G||||||</t>
  </si>
  <si>
    <t>G|synonymous_variant|LOW|CG31202|FBgn0051202|transcript|FBtr0085510.1|protein_coding|1/1|c.1158T&gt;C|p.Ser386Ser|1161/1686|1158/1581|386/526||,G|downstream_gene_variant|MODIFIER|CG15522|FBgn0039723|transcript|FBtr0085503.1|protein_coding||c.*651A&gt;G|||||460|,G|downstream_gene_variant|MODIFIER|Cog7|FBgn0051040|transcript|FBtr0085509.1|protein_coding||c.*1407T&gt;C|||||1325|,G|downstream_gene_variant|MODIFIER|CG15522|FBgn0039723|transcript|FBtr0331355.1|protein_coding||c.*651A&gt;G|||||460|</t>
  </si>
  <si>
    <t>T|synonymous_variant|LOW|CG31202|FBgn0051202|transcript|FBtr0085510.1|protein_coding|1/1|c.567G&gt;A|p.Lys189Lys|570/1686|567/1581|189/526||,T|downstream_gene_variant|MODIFIER|CG15522|FBgn0039723|transcript|FBtr0085503.1|protein_coding||c.*1242C&gt;T|||||1051|,T|downstream_gene_variant|MODIFIER|Cog7|FBgn0051040|transcript|FBtr0085509.1|protein_coding||c.*816G&gt;A|||||734|,T|downstream_gene_variant|MODIFIER|CG15522|FBgn0039723|transcript|FBtr0331355.1|protein_coding||c.*1242C&gt;T|||||1051|</t>
  </si>
  <si>
    <t>C|upstream_gene_variant|MODIFIER|CG31202|FBgn0051202|transcript|FBtr0085510.1|protein_coding||c.-95A&gt;G|||||92|,C|downstream_gene_variant|MODIFIER|CG15522|FBgn0039723|transcript|FBtr0085503.1|protein_coding||c.*1903T&gt;C|||||1712|,C|downstream_gene_variant|MODIFIER|Cog7|FBgn0051040|transcript|FBtr0085509.1|protein_coding||c.*155A&gt;G|||||73|,C|downstream_gene_variant|MODIFIER|CG15522|FBgn0039723|transcript|FBtr0331355.1|protein_coding||c.*1903T&gt;C|||||1712|,C|intergenic_region|MODIFIER|CG31202-Cog7|FBgn0051202-FBgn0051040|intergenic_region|FBgn0051202-FBgn0051040|||n.29930478T&gt;C||||||</t>
  </si>
  <si>
    <t>C|upstream_gene_variant|MODIFIER|Cog7|FBgn0051040|transcript|FBtr0085509.1|protein_coding||c.-35A&gt;G|||||6|,C|upstream_gene_variant|MODIFIER|CG42557|FBgn0260759|transcript|FBtr0301256.1|protein_coding||c.-324T&gt;C|||||224|,C|upstream_gene_variant|MODIFIER|CG42558|FBgn0260760|transcript|FBtr0301257.1|protein_coding||c.-880T&gt;C|||||224|,C|downstream_gene_variant|MODIFIER|eIF2B-alpha|FBgn0039726|transcript|FBtr0085508.1|protein_coding||c.*1542A&gt;G|||||1519|,C|intergenic_region|MODIFIER|Cog7-CG42557|FBgn0051040-FBgn0260759|intergenic_region|FBgn0051040-FBgn0260759|||n.29933063T&gt;C||||||</t>
  </si>
  <si>
    <t>G|upstream_gene_variant|MODIFIER|Cog7|FBgn0051040|transcript|FBtr0085509.1|protein_coding||c.-562T&gt;C|||||533|,G|downstream_gene_variant|MODIFIER|eIF2B-alpha|FBgn0039726|transcript|FBtr0085508.1|protein_coding||c.*1015T&gt;C|||||992|,G|intron_variant|MODIFIER|CG42557|FBgn0260759|transcript|FBtr0301256.1|protein_coding|1/2|c.193+11A&gt;G||||||,G|intron_variant|MODIFIER|CG42558|FBgn0260760|transcript|FBtr0301257.1|protein_coding|1/2|c.-307+11A&gt;G||||||</t>
  </si>
  <si>
    <t>G|upstream_gene_variant|MODIFIER|Cog7|FBgn0051040|transcript|FBtr0085509.1|protein_coding||c.-564T&gt;C|||||535|,G|downstream_gene_variant|MODIFIER|eIF2B-alpha|FBgn0039726|transcript|FBtr0085508.1|protein_coding||c.*1013T&gt;C|||||990|,G|intron_variant|MODIFIER|CG42557|FBgn0260759|transcript|FBtr0301256.1|protein_coding|1/2|c.193+13A&gt;G||||||,G|intron_variant|MODIFIER|CG42558|FBgn0260760|transcript|FBtr0301257.1|protein_coding|1/2|c.-307+13A&gt;G||||||</t>
  </si>
  <si>
    <t>T|synonymous_variant|LOW|eIF2B-alpha|FBgn0039726|transcript|FBtr0085508.1|protein_coding|4/6|c.402G&gt;A|p.Thr134Thr|463/1005|402/921|134/306||,T|upstream_gene_variant|MODIFIER|CG15523|FBgn0039727|transcript|FBtr0085505.1|protein_coding||c.-936C&gt;T|||||740|,T|upstream_gene_variant|MODIFIER|CG15523|FBgn0039727|transcript|FBtr0300825.1|protein_coding||c.-936C&gt;T|||||740|,T|downstream_gene_variant|MODIFIER|CG42557|FBgn0260759|transcript|FBtr0301256.1|protein_coding||c.*1333C&gt;T|||||651|,T|downstream_gene_variant|MODIFIER|CG42558|FBgn0260760|transcript|FBtr0301257.1|protein_coding||c.*778C&gt;T|||||651|</t>
  </si>
  <si>
    <t>G|synonymous_variant|LOW|eIF2B-alpha|FBgn0039726|transcript|FBtr0085508.1|protein_coding|2/6|c.114A&gt;C|p.Leu38Leu|175/1005|114/921|38/306||,G|upstream_gene_variant|MODIFIER|CG15523|FBgn0039727|transcript|FBtr0085505.1|protein_coding||c.-519T&gt;G|||||323|,G|upstream_gene_variant|MODIFIER|CG15523|FBgn0039727|transcript|FBtr0300825.1|protein_coding||c.-519T&gt;G|||||323|,G|downstream_gene_variant|MODIFIER|CG42557|FBgn0260759|transcript|FBtr0301256.1|protein_coding||c.*1750T&gt;G|||||1068|,G|downstream_gene_variant|MODIFIER|CG42558|FBgn0260760|transcript|FBtr0301257.1|protein_coding||c.*1195T&gt;G|||||1068|</t>
  </si>
  <si>
    <t>C|splice_region_variant&amp;intron_variant|LOW|eIF2B-alpha|FBgn0039726|transcript|FBtr0085508.1|protein_coding|1/5|c.35-8A&gt;G||||||,C|upstream_gene_variant|MODIFIER|CG15523|FBgn0039727|transcript|FBtr0085505.1|protein_coding||c.-432T&gt;C|||||236|,C|upstream_gene_variant|MODIFIER|CG15523|FBgn0039727|transcript|FBtr0300825.1|protein_coding||c.-432T&gt;C|||||236|,C|downstream_gene_variant|MODIFIER|CG42557|FBgn0260759|transcript|FBtr0301256.1|protein_coding||c.*1837T&gt;C|||||1155|,C|downstream_gene_variant|MODIFIER|CG42558|FBgn0260760|transcript|FBtr0301257.1|protein_coding||c.*1282T&gt;C|||||1155|</t>
  </si>
  <si>
    <t>T|upstream_gene_variant|MODIFIER|eIF2B-alpha|FBgn0039726|transcript|FBtr0085508.1|protein_coding||c.-96T&gt;A|||||35|,T|upstream_gene_variant|MODIFIER|CG15523|FBgn0039727|transcript|FBtr0085505.1|protein_coding||c.-251A&gt;T|||||55|,T|upstream_gene_variant|MODIFIER|CG15523|FBgn0039727|transcript|FBtr0300825.1|protein_coding||c.-251A&gt;T|||||55|,T|downstream_gene_variant|MODIFIER|CG42557|FBgn0260759|transcript|FBtr0301256.1|protein_coding||c.*2018A&gt;T|||||1336|,T|downstream_gene_variant|MODIFIER|CG42558|FBgn0260760|transcript|FBtr0301257.1|protein_coding||c.*1463A&gt;T|||||1336|,T|intergenic_region|MODIFIER|eIF2B-alpha-CG15523|FBgn0039726-FBgn0039727|intergenic_region|FBgn0039726-FBgn0039727|||n.29935923A&gt;T||||||</t>
  </si>
  <si>
    <t>T|synonymous_variant|LOW|CG15523|FBgn0039727|transcript|FBtr0085505.1|protein_coding|2/14|c.1737C&gt;T|p.Asn579Asn|1933/11469|1737/11196|579/3731||,T|3_prime_UTR_variant|MODIFIER|CG15523|FBgn0039727|transcript|FBtr0300825.1|protein_coding|3/3|c.*98C&gt;T|||||98|</t>
  </si>
  <si>
    <t>A|synonymous_variant|LOW|CG15523|FBgn0039727|transcript|FBtr0085505.1|protein_coding|5/14|c.3552T&gt;A|p.Val1184Val|3748/11469|3552/11196|1184/3731||,A|downstream_gene_variant|MODIFIER|CG15523|FBgn0039727|transcript|FBtr0300825.1|protein_coding||c.*2084T&gt;A|||||1561|</t>
  </si>
  <si>
    <t>T|synonymous_variant|LOW|CG15523|FBgn0039727|transcript|FBtr0085505.1|protein_coding|5/14|c.3759C&gt;T|p.Asp1253Asp|3955/11469|3759/11196|1253/3731||,T|downstream_gene_variant|MODIFIER|CG15523|FBgn0039727|transcript|FBtr0300825.1|protein_coding||c.*2291C&gt;T|||||1768|</t>
  </si>
  <si>
    <t>C|synonymous_variant|LOW|CG15523|FBgn0039727|transcript|FBtr0085505.1|protein_coding|5/14|c.4113T&gt;C|p.Pro1371Pro|4309/11469|4113/11196|1371/3731||</t>
  </si>
  <si>
    <t>G|missense_variant|MODERATE|CG15523|FBgn0039727|transcript|FBtr0085505.1|protein_coding|6/14|c.4570A&gt;G|p.Ile1524Val|4766/11469|4570/11196|1524/3731||</t>
  </si>
  <si>
    <t>A|synonymous_variant|LOW|CG15523|FBgn0039727|transcript|FBtr0085505.1|protein_coding|8/14|c.6273C&gt;A|p.Thr2091Thr|6469/11469|6273/11196|2091/3731||</t>
  </si>
  <si>
    <t>A|missense_variant|MODERATE|CG15523|FBgn0039727|transcript|FBtr0085505.1|protein_coding|9/14|c.7322G&gt;A|p.Arg2441His|7518/11469|7322/11196|2441/3731||</t>
  </si>
  <si>
    <t>C|intron_variant|MODIFIER|CG15523|FBgn0039727|transcript|FBtr0085505.1|protein_coding|12/13|c.9037+14T&gt;C||||||</t>
  </si>
  <si>
    <t>T|missense_variant|MODERATE|CG15523|FBgn0039727|transcript|FBtr0085505.1|protein_coding|13/14|c.9328A&gt;T|p.Thr3110Ser|9524/11469|9328/11196|3110/3731||</t>
  </si>
  <si>
    <t>T|synonymous_variant|LOW|CG15523|FBgn0039727|transcript|FBtr0085505.1|protein_coding|13/14|c.9414C&gt;T|p.Ser3138Ser|9610/11469|9414/11196|3138/3731||</t>
  </si>
  <si>
    <t>A|synonymous_variant|LOW|CG15523|FBgn0039727|transcript|FBtr0085505.1|protein_coding|13/14|c.9570G&gt;A|p.Gln3190Gln|9766/11469|9570/11196|3190/3731||</t>
  </si>
  <si>
    <t>A|synonymous_variant|LOW|CG15523|FBgn0039727|transcript|FBtr0085505.1|protein_coding|13/14|c.9777G&gt;A|p.Arg3259Arg|9973/11469|9777/11196|3259/3731||</t>
  </si>
  <si>
    <t>A|downstream_gene_variant|MODIFIER|CG15523|FBgn0039727|transcript|FBtr0085505.1|protein_coding||c.*1169G&gt;A|||||1092|,A|downstream_gene_variant|MODIFIER|TkR99D|FBgn0004622|transcript|FBtr0330298.1|protein_coding||c.*2069C&gt;T|||||1497|,A|downstream_gene_variant|MODIFIER|TkR99D|FBgn0004622|transcript|FBtr0085507.1|protein_coding||c.*2204C&gt;T|||||1497|,A|downstream_gene_variant|MODIFIER|TkR99D|FBgn0004622|transcript|FBtr0301656.1|protein_coding||c.*2204C&gt;T|||||1497|,A|intergenic_region|MODIFIER|CG15523-TkR99D|FBgn0039727-FBgn0004622|intergenic_region|FBgn0039727-FBgn0004622|||n.29949299G&gt;A||||||</t>
  </si>
  <si>
    <t>A|downstream_gene_variant|MODIFIER|TkR99D|FBgn0004622|transcript|FBtr0330298.1|protein_coding||c.*1132C&gt;T|||||560|,A|downstream_gene_variant|MODIFIER|TkR99D|FBgn0004622|transcript|FBtr0085507.1|protein_coding||c.*1267C&gt;T|||||560|,A|downstream_gene_variant|MODIFIER|TkR99D|FBgn0004622|transcript|FBtr0301656.1|protein_coding||c.*1267C&gt;T|||||560|,A|intergenic_region|MODIFIER|CG15523-TkR99D|FBgn0039727-FBgn0004622|intergenic_region|FBgn0039727-FBgn0004622|||n.29950236G&gt;A||||||</t>
  </si>
  <si>
    <t>C|3_prime_UTR_variant|MODIFIER|TkR99D|FBgn0004622|transcript|FBtr0330298.1|protein_coding|10/10|c.*42T&gt;G|||||42|,C|3_prime_UTR_variant|MODIFIER|TkR99D|FBgn0004622|transcript|FBtr0085507.1|protein_coding|10/10|c.*177T&gt;G|||||177|,C|3_prime_UTR_variant|MODIFIER|TkR99D|FBgn0004622|transcript|FBtr0301656.1|protein_coding|10/10|c.*177T&gt;G|||||177|</t>
  </si>
  <si>
    <t>A|synonymous_variant|LOW|TkR99D|FBgn0004622|transcript|FBtr0330298.1|protein_coding|10/10|c.1434A&gt;T|p.Gly478Gly|2047/2880|1434/1695|478/564||,A|synonymous_variant|LOW|TkR99D|FBgn0004622|transcript|FBtr0085507.1|protein_coding|10/10|c.1434A&gt;T|p.Gly478Gly|2047/2880|1434/1560|478/519||,A|synonymous_variant|LOW|TkR99D|FBgn0004622|transcript|FBtr0301656.1|protein_coding|10/10|c.1428A&gt;T|p.Gly476Gly|2041/2874|1428/1554|476/517||</t>
  </si>
  <si>
    <t>G|intron_variant|MODIFIER|TkR99D|FBgn0004622|transcript|FBtr0330298.1|protein_coding|7/9|c.1160+542T&gt;C||||||,G|intron_variant|MODIFIER|TkR99D|FBgn0004622|transcript|FBtr0085507.1|protein_coding|7/9|c.1160+542T&gt;C||||||,G|intron_variant|MODIFIER|TkR99D|FBgn0004622|transcript|FBtr0301656.1|protein_coding|7/9|c.1160+542T&gt;C||||||</t>
  </si>
  <si>
    <t>T|intron_variant|MODIFIER|TkR99D|FBgn0004622|transcript|FBtr0330298.1|protein_coding|6/9|c.964-114C&gt;A||||||,T|intron_variant|MODIFIER|TkR99D|FBgn0004622|transcript|FBtr0085507.1|protein_coding|6/9|c.964-114C&gt;A||||||,T|intron_variant|MODIFIER|TkR99D|FBgn0004622|transcript|FBtr0301656.1|protein_coding|6/9|c.964-114C&gt;A||||||</t>
  </si>
  <si>
    <t>C|intron_variant|MODIFIER|TkR99D|FBgn0004622|transcript|FBtr0330298.1|protein_coding|4/9|c.597-339A&gt;G||||||,C|intron_variant|MODIFIER|TkR99D|FBgn0004622|transcript|FBtr0085507.1|protein_coding|4/9|c.597-339A&gt;G||||||,C|intron_variant|MODIFIER|TkR99D|FBgn0004622|transcript|FBtr0301656.1|protein_coding|4/9|c.597-339A&gt;G||||||</t>
  </si>
  <si>
    <t>A|intron_variant|MODIFIER|TkR99D|FBgn0004622|transcript|FBtr0330298.1|protein_coding|4/9|c.597-348C&gt;T||||||,A|intron_variant|MODIFIER|TkR99D|FBgn0004622|transcript|FBtr0085507.1|protein_coding|4/9|c.597-348C&gt;T||||||,A|intron_variant|MODIFIER|TkR99D|FBgn0004622|transcript|FBtr0301656.1|protein_coding|4/9|c.597-348C&gt;T||||||</t>
  </si>
  <si>
    <t>T|intron_variant|MODIFIER|TkR99D|FBgn0004622|transcript|FBtr0330298.1|protein_coding|4/9|c.596+234C&gt;A||||||,T|intron_variant|MODIFIER|TkR99D|FBgn0004622|transcript|FBtr0085507.1|protein_coding|4/9|c.596+234C&gt;A||||||,T|intron_variant|MODIFIER|TkR99D|FBgn0004622|transcript|FBtr0301656.1|protein_coding|4/9|c.596+234C&gt;A||||||</t>
  </si>
  <si>
    <t>T|intron_variant|MODIFIER|TkR99D|FBgn0004622|transcript|FBtr0330298.1|protein_coding|3/9|c.421+390T&gt;A||||||,T|intron_variant|MODIFIER|TkR99D|FBgn0004622|transcript|FBtr0085507.1|protein_coding|3/9|c.421+390T&gt;A||||||,T|intron_variant|MODIFIER|TkR99D|FBgn0004622|transcript|FBtr0301656.1|protein_coding|3/9|c.421+390T&gt;A||||||</t>
  </si>
  <si>
    <t>C|intron_variant|MODIFIER|TkR99D|FBgn0004622|transcript|FBtr0330298.1|protein_coding|1/9|c.-149+803T&gt;G||||||,C|intron_variant|MODIFIER|TkR99D|FBgn0004622|transcript|FBtr0085507.1|protein_coding|1/9|c.-149+803T&gt;G||||||,C|intron_variant|MODIFIER|TkR99D|FBgn0004622|transcript|FBtr0301656.1|protein_coding|1/9|c.-149+803T&gt;G||||||</t>
  </si>
  <si>
    <t>G|upstream_gene_variant|MODIFIER|TkR99D|FBgn0004622|transcript|FBtr0330298.1|protein_coding||c.-9273G&gt;C|||||1708|,G|upstream_gene_variant|MODIFIER|TkR99D|FBgn0004622|transcript|FBtr0085507.1|protein_coding||c.-9273G&gt;C|||||1708|,G|upstream_gene_variant|MODIFIER|TkR99D|FBgn0004622|transcript|FBtr0301656.1|protein_coding||c.-9273G&gt;C|||||1708|,G|intergenic_region|MODIFIER|TkR99D-CG7896|FBgn0004622-FBgn0039728|intergenic_region|FBgn0004622-FBgn0039728|||n.29971155C&gt;G||||||</t>
  </si>
  <si>
    <t>T|upstream_gene_variant|MODIFIER|Tace|FBgn0039734|transcript|FBtr0085551.1|protein_coding||c.-122C&gt;T|||||69|,T|upstream_gene_variant|MODIFIER|Tace|FBgn0039734|transcript|FBtr0085550.1|protein_coding||c.-122C&gt;T|||||69|,T|downstream_gene_variant|MODIFIER|CG11504|FBgn0039733|transcript|FBtr0085547.1|protein_coding||c.*882C&gt;T|||||706|,T|downstream_gene_variant|MODIFIER|CG34298|FBgn0085327|transcript|FBtr0112494.1|protein_coding||c.*139C&gt;T|||||58|,T|downstream_gene_variant|MODIFIER|CG11504|FBgn0039733|transcript|FBtr0085548.1|protein_coding||c.*882C&gt;T|||||706|,T|downstream_gene_variant|MODIFIER|CG11504|FBgn0039733|transcript|FBtr0085549.1|protein_coding||c.*882C&gt;T|||||706|,T|intergenic_region|MODIFIER|CG34298-Tace|FBgn0085327-FBgn0039734|intergenic_region|FBgn0085327-FBgn0039734|||n.30000461C&gt;T||||||</t>
  </si>
  <si>
    <t>A|splice_region_variant&amp;intron_variant|LOW|CG7911|FBgn0039735|transcript|FBtr0085606.1|protein_coding|2/3|c.169-4C&gt;T||||||,A|splice_region_variant&amp;intron_variant|LOW|CG7911|FBgn0039735|transcript|FBtr0113308.1|protein_coding|2/3|c.169-4C&gt;T||||||,A|upstream_gene_variant|MODIFIER|Nlp|FBgn0016685|transcript|FBtr0085552.1|protein_coding||c.-873G&gt;A|||||624|,A|upstream_gene_variant|MODIFIER|Nlp|FBgn0016685|transcript|FBtr0334701.1|protein_coding||c.-873G&gt;A|||||790|,A|downstream_gene_variant|MODIFIER|Tace|FBgn0039734|transcript|FBtr0085551.1|protein_coding||c.*639G&gt;A|||||483|,A|downstream_gene_variant|MODIFIER|CG7912|FBgn0039736|transcript|FBtr0085605.1|protein_coding||c.*1896C&gt;T|||||1873|,A|downstream_gene_variant|MODIFIER|Tace|FBgn0039734|transcript|FBtr0085550.1|protein_coding||c.*2667G&gt;A|||||483|</t>
  </si>
  <si>
    <t>G|synonymous_variant|LOW|CG7912|FBgn0039736|transcript|FBtr0085605.1|protein_coding|7/8|c.1428T&gt;C|p.Ile476Ile|1588/1992|1428/1809|476/602||,G|upstream_gene_variant|MODIFIER|CG7911|FBgn0039735|transcript|FBtr0085606.1|protein_coding||c.-1905T&gt;C|||||1647|,G|upstream_gene_variant|MODIFIER|CG7911|FBgn0039735|transcript|FBtr0113308.1|protein_coding||c.-1905T&gt;C|||||1809|,G|intron_variant|MODIFIER|Nlp|FBgn0016685|transcript|FBtr0085552.1|protein_coding|2/2|c.156+1087A&gt;G||||||,G|intron_variant|MODIFIER|Nlp|FBgn0016685|transcript|FBtr0334701.1|protein_coding|2/2|c.156+1087A&gt;G||||||</t>
  </si>
  <si>
    <t>A|synonymous_variant|LOW|CG7912|FBgn0039736|transcript|FBtr0085605.1|protein_coding|6/8|c.1290C&gt;T|p.Phe430Phe|1450/1992|1290/1809|430/602||,A|upstream_gene_variant|MODIFIER|CG7911|FBgn0039735|transcript|FBtr0085606.1|protein_coding||c.-2100C&gt;T|||||1842|,A|intron_variant|MODIFIER|Nlp|FBgn0016685|transcript|FBtr0085552.1|protein_coding|2/2|c.156+1282G&gt;A||||||,A|intron_variant|MODIFIER|Nlp|FBgn0016685|transcript|FBtr0334701.1|protein_coding|2/2|c.156+1282G&gt;A||||||</t>
  </si>
  <si>
    <t>C|upstream_gene_variant|MODIFIER|CG7912|FBgn0039736|transcript|FBtr0085605.1|protein_coding||c.-506T&gt;G|||||346|,C|downstream_gene_variant|MODIFIER|CG7920|FBgn0039737|transcript|FBtr0085603.1|protein_coding||c.*1128T&gt;G|||||941|,C|downstream_gene_variant|MODIFIER|CG7920|FBgn0039737|transcript|FBtr0334706.1|protein_coding||c.*1128T&gt;G|||||941|,C|intron_variant|MODIFIER|Nlp|FBgn0016685|transcript|FBtr0085552.1|protein_coding|2/2|c.157-143A&gt;C||||||,C|intron_variant|MODIFIER|Nlp|FBgn0016685|transcript|FBtr0334701.1|protein_coding|2/2|c.157-143A&gt;C||||||</t>
  </si>
  <si>
    <t>C|3_prime_UTR_variant|MODIFIER|Mgat2|FBgn0039738|transcript|FBtr0085602.1|protein_coding|10/10|c.*218A&gt;G|||||218|,C|3_prime_UTR_variant|MODIFIER|Mgat2|FBgn0039738|transcript|FBtr0100418.1|protein_coding|9/9|c.*218A&gt;G|||||218|,C|3_prime_UTR_variant|MODIFIER|Mgat2|FBgn0039738|transcript|FBtr0334705.1|protein_coding|10/10|c.*218A&gt;G|||||218|,C|upstream_gene_variant|MODIFIER|CG7920|FBgn0039737|transcript|FBtr0085603.1|protein_coding||c.-1159A&gt;G|||||870|,C|upstream_gene_variant|MODIFIER|CG7920|FBgn0039737|transcript|FBtr0334706.1|protein_coding||c.-1159A&gt;G|||||989|</t>
  </si>
  <si>
    <t>T|downstream_gene_variant|MODIFIER|RpS28a|FBgn0039739|transcript|FBtr0085601.1|protein_coding||c.*1681G&gt;A|||||1622|,T|intron_variant|MODIFIER|Mgat2|FBgn0039738|transcript|FBtr0085602.1|protein_coding|1/9|c.-74+927G&gt;A||||||,T|intron_variant|MODIFIER|Mgat2|FBgn0039738|transcript|FBtr0100418.1|protein_coding|1/8|c.-73-1040G&gt;A||||||,T|intron_variant|MODIFIER|Mgat2|FBgn0039738|transcript|FBtr0334705.1|protein_coding|1/9|c.-74+927G&gt;A||||||</t>
  </si>
  <si>
    <t>G|upstream_gene_variant|MODIFIER|Axn|FBgn0026597|transcript|FBtr0085555.1|protein_coding||c.-4224C&gt;G|||||634|,G|upstream_gene_variant|MODIFIER|Axn|FBgn0026597|transcript|FBtr0300600.1|protein_coding||c.-4224C&gt;G|||||634|,G|upstream_gene_variant|MODIFIER|Axn|FBgn0026597|transcript|FBtr0334703.1|protein_coding||c.-4224C&gt;G|||||634|,G|intron_variant|MODIFIER|Axn|FBgn0026597|transcript|FBtr0085553.1|protein_coding|3/12|c.-188+1188C&gt;G||||||,G|intron_variant|MODIFIER|Axn|FBgn0026597|transcript|FBtr0085554.1|protein_coding|3/12|c.-188+1188C&gt;G||||||,G|intron_variant|MODIFIER|Axn|FBgn0026597|transcript|FBtr0290030.1|protein_coding|3/11|c.-188+1188C&gt;G||||||,G|intron_variant|MODIFIER|Axn|FBgn0026597|transcript|FBtr0334702.1|protein_coding|3/11|c.-188+1188C&gt;G||||||,G|non_coding_exon_variant|MODIFIER|CR46111|FBgn0267780|transcript|FBtr0347345.1|lincRNA|1/1|n.510C&gt;G||||||</t>
  </si>
  <si>
    <t>G|upstream_gene_variant|MODIFIER|Axn|FBgn0026597|transcript|FBtr0085555.1|protein_coding||c.-4116C&gt;G|||||526|,G|upstream_gene_variant|MODIFIER|Axn|FBgn0026597|transcript|FBtr0300600.1|protein_coding||c.-4116C&gt;G|||||526|,G|upstream_gene_variant|MODIFIER|Axn|FBgn0026597|transcript|FBtr0334703.1|protein_coding||c.-4116C&gt;G|||||526|,G|intron_variant|MODIFIER|Axn|FBgn0026597|transcript|FBtr0085553.1|protein_coding|3/12|c.-188+1296C&gt;G||||||,G|intron_variant|MODIFIER|Axn|FBgn0026597|transcript|FBtr0085554.1|protein_coding|3/12|c.-188+1296C&gt;G||||||,G|intron_variant|MODIFIER|Axn|FBgn0026597|transcript|FBtr0290030.1|protein_coding|3/11|c.-188+1296C&gt;G||||||,G|intron_variant|MODIFIER|Axn|FBgn0026597|transcript|FBtr0334702.1|protein_coding|3/11|c.-188+1296C&gt;G||||||,G|non_coding_exon_variant|MODIFIER|CR46111|FBgn0267780|transcript|FBtr0347345.1|lincRNA|1/1|n.618C&gt;G||||||</t>
  </si>
  <si>
    <t>A|downstream_gene_variant|MODIFIER|CR46111|FBgn0267780|transcript|FBtr0347345.1|lincRNA||n.*1208T&gt;A|||||1208|,A|intron_variant|MODIFIER|Axn|FBgn0026597|transcript|FBtr0085553.1|protein_coding|3/12|c.-188+2541T&gt;A||||||,A|intron_variant|MODIFIER|Axn|FBgn0026597|transcript|FBtr0085554.1|protein_coding|3/12|c.-188+2541T&gt;A||||||,A|intron_variant|MODIFIER|Axn|FBgn0026597|transcript|FBtr0290030.1|protein_coding|3/11|c.-188+2541T&gt;A||||||,A|intron_variant|MODIFIER|Axn|FBgn0026597|transcript|FBtr0334702.1|protein_coding|3/11|c.-188+2541T&gt;A||||||,A|intron_variant|MODIFIER|Axn|FBgn0026597|transcript|FBtr0085555.1|protein_coding|1/10|c.-188+504T&gt;A||||||,A|intron_variant|MODIFIER|Axn|FBgn0026597|transcript|FBtr0300600.1|protein_coding|1/8|c.-188+504T&gt;A||||||,A|intron_variant|MODIFIER|Axn|FBgn0026597|transcript|FBtr0334703.1|protein_coding|1/10|c.-188+504T&gt;A||||||</t>
  </si>
  <si>
    <t>G|downstream_gene_variant|MODIFIER|CR46111|FBgn0267780|transcript|FBtr0347345.1|lincRNA||n.*1396T&gt;G|||||1396|,G|intron_variant|MODIFIER|Axn|FBgn0026597|transcript|FBtr0085553.1|protein_coding|3/12|c.-187-2496T&gt;G||||||,G|intron_variant|MODIFIER|Axn|FBgn0026597|transcript|FBtr0085554.1|protein_coding|3/12|c.-187-2496T&gt;G||||||,G|intron_variant|MODIFIER|Axn|FBgn0026597|transcript|FBtr0290030.1|protein_coding|3/11|c.-187-2496T&gt;G||||||,G|intron_variant|MODIFIER|Axn|FBgn0026597|transcript|FBtr0334702.1|protein_coding|3/11|c.-187-2496T&gt;G||||||,G|intron_variant|MODIFIER|Axn|FBgn0026597|transcript|FBtr0085555.1|protein_coding|1/10|c.-188+692T&gt;G||||||,G|intron_variant|MODIFIER|Axn|FBgn0026597|transcript|FBtr0300600.1|protein_coding|1/8|c.-188+692T&gt;G||||||,G|intron_variant|MODIFIER|Axn|FBgn0026597|transcript|FBtr0334703.1|protein_coding|1/10|c.-188+692T&gt;G||||||</t>
  </si>
  <si>
    <t>A|downstream_gene_variant|MODIFIER|CR46111|FBgn0267780|transcript|FBtr0347345.1|lincRNA||n.*1445G&gt;A|||||1445|,A|intron_variant|MODIFIER|Axn|FBgn0026597|transcript|FBtr0085553.1|protein_coding|3/12|c.-187-2447G&gt;A||||||,A|intron_variant|MODIFIER|Axn|FBgn0026597|transcript|FBtr0085554.1|protein_coding|3/12|c.-187-2447G&gt;A||||||,A|intron_variant|MODIFIER|Axn|FBgn0026597|transcript|FBtr0290030.1|protein_coding|3/11|c.-187-2447G&gt;A||||||,A|intron_variant|MODIFIER|Axn|FBgn0026597|transcript|FBtr0334702.1|protein_coding|3/11|c.-187-2447G&gt;A||||||,A|intron_variant|MODIFIER|Axn|FBgn0026597|transcript|FBtr0085555.1|protein_coding|1/10|c.-188+741G&gt;A||||||,A|intron_variant|MODIFIER|Axn|FBgn0026597|transcript|FBtr0300600.1|protein_coding|1/8|c.-188+741G&gt;A||||||,A|intron_variant|MODIFIER|Axn|FBgn0026597|transcript|FBtr0334703.1|protein_coding|1/10|c.-188+741G&gt;A||||||</t>
  </si>
  <si>
    <t>A|intron_variant|MODIFIER|Axn|FBgn0026597|transcript|FBtr0085553.1|protein_coding|3/12|c.-187-1030G&gt;A||||||,A|intron_variant|MODIFIER|Axn|FBgn0026597|transcript|FBtr0085554.1|protein_coding|3/12|c.-187-1030G&gt;A||||||,A|intron_variant|MODIFIER|Axn|FBgn0026597|transcript|FBtr0290030.1|protein_coding|3/11|c.-187-1030G&gt;A||||||,A|intron_variant|MODIFIER|Axn|FBgn0026597|transcript|FBtr0334702.1|protein_coding|3/11|c.-187-1030G&gt;A||||||,A|intron_variant|MODIFIER|Axn|FBgn0026597|transcript|FBtr0085555.1|protein_coding|1/10|c.-187-1030G&gt;A||||||,A|intron_variant|MODIFIER|Axn|FBgn0026597|transcript|FBtr0300600.1|protein_coding|1/8|c.-187-1030G&gt;A||||||,A|intron_variant|MODIFIER|Axn|FBgn0026597|transcript|FBtr0334703.1|protein_coding|1/10|c.-187-1030G&gt;A||||||</t>
  </si>
  <si>
    <t>G|missense_variant|MODERATE|Sry-alpha|FBgn0003510|transcript|FBtr0085557.1|protein_coding|1/1|c.43A&gt;G|p.Ile15Val|88/1855|43/1593|15/530||,G|missense_variant|MODERATE|Sry-alpha|FBgn0003510|transcript|FBtr0346862.1|protein_coding|1/1|c.43A&gt;G|p.Ile15Val|1586/3353|43/1593|15/530||,G|3_prime_UTR_variant|MODIFIER|Sry-beta|FBgn0003511|transcript|FBtr0346861.1|protein_coding|2/2|c.*368A&gt;G|||||368|,G|upstream_gene_variant|MODIFIER|janA|FBgn0001280|transcript|FBtr0085596.1|protein_coding||c.-1870T&gt;C|||||1840|,G|upstream_gene_variant|MODIFIER|janA|FBgn0001280|transcript|FBtr0085597.1|protein_coding||c.-1918T&gt;C|||||1788|,G|upstream_gene_variant|MODIFIER|janA|FBgn0001280|transcript|FBtr0085595.1|protein_coding||c.-1918T&gt;C|||||1771|,G|downstream_gene_variant|MODIFIER|Sry-beta|FBgn0003511|transcript|FBtr0085556.1|protein_coding||c.*368A&gt;G|||||273|</t>
  </si>
  <si>
    <t>T|synonymous_variant|LOW|Sry-alpha|FBgn0003510|transcript|FBtr0085557.1|protein_coding|1/1|c.858G&gt;T|p.Gly286Gly|903/1855|858/1593|286/530||,T|synonymous_variant|LOW|Sry-alpha|FBgn0003510|transcript|FBtr0346862.1|protein_coding|1/1|c.858G&gt;T|p.Gly286Gly|2401/3353|858/1593|286/530||,T|3_prime_UTR_variant|MODIFIER|Sry-beta|FBgn0003511|transcript|FBtr0346861.1|protein_coding|2/2|c.*1183G&gt;T|||||1183|,T|upstream_gene_variant|MODIFIER|Sry-delta|FBgn0003512|transcript|FBtr0085558.1|protein_coding||c.-1360G&gt;T|||||1222|,T|downstream_gene_variant|MODIFIER|Sry-beta|FBgn0003511|transcript|FBtr0085556.1|protein_coding||c.*1183G&gt;T|||||1088|</t>
  </si>
  <si>
    <t>G|synonymous_variant|LOW|Sry-alpha|FBgn0003510|transcript|FBtr0085557.1|protein_coding|1/1|c.861T&gt;G|p.Val287Val|906/1855|861/1593|287/530||,G|synonymous_variant|LOW|Sry-alpha|FBgn0003510|transcript|FBtr0346862.1|protein_coding|1/1|c.861T&gt;G|p.Val287Val|2404/3353|861/1593|287/530||,G|3_prime_UTR_variant|MODIFIER|Sry-beta|FBgn0003511|transcript|FBtr0346861.1|protein_coding|2/2|c.*1186T&gt;G|||||1186|,G|upstream_gene_variant|MODIFIER|Sry-delta|FBgn0003512|transcript|FBtr0085558.1|protein_coding||c.-1357T&gt;G|||||1219|,G|downstream_gene_variant|MODIFIER|Sry-beta|FBgn0003511|transcript|FBtr0085556.1|protein_coding||c.*1186T&gt;G|||||1091|</t>
  </si>
  <si>
    <t>T|synonymous_variant|LOW|Sry-alpha|FBgn0003510|transcript|FBtr0085557.1|protein_coding|1/1|c.1224G&gt;T|p.Arg408Arg|1269/1855|1224/1593|408/530||,T|synonymous_variant|LOW|Sry-alpha|FBgn0003510|transcript|FBtr0346862.1|protein_coding|1/1|c.1224G&gt;T|p.Arg408Arg|2767/3353|1224/1593|408/530||,T|3_prime_UTR_variant|MODIFIER|Sry-beta|FBgn0003511|transcript|FBtr0346861.1|protein_coding|2/2|c.*1549G&gt;T|||||1549|,T|upstream_gene_variant|MODIFIER|Sry-delta|FBgn0003512|transcript|FBtr0085558.1|protein_coding||c.-994G&gt;T|||||856|,T|downstream_gene_variant|MODIFIER|Sry-beta|FBgn0003511|transcript|FBtr0085556.1|protein_coding||c.*1549G&gt;T|||||1454|</t>
  </si>
  <si>
    <t>A|upstream_gene_variant|MODIFIER|CG7943|FBgn0039741|transcript|FBtr0085559.1|protein_coding||c.-1965G&gt;A|||||1345|,A|upstream_gene_variant|MODIFIER|CG7943|FBgn0039741|transcript|FBtr0085560.1|protein_coding||c.-1965G&gt;A|||||1767|,A|downstream_gene_variant|MODIFIER|Sry-delta|FBgn0003512|transcript|FBtr0085558.1|protein_coding||c.*345G&gt;A|||||239|,A|downstream_gene_variant|MODIFIER|RpL32|FBgn0002626|transcript|FBtr0085593.1|protein_coding||c.*188C&gt;T|||||104|,A|downstream_gene_variant|MODIFIER|RpL32|FBgn0002626|transcript|FBtr0085594.1|protein_coding||c.*188C&gt;T|||||104|,A|downstream_gene_variant|MODIFIER|RpL32|FBgn0002626|transcript|FBtr0085592.1|protein_coding||c.*188C&gt;T|||||104|,A|downstream_gene_variant|MODIFIER|RpL32|FBgn0002626|transcript|FBtr0114555.1|protein_coding||c.*188C&gt;T|||||132|,A|intergenic_region|MODIFIER|Sry-delta-RpL32|FBgn0003512-FBgn0002626|intergenic_region|FBgn0003512-FBgn0002626|||n.30045125G&gt;A||||||</t>
  </si>
  <si>
    <t>A|upstream_gene_variant|MODIFIER|RpL32|FBgn0002626|transcript|FBtr0085593.1|protein_coding||c.-454A&gt;T|||||235|,A|upstream_gene_variant|MODIFIER|CG7943|FBgn0039741|transcript|FBtr0085559.1|protein_coding||c.-715T&gt;A|||||95|,A|upstream_gene_variant|MODIFIER|RpL32|FBgn0002626|transcript|FBtr0085594.1|protein_coding||c.-596A&gt;T|||||307|,A|upstream_gene_variant|MODIFIER|RpL32|FBgn0002626|transcript|FBtr0085592.1|protein_coding||c.-596A&gt;T|||||214|,A|upstream_gene_variant|MODIFIER|RpL32|FBgn0002626|transcript|FBtr0114555.1|protein_coding||c.-596A&gt;T|||||235|,A|upstream_gene_variant|MODIFIER|CG7943|FBgn0039741|transcript|FBtr0085560.1|protein_coding||c.-715T&gt;A|||||517|,A|downstream_gene_variant|MODIFIER|Sry-delta|FBgn0003512|transcript|FBtr0085558.1|protein_coding||c.*1595T&gt;A|||||1489|,A|intergenic_region|MODIFIER|RpL32-CG7943|FBgn0002626-FBgn0039741|intergenic_region|FBgn0002626-FBgn0039741|||n.30046375T&gt;A||||||</t>
  </si>
  <si>
    <t>T|upstream_gene_variant|MODIFIER|RpL32|FBgn0002626|transcript|FBtr0085593.1|protein_coding||c.-524G&gt;A|||||305|,T|upstream_gene_variant|MODIFIER|CG7943|FBgn0039741|transcript|FBtr0085559.1|protein_coding||c.-645C&gt;T|||||25|,T|upstream_gene_variant|MODIFIER|RpL32|FBgn0002626|transcript|FBtr0085594.1|protein_coding||c.-666G&gt;A|||||377|,T|upstream_gene_variant|MODIFIER|RpL32|FBgn0002626|transcript|FBtr0085592.1|protein_coding||c.-666G&gt;A|||||284|,T|upstream_gene_variant|MODIFIER|RpL32|FBgn0002626|transcript|FBtr0114555.1|protein_coding||c.-666G&gt;A|||||305|,T|upstream_gene_variant|MODIFIER|CG7943|FBgn0039741|transcript|FBtr0085560.1|protein_coding||c.-645C&gt;T|||||447|,T|downstream_gene_variant|MODIFIER|Sry-delta|FBgn0003512|transcript|FBtr0085558.1|protein_coding||c.*1665C&gt;T|||||1559|,T|intergenic_region|MODIFIER|RpL32-CG7943|FBgn0002626-FBgn0039741|intergenic_region|FBgn0002626-FBgn0039741|||n.30046445C&gt;T||||||</t>
  </si>
  <si>
    <t>C|missense_variant|MODERATE|CG15528|FBgn0039742|transcript|FBtr0303240.1|protein_coding|2/2|c.359A&gt;G|p.His120Arg|533/1032|359/684|120/227||,C|upstream_gene_variant|MODIFIER|CR44046|FBgn0264838|transcript|FBtr0334709.1|lincRNA||n.-159T&gt;C|||||159|,C|upstream_gene_variant|MODIFIER|CR44046|FBgn0264838|transcript|FBtr0334708.1|lincRNA||n.-159T&gt;C|||||159|,C|downstream_gene_variant|MODIFIER|CG7943|FBgn0039741|transcript|FBtr0085559.1|protein_coding||c.*916T&gt;C|||||469|,C|downstream_gene_variant|MODIFIER|CG7943|FBgn0039741|transcript|FBtr0085560.1|protein_coding||c.*916T&gt;C|||||469|</t>
  </si>
  <si>
    <t>A|synonymous_variant|LOW|CG15526|FBgn0039744|transcript|FBtr0085562.1|protein_coding|2/2|c.75G&gt;A|p.Leu25Leu|254/566|75/339|25/112||,A|upstream_gene_variant|MODIFIER|spn-A|FBgn0003479|transcript|FBtr0085589.1|protein_coding||c.-352C&gt;T|||||254|,A|upstream_gene_variant|MODIFIER|CG7950|FBgn0260468|transcript|FBtr0085563.1|protein_coding||c.-1168G&gt;A|||||568|,A|upstream_gene_variant|MODIFIER|CG34317|FBgn0085346|transcript|FBtr0112516.1|protein_coding||c.-712G&gt;A|||||568|,A|upstream_gene_variant|MODIFIER|spn-A|FBgn0003479|transcript|FBtr0085590.1|protein_coding||c.-586C&gt;T|||||254|,A|upstream_gene_variant|MODIFIER|CG7950|FBgn0260468|transcript|FBtr0085564.1|protein_coding||c.-1168G&gt;A|||||568|,A|downstream_gene_variant|MODIFIER|CG7946|FBgn0039743|transcript|FBtr0085561.1|protein_coding||c.*1986G&gt;A|||||1594|,A|downstream_gene_variant|MODIFIER|CG7946|FBgn0039743|transcript|FBtr0310420.1|protein_coding||c.*1986G&gt;A|||||1594|</t>
  </si>
  <si>
    <t>C|intron_variant|MODIFIER|sima|FBgn0266411|transcript|FBtr0344376.1|protein_coding|6/11|c.1376-6267G&gt;C||||||,C|intron_variant|MODIFIER|sima|FBgn0266411|transcript|FBtr0344374.1|protein_coding|6/11|c.1118-6267G&gt;C||||||,C|intron_variant|MODIFIER|sima|FBgn0266411|transcript|FBtr0344375.1|protein_coding|6/7|c.1118-6267G&gt;C||||||</t>
  </si>
  <si>
    <t>C|intron_variant|MODIFIER|sima|FBgn0266411|transcript|FBtr0344376.1|protein_coding|7/11|c.1517+10811A&gt;C||||||,C|intron_variant|MODIFIER|sima|FBgn0266411|transcript|FBtr0344374.1|protein_coding|7/11|c.1259+10811A&gt;C||||||,C|intron_variant|MODIFIER|sima|FBgn0266411|transcript|FBtr0344375.1|protein_coding|7/7|c.1259+10811A&gt;C||||||</t>
  </si>
  <si>
    <t>A|intron_variant|MODIFIER|sima|FBgn0266411|transcript|FBtr0344376.1|protein_coding|7/11|c.1517+10839C&gt;A||||||,A|intron_variant|MODIFIER|sima|FBgn0266411|transcript|FBtr0344374.1|protein_coding|7/11|c.1259+10839C&gt;A||||||,A|intron_variant|MODIFIER|sima|FBgn0266411|transcript|FBtr0344375.1|protein_coding|7/7|c.1259+10839C&gt;A||||||</t>
  </si>
  <si>
    <t>A|intron_variant|MODIFIER|sima|FBgn0266411|transcript|FBtr0344376.1|protein_coding|7/11|c.1518-8929G&gt;A||||||,A|intron_variant|MODIFIER|sima|FBgn0266411|transcript|FBtr0344374.1|protein_coding|7/11|c.1260-8929G&gt;A||||||,A|intron_variant|MODIFIER|sima|FBgn0266411|transcript|FBtr0344375.1|protein_coding|7/7|c.1259+12853G&gt;A||||||</t>
  </si>
  <si>
    <t>C|upstream_gene_variant|MODIFIER|CR46112|FBgn0267781|transcript|FBtr0347346.1|lincRNA||n.-246T&gt;C|||||246|,C|intron_variant|MODIFIER|sima|FBgn0266411|transcript|FBtr0344376.1|protein_coding|8/11|c.2224+1942T&gt;C||||||,C|intron_variant|MODIFIER|sima|FBgn0266411|transcript|FBtr0344374.1|protein_coding|8/11|c.1966+1942T&gt;C||||||,C|intron_variant|MODIFIER|sima|FBgn0266411|transcript|FBtr0344375.1|protein_coding|7/7|c.1260-13378T&gt;C||||||,C|intron_variant|MODIFIER|sima|FBgn0266411|transcript|FBtr0344373.1|protein_coding|2/5|c.52+1942T&gt;C||||||</t>
  </si>
  <si>
    <t>A|intron_variant|MODIFIER|sima|FBgn0266411|transcript|FBtr0344376.1|protein_coding|11/11|c.4153-3422G&gt;A||||||,A|intron_variant|MODIFIER|sima|FBgn0266411|transcript|FBtr0344374.1|protein_coding|11/11|c.3895-3422G&gt;A||||||,A|intron_variant|MODIFIER|sima|FBgn0266411|transcript|FBtr0344375.1|protein_coding|7/7|c.1260-3422G&gt;A||||||,A|intron_variant|MODIFIER|sima|FBgn0266411|transcript|FBtr0344373.1|protein_coding|5/5|c.1981-3422G&gt;A||||||</t>
  </si>
  <si>
    <t>C|intron_variant|MODIFIER|sima|FBgn0266411|transcript|FBtr0344376.1|protein_coding|11/11|c.4153-536T&gt;C||||||,C|intron_variant|MODIFIER|sima|FBgn0266411|transcript|FBtr0344374.1|protein_coding|11/11|c.3895-536T&gt;C||||||,C|intron_variant|MODIFIER|sima|FBgn0266411|transcript|FBtr0344375.1|protein_coding|7/7|c.1260-536T&gt;C||||||,C|intron_variant|MODIFIER|sima|FBgn0266411|transcript|FBtr0344373.1|protein_coding|5/5|c.1981-536T&gt;C||||||</t>
  </si>
  <si>
    <t>A|upstream_gene_variant|MODIFIER|CG45072|FBgn0266442|transcript|FBtr0344436.1|protein_coding||c.-1129C&gt;T|||||944|,A|downstream_gene_variant|MODIFIER|Ppi1|FBgn0051025|transcript|FBtr0085587.1|protein_coding||c.*1558C&gt;T|||||1426|,A|downstream_gene_variant|MODIFIER|Ppi1|FBgn0051025|transcript|FBtr0085586.1|protein_coding||c.*1558C&gt;T|||||1426|,A|intron_variant|MODIFIER|CG45073|FBgn0266443|transcript|FBtr0344435.1|protein_coding|1/2|c.505+24C&gt;T||||||</t>
  </si>
  <si>
    <t>C|intron_variant|MODIFIER|AdoR|FBgn0039747|transcript|FBtr0085581.1|protein_coding|2/4|c.473-43A&gt;G||||||,C|intron_variant|MODIFIER|AdoR|FBgn0039747|transcript|FBtr0334658.1|protein_coding|2/4|c.473-43A&gt;G||||||,C|non_coding_exon_variant|MODIFIER|CR46082|FBgn0267751|transcript|FBtr0347306.1|lincRNA|1/1|n.2321T&gt;C||||||</t>
  </si>
  <si>
    <t>C|upstream_gene_variant|MODIFIER|CR44262|FBgn0265202|transcript|FBtr0339184.1|lincRNA||n.-1024A&gt;G|||||1024|,C|downstream_gene_variant|MODIFIER|CG9747|FBgn0039754|transcript|FBtr0085573.1|protein_coding||c.*422A&gt;G|||||1|,C|downstream_gene_variant|MODIFIER|CG9747|FBgn0039754|transcript|FBtr0346162.1|protein_coding||c.*422A&gt;G|||||1|,C|intergenic_region|MODIFIER|CR44262-CG9747|FBgn0265202-FBgn0039754|intergenic_region|FBgn0265202-FBgn0039754|||n.30185422T&gt;C||||||</t>
  </si>
  <si>
    <t>A|intron_variant|MODIFIER|CG9743|FBgn0039756|transcript|FBtr0085571.1|protein_coding|1/5|c.-1-1016C&gt;T||||||</t>
  </si>
  <si>
    <t>G|upstream_gene_variant|MODIFIER|CG9743|FBgn0039756|transcript|FBtr0085571.1|protein_coding||c.-4710T&gt;C|||||605|,G|intergenic_region|MODIFIER|CG9743-RpS7|FBgn0039756-FBgn0039757|intergenic_region|FBgn0039756-FBgn0039757|||n.30203603A&gt;G||||||</t>
  </si>
  <si>
    <t>A|downstream_gene_variant|MODIFIER|CecC|FBgn0000279|transcript|FBtr0085616.1|protein_coding||c.*619T&gt;A|||||518|,A|intergenic_region|MODIFIER|CecC-CG43448|FBgn0000279-FBgn0263402|intergenic_region|FBgn0000279-FBgn0263402|||n.30217456T&gt;A||||||</t>
  </si>
  <si>
    <t>T|intergenic_region|MODIFIER|CecC-CG43448|FBgn0000279-FBgn0263402|intergenic_region|FBgn0000279-FBgn0263402|||n.30234951C&gt;T||||||</t>
  </si>
  <si>
    <t>C|downstream_gene_variant|MODIFIER|CG43448|FBgn0263402|transcript|FBtr0309181.1|protein_coding||c.*1402C&gt;G|||||1172|,C|intergenic_region|MODIFIER|CecC-CG43448|FBgn0000279-FBgn0263402|intergenic_region|FBgn0000279-FBgn0263402|||n.30235922G&gt;C||||||</t>
  </si>
  <si>
    <t>A|downstream_gene_variant|MODIFIER|CG43448|FBgn0263402|transcript|FBtr0309181.1|protein_coding||c.*1375C&gt;T|||||1145|,A|intergenic_region|MODIFIER|CecC-CG43448|FBgn0000279-FBgn0263402|intergenic_region|FBgn0000279-FBgn0263402|||n.30235949G&gt;A||||||</t>
  </si>
  <si>
    <t>T|intergenic_region|MODIFIER|CG18404-CR46113|FBgn0039761-FBgn0267782|intergenic_region|FBgn0039761-FBgn0267782|||n.30267521A&gt;T||||||</t>
  </si>
  <si>
    <t>G|intergenic_region|MODIFIER|CG18404-CR46113|FBgn0039761-FBgn0267782|intergenic_region|FBgn0039761-FBgn0267782|||n.30268037A&gt;G||||||</t>
  </si>
  <si>
    <t>G|intergenic_region|MODIFIER|CG18404-CR46113|FBgn0039761-FBgn0267782|intergenic_region|FBgn0039761-FBgn0267782|||n.30269620A&gt;G||||||</t>
  </si>
  <si>
    <t>A|intergenic_region|MODIFIER|CG18404-CR46113|FBgn0039761-FBgn0267782|intergenic_region|FBgn0039761-FBgn0267782|||n.30269735T&gt;A||||||</t>
  </si>
  <si>
    <t>A|intergenic_region|MODIFIER|CG18404-CR46113|FBgn0039761-FBgn0267782|intergenic_region|FBgn0039761-FBgn0267782|||n.30269747G&gt;A||||||</t>
  </si>
  <si>
    <t>C|intergenic_region|MODIFIER|CG18404-CR46113|FBgn0039761-FBgn0267782|intergenic_region|FBgn0039761-FBgn0267782|||n.30269765T&gt;C||||||</t>
  </si>
  <si>
    <t>T|intron_variant|MODIFIER|hdc|FBgn0010113|transcript|FBtr0085621.1|protein_coding|1/5|c.1304+448A&gt;T||||||,T|intron_variant|MODIFIER|hdc|FBgn0010113|transcript|FBtr0085619.1|protein_coding|1/5|c.1304+448A&gt;T||||||,T|intron_variant|MODIFIER|hdc|FBgn0010113|transcript|FBtr0330311.1|protein_coding|1/5|c.1304+448A&gt;T||||||</t>
  </si>
  <si>
    <t>G|intron_variant|MODIFIER|hdc|FBgn0010113|transcript|FBtr0085621.1|protein_coding|2/5|c.1402-9594C&gt;G||||||,G|intron_variant|MODIFIER|hdc|FBgn0010113|transcript|FBtr0085619.1|protein_coding|2/5|c.1402-9594C&gt;G||||||,G|intron_variant|MODIFIER|hdc|FBgn0010113|transcript|FBtr0330311.1|protein_coding|2/5|c.1402-9594C&gt;G||||||</t>
  </si>
  <si>
    <t>C|3_prime_UTR_variant|MODIFIER|Fer1HCH|FBgn0015222|transcript|FBtr0085632.1|protein_coding|4/4|c.*386A&gt;G|||||386|,C|3_prime_UTR_variant|MODIFIER|Fer1HCH|FBgn0015222|transcript|FBtr0085633.1|protein_coding|4/4|c.*386A&gt;G|||||386|,C|3_prime_UTR_variant|MODIFIER|Fer1HCH|FBgn0015222|transcript|FBtr0085634.1|protein_coding|4/4|c.*386A&gt;G|||||386|,C|3_prime_UTR_variant|MODIFIER|Fer1HCH|FBgn0015222|transcript|FBtr0085635.1|protein_coding|3/3|c.*700A&gt;G|||||700|,C|3_prime_UTR_variant|MODIFIER|Fer1HCH|FBgn0015222|transcript|FBtr0306588.1|protein_coding|5/5|c.*386A&gt;G|||||386|,C|3_prime_UTR_variant|MODIFIER|Fer1HCH|FBgn0015222|transcript|FBtr0085631.1|protein_coding|3/3|c.*386A&gt;G|||||386|,C|downstream_gene_variant|MODIFIER|Fer1HCH|FBgn0015222|transcript|FBtr0332170.1|protein_coding||c.*386A&gt;G|||||204|,C|downstream_gene_variant|MODIFIER|Fer1HCH|FBgn0015222|transcript|FBtr0306587.1|protein_coding||c.*386A&gt;G|||||204|,C|downstream_gene_variant|MODIFIER|Fer1HCH|FBgn0015222|transcript|FBtr0344763.1|protein_coding||c.*386A&gt;G|||||204|</t>
  </si>
  <si>
    <t>A|synonymous_variant|LOW|CG15533|FBgn0039768|transcript|FBtr0085626.1|protein_coding|1/4|c.156G&gt;A|p.Glu52Glu|178/2203|156/2079|52/692||,A|upstream_gene_variant|MODIFIER|CG2218|FBgn0039767|transcript|FBtr0085627.1|protein_coding||c.-1157C&gt;T|||||721|,A|upstream_gene_variant|MODIFIER|CG2218|FBgn0039767|transcript|FBtr0339142.1|protein_coding||c.-1157C&gt;T|||||819|</t>
  </si>
  <si>
    <t>C|synonymous_variant|LOW|CG15533|FBgn0039768|transcript|FBtr0085626.1|protein_coding|1/4|c.330T&gt;C|p.Ile110Ile|352/2203|330/2079|110/692||,C|upstream_gene_variant|MODIFIER|CG2218|FBgn0039767|transcript|FBtr0085627.1|protein_coding||c.-1331A&gt;G|||||895|,C|upstream_gene_variant|MODIFIER|CG2218|FBgn0039767|transcript|FBtr0339142.1|protein_coding||c.-1331A&gt;G|||||993|</t>
  </si>
  <si>
    <t>T|intron_variant|MODIFIER|aralar1|FBgn0028646|transcript|FBtr0306586.1|protein_coding|9/10|c.1216-17G&gt;A||||||,T|intron_variant|MODIFIER|aralar1|FBgn0028646|transcript|FBtr0085694.1|protein_coding|8/9|c.1141-17G&gt;A||||||,T|intron_variant|MODIFIER|aralar1|FBgn0028646|transcript|FBtr0330290.1|protein_coding|8/9|c.1141-17G&gt;A||||||,T|intron_variant|MODIFIER|aralar1|FBgn0028646|transcript|FBtr0085693.1|protein_coding|8/9|c.1132-17G&gt;A||||||,T|intron_variant|MODIFIER|aralar1|FBgn0028646|transcript|FBtr0085692.1|protein_coding|8/9|c.1180-17G&gt;A||||||,T|intron_variant|MODIFIER|aralar1|FBgn0028646|transcript|FBtr0085695.1|protein_coding|8/9|c.1141-17G&gt;A||||||</t>
  </si>
  <si>
    <t>A|intron_variant|MODIFIER|aralar1|FBgn0028646|transcript|FBtr0306586.1|protein_coding|9/10|c.1216-24C&gt;T||||||,A|intron_variant|MODIFIER|aralar1|FBgn0028646|transcript|FBtr0085694.1|protein_coding|8/9|c.1141-24C&gt;T||||||,A|intron_variant|MODIFIER|aralar1|FBgn0028646|transcript|FBtr0330290.1|protein_coding|8/9|c.1141-24C&gt;T||||||,A|intron_variant|MODIFIER|aralar1|FBgn0028646|transcript|FBtr0085693.1|protein_coding|8/9|c.1132-24C&gt;T||||||,A|intron_variant|MODIFIER|aralar1|FBgn0028646|transcript|FBtr0085692.1|protein_coding|8/9|c.1180-24C&gt;T||||||,A|intron_variant|MODIFIER|aralar1|FBgn0028646|transcript|FBtr0085695.1|protein_coding|8/9|c.1141-24C&gt;T||||||</t>
  </si>
  <si>
    <t>C|intron_variant|MODIFIER|aralar1|FBgn0028646|transcript|FBtr0306586.1|protein_coding|9/10|c.1215+23T&gt;G||||||,C|intron_variant|MODIFIER|aralar1|FBgn0028646|transcript|FBtr0085694.1|protein_coding|8/9|c.1140+23T&gt;G||||||,C|intron_variant|MODIFIER|aralar1|FBgn0028646|transcript|FBtr0330290.1|protein_coding|8/9|c.1140+23T&gt;G||||||,C|intron_variant|MODIFIER|aralar1|FBgn0028646|transcript|FBtr0085693.1|protein_coding|8/9|c.1131+23T&gt;G||||||,C|intron_variant|MODIFIER|aralar1|FBgn0028646|transcript|FBtr0085692.1|protein_coding|8/9|c.1179+23T&gt;G||||||,C|intron_variant|MODIFIER|aralar1|FBgn0028646|transcript|FBtr0085695.1|protein_coding|8/9|c.1140+23T&gt;G||||||</t>
  </si>
  <si>
    <t>T|intron_variant|MODIFIER|aralar1|FBgn0028646|transcript|FBtr0306586.1|protein_coding|1/10|c.66+2823G&gt;A||||||,T|intron_variant|MODIFIER|aralar1|FBgn0028646|transcript|FBtr0085693.1|protein_coding|1/9|c.18+600G&gt;A||||||,T|intron_variant|MODIFIER|aralar1|FBgn0028646|transcript|FBtr0085692.1|protein_coding|1/9|c.66+2823G&gt;A||||||</t>
  </si>
  <si>
    <t>T|upstream_gene_variant|MODIFIER|PH4alphaEFB|FBgn0039776|transcript|FBtr0085650.1|protein_coding||c.-8209C&gt;T|||||215|,T|downstream_gene_variant|MODIFIER|CDase|FBgn0039774|transcript|FBtr0085645.1|protein_coding||c.*274C&gt;T|||||99|,T|downstream_gene_variant|MODIFIER|CDase|FBgn0039774|transcript|FBtr0331357.1|protein_coding||c.*274C&gt;T|||||99|,T|downstream_gene_variant|MODIFIER|CDase|FBgn0039774|transcript|FBtr0085646.1|protein_coding||c.*274C&gt;T|||||99|,T|downstream_gene_variant|MODIFIER|CDase|FBgn0039774|transcript|FBtr0085647.1|protein_coding||c.*274C&gt;T|||||99|,T|downstream_gene_variant|MODIFIER|CDase|FBgn0039774|transcript|FBtr0085648.1|protein_coding||c.*274C&gt;T|||||99|,T|downstream_gene_variant|MODIFIER|CDase|FBgn0039774|transcript|FBtr0085649.1|protein_coding||c.*274C&gt;T|||||99|,T|intergenic_region|MODIFIER|CDase-PH4alphaEFB|FBgn0039774-FBgn0039776|intergenic_region|FBgn0039774-FBgn0039776|||n.30465835C&gt;T||||||</t>
  </si>
  <si>
    <t>A|intron_variant|MODIFIER|jdp|FBgn0027654|transcript|FBtr0085681.1|protein_coding|3/4|c.189+1715C&gt;T||||||,A|intron_variant|MODIFIER|jdp|FBgn0027654|transcript|FBtr0085682.1|protein_coding|3/4|c.189+1715C&gt;T||||||,A|intron_variant|MODIFIER|jdp|FBgn0027654|transcript|FBtr0085683.1|protein_coding|3/3|c.189+1715C&gt;T||||||</t>
  </si>
  <si>
    <t>G|intron_variant|MODIFIER|tmod|FBgn0082582|transcript|FBtr0306686.1|protein_coding|2/7|c.222+1487C&gt;G||||||,G|intron_variant|MODIFIER|tmod|FBgn0082582|transcript|FBtr0085658.1|protein_coding|2/7|c.222+1487C&gt;G||||||,G|intron_variant|MODIFIER|tmod|FBgn0082582|transcript|FBtr0113483.1|protein_coding|2/9|c.222+1487C&gt;G||||||,G|intron_variant|MODIFIER|tmod|FBgn0082582|transcript|FBtr0302111.1|protein_coding|2/7|c.222+1487C&gt;G||||||,G|intron_variant|MODIFIER|tmod|FBgn0082582|transcript|FBtr0302601.1|protein_coding|2/7|c.222+1487C&gt;G||||||,G|intron_variant|MODIFIER|tmod|FBgn0082582|transcript|FBtr0306685.1|protein_coding|2/6|c.222+1487C&gt;G||||||,G|intron_variant|MODIFIER|tmod|FBgn0082582|transcript|FBtr0085659.1|protein_coding|1/6|c.222+1487C&gt;G||||||,G|intron_variant|MODIFIER|tmod|FBgn0082582|transcript|FBtr0085660.1|protein_coding|2/7|c.222+1487C&gt;G||||||,G|intron_variant|MODIFIER|tmod|FBgn0082582|transcript|FBtr0336446.1|protein_coding|1/4|c.222+1487C&gt;G||||||,G|intron_variant|MODIFIER|tmod|FBgn0082582|transcript|FBtr0336447.1|protein_coding|1/7|c.222+1487C&gt;G||||||</t>
  </si>
  <si>
    <t>C|intron_variant|MODIFIER|tmod|FBgn0082582|transcript|FBtr0306686.1|protein_coding|2/7|c.222+1509G&gt;C||||||,C|intron_variant|MODIFIER|tmod|FBgn0082582|transcript|FBtr0085658.1|protein_coding|2/7|c.222+1509G&gt;C||||||,C|intron_variant|MODIFIER|tmod|FBgn0082582|transcript|FBtr0113483.1|protein_coding|2/9|c.222+1509G&gt;C||||||,C|intron_variant|MODIFIER|tmod|FBgn0082582|transcript|FBtr0302111.1|protein_coding|2/7|c.222+1509G&gt;C||||||,C|intron_variant|MODIFIER|tmod|FBgn0082582|transcript|FBtr0302601.1|protein_coding|2/7|c.222+1509G&gt;C||||||,C|intron_variant|MODIFIER|tmod|FBgn0082582|transcript|FBtr0306685.1|protein_coding|2/6|c.222+1509G&gt;C||||||,C|intron_variant|MODIFIER|tmod|FBgn0082582|transcript|FBtr0085659.1|protein_coding|1/6|c.222+1509G&gt;C||||||,C|intron_variant|MODIFIER|tmod|FBgn0082582|transcript|FBtr0085660.1|protein_coding|2/7|c.222+1509G&gt;C||||||,C|intron_variant|MODIFIER|tmod|FBgn0082582|transcript|FBtr0336446.1|protein_coding|1/4|c.222+1509G&gt;C||||||,C|intron_variant|MODIFIER|tmod|FBgn0082582|transcript|FBtr0336447.1|protein_coding|1/7|c.222+1509G&gt;C||||||</t>
  </si>
  <si>
    <t>T|intron_variant|MODIFIER|tmod|FBgn0082582|transcript|FBtr0306686.1|protein_coding|2/7|c.222+1570C&gt;T||||||,T|intron_variant|MODIFIER|tmod|FBgn0082582|transcript|FBtr0085658.1|protein_coding|2/7|c.222+1570C&gt;T||||||,T|intron_variant|MODIFIER|tmod|FBgn0082582|transcript|FBtr0113483.1|protein_coding|2/9|c.222+1570C&gt;T||||||,T|intron_variant|MODIFIER|tmod|FBgn0082582|transcript|FBtr0302111.1|protein_coding|2/7|c.222+1570C&gt;T||||||,T|intron_variant|MODIFIER|tmod|FBgn0082582|transcript|FBtr0302601.1|protein_coding|2/7|c.222+1570C&gt;T||||||,T|intron_variant|MODIFIER|tmod|FBgn0082582|transcript|FBtr0306685.1|protein_coding|2/6|c.222+1570C&gt;T||||||,T|intron_variant|MODIFIER|tmod|FBgn0082582|transcript|FBtr0085659.1|protein_coding|1/6|c.222+1570C&gt;T||||||,T|intron_variant|MODIFIER|tmod|FBgn0082582|transcript|FBtr0085660.1|protein_coding|2/7|c.222+1570C&gt;T||||||,T|intron_variant|MODIFIER|tmod|FBgn0082582|transcript|FBtr0336446.1|protein_coding|1/4|c.222+1570C&gt;T||||||,T|intron_variant|MODIFIER|tmod|FBgn0082582|transcript|FBtr0336447.1|protein_coding|1/7|c.222+1570C&gt;T||||||</t>
  </si>
  <si>
    <t>A|intron_variant|MODIFIER|tmod|FBgn0082582|transcript|FBtr0306686.1|protein_coding|2/7|c.222+15511G&gt;A||||||,A|intron_variant|MODIFIER|tmod|FBgn0082582|transcript|FBtr0085658.1|protein_coding|2/7|c.222+15511G&gt;A||||||,A|intron_variant|MODIFIER|tmod|FBgn0082582|transcript|FBtr0113483.1|protein_coding|2/9|c.222+15511G&gt;A||||||,A|intron_variant|MODIFIER|tmod|FBgn0082582|transcript|FBtr0302111.1|protein_coding|2/7|c.222+15511G&gt;A||||||,A|intron_variant|MODIFIER|tmod|FBgn0082582|transcript|FBtr0302601.1|protein_coding|2/7|c.222+15511G&gt;A||||||,A|intron_variant|MODIFIER|tmod|FBgn0082582|transcript|FBtr0306685.1|protein_coding|2/6|c.222+15511G&gt;A||||||,A|intron_variant|MODIFIER|tmod|FBgn0082582|transcript|FBtr0085659.1|protein_coding|1/6|c.222+15511G&gt;A||||||,A|intron_variant|MODIFIER|tmod|FBgn0082582|transcript|FBtr0085660.1|protein_coding|2/7|c.222+15511G&gt;A||||||,A|intron_variant|MODIFIER|tmod|FBgn0082582|transcript|FBtr0336446.1|protein_coding|1/4|c.222+15511G&gt;A||||||,A|intron_variant|MODIFIER|tmod|FBgn0082582|transcript|FBtr0336447.1|protein_coding|1/7|c.222+15511G&gt;A||||||,A|intron_variant|MODIFIER|tmod|FBgn0082582|transcript|FBtr0302110.1|protein_coding|1/6|c.21+9578G&gt;A||||||,A|intron_variant|MODIFIER|tmod|FBgn0082582|transcript|FBtr0085661.1|protein_coding|2/7|c.132+269G&gt;A||||||,A|intron_variant|MODIFIER|tmod|FBgn0082582|transcript|FBtr0302600.1|protein_coding|2/8|c.132+269G&gt;A||||||,A|intron_variant|MODIFIER|tmod|FBgn0082582|transcript|FBtr0306687.1|protein_coding|2/9|c.132+269G&gt;A||||||,A|intron_variant|MODIFIER|tmod|FBgn0082582|transcript|FBtr0302112.1|protein_coding|2/7|c.132+269G&gt;A||||||</t>
  </si>
  <si>
    <t>T|intron_variant|MODIFIER|tmod|FBgn0082582|transcript|FBtr0306686.1|protein_coding|2/7|c.222+15654C&gt;T||||||,T|intron_variant|MODIFIER|tmod|FBgn0082582|transcript|FBtr0085658.1|protein_coding|2/7|c.222+15654C&gt;T||||||,T|intron_variant|MODIFIER|tmod|FBgn0082582|transcript|FBtr0113483.1|protein_coding|2/9|c.222+15654C&gt;T||||||,T|intron_variant|MODIFIER|tmod|FBgn0082582|transcript|FBtr0302111.1|protein_coding|2/7|c.222+15654C&gt;T||||||,T|intron_variant|MODIFIER|tmod|FBgn0082582|transcript|FBtr0302601.1|protein_coding|2/7|c.222+15654C&gt;T||||||,T|intron_variant|MODIFIER|tmod|FBgn0082582|transcript|FBtr0306685.1|protein_coding|2/6|c.222+15654C&gt;T||||||,T|intron_variant|MODIFIER|tmod|FBgn0082582|transcript|FBtr0085659.1|protein_coding|1/6|c.222+15654C&gt;T||||||,T|intron_variant|MODIFIER|tmod|FBgn0082582|transcript|FBtr0085660.1|protein_coding|2/7|c.222+15654C&gt;T||||||,T|intron_variant|MODIFIER|tmod|FBgn0082582|transcript|FBtr0336446.1|protein_coding|1/4|c.222+15654C&gt;T||||||,T|intron_variant|MODIFIER|tmod|FBgn0082582|transcript|FBtr0336447.1|protein_coding|1/7|c.222+15654C&gt;T||||||,T|intron_variant|MODIFIER|tmod|FBgn0082582|transcript|FBtr0302110.1|protein_coding|1/6|c.21+9721C&gt;T||||||,T|intron_variant|MODIFIER|tmod|FBgn0082582|transcript|FBtr0085661.1|protein_coding|2/7|c.132+412C&gt;T||||||,T|intron_variant|MODIFIER|tmod|FBgn0082582|transcript|FBtr0302600.1|protein_coding|2/8|c.132+412C&gt;T||||||,T|intron_variant|MODIFIER|tmod|FBgn0082582|transcript|FBtr0306687.1|protein_coding|2/9|c.132+412C&gt;T||||||,T|intron_variant|MODIFIER|tmod|FBgn0082582|transcript|FBtr0302112.1|protein_coding|2/7|c.132+412C&gt;T||||||</t>
  </si>
  <si>
    <t>G|intron_variant|MODIFIER|tmod|FBgn0082582|transcript|FBtr0306686.1|protein_coding|2/7|c.223-12515C&gt;G||||||,G|intron_variant|MODIFIER|CG34155|FBgn0083991|transcript|FBtr0111047.1|protein_coding|1/1|c.-190+683G&gt;C||||||,G|intron_variant|MODIFIER|tmod|FBgn0082582|transcript|FBtr0085658.1|protein_coding|2/7|c.223-12515C&gt;G||||||,G|intron_variant|MODIFIER|tmod|FBgn0082582|transcript|FBtr0113483.1|protein_coding|2/9|c.223-12515C&gt;G||||||,G|intron_variant|MODIFIER|tmod|FBgn0082582|transcript|FBtr0302111.1|protein_coding|2/7|c.223-12515C&gt;G||||||,G|intron_variant|MODIFIER|tmod|FBgn0082582|transcript|FBtr0302601.1|protein_coding|2/7|c.223-12515C&gt;G||||||,G|intron_variant|MODIFIER|tmod|FBgn0082582|transcript|FBtr0306685.1|protein_coding|2/6|c.223-12515C&gt;G||||||,G|intron_variant|MODIFIER|tmod|FBgn0082582|transcript|FBtr0085659.1|protein_coding|1/6|c.223-12515C&gt;G||||||,G|intron_variant|MODIFIER|tmod|FBgn0082582|transcript|FBtr0085660.1|protein_coding|2/7|c.223-12515C&gt;G||||||,G|intron_variant|MODIFIER|tmod|FBgn0082582|transcript|FBtr0336446.1|protein_coding|1/4|c.223-12515C&gt;G||||||,G|intron_variant|MODIFIER|tmod|FBgn0082582|transcript|FBtr0336447.1|protein_coding|1/7|c.223-12515C&gt;G||||||,G|intron_variant|MODIFIER|tmod|FBgn0082582|transcript|FBtr0302110.1|protein_coding|1/6|c.22-12515C&gt;G||||||,G|intron_variant|MODIFIER|tmod|FBgn0082582|transcript|FBtr0085661.1|protein_coding|2/7|c.132+10545C&gt;G||||||,G|intron_variant|MODIFIER|tmod|FBgn0082582|transcript|FBtr0302600.1|protein_coding|2/8|c.132+10545C&gt;G||||||,G|intron_variant|MODIFIER|tmod|FBgn0082582|transcript|FBtr0306687.1|protein_coding|2/9|c.132+10545C&gt;G||||||,G|intron_variant|MODIFIER|tmod|FBgn0082582|transcript|FBtr0302112.1|protein_coding|2/7|c.132+10545C&gt;G||||||</t>
  </si>
  <si>
    <t>A|missense_variant|MODERATE|PH4alphaNE3|FBgn0051017|transcript|FBtr0085667.1|protein_coding|2/7|c.275G&gt;A|p.Arg92Gln|282/1627|275/1446|92/481||,A|upstream_gene_variant|MODIFIER|CG31016|FBgn0051016|transcript|FBtr0300962.1|protein_coding||c.-1675G&gt;A|||||1669|,A|upstream_gene_variant|MODIFIER|CG31016|FBgn0051016|transcript|FBtr0335440.1|protein_coding||c.-1675G&gt;A|||||1669|,A|downstream_gene_variant|MODIFIER|CG31021|FBgn0051021|transcript|FBtr0300983.1|protein_coding||c.*534G&gt;A|||||479|</t>
  </si>
  <si>
    <t>A|3_prime_UTR_variant|MODIFIER|CG31016|FBgn0051016|transcript|FBtr0300962.1|protein_coding|7/7|c.*1906G&gt;A|||||1906|,A|upstream_gene_variant|MODIFIER|CR45571|FBgn0267131|transcript|FBtr0346228.1|lincRNA||n.-1972G&gt;A|||||1972|,A|downstream_gene_variant|MODIFIER|CG31016|FBgn0051016|transcript|FBtr0335440.1|protein_coding||c.*1906G&gt;A|||||1890|</t>
  </si>
  <si>
    <t>T|3_prime_UTR_variant|MODIFIER|CG31016|FBgn0051016|transcript|FBtr0300962.1|protein_coding|7/7|c.*2181A&gt;T|||||2181|,T|upstream_gene_variant|MODIFIER|CR45571|FBgn0267131|transcript|FBtr0346228.1|lincRNA||n.-1697A&gt;T|||||1697|</t>
  </si>
  <si>
    <t>C|upstream_gene_variant|MODIFIER|CR45571|FBgn0267131|transcript|FBtr0346228.1|lincRNA||n.-1084G&gt;C|||||1084|,C|downstream_gene_variant|MODIFIER|CG31016|FBgn0051016|transcript|FBtr0300962.1|protein_coding||c.*2794G&gt;C|||||488|,C|intergenic_region|MODIFIER|CG31016-CR45571|FBgn0051016-FBgn0267131|intergenic_region|FBgn0051016-FBgn0267131|||n.30610944G&gt;C||||||</t>
  </si>
  <si>
    <t>A|upstream_gene_variant|MODIFIER|CR45571|FBgn0267131|transcript|FBtr0346228.1|lincRNA||n.-182G&gt;A|||||182|,A|upstream_gene_variant|MODIFIER|CR45571|FBgn0267131|transcript|FBtr0346227.1|lincRNA||n.-1182G&gt;A|||||1182|,A|downstream_gene_variant|MODIFIER|CG31016|FBgn0051016|transcript|FBtr0300962.1|protein_coding||c.*3696G&gt;A|||||1390|,A|intergenic_region|MODIFIER|CG31016-CR45571|FBgn0051016-FBgn0267131|intergenic_region|FBgn0051016-FBgn0267131|||n.30611846G&gt;A||||||</t>
  </si>
  <si>
    <t>A|upstream_gene_variant|MODIFIER|CR45571|FBgn0267131|transcript|FBtr0346228.1|lincRNA||n.-163G&gt;A|||||163|,A|upstream_gene_variant|MODIFIER|CR45571|FBgn0267131|transcript|FBtr0346227.1|lincRNA||n.-1163G&gt;A|||||1163|,A|downstream_gene_variant|MODIFIER|CG31016|FBgn0051016|transcript|FBtr0300962.1|protein_coding||c.*3715G&gt;A|||||1409|,A|intergenic_region|MODIFIER|CG31016-CR45571|FBgn0051016-FBgn0267131|intergenic_region|FBgn0051016-FBgn0267131|||n.30611865G&gt;A||||||</t>
  </si>
  <si>
    <t>G|upstream_gene_variant|MODIFIER|CR45571|FBgn0267131|transcript|FBtr0346228.1|lincRNA||n.-127A&gt;G|||||127|,G|upstream_gene_variant|MODIFIER|CR45571|FBgn0267131|transcript|FBtr0346227.1|lincRNA||n.-1127A&gt;G|||||1127|,G|downstream_gene_variant|MODIFIER|CG31016|FBgn0051016|transcript|FBtr0300962.1|protein_coding||c.*3751A&gt;G|||||1445|,G|intergenic_region|MODIFIER|CG31016-CR45571|FBgn0051016-FBgn0267131|intergenic_region|FBgn0051016-FBgn0267131|||n.30611901A&gt;G||||||</t>
  </si>
  <si>
    <t>C|upstream_gene_variant|MODIFIER|CR45571|FBgn0267131|transcript|FBtr0346227.1|lincRNA||n.-907T&gt;C|||||907|,C|downstream_gene_variant|MODIFIER|CG31016|FBgn0051016|transcript|FBtr0300962.1|protein_coding||c.*3971T&gt;C|||||1665|,C|non_coding_exon_variant|MODIFIER|CR45571|FBgn0267131|transcript|FBtr0346228.1|lincRNA|1/1|n.94T&gt;C||||||</t>
  </si>
  <si>
    <t>G|upstream_gene_variant|MODIFIER|CR45571|FBgn0267131|transcript|FBtr0346227.1|lincRNA||n.-728A&gt;G|||||728|,G|downstream_gene_variant|MODIFIER|CG31016|FBgn0051016|transcript|FBtr0300962.1|protein_coding||c.*4150A&gt;G|||||1844|,G|non_coding_exon_variant|MODIFIER|CR45571|FBgn0267131|transcript|FBtr0346228.1|lincRNA|1/1|n.273A&gt;G||||||</t>
  </si>
  <si>
    <t>T|upstream_gene_variant|MODIFIER|CR45571|FBgn0267131|transcript|FBtr0346227.1|lincRNA||n.-61A&gt;T|||||61|,T|non_coding_exon_variant|MODIFIER|CR45571|FBgn0267131|transcript|FBtr0346228.1|lincRNA|1/1|n.940A&gt;T||||||</t>
  </si>
  <si>
    <t>C|downstream_gene_variant|MODIFIER|CR45571|FBgn0267131|transcript|FBtr0346227.1|lincRNA||n.*213A&gt;C|||||213|,C|non_coding_exon_variant|MODIFIER|CR45571|FBgn0267131|transcript|FBtr0346228.1|lincRNA|1/1|n.1693A&gt;C||||||</t>
  </si>
  <si>
    <t>T|downstream_gene_variant|MODIFIER|CR45571|FBgn0267131|transcript|FBtr0346227.1|lincRNA||n.*223C&gt;T|||||223|,T|non_coding_exon_variant|MODIFIER|CR45571|FBgn0267131|transcript|FBtr0346228.1|lincRNA|1/1|n.1703C&gt;T||||||</t>
  </si>
  <si>
    <t>G|downstream_gene_variant|MODIFIER|CR45571|FBgn0267131|transcript|FBtr0346227.1|lincRNA||n.*276A&gt;G|||||276|,G|non_coding_exon_variant|MODIFIER|CR45571|FBgn0267131|transcript|FBtr0346228.1|lincRNA|1/1|n.1756A&gt;G||||||</t>
  </si>
  <si>
    <t>G|downstream_gene_variant|MODIFIER|CR45571|FBgn0267131|transcript|FBtr0346227.1|lincRNA||n.*447A&gt;G|||||447|,G|non_coding_exon_variant|MODIFIER|CR45571|FBgn0267131|transcript|FBtr0346228.1|lincRNA|1/1|n.1927A&gt;G||||||</t>
  </si>
  <si>
    <t>A|downstream_gene_variant|MODIFIER|CR45571|FBgn0267131|transcript|FBtr0346227.1|lincRNA||n.*477G&gt;A|||||477|,A|non_coding_exon_variant|MODIFIER|CR45571|FBgn0267131|transcript|FBtr0346228.1|lincRNA|1/1|n.1957G&gt;A||||||</t>
  </si>
  <si>
    <t>C|downstream_gene_variant|MODIFIER|CR45571|FBgn0267131|transcript|FBtr0346227.1|lincRNA||n.*527A&gt;C|||||527|,C|non_coding_exon_variant|MODIFIER|CR45571|FBgn0267131|transcript|FBtr0346228.1|lincRNA|1/1|n.2007A&gt;C||||||</t>
  </si>
  <si>
    <t>G|downstream_gene_variant|MODIFIER|CR45571|FBgn0267131|transcript|FBtr0346227.1|lincRNA||n.*583A&gt;G|||||583|,G|non_coding_exon_variant|MODIFIER|CR45571|FBgn0267131|transcript|FBtr0346228.1|lincRNA|1/1|n.2063A&gt;G||||||</t>
  </si>
  <si>
    <t>G|downstream_gene_variant|MODIFIER|CR45571|FBgn0267131|transcript|FBtr0346227.1|lincRNA||n.*619C&gt;G|||||619|,G|non_coding_exon_variant|MODIFIER|CR45571|FBgn0267131|transcript|FBtr0346228.1|lincRNA|1/1|n.2099C&gt;G||||||</t>
  </si>
  <si>
    <t>T|downstream_gene_variant|MODIFIER|CR45571|FBgn0267131|transcript|FBtr0346227.1|lincRNA||n.*623C&gt;T|||||623|,T|non_coding_exon_variant|MODIFIER|CR45571|FBgn0267131|transcript|FBtr0346228.1|lincRNA|1/1|n.2103C&gt;T||||||</t>
  </si>
  <si>
    <t>C|downstream_gene_variant|MODIFIER|CR45571|FBgn0267131|transcript|FBtr0346227.1|lincRNA||n.*742T&gt;C|||||742|,C|non_coding_exon_variant|MODIFIER|CR45571|FBgn0267131|transcript|FBtr0346228.1|lincRNA|1/1|n.2222T&gt;C||||||</t>
  </si>
  <si>
    <t>T|downstream_gene_variant|MODIFIER|CR45571|FBgn0267131|transcript|FBtr0346227.1|lincRNA||n.*867C&gt;T|||||867|,T|non_coding_exon_variant|MODIFIER|CR45571|FBgn0267131|transcript|FBtr0346228.1|lincRNA|1/1|n.2347C&gt;T||||||</t>
  </si>
  <si>
    <t>A|downstream_gene_variant|MODIFIER|CR45571|FBgn0267131|transcript|FBtr0346227.1|lincRNA||n.*872G&gt;A|||||872|,A|non_coding_exon_variant|MODIFIER|CR45571|FBgn0267131|transcript|FBtr0346228.1|lincRNA|1/1|n.2352G&gt;A||||||</t>
  </si>
  <si>
    <t>C|downstream_gene_variant|MODIFIER|CR45571|FBgn0267131|transcript|FBtr0346227.1|lincRNA||n.*873T&gt;C|||||873|,C|non_coding_exon_variant|MODIFIER|CR45571|FBgn0267131|transcript|FBtr0346228.1|lincRNA|1/1|n.2353T&gt;C||||||</t>
  </si>
  <si>
    <t>A|upstream_gene_variant|MODIFIER|CG44954|FBgn0266259|transcript|FBtr0343926.1|protein_coding||c.-3029G&gt;T|||||196|,A|intergenic_region|MODIFIER|CG44954-CR44136|FBgn0266259-FBgn0264985|intergenic_region|FBgn0266259-FBgn0264985|||n.30622102C&gt;A||||||</t>
  </si>
  <si>
    <t>A|downstream_gene_variant|MODIFIER|CR44136|FBgn0264985|transcript|FBtr0335442.1|lincRNA||n.*577C&gt;T|||||577|,A|intergenic_region|MODIFIER|CG44954-CR44136|FBgn0266259-FBgn0264985|intergenic_region|FBgn0266259-FBgn0264985|||n.30624252G&gt;A||||||</t>
  </si>
  <si>
    <t>G|downstream_gene_variant|MODIFIER|CR44136|FBgn0264985|transcript|FBtr0335442.1|lincRNA||n.*366A&gt;C|||||366|,G|intergenic_region|MODIFIER|CG44954-CR44136|FBgn0266259-FBgn0264985|intergenic_region|FBgn0266259-FBgn0264985|||n.30624463T&gt;G||||||</t>
  </si>
  <si>
    <t>G|non_coding_exon_variant|MODIFIER|CR44136|FBgn0264985|transcript|FBtr0335442.1|lincRNA|1/1|n.719T&gt;C||||||</t>
  </si>
  <si>
    <t>C|synonymous_variant|LOW|CG2267|FBgn0039792|transcript|FBtr0085672.1|protein_coding|2/2|c.429C&gt;G|p.Val143Val|626/1734|429/1173|143/390||,C|synonymous_variant|LOW|CG2267|FBgn0039792|transcript|FBtr0335441.1|protein_coding|2/2|c.426C&gt;G|p.Val142Val|623/1731|426/1170|142/389||</t>
  </si>
  <si>
    <t>G|intergenic_region|MODIFIER|CG2267-CG31013|FBgn0039792-FBgn0051013|intergenic_region|FBgn0039792-FBgn0051013|||n.30636615A&gt;G||||||</t>
  </si>
  <si>
    <t>G|intergenic_region|MODIFIER|CG2267-CG31013|FBgn0039792-FBgn0051013|intergenic_region|FBgn0039792-FBgn0051013|||n.30638907C&gt;G||||||</t>
  </si>
  <si>
    <t>T|intergenic_region|MODIFIER|CG2267-CG31013|FBgn0039792-FBgn0051013|intergenic_region|FBgn0039792-FBgn0051013|||n.30639022C&gt;T||||||</t>
  </si>
  <si>
    <t>T|missense_variant|MODERATE|PH4alphaPV|FBgn0051015|transcript|FBtr0085670.1|protein_coding|4/8|c.753C&gt;A|p.His251Gln|808/1949|753/1578|251/525||,T|upstream_gene_variant|MODIFIER|CG31013|FBgn0051013|transcript|FBtr0085671.1|protein_coding||c.-1686C&gt;A|||||1639|,T|upstream_gene_variant|MODIFIER|CG34432|FBgn0085461|transcript|FBtr0112733.1|protein_coding||c.-1648G&gt;T|||||1632|</t>
  </si>
  <si>
    <t>G|upstream_gene_variant|MODIFIER|CG11313|FBgn0039798|transcript|FBtr0335452.1|protein_coding||c.-315T&gt;C|||||296|,G|upstream_gene_variant|MODIFIER|CG11313|FBgn0039798|transcript|FBtr0335451.1|protein_coding||c.-315T&gt;C|||||296|,G|intergenic_region|MODIFIER|CG11313-CG15543|FBgn0039798-FBgn0039799|intergenic_region|FBgn0039798-FBgn0039799|||n.30731461A&gt;G||||||</t>
  </si>
  <si>
    <t>A|intergenic_region|MODIFIER|CR43238-zfh1|FBgn0262883-FBgn0004606|intergenic_region|FBgn0262883-FBgn0004606|||n.30750074G&gt;A||||||</t>
  </si>
  <si>
    <t>A|intron_variant|MODIFIER|wts|FBgn0011739|transcript|FBtr0085720.1|protein_coding|1/7|c.-803-1578C&gt;T||||||</t>
  </si>
  <si>
    <t>A|intron_variant|MODIFIER|wts|FBgn0011739|transcript|FBtr0085720.1|protein_coding|1/7|c.-803-2370C&gt;T||||||</t>
  </si>
  <si>
    <t>T|intron_variant|MODIFIER|CG15544|FBgn0039804|transcript|FBtr0085708.1|protein_coding|2/3|c.46-1823A&gt;T||||||,T|intron_variant|MODIFIER|CG15544|FBgn0039804|transcript|FBtr0335414.1|protein_coding|2/3|c.46-1823A&gt;T||||||</t>
  </si>
  <si>
    <t>G|intergenic_region|MODIFIER|CG15544-tll|FBgn0039804-FBgn0003720|intergenic_region|FBgn0039804-FBgn0003720|||n.30846773T&gt;G||||||</t>
  </si>
  <si>
    <t>A|intergenic_region|MODIFIER|CG15544-tll|FBgn0039804-FBgn0003720|intergenic_region|FBgn0039804-FBgn0003720|||n.30847311G&gt;A||||||</t>
  </si>
  <si>
    <t>G|intergenic_region|MODIFIER|CG15544-tll|FBgn0039804-FBgn0003720|intergenic_region|FBgn0039804-FBgn0003720|||n.30847507C&gt;G||||||</t>
  </si>
  <si>
    <t>C|intergenic_region|MODIFIER|CG15544-tll|FBgn0039804-FBgn0003720|intergenic_region|FBgn0039804-FBgn0003720|||n.30847509T&gt;C||||||</t>
  </si>
  <si>
    <t>G|intergenic_region|MODIFIER|tll-Cpr100A|FBgn0003720-FBgn0039805|intergenic_region|FBgn0003720-FBgn0039805|||n.30856651C&gt;G||||||</t>
  </si>
  <si>
    <t>G|intron_variant|MODIFIER|Sap-r|FBgn0000416|transcript|FBtr0085713.1|protein_coding|2/6|c.129-223T&gt;C||||||,G|intron_variant|MODIFIER|Sap-r|FBgn0000416|transcript|FBtr0085714.1|protein_coding|1/5|c.-103-223T&gt;C||||||</t>
  </si>
  <si>
    <t>T|splice_region_variant&amp;intron_variant|LOW|Cyp4c3|FBgn0015032|transcript|FBtr0085712.1|protein_coding|5/7|c.699-6C&gt;T||||||,T|downstream_gene_variant|MODIFIER|CG33483|FBgn0053483|transcript|FBtr0303425.1|protein_coding||c.*1228G&gt;A|||||1228|,T|downstream_gene_variant|MODIFIER|CG33483|FBgn0053483|transcript|FBtr0089295.1|protein_coding||c.*1228G&gt;A|||||1228|</t>
  </si>
  <si>
    <t>G|intergenic_region|MODIFIER|CG33483-Ptx1|FBgn0053483-FBgn0020912|intergenic_region|FBgn0053483-FBgn0020912|||n.30905985C&gt;G||||||</t>
  </si>
  <si>
    <t>G|intergenic_region|MODIFIER|CG33483-Ptx1|FBgn0053483-FBgn0020912|intergenic_region|FBgn0053483-FBgn0020912|||n.30906419C&gt;G||||||</t>
  </si>
  <si>
    <t>C|upstream_gene_variant|MODIFIER|CR46116|FBgn0267785|transcript|FBtr0347351.1|lincRNA||n.-1006G&gt;C|||||1006|,C|intron_variant|MODIFIER|5-HT7|FBgn0004573|transcript|FBtr0085746.1|protein_coding|1/1|c.-369-11856C&gt;G||||||,C|intron_variant|MODIFIER|5-HT7|FBgn0004573|transcript|FBtr0334508.1|protein_coding|1/2|c.-443-6283C&gt;G||||||</t>
  </si>
  <si>
    <t>T|downstream_gene_variant|MODIFIER|CG33920|FBgn0053920|transcript|FBtr0091924.1|protein_coding||c.*1067T&gt;A|||||1067|,T|intron_variant|MODIFIER|CanA1|FBgn0010015|transcript|FBtr0085732.1|protein_coding|8/12|c.1201-65A&gt;T||||||,T|intron_variant|MODIFIER|CanA1|FBgn0010015|transcript|FBtr0304582.1|protein_coding|8/11|c.1201-65A&gt;T||||||,T|intron_variant|MODIFIER|CanA1|FBgn0010015|transcript|FBtr0334546.1|protein_coding|7/11|c.1201-65A&gt;T||||||</t>
  </si>
  <si>
    <t>G|downstream_gene_variant|MODIFIER|CG33920|FBgn0053920|transcript|FBtr0091924.1|protein_coding||c.*1065A&gt;C|||||1065|,G|intron_variant|MODIFIER|CanA1|FBgn0010015|transcript|FBtr0085732.1|protein_coding|8/12|c.1201-63T&gt;G||||||,G|intron_variant|MODIFIER|CanA1|FBgn0010015|transcript|FBtr0304582.1|protein_coding|8/11|c.1201-63T&gt;G||||||,G|intron_variant|MODIFIER|CanA1|FBgn0010015|transcript|FBtr0334546.1|protein_coding|7/11|c.1201-63T&gt;G||||||</t>
  </si>
  <si>
    <t>G|downstream_gene_variant|MODIFIER|CG33920|FBgn0053920|transcript|FBtr0091924.1|protein_coding||c.*1060T&gt;C|||||1060|,G|intron_variant|MODIFIER|CanA1|FBgn0010015|transcript|FBtr0085732.1|protein_coding|8/12|c.1201-58A&gt;G||||||,G|intron_variant|MODIFIER|CanA1|FBgn0010015|transcript|FBtr0304582.1|protein_coding|8/11|c.1201-58A&gt;G||||||,G|intron_variant|MODIFIER|CanA1|FBgn0010015|transcript|FBtr0334546.1|protein_coding|7/11|c.1201-58A&gt;G||||||</t>
  </si>
  <si>
    <t>T|intron_variant|MODIFIER|Gycbeta100B|FBgn0013973|transcript|FBtr0085753.1|protein_coding|3/17|c.77+2321G&gt;T||||||</t>
  </si>
  <si>
    <t>A|intron_variant|MODIFIER|Gycbeta100B|FBgn0013973|transcript|FBtr0085753.1|protein_coding|3/17|c.77+2367G&gt;A||||||</t>
  </si>
  <si>
    <t>G|intron_variant|MODIFIER|qless|FBgn0051005|transcript|FBtr0085769.1|protein_coding|1/7|c.213+4141T&gt;C||||||,G|intron_variant|MODIFIER|qless|FBgn0051005|transcript|FBtr0345211.1|protein_coding|1/7|c.213+4141T&gt;C||||||</t>
  </si>
  <si>
    <t>G|upstream_gene_variant|MODIFIER|CG34347|FBgn0085376|transcript|FBtr0290046.1|protein_coding||c.-31050A&gt;G|||||1709|,G|upstream_gene_variant|MODIFIER|CG34347|FBgn0085376|transcript|FBtr0334566.1|protein_coding||c.-31050A&gt;G|||||1709|,G|intergenic_region|MODIFIER|CG11340-CG34347|FBgn0039840-FBgn0085376|intergenic_region|FBgn0039840-FBgn0085376|||n.31309448A&gt;G||||||</t>
  </si>
  <si>
    <t>T|intron_variant|MODIFIER|CG34347|FBgn0085376|transcript|FBtr0290046.1|protein_coding|2/16|c.84+1190C&gt;T||||||,T|intron_variant|MODIFIER|CG34347|FBgn0085376|transcript|FBtr0334566.1|protein_coding|3/17|c.84+1190C&gt;T||||||</t>
  </si>
  <si>
    <t>C|intergenic_region|MODIFIER|CR45555-CR45572|FBgn0267115-FBgn0267132|intergenic_region|FBgn0267115-FBgn0267132|||n.31485023T&gt;C||||||</t>
  </si>
  <si>
    <t>T|non_coding_exon_variant|MODIFIER|CR45573|FBgn0267133|transcript|FBtr0346231.1|lincRNA|1/1|n.1301G&gt;A||||||</t>
  </si>
  <si>
    <t>G|intergenic_region|MODIFIER|CR45573-nyo|FBgn0267133-FBgn0039852|intergenic_region|FBgn0267133-FBgn0039852|||n.31525282T&gt;G||||||</t>
  </si>
  <si>
    <t>A|intron_variant|MODIFIER|nyo|FBgn0039852|transcript|FBtr0300875.1|protein_coding|2/8|c.-6+4036G&gt;A||||||,A|intron_variant|MODIFIER|nyo|FBgn0039852|transcript|FBtr0300876.1|protein_coding|2/8|c.-6+4036G&gt;A||||||</t>
  </si>
  <si>
    <t>T|intron_variant|MODIFIER|nyo|FBgn0039852|transcript|FBtr0300875.1|protein_coding|3/8|c.378-142A&gt;T||||||,T|intron_variant|MODIFIER|nyo|FBgn0039852|transcript|FBtr0300876.1|protein_coding|3/8|c.378-142A&gt;T||||||</t>
  </si>
  <si>
    <t>G|intron_variant|MODIFIER|nyo|FBgn0039852|transcript|FBtr0300875.1|protein_coding|3/8|c.378-81C&gt;G||||||,G|intron_variant|MODIFIER|nyo|FBgn0039852|transcript|FBtr0300876.1|protein_coding|3/8|c.378-81C&gt;G||||||</t>
  </si>
  <si>
    <t>C|intron_variant|MODIFIER|nyo|FBgn0039852|transcript|FBtr0300875.1|protein_coding|3/8|c.378-12A&gt;C||||||,C|intron_variant|MODIFIER|nyo|FBgn0039852|transcript|FBtr0300876.1|protein_coding|3/8|c.378-12A&gt;C||||||</t>
  </si>
  <si>
    <t>C|3_prime_UTR_variant|MODIFIER|CG2150|FBgn0003065|transcript|FBtr0085859.1|protein_coding|2/2|c.*382C&gt;G|||||382|,C|upstream_gene_variant|MODIFIER|Smvt|FBgn0039873|transcript|FBtr0085860.1|protein_coding||c.-1947C&gt;G|||||1839|</t>
  </si>
  <si>
    <t>A|upstream_gene_variant|MODIFIER|CG2135|FBgn0039874|transcript|FBtr0085858.1|protein_coding||c.-128G&gt;T|||||38|,A|upstream_gene_variant|MODIFIER|sip3|FBgn0039875|transcript|FBtr0085842.1|protein_coding||c.-668C&gt;A|||||333|,A|upstream_gene_variant|MODIFIER|sip3|FBgn0039875|transcript|FBtr0330113.1|protein_coding||c.-668C&gt;A|||||333|,A|intergenic_region|MODIFIER|CG2135-sip3|FBgn0039874-FBgn0039875|intergenic_region|FBgn0039874-FBgn0039875|||n.31771886C&gt;A||||||</t>
  </si>
  <si>
    <t>T|upstream_gene_variant|MODIFIER|CG2135|FBgn0039874|transcript|FBtr0085858.1|protein_coding||c.-133T&gt;A|||||43|,T|upstream_gene_variant|MODIFIER|sip3|FBgn0039875|transcript|FBtr0085842.1|protein_coding||c.-663A&gt;T|||||328|,T|upstream_gene_variant|MODIFIER|sip3|FBgn0039875|transcript|FBtr0330113.1|protein_coding||c.-663A&gt;T|||||328|,T|intergenic_region|MODIFIER|CG2135-sip3|FBgn0039874-FBgn0039875|intergenic_region|FBgn0039874-FBgn0039875|||n.31771891A&gt;T||||||</t>
  </si>
  <si>
    <t>A|upstream_gene_variant|MODIFIER|RhoGAP100F|FBgn0039883|transcript|FBtr0304594.1|protein_coding||c.-3880G&gt;A|||||1674|,A|upstream_gene_variant|MODIFIER|RhoGAP100F|FBgn0039883|transcript|FBtr0309829.1|protein_coding||c.-3880G&gt;A|||||1674|,A|upstream_gene_variant|MODIFIER|RhoGAP100F|FBgn0039883|transcript|FBtr0304595.1|protein_coding||c.-3880G&gt;A|||||1674|,A|intron_variant|MODIFIER|RhoGAP100F|FBgn0039883|transcript|FBtr0302181.1|protein_coding|2/10|c.87+6052G&gt;A||||||,A|intron_variant|MODIFIER|RhoGAP100F|FBgn0039883|transcript|FBtr0343539.1|protein_coding|2/10|c.87+6052G&gt;A||||||,A|intron_variant|MODIFIER|RhoGAP100F|FBgn0039883|transcript|FBtr0343538.1|protein_coding|2/10|c.87+6052G&gt;A||||||,A|intron_variant|MODIFIER|RhoGAP100F|FBgn0039883|transcript|FBtr0302179.1|protein_coding|2/7|c.87+6052G&gt;A||||||</t>
  </si>
  <si>
    <t>A|intron_variant|MODIFIER|heph|FBgn0011224|transcript|FBtr0306693.1|protein_coding|13/16|c.2176+187C&gt;T||||||,A|intron_variant|MODIFIER|heph|FBgn0011224|transcript|FBtr0300269.1|protein_coding|9/12|c.1225+187C&gt;T||||||,A|intron_variant|MODIFIER|heph|FBgn0011224|transcript|FBtr0112866.1|protein_coding|10/13|c.1306+187C&gt;T||||||,A|intron_variant|MODIFIER|heph|FBgn0011224|transcript|FBtr0112864.1|protein_coding|10/13|c.1348+187C&gt;T||||||,A|intron_variant|MODIFIER|heph|FBgn0011224|transcript|FBtr0085881.1|protein_coding|12/15|c.1849+187C&gt;T||||||,A|intron_variant|MODIFIER|heph|FBgn0011224|transcript|FBtr0300263.1|protein_coding|12/15|c.1849+187C&gt;T||||||,A|intron_variant|MODIFIER|heph|FBgn0011224|transcript|FBtr0085880.1|protein_coding|8/11|c.1225+187C&gt;T||||||,A|intron_variant|MODIFIER|heph|FBgn0011224|transcript|FBtr0300267.1|protein_coding|8/11|c.1225+187C&gt;T||||||,A|intron_variant|MODIFIER|heph|FBgn0011224|transcript|FBtr0300268.1|protein_coding|9/12|c.1225+187C&gt;T||||||,A|intron_variant|MODIFIER|heph|FBgn0011224|transcript|FBtr0085888.1|protein_coding|10/13|c.1306+187C&gt;T||||||,A|intron_variant|MODIFIER|heph|FBgn0011224|transcript|FBtr0300266.1|protein_coding|11/14|c.1849+187C&gt;T||||||,A|intron_variant|MODIFIER|heph|FBgn0011224|transcript|FBtr0085887.1|protein_coding|10/13|c.1327+187C&gt;T||||||,A|intron_variant|MODIFIER|heph|FBgn0011224|transcript|FBtr0085879.1|protein_coding|10/13|c.1306+187C&gt;T||||||,A|intron_variant|MODIFIER|heph|FBgn0011224|transcript|FBtr0085882.1|protein_coding|11/14|c.1306+187C&gt;T||||||,A|intron_variant|MODIFIER|heph|FBgn0011224|transcript|FBtr0085883.1|protein_coding|10/13|c.1306+187C&gt;T||||||,A|intron_variant|MODIFIER|heph|FBgn0011224|transcript|FBtr0085884.1|protein_coding|9/12|c.1306+187C&gt;T||||||,A|intron_variant|MODIFIER|heph|FBgn0011224|transcript|FBtr0085885.1|protein_coding|9/12|c.1306+187C&gt;T||||||,A|intron_variant|MODIFIER|heph|FBgn0011224|transcript|FBtr0085886.1|protein_coding|9/12|c.1306+187C&gt;T||||||,A|intron_variant|MODIFIER|heph|FBgn0011224|transcript|FBtr0306692.1|protein_coding|12/15|c.1879+187C&gt;T||||||,A|intron_variant|MODIFIER|heph|FBgn0011224|transcript|FBtr0300265.1|protein_coding|7/10|c.961+187C&gt;T||||||,A|intron_variant|MODIFIER|heph|FBgn0011224|transcript|FBtr0112865.1|protein_coding|12/15|c.1186+187C&gt;T||||||,A|intron_variant|MODIFIER|heph|FBgn0011224|transcript|FBtr0300264.1|protein_coding|10/13|c.1306+187C&gt;T||||||,A|intron_variant|MODIFIER|heph|FBgn0011224|transcript|FBtr0300270.1|protein_coding|11/14|c.1306+187C&gt;T||||||,A|intron_variant|MODIFIER|heph|FBgn0011224|transcript|FBtr0085878.1|protein_coding|10/13|c.1306+187C&gt;T||||||,A|intron_variant|MODIFIER|heph|FBgn0011224|transcript|FBtr0346192.1|protein_coding|10/13|c.1294+187C&gt;T||||||</t>
  </si>
  <si>
    <t>G|intron_variant|MODIFIER|heph|FBgn0011224|transcript|FBtr0306693.1|protein_coding|7/16|c.967-827A&gt;C||||||,G|intron_variant|MODIFIER|heph|FBgn0011224|transcript|FBtr0300269.1|protein_coding|3/12|c.4-827A&gt;C||||||,G|intron_variant|MODIFIER|heph|FBgn0011224|transcript|FBtr0112866.1|protein_coding|4/13|c.85-827A&gt;C||||||,G|intron_variant|MODIFIER|heph|FBgn0011224|transcript|FBtr0112864.1|protein_coding|4/13|c.127-827A&gt;C||||||,G|intron_variant|MODIFIER|heph|FBgn0011224|transcript|FBtr0085881.1|protein_coding|6/15|c.628-827A&gt;C||||||,G|intron_variant|MODIFIER|heph|FBgn0011224|transcript|FBtr0300263.1|protein_coding|6/15|c.628-827A&gt;C||||||,G|intron_variant|MODIFIER|heph|FBgn0011224|transcript|FBtr0085880.1|protein_coding|2/11|c.4-827A&gt;C||||||,G|intron_variant|MODIFIER|heph|FBgn0011224|transcript|FBtr0300267.1|protein_coding|2/11|c.4-827A&gt;C||||||,G|intron_variant|MODIFIER|heph|FBgn0011224|transcript|FBtr0300268.1|protein_coding|3/12|c.4-827A&gt;C||||||,G|intron_variant|MODIFIER|heph|FBgn0011224|transcript|FBtr0085888.1|protein_coding|4/13|c.85-827A&gt;C||||||,G|intron_variant|MODIFIER|heph|FBgn0011224|transcript|FBtr0300266.1|protein_coding|5/14|c.628-827A&gt;C||||||,G|intron_variant|MODIFIER|heph|FBgn0011224|transcript|FBtr0085887.1|protein_coding|4/13|c.106-827A&gt;C||||||,G|intron_variant|MODIFIER|heph|FBgn0011224|transcript|FBtr0085879.1|protein_coding|4/13|c.85-827A&gt;C||||||,G|intron_variant|MODIFIER|heph|FBgn0011224|transcript|FBtr0085882.1|protein_coding|5/14|c.85-827A&gt;C||||||,G|intron_variant|MODIFIER|heph|FBgn0011224|transcript|FBtr0085883.1|protein_coding|4/13|c.85-827A&gt;C||||||,G|intron_variant|MODIFIER|heph|FBgn0011224|transcript|FBtr0085884.1|protein_coding|3/12|c.85-827A&gt;C||||||,G|intron_variant|MODIFIER|heph|FBgn0011224|transcript|FBtr0085885.1|protein_coding|3/12|c.85-827A&gt;C||||||,G|intron_variant|MODIFIER|heph|FBgn0011224|transcript|FBtr0085886.1|protein_coding|3/12|c.85-827A&gt;C||||||,G|intron_variant|MODIFIER|heph|FBgn0011224|transcript|FBtr0306692.1|protein_coding|6/15|c.670-827A&gt;C||||||,G|intron_variant|MODIFIER|heph|FBgn0011224|transcript|FBtr0300265.1|protein_coding|2/10|c.-137-8599A&gt;C||||||,G|intron_variant|MODIFIER|heph|FBgn0011224|transcript|FBtr0112865.1|protein_coding|6/15|c.-36-827A&gt;C||||||,G|intron_variant|MODIFIER|heph|FBgn0011224|transcript|FBtr0300264.1|protein_coding|4/13|c.85-827A&gt;C||||||,G|intron_variant|MODIFIER|heph|FBgn0011224|transcript|FBtr0300270.1|protein_coding|5/14|c.85-827A&gt;C||||||,G|intron_variant|MODIFIER|heph|FBgn0011224|transcript|FBtr0085878.1|protein_coding|4/13|c.85-827A&gt;C||||||,G|intron_variant|MODIFIER|heph|FBgn0011224|transcript|FBtr0346192.1|protein_coding|4/13|c.85-827A&gt;C||||||</t>
  </si>
  <si>
    <t>A|intron_variant|MODIFIER|heph|FBgn0011224|transcript|FBtr0306693.1|protein_coding|7/16|c.966+15081C&gt;T||||||,A|intron_variant|MODIFIER|heph|FBgn0011224|transcript|FBtr0300269.1|protein_coding|3/12|c.4-24681C&gt;T||||||,A|intron_variant|MODIFIER|heph|FBgn0011224|transcript|FBtr0112866.1|protein_coding|4/13|c.85-24681C&gt;T||||||,A|intron_variant|MODIFIER|heph|FBgn0011224|transcript|FBtr0112864.1|protein_coding|4/13|c.126+15081C&gt;T||||||,A|intron_variant|MODIFIER|heph|FBgn0011224|transcript|FBtr0085881.1|protein_coding|6/15|c.628-24681C&gt;T||||||,A|intron_variant|MODIFIER|heph|FBgn0011224|transcript|FBtr0300263.1|protein_coding|6/15|c.628-24681C&gt;T||||||,A|intron_variant|MODIFIER|heph|FBgn0011224|transcript|FBtr0085880.1|protein_coding|2/11|c.4-24681C&gt;T||||||,A|intron_variant|MODIFIER|heph|FBgn0011224|transcript|FBtr0300267.1|protein_coding|2/11|c.4-24681C&gt;T||||||,A|intron_variant|MODIFIER|heph|FBgn0011224|transcript|FBtr0300268.1|protein_coding|3/12|c.4-24681C&gt;T||||||,A|intron_variant|MODIFIER|heph|FBgn0011224|transcript|FBtr0085888.1|protein_coding|4/13|c.85-24681C&gt;T||||||,A|intron_variant|MODIFIER|heph|FBgn0011224|transcript|FBtr0300266.1|protein_coding|5/14|c.628-24681C&gt;T||||||,A|intron_variant|MODIFIER|heph|FBgn0011224|transcript|FBtr0085887.1|protein_coding|4/13|c.106-24681C&gt;T||||||,A|intron_variant|MODIFIER|heph|FBgn0011224|transcript|FBtr0085879.1|protein_coding|4/13|c.85-24681C&gt;T||||||,A|intron_variant|MODIFIER|heph|FBgn0011224|transcript|FBtr0085882.1|protein_coding|5/14|c.85-24681C&gt;T||||||,A|intron_variant|MODIFIER|heph|FBgn0011224|transcript|FBtr0085883.1|protein_coding|4/13|c.85-24681C&gt;T||||||,A|intron_variant|MODIFIER|heph|FBgn0011224|transcript|FBtr0085884.1|protein_coding|3/12|c.85-24681C&gt;T||||||,A|intron_variant|MODIFIER|heph|FBgn0011224|transcript|FBtr0085885.1|protein_coding|3/12|c.85-24681C&gt;T||||||,A|intron_variant|MODIFIER|heph|FBgn0011224|transcript|FBtr0085886.1|protein_coding|3/12|c.85-24681C&gt;T||||||,A|intron_variant|MODIFIER|heph|FBgn0011224|transcript|FBtr0306692.1|protein_coding|6/15|c.669+15081C&gt;T||||||,A|intron_variant|MODIFIER|heph|FBgn0011224|transcript|FBtr0300265.1|protein_coding|2/10|c.-138+26902C&gt;T||||||,A|intron_variant|MODIFIER|heph|FBgn0011224|transcript|FBtr0112865.1|protein_coding|6/15|c.-36-24681C&gt;T||||||,A|intron_variant|MODIFIER|heph|FBgn0011224|transcript|FBtr0300264.1|protein_coding|4/13|c.85-24681C&gt;T||||||,A|intron_variant|MODIFIER|heph|FBgn0011224|transcript|FBtr0300270.1|protein_coding|5/14|c.85-24681C&gt;T||||||,A|intron_variant|MODIFIER|heph|FBgn0011224|transcript|FBtr0085878.1|protein_coding|4/13|c.85-24681C&gt;T||||||,A|intron_variant|MODIFIER|heph|FBgn0011224|transcript|FBtr0346192.1|protein_coding|4/13|c.85-24681C&gt;T||||||</t>
  </si>
  <si>
    <t>A|intron_variant|MODIFIER|heph|FBgn0011224|transcript|FBtr0306693.1|protein_coding|7/16|c.966+12159C&gt;T||||||,A|intron_variant|MODIFIER|heph|FBgn0011224|transcript|FBtr0300269.1|protein_coding|3/12|c.3+23980C&gt;T||||||,A|intron_variant|MODIFIER|heph|FBgn0011224|transcript|FBtr0112866.1|protein_coding|4/13|c.85-27603C&gt;T||||||,A|intron_variant|MODIFIER|heph|FBgn0011224|transcript|FBtr0112864.1|protein_coding|4/13|c.126+12159C&gt;T||||||,A|intron_variant|MODIFIER|heph|FBgn0011224|transcript|FBtr0085881.1|protein_coding|6/15|c.627+22598C&gt;T||||||,A|intron_variant|MODIFIER|heph|FBgn0011224|transcript|FBtr0300263.1|protein_coding|6/15|c.627+22598C&gt;T||||||,A|intron_variant|MODIFIER|heph|FBgn0011224|transcript|FBtr0085880.1|protein_coding|2/11|c.3+23980C&gt;T||||||,A|intron_variant|MODIFIER|heph|FBgn0011224|transcript|FBtr0300267.1|protein_coding|2/11|c.3+23980C&gt;T||||||,A|intron_variant|MODIFIER|heph|FBgn0011224|transcript|FBtr0300268.1|protein_coding|3/12|c.3+23980C&gt;T||||||,A|intron_variant|MODIFIER|heph|FBgn0011224|transcript|FBtr0085888.1|protein_coding|4/13|c.85-27603C&gt;T||||||,A|intron_variant|MODIFIER|heph|FBgn0011224|transcript|FBtr0300266.1|protein_coding|5/14|c.627+22598C&gt;T||||||,A|intron_variant|MODIFIER|heph|FBgn0011224|transcript|FBtr0085887.1|protein_coding|4/13|c.106-27603C&gt;T||||||,A|intron_variant|MODIFIER|heph|FBgn0011224|transcript|FBtr0085879.1|protein_coding|4/13|c.85-27603C&gt;T||||||,A|intron_variant|MODIFIER|heph|FBgn0011224|transcript|FBtr0085882.1|protein_coding|5/14|c.85-27603C&gt;T||||||,A|intron_variant|MODIFIER|heph|FBgn0011224|transcript|FBtr0085883.1|protein_coding|4/13|c.85-27603C&gt;T||||||,A|intron_variant|MODIFIER|heph|FBgn0011224|transcript|FBtr0085884.1|protein_coding|3/12|c.85-27603C&gt;T||||||,A|intron_variant|MODIFIER|heph|FBgn0011224|transcript|FBtr0085885.1|protein_coding|3/12|c.85-27603C&gt;T||||||,A|intron_variant|MODIFIER|heph|FBgn0011224|transcript|FBtr0085886.1|protein_coding|3/12|c.85-27603C&gt;T||||||,A|intron_variant|MODIFIER|heph|FBgn0011224|transcript|FBtr0306692.1|protein_coding|6/15|c.669+12159C&gt;T||||||,A|intron_variant|MODIFIER|heph|FBgn0011224|transcript|FBtr0300265.1|protein_coding|2/10|c.-138+23980C&gt;T||||||,A|intron_variant|MODIFIER|heph|FBgn0011224|transcript|FBtr0112865.1|protein_coding|6/15|c.-36-27603C&gt;T||||||,A|intron_variant|MODIFIER|heph|FBgn0011224|transcript|FBtr0300264.1|protein_coding|4/13|c.85-27603C&gt;T||||||,A|intron_variant|MODIFIER|heph|FBgn0011224|transcript|FBtr0300270.1|protein_coding|5/14|c.85-27603C&gt;T||||||,A|intron_variant|MODIFIER|heph|FBgn0011224|transcript|FBtr0085878.1|protein_coding|4/13|c.85-27603C&gt;T||||||,A|intron_variant|MODIFIER|heph|FBgn0011224|transcript|FBtr0346192.1|protein_coding|4/13|c.85-27603C&gt;T||||||</t>
  </si>
  <si>
    <t>C|intron_variant|MODIFIER|heph|FBgn0011224|transcript|FBtr0306693.1|protein_coding|6/16|c.925-4779A&gt;G||||||,C|intron_variant|MODIFIER|heph|FBgn0011224|transcript|FBtr0300269.1|protein_coding|3/12|c.3+7001A&gt;G||||||,C|intron_variant|MODIFIER|heph|FBgn0011224|transcript|FBtr0112866.1|protein_coding|4/13|c.84+32582A&gt;G||||||,C|intron_variant|MODIFIER|heph|FBgn0011224|transcript|FBtr0112864.1|protein_coding|3/13|c.85-4779A&gt;G||||||,C|intron_variant|MODIFIER|heph|FBgn0011224|transcript|FBtr0085881.1|protein_coding|6/15|c.627+5619A&gt;G||||||,C|intron_variant|MODIFIER|heph|FBgn0011224|transcript|FBtr0300263.1|protein_coding|6/15|c.627+5619A&gt;G||||||,C|intron_variant|MODIFIER|heph|FBgn0011224|transcript|FBtr0085880.1|protein_coding|2/11|c.3+7001A&gt;G||||||,C|intron_variant|MODIFIER|heph|FBgn0011224|transcript|FBtr0300267.1|protein_coding|2/11|c.3+7001A&gt;G||||||,C|intron_variant|MODIFIER|heph|FBgn0011224|transcript|FBtr0300268.1|protein_coding|3/12|c.3+7001A&gt;G||||||,C|intron_variant|MODIFIER|heph|FBgn0011224|transcript|FBtr0085888.1|protein_coding|4/13|c.84+32582A&gt;G||||||,C|intron_variant|MODIFIER|heph|FBgn0011224|transcript|FBtr0300266.1|protein_coding|5/14|c.627+5619A&gt;G||||||,C|intron_variant|MODIFIER|heph|FBgn0011224|transcript|FBtr0085887.1|protein_coding|4/13|c.105+32582A&gt;G||||||,C|intron_variant|MODIFIER|heph|FBgn0011224|transcript|FBtr0085879.1|protein_coding|4/13|c.84+32582A&gt;G||||||,C|intron_variant|MODIFIER|heph|FBgn0011224|transcript|FBtr0085882.1|protein_coding|5/14|c.84+32582A&gt;G||||||,C|intron_variant|MODIFIER|heph|FBgn0011224|transcript|FBtr0085883.1|protein_coding|4/13|c.84+32582A&gt;G||||||,C|intron_variant|MODIFIER|heph|FBgn0011224|transcript|FBtr0085884.1|protein_coding|3/12|c.84+32582A&gt;G||||||,C|intron_variant|MODIFIER|heph|FBgn0011224|transcript|FBtr0085885.1|protein_coding|3/12|c.84+32582A&gt;G||||||,C|intron_variant|MODIFIER|heph|FBgn0011224|transcript|FBtr0085886.1|protein_coding|3/12|c.84+32582A&gt;G||||||,C|intron_variant|MODIFIER|heph|FBgn0011224|transcript|FBtr0306692.1|protein_coding|5/15|c.628-4779A&gt;G||||||,C|intron_variant|MODIFIER|heph|FBgn0011224|transcript|FBtr0300265.1|protein_coding|2/10|c.-138+7001A&gt;G||||||,C|intron_variant|MODIFIER|heph|FBgn0011224|transcript|FBtr0112865.1|protein_coding|6/15|c.-37+19169A&gt;G||||||,C|intron_variant|MODIFIER|heph|FBgn0011224|transcript|FBtr0300264.1|protein_coding|4/13|c.84+32582A&gt;G||||||,C|intron_variant|MODIFIER|heph|FBgn0011224|transcript|FBtr0300270.1|protein_coding|5/14|c.84+32582A&gt;G||||||,C|intron_variant|MODIFIER|heph|FBgn0011224|transcript|FBtr0085878.1|protein_coding|4/13|c.84+32582A&gt;G||||||,C|intron_variant|MODIFIER|heph|FBgn0011224|transcript|FBtr0346192.1|protein_coding|4/13|c.84+32582A&gt;G||||||</t>
  </si>
  <si>
    <t>A|missense_variant|MODERATE|arg|FBgn0023535|transcript|FBtr0070088.1|protein_coding|1/5|c.11G&gt;A|p.Ser4Asn|88/1243|11/1056|4/351||,A|3_prime_UTR_variant|MODIFIER|elav|FBgn0260400|transcript|FBtr0307173.1|protein_coding|3/3|c.*8270C&gt;T|||||8270|,A|downstream_gene_variant|MODIFIER|svr|FBgn0004648|transcript|FBtr0070087.1|protein_coding||c.*1484G&gt;A|||||450|,A|downstream_gene_variant|MODIFIER|svr|FBgn0004648|transcript|FBtr0070084.1|protein_coding||c.*1645G&gt;A|||||450|,A|downstream_gene_variant|MODIFIER|svr|FBgn0004648|transcript|FBtr0290016.1|protein_coding||c.*1484G&gt;A|||||450|,A|downstream_gene_variant|MODIFIER|svr|FBgn0004648|transcript|FBtr0070081.1|protein_coding||c.*1645G&gt;A|||||450|,A|downstream_gene_variant|MODIFIER|svr|FBgn0004648|transcript|FBtr0290017.1|protein_coding||c.*1484G&gt;A|||||1098|,A|downstream_gene_variant|MODIFIER|svr|FBgn0004648|transcript|FBtr0344739.1|protein_coding||c.*1484G&gt;A|||||1013|,A|downstream_gene_variant|MODIFIER|svr|FBgn0004648|transcript|FBtr0344738.1|protein_coding||c.*1645G&gt;A|||||450|</t>
  </si>
  <si>
    <t>G|upstream_gene_variant|MODIFIER|CG4293|FBgn0024983|transcript|FBtr0070089.1|protein_coding||c.-440T&gt;C|||||121|,G|upstream_gene_variant|MODIFIER|Appl|FBgn0000108|transcript|FBtr0307291.1|protein_coding||c.-1829A&gt;G|||||1200|,G|upstream_gene_variant|MODIFIER|CG4293|FBgn0024983|transcript|FBtr0070090.1|protein_coding||c.-440T&gt;C|||||121|,G|upstream_gene_variant|MODIFIER|CG4293|FBgn0024983|transcript|FBtr0100475.1|protein_coding||c.-440T&gt;C|||||121|,G|upstream_gene_variant|MODIFIER|CG4293|FBgn0024983|transcript|FBtr0334033.1|protein_coding||c.-440T&gt;C|||||121|,G|upstream_gene_variant|MODIFIER|Appl|FBgn0000108|transcript|FBtr0070109.1|protein_coding||c.-1829A&gt;G|||||531|,G|upstream_gene_variant|MODIFIER|Appl|FBgn0000108|transcript|FBtr0307292.1|protein_coding||c.-1829A&gt;G|||||531|,G|upstream_gene_variant|MODIFIER|Appl|FBgn0000108|transcript|FBtr0307293.1|protein_coding||c.-1829A&gt;G|||||531|,G|upstream_gene_variant|MODIFIER|Appl|FBgn0000108|transcript|FBtr0307295.1|protein_coding||c.-1829A&gt;G|||||531|,G|upstream_gene_variant|MODIFIER|Appl|FBgn0000108|transcript|FBtr0307294.1|protein_coding||c.-1829A&gt;G|||||531|,G|downstream_gene_variant|MODIFIER|arg|FBgn0023535|transcript|FBtr0070088.1|protein_coding||c.*2052A&gt;G|||||1942|,G|intron_variant|MODIFIER|CG4293|FBgn0024983|transcript|FBtr0100476.1|protein_coding|1/4|c.-228+44T&gt;C||||||</t>
  </si>
  <si>
    <t>T|intron_variant|MODIFIER|vnd|FBgn0261930|transcript|FBtr0110929.1|protein_coding|1/2|c.119+2970C&gt;T||||||,T|intron_variant|MODIFIER|CG13366|FBgn0025633|transcript|FBtr0339434.1|protein_coding|11/11|c.*10-818G&gt;A||||||</t>
  </si>
  <si>
    <t>G|intron_variant|MODIFIER|CG13366|FBgn0025633|transcript|FBtr0339434.1|protein_coding|11/11|c.*9+3014T&gt;C||||||</t>
  </si>
  <si>
    <t>G|intron_variant|MODIFIER|sdk|FBgn0021764|transcript|FBtr0340195.1|protein_coding|2/15|c.160+8503A&gt;G||||||WARNING_TRANSCRIPT_MULTIPLE_STOP_CODONS,G|intron_variant|MODIFIER|sdk|FBgn0021764|transcript|FBtr0070130.1|protein_coding|2/14|c.160+8503A&gt;G||||||WARNING_TRANSCRIPT_MULTIPLE_STOP_CODONS,G|intron_variant|MODIFIER|sdk|FBgn0021764|transcript|FBtr0070131.1|protein_coding|2/15|c.160+8503A&gt;G||||||WARNING_TRANSCRIPT_MULTIPLE_STOP_CODONS,G|intron_variant|MODIFIER|sdk|FBgn0021764|transcript|FBtr0070132.1|protein_coding|2/14|c.160+8503A&gt;G||||||WARNING_TRANSCRIPT_MULTIPLE_STOP_CODONS,G|intron_variant|MODIFIER|sdk|FBgn0021764|transcript|FBtr0070133.1|protein_coding|2/14|c.160+8503A&gt;G||||||WARNING_TRANSCRIPT_MULTIPLE_STOP_CODONS,G|intron_variant|MODIFIER|sdk|FBgn0021764|transcript|FBtr0302259.1|protein_coding|1/13|c.160+8503A&gt;G||||||WARNING_TRANSCRIPT_MULTIPLE_STOP_CODONS,G|intron_variant|MODIFIER|sdk|FBgn0021764|transcript|FBtr0302260.1|protein_coding|2/14|c.160+8503A&gt;G||||||WARNING_TRANSCRIPT_MULTIPLE_STOP_CODONS,G|intron_variant|MODIFIER|sdk|FBgn0021764|transcript|FBtr0340196.1|protein_coding|2/14|c.160+8503A&gt;G||||||WARNING_TRANSCRIPT_MULTIPLE_STOP_CODONS,G|intron_variant|MODIFIER|sdk|FBgn0021764|transcript|FBtr0340197.1|protein_coding|2/13|c.160+8503A&gt;G||||||WARNING_TRANSCRIPT_MULTIPLE_STOP_CODONS</t>
  </si>
  <si>
    <t>T|downstream_gene_variant|MODIFIER|CR45476|FBgn0267032|transcript|FBtr0346000.1|lincRNA||n.*1393G&gt;A|||||1393|,T|intergenic_region|MODIFIER|CG3690-CR45476|FBgn0040350-FBgn0267032|intergenic_region|FBgn0040350-FBgn0267032|||n.967103C&gt;T||||||</t>
  </si>
  <si>
    <t>C|upstream_gene_variant|MODIFIER|CG18823|FBgn0042146|transcript|FBtr0070171.1|protein_coding||c.-300T&gt;C|||||236|,C|intergenic_region|MODIFIER|CR45476-CG18823|FBgn0267032-FBgn0042146|intergenic_region|FBgn0267032-FBgn0042146|||n.990282T&gt;C||||||</t>
  </si>
  <si>
    <t>A|intergenic_region|MODIFIER|CG18823-TfIIA-S-2|FBgn0042146-FBgn0040338|intergenic_region|FBgn0042146-FBgn0040338|||n.994825T&gt;A||||||</t>
  </si>
  <si>
    <t>T|missense_variant|MODERATE|CG14624|FBgn0040357|transcript|FBtr0070204.1|protein_coding|1/1|c.369G&gt;T|p.Gln123His|401/819|369/693|123/230||,T|downstream_gene_variant|MODIFIER|CG11381|FBgn0029568|transcript|FBtr0070203.1|protein_coding||c.*1911G&gt;T|||||1704|</t>
  </si>
  <si>
    <t>A|5_prime_UTR_variant|MODIFIER|sta|FBgn0003517|transcript|FBtr0070290.1|protein_coding|1/3|c.-161C&gt;T|||||503|,A|upstream_gene_variant|MODIFIER|sta|FBgn0003517|transcript|FBtr0070289.1|protein_coding||c.-503C&gt;T|||||102|,A|upstream_gene_variant|MODIFIER|snoRNA:M|FBgn0044508|transcript|FBtr0070292.1|snoRNA||n.-804C&gt;T|||||804|,A|upstream_gene_variant|MODIFIER|snoRNA:Me28S-G980|FBgn0086042|transcript|FBtr0114318.1|snoRNA||n.-765C&gt;T|||||765|,A|upstream_gene_variant|MODIFIER|sta|FBgn0003517|transcript|FBtr0339593.1|protein_coding||c.-503C&gt;T|||||371|,A|upstream_gene_variant|MODIFIER|sta|FBgn0003517|transcript|FBtr0339594.1|protein_coding||c.-503C&gt;T|||||102|,A|upstream_gene_variant|MODIFIER|inc|FBgn0025394|transcript|FBtr0339591.1|protein_coding||c.-30069G&gt;A|||||85|,A|downstream_gene_variant|MODIFIER|rush|FBgn0025381|transcript|FBtr0070259.1|protein_coding||c.*3205G&gt;A|||||1974|,A|downstream_gene_variant|MODIFIER|rush|FBgn0025381|transcript|FBtr0339589.1|protein_coding||c.*3205G&gt;A|||||1974|,A|downstream_gene_variant|MODIFIER|Nmdar2|FBgn0053513|transcript|FBtr0339592.1|protein_coding||c.*3155C&gt;T|||||231|</t>
  </si>
  <si>
    <t>C|upstream_gene_variant|MODIFIER|Nmdar2|FBgn0053513|transcript|FBtr0301842.1|protein_coding||c.-9519C&gt;G|||||1436|,C|intron_variant|MODIFIER|Nmdar2|FBgn0053513|transcript|FBtr0070288.1|protein_coding|1/10|c.-222-220C&gt;G||||||,C|intron_variant|MODIFIER|inc|FBgn0025394|transcript|FBtr0339591.1|protein_coding|1/6|c.-1745-8032G&gt;C||||||,C|intron_variant|MODIFIER|Nmdar2|FBgn0053513|transcript|FBtr0339592.1|protein_coding|1/10|c.-222-220C&gt;G||||||,C|intron_variant|MODIFIER|Nmdar2|FBgn0053513|transcript|FBtr0091454.1|protein_coding|1/9|c.-60+4708C&gt;G||||||,C|intron_variant|MODIFIER|Nmdar2|FBgn0053513|transcript|FBtr0301844.1|protein_coding|1/9|c.-222-220C&gt;G||||||</t>
  </si>
  <si>
    <t>A|intergenic_region|MODIFIER|CG3795-Scgdelta|FBgn0025378-FBgn0025391|intergenic_region|FBgn0025378-FBgn0025391|||n.1733706G&gt;A||||||</t>
  </si>
  <si>
    <t>G|intergenic_region|MODIFIER|CG3795-Scgdelta|FBgn0025378-FBgn0025391|intergenic_region|FBgn0025378-FBgn0025391|||n.1733747A&gt;G||||||</t>
  </si>
  <si>
    <t>G|intron_variant|MODIFIER|Scgdelta|FBgn0025391|transcript|FBtr0070277.1|protein_coding|1/5|c.-72+45T&gt;C||||||,G|intron_variant|MODIFIER|Scgdelta|FBgn0025391|transcript|FBtr0302174.1|protein_coding|1/6|c.-72+51T&gt;C||||||,G|intron_variant|MODIFIER|Scgdelta|FBgn0025391|transcript|FBtr0345509.1|protein_coding|1/6|c.-72+45T&gt;C||||||</t>
  </si>
  <si>
    <t>A|intron_variant|MODIFIER|CG42666|FBgn0261548|transcript|FBtr0309966.1|protein_coding|2/3|c.-9+11413G&gt;A||||||</t>
  </si>
  <si>
    <t>G|upstream_gene_variant|MODIFIER|CG42666|FBgn0261548|transcript|FBtr0309967.1|protein_coding||c.-16572C&gt;G|||||219|,G|intron_variant|MODIFIER|CG42666|FBgn0261548|transcript|FBtr0302658.1|protein_coding|1/2|c.322+1147C&gt;G||||||,G|intron_variant|MODIFIER|CG42666|FBgn0261548|transcript|FBtr0309966.1|protein_coding|2/3|c.-8-16564C&gt;G||||||,G|intron_variant|MODIFIER|CG42666|FBgn0261548|transcript|FBtr0309968.1|protein_coding|1/2|c.-9+2856C&gt;G||||||,G|intron_variant|MODIFIER|CG42666|FBgn0261548|transcript|FBtr0309969.1|protein_coding|1/2|c.322+1147C&gt;G||||||</t>
  </si>
  <si>
    <t>T|missense_variant|MODERATE|Hr4|FBgn0264562|transcript|FBtr0333343.1|protein_coding|11/12|c.5195C&gt;T|p.Ala1732Val|6119/8338|5195/6372|1732/2123||,T|missense_variant|MODERATE|Hr4|FBgn0264562|transcript|FBtr0333342.1|protein_coding|11/11|c.5195C&gt;T|p.Ala1732Val|6119/8406|5195/5592|1732/1863||,T|3_prime_UTR_variant|MODIFIER|Hr4|FBgn0264562|transcript|FBtr0333337.1|protein_coding|12/12|c.*635C&gt;T|||||635|,T|3_prime_UTR_variant|MODIFIER|Hr4|FBgn0264562|transcript|FBtr0333340.1|protein_coding|12/12|c.*635C&gt;T|||||635|,T|3_prime_UTR_variant|MODIFIER|Hr4|FBgn0264562|transcript|FBtr0333341.1|protein_coding|11/11|c.*635C&gt;T|||||635|,T|3_prime_UTR_variant|MODIFIER|Hr4|FBgn0264562|transcript|FBtr0333344.1|protein_coding|11/11|c.*635C&gt;T|||||635|,T|3_prime_UTR_variant|MODIFIER|Hr4|FBgn0264562|transcript|FBtr0333345.1|protein_coding|12/12|c.*635C&gt;T|||||635|,T|3_prime_UTR_variant|MODIFIER|Hr4|FBgn0264562|transcript|FBtr0333338.1|protein_coding|7/7|c.*635C&gt;T|||||635|,T|3_prime_UTR_variant|MODIFIER|Hr4|FBgn0264562|transcript|FBtr0333339.1|protein_coding|6/6|c.*635C&gt;T|||||635|</t>
  </si>
  <si>
    <t>T|intron_variant|MODIFIER|moody|FBgn0025631|transcript|FBtr0070341.1|protein_coding|1/4|c.-1-124T&gt;A||||||,T|intron_variant|MODIFIER|CG4313|FBgn0025632|transcript|FBtr0340107.1|protein_coding|2/4|c.-168-4024A&gt;T||||||,T|intron_variant|MODIFIER|CG4313|FBgn0025632|transcript|FBtr0340109.1|protein_coding|2/3|c.-29+5419A&gt;T||||||,T|intron_variant|MODIFIER|moody|FBgn0025631|transcript|FBtr0303044.1|protein_coding|1/4|c.-1-124T&gt;A||||||,T|intron_variant|MODIFIER|moody|FBgn0025631|transcript|FBtr0310288.1|protein_coding|1/4|c.-1-124T&gt;A||||||,T|intron_variant|MODIFIER|moody|FBgn0025631|transcript|FBtr0310289.1|protein_coding|1/4|c.-1-124T&gt;A||||||,T|intron_variant|MODIFIER|moody|FBgn0025631|transcript|FBtr0303043.1|protein_coding|1/4|c.-1-124T&gt;A||||||,T|intron_variant|MODIFIER|moody|FBgn0025631|transcript|FBtr0303045.1|protein_coding|1/4|c.-1-124T&gt;A||||||</t>
  </si>
  <si>
    <t>A|5_prime_UTR_variant|MODIFIER|CG4199|FBgn0025628|transcript|FBtr0070334.1|protein_coding|1/3|c.-339C&gt;T|||||598|,A|upstream_gene_variant|MODIFIER|CG4061|FBgn0025630|transcript|FBtr0070330.1|protein_coding||c.-1687G&gt;A|||||389|,A|upstream_gene_variant|MODIFIER|CG4199|FBgn0025628|transcript|FBtr0070337.1|protein_coding||c.-3657C&gt;T|||||1450|,A|upstream_gene_variant|MODIFIER|CG4199|FBgn0025628|transcript|FBtr0070336.1|protein_coding||c.-598C&gt;T|||||225|,A|upstream_gene_variant|MODIFIER|CG4199|FBgn0025628|transcript|FBtr0070335.1|protein_coding||c.-598C&gt;T|||||188|,A|upstream_gene_variant|MODIFIER|CG4061|FBgn0025630|transcript|FBtr0344156.1|protein_coding||c.-1687G&gt;A|||||389|,A|intron_variant|MODIFIER|CG4199|FBgn0025628|transcript|FBtr0302435.1|protein_coding|1/2|c.-154-444C&gt;T||||||,A|intron_variant|MODIFIER|CG4199|FBgn0025628|transcript|FBtr0300255.1|protein_coding|1/2|c.-154-444C&gt;T||||||,A|intron_variant|MODIFIER|CG4199|FBgn0025628|transcript|FBtr0300254.1|protein_coding|1/2|c.-154-444C&gt;T||||||,A|non_coding_exon_variant|MODIFIER|CR44382|FBgn0265532|transcript|FBtr0340111.1|lincRNA|1/1|n.315G&gt;A||||||</t>
  </si>
  <si>
    <t>T|intron_variant|MODIFIER|csw|FBgn0000382|transcript|FBtr0070378.1|protein_coding|3/10|c.329+2912C&gt;T||||||,T|intron_variant|MODIFIER|csw|FBgn0000382|transcript|FBtr0333260.1|protein_coding|3/10|c.488+2912C&gt;T||||||</t>
  </si>
  <si>
    <t>C|upstream_gene_variant|MODIFIER|ph-d|FBgn0004860|transcript|FBtr0070433.1|protein_coding||c.-579C&gt;G|||||511|,C|intron_variant|MODIFIER|ph-d|FBgn0004860|transcript|FBtr0112843.1|protein_coding|1/4|c.-497+679C&gt;G||||||</t>
  </si>
  <si>
    <t>A|upstream_gene_variant|MODIFIER|CG3191|FBgn0023525|transcript|FBtr0070417.1|protein_coding||c.-1593A&gt;T|||||1437|,A|upstream_gene_variant|MODIFIER|CG3191|FBgn0023525|transcript|FBtr0342768.1|protein_coding||c.-1593A&gt;T|||||1571|,A|downstream_gene_variant|MODIFIER|CG3078|FBgn0023524|transcript|FBtr0340208.1|protein_coding||c.*2310A&gt;T|||||973|,A|downstream_gene_variant|MODIFIER|CG3078|FBgn0023524|transcript|FBtr0070415.1|protein_coding||c.*2310A&gt;T|||||973|,A|intron_variant|MODIFIER|CG3091|FBgn0029608|transcript|FBtr0070416.1|protein_coding|2/5|c.290+21A&gt;T||||||,A|intron_variant|MODIFIER|CG3091|FBgn0029608|transcript|FBtr0342767.1|protein_coding|2/5|c.290+21A&gt;T||||||</t>
  </si>
  <si>
    <t>G|missense_variant|MODERATE|CG3091|FBgn0029608|transcript|FBtr0070416.1|protein_coding|1/6|c.28T&gt;C|p.Ser10Pro|71/1219|28/912|10/303||,G|missense_variant|MODERATE|CG3091|FBgn0029608|transcript|FBtr0342767.1|protein_coding|1/6|c.28T&gt;C|p.Ser10Pro|138/1286|28/912|10/303||,G|downstream_gene_variant|MODIFIER|CG3078|FBgn0023524|transcript|FBtr0340208.1|protein_coding||c.*1680T&gt;C|||||343|,G|downstream_gene_variant|MODIFIER|CG3078|FBgn0023524|transcript|FBtr0070415.1|protein_coding||c.*1680T&gt;C|||||343|</t>
  </si>
  <si>
    <t>G|5_prime_UTR_variant|MODIFIER|CG3091|FBgn0029608|transcript|FBtr0070416.1|protein_coding|1/6|c.-11G&gt;C|||||11|,G|5_prime_UTR_variant|MODIFIER|CG3091|FBgn0029608|transcript|FBtr0342767.1|protein_coding|1/6|c.-11G&gt;C|||||11|,G|downstream_gene_variant|MODIFIER|CG3078|FBgn0023524|transcript|FBtr0340208.1|protein_coding||c.*1642G&gt;C|||||305|,G|downstream_gene_variant|MODIFIER|CG3078|FBgn0023524|transcript|FBtr0070415.1|protein_coding||c.*1642G&gt;C|||||305|</t>
  </si>
  <si>
    <t>G|upstream_gene_variant|MODIFIER|CG3071|FBgn0023527|transcript|FBtr0070398.1|protein_coding||c.-969A&gt;G|||||910|,G|intron_variant|MODIFIER|temp|FBgn0027296|transcript|FBtr0070414.1|protein_coding|1/2|c.86+24T&gt;C||||||,G|intron_variant|MODIFIER|temp|FBgn0027296|transcript|FBtr0345316.1|protein_coding|1/2|c.86+24T&gt;C||||||</t>
  </si>
  <si>
    <t>T|3_prime_UTR_variant|MODIFIER|CG2924|FBgn0023528|transcript|FBtr0070412.1|protein_coding|9/9|c.*10G&gt;A|||||10|,T|3_prime_UTR_variant|MODIFIER|CG2924|FBgn0023528|transcript|FBtr0346648.1|protein_coding|9/10|c.*10G&gt;A|||||10|,T|3_prime_UTR_variant|MODIFIER|CG2924|FBgn0023528|transcript|FBtr0345315.1|protein_coding|8/8|c.*10G&gt;A|||||10|,T|3_prime_UTR_variant|MODIFIER|CG2924|FBgn0023528|transcript|FBtr0300793.1|protein_coding|9/9|c.*10G&gt;A|||||10|,T|downstream_gene_variant|MODIFIER|CG3071|FBgn0023527|transcript|FBtr0070398.1|protein_coding||c.*1204C&gt;T|||||950|</t>
  </si>
  <si>
    <t>G|synonymous_variant|LOW|CG2924|FBgn0023528|transcript|FBtr0070412.1|protein_coding|7/9|c.1041T&gt;C|p.Thr347Thr|1709/2656|1041/1194|347/397||,G|synonymous_variant|LOW|CG2924|FBgn0023528|transcript|FBtr0346648.1|protein_coding|7/10|c.1041T&gt;C|p.Thr347Thr|1709/2928|1041/1194|347/397||,G|synonymous_variant|LOW|CG2924|FBgn0023528|transcript|FBtr0345315.1|protein_coding|6/8|c.1041T&gt;C|p.Thr347Thr|1659/2606|1041/1194|347/397||,G|synonymous_variant|LOW|CG2924|FBgn0023528|transcript|FBtr0300793.1|protein_coding|7/9|c.1041T&gt;C|p.Thr347Thr|1770/2717|1041/1194|347/397||,G|downstream_gene_variant|MODIFIER|CG3071|FBgn0023527|transcript|FBtr0070398.1|protein_coding||c.*1507A&gt;G|||||1253|</t>
  </si>
  <si>
    <t>G|downstream_gene_variant|MODIFIER|CG3071|FBgn0023527|transcript|FBtr0070398.1|protein_coding||c.*1668A&gt;G|||||1414|,G|intron_variant|MODIFIER|CG2924|FBgn0023528|transcript|FBtr0070412.1|protein_coding|6/8|c.934+9T&gt;C||||||,G|intron_variant|MODIFIER|CG2924|FBgn0023528|transcript|FBtr0346648.1|protein_coding|6/9|c.934+9T&gt;C||||||,G|intron_variant|MODIFIER|CG2924|FBgn0023528|transcript|FBtr0345315.1|protein_coding|5/7|c.934+9T&gt;C||||||,G|intron_variant|MODIFIER|CG2924|FBgn0023528|transcript|FBtr0300793.1|protein_coding|6/8|c.934+9T&gt;C||||||</t>
  </si>
  <si>
    <t>A|downstream_gene_variant|MODIFIER|CG3071|FBgn0023527|transcript|FBtr0070398.1|protein_coding||c.*1977G&gt;A|||||1723|,A|intron_variant|MODIFIER|CG2924|FBgn0023528|transcript|FBtr0070412.1|protein_coding|5/8|c.643-9C&gt;T||||||,A|intron_variant|MODIFIER|CG2924|FBgn0023528|transcript|FBtr0346648.1|protein_coding|5/9|c.643-9C&gt;T||||||,A|intron_variant|MODIFIER|CG2924|FBgn0023528|transcript|FBtr0345315.1|protein_coding|4/7|c.643-9C&gt;T||||||,A|intron_variant|MODIFIER|CG2924|FBgn0023528|transcript|FBtr0300793.1|protein_coding|5/8|c.643-9C&gt;T||||||</t>
  </si>
  <si>
    <t>T|intron_variant|MODIFIER|CG2924|FBgn0023528|transcript|FBtr0070412.1|protein_coding|2/8|c.163-58G&gt;A||||||,T|intron_variant|MODIFIER|CG2924|FBgn0023528|transcript|FBtr0346648.1|protein_coding|2/9|c.163-58G&gt;A||||||,T|intron_variant|MODIFIER|CG2924|FBgn0023528|transcript|FBtr0345315.1|protein_coding|1/7|c.163-58G&gt;A||||||,T|intron_variant|MODIFIER|CG2924|FBgn0023528|transcript|FBtr0300793.1|protein_coding|2/8|c.163-58G&gt;A||||||</t>
  </si>
  <si>
    <t>C|intron_variant|MODIFIER|CG2924|FBgn0023528|transcript|FBtr0070412.1|protein_coding|2/8|c.163-102T&gt;G||||||,C|intron_variant|MODIFIER|CG2924|FBgn0023528|transcript|FBtr0346648.1|protein_coding|2/9|c.163-102T&gt;G||||||,C|intron_variant|MODIFIER|CG2924|FBgn0023528|transcript|FBtr0345315.1|protein_coding|1/7|c.163-102T&gt;G||||||,C|intron_variant|MODIFIER|CG2924|FBgn0023528|transcript|FBtr0300793.1|protein_coding|2/8|c.163-102T&gt;G||||||</t>
  </si>
  <si>
    <t>T|upstream_gene_variant|MODIFIER|ptr|FBgn0003159|transcript|FBtr0070404.1|protein_coding||c.-1038C&gt;A|||||562|,T|intron_variant|MODIFIER|ptr|FBgn0003159|transcript|FBtr0343597.1|protein_coding|1/3|c.-214-824C&gt;A||||||,T|intron_variant|MODIFIER|ptr|FBgn0003159|transcript|FBtr0070403.1|protein_coding|1/3|c.-214-824C&gt;A||||||,T|intron_variant|MODIFIER|ptr|FBgn0003159|transcript|FBtr0307284.1|protein_coding|1/3|c.-214-824C&gt;A||||||,T|intron_variant|MODIFIER|ptr|FBgn0003159|transcript|FBtr0070402.1|protein_coding|1/3|c.-214-824C&gt;A||||||,T|intron_variant|MODIFIER|ptr|FBgn0003159|transcript|FBtr0307285.1|protein_coding|1/3|c.-214-824C&gt;A||||||</t>
  </si>
  <si>
    <t>G|intron_variant|MODIFIER|trol|FBgn0261451|transcript|FBtr0342819.1|protein_coding|28/44|c.7993+142A&gt;C||||||,G|intron_variant|MODIFIER|trol|FBgn0261451|transcript|FBtr0342805.1|protein_coding|26/41|c.7309+142A&gt;C||||||,G|intron_variant|MODIFIER|trol|FBgn0261451|transcript|FBtr0342810.1|protein_coding|25/41|c.6982+142A&gt;C||||||,G|intron_variant|MODIFIER|trol|FBgn0261451|transcript|FBtr0342806.1|protein_coding|26/42|c.7756+142A&gt;C||||||,G|intron_variant|MODIFIER|trol|FBgn0261451|transcript|FBtr0342808.1|protein_coding|27/42|c.7873+142A&gt;C||||||,G|intron_variant|MODIFIER|trol|FBgn0261451|transcript|FBtr0342809.1|protein_coding|16/33|c.5914+142A&gt;C||||||,G|intron_variant|MODIFIER|trol|FBgn0261451|transcript|FBtr0342811.1|protein_coding|15/30|c.5824+142A&gt;C||||||,G|intron_variant|MODIFIER|trol|FBgn0261451|transcript|FBtr0342812.1|protein_coding|18/33|c.6541+142A&gt;C||||||,G|intron_variant|MODIFIER|trol|FBgn0261451|transcript|FBtr0342813.1|protein_coding|21/36|c.7090+142A&gt;C||||||,G|intron_variant|MODIFIER|trol|FBgn0261451|transcript|FBtr0342814.1|protein_coding|18/33|c.6301+142A&gt;C||||||,G|intron_variant|MODIFIER|trol|FBgn0261451|transcript|FBtr0342815.1|protein_coding|16/31|c.6058+142A&gt;C||||||,G|intron_variant|MODIFIER|trol|FBgn0261451|transcript|FBtr0342816.1|protein_coding|24/39|c.7537+142A&gt;C||||||,G|intron_variant|MODIFIER|trol|FBgn0261451|transcript|FBtr0342817.1|protein_coding|21/36|c.7090+142A&gt;C||||||,G|intron_variant|MODIFIER|trol|FBgn0261451|transcript|FBtr0342818.1|protein_coding|16/31|c.6055+142A&gt;C||||||,G|intron_variant|MODIFIER|trol|FBgn0261451|transcript|FBtr0342820.1|protein_coding|28/43|c.7993+142A&gt;C||||||,G|intron_variant|MODIFIER|trol|FBgn0261451|transcript|FBtr0342821.1|protein_coding|17/33|c.6373+142A&gt;C||||||,G|intron_variant|MODIFIER|trol|FBgn0261451|transcript|FBtr0342822.1|protein_coding|19/34|c.6661+142A&gt;C||||||,G|intron_variant|MODIFIER|trol|FBgn0261451|transcript|FBtr0342824.1|protein_coding|17/32|c.6139+142A&gt;C||||||,G|intron_variant|MODIFIER|trol|FBgn0261451|transcript|FBtr0342825.1|protein_coding|18/33|c.6607+142A&gt;C||||||,G|intron_variant|MODIFIER|trol|FBgn0261451|transcript|FBtr0342826.1|protein_coding|22/37|c.7249+142A&gt;C||||||,G|intron_variant|MODIFIER|trol|FBgn0261451|transcript|FBtr0342823.1|protein_coding|16/24|c.5905+142A&gt;C||||||,G|intron_variant|MODIFIER|trol|FBgn0261451|transcript|FBtr0342807.1|protein_coding|19/27|c.6661+142A&gt;C||||||</t>
  </si>
  <si>
    <t>A|intron_variant|MODIFIER|trol|FBgn0261451|transcript|FBtr0342819.1|protein_coding|8/44|c.1592-5987G&gt;T||||||,A|intron_variant|MODIFIER|trol|FBgn0261451|transcript|FBtr0342810.1|protein_coding|2/41|c.103+5919G&gt;T||||||,A|intron_variant|MODIFIER|trol|FBgn0261451|transcript|FBtr0342806.1|protein_coding|7/42|c.1472-5987G&gt;T||||||,A|intron_variant|MODIFIER|trol|FBgn0261451|transcript|FBtr0342808.1|protein_coding|7/42|c.1472-5987G&gt;T||||||,A|intron_variant|MODIFIER|trol|FBgn0261451|transcript|FBtr0342809.1|protein_coding|7/33|c.1472-5987G&gt;T||||||,A|intron_variant|MODIFIER|trol|FBgn0261451|transcript|FBtr0342811.1|protein_coding|7/30|c.1472-5987G&gt;T||||||,A|intron_variant|MODIFIER|trol|FBgn0261451|transcript|FBtr0342812.1|protein_coding|7/33|c.1472-5987G&gt;T||||||,A|intron_variant|MODIFIER|trol|FBgn0261451|transcript|FBtr0342813.1|protein_coding|7/36|c.1472-5987G&gt;T||||||,A|intron_variant|MODIFIER|trol|FBgn0261451|transcript|FBtr0342814.1|protein_coding|7/33|c.1472-5987G&gt;T||||||,A|intron_variant|MODIFIER|trol|FBgn0261451|transcript|FBtr0342815.1|protein_coding|7/31|c.1472-5987G&gt;T||||||,A|intron_variant|MODIFIER|trol|FBgn0261451|transcript|FBtr0342816.1|protein_coding|7/39|c.1472-5987G&gt;T||||||,A|intron_variant|MODIFIER|trol|FBgn0261451|transcript|FBtr0342817.1|protein_coding|7/36|c.1472-5987G&gt;T||||||,A|intron_variant|MODIFIER|trol|FBgn0261451|transcript|FBtr0342818.1|protein_coding|7/31|c.1472-5987G&gt;T||||||,A|intron_variant|MODIFIER|trol|FBgn0261451|transcript|FBtr0342820.1|protein_coding|8/43|c.1592-5987G&gt;T||||||,A|intron_variant|MODIFIER|trol|FBgn0261451|transcript|FBtr0342821.1|protein_coding|8/33|c.1553-5987G&gt;T||||||,A|intron_variant|MODIFIER|trol|FBgn0261451|transcript|FBtr0342822.1|protein_coding|8/34|c.1592-5987G&gt;T||||||,A|intron_variant|MODIFIER|trol|FBgn0261451|transcript|FBtr0342824.1|protein_coding|8/32|c.1553-5987G&gt;T||||||,A|intron_variant|MODIFIER|trol|FBgn0261451|transcript|FBtr0342825.1|protein_coding|8/33|c.1553-5987G&gt;T||||||,A|intron_variant|MODIFIER|trol|FBgn0261451|transcript|FBtr0342826.1|protein_coding|7/37|c.1472-5987G&gt;T||||||,A|intron_variant|MODIFIER|trol|FBgn0261451|transcript|FBtr0342823.1|protein_coding|8/24|c.1553-5987G&gt;T||||||,A|intron_variant|MODIFIER|trol|FBgn0261451|transcript|FBtr0342807.1|protein_coding|8/27|c.1592-5987G&gt;T||||||</t>
  </si>
  <si>
    <t>T|intron_variant|MODIFIER|trol|FBgn0261451|transcript|FBtr0342819.1|protein_coding|6/44|c.1138+201C&gt;A||||||,T|intron_variant|MODIFIER|trol|FBgn0261451|transcript|FBtr0342806.1|protein_coding|5/42|c.1019-330C&gt;A||||||,T|intron_variant|MODIFIER|trol|FBgn0261451|transcript|FBtr0342808.1|protein_coding|5/42|c.1019-330C&gt;A||||||,T|intron_variant|MODIFIER|trol|FBgn0261451|transcript|FBtr0342809.1|protein_coding|5/33|c.1019-330C&gt;A||||||,T|intron_variant|MODIFIER|trol|FBgn0261451|transcript|FBtr0342811.1|protein_coding|5/30|c.1019-330C&gt;A||||||,T|intron_variant|MODIFIER|trol|FBgn0261451|transcript|FBtr0342812.1|protein_coding|5/33|c.1019-330C&gt;A||||||,T|intron_variant|MODIFIER|trol|FBgn0261451|transcript|FBtr0342813.1|protein_coding|5/36|c.1019-330C&gt;A||||||,T|intron_variant|MODIFIER|trol|FBgn0261451|transcript|FBtr0342814.1|protein_coding|5/33|c.1019-330C&gt;A||||||,T|intron_variant|MODIFIER|trol|FBgn0261451|transcript|FBtr0342815.1|protein_coding|5/31|c.1019-330C&gt;A||||||,T|intron_variant|MODIFIER|trol|FBgn0261451|transcript|FBtr0342816.1|protein_coding|5/39|c.1019-330C&gt;A||||||,T|intron_variant|MODIFIER|trol|FBgn0261451|transcript|FBtr0342817.1|protein_coding|5/36|c.1019-330C&gt;A||||||,T|intron_variant|MODIFIER|trol|FBgn0261451|transcript|FBtr0342818.1|protein_coding|5/31|c.1019-330C&gt;A||||||,T|intron_variant|MODIFIER|trol|FBgn0261451|transcript|FBtr0342820.1|protein_coding|6/43|c.1138+201C&gt;A||||||,T|intron_variant|MODIFIER|trol|FBgn0261451|transcript|FBtr0342821.1|protein_coding|6/33|c.1099+201C&gt;A||||||,T|intron_variant|MODIFIER|trol|FBgn0261451|transcript|FBtr0342822.1|protein_coding|6/34|c.1138+201C&gt;A||||||,T|intron_variant|MODIFIER|trol|FBgn0261451|transcript|FBtr0342824.1|protein_coding|6/32|c.1099+201C&gt;A||||||,T|intron_variant|MODIFIER|trol|FBgn0261451|transcript|FBtr0342825.1|protein_coding|6/33|c.1099+201C&gt;A||||||,T|intron_variant|MODIFIER|trol|FBgn0261451|transcript|FBtr0342826.1|protein_coding|5/37|c.1019-330C&gt;A||||||,T|intron_variant|MODIFIER|trol|FBgn0261451|transcript|FBtr0342823.1|protein_coding|6/24|c.1099+201C&gt;A||||||,T|intron_variant|MODIFIER|trol|FBgn0261451|transcript|FBtr0342807.1|protein_coding|6/27|c.1138+201C&gt;A||||||</t>
  </si>
  <si>
    <t>T|intron_variant|MODIFIER|Pdfr|FBgn0260753|transcript|FBtr0340085.1|protein_coding|2/10|c.-28+4212C&gt;T||||||,T|intron_variant|MODIFIER|Pdfr|FBgn0260753|transcript|FBtr0070436.1|protein_coding|1/8|c.-28+4212C&gt;T||||||,T|intron_variant|MODIFIER|Pdfr|FBgn0260753|transcript|FBtr0340084.1|protein_coding|1/9|c.-28+4212C&gt;T||||||</t>
  </si>
  <si>
    <t>T|upstream_gene_variant|MODIFIER|egh|FBgn0001404|transcript|FBtr0070440.1|protein_coding||c.-5949C&gt;T|||||1855|,T|intron_variant|MODIFIER|egh|FBgn0001404|transcript|FBtr0070439.1|protein_coding|1/2|c.-490+760C&gt;T||||||</t>
  </si>
  <si>
    <t>G|intron_variant|MODIFIER|sgg|FBgn0003371|transcript|FBtr0331752.1|protein_coding|5/10|c.2139+121T&gt;G||||||,G|intron_variant|MODIFIER|sgg|FBgn0003371|transcript|FBtr0070466.1|protein_coding|4/9|c.360+121T&gt;G||||||,G|intron_variant|MODIFIER|sgg|FBgn0003371|transcript|FBtr0070468.1|protein_coding|4/9|c.360+121T&gt;G||||||,G|intron_variant|MODIFIER|sgg|FBgn0003371|transcript|FBtr0070473.1|protein_coding|5/10|c.360+121T&gt;G||||||,G|intron_variant|MODIFIER|sgg|FBgn0003371|transcript|FBtr0070469.1|protein_coding|4/9|c.360+121T&gt;G||||||,G|intron_variant|MODIFIER|sgg|FBgn0003371|transcript|FBtr0070467.1|protein_coding|4/9|c.360+121T&gt;G||||||,G|intron_variant|MODIFIER|sgg|FBgn0003371|transcript|FBtr0070474.1|protein_coding|6/11|c.360+121T&gt;G||||||,G|intron_variant|MODIFIER|sgg|FBgn0003371|transcript|FBtr0070472.1|protein_coding|4/9|c.360+121T&gt;G||||||,G|intron_variant|MODIFIER|sgg|FBgn0003371|transcript|FBtr0070470.1|protein_coding|4/9|c.360+121T&gt;G||||||,G|intron_variant|MODIFIER|sgg|FBgn0003371|transcript|FBtr0301966.1|protein_coding|6/11|c.66+121T&gt;G||||||,G|intron_variant|MODIFIER|sgg|FBgn0003371|transcript|FBtr0331753.1|protein_coding|4/9|c.426+121T&gt;G||||||,G|intron_variant|MODIFIER|sgg|FBgn0003371|transcript|FBtr0070475.1|protein_coding|3/8|c.306+121T&gt;G||||||,G|intron_variant|MODIFIER|sgg|FBgn0003371|transcript|FBtr0302185.1|protein_coding|4/9|c.66+121T&gt;G||||||,G|intron_variant|MODIFIER|sgg|FBgn0003371|transcript|FBtr0070476.1|protein_coding|3/8|c.66+121T&gt;G||||||,G|intron_variant|MODIFIER|sgg|FBgn0003371|transcript|FBtr0070471.1|protein_coding|3/8|c.2019+121T&gt;G||||||,G|intron_variant|MODIFIER|sgg|FBgn0003371|transcript|FBtr0331751.1|protein_coding|5/12|c.2139+121T&gt;G||||||,G|intron_variant|MODIFIER|sgg|FBgn0003371|transcript|FBtr0112828.1|protein_coding|5/9|c.1062+121T&gt;G||||||</t>
  </si>
  <si>
    <t>G|intron_variant|MODIFIER|sgg|FBgn0003371|transcript|FBtr0331752.1|protein_coding|5/10|c.2139+135A&gt;G||||||,G|intron_variant|MODIFIER|sgg|FBgn0003371|transcript|FBtr0070466.1|protein_coding|4/9|c.360+135A&gt;G||||||,G|intron_variant|MODIFIER|sgg|FBgn0003371|transcript|FBtr0070468.1|protein_coding|4/9|c.360+135A&gt;G||||||,G|intron_variant|MODIFIER|sgg|FBgn0003371|transcript|FBtr0070473.1|protein_coding|5/10|c.360+135A&gt;G||||||,G|intron_variant|MODIFIER|sgg|FBgn0003371|transcript|FBtr0070469.1|protein_coding|4/9|c.360+135A&gt;G||||||,G|intron_variant|MODIFIER|sgg|FBgn0003371|transcript|FBtr0070467.1|protein_coding|4/9|c.360+135A&gt;G||||||,G|intron_variant|MODIFIER|sgg|FBgn0003371|transcript|FBtr0070474.1|protein_coding|6/11|c.360+135A&gt;G||||||,G|intron_variant|MODIFIER|sgg|FBgn0003371|transcript|FBtr0070472.1|protein_coding|4/9|c.360+135A&gt;G||||||,G|intron_variant|MODIFIER|sgg|FBgn0003371|transcript|FBtr0070470.1|protein_coding|4/9|c.360+135A&gt;G||||||,G|intron_variant|MODIFIER|sgg|FBgn0003371|transcript|FBtr0301966.1|protein_coding|6/11|c.66+135A&gt;G||||||,G|intron_variant|MODIFIER|sgg|FBgn0003371|transcript|FBtr0331753.1|protein_coding|4/9|c.426+135A&gt;G||||||,G|intron_variant|MODIFIER|sgg|FBgn0003371|transcript|FBtr0070475.1|protein_coding|3/8|c.306+135A&gt;G||||||,G|intron_variant|MODIFIER|sgg|FBgn0003371|transcript|FBtr0302185.1|protein_coding|4/9|c.66+135A&gt;G||||||,G|intron_variant|MODIFIER|sgg|FBgn0003371|transcript|FBtr0070476.1|protein_coding|3/8|c.66+135A&gt;G||||||,G|intron_variant|MODIFIER|sgg|FBgn0003371|transcript|FBtr0070471.1|protein_coding|3/8|c.2019+135A&gt;G||||||,G|intron_variant|MODIFIER|sgg|FBgn0003371|transcript|FBtr0331751.1|protein_coding|5/12|c.2139+135A&gt;G||||||,G|intron_variant|MODIFIER|sgg|FBgn0003371|transcript|FBtr0112828.1|protein_coding|5/9|c.1062+135A&gt;G||||||</t>
  </si>
  <si>
    <t>A|5_prime_UTR_variant|MODIFIER|CG2680|FBgn0024995|transcript|FBtr0273279.1|protein_coding|1/2|c.-18C&gt;T|||||18|,A|upstream_gene_variant|MODIFIER|CG2681|FBgn0024997|transcript|FBtr0070480.1|protein_coding||c.-1604G&gt;A|||||1324|,A|downstream_gene_variant|MODIFIER|eIF2B-beta|FBgn0024996|transcript|FBtr0070479.1|protein_coding||c.*1294G&gt;A|||||1143|</t>
  </si>
  <si>
    <t>T|intron_variant|MODIFIER|kirre|FBgn0028369|transcript|FBtr0070559.1|protein_coding|2/12|c.-1909+23924C&gt;T||||||,T|intron_variant|MODIFIER|kirre|FBgn0028369|transcript|FBtr0309500.1|protein_coding|2/10|c.-954+23924C&gt;T||||||,T|intron_variant|MODIFIER|kirre|FBgn0028369|transcript|FBtr0309501.1|protein_coding|2/10|c.-712+23924C&gt;T||||||</t>
  </si>
  <si>
    <t>A|upstream_gene_variant|MODIFIER|w|FBgn0003996|transcript|FBtr0070490.1|protein_coding||c.-777G&gt;T|||||619|,A|intron_variant|MODIFIER|kirre|FBgn0028369|transcript|FBtr0070559.1|protein_coding|2/12|c.-1909+55841C&gt;A||||||,A|intron_variant|MODIFIER|kirre|FBgn0028369|transcript|FBtr0309500.1|protein_coding|2/10|c.-954+55841C&gt;A||||||,A|intron_variant|MODIFIER|kirre|FBgn0028369|transcript|FBtr0309501.1|protein_coding|2/10|c.-712+55841C&gt;A||||||</t>
  </si>
  <si>
    <t>A|intron_variant|MODIFIER|kirre|FBgn0028369|transcript|FBtr0070559.1|protein_coding|3/12|c.-1856+4914C&gt;A||||||,A|intron_variant|MODIFIER|kirre|FBgn0028369|transcript|FBtr0309500.1|protein_coding|3/10|c.-901+4914C&gt;A||||||,A|intron_variant|MODIFIER|kirre|FBgn0028369|transcript|FBtr0309501.1|protein_coding|3/10|c.-659+4914C&gt;A||||||</t>
  </si>
  <si>
    <t>T|intron_variant|MODIFIER|kirre|FBgn0028369|transcript|FBtr0070559.1|protein_coding|6/12|c.-980-14112A&gt;T||||||,T|intron_variant|MODIFIER|kirre|FBgn0028369|transcript|FBtr0309500.1|protein_coding|6/10|c.-26+56511A&gt;T||||||,T|intron_variant|MODIFIER|kirre|FBgn0028369|transcript|FBtr0309501.1|protein_coding|5/10|c.-82+56511A&gt;T||||||,T|intron_variant|MODIFIER|kirre|FBgn0028369|transcript|FBtr0332492.1|protein_coding|4/10|c.-980-14112A&gt;T||||||</t>
  </si>
  <si>
    <t>A|intron_variant|MODIFIER|kirre|FBgn0028369|transcript|FBtr0070559.1|protein_coding|6/12|c.-980-12998C&gt;A||||||,A|intron_variant|MODIFIER|kirre|FBgn0028369|transcript|FBtr0309500.1|protein_coding|6/10|c.-26+57625C&gt;A||||||,A|intron_variant|MODIFIER|kirre|FBgn0028369|transcript|FBtr0309501.1|protein_coding|5/10|c.-82+57625C&gt;A||||||,A|intron_variant|MODIFIER|kirre|FBgn0028369|transcript|FBtr0332492.1|protein_coding|4/10|c.-980-12998C&gt;A||||||</t>
  </si>
  <si>
    <t>G|intron_variant|MODIFIER|kirre|FBgn0028369|transcript|FBtr0070559.1|protein_coding|7/12|c.-582-2783A&gt;G||||||,G|intron_variant|MODIFIER|kirre|FBgn0028369|transcript|FBtr0309500.1|protein_coding|6/10|c.-25-32274A&gt;G||||||,G|intron_variant|MODIFIER|kirre|FBgn0028369|transcript|FBtr0309501.1|protein_coding|5/10|c.-81-16189A&gt;G||||||,G|intron_variant|MODIFIER|kirre|FBgn0028369|transcript|FBtr0332492.1|protein_coding|5/10|c.-582-2783A&gt;G||||||</t>
  </si>
  <si>
    <t>C|intron_variant|MODIFIER|kirre|FBgn0028369|transcript|FBtr0070559.1|protein_coding|8/12|c.-26+2972T&gt;C||||||,C|intron_variant|MODIFIER|kirre|FBgn0028369|transcript|FBtr0309500.1|protein_coding|6/10|c.-25-25963T&gt;C||||||,C|intron_variant|MODIFIER|kirre|FBgn0028369|transcript|FBtr0309501.1|protein_coding|5/10|c.-81-9878T&gt;C||||||,C|intron_variant|MODIFIER|kirre|FBgn0028369|transcript|FBtr0332492.1|protein_coding|6/10|c.-26+2972T&gt;C||||||,C|intron_variant|MODIFIER|kirre|FBgn0028369|transcript|FBtr0309498.1|protein_coding|1/5|c.-26+2972T&gt;C||||||,C|intron_variant|MODIFIER|kirre|FBgn0028369|transcript|FBtr0309499.1|protein_coding|1/6|c.-82+2972T&gt;C||||||</t>
  </si>
  <si>
    <t>T|intron_variant|MODIFIER|dnc|FBgn0000479|transcript|FBtr0070509.1|protein_coding|1/14|c.-63-31951G&gt;T||||||,T|intron_variant|MODIFIER|dnc|FBgn0000479|transcript|FBtr0333315.1|protein_coding|2/15|c.-64+22208G&gt;T||||||,T|intron_variant|MODIFIER|dnc|FBgn0000479|transcript|FBtr0333316.1|protein_coding|2/14|c.-1426+22973G&gt;T||||||,T|intron_variant|MODIFIER|dnc|FBgn0000479|transcript|FBtr0333317.1|protein_coding|2/14|c.-1426+22208G&gt;T||||||</t>
  </si>
  <si>
    <t>A|downstream_gene_variant|MODIFIER|ng2|FBgn0010294|transcript|FBtr0070540.1|protein_coding||c.*189C&gt;T|||||19|,A|downstream_gene_variant|MODIFIER|ng3|FBgn0010295|transcript|FBtr0070539.1|protein_coding||c.*1610C&gt;T|||||1484|,A|intron_variant|MODIFIER|dnc|FBgn0000479|transcript|FBtr0070509.1|protein_coding|1/14|c.-63-4728G&gt;A||||||,A|intron_variant|MODIFIER|dnc|FBgn0000479|transcript|FBtr0333315.1|protein_coding|2/15|c.-63-4728G&gt;A||||||,A|intron_variant|MODIFIER|dnc|FBgn0000479|transcript|FBtr0333316.1|protein_coding|2/14|c.-1425-5066G&gt;A||||||,A|intron_variant|MODIFIER|dnc|FBgn0000479|transcript|FBtr0333317.1|protein_coding|2/14|c.-1425-5066G&gt;A||||||</t>
  </si>
  <si>
    <t>A|intron_variant|MODIFIER|dnc|FBgn0000479|transcript|FBtr0070509.1|protein_coding|4/14|c.1571+31289G&gt;A||||||,A|intron_variant|MODIFIER|dnc|FBgn0000479|transcript|FBtr0333315.1|protein_coding|5/15|c.1571+31289G&gt;A||||||,A|intron_variant|MODIFIER|dnc|FBgn0000479|transcript|FBtr0333316.1|protein_coding|4/14|c.89+31289G&gt;A||||||,A|intron_variant|MODIFIER|dnc|FBgn0000479|transcript|FBtr0333317.1|protein_coding|4/14|c.89+31289G&gt;A||||||,A|intron_variant|MODIFIER|dnc|FBgn0000479|transcript|FBtr0070511.1|protein_coding|2/13|c.-55-1973G&gt;A||||||,A|intron_variant|MODIFIER|dnc|FBgn0000479|transcript|FBtr0070512.1|protein_coding|2/12|c.-55-1973G&gt;A||||||,A|intron_variant|MODIFIER|dnc|FBgn0000479|transcript|FBtr0070513.1|protein_coding|2/13|c.-55-1973G&gt;A||||||,A|intron_variant|MODIFIER|dnc|FBgn0000479|transcript|FBtr0070515.1|protein_coding|2/13|c.-55-1973G&gt;A||||||,A|intron_variant|MODIFIER|dnc|FBgn0000479|transcript|FBtr0070519.1|protein_coding|2/14|c.-3170-1973G&gt;A||||||,A|intron_variant|MODIFIER|dnc|FBgn0000479|transcript|FBtr0333312.1|protein_coding|3/15|c.-3193-1973G&gt;A||||||</t>
  </si>
  <si>
    <t>T|downstream_gene_variant|MODIFIER|CG10803|FBgn0029666|transcript|FBtr0331612.1|protein_coding||c.*4624A&gt;T|||||1925|,T|downstream_gene_variant|MODIFIER|CG10803|FBgn0029666|transcript|FBtr0332285.1|protein_coding||c.*4624A&gt;T|||||1925|,T|intron_variant|MODIFIER|CR44999|FBgn0266350|transcript|FBtr0344076.1|lincRNA|3/3|n.1916-29838A&gt;T||||||,T|intron_variant|MODIFIER|Gas8|FBgn0029667|transcript|FBtr0070589.1|protein_coding|3/4|c.212-24T&gt;A||||||,T|intron_variant|MODIFIER|Gas8|FBgn0029667|transcript|FBtr0343540.1|protein_coding|2/3|c.137-24T&gt;A||||||,T|intron_variant|MODIFIER|Gas8|FBgn0029667|transcript|FBtr0344969.1|protein_coding|3/4|c.212-24T&gt;A||||||</t>
  </si>
  <si>
    <t>A|intron_variant|MODIFIER|AstA-R1|FBgn0266429|transcript|FBtr0070575.1|protein_coding|1/10|c.-216-11273G&gt;A||||||,A|intron_variant|MODIFIER|AstA-R1|FBgn0266429|transcript|FBtr0333798.1|protein_coding|1/9|c.-167-24570G&gt;A||||||</t>
  </si>
  <si>
    <t>A|3_prime_UTR_variant|MODIFIER|CG2901|FBgn0029679|transcript|FBtr0070605.1|protein_coding|5/5|c.*600T&gt;A|||||600|,A|intron_variant|MODIFIER|ec|FBgn0000542|transcript|FBtr0112801.1|protein_coding|2/5|c.280-9844T&gt;A||||||</t>
  </si>
  <si>
    <t>T|3_prime_UTR_variant|MODIFIER|CG2901|FBgn0029679|transcript|FBtr0070605.1|protein_coding|5/5|c.*604C&gt;T|||||604|,T|intron_variant|MODIFIER|ec|FBgn0000542|transcript|FBtr0112801.1|protein_coding|2/5|c.280-9840C&gt;T||||||</t>
  </si>
  <si>
    <t>C|downstream_gene_variant|MODIFIER|CG2901|FBgn0029679|transcript|FBtr0070605.1|protein_coding||c.*884T&gt;C|||||218|,C|intron_variant|MODIFIER|ec|FBgn0000542|transcript|FBtr0112801.1|protein_coding|2/5|c.280-9560T&gt;C||||||</t>
  </si>
  <si>
    <t>G|upstream_gene_variant|MODIFIER|ec|FBgn0000542|transcript|FBtr0070606.1|protein_coding||c.-2137A&gt;G|||||1553|,G|intron_variant|MODIFIER|ec|FBgn0000542|transcript|FBtr0112801.1|protein_coding|2/5|c.280-6797A&gt;G||||||</t>
  </si>
  <si>
    <t>T|synonymous_variant|LOW|CG42541|FBgn0260658|transcript|FBtr0301099.1|protein_coding|5/13|c.1596C&gt;A|p.Gly532Gly|2712/6157|1596/4257|532/1418||,T|synonymous_variant|LOW|CG42541|FBgn0260658|transcript|FBtr0332388.1|protein_coding|5/13|c.1593C&gt;A|p.Gly531Gly|2709/9704|1593/4254|531/1417||,T|synonymous_variant|LOW|CG42541|FBgn0260658|transcript|FBtr0301100.1|protein_coding|5/13|c.1596C&gt;A|p.Gly532Gly|2712/8817|1596/4254|532/1417||,T|synonymous_variant|LOW|CG42541|FBgn0260658|transcript|FBtr0332389.1|protein_coding|6/14|c.1539C&gt;A|p.Gly513Gly|2655/8763|1539/4200|513/1399||</t>
  </si>
  <si>
    <t>T|intron_variant|MODIFIER|CG42541|FBgn0260658|transcript|FBtr0301099.1|protein_coding|4/12|c.1144+610T&gt;A||||||,T|intron_variant|MODIFIER|CG42541|FBgn0260658|transcript|FBtr0332388.1|protein_coding|4/12|c.1141+610T&gt;A||||||,T|intron_variant|MODIFIER|CG42541|FBgn0260658|transcript|FBtr0301100.1|protein_coding|4/12|c.1144+610T&gt;A||||||,T|intron_variant|MODIFIER|CG42541|FBgn0260658|transcript|FBtr0332389.1|protein_coding|5/13|c.1087+610T&gt;A||||||</t>
  </si>
  <si>
    <t>A|synonymous_variant|LOW|CG42541|FBgn0260658|transcript|FBtr0301099.1|protein_coding|4/13|c.957G&gt;T|p.Gly319Gly|2073/6157|957/4257|319/1418||,A|synonymous_variant|LOW|CG42541|FBgn0260658|transcript|FBtr0332388.1|protein_coding|4/13|c.954G&gt;T|p.Gly318Gly|2070/9704|954/4254|318/1417||,A|synonymous_variant|LOW|CG42541|FBgn0260658|transcript|FBtr0301100.1|protein_coding|4/13|c.957G&gt;T|p.Gly319Gly|2073/8817|957/4254|319/1417||,A|synonymous_variant|LOW|CG42541|FBgn0260658|transcript|FBtr0332389.1|protein_coding|5/14|c.900G&gt;T|p.Gly300Gly|2016/8763|900/4200|300/1399||</t>
  </si>
  <si>
    <t>A|intron_variant|MODIFIER|CG42541|FBgn0260658|transcript|FBtr0301099.1|protein_coding|1/12|c.-105+6236A&gt;T||||||,A|intron_variant|MODIFIER|CG42541|FBgn0260658|transcript|FBtr0332388.1|protein_coding|1/12|c.-105+6236A&gt;T||||||,A|intron_variant|MODIFIER|CG42541|FBgn0260658|transcript|FBtr0301100.1|protein_coding|1/12|c.-105+6236A&gt;T||||||,A|intron_variant|MODIFIER|CG42541|FBgn0260658|transcript|FBtr0332389.1|protein_coding|1/13|c.-105+6236A&gt;T||||||</t>
  </si>
  <si>
    <t>C|intron_variant|MODIFIER|CG42541|FBgn0260658|transcript|FBtr0301099.1|protein_coding|1/12|c.-105+1198A&gt;G||||||,C|intron_variant|MODIFIER|CG42541|FBgn0260658|transcript|FBtr0332388.1|protein_coding|1/12|c.-105+1198A&gt;G||||||,C|intron_variant|MODIFIER|CG42541|FBgn0260658|transcript|FBtr0301100.1|protein_coding|1/12|c.-105+1198A&gt;G||||||,C|intron_variant|MODIFIER|CG42541|FBgn0260658|transcript|FBtr0332389.1|protein_coding|1/13|c.-105+1198A&gt;G||||||</t>
  </si>
  <si>
    <t>T|synonymous_variant|LOW|lva|FBgn0029688|transcript|FBtr0070626.1|protein_coding|6/9|c.7464G&gt;A|p.Gln2488Gln|8037/9245|7464/8340|2488/2779||,T|synonymous_variant|LOW|lva|FBgn0029688|transcript|FBtr0342740.1|protein_coding|7/10|c.7464G&gt;A|p.Gln2488Gln|7717/8925|7464/8340|2488/2779||,T|downstream_gene_variant|MODIFIER|Vap-33A|FBgn0029687|transcript|FBtr0342739.1|protein_coding||c.*4051C&gt;T|||||1531|,T|downstream_gene_variant|MODIFIER|Vap-33A|FBgn0029687|transcript|FBtr0070618.1|protein_coding||c.*4051C&gt;T|||||1531|</t>
  </si>
  <si>
    <t>C|intergenic_region|MODIFIER|CR43298-CR45482|FBgn0262990-FBgn0267038|intergenic_region|FBgn0262990-FBgn0267038|||n.4008195G&gt;C||||||</t>
  </si>
  <si>
    <t>C|intergenic_region|MODIFIER|CR43298-CR45482|FBgn0262990-FBgn0267038|intergenic_region|FBgn0262990-FBgn0267038|||n.4032234A&gt;C||||||</t>
  </si>
  <si>
    <t>T|intergenic_region|MODIFIER|CR43298-CR45482|FBgn0262990-FBgn0267038|intergenic_region|FBgn0262990-FBgn0267038|||n.4032241C&gt;T||||||</t>
  </si>
  <si>
    <t>C|intergenic_region|MODIFIER|CR45482-CG43689|FBgn0267038-FBgn0263772|intergenic_region|FBgn0267038-FBgn0263772|||n.4059526T&gt;C||||||</t>
  </si>
  <si>
    <t>A|downstream_gene_variant|MODIFIER|cib|FBgn0026084|transcript|FBtr0070639.1|protein_coding||c.*1311T&gt;A|||||966|,A|downstream_gene_variant|MODIFIER|cib|FBgn0026084|transcript|FBtr0070640.1|protein_coding||c.*1396T&gt;A|||||966|,A|downstream_gene_variant|MODIFIER|cib|FBgn0026084|transcript|FBtr0343425.1|protein_coding||c.*1311T&gt;A|||||966|,A|downstream_gene_variant|MODIFIER|cib|FBgn0026084|transcript|FBtr0070641.1|protein_coding||c.*1311T&gt;A|||||621|,A|downstream_gene_variant|MODIFIER|cib|FBgn0026084|transcript|FBtr0307206.1|protein_coding||c.*1311T&gt;A|||||621|,A|intron_variant|MODIFIER|Nsun2|FBgn0026079|transcript|FBtr0070669.1|protein_coding|2/2|c.1886-18A&gt;T||||||</t>
  </si>
  <si>
    <t>A|intron_variant|MODIFIER|Fas2|FBgn0000635|transcript|FBtr0343523.1|protein_coding|2/9|c.70+1287C&gt;T||||||,A|intron_variant|MODIFIER|Fas2|FBgn0000635|transcript|FBtr0336884.1|protein_coding|2/9|c.70+1287C&gt;T||||||,A|intron_variant|MODIFIER|Fas2|FBgn0000635|transcript|FBtr0070665.1|protein_coding|2/9|c.70+1287C&gt;T||||||,A|intron_variant|MODIFIER|Fas2|FBgn0000635|transcript|FBtr0336882.1|protein_coding|2/8|c.70+1287C&gt;T||||||,A|intron_variant|MODIFIER|Fas2|FBgn0000635|transcript|FBtr0343524.1|protein_coding|2/8|c.70+1287C&gt;T||||||,A|intron_variant|MODIFIER|Fas2|FBgn0000635|transcript|FBtr0070666.1|protein_coding|2/7|c.70+1287C&gt;T||||||,A|intron_variant|MODIFIER|Fas2|FBgn0000635|transcript|FBtr0070667.1|protein_coding|2/6|c.70+1287C&gt;T||||||</t>
  </si>
  <si>
    <t>T|intron_variant|MODIFIER|Fas2|FBgn0000635|transcript|FBtr0343523.1|protein_coding|2/9|c.70+963C&gt;A||||||,T|intron_variant|MODIFIER|Fas2|FBgn0000635|transcript|FBtr0336884.1|protein_coding|2/9|c.70+963C&gt;A||||||,T|intron_variant|MODIFIER|Fas2|FBgn0000635|transcript|FBtr0070665.1|protein_coding|2/9|c.70+963C&gt;A||||||,T|intron_variant|MODIFIER|Fas2|FBgn0000635|transcript|FBtr0336882.1|protein_coding|2/8|c.70+963C&gt;A||||||,T|intron_variant|MODIFIER|Fas2|FBgn0000635|transcript|FBtr0343524.1|protein_coding|2/8|c.70+963C&gt;A||||||,T|intron_variant|MODIFIER|Fas2|FBgn0000635|transcript|FBtr0070666.1|protein_coding|2/7|c.70+963C&gt;A||||||,T|intron_variant|MODIFIER|Fas2|FBgn0000635|transcript|FBtr0070667.1|protein_coding|2/6|c.70+963C&gt;A||||||</t>
  </si>
  <si>
    <t>C|upstream_gene_variant|MODIFIER|Fas2|FBgn0000635|transcript|FBtr0343523.1|protein_coding||c.-3826C&gt;G|||||993|,C|upstream_gene_variant|MODIFIER|Fas2|FBgn0000635|transcript|FBtr0336884.1|protein_coding||c.-3826C&gt;G|||||993|,C|upstream_gene_variant|MODIFIER|Fas2|FBgn0000635|transcript|FBtr0070665.1|protein_coding||c.-3826C&gt;G|||||993|,C|upstream_gene_variant|MODIFIER|Fas2|FBgn0000635|transcript|FBtr0336882.1|protein_coding||c.-3826C&gt;G|||||993|,C|upstream_gene_variant|MODIFIER|Fas2|FBgn0000635|transcript|FBtr0343524.1|protein_coding||c.-3826C&gt;G|||||993|,C|upstream_gene_variant|MODIFIER|Fas2|FBgn0000635|transcript|FBtr0070666.1|protein_coding||c.-3826C&gt;G|||||993|,C|upstream_gene_variant|MODIFIER|Fas2|FBgn0000635|transcript|FBtr0070667.1|protein_coding||c.-3826C&gt;G|||||993|,C|intergenic_region|MODIFIER|Fas2-CG43288|FBgn0000635-FBgn0262980|intergenic_region|FBgn0000635-FBgn0262980|||n.4207086G&gt;C||||||</t>
  </si>
  <si>
    <t>C|intergenic_region|MODIFIER|CG15570-Femcoat|FBgn0029697-FBgn0041252|intergenic_region|FBgn0029697-FBgn0041252|||n.4226029G&gt;C||||||</t>
  </si>
  <si>
    <t>T|synonymous_variant|LOW|CG43134|FBgn0262608|transcript|FBtr0305282.1|protein_coding|2/2|c.57A&gt;T|p.Thr19Thr|87/407|57/249|19/82||,T|synonymous_variant|LOW|CG43134|FBgn0262608|transcript|FBtr0307049.1|protein_coding|2/2|c.57A&gt;T|p.Thr19Thr|87/323|57/249|19/82||,T|upstream_gene_variant|MODIFIER|Muc4B|FBgn0052774|transcript|FBtr0307050.1|protein_coding||c.-1696T&gt;A|||||1568|,T|upstream_gene_variant|MODIFIER|CG43135|FBgn0262609|transcript|FBtr0305283.1|protein_coding||c.-929A&gt;T|||||912|,T|upstream_gene_variant|MODIFIER|Muc4B|FBgn0052774|transcript|FBtr0343573.1|protein_coding||c.-1696T&gt;A|||||1326|</t>
  </si>
  <si>
    <t>A|intergenic_region|MODIFIER|CG15576-CG12691|FBgn0029700-FBgn0029701|intergenic_region|FBgn0029700-FBgn0029701|||n.4264049G&gt;A||||||</t>
  </si>
  <si>
    <t>A|downstream_gene_variant|MODIFIER|CG15572|FBgn0029702|transcript|FBtr0070647.1|protein_coding||c.*854G&gt;A|||||259|,A|intergenic_region|MODIFIER|CG15572-CR45483|FBgn0029702-FBgn0267039|intergenic_region|FBgn0029702-FBgn0267039|||n.4271342G&gt;A||||||</t>
  </si>
  <si>
    <t>A|3_prime_UTR_variant|MODIFIER|rap|FBgn0262699|transcript|FBtr0070686.1|protein_coding|5/5|c.*659C&gt;T|||||659|,A|3_prime_UTR_variant|MODIFIER|rap|FBgn0262699|transcript|FBtr0070687.1|protein_coding|5/5|c.*659C&gt;T|||||659|,A|upstream_gene_variant|MODIFIER|CG3009|FBgn0029720|transcript|FBtr0070688.1|protein_coding||c.-6910C&gt;T|||||634|,A|upstream_gene_variant|MODIFIER|CG3009|FBgn0029720|transcript|FBtr0332316.1|protein_coding||c.-6910C&gt;T|||||634|,A|upstream_gene_variant|MODIFIER|CG3009|FBgn0029720|transcript|FBtr0300468.1|protein_coding||c.-6910C&gt;T|||||634|</t>
  </si>
  <si>
    <t>A|intron_variant|MODIFIER|ctp|FBgn0011760|transcript|FBtr0070704.1|protein_coding|1/2|c.-100-1492G&gt;A||||||,A|intron_variant|MODIFIER|ctp|FBgn0011760|transcript|FBtr0070706.1|protein_coding|1/2|c.-100-1492G&gt;A||||||,A|intron_variant|MODIFIER|ctp|FBgn0011760|transcript|FBtr0070707.1|protein_coding|1/2|c.-101+1473G&gt;A||||||,A|intron_variant|MODIFIER|ctp|FBgn0011760|transcript|FBtr0307065.1|protein_coding|1/2|c.-100-1492G&gt;A||||||</t>
  </si>
  <si>
    <t>A|intron_variant|MODIFIER|ctp|FBgn0011760|transcript|FBtr0070704.1|protein_coding|1/2|c.-100-904C&gt;A||||||,A|intron_variant|MODIFIER|ctp|FBgn0011760|transcript|FBtr0070706.1|protein_coding|1/2|c.-100-904C&gt;A||||||,A|intron_variant|MODIFIER|ctp|FBgn0011760|transcript|FBtr0070707.1|protein_coding|1/2|c.-100-904C&gt;A||||||,A|intron_variant|MODIFIER|ctp|FBgn0011760|transcript|FBtr0307065.1|protein_coding|1/2|c.-100-904C&gt;A||||||</t>
  </si>
  <si>
    <t>G|intron_variant|MODIFIER|ctp|FBgn0011760|transcript|FBtr0070704.1|protein_coding|2/2|c.108+25A&gt;G||||||,G|intron_variant|MODIFIER|ctp|FBgn0011760|transcript|FBtr0070706.1|protein_coding|2/2|c.108+25A&gt;G||||||,G|intron_variant|MODIFIER|ctp|FBgn0011760|transcript|FBtr0070707.1|protein_coding|2/2|c.108+25A&gt;G||||||,G|intron_variant|MODIFIER|ctp|FBgn0011760|transcript|FBtr0307065.1|protein_coding|2/2|c.108+25A&gt;G||||||</t>
  </si>
  <si>
    <t>G|3_prime_UTR_variant|MODIFIER|ctp|FBgn0011760|transcript|FBtr0070707.1|protein_coding|3/3|c.*1645T&gt;G|||||1645|,G|3_prime_UTR_variant|MODIFIER|ctp|FBgn0011760|transcript|FBtr0307065.1|protein_coding|3/3|c.*1645T&gt;G|||||1645|,G|downstream_gene_variant|MODIFIER|ctp|FBgn0011760|transcript|FBtr0070704.1|protein_coding||c.*1645T&gt;G|||||647|,G|downstream_gene_variant|MODIFIER|ctp|FBgn0011760|transcript|FBtr0070706.1|protein_coding||c.*1645T&gt;G|||||647|</t>
  </si>
  <si>
    <t>A|intergenic_region|MODIFIER|CG12682-CG42594|FBgn0029729-FBgn0260971|intergenic_region|FBgn0029729-FBgn0260971|||n.4835999G&gt;A||||||</t>
  </si>
  <si>
    <t>T|intergenic_region|MODIFIER|CG12682-CG42594|FBgn0029729-FBgn0260971|intergenic_region|FBgn0029729-FBgn0260971|||n.4836607C&gt;T||||||</t>
  </si>
  <si>
    <t>A|intergenic_region|MODIFIER|CG12682-CG42594|FBgn0029729-FBgn0260971|intergenic_region|FBgn0029729-FBgn0260971|||n.4838341G&gt;A||||||</t>
  </si>
  <si>
    <t>T|intergenic_region|MODIFIER|CG12682-CG42594|FBgn0029729-FBgn0260971|intergenic_region|FBgn0029729-FBgn0260971|||n.4838463A&gt;T||||||</t>
  </si>
  <si>
    <t>T|intron_variant|MODIFIER|CG42594|FBgn0260971|transcript|FBtr0345703.1|protein_coding|2/7|c.-71-9516A&gt;T||||||,T|intron_variant|MODIFIER|CG42594|FBgn0260971|transcript|FBtr0301749.1|protein_coding|2/7|c.-71-9516A&gt;T||||||,T|intron_variant|MODIFIER|CG42594|FBgn0260971|transcript|FBtr0345704.1|protein_coding|2/7|c.-71-9516A&gt;T||||||</t>
  </si>
  <si>
    <t>C|intron_variant|MODIFIER|CR44833|FBgn0266096|transcript|FBtr0343542.1|lincRNA|3/3|n.398+3194T&gt;G||||||</t>
  </si>
  <si>
    <t>C|intron_variant|MODIFIER|rg|FBgn0266098|transcript|FBtr0344652.1|protein_coding|2/30|c.159+26193G&gt;C||||||,C|intron_variant|MODIFIER|rg|FBgn0266098|transcript|FBtr0344650.1|protein_coding|2/28|c.159+26193G&gt;C||||||,C|intron_variant|MODIFIER|rg|FBgn0266098|transcript|FBtr0344647.1|protein_coding|2/29|c.159+26193G&gt;C||||||,C|intron_variant|MODIFIER|rg|FBgn0266098|transcript|FBtr0344648.1|protein_coding|2/27|c.159+26193G&gt;C||||||,C|intron_variant|MODIFIER|rg|FBgn0266098|transcript|FBtr0344649.1|protein_coding|2/29|c.159+26193G&gt;C||||||,C|intron_variant|MODIFIER|rg|FBgn0266098|transcript|FBtr0344651.1|protein_coding|2/31|c.-3721+26193G&gt;C||||||,C|intron_variant|MODIFIER|CG15465|FBgn0029746|transcript|FBtr0344669.1|protein_coding|2/31|c.-1942+26193G&gt;C||||||</t>
  </si>
  <si>
    <t>T|intron_variant|MODIFIER|rg|FBgn0266098|transcript|FBtr0344652.1|protein_coding|2/30|c.159+34051A&gt;T||||||,T|intron_variant|MODIFIER|rg|FBgn0266098|transcript|FBtr0344650.1|protein_coding|2/28|c.159+34051A&gt;T||||||,T|intron_variant|MODIFIER|rg|FBgn0266098|transcript|FBtr0344647.1|protein_coding|2/29|c.159+34051A&gt;T||||||,T|intron_variant|MODIFIER|rg|FBgn0266098|transcript|FBtr0344648.1|protein_coding|2/27|c.159+34051A&gt;T||||||,T|intron_variant|MODIFIER|rg|FBgn0266098|transcript|FBtr0344649.1|protein_coding|2/29|c.159+34051A&gt;T||||||,T|intron_variant|MODIFIER|rg|FBgn0266098|transcript|FBtr0344651.1|protein_coding|2/31|c.-3721+34051A&gt;T||||||,T|intron_variant|MODIFIER|CG15465|FBgn0029746|transcript|FBtr0344669.1|protein_coding|2/31|c.-1942+34051A&gt;T||||||</t>
  </si>
  <si>
    <t>A|missense_variant|MODERATE|Rpn13R|FBgn0029745|transcript|FBtr0070741.1|protein_coding|1/1|c.21C&gt;A|p.His7Gln|81/1088|21/975|7/324||,A|intron_variant|MODIFIER|rg|FBgn0266098|transcript|FBtr0344652.1|protein_coding|2/30|c.159+41833C&gt;A||||||,A|intron_variant|MODIFIER|rg|FBgn0266098|transcript|FBtr0344650.1|protein_coding|2/28|c.159+41833C&gt;A||||||,A|intron_variant|MODIFIER|rg|FBgn0266098|transcript|FBtr0344647.1|protein_coding|2/29|c.159+41833C&gt;A||||||,A|intron_variant|MODIFIER|rg|FBgn0266098|transcript|FBtr0344648.1|protein_coding|2/27|c.159+41833C&gt;A||||||,A|intron_variant|MODIFIER|rg|FBgn0266098|transcript|FBtr0344649.1|protein_coding|2/29|c.159+41833C&gt;A||||||,A|intron_variant|MODIFIER|rg|FBgn0266098|transcript|FBtr0344651.1|protein_coding|2/31|c.-3720-31923C&gt;A||||||,A|intron_variant|MODIFIER|CG15465|FBgn0029746|transcript|FBtr0344669.1|protein_coding|2/31|c.-1941-31923C&gt;A||||||</t>
  </si>
  <si>
    <t>A|downstream_gene_variant|MODIFIER|Rpn13R|FBgn0029745|transcript|FBtr0070741.1|protein_coding||c.*1290G&gt;A|||||1237|,A|intron_variant|MODIFIER|rg|FBgn0266098|transcript|FBtr0344652.1|protein_coding|2/30|c.159+44077G&gt;A||||||,A|intron_variant|MODIFIER|rg|FBgn0266098|transcript|FBtr0344650.1|protein_coding|2/28|c.159+44077G&gt;A||||||,A|intron_variant|MODIFIER|rg|FBgn0266098|transcript|FBtr0344647.1|protein_coding|2/29|c.159+44077G&gt;A||||||,A|intron_variant|MODIFIER|rg|FBgn0266098|transcript|FBtr0344648.1|protein_coding|2/27|c.159+44077G&gt;A||||||,A|intron_variant|MODIFIER|rg|FBgn0266098|transcript|FBtr0344649.1|protein_coding|2/29|c.159+44077G&gt;A||||||,A|intron_variant|MODIFIER|rg|FBgn0266098|transcript|FBtr0344651.1|protein_coding|2/31|c.-3720-29679G&gt;A||||||,A|intron_variant|MODIFIER|CG15465|FBgn0029746|transcript|FBtr0344669.1|protein_coding|2/31|c.-1941-29679G&gt;A||||||</t>
  </si>
  <si>
    <t>G|intron_variant|MODIFIER|rg|FBgn0266098|transcript|FBtr0344652.1|protein_coding|2/30|c.159+53089A&gt;G||||||,G|intron_variant|MODIFIER|rg|FBgn0266098|transcript|FBtr0344650.1|protein_coding|2/28|c.159+53089A&gt;G||||||,G|intron_variant|MODIFIER|rg|FBgn0266098|transcript|FBtr0344647.1|protein_coding|2/29|c.159+53089A&gt;G||||||,G|intron_variant|MODIFIER|rg|FBgn0266098|transcript|FBtr0344648.1|protein_coding|2/27|c.159+53089A&gt;G||||||,G|intron_variant|MODIFIER|rg|FBgn0266098|transcript|FBtr0344649.1|protein_coding|2/29|c.159+53089A&gt;G||||||,G|intron_variant|MODIFIER|rg|FBgn0266098|transcript|FBtr0344651.1|protein_coding|2/31|c.-3720-20667A&gt;G||||||,G|intron_variant|MODIFIER|CG15465|FBgn0029746|transcript|FBtr0344669.1|protein_coding|2/31|c.-1941-20667A&gt;G||||||</t>
  </si>
  <si>
    <t>A|intron_variant|MODIFIER|rg|FBgn0266098|transcript|FBtr0344652.1|protein_coding|2/30|c.159+53796G&gt;A||||||,A|intron_variant|MODIFIER|rg|FBgn0266098|transcript|FBtr0344650.1|protein_coding|2/28|c.159+53796G&gt;A||||||,A|intron_variant|MODIFIER|rg|FBgn0266098|transcript|FBtr0344647.1|protein_coding|2/29|c.159+53796G&gt;A||||||,A|intron_variant|MODIFIER|rg|FBgn0266098|transcript|FBtr0344648.1|protein_coding|2/27|c.159+53796G&gt;A||||||,A|intron_variant|MODIFIER|rg|FBgn0266098|transcript|FBtr0344649.1|protein_coding|2/29|c.159+53796G&gt;A||||||,A|intron_variant|MODIFIER|rg|FBgn0266098|transcript|FBtr0344651.1|protein_coding|2/31|c.-3720-19960G&gt;A||||||,A|intron_variant|MODIFIER|CG15465|FBgn0029746|transcript|FBtr0344669.1|protein_coding|2/31|c.-1941-19960G&gt;A||||||</t>
  </si>
  <si>
    <t>A|intron_variant|MODIFIER|rg|FBgn0266098|transcript|FBtr0344652.1|protein_coding|2/30|c.160-8700G&gt;A||||||,A|intron_variant|MODIFIER|CG15465|FBgn0029746|transcript|FBtr0070742.1|protein_coding|3/28|c.*807+7182G&gt;A||||||,A|intron_variant|MODIFIER|rg|FBgn0266098|transcript|FBtr0344650.1|protein_coding|2/28|c.160-8700G&gt;A||||||,A|intron_variant|MODIFIER|rg|FBgn0266098|transcript|FBtr0344647.1|protein_coding|2/29|c.160-8700G&gt;A||||||,A|intron_variant|MODIFIER|rg|FBgn0266098|transcript|FBtr0344648.1|protein_coding|2/27|c.160-8700G&gt;A||||||,A|intron_variant|MODIFIER|rg|FBgn0266098|transcript|FBtr0344649.1|protein_coding|2/29|c.160-8700G&gt;A||||||,A|intron_variant|MODIFIER|rg|FBgn0266098|transcript|FBtr0344651.1|protein_coding|5/31|c.297+7182G&gt;A||||||,A|intron_variant|MODIFIER|CG15465|FBgn0029746|transcript|FBtr0344669.1|protein_coding|5/31|c.*807+7182G&gt;A||||||,A|intron_variant|MODIFIER|rg|FBgn0266098|transcript|FBtr0344668.1|protein_coding|3/28|c.297+7182G&gt;A||||||</t>
  </si>
  <si>
    <t>T|intron_variant|MODIFIER|rg|FBgn0266098|transcript|FBtr0344652.1|protein_coding|3/30|c.264+4931A&gt;T||||||,T|intron_variant|MODIFIER|CG15465|FBgn0029746|transcript|FBtr0070742.1|protein_coding|4/28|c.*912+4931A&gt;T||||||,T|intron_variant|MODIFIER|rg|FBgn0266098|transcript|FBtr0344650.1|protein_coding|3/28|c.264+4931A&gt;T||||||,T|intron_variant|MODIFIER|rg|FBgn0266098|transcript|FBtr0344647.1|protein_coding|3/29|c.264+4931A&gt;T||||||,T|intron_variant|MODIFIER|rg|FBgn0266098|transcript|FBtr0344648.1|protein_coding|3/27|c.264+4931A&gt;T||||||,T|intron_variant|MODIFIER|rg|FBgn0266098|transcript|FBtr0344649.1|protein_coding|3/29|c.264+4931A&gt;T||||||,T|intron_variant|MODIFIER|rg|FBgn0266098|transcript|FBtr0344651.1|protein_coding|6/31|c.402+4931A&gt;T||||||,T|intron_variant|MODIFIER|CG15465|FBgn0029746|transcript|FBtr0344669.1|protein_coding|6/31|c.*912+4931A&gt;T||||||,T|intron_variant|MODIFIER|rg|FBgn0266098|transcript|FBtr0344668.1|protein_coding|4/28|c.402+4931A&gt;T||||||</t>
  </si>
  <si>
    <t>T|synonymous_variant|LOW|CG15930|FBgn0029754|transcript|FBtr0301881.1|protein_coding|5/5|c.1116G&gt;A|p.Val372Val|1129/1883|1116/1542|372/513||,T|upstream_gene_variant|MODIFIER|Sas10|FBgn0029755|transcript|FBtr0070751.1|protein_coding||c.-1620C&gt;T|||||1525|,T|downstream_gene_variant|MODIFIER|CG4198|FBgn0029753|transcript|FBtr0070750.1|protein_coding||c.*952C&gt;T|||||694|,T|downstream_gene_variant|MODIFIER|CG4198|FBgn0029753|transcript|FBtr0340475.1|protein_coding||c.*952C&gt;T|||||694|</t>
  </si>
  <si>
    <t>C|upstream_gene_variant|MODIFIER|SK|FBgn0029761|transcript|FBtr0301954.1|protein_coding||c.-196G&gt;C|||||196|,C|intron_variant|MODIFIER|SK|FBgn0029761|transcript|FBtr0344556.1|protein_coding|3/14|c.1176+5072G&gt;C||||||,C|intron_variant|MODIFIER|SK|FBgn0029761|transcript|FBtr0301950.1|protein_coding|3/10|c.1176+5072G&gt;C||||||,C|intron_variant|MODIFIER|SK|FBgn0029761|transcript|FBtr0301951.1|protein_coding|3/14|c.1176+5072G&gt;C||||||,C|intron_variant|MODIFIER|SK|FBgn0029761|transcript|FBtr0331602.1|protein_coding|4/15|c.1278+2028G&gt;C||||||,C|intron_variant|MODIFIER|SK|FBgn0029761|transcript|FBtr0344558.1|protein_coding|3/14|c.1176+5072G&gt;C||||||,C|intron_variant|MODIFIER|SK|FBgn0029761|transcript|FBtr0331603.1|protein_coding|3/14|c.1176+5072G&gt;C||||||,C|intron_variant|MODIFIER|SK|FBgn0029761|transcript|FBtr0301953.1|protein_coding|3/14|c.1176+5072G&gt;C||||||,C|intron_variant|MODIFIER|SK|FBgn0029761|transcript|FBtr0331604.1|protein_coding|3/14|c.1176+5072G&gt;C||||||</t>
  </si>
  <si>
    <t>G|intron_variant|MODIFIER|SK|FBgn0029761|transcript|FBtr0344556.1|protein_coding|3/14|c.1176+9015A&gt;G||||||,G|intron_variant|MODIFIER|SK|FBgn0029761|transcript|FBtr0301950.1|protein_coding|3/10|c.1176+9015A&gt;G||||||,G|intron_variant|MODIFIER|SK|FBgn0029761|transcript|FBtr0301951.1|protein_coding|3/14|c.1176+9015A&gt;G||||||,G|intron_variant|MODIFIER|SK|FBgn0029761|transcript|FBtr0331602.1|protein_coding|4/15|c.1278+5971A&gt;G||||||,G|intron_variant|MODIFIER|SK|FBgn0029761|transcript|FBtr0344558.1|protein_coding|3/14|c.1176+9015A&gt;G||||||,G|intron_variant|MODIFIER|SK|FBgn0029761|transcript|FBtr0331603.1|protein_coding|3/14|c.1176+9015A&gt;G||||||,G|intron_variant|MODIFIER|SK|FBgn0029761|transcript|FBtr0301953.1|protein_coding|3/14|c.1176+9015A&gt;G||||||,G|intron_variant|MODIFIER|SK|FBgn0029761|transcript|FBtr0331604.1|protein_coding|3/14|c.1176+9015A&gt;G||||||,G|intron_variant|MODIFIER|SK|FBgn0029761|transcript|FBtr0301954.1|protein_coding|1/12|c.450+3298A&gt;G||||||</t>
  </si>
  <si>
    <t>G|intron_variant|MODIFIER|SPR|FBgn0029768|transcript|FBtr0070778.1|protein_coding|2/5|c.-133-7054C&gt;G||||||,G|intron_variant|MODIFIER|SPR|FBgn0029768|transcript|FBtr0344824.1|protein_coding|1/4|c.-134+6706C&gt;G||||||,G|intron_variant|MODIFIER|SPR|FBgn0029768|transcript|FBtr0339781.1|protein_coding|1/4|c.-134+6625C&gt;G||||||</t>
  </si>
  <si>
    <t>C|intron_variant|MODIFIER|Vsx2|FBgn0263512|transcript|FBtr0343015.1|protein_coding|1/5|c.553+1161C&gt;G||||||,C|intron_variant|MODIFIER|Vsx2|FBgn0263512|transcript|FBtr0100024.1|protein_coding|1/5|c.553+1161C&gt;G||||||</t>
  </si>
  <si>
    <t>T|intergenic_region|MODIFIER|Vsx2-Vsx1|FBgn0263512-FBgn0263511|intergenic_region|FBgn0263512-FBgn0263511|||n.5570373C&gt;T||||||</t>
  </si>
  <si>
    <t>A|intron_variant|MODIFIER|CG42492|FBgn0259994|transcript|FBtr0300465.1|protein_coding|5/13|c.266+194C&gt;T||||||,A|intron_variant|MODIFIER|CG42492|FBgn0259994|transcript|FBtr0310286.1|protein_coding|5/13|c.266+194C&gt;T||||||,A|intron_variant|MODIFIER|CG42492|FBgn0259994|transcript|FBtr0310285.1|protein_coding|5/14|c.267-138C&gt;T||||||,A|intron_variant|MODIFIER|CG42492|FBgn0259994|transcript|FBtr0336689.1|protein_coding|5/12|c.266+194C&gt;T||||||,A|intron_variant|MODIFIER|CG42492|FBgn0259994|transcript|FBtr0336690.1|protein_coding|5/12|c.266+194C&gt;T||||||</t>
  </si>
  <si>
    <t>C|downstream_gene_variant|MODIFIER|CG42449|FBgn0259926|transcript|FBtr0300221.1|protein_coding||c.*349A&gt;C|||||157|,C|downstream_gene_variant|MODIFIER|CG3160|FBgn0029789|transcript|FBtr0070847.1|protein_coding||c.*1299T&gt;G|||||640|,C|downstream_gene_variant|MODIFIER|CG42449|FBgn0259926|transcript|FBtr0300222.1|protein_coding||c.*507A&gt;C|||||157|,C|intergenic_region|MODIFIER|CG42449-CG3160|FBgn0259926-FBgn0029789|intergenic_region|FBgn0259926-FBgn0029789|||n.5684613A&gt;C||||||</t>
  </si>
  <si>
    <t>A|intergenic_region|MODIFIER|CG12239-Cpr5C|FBgn0029810-FBgn0029811|intergenic_region|FBgn0029810-FBgn0029811|||n.5800343G&gt;A||||||</t>
  </si>
  <si>
    <t>C|synonymous_variant|LOW|rux|FBgn0003302|transcript|FBtr0070889.1|protein_coding|2/2|c.369C&gt;G|p.Ser123Ser|541/1420|369/1008|123/335||,C|synonymous_variant|LOW|rux|FBgn0003302|transcript|FBtr0307288.1|protein_coding|3/3|c.369C&gt;G|p.Ser123Ser|440/1319|369/1008|123/335||,C|upstream_gene_variant|MODIFIER|CG5941|FBgn0029833|transcript|FBtr0070867.1|protein_coding||c.-1337G&gt;C|||||1260|,C|upstream_gene_variant|MODIFIER|CG5941|FBgn0029833|transcript|FBtr0305344.1|protein_coding||c.-1337G&gt;C|||||1260|</t>
  </si>
  <si>
    <t>A|3_prime_UTR_variant|MODIFIER|CG5921|FBgn0029835|transcript|FBtr0305342.1|protein_coding|7/7|c.*293T&gt;A|||||293|,A|downstream_gene_variant|MODIFIER|CG5921|FBgn0029835|transcript|FBtr0305343.1|protein_coding||c.*293T&gt;A|||||97|,A|downstream_gene_variant|MODIFIER|CG43115|FBgn0262575|transcript|FBtr0304946.1|protein_coding||c.*1204A&gt;T|||||1145|,A|downstream_gene_variant|MODIFIER|CG5921|FBgn0029835|transcript|FBtr0336972.1|protein_coding||c.*1045T&gt;A|||||921|</t>
  </si>
  <si>
    <t>T|3_prime_UTR_variant|MODIFIER|CG5928|FBgn0029836|transcript|FBtr0308190.1|protein_coding|3/3|c.*221C&gt;T|||||221|,T|downstream_gene_variant|MODIFIER|Tsp5D|FBgn0029837|transcript|FBtr0331169.1|protein_coding||c.*914G&gt;A|||||95|,T|downstream_gene_variant|MODIFIER|Tsp5D|FBgn0029837|transcript|FBtr0114466.1|protein_coding||c.*926G&gt;A|||||95|,T|downstream_gene_variant|MODIFIER|Tsp5D|FBgn0029837|transcript|FBtr0070888.1|protein_coding||c.*926G&gt;A|||||95|,T|intron_variant|MODIFIER|CG5928|FBgn0029836|transcript|FBtr0070871.1|protein_coding|3/3|c.469-21C&gt;T||||||,T|intron_variant|MODIFIER|CG5928|FBgn0029836|transcript|FBtr0100295.1|protein_coding|2/2|c.*289-21C&gt;T||||||</t>
  </si>
  <si>
    <t>C|downstream_gene_variant|MODIFIER|CG5928|FBgn0029836|transcript|FBtr0308190.1|protein_coding||c.*2388T&gt;C|||||1939|,C|downstream_gene_variant|MODIFIER|CG5928|FBgn0029836|transcript|FBtr0070871.1|protein_coding||c.*2063T&gt;C|||||1942|,C|downstream_gene_variant|MODIFIER|CG5928|FBgn0029836|transcript|FBtr0100295.1|protein_coding||c.*2876T&gt;C|||||1942|,C|intron_variant|MODIFIER|Tsp5D|FBgn0029837|transcript|FBtr0331169.1|protein_coding|2/5|c.64-155A&gt;G||||||,C|intron_variant|MODIFIER|Tsp5D|FBgn0029837|transcript|FBtr0114466.1|protein_coding|2/5|c.64-155A&gt;G||||||,C|intron_variant|MODIFIER|Tsp5D|FBgn0029837|transcript|FBtr0070888.1|protein_coding|2/5|c.64-155A&gt;G||||||</t>
  </si>
  <si>
    <t>T|downstream_gene_variant|MODIFIER|CG5928|FBgn0029836|transcript|FBtr0308190.1|protein_coding||c.*2393A&gt;T|||||1944|,T|downstream_gene_variant|MODIFIER|CG5928|FBgn0029836|transcript|FBtr0070871.1|protein_coding||c.*2068A&gt;T|||||1947|,T|downstream_gene_variant|MODIFIER|CG5928|FBgn0029836|transcript|FBtr0100295.1|protein_coding||c.*2881A&gt;T|||||1947|,T|intron_variant|MODIFIER|Tsp5D|FBgn0029837|transcript|FBtr0331169.1|protein_coding|2/5|c.64-160T&gt;A||||||,T|intron_variant|MODIFIER|Tsp5D|FBgn0029837|transcript|FBtr0114466.1|protein_coding|2/5|c.64-160T&gt;A||||||,T|intron_variant|MODIFIER|Tsp5D|FBgn0029837|transcript|FBtr0070888.1|protein_coding|2/5|c.64-160T&gt;A||||||</t>
  </si>
  <si>
    <t>C|downstream_gene_variant|MODIFIER|CG5928|FBgn0029836|transcript|FBtr0308190.1|protein_coding||c.*2396G&gt;C|||||1947|,C|downstream_gene_variant|MODIFIER|CG5928|FBgn0029836|transcript|FBtr0070871.1|protein_coding||c.*2071G&gt;C|||||1950|,C|downstream_gene_variant|MODIFIER|CG5928|FBgn0029836|transcript|FBtr0100295.1|protein_coding||c.*2884G&gt;C|||||1950|,C|intron_variant|MODIFIER|Tsp5D|FBgn0029837|transcript|FBtr0331169.1|protein_coding|2/5|c.64-163C&gt;G||||||,C|intron_variant|MODIFIER|Tsp5D|FBgn0029837|transcript|FBtr0114466.1|protein_coding|2/5|c.64-163C&gt;G||||||,C|intron_variant|MODIFIER|Tsp5D|FBgn0029837|transcript|FBtr0070888.1|protein_coding|2/5|c.64-163C&gt;G||||||</t>
  </si>
  <si>
    <t>A|5_prime_UTR_premature_start_codon_gain_variant|LOW|CG4666|FBgn0029838|transcript|FBtr0070887.1|protein_coding|1/2|c.-129C&gt;T||||||,A|5_prime_UTR_premature_start_codon_gain_variant|LOW|CG4666|FBgn0029838|transcript|FBtr0345900.1|protein_coding|1/2|c.-129C&gt;T||||||,A|5_prime_UTR_variant|MODIFIER|CG4666|FBgn0029838|transcript|FBtr0070887.1|protein_coding|1/2|c.-129C&gt;T|||||481|,A|5_prime_UTR_variant|MODIFIER|CG4666|FBgn0029838|transcript|FBtr0345900.1|protein_coding|1/2|c.-129C&gt;T|||||481|,A|downstream_gene_variant|MODIFIER|CG4660|FBgn0029839|transcript|FBtr0070886.1|protein_coding||c.*1642C&gt;T|||||1276|</t>
  </si>
  <si>
    <t>T|upstream_gene_variant|MODIFIER|vanin-like|FBgn0040069|transcript|FBtr0070879.1|protein_coding||c.-1325G&gt;A|||||1308|,T|intergenic_region|MODIFIER|vanin-like-Btd|FBgn0040069-FBgn0029848|intergenic_region|FBgn0040069-FBgn0029848|||n.6203867C&gt;T||||||</t>
  </si>
  <si>
    <t>T|upstream_gene_variant|MODIFIER|vanin-like|FBgn0040069|transcript|FBtr0070879.1|protein_coding||c.-1326G&gt;A|||||1309|,T|intergenic_region|MODIFIER|vanin-like-Btd|FBgn0040069-FBgn0029848|intergenic_region|FBgn0040069-FBgn0029848|||n.6203868C&gt;T||||||</t>
  </si>
  <si>
    <t>A|intergenic_region|MODIFIER|vanin-like-Btd|FBgn0040069-FBgn0029848|intergenic_region|FBgn0040069-FBgn0029848|||n.6207574C&gt;A||||||</t>
  </si>
  <si>
    <t>A|3_prime_UTR_variant|MODIFIER|Btd|FBgn0029848|transcript|FBtr0070878.1|protein_coding|2/2|c.*30C&gt;T|||||30|</t>
  </si>
  <si>
    <t>C|upstream_gene_variant|MODIFIER|CG3781|FBgn0029853|transcript|FBtr0070895.1|protein_coding||c.-1205T&gt;C|||||1105|,C|intron_variant|MODIFIER|schlank|FBgn0040918|transcript|FBtr0070937.1|protein_coding|2/6|c.186-340A&gt;G||||||,C|intron_variant|MODIFIER|schlank|FBgn0040918|transcript|FBtr0070938.1|protein_coding|1/5|c.186-340A&gt;G||||||</t>
  </si>
  <si>
    <t>T|synonymous_variant|LOW|Top3beta|FBgn0026015|transcript|FBtr0070930.1|protein_coding|2/5|c.267G&gt;A|p.Lys89Lys|526/2963|267/2628|89/875||,T|synonymous_variant|LOW|Top3beta|FBgn0026015|transcript|FBtr0340028.1|protein_coding|2/5|c.267G&gt;A|p.Lys89Lys|526/3296|267/2628|89/875||,T|upstream_gene_variant|MODIFIER|wuho|FBgn0029857|transcript|FBtr0070897.1|protein_coding||c.-760C&gt;T|||||706|</t>
  </si>
  <si>
    <t>T|5_prime_UTR_variant|MODIFIER|CG15891|FBgn0029860|transcript|FBtr0346642.1|protein_coding|1/1|c.-205G&gt;A|||||205|,T|upstream_gene_variant|MODIFIER|CG15892|FBgn0029859|transcript|FBtr0070926.1|protein_coding||c.-1120G&gt;A|||||915|,T|upstream_gene_variant|MODIFIER|CG15891|FBgn0029860|transcript|FBtr0100319.1|protein_coding||c.-205G&gt;A|||||143|,T|upstream_gene_variant|MODIFIER|CG3815|FBgn0029861|transcript|FBtr0070899.1|protein_coding||c.-248C&gt;T|||||131|,T|downstream_gene_variant|MODIFIER|CG15896|FBgn0029858|transcript|FBtr0305494.1|protein_coding||c.*2151C&gt;T|||||1081|</t>
  </si>
  <si>
    <t>C|5_prime_UTR_variant|MODIFIER|CG15891|FBgn0029860|transcript|FBtr0346642.1|protein_coding|1/1|c.-268T&gt;G|||||268|,C|upstream_gene_variant|MODIFIER|CG15892|FBgn0029859|transcript|FBtr0070926.1|protein_coding||c.-1183T&gt;G|||||978|,C|upstream_gene_variant|MODIFIER|CG15891|FBgn0029860|transcript|FBtr0100319.1|protein_coding||c.-268T&gt;G|||||206|,C|upstream_gene_variant|MODIFIER|CG3815|FBgn0029861|transcript|FBtr0070899.1|protein_coding||c.-185A&gt;C|||||68|,C|downstream_gene_variant|MODIFIER|CG15896|FBgn0029858|transcript|FBtr0305494.1|protein_coding||c.*2214A&gt;C|||||1144|</t>
  </si>
  <si>
    <t>C|synonymous_variant|LOW|CG3446|FBgn0029868|transcript|FBtr0070924.1|protein_coding|3/3|c.378C&gt;G|p.Thr126Thr|498/957|378/465|126/154||,C|synonymous_variant|LOW|CG3446|FBgn0029868|transcript|FBtr0347282.1|protein_coding|3/3|c.378C&gt;G|p.Thr126Thr|498/1265|378/465|126/154||,C|synonymous_variant|LOW|CG3446|FBgn0029868|transcript|FBtr0340026.1|protein_coding|3/3|c.378C&gt;G|p.Thr126Thr|498/713|378/465|126/154||,C|upstream_gene_variant|MODIFIER|kdn|FBgn0261955|transcript|FBtr0070906.1|protein_coding||c.-953G&gt;C|||||846|,C|downstream_gene_variant|MODIFIER|CG3847|FBgn0029867|transcript|FBtr0070905.1|protein_coding||c.*1136G&gt;C|||||547|</t>
  </si>
  <si>
    <t>A|intron_variant|MODIFIER|CG42340|FBgn0259242|transcript|FBtr0331297.1|protein_coding|2/6|c.-462+751A&gt;T||||||,A|intron_variant|MODIFIER|CG42340|FBgn0259242|transcript|FBtr0332386.1|protein_coding|2/8|c.-462+751A&gt;T||||||,A|intron_variant|MODIFIER|CG42340|FBgn0259242|transcript|FBtr0299863.1|protein_coding|2/6|c.-462+751A&gt;T||||||</t>
  </si>
  <si>
    <t>C|splice_region_variant|LOW|CG42340|FBgn0259242|transcript|FBtr0331297.1|protein_coding|2/7|c.-464C&gt;G||||||,C|splice_region_variant|LOW|CG42340|FBgn0259242|transcript|FBtr0332386.1|protein_coding|2/9|c.-464C&gt;G||||||,C|splice_region_variant|LOW|CG42340|FBgn0259242|transcript|FBtr0299863.1|protein_coding|2/7|c.-464C&gt;G||||||,C|5_prime_UTR_premature_start_codon_gain_variant|LOW|CG42340|FBgn0259242|transcript|FBtr0331297.1|protein_coding|2/7|c.-464C&gt;G||||||,C|5_prime_UTR_premature_start_codon_gain_variant|LOW|CG42340|FBgn0259242|transcript|FBtr0332386.1|protein_coding|2/9|c.-464C&gt;G||||||,C|5_prime_UTR_premature_start_codon_gain_variant|LOW|CG42340|FBgn0259242|transcript|FBtr0299863.1|protein_coding|2/7|c.-464C&gt;G||||||,C|5_prime_UTR_variant|MODIFIER|CG42340|FBgn0259242|transcript|FBtr0331297.1|protein_coding|2/7|c.-464C&gt;G|||||26069|,C|5_prime_UTR_variant|MODIFIER|CG42340|FBgn0259242|transcript|FBtr0332386.1|protein_coding|2/9|c.-464C&gt;G|||||26069|,C|5_prime_UTR_variant|MODIFIER|CG42340|FBgn0259242|transcript|FBtr0299863.1|protein_coding|2/7|c.-464C&gt;G|||||26069|</t>
  </si>
  <si>
    <t>T|3_prime_UTR_variant|MODIFIER|APC7|FBgn0029879|transcript|FBtr0070946.1|protein_coding|5/5|c.*110C&gt;T|||||110|,T|3_prime_UTR_variant|MODIFIER|APC7|FBgn0029879|transcript|FBtr0070947.1|protein_coding|4/4|c.*110C&gt;T|||||110|,T|upstream_gene_variant|MODIFIER|pigs|FBgn0029881|transcript|FBtr0070948.1|protein_coding||c.-31517C&gt;T|||||641|,T|upstream_gene_variant|MODIFIER|pigs|FBgn0029881|transcript|FBtr0343375.1|protein_coding||c.-31517C&gt;T|||||641|</t>
  </si>
  <si>
    <t>T|intron_variant|MODIFIER|l_1_G0148|FBgn0028360|transcript|FBtr0070950.1|protein_coding|3/3|c.555-136C&gt;T||||||,T|intron_variant|MODIFIER|l_1_G0148|FBgn0028360|transcript|FBtr0343377.1|protein_coding|3/3|c.552-136C&gt;T||||||</t>
  </si>
  <si>
    <t>A|upstream_gene_variant|MODIFIER|snoRNA:Psi28S-3436b|FBgn0086602|transcript|FBtr0091803.1|snoRNA||n.-161C&gt;T|||||161|,A|downstream_gene_variant|MODIFIER|snoRNA:Psi28S-3436a|FBgn0086668|transcript|FBtr0091752.1|snoRNA||n.*34C&gt;T|||||34|,A|downstream_gene_variant|MODIFIER|snoRNA:Psi28S-1060|FBgn0083013|transcript|FBtr0113560.1|snoRNA||n.*200C&gt;T|||||200|,A|downstream_gene_variant|MODIFIER|snoRNA:Psi28S-1232|FBgn0082997|transcript|FBtr0113561.1|snoRNA||n.*1023C&gt;T|||||1023|,A|downstream_gene_variant|MODIFIER|tRNA:CR32740|FBgn0052740|transcript|FBtr0070979.1|protein_coding||c.*1819C&gt;T|||||1819|WARNING_TRANSCRIPT_INCOMPLETE,A|intron_variant|MODIFIER|RpL17|FBgn0029897|transcript|FBtr0070980.1|protein_coding|2/2|c.82-396C&gt;T||||||,A|intron_variant|MODIFIER|RpL17|FBgn0029897|transcript|FBtr0345292.1|protein_coding|1/1|c.82-396C&gt;T||||||,A|intron_variant|MODIFIER|RpL17|FBgn0029897|transcript|FBtr0070983.1|protein_coding|2/2|c.82-396C&gt;T||||||,A|intron_variant|MODIFIER|RpL17|FBgn0029897|transcript|FBtr0070981.1|protein_coding|2/2|c.82-396C&gt;T||||||,A|intron_variant|MODIFIER|RpL17|FBgn0029897|transcript|FBtr0070982.1|protein_coding|2/2|c.82-396C&gt;T||||||</t>
  </si>
  <si>
    <t>G|intron_variant|MODIFIER|CG14435|FBgn0029911|transcript|FBtr0071042.1|protein_coding|4/6|c.855-315T&gt;C||||||,G|intron_variant|MODIFIER|CG14435|FBgn0029911|transcript|FBtr0343323.1|protein_coding|4/6|c.855-315T&gt;C||||||</t>
  </si>
  <si>
    <t>G|intron_variant|MODIFIER|CG14431|FBgn0029922|transcript|FBtr0304108.1|protein_coding|1/3|c.-201+2419T&gt;G||||||,G|intron_variant|MODIFIER|CG14431|FBgn0029922|transcript|FBtr0345906.1|protein_coding|1/3|c.-201+2419T&gt;G||||||</t>
  </si>
  <si>
    <t>A|intron_variant|MODIFIER|CG12541|FBgn0029930|transcript|FBtr0300760.1|protein_coding|4/5|c.537+49G&gt;T||||||,A|intron_variant|MODIFIER|CG12541|FBgn0029930|transcript|FBtr0343324.1|protein_coding|4/5|c.537+49G&gt;T||||||</t>
  </si>
  <si>
    <t>C|intron_variant|MODIFIER|CR44357|FBgn0265457|transcript|FBtr0339823.1|lincRNA|2/4|n.681-19046T&gt;G||||||,C|intron_variant|MODIFIER|CR44357|FBgn0265457|transcript|FBtr0339821.1|lincRNA|2/3|n.681-19046T&gt;G||||||,C|intron_variant|MODIFIER|CR44357|FBgn0265457|transcript|FBtr0339822.1|lincRNA|2/4|n.681-19046T&gt;G||||||,C|intron_variant|MODIFIER|CG1677|FBgn0029941|transcript|FBtr0303415.1|protein_coding|2/6|c.-44-12815T&gt;G||||||</t>
  </si>
  <si>
    <t>G|intron_variant|MODIFIER|CR44357|FBgn0265457|transcript|FBtr0339823.1|lincRNA|2/4|n.681-19049A&gt;C||||||,G|intron_variant|MODIFIER|CR44357|FBgn0265457|transcript|FBtr0339821.1|lincRNA|2/3|n.681-19049A&gt;C||||||,G|intron_variant|MODIFIER|CR44357|FBgn0265457|transcript|FBtr0339822.1|lincRNA|2/4|n.681-19049A&gt;C||||||,G|intron_variant|MODIFIER|CG1677|FBgn0029941|transcript|FBtr0303415.1|protein_coding|2/6|c.-44-12818A&gt;C||||||</t>
  </si>
  <si>
    <t>T|intron_variant|MODIFIER|CR44357|FBgn0265457|transcript|FBtr0339823.1|lincRNA|2/4|n.681-19070G&gt;A||||||,T|intron_variant|MODIFIER|CR44357|FBgn0265457|transcript|FBtr0339821.1|lincRNA|2/3|n.681-19070G&gt;A||||||,T|intron_variant|MODIFIER|CR44357|FBgn0265457|transcript|FBtr0339822.1|lincRNA|2/4|n.681-19070G&gt;A||||||,T|intron_variant|MODIFIER|CG1677|FBgn0029941|transcript|FBtr0303415.1|protein_coding|2/6|c.-44-12839G&gt;A||||||</t>
  </si>
  <si>
    <t>C|intron_variant|MODIFIER|CR44357|FBgn0265457|transcript|FBtr0339823.1|lincRNA|2/4|n.681-19107A&gt;G||||||,C|intron_variant|MODIFIER|CR44357|FBgn0265457|transcript|FBtr0339821.1|lincRNA|2/3|n.681-19107A&gt;G||||||,C|intron_variant|MODIFIER|CR44357|FBgn0265457|transcript|FBtr0339822.1|lincRNA|2/4|n.681-19107A&gt;G||||||,C|intron_variant|MODIFIER|CG1677|FBgn0029941|transcript|FBtr0303415.1|protein_coding|2/6|c.-44-12876A&gt;G||||||</t>
  </si>
  <si>
    <t>A|intron_variant|MODIFIER|CR44357|FBgn0265457|transcript|FBtr0339823.1|lincRNA|2/4|n.681-19109G&gt;T||||||,A|intron_variant|MODIFIER|CR44357|FBgn0265457|transcript|FBtr0339821.1|lincRNA|2/3|n.681-19109G&gt;T||||||,A|intron_variant|MODIFIER|CR44357|FBgn0265457|transcript|FBtr0339822.1|lincRNA|2/4|n.681-19109G&gt;T||||||,A|intron_variant|MODIFIER|CG1677|FBgn0029941|transcript|FBtr0303415.1|protein_coding|2/6|c.-44-12878G&gt;T||||||</t>
  </si>
  <si>
    <t>C|intron_variant|MODIFIER|CR44357|FBgn0265457|transcript|FBtr0339823.1|lincRNA|2/4|n.681-19113T&gt;G||||||,C|intron_variant|MODIFIER|CR44357|FBgn0265457|transcript|FBtr0339821.1|lincRNA|2/3|n.681-19113T&gt;G||||||,C|intron_variant|MODIFIER|CR44357|FBgn0265457|transcript|FBtr0339822.1|lincRNA|2/4|n.681-19113T&gt;G||||||,C|intron_variant|MODIFIER|CG1677|FBgn0029941|transcript|FBtr0303415.1|protein_coding|2/6|c.-44-12882T&gt;G||||||</t>
  </si>
  <si>
    <t>C|intron_variant|MODIFIER|CR44357|FBgn0265457|transcript|FBtr0339823.1|lincRNA|2/4|n.681-19116A&gt;G||||||,C|intron_variant|MODIFIER|CR44357|FBgn0265457|transcript|FBtr0339821.1|lincRNA|2/3|n.681-19116A&gt;G||||||,C|intron_variant|MODIFIER|CR44357|FBgn0265457|transcript|FBtr0339822.1|lincRNA|2/4|n.681-19116A&gt;G||||||,C|intron_variant|MODIFIER|CG1677|FBgn0029941|transcript|FBtr0303415.1|protein_coding|2/6|c.-44-12885A&gt;G||||||</t>
  </si>
  <si>
    <t>C|intron_variant|MODIFIER|CR44357|FBgn0265457|transcript|FBtr0339823.1|lincRNA|2/4|n.681-19130A&gt;G||||||,C|intron_variant|MODIFIER|CR44357|FBgn0265457|transcript|FBtr0339821.1|lincRNA|2/3|n.681-19130A&gt;G||||||,C|intron_variant|MODIFIER|CR44357|FBgn0265457|transcript|FBtr0339822.1|lincRNA|2/4|n.681-19130A&gt;G||||||,C|intron_variant|MODIFIER|CG1677|FBgn0029941|transcript|FBtr0303415.1|protein_coding|2/6|c.-44-12899A&gt;G||||||</t>
  </si>
  <si>
    <t>T|intron_variant|MODIFIER|CR44357|FBgn0265457|transcript|FBtr0339823.1|lincRNA|2/4|n.681-19170G&gt;A||||||,T|intron_variant|MODIFIER|CR44357|FBgn0265457|transcript|FBtr0339821.1|lincRNA|2/3|n.681-19170G&gt;A||||||,T|intron_variant|MODIFIER|CR44357|FBgn0265457|transcript|FBtr0339822.1|lincRNA|2/4|n.681-19170G&gt;A||||||,T|intron_variant|MODIFIER|CG1677|FBgn0029941|transcript|FBtr0303415.1|protein_coding|2/6|c.-44-12939G&gt;A||||||</t>
  </si>
  <si>
    <t>T|intron_variant|MODIFIER|CG32719|FBgn0052719|transcript|FBtr0071083.1|protein_coding|1/7|c.-172+91G&gt;A||||||</t>
  </si>
  <si>
    <t>A|synonymous_variant|LOW|NELF-B|FBgn0027553|transcript|FBtr0071077.1|protein_coding|2/3|c.1257A&gt;T|p.Ala419Ala|1335/2226|1257/1785|419/594||,A|upstream_gene_variant|MODIFIER|CG12155|FBgn0029957|transcript|FBtr0071071.1|protein_coding||c.-2242T&gt;A|||||1806|,A|downstream_gene_variant|MODIFIER|Hira|FBgn0022786|transcript|FBtr0071070.1|protein_coding||c.*1204T&gt;A|||||1032|</t>
  </si>
  <si>
    <t>A|intron_variant|MODIFIER|Tom40|FBgn0016041|transcript|FBtr0071073.1|protein_coding|3/3|c.895+40C&gt;A||||||,A|intron_variant|MODIFIER|Tom40|FBgn0016041|transcript|FBtr0071074.1|protein_coding|4/4|c.895+40C&gt;A||||||,A|intron_variant|MODIFIER|Tom40|FBgn0016041|transcript|FBtr0333748.1|protein_coding|4/4|c.895+40C&gt;A||||||</t>
  </si>
  <si>
    <t>C|intron_variant|MODIFIER|Tom40|FBgn0016041|transcript|FBtr0071073.1|protein_coding|3/3|c.896-36T&gt;C||||||,C|intron_variant|MODIFIER|Tom40|FBgn0016041|transcript|FBtr0071074.1|protein_coding|4/4|c.896-36T&gt;C||||||,C|intron_variant|MODIFIER|Tom40|FBgn0016041|transcript|FBtr0333748.1|protein_coding|4/4|c.896-36T&gt;C||||||</t>
  </si>
  <si>
    <t>T|intron_variant|MODIFIER|Tom40|FBgn0016041|transcript|FBtr0071073.1|protein_coding|3/3|c.896-25A&gt;T||||||,T|intron_variant|MODIFIER|Tom40|FBgn0016041|transcript|FBtr0071074.1|protein_coding|4/4|c.896-25A&gt;T||||||,T|intron_variant|MODIFIER|Tom40|FBgn0016041|transcript|FBtr0333748.1|protein_coding|4/4|c.896-25A&gt;T||||||</t>
  </si>
  <si>
    <t>C|intergenic_region|MODIFIER|CG32718-CG1402|FBgn0052718-FBgn0029962|intergenic_region|FBgn0052718-FBgn0029962|||n.7797997T&gt;C||||||</t>
  </si>
  <si>
    <t>C|intergenic_region|MODIFIER|CG32718-CG1402|FBgn0052718-FBgn0029962|intergenic_region|FBgn0052718-FBgn0029962|||n.7798000T&gt;C||||||</t>
  </si>
  <si>
    <t>C|intergenic_region|MODIFIER|CG32718-CG1402|FBgn0052718-FBgn0029962|intergenic_region|FBgn0052718-FBgn0029962|||n.7798005A&gt;C||||||</t>
  </si>
  <si>
    <t>C|upstream_gene_variant|MODIFIER|CG10920|FBgn0029963|transcript|FBtr0071150.1|protein_coding||c.-149A&gt;G|||||23|,C|intergenic_region|MODIFIER|CG10920-CG1409|FBgn0029963-FBgn0029964|intergenic_region|FBgn0029963-FBgn0029964|||n.7854267T&gt;C||||||</t>
  </si>
  <si>
    <t>G|downstream_gene_variant|MODIFIER|CG1444|FBgn0029975|transcript|FBtr0071091.1|protein_coding||c.*1403A&gt;G|||||1105|,G|intron_variant|MODIFIER|snz|FBgn0029976|transcript|FBtr0071092.1|protein_coding|1/10|c.116+11A&gt;G||||||,G|intron_variant|MODIFIER|snz|FBgn0029976|transcript|FBtr0340148.1|protein_coding|1/10|c.116+11A&gt;G||||||</t>
  </si>
  <si>
    <t>A|downstream_gene_variant|MODIFIER|sn|FBgn0003447|transcript|FBtr0071101.1|protein_coding||c.*2222G&gt;A|||||1148|,A|downstream_gene_variant|MODIFIER|sn|FBgn0003447|transcript|FBtr0301679.1|protein_coding||c.*2222G&gt;A|||||1664|,A|downstream_gene_variant|MODIFIER|sn|FBgn0003447|transcript|FBtr0301677.1|protein_coding||c.*2222G&gt;A|||||1664|,A|downstream_gene_variant|MODIFIER|sn|FBgn0003447|transcript|FBtr0071102.1|protein_coding||c.*2222G&gt;A|||||1148|,A|intergenic_region|MODIFIER|sn-Tbh|FBgn0003447-FBgn0010329|intergenic_region|FBgn0003447-FBgn0010329|||n.7987749G&gt;A||||||</t>
  </si>
  <si>
    <t>A|intron_variant|MODIFIER|sdt|FBgn0261873|transcript|FBtr0100376.1|protein_coding|5/16|c.459+2200C&gt;A||||||,A|intron_variant|MODIFIER|sdt|FBgn0261873|transcript|FBtr0340141.1|protein_coding|5/15|c.459+2200C&gt;A||||||,A|intron_variant|MODIFIER|sdt|FBgn0261873|transcript|FBtr0333720.1|protein_coding|5/16|c.459+2200C&gt;A||||||,A|intron_variant|MODIFIER|sdt|FBgn0261873|transcript|FBtr0340142.1|protein_coding|5/14|c.459+2200C&gt;A||||||,A|intron_variant|MODIFIER|sdt|FBgn0261873|transcript|FBtr0308218.1|protein_coding|6/17|c.459+2200C&gt;A||||||,A|intron_variant|MODIFIER|sdt|FBgn0261873|transcript|FBtr0308220.1|protein_coding|6/18|c.459+2200C&gt;A||||||,A|intron_variant|MODIFIER|sdt|FBgn0261873|transcript|FBtr0100375.1|protein_coding|2/11|c.-484+2200C&gt;A||||||,A|intron_variant|MODIFIER|sdt|FBgn0261873|transcript|FBtr0333721.1|protein_coding|1/11|c.-483-3900C&gt;A||||||,A|intron_variant|MODIFIER|sdt|FBgn0261873|transcript|FBtr0089978.1|protein_coding|2/12|c.-484+2200C&gt;A||||||</t>
  </si>
  <si>
    <t>A|intron_variant|MODIFIER|sdt|FBgn0261873|transcript|FBtr0100376.1|protein_coding|5/16|c.460-1595G&gt;A||||||,A|intron_variant|MODIFIER|sdt|FBgn0261873|transcript|FBtr0340141.1|protein_coding|5/15|c.459+2899G&gt;A||||||,A|intron_variant|MODIFIER|sdt|FBgn0261873|transcript|FBtr0333720.1|protein_coding|5/16|c.460-1595G&gt;A||||||,A|intron_variant|MODIFIER|sdt|FBgn0261873|transcript|FBtr0340142.1|protein_coding|5/14|c.459+2899G&gt;A||||||,A|intron_variant|MODIFIER|sdt|FBgn0261873|transcript|FBtr0308218.1|protein_coding|6/17|c.459+2899G&gt;A||||||,A|intron_variant|MODIFIER|sdt|FBgn0261873|transcript|FBtr0308220.1|protein_coding|6/18|c.460-1595G&gt;A||||||,A|intron_variant|MODIFIER|sdt|FBgn0261873|transcript|FBtr0100375.1|protein_coding|2/11|c.-484+2899G&gt;A||||||,A|intron_variant|MODIFIER|sdt|FBgn0261873|transcript|FBtr0333721.1|protein_coding|1/11|c.-483-3201G&gt;A||||||,A|intron_variant|MODIFIER|sdt|FBgn0261873|transcript|FBtr0089978.1|protein_coding|2/12|c.-484+2899G&gt;A||||||</t>
  </si>
  <si>
    <t>T|intron_variant|MODIFIER|sdt|FBgn0261873|transcript|FBtr0100376.1|protein_coding|5/16|c.460-1546C&gt;T||||||,T|intron_variant|MODIFIER|sdt|FBgn0261873|transcript|FBtr0340141.1|protein_coding|5/15|c.459+2948C&gt;T||||||,T|intron_variant|MODIFIER|sdt|FBgn0261873|transcript|FBtr0333720.1|protein_coding|5/16|c.460-1546C&gt;T||||||,T|intron_variant|MODIFIER|sdt|FBgn0261873|transcript|FBtr0340142.1|protein_coding|5/14|c.459+2948C&gt;T||||||,T|intron_variant|MODIFIER|sdt|FBgn0261873|transcript|FBtr0308218.1|protein_coding|6/17|c.459+2948C&gt;T||||||,T|intron_variant|MODIFIER|sdt|FBgn0261873|transcript|FBtr0308220.1|protein_coding|6/18|c.460-1546C&gt;T||||||,T|intron_variant|MODIFIER|sdt|FBgn0261873|transcript|FBtr0100375.1|protein_coding|2/11|c.-484+2948C&gt;T||||||,T|intron_variant|MODIFIER|sdt|FBgn0261873|transcript|FBtr0333721.1|protein_coding|1/11|c.-483-3152C&gt;T||||||,T|intron_variant|MODIFIER|sdt|FBgn0261873|transcript|FBtr0089978.1|protein_coding|2/12|c.-484+2948C&gt;T||||||</t>
  </si>
  <si>
    <t>G|intron_variant|MODIFIER|sdt|FBgn0261873|transcript|FBtr0100376.1|protein_coding|5/16|c.460-1534A&gt;G||||||,G|intron_variant|MODIFIER|sdt|FBgn0261873|transcript|FBtr0340141.1|protein_coding|5/15|c.459+2960A&gt;G||||||,G|intron_variant|MODIFIER|sdt|FBgn0261873|transcript|FBtr0333720.1|protein_coding|5/16|c.460-1534A&gt;G||||||,G|intron_variant|MODIFIER|sdt|FBgn0261873|transcript|FBtr0340142.1|protein_coding|5/14|c.459+2960A&gt;G||||||,G|intron_variant|MODIFIER|sdt|FBgn0261873|transcript|FBtr0308218.1|protein_coding|6/17|c.459+2960A&gt;G||||||,G|intron_variant|MODIFIER|sdt|FBgn0261873|transcript|FBtr0308220.1|protein_coding|6/18|c.460-1534A&gt;G||||||,G|intron_variant|MODIFIER|sdt|FBgn0261873|transcript|FBtr0100375.1|protein_coding|2/11|c.-484+2960A&gt;G||||||,G|intron_variant|MODIFIER|sdt|FBgn0261873|transcript|FBtr0333721.1|protein_coding|1/11|c.-483-3140A&gt;G||||||,G|intron_variant|MODIFIER|sdt|FBgn0261873|transcript|FBtr0089978.1|protein_coding|2/12|c.-484+2960A&gt;G||||||</t>
  </si>
  <si>
    <t>A|intron_variant|MODIFIER|sdt|FBgn0261873|transcript|FBtr0100376.1|protein_coding|5/16|c.460-1533T&gt;A||||||,A|intron_variant|MODIFIER|sdt|FBgn0261873|transcript|FBtr0340141.1|protein_coding|5/15|c.459+2961T&gt;A||||||,A|intron_variant|MODIFIER|sdt|FBgn0261873|transcript|FBtr0333720.1|protein_coding|5/16|c.460-1533T&gt;A||||||,A|intron_variant|MODIFIER|sdt|FBgn0261873|transcript|FBtr0340142.1|protein_coding|5/14|c.459+2961T&gt;A||||||,A|intron_variant|MODIFIER|sdt|FBgn0261873|transcript|FBtr0308218.1|protein_coding|6/17|c.459+2961T&gt;A||||||,A|intron_variant|MODIFIER|sdt|FBgn0261873|transcript|FBtr0308220.1|protein_coding|6/18|c.460-1533T&gt;A||||||,A|intron_variant|MODIFIER|sdt|FBgn0261873|transcript|FBtr0100375.1|protein_coding|2/11|c.-484+2961T&gt;A||||||,A|intron_variant|MODIFIER|sdt|FBgn0261873|transcript|FBtr0333721.1|protein_coding|1/11|c.-483-3139T&gt;A||||||,A|intron_variant|MODIFIER|sdt|FBgn0261873|transcript|FBtr0089978.1|protein_coding|2/12|c.-484+2961T&gt;A||||||</t>
  </si>
  <si>
    <t>A|intron_variant|MODIFIER|sdt|FBgn0261873|transcript|FBtr0100376.1|protein_coding|5/16|c.460-1521G&gt;A||||||,A|intron_variant|MODIFIER|sdt|FBgn0261873|transcript|FBtr0340141.1|protein_coding|5/15|c.459+2973G&gt;A||||||,A|intron_variant|MODIFIER|sdt|FBgn0261873|transcript|FBtr0333720.1|protein_coding|5/16|c.460-1521G&gt;A||||||,A|intron_variant|MODIFIER|sdt|FBgn0261873|transcript|FBtr0340142.1|protein_coding|5/14|c.459+2973G&gt;A||||||,A|intron_variant|MODIFIER|sdt|FBgn0261873|transcript|FBtr0308218.1|protein_coding|6/17|c.459+2973G&gt;A||||||,A|intron_variant|MODIFIER|sdt|FBgn0261873|transcript|FBtr0308220.1|protein_coding|6/18|c.460-1521G&gt;A||||||,A|intron_variant|MODIFIER|sdt|FBgn0261873|transcript|FBtr0100375.1|protein_coding|2/11|c.-484+2973G&gt;A||||||,A|intron_variant|MODIFIER|sdt|FBgn0261873|transcript|FBtr0333721.1|protein_coding|1/11|c.-483-3127G&gt;A||||||,A|intron_variant|MODIFIER|sdt|FBgn0261873|transcript|FBtr0089978.1|protein_coding|2/12|c.-484+2973G&gt;A||||||</t>
  </si>
  <si>
    <t>A|intron_variant|MODIFIER|sdt|FBgn0261873|transcript|FBtr0100376.1|protein_coding|7/16|c.1979+1597T&gt;A||||||,A|intron_variant|MODIFIER|sdt|FBgn0261873|transcript|FBtr0340141.1|protein_coding|6/15|c.737+1597T&gt;A||||||,A|intron_variant|MODIFIER|sdt|FBgn0261873|transcript|FBtr0333720.1|protein_coding|7/16|c.1979+1597T&gt;A||||||,A|intron_variant|MODIFIER|sdt|FBgn0261873|transcript|FBtr0340142.1|protein_coding|6/14|c.737+1597T&gt;A||||||,A|intron_variant|MODIFIER|sdt|FBgn0261873|transcript|FBtr0308218.1|protein_coding|7/17|c.737+1597T&gt;A||||||,A|intron_variant|MODIFIER|sdt|FBgn0261873|transcript|FBtr0308220.1|protein_coding|8/18|c.1979+1597T&gt;A||||||,A|intron_variant|MODIFIER|sdt|FBgn0261873|transcript|FBtr0100375.1|protein_coding|3/11|c.-206+1597T&gt;A||||||,A|intron_variant|MODIFIER|sdt|FBgn0261873|transcript|FBtr0333721.1|protein_coding|2/11|c.-206+1597T&gt;A||||||,A|intron_variant|MODIFIER|sdt|FBgn0261873|transcript|FBtr0089978.1|protein_coding|3/12|c.-206+1597T&gt;A||||||</t>
  </si>
  <si>
    <t>C|upstream_gene_variant|MODIFIER|sdt|FBgn0261873|transcript|FBtr0089974.1|protein_coding||c.-2584T&gt;C|||||1658|,C|upstream_gene_variant|MODIFIER|sdt|FBgn0261873|transcript|FBtr0308217.1|protein_coding||c.-2584T&gt;C|||||1674|,C|intron_variant|MODIFIER|sdt|FBgn0261873|transcript|FBtr0100376.1|protein_coding|7/16|c.1979+3791T&gt;C||||||,C|intron_variant|MODIFIER|sdt|FBgn0261873|transcript|FBtr0340141.1|protein_coding|6/15|c.737+3791T&gt;C||||||,C|intron_variant|MODIFIER|sdt|FBgn0261873|transcript|FBtr0333720.1|protein_coding|7/16|c.1979+3791T&gt;C||||||,C|intron_variant|MODIFIER|sdt|FBgn0261873|transcript|FBtr0340142.1|protein_coding|6/14|c.737+3791T&gt;C||||||,C|intron_variant|MODIFIER|sdt|FBgn0261873|transcript|FBtr0308218.1|protein_coding|7/17|c.737+3791T&gt;C||||||,C|intron_variant|MODIFIER|sdt|FBgn0261873|transcript|FBtr0308220.1|protein_coding|8/18|c.1979+3791T&gt;C||||||,C|intron_variant|MODIFIER|sdt|FBgn0261873|transcript|FBtr0100375.1|protein_coding|3/11|c.-206+3791T&gt;C||||||,C|intron_variant|MODIFIER|sdt|FBgn0261873|transcript|FBtr0333721.1|protein_coding|2/11|c.-206+3791T&gt;C||||||,C|intron_variant|MODIFIER|sdt|FBgn0261873|transcript|FBtr0089978.1|protein_coding|3/12|c.-206+3791T&gt;C||||||</t>
  </si>
  <si>
    <t>T|upstream_gene_variant|MODIFIER|sdt|FBgn0261873|transcript|FBtr0089974.1|protein_coding||c.-2549C&gt;T|||||1623|,T|upstream_gene_variant|MODIFIER|sdt|FBgn0261873|transcript|FBtr0308217.1|protein_coding||c.-2549C&gt;T|||||1639|,T|intron_variant|MODIFIER|sdt|FBgn0261873|transcript|FBtr0100376.1|protein_coding|7/16|c.1979+3826C&gt;T||||||,T|intron_variant|MODIFIER|sdt|FBgn0261873|transcript|FBtr0340141.1|protein_coding|6/15|c.737+3826C&gt;T||||||,T|intron_variant|MODIFIER|sdt|FBgn0261873|transcript|FBtr0333720.1|protein_coding|7/16|c.1979+3826C&gt;T||||||,T|intron_variant|MODIFIER|sdt|FBgn0261873|transcript|FBtr0340142.1|protein_coding|6/14|c.737+3826C&gt;T||||||,T|intron_variant|MODIFIER|sdt|FBgn0261873|transcript|FBtr0308218.1|protein_coding|7/17|c.737+3826C&gt;T||||||,T|intron_variant|MODIFIER|sdt|FBgn0261873|transcript|FBtr0308220.1|protein_coding|8/18|c.1979+3826C&gt;T||||||,T|intron_variant|MODIFIER|sdt|FBgn0261873|transcript|FBtr0100375.1|protein_coding|3/11|c.-206+3826C&gt;T||||||,T|intron_variant|MODIFIER|sdt|FBgn0261873|transcript|FBtr0333721.1|protein_coding|2/11|c.-206+3826C&gt;T||||||,T|intron_variant|MODIFIER|sdt|FBgn0261873|transcript|FBtr0089978.1|protein_coding|3/12|c.-206+3826C&gt;T||||||</t>
  </si>
  <si>
    <t>T|upstream_gene_variant|MODIFIER|sdt|FBgn0261873|transcript|FBtr0089975.1|protein_coding||c.-2547G&gt;T|||||668|,T|upstream_gene_variant|MODIFIER|sdt|FBgn0261873|transcript|FBtr0308219.1|protein_coding||c.-2547G&gt;T|||||668|,T|intron_variant|MODIFIER|sdt|FBgn0261873|transcript|FBtr0100376.1|protein_coding|11/16|c.3837+1848G&gt;T||||||,T|intron_variant|MODIFIER|sdt|FBgn0261873|transcript|FBtr0340141.1|protein_coding|10/15|c.2595+1848G&gt;T||||||,T|intron_variant|MODIFIER|sdt|FBgn0261873|transcript|FBtr0333720.1|protein_coding|11/16|c.3480+1848G&gt;T||||||,T|intron_variant|MODIFIER|sdt|FBgn0261873|transcript|FBtr0340142.1|protein_coding|9/14|c.1296+1848G&gt;T||||||,T|intron_variant|MODIFIER|sdt|FBgn0261873|transcript|FBtr0308218.1|protein_coding|11/17|c.2301+1848G&gt;T||||||,T|intron_variant|MODIFIER|sdt|FBgn0261873|transcript|FBtr0308220.1|protein_coding|12/18|c.3543+1848G&gt;T||||||,T|intron_variant|MODIFIER|sdt|FBgn0261873|transcript|FBtr0100375.1|protein_coding|6/11|c.354+1848G&gt;T||||||,T|intron_variant|MODIFIER|sdt|FBgn0261873|transcript|FBtr0333721.1|protein_coding|6/11|c.1653+1848G&gt;T||||||,T|intron_variant|MODIFIER|sdt|FBgn0261873|transcript|FBtr0089978.1|protein_coding|7/12|c.1653+1848G&gt;T||||||,T|intron_variant|MODIFIER|sdt|FBgn0261873|transcript|FBtr0089974.1|protein_coding|6/11|c.1878+1848G&gt;T||||||,T|intron_variant|MODIFIER|sdt|FBgn0261873|transcript|FBtr0308217.1|protein_coding|6/11|c.1584+1848G&gt;T||||||,T|intron_variant|MODIFIER|sdt|FBgn0261873|transcript|FBtr0111034.1|protein_coding|4/9|c.579+1848G&gt;T||||||</t>
  </si>
  <si>
    <t>G|synonymous_variant|LOW|sdt|FBgn0261873|transcript|FBtr0100376.1|protein_coding|13/17|c.4962A&gt;G|p.Thr1654Thr|6380/8462|4962/6063|1654/2020||,G|synonymous_variant|LOW|sdt|FBgn0261873|transcript|FBtr0340141.1|protein_coding|12/16|c.3720A&gt;G|p.Thr1240Thr|5138/7220|3720/4821|1240/1606||,G|synonymous_variant|LOW|sdt|FBgn0261873|transcript|FBtr0333720.1|protein_coding|13/17|c.4605A&gt;G|p.Thr1535Thr|6023/9152|4605/5706|1535/1901||,G|synonymous_variant|LOW|sdt|FBgn0261873|transcript|FBtr0340142.1|protein_coding|11/15|c.2421A&gt;G|p.Thr807Thr|3839/6968|2421/3522|807/1173||,G|synonymous_variant|LOW|sdt|FBgn0261873|transcript|FBtr0308218.1|protein_coding|13/18|c.3426A&gt;G|p.Thr1142Thr|4267/6406|3426/4584|1142/1527||,G|synonymous_variant|LOW|sdt|FBgn0261873|transcript|FBtr0308220.1|protein_coding|14/19|c.4668A&gt;G|p.Thr1556Thr|5606/7745|4668/5826|1556/1941||,G|synonymous_variant|LOW|sdt|FBgn0261873|transcript|FBtr0100375.1|protein_coding|8/12|c.1479A&gt;G|p.Thr493Thr|2400/4482|1479/2580|493/859||,G|synonymous_variant|LOW|sdt|FBgn0261873|transcript|FBtr0333721.1|protein_coding|8/12|c.2778A&gt;G|p.Thr926Thr|3568/5650|2778/3879|926/1292||,G|synonymous_variant|LOW|sdt|FBgn0261873|transcript|FBtr0089978.1|protein_coding|9/13|c.2778A&gt;G|p.Thr926Thr|3699/6828|2778/3879|926/1292||,G|synonymous_variant|LOW|sdt|FBgn0261873|transcript|FBtr0089974.1|protein_coding|8/12|c.3003A&gt;G|p.Thr1001Thr|3361/6490|3003/4104|1001/1367||,G|synonymous_variant|LOW|sdt|FBgn0261873|transcript|FBtr0308217.1|protein_coding|8/12|c.2709A&gt;G|p.Thr903Thr|3132/5214|2709/3810|903/1269||,G|synonymous_variant|LOW|sdt|FBgn0261873|transcript|FBtr0111034.1|protein_coding|6/10|c.1704A&gt;G|p.Thr568Thr|1935/4017|1704/2805|568/934||,G|synonymous_variant|LOW|sdt|FBgn0261873|transcript|FBtr0089975.1|protein_coding|4/8|c.1539A&gt;G|p.Thr513Thr|1756/3838|1539/2640|513/879||,G|synonymous_variant|LOW|sdt|FBgn0261873|transcript|FBtr0308219.1|protein_coding|4/8|c.1539A&gt;G|p.Thr513Thr|1708/3790|1539/2640|513/879||</t>
  </si>
  <si>
    <t>T|synonymous_variant|LOW|CG1632|FBgn0030027|transcript|FBtr0071170.1|protein_coding|4/8|c.855A&gt;T|p.Ile285Ile|1609/4268|855/3171|285/1056||,T|synonymous_variant|LOW|CG1632|FBgn0030027|transcript|FBtr0307282.1|protein_coding|5/9|c.855A&gt;T|p.Ile285Ile|1439/4098|855/3171|285/1056||</t>
  </si>
  <si>
    <t>A|intron_variant|MODIFIER|nAChRalpha3|FBgn0015519|transcript|FBtr0289988.1|protein_coding|3/11|c.56-5134C&gt;T||||||,A|intron_variant|MODIFIER|nAChRalpha3|FBgn0015519|transcript|FBtr0339652.1|protein_coding|3/11|c.56-5134C&gt;T||||||</t>
  </si>
  <si>
    <t>G|intron_variant|MODIFIER|nAChRalpha3|FBgn0015519|transcript|FBtr0289988.1|protein_coding|3/11|c.56-9703A&gt;C||||||,G|intron_variant|MODIFIER|nAChRalpha3|FBgn0015519|transcript|FBtr0339652.1|protein_coding|3/11|c.56-9703A&gt;C||||||</t>
  </si>
  <si>
    <t>G|intergenic_region|MODIFIER|nAChRalpha3-CG1387|FBgn0015519-FBgn0030033|intergenic_region|FBgn0015519-FBgn0030033|||n.8370050A&gt;G||||||</t>
  </si>
  <si>
    <t>T|downstream_gene_variant|MODIFIER|CG1387|FBgn0030033|transcript|FBtr0071173.1|protein_coding||c.*1887A&gt;T|||||1737|,T|intergenic_region|MODIFIER|CG1387-CG15345|FBgn0030033-FBgn0040928|intergenic_region|FBgn0030033-FBgn0040928|||n.8391241A&gt;T||||||</t>
  </si>
  <si>
    <t>C|upstream_gene_variant|MODIFIER|CG12661|FBgn0030071|transcript|FBtr0071265.1|protein_coding||c.-943C&gt;G|||||874|,C|upstream_gene_variant|MODIFIER|rdgA|FBgn0261549|transcript|FBtr0333601.1|protein_coding||c.-75425G&gt;C|||||623|,C|upstream_gene_variant|MODIFIER|CG12661|FBgn0030071|transcript|FBtr0333603.1|protein_coding||c.-943C&gt;G|||||874|,C|upstream_gene_variant|MODIFIER|rdgA|FBgn0261549|transcript|FBtr0302660.1|protein_coding||c.-75425G&gt;C|||||623|,C|upstream_gene_variant|MODIFIER|rdgA|FBgn0261549|transcript|FBtr0302665.1|protein_coding||c.-75425G&gt;C|||||623|,C|upstream_gene_variant|MODIFIER|rdgA|FBgn0261549|transcript|FBtr0344165.1|protein_coding||c.-75425G&gt;C|||||623|,C|upstream_gene_variant|MODIFIER|rdgA|FBgn0261549|transcript|FBtr0344166.1|protein_coding||c.-75425G&gt;C|||||623|,C|upstream_gene_variant|MODIFIER|rdgA|FBgn0261549|transcript|FBtr0333602.1|protein_coding||c.-75425G&gt;C|||||623|,C|downstream_gene_variant|MODIFIER|CG43255|FBgn0262900|transcript|FBtr0306324.1|protein_coding||c.*187G&gt;C|||||112|,C|intron_variant|MODIFIER|rdgA|FBgn0261549|transcript|FBtr0302662.1|protein_coding|3/16|c.-855+7859G&gt;C||||||,C|intron_variant|MODIFIER|rdgA|FBgn0261549|transcript|FBtr0302663.1|protein_coding|3/17|c.293+7859G&gt;C||||||,C|intron_variant|MODIFIER|rdgA|FBgn0261549|transcript|FBtr0302664.1|protein_coding|3/16|c.293+7859G&gt;C||||||,C|intron_variant|MODIFIER|rdgA|FBgn0261549|transcript|FBtr0302661.1|protein_coding|2/16|c.347+7859G&gt;C||||||</t>
  </si>
  <si>
    <t>C|upstream_gene_variant|MODIFIER|CG10962|FBgn0030073|transcript|FBtr0071263.1|protein_coding||c.-84A&gt;G|||||56|,C|intron_variant|MODIFIER|rdgA|FBgn0261549|transcript|FBtr0333601.1|protein_coding|1/15|c.-606-25069T&gt;C||||||,C|intron_variant|MODIFIER|CR43836|FBgn0264384|transcript|FBtr0332279.1|lincRNA|3/3|n.897-931A&gt;G||||||,C|intron_variant|MODIFIER|rdgA|FBgn0261549|transcript|FBtr0302662.1|protein_coding|3/16|c.-854-39000T&gt;C||||||,C|intron_variant|MODIFIER|rdgA|FBgn0261549|transcript|FBtr0302663.1|protein_coding|3/17|c.294-40518T&gt;C||||||,C|intron_variant|MODIFIER|rdgA|FBgn0261549|transcript|FBtr0302664.1|protein_coding|3/16|c.294-40518T&gt;C||||||,C|intron_variant|MODIFIER|rdgA|FBgn0261549|transcript|FBtr0302661.1|protein_coding|2/16|c.348-40518T&gt;C||||||,C|intron_variant|MODIFIER|rdgA|FBgn0261549|transcript|FBtr0302660.1|protein_coding|1/15|c.-606-25069T&gt;C||||||,C|intron_variant|MODIFIER|rdgA|FBgn0261549|transcript|FBtr0302665.1|protein_coding|1/15|c.-606-25069T&gt;C||||||,C|intron_variant|MODIFIER|rdgA|FBgn0261549|transcript|FBtr0344165.1|protein_coding|1/13|c.-606-25069T&gt;C||||||,C|intron_variant|MODIFIER|rdgA|FBgn0261549|transcript|FBtr0344166.1|protein_coding|1/14|c.-606-25069T&gt;C||||||,C|intron_variant|MODIFIER|rdgA|FBgn0261549|transcript|FBtr0333602.1|protein_coding|1/15|c.-606-25069T&gt;C||||||,C|intron_variant|MODIFIER|CR43836|FBgn0264384|transcript|FBtr0332280.1|lincRNA|2/2|n.519-931A&gt;G||||||</t>
  </si>
  <si>
    <t>A|synonymous_variant|LOW|CG15365|FBgn0030077|transcript|FBtr0339679.1|protein_coding|2/7|c.267C&gt;T|p.Gly89Gly|762/3331|267/2487|89/828||,A|synonymous_variant|LOW|CG15365|FBgn0030077|transcript|FBtr0339680.1|protein_coding|2/7|c.267C&gt;T|p.Gly89Gly|436/2984|267/2466|89/821||,A|synonymous_variant|LOW|CG15365|FBgn0030077|transcript|FBtr0071357.1|protein_coding|2/7|c.267C&gt;T|p.Gly89Gly|762/3310|267/2466|89/821||</t>
  </si>
  <si>
    <t>G|synonymous_variant|LOW|CG7766|FBgn0030087|transcript|FBtr0309251.1|protein_coding|4/13|c.1434T&gt;C|p.Val478Val|1758/5032|1434/4077|478/1358||,G|synonymous_variant|LOW|CG7766|FBgn0030087|transcript|FBtr0071351.1|protein_coding|4/13|c.1434T&gt;C|p.Val478Val|1758/4699|1434/3744|478/1247||,G|synonymous_variant|LOW|CG7766|FBgn0030087|transcript|FBtr0071352.1|protein_coding|4/13|c.1434T&gt;C|p.Val478Val|1758/4702|1434/3747|478/1248||,G|synonymous_variant|LOW|CG7766|FBgn0030087|transcript|FBtr0114594.1|protein_coding|4/13|c.1434T&gt;C|p.Val478Val|1758/4873|1434/3918|478/1305||,G|synonymous_variant|LOW|CG7766|FBgn0030087|transcript|FBtr0114595.1|protein_coding|4/12|c.1434T&gt;C|p.Val478Val|1758/4639|1434/3684|478/1227||,G|synonymous_variant|LOW|CG7766|FBgn0030087|transcript|FBtr0309250.1|protein_coding|4/12|c.1434T&gt;C|p.Val478Val|1758/4972|1434/4017|478/1338||,G|synonymous_variant|LOW|CG7766|FBgn0030087|transcript|FBtr0343319.1|protein_coding|4/12|c.1434T&gt;C|p.Val478Val|1758/4588|1434/3633|478/1210||</t>
  </si>
  <si>
    <t>C|upstream_gene_variant|MODIFIER|Erk7|FBgn0052703|transcript|FBtr0071329.1|protein_coding||c.-2693A&gt;G|||||263|,C|upstream_gene_variant|MODIFIER|Erk7|FBgn0052703|transcript|FBtr0302965.1|protein_coding||c.-2693A&gt;G|||||263|,C|upstream_gene_variant|MODIFIER|Erk7|FBgn0052703|transcript|FBtr0302966.1|protein_coding||c.-2693A&gt;G|||||263|,C|downstream_gene_variant|MODIFIER|CG17440|FBgn0030120|transcript|FBtr0071328.1|protein_coding||c.*545A&gt;G|||||477|,C|intergenic_region|MODIFIER|Erk7-CG17440|FBgn0052703-FBgn0030120|intergenic_region|FBgn0052703-FBgn0030120|||n.9267961T&gt;C||||||</t>
  </si>
  <si>
    <t>A|intergenic_region|MODIFIER|lz-CR44534|FBgn0002576-FBgn0265727|intergenic_region|FBgn0002576-FBgn0265727|||n.9306114G&gt;A||||||</t>
  </si>
  <si>
    <t>A|intergenic_region|MODIFIER|lz-CR44534|FBgn0002576-FBgn0265727|intergenic_region|FBgn0002576-FBgn0265727|||n.9306830G&gt;A||||||</t>
  </si>
  <si>
    <t>G|intergenic_region|MODIFIER|lz-CR44534|FBgn0002576-FBgn0265727|intergenic_region|FBgn0002576-FBgn0265727|||n.9306857A&gt;G||||||</t>
  </si>
  <si>
    <t>T|intergenic_region|MODIFIER|lz-CR44534|FBgn0002576-FBgn0265727|intergenic_region|FBgn0002576-FBgn0265727|||n.9306861C&gt;T||||||</t>
  </si>
  <si>
    <t>A|intergenic_region|MODIFIER|lz-CR44534|FBgn0002576-FBgn0265727|intergenic_region|FBgn0002576-FBgn0265727|||n.9306866T&gt;A||||||</t>
  </si>
  <si>
    <t>A|intergenic_region|MODIFIER|lz-CR44534|FBgn0002576-FBgn0265727|intergenic_region|FBgn0002576-FBgn0265727|||n.9306877G&gt;A||||||</t>
  </si>
  <si>
    <t>C|intergenic_region|MODIFIER|lz-CR44534|FBgn0002576-FBgn0265727|intergenic_region|FBgn0002576-FBgn0265727|||n.9306897T&gt;C||||||</t>
  </si>
  <si>
    <t>T|3_prime_UTR_variant|MODIFIER|c12.1|FBgn0040235|transcript|FBtr0071324.1|protein_coding|2/2|c.*163C&gt;A|||||163|,T|upstream_gene_variant|MODIFIER|c12.2|FBgn0040234|transcript|FBtr0334929.1|protein_coding||c.-1375G&gt;T|||||1242|,T|upstream_gene_variant|MODIFIER|c12.2|FBgn0040234|transcript|FBtr0071321.1|protein_coding||c.-1375G&gt;T|||||1242|</t>
  </si>
  <si>
    <t>A|intron_variant|MODIFIER|mgl|FBgn0261260|transcript|FBtr0302153.1|protein_coding|3/14|c.577+30C&gt;T||||||,A|intron_variant|MODIFIER|mgl|FBgn0261260|transcript|FBtr0343369.1|protein_coding|3/14|c.577+30C&gt;T||||||,A|intron_variant|MODIFIER|mgl|FBgn0261260|transcript|FBtr0343370.1|protein_coding|3/14|c.577+30C&gt;T||||||,A|intron_variant|MODIFIER|mgl|FBgn0261260|transcript|FBtr0343371.1|protein_coding|3/14|c.577+30C&gt;T||||||</t>
  </si>
  <si>
    <t>T|intron_variant|MODIFIER|mgl|FBgn0261260|transcript|FBtr0302153.1|protein_coding|3/14|c.577+26T&gt;A||||||,T|intron_variant|MODIFIER|mgl|FBgn0261260|transcript|FBtr0343369.1|protein_coding|3/14|c.577+26T&gt;A||||||,T|intron_variant|MODIFIER|mgl|FBgn0261260|transcript|FBtr0343370.1|protein_coding|3/14|c.577+26T&gt;A||||||,T|intron_variant|MODIFIER|mgl|FBgn0261260|transcript|FBtr0343371.1|protein_coding|3/14|c.577+26T&gt;A||||||</t>
  </si>
  <si>
    <t>A|intron_variant|MODIFIER|mgl|FBgn0261260|transcript|FBtr0302153.1|protein_coding|3/14|c.577+19C&gt;T||||||,A|intron_variant|MODIFIER|mgl|FBgn0261260|transcript|FBtr0343369.1|protein_coding|3/14|c.577+19C&gt;T||||||,A|intron_variant|MODIFIER|mgl|FBgn0261260|transcript|FBtr0343370.1|protein_coding|3/14|c.577+19C&gt;T||||||,A|intron_variant|MODIFIER|mgl|FBgn0261260|transcript|FBtr0343371.1|protein_coding|3/14|c.577+19C&gt;T||||||</t>
  </si>
  <si>
    <t>A|intron_variant|MODIFIER|mgl|FBgn0261260|transcript|FBtr0302153.1|protein_coding|2/14|c.419-5134C&gt;T||||||,A|intron_variant|MODIFIER|mgl|FBgn0261260|transcript|FBtr0343369.1|protein_coding|2/14|c.419-5134C&gt;T||||||,A|intron_variant|MODIFIER|mgl|FBgn0261260|transcript|FBtr0343370.1|protein_coding|2/14|c.419-5134C&gt;T||||||,A|intron_variant|MODIFIER|mgl|FBgn0261260|transcript|FBtr0343371.1|protein_coding|2/14|c.419-5134C&gt;T||||||</t>
  </si>
  <si>
    <t>A|intron_variant|MODIFIER|mgl|FBgn0261260|transcript|FBtr0302153.1|protein_coding|2/14|c.419-23285G&gt;T||||||,A|intron_variant|MODIFIER|mgl|FBgn0261260|transcript|FBtr0343369.1|protein_coding|2/14|c.419-23285G&gt;T||||||,A|intron_variant|MODIFIER|mgl|FBgn0261260|transcript|FBtr0343370.1|protein_coding|2/14|c.419-23285G&gt;T||||||,A|intron_variant|MODIFIER|mgl|FBgn0261260|transcript|FBtr0343371.1|protein_coding|2/14|c.419-23285G&gt;T||||||</t>
  </si>
  <si>
    <t>C|upstream_gene_variant|MODIFIER|CR45543|FBgn0267103|transcript|FBtr0346178.1|lincRNA||n.-1207T&gt;C|||||1207|,C|intergenic_region|MODIFIER|CR45542-CR45543|FBgn0267102-FBgn0267103|intergenic_region|FBgn0267102-FBgn0267103|||n.9593875T&gt;C||||||</t>
  </si>
  <si>
    <t>G|5_prime_UTR_variant|MODIFIER|nej|FBgn0261617|transcript|FBtr0302722.1|protein_coding|2/14|c.-192T&gt;C|||||192|,G|5_prime_UTR_variant|MODIFIER|nej|FBgn0261617|transcript|FBtr0302723.1|protein_coding|2/14|c.-192T&gt;C|||||192|,G|5_prime_UTR_variant|MODIFIER|nej|FBgn0261617|transcript|FBtr0333521.1|protein_coding|2/14|c.-192T&gt;C|||||192|,G|5_prime_UTR_variant|MODIFIER|nej|FBgn0261617|transcript|FBtr0071402.1|protein_coding|2/14|c.-192T&gt;C|||||192|</t>
  </si>
  <si>
    <t>T|upstream_gene_variant|MODIFIER|CG1354|FBgn0030151|transcript|FBtr0089386.1|protein_coding||c.-725C&gt;T|||||705|,T|intron_variant|MODIFIER|CG1354|FBgn0030151|transcript|FBtr0089383.1|protein_coding|3/5|c.181+240C&gt;T||||||,T|intron_variant|MODIFIER|CG1354|FBgn0030151|transcript|FBtr0089384.1|protein_coding|3/5|c.181+240C&gt;T||||||,T|intron_variant|MODIFIER|CG1354|FBgn0030151|transcript|FBtr0089385.1|protein_coding|3/5|c.181+240C&gt;T||||||,T|intron_variant|MODIFIER|CG1354|FBgn0030151|transcript|FBtr0336922.1|protein_coding|1/3|c.181+240C&gt;T||||||</t>
  </si>
  <si>
    <t>G|intron_variant|MODIFIER|CG32698|FBgn0052698|transcript|FBtr0071386.1|protein_coding|5/8|c.459+3261A&gt;G||||||,G|intron_variant|MODIFIER|CG32698|FBgn0052698|transcript|FBtr0346170.1|protein_coding|5/8|c.459+3261A&gt;G||||||,G|intron_variant|MODIFIER|CG32698|FBgn0052698|transcript|FBtr0307489.1|protein_coding|5/8|c.459+3261A&gt;G||||||,G|intron_variant|MODIFIER|CG32698|FBgn0052698|transcript|FBtr0336923.1|protein_coding|5/8|c.459+3261A&gt;G||||||</t>
  </si>
  <si>
    <t>G|intergenic_region|MODIFIER|CG1986-Idgf4|FBgn0030162-FBgn0026415|intergenic_region|FBgn0030162-FBgn0026415|||n.9913787A&gt;G||||||</t>
  </si>
  <si>
    <t>A|synonymous_variant|LOW|Cht6|FBgn0263132|transcript|FBtr0307369.1|protein_coding|8/15|c.1473G&gt;A|p.Thr491Thr|1638/14389|1473/13836|491/4611||,A|synonymous_variant|LOW|Cht6|FBgn0263132|transcript|FBtr0307375.1|protein_coding|8/15|c.1473G&gt;A|p.Thr491Thr|1715/11742|1473/11112|491/3703||,A|synonymous_variant|LOW|Cht6|FBgn0263132|transcript|FBtr0307372.1|protein_coding|7/10|c.1473G&gt;A|p.Thr491Thr|1659/7541|1473/6678|491/2225||,A|synonymous_variant|LOW|Cht6|FBgn0263132|transcript|FBtr0307373.1|protein_coding|7/10|c.1473G&gt;A|p.Thr491Thr|1659/8588|1473/7725|491/2574||,A|synonymous_variant|LOW|Cht6|FBgn0263132|transcript|FBtr0307374.1|protein_coding|7/11|c.1473G&gt;A|p.Thr491Thr|1659/14423|1473/13560|491/4519||,A|synonymous_variant|LOW|Cht6|FBgn0263132|transcript|FBtr0307370.1|protein_coding|7/12|c.1473G&gt;A|p.Thr491Thr|1659/4678|1473/4104|491/1367||,A|synonymous_variant|LOW|Cht6|FBgn0263132|transcript|FBtr0307371.1|protein_coding|7/12|c.1473G&gt;A|p.Thr491Thr|1659/5317|1473/4743|491/1580||</t>
  </si>
  <si>
    <t>G|synonymous_variant|LOW|Cht6|FBgn0263132|transcript|FBtr0307369.1|protein_coding|8/15|c.1482A&gt;G|p.Pro494Pro|1647/14389|1482/13836|494/4611||,G|synonymous_variant|LOW|Cht6|FBgn0263132|transcript|FBtr0307375.1|protein_coding|8/15|c.1482A&gt;G|p.Pro494Pro|1724/11742|1482/11112|494/3703||,G|synonymous_variant|LOW|Cht6|FBgn0263132|transcript|FBtr0307372.1|protein_coding|7/10|c.1482A&gt;G|p.Pro494Pro|1668/7541|1482/6678|494/2225||,G|synonymous_variant|LOW|Cht6|FBgn0263132|transcript|FBtr0307373.1|protein_coding|7/10|c.1482A&gt;G|p.Pro494Pro|1668/8588|1482/7725|494/2574||,G|synonymous_variant|LOW|Cht6|FBgn0263132|transcript|FBtr0307374.1|protein_coding|7/11|c.1482A&gt;G|p.Pro494Pro|1668/14423|1482/13560|494/4519||,G|synonymous_variant|LOW|Cht6|FBgn0263132|transcript|FBtr0307370.1|protein_coding|7/12|c.1482A&gt;G|p.Pro494Pro|1668/4678|1482/4104|494/1367||,G|synonymous_variant|LOW|Cht6|FBgn0263132|transcript|FBtr0307371.1|protein_coding|7/12|c.1482A&gt;G|p.Pro494Pro|1668/5317|1482/4743|494/1580||</t>
  </si>
  <si>
    <t>T|missense_variant|MODERATE|ZAP3|FBgn0052685|transcript|FBtr0308583.1|protein_coding|2/11|c.2131G&gt;A|p.Gly711Arg|2319/6218|2131/5658|711/1885||,T|missense_variant|MODERATE|ZAP3|FBgn0052685|transcript|FBtr0071489.1|protein_coding|2/11|c.2131G&gt;A|p.Gly711Arg|2319/6215|2131/5655|711/1884||,T|missense_variant|MODERATE|ZAP3|FBgn0052685|transcript|FBtr0308582.1|protein_coding|2/6|c.2131G&gt;A|p.Gly711Arg|2319/4431|2131/3882|711/1293||,T|missense_variant|MODERATE|ZAP3|FBgn0052685|transcript|FBtr0308584.1|protein_coding|2/3|c.2131G&gt;A|p.Gly711Arg|2319/4309|2131/3777|711/1258||</t>
  </si>
  <si>
    <t>C|intron_variant|MODIFIER|CR44894|FBgn0266199|transcript|FBtr0343795.1|lincRNA|1/3|n.598-5933T&gt;G||||||,C|intron_variant|MODIFIER|CG43902|FBgn0264503|transcript|FBtr0332934.1|protein_coding|1/3|c.248-10363A&gt;C||||||,C|intron_variant|MODIFIER|CR44894|FBgn0266199|transcript|FBtr0343796.1|lincRNA|1/3|n.598-5933T&gt;G||||||</t>
  </si>
  <si>
    <t>T|intron_variant|MODIFIER|CR44894|FBgn0266199|transcript|FBtr0343795.1|lincRNA|1/3|n.598-5968C&gt;A||||||,T|intron_variant|MODIFIER|CG43902|FBgn0264503|transcript|FBtr0332934.1|protein_coding|1/3|c.248-10328G&gt;T||||||,T|intron_variant|MODIFIER|CR44894|FBgn0266199|transcript|FBtr0343796.1|lincRNA|1/3|n.598-5968C&gt;A||||||</t>
  </si>
  <si>
    <t>C|intron_variant|MODIFIER|CG32683|FBgn0052683|transcript|FBtr0071463.1|protein_coding|2/7|c.276-2806C&gt;G||||||,C|intron_variant|MODIFIER|CG32683|FBgn0052683|transcript|FBtr0343034.1|protein_coding|1/6|c.276-2806C&gt;G||||||</t>
  </si>
  <si>
    <t>A|upstream_gene_variant|MODIFIER|spri|FBgn0085443|transcript|FBtr0310438.1|protein_coding||c.-1697A&gt;T|||||1493|,A|intron_variant|MODIFIER|spri|FBgn0085443|transcript|FBtr0310439.1|protein_coding|3/10|c.797+18438A&gt;T||||||,A|intron_variant|MODIFIER|spri|FBgn0085443|transcript|FBtr0336904.1|protein_coding|1/8|c.-1496-201A&gt;T||||||,A|intron_variant|MODIFIER|spri|FBgn0085443|transcript|FBtr0310295.1|protein_coding|4/10|c.797+18438A&gt;T||||||,A|intron_variant|MODIFIER|spri|FBgn0085443|transcript|FBtr0310296.1|protein_coding|4/10|c.797+18438A&gt;T||||||,A|intron_variant|MODIFIER|spri|FBgn0085443|transcript|FBtr0112688.1|protein_coding|3/9|c.797+18438A&gt;T||||||</t>
  </si>
  <si>
    <t>T|upstream_gene_variant|MODIFIER|spri|FBgn0085443|transcript|FBtr0310438.1|protein_coding||c.-1711T&gt;A|||||1507|,T|intron_variant|MODIFIER|spri|FBgn0085443|transcript|FBtr0310439.1|protein_coding|3/10|c.797+18424T&gt;A||||||,T|intron_variant|MODIFIER|spri|FBgn0085443|transcript|FBtr0336904.1|protein_coding|1/8|c.-1496-215T&gt;A||||||,T|intron_variant|MODIFIER|spri|FBgn0085443|transcript|FBtr0310295.1|protein_coding|4/10|c.797+18424T&gt;A||||||,T|intron_variant|MODIFIER|spri|FBgn0085443|transcript|FBtr0310296.1|protein_coding|4/10|c.797+18424T&gt;A||||||,T|intron_variant|MODIFIER|spri|FBgn0085443|transcript|FBtr0112688.1|protein_coding|3/9|c.797+18424T&gt;A||||||</t>
  </si>
  <si>
    <t>A|upstream_gene_variant|MODIFIER|spri|FBgn0085443|transcript|FBtr0310438.1|protein_coding||c.-1790C&gt;T|||||1586|,A|intron_variant|MODIFIER|spri|FBgn0085443|transcript|FBtr0310439.1|protein_coding|3/10|c.797+18345C&gt;T||||||,A|intron_variant|MODIFIER|spri|FBgn0085443|transcript|FBtr0336904.1|protein_coding|1/8|c.-1497+173C&gt;T||||||,A|intron_variant|MODIFIER|spri|FBgn0085443|transcript|FBtr0310295.1|protein_coding|4/10|c.797+18345C&gt;T||||||,A|intron_variant|MODIFIER|spri|FBgn0085443|transcript|FBtr0310296.1|protein_coding|4/10|c.797+18345C&gt;T||||||,A|intron_variant|MODIFIER|spri|FBgn0085443|transcript|FBtr0112688.1|protein_coding|3/9|c.797+18345C&gt;T||||||</t>
  </si>
  <si>
    <t>T|downstream_gene_variant|MODIFIER|CG15296|FBgn0030215|transcript|FBtr0071512.1|protein_coding||c.*1033T&gt;A|||||896|,T|downstream_gene_variant|MODIFIER|CG15296|FBgn0030215|transcript|FBtr0310297.1|protein_coding||c.*1033T&gt;A|||||896|,T|intron_variant|MODIFIER|spri|FBgn0085443|transcript|FBtr0310439.1|protein_coding|3/10|c.797+10444T&gt;A||||||,T|intron_variant|MODIFIER|spri|FBgn0085443|transcript|FBtr0310295.1|protein_coding|4/10|c.797+10444T&gt;A||||||,T|intron_variant|MODIFIER|spri|FBgn0085443|transcript|FBtr0310296.1|protein_coding|4/10|c.797+10444T&gt;A||||||,T|intron_variant|MODIFIER|spri|FBgn0085443|transcript|FBtr0112688.1|protein_coding|3/9|c.797+10444T&gt;A||||||</t>
  </si>
  <si>
    <t>A|downstream_gene_variant|MODIFIER|CG15296|FBgn0030215|transcript|FBtr0071512.1|protein_coding||c.*882C&gt;T|||||745|,A|downstream_gene_variant|MODIFIER|CG15296|FBgn0030215|transcript|FBtr0310297.1|protein_coding||c.*882C&gt;T|||||745|,A|intron_variant|MODIFIER|spri|FBgn0085443|transcript|FBtr0310439.1|protein_coding|3/10|c.797+10293C&gt;T||||||,A|intron_variant|MODIFIER|spri|FBgn0085443|transcript|FBtr0310295.1|protein_coding|4/10|c.797+10293C&gt;T||||||,A|intron_variant|MODIFIER|spri|FBgn0085443|transcript|FBtr0310296.1|protein_coding|4/10|c.797+10293C&gt;T||||||,A|intron_variant|MODIFIER|spri|FBgn0085443|transcript|FBtr0112688.1|protein_coding|3/9|c.797+10293C&gt;T||||||</t>
  </si>
  <si>
    <t>A|downstream_gene_variant|MODIFIER|CG15296|FBgn0030215|transcript|FBtr0071512.1|protein_coding||c.*808A&gt;T|||||671|,A|downstream_gene_variant|MODIFIER|CG15296|FBgn0030215|transcript|FBtr0310297.1|protein_coding||c.*808A&gt;T|||||671|,A|intron_variant|MODIFIER|spri|FBgn0085443|transcript|FBtr0310439.1|protein_coding|3/10|c.797+10219A&gt;T||||||,A|intron_variant|MODIFIER|spri|FBgn0085443|transcript|FBtr0310295.1|protein_coding|4/10|c.797+10219A&gt;T||||||,A|intron_variant|MODIFIER|spri|FBgn0085443|transcript|FBtr0310296.1|protein_coding|4/10|c.797+10219A&gt;T||||||,A|intron_variant|MODIFIER|spri|FBgn0085443|transcript|FBtr0112688.1|protein_coding|3/9|c.797+10219A&gt;T||||||</t>
  </si>
  <si>
    <t>G|intron_variant|MODIFIER|CG42339|FBgn0259241|transcript|FBtr0299862.1|protein_coding|2/5|c.242-18480T&gt;C||||||</t>
  </si>
  <si>
    <t>C|downstream_gene_variant|MODIFIER|rtv|FBgn0261277|transcript|FBtr0073470.1|protein_coding||c.*763T&gt;G|||||281|,C|downstream_gene_variant|MODIFIER|rtv|FBgn0261277|transcript|FBtr0331743.1|protein_coding||c.*763T&gt;G|||||281|,C|downstream_gene_variant|MODIFIER|rtv|FBgn0261277|transcript|FBtr0331742.1|protein_coding||c.*763T&gt;G|||||281|,C|downstream_gene_variant|MODIFIER|rtv|FBgn0261277|transcript|FBtr0346379.1|protein_coding||c.*763T&gt;G|||||281|,C|intron_variant|MODIFIER|Lint-1|FBgn0030274|transcript|FBtr0073440.1|protein_coding|3/3|c.1667-35A&gt;C||||||,C|intron_variant|MODIFIER|Lint-1|FBgn0030274|transcript|FBtr0343038.1|protein_coding|3/3|c.1667-35A&gt;C||||||,C|intron_variant|MODIFIER|Lint-1|FBgn0030274|transcript|FBtr0331740.1|protein_coding|3/3|c.1481-35A&gt;C||||||,C|intron_variant|MODIFIER|Lint-1|FBgn0030274|transcript|FBtr0331741.1|protein_coding|3/3|c.1481-35A&gt;C||||||</t>
  </si>
  <si>
    <t>A|upstream_gene_variant|MODIFIER|antdh|FBgn0026268|transcript|FBtr0073468.1|protein_coding||c.-1769G&gt;T|||||1740|,A|upstream_gene_variant|MODIFIER|CG1394|FBgn0030277|transcript|FBtr0073467.1|protein_coding||c.-289G&gt;T|||||120|,A|upstream_gene_variant|MODIFIER|CG1394|FBgn0030277|transcript|FBtr0346269.1|protein_coding||c.-289G&gt;T|||||120|,A|intergenic_region|MODIFIER|CG1394-CG15200|FBgn0030277-FBgn0030278|intergenic_region|FBgn0030277-FBgn0030278|||n.11170798C&gt;A||||||</t>
  </si>
  <si>
    <t>C|intergenic_region|MODIFIER|CG1394-CG15200|FBgn0030277-FBgn0030278|intergenic_region|FBgn0030277-FBgn0030278|||n.11175920T&gt;C||||||</t>
  </si>
  <si>
    <t>T|upstream_gene_variant|MODIFIER|CG15200|FBgn0030278|transcript|FBtr0073445.1|protein_coding||c.-1159A&gt;T|||||1034|,T|intergenic_region|MODIFIER|CG1394-CG15200|FBgn0030277-FBgn0030278|intergenic_region|FBgn0030277-FBgn0030278|||n.11181897A&gt;T||||||</t>
  </si>
  <si>
    <t>A|intron_variant|MODIFIER|CG44422|FBgn0265595|transcript|FBtr0340335.1|protein_coding|3/7|c.721+3944C&gt;T||||||,A|intron_variant|MODIFIER|CG44422|FBgn0265595|transcript|FBtr0340338.1|protein_coding|3/6|c.721+3944C&gt;T||||||,A|intron_variant|MODIFIER|CG44422|FBgn0265595|transcript|FBtr0340336.1|protein_coding|3/7|c.721+3944C&gt;T||||||,A|intron_variant|MODIFIER|CG44422|FBgn0265595|transcript|FBtr0340340.1|protein_coding|3/7|c.503-5983C&gt;T||||||,A|intron_variant|MODIFIER|CG44422|FBgn0265595|transcript|FBtr0340337.1|protein_coding|4/7|c.763+3485C&gt;T||||||,A|intron_variant|MODIFIER|CG44422|FBgn0265595|transcript|FBtr0340339.1|protein_coding|3/6|c.503-5983C&gt;T||||||</t>
  </si>
  <si>
    <t>C|intron_variant|MODIFIER|CG44422|FBgn0265595|transcript|FBtr0340335.1|protein_coding|3/7|c.721+1554T&gt;G||||||,C|intron_variant|MODIFIER|CG44422|FBgn0265595|transcript|FBtr0340338.1|protein_coding|3/6|c.721+1554T&gt;G||||||,C|intron_variant|MODIFIER|CG44422|FBgn0265595|transcript|FBtr0340336.1|protein_coding|3/7|c.721+1554T&gt;G||||||,C|intron_variant|MODIFIER|CG44422|FBgn0265595|transcript|FBtr0340340.1|protein_coding|3/7|c.503-8373T&gt;G||||||,C|intron_variant|MODIFIER|CG44422|FBgn0265595|transcript|FBtr0340337.1|protein_coding|4/7|c.763+1095T&gt;G||||||,C|intron_variant|MODIFIER|CG44422|FBgn0265595|transcript|FBtr0340339.1|protein_coding|3/6|c.503-8373T&gt;G||||||</t>
  </si>
  <si>
    <t>T|synonymous_variant|LOW|CG15198|FBgn0030283|transcript|FBtr0073447.1|protein_coding|1/1|c.111C&gt;T|p.Asn37Asn|284/650|111/369|37/122||,T|intron_variant|MODIFIER|CG44422|FBgn0265595|transcript|FBtr0340335.1|protein_coding|2/7|c.-205-847G&gt;A||||||,T|intron_variant|MODIFIER|CG44422|FBgn0265595|transcript|FBtr0340338.1|protein_coding|2/6|c.-205-847G&gt;A||||||,T|intron_variant|MODIFIER|CG44422|FBgn0265595|transcript|FBtr0340336.1|protein_coding|2/7|c.-205-847G&gt;A||||||,T|intron_variant|MODIFIER|CG44422|FBgn0265595|transcript|FBtr0340340.1|protein_coding|3/7|c.503-11699G&gt;A||||||,T|intron_variant|MODIFIER|CG44422|FBgn0265595|transcript|FBtr0340337.1|protein_coding|2/7|c.-205-847G&gt;A||||||,T|intron_variant|MODIFIER|CG44422|FBgn0265595|transcript|FBtr0340339.1|protein_coding|3/6|c.503-11699G&gt;A||||||</t>
  </si>
  <si>
    <t>A|upstream_gene_variant|MODIFIER|sisA|FBgn0003411|transcript|FBtr0073461.1|protein_coding||c.-1311C&gt;T|||||1244|,A|upstream_gene_variant|MODIFIER|CG1657|FBgn0030286|transcript|FBtr0073448.1|protein_coding||c.-4445G&gt;A|||||1784|,A|downstream_gene_variant|MODIFIER|l_1_10Bb|FBgn0001491|transcript|FBtr0073460.1|protein_coding||c.*1069C&gt;T|||||693|,A|intergenic_region|MODIFIER|sisA-l_1_10Bb|FBgn0003411-FBgn0001491|intergenic_region|FBgn0003411-FBgn0001491|||n.11323601G&gt;A||||||</t>
  </si>
  <si>
    <t>C|missense_variant|MODERATE|Or10a|FBgn0030298|transcript|FBtr0346792.1|protein_coding|4/6|c.1039A&gt;G|p.Met347Val|1058/2819|1039/1221|347/406||,C|5_prime_UTR_variant|MODIFIER|Gr10a|FBgn0045502|transcript|FBtr0346793.1|protein_coding|4/6|c.-502A&gt;G|||||603|</t>
  </si>
  <si>
    <t>T|intron_variant|MODIFIER|Evi5|FBgn0262740|transcript|FBtr0073547.1|protein_coding|1/8|c.-213+2212G&gt;A||||||,T|intron_variant|MODIFIER|Evi5|FBgn0262740|transcript|FBtr0332620.1|protein_coding|1/8|c.-213+2212G&gt;A||||||,T|intron_variant|MODIFIER|Evi5|FBgn0262740|transcript|FBtr0300733.1|protein_coding|1/7|c.-213+2212G&gt;A||||||,T|intron_variant|MODIFIER|Evi5|FBgn0262740|transcript|FBtr0073546.1|protein_coding|1/8|c.-213+2212G&gt;A||||||,T|intron_variant|MODIFIER|Evi5|FBgn0262740|transcript|FBtr0300732.1|protein_coding|1/7|c.-213+2212G&gt;A||||||</t>
  </si>
  <si>
    <t>G|intron_variant|MODIFIER|Drak|FBgn0052666|transcript|FBtr0301020.1|protein_coding|2/5|c.135-8414A&gt;G||||||,G|intron_variant|MODIFIER|Drak|FBgn0052666|transcript|FBtr0301021.1|protein_coding|1/4|c.135-8414A&gt;G||||||,G|intron_variant|MODIFIER|Drak|FBgn0052666|transcript|FBtr0340295.1|protein_coding|1/4|c.135-8414A&gt;G||||||</t>
  </si>
  <si>
    <t>G|intron_variant|MODIFIER|Drak|FBgn0052666|transcript|FBtr0301020.1|protein_coding|2/5|c.135-5081A&gt;G||||||,G|intron_variant|MODIFIER|Drak|FBgn0052666|transcript|FBtr0301021.1|protein_coding|1/4|c.135-5081A&gt;G||||||,G|intron_variant|MODIFIER|Drak|FBgn0052666|transcript|FBtr0340295.1|protein_coding|1/4|c.135-5081A&gt;G||||||</t>
  </si>
  <si>
    <t>T|upstream_gene_variant|MODIFIER|mir-2492|FBgn0262335|transcript|FBtr0304518.1|pseudogene||n.-1972C&gt;T|||||1972|,T|intron_variant|MODIFIER|Drak|FBgn0052666|transcript|FBtr0301020.1|protein_coding|2/5|c.135-5027C&gt;T||||||,T|intron_variant|MODIFIER|Drak|FBgn0052666|transcript|FBtr0301021.1|protein_coding|1/4|c.135-5027C&gt;T||||||,T|intron_variant|MODIFIER|Drak|FBgn0052666|transcript|FBtr0340295.1|protein_coding|1/4|c.135-5027C&gt;T||||||</t>
  </si>
  <si>
    <t>T|intron_variant|MODIFIER|Ptp10D|FBgn0004370|transcript|FBtr0330392.1|protein_coding|2/12|c.115-4742C&gt;T||||||,T|intron_variant|MODIFIER|Ptp10D|FBgn0004370|transcript|FBtr0073522.1|protein_coding|2/12|c.115-4742C&gt;T||||||,T|intron_variant|MODIFIER|Ptp10D|FBgn0004370|transcript|FBtr0273235.1|protein_coding|2/11|c.115-4742C&gt;T||||||,T|intron_variant|MODIFIER|Ptp10D|FBgn0004370|transcript|FBtr0330393.1|protein_coding|2/12|c.115-4742C&gt;T||||||,T|intron_variant|MODIFIER|Ptp10D|FBgn0004370|transcript|FBtr0330394.1|protein_coding|2/14|c.115-4742C&gt;T||||||,T|intron_variant|MODIFIER|Ptp10D|FBgn0004370|transcript|FBtr0331406.1|protein_coding|3/12|c.115-4742C&gt;T||||||</t>
  </si>
  <si>
    <t>C|upstream_gene_variant|MODIFIER|CG2371|FBgn0030323|transcript|FBtr0073533.1|protein_coding||c.-253T&gt;G|||||136|,C|upstream_gene_variant|MODIFIER|bif|FBgn0014133|transcript|FBtr0334465.1|protein_coding||c.-2166A&gt;C|||||283|,C|upstream_gene_variant|MODIFIER|CG2371|FBgn0030323|transcript|FBtr0073532.1|protein_coding||c.-417T&gt;G|||||136|,C|upstream_gene_variant|MODIFIER|CG2371|FBgn0030323|transcript|FBtr0073534.1|protein_coding||c.-417T&gt;G|||||98|,C|upstream_gene_variant|MODIFIER|bif|FBgn0014133|transcript|FBtr0073526.1|protein_coding||c.-2166A&gt;C|||||283|,C|upstream_gene_variant|MODIFIER|bif|FBgn0014133|transcript|FBtr0073527.1|protein_coding||c.-2166A&gt;C|||||283|,C|upstream_gene_variant|MODIFIER|bif|FBgn0014133|transcript|FBtr0334463.1|protein_coding||c.-2166A&gt;C|||||283|,C|upstream_gene_variant|MODIFIER|bif|FBgn0014133|transcript|FBtr0334464.1|protein_coding||c.-2166A&gt;C|||||283|,C|downstream_gene_variant|MODIFIER|Ptp10D|FBgn0004370|transcript|FBtr0273235.1|protein_coding||c.*3325A&gt;C|||||1349|,C|downstream_gene_variant|MODIFIER|Ptp10D|FBgn0004370|transcript|FBtr0330393.1|protein_coding||c.*3325A&gt;C|||||1349|,C|downstream_gene_variant|MODIFIER|Ptp10D|FBgn0004370|transcript|FBtr0330394.1|protein_coding||c.*4706A&gt;C|||||1349|,C|downstream_gene_variant|MODIFIER|Ptp10D|FBgn0004370|transcript|FBtr0331406.1|protein_coding||c.*3325A&gt;C|||||1349|,C|intergenic_region|MODIFIER|CG2371-bif|FBgn0030323-FBgn0014133|intergenic_region|FBgn0030323-FBgn0014133|||n.11678687A&gt;C||||||</t>
  </si>
  <si>
    <t>A|upstream_gene_variant|MODIFIER|CG2371|FBgn0030323|transcript|FBtr0073533.1|protein_coding||c.-256A&gt;T|||||139|,A|upstream_gene_variant|MODIFIER|bif|FBgn0014133|transcript|FBtr0334465.1|protein_coding||c.-2163T&gt;A|||||280|,A|upstream_gene_variant|MODIFIER|CG2371|FBgn0030323|transcript|FBtr0073532.1|protein_coding||c.-420A&gt;T|||||139|,A|upstream_gene_variant|MODIFIER|CG2371|FBgn0030323|transcript|FBtr0073534.1|protein_coding||c.-420A&gt;T|||||101|,A|upstream_gene_variant|MODIFIER|bif|FBgn0014133|transcript|FBtr0073526.1|protein_coding||c.-2163T&gt;A|||||280|,A|upstream_gene_variant|MODIFIER|bif|FBgn0014133|transcript|FBtr0073527.1|protein_coding||c.-2163T&gt;A|||||280|,A|upstream_gene_variant|MODIFIER|bif|FBgn0014133|transcript|FBtr0334463.1|protein_coding||c.-2163T&gt;A|||||280|,A|upstream_gene_variant|MODIFIER|bif|FBgn0014133|transcript|FBtr0334464.1|protein_coding||c.-2163T&gt;A|||||280|,A|downstream_gene_variant|MODIFIER|Ptp10D|FBgn0004370|transcript|FBtr0273235.1|protein_coding||c.*3328T&gt;A|||||1352|,A|downstream_gene_variant|MODIFIER|Ptp10D|FBgn0004370|transcript|FBtr0330393.1|protein_coding||c.*3328T&gt;A|||||1352|,A|downstream_gene_variant|MODIFIER|Ptp10D|FBgn0004370|transcript|FBtr0330394.1|protein_coding||c.*4709T&gt;A|||||1352|,A|downstream_gene_variant|MODIFIER|Ptp10D|FBgn0004370|transcript|FBtr0331406.1|protein_coding||c.*3328T&gt;A|||||1352|,A|intergenic_region|MODIFIER|CG2371-bif|FBgn0030323-FBgn0014133|intergenic_region|FBgn0030323-FBgn0014133|||n.11678690T&gt;A||||||</t>
  </si>
  <si>
    <t>T|upstream_gene_variant|MODIFIER|CG2371|FBgn0030323|transcript|FBtr0073533.1|protein_coding||c.-376G&gt;A|||||259|,T|upstream_gene_variant|MODIFIER|bif|FBgn0014133|transcript|FBtr0334465.1|protein_coding||c.-2043C&gt;T|||||160|,T|upstream_gene_variant|MODIFIER|CG2371|FBgn0030323|transcript|FBtr0073532.1|protein_coding||c.-540G&gt;A|||||259|,T|upstream_gene_variant|MODIFIER|CG2371|FBgn0030323|transcript|FBtr0073534.1|protein_coding||c.-540G&gt;A|||||221|,T|upstream_gene_variant|MODIFIER|bif|FBgn0014133|transcript|FBtr0073526.1|protein_coding||c.-2043C&gt;T|||||160|,T|upstream_gene_variant|MODIFIER|bif|FBgn0014133|transcript|FBtr0073527.1|protein_coding||c.-2043C&gt;T|||||160|,T|upstream_gene_variant|MODIFIER|bif|FBgn0014133|transcript|FBtr0334463.1|protein_coding||c.-2043C&gt;T|||||160|,T|upstream_gene_variant|MODIFIER|bif|FBgn0014133|transcript|FBtr0334464.1|protein_coding||c.-2043C&gt;T|||||160|,T|downstream_gene_variant|MODIFIER|Ptp10D|FBgn0004370|transcript|FBtr0273235.1|protein_coding||c.*3448C&gt;T|||||1472|,T|downstream_gene_variant|MODIFIER|Ptp10D|FBgn0004370|transcript|FBtr0330393.1|protein_coding||c.*3448C&gt;T|||||1472|,T|downstream_gene_variant|MODIFIER|Ptp10D|FBgn0004370|transcript|FBtr0330394.1|protein_coding||c.*4829C&gt;T|||||1472|,T|downstream_gene_variant|MODIFIER|Ptp10D|FBgn0004370|transcript|FBtr0331406.1|protein_coding||c.*3448C&gt;T|||||1472|,T|intergenic_region|MODIFIER|CG2371-bif|FBgn0030323-FBgn0014133|intergenic_region|FBgn0030323-FBgn0014133|||n.11678810C&gt;T||||||</t>
  </si>
  <si>
    <t>G|upstream_gene_variant|MODIFIER|CG2371|FBgn0030323|transcript|FBtr0073533.1|protein_coding||c.-380T&gt;C|||||263|,G|upstream_gene_variant|MODIFIER|bif|FBgn0014133|transcript|FBtr0334465.1|protein_coding||c.-2039A&gt;G|||||156|,G|upstream_gene_variant|MODIFIER|CG2371|FBgn0030323|transcript|FBtr0073532.1|protein_coding||c.-544T&gt;C|||||263|,G|upstream_gene_variant|MODIFIER|CG2371|FBgn0030323|transcript|FBtr0073534.1|protein_coding||c.-544T&gt;C|||||225|,G|upstream_gene_variant|MODIFIER|bif|FBgn0014133|transcript|FBtr0073526.1|protein_coding||c.-2039A&gt;G|||||156|,G|upstream_gene_variant|MODIFIER|bif|FBgn0014133|transcript|FBtr0073527.1|protein_coding||c.-2039A&gt;G|||||156|,G|upstream_gene_variant|MODIFIER|bif|FBgn0014133|transcript|FBtr0334463.1|protein_coding||c.-2039A&gt;G|||||156|,G|upstream_gene_variant|MODIFIER|bif|FBgn0014133|transcript|FBtr0334464.1|protein_coding||c.-2039A&gt;G|||||156|,G|downstream_gene_variant|MODIFIER|Ptp10D|FBgn0004370|transcript|FBtr0273235.1|protein_coding||c.*3452A&gt;G|||||1476|,G|downstream_gene_variant|MODIFIER|Ptp10D|FBgn0004370|transcript|FBtr0330393.1|protein_coding||c.*3452A&gt;G|||||1476|,G|downstream_gene_variant|MODIFIER|Ptp10D|FBgn0004370|transcript|FBtr0330394.1|protein_coding||c.*4833A&gt;G|||||1476|,G|downstream_gene_variant|MODIFIER|Ptp10D|FBgn0004370|transcript|FBtr0331406.1|protein_coding||c.*3452A&gt;G|||||1476|,G|intergenic_region|MODIFIER|CG2371-bif|FBgn0030323-FBgn0014133|intergenic_region|FBgn0030323-FBgn0014133|||n.11678814A&gt;G||||||</t>
  </si>
  <si>
    <t>A|upstream_gene_variant|MODIFIER|CG2371|FBgn0030323|transcript|FBtr0073533.1|protein_coding||c.-397G&gt;T|||||280|,A|upstream_gene_variant|MODIFIER|bif|FBgn0014133|transcript|FBtr0334465.1|protein_coding||c.-2022C&gt;A|||||139|,A|upstream_gene_variant|MODIFIER|CG2371|FBgn0030323|transcript|FBtr0073532.1|protein_coding||c.-561G&gt;T|||||280|,A|upstream_gene_variant|MODIFIER|CG2371|FBgn0030323|transcript|FBtr0073534.1|protein_coding||c.-561G&gt;T|||||242|,A|upstream_gene_variant|MODIFIER|bif|FBgn0014133|transcript|FBtr0073526.1|protein_coding||c.-2022C&gt;A|||||139|,A|upstream_gene_variant|MODIFIER|bif|FBgn0014133|transcript|FBtr0073527.1|protein_coding||c.-2022C&gt;A|||||139|,A|upstream_gene_variant|MODIFIER|bif|FBgn0014133|transcript|FBtr0334463.1|protein_coding||c.-2022C&gt;A|||||139|,A|upstream_gene_variant|MODIFIER|bif|FBgn0014133|transcript|FBtr0334464.1|protein_coding||c.-2022C&gt;A|||||139|,A|downstream_gene_variant|MODIFIER|Ptp10D|FBgn0004370|transcript|FBtr0273235.1|protein_coding||c.*3469C&gt;A|||||1493|,A|downstream_gene_variant|MODIFIER|Ptp10D|FBgn0004370|transcript|FBtr0330393.1|protein_coding||c.*3469C&gt;A|||||1493|,A|downstream_gene_variant|MODIFIER|Ptp10D|FBgn0004370|transcript|FBtr0330394.1|protein_coding||c.*4850C&gt;A|||||1493|,A|downstream_gene_variant|MODIFIER|Ptp10D|FBgn0004370|transcript|FBtr0331406.1|protein_coding||c.*3469C&gt;A|||||1493|,A|intergenic_region|MODIFIER|CG2371-bif|FBgn0030323-FBgn0014133|intergenic_region|FBgn0030323-FBgn0014133|||n.11678831C&gt;A||||||</t>
  </si>
  <si>
    <t>T|upstream_gene_variant|MODIFIER|CG2371|FBgn0030323|transcript|FBtr0073533.1|protein_coding||c.-430G&gt;A|||||313|,T|upstream_gene_variant|MODIFIER|bif|FBgn0014133|transcript|FBtr0334465.1|protein_coding||c.-1989C&gt;T|||||106|,T|upstream_gene_variant|MODIFIER|CG2371|FBgn0030323|transcript|FBtr0073532.1|protein_coding||c.-594G&gt;A|||||313|,T|upstream_gene_variant|MODIFIER|CG2371|FBgn0030323|transcript|FBtr0073534.1|protein_coding||c.-594G&gt;A|||||275|,T|upstream_gene_variant|MODIFIER|bif|FBgn0014133|transcript|FBtr0073526.1|protein_coding||c.-1989C&gt;T|||||106|,T|upstream_gene_variant|MODIFIER|bif|FBgn0014133|transcript|FBtr0073527.1|protein_coding||c.-1989C&gt;T|||||106|,T|upstream_gene_variant|MODIFIER|bif|FBgn0014133|transcript|FBtr0334463.1|protein_coding||c.-1989C&gt;T|||||106|,T|upstream_gene_variant|MODIFIER|bif|FBgn0014133|transcript|FBtr0334464.1|protein_coding||c.-1989C&gt;T|||||106|,T|downstream_gene_variant|MODIFIER|Ptp10D|FBgn0004370|transcript|FBtr0273235.1|protein_coding||c.*3502C&gt;T|||||1526|,T|downstream_gene_variant|MODIFIER|Ptp10D|FBgn0004370|transcript|FBtr0330393.1|protein_coding||c.*3502C&gt;T|||||1526|,T|downstream_gene_variant|MODIFIER|Ptp10D|FBgn0004370|transcript|FBtr0330394.1|protein_coding||c.*4883C&gt;T|||||1526|,T|downstream_gene_variant|MODIFIER|Ptp10D|FBgn0004370|transcript|FBtr0331406.1|protein_coding||c.*3502C&gt;T|||||1526|,T|intergenic_region|MODIFIER|CG2371-bif|FBgn0030323-FBgn0014133|intergenic_region|FBgn0030323-FBgn0014133|||n.11678864C&gt;T||||||</t>
  </si>
  <si>
    <t>T|upstream_gene_variant|MODIFIER|CG2371|FBgn0030323|transcript|FBtr0073533.1|protein_coding||c.-442C&gt;A|||||325|,T|upstream_gene_variant|MODIFIER|bif|FBgn0014133|transcript|FBtr0334465.1|protein_coding||c.-1977G&gt;T|||||94|,T|upstream_gene_variant|MODIFIER|CG2371|FBgn0030323|transcript|FBtr0073532.1|protein_coding||c.-606C&gt;A|||||325|,T|upstream_gene_variant|MODIFIER|CG2371|FBgn0030323|transcript|FBtr0073534.1|protein_coding||c.-606C&gt;A|||||287|,T|upstream_gene_variant|MODIFIER|bif|FBgn0014133|transcript|FBtr0073526.1|protein_coding||c.-1977G&gt;T|||||94|,T|upstream_gene_variant|MODIFIER|bif|FBgn0014133|transcript|FBtr0073527.1|protein_coding||c.-1977G&gt;T|||||94|,T|upstream_gene_variant|MODIFIER|bif|FBgn0014133|transcript|FBtr0334463.1|protein_coding||c.-1977G&gt;T|||||94|,T|upstream_gene_variant|MODIFIER|bif|FBgn0014133|transcript|FBtr0334464.1|protein_coding||c.-1977G&gt;T|||||94|,T|downstream_gene_variant|MODIFIER|Ptp10D|FBgn0004370|transcript|FBtr0273235.1|protein_coding||c.*3514G&gt;T|||||1538|,T|downstream_gene_variant|MODIFIER|Ptp10D|FBgn0004370|transcript|FBtr0330393.1|protein_coding||c.*3514G&gt;T|||||1538|,T|downstream_gene_variant|MODIFIER|Ptp10D|FBgn0004370|transcript|FBtr0330394.1|protein_coding||c.*4895G&gt;T|||||1538|,T|downstream_gene_variant|MODIFIER|Ptp10D|FBgn0004370|transcript|FBtr0331406.1|protein_coding||c.*3514G&gt;T|||||1538|,T|intergenic_region|MODIFIER|CG2371-bif|FBgn0030323-FBgn0014133|intergenic_region|FBgn0030323-FBgn0014133|||n.11678876G&gt;T||||||</t>
  </si>
  <si>
    <t>T|downstream_gene_variant|MODIFIER|m|FBgn0002577|transcript|FBtr0073555.1|protein_coding||c.*1178C&gt;T|||||257|,T|downstream_gene_variant|MODIFIER|dy|FBgn0004511|transcript|FBtr0073612.1|protein_coding||c.*1180G&gt;A|||||4|,T|intergenic_region|MODIFIER|m-dy|FBgn0002577-FBgn0004511|intergenic_region|FBgn0002577-FBgn0004511|||n.11769765C&gt;T||||||</t>
  </si>
  <si>
    <t>A|intron_variant|MODIFIER|CR43960|FBgn0264675|transcript|FBtr0333770.1|lincRNA|1/3|n.652+4087G&gt;A||||||,A|intron_variant|MODIFIER|CR43960|FBgn0264675|transcript|FBtr0333769.1|lincRNA|1/2|n.652+4087G&gt;A||||||,A|intron_variant|MODIFIER|Ten-a|FBgn0267001|transcript|FBtr0346335.1|protein_coding|1/19|c.-399+4087G&gt;A||||||</t>
  </si>
  <si>
    <t>T|intron_variant|MODIFIER|Ten-a|FBgn0267001|transcript|FBtr0346129.1|protein_coding|5/19|c.1268+6822C&gt;T||||||,T|intron_variant|MODIFIER|Ten-a|FBgn0267001|transcript|FBtr0346335.1|protein_coding|6/19|c.1268+6822C&gt;T||||||,T|intron_variant|MODIFIER|Ten-a|FBgn0267001|transcript|FBtr0299859.1|protein_coding|5/18|c.1268+6822C&gt;T||||||,T|intron_variant|MODIFIER|Ten-a|FBgn0267001|transcript|FBtr0299860.1|protein_coding|5/19|c.-560+6822C&gt;T||||||,T|intron_variant|MODIFIER|Ten-a|FBgn0267001|transcript|FBtr0300203.1|protein_coding|5/20|c.-830-62C&gt;T||||||,T|intron_variant|MODIFIER|Ten-a|FBgn0267001|transcript|FBtr0308221.1|protein_coding|1/16|c.-830-62C&gt;T||||||,T|intron_variant|MODIFIER|Ten-a|FBgn0267001|transcript|FBtr0308222.1|protein_coding|1/17|c.-830-62C&gt;T||||||,T|intron_variant|MODIFIER|Ten-a|FBgn0267001|transcript|FBtr0308223.1|protein_coding|1/17|c.-830-62C&gt;T||||||,T|intron_variant|MODIFIER|Ten-a|FBgn0267001|transcript|FBtr0310078.1|protein_coding|1/16|c.-830-62C&gt;T||||||</t>
  </si>
  <si>
    <t>A|intron_variant|MODIFIER|Ten-a|FBgn0267001|transcript|FBtr0346129.1|protein_coding|5/19|c.1269-3978G&gt;A||||||,A|intron_variant|MODIFIER|Ten-a|FBgn0267001|transcript|FBtr0346335.1|protein_coding|6/19|c.1269-3978G&gt;A||||||,A|intron_variant|MODIFIER|Ten-a|FBgn0267001|transcript|FBtr0299859.1|protein_coding|5/18|c.1269-3978G&gt;A||||||,A|intron_variant|MODIFIER|Ten-a|FBgn0267001|transcript|FBtr0299860.1|protein_coding|6/19|c.147-3978G&gt;A||||||,A|intron_variant|MODIFIER|Ten-a|FBgn0267001|transcript|FBtr0300203.1|protein_coding|7/20|c.147-3978G&gt;A||||||,A|intron_variant|MODIFIER|Ten-a|FBgn0267001|transcript|FBtr0308221.1|protein_coding|3/16|c.147-3978G&gt;A||||||,A|intron_variant|MODIFIER|Ten-a|FBgn0267001|transcript|FBtr0308222.1|protein_coding|3/17|c.147-3978G&gt;A||||||,A|intron_variant|MODIFIER|Ten-a|FBgn0267001|transcript|FBtr0308223.1|protein_coding|3/17|c.147-3978G&gt;A||||||,A|intron_variant|MODIFIER|Ten-a|FBgn0267001|transcript|FBtr0310078.1|protein_coding|3/16|c.147-3978G&gt;A||||||,A|intron_variant|MODIFIER|Ten-a|FBgn0267001|transcript|FBtr0300201.1|protein_coding|1/13|c.147-6555G&gt;A||||||,A|intron_variant|MODIFIER|Ten-a|FBgn0267001|transcript|FBtr0299858.1|protein_coding|1/14|c.147-3978G&gt;A||||||</t>
  </si>
  <si>
    <t>A|intergenic_region|MODIFIER|Ten-a-CG2577|FBgn0267001-FBgn0030384|intergenic_region|FBgn0267001-FBgn0030384|||n.12357272G&gt;A||||||</t>
  </si>
  <si>
    <t>T|intergenic_region|MODIFIER|Ten-a-CG2577|FBgn0267001-FBgn0030384|intergenic_region|FBgn0267001-FBgn0030384|||n.12359547C&gt;T||||||</t>
  </si>
  <si>
    <t>A|intergenic_region|MODIFIER|Ten-a-CG2577|FBgn0267001-FBgn0030384|intergenic_region|FBgn0267001-FBgn0030384|||n.12363556G&gt;A||||||</t>
  </si>
  <si>
    <t>A|intergenic_region|MODIFIER|Ten-a-CG2577|FBgn0267001-FBgn0030384|intergenic_region|FBgn0267001-FBgn0030384|||n.12368412T&gt;A||||||</t>
  </si>
  <si>
    <t>C|intergenic_region|MODIFIER|CR32652-Pkcdelta|FBgn0052652-FBgn0259680|intergenic_region|FBgn0052652-FBgn0259680|||n.12429265A&gt;C||||||</t>
  </si>
  <si>
    <t>T|upstream_gene_variant|MODIFIER|CG15927|FBgn0030389|transcript|FBtr0073647.1|protein_coding||c.-1020C&gt;T|||||880|,T|upstream_gene_variant|MODIFIER|CR45615|FBgn0267175|transcript|FBtr0346300.1|lincRNA||n.-1922C&gt;T|||||1922|,T|upstream_gene_variant|MODIFIER|CG15927|FBgn0030389|transcript|FBtr0346299.1|protein_coding||c.-1020C&gt;T|||||880|,T|upstream_gene_variant|MODIFIER|CR45615|FBgn0267175|transcript|FBtr0346301.1|lincRNA||n.-1922C&gt;T|||||1922|,T|downstream_gene_variant|MODIFIER|Pkcdelta|FBgn0259680|transcript|FBtr0340086.1|protein_coding||c.*558C&gt;T|||||199|,T|downstream_gene_variant|MODIFIER|Pkcdelta|FBgn0259680|transcript|FBtr0299936.1|protein_coding||c.*558C&gt;T|||||199|,T|downstream_gene_variant|MODIFIER|Pkcdelta|FBgn0259680|transcript|FBtr0299937.1|protein_coding||c.*558C&gt;T|||||199|,T|intergenic_region|MODIFIER|Pkcdelta-CG15927|FBgn0259680-FBgn0030389|intergenic_region|FBgn0259680-FBgn0030389|||n.12453849C&gt;T||||||</t>
  </si>
  <si>
    <t>T|upstream_gene_variant|MODIFIER|CG15927|FBgn0030389|transcript|FBtr0073647.1|protein_coding||c.-1016C&gt;T|||||876|,T|upstream_gene_variant|MODIFIER|CR45615|FBgn0267175|transcript|FBtr0346300.1|lincRNA||n.-1918C&gt;T|||||1918|,T|upstream_gene_variant|MODIFIER|CG15927|FBgn0030389|transcript|FBtr0346299.1|protein_coding||c.-1016C&gt;T|||||876|,T|upstream_gene_variant|MODIFIER|CR45615|FBgn0267175|transcript|FBtr0346301.1|lincRNA||n.-1918C&gt;T|||||1918|,T|downstream_gene_variant|MODIFIER|Pkcdelta|FBgn0259680|transcript|FBtr0340086.1|protein_coding||c.*562C&gt;T|||||203|,T|downstream_gene_variant|MODIFIER|Pkcdelta|FBgn0259680|transcript|FBtr0299936.1|protein_coding||c.*562C&gt;T|||||203|,T|downstream_gene_variant|MODIFIER|Pkcdelta|FBgn0259680|transcript|FBtr0299937.1|protein_coding||c.*562C&gt;T|||||203|,T|intergenic_region|MODIFIER|Pkcdelta-CG15927|FBgn0259680-FBgn0030389|intergenic_region|FBgn0259680-FBgn0030389|||n.12453853C&gt;T||||||</t>
  </si>
  <si>
    <t>G|upstream_gene_variant|MODIFIER|CG15927|FBgn0030389|transcript|FBtr0073647.1|protein_coding||c.-977A&gt;G|||||837|,G|upstream_gene_variant|MODIFIER|CR45615|FBgn0267175|transcript|FBtr0346300.1|lincRNA||n.-1879A&gt;G|||||1879|,G|upstream_gene_variant|MODIFIER|CG15927|FBgn0030389|transcript|FBtr0346299.1|protein_coding||c.-977A&gt;G|||||837|,G|upstream_gene_variant|MODIFIER|CR45615|FBgn0267175|transcript|FBtr0346301.1|lincRNA||n.-1879A&gt;G|||||1879|,G|downstream_gene_variant|MODIFIER|Pkcdelta|FBgn0259680|transcript|FBtr0340086.1|protein_coding||c.*601A&gt;G|||||242|,G|downstream_gene_variant|MODIFIER|Pkcdelta|FBgn0259680|transcript|FBtr0299936.1|protein_coding||c.*601A&gt;G|||||242|,G|downstream_gene_variant|MODIFIER|Pkcdelta|FBgn0259680|transcript|FBtr0299937.1|protein_coding||c.*601A&gt;G|||||242|,G|intergenic_region|MODIFIER|Pkcdelta-CG15927|FBgn0259680-FBgn0030389|intergenic_region|FBgn0259680-FBgn0030389|||n.12453892A&gt;G||||||</t>
  </si>
  <si>
    <t>T|upstream_gene_variant|MODIFIER|CG15927|FBgn0030389|transcript|FBtr0073647.1|protein_coding||c.-970C&gt;T|||||830|,T|upstream_gene_variant|MODIFIER|CR45615|FBgn0267175|transcript|FBtr0346300.1|lincRNA||n.-1872C&gt;T|||||1872|,T|upstream_gene_variant|MODIFIER|CG15927|FBgn0030389|transcript|FBtr0346299.1|protein_coding||c.-970C&gt;T|||||830|,T|upstream_gene_variant|MODIFIER|CR45615|FBgn0267175|transcript|FBtr0346301.1|lincRNA||n.-1872C&gt;T|||||1872|,T|downstream_gene_variant|MODIFIER|Pkcdelta|FBgn0259680|transcript|FBtr0340086.1|protein_coding||c.*608C&gt;T|||||249|,T|downstream_gene_variant|MODIFIER|Pkcdelta|FBgn0259680|transcript|FBtr0299936.1|protein_coding||c.*608C&gt;T|||||249|,T|downstream_gene_variant|MODIFIER|Pkcdelta|FBgn0259680|transcript|FBtr0299937.1|protein_coding||c.*608C&gt;T|||||249|,T|intergenic_region|MODIFIER|Pkcdelta-CG15927|FBgn0259680-FBgn0030389|intergenic_region|FBgn0259680-FBgn0030389|||n.12453899C&gt;T||||||</t>
  </si>
  <si>
    <t>T|upstream_gene_variant|MODIFIER|CG15927|FBgn0030389|transcript|FBtr0073647.1|protein_coding||c.-934C&gt;T|||||794|,T|upstream_gene_variant|MODIFIER|CR45615|FBgn0267175|transcript|FBtr0346300.1|lincRNA||n.-1836C&gt;T|||||1836|,T|upstream_gene_variant|MODIFIER|CG15927|FBgn0030389|transcript|FBtr0346299.1|protein_coding||c.-934C&gt;T|||||794|,T|upstream_gene_variant|MODIFIER|CR45615|FBgn0267175|transcript|FBtr0346301.1|lincRNA||n.-1836C&gt;T|||||1836|,T|downstream_gene_variant|MODIFIER|Pkcdelta|FBgn0259680|transcript|FBtr0340086.1|protein_coding||c.*644C&gt;T|||||285|,T|downstream_gene_variant|MODIFIER|Pkcdelta|FBgn0259680|transcript|FBtr0299936.1|protein_coding||c.*644C&gt;T|||||285|,T|downstream_gene_variant|MODIFIER|Pkcdelta|FBgn0259680|transcript|FBtr0299937.1|protein_coding||c.*644C&gt;T|||||285|,T|intergenic_region|MODIFIER|Pkcdelta-CG15927|FBgn0259680-FBgn0030389|intergenic_region|FBgn0259680-FBgn0030389|||n.12453935C&gt;T||||||</t>
  </si>
  <si>
    <t>T|intron_variant|MODIFIER|CG2556|FBgn0030396|transcript|FBtr0073652.1|protein_coding|1/3|c.22-8377A&gt;T||||||</t>
  </si>
  <si>
    <t>T|intron_variant|MODIFIER|CG2556|FBgn0030396|transcript|FBtr0073652.1|protein_coding|1/3|c.22-2245C&gt;T||||||</t>
  </si>
  <si>
    <t>C|intron_variant|MODIFIER|CG2556|FBgn0030396|transcript|FBtr0073652.1|protein_coding|1/3|c.22-2219A&gt;C||||||</t>
  </si>
  <si>
    <t>G|intron_variant|MODIFIER|CG43921|FBgn0264542|transcript|FBtr0333154.1|protein_coding|3/10|c.828-434G&gt;C||||||</t>
  </si>
  <si>
    <t>A|downstream_gene_variant|MODIFIER|CG11138|FBgn0030400|transcript|FBtr0331718.1|protein_coding||c.*4622A&gt;T|||||1305|,A|downstream_gene_variant|MODIFIER|CG11138|FBgn0030400|transcript|FBtr0073662.1|protein_coding||c.*4622A&gt;T|||||1887|,A|intron_variant|MODIFIER|CG43921|FBgn0264542|transcript|FBtr0333154.1|protein_coding|1/10|c.-1386+425A&gt;T||||||</t>
  </si>
  <si>
    <t>C|5_prime_UTR_variant|MODIFIER|Smr|FBgn0265523|transcript|FBtr0333768.1|protein_coding|3/11|c.-196T&gt;G|||||196|,C|5_prime_UTR_variant|MODIFIER|Smr|FBgn0265523|transcript|FBtr0333767.1|protein_coding|2/10|c.-196T&gt;G|||||196|,C|5_prime_UTR_variant|MODIFIER|Smr|FBgn0265523|transcript|FBtr0333766.1|protein_coding|3/11|c.-196T&gt;G|||||196|,C|5_prime_UTR_variant|MODIFIER|Smr|FBgn0265523|transcript|FBtr0333765.1|protein_coding|2/10|c.-196T&gt;G|||||196|,C|upstream_gene_variant|MODIFIER|CR43963|FBgn0264678|transcript|FBtr0333774.1|lincRNA||n.-682T&gt;G|||||682|</t>
  </si>
  <si>
    <t>A|intron_variant|MODIFIER|Pde9|FBgn0259171|transcript|FBtr0330395.1|protein_coding|2/9|c.-705+23296C&gt;T||||||,A|intron_variant|MODIFIER|Pde9|FBgn0259171|transcript|FBtr0333525.1|protein_coding|2/9|c.-705+23296C&gt;T||||||,A|intron_variant|MODIFIER|Pde9|FBgn0259171|transcript|FBtr0333524.1|protein_coding|1/8|c.-705+4923C&gt;T||||||,A|intron_variant|MODIFIER|Pde9|FBgn0259171|transcript|FBtr0299635.1|protein_coding|2/9|c.-705+23296C&gt;T||||||</t>
  </si>
  <si>
    <t>T|intron_variant|MODIFIER|Pde9|FBgn0259171|transcript|FBtr0330395.1|protein_coding|2/9|c.-705+4237C&gt;A||||||,T|intron_variant|MODIFIER|Pde9|FBgn0259171|transcript|FBtr0333525.1|protein_coding|2/9|c.-705+4237C&gt;A||||||,T|intron_variant|MODIFIER|Pde9|FBgn0259171|transcript|FBtr0299635.1|protein_coding|2/9|c.-705+4237C&gt;A||||||</t>
  </si>
  <si>
    <t>G|5_prime_UTR_variant|MODIFIER|Brms1|FBgn0030434|transcript|FBtr0073693.1|protein_coding|1/3|c.-157T&gt;C|||||157|,G|upstream_gene_variant|MODIFIER|CG4645|FBgn0030435|transcript|FBtr0073692.1|protein_coding||c.-609A&gt;G|||||359|,G|upstream_gene_variant|MODIFIER|CG4645|FBgn0030435|transcript|FBtr0343649.1|protein_coding||c.-609A&gt;G|||||465|,G|upstream_gene_variant|MODIFIER|CG4645|FBgn0030435|transcript|FBtr0346316.1|protein_coding||c.-609A&gt;G|||||465|,G|downstream_gene_variant|MODIFIER|mRpL49|FBgn0030433|transcript|FBtr0073691.1|protein_coding||c.*1803A&gt;G|||||1752|,G|downstream_gene_variant|MODIFIER|mRpL49|FBgn0030433|transcript|FBtr0343185.1|protein_coding||c.*1803A&gt;G|||||1652|</t>
  </si>
  <si>
    <t>C|intron_variant|MODIFIER|fne|FBgn0086675|transcript|FBtr0073712.1|protein_coding|5/5|c.746+250T&gt;C||||||,C|intron_variant|MODIFIER|fne|FBgn0086675|transcript|FBtr0308694.1|protein_coding|6/6|c.746+250T&gt;C||||||,C|intron_variant|MODIFIER|fne|FBgn0086675|transcript|FBtr0306738.1|protein_coding|7/7|c.746+250T&gt;C||||||,C|intron_variant|MODIFIER|fne|FBgn0086675|transcript|FBtr0306739.1|protein_coding|7/7|c.737+250T&gt;C||||||,C|intron_variant|MODIFIER|fne|FBgn0086675|transcript|FBtr0113493.1|protein_coding|6/6|c.746+250T&gt;C||||||,C|intron_variant|MODIFIER|fne|FBgn0086675|transcript|FBtr0333320.1|protein_coding|6/6|c.746+250T&gt;C||||||,C|intron_variant|MODIFIER|fne|FBgn0086675|transcript|FBtr0343650.1|protein_coding|5/5|c.737+250T&gt;C||||||,C|intron_variant|MODIFIER|fne|FBgn0086675|transcript|FBtr0333319.1|protein_coding|5/5|c.746+250T&gt;C||||||,C|intron_variant|MODIFIER|fne|FBgn0086675|transcript|FBtr0343651.1|protein_coding|5/5|c.737+250T&gt;C||||||</t>
  </si>
  <si>
    <t>T|downstream_gene_variant|MODIFIER|fne|FBgn0086675|transcript|FBtr0306739.1|protein_coding||c.*6706C&gt;T|||||1779|,T|downstream_gene_variant|MODIFIER|fne|FBgn0086675|transcript|FBtr0113493.1|protein_coding||c.*6706C&gt;T|||||1779|,T|downstream_gene_variant|MODIFIER|fne|FBgn0086675|transcript|FBtr0333320.1|protein_coding||c.*6706C&gt;T|||||1779|,T|downstream_gene_variant|MODIFIER|fne|FBgn0086675|transcript|FBtr0343650.1|protein_coding||c.*6706C&gt;T|||||1779|,T|downstream_gene_variant|MODIFIER|fne|FBgn0086675|transcript|FBtr0333319.1|protein_coding||c.*6706C&gt;T|||||1779|,T|downstream_gene_variant|MODIFIER|fne|FBgn0086675|transcript|FBtr0343651.1|protein_coding||c.*6706C&gt;T|||||1779|,T|intron_variant|MODIFIER|hec|FBgn0030437|transcript|FBtr0073753.1|protein_coding|7/9|c.888+111G&gt;A||||||,T|intron_variant|MODIFIER|hec|FBgn0030437|transcript|FBtr0343652.1|protein_coding|7/9|c.888+111G&gt;A||||||</t>
  </si>
  <si>
    <t>T|intron_variant|MODIFIER|hec|FBgn0030437|transcript|FBtr0073753.1|protein_coding|2/9|c.176-56T&gt;A||||||,T|intron_variant|MODIFIER|hec|FBgn0030437|transcript|FBtr0343652.1|protein_coding|2/9|c.176-56T&gt;A||||||</t>
  </si>
  <si>
    <t>T|intron_variant|MODIFIER|hec|FBgn0030437|transcript|FBtr0073753.1|protein_coding|2/9|c.176-58T&gt;A||||||,T|intron_variant|MODIFIER|hec|FBgn0030437|transcript|FBtr0343652.1|protein_coding|2/9|c.176-58T&gt;A||||||</t>
  </si>
  <si>
    <t>A|intron_variant|MODIFIER|hec|FBgn0030437|transcript|FBtr0073753.1|protein_coding|2/9|c.176-66A&gt;T||||||,A|intron_variant|MODIFIER|hec|FBgn0030437|transcript|FBtr0343652.1|protein_coding|2/9|c.176-66A&gt;T||||||</t>
  </si>
  <si>
    <t>A|intron_variant|MODIFIER|hec|FBgn0030437|transcript|FBtr0073753.1|protein_coding|2/9|c.176-82C&gt;T||||||,A|intron_variant|MODIFIER|hec|FBgn0030437|transcript|FBtr0343652.1|protein_coding|2/9|c.176-82C&gt;T||||||</t>
  </si>
  <si>
    <t>T|intron_variant|MODIFIER|hec|FBgn0030437|transcript|FBtr0073753.1|protein_coding|2/9|c.175+263T&gt;A||||||,T|intron_variant|MODIFIER|hec|FBgn0030437|transcript|FBtr0343652.1|protein_coding|2/9|c.175+263T&gt;A||||||</t>
  </si>
  <si>
    <t>T|upstream_gene_variant|MODIFIER|hec|FBgn0030437|transcript|FBtr0073753.1|protein_coding||c.-4310C&gt;A|||||1387|,T|upstream_gene_variant|MODIFIER|CG32642|FBgn0052642|transcript|FBtr0305598.1|protein_coding||c.-433G&gt;T|||||412|,T|upstream_gene_variant|MODIFIER|hec|FBgn0030437|transcript|FBtr0343652.1|protein_coding||c.-4310C&gt;A|||||1387|,T|upstream_gene_variant|MODIFIER|CG32642|FBgn0052642|transcript|FBtr0346281.1|protein_coding||c.-433G&gt;T|||||371|,T|intergenic_region|MODIFIER|hec-CG32642|FBgn0030437-FBgn0052642|intergenic_region|FBgn0030437-FBgn0052642|||n.12958849G&gt;T||||||</t>
  </si>
  <si>
    <t>T|synonymous_variant|LOW|CG12716|FBgn0030439|transcript|FBtr0073752.1|protein_coding|1/3|c.138T&gt;A|p.Ala46Ala|138/1359|138/1257|46/418||,T|upstream_gene_variant|MODIFIER|CR43152|FBgn0262682|transcript|FBtr0309992.1|lincRNA||n.-1479T&gt;A|||||1479|</t>
  </si>
  <si>
    <t>A|intergenic_region|MODIFIER|CG12716-CG32643|FBgn0030439-FBgn0052643|intergenic_region|FBgn0030439-FBgn0052643|||n.12979617G&gt;A||||||</t>
  </si>
  <si>
    <t>G|intergenic_region|MODIFIER|CG12716-CG32643|FBgn0030439-FBgn0052643|intergenic_region|FBgn0030439-FBgn0052643|||n.12979623T&gt;G||||||</t>
  </si>
  <si>
    <t>T|downstream_gene_variant|MODIFIER|CG15719|FBgn0030440|transcript|FBtr0309878.1|protein_coding||c.*278T&gt;A|||||83|,T|downstream_gene_variant|MODIFIER|CG15719|FBgn0030440|transcript|FBtr0310532.1|protein_coding||c.*278T&gt;A|||||83|,T|intron_variant|MODIFIER|rad|FBgn0265597|transcript|FBtr0340351.1|protein_coding|1/18|c.2+14633A&gt;T||||||,T|intron_variant|MODIFIER|rad|FBgn0265597|transcript|FBtr0340353.1|protein_coding|1/18|c.2+14633A&gt;T||||||</t>
  </si>
  <si>
    <t>A|intron_variant|MODIFIER|rad|FBgn0265597|transcript|FBtr0340351.1|protein_coding|1/18|c.3-15527G&gt;A||||||,A|intron_variant|MODIFIER|rad|FBgn0265597|transcript|FBtr0340353.1|protein_coding|1/18|c.3-15527G&gt;A||||||</t>
  </si>
  <si>
    <t>T|intron_variant|MODIFIER|rad|FBgn0265597|transcript|FBtr0340351.1|protein_coding|1/18|c.3-15514A&gt;T||||||,T|intron_variant|MODIFIER|rad|FBgn0265597|transcript|FBtr0340353.1|protein_coding|1/18|c.3-15514A&gt;T||||||</t>
  </si>
  <si>
    <t>T|intron_variant|MODIFIER|rad|FBgn0265597|transcript|FBtr0340351.1|protein_coding|1/18|c.3-15437A&gt;T||||||,T|intron_variant|MODIFIER|rad|FBgn0265597|transcript|FBtr0340353.1|protein_coding|1/18|c.3-15437A&gt;T||||||</t>
  </si>
  <si>
    <t>T|missense_variant|MODERATE|hep|FBgn0010303|transcript|FBtr0073747.1|protein_coding|7/10|c.2015C&gt;A|p.Thr672Asn|2673/4893|2015/3537|672/1178||,T|missense_variant|MODERATE|hep|FBgn0010303|transcript|FBtr0330396.1|protein_coding|7/10|c.2015C&gt;A|p.Thr672Asn|2673/5344|2015/3489|672/1162||,T|missense_variant|MODERATE|hep|FBgn0010303|transcript|FBtr0340303.1|protein_coding|7/10|c.2015C&gt;A|p.Thr672Asn|2673/5344|2015/3462|672/1153||,T|3_prime_UTR_variant|MODIFIER|hep|FBgn0010303|transcript|FBtr0330397.1|protein_coding|8/11|c.*1332C&gt;A|||||2077|,T|downstream_gene_variant|MODIFIER|hep|FBgn0010303|transcript|FBtr0073748.1|protein_coding||c.*2077C&gt;A|||||330|</t>
  </si>
  <si>
    <t>C|synonymous_variant|LOW|hep|FBgn0010303|transcript|FBtr0073747.1|protein_coding|6/10|c.1563A&gt;G|p.Thr521Thr|2221/4893|1563/3537|521/1178||,C|synonymous_variant|LOW|hep|FBgn0010303|transcript|FBtr0330396.1|protein_coding|6/10|c.1563A&gt;G|p.Thr521Thr|2221/5344|1563/3489|521/1162||,C|synonymous_variant|LOW|hep|FBgn0010303|transcript|FBtr0340303.1|protein_coding|6/10|c.1563A&gt;G|p.Thr521Thr|2221/5344|1563/3462|521/1153||,C|3_prime_UTR_variant|MODIFIER|hep|FBgn0010303|transcript|FBtr0330397.1|protein_coding|7/11|c.*880A&gt;G|||||1556|,C|3_prime_UTR_variant|MODIFIER|hep|FBgn0010303|transcript|FBtr0073748.1|protein_coding|7/7|c.*410A&gt;G|||||1556|</t>
  </si>
  <si>
    <t>G|synonymous_variant|LOW|CG11178|FBgn0030499|transcript|FBtr0073805.1|protein_coding|4/4|c.1806A&gt;G|p.Val602Val|2107/3043|1806/2124|602/707||,G|synonymous_variant|LOW|CG11178|FBgn0030499|transcript|FBtr0345128.1|protein_coding|5/5|c.1806A&gt;G|p.Val602Val|2343/3279|1806/2124|602/707||,G|downstream_gene_variant|MODIFIER|Ndc80|FBgn0030500|transcript|FBtr0073850.1|protein_coding||c.*1153T&gt;C|||||1078|</t>
  </si>
  <si>
    <t>T|synonymous_variant|LOW|Yp3|FBgn0004047|transcript|FBtr0073821.1|protein_coding|3/3|c.675C&gt;T|p.Thr225Thr|731/1488|675/1263|225/420||,T|synonymous_variant|LOW|Yp3|FBgn0004047|transcript|FBtr0346090.1|protein_coding|3/3|c.675C&gt;T|p.Thr225Thr|731/1868|675/1263|225/420||,T|downstream_gene_variant|MODIFIER|Rtc1|FBgn0020909|transcript|FBtr0073820.1|protein_coding||c.*1866C&gt;T|||||1812|</t>
  </si>
  <si>
    <t>C|intron_variant|MODIFIER|Clic|FBgn0030529|transcript|FBtr0073835.1|protein_coding|1/3|c.84+1401C&gt;G||||||,C|intron_variant|MODIFIER|Clic|FBgn0030529|transcript|FBtr0346089.1|protein_coding|1/3|c.84+1401C&gt;G||||||</t>
  </si>
  <si>
    <t>A|intron_variant|MODIFIER|mamo|FBgn0267033|transcript|FBtr0346001.1|protein_coding|4/10|c.142-255C&gt;T||||||,A|intron_variant|MODIFIER|mamo|FBgn0267033|transcript|FBtr0346002.1|protein_coding|4/10|c.142-255C&gt;T||||||,A|intron_variant|MODIFIER|mamo|FBgn0267033|transcript|FBtr0346003.1|protein_coding|2/7|c.142-255C&gt;T||||||,A|intron_variant|MODIFIER|mamo|FBgn0267033|transcript|FBtr0346006.1|protein_coding|4/8|c.142-255C&gt;T||||||,A|intron_variant|MODIFIER|mamo|FBgn0267033|transcript|FBtr0346005.1|protein_coding|3/7|c.142-255C&gt;T||||||,A|intron_variant|MODIFIER|mamo|FBgn0267033|transcript|FBtr0346004.1|protein_coding|4/9|c.142-255C&gt;T||||||,A|intron_variant|MODIFIER|mamo|FBgn0267033|transcript|FBtr0346007.1|protein_coding|4/6|c.142-255C&gt;T||||||</t>
  </si>
  <si>
    <t>C|intergenic_region|MODIFIER|tRNA:S7:12Eg-CR44658|FBgn0011983-FBgn0265869|intergenic_region|FBgn0011983-FBgn0265869|||n.14127560G&gt;C||||||</t>
  </si>
  <si>
    <t>A|upstream_gene_variant|MODIFIER|CR45995|FBgn0267657|transcript|FBtr0347114.1|lincRNA||n.-1457C&gt;T|||||1457|,A|upstream_gene_variant|MODIFIER|CG32603|FBgn0052603|transcript|FBtr0073894.1|protein_coding||c.-423G&gt;A|||||388|,A|downstream_gene_variant|MODIFIER|CG11584|FBgn0030541|transcript|FBtr0073893.1|protein_coding||c.*996G&gt;A|||||858|,A|intergenic_region|MODIFIER|CG11584-CG32603|FBgn0030541-FBgn0052603|intergenic_region|FBgn0030541-FBgn0052603|||n.14184173G&gt;A||||||</t>
  </si>
  <si>
    <t>T|3_prime_UTR_variant|MODIFIER|CG12481|FBgn0030542|transcript|FBtr0100281.1|protein_coding|1/1|c.*159C&gt;T|||||159|,T|upstream_gene_variant|MODIFIER|CG11585|FBgn0030543|transcript|FBtr0114508.1|protein_coding||c.-1767C&gt;T|||||1716|,T|downstream_gene_variant|MODIFIER|CG32603|FBgn0052603|transcript|FBtr0073894.1|protein_coding||c.*2064C&gt;T|||||1993|</t>
  </si>
  <si>
    <t>A|3_prime_UTR_variant|MODIFIER|CG13403|FBgn0030544|transcript|FBtr0073928.1|protein_coding|2/2|c.*23G&gt;T|||||23|,A|3_prime_UTR_variant|MODIFIER|CG13403|FBgn0030544|transcript|FBtr0343144.1|protein_coding|2/2|c.*23G&gt;T|||||23|,A|upstream_gene_variant|MODIFIER|yl|FBgn0004649|transcript|FBtr0073898.1|protein_coding||c.-2046C&gt;A|||||1881|,A|upstream_gene_variant|MODIFIER|yl|FBgn0004649|transcript|FBtr0073897.1|protein_coding||c.-2046C&gt;A|||||1881|,A|downstream_gene_variant|MODIFIER|CG11585|FBgn0030543|transcript|FBtr0114508.1|protein_coding||c.*663C&gt;A|||||578|</t>
  </si>
  <si>
    <t>C|upstream_gene_variant|MODIFIER|CG13403|FBgn0030544|transcript|FBtr0073928.1|protein_coding||c.-744A&gt;G|||||712|,C|upstream_gene_variant|MODIFIER|yl|FBgn0004649|transcript|FBtr0073898.1|protein_coding||c.-649T&gt;C|||||484|,C|upstream_gene_variant|MODIFIER|CG13403|FBgn0030544|transcript|FBtr0343144.1|protein_coding||c.-849A&gt;G|||||768|,C|upstream_gene_variant|MODIFIER|yl|FBgn0004649|transcript|FBtr0073897.1|protein_coding||c.-649T&gt;C|||||484|,C|downstream_gene_variant|MODIFIER|CG11585|FBgn0030543|transcript|FBtr0114508.1|protein_coding||c.*2060T&gt;C|||||1975|,C|intergenic_region|MODIFIER|CG13403-yl|FBgn0030544-FBgn0004649|intergenic_region|FBgn0030544-FBgn0004649|||n.14192730T&gt;C||||||</t>
  </si>
  <si>
    <t>G|upstream_gene_variant|MODIFIER|CG13403|FBgn0030544|transcript|FBtr0073928.1|protein_coding||c.-922A&gt;C|||||890|,G|upstream_gene_variant|MODIFIER|yl|FBgn0004649|transcript|FBtr0073898.1|protein_coding||c.-471T&gt;G|||||306|,G|upstream_gene_variant|MODIFIER|CG13403|FBgn0030544|transcript|FBtr0343144.1|protein_coding||c.-1027A&gt;C|||||946|,G|upstream_gene_variant|MODIFIER|yl|FBgn0004649|transcript|FBtr0073897.1|protein_coding||c.-471T&gt;G|||||306|,G|intergenic_region|MODIFIER|CG13403-yl|FBgn0030544-FBgn0004649|intergenic_region|FBgn0030544-FBgn0004649|||n.14192908T&gt;G||||||</t>
  </si>
  <si>
    <t>C|synonymous_variant|LOW|Fbxl4|FBgn0030555|transcript|FBtr0073923.1|protein_coding|2/10|c.354A&gt;G|p.Gln118Gln|954/2894|354/2010|118/669||,C|upstream_gene_variant|MODIFIER|CG1434|FBgn0030554|transcript|FBtr0073903.1|protein_coding||c.-1458T&gt;C|||||1399|,C|upstream_gene_variant|MODIFIER|CG1434|FBgn0030554|transcript|FBtr0339437.1|protein_coding||c.-1458T&gt;C|||||1072|</t>
  </si>
  <si>
    <t>A|5_prime_UTR_variant|MODIFIER|CG1434|FBgn0030554|transcript|FBtr0339437.1|protein_coding|1/3|c.-153T&gt;A|||||153|,A|upstream_gene_variant|MODIFIER|Fbxl4|FBgn0030555|transcript|FBtr0073923.1|protein_coding||c.-898A&gt;T|||||298|,A|upstream_gene_variant|MODIFIER|CG1434|FBgn0030554|transcript|FBtr0073903.1|protein_coding||c.-153T&gt;A|||||94|</t>
  </si>
  <si>
    <t>G|upstream_gene_variant|MODIFIER|CG13404|FBgn0030559|transcript|FBtr0299543.1|protein_coding||c.-1083A&gt;C|||||1012|,G|downstream_gene_variant|MODIFIER|CG1461|FBgn0030558|transcript|FBtr0339497.1|protein_coding||c.*2524T&gt;G|||||1883|,G|intron_variant|MODIFIER|na|FBgn0002917|transcript|FBtr0344822.1|protein_coding|1/15|c.-46-345T&gt;G||||||,G|intron_variant|MODIFIER|na|FBgn0002917|transcript|FBtr0344823.1|protein_coding|1/15|c.-46-345T&gt;G||||||</t>
  </si>
  <si>
    <t>A|intergenic_region|MODIFIER|CR44963-betaNACtes2|FBgn0266278-FBgn0030563|intergenic_region|FBgn0266278-FBgn0030563|||n.14312504G&gt;A||||||</t>
  </si>
  <si>
    <t>A|intron_variant|MODIFIER|dpr8|FBgn0052600|transcript|FBtr0073913.1|protein_coding|3/9|c.-146+6878T&gt;A||||||,A|intron_variant|MODIFIER|dpr8|FBgn0052600|transcript|FBtr0343518.1|protein_coding|2/8|c.-146+6878T&gt;A||||||</t>
  </si>
  <si>
    <t>A|intron_variant|MODIFIER|dpr8|FBgn0052600|transcript|FBtr0073913.1|protein_coding|5/9|c.49+1999G&gt;A||||||,A|intron_variant|MODIFIER|dpr8|FBgn0052600|transcript|FBtr0343518.1|protein_coding|4/8|c.49+1999G&gt;A||||||</t>
  </si>
  <si>
    <t>C|intron_variant|MODIFIER|CG9411|FBgn0030569|transcript|FBtr0073916.1|protein_coding|1/2|c.4-1109A&gt;G||||||</t>
  </si>
  <si>
    <t>C|intron_variant|MODIFIER|NetA|FBgn0015773|transcript|FBtr0073942.1|protein_coding|1/6|c.1102+1800A&gt;G||||||,C|intron_variant|MODIFIER|NetA|FBgn0015773|transcript|FBtr0308337.1|protein_coding|1/6|c.1102+1800A&gt;G||||||,C|intron_variant|MODIFIER|NetA|FBgn0015773|transcript|FBtr0346088.1|protein_coding|1/6|c.1102+1800A&gt;G||||||</t>
  </si>
  <si>
    <t>A|intron_variant|MODIFIER|NetA|FBgn0015773|transcript|FBtr0073942.1|protein_coding|1/6|c.1102+514C&gt;T||||||,A|intron_variant|MODIFIER|NetA|FBgn0015773|transcript|FBtr0308337.1|protein_coding|1/6|c.1102+514C&gt;T||||||,A|intron_variant|MODIFIER|NetA|FBgn0015773|transcript|FBtr0346088.1|protein_coding|1/6|c.1102+514C&gt;T||||||</t>
  </si>
  <si>
    <t>G|synonymous_variant|LOW|CG12539|FBgn0030586|transcript|FBtr0073987.1|protein_coding|2/2|c.459G&gt;C|p.Arg153Arg|484/2085|459/1881|153/626||,G|intron_variant|MODIFIER|Flo2|FBgn0264078|transcript|FBtr0330215.1|protein_coding|2/7|c.49+3199C&gt;G||||||,G|intron_variant|MODIFIER|Flo2|FBgn0264078|transcript|FBtr0330214.1|protein_coding|2/6|c.49+3199C&gt;G||||||,G|intron_variant|MODIFIER|Flo2|FBgn0264078|transcript|FBtr0073949.1|protein_coding|2/7|c.49+3199C&gt;G||||||,G|intron_variant|MODIFIER|Flo2|FBgn0264078|transcript|FBtr0073950.1|protein_coding|2/6|c.49+3199C&gt;G||||||,G|intron_variant|MODIFIER|Flo2|FBgn0264078|transcript|FBtr0073951.1|protein_coding|2/7|c.49+3199C&gt;G||||||,G|intron_variant|MODIFIER|Flo2|FBgn0264078|transcript|FBtr0073952.1|protein_coding|2/6|c.49+3199C&gt;G||||||,G|intron_variant|MODIFIER|Flo2|FBgn0264078|transcript|FBtr0330217.1|protein_coding|2/6|c.49+3199C&gt;G||||||,G|intron_variant|MODIFIER|Flo2|FBgn0264078|transcript|FBtr0330216.1|protein_coding|2/7|c.49+3199C&gt;G||||||</t>
  </si>
  <si>
    <t>C|3_prime_UTR_variant|MODIFIER|CG9522|FBgn0030587|transcript|FBtr0073986.1|protein_coding|2/2|c.*25A&gt;G|||||25|,C|upstream_gene_variant|MODIFIER|CG12539|FBgn0030586|transcript|FBtr0073987.1|protein_coding||c.-2025A&gt;G|||||2000|,C|intron_variant|MODIFIER|Flo2|FBgn0264078|transcript|FBtr0330215.1|protein_coding|2/7|c.49+5738T&gt;C||||||,C|intron_variant|MODIFIER|Flo2|FBgn0264078|transcript|FBtr0330214.1|protein_coding|2/6|c.49+5738T&gt;C||||||,C|intron_variant|MODIFIER|Flo2|FBgn0264078|transcript|FBtr0073949.1|protein_coding|2/7|c.49+5738T&gt;C||||||,C|intron_variant|MODIFIER|Flo2|FBgn0264078|transcript|FBtr0073950.1|protein_coding|2/6|c.49+5738T&gt;C||||||,C|intron_variant|MODIFIER|Flo2|FBgn0264078|transcript|FBtr0073951.1|protein_coding|2/7|c.49+5738T&gt;C||||||,C|intron_variant|MODIFIER|Flo2|FBgn0264078|transcript|FBtr0073952.1|protein_coding|2/6|c.49+5738T&gt;C||||||,C|intron_variant|MODIFIER|Flo2|FBgn0264078|transcript|FBtr0330217.1|protein_coding|2/6|c.49+5738T&gt;C||||||,C|intron_variant|MODIFIER|Flo2|FBgn0264078|transcript|FBtr0330216.1|protein_coding|2/7|c.49+5738T&gt;C||||||</t>
  </si>
  <si>
    <t>T|synonymous_variant|LOW|CG9519|FBgn0030589|transcript|FBtr0073984.1|protein_coding|1/1|c.252C&gt;A|p.Pro84Pro|310/2034|252/1869|84/622||,T|intron_variant|MODIFIER|Flo2|FBgn0264078|transcript|FBtr0330215.1|protein_coding|2/7|c.49+15033G&gt;T||||||,T|intron_variant|MODIFIER|Flo2|FBgn0264078|transcript|FBtr0330214.1|protein_coding|2/6|c.49+15033G&gt;T||||||,T|intron_variant|MODIFIER|Flo2|FBgn0264078|transcript|FBtr0073949.1|protein_coding|2/7|c.49+15033G&gt;T||||||,T|intron_variant|MODIFIER|Flo2|FBgn0264078|transcript|FBtr0073950.1|protein_coding|2/6|c.49+15033G&gt;T||||||,T|intron_variant|MODIFIER|Flo2|FBgn0264078|transcript|FBtr0073951.1|protein_coding|2/7|c.49+15033G&gt;T||||||,T|intron_variant|MODIFIER|Flo2|FBgn0264078|transcript|FBtr0073952.1|protein_coding|2/6|c.49+15033G&gt;T||||||,T|intron_variant|MODIFIER|Flo2|FBgn0264078|transcript|FBtr0330217.1|protein_coding|2/6|c.49+15033G&gt;T||||||,T|intron_variant|MODIFIER|Flo2|FBgn0264078|transcript|FBtr0330216.1|protein_coding|2/7|c.49+15033G&gt;T||||||</t>
  </si>
  <si>
    <t>G|synonymous_variant|LOW|CG9519|FBgn0030589|transcript|FBtr0073984.1|protein_coding|1/1|c.198G&gt;C|p.Val66Val|256/2034|198/1869|66/622||,G|intron_variant|MODIFIER|Flo2|FBgn0264078|transcript|FBtr0330215.1|protein_coding|2/7|c.49+15087C&gt;G||||||,G|intron_variant|MODIFIER|Flo2|FBgn0264078|transcript|FBtr0330214.1|protein_coding|2/6|c.49+15087C&gt;G||||||,G|intron_variant|MODIFIER|Flo2|FBgn0264078|transcript|FBtr0073949.1|protein_coding|2/7|c.49+15087C&gt;G||||||,G|intron_variant|MODIFIER|Flo2|FBgn0264078|transcript|FBtr0073950.1|protein_coding|2/6|c.49+15087C&gt;G||||||,G|intron_variant|MODIFIER|Flo2|FBgn0264078|transcript|FBtr0073951.1|protein_coding|2/7|c.49+15087C&gt;G||||||,G|intron_variant|MODIFIER|Flo2|FBgn0264078|transcript|FBtr0073952.1|protein_coding|2/6|c.49+15087C&gt;G||||||,G|intron_variant|MODIFIER|Flo2|FBgn0264078|transcript|FBtr0330217.1|protein_coding|2/6|c.49+15087C&gt;G||||||,G|intron_variant|MODIFIER|Flo2|FBgn0264078|transcript|FBtr0330216.1|protein_coding|2/7|c.49+15087C&gt;G||||||</t>
  </si>
  <si>
    <t>A|intron_variant|MODIFIER|eag|FBgn0000535|transcript|FBtr0111009.1|protein_coding|4/17|c.206+1267T&gt;A||||||,A|intron_variant|MODIFIER|eag|FBgn0000535|transcript|FBtr0303285.1|protein_coding|4/12|c.206+1267T&gt;A||||||,A|intron_variant|MODIFIER|eag|FBgn0000535|transcript|FBtr0310014.1|protein_coding|4/12|c.206+1267T&gt;A||||||,A|intron_variant|MODIFIER|eag|FBgn0000535|transcript|FBtr0310015.1|protein_coding|4/12|c.206+1267T&gt;A||||||,A|intron_variant|MODIFIER|eag|FBgn0000535|transcript|FBtr0073955.1|protein_coding|4/16|c.206+1267T&gt;A||||||,A|intron_variant|MODIFIER|eag|FBgn0000535|transcript|FBtr0303286.1|protein_coding|4/17|c.200+1273T&gt;A||||||,A|intron_variant|MODIFIER|eag|FBgn0000535|transcript|FBtr0310016.1|protein_coding|4/16|c.206+1267T&gt;A||||||</t>
  </si>
  <si>
    <t>C|intron_variant|MODIFIER|eag|FBgn0000535|transcript|FBtr0111009.1|protein_coding|6/17|c.371-198A&gt;C||||||,C|intron_variant|MODIFIER|eag|FBgn0000535|transcript|FBtr0303285.1|protein_coding|5/12|c.320-198A&gt;C||||||,C|intron_variant|MODIFIER|eag|FBgn0000535|transcript|FBtr0310014.1|protein_coding|5/12|c.320-198A&gt;C||||||,C|intron_variant|MODIFIER|eag|FBgn0000535|transcript|FBtr0310015.1|protein_coding|5/12|c.320-198A&gt;C||||||,C|intron_variant|MODIFIER|eag|FBgn0000535|transcript|FBtr0073955.1|protein_coding|6/16|c.371-198A&gt;C||||||,C|intron_variant|MODIFIER|eag|FBgn0000535|transcript|FBtr0303286.1|protein_coding|6/17|c.365-198A&gt;C||||||,C|intron_variant|MODIFIER|eag|FBgn0000535|transcript|FBtr0310016.1|protein_coding|5/16|c.320-198A&gt;C||||||</t>
  </si>
  <si>
    <t>T|intron_variant|MODIFIER|eag|FBgn0000535|transcript|FBtr0111009.1|protein_coding|9/17|c.759+636C&gt;T||||||,T|intron_variant|MODIFIER|eag|FBgn0000535|transcript|FBtr0303285.1|protein_coding|8/12|c.708+636C&gt;T||||||,T|intron_variant|MODIFIER|eag|FBgn0000535|transcript|FBtr0310014.1|protein_coding|8/12|c.702+636C&gt;T||||||,T|intron_variant|MODIFIER|eag|FBgn0000535|transcript|FBtr0310015.1|protein_coding|8/12|c.729+636C&gt;T||||||,T|intron_variant|MODIFIER|eag|FBgn0000535|transcript|FBtr0073955.1|protein_coding|9/16|c.759+636C&gt;T||||||,T|intron_variant|MODIFIER|eag|FBgn0000535|transcript|FBtr0303286.1|protein_coding|9/17|c.753+636C&gt;T||||||,T|intron_variant|MODIFIER|eag|FBgn0000535|transcript|FBtr0310016.1|protein_coding|8/16|c.708+636C&gt;T||||||</t>
  </si>
  <si>
    <t>C|intergenic_region|MODIFIER|CG9101-PPYR1|FBgn0030622-FBgn0030623|intergenic_region|FBgn0030622-FBgn0030623|||n.15241507T&gt;C||||||</t>
  </si>
  <si>
    <t>A|3_prime_UTR_variant|MODIFIER|CG6294|FBgn0030640|transcript|FBtr0308830.1|protein_coding|1/1|c.*614C&gt;A|||||614|,A|upstream_gene_variant|MODIFIER|CG6299|FBgn0030641|transcript|FBtr0343983.1|protein_coding||c.-836C&gt;A|||||305|,A|upstream_gene_variant|MODIFIER|CG6299|FBgn0030641|transcript|FBtr0074033.1|protein_coding||c.-836C&gt;A|||||543|,A|upstream_gene_variant|MODIFIER|CG6299|FBgn0030641|transcript|FBtr0345130.1|protein_coding||c.-836C&gt;A|||||718|,A|downstream_gene_variant|MODIFIER|CG15642|FBgn0030642|transcript|FBtr0074076.1|protein_coding||c.*1811G&gt;T|||||1162|,A|downstream_gene_variant|MODIFIER|CG15642|FBgn0030642|transcript|FBtr0346184.1|protein_coding||c.*1811G&gt;T|||||1162|,A|intron_variant|MODIFIER|CG6299|FBgn0030641|transcript|FBtr0074032.1|protein_coding|1/4|c.-128+597C&gt;A||||||,A|intron_variant|MODIFIER|CG6294|FBgn0030640|transcript|FBtr0074034.1|protein_coding|1/4|c.*17+597C&gt;A||||||,A|intron_variant|MODIFIER|CG6299|FBgn0030641|transcript|FBtr0343984.1|protein_coding|1/4|c.-128+285C&gt;A||||||</t>
  </si>
  <si>
    <t>G|upstream_gene_variant|MODIFIER|CR44888|FBgn0266182|transcript|FBtr0343766.1|lincRNA||n.-954T&gt;C|||||954|,G|upstream_gene_variant|MODIFIER|Gmap|FBgn0027287|transcript|FBtr0074043.1|protein_coding||c.-5010A&gt;G|||||192|,G|intron_variant|MODIFIER|Gmap|FBgn0027287|transcript|FBtr0074042.1|protein_coding|2/6|c.328-4767A&gt;G||||||,G|intron_variant|MODIFIER|Gmap|FBgn0027287|transcript|FBtr0343525.1|protein_coding|1/5|c.-243-4767A&gt;G||||||</t>
  </si>
  <si>
    <t>A|intron_variant|MODIFIER|Ac13E|FBgn0022710|transcript|FBtr0332497.1|protein_coding|2/5|c.10-8023C&gt;T||||||</t>
  </si>
  <si>
    <t>T|downstream_gene_variant|MODIFIER|Tcp-1zeta|FBgn0027329|transcript|FBtr0074086.1|protein_coding||c.*1044G&gt;T|||||845|,T|downstream_gene_variant|MODIFIER|Graf|FBgn0030685|transcript|FBtr0340305.1|protein_coding||c.*2417C&gt;A|||||1858|,T|downstream_gene_variant|MODIFIER|Graf|FBgn0030685|transcript|FBtr0074194.1|protein_coding||c.*2417C&gt;A|||||1858|,T|downstream_gene_variant|MODIFIER|Graf|FBgn0030685|transcript|FBtr0074197.1|protein_coding||c.*2417C&gt;A|||||1858|,T|downstream_gene_variant|MODIFIER|Graf|FBgn0030685|transcript|FBtr0074198.1|protein_coding||c.*2417C&gt;A|||||1858|,T|downstream_gene_variant|MODIFIER|Graf|FBgn0030685|transcript|FBtr0340306.1|protein_coding||c.*2417C&gt;A|||||1858|,T|downstream_gene_variant|MODIFIER|Graf|FBgn0030685|transcript|FBtr0340307.1|protein_coding||c.*2417C&gt;A|||||1858|,T|downstream_gene_variant|MODIFIER|Graf|FBgn0030685|transcript|FBtr0345133.1|protein_coding||c.*2417C&gt;A|||||1858|,T|intron_variant|MODIFIER|CG8239|FBgn0030683|transcript|FBtr0074087.1|protein_coding|2/3|c.124-16G&gt;T||||||,T|intron_variant|MODIFIER|CG8239|FBgn0030683|transcript|FBtr0346188.1|protein_coding|2/3|c.124-16G&gt;T||||||</t>
  </si>
  <si>
    <t>G|synonymous_variant|LOW|CG8239|FBgn0030683|transcript|FBtr0074087.1|protein_coding|3/4|c.141A&gt;G|p.Thr47Thr|227/1538|141/1167|47/388||,G|synonymous_variant|LOW|CG8239|FBgn0030683|transcript|FBtr0346188.1|protein_coding|3/4|c.141A&gt;G|p.Thr47Thr|227/2055|141/1167|47/388||,G|downstream_gene_variant|MODIFIER|Tcp-1zeta|FBgn0027329|transcript|FBtr0074086.1|protein_coding||c.*1077A&gt;G|||||878|,G|downstream_gene_variant|MODIFIER|Graf|FBgn0030685|transcript|FBtr0340305.1|protein_coding||c.*2384T&gt;C|||||1825|,G|downstream_gene_variant|MODIFIER|Graf|FBgn0030685|transcript|FBtr0074194.1|protein_coding||c.*2384T&gt;C|||||1825|,G|downstream_gene_variant|MODIFIER|Graf|FBgn0030685|transcript|FBtr0074197.1|protein_coding||c.*2384T&gt;C|||||1825|,G|downstream_gene_variant|MODIFIER|Graf|FBgn0030685|transcript|FBtr0074198.1|protein_coding||c.*2384T&gt;C|||||1825|,G|downstream_gene_variant|MODIFIER|Graf|FBgn0030685|transcript|FBtr0340306.1|protein_coding||c.*2384T&gt;C|||||1825|,G|downstream_gene_variant|MODIFIER|Graf|FBgn0030685|transcript|FBtr0340307.1|protein_coding||c.*2384T&gt;C|||||1825|,G|downstream_gene_variant|MODIFIER|Graf|FBgn0030685|transcript|FBtr0345133.1|protein_coding||c.*2384T&gt;C|||||1825|</t>
  </si>
  <si>
    <t>C|intergenic_region|MODIFIER|disco-r-mir-985|FBgn0042650-FBgn0262283|intergenic_region|FBgn0042650-FBgn0262283|||n.16164566G&gt;C||||||</t>
  </si>
  <si>
    <t>G|3_prime_UTR_variant|MODIFIER|para|FBgn0264255|transcript|FBtr0342746.1|protein_coding|31/31|c.*3482T&gt;C|||||3482|,G|3_prime_UTR_variant|MODIFIER|para|FBgn0264255|transcript|FBtr0303679.1|protein_coding|31/31|c.*3482T&gt;C|||||3482|,G|3_prime_UTR_variant|MODIFIER|para|FBgn0264255|transcript|FBtr0303687.1|protein_coding|31/31|c.*3482T&gt;C|||||3482|</t>
  </si>
  <si>
    <t>G|intron_variant|MODIFIER|para|FBgn0264255|transcript|FBtr0331170.1|protein_coding|9/30|c.1044-10T&gt;C||||||,G|intron_variant|MODIFIER|para|FBgn0264255|transcript|FBtr0342746.1|protein_coding|9/30|c.1044-10T&gt;C||||||,G|intron_variant|MODIFIER|para|FBgn0264255|transcript|FBtr0303679.1|protein_coding|9/30|c.1044-10T&gt;C||||||,G|intron_variant|MODIFIER|para|FBgn0264255|transcript|FBtr0303687.1|protein_coding|9/30|c.1011-10T&gt;C||||||,G|intron_variant|MODIFIER|para|FBgn0264255|transcript|FBtr0074298.1|protein_coding|9/30|c.1044-10T&gt;C||||||,G|intron_variant|MODIFIER|para|FBgn0264255|transcript|FBtr0111022.1|protein_coding|9/30|c.1044-10T&gt;C||||||,G|intron_variant|MODIFIER|para|FBgn0264255|transcript|FBtr0111023.1|protein_coding|9/30|c.1044-10T&gt;C||||||,G|intron_variant|MODIFIER|para|FBgn0264255|transcript|FBtr0290121.1|protein_coding|8/29|c.1011-10T&gt;C||||||,G|intron_variant|MODIFIER|para|FBgn0264255|transcript|FBtr0303655.1|protein_coding|9/30|c.1044-10T&gt;C||||||,G|intron_variant|MODIFIER|para|FBgn0264255|transcript|FBtr0303656.1|protein_coding|9/30|c.1044-10T&gt;C||||||,G|intron_variant|MODIFIER|para|FBgn0264255|transcript|FBtr0303657.1|protein_coding|9/29|c.1044-10T&gt;C||||||,G|intron_variant|MODIFIER|para|FBgn0264255|transcript|FBtr0303658.1|protein_coding|8/29|c.1011-10T&gt;C||||||,G|intron_variant|MODIFIER|para|FBgn0264255|transcript|FBtr0303659.1|protein_coding|9/29|c.1044-10T&gt;C||||||,G|intron_variant|MODIFIER|para|FBgn0264255|transcript|FBtr0303660.1|protein_coding|9/30|c.1044-10T&gt;C||||||,G|intron_variant|MODIFIER|para|FBgn0264255|transcript|FBtr0303661.1|protein_coding|9/30|c.1044-10T&gt;C||||||,G|intron_variant|MODIFIER|para|FBgn0264255|transcript|FBtr0303662.1|protein_coding|9/29|c.1044-10T&gt;C||||||,G|intron_variant|MODIFIER|para|FBgn0264255|transcript|FBtr0303663.1|protein_coding|9/30|c.1044-10T&gt;C||||||,G|intron_variant|MODIFIER|para|FBgn0264255|transcript|FBtr0303664.1|protein_coding|9/29|c.1044-10T&gt;C||||||,G|intron_variant|MODIFIER|para|FBgn0264255|transcript|FBtr0303665.1|protein_coding|9/29|c.1044-10T&gt;C||||||,G|intron_variant|MODIFIER|para|FBgn0264255|transcript|FBtr0303666.1|protein_coding|9/30|c.1044-10T&gt;C||||||,G|intron_variant|MODIFIER|para|FBgn0264255|transcript|FBtr0303667.1|protein_coding|9/30|c.1044-10T&gt;C||||||,G|intron_variant|MODIFIER|para|FBgn0264255|transcript|FBtr0303668.1|protein_coding|9/29|c.1044-10T&gt;C||||||,G|intron_variant|MODIFIER|para|FBgn0264255|transcript|FBtr0303669.1|protein_coding|9/29|c.1044-10T&gt;C||||||,G|intron_variant|MODIFIER|para|FBgn0264255|transcript|FBtr0303670.1|protein_coding|9/30|c.1044-10T&gt;C||||||,G|intron_variant|MODIFIER|para|FBgn0264255|transcript|FBtr0303671.1|protein_coding|9/30|c.1044-10T&gt;C||||||,G|intron_variant|MODIFIER|para|FBgn0264255|transcript|FBtr0303672.1|protein_coding|9/29|c.1044-10T&gt;C||||||,G|intron_variant|MODIFIER|para|FBgn0264255|transcript|FBtr0303673.1|protein_coding|9/29|c.1044-10T&gt;C||||||,G|intron_variant|MODIFIER|para|FBgn0264255|transcript|FBtr0303674.1|protein_coding|9/30|c.1044-10T&gt;C||||||,G|intron_variant|MODIFIER|para|FBgn0264255|transcript|FBtr0303675.1|protein_coding|9/30|c.1044-10T&gt;C||||||,G|intron_variant|MODIFIER|para|FBgn0264255|transcript|FBtr0303676.1|protein_coding|9/30|c.1044-10T&gt;C||||||,G|intron_variant|MODIFIER|para|FBgn0264255|transcript|FBtr0303677.1|protein_coding|9/30|c.1044-10T&gt;C||||||,G|intron_variant|MODIFIER|para|FBgn0264255|transcript|FBtr0303678.1|protein_coding|9/30|c.1044-10T&gt;C||||||,G|intron_variant|MODIFIER|para|FBgn0264255|transcript|FBtr0303680.1|protein_coding|8/28|c.1011-10T&gt;C||||||,G|intron_variant|MODIFIER|para|FBgn0264255|transcript|FBtr0303681.1|protein_coding|9/30|c.1044-10T&gt;C||||||,G|intron_variant|MODIFIER|para|FBgn0264255|transcript|FBtr0303682.1|protein_coding|8/29|c.1011-10T&gt;C||||||,G|intron_variant|MODIFIER|para|FBgn0264255|transcript|FBtr0303683.1|protein_coding|8/28|c.1011-10T&gt;C||||||,G|intron_variant|MODIFIER|para|FBgn0264255|transcript|FBtr0303684.1|protein_coding|8/29|c.1011-10T&gt;C||||||,G|intron_variant|MODIFIER|para|FBgn0264255|transcript|FBtr0303685.1|protein_coding|8/28|c.1011-10T&gt;C||||||,G|intron_variant|MODIFIER|para|FBgn0264255|transcript|FBtr0303686.1|protein_coding|8/29|c.1011-10T&gt;C||||||,G|intron_variant|MODIFIER|para|FBgn0264255|transcript|FBtr0303688.1|protein_coding|8/28|c.1011-10T&gt;C||||||,G|intron_variant|MODIFIER|para|FBgn0264255|transcript|FBtr0303689.1|protein_coding|8/29|c.1011-10T&gt;C||||||,G|intron_variant|MODIFIER|para|FBgn0264255|transcript|FBtr0303690.1|protein_coding|9/30|c.1044-10T&gt;C||||||,G|intron_variant|MODIFIER|para|FBgn0264255|transcript|FBtr0303691.1|protein_coding|9/30|c.1044-10T&gt;C||||||,G|intron_variant|MODIFIER|para|FBgn0264255|transcript|FBtr0303692.1|protein_coding|9/29|c.1044-10T&gt;C||||||,G|intron_variant|MODIFIER|para|FBgn0264255|transcript|FBtr0303693.1|protein_coding|9/29|c.1044-10T&gt;C||||||,G|intron_variant|MODIFIER|para|FBgn0264255|transcript|FBtr0303694.1|protein_coding|6/26|c.*67-10T&gt;C||||||,G|intron_variant|MODIFIER|para|FBgn0264255|transcript|FBtr0303695.1|protein_coding|7/28|c.882-10T&gt;C||||||,G|intron_variant|MODIFIER|para|FBgn0264255|transcript|FBtr0303696.1|protein_coding|7/27|c.882-10T&gt;C||||||,G|intron_variant|MODIFIER|para|FBgn0264255|transcript|FBtr0303697.1|protein_coding|7/25|c.882-10T&gt;C||||||,G|intron_variant|MODIFIER|para|FBgn0264255|transcript|FBtr0303698.1|protein_coding|7/25|c.882-10T&gt;C||||||,G|intron_variant|MODIFIER|para|FBgn0264255|transcript|FBtr0303699.1|protein_coding|8/28|c.1011-10T&gt;C||||||,G|intron_variant|MODIFIER|para|FBgn0264255|transcript|FBtr0303700.1|protein_coding|8/29|c.1011-10T&gt;C||||||,G|intron_variant|MODIFIER|para|FBgn0264255|transcript|FBtr0303701.1|protein_coding|8/29|c.1011-10T&gt;C||||||,G|intron_variant|MODIFIER|para|FBgn0264255|transcript|FBtr0303702.1|protein_coding|8/28|c.1011-10T&gt;C||||||,G|intron_variant|MODIFIER|para|FBgn0264255|transcript|FBtr0303703.1|protein_coding|8/29|c.1011-10T&gt;C||||||,G|intron_variant|MODIFIER|para|FBgn0264255|transcript|FBtr0303704.1|protein_coding|8/28|c.1011-10T&gt;C||||||,G|intron_variant|MODIFIER|para|FBgn0264255|transcript|FBtr0303705.1|protein_coding|8/24|c.1011-10T&gt;C||||||,G|intron_variant|MODIFIER|para|FBgn0264255|transcript|FBtr0303706.1|protein_coding|8/28|c.1011-10T&gt;C||||||,G|intron_variant|MODIFIER|para|FBgn0264255|transcript|FBtr0303707.1|protein_coding|8/28|c.1011-10T&gt;C||||||,G|intron_variant|MODIFIER|para|FBgn0264255|transcript|FBtr0344944.1|protein_coding|8/28|c.1008-10T&gt;C||||||</t>
  </si>
  <si>
    <t>T|downstream_gene_variant|MODIFIER|CG9903|FBgn0030756|transcript|FBtr0074297.1|protein_coding||c.*2072C&gt;A|||||1880|,T|intergenic_region|MODIFIER|para-CG9903|FBgn0264255-FBgn0030756|intergenic_region|FBgn0264255-FBgn0030756|||n.16537273G&gt;T||||||</t>
  </si>
  <si>
    <t>G|intron_variant|MODIFIER|CanA-14F|FBgn0030758|transcript|FBtr0074292.1|protein_coding|1/1|c.-246-431T&gt;C||||||,G|intron_variant|MODIFIER|CanA-14F|FBgn0030758|transcript|FBtr0305198.1|protein_coding|1/1|c.-246-431T&gt;C||||||,G|intron_variant|MODIFIER|CanA-14F|FBgn0030758|transcript|FBtr0074293.1|protein_coding|1/1|c.-246-431T&gt;C||||||,G|intron_variant|MODIFIER|CanA-14F|FBgn0030758|transcript|FBtr0332870.1|protein_coding|1/1|c.-246-431T&gt;C||||||</t>
  </si>
  <si>
    <t>A|upstream_gene_variant|MODIFIER|TwdlY|FBgn0052570|transcript|FBtr0074326.1|protein_coding||c.-558T&gt;A|||||432|,A|downstream_gene_variant|MODIFIER|TwdlX|FBgn0052571|transcript|FBtr0074325.1|protein_coding||c.*2131T&gt;A|||||1885|,A|intron_variant|MODIFIER|CG9634|FBgn0027528|transcript|FBtr0074359.1|protein_coding|4/10|c.830-4469A&gt;T||||||,A|intron_variant|MODIFIER|CG9634|FBgn0027528|transcript|FBtr0343364.1|protein_coding|4/10|c.830-4469A&gt;T||||||,A|intron_variant|MODIFIER|CG9634|FBgn0027528|transcript|FBtr0343363.1|protein_coding|4/10|c.815-4469A&gt;T||||||</t>
  </si>
  <si>
    <t>G|intron_variant|MODIFIER|if|FBgn0001250|transcript|FBtr0074357.1|protein_coding|4/11|c.435+2507G&gt;C||||||,G|intron_variant|MODIFIER|if|FBgn0001250|transcript|FBtr0301354.1|protein_coding|4/11|c.435+2507G&gt;C||||||,G|intron_variant|MODIFIER|if|FBgn0001250|transcript|FBtr0301353.1|protein_coding|4/11|c.435+2507G&gt;C||||||,G|intron_variant|MODIFIER|if|FBgn0001250|transcript|FBtr0301352.1|protein_coding|4/10|c.435+2507G&gt;C||||||</t>
  </si>
  <si>
    <t>C|intron_variant|MODIFIER|CG13003|FBgn0030798|transcript|FBtr0300431.1|protein_coding|1/5|c.-456+1824A&gt;G||||||,C|intron_variant|MODIFIER|CG13003|FBgn0030798|transcript|FBtr0331739.1|protein_coding|1/5|c.-456+347A&gt;G||||||</t>
  </si>
  <si>
    <t>G|intron_variant|MODIFIER|CG45002|FBgn0266354|transcript|FBtr0344102.1|protein_coding|1/9|c.-14+7692A&gt;C||||||</t>
  </si>
  <si>
    <t>A|upstream_gene_variant|MODIFIER|f|FBgn0262111|transcript|FBtr0304068.1|protein_coding||c.-1494C&gt;A|||||1208|,A|intron_variant|MODIFIER|f|FBgn0262111|transcript|FBtr0304061.1|protein_coding|2/12|c.1196+1247C&gt;A||||||,A|intron_variant|MODIFIER|f|FBgn0262111|transcript|FBtr0304067.1|protein_coding|3/12|c.1271+1247C&gt;A||||||,A|intron_variant|MODIFIER|f|FBgn0262111|transcript|FBtr0304062.1|protein_coding|2/11|c.209+1247C&gt;A||||||,A|intron_variant|MODIFIER|f|FBgn0262111|transcript|FBtr0304069.1|protein_coding|2/11|c.1196+1247C&gt;A||||||,A|intron_variant|MODIFIER|f|FBgn0262111|transcript|FBtr0304064.1|protein_coding|1/10|c.209+1247C&gt;A||||||</t>
  </si>
  <si>
    <t>T|intergenic_region|MODIFIER|CG5445-B-H2|FBgn0030838-FBgn0004854|intergenic_region|FBgn0030838-FBgn0004854|||n.17311946A&gt;T||||||</t>
  </si>
  <si>
    <t>T|intron_variant|MODIFIER|CG43658|FBgn0263706|transcript|FBtr0310335.1|protein_coding|4/8|c.1712-19856C&gt;A||||||,T|intron_variant|MODIFIER|CG43658|FBgn0263706|transcript|FBtr0310339.1|protein_coding|2/6|c.-705+3436C&gt;A||||||,T|intron_variant|MODIFIER|CG43658|FBgn0263706|transcript|FBtr0310336.1|protein_coding|1/5|c.-705+4190C&gt;A||||||,T|intron_variant|MODIFIER|CG43658|FBgn0263706|transcript|FBtr0330597.1|protein_coding|1/5|c.-705+4190C&gt;A||||||,T|intron_variant|MODIFIER|CG43658|FBgn0263706|transcript|FBtr0310337.1|protein_coding|1/5|c.-704-19856C&gt;A||||||,T|intron_variant|MODIFIER|CG43658|FBgn0263706|transcript|FBtr0342802.1|protein_coding|1/5|c.-704-19856C&gt;A||||||,T|intron_variant|MODIFIER|CG43658|FBgn0263706|transcript|FBtr0310338.1|protein_coding|1/5|c.131-19856C&gt;A||||||</t>
  </si>
  <si>
    <t>T|intron_variant|MODIFIER|CG43658|FBgn0263706|transcript|FBtr0310335.1|protein_coding|4/8|c.1712-22391G&gt;A||||||,T|intron_variant|MODIFIER|CG43658|FBgn0263706|transcript|FBtr0310339.1|protein_coding|2/6|c.-705+901G&gt;A||||||,T|intron_variant|MODIFIER|CG43658|FBgn0263706|transcript|FBtr0310336.1|protein_coding|1/5|c.-705+1655G&gt;A||||||,T|intron_variant|MODIFIER|CG43658|FBgn0263706|transcript|FBtr0330597.1|protein_coding|1/5|c.-705+1655G&gt;A||||||,T|intron_variant|MODIFIER|CG43658|FBgn0263706|transcript|FBtr0310337.1|protein_coding|1/5|c.-705+19247G&gt;A||||||,T|intron_variant|MODIFIER|CG43658|FBgn0263706|transcript|FBtr0342802.1|protein_coding|1/5|c.-705+19247G&gt;A||||||,T|intron_variant|MODIFIER|CG43658|FBgn0263706|transcript|FBtr0310338.1|protein_coding|1/5|c.131-22391G&gt;A||||||</t>
  </si>
  <si>
    <t>C|intron_variant|MODIFIER|CG43658|FBgn0263706|transcript|FBtr0310335.1|protein_coding|4/8|c.1711+5799C&gt;G||||||,C|intron_variant|MODIFIER|CG43658|FBgn0263706|transcript|FBtr0310338.1|protein_coding|1/5|c.130+4058C&gt;G||||||</t>
  </si>
  <si>
    <t>A|5_prime_UTR_variant|MODIFIER|chas|FBgn0263258|transcript|FBtr0340636.1|protein_coding|2/6|c.-552A&gt;T|||||4341|,A|intron_variant|MODIFIER|chas|FBgn0263258|transcript|FBtr0340635.1|protein_coding|4/7|c.1188+2664A&gt;T||||||,A|intron_variant|MODIFIER|chas|FBgn0263258|transcript|FBtr0074478.1|protein_coding|1/4|c.-394+976A&gt;T||||||,A|intron_variant|MODIFIER|chas|FBgn0263258|transcript|FBtr0074477.1|protein_coding|5/8|c.591+2664A&gt;T||||||,A|intron_variant|MODIFIER|chas|FBgn0263258|transcript|FBtr0340634.1|protein_coding|6/9|c.591+2664A&gt;T||||||</t>
  </si>
  <si>
    <t>A|intron_variant|MODIFIER|chas|FBgn0263258|transcript|FBtr0340635.1|protein_coding|1/7|c.-246-649G&gt;T||||||,A|intron_variant|MODIFIER|chas|FBgn0263258|transcript|FBtr0074477.1|protein_coding|2/8|c.61-1552G&gt;T||||||,A|intron_variant|MODIFIER|chas|FBgn0263258|transcript|FBtr0340634.1|protein_coding|3/9|c.61-1552G&gt;T||||||</t>
  </si>
  <si>
    <t>C|intron_variant|MODIFIER|CG42684|FBgn0261570|transcript|FBtr0340632.1|protein_coding|1/5|c.1744+1516G&gt;C||||||,C|intron_variant|MODIFIER|CG42684|FBgn0261570|transcript|FBtr0302835.1|protein_coding|4/8|c.458-4038G&gt;C||||||,C|intron_variant|MODIFIER|CG42684|FBgn0261570|transcript|FBtr0302837.1|protein_coding|5/9|c.485-4038G&gt;C||||||,C|intron_variant|MODIFIER|CG42684|FBgn0261570|transcript|FBtr0340630.1|protein_coding|4/8|c.413-4038G&gt;C||||||,C|intron_variant|MODIFIER|CG42684|FBgn0261570|transcript|FBtr0340631.1|protein_coding|3/7|c.386-4038G&gt;C||||||,C|intron_variant|MODIFIER|CG42684|FBgn0261570|transcript|FBtr0302834.1|protein_coding|3/7|c.386-4038G&gt;C||||||,C|intron_variant|MODIFIER|CG42684|FBgn0261570|transcript|FBtr0302836.1|protein_coding|3/7|c.467-4038G&gt;C||||||,C|intron_variant|MODIFIER|CG42684|FBgn0261570|transcript|FBtr0340629.1|protein_coding|3/7|c.467-4038G&gt;C||||||,C|intron_variant|MODIFIER|CG42684|FBgn0261570|transcript|FBtr0302833.1|protein_coding|1/5|c.1744+1516G&gt;C||||||</t>
  </si>
  <si>
    <t>A|5_prime_UTR_variant|MODIFIER|CG12985|FBgn0030881|transcript|FBtr0074494.1|protein_coding|1/2|c.-24C&gt;A|||||24|,A|intron_variant|MODIFIER|mnb|FBgn0259168|transcript|FBtr0300508.1|protein_coding|1/8|c.-1039+2620G&gt;T||||||,A|intron_variant|MODIFIER|mnb|FBgn0259168|transcript|FBtr0299619.1|protein_coding|1/8|c.-1039+2620G&gt;T||||||,A|intron_variant|MODIFIER|mnb|FBgn0259168|transcript|FBtr0300509.1|protein_coding|1/8|c.-1039+2620G&gt;T||||||</t>
  </si>
  <si>
    <t>A|intron_variant|MODIFIER|CG6847|FBgn0030884|transcript|FBtr0074505.1|protein_coding|1/6|c.-420-633G&gt;A||||||,A|intron_variant|MODIFIER|CG6847|FBgn0030884|transcript|FBtr0344233.1|protein_coding|1/6|c.-420-633G&gt;A||||||</t>
  </si>
  <si>
    <t>C|intron_variant|MODIFIER|Sh|FBgn0003380|transcript|FBtr0089657.1|protein_coding|1/12|c.-260+1224C&gt;G||||||,C|intron_variant|MODIFIER|Sh|FBgn0003380|transcript|FBtr0089658.1|protein_coding|1/12|c.-260+1224C&gt;G||||||,C|intron_variant|MODIFIER|Sh|FBgn0003380|transcript|FBtr0346703.1|protein_coding|1/12|c.-260+1224C&gt;G||||||,C|intron_variant|MODIFIER|Sh|FBgn0003380|transcript|FBtr0346704.1|protein_coding|1/12|c.-260+1224C&gt;G||||||,C|intron_variant|MODIFIER|Sh|FBgn0003380|transcript|FBtr0089660.1|protein_coding|2/12|c.47+25154C&gt;G||||||,C|intron_variant|MODIFIER|Sh|FBgn0003380|transcript|FBtr0089661.1|protein_coding|3/13|c.147-35764C&gt;G||||||,C|intron_variant|MODIFIER|Sh|FBgn0003380|transcript|FBtr0302902.1|protein_coding|3/13|c.147-35764C&gt;G||||||,C|intron_variant|MODIFIER|Sh|FBgn0003380|transcript|FBtr0346706.1|protein_coding|1/12|c.-260+1224C&gt;G||||||,C|intron_variant|MODIFIER|Sh|FBgn0003380|transcript|FBtr0302903.1|protein_coding|5/15|c.147-35764C&gt;G||||||,C|intron_variant|MODIFIER|Sh|FBgn0003380|transcript|FBtr0308200.1|protein_coding|5/15|c.147-35764C&gt;G||||||,C|intron_variant|MODIFIER|Sh|FBgn0003380|transcript|FBtr0089659.1|protein_coding|2/7|c.47+25154C&gt;G||||||,C|intron_variant|MODIFIER|Sh|FBgn0003380|transcript|FBtr0089663.1|protein_coding|1/7|c.-260+1281C&gt;G||||||,C|intron_variant|MODIFIER|Sh|FBgn0003380|transcript|FBtr0308199.1|protein_coding|2/7|c.26+4304C&gt;G||||||,C|intron_variant|MODIFIER|Sh|FBgn0003380|transcript|FBtr0301955.1|protein_coding|1/6|c.47+25154C&gt;G||||||,C|intron_variant|MODIFIER|Sh|FBgn0003380|transcript|FBtr0332299.1|protein_coding|3/8|c.147-35764C&gt;G||||||</t>
  </si>
  <si>
    <t>A|intron_variant|MODIFIER|Sh|FBgn0003380|transcript|FBtr0089657.1|protein_coding|1/12|c.-260+770G&gt;T||||||,A|intron_variant|MODIFIER|Sh|FBgn0003380|transcript|FBtr0089658.1|protein_coding|1/12|c.-260+770G&gt;T||||||,A|intron_variant|MODIFIER|Sh|FBgn0003380|transcript|FBtr0346703.1|protein_coding|1/12|c.-260+770G&gt;T||||||,A|intron_variant|MODIFIER|Sh|FBgn0003380|transcript|FBtr0346704.1|protein_coding|1/12|c.-260+770G&gt;T||||||,A|intron_variant|MODIFIER|Sh|FBgn0003380|transcript|FBtr0089660.1|protein_coding|2/12|c.47+24700G&gt;T||||||,A|intron_variant|MODIFIER|Sh|FBgn0003380|transcript|FBtr0089661.1|protein_coding|3/13|c.147-36218G&gt;T||||||,A|intron_variant|MODIFIER|Sh|FBgn0003380|transcript|FBtr0302902.1|protein_coding|3/13|c.147-36218G&gt;T||||||,A|intron_variant|MODIFIER|Sh|FBgn0003380|transcript|FBtr0346706.1|protein_coding|1/12|c.-260+770G&gt;T||||||,A|intron_variant|MODIFIER|Sh|FBgn0003380|transcript|FBtr0302903.1|protein_coding|5/15|c.147-36218G&gt;T||||||,A|intron_variant|MODIFIER|Sh|FBgn0003380|transcript|FBtr0308200.1|protein_coding|5/15|c.147-36218G&gt;T||||||,A|intron_variant|MODIFIER|Sh|FBgn0003380|transcript|FBtr0089659.1|protein_coding|2/7|c.47+24700G&gt;T||||||,A|intron_variant|MODIFIER|Sh|FBgn0003380|transcript|FBtr0089663.1|protein_coding|1/7|c.-260+827G&gt;T||||||,A|intron_variant|MODIFIER|Sh|FBgn0003380|transcript|FBtr0308199.1|protein_coding|2/7|c.26+3850G&gt;T||||||,A|intron_variant|MODIFIER|Sh|FBgn0003380|transcript|FBtr0301955.1|protein_coding|1/6|c.47+24700G&gt;T||||||,A|intron_variant|MODIFIER|Sh|FBgn0003380|transcript|FBtr0332299.1|protein_coding|3/8|c.147-36218G&gt;T||||||</t>
  </si>
  <si>
    <t>G|downstream_gene_variant|MODIFIER|CG15373|FBgn0030889|transcript|FBtr0112999.1|protein_coding||c.*185T&gt;G|||||95|,G|downstream_gene_variant|MODIFIER|CG15373|FBgn0030889|transcript|FBtr0074508.1|protein_coding||c.*185T&gt;G|||||95|,G|intron_variant|MODIFIER|Sh|FBgn0003380|transcript|FBtr0089661.1|protein_coding|2/13|c.-1153-8432A&gt;C||||||,G|intron_variant|MODIFIER|Sh|FBgn0003380|transcript|FBtr0302902.1|protein_coding|2/13|c.-1153-8432A&gt;C||||||,G|intron_variant|MODIFIER|Sh|FBgn0003380|transcript|FBtr0302903.1|protein_coding|3/15|c.-909-8432A&gt;C||||||,G|intron_variant|MODIFIER|Sh|FBgn0003380|transcript|FBtr0308200.1|protein_coding|3/15|c.-909-8432A&gt;C||||||,G|intron_variant|MODIFIER|Sh|FBgn0003380|transcript|FBtr0332299.1|protein_coding|2/8|c.-1153-8432A&gt;C||||||</t>
  </si>
  <si>
    <t>T|intron_variant|MODIFIER|CG6123|FBgn0030913|transcript|FBtr0074578.1|protein_coding|2/5|c.-120+3290C&gt;A||||||,T|intron_variant|MODIFIER|CG6123|FBgn0030913|transcript|FBtr0307553.1|protein_coding|2/5|c.-120+3290C&gt;A||||||</t>
  </si>
  <si>
    <t>T|upstream_gene_variant|MODIFIER|CG6123|FBgn0030913|transcript|FBtr0074578.1|protein_coding||c.-27496G&gt;A|||||1705|,T|upstream_gene_variant|MODIFIER|CG6106|FBgn0030914|transcript|FBtr0074553.1|protein_coding||c.-1007C&gt;T|||||985|,T|upstream_gene_variant|MODIFIER|CG6123|FBgn0030913|transcript|FBtr0307553.1|protein_coding||c.-27496G&gt;A|||||1705|,T|upstream_gene_variant|MODIFIER|CG6106|FBgn0030914|transcript|FBtr0343296.1|protein_coding||c.-1007C&gt;T|||||985|,T|intergenic_region|MODIFIER|CG6123-CG6106|FBgn0030913-FBgn0030914|intergenic_region|FBgn0030913-FBgn0030914|||n.18357896C&gt;T||||||</t>
  </si>
  <si>
    <t>C|intron_variant|MODIFIER|CG32547|FBgn0052547|transcript|FBtr0290002.1|protein_coding|3/6|c.724-2994C&gt;G||||||,C|intron_variant|MODIFIER|CG32547|FBgn0052547|transcript|FBtr0332378.1|protein_coding|3/6|c.724-2994C&gt;G||||||</t>
  </si>
  <si>
    <t>G|upstream_gene_variant|MODIFIER|CG32547|FBgn0052547|transcript|FBtr0290002.1|protein_coding||c.-18614G&gt;C|||||1654|,G|upstream_gene_variant|MODIFIER|CG32547|FBgn0052547|transcript|FBtr0332378.1|protein_coding||c.-18614G&gt;C|||||1654|,G|downstream_gene_variant|MODIFIER|CR45714|FBgn0267278|transcript|FBtr0346494.1|lincRNA||n.*9C&gt;G|||||9|,G|intron_variant|MODIFIER|Hayan|FBgn0030925|transcript|FBtr0113000.1|protein_coding|5/7|c.1108+20G&gt;C||||||,G|intron_variant|MODIFIER|Hayan|FBgn0030925|transcript|FBtr0074630.1|protein_coding|4/6|c.331+20G&gt;C||||||,G|intron_variant|MODIFIER|Hayan|FBgn0030925|transcript|FBtr0343048.1|protein_coding|5/7|c.1108+20G&gt;C||||||</t>
  </si>
  <si>
    <t>A|upstream_gene_variant|MODIFIER|Hayan|FBgn0030925|transcript|FBtr0113000.1|protein_coding||c.-1243A&gt;T|||||107|,A|upstream_gene_variant|MODIFIER|Hayan|FBgn0030925|transcript|FBtr0074630.1|protein_coding||c.-1243A&gt;T|||||107|,A|upstream_gene_variant|MODIFIER|Hayan|FBgn0030925|transcript|FBtr0343048.1|protein_coding||c.-1243A&gt;T|||||107|,A|downstream_gene_variant|MODIFIER|psh|FBgn0030926|transcript|FBtr0074629.1|protein_coding||c.*770A&gt;T|||||608|,A|intergenic_region|MODIFIER|Hayan-psh|FBgn0030925-FBgn0030926|intergenic_region|FBgn0030925-FBgn0030926|||n.18483879T&gt;A||||||</t>
  </si>
  <si>
    <t>A|synonymous_variant|LOW|CG15044|FBgn0030928|transcript|FBtr0074627.1|protein_coding|1/1|c.414C&gt;T|p.Asn138Asn|529/822|414/483|138/160||,A|upstream_gene_variant|MODIFIER|CG15046|FBgn0030927|transcript|FBtr0074628.1|protein_coding||c.-1992C&gt;T|||||1858|,A|downstream_gene_variant|MODIFIER|CG15043|FBgn0030929|transcript|FBtr0074626.1|protein_coding||c.*2040C&gt;T|||||1924|,A|downstream_gene_variant|MODIFIER|CG15043|FBgn0030929|transcript|FBtr0343047.1|protein_coding||c.*2040C&gt;T|||||1715|</t>
  </si>
  <si>
    <t>A|intron_variant|MODIFIER|Rip11|FBgn0027335|transcript|FBtr0074616.1|protein_coding|1/6|c.31+3276C&gt;T||||||,A|intron_variant|MODIFIER|Rip11|FBgn0027335|transcript|FBtr0343019.1|protein_coding|1/6|c.31+3276C&gt;T||||||,A|intron_variant|MODIFIER|Rip11|FBgn0027335|transcript|FBtr0343020.1|protein_coding|1/6|c.31+3276C&gt;T||||||,A|intron_variant|MODIFIER|Rip11|FBgn0027335|transcript|FBtr0343021.1|protein_coding|1/5|c.31+3276C&gt;T||||||,A|intron_variant|MODIFIER|Rip11|FBgn0027335|transcript|FBtr0301545.1|protein_coding|1/5|c.31+3276C&gt;T||||||</t>
  </si>
  <si>
    <t>T|intron_variant|MODIFIER|Rip11|FBgn0027335|transcript|FBtr0074616.1|protein_coding|1/6|c.31+3260C&gt;A||||||,T|intron_variant|MODIFIER|Rip11|FBgn0027335|transcript|FBtr0343019.1|protein_coding|1/6|c.31+3260C&gt;A||||||,T|intron_variant|MODIFIER|Rip11|FBgn0027335|transcript|FBtr0343020.1|protein_coding|1/6|c.31+3260C&gt;A||||||,T|intron_variant|MODIFIER|Rip11|FBgn0027335|transcript|FBtr0343021.1|protein_coding|1/5|c.31+3260C&gt;A||||||,T|intron_variant|MODIFIER|Rip11|FBgn0027335|transcript|FBtr0301545.1|protein_coding|1/5|c.31+3260C&gt;A||||||</t>
  </si>
  <si>
    <t>C|upstream_gene_variant|MODIFIER|CCKLR-17D1|FBgn0259231|transcript|FBtr0299681.1|protein_coding||c.-1704A&gt;G|||||1704|,C|intergenic_region|MODIFIER|CCKLR-17D1-CR45512|FBgn0259231-FBgn0267068|intergenic_region|FBgn0259231-FBgn0267068|||n.18728276T&gt;C||||||</t>
  </si>
  <si>
    <t>A|intron_variant|MODIFIER|CG7058|FBgn0030961|transcript|FBtr0301153.1|protein_coding|11/12|c.2859+20G&gt;A||||||</t>
  </si>
  <si>
    <t>C|3_prime_UTR_variant|MODIFIER|CG33939|FBgn0047095|transcript|FBtr0347285.1|protein_coding|2/2|c.*149A&gt;G|||||149|,C|upstream_gene_variant|MODIFIER|Inx5|FBgn0030989|transcript|FBtr0074698.1|protein_coding||c.-559A&gt;G|||||220|,C|upstream_gene_variant|MODIFIER|mir-4959|FBgn0263571|transcript|FBtr0309725.1|pseudogene||n.-1855A&gt;G|||||1855|,C|upstream_gene_variant|MODIFIER|mir-4959|FBgn0263571|transcript|FBtr0309726.1|miRNA||n.-1881A&gt;G|||||1881|</t>
  </si>
  <si>
    <t>A|intron_variant|MODIFIER|CG33253|FBgn0030992|transcript|FBtr0331155.1|protein_coding|1/3|c.182-55C&gt;A||||||,A|intron_variant|MODIFIER|CG33253|FBgn0030992|transcript|FBtr0074668.1|protein_coding|1/3|c.182-55C&gt;A||||||,A|intron_variant|MODIFIER|CG33253|FBgn0030992|transcript|FBtr0342978.1|protein_coding|1/3|c.-14-55C&gt;A||||||</t>
  </si>
  <si>
    <t>G|5_prime_UTR_variant|MODIFIER|Ulp1|FBgn0027603|transcript|FBtr0074693.1|protein_coding|1/6|c.-97T&gt;C|||||338|,G|downstream_gene_variant|MODIFIER|CG14195|FBgn0030998|transcript|FBtr0074692.1|protein_coding||c.*724T&gt;C|||||597|,G|downstream_gene_variant|MODIFIER|CG14195|FBgn0030998|transcript|FBtr0343593.1|protein_coding||c.*724T&gt;C|||||597|</t>
  </si>
  <si>
    <t>T|intron_variant|MODIFIER|kek5|FBgn0031016|transcript|FBtr0074707.1|protein_coding|4/5|c.-478+7492A&gt;T||||||,T|intron_variant|MODIFIER|kek5|FBgn0031016|transcript|FBtr0074708.1|protein_coding|4/5|c.-478+7492A&gt;T||||||,T|intron_variant|MODIFIER|kek5|FBgn0031016|transcript|FBtr0309223.1|protein_coding|6/7|c.-478+7492A&gt;T||||||,T|intron_variant|MODIFIER|kek5|FBgn0031016|transcript|FBtr0309224.1|protein_coding|3/4|c.-477-10396A&gt;T||||||</t>
  </si>
  <si>
    <t>C|missense_variant|MODERATE|CG14205|FBgn0031034|transcript|FBtr0074730.1|protein_coding|8/9|c.1466T&gt;C|p.Ile489Thr|1504/2338|1466/2142|489/713||</t>
  </si>
  <si>
    <t>C|3_prime_UTR_variant|MODIFIER|Ssu72|FBgn0031054|transcript|FBtr0074747.1|protein_coding|3/3|c.*766G&gt;C|||||766|,C|3_prime_UTR_variant|MODIFIER|Ssu72|FBgn0031054|transcript|FBtr0332889.1|protein_coding|3/3|c.*766G&gt;C|||||766|,C|upstream_gene_variant|MODIFIER|Zw|FBgn0004057|transcript|FBtr0074748.1|protein_coding||c.-1483G&gt;C|||||1133|,C|downstream_gene_variant|MODIFIER|CR44512|FBgn0265705|transcript|FBtr0340613.1|lincRNA||n.*899C&gt;G|||||899|,C|downstream_gene_variant|MODIFIER|Ssu72|FBgn0031054|transcript|FBtr0344152.1|protein_coding||c.*766G&gt;C|||||71|</t>
  </si>
  <si>
    <t>A|upstream_gene_variant|MODIFIER|vfl|FBgn0259789|transcript|FBtr0074807.1|protein_coding||c.-1616A&gt;T|||||354|,A|upstream_gene_variant|MODIFIER|vfl|FBgn0259789|transcript|FBtr0307537.1|protein_coding||c.-1616A&gt;T|||||354|,A|upstream_gene_variant|MODIFIER|vfl|FBgn0259789|transcript|FBtr0345014.1|protein_coding||c.-1616A&gt;T|||||759|,A|upstream_gene_variant|MODIFIER|vfl|FBgn0259789|transcript|FBtr0074808.1|protein_coding||c.-1616A&gt;T|||||354|,A|upstream_gene_variant|MODIFIER|vfl|FBgn0259789|transcript|FBtr0344733.1|protein_coding||c.-1616A&gt;T|||||354|,A|intergenic_region|MODIFIER|vfl-CR44885|FBgn0259789-FBgn0266179|intergenic_region|FBgn0259789-FBgn0266179|||n.19783902T&gt;A||||||</t>
  </si>
  <si>
    <t>T|intergenic_region|MODIFIER|Nep3-CG17003|FBgn0031081-FBgn0031082|intergenic_region|FBgn0031081-FBgn0031082|||n.19993081C&gt;T||||||</t>
  </si>
  <si>
    <t>A|upstream_gene_variant|MODIFIER|CG42581|FBgn0260871|transcript|FBtr0301573.1|protein_coding||c.-1886C&gt;T|||||1886|,A|intergenic_region|MODIFIER|CG42581-karr|FBgn0260871-FBgn0040784|intergenic_region|FBgn0260871-FBgn0040784|||n.20098360G&gt;A||||||</t>
  </si>
  <si>
    <t>C|intergenic_region|MODIFIER|CG1504-CR46072|FBgn0031100-FBgn0267741|intergenic_region|FBgn0031100-FBgn0267741|||n.20337733A&gt;C||||||</t>
  </si>
  <si>
    <t>C|upstream_gene_variant|MODIFIER|RhoGAP19D|FBgn0031118|transcript|FBtr0345015.1|protein_coding||c.-633C&gt;G|||||316|,C|intron_variant|MODIFIER|RhoGAP19D|FBgn0031118|transcript|FBtr0340405.1|protein_coding|2/14|c.-524-109C&gt;G||||||,C|intron_variant|MODIFIER|RhoGAP19D|FBgn0031118|transcript|FBtr0301537.1|protein_coding|2/14|c.-524-109C&gt;G||||||,C|intron_variant|MODIFIER|RhoGAP19D|FBgn0031118|transcript|FBtr0304906.1|protein_coding|2/15|c.-524-109C&gt;G||||||,C|intron_variant|MODIFIER|RhoGAP19D|FBgn0031118|transcript|FBtr0077320.1|protein_coding|2/13|c.-524-109C&gt;G||||||</t>
  </si>
  <si>
    <t>T|upstream_gene_variant|MODIFIER|RhoGAP19D|FBgn0031118|transcript|FBtr0345015.1|protein_coding||c.-705C&gt;A|||||388|,T|intron_variant|MODIFIER|RhoGAP19D|FBgn0031118|transcript|FBtr0340405.1|protein_coding|2/14|c.-524-181C&gt;A||||||,T|intron_variant|MODIFIER|RhoGAP19D|FBgn0031118|transcript|FBtr0301537.1|protein_coding|2/14|c.-524-181C&gt;A||||||,T|intron_variant|MODIFIER|RhoGAP19D|FBgn0031118|transcript|FBtr0304906.1|protein_coding|2/15|c.-524-181C&gt;A||||||,T|intron_variant|MODIFIER|RhoGAP19D|FBgn0031118|transcript|FBtr0077320.1|protein_coding|2/13|c.-524-181C&gt;A||||||</t>
  </si>
  <si>
    <t>C|upstream_gene_variant|MODIFIER|RhoGAP19D|FBgn0031118|transcript|FBtr0345015.1|protein_coding||c.-726A&gt;G|||||409|,C|intron_variant|MODIFIER|RhoGAP19D|FBgn0031118|transcript|FBtr0340405.1|protein_coding|2/14|c.-524-202A&gt;G||||||,C|intron_variant|MODIFIER|RhoGAP19D|FBgn0031118|transcript|FBtr0301537.1|protein_coding|2/14|c.-524-202A&gt;G||||||,C|intron_variant|MODIFIER|RhoGAP19D|FBgn0031118|transcript|FBtr0304906.1|protein_coding|2/15|c.-524-202A&gt;G||||||,C|intron_variant|MODIFIER|RhoGAP19D|FBgn0031118|transcript|FBtr0077320.1|protein_coding|2/13|c.-524-202A&gt;G||||||</t>
  </si>
  <si>
    <t>C|intron_variant|MODIFIER|RhoGAP19D|FBgn0031118|transcript|FBtr0340405.1|protein_coding|2/14|c.-525+6557A&gt;G||||||,C|intron_variant|MODIFIER|RhoGAP19D|FBgn0031118|transcript|FBtr0301537.1|protein_coding|2/14|c.-525+6557A&gt;G||||||,C|intron_variant|MODIFIER|RhoGAP19D|FBgn0031118|transcript|FBtr0304906.1|protein_coding|2/15|c.-525+6557A&gt;G||||||,C|intron_variant|MODIFIER|RhoGAP19D|FBgn0031118|transcript|FBtr0077320.1|protein_coding|2/13|c.-525+6557A&gt;G||||||</t>
  </si>
  <si>
    <t>C|intron_variant|MODIFIER|RhoGAP19D|FBgn0031118|transcript|FBtr0340405.1|protein_coding|2/14|c.-525+6555A&gt;G||||||,C|intron_variant|MODIFIER|RhoGAP19D|FBgn0031118|transcript|FBtr0301537.1|protein_coding|2/14|c.-525+6555A&gt;G||||||,C|intron_variant|MODIFIER|RhoGAP19D|FBgn0031118|transcript|FBtr0304906.1|protein_coding|2/15|c.-525+6555A&gt;G||||||,C|intron_variant|MODIFIER|RhoGAP19D|FBgn0031118|transcript|FBtr0077320.1|protein_coding|2/13|c.-525+6555A&gt;G||||||</t>
  </si>
  <si>
    <t>T|intron_variant|MODIFIER|RhoGAP19D|FBgn0031118|transcript|FBtr0340405.1|protein_coding|2/14|c.-525+6548T&gt;A||||||,T|intron_variant|MODIFIER|RhoGAP19D|FBgn0031118|transcript|FBtr0301537.1|protein_coding|2/14|c.-525+6548T&gt;A||||||,T|intron_variant|MODIFIER|RhoGAP19D|FBgn0031118|transcript|FBtr0304906.1|protein_coding|2/15|c.-525+6548T&gt;A||||||,T|intron_variant|MODIFIER|RhoGAP19D|FBgn0031118|transcript|FBtr0077320.1|protein_coding|2/13|c.-525+6548T&gt;A||||||</t>
  </si>
  <si>
    <t>T|intron_variant|MODIFIER|RhoGAP19D|FBgn0031118|transcript|FBtr0340405.1|protein_coding|2/14|c.-525+6543T&gt;A||||||,T|intron_variant|MODIFIER|RhoGAP19D|FBgn0031118|transcript|FBtr0301537.1|protein_coding|2/14|c.-525+6543T&gt;A||||||,T|intron_variant|MODIFIER|RhoGAP19D|FBgn0031118|transcript|FBtr0304906.1|protein_coding|2/15|c.-525+6543T&gt;A||||||,T|intron_variant|MODIFIER|RhoGAP19D|FBgn0031118|transcript|FBtr0077320.1|protein_coding|2/13|c.-525+6543T&gt;A||||||</t>
  </si>
  <si>
    <t>A|5_prime_UTR_premature_start_codon_gain_variant|LOW|RunxA|FBgn0083981|transcript|FBtr0331160.1|protein_coding|1/6|c.-474C&gt;T||||||,A|5_prime_UTR_premature_start_codon_gain_variant|LOW|RunxA|FBgn0083981|transcript|FBtr0308028.1|protein_coding|1/6|c.-474C&gt;T||||||,A|5_prime_UTR_premature_start_codon_gain_variant|LOW|RunxA|FBgn0083981|transcript|FBtr0331159.1|protein_coding|1/6|c.-474C&gt;T||||||,A|5_prime_UTR_variant|MODIFIER|RunxA|FBgn0083981|transcript|FBtr0331160.1|protein_coding|1/6|c.-474C&gt;T|||||18647|,A|5_prime_UTR_variant|MODIFIER|RunxA|FBgn0083981|transcript|FBtr0308028.1|protein_coding|1/6|c.-474C&gt;T|||||18647|,A|5_prime_UTR_variant|MODIFIER|RunxA|FBgn0083981|transcript|FBtr0331159.1|protein_coding|1/6|c.-474C&gt;T|||||18647|</t>
  </si>
  <si>
    <t>T|intergenic_region|MODIFIER|RunxA-CR45466|FBgn0083981-FBgn0267022|intergenic_region|FBgn0083981-FBgn0267022|||n.20636297A&gt;T||||||</t>
  </si>
  <si>
    <t>T|intron_variant|MODIFIER|Npc1b|FBgn0261675|transcript|FBtr0077239.1|protein_coding|2/5|c.1478+34A&gt;T||||||</t>
  </si>
  <si>
    <t>A|missense_variant|MODERATE|CG44426|FBgn0265608|transcript|FBtr0340430.1|protein_coding|1/1|c.4G&gt;A|p.Gly2Arg|96/583|4/270|2/89||</t>
  </si>
  <si>
    <t>T|intergenic_region|MODIFIER|CG11666-r-cup|FBgn0040648-FBgn0031142|intergenic_region|FBgn0040648-FBgn0031142|||n.20997504G&gt;T||||||</t>
  </si>
  <si>
    <t>A|upstream_gene_variant|MODIFIER|CG1724|FBgn0031164|transcript|FBtr0077257.1|protein_coding||c.-396G&gt;T|||||267|,A|downstream_gene_variant|MODIFIER|CG32521|FBgn0052521|transcript|FBtr0077234.1|protein_coding||c.*2075G&gt;T|||||1702|,A|downstream_gene_variant|MODIFIER|CG32521|FBgn0052521|transcript|FBtr0310652.1|protein_coding||c.*2075G&gt;T|||||1702|,A|downstream_gene_variant|MODIFIER|CG32521|FBgn0052521|transcript|FBtr0331813.1|protein_coding||c.*2075G&gt;T|||||1702|,A|downstream_gene_variant|MODIFIER|CG32521|FBgn0052521|transcript|FBtr0331815.1|protein_coding||c.*2075G&gt;T|||||1702|,A|downstream_gene_variant|MODIFIER|CG32521|FBgn0052521|transcript|FBtr0077235.1|protein_coding||c.*2075G&gt;T|||||1702|,A|intergenic_region|MODIFIER|CG1724-CG32521|FBgn0031164-FBgn0052521|intergenic_region|FBgn0031164-FBgn0052521|||n.21203608C&gt;A||||||</t>
  </si>
  <si>
    <t>T|upstream_gene_variant|MODIFIER|CG1724|FBgn0031164|transcript|FBtr0077257.1|protein_coding||c.-412T&gt;A|||||283|,T|downstream_gene_variant|MODIFIER|CG32521|FBgn0052521|transcript|FBtr0077234.1|protein_coding||c.*2059T&gt;A|||||1686|,T|downstream_gene_variant|MODIFIER|CG32521|FBgn0052521|transcript|FBtr0310652.1|protein_coding||c.*2059T&gt;A|||||1686|,T|downstream_gene_variant|MODIFIER|CG32521|FBgn0052521|transcript|FBtr0331813.1|protein_coding||c.*2059T&gt;A|||||1686|,T|downstream_gene_variant|MODIFIER|CG32521|FBgn0052521|transcript|FBtr0331815.1|protein_coding||c.*2059T&gt;A|||||1686|,T|downstream_gene_variant|MODIFIER|CG32521|FBgn0052521|transcript|FBtr0077235.1|protein_coding||c.*2059T&gt;A|||||1686|,T|intergenic_region|MODIFIER|CG1724-CG32521|FBgn0031164-FBgn0052521|intergenic_region|FBgn0031164-FBgn0052521|||n.21203624A&gt;T||||||</t>
  </si>
  <si>
    <t>T|downstream_gene_variant|MODIFIER|CG32523|FBgn0052523|transcript|FBtr0077183.1|protein_coding||c.*170A&gt;T|||||94|,T|intron_variant|MODIFIER|CG32521|FBgn0052521|transcript|FBtr0077234.1|protein_coding|2/4|c.-43-7130T&gt;A||||||,T|intron_variant|MODIFIER|CG32521|FBgn0052521|transcript|FBtr0310652.1|protein_coding|1/3|c.-43-7130T&gt;A||||||,T|intron_variant|MODIFIER|CG32521|FBgn0052521|transcript|FBtr0331813.1|protein_coding|3/5|c.-44+4651T&gt;A||||||,T|intron_variant|MODIFIER|CG32521|FBgn0052521|transcript|FBtr0331815.1|protein_coding|1/2|c.-43-7130T&gt;A||||||,T|intron_variant|MODIFIER|CG32521|FBgn0052521|transcript|FBtr0077235.1|protein_coding|3/5|c.-44+4651T&gt;A||||||,T|intron_variant|MODIFIER|CG32521|FBgn0052521|transcript|FBtr0331814.1|protein_coding|1/2|c.-43-7130T&gt;A||||||,T|intron_variant|MODIFIER|CG32521|FBgn0052521|transcript|FBtr0077236.1|protein_coding|2/4|c.-43-7130T&gt;A||||||,T|intron_variant|MODIFIER|CG32521|FBgn0052521|transcript|FBtr0310653.1|protein_coding|1/3|c.-43-7130T&gt;A||||||,T|intron_variant|MODIFIER|CG32521|FBgn0052521|transcript|FBtr0310654.1|protein_coding|2/4|c.-44+4651T&gt;A||||||</t>
  </si>
  <si>
    <t>C|intron_variant|MODIFIER|CG32521|FBgn0052521|transcript|FBtr0077234.1|protein_coding|2/4|c.-44+18845A&gt;G||||||,C|intron_variant|MODIFIER|CG32521|FBgn0052521|transcript|FBtr0310652.1|protein_coding|1/3|c.-44+20709A&gt;G||||||,C|intron_variant|MODIFIER|CG32521|FBgn0052521|transcript|FBtr0331813.1|protein_coding|2/5|c.-112+18845A&gt;G||||||,C|intron_variant|MODIFIER|CG32521|FBgn0052521|transcript|FBtr0331815.1|protein_coding|1/2|c.-44+20709A&gt;G||||||,C|intron_variant|MODIFIER|CG32521|FBgn0052521|transcript|FBtr0077235.1|protein_coding|2/5|c.-112+18845A&gt;G||||||,C|intron_variant|MODIFIER|CG32521|FBgn0052521|transcript|FBtr0331814.1|protein_coding|1/2|c.-44+20709A&gt;G||||||,C|intron_variant|MODIFIER|CG32521|FBgn0052521|transcript|FBtr0077236.1|protein_coding|2/4|c.-44+18845A&gt;G||||||,C|intron_variant|MODIFIER|CG32521|FBgn0052521|transcript|FBtr0310653.1|protein_coding|1/3|c.-44+20709A&gt;G||||||,C|intron_variant|MODIFIER|CG32521|FBgn0052521|transcript|FBtr0310654.1|protein_coding|1/4|c.-112+20709A&gt;G||||||</t>
  </si>
  <si>
    <t>T|intron_variant|MODIFIER|CG32521|FBgn0052521|transcript|FBtr0077234.1|protein_coding|1/4|c.-49+284T&gt;A||||||,T|intron_variant|MODIFIER|CG32521|FBgn0052521|transcript|FBtr0310652.1|protein_coding|1/3|c.-44+284T&gt;A||||||,T|intron_variant|MODIFIER|CG32521|FBgn0052521|transcript|FBtr0331813.1|protein_coding|1/5|c.-117+284T&gt;A||||||,T|intron_variant|MODIFIER|CG32521|FBgn0052521|transcript|FBtr0331815.1|protein_coding|1/2|c.-44+284T&gt;A||||||,T|intron_variant|MODIFIER|CG32521|FBgn0052521|transcript|FBtr0077235.1|protein_coding|1/5|c.-117+284T&gt;A||||||,T|intron_variant|MODIFIER|CG32521|FBgn0052521|transcript|FBtr0331814.1|protein_coding|1/2|c.-44+284T&gt;A||||||,T|intron_variant|MODIFIER|CG32521|FBgn0052521|transcript|FBtr0077236.1|protein_coding|1/4|c.-49+284T&gt;A||||||,T|intron_variant|MODIFIER|CG32521|FBgn0052521|transcript|FBtr0310653.1|protein_coding|1/3|c.-44+284T&gt;A||||||,T|intron_variant|MODIFIER|CG32521|FBgn0052521|transcript|FBtr0310654.1|protein_coding|1/4|c.-112+284T&gt;A||||||</t>
  </si>
  <si>
    <t>T|synonymous_variant|LOW|CG1494|FBgn0031169|transcript|FBtr0332306.1|protein_coding|1/10|c.444C&gt;T|p.Phe148Phe|500/5203|444/5088|148/1695||,T|synonymous_variant|LOW|CG1494|FBgn0031169|transcript|FBtr0332307.1|protein_coding|1/10|c.444C&gt;T|p.Phe148Phe|500/5469|444/5088|148/1695||</t>
  </si>
  <si>
    <t>T|synonymous_variant|LOW|CG1494|FBgn0031169|transcript|FBtr0332306.1|protein_coding|3/10|c.1317C&gt;T|p.Ile439Ile|1373/5203|1317/5088|439/1695||,T|synonymous_variant|LOW|CG1494|FBgn0031169|transcript|FBtr0332307.1|protein_coding|3/10|c.1317C&gt;T|p.Ile439Ile|1373/5469|1317/5088|439/1695||</t>
  </si>
  <si>
    <t>A|upstream_gene_variant|MODIFIER|tRNA:CR32520|FBgn0052520|transcript|FBtr0089301.1|protein_coding||c.-63C&gt;T|||||63|WARNING_TRANSCRIPT_INCOMPLETE,A|upstream_gene_variant|MODIFIER|tRNA:CR32525|FBgn0052525|transcript|FBtr0089300.1|protein_coding||c.-115G&gt;A|||||115|WARNING_TRANSCRIPT_INCOMPLETE,A|upstream_gene_variant|MODIFIER|CG1718|FBgn0031170|transcript|FBtr0332488.1|protein_coding||c.-4236C&gt;T|||||1795|,A|intron_variant|MODIFIER|CG1718|FBgn0031170|transcript|FBtr0306679.1|protein_coding|2/12|c.-74+932C&gt;T||||||,A|intron_variant|MODIFIER|CG1718|FBgn0031170|transcript|FBtr0332489.1|protein_coding|2/12|c.-74+932C&gt;T||||||</t>
  </si>
  <si>
    <t>T|downstream_gene_variant|MODIFIER|CG10918|FBgn0031178|transcript|FBtr0077218.1|protein_coding||c.*1297G&gt;A|||||1219|,T|intron_variant|MODIFIER|CG42343|FBgn0259245|transcript|FBtr0299898.1|protein_coding|6/9|c.926-692G&gt;A||||||,T|intron_variant|MODIFIER|CG42343|FBgn0259245|transcript|FBtr0299901.1|protein_coding|6/9|c.926-692G&gt;A||||||,T|intron_variant|MODIFIER|CG42343|FBgn0259245|transcript|FBtr0343091.1|protein_coding|6/9|c.863-692G&gt;A||||||</t>
  </si>
  <si>
    <t>T|downstream_gene_variant|MODIFIER|CG10918|FBgn0031178|transcript|FBtr0077218.1|protein_coding||c.*990G&gt;A|||||912|,T|intron_variant|MODIFIER|CG42343|FBgn0259245|transcript|FBtr0299898.1|protein_coding|6/9|c.926-999G&gt;A||||||,T|intron_variant|MODIFIER|CG42343|FBgn0259245|transcript|FBtr0299901.1|protein_coding|6/9|c.926-999G&gt;A||||||,T|intron_variant|MODIFIER|CG42343|FBgn0259245|transcript|FBtr0343091.1|protein_coding|6/9|c.863-999G&gt;A||||||</t>
  </si>
  <si>
    <t>A|intron_variant|MODIFIER|CR45082|FBgn0266457|transcript|FBtr0344464.1|lincRNA|1/1|n.166+7196C&gt;T||||||</t>
  </si>
  <si>
    <t>G|downstream_gene_variant|MODIFIER|Cyp6t1|FBgn0031182|transcript|FBtr0077212.1|protein_coding||c.*265G&gt;C|||||150|,G|intron_variant|MODIFIER|CR45082|FBgn0266457|transcript|FBtr0344464.1|lincRNA|1/1|n.166+2568G&gt;C||||||</t>
  </si>
  <si>
    <t>G|downstream_gene_variant|MODIFIER|Cyp6t1|FBgn0031182|transcript|FBtr0077212.1|protein_coding||c.*169A&gt;C|||||54|,G|intron_variant|MODIFIER|CR45082|FBgn0266457|transcript|FBtr0344464.1|lincRNA|1/1|n.166+2472A&gt;C||||||</t>
  </si>
  <si>
    <t>T|intergenic_region|MODIFIER|CR41352-CG41106|FBgn0083994-FBgn0069938|intergenic_region|FBgn0083994-FBgn0069938|||n.22923451A&gt;T||||||</t>
  </si>
  <si>
    <t>SNPeff annotation</t>
  </si>
  <si>
    <r>
      <t xml:space="preserve">D.3) </t>
    </r>
    <r>
      <rPr>
        <sz val="12"/>
        <color rgb="FF000000"/>
        <rFont val="Calibri"/>
        <family val="2"/>
      </rPr>
      <t>10% Tajima's D percentile</t>
    </r>
  </si>
  <si>
    <t>Europe (DrosEU)</t>
  </si>
  <si>
    <t>-0,31854</t>
  </si>
  <si>
    <t>Allele frequency PCA scores</t>
  </si>
  <si>
    <r>
      <t>θ</t>
    </r>
    <r>
      <rPr>
        <b/>
        <i/>
        <vertAlign val="subscript"/>
        <sz val="16"/>
        <color rgb="FF000000"/>
        <rFont val="Arial"/>
        <family val="2"/>
      </rPr>
      <t>w</t>
    </r>
  </si>
  <si>
    <t>Mapping quality</t>
  </si>
  <si>
    <r>
      <t xml:space="preserve">D. simulans </t>
    </r>
    <r>
      <rPr>
        <b/>
        <sz val="16"/>
        <rFont val="Arial"/>
        <family val="2"/>
        <charset val="1"/>
      </rPr>
      <t>contamination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</si>
</sst>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mmm\-yy;@"/>
    <numFmt numFmtId="165" formatCode="yyyy\-mm\-dd;@"/>
    <numFmt numFmtId="166" formatCode="0.000"/>
    <numFmt numFmtId="167" formatCode="0.000%"/>
    <numFmt numFmtId="168" formatCode="0.0000"/>
    <numFmt numFmtId="169" formatCode="0.00000"/>
    <numFmt numFmtId="170" formatCode="0.0E+00"/>
  </numFmts>
  <fonts count="52" x14ac:knownFonts="1">
    <font>
      <sz val="12"/>
      <color rgb="FF000000"/>
      <name val="Calibri"/>
      <family val="2"/>
      <charset val="1"/>
    </font>
    <font>
      <sz val="12"/>
      <color theme="1"/>
      <name val="Calibri"/>
      <family val="2"/>
      <scheme val="minor"/>
    </font>
    <font>
      <sz val="12"/>
      <name val="Calibri"/>
      <family val="2"/>
      <charset val="1"/>
    </font>
    <font>
      <sz val="8"/>
      <name val="Arial"/>
      <family val="2"/>
      <charset val="1"/>
    </font>
    <font>
      <b/>
      <i/>
      <sz val="16"/>
      <name val="Arial"/>
      <family val="2"/>
      <charset val="1"/>
    </font>
    <font>
      <b/>
      <sz val="16"/>
      <name val="Arial"/>
      <family val="2"/>
      <charset val="1"/>
    </font>
    <font>
      <b/>
      <i/>
      <sz val="16"/>
      <color rgb="FF000000"/>
      <name val="Arial"/>
      <family val="2"/>
      <charset val="1"/>
    </font>
    <font>
      <vertAlign val="subscript"/>
      <sz val="16"/>
      <color rgb="FF000000"/>
      <name val="Arial"/>
      <family val="2"/>
      <charset val="1"/>
    </font>
    <font>
      <sz val="16"/>
      <color rgb="FF000000"/>
      <name val="Arial"/>
      <family val="2"/>
      <charset val="1"/>
    </font>
    <font>
      <b/>
      <sz val="12"/>
      <name val="Arial"/>
      <family val="2"/>
      <charset val="1"/>
    </font>
    <font>
      <b/>
      <i/>
      <sz val="12"/>
      <name val="Arial"/>
      <family val="2"/>
      <charset val="1"/>
    </font>
    <font>
      <b/>
      <sz val="12"/>
      <color rgb="FF000000"/>
      <name val="Arial"/>
      <family val="2"/>
      <charset val="1"/>
    </font>
    <font>
      <b/>
      <vertAlign val="subscript"/>
      <sz val="12"/>
      <name val="Arial"/>
      <family val="2"/>
      <charset val="1"/>
    </font>
    <font>
      <b/>
      <i/>
      <sz val="12"/>
      <color rgb="FF000000"/>
      <name val="Arial"/>
      <family val="2"/>
      <charset val="1"/>
    </font>
    <font>
      <sz val="12"/>
      <name val="Arial"/>
      <family val="2"/>
      <charset val="1"/>
    </font>
    <font>
      <sz val="12"/>
      <color rgb="FF000000"/>
      <name val="Arial"/>
      <family val="2"/>
      <charset val="1"/>
    </font>
    <font>
      <i/>
      <sz val="12"/>
      <color rgb="FF000000"/>
      <name val="Arial"/>
      <family val="2"/>
      <charset val="1"/>
    </font>
    <font>
      <b/>
      <sz val="11"/>
      <color rgb="FF000000"/>
      <name val="Arial"/>
      <family val="2"/>
      <charset val="1"/>
    </font>
    <font>
      <b/>
      <i/>
      <sz val="11"/>
      <color rgb="FF000000"/>
      <name val="Arial"/>
      <family val="2"/>
      <charset val="1"/>
    </font>
    <font>
      <b/>
      <vertAlign val="superscript"/>
      <sz val="11"/>
      <color rgb="FF000000"/>
      <name val="Arial"/>
      <family val="2"/>
      <charset val="1"/>
    </font>
    <font>
      <sz val="11"/>
      <color rgb="FF000000"/>
      <name val="Arial"/>
      <family val="2"/>
      <charset val="1"/>
    </font>
    <font>
      <vertAlign val="subscript"/>
      <sz val="12"/>
      <color rgb="FF000000"/>
      <name val="Arial"/>
      <family val="2"/>
      <charset val="1"/>
    </font>
    <font>
      <b/>
      <sz val="10"/>
      <name val="Arial"/>
      <family val="2"/>
    </font>
    <font>
      <sz val="10"/>
      <name val="Arial"/>
      <family val="2"/>
    </font>
    <font>
      <b/>
      <sz val="14"/>
      <name val="Arial"/>
      <family val="2"/>
      <charset val="1"/>
    </font>
    <font>
      <sz val="11"/>
      <name val="Arial"/>
      <family val="2"/>
      <charset val="1"/>
    </font>
    <font>
      <b/>
      <sz val="11"/>
      <name val="Arial"/>
      <family val="2"/>
      <charset val="1"/>
    </font>
    <font>
      <b/>
      <sz val="12"/>
      <color rgb="FF000000"/>
      <name val="Arial"/>
      <family val="2"/>
    </font>
    <font>
      <b/>
      <sz val="12"/>
      <color rgb="FF000000"/>
      <name val="Calibri"/>
      <family val="2"/>
    </font>
    <font>
      <sz val="12"/>
      <color rgb="FF000000"/>
      <name val="Arial"/>
      <family val="2"/>
    </font>
    <font>
      <b/>
      <sz val="12"/>
      <name val="Arial"/>
      <family val="2"/>
    </font>
    <font>
      <sz val="8"/>
      <name val="Calibri"/>
      <family val="2"/>
      <charset val="1"/>
    </font>
    <font>
      <b/>
      <i/>
      <sz val="12"/>
      <color rgb="FF000000"/>
      <name val="Arial"/>
      <family val="2"/>
    </font>
    <font>
      <sz val="12"/>
      <name val="Arial"/>
      <family val="2"/>
    </font>
    <font>
      <b/>
      <sz val="12"/>
      <color theme="1"/>
      <name val="Arial"/>
      <family val="2"/>
    </font>
    <font>
      <b/>
      <u/>
      <sz val="12"/>
      <name val="Arial"/>
      <family val="2"/>
    </font>
    <font>
      <b/>
      <u/>
      <sz val="12"/>
      <color rgb="FF000000"/>
      <name val="Arial"/>
      <family val="2"/>
    </font>
    <font>
      <sz val="11"/>
      <color rgb="FF000000"/>
      <name val="Arial"/>
      <family val="2"/>
    </font>
    <font>
      <b/>
      <sz val="11"/>
      <color rgb="FF000000"/>
      <name val="Arial"/>
      <family val="2"/>
    </font>
    <font>
      <sz val="13"/>
      <color rgb="FF000000"/>
      <name val="Arial"/>
      <family val="2"/>
    </font>
    <font>
      <sz val="12"/>
      <color theme="1"/>
      <name val="Arial"/>
      <family val="2"/>
    </font>
    <font>
      <b/>
      <i/>
      <sz val="11"/>
      <color rgb="FF000000"/>
      <name val="Arial"/>
      <family val="2"/>
    </font>
    <font>
      <sz val="11"/>
      <name val="Arial"/>
      <family val="2"/>
    </font>
    <font>
      <i/>
      <sz val="11"/>
      <color rgb="FF000000"/>
      <name val="Arial"/>
      <family val="2"/>
    </font>
    <font>
      <b/>
      <sz val="10"/>
      <color rgb="FFFFFFFF"/>
      <name val="Arial"/>
      <family val="2"/>
    </font>
    <font>
      <b/>
      <sz val="12"/>
      <color rgb="FFFFFFFF"/>
      <name val="Arial"/>
      <family val="2"/>
    </font>
    <font>
      <sz val="10"/>
      <color rgb="FF000000"/>
      <name val="Arial"/>
      <family val="2"/>
    </font>
    <font>
      <b/>
      <sz val="10"/>
      <color rgb="FF000000"/>
      <name val="Arial"/>
      <family val="2"/>
    </font>
    <font>
      <b/>
      <i/>
      <sz val="10"/>
      <color rgb="FF000000"/>
      <name val="Arial"/>
      <family val="2"/>
    </font>
    <font>
      <b/>
      <sz val="12"/>
      <color rgb="FF000000"/>
      <name val="Calibri"/>
      <family val="2"/>
      <charset val="1"/>
    </font>
    <font>
      <sz val="12"/>
      <color rgb="FF000000"/>
      <name val="Calibri"/>
      <family val="2"/>
    </font>
    <font>
      <b/>
      <i/>
      <vertAlign val="subscript"/>
      <sz val="16"/>
      <color rgb="FF000000"/>
      <name val="Arial"/>
      <family val="2"/>
    </font>
  </fonts>
  <fills count="36">
    <fill>
      <patternFill patternType="none"/>
    </fill>
    <fill>
      <patternFill patternType="gray125"/>
    </fill>
    <fill>
      <patternFill patternType="solid">
        <fgColor rgb="FFD0CECE"/>
        <bgColor rgb="FFBDD7EE"/>
      </patternFill>
    </fill>
    <fill>
      <patternFill patternType="solid">
        <fgColor rgb="FFFFC000"/>
        <bgColor rgb="FFFDB97B"/>
      </patternFill>
    </fill>
    <fill>
      <patternFill patternType="solid">
        <fgColor rgb="FFC5E0B4"/>
        <bgColor rgb="FFD0CECE"/>
      </patternFill>
    </fill>
    <fill>
      <patternFill patternType="solid">
        <fgColor rgb="FFE2F0D9"/>
        <bgColor rgb="FFE2EFDA"/>
      </patternFill>
    </fill>
    <fill>
      <patternFill patternType="solid">
        <fgColor rgb="FFA9D18E"/>
        <bgColor rgb="FFC5E0B4"/>
      </patternFill>
    </fill>
    <fill>
      <patternFill patternType="solid">
        <fgColor rgb="FFBDD7EE"/>
        <bgColor rgb="FFD0CECE"/>
      </patternFill>
    </fill>
    <fill>
      <patternFill patternType="solid">
        <fgColor rgb="FF9DC3E6"/>
        <bgColor rgb="FFBDD7EE"/>
      </patternFill>
    </fill>
    <fill>
      <patternFill patternType="solid">
        <fgColor rgb="FFFFFFFF"/>
        <bgColor rgb="FFE2F0D9"/>
      </patternFill>
    </fill>
    <fill>
      <patternFill patternType="solid">
        <fgColor rgb="FF5B9BD5"/>
        <bgColor rgb="FF4472C4"/>
      </patternFill>
    </fill>
    <fill>
      <patternFill patternType="solid">
        <fgColor rgb="FF4472C4"/>
        <bgColor rgb="FF5B9BD5"/>
      </patternFill>
    </fill>
    <fill>
      <patternFill patternType="solid">
        <fgColor rgb="FF63BE7B"/>
        <bgColor rgb="FF5B9BD5"/>
      </patternFill>
    </fill>
    <fill>
      <patternFill patternType="solid">
        <fgColor rgb="FFFFEB84"/>
        <bgColor rgb="FFFFEA84"/>
      </patternFill>
    </fill>
    <fill>
      <patternFill patternType="solid">
        <fgColor rgb="FFFFEA84"/>
        <bgColor rgb="FFFFE984"/>
      </patternFill>
    </fill>
    <fill>
      <patternFill patternType="solid">
        <fgColor rgb="FFFFE884"/>
        <bgColor rgb="FFFFE984"/>
      </patternFill>
    </fill>
    <fill>
      <patternFill patternType="solid">
        <fgColor rgb="FFFFE984"/>
        <bgColor rgb="FFFFEA84"/>
      </patternFill>
    </fill>
    <fill>
      <patternFill patternType="solid">
        <fgColor rgb="FFFFE082"/>
        <bgColor rgb="FFFFDF82"/>
      </patternFill>
    </fill>
    <fill>
      <patternFill patternType="solid">
        <fgColor rgb="FFFFE784"/>
        <bgColor rgb="FFFFE884"/>
      </patternFill>
    </fill>
    <fill>
      <patternFill patternType="solid">
        <fgColor rgb="FFFFDB81"/>
        <bgColor rgb="FFFFDC81"/>
      </patternFill>
    </fill>
    <fill>
      <patternFill patternType="solid">
        <fgColor rgb="FFFFDC82"/>
        <bgColor rgb="FFFFDC81"/>
      </patternFill>
    </fill>
    <fill>
      <patternFill patternType="solid">
        <fgColor rgb="FFFED380"/>
        <bgColor rgb="FFFED480"/>
      </patternFill>
    </fill>
    <fill>
      <patternFill patternType="solid">
        <fgColor rgb="FFFFDF82"/>
        <bgColor rgb="FFFFE082"/>
      </patternFill>
    </fill>
    <fill>
      <patternFill patternType="solid">
        <fgColor rgb="FFFFDC81"/>
        <bgColor rgb="FFFFDC82"/>
      </patternFill>
    </fill>
    <fill>
      <patternFill patternType="solid">
        <fgColor rgb="FFFFE383"/>
        <bgColor rgb="FFFFE583"/>
      </patternFill>
    </fill>
    <fill>
      <patternFill patternType="solid">
        <fgColor rgb="FFFFDE82"/>
        <bgColor rgb="FFFFDF82"/>
      </patternFill>
    </fill>
    <fill>
      <patternFill patternType="solid">
        <fgColor rgb="FFFFE583"/>
        <bgColor rgb="FFFFE383"/>
      </patternFill>
    </fill>
    <fill>
      <patternFill patternType="solid">
        <fgColor rgb="FFF8696B"/>
        <bgColor rgb="FFF96A6C"/>
      </patternFill>
    </fill>
    <fill>
      <patternFill patternType="solid">
        <fgColor rgb="FFF96A6C"/>
        <bgColor rgb="FFF8696B"/>
      </patternFill>
    </fill>
    <fill>
      <patternFill patternType="solid">
        <fgColor rgb="FFFDB97B"/>
        <bgColor rgb="FFFED380"/>
      </patternFill>
    </fill>
    <fill>
      <patternFill patternType="solid">
        <fgColor rgb="FFFB9774"/>
        <bgColor rgb="FFFDB97B"/>
      </patternFill>
    </fill>
    <fill>
      <patternFill patternType="solid">
        <fgColor rgb="FFFED480"/>
        <bgColor rgb="FFFED380"/>
      </patternFill>
    </fill>
    <fill>
      <patternFill patternType="solid">
        <fgColor rgb="FFE2EFDA"/>
        <bgColor rgb="FFE2F0D9"/>
      </patternFill>
    </fill>
    <fill>
      <patternFill patternType="solid">
        <fgColor theme="8" tint="0.79998168889431442"/>
        <bgColor indexed="64"/>
      </patternFill>
    </fill>
    <fill>
      <patternFill patternType="solid">
        <fgColor theme="4" tint="0.79998168889431442"/>
        <bgColor indexed="64"/>
      </patternFill>
    </fill>
    <fill>
      <patternFill patternType="solid">
        <fgColor theme="7" tint="0.79998168889431442"/>
        <bgColor indexed="64"/>
      </patternFill>
    </fill>
  </fills>
  <borders count="50">
    <border>
      <left/>
      <right/>
      <top/>
      <bottom/>
      <diagonal/>
    </border>
    <border>
      <left/>
      <right/>
      <top/>
      <bottom style="thin">
        <color auto="1"/>
      </bottom>
      <diagonal/>
    </border>
    <border>
      <left/>
      <right style="thin">
        <color auto="1"/>
      </right>
      <top/>
      <bottom/>
      <diagonal/>
    </border>
    <border>
      <left style="thin">
        <color auto="1"/>
      </left>
      <right style="thin">
        <color auto="1"/>
      </right>
      <top/>
      <bottom/>
      <diagonal/>
    </border>
    <border>
      <left style="thin">
        <color auto="1"/>
      </left>
      <right/>
      <top/>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top/>
      <bottom style="medium">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medium">
        <color auto="1"/>
      </left>
      <right style="medium">
        <color auto="1"/>
      </right>
      <top style="medium">
        <color auto="1"/>
      </top>
      <bottom/>
      <diagonal/>
    </border>
    <border>
      <left style="medium">
        <color auto="1"/>
      </left>
      <right/>
      <top style="medium">
        <color auto="1"/>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medium">
        <color auto="1"/>
      </top>
      <bottom style="medium">
        <color auto="1"/>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right/>
      <top/>
      <bottom style="thin">
        <color rgb="FF5B9BD5"/>
      </bottom>
      <diagonal/>
    </border>
    <border>
      <left/>
      <right/>
      <top/>
      <bottom style="thin">
        <color rgb="FF4472C4"/>
      </bottom>
      <diagonal/>
    </border>
    <border>
      <left style="thin">
        <color rgb="FF5B9BD5"/>
      </left>
      <right/>
      <top style="thin">
        <color rgb="FF5B9BD5"/>
      </top>
      <bottom/>
      <diagonal/>
    </border>
    <border>
      <left/>
      <right/>
      <top style="thin">
        <color rgb="FF4472C4"/>
      </top>
      <bottom/>
      <diagonal/>
    </border>
    <border>
      <left/>
      <right style="thin">
        <color rgb="FF4472C4"/>
      </right>
      <top style="thin">
        <color rgb="FF4472C4"/>
      </top>
      <bottom/>
      <diagonal/>
    </border>
    <border>
      <left/>
      <right/>
      <top style="thin">
        <color rgb="FF5B9BD5"/>
      </top>
      <bottom/>
      <diagonal/>
    </border>
    <border>
      <left style="thin">
        <color rgb="FF5B9BD5"/>
      </left>
      <right/>
      <top style="thin">
        <color rgb="FF5B9BD5"/>
      </top>
      <bottom style="thin">
        <color auto="1"/>
      </bottom>
      <diagonal/>
    </border>
    <border>
      <left/>
      <right/>
      <top style="thin">
        <color rgb="FF5B9BD5"/>
      </top>
      <bottom style="thin">
        <color auto="1"/>
      </bottom>
      <diagonal/>
    </border>
    <border>
      <left/>
      <right/>
      <top style="thin">
        <color rgb="FF4472C4"/>
      </top>
      <bottom style="thin">
        <color rgb="FF4472C4"/>
      </bottom>
      <diagonal/>
    </border>
    <border>
      <left/>
      <right/>
      <top style="thin">
        <color rgb="FF4472C4"/>
      </top>
      <bottom style="thin">
        <color auto="1"/>
      </bottom>
      <diagonal/>
    </border>
    <border>
      <left/>
      <right style="thin">
        <color rgb="FF4472C4"/>
      </right>
      <top style="thin">
        <color rgb="FF4472C4"/>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s>
  <cellStyleXfs count="2">
    <xf numFmtId="0" fontId="0" fillId="0" borderId="0"/>
    <xf numFmtId="0" fontId="1" fillId="0" borderId="0"/>
  </cellStyleXfs>
  <cellXfs count="493">
    <xf numFmtId="0" fontId="0" fillId="0" borderId="0" xfId="0"/>
    <xf numFmtId="0" fontId="2" fillId="0" borderId="0" xfId="0" applyFont="1" applyAlignment="1">
      <alignment horizontal="left"/>
    </xf>
    <xf numFmtId="0" fontId="3" fillId="0" borderId="0" xfId="0" applyFont="1" applyAlignment="1">
      <alignment horizontal="left"/>
    </xf>
    <xf numFmtId="164" fontId="3" fillId="0" borderId="0" xfId="0" applyNumberFormat="1" applyFont="1" applyAlignment="1">
      <alignment horizontal="left"/>
    </xf>
    <xf numFmtId="0" fontId="0" fillId="0" borderId="0" xfId="0" applyAlignment="1">
      <alignment horizontal="left"/>
    </xf>
    <xf numFmtId="0" fontId="2" fillId="0" borderId="0" xfId="0" applyFont="1" applyBorder="1" applyAlignment="1">
      <alignment horizontal="left"/>
    </xf>
    <xf numFmtId="0" fontId="8" fillId="0" borderId="0" xfId="0" applyFont="1" applyBorder="1" applyAlignment="1">
      <alignment horizontal="left"/>
    </xf>
    <xf numFmtId="0" fontId="9" fillId="0" borderId="5" xfId="0" applyFont="1" applyBorder="1" applyAlignment="1">
      <alignment horizontal="left"/>
    </xf>
    <xf numFmtId="164" fontId="9" fillId="0" borderId="5" xfId="0" applyNumberFormat="1" applyFont="1" applyBorder="1" applyAlignment="1">
      <alignment horizontal="left"/>
    </xf>
    <xf numFmtId="0" fontId="9" fillId="0" borderId="6" xfId="0" applyFont="1" applyBorder="1" applyAlignment="1">
      <alignment horizontal="left"/>
    </xf>
    <xf numFmtId="0" fontId="9" fillId="0" borderId="7" xfId="0" applyFont="1" applyBorder="1" applyAlignment="1">
      <alignment horizontal="left"/>
    </xf>
    <xf numFmtId="0" fontId="10" fillId="0" borderId="5" xfId="0" applyFont="1" applyBorder="1" applyAlignment="1">
      <alignment horizontal="left"/>
    </xf>
    <xf numFmtId="0" fontId="10" fillId="0" borderId="6" xfId="0" applyFont="1" applyBorder="1" applyAlignment="1">
      <alignment horizontal="left"/>
    </xf>
    <xf numFmtId="0" fontId="11" fillId="0" borderId="5" xfId="0" applyFont="1" applyBorder="1" applyAlignment="1">
      <alignment horizontal="left"/>
    </xf>
    <xf numFmtId="0" fontId="11" fillId="0" borderId="8" xfId="0" applyFont="1" applyBorder="1" applyAlignment="1">
      <alignment horizontal="left"/>
    </xf>
    <xf numFmtId="0" fontId="11" fillId="0" borderId="6" xfId="0" applyFont="1" applyBorder="1" applyAlignment="1">
      <alignment horizontal="left"/>
    </xf>
    <xf numFmtId="0" fontId="9" fillId="0" borderId="8" xfId="0" applyFont="1" applyBorder="1" applyAlignment="1">
      <alignment horizontal="left"/>
    </xf>
    <xf numFmtId="0" fontId="13" fillId="0" borderId="8" xfId="0" applyFont="1" applyBorder="1" applyAlignment="1">
      <alignment horizontal="left" vertical="top"/>
    </xf>
    <xf numFmtId="0" fontId="13" fillId="0" borderId="5" xfId="0" applyFont="1" applyBorder="1" applyAlignment="1">
      <alignment horizontal="left" vertical="top"/>
    </xf>
    <xf numFmtId="0" fontId="13" fillId="0" borderId="6" xfId="0" applyFont="1" applyBorder="1" applyAlignment="1">
      <alignment horizontal="left" vertical="top"/>
    </xf>
    <xf numFmtId="0" fontId="14" fillId="0" borderId="9" xfId="0" applyFont="1" applyBorder="1" applyAlignment="1">
      <alignment horizontal="left"/>
    </xf>
    <xf numFmtId="165" fontId="14" fillId="0" borderId="9" xfId="0" applyNumberFormat="1" applyFont="1" applyBorder="1" applyAlignment="1">
      <alignment horizontal="left"/>
    </xf>
    <xf numFmtId="166" fontId="14" fillId="0" borderId="9" xfId="0" applyNumberFormat="1" applyFont="1" applyBorder="1" applyAlignment="1">
      <alignment horizontal="left"/>
    </xf>
    <xf numFmtId="0" fontId="14" fillId="0" borderId="10" xfId="0" applyFont="1" applyBorder="1" applyAlignment="1">
      <alignment horizontal="left"/>
    </xf>
    <xf numFmtId="0" fontId="0" fillId="0" borderId="11" xfId="0" applyFont="1" applyBorder="1" applyAlignment="1">
      <alignment horizontal="left"/>
    </xf>
    <xf numFmtId="167" fontId="0" fillId="0" borderId="9" xfId="0" applyNumberFormat="1" applyFont="1" applyBorder="1" applyAlignment="1">
      <alignment horizontal="left"/>
    </xf>
    <xf numFmtId="167" fontId="0" fillId="0" borderId="10" xfId="0" applyNumberFormat="1" applyFont="1" applyBorder="1" applyAlignment="1">
      <alignment horizontal="left"/>
    </xf>
    <xf numFmtId="2" fontId="15" fillId="0" borderId="0" xfId="0" applyNumberFormat="1" applyFont="1" applyBorder="1" applyAlignment="1">
      <alignment horizontal="left"/>
    </xf>
    <xf numFmtId="168" fontId="15" fillId="0" borderId="12" xfId="0" applyNumberFormat="1" applyFont="1" applyBorder="1" applyAlignment="1">
      <alignment horizontal="left"/>
    </xf>
    <xf numFmtId="168" fontId="15" fillId="0" borderId="9" xfId="0" applyNumberFormat="1" applyFont="1" applyBorder="1" applyAlignment="1">
      <alignment horizontal="left"/>
    </xf>
    <xf numFmtId="168" fontId="15" fillId="0" borderId="10" xfId="0" applyNumberFormat="1" applyFont="1" applyBorder="1" applyAlignment="1">
      <alignment horizontal="left"/>
    </xf>
    <xf numFmtId="168" fontId="15" fillId="0" borderId="0" xfId="0" applyNumberFormat="1" applyFont="1" applyBorder="1" applyAlignment="1">
      <alignment horizontal="left"/>
    </xf>
    <xf numFmtId="168" fontId="15" fillId="0" borderId="0" xfId="0" applyNumberFormat="1" applyFont="1" applyBorder="1"/>
    <xf numFmtId="168" fontId="14" fillId="0" borderId="9" xfId="0" applyNumberFormat="1" applyFont="1" applyBorder="1" applyAlignment="1">
      <alignment horizontal="left"/>
    </xf>
    <xf numFmtId="168" fontId="14" fillId="0" borderId="12" xfId="0" applyNumberFormat="1" applyFont="1" applyBorder="1" applyAlignment="1">
      <alignment horizontal="left"/>
    </xf>
    <xf numFmtId="168" fontId="14" fillId="0" borderId="10" xfId="0" applyNumberFormat="1" applyFont="1" applyBorder="1" applyAlignment="1">
      <alignment horizontal="left"/>
    </xf>
    <xf numFmtId="0" fontId="14" fillId="0" borderId="0" xfId="0" applyFont="1" applyAlignment="1">
      <alignment horizontal="left"/>
    </xf>
    <xf numFmtId="0" fontId="14" fillId="0" borderId="0" xfId="0" applyFont="1" applyBorder="1" applyAlignment="1">
      <alignment horizontal="left"/>
    </xf>
    <xf numFmtId="165" fontId="14" fillId="0" borderId="0" xfId="0" applyNumberFormat="1" applyFont="1" applyBorder="1" applyAlignment="1">
      <alignment horizontal="left"/>
    </xf>
    <xf numFmtId="166" fontId="14" fillId="0" borderId="0" xfId="0" applyNumberFormat="1" applyFont="1" applyBorder="1" applyAlignment="1">
      <alignment horizontal="left"/>
    </xf>
    <xf numFmtId="0" fontId="14" fillId="0" borderId="2" xfId="0" applyFont="1" applyBorder="1" applyAlignment="1">
      <alignment horizontal="left"/>
    </xf>
    <xf numFmtId="0" fontId="0" fillId="0" borderId="3" xfId="0" applyFont="1" applyBorder="1" applyAlignment="1">
      <alignment horizontal="left"/>
    </xf>
    <xf numFmtId="167" fontId="15" fillId="0" borderId="0" xfId="0" applyNumberFormat="1" applyFont="1" applyBorder="1" applyAlignment="1">
      <alignment horizontal="left" vertical="center"/>
    </xf>
    <xf numFmtId="167" fontId="15" fillId="0" borderId="2" xfId="0" applyNumberFormat="1" applyFont="1" applyBorder="1" applyAlignment="1">
      <alignment horizontal="left" vertical="center"/>
    </xf>
    <xf numFmtId="168" fontId="15" fillId="0" borderId="4" xfId="0" applyNumberFormat="1" applyFont="1" applyBorder="1" applyAlignment="1">
      <alignment horizontal="left"/>
    </xf>
    <xf numFmtId="168" fontId="15" fillId="0" borderId="2" xfId="0" applyNumberFormat="1" applyFont="1" applyBorder="1" applyAlignment="1">
      <alignment horizontal="left"/>
    </xf>
    <xf numFmtId="168" fontId="14" fillId="0" borderId="0" xfId="0" applyNumberFormat="1" applyFont="1" applyBorder="1" applyAlignment="1">
      <alignment horizontal="left"/>
    </xf>
    <xf numFmtId="168" fontId="14" fillId="0" borderId="4" xfId="0" applyNumberFormat="1" applyFont="1" applyBorder="1" applyAlignment="1">
      <alignment horizontal="left"/>
    </xf>
    <xf numFmtId="168" fontId="14" fillId="0" borderId="2" xfId="0" applyNumberFormat="1" applyFont="1" applyBorder="1" applyAlignment="1">
      <alignment horizontal="left"/>
    </xf>
    <xf numFmtId="165" fontId="14" fillId="0" borderId="0" xfId="0" applyNumberFormat="1" applyFont="1" applyBorder="1" applyAlignment="1">
      <alignment horizontal="left" wrapText="1"/>
    </xf>
    <xf numFmtId="49" fontId="14" fillId="0" borderId="2" xfId="0" applyNumberFormat="1" applyFont="1" applyBorder="1" applyAlignment="1">
      <alignment horizontal="left"/>
    </xf>
    <xf numFmtId="0" fontId="14" fillId="0" borderId="13" xfId="0" applyFont="1" applyBorder="1" applyAlignment="1">
      <alignment horizontal="left"/>
    </xf>
    <xf numFmtId="165" fontId="14" fillId="0" borderId="13" xfId="0" applyNumberFormat="1" applyFont="1" applyBorder="1" applyAlignment="1">
      <alignment horizontal="left"/>
    </xf>
    <xf numFmtId="166" fontId="14" fillId="0" borderId="13" xfId="0" applyNumberFormat="1" applyFont="1" applyBorder="1" applyAlignment="1">
      <alignment horizontal="left"/>
    </xf>
    <xf numFmtId="1" fontId="14" fillId="0" borderId="14" xfId="0" applyNumberFormat="1" applyFont="1" applyBorder="1" applyAlignment="1">
      <alignment horizontal="left"/>
    </xf>
    <xf numFmtId="0" fontId="0" fillId="0" borderId="15" xfId="0" applyFont="1" applyBorder="1" applyAlignment="1">
      <alignment horizontal="left"/>
    </xf>
    <xf numFmtId="167" fontId="15" fillId="0" borderId="13" xfId="0" applyNumberFormat="1" applyFont="1" applyBorder="1" applyAlignment="1">
      <alignment horizontal="left" vertical="center"/>
    </xf>
    <xf numFmtId="167" fontId="15" fillId="0" borderId="14" xfId="0" applyNumberFormat="1" applyFont="1" applyBorder="1" applyAlignment="1">
      <alignment horizontal="left" vertical="center"/>
    </xf>
    <xf numFmtId="2" fontId="15" fillId="0" borderId="13" xfId="0" applyNumberFormat="1" applyFont="1" applyBorder="1" applyAlignment="1">
      <alignment horizontal="left"/>
    </xf>
    <xf numFmtId="168" fontId="15" fillId="0" borderId="16" xfId="0" applyNumberFormat="1" applyFont="1" applyBorder="1" applyAlignment="1">
      <alignment horizontal="left"/>
    </xf>
    <xf numFmtId="168" fontId="15" fillId="0" borderId="13" xfId="0" applyNumberFormat="1" applyFont="1" applyBorder="1" applyAlignment="1">
      <alignment horizontal="left"/>
    </xf>
    <xf numFmtId="168" fontId="15" fillId="0" borderId="14" xfId="0" applyNumberFormat="1" applyFont="1" applyBorder="1" applyAlignment="1">
      <alignment horizontal="left"/>
    </xf>
    <xf numFmtId="168" fontId="15" fillId="0" borderId="13" xfId="0" applyNumberFormat="1" applyFont="1" applyBorder="1"/>
    <xf numFmtId="168" fontId="14" fillId="0" borderId="13" xfId="0" applyNumberFormat="1" applyFont="1" applyBorder="1" applyAlignment="1">
      <alignment horizontal="left"/>
    </xf>
    <xf numFmtId="168" fontId="14" fillId="0" borderId="16" xfId="0" applyNumberFormat="1" applyFont="1" applyBorder="1" applyAlignment="1">
      <alignment horizontal="left"/>
    </xf>
    <xf numFmtId="168" fontId="14" fillId="0" borderId="14" xfId="0" applyNumberFormat="1" applyFont="1" applyBorder="1" applyAlignment="1">
      <alignment horizontal="left"/>
    </xf>
    <xf numFmtId="0" fontId="11" fillId="0" borderId="0" xfId="0" applyFont="1" applyAlignment="1">
      <alignment horizontal="left"/>
    </xf>
    <xf numFmtId="0" fontId="15" fillId="0" borderId="9" xfId="0" applyFont="1" applyBorder="1" applyAlignment="1">
      <alignment horizontal="left"/>
    </xf>
    <xf numFmtId="169" fontId="15" fillId="0" borderId="9" xfId="0" applyNumberFormat="1" applyFont="1" applyBorder="1" applyAlignment="1">
      <alignment horizontal="left"/>
    </xf>
    <xf numFmtId="0" fontId="15" fillId="0" borderId="0" xfId="0" applyFont="1" applyBorder="1" applyAlignment="1">
      <alignment horizontal="left"/>
    </xf>
    <xf numFmtId="169" fontId="15" fillId="0" borderId="0" xfId="0" applyNumberFormat="1" applyFont="1" applyBorder="1" applyAlignment="1">
      <alignment horizontal="left"/>
    </xf>
    <xf numFmtId="0" fontId="11" fillId="0" borderId="0" xfId="0" applyFont="1" applyBorder="1" applyAlignment="1">
      <alignment horizontal="left"/>
    </xf>
    <xf numFmtId="169" fontId="11" fillId="0" borderId="0" xfId="0" applyNumberFormat="1" applyFont="1" applyBorder="1" applyAlignment="1">
      <alignment horizontal="left"/>
    </xf>
    <xf numFmtId="0" fontId="15" fillId="0" borderId="13" xfId="0" applyFont="1" applyBorder="1" applyAlignment="1">
      <alignment horizontal="left"/>
    </xf>
    <xf numFmtId="169" fontId="15" fillId="0" borderId="13" xfId="0" applyNumberFormat="1" applyFont="1" applyBorder="1" applyAlignment="1">
      <alignment horizontal="left"/>
    </xf>
    <xf numFmtId="0" fontId="15" fillId="0" borderId="0" xfId="0" applyFont="1" applyAlignment="1">
      <alignment horizontal="left"/>
    </xf>
    <xf numFmtId="0" fontId="17" fillId="0" borderId="1" xfId="0" applyFont="1" applyBorder="1" applyAlignment="1">
      <alignment horizontal="left" vertical="center" wrapText="1"/>
    </xf>
    <xf numFmtId="0" fontId="20" fillId="0" borderId="9" xfId="0" applyFont="1" applyBorder="1" applyAlignment="1">
      <alignment horizontal="left" vertical="center" wrapText="1"/>
    </xf>
    <xf numFmtId="0" fontId="20" fillId="0" borderId="0" xfId="0" applyFont="1" applyAlignment="1">
      <alignment horizontal="left" vertical="center" wrapText="1"/>
    </xf>
    <xf numFmtId="0" fontId="20" fillId="0" borderId="9" xfId="0" applyFont="1" applyBorder="1" applyAlignment="1">
      <alignment horizontal="left"/>
    </xf>
    <xf numFmtId="0" fontId="20" fillId="0" borderId="0" xfId="0" applyFont="1" applyBorder="1" applyAlignment="1">
      <alignment horizontal="left" vertical="center" wrapText="1"/>
    </xf>
    <xf numFmtId="0" fontId="20" fillId="0" borderId="0" xfId="0" applyFont="1" applyBorder="1" applyAlignment="1">
      <alignment horizontal="left"/>
    </xf>
    <xf numFmtId="0" fontId="20" fillId="0" borderId="13" xfId="0" applyFont="1" applyBorder="1" applyAlignment="1">
      <alignment horizontal="left" vertical="center" wrapText="1"/>
    </xf>
    <xf numFmtId="0" fontId="20" fillId="0" borderId="13" xfId="0" applyFont="1" applyBorder="1" applyAlignment="1">
      <alignment horizontal="left"/>
    </xf>
    <xf numFmtId="0" fontId="15" fillId="0" borderId="0" xfId="0" applyFont="1" applyAlignment="1">
      <alignment horizontal="left" vertical="center"/>
    </xf>
    <xf numFmtId="168" fontId="0" fillId="0" borderId="0" xfId="0" applyNumberFormat="1" applyAlignment="1">
      <alignment horizontal="right"/>
    </xf>
    <xf numFmtId="0" fontId="0" fillId="0" borderId="0" xfId="0" applyFont="1" applyAlignment="1">
      <alignment horizontal="right"/>
    </xf>
    <xf numFmtId="11" fontId="0" fillId="0" borderId="0" xfId="0" applyNumberFormat="1" applyAlignment="1">
      <alignment horizontal="right"/>
    </xf>
    <xf numFmtId="168" fontId="0" fillId="0" borderId="13" xfId="0" applyNumberFormat="1" applyBorder="1" applyAlignment="1">
      <alignment horizontal="right"/>
    </xf>
    <xf numFmtId="0" fontId="0" fillId="0" borderId="13" xfId="0" applyFont="1" applyBorder="1" applyAlignment="1">
      <alignment horizontal="right"/>
    </xf>
    <xf numFmtId="0" fontId="13" fillId="0" borderId="0" xfId="0" applyFont="1" applyAlignment="1">
      <alignment horizontal="left"/>
    </xf>
    <xf numFmtId="0" fontId="16" fillId="0" borderId="9" xfId="0" applyFont="1" applyBorder="1" applyAlignment="1">
      <alignment horizontal="left"/>
    </xf>
    <xf numFmtId="0" fontId="11" fillId="0" borderId="9" xfId="0" applyFont="1" applyBorder="1" applyAlignment="1">
      <alignment horizontal="left"/>
    </xf>
    <xf numFmtId="0" fontId="16" fillId="0" borderId="0" xfId="0" applyFont="1" applyAlignment="1">
      <alignment horizontal="left"/>
    </xf>
    <xf numFmtId="0" fontId="15" fillId="0" borderId="1" xfId="0" applyFont="1" applyBorder="1" applyAlignment="1">
      <alignment horizontal="left"/>
    </xf>
    <xf numFmtId="11" fontId="16" fillId="0" borderId="0" xfId="0" applyNumberFormat="1" applyFont="1" applyBorder="1" applyAlignment="1">
      <alignment horizontal="left"/>
    </xf>
    <xf numFmtId="11" fontId="16" fillId="0" borderId="0" xfId="0" applyNumberFormat="1" applyFont="1" applyAlignment="1">
      <alignment horizontal="left"/>
    </xf>
    <xf numFmtId="0" fontId="16" fillId="0" borderId="13" xfId="0" applyFont="1" applyBorder="1" applyAlignment="1">
      <alignment horizontal="left"/>
    </xf>
    <xf numFmtId="0" fontId="11" fillId="0" borderId="13" xfId="0" applyFont="1" applyBorder="1" applyAlignment="1">
      <alignment horizontal="left"/>
    </xf>
    <xf numFmtId="0" fontId="0" fillId="0" borderId="13" xfId="0" applyFont="1" applyBorder="1"/>
    <xf numFmtId="11" fontId="0" fillId="0" borderId="0" xfId="0" applyNumberFormat="1"/>
    <xf numFmtId="0" fontId="20" fillId="0" borderId="0" xfId="0" applyFont="1"/>
    <xf numFmtId="0" fontId="17" fillId="0" borderId="0" xfId="0" applyFont="1" applyBorder="1"/>
    <xf numFmtId="0" fontId="17" fillId="0" borderId="0" xfId="0" applyFont="1"/>
    <xf numFmtId="0" fontId="17" fillId="0" borderId="5" xfId="0" applyFont="1" applyBorder="1" applyAlignment="1">
      <alignment horizontal="center" vertical="center" wrapText="1"/>
    </xf>
    <xf numFmtId="168" fontId="20" fillId="0" borderId="9" xfId="0" applyNumberFormat="1" applyFont="1" applyBorder="1"/>
    <xf numFmtId="0" fontId="20" fillId="0" borderId="9" xfId="0" applyFont="1" applyBorder="1" applyAlignment="1">
      <alignment horizontal="right"/>
    </xf>
    <xf numFmtId="11" fontId="20" fillId="0" borderId="9" xfId="0" applyNumberFormat="1" applyFont="1" applyBorder="1"/>
    <xf numFmtId="168" fontId="0" fillId="0" borderId="0" xfId="0" applyNumberFormat="1"/>
    <xf numFmtId="168" fontId="20" fillId="0" borderId="0" xfId="0" applyNumberFormat="1" applyFont="1" applyBorder="1"/>
    <xf numFmtId="0" fontId="20" fillId="0" borderId="0" xfId="0" applyFont="1" applyBorder="1" applyAlignment="1">
      <alignment horizontal="right"/>
    </xf>
    <xf numFmtId="11" fontId="20" fillId="0" borderId="0" xfId="0" applyNumberFormat="1" applyFont="1" applyBorder="1"/>
    <xf numFmtId="168" fontId="20" fillId="0" borderId="13" xfId="0" applyNumberFormat="1" applyFont="1" applyBorder="1"/>
    <xf numFmtId="0" fontId="20" fillId="0" borderId="13" xfId="0" applyFont="1" applyBorder="1" applyAlignment="1">
      <alignment horizontal="right"/>
    </xf>
    <xf numFmtId="11" fontId="20" fillId="0" borderId="13" xfId="0" applyNumberFormat="1" applyFont="1" applyBorder="1"/>
    <xf numFmtId="168" fontId="0" fillId="0" borderId="13" xfId="0" applyNumberFormat="1" applyBorder="1"/>
    <xf numFmtId="11" fontId="0" fillId="0" borderId="13" xfId="0" applyNumberFormat="1" applyBorder="1"/>
    <xf numFmtId="0" fontId="15" fillId="0" borderId="0" xfId="0" applyFont="1"/>
    <xf numFmtId="0" fontId="25" fillId="0" borderId="0" xfId="0" applyFont="1" applyBorder="1" applyAlignment="1">
      <alignment horizontal="left"/>
    </xf>
    <xf numFmtId="0" fontId="25" fillId="0" borderId="2" xfId="0" applyFont="1" applyBorder="1" applyAlignment="1">
      <alignment horizontal="left"/>
    </xf>
    <xf numFmtId="0" fontId="20" fillId="0" borderId="2" xfId="0" applyFont="1" applyBorder="1" applyAlignment="1">
      <alignment horizontal="left"/>
    </xf>
    <xf numFmtId="2" fontId="20" fillId="0" borderId="0" xfId="0" applyNumberFormat="1" applyFont="1" applyBorder="1" applyAlignment="1">
      <alignment horizontal="left"/>
    </xf>
    <xf numFmtId="11" fontId="25" fillId="0" borderId="0" xfId="0" applyNumberFormat="1" applyFont="1" applyBorder="1" applyAlignment="1">
      <alignment horizontal="left"/>
    </xf>
    <xf numFmtId="2" fontId="25" fillId="0" borderId="0" xfId="0" applyNumberFormat="1" applyFont="1" applyBorder="1" applyAlignment="1">
      <alignment horizontal="left"/>
    </xf>
    <xf numFmtId="0" fontId="20" fillId="0" borderId="3" xfId="0" applyFont="1" applyBorder="1" applyAlignment="1">
      <alignment horizontal="left"/>
    </xf>
    <xf numFmtId="0" fontId="25" fillId="0" borderId="13" xfId="0" applyFont="1" applyBorder="1" applyAlignment="1">
      <alignment horizontal="left"/>
    </xf>
    <xf numFmtId="0" fontId="25" fillId="0" borderId="14" xfId="0" applyFont="1" applyBorder="1" applyAlignment="1">
      <alignment horizontal="left"/>
    </xf>
    <xf numFmtId="0" fontId="20" fillId="0" borderId="14" xfId="0" applyFont="1" applyBorder="1" applyAlignment="1">
      <alignment horizontal="left"/>
    </xf>
    <xf numFmtId="2" fontId="20" fillId="0" borderId="13" xfId="0" applyNumberFormat="1" applyFont="1" applyBorder="1" applyAlignment="1">
      <alignment horizontal="left"/>
    </xf>
    <xf numFmtId="2" fontId="25" fillId="0" borderId="13" xfId="0" applyNumberFormat="1" applyFont="1" applyBorder="1" applyAlignment="1">
      <alignment horizontal="left"/>
    </xf>
    <xf numFmtId="11" fontId="25" fillId="0" borderId="13" xfId="0" applyNumberFormat="1" applyFont="1" applyBorder="1" applyAlignment="1">
      <alignment horizontal="left"/>
    </xf>
    <xf numFmtId="0" fontId="20" fillId="0" borderId="15" xfId="0" applyFont="1" applyBorder="1" applyAlignment="1">
      <alignment horizontal="left"/>
    </xf>
    <xf numFmtId="0" fontId="11" fillId="0" borderId="1" xfId="0" applyFont="1" applyBorder="1" applyAlignment="1">
      <alignment horizontal="center"/>
    </xf>
    <xf numFmtId="0" fontId="11" fillId="0" borderId="32" xfId="0" applyFont="1" applyBorder="1" applyAlignment="1">
      <alignment horizontal="center"/>
    </xf>
    <xf numFmtId="0" fontId="17" fillId="0" borderId="1" xfId="0" applyFont="1" applyBorder="1" applyAlignment="1">
      <alignment horizontal="center"/>
    </xf>
    <xf numFmtId="0" fontId="17" fillId="0" borderId="0" xfId="0" applyFont="1" applyAlignment="1">
      <alignment horizontal="center"/>
    </xf>
    <xf numFmtId="0" fontId="17" fillId="0" borderId="0" xfId="0" applyFont="1" applyBorder="1" applyAlignment="1">
      <alignment horizontal="center"/>
    </xf>
    <xf numFmtId="0" fontId="17" fillId="0" borderId="2" xfId="0" applyFont="1" applyBorder="1" applyAlignment="1">
      <alignment horizontal="center"/>
    </xf>
    <xf numFmtId="11" fontId="26" fillId="0" borderId="0" xfId="0" applyNumberFormat="1" applyFont="1" applyAlignment="1">
      <alignment horizontal="center"/>
    </xf>
    <xf numFmtId="0" fontId="20" fillId="0" borderId="0" xfId="0" applyFont="1" applyAlignment="1">
      <alignment horizontal="center"/>
    </xf>
    <xf numFmtId="0" fontId="20" fillId="0" borderId="0" xfId="0" applyFont="1" applyBorder="1" applyAlignment="1">
      <alignment horizontal="center"/>
    </xf>
    <xf numFmtId="0" fontId="20" fillId="0" borderId="2" xfId="0" applyFont="1" applyBorder="1" applyAlignment="1">
      <alignment horizontal="center"/>
    </xf>
    <xf numFmtId="0" fontId="25" fillId="0" borderId="0" xfId="0" applyFont="1" applyAlignment="1">
      <alignment horizontal="center"/>
    </xf>
    <xf numFmtId="168" fontId="25" fillId="0" borderId="0" xfId="0" applyNumberFormat="1" applyFont="1" applyAlignment="1">
      <alignment horizontal="center"/>
    </xf>
    <xf numFmtId="168" fontId="20" fillId="0" borderId="0" xfId="0" applyNumberFormat="1" applyFont="1" applyBorder="1" applyAlignment="1">
      <alignment horizontal="center"/>
    </xf>
    <xf numFmtId="0" fontId="26" fillId="0" borderId="0" xfId="0" applyFont="1" applyAlignment="1">
      <alignment horizontal="center"/>
    </xf>
    <xf numFmtId="168" fontId="26" fillId="0" borderId="0" xfId="0" applyNumberFormat="1" applyFont="1" applyAlignment="1">
      <alignment horizontal="center"/>
    </xf>
    <xf numFmtId="0" fontId="25" fillId="0" borderId="2" xfId="0" applyFont="1" applyBorder="1" applyAlignment="1">
      <alignment horizontal="center"/>
    </xf>
    <xf numFmtId="0" fontId="13" fillId="0" borderId="1" xfId="0" applyFont="1" applyBorder="1" applyAlignment="1">
      <alignment horizontal="center" vertical="center"/>
    </xf>
    <xf numFmtId="0" fontId="15" fillId="0" borderId="0" xfId="0" applyFont="1" applyAlignment="1">
      <alignment vertical="center"/>
    </xf>
    <xf numFmtId="0" fontId="15" fillId="0" borderId="0" xfId="0" applyFont="1" applyBorder="1" applyAlignment="1">
      <alignment horizontal="left" vertical="center"/>
    </xf>
    <xf numFmtId="0" fontId="11" fillId="0" borderId="0" xfId="0" applyFont="1" applyBorder="1" applyAlignment="1">
      <alignment horizontal="left" vertical="center"/>
    </xf>
    <xf numFmtId="0" fontId="11" fillId="0" borderId="0" xfId="0" applyFont="1" applyAlignment="1">
      <alignment horizontal="left" vertical="center"/>
    </xf>
    <xf numFmtId="0" fontId="15" fillId="0" borderId="13" xfId="0" applyFont="1" applyBorder="1" applyAlignment="1">
      <alignment vertical="center"/>
    </xf>
    <xf numFmtId="0" fontId="11" fillId="0" borderId="13" xfId="0" applyFont="1" applyBorder="1" applyAlignment="1">
      <alignment horizontal="left" vertical="center"/>
    </xf>
    <xf numFmtId="0" fontId="15" fillId="0" borderId="13" xfId="0" applyFont="1" applyBorder="1" applyAlignment="1">
      <alignment horizontal="left" vertical="center"/>
    </xf>
    <xf numFmtId="0" fontId="11" fillId="0" borderId="0" xfId="0" applyFont="1"/>
    <xf numFmtId="0" fontId="15" fillId="0" borderId="9" xfId="0" applyFont="1" applyBorder="1"/>
    <xf numFmtId="166" fontId="15" fillId="0" borderId="9" xfId="0" applyNumberFormat="1" applyFont="1" applyBorder="1"/>
    <xf numFmtId="0" fontId="15" fillId="0" borderId="0" xfId="0" applyFont="1" applyBorder="1"/>
    <xf numFmtId="166" fontId="15" fillId="0" borderId="0" xfId="0" applyNumberFormat="1" applyFont="1" applyBorder="1"/>
    <xf numFmtId="0" fontId="15" fillId="0" borderId="13" xfId="0" applyFont="1" applyBorder="1"/>
    <xf numFmtId="166" fontId="15" fillId="0" borderId="13" xfId="0" applyNumberFormat="1" applyFont="1" applyBorder="1"/>
    <xf numFmtId="0" fontId="27" fillId="0" borderId="0" xfId="0" applyFont="1"/>
    <xf numFmtId="0" fontId="18" fillId="0" borderId="0" xfId="0" applyFont="1" applyBorder="1" applyAlignment="1">
      <alignment horizontal="left"/>
    </xf>
    <xf numFmtId="0" fontId="11" fillId="0" borderId="2" xfId="0" applyFont="1" applyBorder="1" applyAlignment="1">
      <alignment horizontal="left"/>
    </xf>
    <xf numFmtId="0" fontId="17" fillId="0" borderId="3" xfId="0" applyFont="1" applyBorder="1" applyAlignment="1">
      <alignment horizontal="left"/>
    </xf>
    <xf numFmtId="0" fontId="15" fillId="0" borderId="11" xfId="0" applyFont="1" applyBorder="1"/>
    <xf numFmtId="0" fontId="20" fillId="0" borderId="20" xfId="0" applyFont="1" applyBorder="1" applyAlignment="1">
      <alignment horizontal="left"/>
    </xf>
    <xf numFmtId="0" fontId="20" fillId="0" borderId="28" xfId="0" applyFont="1" applyBorder="1" applyAlignment="1">
      <alignment horizontal="left"/>
    </xf>
    <xf numFmtId="0" fontId="25" fillId="0" borderId="28" xfId="0" applyFont="1" applyBorder="1" applyAlignment="1">
      <alignment horizontal="left"/>
    </xf>
    <xf numFmtId="0" fontId="25" fillId="0" borderId="45" xfId="0" applyFont="1" applyBorder="1" applyAlignment="1">
      <alignment horizontal="left"/>
    </xf>
    <xf numFmtId="0" fontId="20" fillId="0" borderId="45" xfId="0" applyFont="1" applyBorder="1" applyAlignment="1">
      <alignment horizontal="left"/>
    </xf>
    <xf numFmtId="2" fontId="20" fillId="0" borderId="28" xfId="0" applyNumberFormat="1" applyFont="1" applyBorder="1" applyAlignment="1">
      <alignment horizontal="left"/>
    </xf>
    <xf numFmtId="11" fontId="25" fillId="0" borderId="28" xfId="0" applyNumberFormat="1" applyFont="1" applyBorder="1" applyAlignment="1">
      <alignment horizontal="left"/>
    </xf>
    <xf numFmtId="2" fontId="25" fillId="0" borderId="28" xfId="0" applyNumberFormat="1" applyFont="1" applyBorder="1" applyAlignment="1">
      <alignment horizontal="left"/>
    </xf>
    <xf numFmtId="0" fontId="20" fillId="0" borderId="46" xfId="0" applyFont="1" applyBorder="1" applyAlignment="1">
      <alignment horizontal="left"/>
    </xf>
    <xf numFmtId="0" fontId="15" fillId="0" borderId="47" xfId="0" applyFont="1" applyBorder="1"/>
    <xf numFmtId="0" fontId="20" fillId="0" borderId="22" xfId="0" applyFont="1" applyBorder="1" applyAlignment="1">
      <alignment horizontal="left"/>
    </xf>
    <xf numFmtId="0" fontId="0" fillId="0" borderId="48" xfId="0" applyBorder="1"/>
    <xf numFmtId="0" fontId="15" fillId="0" borderId="48" xfId="0" applyFont="1" applyBorder="1"/>
    <xf numFmtId="0" fontId="20" fillId="0" borderId="25" xfId="0" applyFont="1" applyBorder="1" applyAlignment="1">
      <alignment horizontal="left"/>
    </xf>
    <xf numFmtId="0" fontId="15" fillId="0" borderId="49" xfId="0" applyFont="1" applyBorder="1"/>
    <xf numFmtId="0" fontId="28" fillId="0" borderId="0" xfId="0" applyFont="1"/>
    <xf numFmtId="2" fontId="29" fillId="0" borderId="0" xfId="0" applyNumberFormat="1" applyFont="1"/>
    <xf numFmtId="0" fontId="29" fillId="0" borderId="0" xfId="0" applyFont="1"/>
    <xf numFmtId="0" fontId="27" fillId="0" borderId="0" xfId="0" applyFont="1" applyBorder="1" applyAlignment="1">
      <alignment textRotation="45"/>
    </xf>
    <xf numFmtId="0" fontId="30" fillId="0" borderId="0" xfId="0" applyFont="1" applyBorder="1" applyAlignment="1">
      <alignment horizontal="left" textRotation="45"/>
    </xf>
    <xf numFmtId="0" fontId="30" fillId="0" borderId="0" xfId="0" applyFont="1" applyBorder="1" applyAlignment="1">
      <alignment horizontal="left"/>
    </xf>
    <xf numFmtId="0" fontId="27" fillId="0" borderId="0" xfId="0" applyFont="1" applyBorder="1"/>
    <xf numFmtId="0" fontId="30" fillId="0" borderId="10" xfId="0" applyFont="1" applyBorder="1" applyAlignment="1">
      <alignment horizontal="left"/>
    </xf>
    <xf numFmtId="0" fontId="30" fillId="0" borderId="2" xfId="0" applyFont="1" applyBorder="1" applyAlignment="1">
      <alignment horizontal="left"/>
    </xf>
    <xf numFmtId="0" fontId="30" fillId="0" borderId="14" xfId="0" applyFont="1" applyBorder="1" applyAlignment="1">
      <alignment horizontal="left"/>
    </xf>
    <xf numFmtId="0" fontId="24" fillId="0" borderId="33" xfId="0" applyFont="1" applyBorder="1" applyAlignment="1">
      <alignment horizontal="left"/>
    </xf>
    <xf numFmtId="0" fontId="34" fillId="0" borderId="0" xfId="0" applyFont="1"/>
    <xf numFmtId="0" fontId="34" fillId="0" borderId="0" xfId="0" applyFont="1" applyAlignment="1">
      <alignment horizontal="left"/>
    </xf>
    <xf numFmtId="0" fontId="29" fillId="0" borderId="9" xfId="0" applyFont="1" applyBorder="1"/>
    <xf numFmtId="2" fontId="29" fillId="0" borderId="9" xfId="0" applyNumberFormat="1" applyFont="1" applyBorder="1" applyAlignment="1">
      <alignment horizontal="left"/>
    </xf>
    <xf numFmtId="2" fontId="29" fillId="0" borderId="0" xfId="0" applyNumberFormat="1" applyFont="1" applyAlignment="1">
      <alignment horizontal="left"/>
    </xf>
    <xf numFmtId="0" fontId="29" fillId="0" borderId="13" xfId="0" applyFont="1" applyBorder="1"/>
    <xf numFmtId="2" fontId="29" fillId="0" borderId="13" xfId="0" applyNumberFormat="1" applyFont="1" applyBorder="1" applyAlignment="1">
      <alignment horizontal="left"/>
    </xf>
    <xf numFmtId="0" fontId="30" fillId="0" borderId="0" xfId="0" applyFont="1" applyAlignment="1">
      <alignment horizontal="left" vertical="top"/>
    </xf>
    <xf numFmtId="0" fontId="29" fillId="0" borderId="0" xfId="0" applyFont="1" applyAlignment="1">
      <alignment horizontal="left" vertical="top"/>
    </xf>
    <xf numFmtId="0" fontId="27" fillId="0" borderId="0" xfId="0" applyFont="1" applyBorder="1" applyAlignment="1">
      <alignment horizontal="left" vertical="top"/>
    </xf>
    <xf numFmtId="0" fontId="27" fillId="0" borderId="0" xfId="0" applyFont="1" applyAlignment="1">
      <alignment horizontal="left" vertical="top"/>
    </xf>
    <xf numFmtId="0" fontId="35" fillId="0" borderId="0" xfId="0" applyFont="1" applyAlignment="1">
      <alignment horizontal="left" vertical="top"/>
    </xf>
    <xf numFmtId="0" fontId="36" fillId="0" borderId="0" xfId="0" applyFont="1" applyAlignment="1">
      <alignment horizontal="left" vertical="top"/>
    </xf>
    <xf numFmtId="49" fontId="27" fillId="0" borderId="12" xfId="0" applyNumberFormat="1" applyFont="1" applyBorder="1" applyAlignment="1">
      <alignment horizontal="left" vertical="top"/>
    </xf>
    <xf numFmtId="49" fontId="27" fillId="0" borderId="9" xfId="0" applyNumberFormat="1" applyFont="1" applyBorder="1" applyAlignment="1">
      <alignment horizontal="left" vertical="top"/>
    </xf>
    <xf numFmtId="49" fontId="27" fillId="0" borderId="10" xfId="0" applyNumberFormat="1" applyFont="1" applyBorder="1" applyAlignment="1">
      <alignment horizontal="left" vertical="top"/>
    </xf>
    <xf numFmtId="0" fontId="30" fillId="0" borderId="12" xfId="0" applyFont="1" applyBorder="1" applyAlignment="1">
      <alignment horizontal="left" vertical="top"/>
    </xf>
    <xf numFmtId="0" fontId="30" fillId="0" borderId="9" xfId="0" applyFont="1" applyBorder="1" applyAlignment="1">
      <alignment horizontal="left" vertical="top"/>
    </xf>
    <xf numFmtId="0" fontId="30" fillId="0" borderId="10" xfId="0" applyFont="1" applyBorder="1" applyAlignment="1">
      <alignment horizontal="left" vertical="top"/>
    </xf>
    <xf numFmtId="0" fontId="22" fillId="0" borderId="12" xfId="0" applyFont="1" applyBorder="1" applyAlignment="1">
      <alignment horizontal="left" vertical="top"/>
    </xf>
    <xf numFmtId="0" fontId="22" fillId="0" borderId="9" xfId="0" applyFont="1" applyBorder="1" applyAlignment="1">
      <alignment horizontal="left" vertical="top"/>
    </xf>
    <xf numFmtId="0" fontId="22" fillId="0" borderId="10" xfId="0" applyFont="1" applyBorder="1" applyAlignment="1">
      <alignment horizontal="left" vertical="top"/>
    </xf>
    <xf numFmtId="49" fontId="29" fillId="0" borderId="4" xfId="0" applyNumberFormat="1" applyFont="1" applyBorder="1" applyAlignment="1">
      <alignment horizontal="left" vertical="top"/>
    </xf>
    <xf numFmtId="49" fontId="29" fillId="0" borderId="0" xfId="0" applyNumberFormat="1" applyFont="1" applyBorder="1" applyAlignment="1">
      <alignment horizontal="left" vertical="top" wrapText="1"/>
    </xf>
    <xf numFmtId="49" fontId="29" fillId="0" borderId="2" xfId="0" applyNumberFormat="1" applyFont="1" applyBorder="1" applyAlignment="1">
      <alignment horizontal="left" vertical="top" wrapText="1"/>
    </xf>
    <xf numFmtId="0" fontId="33" fillId="0" borderId="4" xfId="0" applyFont="1" applyBorder="1" applyAlignment="1">
      <alignment horizontal="left" vertical="top"/>
    </xf>
    <xf numFmtId="0" fontId="33" fillId="0" borderId="0" xfId="0" applyFont="1" applyBorder="1" applyAlignment="1">
      <alignment horizontal="left" vertical="top"/>
    </xf>
    <xf numFmtId="0" fontId="33" fillId="0" borderId="2" xfId="0" applyFont="1" applyBorder="1" applyAlignment="1">
      <alignment horizontal="left" vertical="top"/>
    </xf>
    <xf numFmtId="0" fontId="29" fillId="0" borderId="4" xfId="0" applyFont="1" applyBorder="1" applyAlignment="1">
      <alignment horizontal="left" vertical="top"/>
    </xf>
    <xf numFmtId="0" fontId="29" fillId="0" borderId="0" xfId="0" applyFont="1" applyBorder="1" applyAlignment="1">
      <alignment horizontal="left" vertical="top"/>
    </xf>
    <xf numFmtId="0" fontId="29" fillId="0" borderId="2" xfId="0" applyFont="1" applyBorder="1" applyAlignment="1">
      <alignment horizontal="left" vertical="top"/>
    </xf>
    <xf numFmtId="0" fontId="23" fillId="0" borderId="4" xfId="0" applyFont="1" applyBorder="1" applyAlignment="1">
      <alignment horizontal="left" vertical="top"/>
    </xf>
    <xf numFmtId="11" fontId="23" fillId="0" borderId="0" xfId="0" applyNumberFormat="1" applyFont="1" applyBorder="1" applyAlignment="1">
      <alignment horizontal="left" vertical="top"/>
    </xf>
    <xf numFmtId="0" fontId="23" fillId="0" borderId="0" xfId="0" applyFont="1" applyBorder="1" applyAlignment="1">
      <alignment horizontal="left" vertical="top"/>
    </xf>
    <xf numFmtId="11" fontId="23" fillId="0" borderId="2" xfId="0" applyNumberFormat="1" applyFont="1" applyBorder="1" applyAlignment="1">
      <alignment horizontal="left" vertical="top"/>
    </xf>
    <xf numFmtId="49" fontId="29" fillId="0" borderId="31" xfId="0" applyNumberFormat="1" applyFont="1" applyBorder="1" applyAlignment="1">
      <alignment horizontal="left" vertical="top"/>
    </xf>
    <xf numFmtId="49" fontId="29" fillId="0" borderId="1" xfId="0" applyNumberFormat="1" applyFont="1" applyBorder="1" applyAlignment="1">
      <alignment horizontal="left" vertical="top"/>
    </xf>
    <xf numFmtId="49" fontId="29" fillId="0" borderId="32" xfId="0" applyNumberFormat="1" applyFont="1" applyBorder="1" applyAlignment="1">
      <alignment horizontal="left" vertical="top"/>
    </xf>
    <xf numFmtId="0" fontId="22" fillId="0" borderId="4" xfId="0" applyFont="1" applyBorder="1" applyAlignment="1">
      <alignment horizontal="left" vertical="top"/>
    </xf>
    <xf numFmtId="0" fontId="22" fillId="0" borderId="0" xfId="0" applyFont="1" applyBorder="1" applyAlignment="1">
      <alignment horizontal="left" vertical="top"/>
    </xf>
    <xf numFmtId="0" fontId="22" fillId="0" borderId="2" xfId="0" applyFont="1" applyBorder="1" applyAlignment="1">
      <alignment horizontal="left" vertical="top"/>
    </xf>
    <xf numFmtId="11" fontId="22" fillId="0" borderId="0" xfId="0" applyNumberFormat="1" applyFont="1" applyBorder="1" applyAlignment="1">
      <alignment horizontal="left" vertical="top"/>
    </xf>
    <xf numFmtId="11" fontId="22" fillId="0" borderId="2" xfId="0" applyNumberFormat="1" applyFont="1" applyBorder="1" applyAlignment="1">
      <alignment horizontal="left" vertical="top"/>
    </xf>
    <xf numFmtId="0" fontId="33" fillId="34" borderId="4" xfId="0" applyFont="1" applyFill="1" applyBorder="1" applyAlignment="1">
      <alignment horizontal="left" vertical="top"/>
    </xf>
    <xf numFmtId="0" fontId="29" fillId="34" borderId="0" xfId="0" applyFont="1" applyFill="1" applyBorder="1" applyAlignment="1">
      <alignment horizontal="left" vertical="top"/>
    </xf>
    <xf numFmtId="0" fontId="29" fillId="34" borderId="2" xfId="0" applyFont="1" applyFill="1" applyBorder="1" applyAlignment="1">
      <alignment horizontal="left" vertical="top"/>
    </xf>
    <xf numFmtId="0" fontId="29" fillId="34" borderId="4" xfId="0" applyFont="1" applyFill="1" applyBorder="1" applyAlignment="1">
      <alignment horizontal="left" vertical="top"/>
    </xf>
    <xf numFmtId="0" fontId="23" fillId="0" borderId="31" xfId="0" applyFont="1" applyBorder="1" applyAlignment="1">
      <alignment horizontal="left" vertical="top"/>
    </xf>
    <xf numFmtId="11" fontId="23" fillId="0" borderId="1" xfId="0" applyNumberFormat="1" applyFont="1" applyBorder="1" applyAlignment="1">
      <alignment horizontal="left" vertical="top"/>
    </xf>
    <xf numFmtId="0" fontId="23" fillId="0" borderId="1" xfId="0" applyFont="1" applyBorder="1" applyAlignment="1">
      <alignment horizontal="left" vertical="top"/>
    </xf>
    <xf numFmtId="11" fontId="23" fillId="0" borderId="32" xfId="0" applyNumberFormat="1" applyFont="1" applyBorder="1" applyAlignment="1">
      <alignment horizontal="left" vertical="top"/>
    </xf>
    <xf numFmtId="0" fontId="33" fillId="35" borderId="4" xfId="0" applyFont="1" applyFill="1" applyBorder="1" applyAlignment="1">
      <alignment horizontal="left" vertical="top"/>
    </xf>
    <xf numFmtId="0" fontId="29" fillId="35" borderId="0" xfId="0" applyFont="1" applyFill="1" applyBorder="1" applyAlignment="1">
      <alignment horizontal="left" vertical="top"/>
    </xf>
    <xf numFmtId="0" fontId="29" fillId="35" borderId="2" xfId="0" applyFont="1" applyFill="1" applyBorder="1" applyAlignment="1">
      <alignment horizontal="left" vertical="top"/>
    </xf>
    <xf numFmtId="0" fontId="33" fillId="0" borderId="31" xfId="0" applyFont="1" applyBorder="1" applyAlignment="1">
      <alignment horizontal="left" vertical="top"/>
    </xf>
    <xf numFmtId="0" fontId="29" fillId="0" borderId="1" xfId="0" applyFont="1" applyBorder="1" applyAlignment="1">
      <alignment horizontal="left" vertical="top"/>
    </xf>
    <xf numFmtId="0" fontId="29" fillId="0" borderId="32" xfId="0" applyFont="1" applyBorder="1" applyAlignment="1">
      <alignment horizontal="left" vertical="top"/>
    </xf>
    <xf numFmtId="0" fontId="29" fillId="35" borderId="4" xfId="0" applyFont="1" applyFill="1" applyBorder="1" applyAlignment="1">
      <alignment horizontal="left" vertical="top"/>
    </xf>
    <xf numFmtId="0" fontId="29" fillId="0" borderId="31" xfId="0" applyFont="1" applyBorder="1" applyAlignment="1">
      <alignment horizontal="left" vertical="top"/>
    </xf>
    <xf numFmtId="0" fontId="37" fillId="0" borderId="0" xfId="0" applyFont="1"/>
    <xf numFmtId="0" fontId="38" fillId="0" borderId="1" xfId="0" applyFont="1" applyBorder="1"/>
    <xf numFmtId="0" fontId="30" fillId="0" borderId="1" xfId="0" applyFont="1" applyBorder="1" applyAlignment="1">
      <alignment horizontal="left"/>
    </xf>
    <xf numFmtId="0" fontId="38" fillId="0" borderId="0" xfId="0" applyFont="1" applyBorder="1"/>
    <xf numFmtId="2" fontId="29" fillId="0" borderId="9" xfId="0" applyNumberFormat="1" applyFont="1" applyBorder="1"/>
    <xf numFmtId="0" fontId="29" fillId="34" borderId="0" xfId="0" applyFont="1" applyFill="1" applyBorder="1"/>
    <xf numFmtId="2" fontId="29" fillId="34" borderId="0" xfId="0" applyNumberFormat="1" applyFont="1" applyFill="1" applyBorder="1"/>
    <xf numFmtId="0" fontId="29" fillId="0" borderId="0" xfId="0" applyFont="1" applyBorder="1"/>
    <xf numFmtId="2" fontId="29" fillId="0" borderId="0" xfId="0" applyNumberFormat="1" applyFont="1" applyBorder="1"/>
    <xf numFmtId="0" fontId="29" fillId="0" borderId="1" xfId="0" applyFont="1" applyBorder="1"/>
    <xf numFmtId="2" fontId="29" fillId="0" borderId="1" xfId="0" applyNumberFormat="1" applyFont="1" applyBorder="1"/>
    <xf numFmtId="0" fontId="32" fillId="0" borderId="9" xfId="0" applyFont="1" applyBorder="1"/>
    <xf numFmtId="170" fontId="29" fillId="0" borderId="4" xfId="0" applyNumberFormat="1" applyFont="1" applyBorder="1"/>
    <xf numFmtId="0" fontId="32" fillId="0" borderId="0" xfId="0" applyFont="1" applyBorder="1"/>
    <xf numFmtId="0" fontId="32" fillId="0" borderId="13" xfId="0" applyFont="1" applyBorder="1"/>
    <xf numFmtId="0" fontId="27" fillId="0" borderId="0" xfId="0" applyFont="1" applyAlignment="1">
      <alignment textRotation="45"/>
    </xf>
    <xf numFmtId="170" fontId="29" fillId="0" borderId="12" xfId="0" applyNumberFormat="1" applyFont="1" applyBorder="1"/>
    <xf numFmtId="170" fontId="29" fillId="0" borderId="9" xfId="0" applyNumberFormat="1" applyFont="1" applyBorder="1"/>
    <xf numFmtId="170" fontId="29" fillId="0" borderId="0" xfId="0" applyNumberFormat="1" applyFont="1" applyBorder="1"/>
    <xf numFmtId="170" fontId="29" fillId="0" borderId="16" xfId="0" applyNumberFormat="1" applyFont="1" applyBorder="1"/>
    <xf numFmtId="170" fontId="29" fillId="0" borderId="13" xfId="0" applyNumberFormat="1" applyFont="1" applyBorder="1"/>
    <xf numFmtId="0" fontId="39" fillId="0" borderId="0" xfId="0" applyFont="1"/>
    <xf numFmtId="0" fontId="28" fillId="0" borderId="12" xfId="0" applyFont="1" applyBorder="1" applyAlignment="1">
      <alignment horizontal="left"/>
    </xf>
    <xf numFmtId="0" fontId="28" fillId="0" borderId="9" xfId="0" applyFont="1" applyBorder="1" applyAlignment="1">
      <alignment horizontal="left"/>
    </xf>
    <xf numFmtId="0" fontId="28" fillId="0" borderId="9" xfId="0" applyFont="1" applyBorder="1" applyAlignment="1">
      <alignment horizontal="left" wrapText="1"/>
    </xf>
    <xf numFmtId="2" fontId="29" fillId="0" borderId="12" xfId="0" applyNumberFormat="1" applyFont="1" applyBorder="1" applyAlignment="1">
      <alignment horizontal="right"/>
    </xf>
    <xf numFmtId="2" fontId="29" fillId="0" borderId="9" xfId="0" applyNumberFormat="1" applyFont="1" applyBorder="1" applyAlignment="1">
      <alignment horizontal="right"/>
    </xf>
    <xf numFmtId="2" fontId="29" fillId="0" borderId="4" xfId="0" applyNumberFormat="1" applyFont="1" applyBorder="1" applyAlignment="1">
      <alignment horizontal="right"/>
    </xf>
    <xf numFmtId="2" fontId="29" fillId="0" borderId="0" xfId="0" applyNumberFormat="1" applyFont="1" applyBorder="1" applyAlignment="1">
      <alignment horizontal="right"/>
    </xf>
    <xf numFmtId="2" fontId="29" fillId="0" borderId="16" xfId="0" applyNumberFormat="1" applyFont="1" applyBorder="1" applyAlignment="1">
      <alignment horizontal="right"/>
    </xf>
    <xf numFmtId="2" fontId="29" fillId="0" borderId="13" xfId="0" applyNumberFormat="1" applyFont="1" applyBorder="1" applyAlignment="1">
      <alignment horizontal="right"/>
    </xf>
    <xf numFmtId="0" fontId="40" fillId="0" borderId="0" xfId="0" applyFont="1" applyFill="1"/>
    <xf numFmtId="0" fontId="38" fillId="0" borderId="0" xfId="0" applyFont="1" applyBorder="1" applyAlignment="1">
      <alignment horizontal="left" vertical="center" wrapText="1"/>
    </xf>
    <xf numFmtId="0" fontId="38" fillId="0" borderId="0" xfId="0" applyFont="1" applyAlignment="1">
      <alignment vertical="center" wrapText="1"/>
    </xf>
    <xf numFmtId="0" fontId="38" fillId="2" borderId="17" xfId="0" applyFont="1" applyFill="1" applyBorder="1" applyAlignment="1">
      <alignment horizontal="center" vertical="center" wrapText="1"/>
    </xf>
    <xf numFmtId="0" fontId="38" fillId="2" borderId="18" xfId="0" applyFont="1" applyFill="1" applyBorder="1" applyAlignment="1">
      <alignment horizontal="center" vertical="center" wrapText="1"/>
    </xf>
    <xf numFmtId="0" fontId="37" fillId="0" borderId="0" xfId="0" applyFont="1" applyAlignment="1">
      <alignment wrapText="1"/>
    </xf>
    <xf numFmtId="0" fontId="37" fillId="0" borderId="19" xfId="0" applyFont="1" applyBorder="1" applyAlignment="1">
      <alignment horizontal="center" vertical="center" wrapText="1"/>
    </xf>
    <xf numFmtId="0" fontId="37" fillId="0" borderId="19" xfId="0" applyFont="1" applyBorder="1" applyAlignment="1">
      <alignment horizontal="left" vertical="center" wrapText="1"/>
    </xf>
    <xf numFmtId="0" fontId="42" fillId="0" borderId="20" xfId="0" applyFont="1" applyBorder="1" applyAlignment="1">
      <alignment horizontal="center" vertical="center" wrapText="1"/>
    </xf>
    <xf numFmtId="11" fontId="37" fillId="0" borderId="0" xfId="0" applyNumberFormat="1" applyFont="1" applyAlignment="1">
      <alignment horizontal="center" vertical="center" wrapText="1"/>
    </xf>
    <xf numFmtId="0" fontId="37" fillId="0" borderId="21" xfId="0" applyFont="1" applyBorder="1" applyAlignment="1">
      <alignment horizontal="center" vertical="center" wrapText="1"/>
    </xf>
    <xf numFmtId="0" fontId="37" fillId="0" borderId="22" xfId="0" applyFont="1" applyBorder="1" applyAlignment="1">
      <alignment horizontal="center" vertical="center" wrapText="1"/>
    </xf>
    <xf numFmtId="0" fontId="42" fillId="0" borderId="23" xfId="0" applyFont="1" applyBorder="1" applyAlignment="1">
      <alignment horizontal="left" vertical="center" wrapText="1"/>
    </xf>
    <xf numFmtId="0" fontId="42" fillId="0" borderId="22" xfId="0" applyFont="1" applyBorder="1" applyAlignment="1">
      <alignment horizontal="center" vertical="center" wrapText="1"/>
    </xf>
    <xf numFmtId="0" fontId="38" fillId="3" borderId="23" xfId="0" applyFont="1" applyFill="1" applyBorder="1" applyAlignment="1">
      <alignment horizontal="center" vertical="center" wrapText="1"/>
    </xf>
    <xf numFmtId="0" fontId="38" fillId="0" borderId="19" xfId="0" applyFont="1" applyBorder="1" applyAlignment="1">
      <alignment horizontal="center" vertical="center" wrapText="1"/>
    </xf>
    <xf numFmtId="0" fontId="38" fillId="3" borderId="17" xfId="0" applyFont="1" applyFill="1" applyBorder="1" applyAlignment="1">
      <alignment horizontal="center" vertical="center" wrapText="1"/>
    </xf>
    <xf numFmtId="0" fontId="37" fillId="2" borderId="23" xfId="0" applyFont="1" applyFill="1" applyBorder="1" applyAlignment="1">
      <alignment horizontal="center" vertical="center" wrapText="1"/>
    </xf>
    <xf numFmtId="0" fontId="37" fillId="2" borderId="23" xfId="0" applyFont="1" applyFill="1" applyBorder="1" applyAlignment="1">
      <alignment horizontal="left" vertical="center" wrapText="1"/>
    </xf>
    <xf numFmtId="0" fontId="42" fillId="2" borderId="22" xfId="0" applyFont="1" applyFill="1" applyBorder="1" applyAlignment="1">
      <alignment horizontal="center" vertical="center" wrapText="1"/>
    </xf>
    <xf numFmtId="11" fontId="37" fillId="2" borderId="0" xfId="0" applyNumberFormat="1" applyFont="1" applyFill="1" applyAlignment="1">
      <alignment horizontal="center" vertical="center" wrapText="1"/>
    </xf>
    <xf numFmtId="0" fontId="37" fillId="2" borderId="21" xfId="0" applyFont="1" applyFill="1" applyBorder="1" applyAlignment="1">
      <alignment horizontal="center" vertical="center" wrapText="1"/>
    </xf>
    <xf numFmtId="0" fontId="37" fillId="2" borderId="22" xfId="0" applyFont="1" applyFill="1" applyBorder="1" applyAlignment="1">
      <alignment horizontal="center" vertical="center" wrapText="1"/>
    </xf>
    <xf numFmtId="0" fontId="38" fillId="4" borderId="23" xfId="0" applyFont="1" applyFill="1" applyBorder="1" applyAlignment="1">
      <alignment horizontal="center" vertical="center" wrapText="1"/>
    </xf>
    <xf numFmtId="0" fontId="38" fillId="5" borderId="23" xfId="0" applyFont="1" applyFill="1" applyBorder="1" applyAlignment="1">
      <alignment horizontal="center" vertical="center" wrapText="1"/>
    </xf>
    <xf numFmtId="0" fontId="37" fillId="0" borderId="23" xfId="0" applyFont="1" applyBorder="1" applyAlignment="1">
      <alignment horizontal="center" vertical="center" wrapText="1"/>
    </xf>
    <xf numFmtId="0" fontId="37" fillId="0" borderId="23" xfId="0" applyFont="1" applyBorder="1" applyAlignment="1">
      <alignment horizontal="left" vertical="center" wrapText="1"/>
    </xf>
    <xf numFmtId="0" fontId="38" fillId="4" borderId="17" xfId="0" applyFont="1" applyFill="1" applyBorder="1" applyAlignment="1">
      <alignment horizontal="center" vertical="center" wrapText="1"/>
    </xf>
    <xf numFmtId="0" fontId="38" fillId="6" borderId="23" xfId="0" applyFont="1" applyFill="1" applyBorder="1" applyAlignment="1">
      <alignment horizontal="center" vertical="center" wrapText="1"/>
    </xf>
    <xf numFmtId="0" fontId="38" fillId="7" borderId="19" xfId="0" applyFont="1" applyFill="1" applyBorder="1" applyAlignment="1">
      <alignment horizontal="center" vertical="center" wrapText="1"/>
    </xf>
    <xf numFmtId="0" fontId="38" fillId="8" borderId="17" xfId="0" applyFont="1" applyFill="1" applyBorder="1" applyAlignment="1">
      <alignment horizontal="center" vertical="center" wrapText="1"/>
    </xf>
    <xf numFmtId="0" fontId="38" fillId="7" borderId="23" xfId="0" applyFont="1" applyFill="1" applyBorder="1" applyAlignment="1">
      <alignment horizontal="center" vertical="center" wrapText="1"/>
    </xf>
    <xf numFmtId="0" fontId="38" fillId="8" borderId="23" xfId="0" applyFont="1" applyFill="1" applyBorder="1" applyAlignment="1">
      <alignment horizontal="center" vertical="center" wrapText="1"/>
    </xf>
    <xf numFmtId="0" fontId="37" fillId="0" borderId="24" xfId="0" applyFont="1" applyBorder="1" applyAlignment="1">
      <alignment horizontal="center" vertical="center" wrapText="1"/>
    </xf>
    <xf numFmtId="0" fontId="37" fillId="0" borderId="24" xfId="0" applyFont="1" applyBorder="1" applyAlignment="1">
      <alignment horizontal="left" vertical="center" wrapText="1"/>
    </xf>
    <xf numFmtId="0" fontId="42" fillId="0" borderId="25" xfId="0" applyFont="1" applyBorder="1" applyAlignment="1">
      <alignment horizontal="center" vertical="center" wrapText="1"/>
    </xf>
    <xf numFmtId="11" fontId="37" fillId="0" borderId="13" xfId="0" applyNumberFormat="1" applyFont="1" applyBorder="1" applyAlignment="1">
      <alignment horizontal="center" vertical="center" wrapText="1"/>
    </xf>
    <xf numFmtId="0" fontId="37" fillId="0" borderId="26" xfId="0" applyFont="1" applyBorder="1" applyAlignment="1">
      <alignment horizontal="center" vertical="center" wrapText="1"/>
    </xf>
    <xf numFmtId="0" fontId="37" fillId="0" borderId="25" xfId="0" applyFont="1" applyBorder="1" applyAlignment="1">
      <alignment horizontal="center" vertical="center" wrapText="1"/>
    </xf>
    <xf numFmtId="0" fontId="38" fillId="4" borderId="24" xfId="0" applyFont="1" applyFill="1" applyBorder="1" applyAlignment="1">
      <alignment horizontal="center" vertical="center" wrapText="1"/>
    </xf>
    <xf numFmtId="0" fontId="38" fillId="0" borderId="19" xfId="0" applyFont="1" applyBorder="1" applyAlignment="1">
      <alignment horizontal="center" vertical="center"/>
    </xf>
    <xf numFmtId="0" fontId="38" fillId="0" borderId="20" xfId="0" applyFont="1" applyBorder="1" applyAlignment="1">
      <alignment horizontal="center" vertical="center"/>
    </xf>
    <xf numFmtId="0" fontId="38" fillId="9" borderId="17" xfId="0" applyFont="1" applyFill="1" applyBorder="1" applyAlignment="1">
      <alignment horizontal="center" vertical="center" wrapText="1"/>
    </xf>
    <xf numFmtId="0" fontId="38" fillId="0" borderId="17" xfId="0" applyFont="1" applyBorder="1" applyAlignment="1">
      <alignment horizontal="center" vertical="center"/>
    </xf>
    <xf numFmtId="0" fontId="37" fillId="0" borderId="20" xfId="0" applyFont="1" applyBorder="1"/>
    <xf numFmtId="49" fontId="37" fillId="0" borderId="19" xfId="0" applyNumberFormat="1" applyFont="1" applyBorder="1"/>
    <xf numFmtId="49" fontId="37" fillId="0" borderId="19" xfId="0" applyNumberFormat="1" applyFont="1" applyBorder="1" applyAlignment="1">
      <alignment horizontal="center" vertical="center" wrapText="1"/>
    </xf>
    <xf numFmtId="0" fontId="37" fillId="0" borderId="19" xfId="0" applyFont="1" applyBorder="1"/>
    <xf numFmtId="0" fontId="37" fillId="0" borderId="19" xfId="0" applyFont="1" applyBorder="1" applyAlignment="1">
      <alignment wrapText="1"/>
    </xf>
    <xf numFmtId="0" fontId="37" fillId="0" borderId="22" xfId="0" applyFont="1" applyBorder="1"/>
    <xf numFmtId="49" fontId="37" fillId="0" borderId="23" xfId="0" applyNumberFormat="1" applyFont="1" applyBorder="1"/>
    <xf numFmtId="49" fontId="37" fillId="0" borderId="23" xfId="0" applyNumberFormat="1" applyFont="1" applyBorder="1" applyAlignment="1">
      <alignment horizontal="center" vertical="center" wrapText="1"/>
    </xf>
    <xf numFmtId="0" fontId="37" fillId="0" borderId="23" xfId="0" applyFont="1" applyBorder="1"/>
    <xf numFmtId="0" fontId="37" fillId="0" borderId="23" xfId="0" applyFont="1" applyBorder="1" applyAlignment="1">
      <alignment wrapText="1"/>
    </xf>
    <xf numFmtId="0" fontId="43" fillId="0" borderId="22" xfId="0" applyFont="1" applyBorder="1"/>
    <xf numFmtId="0" fontId="37" fillId="0" borderId="25" xfId="0" applyFont="1" applyBorder="1"/>
    <xf numFmtId="49" fontId="37" fillId="0" borderId="24" xfId="0" applyNumberFormat="1" applyFont="1" applyBorder="1"/>
    <xf numFmtId="49" fontId="37" fillId="0" borderId="24" xfId="0" applyNumberFormat="1" applyFont="1" applyBorder="1" applyAlignment="1">
      <alignment horizontal="center" vertical="center"/>
    </xf>
    <xf numFmtId="0" fontId="37" fillId="0" borderId="24" xfId="0" applyFont="1" applyBorder="1"/>
    <xf numFmtId="0" fontId="37" fillId="0" borderId="24" xfId="0" applyFont="1" applyBorder="1" applyAlignment="1">
      <alignment wrapText="1"/>
    </xf>
    <xf numFmtId="0" fontId="37" fillId="0" borderId="0" xfId="0" applyFont="1" applyBorder="1"/>
    <xf numFmtId="49" fontId="37" fillId="0" borderId="0" xfId="0" applyNumberFormat="1" applyFont="1" applyBorder="1"/>
    <xf numFmtId="49" fontId="37" fillId="0" borderId="0" xfId="0" applyNumberFormat="1" applyFont="1" applyBorder="1" applyAlignment="1">
      <alignment horizontal="center" vertical="center"/>
    </xf>
    <xf numFmtId="0" fontId="37" fillId="0" borderId="0" xfId="0" applyFont="1" applyBorder="1" applyAlignment="1">
      <alignment wrapText="1"/>
    </xf>
    <xf numFmtId="0" fontId="38" fillId="0" borderId="17" xfId="0" applyFont="1" applyBorder="1" applyAlignment="1">
      <alignment horizontal="center" vertical="center" wrapText="1"/>
    </xf>
    <xf numFmtId="0" fontId="38" fillId="0" borderId="27" xfId="0" applyFont="1" applyBorder="1" applyAlignment="1">
      <alignment horizontal="center" vertical="center" wrapText="1"/>
    </xf>
    <xf numFmtId="0" fontId="37" fillId="0" borderId="17" xfId="0" applyFont="1" applyBorder="1" applyAlignment="1">
      <alignment wrapText="1"/>
    </xf>
    <xf numFmtId="0" fontId="37" fillId="0" borderId="27" xfId="0" applyFont="1" applyBorder="1" applyAlignment="1">
      <alignment wrapText="1"/>
    </xf>
    <xf numFmtId="0" fontId="38" fillId="2" borderId="19" xfId="0" applyFont="1" applyFill="1" applyBorder="1" applyAlignment="1">
      <alignment wrapText="1"/>
    </xf>
    <xf numFmtId="0" fontId="37" fillId="33" borderId="19" xfId="0" applyFont="1" applyFill="1" applyBorder="1"/>
    <xf numFmtId="0" fontId="37" fillId="33" borderId="28" xfId="0" applyFont="1" applyFill="1" applyBorder="1"/>
    <xf numFmtId="0" fontId="37" fillId="33" borderId="20" xfId="0" applyFont="1" applyFill="1" applyBorder="1"/>
    <xf numFmtId="0" fontId="37" fillId="33" borderId="29" xfId="0" applyFont="1" applyFill="1" applyBorder="1"/>
    <xf numFmtId="0" fontId="37" fillId="33" borderId="23" xfId="0" applyFont="1" applyFill="1" applyBorder="1"/>
    <xf numFmtId="0" fontId="37" fillId="33" borderId="0" xfId="0" applyFont="1" applyFill="1"/>
    <xf numFmtId="0" fontId="37" fillId="33" borderId="22" xfId="0" applyFont="1" applyFill="1" applyBorder="1"/>
    <xf numFmtId="0" fontId="37" fillId="33" borderId="21" xfId="0" applyFont="1" applyFill="1" applyBorder="1"/>
    <xf numFmtId="0" fontId="37" fillId="33" borderId="24" xfId="0" applyFont="1" applyFill="1" applyBorder="1"/>
    <xf numFmtId="0" fontId="37" fillId="33" borderId="13" xfId="0" applyFont="1" applyFill="1" applyBorder="1"/>
    <xf numFmtId="0" fontId="37" fillId="33" borderId="25" xfId="0" applyFont="1" applyFill="1" applyBorder="1"/>
    <xf numFmtId="0" fontId="37" fillId="33" borderId="26" xfId="0" applyFont="1" applyFill="1" applyBorder="1"/>
    <xf numFmtId="0" fontId="42" fillId="33" borderId="22" xfId="0" applyFont="1" applyFill="1" applyBorder="1"/>
    <xf numFmtId="0" fontId="42" fillId="33" borderId="23" xfId="0" applyFont="1" applyFill="1" applyBorder="1"/>
    <xf numFmtId="0" fontId="37" fillId="0" borderId="18" xfId="0" applyFont="1" applyBorder="1" applyAlignment="1">
      <alignment wrapText="1"/>
    </xf>
    <xf numFmtId="0" fontId="37" fillId="33" borderId="17" xfId="0" applyFont="1" applyFill="1" applyBorder="1"/>
    <xf numFmtId="0" fontId="37" fillId="33" borderId="30" xfId="0" applyFont="1" applyFill="1" applyBorder="1"/>
    <xf numFmtId="0" fontId="37" fillId="33" borderId="18" xfId="0" applyFont="1" applyFill="1" applyBorder="1"/>
    <xf numFmtId="0" fontId="37" fillId="33" borderId="27" xfId="0" applyFont="1" applyFill="1" applyBorder="1"/>
    <xf numFmtId="0" fontId="37" fillId="0" borderId="28" xfId="0" applyFont="1" applyBorder="1"/>
    <xf numFmtId="0" fontId="37" fillId="0" borderId="29" xfId="0" applyFont="1" applyBorder="1" applyAlignment="1">
      <alignment horizontal="center"/>
    </xf>
    <xf numFmtId="0" fontId="37" fillId="0" borderId="21" xfId="0" applyFont="1" applyBorder="1" applyAlignment="1">
      <alignment horizontal="center"/>
    </xf>
    <xf numFmtId="0" fontId="37" fillId="0" borderId="13" xfId="0" applyFont="1" applyBorder="1"/>
    <xf numFmtId="0" fontId="37" fillId="0" borderId="26" xfId="0" applyFont="1" applyBorder="1" applyAlignment="1">
      <alignment horizontal="center"/>
    </xf>
    <xf numFmtId="11" fontId="37" fillId="0" borderId="0" xfId="0" applyNumberFormat="1" applyFont="1"/>
    <xf numFmtId="0" fontId="37" fillId="0" borderId="17" xfId="0" applyFont="1" applyBorder="1"/>
    <xf numFmtId="0" fontId="37" fillId="0" borderId="30" xfId="0" applyFont="1" applyBorder="1"/>
    <xf numFmtId="0" fontId="37" fillId="0" borderId="27" xfId="0" applyFont="1" applyBorder="1"/>
    <xf numFmtId="0" fontId="37" fillId="0" borderId="29" xfId="0" applyFont="1" applyBorder="1"/>
    <xf numFmtId="0" fontId="37" fillId="0" borderId="21" xfId="0" applyFont="1" applyBorder="1"/>
    <xf numFmtId="0" fontId="37" fillId="0" borderId="26" xfId="0" applyFont="1" applyBorder="1"/>
    <xf numFmtId="0" fontId="44" fillId="10" borderId="36" xfId="0" applyFont="1" applyFill="1" applyBorder="1" applyAlignment="1">
      <alignment horizontal="left" wrapText="1"/>
    </xf>
    <xf numFmtId="0" fontId="44" fillId="10" borderId="0" xfId="0" applyFont="1" applyFill="1" applyAlignment="1">
      <alignment horizontal="left" wrapText="1"/>
    </xf>
    <xf numFmtId="0" fontId="44" fillId="10" borderId="0" xfId="0" applyFont="1" applyFill="1" applyAlignment="1">
      <alignment wrapText="1"/>
    </xf>
    <xf numFmtId="0" fontId="45" fillId="11" borderId="37" xfId="0" applyFont="1" applyFill="1" applyBorder="1" applyAlignment="1">
      <alignment wrapText="1"/>
    </xf>
    <xf numFmtId="0" fontId="45" fillId="11" borderId="38" xfId="0" applyFont="1" applyFill="1" applyBorder="1" applyAlignment="1">
      <alignment wrapText="1"/>
    </xf>
    <xf numFmtId="0" fontId="46" fillId="0" borderId="36" xfId="0" applyFont="1" applyBorder="1" applyAlignment="1">
      <alignment horizontal="left"/>
    </xf>
    <xf numFmtId="166" fontId="23" fillId="0" borderId="9" xfId="0" applyNumberFormat="1" applyFont="1" applyBorder="1" applyAlignment="1">
      <alignment horizontal="left"/>
    </xf>
    <xf numFmtId="0" fontId="23" fillId="0" borderId="9" xfId="0" applyFont="1" applyBorder="1" applyAlignment="1">
      <alignment horizontal="left"/>
    </xf>
    <xf numFmtId="0" fontId="23" fillId="0" borderId="39" xfId="0" applyFont="1" applyBorder="1" applyAlignment="1">
      <alignment horizontal="left"/>
    </xf>
    <xf numFmtId="1" fontId="23" fillId="0" borderId="39" xfId="0" applyNumberFormat="1" applyFont="1" applyBorder="1" applyAlignment="1">
      <alignment horizontal="right"/>
    </xf>
    <xf numFmtId="166" fontId="23" fillId="12" borderId="37" xfId="0" applyNumberFormat="1" applyFont="1" applyFill="1" applyBorder="1" applyAlignment="1">
      <alignment horizontal="right"/>
    </xf>
    <xf numFmtId="166" fontId="23" fillId="13" borderId="37" xfId="0" applyNumberFormat="1" applyFont="1" applyFill="1" applyBorder="1" applyAlignment="1">
      <alignment horizontal="right"/>
    </xf>
    <xf numFmtId="166" fontId="23" fillId="14" borderId="37" xfId="0" applyNumberFormat="1" applyFont="1" applyFill="1" applyBorder="1" applyAlignment="1">
      <alignment horizontal="right"/>
    </xf>
    <xf numFmtId="166" fontId="23" fillId="15" borderId="37" xfId="0" applyNumberFormat="1" applyFont="1" applyFill="1" applyBorder="1" applyAlignment="1">
      <alignment horizontal="right"/>
    </xf>
    <xf numFmtId="0" fontId="29" fillId="0" borderId="37" xfId="0" applyFont="1" applyBorder="1"/>
    <xf numFmtId="0" fontId="29" fillId="0" borderId="38" xfId="0" applyFont="1" applyBorder="1"/>
    <xf numFmtId="166" fontId="23" fillId="0" borderId="39" xfId="0" applyNumberFormat="1" applyFont="1" applyBorder="1" applyAlignment="1">
      <alignment horizontal="left"/>
    </xf>
    <xf numFmtId="166" fontId="23" fillId="16" borderId="37" xfId="0" applyNumberFormat="1" applyFont="1" applyFill="1" applyBorder="1" applyAlignment="1">
      <alignment horizontal="right"/>
    </xf>
    <xf numFmtId="166" fontId="23" fillId="17" borderId="37" xfId="0" applyNumberFormat="1" applyFont="1" applyFill="1" applyBorder="1" applyAlignment="1">
      <alignment horizontal="right"/>
    </xf>
    <xf numFmtId="166" fontId="23" fillId="18" borderId="37" xfId="0" applyNumberFormat="1" applyFont="1" applyFill="1" applyBorder="1" applyAlignment="1">
      <alignment horizontal="right"/>
    </xf>
    <xf numFmtId="166" fontId="23" fillId="19" borderId="37" xfId="0" applyNumberFormat="1" applyFont="1" applyFill="1" applyBorder="1" applyAlignment="1">
      <alignment horizontal="right"/>
    </xf>
    <xf numFmtId="166" fontId="23" fillId="20" borderId="37" xfId="0" applyNumberFormat="1" applyFont="1" applyFill="1" applyBorder="1" applyAlignment="1">
      <alignment horizontal="right"/>
    </xf>
    <xf numFmtId="166" fontId="23" fillId="21" borderId="37" xfId="0" applyNumberFormat="1" applyFont="1" applyFill="1" applyBorder="1" applyAlignment="1">
      <alignment horizontal="right"/>
    </xf>
    <xf numFmtId="166" fontId="23" fillId="22" borderId="37" xfId="0" applyNumberFormat="1" applyFont="1" applyFill="1" applyBorder="1" applyAlignment="1">
      <alignment horizontal="right"/>
    </xf>
    <xf numFmtId="166" fontId="23" fillId="23" borderId="37" xfId="0" applyNumberFormat="1" applyFont="1" applyFill="1" applyBorder="1" applyAlignment="1">
      <alignment horizontal="right"/>
    </xf>
    <xf numFmtId="166" fontId="23" fillId="24" borderId="37" xfId="0" applyNumberFormat="1" applyFont="1" applyFill="1" applyBorder="1" applyAlignment="1">
      <alignment horizontal="right"/>
    </xf>
    <xf numFmtId="166" fontId="23" fillId="25" borderId="37" xfId="0" applyNumberFormat="1" applyFont="1" applyFill="1" applyBorder="1" applyAlignment="1">
      <alignment horizontal="right"/>
    </xf>
    <xf numFmtId="166" fontId="23" fillId="26" borderId="37" xfId="0" applyNumberFormat="1" applyFont="1" applyFill="1" applyBorder="1" applyAlignment="1">
      <alignment horizontal="right"/>
    </xf>
    <xf numFmtId="166" fontId="23" fillId="27" borderId="37" xfId="0" applyNumberFormat="1" applyFont="1" applyFill="1" applyBorder="1" applyAlignment="1">
      <alignment horizontal="right"/>
    </xf>
    <xf numFmtId="166" fontId="23" fillId="28" borderId="37" xfId="0" applyNumberFormat="1" applyFont="1" applyFill="1" applyBorder="1" applyAlignment="1">
      <alignment horizontal="right"/>
    </xf>
    <xf numFmtId="166" fontId="23" fillId="29" borderId="37" xfId="0" applyNumberFormat="1" applyFont="1" applyFill="1" applyBorder="1" applyAlignment="1">
      <alignment horizontal="right"/>
    </xf>
    <xf numFmtId="166" fontId="23" fillId="30" borderId="37" xfId="0" applyNumberFormat="1" applyFont="1" applyFill="1" applyBorder="1" applyAlignment="1">
      <alignment horizontal="right"/>
    </xf>
    <xf numFmtId="166" fontId="23" fillId="31" borderId="37" xfId="0" applyNumberFormat="1" applyFont="1" applyFill="1" applyBorder="1" applyAlignment="1">
      <alignment horizontal="right"/>
    </xf>
    <xf numFmtId="0" fontId="46" fillId="0" borderId="40" xfId="0" applyFont="1" applyBorder="1" applyAlignment="1">
      <alignment horizontal="left"/>
    </xf>
    <xf numFmtId="166" fontId="23" fillId="0" borderId="41" xfId="0" applyNumberFormat="1" applyFont="1" applyBorder="1" applyAlignment="1">
      <alignment horizontal="left"/>
    </xf>
    <xf numFmtId="0" fontId="23" fillId="0" borderId="41" xfId="0" applyFont="1" applyBorder="1" applyAlignment="1">
      <alignment horizontal="left"/>
    </xf>
    <xf numFmtId="1" fontId="23" fillId="0" borderId="41" xfId="0" applyNumberFormat="1" applyFont="1" applyBorder="1" applyAlignment="1">
      <alignment horizontal="right"/>
    </xf>
    <xf numFmtId="166" fontId="23" fillId="13" borderId="42" xfId="0" applyNumberFormat="1" applyFont="1" applyFill="1" applyBorder="1" applyAlignment="1">
      <alignment horizontal="right"/>
    </xf>
    <xf numFmtId="166" fontId="23" fillId="12" borderId="42" xfId="0" applyNumberFormat="1" applyFont="1" applyFill="1" applyBorder="1" applyAlignment="1">
      <alignment horizontal="right"/>
    </xf>
    <xf numFmtId="0" fontId="29" fillId="0" borderId="43" xfId="0" applyFont="1" applyBorder="1"/>
    <xf numFmtId="0" fontId="29" fillId="0" borderId="44" xfId="0" applyFont="1" applyBorder="1"/>
    <xf numFmtId="0" fontId="29" fillId="0" borderId="0" xfId="0" applyFont="1" applyAlignment="1">
      <alignment horizontal="left"/>
    </xf>
    <xf numFmtId="0" fontId="29" fillId="7" borderId="0" xfId="0" applyFont="1" applyFill="1"/>
    <xf numFmtId="1" fontId="23" fillId="7" borderId="0" xfId="0" applyNumberFormat="1" applyFont="1" applyFill="1" applyAlignment="1">
      <alignment horizontal="right"/>
    </xf>
    <xf numFmtId="0" fontId="29" fillId="32" borderId="0" xfId="0" applyFont="1" applyFill="1" applyAlignment="1">
      <alignment horizontal="left"/>
    </xf>
    <xf numFmtId="0" fontId="4" fillId="0" borderId="4" xfId="0" applyFont="1" applyBorder="1" applyAlignment="1"/>
    <xf numFmtId="0" fontId="4" fillId="0" borderId="0" xfId="0" applyFont="1" applyBorder="1" applyAlignment="1"/>
    <xf numFmtId="0" fontId="4" fillId="0" borderId="3" xfId="0" applyFont="1" applyBorder="1" applyAlignment="1"/>
    <xf numFmtId="0" fontId="27" fillId="0" borderId="5" xfId="0" applyFont="1" applyBorder="1" applyAlignment="1">
      <alignment horizontal="left"/>
    </xf>
    <xf numFmtId="0" fontId="27" fillId="0" borderId="8" xfId="0" applyFont="1" applyBorder="1" applyAlignment="1">
      <alignment horizontal="left"/>
    </xf>
    <xf numFmtId="0" fontId="46" fillId="0" borderId="0" xfId="0" applyFont="1" applyAlignment="1">
      <alignment horizontal="left" vertical="top"/>
    </xf>
    <xf numFmtId="0" fontId="47" fillId="0" borderId="0" xfId="0" applyFont="1" applyAlignment="1">
      <alignment horizontal="left" vertical="top"/>
    </xf>
    <xf numFmtId="0" fontId="46" fillId="0" borderId="0" xfId="0" applyFont="1"/>
    <xf numFmtId="0" fontId="49" fillId="0" borderId="0" xfId="0" applyFont="1" applyAlignment="1">
      <alignment vertical="top"/>
    </xf>
    <xf numFmtId="0" fontId="49" fillId="0" borderId="17" xfId="0" applyFont="1" applyBorder="1" applyAlignment="1">
      <alignment horizontal="center" vertical="center" wrapText="1"/>
    </xf>
    <xf numFmtId="0" fontId="49" fillId="0" borderId="23" xfId="0" applyFont="1" applyBorder="1" applyAlignment="1">
      <alignment horizontal="center" vertical="center" wrapText="1"/>
    </xf>
    <xf numFmtId="9" fontId="49" fillId="0" borderId="17" xfId="0" applyNumberFormat="1" applyFont="1" applyBorder="1" applyAlignment="1">
      <alignment horizontal="center" vertical="center"/>
    </xf>
    <xf numFmtId="0" fontId="28" fillId="0" borderId="17" xfId="0" applyFont="1" applyBorder="1" applyAlignment="1">
      <alignment horizontal="center" vertical="center"/>
    </xf>
    <xf numFmtId="0" fontId="28" fillId="0" borderId="27" xfId="0" applyFont="1" applyBorder="1" applyAlignment="1">
      <alignment horizontal="center" vertical="center"/>
    </xf>
    <xf numFmtId="0" fontId="0" fillId="0" borderId="19" xfId="0" applyBorder="1" applyAlignment="1">
      <alignment horizontal="center"/>
    </xf>
    <xf numFmtId="0" fontId="0" fillId="0" borderId="19" xfId="0" applyBorder="1"/>
    <xf numFmtId="0" fontId="0" fillId="9" borderId="29" xfId="0" applyFill="1" applyBorder="1"/>
    <xf numFmtId="0" fontId="0" fillId="0" borderId="19" xfId="0" applyBorder="1" applyAlignment="1">
      <alignment vertical="center"/>
    </xf>
    <xf numFmtId="2" fontId="0" fillId="33" borderId="23" xfId="0" applyNumberFormat="1" applyFill="1" applyBorder="1" applyAlignment="1">
      <alignment horizontal="right"/>
    </xf>
    <xf numFmtId="0" fontId="0" fillId="0" borderId="23" xfId="0" applyBorder="1" applyAlignment="1">
      <alignment horizontal="center"/>
    </xf>
    <xf numFmtId="0" fontId="0" fillId="0" borderId="23" xfId="0" applyBorder="1"/>
    <xf numFmtId="0" fontId="0" fillId="9" borderId="21" xfId="0" applyFill="1" applyBorder="1"/>
    <xf numFmtId="0" fontId="0" fillId="0" borderId="23" xfId="0" applyBorder="1" applyAlignment="1">
      <alignment vertical="center"/>
    </xf>
    <xf numFmtId="2" fontId="0" fillId="33" borderId="24" xfId="0" applyNumberFormat="1" applyFill="1" applyBorder="1" applyAlignment="1">
      <alignment horizontal="right"/>
    </xf>
    <xf numFmtId="0" fontId="0" fillId="33" borderId="24" xfId="0" applyFill="1" applyBorder="1"/>
    <xf numFmtId="0" fontId="0" fillId="0" borderId="24" xfId="0" applyBorder="1"/>
    <xf numFmtId="0" fontId="0" fillId="9" borderId="26" xfId="0" applyFill="1" applyBorder="1"/>
    <xf numFmtId="0" fontId="0" fillId="0" borderId="24" xfId="0" applyBorder="1" applyAlignment="1">
      <alignment vertical="center"/>
    </xf>
    <xf numFmtId="0" fontId="0" fillId="33" borderId="19" xfId="0" applyFill="1" applyBorder="1"/>
    <xf numFmtId="0" fontId="0" fillId="33" borderId="23" xfId="0" applyFill="1" applyBorder="1"/>
    <xf numFmtId="0" fontId="0" fillId="33" borderId="17" xfId="0" applyFill="1" applyBorder="1"/>
    <xf numFmtId="0" fontId="0" fillId="0" borderId="24" xfId="0" applyBorder="1" applyAlignment="1">
      <alignment horizontal="center"/>
    </xf>
    <xf numFmtId="0" fontId="0" fillId="0" borderId="17" xfId="0" applyBorder="1" applyAlignment="1">
      <alignment horizontal="center"/>
    </xf>
    <xf numFmtId="0" fontId="4" fillId="0" borderId="31" xfId="0" applyFont="1" applyBorder="1" applyAlignment="1">
      <alignment horizontal="left"/>
    </xf>
    <xf numFmtId="0" fontId="4" fillId="0" borderId="1" xfId="0" applyFont="1" applyBorder="1" applyAlignment="1">
      <alignment horizontal="left"/>
    </xf>
    <xf numFmtId="0" fontId="4" fillId="0" borderId="0" xfId="0" applyFont="1" applyBorder="1" applyAlignment="1">
      <alignment horizontal="left"/>
    </xf>
    <xf numFmtId="0" fontId="4" fillId="0" borderId="1" xfId="0" applyFont="1" applyBorder="1" applyAlignment="1">
      <alignment horizontal="center"/>
    </xf>
    <xf numFmtId="0" fontId="4" fillId="0" borderId="2" xfId="0" applyFont="1" applyBorder="1" applyAlignment="1">
      <alignment horizontal="center"/>
    </xf>
    <xf numFmtId="0" fontId="4" fillId="0" borderId="3" xfId="0" applyFont="1" applyBorder="1" applyAlignment="1">
      <alignment horizontal="left"/>
    </xf>
    <xf numFmtId="0" fontId="6" fillId="0" borderId="3" xfId="0" applyFont="1" applyBorder="1" applyAlignment="1">
      <alignment horizontal="left"/>
    </xf>
    <xf numFmtId="0" fontId="6" fillId="0" borderId="4" xfId="0" applyFont="1" applyBorder="1" applyAlignment="1">
      <alignment horizontal="left"/>
    </xf>
    <xf numFmtId="0" fontId="38" fillId="0" borderId="0" xfId="0" applyFont="1" applyBorder="1" applyAlignment="1">
      <alignment horizontal="left" vertical="center"/>
    </xf>
    <xf numFmtId="0" fontId="38" fillId="0" borderId="0" xfId="0" applyFont="1" applyBorder="1" applyAlignment="1">
      <alignment horizontal="left"/>
    </xf>
    <xf numFmtId="0" fontId="37" fillId="0" borderId="0" xfId="0" applyFont="1" applyBorder="1" applyAlignment="1">
      <alignment horizontal="left"/>
    </xf>
    <xf numFmtId="0" fontId="38" fillId="0" borderId="13" xfId="0" applyFont="1" applyBorder="1" applyAlignment="1">
      <alignment horizontal="left" vertical="center" wrapText="1"/>
    </xf>
    <xf numFmtId="0" fontId="38" fillId="0" borderId="13" xfId="0" applyFont="1" applyBorder="1" applyAlignment="1">
      <alignment horizontal="left" vertical="top" wrapText="1"/>
    </xf>
    <xf numFmtId="0" fontId="49" fillId="0" borderId="13" xfId="0" applyFont="1" applyBorder="1" applyAlignment="1">
      <alignment horizontal="left" vertical="center" wrapText="1"/>
    </xf>
    <xf numFmtId="0" fontId="38" fillId="0" borderId="13" xfId="0" applyFont="1" applyBorder="1" applyAlignment="1">
      <alignment horizontal="left" vertical="center"/>
    </xf>
    <xf numFmtId="0" fontId="37" fillId="2" borderId="23" xfId="0" applyFont="1" applyFill="1" applyBorder="1" applyAlignment="1">
      <alignment horizontal="center" vertical="center" wrapText="1"/>
    </xf>
    <xf numFmtId="0" fontId="37" fillId="2" borderId="23" xfId="0" applyFont="1" applyFill="1" applyBorder="1" applyAlignment="1">
      <alignment horizontal="left" vertical="center" wrapText="1"/>
    </xf>
    <xf numFmtId="0" fontId="37" fillId="0" borderId="23" xfId="0" applyFont="1" applyBorder="1" applyAlignment="1">
      <alignment horizontal="center" vertical="center" wrapText="1"/>
    </xf>
    <xf numFmtId="0" fontId="37" fillId="0" borderId="23" xfId="0" applyFont="1" applyBorder="1" applyAlignment="1">
      <alignment horizontal="left" vertical="center" wrapText="1"/>
    </xf>
    <xf numFmtId="0" fontId="38" fillId="2" borderId="17" xfId="0" applyFont="1" applyFill="1" applyBorder="1" applyAlignment="1">
      <alignment horizontal="left" vertical="center" wrapText="1"/>
    </xf>
    <xf numFmtId="0" fontId="38" fillId="0" borderId="17" xfId="0" applyFont="1" applyBorder="1" applyAlignment="1">
      <alignment horizontal="center" vertical="center" wrapText="1"/>
    </xf>
    <xf numFmtId="0" fontId="36" fillId="0" borderId="0" xfId="0" applyFont="1" applyBorder="1" applyAlignment="1">
      <alignment horizontal="left" vertical="top"/>
    </xf>
    <xf numFmtId="0" fontId="37" fillId="0" borderId="13" xfId="0" applyFont="1" applyBorder="1" applyAlignment="1">
      <alignment horizontal="left" vertical="center"/>
    </xf>
    <xf numFmtId="0" fontId="17" fillId="0" borderId="0" xfId="0" applyFont="1" applyBorder="1" applyAlignment="1">
      <alignment horizontal="center" vertical="center" wrapText="1"/>
    </xf>
    <xf numFmtId="0" fontId="24" fillId="0" borderId="32" xfId="0" applyFont="1" applyBorder="1" applyAlignment="1">
      <alignment horizontal="left"/>
    </xf>
    <xf numFmtId="0" fontId="24" fillId="0" borderId="33" xfId="0" applyFont="1" applyBorder="1" applyAlignment="1">
      <alignment horizontal="left"/>
    </xf>
    <xf numFmtId="0" fontId="11" fillId="0" borderId="1" xfId="0" applyFont="1" applyBorder="1" applyAlignment="1">
      <alignment vertical="center"/>
    </xf>
    <xf numFmtId="0" fontId="13" fillId="0" borderId="0" xfId="0" applyFont="1" applyBorder="1" applyAlignment="1">
      <alignment horizontal="center" vertical="center"/>
    </xf>
    <xf numFmtId="0" fontId="29" fillId="0" borderId="34" xfId="0" applyFont="1" applyBorder="1" applyAlignment="1">
      <alignment horizontal="center"/>
    </xf>
    <xf numFmtId="0" fontId="29" fillId="0" borderId="35" xfId="0" applyFont="1" applyBorder="1" applyAlignment="1">
      <alignment horizontal="center"/>
    </xf>
    <xf numFmtId="0" fontId="18" fillId="0" borderId="1" xfId="0" applyFont="1" applyBorder="1" applyAlignment="1">
      <alignment horizontal="center" vertical="center" wrapText="1"/>
    </xf>
  </cellXfs>
  <cellStyles count="2">
    <cellStyle name="Normal" xfId="0" builtinId="0"/>
    <cellStyle name="Normal 2" xfId="1" xr:uid="{00000000-0005-0000-0000-000001000000}"/>
  </cellStyles>
  <dxfs count="8">
    <dxf>
      <fill>
        <patternFill>
          <bgColor rgb="FFFF0000"/>
        </patternFill>
      </fill>
    </dxf>
    <dxf>
      <fill>
        <patternFill>
          <bgColor rgb="FFFFFF00"/>
        </patternFill>
      </fill>
    </dxf>
    <dxf>
      <fill>
        <patternFill>
          <bgColor rgb="FF00B050"/>
        </patternFill>
      </fill>
    </dxf>
    <dxf>
      <fill>
        <patternFill>
          <bgColor rgb="FF0070C0"/>
        </patternFill>
      </fill>
    </dxf>
    <dxf>
      <fill>
        <patternFill>
          <bgColor rgb="FFFF0000"/>
        </patternFill>
      </fill>
    </dxf>
    <dxf>
      <fill>
        <patternFill>
          <bgColor rgb="FFFFFF00"/>
        </patternFill>
      </fill>
    </dxf>
    <dxf>
      <fill>
        <patternFill>
          <bgColor rgb="FF00B050"/>
        </patternFill>
      </fill>
    </dxf>
    <dxf>
      <fill>
        <patternFill>
          <bgColor rgb="FF0070C0"/>
        </patternFill>
      </fill>
    </dxf>
  </dxfs>
  <tableStyles count="0" defaultTableStyle="TableStyleMedium2" defaultPivotStyle="PivotStyleLight16"/>
  <colors>
    <indexedColors>
      <rgbColor rgb="FF000000"/>
      <rgbColor rgb="FFFFFFFF"/>
      <rgbColor rgb="FFFF0000"/>
      <rgbColor rgb="FF00FF00"/>
      <rgbColor rgb="FF0000FF"/>
      <rgbColor rgb="FFFFEA84"/>
      <rgbColor rgb="FFFF00FF"/>
      <rgbColor rgb="FFFFE884"/>
      <rgbColor rgb="FF800000"/>
      <rgbColor rgb="FF008000"/>
      <rgbColor rgb="FF000080"/>
      <rgbColor rgb="FFFFDC82"/>
      <rgbColor rgb="FF800080"/>
      <rgbColor rgb="FF008080"/>
      <rgbColor rgb="FFD0CECE"/>
      <rgbColor rgb="FFFFDC81"/>
      <rgbColor rgb="FF5B9BD5"/>
      <rgbColor rgb="FFFFE082"/>
      <rgbColor rgb="FFE2EFDA"/>
      <rgbColor rgb="FFDEEBF7"/>
      <rgbColor rgb="FF660066"/>
      <rgbColor rgb="FFFB9774"/>
      <rgbColor rgb="FF0066CC"/>
      <rgbColor rgb="FFBDD7EE"/>
      <rgbColor rgb="FF000080"/>
      <rgbColor rgb="FFFF00FF"/>
      <rgbColor rgb="FFFFE984"/>
      <rgbColor rgb="FFFFE784"/>
      <rgbColor rgb="FF800080"/>
      <rgbColor rgb="FF800000"/>
      <rgbColor rgb="FF008080"/>
      <rgbColor rgb="FF0000FF"/>
      <rgbColor rgb="FFFFE583"/>
      <rgbColor rgb="FFC5E0B4"/>
      <rgbColor rgb="FFE2F0D9"/>
      <rgbColor rgb="FFFFEB84"/>
      <rgbColor rgb="FF9DC3E6"/>
      <rgbColor rgb="FFFDB97B"/>
      <rgbColor rgb="FFFED480"/>
      <rgbColor rgb="FFFED380"/>
      <rgbColor rgb="FF4472C4"/>
      <rgbColor rgb="FF63BE7B"/>
      <rgbColor rgb="FFFFDB81"/>
      <rgbColor rgb="FFFFC000"/>
      <rgbColor rgb="FFF96A6C"/>
      <rgbColor rgb="FFF8696B"/>
      <rgbColor rgb="FFFFDF82"/>
      <rgbColor rgb="FFA9D18E"/>
      <rgbColor rgb="FF003366"/>
      <rgbColor rgb="FFFFDE82"/>
      <rgbColor rgb="FF003300"/>
      <rgbColor rgb="FF333300"/>
      <rgbColor rgb="FF993300"/>
      <rgbColor rgb="FFFFE383"/>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25560</xdr:colOff>
      <xdr:row>0</xdr:row>
      <xdr:rowOff>63359</xdr:rowOff>
    </xdr:from>
    <xdr:to>
      <xdr:col>5</xdr:col>
      <xdr:colOff>404091</xdr:colOff>
      <xdr:row>3</xdr:row>
      <xdr:rowOff>207817</xdr:rowOff>
    </xdr:to>
    <xdr:sp macro="" textlink="">
      <xdr:nvSpPr>
        <xdr:cNvPr id="2" name="CustomShape 1">
          <a:extLst>
            <a:ext uri="{FF2B5EF4-FFF2-40B4-BE49-F238E27FC236}">
              <a16:creationId xmlns:a16="http://schemas.microsoft.com/office/drawing/2014/main" id="{00000000-0008-0000-0000-000002000000}"/>
            </a:ext>
          </a:extLst>
        </xdr:cNvPr>
        <xdr:cNvSpPr/>
      </xdr:nvSpPr>
      <xdr:spPr>
        <a:xfrm>
          <a:off x="25560" y="63359"/>
          <a:ext cx="6474531" cy="767913"/>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panose="020B0604020202020204" pitchFamily="34" charset="0"/>
              <a:ea typeface="Arial"/>
              <a:cs typeface="Arial" panose="020B0604020202020204" pitchFamily="34" charset="0"/>
            </a:rPr>
            <a:t>Supplementary Table S1. Summary of analyses. </a:t>
          </a:r>
          <a:r>
            <a:rPr lang="en-GB" sz="1100" b="0" strike="noStrike" spc="-1">
              <a:solidFill>
                <a:srgbClr val="000000"/>
              </a:solidFill>
              <a:latin typeface="Arial" panose="020B0604020202020204" pitchFamily="34" charset="0"/>
              <a:ea typeface="Arial"/>
              <a:cs typeface="Arial" panose="020B0604020202020204" pitchFamily="34" charset="0"/>
            </a:rPr>
            <a:t>Average mapping quality, coverage, </a:t>
          </a:r>
          <a:r>
            <a:rPr lang="en-GB" sz="1100" b="0" i="1" strike="noStrike" spc="-1">
              <a:solidFill>
                <a:srgbClr val="000000"/>
              </a:solidFill>
              <a:latin typeface="Arial" panose="020B0604020202020204" pitchFamily="34" charset="0"/>
              <a:ea typeface="Arial"/>
              <a:cs typeface="Arial" panose="020B0604020202020204" pitchFamily="34" charset="0"/>
            </a:rPr>
            <a:t>π, </a:t>
          </a:r>
          <a:r>
            <a:rPr lang="en-GB" sz="1100" b="0" strike="noStrike" spc="-1">
              <a:solidFill>
                <a:srgbClr val="000000"/>
              </a:solidFill>
              <a:latin typeface="Arial" panose="020B0604020202020204" pitchFamily="34" charset="0"/>
              <a:ea typeface="Arial"/>
              <a:cs typeface="Arial" panose="020B0604020202020204" pitchFamily="34" charset="0"/>
            </a:rPr>
            <a:t>Watterson's </a:t>
          </a:r>
          <a:r>
            <a:rPr lang="en-GB" sz="1100" b="0" i="1" strike="noStrike" spc="-1">
              <a:solidFill>
                <a:srgbClr val="000000"/>
              </a:solidFill>
              <a:latin typeface="Arial" panose="020B0604020202020204" pitchFamily="34" charset="0"/>
              <a:ea typeface="Arial"/>
              <a:cs typeface="Arial" panose="020B0604020202020204" pitchFamily="34" charset="0"/>
            </a:rPr>
            <a:t>θ </a:t>
          </a:r>
          <a:r>
            <a:rPr lang="en-GB" sz="1100" b="0" strike="noStrike" spc="-1">
              <a:solidFill>
                <a:srgbClr val="000000"/>
              </a:solidFill>
              <a:latin typeface="Arial" panose="020B0604020202020204" pitchFamily="34" charset="0"/>
              <a:ea typeface="Arial"/>
              <a:cs typeface="Arial" panose="020B0604020202020204" pitchFamily="34" charset="0"/>
            </a:rPr>
            <a:t>, Tajimas’s </a:t>
          </a:r>
          <a:r>
            <a:rPr lang="en-GB" sz="1100" b="0" i="1" strike="noStrike" spc="-1">
              <a:solidFill>
                <a:srgbClr val="000000"/>
              </a:solidFill>
              <a:latin typeface="Arial" panose="020B0604020202020204" pitchFamily="34" charset="0"/>
              <a:ea typeface="Arial"/>
              <a:cs typeface="Arial" panose="020B0604020202020204" pitchFamily="34" charset="0"/>
            </a:rPr>
            <a:t>D </a:t>
          </a:r>
          <a:r>
            <a:rPr lang="en-GB" sz="1100" b="0" strike="noStrike" spc="-1">
              <a:solidFill>
                <a:srgbClr val="000000"/>
              </a:solidFill>
              <a:latin typeface="Arial" panose="020B0604020202020204" pitchFamily="34" charset="0"/>
              <a:ea typeface="Arial"/>
              <a:cs typeface="Arial" panose="020B0604020202020204" pitchFamily="34" charset="0"/>
            </a:rPr>
            <a:t>and </a:t>
          </a:r>
          <a:r>
            <a:rPr lang="en-GB" sz="1100" b="0" i="1" strike="noStrike" spc="-1">
              <a:solidFill>
                <a:srgbClr val="000000"/>
              </a:solidFill>
              <a:latin typeface="Arial" panose="020B0604020202020204" pitchFamily="34" charset="0"/>
              <a:ea typeface="Arial"/>
              <a:cs typeface="Arial" panose="020B0604020202020204" pitchFamily="34" charset="0"/>
            </a:rPr>
            <a:t>F</a:t>
          </a:r>
          <a:r>
            <a:rPr lang="en-GB" sz="1100" b="0" strike="noStrike" spc="-1" baseline="-25000">
              <a:solidFill>
                <a:srgbClr val="000000"/>
              </a:solidFill>
              <a:latin typeface="Arial" panose="020B0604020202020204" pitchFamily="34" charset="0"/>
              <a:ea typeface="Arial"/>
              <a:cs typeface="Arial" panose="020B0604020202020204" pitchFamily="34" charset="0"/>
            </a:rPr>
            <a:t>ST</a:t>
          </a:r>
          <a:r>
            <a:rPr lang="en-GB" sz="1100" b="0" strike="noStrike" spc="-1">
              <a:solidFill>
                <a:srgbClr val="000000"/>
              </a:solidFill>
              <a:latin typeface="Arial" panose="020B0604020202020204" pitchFamily="34" charset="0"/>
              <a:ea typeface="Arial"/>
              <a:cs typeface="Arial" panose="020B0604020202020204" pitchFamily="34" charset="0"/>
            </a:rPr>
            <a:t> by chromosome and population, the cosmopolitan inversion frequencies,</a:t>
          </a:r>
          <a:r>
            <a:rPr lang="en-GB" sz="1100" b="0" strike="noStrike" spc="-1" baseline="0">
              <a:solidFill>
                <a:srgbClr val="000000"/>
              </a:solidFill>
              <a:latin typeface="Arial" panose="020B0604020202020204" pitchFamily="34" charset="0"/>
              <a:ea typeface="Arial"/>
              <a:cs typeface="Arial" panose="020B0604020202020204" pitchFamily="34" charset="0"/>
            </a:rPr>
            <a:t> </a:t>
          </a:r>
          <a:r>
            <a:rPr lang="en-GB" sz="1100" b="0" strike="noStrike" spc="-1">
              <a:solidFill>
                <a:srgbClr val="000000"/>
              </a:solidFill>
              <a:latin typeface="Arial" panose="020B0604020202020204" pitchFamily="34" charset="0"/>
              <a:ea typeface="Arial"/>
              <a:cs typeface="Arial" panose="020B0604020202020204" pitchFamily="34" charset="0"/>
            </a:rPr>
            <a:t>allele frequencies PCA scores</a:t>
          </a:r>
          <a:r>
            <a:rPr lang="en-GB" sz="1100" b="0" strike="noStrike" spc="-1" baseline="0">
              <a:solidFill>
                <a:srgbClr val="000000"/>
              </a:solidFill>
              <a:latin typeface="Arial" panose="020B0604020202020204" pitchFamily="34" charset="0"/>
              <a:ea typeface="Arial"/>
              <a:cs typeface="Arial" panose="020B0604020202020204" pitchFamily="34" charset="0"/>
            </a:rPr>
            <a:t>, </a:t>
          </a:r>
          <a:r>
            <a:rPr lang="en-GB" sz="1100" b="0" i="0" u="none" strike="noStrike">
              <a:effectLst/>
              <a:latin typeface="Arial" panose="020B0604020202020204" pitchFamily="34" charset="0"/>
              <a:ea typeface="+mn-ea"/>
              <a:cs typeface="Arial" panose="020B0604020202020204" pitchFamily="34" charset="0"/>
            </a:rPr>
            <a:t>relative frequencies of microbial reads</a:t>
          </a:r>
          <a:r>
            <a:rPr lang="en-GB" sz="1100" b="0" i="0" u="none" strike="noStrike" baseline="0">
              <a:effectLst/>
              <a:latin typeface="Arial" panose="020B0604020202020204" pitchFamily="34" charset="0"/>
              <a:ea typeface="+mn-ea"/>
              <a:cs typeface="Arial" panose="020B0604020202020204" pitchFamily="34" charset="0"/>
            </a:rPr>
            <a:t> (only considering taxa with ≥ 3% relative frequency) and frequencies of five mitochondrial haplotypes</a:t>
          </a:r>
          <a:endParaRPr lang="en-GB" sz="1100" b="0" strike="noStrike" spc="-1">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42334</xdr:colOff>
      <xdr:row>0</xdr:row>
      <xdr:rowOff>0</xdr:rowOff>
    </xdr:from>
    <xdr:to>
      <xdr:col>5</xdr:col>
      <xdr:colOff>961386</xdr:colOff>
      <xdr:row>9</xdr:row>
      <xdr:rowOff>155115</xdr:rowOff>
    </xdr:to>
    <xdr:sp macro="" textlink="">
      <xdr:nvSpPr>
        <xdr:cNvPr id="2" name="CustomShape 1">
          <a:extLst>
            <a:ext uri="{FF2B5EF4-FFF2-40B4-BE49-F238E27FC236}">
              <a16:creationId xmlns:a16="http://schemas.microsoft.com/office/drawing/2014/main" id="{3104548D-E1F1-A44D-84DB-AA8C4D3917BF}"/>
            </a:ext>
          </a:extLst>
        </xdr:cNvPr>
        <xdr:cNvSpPr/>
      </xdr:nvSpPr>
      <xdr:spPr>
        <a:xfrm>
          <a:off x="42334" y="0"/>
          <a:ext cx="8209434" cy="1900153"/>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a:ea typeface="Arial"/>
            </a:rPr>
            <a:t>Supplementary Table S2. Candidates for selective sweeps obtained with </a:t>
          </a:r>
          <a:r>
            <a:rPr lang="en-GB" sz="1100" b="1" i="1" strike="noStrike" spc="-1">
              <a:solidFill>
                <a:srgbClr val="000000"/>
              </a:solidFill>
              <a:latin typeface="Arial"/>
              <a:ea typeface="Arial"/>
            </a:rPr>
            <a:t>Pool-hmm</a:t>
          </a:r>
          <a:r>
            <a:rPr lang="en-GB" sz="1100" b="1" strike="noStrike" spc="-1">
              <a:solidFill>
                <a:srgbClr val="000000"/>
              </a:solidFill>
              <a:latin typeface="Arial"/>
              <a:ea typeface="Arial"/>
            </a:rPr>
            <a:t>. (</a:t>
          </a:r>
          <a:r>
            <a:rPr lang="en-GB" sz="1100" b="1" strike="noStrike" spc="-1">
              <a:solidFill>
                <a:srgbClr val="000000"/>
              </a:solidFill>
              <a:latin typeface="Arial"/>
            </a:rPr>
            <a:t>A.1) </a:t>
          </a:r>
          <a:r>
            <a:rPr lang="en-GB" sz="1100" b="0" strike="noStrike" spc="-1">
              <a:solidFill>
                <a:srgbClr val="000000"/>
              </a:solidFill>
              <a:latin typeface="Arial"/>
            </a:rPr>
            <a:t>Number of genes present in windows obtained from Pool-hmm for each sample and each population on chromosomes  2L, 2R, 3L, 3R and X; number of unique genes per population; and k parameter used for each sample</a:t>
          </a:r>
          <a:r>
            <a:rPr lang="en-GB" sz="1100" b="1" strike="noStrike" spc="-1">
              <a:solidFill>
                <a:srgbClr val="000000"/>
              </a:solidFill>
              <a:latin typeface="Arial"/>
            </a:rPr>
            <a:t>. (A.2)</a:t>
          </a:r>
          <a:r>
            <a:rPr lang="en-GB" sz="1100" b="0" strike="noStrike" spc="-1">
              <a:solidFill>
                <a:srgbClr val="000000"/>
              </a:solidFill>
              <a:latin typeface="Arial"/>
            </a:rPr>
            <a:t> Number of unique genes per climate zone.</a:t>
          </a:r>
          <a:r>
            <a:rPr lang="en-GB" sz="1100" b="0" strike="noStrike" spc="-1" baseline="0">
              <a:solidFill>
                <a:srgbClr val="000000"/>
              </a:solidFill>
              <a:latin typeface="Arial"/>
            </a:rPr>
            <a:t> (</a:t>
          </a:r>
          <a:r>
            <a:rPr lang="en-GB" sz="1100" b="1" strike="noStrike" spc="-1">
              <a:solidFill>
                <a:srgbClr val="000000"/>
              </a:solidFill>
              <a:latin typeface="Arial"/>
            </a:rPr>
            <a:t>B)</a:t>
          </a:r>
          <a:r>
            <a:rPr lang="en-GB" sz="1100" b="0" strike="noStrike" spc="-1">
              <a:solidFill>
                <a:srgbClr val="000000"/>
              </a:solidFill>
              <a:latin typeface="Arial"/>
            </a:rPr>
            <a:t> Comparison of previously identified selective sweeps with candidate regions identified by</a:t>
          </a:r>
          <a:r>
            <a:rPr lang="en-GB" sz="1100" b="0" i="1" strike="noStrike" spc="-1">
              <a:solidFill>
                <a:srgbClr val="000000"/>
              </a:solidFill>
              <a:latin typeface="Arial"/>
            </a:rPr>
            <a:t> Pool-hmm.</a:t>
          </a:r>
          <a:r>
            <a:rPr lang="en-GB" sz="1100" b="0" i="1" strike="noStrike" spc="-1" baseline="0">
              <a:solidFill>
                <a:srgbClr val="000000"/>
              </a:solidFill>
              <a:latin typeface="Arial"/>
            </a:rPr>
            <a:t> </a:t>
          </a:r>
          <a:r>
            <a:rPr lang="en-GB" sz="1100" b="1" i="0" strike="noStrike" spc="-1" baseline="0">
              <a:solidFill>
                <a:srgbClr val="000000"/>
              </a:solidFill>
              <a:latin typeface="Arial"/>
            </a:rPr>
            <a:t>(C</a:t>
          </a:r>
          <a:r>
            <a:rPr lang="en-GB" sz="1100" b="1" i="0" strike="noStrike" spc="-1">
              <a:solidFill>
                <a:srgbClr val="000000"/>
              </a:solidFill>
              <a:latin typeface="Arial"/>
            </a:rPr>
            <a:t>)</a:t>
          </a:r>
          <a:r>
            <a:rPr lang="en-GB" sz="1100" b="0" i="0" strike="noStrike" spc="-1">
              <a:solidFill>
                <a:srgbClr val="000000"/>
              </a:solidFill>
              <a:latin typeface="Arial"/>
            </a:rPr>
            <a:t> Details of the 145 genes identified in our analyisis out of the 232 previously identified by Pool-hmm in Boitard </a:t>
          </a:r>
          <a:r>
            <a:rPr lang="en-GB" sz="1100" b="0" i="1" strike="noStrike" spc="-1">
              <a:solidFill>
                <a:srgbClr val="000000"/>
              </a:solidFill>
              <a:latin typeface="Arial"/>
            </a:rPr>
            <a:t>et al. </a:t>
          </a:r>
          <a:r>
            <a:rPr lang="en-GB" sz="1100" b="0" i="0" strike="noStrike" spc="-1">
              <a:solidFill>
                <a:srgbClr val="000000"/>
              </a:solidFill>
              <a:latin typeface="Arial"/>
            </a:rPr>
            <a:t>(2012).</a:t>
          </a:r>
          <a:r>
            <a:rPr lang="en-GB" sz="1100" b="0" i="0" strike="noStrike" spc="-1" baseline="0">
              <a:solidFill>
                <a:srgbClr val="000000"/>
              </a:solidFill>
              <a:latin typeface="Arial"/>
            </a:rPr>
            <a:t> </a:t>
          </a:r>
          <a:r>
            <a:rPr lang="en-GB" sz="1100" b="1" i="0" strike="noStrike" spc="-1" baseline="0">
              <a:solidFill>
                <a:srgbClr val="000000"/>
              </a:solidFill>
              <a:latin typeface="Arial"/>
            </a:rPr>
            <a:t>(</a:t>
          </a:r>
          <a:r>
            <a:rPr lang="en-GB" sz="1100" b="1" i="0" strike="noStrike" spc="-1">
              <a:solidFill>
                <a:srgbClr val="000000"/>
              </a:solidFill>
              <a:latin typeface="Arial"/>
            </a:rPr>
            <a:t>D)</a:t>
          </a:r>
          <a:r>
            <a:rPr lang="en-GB" sz="1100" b="0" i="0" strike="noStrike" spc="-1">
              <a:solidFill>
                <a:srgbClr val="000000"/>
              </a:solidFill>
              <a:latin typeface="Arial"/>
            </a:rPr>
            <a:t> 64 genes with evidence for selection in all European populations.</a:t>
          </a:r>
          <a:r>
            <a:rPr lang="en-GB" sz="1100" b="0" i="0" strike="noStrike" spc="-1" baseline="0">
              <a:solidFill>
                <a:srgbClr val="000000"/>
              </a:solidFill>
              <a:latin typeface="Arial"/>
            </a:rPr>
            <a:t> </a:t>
          </a:r>
          <a:r>
            <a:rPr lang="en-GB" sz="1100" b="1" i="0" strike="noStrike" spc="-1" baseline="0">
              <a:solidFill>
                <a:srgbClr val="000000"/>
              </a:solidFill>
              <a:latin typeface="Arial"/>
            </a:rPr>
            <a:t>(</a:t>
          </a:r>
          <a:r>
            <a:rPr lang="en-GB" sz="1100" b="1" i="0" strike="noStrike" spc="-1">
              <a:solidFill>
                <a:srgbClr val="000000"/>
              </a:solidFill>
              <a:latin typeface="Arial"/>
            </a:rPr>
            <a:t>D.1)</a:t>
          </a:r>
          <a:r>
            <a:rPr lang="en-GB" sz="1100" b="0" i="0" strike="noStrike" spc="-1">
              <a:solidFill>
                <a:srgbClr val="000000"/>
              </a:solidFill>
              <a:latin typeface="Arial"/>
            </a:rPr>
            <a:t> Number of genes in genomic regions under selection overlapping between populations. The number of genes present in all populations is highlighted</a:t>
          </a:r>
          <a:r>
            <a:rPr lang="en-GB" sz="1100" b="0" i="0" strike="noStrike" spc="-1" baseline="0">
              <a:solidFill>
                <a:srgbClr val="000000"/>
              </a:solidFill>
              <a:latin typeface="Arial"/>
            </a:rPr>
            <a:t> in grey</a:t>
          </a:r>
          <a:r>
            <a:rPr lang="en-GB" sz="1100" b="0" i="0" strike="noStrike" spc="-1">
              <a:solidFill>
                <a:srgbClr val="000000"/>
              </a:solidFill>
              <a:latin typeface="Arial"/>
            </a:rPr>
            <a:t>. (</a:t>
          </a:r>
          <a:r>
            <a:rPr lang="en-GB" sz="1100" b="1" i="0" strike="noStrike" spc="-1">
              <a:solidFill>
                <a:srgbClr val="000000"/>
              </a:solidFill>
              <a:latin typeface="Arial"/>
            </a:rPr>
            <a:t>D.2) </a:t>
          </a:r>
          <a:r>
            <a:rPr lang="en-GB" sz="1100" b="0" i="0" strike="noStrike" spc="-1">
              <a:solidFill>
                <a:srgbClr val="000000"/>
              </a:solidFill>
              <a:latin typeface="Arial"/>
            </a:rPr>
            <a:t>Genes identified in genomic regions under selection in all populations analysed. Genes that are located closely to</a:t>
          </a:r>
          <a:r>
            <a:rPr lang="en-GB" sz="1100" b="0" i="0" strike="noStrike" spc="-1" baseline="0">
              <a:solidFill>
                <a:srgbClr val="000000"/>
              </a:solidFill>
              <a:latin typeface="Arial"/>
            </a:rPr>
            <a:t> each other</a:t>
          </a:r>
          <a:r>
            <a:rPr lang="en-GB" sz="1100" b="0" i="0" strike="noStrike" spc="-1">
              <a:solidFill>
                <a:srgbClr val="000000"/>
              </a:solidFill>
              <a:latin typeface="Arial"/>
            </a:rPr>
            <a:t> are separated by thick lines. Genes with Tajima's </a:t>
          </a:r>
          <a:r>
            <a:rPr lang="en-GB" sz="1100" b="0" i="1" strike="noStrike" spc="-1">
              <a:solidFill>
                <a:srgbClr val="000000"/>
              </a:solidFill>
              <a:latin typeface="Arial"/>
            </a:rPr>
            <a:t>D</a:t>
          </a:r>
          <a:r>
            <a:rPr lang="en-GB" sz="1100" b="0" i="0" strike="noStrike" spc="-1">
              <a:solidFill>
                <a:srgbClr val="000000"/>
              </a:solidFill>
              <a:latin typeface="Arial"/>
            </a:rPr>
            <a:t> value lower than the treshold are</a:t>
          </a:r>
          <a:r>
            <a:rPr lang="en-GB" sz="1100" b="0" i="0" strike="noStrike" spc="-1" baseline="0">
              <a:solidFill>
                <a:srgbClr val="000000"/>
              </a:solidFill>
              <a:latin typeface="Arial"/>
            </a:rPr>
            <a:t> highlighted in blue</a:t>
          </a:r>
          <a:r>
            <a:rPr lang="en-GB" sz="1100" b="0" i="0" strike="noStrike" spc="-1">
              <a:solidFill>
                <a:srgbClr val="000000"/>
              </a:solidFill>
              <a:latin typeface="Arial"/>
            </a:rPr>
            <a:t>. </a:t>
          </a:r>
          <a:r>
            <a:rPr lang="en-GB" sz="1100" b="1" i="0" strike="noStrike" spc="-1">
              <a:solidFill>
                <a:srgbClr val="000000"/>
              </a:solidFill>
              <a:latin typeface="Arial"/>
            </a:rPr>
            <a:t>(D.3) </a:t>
          </a:r>
          <a:r>
            <a:rPr lang="en-GB" sz="1100" b="0" i="0" strike="noStrike" spc="-1">
              <a:solidFill>
                <a:srgbClr val="000000"/>
              </a:solidFill>
              <a:latin typeface="Arial"/>
            </a:rPr>
            <a:t>Tajima's </a:t>
          </a:r>
          <a:r>
            <a:rPr lang="en-GB" sz="1100" b="0" i="1" strike="noStrike" spc="-1">
              <a:solidFill>
                <a:srgbClr val="000000"/>
              </a:solidFill>
              <a:latin typeface="Arial"/>
            </a:rPr>
            <a:t>D</a:t>
          </a:r>
          <a:r>
            <a:rPr lang="en-GB" sz="1100" b="0" i="0" strike="noStrike" spc="-1">
              <a:solidFill>
                <a:srgbClr val="000000"/>
              </a:solidFill>
              <a:latin typeface="Arial"/>
            </a:rPr>
            <a:t> score falling in the lowest 10% percentile per chromosome. </a:t>
          </a:r>
          <a:r>
            <a:rPr lang="en-GB" sz="1100" b="1" i="0" strike="noStrike" spc="-1">
              <a:solidFill>
                <a:srgbClr val="000000"/>
              </a:solidFill>
              <a:latin typeface="Arial"/>
            </a:rPr>
            <a:t>(E) </a:t>
          </a:r>
          <a:r>
            <a:rPr lang="en-GB" sz="1100" b="0" i="0" strike="noStrike" spc="-1">
              <a:solidFill>
                <a:srgbClr val="000000"/>
              </a:solidFill>
              <a:latin typeface="Arial"/>
            </a:rPr>
            <a:t>Gene Ontology (GO) analysis of unique genes located in genomic regions under selection.</a:t>
          </a:r>
          <a:r>
            <a:rPr lang="en-GB" sz="1100" b="0" i="0" strike="noStrike" spc="-1" baseline="0">
              <a:solidFill>
                <a:srgbClr val="000000"/>
              </a:solidFill>
              <a:latin typeface="Arial"/>
            </a:rPr>
            <a:t> </a:t>
          </a:r>
          <a:r>
            <a:rPr lang="en-GB" sz="1100" b="1" i="0" strike="noStrike" spc="-1" baseline="0">
              <a:solidFill>
                <a:srgbClr val="000000"/>
              </a:solidFill>
              <a:latin typeface="Arial"/>
            </a:rPr>
            <a:t>(E.1)</a:t>
          </a:r>
          <a:r>
            <a:rPr lang="en-GB" sz="1100" b="0" i="0" strike="noStrike" spc="-1" baseline="0">
              <a:solidFill>
                <a:srgbClr val="000000"/>
              </a:solidFill>
              <a:latin typeface="Arial"/>
            </a:rPr>
            <a:t> Populations located in temperate climates. </a:t>
          </a:r>
          <a:r>
            <a:rPr lang="en-GB" sz="1100" b="1" i="0" strike="noStrike" spc="-1" baseline="0">
              <a:solidFill>
                <a:srgbClr val="000000"/>
              </a:solidFill>
              <a:latin typeface="Arial"/>
            </a:rPr>
            <a:t>(E.2) </a:t>
          </a:r>
          <a:r>
            <a:rPr lang="en-GB" sz="1100" b="0" i="0" strike="noStrike" spc="-1" baseline="0">
              <a:solidFill>
                <a:srgbClr val="000000"/>
              </a:solidFill>
              <a:latin typeface="Arial"/>
            </a:rPr>
            <a:t>Populations located in cold climates.</a:t>
          </a:r>
          <a:endParaRPr lang="en-GB" sz="1100" b="0" i="0" strike="noStrike" spc="-1">
            <a:solidFill>
              <a:srgbClr val="000000"/>
            </a:solidFill>
            <a:latin typeface="Arial"/>
          </a:endParaRPr>
        </a:p>
        <a:p>
          <a:pPr>
            <a:lnSpc>
              <a:spcPct val="100000"/>
            </a:lnSpc>
          </a:pPr>
          <a:endParaRPr lang="en-GB" sz="1100" b="0" strike="noStrike" spc="-1">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193728</xdr:colOff>
      <xdr:row>0</xdr:row>
      <xdr:rowOff>64577</xdr:rowOff>
    </xdr:from>
    <xdr:ext cx="6636049" cy="1021979"/>
    <xdr:sp macro="" textlink="">
      <xdr:nvSpPr>
        <xdr:cNvPr id="2" name="TextBox 1">
          <a:extLst>
            <a:ext uri="{FF2B5EF4-FFF2-40B4-BE49-F238E27FC236}">
              <a16:creationId xmlns:a16="http://schemas.microsoft.com/office/drawing/2014/main" id="{D43CAE00-A860-774C-B9E7-65D058F7824B}"/>
            </a:ext>
          </a:extLst>
        </xdr:cNvPr>
        <xdr:cNvSpPr txBox="1"/>
      </xdr:nvSpPr>
      <xdr:spPr>
        <a:xfrm>
          <a:off x="193728" y="64577"/>
          <a:ext cx="6636049" cy="1021979"/>
        </a:xfrm>
        <a:prstGeom prst="rect">
          <a:avLst/>
        </a:prstGeom>
        <a:solidFill>
          <a:sysClr val="window" lastClr="FFFFFF"/>
        </a:solidFill>
        <a:ln>
          <a:solidFill>
            <a:sysClr val="windowText" lastClr="000000"/>
          </a:solidFill>
        </a:ln>
        <a:effectLst/>
      </xdr:spPr>
      <xdr:txBody>
        <a:bodyPr vertOverflow="clip" horzOverflow="clip" wrap="square" rtlCol="0" anchor="t">
          <a:noAutofit/>
        </a:bodyPr>
        <a:lstStyle/>
        <a:p>
          <a:pPr>
            <a:lnSpc>
              <a:spcPts val="1300"/>
            </a:lnSpc>
          </a:pPr>
          <a:r>
            <a:rPr lang="en-US" sz="1100" b="1">
              <a:effectLst/>
              <a:latin typeface="Arial" panose="020B0604020202020204" pitchFamily="34" charset="0"/>
              <a:ea typeface="Times New Roman" charset="0"/>
              <a:cs typeface="Arial" panose="020B0604020202020204" pitchFamily="34" charset="0"/>
            </a:rPr>
            <a:t>Supplementary Table S3. Pairwise</a:t>
          </a:r>
          <a:r>
            <a:rPr lang="en-US" sz="1100" b="1" baseline="0">
              <a:effectLst/>
              <a:latin typeface="Arial" panose="020B0604020202020204" pitchFamily="34" charset="0"/>
              <a:ea typeface="Times New Roman" charset="0"/>
              <a:cs typeface="Arial" panose="020B0604020202020204" pitchFamily="34" charset="0"/>
            </a:rPr>
            <a:t> migration rates (4</a:t>
          </a:r>
          <a:r>
            <a:rPr lang="en-US" sz="1100" b="1" i="1" baseline="0">
              <a:effectLst/>
              <a:latin typeface="Arial" panose="020B0604020202020204" pitchFamily="34" charset="0"/>
              <a:ea typeface="Times New Roman" charset="0"/>
              <a:cs typeface="Arial" panose="020B0604020202020204" pitchFamily="34" charset="0"/>
            </a:rPr>
            <a:t>N</a:t>
          </a:r>
          <a:r>
            <a:rPr lang="en-US" sz="1100" b="1" baseline="-25000">
              <a:effectLst/>
              <a:latin typeface="Arial" panose="020B0604020202020204" pitchFamily="34" charset="0"/>
              <a:ea typeface="Times New Roman" charset="0"/>
              <a:cs typeface="Arial" panose="020B0604020202020204" pitchFamily="34" charset="0"/>
            </a:rPr>
            <a:t>e</a:t>
          </a:r>
          <a:r>
            <a:rPr lang="en-US" sz="1100" b="1" baseline="0">
              <a:effectLst/>
              <a:latin typeface="Arial" panose="020B0604020202020204" pitchFamily="34" charset="0"/>
              <a:ea typeface="Times New Roman" charset="0"/>
              <a:cs typeface="Arial" panose="020B0604020202020204" pitchFamily="34" charset="0"/>
            </a:rPr>
            <a:t>m) </a:t>
          </a:r>
          <a:r>
            <a:rPr lang="en-US" sz="1100" b="0" i="0" baseline="0">
              <a:effectLst/>
              <a:latin typeface="Arial" panose="020B0604020202020204" pitchFamily="34" charset="0"/>
              <a:ea typeface="Times New Roman" charset="0"/>
              <a:cs typeface="Arial" panose="020B0604020202020204" pitchFamily="34" charset="0"/>
            </a:rPr>
            <a:t>inferred by the method of Wright </a:t>
          </a:r>
          <a:r>
            <a:rPr lang="en-US" sz="1100" b="0" i="1" baseline="0">
              <a:effectLst/>
              <a:latin typeface="Arial" panose="020B0604020202020204" pitchFamily="34" charset="0"/>
              <a:ea typeface="Times New Roman" charset="0"/>
              <a:cs typeface="Arial" panose="020B0604020202020204" pitchFamily="34" charset="0"/>
            </a:rPr>
            <a:t>et al. </a:t>
          </a:r>
          <a:r>
            <a:rPr lang="en-US" sz="1100" b="0" i="0" baseline="0">
              <a:effectLst/>
              <a:latin typeface="Arial" panose="020B0604020202020204" pitchFamily="34" charset="0"/>
              <a:ea typeface="Times New Roman" charset="0"/>
              <a:cs typeface="Arial" panose="020B0604020202020204" pitchFamily="34" charset="0"/>
            </a:rPr>
            <a:t>(1951) based </a:t>
          </a:r>
          <a:r>
            <a:rPr lang="en-US" sz="1100" b="0" baseline="0">
              <a:effectLst/>
              <a:latin typeface="Arial" panose="020B0604020202020204" pitchFamily="34" charset="0"/>
              <a:ea typeface="Times New Roman" charset="0"/>
              <a:cs typeface="Arial" panose="020B0604020202020204" pitchFamily="34" charset="0"/>
            </a:rPr>
            <a:t>on estimates of average genetic differentiation (</a:t>
          </a:r>
          <a:r>
            <a:rPr lang="en-US" sz="1100" b="0" i="1" baseline="0">
              <a:effectLst/>
              <a:latin typeface="Arial" panose="020B0604020202020204" pitchFamily="34" charset="0"/>
              <a:ea typeface="Times New Roman" charset="0"/>
              <a:cs typeface="Arial" panose="020B0604020202020204" pitchFamily="34" charset="0"/>
            </a:rPr>
            <a:t>F</a:t>
          </a:r>
          <a:r>
            <a:rPr lang="en-US" sz="1100" b="0" baseline="-25000">
              <a:effectLst/>
              <a:latin typeface="Arial" panose="020B0604020202020204" pitchFamily="34" charset="0"/>
              <a:ea typeface="Times New Roman" charset="0"/>
              <a:cs typeface="Arial" panose="020B0604020202020204" pitchFamily="34" charset="0"/>
            </a:rPr>
            <a:t>ST</a:t>
          </a:r>
          <a:r>
            <a:rPr lang="en-US" sz="1100" b="0" baseline="0">
              <a:effectLst/>
              <a:latin typeface="Arial" panose="020B0604020202020204" pitchFamily="34" charset="0"/>
              <a:ea typeface="Times New Roman" charset="0"/>
              <a:cs typeface="Arial" panose="020B0604020202020204" pitchFamily="34" charset="0"/>
            </a:rPr>
            <a:t>) at </a:t>
          </a:r>
          <a:r>
            <a:rPr lang="en-GB" sz="1100" b="0" strike="noStrike" spc="-1" baseline="0">
              <a:solidFill>
                <a:srgbClr val="000000"/>
              </a:solidFill>
              <a:latin typeface="Arial" panose="020B0604020202020204" pitchFamily="34" charset="0"/>
              <a:ea typeface="Arial"/>
              <a:cs typeface="Arial" panose="020B0604020202020204" pitchFamily="34" charset="0"/>
            </a:rPr>
            <a:t>4,034 putatively neutral markers SNPs located in short introns (&lt;60bp) and assuming an effective population size of approximately 3.1 x 10</a:t>
          </a:r>
          <a:r>
            <a:rPr lang="en-GB" sz="1100" b="0" strike="noStrike" spc="-1" baseline="30000">
              <a:solidFill>
                <a:srgbClr val="000000"/>
              </a:solidFill>
              <a:latin typeface="Arial" panose="020B0604020202020204" pitchFamily="34" charset="0"/>
              <a:ea typeface="Arial"/>
              <a:cs typeface="Arial" panose="020B0604020202020204" pitchFamily="34" charset="0"/>
            </a:rPr>
            <a:t>6 </a:t>
          </a:r>
          <a:r>
            <a:rPr lang="en-GB" sz="1100" b="0" strike="noStrike" spc="-1" baseline="0">
              <a:solidFill>
                <a:srgbClr val="000000"/>
              </a:solidFill>
              <a:latin typeface="Arial" panose="020B0604020202020204" pitchFamily="34" charset="0"/>
              <a:ea typeface="Arial"/>
              <a:cs typeface="Arial" panose="020B0604020202020204" pitchFamily="34" charset="0"/>
            </a:rPr>
            <a:t>(Duchen </a:t>
          </a:r>
          <a:r>
            <a:rPr lang="en-GB" sz="1100" b="0" i="1" strike="noStrike" spc="-1" baseline="0">
              <a:solidFill>
                <a:srgbClr val="000000"/>
              </a:solidFill>
              <a:latin typeface="Arial" panose="020B0604020202020204" pitchFamily="34" charset="0"/>
              <a:ea typeface="Arial"/>
              <a:cs typeface="Arial" panose="020B0604020202020204" pitchFamily="34" charset="0"/>
            </a:rPr>
            <a:t>et al. </a:t>
          </a:r>
          <a:r>
            <a:rPr lang="en-GB" sz="1100" b="0" strike="noStrike" spc="-1" baseline="0">
              <a:solidFill>
                <a:srgbClr val="000000"/>
              </a:solidFill>
              <a:latin typeface="Arial" panose="020B0604020202020204" pitchFamily="34" charset="0"/>
              <a:ea typeface="Arial"/>
              <a:cs typeface="Arial" panose="020B0604020202020204" pitchFamily="34" charset="0"/>
            </a:rPr>
            <a:t>2010). Color codes indicate the range of migration from the lowest (5.02; red) to the highest (38.9; blue) rates.</a:t>
          </a:r>
          <a:endParaRPr lang="en-US" sz="1100" b="0" baseline="30000">
            <a:effectLst/>
            <a:latin typeface="Arial" panose="020B0604020202020204" pitchFamily="34" charset="0"/>
            <a:ea typeface="Times New Roman" charset="0"/>
            <a:cs typeface="Arial" panose="020B0604020202020204" pitchFamily="34" charset="0"/>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139700</xdr:colOff>
      <xdr:row>0</xdr:row>
      <xdr:rowOff>114300</xdr:rowOff>
    </xdr:from>
    <xdr:ext cx="5613400" cy="1320800"/>
    <xdr:sp macro="" textlink="">
      <xdr:nvSpPr>
        <xdr:cNvPr id="2" name="TextBox 1">
          <a:extLst>
            <a:ext uri="{FF2B5EF4-FFF2-40B4-BE49-F238E27FC236}">
              <a16:creationId xmlns:a16="http://schemas.microsoft.com/office/drawing/2014/main" id="{D0931E3C-70B6-E448-A760-8C5587F38F16}"/>
            </a:ext>
          </a:extLst>
        </xdr:cNvPr>
        <xdr:cNvSpPr txBox="1"/>
      </xdr:nvSpPr>
      <xdr:spPr>
        <a:xfrm>
          <a:off x="139700" y="114300"/>
          <a:ext cx="5613400" cy="1320800"/>
        </a:xfrm>
        <a:prstGeom prst="rect">
          <a:avLst/>
        </a:prstGeom>
        <a:solidFill>
          <a:sysClr val="window" lastClr="FFFFFF"/>
        </a:solidFill>
        <a:ln>
          <a:solidFill>
            <a:sysClr val="windowText" lastClr="000000"/>
          </a:solidFill>
        </a:ln>
        <a:effectLst/>
      </xdr:spPr>
      <xdr:txBody>
        <a:bodyPr vertOverflow="clip" horzOverflow="clip" wrap="square" rtlCol="0" anchor="t">
          <a:noAutofit/>
        </a:bodyPr>
        <a:lstStyle/>
        <a:p>
          <a:pPr>
            <a:lnSpc>
              <a:spcPts val="1300"/>
            </a:lnSpc>
          </a:pPr>
          <a:r>
            <a:rPr lang="en-US" sz="1100" b="1">
              <a:effectLst/>
              <a:latin typeface="Arial" panose="020B0604020202020204" pitchFamily="34" charset="0"/>
              <a:ea typeface="Times New Roman" charset="0"/>
              <a:cs typeface="Arial" panose="020B0604020202020204" pitchFamily="34" charset="0"/>
            </a:rPr>
            <a:t>Supplementary Table S4. Climatic predictors and loadings from principal components analysis (PCA). </a:t>
          </a:r>
          <a:r>
            <a:rPr lang="en-US" sz="1100">
              <a:effectLst/>
              <a:latin typeface="Arial" panose="020B0604020202020204" pitchFamily="34" charset="0"/>
              <a:ea typeface="Times New Roman" charset="0"/>
              <a:cs typeface="Arial" panose="020B0604020202020204" pitchFamily="34" charset="0"/>
            </a:rPr>
            <a:t>Definition of 19 climatic variables from the WorldClim dataset and the component loadings from principal components analysis (PCA). The loadings represent correlations between the original variables and factors (i.e., linear combinations of original variables). The values in parentheses next to the PC</a:t>
          </a:r>
          <a:r>
            <a:rPr lang="en-US" sz="1100" baseline="0">
              <a:effectLst/>
              <a:latin typeface="Arial" panose="020B0604020202020204" pitchFamily="34" charset="0"/>
              <a:ea typeface="Times New Roman" charset="0"/>
              <a:cs typeface="Arial" panose="020B0604020202020204" pitchFamily="34" charset="0"/>
            </a:rPr>
            <a:t> axes in the header show the total variance explained by the corresponding PC axis. The color code indicates negative (blue) and positive (red) correlations.</a:t>
          </a:r>
          <a:endParaRPr lang="en-US" sz="1100">
            <a:effectLst/>
            <a:latin typeface="Arial" panose="020B0604020202020204" pitchFamily="34" charset="0"/>
            <a:ea typeface="Times New Roman" charset="0"/>
            <a:cs typeface="Arial" panose="020B0604020202020204" pitchFamily="34" charset="0"/>
          </a:endParaRP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31681</xdr:rowOff>
    </xdr:from>
    <xdr:to>
      <xdr:col>6</xdr:col>
      <xdr:colOff>230909</xdr:colOff>
      <xdr:row>7</xdr:row>
      <xdr:rowOff>19243</xdr:rowOff>
    </xdr:to>
    <xdr:sp macro="" textlink="">
      <xdr:nvSpPr>
        <xdr:cNvPr id="5" name="CustomShape 1">
          <a:extLst>
            <a:ext uri="{FF2B5EF4-FFF2-40B4-BE49-F238E27FC236}">
              <a16:creationId xmlns:a16="http://schemas.microsoft.com/office/drawing/2014/main" id="{00000000-0008-0000-0600-000005000000}"/>
            </a:ext>
          </a:extLst>
        </xdr:cNvPr>
        <xdr:cNvSpPr/>
      </xdr:nvSpPr>
      <xdr:spPr>
        <a:xfrm>
          <a:off x="0" y="31681"/>
          <a:ext cx="9813636" cy="1401880"/>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marL="0" marR="0" lvl="0" indent="0" defTabSz="914400" eaLnBrk="1" fontAlgn="auto" latinLnBrk="0" hangingPunct="1">
            <a:lnSpc>
              <a:spcPct val="100000"/>
            </a:lnSpc>
            <a:spcBef>
              <a:spcPts val="0"/>
            </a:spcBef>
            <a:spcAft>
              <a:spcPts val="0"/>
            </a:spcAft>
            <a:buClrTx/>
            <a:buSzTx/>
            <a:buFontTx/>
            <a:buNone/>
            <a:tabLst/>
            <a:defRPr/>
          </a:pPr>
          <a:r>
            <a:rPr lang="en-GB" sz="1100" b="1" strike="noStrike" spc="-1">
              <a:solidFill>
                <a:srgbClr val="000000"/>
              </a:solidFill>
              <a:latin typeface="Arial"/>
            </a:rPr>
            <a:t>Supplementary Table S5. SNPs associated with PC1 and PC2 of bioclimatic variables as well as nearby genes and functional enrichment results, using</a:t>
          </a:r>
          <a:r>
            <a:rPr lang="en-GB" sz="1100" b="1" strike="noStrike" spc="-1" baseline="0">
              <a:solidFill>
                <a:srgbClr val="000000"/>
              </a:solidFill>
              <a:latin typeface="Arial"/>
            </a:rPr>
            <a:t> BayeScEnv (de Villemereuil &amp; Gaggiotti 2015)</a:t>
          </a:r>
          <a:r>
            <a:rPr lang="en-GB" sz="1100" b="1" strike="noStrike" spc="-1">
              <a:solidFill>
                <a:srgbClr val="000000"/>
              </a:solidFill>
              <a:latin typeface="Arial"/>
            </a:rPr>
            <a:t>. (A) </a:t>
          </a:r>
          <a:r>
            <a:rPr lang="en-GB" sz="1100" b="0" strike="noStrike" spc="-1">
              <a:solidFill>
                <a:srgbClr val="000000"/>
              </a:solidFill>
              <a:latin typeface="Arial"/>
            </a:rPr>
            <a:t>Table showing the total number of SNPs as well as the number of SNPs with </a:t>
          </a:r>
          <a:r>
            <a:rPr lang="en-GB" sz="1100" b="0" i="1" strike="noStrike" spc="-1">
              <a:solidFill>
                <a:srgbClr val="000000"/>
              </a:solidFill>
              <a:latin typeface="Arial"/>
            </a:rPr>
            <a:t>q</a:t>
          </a:r>
          <a:r>
            <a:rPr lang="en-GB" sz="1100" b="0" strike="noStrike" spc="-1">
              <a:solidFill>
                <a:srgbClr val="000000"/>
              </a:solidFill>
              <a:latin typeface="Arial"/>
            </a:rPr>
            <a:t>-values &lt; 0.05 for associations with PC1 and PC2. </a:t>
          </a:r>
          <a:r>
            <a:rPr lang="en-GB" sz="1100" b="1" strike="noStrike" spc="-1">
              <a:solidFill>
                <a:srgbClr val="000000"/>
              </a:solidFill>
              <a:latin typeface="Arial"/>
            </a:rPr>
            <a:t>(B) </a:t>
          </a:r>
          <a:r>
            <a:rPr lang="en-GB" sz="1100" b="0" strike="noStrike" spc="-1">
              <a:solidFill>
                <a:srgbClr val="000000"/>
              </a:solidFill>
              <a:latin typeface="Arial"/>
            </a:rPr>
            <a:t>and</a:t>
          </a:r>
          <a:r>
            <a:rPr lang="en-GB" sz="1100" b="1" strike="noStrike" spc="-1">
              <a:solidFill>
                <a:srgbClr val="000000"/>
              </a:solidFill>
              <a:latin typeface="Arial"/>
            </a:rPr>
            <a:t> (C) </a:t>
          </a:r>
          <a:r>
            <a:rPr lang="en-GB" sz="1100" b="0" strike="noStrike" spc="-1">
              <a:solidFill>
                <a:srgbClr val="000000"/>
              </a:solidFill>
              <a:latin typeface="Arial"/>
            </a:rPr>
            <a:t>Genes within 2kb of a SNP significantly associated with PC1 and PC2, respectively. Highlighted</a:t>
          </a:r>
          <a:r>
            <a:rPr lang="en-GB" sz="1100" b="0" strike="noStrike" spc="-1" baseline="0">
              <a:solidFill>
                <a:srgbClr val="000000"/>
              </a:solidFill>
              <a:latin typeface="Arial"/>
            </a:rPr>
            <a:t> in yellow are gene candidates which overlap with </a:t>
          </a:r>
          <a:r>
            <a:rPr lang="en-GB" sz="1100" b="0" i="1" strike="noStrike" spc="-1" baseline="0">
              <a:solidFill>
                <a:srgbClr val="000000"/>
              </a:solidFill>
              <a:latin typeface="Arial"/>
            </a:rPr>
            <a:t>Pool-hmm</a:t>
          </a:r>
          <a:r>
            <a:rPr lang="en-GB" sz="1100" b="0" i="0" strike="noStrike" spc="-1" baseline="0">
              <a:solidFill>
                <a:srgbClr val="000000"/>
              </a:solidFill>
              <a:latin typeface="Arial"/>
            </a:rPr>
            <a:t> results (Table S2D2) and highlighted in blue are candidates which overlap the candidate genes identified by Langley </a:t>
          </a:r>
          <a:r>
            <a:rPr lang="en-GB" sz="1100" b="0" i="1" strike="noStrike" spc="-1" baseline="0">
              <a:solidFill>
                <a:srgbClr val="000000"/>
              </a:solidFill>
              <a:latin typeface="Arial"/>
            </a:rPr>
            <a:t>et al. </a:t>
          </a:r>
          <a:r>
            <a:rPr lang="en-GB" sz="1100" b="0" i="0" strike="noStrike" spc="-1" baseline="0">
              <a:solidFill>
                <a:srgbClr val="000000"/>
              </a:solidFill>
              <a:latin typeface="Arial"/>
            </a:rPr>
            <a:t>(2012).</a:t>
          </a:r>
          <a:r>
            <a:rPr lang="en-GB" sz="1100" b="0" strike="noStrike" spc="-1">
              <a:solidFill>
                <a:srgbClr val="000000"/>
              </a:solidFill>
              <a:latin typeface="Arial"/>
            </a:rPr>
            <a:t> </a:t>
          </a:r>
          <a:r>
            <a:rPr lang="en-GB" sz="1100" b="1" strike="noStrike" spc="-1">
              <a:solidFill>
                <a:srgbClr val="000000"/>
              </a:solidFill>
              <a:latin typeface="Arial"/>
            </a:rPr>
            <a:t>(D) </a:t>
          </a:r>
          <a:r>
            <a:rPr lang="en-GB" sz="1100" b="0" strike="noStrike" spc="-1">
              <a:solidFill>
                <a:srgbClr val="000000"/>
              </a:solidFill>
              <a:latin typeface="Arial"/>
            </a:rPr>
            <a:t>and </a:t>
          </a:r>
          <a:r>
            <a:rPr lang="en-GB" sz="1100" b="1" strike="noStrike" spc="-1">
              <a:solidFill>
                <a:srgbClr val="000000"/>
              </a:solidFill>
              <a:latin typeface="Arial"/>
            </a:rPr>
            <a:t>(E)</a:t>
          </a:r>
          <a:r>
            <a:rPr lang="en-GB" sz="1100" b="0" strike="noStrike" spc="-1">
              <a:solidFill>
                <a:srgbClr val="000000"/>
              </a:solidFill>
              <a:latin typeface="Arial"/>
            </a:rPr>
            <a:t> Functional annotation enrichment analysis results for genes in</a:t>
          </a:r>
          <a:r>
            <a:rPr lang="en-GB" sz="1100" b="0" strike="noStrike" spc="-1" baseline="0">
              <a:solidFill>
                <a:srgbClr val="000000"/>
              </a:solidFill>
              <a:latin typeface="Arial"/>
            </a:rPr>
            <a:t> </a:t>
          </a:r>
          <a:r>
            <a:rPr lang="en-GB" sz="1100" b="1" strike="noStrike" spc="-1" baseline="0">
              <a:solidFill>
                <a:srgbClr val="000000"/>
              </a:solidFill>
              <a:latin typeface="Arial"/>
            </a:rPr>
            <a:t>(B</a:t>
          </a:r>
          <a:r>
            <a:rPr lang="en-GB" sz="1100" b="1" strike="noStrike" spc="-1">
              <a:solidFill>
                <a:srgbClr val="000000"/>
              </a:solidFill>
              <a:latin typeface="Arial"/>
            </a:rPr>
            <a:t>) </a:t>
          </a:r>
          <a:r>
            <a:rPr lang="en-GB" sz="1100" b="0" strike="noStrike" spc="-1">
              <a:solidFill>
                <a:srgbClr val="000000"/>
              </a:solidFill>
              <a:latin typeface="Arial"/>
            </a:rPr>
            <a:t>and </a:t>
          </a:r>
          <a:r>
            <a:rPr lang="en-GB" sz="1100" b="1" strike="noStrike" spc="-1">
              <a:solidFill>
                <a:srgbClr val="000000"/>
              </a:solidFill>
              <a:latin typeface="Arial"/>
            </a:rPr>
            <a:t>(C)</a:t>
          </a:r>
          <a:r>
            <a:rPr lang="en-GB" sz="1100" b="0" strike="noStrike" spc="-1">
              <a:solidFill>
                <a:srgbClr val="000000"/>
              </a:solidFill>
              <a:latin typeface="Arial"/>
            </a:rPr>
            <a:t>,</a:t>
          </a:r>
          <a:r>
            <a:rPr lang="en-GB" sz="1100" b="1" strike="noStrike" spc="-1">
              <a:solidFill>
                <a:srgbClr val="000000"/>
              </a:solidFill>
              <a:latin typeface="Arial"/>
            </a:rPr>
            <a:t> </a:t>
          </a:r>
          <a:r>
            <a:rPr lang="en-GB" sz="1100" b="0" strike="noStrike" spc="-1">
              <a:solidFill>
                <a:srgbClr val="000000"/>
              </a:solidFill>
              <a:latin typeface="Arial"/>
            </a:rPr>
            <a:t>respectively. The</a:t>
          </a:r>
          <a:r>
            <a:rPr lang="en-GB" sz="1100" b="0" strike="noStrike" spc="-1" baseline="0">
              <a:solidFill>
                <a:srgbClr val="000000"/>
              </a:solidFill>
              <a:latin typeface="Arial"/>
            </a:rPr>
            <a:t> column "clinal?" in </a:t>
          </a:r>
          <a:r>
            <a:rPr lang="en-GB" sz="1100" b="1" strike="noStrike" spc="-1" baseline="0">
              <a:solidFill>
                <a:srgbClr val="000000"/>
              </a:solidFill>
              <a:latin typeface="Arial"/>
            </a:rPr>
            <a:t>(B)</a:t>
          </a:r>
          <a:r>
            <a:rPr lang="en-GB" sz="1100" b="0" strike="noStrike" spc="-1" baseline="0">
              <a:solidFill>
                <a:srgbClr val="000000"/>
              </a:solidFill>
              <a:latin typeface="Arial"/>
            </a:rPr>
            <a:t> and </a:t>
          </a:r>
          <a:r>
            <a:rPr lang="en-GB" sz="1100" b="1" strike="noStrike" spc="-1" baseline="0">
              <a:solidFill>
                <a:srgbClr val="000000"/>
              </a:solidFill>
              <a:latin typeface="Arial"/>
            </a:rPr>
            <a:t>(C)</a:t>
          </a:r>
          <a:r>
            <a:rPr lang="en-GB" sz="1100" b="0" strike="noStrike" spc="-1" baseline="0">
              <a:solidFill>
                <a:srgbClr val="000000"/>
              </a:solidFill>
              <a:latin typeface="Arial"/>
            </a:rPr>
            <a:t> indicates whether a given candidate locus identified in our BayeScEnv analysis was previously found to harbor clinally varying SNPs across the North American latitudinal cline in the study of Fabian </a:t>
          </a:r>
          <a:r>
            <a:rPr lang="en-GB" sz="1100" b="0" i="1" strike="noStrike" spc="-1" baseline="0">
              <a:solidFill>
                <a:srgbClr val="000000"/>
              </a:solidFill>
              <a:latin typeface="Arial"/>
            </a:rPr>
            <a:t>et al. </a:t>
          </a:r>
          <a:r>
            <a:rPr lang="en-GB" sz="1100" b="0" i="0" strike="noStrike" spc="-1" baseline="0">
              <a:solidFill>
                <a:srgbClr val="000000"/>
              </a:solidFill>
              <a:latin typeface="Arial"/>
            </a:rPr>
            <a:t>(2012, </a:t>
          </a:r>
          <a:r>
            <a:rPr lang="en-GB" sz="1100" b="0" i="1" strike="noStrike" spc="-1" baseline="0">
              <a:solidFill>
                <a:srgbClr val="000000"/>
              </a:solidFill>
              <a:latin typeface="Arial"/>
            </a:rPr>
            <a:t>Mol. Ecol</a:t>
          </a:r>
          <a:r>
            <a:rPr lang="en-GB" sz="1100" b="0" i="0" strike="noStrike" spc="-1" baseline="0">
              <a:solidFill>
                <a:srgbClr val="000000"/>
              </a:solidFill>
              <a:latin typeface="Arial"/>
            </a:rPr>
            <a:t>.; see their supplementary folder S2: Genelist.xls, showing their so-called "+/+" candidates). </a:t>
          </a:r>
          <a:r>
            <a:rPr lang="en-GB" sz="1100" b="1" i="0" strike="noStrike" spc="-1" baseline="0">
              <a:solidFill>
                <a:srgbClr val="000000"/>
              </a:solidFill>
              <a:latin typeface="Arial"/>
            </a:rPr>
            <a:t>(F)</a:t>
          </a:r>
          <a:r>
            <a:rPr lang="en-GB" sz="1100" b="0" i="0" strike="noStrike" spc="-1" baseline="0">
              <a:solidFill>
                <a:srgbClr val="000000"/>
              </a:solidFill>
              <a:latin typeface="Arial"/>
            </a:rPr>
            <a:t> and </a:t>
          </a:r>
          <a:r>
            <a:rPr lang="en-GB" sz="1100" b="1" i="0" strike="noStrike" spc="-1" baseline="0">
              <a:solidFill>
                <a:srgbClr val="000000"/>
              </a:solidFill>
              <a:latin typeface="Arial"/>
            </a:rPr>
            <a:t>(G) </a:t>
          </a:r>
          <a:r>
            <a:rPr lang="en-GB" sz="1100" b="0" i="0" strike="noStrike" spc="-1" baseline="0">
              <a:solidFill>
                <a:srgbClr val="000000"/>
              </a:solidFill>
              <a:latin typeface="Arial"/>
            </a:rPr>
            <a:t>show the positions, </a:t>
          </a:r>
          <a:r>
            <a:rPr lang="en-GB" sz="1100" b="0" i="1" strike="noStrike" spc="-1" baseline="0">
              <a:solidFill>
                <a:srgbClr val="000000"/>
              </a:solidFill>
              <a:latin typeface="Arial"/>
            </a:rPr>
            <a:t>q</a:t>
          </a:r>
          <a:r>
            <a:rPr lang="en-GB" sz="1100" b="0" i="0" strike="noStrike" spc="-1" baseline="0">
              <a:solidFill>
                <a:srgbClr val="000000"/>
              </a:solidFill>
              <a:latin typeface="Arial"/>
            </a:rPr>
            <a:t>-values and SNPeff annotations of significant SNPs associated with climatic PC1 and PC2, respectively.</a:t>
          </a:r>
          <a:endParaRPr lang="en-GB" sz="1100" b="1" strike="noStrike" spc="-1">
            <a:solidFill>
              <a:srgbClr val="000000"/>
            </a:solidFill>
            <a:latin typeface="Aria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190500</xdr:colOff>
      <xdr:row>1</xdr:row>
      <xdr:rowOff>12700</xdr:rowOff>
    </xdr:from>
    <xdr:to>
      <xdr:col>18</xdr:col>
      <xdr:colOff>392980</xdr:colOff>
      <xdr:row>3</xdr:row>
      <xdr:rowOff>28953</xdr:rowOff>
    </xdr:to>
    <xdr:sp macro="" textlink="">
      <xdr:nvSpPr>
        <xdr:cNvPr id="2" name="CustomShape 1">
          <a:extLst>
            <a:ext uri="{FF2B5EF4-FFF2-40B4-BE49-F238E27FC236}">
              <a16:creationId xmlns:a16="http://schemas.microsoft.com/office/drawing/2014/main" id="{D1931C88-4529-D24E-8A23-158AAB84B141}"/>
            </a:ext>
          </a:extLst>
        </xdr:cNvPr>
        <xdr:cNvSpPr/>
      </xdr:nvSpPr>
      <xdr:spPr>
        <a:xfrm>
          <a:off x="190500" y="215900"/>
          <a:ext cx="15061480" cy="371853"/>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a:rPr>
            <a:t>Supplementary Table S6. Proportion</a:t>
          </a:r>
          <a:r>
            <a:rPr lang="en-GB" sz="1100" b="1" strike="noStrike" spc="-1" baseline="0">
              <a:solidFill>
                <a:srgbClr val="000000"/>
              </a:solidFill>
              <a:latin typeface="Arial"/>
            </a:rPr>
            <a:t> of Transposable Elements (TEs) </a:t>
          </a:r>
          <a:r>
            <a:rPr lang="en-GB" sz="1100" b="1" strike="noStrike" spc="-1">
              <a:solidFill>
                <a:srgbClr val="000000"/>
              </a:solidFill>
              <a:latin typeface="Arial"/>
            </a:rPr>
            <a:t>(in bp counts) classified by TE class.  (</a:t>
          </a:r>
          <a:r>
            <a:rPr lang="en-GB" sz="1100" b="0" strike="noStrike" spc="-1">
              <a:solidFill>
                <a:srgbClr val="000000"/>
              </a:solidFill>
              <a:latin typeface="Arial"/>
            </a:rPr>
            <a:t>A) Replicate 1. (B) Replicate 2. (C) Replicate 3.</a:t>
          </a:r>
          <a:endParaRPr lang="en-GB" sz="1100" b="0" strike="noStrike" spc="-1">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139680</xdr:colOff>
      <xdr:row>0</xdr:row>
      <xdr:rowOff>114480</xdr:rowOff>
    </xdr:from>
    <xdr:to>
      <xdr:col>13</xdr:col>
      <xdr:colOff>596160</xdr:colOff>
      <xdr:row>2</xdr:row>
      <xdr:rowOff>152400</xdr:rowOff>
    </xdr:to>
    <xdr:sp macro="" textlink="">
      <xdr:nvSpPr>
        <xdr:cNvPr id="6" name="CustomShape 1">
          <a:extLst>
            <a:ext uri="{FF2B5EF4-FFF2-40B4-BE49-F238E27FC236}">
              <a16:creationId xmlns:a16="http://schemas.microsoft.com/office/drawing/2014/main" id="{00000000-0008-0000-0700-000006000000}"/>
            </a:ext>
          </a:extLst>
        </xdr:cNvPr>
        <xdr:cNvSpPr/>
      </xdr:nvSpPr>
      <xdr:spPr>
        <a:xfrm>
          <a:off x="139680" y="114480"/>
          <a:ext cx="15074180" cy="444320"/>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panose="020B0604020202020204" pitchFamily="34" charset="0"/>
              <a:cs typeface="Arial" panose="020B0604020202020204" pitchFamily="34" charset="0"/>
            </a:rPr>
            <a:t>Supplementary Table S7. Frequencies of 1,630 TEs in the 48 DrosEU samples. </a:t>
          </a:r>
          <a:r>
            <a:rPr lang="en-GB" sz="1100" b="0" strike="noStrike" spc="-1">
              <a:solidFill>
                <a:srgbClr val="000000"/>
              </a:solidFill>
              <a:latin typeface="Arial" panose="020B0604020202020204" pitchFamily="34" charset="0"/>
              <a:cs typeface="Arial" panose="020B0604020202020204" pitchFamily="34" charset="0"/>
            </a:rPr>
            <a:t>Flybase ID for 1,630 TEs and their population frequency estimated by </a:t>
          </a:r>
          <a:r>
            <a:rPr lang="en-GB" sz="1100" b="0" i="1" strike="noStrike" spc="-1">
              <a:solidFill>
                <a:srgbClr val="000000"/>
              </a:solidFill>
              <a:latin typeface="Arial" panose="020B0604020202020204" pitchFamily="34" charset="0"/>
              <a:cs typeface="Arial" panose="020B0604020202020204" pitchFamily="34" charset="0"/>
            </a:rPr>
            <a:t>T-lex2 </a:t>
          </a:r>
          <a:r>
            <a:rPr lang="en-GB" sz="1100" b="0" strike="noStrike" spc="-1">
              <a:solidFill>
                <a:srgbClr val="000000"/>
              </a:solidFill>
              <a:latin typeface="Arial" panose="020B0604020202020204" pitchFamily="34" charset="0"/>
              <a:cs typeface="Arial" panose="020B0604020202020204" pitchFamily="34" charset="0"/>
            </a:rPr>
            <a:t>in each of the 48 DrosEU samples. Highlighted</a:t>
          </a:r>
          <a:r>
            <a:rPr lang="en-GB" sz="1100" b="0" strike="noStrike" spc="-1" baseline="0">
              <a:solidFill>
                <a:srgbClr val="000000"/>
              </a:solidFill>
              <a:latin typeface="Arial" panose="020B0604020202020204" pitchFamily="34" charset="0"/>
              <a:cs typeface="Arial" panose="020B0604020202020204" pitchFamily="34" charset="0"/>
            </a:rPr>
            <a:t> i</a:t>
          </a:r>
          <a:r>
            <a:rPr lang="en-GB" sz="1100" b="0" strike="noStrike" spc="-1">
              <a:solidFill>
                <a:srgbClr val="000000"/>
              </a:solidFill>
              <a:latin typeface="Arial" panose="020B0604020202020204" pitchFamily="34" charset="0"/>
              <a:cs typeface="Arial" panose="020B0604020202020204" pitchFamily="34" charset="0"/>
            </a:rPr>
            <a:t>n blue are 246 TEs </a:t>
          </a:r>
          <a:r>
            <a:rPr lang="en-GB" sz="1100">
              <a:effectLst/>
              <a:latin typeface="Arial" panose="020B0604020202020204" pitchFamily="34" charset="0"/>
              <a:ea typeface="+mn-ea"/>
              <a:cs typeface="Arial" panose="020B0604020202020204" pitchFamily="34" charset="0"/>
            </a:rPr>
            <a:t>present at intermediate frequencies (&gt;10% and &lt;95%) and located in regions of high recombination.</a:t>
          </a:r>
          <a:endParaRPr lang="en-GB" sz="1100" b="0" strike="noStrike" spc="-1">
            <a:latin typeface="Arial" panose="020B0604020202020204" pitchFamily="34" charset="0"/>
            <a:cs typeface="Arial" panose="020B060402020202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101520</xdr:colOff>
      <xdr:row>0</xdr:row>
      <xdr:rowOff>76320</xdr:rowOff>
    </xdr:from>
    <xdr:to>
      <xdr:col>10</xdr:col>
      <xdr:colOff>697680</xdr:colOff>
      <xdr:row>4</xdr:row>
      <xdr:rowOff>88200</xdr:rowOff>
    </xdr:to>
    <xdr:sp macro="" textlink="">
      <xdr:nvSpPr>
        <xdr:cNvPr id="7" name="CustomShape 1">
          <a:extLst>
            <a:ext uri="{FF2B5EF4-FFF2-40B4-BE49-F238E27FC236}">
              <a16:creationId xmlns:a16="http://schemas.microsoft.com/office/drawing/2014/main" id="{00000000-0008-0000-0800-000007000000}"/>
            </a:ext>
          </a:extLst>
        </xdr:cNvPr>
        <xdr:cNvSpPr/>
      </xdr:nvSpPr>
      <xdr:spPr>
        <a:xfrm>
          <a:off x="101520" y="76320"/>
          <a:ext cx="12107160" cy="773640"/>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a:rPr>
            <a:t>Supplementary Table S8. Correlation between TE frequency and recombination rate.</a:t>
          </a:r>
          <a:r>
            <a:rPr lang="en-GB" sz="1100" b="0" strike="noStrike" spc="-1" baseline="0">
              <a:solidFill>
                <a:sysClr val="windowText" lastClr="000000"/>
              </a:solidFill>
              <a:latin typeface="Times New Roman"/>
            </a:rPr>
            <a:t> </a:t>
          </a:r>
          <a:r>
            <a:rPr lang="en-GB" sz="1100" b="1" strike="noStrike" spc="-1" baseline="0">
              <a:solidFill>
                <a:srgbClr val="000000"/>
              </a:solidFill>
              <a:latin typeface="Arial"/>
            </a:rPr>
            <a:t>(A</a:t>
          </a:r>
          <a:r>
            <a:rPr lang="en-GB" sz="1100" b="1" strike="noStrike" spc="-1">
              <a:solidFill>
                <a:srgbClr val="000000"/>
              </a:solidFill>
              <a:latin typeface="Arial"/>
            </a:rPr>
            <a:t>) </a:t>
          </a:r>
          <a:r>
            <a:rPr lang="en-GB" sz="1100" b="0" strike="noStrike" spc="-1">
              <a:solidFill>
                <a:srgbClr val="000000"/>
              </a:solidFill>
              <a:latin typeface="Arial"/>
            </a:rPr>
            <a:t>and </a:t>
          </a:r>
          <a:r>
            <a:rPr lang="en-GB" sz="1100" b="1" strike="noStrike" spc="-1">
              <a:solidFill>
                <a:srgbClr val="000000"/>
              </a:solidFill>
              <a:latin typeface="Arial"/>
            </a:rPr>
            <a:t>(B)</a:t>
          </a:r>
          <a:r>
            <a:rPr lang="en-GB" sz="1100" b="0" strike="noStrike" spc="-1">
              <a:solidFill>
                <a:srgbClr val="000000"/>
              </a:solidFill>
              <a:latin typeface="Arial"/>
            </a:rPr>
            <a:t> Spearman’s rank</a:t>
          </a:r>
          <a:r>
            <a:rPr lang="en-GB" sz="1100" b="0" strike="noStrike" spc="-1" baseline="0">
              <a:solidFill>
                <a:srgbClr val="000000"/>
              </a:solidFill>
              <a:latin typeface="Arial"/>
            </a:rPr>
            <a:t> </a:t>
          </a:r>
          <a:r>
            <a:rPr lang="en-GB" sz="1100" b="0" strike="noStrike" spc="-1">
              <a:solidFill>
                <a:srgbClr val="000000"/>
              </a:solidFill>
              <a:latin typeface="Arial"/>
            </a:rPr>
            <a:t>correlation between TE frequency and recombination rate by chromosome and sample</a:t>
          </a:r>
          <a:r>
            <a:rPr lang="en-GB" sz="1100" b="1" strike="noStrike" spc="-1">
              <a:solidFill>
                <a:srgbClr val="000000"/>
              </a:solidFill>
              <a:latin typeface="Arial"/>
            </a:rPr>
            <a:t>. (C)</a:t>
          </a:r>
          <a:r>
            <a:rPr lang="en-GB" sz="1100" b="0" strike="noStrike" spc="-1">
              <a:solidFill>
                <a:srgbClr val="000000"/>
              </a:solidFill>
              <a:latin typeface="Arial"/>
            </a:rPr>
            <a:t> and </a:t>
          </a:r>
          <a:r>
            <a:rPr lang="en-GB" sz="1100" b="1" strike="noStrike" spc="-1">
              <a:solidFill>
                <a:srgbClr val="000000"/>
              </a:solidFill>
              <a:latin typeface="Arial"/>
            </a:rPr>
            <a:t>(D)</a:t>
          </a:r>
          <a:r>
            <a:rPr lang="en-GB" sz="1100" b="0" strike="noStrike" spc="-1">
              <a:solidFill>
                <a:srgbClr val="000000"/>
              </a:solidFill>
              <a:latin typeface="Arial"/>
            </a:rPr>
            <a:t> Spearman’s correlation between polymorphic TE frequency (&lt;95%) and recombination rate by chromosome and sample. For </a:t>
          </a:r>
          <a:r>
            <a:rPr lang="en-GB" sz="1100" b="1" strike="noStrike" spc="-1">
              <a:solidFill>
                <a:srgbClr val="000000"/>
              </a:solidFill>
              <a:latin typeface="Arial"/>
            </a:rPr>
            <a:t>(A)</a:t>
          </a:r>
          <a:r>
            <a:rPr lang="en-GB" sz="1100" b="0" strike="noStrike" spc="-1">
              <a:solidFill>
                <a:srgbClr val="000000"/>
              </a:solidFill>
              <a:latin typeface="Arial"/>
            </a:rPr>
            <a:t> and </a:t>
          </a:r>
          <a:r>
            <a:rPr lang="en-GB" sz="1100" b="1" strike="noStrike" spc="-1">
              <a:solidFill>
                <a:srgbClr val="000000"/>
              </a:solidFill>
              <a:latin typeface="Arial"/>
            </a:rPr>
            <a:t>(C)</a:t>
          </a:r>
          <a:r>
            <a:rPr lang="en-GB" sz="1100" b="0" strike="noStrike" spc="-1">
              <a:solidFill>
                <a:srgbClr val="000000"/>
              </a:solidFill>
              <a:latin typeface="Arial"/>
            </a:rPr>
            <a:t> estimates from Comeron </a:t>
          </a:r>
          <a:r>
            <a:rPr lang="en-GB" sz="1100" b="0" i="1" strike="noStrike" spc="-1">
              <a:solidFill>
                <a:srgbClr val="000000"/>
              </a:solidFill>
              <a:latin typeface="Arial"/>
            </a:rPr>
            <a:t>et al. </a:t>
          </a:r>
          <a:r>
            <a:rPr lang="en-GB" sz="1100" b="0" strike="noStrike" spc="-1">
              <a:solidFill>
                <a:srgbClr val="000000"/>
              </a:solidFill>
              <a:latin typeface="Arial"/>
            </a:rPr>
            <a:t>(2012) were used for recombination rate; for </a:t>
          </a:r>
          <a:r>
            <a:rPr lang="en-GB" sz="1100" b="1" strike="noStrike" spc="-1">
              <a:solidFill>
                <a:srgbClr val="000000"/>
              </a:solidFill>
              <a:latin typeface="Arial"/>
            </a:rPr>
            <a:t>(B)</a:t>
          </a:r>
          <a:r>
            <a:rPr lang="en-GB" sz="1100" b="0" strike="noStrike" spc="-1">
              <a:solidFill>
                <a:srgbClr val="000000"/>
              </a:solidFill>
              <a:latin typeface="Arial"/>
            </a:rPr>
            <a:t> and </a:t>
          </a:r>
          <a:r>
            <a:rPr lang="en-GB" sz="1100" b="1" strike="noStrike" spc="-1">
              <a:solidFill>
                <a:srgbClr val="000000"/>
              </a:solidFill>
              <a:latin typeface="Arial"/>
            </a:rPr>
            <a:t>(D)</a:t>
          </a:r>
          <a:r>
            <a:rPr lang="en-GB" sz="1100" b="0" strike="noStrike" spc="-1">
              <a:solidFill>
                <a:srgbClr val="000000"/>
              </a:solidFill>
              <a:latin typeface="Arial"/>
            </a:rPr>
            <a:t> we used estimates</a:t>
          </a:r>
          <a:r>
            <a:rPr lang="en-GB" sz="1100" b="0" strike="noStrike" spc="-1" baseline="0">
              <a:solidFill>
                <a:srgbClr val="000000"/>
              </a:solidFill>
              <a:latin typeface="Arial"/>
            </a:rPr>
            <a:t> from </a:t>
          </a:r>
          <a:r>
            <a:rPr lang="en-GB" sz="1100" b="0" strike="noStrike" spc="-1">
              <a:solidFill>
                <a:srgbClr val="000000"/>
              </a:solidFill>
              <a:latin typeface="Arial"/>
            </a:rPr>
            <a:t>Fiston-Lavier </a:t>
          </a:r>
          <a:r>
            <a:rPr lang="en-GB" sz="1100" b="0" i="1" strike="noStrike" spc="-1">
              <a:solidFill>
                <a:srgbClr val="000000"/>
              </a:solidFill>
              <a:latin typeface="Arial"/>
            </a:rPr>
            <a:t>et al</a:t>
          </a:r>
          <a:r>
            <a:rPr lang="en-GB" sz="1100" b="0" strike="noStrike" spc="-1">
              <a:solidFill>
                <a:srgbClr val="000000"/>
              </a:solidFill>
              <a:latin typeface="Arial"/>
            </a:rPr>
            <a:t>. (2010). </a:t>
          </a: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63360</xdr:colOff>
      <xdr:row>0</xdr:row>
      <xdr:rowOff>88920</xdr:rowOff>
    </xdr:from>
    <xdr:to>
      <xdr:col>14</xdr:col>
      <xdr:colOff>254000</xdr:colOff>
      <xdr:row>6</xdr:row>
      <xdr:rowOff>35875</xdr:rowOff>
    </xdr:to>
    <xdr:sp macro="" textlink="">
      <xdr:nvSpPr>
        <xdr:cNvPr id="8" name="CustomShape 1">
          <a:extLst>
            <a:ext uri="{FF2B5EF4-FFF2-40B4-BE49-F238E27FC236}">
              <a16:creationId xmlns:a16="http://schemas.microsoft.com/office/drawing/2014/main" id="{00000000-0008-0000-0900-000008000000}"/>
            </a:ext>
          </a:extLst>
        </xdr:cNvPr>
        <xdr:cNvSpPr/>
      </xdr:nvSpPr>
      <xdr:spPr>
        <a:xfrm>
          <a:off x="63360" y="88920"/>
          <a:ext cx="13263747" cy="1152379"/>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a:rPr>
            <a:t>Supplementary Table S9. Effect of geographic and/or seasonal variables of TE frequency and TE family enrichment. (A)</a:t>
          </a:r>
          <a:r>
            <a:rPr lang="en-GB" sz="1100" b="0" strike="noStrike" spc="-1">
              <a:solidFill>
                <a:srgbClr val="000000"/>
              </a:solidFill>
              <a:latin typeface="Arial"/>
            </a:rPr>
            <a:t> Effect of geographic and/or seasonal variables on TE frequency. 57 out of</a:t>
          </a:r>
          <a:r>
            <a:rPr lang="en-GB" sz="1100" b="0" strike="noStrike" spc="-1" baseline="0">
              <a:solidFill>
                <a:srgbClr val="000000"/>
              </a:solidFill>
              <a:latin typeface="Arial"/>
            </a:rPr>
            <a:t> </a:t>
          </a:r>
          <a:r>
            <a:rPr lang="en-GB" sz="1100" b="0" strike="noStrike" spc="-1">
              <a:solidFill>
                <a:srgbClr val="000000"/>
              </a:solidFill>
              <a:latin typeface="Arial"/>
            </a:rPr>
            <a:t>111 TE insertions showed frequency variability among samples (IQR&gt;10), segregated</a:t>
          </a:r>
          <a:r>
            <a:rPr lang="en-GB" sz="1100" b="0" strike="noStrike" spc="-1" baseline="0">
              <a:solidFill>
                <a:srgbClr val="000000"/>
              </a:solidFill>
              <a:latin typeface="Arial"/>
            </a:rPr>
            <a:t> at intermediate frequencies among samples and </a:t>
          </a:r>
          <a:r>
            <a:rPr lang="en-GB" sz="1100" b="0" strike="noStrike" spc="-1">
              <a:solidFill>
                <a:srgbClr val="000000"/>
              </a:solidFill>
              <a:latin typeface="Arial"/>
            </a:rPr>
            <a:t>showed significant associations for at least one of the geographic variables and/or seasonality. The values represent </a:t>
          </a:r>
          <a:r>
            <a:rPr lang="en-GB" sz="1100" b="0" i="1" strike="noStrike" spc="-1">
              <a:solidFill>
                <a:srgbClr val="000000"/>
              </a:solidFill>
              <a:latin typeface="Arial"/>
            </a:rPr>
            <a:t>F</a:t>
          </a:r>
          <a:r>
            <a:rPr lang="en-GB" sz="1100" b="0" strike="noStrike" spc="-1">
              <a:solidFill>
                <a:srgbClr val="000000"/>
              </a:solidFill>
              <a:latin typeface="Arial"/>
            </a:rPr>
            <a:t>-ratios from general linear models,</a:t>
          </a:r>
          <a:r>
            <a:rPr lang="en-GB" sz="1100" b="0" strike="noStrike" spc="-1" baseline="0">
              <a:solidFill>
                <a:srgbClr val="000000"/>
              </a:solidFill>
              <a:latin typeface="Arial"/>
            </a:rPr>
            <a:t> with</a:t>
          </a:r>
          <a:r>
            <a:rPr lang="en-GB" sz="1100" b="0" strike="noStrike" spc="-1">
              <a:solidFill>
                <a:srgbClr val="000000"/>
              </a:solidFill>
              <a:latin typeface="Arial"/>
            </a:rPr>
            <a:t> </a:t>
          </a:r>
          <a:r>
            <a:rPr lang="en-GB" sz="1100" b="0" i="1" strike="noStrike" spc="-1">
              <a:solidFill>
                <a:srgbClr val="000000"/>
              </a:solidFill>
              <a:latin typeface="Arial"/>
            </a:rPr>
            <a:t>p</a:t>
          </a:r>
          <a:r>
            <a:rPr lang="en-GB" sz="1100" b="0" strike="noStrike" spc="-1">
              <a:solidFill>
                <a:srgbClr val="000000"/>
              </a:solidFill>
              <a:latin typeface="Arial"/>
            </a:rPr>
            <a:t>-values being Bonferroni- corrected, except for Moran's </a:t>
          </a:r>
          <a:r>
            <a:rPr lang="en-GB" sz="1100" b="0" i="1" strike="noStrike" spc="-1">
              <a:solidFill>
                <a:srgbClr val="000000"/>
              </a:solidFill>
              <a:latin typeface="Arial"/>
            </a:rPr>
            <a:t>I p</a:t>
          </a:r>
          <a:r>
            <a:rPr lang="en-GB" sz="1100" b="0" strike="noStrike" spc="-1">
              <a:solidFill>
                <a:srgbClr val="000000"/>
              </a:solidFill>
              <a:latin typeface="Arial"/>
            </a:rPr>
            <a:t>-values. TEs are considered significant when </a:t>
          </a:r>
          <a:r>
            <a:rPr lang="en-GB" sz="1100" b="0" i="1" strike="noStrike" spc="-1">
              <a:solidFill>
                <a:srgbClr val="000000"/>
              </a:solidFill>
              <a:latin typeface="Arial"/>
            </a:rPr>
            <a:t>p</a:t>
          </a:r>
          <a:r>
            <a:rPr lang="en-GB" sz="1100" b="0" i="1" strike="noStrike" spc="-1" baseline="0">
              <a:solidFill>
                <a:srgbClr val="000000"/>
              </a:solidFill>
              <a:latin typeface="Arial"/>
            </a:rPr>
            <a:t> </a:t>
          </a:r>
          <a:r>
            <a:rPr lang="en-GB" sz="1100" b="0" strike="noStrike" spc="-1">
              <a:solidFill>
                <a:srgbClr val="000000"/>
              </a:solidFill>
              <a:latin typeface="Arial"/>
            </a:rPr>
            <a:t>&lt; 0.001. Significant</a:t>
          </a:r>
          <a:r>
            <a:rPr lang="en-GB" sz="1100" b="0" strike="noStrike" spc="-1" baseline="0">
              <a:solidFill>
                <a:srgbClr val="000000"/>
              </a:solidFill>
              <a:latin typeface="Arial"/>
            </a:rPr>
            <a:t> e</a:t>
          </a:r>
          <a:r>
            <a:rPr lang="en-GB" sz="1100" b="0" strike="noStrike" spc="-1">
              <a:solidFill>
                <a:srgbClr val="000000"/>
              </a:solidFill>
              <a:latin typeface="Arial"/>
              <a:ea typeface="Arial"/>
            </a:rPr>
            <a:t>mpirical </a:t>
          </a:r>
          <a:r>
            <a:rPr lang="en-GB" sz="1100" b="0" i="1" strike="noStrike" spc="-1">
              <a:solidFill>
                <a:srgbClr val="000000"/>
              </a:solidFill>
              <a:latin typeface="Arial"/>
              <a:ea typeface="Arial"/>
            </a:rPr>
            <a:t>p</a:t>
          </a:r>
          <a:r>
            <a:rPr lang="en-GB" sz="1100" b="0" strike="noStrike" spc="-1">
              <a:solidFill>
                <a:srgbClr val="000000"/>
              </a:solidFill>
              <a:latin typeface="Arial"/>
              <a:ea typeface="Arial"/>
            </a:rPr>
            <a:t>-values</a:t>
          </a:r>
          <a:r>
            <a:rPr lang="en-GB" sz="1100" b="0" strike="noStrike" spc="-1" baseline="0">
              <a:solidFill>
                <a:srgbClr val="000000"/>
              </a:solidFill>
              <a:latin typeface="Arial"/>
              <a:ea typeface="Arial"/>
            </a:rPr>
            <a:t> indicate that clinal TE patterns are stronger than neutral expectations based on 4,034 putatively neutral markers SNPs located in short introns (&lt;60bp; see Supplementary Material online). </a:t>
          </a:r>
          <a:r>
            <a:rPr lang="en-GB" sz="1100" b="1" strike="noStrike" spc="-1">
              <a:solidFill>
                <a:srgbClr val="000000"/>
              </a:solidFill>
              <a:latin typeface="Arial"/>
            </a:rPr>
            <a:t>(B)</a:t>
          </a:r>
          <a:r>
            <a:rPr lang="en-GB" sz="1100" b="0" strike="noStrike" spc="-1">
              <a:solidFill>
                <a:srgbClr val="000000"/>
              </a:solidFill>
              <a:latin typeface="Arial"/>
            </a:rPr>
            <a:t> Enrichment of TE families among those</a:t>
          </a:r>
          <a:r>
            <a:rPr lang="en-GB" sz="1100" b="0" strike="noStrike" spc="-1" baseline="0">
              <a:solidFill>
                <a:srgbClr val="000000"/>
              </a:solidFill>
              <a:latin typeface="Arial"/>
            </a:rPr>
            <a:t> that were</a:t>
          </a:r>
          <a:r>
            <a:rPr lang="en-GB" sz="1100" b="0" strike="noStrike" spc="-1">
              <a:solidFill>
                <a:srgbClr val="000000"/>
              </a:solidFill>
              <a:latin typeface="Arial"/>
            </a:rPr>
            <a:t> significant for geographical/seasonal effects. </a:t>
          </a:r>
          <a:r>
            <a:rPr lang="en-GB" sz="1100" b="0" i="1" strike="noStrike" spc="-1">
              <a:solidFill>
                <a:srgbClr val="000000"/>
              </a:solidFill>
              <a:latin typeface="Symbol" pitchFamily="2" charset="2"/>
            </a:rPr>
            <a:t>χ</a:t>
          </a:r>
          <a:r>
            <a:rPr lang="en-GB" sz="1100" b="0" strike="noStrike" spc="-1">
              <a:solidFill>
                <a:srgbClr val="000000"/>
              </a:solidFill>
              <a:latin typeface="Arial"/>
            </a:rPr>
            <a:t>2 test</a:t>
          </a:r>
          <a:r>
            <a:rPr lang="en-GB" sz="1100" b="0" strike="noStrike" spc="-1" baseline="0">
              <a:solidFill>
                <a:srgbClr val="000000"/>
              </a:solidFill>
              <a:latin typeface="Arial"/>
            </a:rPr>
            <a:t>s of </a:t>
          </a:r>
          <a:r>
            <a:rPr lang="en-GB" sz="1100" b="0" strike="noStrike" spc="-1">
              <a:solidFill>
                <a:srgbClr val="000000"/>
              </a:solidFill>
              <a:latin typeface="Arial"/>
            </a:rPr>
            <a:t>whether any particular TE family was enriched in the 57 significant TEs for geographical/seasonal effects in regions with recombination different from 0. Yates' </a:t>
          </a:r>
          <a:r>
            <a:rPr lang="en-GB" sz="1100" b="0" i="1" strike="noStrike" spc="-1">
              <a:solidFill>
                <a:srgbClr val="000000"/>
              </a:solidFill>
              <a:latin typeface="Arial"/>
            </a:rPr>
            <a:t>p</a:t>
          </a:r>
          <a:r>
            <a:rPr lang="en-GB" sz="1100" b="0" strike="noStrike" spc="-1">
              <a:solidFill>
                <a:srgbClr val="000000"/>
              </a:solidFill>
              <a:latin typeface="Arial"/>
            </a:rPr>
            <a:t>-value correction was applied to correct for the low numbers</a:t>
          </a:r>
          <a:r>
            <a:rPr lang="en-GB" sz="1100" b="0" strike="noStrike" spc="-1" baseline="0">
              <a:solidFill>
                <a:srgbClr val="000000"/>
              </a:solidFill>
              <a:latin typeface="Arial"/>
            </a:rPr>
            <a:t> in </a:t>
          </a:r>
          <a:r>
            <a:rPr lang="en-GB" sz="1100" b="0" strike="noStrike" spc="-1">
              <a:solidFill>
                <a:srgbClr val="000000"/>
              </a:solidFill>
              <a:latin typeface="Arial"/>
            </a:rPr>
            <a:t>some cells. Significant TE families are highlighted in bold. df: degrees of freedom. </a:t>
          </a:r>
          <a:endParaRPr lang="en-GB" sz="1100" b="0" strike="noStrike" spc="-1">
            <a:latin typeface="Times New Roman"/>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165239</xdr:colOff>
      <xdr:row>0</xdr:row>
      <xdr:rowOff>50761</xdr:rowOff>
    </xdr:from>
    <xdr:to>
      <xdr:col>8</xdr:col>
      <xdr:colOff>119528</xdr:colOff>
      <xdr:row>4</xdr:row>
      <xdr:rowOff>29883</xdr:rowOff>
    </xdr:to>
    <xdr:sp macro="" textlink="">
      <xdr:nvSpPr>
        <xdr:cNvPr id="10" name="CustomShape 1">
          <a:extLst>
            <a:ext uri="{FF2B5EF4-FFF2-40B4-BE49-F238E27FC236}">
              <a16:creationId xmlns:a16="http://schemas.microsoft.com/office/drawing/2014/main" id="{00000000-0008-0000-0B00-00000A000000}"/>
            </a:ext>
          </a:extLst>
        </xdr:cNvPr>
        <xdr:cNvSpPr/>
      </xdr:nvSpPr>
      <xdr:spPr>
        <a:xfrm>
          <a:off x="165239" y="50761"/>
          <a:ext cx="5870995" cy="785946"/>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a:ea typeface="Arial"/>
            </a:rPr>
            <a:t>Supplementary Table S10. Effects of latitude and</a:t>
          </a:r>
          <a:r>
            <a:rPr lang="en-GB" sz="1100" b="1" strike="noStrike" spc="-1" baseline="0">
              <a:solidFill>
                <a:srgbClr val="000000"/>
              </a:solidFill>
              <a:latin typeface="Arial"/>
              <a:ea typeface="Arial"/>
            </a:rPr>
            <a:t> geographical o</a:t>
          </a:r>
          <a:r>
            <a:rPr lang="en-GB" sz="1100" b="1" strike="noStrike" spc="-1">
              <a:solidFill>
                <a:srgbClr val="000000"/>
              </a:solidFill>
              <a:latin typeface="Arial"/>
              <a:ea typeface="Arial"/>
            </a:rPr>
            <a:t>rigin (Europe or North America) on inversion frequencies.</a:t>
          </a:r>
          <a:r>
            <a:rPr lang="en-GB" sz="1100" b="0" strike="noStrike" spc="-1">
              <a:solidFill>
                <a:srgbClr val="000000"/>
              </a:solidFill>
              <a:latin typeface="Arial"/>
              <a:ea typeface="Arial"/>
            </a:rPr>
            <a:t> The numbers represent deviance values from binomial</a:t>
          </a:r>
          <a:r>
            <a:rPr lang="en-GB" sz="1100" b="0" strike="noStrike" spc="-1" baseline="0">
              <a:solidFill>
                <a:srgbClr val="000000"/>
              </a:solidFill>
              <a:latin typeface="Arial"/>
              <a:ea typeface="Arial"/>
            </a:rPr>
            <a:t> </a:t>
          </a:r>
          <a:r>
            <a:rPr lang="en-GB" sz="1100" b="0" strike="noStrike" spc="-1">
              <a:solidFill>
                <a:srgbClr val="000000"/>
              </a:solidFill>
              <a:latin typeface="Arial"/>
              <a:ea typeface="Arial"/>
            </a:rPr>
            <a:t>generalized linear models. Bold deviance values are significant after Bonferroni correction. * </a:t>
          </a:r>
          <a:r>
            <a:rPr lang="en-GB" sz="1100" b="0" i="1" strike="noStrike" spc="-1">
              <a:solidFill>
                <a:srgbClr val="000000"/>
              </a:solidFill>
              <a:latin typeface="Arial"/>
              <a:ea typeface="Arial"/>
            </a:rPr>
            <a:t>p</a:t>
          </a:r>
          <a:r>
            <a:rPr lang="en-GB" sz="1100" b="0" strike="noStrike" spc="-1">
              <a:solidFill>
                <a:srgbClr val="000000"/>
              </a:solidFill>
              <a:latin typeface="Arial"/>
              <a:ea typeface="Arial"/>
            </a:rPr>
            <a:t> &lt; 0.05; ** </a:t>
          </a:r>
          <a:r>
            <a:rPr lang="en-GB" sz="1100" b="0" i="1" strike="noStrike" spc="-1">
              <a:solidFill>
                <a:srgbClr val="000000"/>
              </a:solidFill>
              <a:latin typeface="Arial"/>
              <a:ea typeface="Arial"/>
            </a:rPr>
            <a:t>p</a:t>
          </a:r>
          <a:r>
            <a:rPr lang="en-GB" sz="1100" b="0" strike="noStrike" spc="-1">
              <a:solidFill>
                <a:srgbClr val="000000"/>
              </a:solidFill>
              <a:latin typeface="Arial"/>
              <a:ea typeface="Arial"/>
            </a:rPr>
            <a:t> &lt; 0.01; *** </a:t>
          </a:r>
          <a:r>
            <a:rPr lang="en-GB" sz="1100" b="0" i="1" strike="noStrike" spc="-1">
              <a:solidFill>
                <a:srgbClr val="000000"/>
              </a:solidFill>
              <a:latin typeface="Arial"/>
              <a:ea typeface="Arial"/>
            </a:rPr>
            <a:t>p </a:t>
          </a:r>
          <a:r>
            <a:rPr lang="en-GB" sz="1100" b="0" strike="noStrike" spc="-1">
              <a:solidFill>
                <a:srgbClr val="000000"/>
              </a:solidFill>
              <a:latin typeface="Arial"/>
              <a:ea typeface="Arial"/>
            </a:rPr>
            <a:t>&lt; 0.001. DF:</a:t>
          </a:r>
          <a:r>
            <a:rPr lang="en-GB" sz="1100" b="0" strike="noStrike" spc="-1" baseline="0">
              <a:solidFill>
                <a:srgbClr val="000000"/>
              </a:solidFill>
              <a:latin typeface="Arial"/>
              <a:ea typeface="Arial"/>
            </a:rPr>
            <a:t> degrees of freedom.</a:t>
          </a: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177800</xdr:colOff>
      <xdr:row>0</xdr:row>
      <xdr:rowOff>190500</xdr:rowOff>
    </xdr:from>
    <xdr:to>
      <xdr:col>8</xdr:col>
      <xdr:colOff>152400</xdr:colOff>
      <xdr:row>7</xdr:row>
      <xdr:rowOff>0</xdr:rowOff>
    </xdr:to>
    <xdr:sp macro="" textlink="">
      <xdr:nvSpPr>
        <xdr:cNvPr id="2" name="CustomShape 1">
          <a:extLst>
            <a:ext uri="{FF2B5EF4-FFF2-40B4-BE49-F238E27FC236}">
              <a16:creationId xmlns:a16="http://schemas.microsoft.com/office/drawing/2014/main" id="{8EA69A34-F7F2-6B47-8F7B-26B6034579C6}"/>
            </a:ext>
          </a:extLst>
        </xdr:cNvPr>
        <xdr:cNvSpPr/>
      </xdr:nvSpPr>
      <xdr:spPr>
        <a:xfrm>
          <a:off x="177800" y="190500"/>
          <a:ext cx="6565900" cy="1231900"/>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a:ea typeface="Arial"/>
            </a:rPr>
            <a:t>Table S11. Empirical </a:t>
          </a:r>
          <a:r>
            <a:rPr lang="en-GB" sz="1100" b="1" i="1" strike="noStrike" spc="-1">
              <a:solidFill>
                <a:srgbClr val="000000"/>
              </a:solidFill>
              <a:latin typeface="Arial"/>
              <a:ea typeface="Arial"/>
            </a:rPr>
            <a:t>p</a:t>
          </a:r>
          <a:r>
            <a:rPr lang="en-GB" sz="1100" b="1" strike="noStrike" spc="-1">
              <a:solidFill>
                <a:srgbClr val="000000"/>
              </a:solidFill>
              <a:latin typeface="Arial"/>
              <a:ea typeface="Arial"/>
            </a:rPr>
            <a:t>-values</a:t>
          </a:r>
          <a:r>
            <a:rPr lang="en-GB" sz="1100" b="1" strike="noStrike" spc="-1" baseline="0">
              <a:solidFill>
                <a:srgbClr val="000000"/>
              </a:solidFill>
              <a:latin typeface="Arial"/>
              <a:ea typeface="Arial"/>
            </a:rPr>
            <a:t> indicating if inversion clines deviate from neutral expectations. </a:t>
          </a:r>
          <a:r>
            <a:rPr lang="en-GB" sz="1100" b="0" strike="noStrike" spc="-1" baseline="0">
              <a:solidFill>
                <a:srgbClr val="000000"/>
              </a:solidFill>
              <a:latin typeface="Arial"/>
              <a:ea typeface="Arial"/>
            </a:rPr>
            <a:t> Significiant deviations from neutrality are based on analyses of the proportion of 4,034 putatively neutral markers SNPs located in short introns (&lt;60bp) that exhibited less significant associations between allele frequencies and geographic predictors (using binomial GLMs) as compared to clinal inversions. The color code indicates significance: blue = </a:t>
          </a:r>
          <a:r>
            <a:rPr lang="en-GB" sz="1100" b="0" i="1" strike="noStrike" spc="-1" baseline="0">
              <a:solidFill>
                <a:srgbClr val="000000"/>
              </a:solidFill>
              <a:latin typeface="Arial"/>
              <a:ea typeface="Arial"/>
            </a:rPr>
            <a:t>p</a:t>
          </a:r>
          <a:r>
            <a:rPr lang="en-GB" sz="1100" b="0" strike="noStrike" spc="-1" baseline="0">
              <a:solidFill>
                <a:srgbClr val="000000"/>
              </a:solidFill>
              <a:latin typeface="Arial"/>
              <a:ea typeface="Arial"/>
            </a:rPr>
            <a:t> &lt; 0.001 (deviation from neutral expectation); yellow = </a:t>
          </a:r>
          <a:r>
            <a:rPr lang="en-GB" sz="1100" b="0" i="1" strike="noStrike" spc="-1" baseline="0">
              <a:solidFill>
                <a:srgbClr val="000000"/>
              </a:solidFill>
              <a:latin typeface="Arial"/>
              <a:ea typeface="Arial"/>
            </a:rPr>
            <a:t>p</a:t>
          </a:r>
          <a:r>
            <a:rPr lang="en-GB" sz="1100" b="0" strike="noStrike" spc="-1" baseline="0">
              <a:solidFill>
                <a:srgbClr val="000000"/>
              </a:solidFill>
              <a:latin typeface="Arial"/>
              <a:ea typeface="Arial"/>
            </a:rPr>
            <a:t> &lt; 0.05 (deviation from neutral expectation); red = </a:t>
          </a:r>
          <a:r>
            <a:rPr lang="en-GB" sz="1100" b="0" i="1" strike="noStrike" spc="-1" baseline="0">
              <a:solidFill>
                <a:srgbClr val="000000"/>
              </a:solidFill>
              <a:latin typeface="Arial"/>
              <a:ea typeface="Arial"/>
            </a:rPr>
            <a:t>p</a:t>
          </a:r>
          <a:r>
            <a:rPr lang="en-GB" sz="1100" b="0" strike="noStrike" spc="-1" baseline="0">
              <a:solidFill>
                <a:srgbClr val="000000"/>
              </a:solidFill>
              <a:latin typeface="Arial"/>
              <a:ea typeface="Arial"/>
            </a:rPr>
            <a:t> &gt; 0.05 (no deviation from neutral expectation).</a:t>
          </a:r>
          <a:endParaRPr lang="en-GB" sz="1100" b="0" strike="noStrike" spc="-1">
            <a:latin typeface="Times New Roman"/>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76319</xdr:colOff>
      <xdr:row>0</xdr:row>
      <xdr:rowOff>88920</xdr:rowOff>
    </xdr:from>
    <xdr:to>
      <xdr:col>5</xdr:col>
      <xdr:colOff>428624</xdr:colOff>
      <xdr:row>3</xdr:row>
      <xdr:rowOff>95250</xdr:rowOff>
    </xdr:to>
    <xdr:sp macro="" textlink="">
      <xdr:nvSpPr>
        <xdr:cNvPr id="11" name="CustomShape 1">
          <a:extLst>
            <a:ext uri="{FF2B5EF4-FFF2-40B4-BE49-F238E27FC236}">
              <a16:creationId xmlns:a16="http://schemas.microsoft.com/office/drawing/2014/main" id="{00000000-0008-0000-0C00-00000B000000}"/>
            </a:ext>
          </a:extLst>
        </xdr:cNvPr>
        <xdr:cNvSpPr/>
      </xdr:nvSpPr>
      <xdr:spPr>
        <a:xfrm>
          <a:off x="76319" y="88920"/>
          <a:ext cx="5337055" cy="625455"/>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a:ea typeface="Arial"/>
            </a:rPr>
            <a:t>Supplementary Table S12. Microbial abundance relative to host DNA. </a:t>
          </a:r>
          <a:r>
            <a:rPr lang="en-GB" sz="1100" b="0" strike="noStrike" spc="-1">
              <a:solidFill>
                <a:srgbClr val="000000"/>
              </a:solidFill>
              <a:latin typeface="Arial"/>
              <a:ea typeface="Arial"/>
            </a:rPr>
            <a:t>Microorganismal loads standardized by </a:t>
          </a:r>
          <a:r>
            <a:rPr lang="en-GB" sz="1100" b="0" i="1" strike="noStrike" spc="-1">
              <a:solidFill>
                <a:srgbClr val="000000"/>
              </a:solidFill>
              <a:latin typeface="Arial"/>
              <a:ea typeface="Arial"/>
            </a:rPr>
            <a:t>Drosophila </a:t>
          </a:r>
          <a:r>
            <a:rPr lang="en-GB" sz="1100" b="0" strike="noStrike" spc="-1">
              <a:solidFill>
                <a:srgbClr val="000000"/>
              </a:solidFill>
              <a:latin typeface="Arial"/>
              <a:ea typeface="Arial"/>
            </a:rPr>
            <a:t>genome coverage (features per 1000 </a:t>
          </a:r>
          <a:r>
            <a:rPr lang="en-GB" sz="1100" b="0" i="1" strike="noStrike" spc="-1">
              <a:solidFill>
                <a:srgbClr val="000000"/>
              </a:solidFill>
              <a:latin typeface="Arial"/>
              <a:ea typeface="Arial"/>
            </a:rPr>
            <a:t>Drosophila </a:t>
          </a:r>
          <a:r>
            <a:rPr lang="en-GB" sz="1100" b="0" strike="noStrike" spc="-1">
              <a:solidFill>
                <a:srgbClr val="000000"/>
              </a:solidFill>
              <a:latin typeface="Arial"/>
              <a:ea typeface="Arial"/>
            </a:rPr>
            <a:t>sequences)</a:t>
          </a:r>
          <a:endParaRPr lang="en-GB" sz="1100" b="0" strike="noStrike" spc="-1">
            <a:latin typeface="Times New Roman"/>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76320</xdr:colOff>
      <xdr:row>0</xdr:row>
      <xdr:rowOff>114480</xdr:rowOff>
    </xdr:from>
    <xdr:to>
      <xdr:col>8</xdr:col>
      <xdr:colOff>539750</xdr:colOff>
      <xdr:row>6</xdr:row>
      <xdr:rowOff>134697</xdr:rowOff>
    </xdr:to>
    <xdr:sp macro="" textlink="">
      <xdr:nvSpPr>
        <xdr:cNvPr id="12" name="CustomShape 1">
          <a:extLst>
            <a:ext uri="{FF2B5EF4-FFF2-40B4-BE49-F238E27FC236}">
              <a16:creationId xmlns:a16="http://schemas.microsoft.com/office/drawing/2014/main" id="{00000000-0008-0000-0D00-00000C000000}"/>
            </a:ext>
          </a:extLst>
        </xdr:cNvPr>
        <xdr:cNvSpPr/>
      </xdr:nvSpPr>
      <xdr:spPr>
        <a:xfrm>
          <a:off x="76320" y="114480"/>
          <a:ext cx="7073203" cy="1232490"/>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a:ea typeface="Arial"/>
            </a:rPr>
            <a:t>SupplementaryTable S13.</a:t>
          </a:r>
          <a:r>
            <a:rPr lang="en-GB" sz="1100" b="0" strike="noStrike" spc="-1">
              <a:solidFill>
                <a:srgbClr val="000000"/>
              </a:solidFill>
              <a:latin typeface="Arial"/>
              <a:ea typeface="Arial"/>
            </a:rPr>
            <a:t> </a:t>
          </a:r>
          <a:r>
            <a:rPr lang="en-GB" sz="1100" b="1" strike="noStrike" spc="-1">
              <a:solidFill>
                <a:srgbClr val="000000"/>
              </a:solidFill>
              <a:latin typeface="Arial"/>
              <a:ea typeface="Arial"/>
            </a:rPr>
            <a:t>DNA reads derived from DNA viruses.</a:t>
          </a:r>
          <a:r>
            <a:rPr lang="en-GB" sz="1100" b="0" strike="noStrike" spc="-1">
              <a:solidFill>
                <a:srgbClr val="000000"/>
              </a:solidFill>
              <a:latin typeface="Arial"/>
              <a:ea typeface="Arial"/>
            </a:rPr>
            <a:t>The</a:t>
          </a:r>
          <a:r>
            <a:rPr lang="en-GB" sz="1100" b="1" strike="noStrike" spc="-1">
              <a:solidFill>
                <a:srgbClr val="000000"/>
              </a:solidFill>
              <a:latin typeface="Arial"/>
              <a:ea typeface="Arial"/>
            </a:rPr>
            <a:t> </a:t>
          </a:r>
          <a:r>
            <a:rPr lang="en-GB" sz="1100" b="0" strike="noStrike" spc="-1">
              <a:solidFill>
                <a:srgbClr val="000000"/>
              </a:solidFill>
              <a:latin typeface="Arial"/>
              <a:ea typeface="Arial"/>
            </a:rPr>
            <a:t>total number of reads (forward and reverse) that mapped to dsDNA Nudiviruses (Kallithea virus and Esparto virus) and ssDNA Densoviruses (Viltain virus, Vesanto virus, and Linvill Road virus) are provided as raw counts (columns N-S) and normalised by reads and contig length, relative to the fly genome (columns H-M). Columns A-G provide information about the collections. At</a:t>
          </a:r>
          <a:r>
            <a:rPr lang="en-GB" sz="1100" b="0" strike="noStrike" spc="-1" baseline="0">
              <a:solidFill>
                <a:srgbClr val="000000"/>
              </a:solidFill>
              <a:latin typeface="Arial"/>
              <a:ea typeface="Arial"/>
            </a:rPr>
            <a:t> the bottom of</a:t>
          </a:r>
          <a:r>
            <a:rPr lang="en-GB" sz="1100" b="0" strike="noStrike" spc="-1">
              <a:solidFill>
                <a:srgbClr val="000000"/>
              </a:solidFill>
              <a:latin typeface="Arial"/>
              <a:ea typeface="Arial"/>
            </a:rPr>
            <a:t> the table we provide (in</a:t>
          </a:r>
          <a:r>
            <a:rPr lang="en-GB" sz="1100" b="0" strike="noStrike" spc="-1" baseline="0">
              <a:solidFill>
                <a:srgbClr val="000000"/>
              </a:solidFill>
              <a:latin typeface="Arial"/>
              <a:ea typeface="Arial"/>
            </a:rPr>
            <a:t> </a:t>
          </a:r>
          <a:r>
            <a:rPr lang="en-GB" sz="1100" b="0" strike="noStrike" spc="-1">
              <a:solidFill>
                <a:srgbClr val="000000"/>
              </a:solidFill>
              <a:latin typeface="Arial"/>
              <a:ea typeface="Arial"/>
            </a:rPr>
            <a:t>blue) the different numbers of samples found to contain each virus (out of 48), based on three different minimum thresholds for inclusion, and (green) the genome sizes of the viruses.</a:t>
          </a:r>
          <a:endParaRPr lang="en-GB" sz="1100" b="0" strike="noStrike" spc="-1">
            <a:latin typeface="Times New Roman"/>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114480</xdr:colOff>
      <xdr:row>0</xdr:row>
      <xdr:rowOff>127080</xdr:rowOff>
    </xdr:from>
    <xdr:to>
      <xdr:col>12</xdr:col>
      <xdr:colOff>376407</xdr:colOff>
      <xdr:row>2</xdr:row>
      <xdr:rowOff>189720</xdr:rowOff>
    </xdr:to>
    <xdr:sp macro="" textlink="">
      <xdr:nvSpPr>
        <xdr:cNvPr id="4" name="CustomShape 1">
          <a:extLst>
            <a:ext uri="{FF2B5EF4-FFF2-40B4-BE49-F238E27FC236}">
              <a16:creationId xmlns:a16="http://schemas.microsoft.com/office/drawing/2014/main" id="{00000000-0008-0000-0400-000004000000}"/>
            </a:ext>
          </a:extLst>
        </xdr:cNvPr>
        <xdr:cNvSpPr/>
      </xdr:nvSpPr>
      <xdr:spPr>
        <a:xfrm>
          <a:off x="114480" y="127080"/>
          <a:ext cx="12742560" cy="443520"/>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a:rPr>
            <a:t>Supplementary Table S14. Sample information of African population data. </a:t>
          </a:r>
          <a:r>
            <a:rPr lang="en-GB" sz="1100" b="0" strike="noStrike" spc="-1">
              <a:solidFill>
                <a:srgbClr val="000000"/>
              </a:solidFill>
              <a:latin typeface="Arial"/>
            </a:rPr>
            <a:t>Table showing line ID, accession numbers, sampling location and sampling dates of 14 and 40 samples collected from Rwanda and Zambia, respectively. </a:t>
          </a:r>
          <a:endParaRPr lang="en-GB" sz="1100" b="0" strike="noStrike" spc="-1">
            <a:latin typeface="Times New Roman"/>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91360</xdr:colOff>
      <xdr:row>0</xdr:row>
      <xdr:rowOff>101520</xdr:rowOff>
    </xdr:from>
    <xdr:to>
      <xdr:col>6</xdr:col>
      <xdr:colOff>1005840</xdr:colOff>
      <xdr:row>4</xdr:row>
      <xdr:rowOff>126360</xdr:rowOff>
    </xdr:to>
    <xdr:sp macro="" textlink="">
      <xdr:nvSpPr>
        <xdr:cNvPr id="2" name="CustomShape 1">
          <a:extLst>
            <a:ext uri="{FF2B5EF4-FFF2-40B4-BE49-F238E27FC236}">
              <a16:creationId xmlns:a16="http://schemas.microsoft.com/office/drawing/2014/main" id="{00000000-0008-0000-0100-000002000000}"/>
            </a:ext>
          </a:extLst>
        </xdr:cNvPr>
        <xdr:cNvSpPr/>
      </xdr:nvSpPr>
      <xdr:spPr>
        <a:xfrm>
          <a:off x="91360" y="101520"/>
          <a:ext cx="6472000" cy="837640"/>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a:ea typeface="Arial"/>
            </a:rPr>
            <a:t>Supplementary Table S15. Genetic variability (</a:t>
          </a:r>
          <a:r>
            <a:rPr lang="el-GR" sz="1100" b="1" i="1" strike="noStrike" spc="-1">
              <a:solidFill>
                <a:srgbClr val="000000"/>
              </a:solidFill>
              <a:latin typeface="Arial"/>
              <a:ea typeface="Arial"/>
            </a:rPr>
            <a:t>π</a:t>
          </a:r>
          <a:r>
            <a:rPr lang="de-CH" sz="1100" b="1" strike="noStrike" spc="-1">
              <a:solidFill>
                <a:srgbClr val="000000"/>
              </a:solidFill>
              <a:latin typeface="Arial"/>
              <a:ea typeface="Arial"/>
            </a:rPr>
            <a:t>) </a:t>
          </a:r>
          <a:r>
            <a:rPr lang="en-GB" sz="1100" b="1" strike="noStrike" spc="-1">
              <a:solidFill>
                <a:srgbClr val="000000"/>
              </a:solidFill>
              <a:latin typeface="Arial"/>
              <a:ea typeface="Arial"/>
            </a:rPr>
            <a:t>in world-wide samples. </a:t>
          </a:r>
          <a:r>
            <a:rPr lang="en-GB" sz="1100" b="0" strike="noStrike" spc="-1">
              <a:solidFill>
                <a:srgbClr val="000000"/>
              </a:solidFill>
              <a:latin typeface="Arial"/>
              <a:ea typeface="Arial"/>
            </a:rPr>
            <a:t>Comparison of genome-wide estimates of </a:t>
          </a:r>
          <a:r>
            <a:rPr lang="en-GB" sz="1100" b="0" i="1" strike="noStrike" spc="-1">
              <a:solidFill>
                <a:srgbClr val="000000"/>
              </a:solidFill>
              <a:latin typeface="Arial"/>
              <a:ea typeface="Arial"/>
            </a:rPr>
            <a:t>π</a:t>
          </a:r>
          <a:r>
            <a:rPr lang="en-GB" sz="1100" b="0" strike="noStrike" spc="-1">
              <a:solidFill>
                <a:srgbClr val="000000"/>
              </a:solidFill>
              <a:latin typeface="Arial"/>
              <a:ea typeface="Arial"/>
            </a:rPr>
            <a:t> for worldwide samples from different datasets (see references for details),</a:t>
          </a:r>
          <a:r>
            <a:rPr lang="en-GB" sz="1100" b="0" strike="noStrike" spc="-1" baseline="0">
              <a:solidFill>
                <a:srgbClr val="000000"/>
              </a:solidFill>
              <a:latin typeface="Arial"/>
              <a:ea typeface="Arial"/>
            </a:rPr>
            <a:t> </a:t>
          </a:r>
          <a:r>
            <a:rPr lang="en-GB" sz="1100" b="0" strike="noStrike" spc="-1">
              <a:solidFill>
                <a:srgbClr val="000000"/>
              </a:solidFill>
              <a:latin typeface="Arial"/>
              <a:ea typeface="Arial"/>
            </a:rPr>
            <a:t>sequenced as individuals or as pools. Genomic variation for the DrosEU dataset was averaged across all samples and highlighted in bold (also see Figure S7).</a:t>
          </a:r>
          <a:endParaRPr lang="en-GB" sz="1100" b="0" strike="noStrike" spc="-1">
            <a:latin typeface="Times New Roman"/>
          </a:endParaRPr>
        </a:p>
        <a:p>
          <a:pPr>
            <a:lnSpc>
              <a:spcPct val="100000"/>
            </a:lnSpc>
          </a:pPr>
          <a:endParaRPr lang="en-GB" sz="1100" b="0" strike="noStrike" spc="-1">
            <a:latin typeface="Times New Roman"/>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152280</xdr:colOff>
      <xdr:row>0</xdr:row>
      <xdr:rowOff>63360</xdr:rowOff>
    </xdr:from>
    <xdr:to>
      <xdr:col>11</xdr:col>
      <xdr:colOff>227880</xdr:colOff>
      <xdr:row>3</xdr:row>
      <xdr:rowOff>113400</xdr:rowOff>
    </xdr:to>
    <xdr:sp macro="" textlink="">
      <xdr:nvSpPr>
        <xdr:cNvPr id="2" name="CustomShape 1">
          <a:extLst>
            <a:ext uri="{FF2B5EF4-FFF2-40B4-BE49-F238E27FC236}">
              <a16:creationId xmlns:a16="http://schemas.microsoft.com/office/drawing/2014/main" id="{00000000-0008-0000-0200-000002000000}"/>
            </a:ext>
          </a:extLst>
        </xdr:cNvPr>
        <xdr:cNvSpPr/>
      </xdr:nvSpPr>
      <xdr:spPr>
        <a:xfrm>
          <a:off x="152280" y="63360"/>
          <a:ext cx="12984840" cy="621360"/>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a:rPr>
            <a:t>Supplementary Table S16. Correlation between π and recombination rate. </a:t>
          </a:r>
          <a:r>
            <a:rPr lang="en-GB" sz="1100" b="0" strike="noStrike" spc="-1">
              <a:solidFill>
                <a:srgbClr val="000000"/>
              </a:solidFill>
              <a:latin typeface="Arial"/>
            </a:rPr>
            <a:t>Adjusted R2 and p-value for the linear regression between π and recombination rate for each chromosome arm. π and recombination rate are estimated in 100kb non-overlapping windows</a:t>
          </a:r>
          <a:r>
            <a:rPr lang="en-GB" sz="1100" b="1" strike="noStrike" spc="-1">
              <a:solidFill>
                <a:srgbClr val="000000"/>
              </a:solidFill>
              <a:latin typeface="Arial"/>
            </a:rPr>
            <a:t>. A)</a:t>
          </a:r>
          <a:r>
            <a:rPr lang="en-GB" sz="1100" b="0" strike="noStrike" spc="-1">
              <a:solidFill>
                <a:srgbClr val="000000"/>
              </a:solidFill>
              <a:latin typeface="Arial"/>
            </a:rPr>
            <a:t> recombination rate estimates are form Comeron et al. (2012) and </a:t>
          </a:r>
          <a:r>
            <a:rPr lang="en-GB" sz="1100" b="1" strike="noStrike" spc="-1">
              <a:solidFill>
                <a:srgbClr val="000000"/>
              </a:solidFill>
              <a:latin typeface="Arial"/>
            </a:rPr>
            <a:t>B)</a:t>
          </a:r>
          <a:r>
            <a:rPr lang="en-GB" sz="1100" b="0" strike="noStrike" spc="-1">
              <a:solidFill>
                <a:srgbClr val="000000"/>
              </a:solidFill>
              <a:latin typeface="Arial"/>
            </a:rPr>
            <a:t> recombination rate estimates are from the Recombination Rate Calculator (Fiston-Lavier et al. 2010). </a:t>
          </a:r>
          <a:endParaRPr lang="en-GB" sz="1100" b="0" strike="noStrike" spc="-1">
            <a:latin typeface="Times New Roman"/>
          </a:endParaRPr>
        </a:p>
      </xdr:txBody>
    </xdr:sp>
    <xdr:clientData/>
  </xdr:twoCellAnchor>
</xdr:wsDr>
</file>

<file path=xl/drawings/drawing17.xml><?xml version="1.0" encoding="utf-8"?>
<xdr:wsDr xmlns:xdr="http://schemas.openxmlformats.org/drawingml/2006/spreadsheetDrawing" xmlns:a="http://schemas.openxmlformats.org/drawingml/2006/main">
  <xdr:oneCellAnchor>
    <xdr:from>
      <xdr:col>0</xdr:col>
      <xdr:colOff>133684</xdr:colOff>
      <xdr:row>1</xdr:row>
      <xdr:rowOff>0</xdr:rowOff>
    </xdr:from>
    <xdr:ext cx="5809916" cy="1346200"/>
    <xdr:sp macro="" textlink="">
      <xdr:nvSpPr>
        <xdr:cNvPr id="2" name="TextBox 1">
          <a:extLst>
            <a:ext uri="{FF2B5EF4-FFF2-40B4-BE49-F238E27FC236}">
              <a16:creationId xmlns:a16="http://schemas.microsoft.com/office/drawing/2014/main" id="{41DC7BA3-3BD8-ED4E-83CC-17DCE4E87769}"/>
            </a:ext>
          </a:extLst>
        </xdr:cNvPr>
        <xdr:cNvSpPr txBox="1"/>
      </xdr:nvSpPr>
      <xdr:spPr>
        <a:xfrm>
          <a:off x="133684" y="203200"/>
          <a:ext cx="5809916" cy="1346200"/>
        </a:xfrm>
        <a:prstGeom prst="rect">
          <a:avLst/>
        </a:prstGeom>
        <a:solidFill>
          <a:sysClr val="window" lastClr="FFFFFF"/>
        </a:solidFill>
        <a:ln>
          <a:solidFill>
            <a:sysClr val="windowText" lastClr="000000"/>
          </a:solidFill>
        </a:ln>
        <a:effectLst/>
      </xdr:spPr>
      <xdr:txBody>
        <a:bodyPr vertOverflow="clip" horzOverflow="clip" wrap="square" rtlCol="0" anchor="t">
          <a:noAutofit/>
        </a:bodyPr>
        <a:lstStyle/>
        <a:p>
          <a:pPr>
            <a:lnSpc>
              <a:spcPts val="1300"/>
            </a:lnSpc>
          </a:pPr>
          <a:r>
            <a:rPr lang="en-US" sz="1100" b="1">
              <a:effectLst/>
              <a:latin typeface="Arial" panose="020B0604020202020204" pitchFamily="34" charset="0"/>
              <a:ea typeface="Times New Roman" charset="0"/>
              <a:cs typeface="Arial" panose="020B0604020202020204" pitchFamily="34" charset="0"/>
            </a:rPr>
            <a:t>Supplementary Table S17. </a:t>
          </a:r>
          <a:r>
            <a:rPr lang="en-US" sz="1100" b="1" i="1">
              <a:effectLst/>
              <a:latin typeface="Arial" panose="020B0604020202020204" pitchFamily="34" charset="0"/>
              <a:ea typeface="Times New Roman" charset="0"/>
              <a:cs typeface="Arial" panose="020B0604020202020204" pitchFamily="34" charset="0"/>
            </a:rPr>
            <a:t>p-</a:t>
          </a:r>
          <a:r>
            <a:rPr lang="en-US" sz="1100" b="1">
              <a:effectLst/>
              <a:latin typeface="Arial" panose="020B0604020202020204" pitchFamily="34" charset="0"/>
              <a:ea typeface="Times New Roman" charset="0"/>
              <a:cs typeface="Arial" panose="020B0604020202020204" pitchFamily="34" charset="0"/>
            </a:rPr>
            <a:t>values for</a:t>
          </a:r>
          <a:r>
            <a:rPr lang="en-US" sz="1100" b="1" baseline="0">
              <a:effectLst/>
              <a:latin typeface="Arial" panose="020B0604020202020204" pitchFamily="34" charset="0"/>
              <a:ea typeface="Times New Roman" charset="0"/>
              <a:cs typeface="Arial" panose="020B0604020202020204" pitchFamily="34" charset="0"/>
            </a:rPr>
            <a:t> pairwise contrasts of Tajima's </a:t>
          </a:r>
          <a:r>
            <a:rPr lang="en-US" sz="1100" b="1" i="1" baseline="0">
              <a:effectLst/>
              <a:latin typeface="Arial" panose="020B0604020202020204" pitchFamily="34" charset="0"/>
              <a:ea typeface="Times New Roman" charset="0"/>
              <a:cs typeface="Arial" panose="020B0604020202020204" pitchFamily="34" charset="0"/>
            </a:rPr>
            <a:t>D </a:t>
          </a:r>
          <a:r>
            <a:rPr lang="en-US" sz="1100" b="1" i="0" baseline="0">
              <a:effectLst/>
              <a:latin typeface="Arial" panose="020B0604020202020204" pitchFamily="34" charset="0"/>
              <a:ea typeface="Times New Roman" charset="0"/>
              <a:cs typeface="Arial" panose="020B0604020202020204" pitchFamily="34" charset="0"/>
            </a:rPr>
            <a:t>values</a:t>
          </a:r>
          <a:r>
            <a:rPr lang="en-US" sz="1100" b="1" baseline="0">
              <a:effectLst/>
              <a:latin typeface="Arial" panose="020B0604020202020204" pitchFamily="34" charset="0"/>
              <a:ea typeface="Times New Roman" charset="0"/>
              <a:cs typeface="Arial" panose="020B0604020202020204" pitchFamily="34" charset="0"/>
            </a:rPr>
            <a:t> among all 48 DrosEU samples. </a:t>
          </a:r>
          <a:r>
            <a:rPr lang="en-US" sz="1100" b="0" baseline="0">
              <a:effectLst/>
              <a:latin typeface="Arial" panose="020B0604020202020204" pitchFamily="34" charset="0"/>
              <a:ea typeface="Times New Roman" charset="0"/>
              <a:cs typeface="Arial" panose="020B0604020202020204" pitchFamily="34" charset="0"/>
            </a:rPr>
            <a:t>These analyses are based on a linear mixed model of the form: TajimasD ~ Population + (1 | GenomicPos), where </a:t>
          </a:r>
          <a:r>
            <a:rPr lang="en-US" sz="1100" b="0" i="1" baseline="0">
              <a:effectLst/>
              <a:latin typeface="Arial" panose="020B0604020202020204" pitchFamily="34" charset="0"/>
              <a:ea typeface="Times New Roman" charset="0"/>
              <a:cs typeface="Arial" panose="020B0604020202020204" pitchFamily="34" charset="0"/>
            </a:rPr>
            <a:t>TajimasD</a:t>
          </a:r>
          <a:r>
            <a:rPr lang="en-US" sz="1100" b="0" baseline="0">
              <a:effectLst/>
              <a:latin typeface="Arial" panose="020B0604020202020204" pitchFamily="34" charset="0"/>
              <a:ea typeface="Times New Roman" charset="0"/>
              <a:cs typeface="Arial" panose="020B0604020202020204" pitchFamily="34" charset="0"/>
            </a:rPr>
            <a:t> is the dependent variable, </a:t>
          </a:r>
          <a:r>
            <a:rPr lang="en-US" sz="1100" b="0" i="1" baseline="0">
              <a:effectLst/>
              <a:latin typeface="Arial" panose="020B0604020202020204" pitchFamily="34" charset="0"/>
              <a:ea typeface="Times New Roman" charset="0"/>
              <a:cs typeface="Arial" panose="020B0604020202020204" pitchFamily="34" charset="0"/>
            </a:rPr>
            <a:t>Population</a:t>
          </a:r>
          <a:r>
            <a:rPr lang="en-US" sz="1100" b="0" i="0" baseline="0">
              <a:effectLst/>
              <a:latin typeface="Arial" panose="020B0604020202020204" pitchFamily="34" charset="0"/>
              <a:ea typeface="Times New Roman" charset="0"/>
              <a:cs typeface="Arial" panose="020B0604020202020204" pitchFamily="34" charset="0"/>
            </a:rPr>
            <a:t> is a fixed factor with 48 levels and </a:t>
          </a:r>
          <a:r>
            <a:rPr lang="en-US" sz="1100" b="0" i="1" baseline="0">
              <a:effectLst/>
              <a:latin typeface="Arial" panose="020B0604020202020204" pitchFamily="34" charset="0"/>
              <a:ea typeface="Times New Roman" charset="0"/>
              <a:cs typeface="Arial" panose="020B0604020202020204" pitchFamily="34" charset="0"/>
            </a:rPr>
            <a:t>GenomicPos</a:t>
          </a:r>
          <a:r>
            <a:rPr lang="en-US" sz="1100" b="0" i="0" baseline="0">
              <a:effectLst/>
              <a:latin typeface="Arial" panose="020B0604020202020204" pitchFamily="34" charset="0"/>
              <a:ea typeface="Times New Roman" charset="0"/>
              <a:cs typeface="Arial" panose="020B0604020202020204" pitchFamily="34" charset="0"/>
            </a:rPr>
            <a:t> is a random factor for 200kb genome-wide windows. Contrasts were calculated using the</a:t>
          </a:r>
          <a:r>
            <a:rPr lang="en-US" sz="1100" b="0" i="1" baseline="0">
              <a:effectLst/>
              <a:latin typeface="Arial" panose="020B0604020202020204" pitchFamily="34" charset="0"/>
              <a:ea typeface="Times New Roman" charset="0"/>
              <a:cs typeface="Arial" panose="020B0604020202020204" pitchFamily="34" charset="0"/>
            </a:rPr>
            <a:t> R </a:t>
          </a:r>
          <a:r>
            <a:rPr lang="en-US" sz="1100" b="0" i="0" baseline="0">
              <a:effectLst/>
              <a:latin typeface="Arial" panose="020B0604020202020204" pitchFamily="34" charset="0"/>
              <a:ea typeface="Times New Roman" charset="0"/>
              <a:cs typeface="Arial" panose="020B0604020202020204" pitchFamily="34" charset="0"/>
            </a:rPr>
            <a:t>package </a:t>
          </a:r>
          <a:r>
            <a:rPr lang="en-US" sz="1100" b="0" i="1" baseline="0">
              <a:effectLst/>
              <a:latin typeface="Arial" panose="020B0604020202020204" pitchFamily="34" charset="0"/>
              <a:ea typeface="Times New Roman" charset="0"/>
              <a:cs typeface="Arial" panose="020B0604020202020204" pitchFamily="34" charset="0"/>
            </a:rPr>
            <a:t>emmeans</a:t>
          </a:r>
          <a:r>
            <a:rPr lang="en-US" sz="1100" b="0" i="0" baseline="0">
              <a:effectLst/>
              <a:latin typeface="Arial" panose="020B0604020202020204" pitchFamily="34" charset="0"/>
              <a:ea typeface="Times New Roman" charset="0"/>
              <a:cs typeface="Arial" panose="020B0604020202020204" pitchFamily="34" charset="0"/>
            </a:rPr>
            <a:t>. The color code indicates significance: blue = p &lt; 0.001; yellow = p &lt; 0.05; red = p &gt; 0.05 </a:t>
          </a:r>
          <a:endParaRPr lang="en-US" sz="1100" b="0" baseline="30000">
            <a:effectLst/>
            <a:latin typeface="Arial" panose="020B0604020202020204" pitchFamily="34" charset="0"/>
            <a:ea typeface="Times New Roman" charset="0"/>
            <a:cs typeface="Arial" panose="020B0604020202020204" pitchFamily="34" charset="0"/>
          </a:endParaRPr>
        </a:p>
      </xdr:txBody>
    </xdr:sp>
    <xdr:clientData/>
  </xdr:oneCellAnchor>
</xdr:wsDr>
</file>

<file path=xl/drawings/drawing18.xml><?xml version="1.0" encoding="utf-8"?>
<xdr:wsDr xmlns:xdr="http://schemas.openxmlformats.org/drawingml/2006/spreadsheetDrawing" xmlns:a="http://schemas.openxmlformats.org/drawingml/2006/main">
  <xdr:twoCellAnchor editAs="oneCell">
    <xdr:from>
      <xdr:col>0</xdr:col>
      <xdr:colOff>127080</xdr:colOff>
      <xdr:row>0</xdr:row>
      <xdr:rowOff>88920</xdr:rowOff>
    </xdr:from>
    <xdr:to>
      <xdr:col>4</xdr:col>
      <xdr:colOff>266040</xdr:colOff>
      <xdr:row>6</xdr:row>
      <xdr:rowOff>113760</xdr:rowOff>
    </xdr:to>
    <xdr:sp macro="" textlink="">
      <xdr:nvSpPr>
        <xdr:cNvPr id="3" name="CustomShape 1">
          <a:extLst>
            <a:ext uri="{FF2B5EF4-FFF2-40B4-BE49-F238E27FC236}">
              <a16:creationId xmlns:a16="http://schemas.microsoft.com/office/drawing/2014/main" id="{00000000-0008-0000-0300-000003000000}"/>
            </a:ext>
          </a:extLst>
        </xdr:cNvPr>
        <xdr:cNvSpPr/>
      </xdr:nvSpPr>
      <xdr:spPr>
        <a:xfrm>
          <a:off x="127080" y="88920"/>
          <a:ext cx="7266600" cy="1167840"/>
        </a:xfrm>
        <a:prstGeom prst="rect">
          <a:avLst/>
        </a:prstGeom>
        <a:solidFill>
          <a:srgbClr val="FFFFFF"/>
        </a:solidFill>
        <a:ln w="9360">
          <a:solidFill>
            <a:schemeClr val="tx1"/>
          </a:solidFill>
          <a:round/>
        </a:ln>
      </xdr:spPr>
      <xdr:style>
        <a:lnRef idx="0">
          <a:scrgbClr r="0" g="0" b="0"/>
        </a:lnRef>
        <a:fillRef idx="0">
          <a:scrgbClr r="0" g="0" b="0"/>
        </a:fillRef>
        <a:effectRef idx="0">
          <a:scrgbClr r="0" g="0" b="0"/>
        </a:effectRef>
        <a:fontRef idx="minor"/>
      </xdr:style>
      <xdr:txBody>
        <a:bodyPr lIns="90000" tIns="45000" rIns="90000" bIns="45000"/>
        <a:lstStyle/>
        <a:p>
          <a:pPr>
            <a:lnSpc>
              <a:spcPct val="100000"/>
            </a:lnSpc>
          </a:pPr>
          <a:r>
            <a:rPr lang="en-GB" sz="1100" b="1" strike="noStrike" spc="-1">
              <a:solidFill>
                <a:srgbClr val="000000"/>
              </a:solidFill>
              <a:latin typeface="Arial"/>
              <a:ea typeface="Arial"/>
            </a:rPr>
            <a:t>Supplementary Table S18. No effect of sequencing run on associations with geographic variables. </a:t>
          </a:r>
          <a:r>
            <a:rPr lang="en-GB" sz="1100" b="0" strike="noStrike" spc="-1">
              <a:solidFill>
                <a:srgbClr val="000000"/>
              </a:solidFill>
              <a:latin typeface="Arial"/>
              <a:ea typeface="Arial"/>
            </a:rPr>
            <a:t>Table showing </a:t>
          </a:r>
          <a:r>
            <a:rPr lang="en-GB" sz="1100" b="0" i="1" strike="noStrike" spc="-1">
              <a:solidFill>
                <a:srgbClr val="000000"/>
              </a:solidFill>
              <a:latin typeface="Arial"/>
              <a:ea typeface="Arial"/>
            </a:rPr>
            <a:t>F</a:t>
          </a:r>
          <a:r>
            <a:rPr lang="en-GB" sz="1100" b="0" strike="noStrike" spc="-1">
              <a:solidFill>
                <a:srgbClr val="000000"/>
              </a:solidFill>
              <a:latin typeface="Arial"/>
              <a:ea typeface="Arial"/>
            </a:rPr>
            <a:t>-ratios for ANCOVAs (upper part of table; similar to Table 2) and deviance values for generalized linear models (GLM). The numbers in parentheses represent deviance values for more complex statistical models including sequencing run ID as a nominal random factor. Bold </a:t>
          </a:r>
          <a:r>
            <a:rPr lang="en-GB" sz="1100" b="0" i="1" strike="noStrike" spc="-1">
              <a:solidFill>
                <a:srgbClr val="000000"/>
              </a:solidFill>
              <a:latin typeface="Arial"/>
              <a:ea typeface="Arial"/>
            </a:rPr>
            <a:t>F</a:t>
          </a:r>
          <a:r>
            <a:rPr lang="en-GB" sz="1100" b="0" strike="noStrike" spc="-1">
              <a:solidFill>
                <a:srgbClr val="000000"/>
              </a:solidFill>
              <a:latin typeface="Arial"/>
              <a:ea typeface="Arial"/>
            </a:rPr>
            <a:t>-ratios and deviance values are significant after Bonferroni corrections (adjusted </a:t>
          </a:r>
          <a:r>
            <a:rPr lang="en-GB" sz="1100" b="0" i="1" strike="noStrike" spc="-1">
              <a:solidFill>
                <a:srgbClr val="000000"/>
              </a:solidFill>
              <a:latin typeface="Arial"/>
              <a:ea typeface="Arial"/>
            </a:rPr>
            <a:t>α</a:t>
          </a:r>
          <a:r>
            <a:rPr lang="en-GB" sz="1100" b="0" strike="noStrike" spc="-1">
              <a:solidFill>
                <a:srgbClr val="000000"/>
              </a:solidFill>
              <a:latin typeface="Arial"/>
              <a:ea typeface="Arial"/>
            </a:rPr>
            <a:t>=0.0055 for ANCOVAs, adjusted </a:t>
          </a:r>
          <a:r>
            <a:rPr lang="en-GB" sz="1100" b="0" i="1" strike="noStrike" spc="-1">
              <a:solidFill>
                <a:srgbClr val="000000"/>
              </a:solidFill>
              <a:latin typeface="Arial"/>
              <a:ea typeface="Arial"/>
            </a:rPr>
            <a:t>α</a:t>
          </a:r>
          <a:r>
            <a:rPr lang="en-GB" sz="1100" b="0" strike="noStrike" spc="-1">
              <a:solidFill>
                <a:srgbClr val="000000"/>
              </a:solidFill>
              <a:latin typeface="Arial"/>
              <a:ea typeface="Arial"/>
            </a:rPr>
            <a:t>=0.0071 for GLMs). * </a:t>
          </a:r>
          <a:r>
            <a:rPr lang="en-GB" sz="1100" b="0" i="1" strike="noStrike" spc="-1">
              <a:solidFill>
                <a:srgbClr val="000000"/>
              </a:solidFill>
              <a:latin typeface="Arial"/>
              <a:ea typeface="Arial"/>
            </a:rPr>
            <a:t>p</a:t>
          </a:r>
          <a:r>
            <a:rPr lang="en-GB" sz="1100" b="0" strike="noStrike" spc="-1">
              <a:solidFill>
                <a:srgbClr val="000000"/>
              </a:solidFill>
              <a:latin typeface="Arial"/>
              <a:ea typeface="Arial"/>
            </a:rPr>
            <a:t> &lt; 0.05; ** </a:t>
          </a:r>
          <a:r>
            <a:rPr lang="en-GB" sz="1100" b="0" i="1" strike="noStrike" spc="-1">
              <a:solidFill>
                <a:srgbClr val="000000"/>
              </a:solidFill>
              <a:latin typeface="Arial"/>
              <a:ea typeface="Arial"/>
            </a:rPr>
            <a:t>p</a:t>
          </a:r>
          <a:r>
            <a:rPr lang="en-GB" sz="1100" b="0" strike="noStrike" spc="-1">
              <a:solidFill>
                <a:srgbClr val="000000"/>
              </a:solidFill>
              <a:latin typeface="Arial"/>
              <a:ea typeface="Arial"/>
            </a:rPr>
            <a:t> &lt; 0.01; *** </a:t>
          </a:r>
          <a:r>
            <a:rPr lang="en-GB" sz="1100" b="0" i="1" strike="noStrike" spc="-1">
              <a:solidFill>
                <a:srgbClr val="000000"/>
              </a:solidFill>
              <a:latin typeface="Arial"/>
              <a:ea typeface="Arial"/>
            </a:rPr>
            <a:t>p </a:t>
          </a:r>
          <a:r>
            <a:rPr lang="en-GB" sz="1100" b="0" strike="noStrike" spc="-1">
              <a:solidFill>
                <a:srgbClr val="000000"/>
              </a:solidFill>
              <a:latin typeface="Arial"/>
              <a:ea typeface="Arial"/>
            </a:rPr>
            <a:t>&lt; 0.001</a:t>
          </a:r>
          <a:endParaRPr lang="en-GB" sz="1100" b="0" strike="noStrike" spc="-1">
            <a:latin typeface="Times New Roman"/>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Martin Kapun" id="{3F843CE0-F290-F34F-9B1D-4ABB5D18723D}" userId="S::martin.kapun@uzh.ch::fb28898a-fa67-4394-af25-262093686b8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0" dT="2020-03-01T23:02:43.35" personId="{3F843CE0-F290-F34F-9B1D-4ABB5D18723D}" id="{8A860413-113F-7549-A691-458B73B3A48C}">
    <text>I updated the new empirical p-values based on intronic SNPs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9.xml"/><Relationship Id="rId4" Type="http://schemas.microsoft.com/office/2017/10/relationships/threadedComment" Target="../threadedComments/threadedComment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AML54"/>
  <sheetViews>
    <sheetView zoomScale="110" zoomScaleNormal="110" zoomScalePageLayoutView="60" workbookViewId="0">
      <selection activeCell="P5" sqref="P5:Q5"/>
    </sheetView>
  </sheetViews>
  <sheetFormatPr baseColWidth="10" defaultColWidth="8.83203125" defaultRowHeight="16" x14ac:dyDescent="0.2"/>
  <cols>
    <col min="1" max="1" width="15.83203125" style="1" customWidth="1"/>
    <col min="2" max="2" width="15.33203125" style="2" customWidth="1"/>
    <col min="3" max="3" width="22.1640625" style="2" customWidth="1"/>
    <col min="4" max="4" width="11.83203125" style="2" customWidth="1"/>
    <col min="5" max="5" width="14.83203125" style="2" customWidth="1"/>
    <col min="6" max="6" width="12.6640625" style="1" customWidth="1"/>
    <col min="7" max="7" width="14.33203125" style="1" customWidth="1"/>
    <col min="8" max="8" width="12.1640625" style="1" customWidth="1"/>
    <col min="9" max="9" width="12" style="3" customWidth="1"/>
    <col min="10" max="10" width="15.83203125" style="1" customWidth="1"/>
    <col min="11" max="11" width="12.1640625" style="2" customWidth="1"/>
    <col min="12" max="13" width="28.1640625" style="2" customWidth="1"/>
    <col min="14" max="14" width="10.5" style="2" customWidth="1"/>
    <col min="15" max="16" width="19.33203125" style="2" customWidth="1"/>
    <col min="17" max="17" width="17.5" style="2" customWidth="1"/>
    <col min="18" max="18" width="10.83203125" style="2" customWidth="1"/>
    <col min="19" max="19" width="11.33203125" style="2" customWidth="1"/>
    <col min="20" max="20" width="10.83203125" style="2" customWidth="1"/>
    <col min="21" max="21" width="11.33203125" style="2" customWidth="1"/>
    <col min="22" max="22" width="10.1640625" style="2" customWidth="1"/>
    <col min="23" max="23" width="12.1640625" style="2" customWidth="1"/>
    <col min="24" max="24" width="16.33203125" style="2" customWidth="1"/>
    <col min="25" max="25" width="10.83203125" style="2" customWidth="1"/>
    <col min="26" max="26" width="10.83203125" style="1" customWidth="1"/>
    <col min="27" max="27" width="10.6640625" style="1" customWidth="1"/>
    <col min="28" max="28" width="10.83203125" style="1" customWidth="1"/>
    <col min="29" max="29" width="9.83203125" style="1" customWidth="1"/>
    <col min="30" max="30" width="11.83203125" style="1" customWidth="1"/>
    <col min="31" max="31" width="15" style="1" customWidth="1"/>
    <col min="32" max="36" width="12.33203125" style="1" customWidth="1"/>
    <col min="37" max="38" width="13.33203125" style="1" customWidth="1"/>
    <col min="39" max="43" width="12.33203125" style="1" customWidth="1"/>
    <col min="44" max="45" width="13.33203125" style="1" customWidth="1"/>
    <col min="46" max="46" width="9.1640625" style="1" customWidth="1"/>
    <col min="47" max="47" width="9.33203125" style="1" customWidth="1"/>
    <col min="48" max="48" width="9.1640625" style="1" customWidth="1"/>
    <col min="49" max="49" width="9.33203125" style="1" customWidth="1"/>
    <col min="50" max="51" width="12.83203125" style="1" customWidth="1"/>
    <col min="52" max="52" width="13.33203125" style="1" customWidth="1"/>
    <col min="53" max="53" width="9.83203125" style="1" customWidth="1"/>
    <col min="54" max="54" width="10.1640625" style="4" customWidth="1"/>
    <col min="55" max="55" width="9.83203125" style="4" customWidth="1"/>
    <col min="56" max="56" width="10.1640625" style="1" customWidth="1"/>
    <col min="57" max="57" width="9.1640625" style="1" customWidth="1"/>
    <col min="58" max="58" width="10.83203125" style="1" customWidth="1"/>
    <col min="59" max="59" width="14" style="1" customWidth="1"/>
    <col min="60" max="60" width="13.33203125" style="1" customWidth="1"/>
    <col min="61" max="61" width="10.83203125" style="5" customWidth="1"/>
    <col min="62" max="62" width="12.6640625" style="1" customWidth="1"/>
    <col min="63" max="63" width="11.33203125" style="1" customWidth="1"/>
    <col min="64" max="64" width="11.6640625" style="1" customWidth="1"/>
    <col min="65" max="65" width="13.33203125" style="1" customWidth="1"/>
    <col min="66" max="66" width="15.5" style="1" customWidth="1"/>
    <col min="67" max="69" width="15" style="1" customWidth="1"/>
    <col min="70" max="70" width="9.83203125" style="4" bestFit="1" customWidth="1"/>
    <col min="71" max="71" width="13" style="4" bestFit="1" customWidth="1"/>
    <col min="72" max="72" width="16.6640625" style="4" bestFit="1" customWidth="1"/>
    <col min="73" max="73" width="11.1640625" style="4" bestFit="1" customWidth="1"/>
    <col min="74" max="74" width="10.5" style="4" bestFit="1" customWidth="1"/>
    <col min="75" max="75" width="12.33203125" style="4" bestFit="1" customWidth="1"/>
    <col min="76" max="76" width="7.6640625" style="4" bestFit="1" customWidth="1"/>
    <col min="77" max="77" width="12.6640625" style="4" bestFit="1" customWidth="1"/>
    <col min="78" max="78" width="13.83203125" style="4" bestFit="1" customWidth="1"/>
    <col min="79" max="79" width="9.1640625" style="4" bestFit="1" customWidth="1"/>
    <col min="80" max="80" width="11.6640625" style="4" bestFit="1" customWidth="1"/>
    <col min="81" max="81" width="12" style="4" bestFit="1" customWidth="1"/>
    <col min="82" max="82" width="10.83203125" style="4" bestFit="1" customWidth="1"/>
    <col min="83" max="83" width="10.33203125" style="4" bestFit="1" customWidth="1"/>
    <col min="84" max="84" width="7.83203125" style="4" bestFit="1" customWidth="1"/>
    <col min="85" max="85" width="14" style="4" bestFit="1" customWidth="1"/>
    <col min="86" max="86" width="7.6640625" style="4" bestFit="1" customWidth="1"/>
    <col min="87" max="87" width="14.33203125" style="4" bestFit="1" customWidth="1"/>
    <col min="88" max="88" width="12.6640625" style="4" bestFit="1" customWidth="1"/>
    <col min="89" max="89" width="10.33203125" style="4" bestFit="1" customWidth="1"/>
    <col min="90" max="1026" width="10.83203125" style="4" customWidth="1"/>
  </cols>
  <sheetData>
    <row r="4" spans="1:1026" x14ac:dyDescent="0.2">
      <c r="E4" s="2" t="s">
        <v>0</v>
      </c>
    </row>
    <row r="5" spans="1:1026" s="431" customFormat="1" ht="24" customHeight="1" x14ac:dyDescent="0.3">
      <c r="A5" s="464" t="s">
        <v>1</v>
      </c>
      <c r="B5" s="464"/>
      <c r="C5" s="464"/>
      <c r="D5" s="464"/>
      <c r="E5" s="464"/>
      <c r="F5" s="464"/>
      <c r="G5" s="464"/>
      <c r="H5" s="464"/>
      <c r="I5" s="464"/>
      <c r="J5" s="464"/>
      <c r="K5" s="464"/>
      <c r="L5" s="464"/>
      <c r="M5" s="464"/>
      <c r="N5" s="464"/>
      <c r="O5" s="464"/>
      <c r="P5" s="465" t="s">
        <v>26645</v>
      </c>
      <c r="Q5" s="465"/>
      <c r="R5" s="466" t="s">
        <v>26644</v>
      </c>
      <c r="S5" s="466"/>
      <c r="T5" s="466"/>
      <c r="U5" s="466"/>
      <c r="V5" s="466"/>
      <c r="W5" s="466"/>
      <c r="X5" s="466"/>
      <c r="Y5" s="467" t="s">
        <v>2</v>
      </c>
      <c r="Z5" s="467"/>
      <c r="AA5" s="467"/>
      <c r="AB5" s="467"/>
      <c r="AC5" s="467"/>
      <c r="AD5" s="467"/>
      <c r="AE5" s="467"/>
      <c r="AF5" s="467" t="s">
        <v>3</v>
      </c>
      <c r="AG5" s="467"/>
      <c r="AH5" s="467"/>
      <c r="AI5" s="467"/>
      <c r="AJ5" s="467"/>
      <c r="AK5" s="467"/>
      <c r="AL5" s="467"/>
      <c r="AM5" s="468" t="s">
        <v>26643</v>
      </c>
      <c r="AN5" s="468"/>
      <c r="AO5" s="468"/>
      <c r="AP5" s="468"/>
      <c r="AQ5" s="468"/>
      <c r="AR5" s="468"/>
      <c r="AS5" s="468"/>
      <c r="AT5" s="467" t="s">
        <v>389</v>
      </c>
      <c r="AU5" s="467"/>
      <c r="AV5" s="467"/>
      <c r="AW5" s="467"/>
      <c r="AX5" s="467"/>
      <c r="AY5" s="467"/>
      <c r="AZ5" s="467"/>
      <c r="BA5" s="469" t="s">
        <v>4</v>
      </c>
      <c r="BB5" s="469"/>
      <c r="BC5" s="469"/>
      <c r="BD5" s="469"/>
      <c r="BE5" s="469"/>
      <c r="BF5" s="469"/>
      <c r="BG5" s="469"/>
      <c r="BH5" s="6"/>
      <c r="BI5" s="467" t="s">
        <v>5</v>
      </c>
      <c r="BJ5" s="467"/>
      <c r="BK5" s="467"/>
      <c r="BL5" s="467"/>
      <c r="BM5" s="467"/>
      <c r="BN5" s="467"/>
      <c r="BO5" s="467" t="s">
        <v>26642</v>
      </c>
      <c r="BP5" s="467"/>
      <c r="BQ5" s="467"/>
      <c r="BR5" s="462" t="s">
        <v>16297</v>
      </c>
      <c r="BS5" s="463"/>
      <c r="BT5" s="463"/>
      <c r="BU5" s="463"/>
      <c r="BV5" s="463"/>
      <c r="BW5" s="463"/>
      <c r="BX5" s="463"/>
      <c r="BY5" s="463"/>
      <c r="BZ5" s="463"/>
      <c r="CA5" s="463"/>
      <c r="CB5" s="463"/>
      <c r="CC5" s="463"/>
      <c r="CD5" s="463"/>
      <c r="CE5" s="463"/>
      <c r="CF5" s="463"/>
      <c r="CG5" s="463"/>
      <c r="CH5" s="463"/>
      <c r="CI5" s="463"/>
      <c r="CJ5" s="463"/>
      <c r="CK5" s="463"/>
      <c r="CL5" s="429" t="s">
        <v>16309</v>
      </c>
      <c r="CM5" s="430"/>
      <c r="CN5" s="430"/>
      <c r="CO5" s="430"/>
      <c r="CP5" s="430"/>
      <c r="CQ5" s="430"/>
      <c r="CR5" s="430"/>
      <c r="CS5" s="430"/>
      <c r="CT5" s="430"/>
      <c r="CU5" s="430"/>
      <c r="CV5" s="430"/>
      <c r="CW5" s="430"/>
      <c r="CX5" s="430"/>
      <c r="CY5" s="430"/>
      <c r="CZ5" s="430"/>
      <c r="DA5" s="430"/>
      <c r="DB5" s="430"/>
      <c r="DC5" s="430"/>
      <c r="DD5" s="430"/>
      <c r="DE5" s="430"/>
      <c r="DF5" s="430"/>
      <c r="DG5" s="430"/>
      <c r="DH5" s="430"/>
      <c r="DI5" s="430"/>
      <c r="DJ5" s="430"/>
      <c r="DK5" s="430"/>
      <c r="DL5" s="430"/>
      <c r="DM5" s="430"/>
      <c r="DN5" s="430"/>
      <c r="DO5" s="430"/>
      <c r="DP5" s="430"/>
      <c r="DQ5" s="430"/>
      <c r="DR5" s="430"/>
      <c r="DS5" s="430"/>
      <c r="DT5" s="430"/>
      <c r="DU5" s="430"/>
      <c r="DV5" s="430"/>
      <c r="DW5" s="430"/>
      <c r="DX5" s="430"/>
      <c r="DY5" s="430"/>
      <c r="DZ5" s="430"/>
      <c r="EA5" s="430"/>
      <c r="EB5" s="430"/>
      <c r="EC5" s="430"/>
      <c r="ED5" s="430"/>
      <c r="EE5" s="430"/>
      <c r="EF5" s="430"/>
      <c r="EG5" s="430"/>
      <c r="EH5" s="430"/>
      <c r="EI5" s="430"/>
      <c r="EJ5" s="430"/>
      <c r="EK5" s="430"/>
      <c r="EL5" s="430"/>
      <c r="EM5" s="430"/>
      <c r="EN5" s="430"/>
      <c r="EO5" s="430"/>
      <c r="EP5" s="430"/>
      <c r="EQ5" s="430"/>
      <c r="ER5" s="430"/>
      <c r="ES5" s="430"/>
      <c r="ET5" s="430"/>
      <c r="EU5" s="430"/>
      <c r="EV5" s="430"/>
      <c r="EW5" s="430"/>
      <c r="EX5" s="430"/>
      <c r="EY5" s="430"/>
      <c r="EZ5" s="430"/>
      <c r="FA5" s="430"/>
      <c r="FB5" s="430"/>
      <c r="FC5" s="430"/>
      <c r="FD5" s="430"/>
      <c r="FE5" s="430"/>
      <c r="FF5" s="430"/>
      <c r="FG5" s="430"/>
      <c r="FH5" s="430"/>
      <c r="FI5" s="430"/>
      <c r="FJ5" s="430"/>
      <c r="FK5" s="430"/>
      <c r="FL5" s="430"/>
      <c r="FM5" s="430"/>
      <c r="FN5" s="430"/>
      <c r="FO5" s="430"/>
      <c r="FP5" s="430"/>
      <c r="FQ5" s="430"/>
      <c r="FR5" s="430"/>
      <c r="FS5" s="430"/>
      <c r="FT5" s="430"/>
      <c r="FU5" s="430"/>
      <c r="FV5" s="430"/>
      <c r="FW5" s="430"/>
      <c r="FX5" s="430"/>
      <c r="FY5" s="430"/>
      <c r="FZ5" s="430"/>
      <c r="GA5" s="430"/>
      <c r="GB5" s="430"/>
      <c r="GC5" s="430"/>
      <c r="GD5" s="430"/>
      <c r="GE5" s="430"/>
      <c r="GF5" s="430"/>
      <c r="GG5" s="430"/>
      <c r="GH5" s="430"/>
      <c r="GI5" s="430"/>
      <c r="GJ5" s="430"/>
      <c r="GK5" s="430"/>
      <c r="GL5" s="430"/>
      <c r="GM5" s="430"/>
      <c r="GN5" s="430"/>
      <c r="GO5" s="430"/>
      <c r="GP5" s="430"/>
      <c r="GQ5" s="430"/>
      <c r="GR5" s="430"/>
      <c r="GS5" s="430"/>
      <c r="GT5" s="430"/>
      <c r="GU5" s="430"/>
      <c r="GV5" s="430"/>
      <c r="GW5" s="430"/>
      <c r="GX5" s="430"/>
      <c r="GY5" s="430"/>
      <c r="GZ5" s="430"/>
      <c r="HA5" s="430"/>
      <c r="HB5" s="430"/>
      <c r="HC5" s="430"/>
      <c r="HD5" s="430"/>
      <c r="HE5" s="430"/>
      <c r="HF5" s="430"/>
      <c r="HG5" s="430"/>
      <c r="HH5" s="430"/>
      <c r="HI5" s="430"/>
      <c r="HJ5" s="430"/>
      <c r="HK5" s="430"/>
      <c r="HL5" s="430"/>
      <c r="HM5" s="430"/>
      <c r="HN5" s="430"/>
      <c r="HO5" s="430"/>
      <c r="HP5" s="430"/>
      <c r="HQ5" s="430"/>
      <c r="HR5" s="430"/>
      <c r="HS5" s="430"/>
      <c r="HT5" s="430"/>
      <c r="HU5" s="430"/>
      <c r="HV5" s="430"/>
      <c r="HW5" s="430"/>
      <c r="HX5" s="430"/>
      <c r="HY5" s="430"/>
      <c r="HZ5" s="430"/>
      <c r="IA5" s="430"/>
      <c r="IB5" s="430"/>
      <c r="IC5" s="430"/>
      <c r="ID5" s="430"/>
      <c r="IE5" s="430"/>
      <c r="IF5" s="430"/>
      <c r="IG5" s="430"/>
      <c r="IH5" s="430"/>
      <c r="II5" s="430"/>
      <c r="IJ5" s="430"/>
      <c r="IK5" s="430"/>
      <c r="IL5" s="430"/>
      <c r="IM5" s="430"/>
      <c r="IN5" s="430"/>
      <c r="IO5" s="430"/>
      <c r="IP5" s="430"/>
      <c r="IQ5" s="430"/>
      <c r="IR5" s="430"/>
      <c r="IS5" s="430"/>
      <c r="IT5" s="430"/>
      <c r="IU5" s="430"/>
      <c r="IV5" s="430"/>
      <c r="IW5" s="430"/>
      <c r="IX5" s="430"/>
      <c r="IY5" s="430"/>
      <c r="IZ5" s="430"/>
      <c r="JA5" s="430"/>
      <c r="JB5" s="430"/>
      <c r="JC5" s="430"/>
      <c r="JD5" s="430"/>
      <c r="JE5" s="430"/>
      <c r="JF5" s="430"/>
      <c r="JG5" s="430"/>
      <c r="JH5" s="430"/>
      <c r="JI5" s="430"/>
      <c r="JJ5" s="430"/>
      <c r="JK5" s="430"/>
      <c r="JL5" s="430"/>
      <c r="JM5" s="430"/>
      <c r="JN5" s="430"/>
      <c r="JO5" s="430"/>
      <c r="JP5" s="430"/>
      <c r="JQ5" s="430"/>
      <c r="JR5" s="430"/>
      <c r="JS5" s="430"/>
      <c r="JT5" s="430"/>
      <c r="JU5" s="430"/>
      <c r="JV5" s="430"/>
      <c r="JW5" s="430"/>
      <c r="JX5" s="430"/>
      <c r="JY5" s="430"/>
      <c r="JZ5" s="430"/>
      <c r="KA5" s="430"/>
      <c r="KB5" s="430"/>
      <c r="KC5" s="430"/>
      <c r="KD5" s="430"/>
      <c r="KE5" s="430"/>
      <c r="KF5" s="430"/>
      <c r="KG5" s="430"/>
      <c r="KH5" s="430"/>
      <c r="KI5" s="430"/>
      <c r="KJ5" s="430"/>
      <c r="KK5" s="430"/>
      <c r="KL5" s="430"/>
      <c r="KM5" s="430"/>
      <c r="KN5" s="430"/>
      <c r="KO5" s="430"/>
      <c r="KP5" s="430"/>
      <c r="KQ5" s="430"/>
      <c r="KR5" s="430"/>
      <c r="KS5" s="430"/>
      <c r="KT5" s="430"/>
      <c r="KU5" s="430"/>
      <c r="KV5" s="430"/>
      <c r="KW5" s="430"/>
      <c r="KX5" s="430"/>
      <c r="KY5" s="430"/>
      <c r="KZ5" s="430"/>
      <c r="LA5" s="430"/>
      <c r="LB5" s="430"/>
      <c r="LC5" s="430"/>
      <c r="LD5" s="430"/>
      <c r="LE5" s="430"/>
      <c r="LF5" s="430"/>
      <c r="LG5" s="430"/>
      <c r="LH5" s="430"/>
      <c r="LI5" s="430"/>
      <c r="LJ5" s="430"/>
      <c r="LK5" s="430"/>
      <c r="LL5" s="430"/>
      <c r="LM5" s="430"/>
      <c r="LN5" s="430"/>
      <c r="LO5" s="430"/>
      <c r="LP5" s="430"/>
      <c r="LQ5" s="430"/>
      <c r="LR5" s="430"/>
      <c r="LS5" s="430"/>
      <c r="LT5" s="430"/>
      <c r="LU5" s="430"/>
      <c r="LV5" s="430"/>
      <c r="LW5" s="430"/>
      <c r="LX5" s="430"/>
      <c r="LY5" s="430"/>
      <c r="LZ5" s="430"/>
      <c r="MA5" s="430"/>
      <c r="MB5" s="430"/>
      <c r="MC5" s="430"/>
      <c r="MD5" s="430"/>
      <c r="ME5" s="430"/>
      <c r="MF5" s="430"/>
      <c r="MG5" s="430"/>
      <c r="MH5" s="430"/>
      <c r="MI5" s="430"/>
      <c r="MJ5" s="430"/>
      <c r="MK5" s="430"/>
      <c r="ML5" s="430"/>
      <c r="MM5" s="430"/>
      <c r="MN5" s="430"/>
      <c r="MO5" s="430"/>
      <c r="MP5" s="430"/>
      <c r="MQ5" s="430"/>
      <c r="MR5" s="430"/>
      <c r="MS5" s="430"/>
      <c r="MT5" s="430"/>
      <c r="MU5" s="430"/>
      <c r="MV5" s="430"/>
      <c r="MW5" s="430"/>
      <c r="MX5" s="430"/>
      <c r="MY5" s="430"/>
      <c r="MZ5" s="430"/>
      <c r="NA5" s="430"/>
      <c r="NB5" s="430"/>
      <c r="NC5" s="430"/>
      <c r="ND5" s="430"/>
      <c r="NE5" s="430"/>
      <c r="NF5" s="430"/>
      <c r="NG5" s="430"/>
      <c r="NH5" s="430"/>
      <c r="NI5" s="430"/>
      <c r="NJ5" s="430"/>
      <c r="NK5" s="430"/>
      <c r="NL5" s="430"/>
      <c r="NM5" s="430"/>
      <c r="NN5" s="430"/>
      <c r="NO5" s="430"/>
      <c r="NP5" s="430"/>
      <c r="NQ5" s="430"/>
      <c r="NR5" s="430"/>
      <c r="NS5" s="430"/>
      <c r="NT5" s="430"/>
      <c r="NU5" s="430"/>
      <c r="NV5" s="430"/>
      <c r="NW5" s="430"/>
      <c r="NX5" s="430"/>
      <c r="NY5" s="430"/>
      <c r="NZ5" s="430"/>
      <c r="OA5" s="430"/>
      <c r="OB5" s="430"/>
      <c r="OC5" s="430"/>
      <c r="OD5" s="430"/>
      <c r="OE5" s="430"/>
      <c r="OF5" s="430"/>
      <c r="OG5" s="430"/>
      <c r="OH5" s="430"/>
      <c r="OI5" s="430"/>
      <c r="OJ5" s="430"/>
      <c r="OK5" s="430"/>
      <c r="OL5" s="430"/>
      <c r="OM5" s="430"/>
      <c r="ON5" s="430"/>
      <c r="OO5" s="430"/>
      <c r="OP5" s="430"/>
      <c r="OQ5" s="430"/>
      <c r="OR5" s="430"/>
      <c r="OS5" s="430"/>
      <c r="OT5" s="430"/>
      <c r="OU5" s="430"/>
      <c r="OV5" s="430"/>
      <c r="OW5" s="430"/>
      <c r="OX5" s="430"/>
      <c r="OY5" s="430"/>
      <c r="OZ5" s="430"/>
      <c r="PA5" s="430"/>
      <c r="PB5" s="430"/>
      <c r="PC5" s="430"/>
      <c r="PD5" s="430"/>
      <c r="PE5" s="430"/>
      <c r="PF5" s="430"/>
      <c r="PG5" s="430"/>
      <c r="PH5" s="430"/>
      <c r="PI5" s="430"/>
      <c r="PJ5" s="430"/>
      <c r="PK5" s="430"/>
      <c r="PL5" s="430"/>
      <c r="PM5" s="430"/>
      <c r="PN5" s="430"/>
      <c r="PO5" s="430"/>
      <c r="PP5" s="430"/>
      <c r="PQ5" s="430"/>
      <c r="PR5" s="430"/>
      <c r="PS5" s="430"/>
      <c r="PT5" s="430"/>
      <c r="PU5" s="430"/>
      <c r="PV5" s="430"/>
      <c r="PW5" s="430"/>
      <c r="PX5" s="430"/>
      <c r="PY5" s="430"/>
      <c r="PZ5" s="430"/>
      <c r="QA5" s="430"/>
      <c r="QB5" s="430"/>
      <c r="QC5" s="430"/>
      <c r="QD5" s="430"/>
      <c r="QE5" s="430"/>
      <c r="QF5" s="430"/>
      <c r="QG5" s="430"/>
      <c r="QH5" s="430"/>
      <c r="QI5" s="430"/>
      <c r="QJ5" s="430"/>
      <c r="QK5" s="430"/>
      <c r="QL5" s="430"/>
      <c r="QM5" s="430"/>
      <c r="QN5" s="430"/>
      <c r="QO5" s="430"/>
      <c r="QP5" s="430"/>
      <c r="QQ5" s="430"/>
      <c r="QR5" s="430"/>
      <c r="QS5" s="430"/>
      <c r="QT5" s="430"/>
      <c r="QU5" s="430"/>
      <c r="QV5" s="430"/>
      <c r="QW5" s="430"/>
      <c r="QX5" s="430"/>
      <c r="QY5" s="430"/>
      <c r="QZ5" s="430"/>
      <c r="RA5" s="430"/>
      <c r="RB5" s="430"/>
      <c r="RC5" s="430"/>
      <c r="RD5" s="430"/>
      <c r="RE5" s="430"/>
      <c r="RF5" s="430"/>
      <c r="RG5" s="430"/>
      <c r="RH5" s="430"/>
      <c r="RI5" s="430"/>
      <c r="RJ5" s="430"/>
      <c r="RK5" s="430"/>
      <c r="RL5" s="430"/>
      <c r="RM5" s="430"/>
      <c r="RN5" s="430"/>
      <c r="RO5" s="430"/>
      <c r="RP5" s="430"/>
      <c r="RQ5" s="430"/>
      <c r="RR5" s="430"/>
      <c r="RS5" s="430"/>
      <c r="RT5" s="430"/>
      <c r="RU5" s="430"/>
      <c r="RV5" s="430"/>
      <c r="RW5" s="430"/>
      <c r="RX5" s="430"/>
      <c r="RY5" s="430"/>
      <c r="RZ5" s="430"/>
      <c r="SA5" s="430"/>
      <c r="SB5" s="430"/>
      <c r="SC5" s="430"/>
      <c r="SD5" s="430"/>
      <c r="SE5" s="430"/>
      <c r="SF5" s="430"/>
      <c r="SG5" s="430"/>
      <c r="SH5" s="430"/>
      <c r="SI5" s="430"/>
      <c r="SJ5" s="430"/>
      <c r="SK5" s="430"/>
      <c r="SL5" s="430"/>
      <c r="SM5" s="430"/>
      <c r="SN5" s="430"/>
      <c r="SO5" s="430"/>
      <c r="SP5" s="430"/>
      <c r="SQ5" s="430"/>
      <c r="SR5" s="430"/>
      <c r="SS5" s="430"/>
      <c r="ST5" s="430"/>
      <c r="SU5" s="430"/>
      <c r="SV5" s="430"/>
      <c r="SW5" s="430"/>
      <c r="SX5" s="430"/>
      <c r="SY5" s="430"/>
      <c r="SZ5" s="430"/>
      <c r="TA5" s="430"/>
      <c r="TB5" s="430"/>
      <c r="TC5" s="430"/>
      <c r="TD5" s="430"/>
      <c r="TE5" s="430"/>
      <c r="TF5" s="430"/>
      <c r="TG5" s="430"/>
      <c r="TH5" s="430"/>
      <c r="TI5" s="430"/>
      <c r="TJ5" s="430"/>
      <c r="TK5" s="430"/>
      <c r="TL5" s="430"/>
      <c r="TM5" s="430"/>
      <c r="TN5" s="430"/>
      <c r="TO5" s="430"/>
      <c r="TP5" s="430"/>
      <c r="TQ5" s="430"/>
      <c r="TR5" s="430"/>
      <c r="TS5" s="430"/>
      <c r="TT5" s="430"/>
      <c r="TU5" s="430"/>
      <c r="TV5" s="430"/>
      <c r="TW5" s="430"/>
      <c r="TX5" s="430"/>
      <c r="TY5" s="430"/>
      <c r="TZ5" s="430"/>
      <c r="UA5" s="430"/>
      <c r="UB5" s="430"/>
      <c r="UC5" s="430"/>
      <c r="UD5" s="430"/>
      <c r="UE5" s="430"/>
      <c r="UF5" s="430"/>
      <c r="UG5" s="430"/>
      <c r="UH5" s="430"/>
      <c r="UI5" s="430"/>
      <c r="UJ5" s="430"/>
      <c r="UK5" s="430"/>
      <c r="UL5" s="430"/>
      <c r="UM5" s="430"/>
      <c r="UN5" s="430"/>
      <c r="UO5" s="430"/>
      <c r="UP5" s="430"/>
      <c r="UQ5" s="430"/>
      <c r="UR5" s="430"/>
      <c r="US5" s="430"/>
      <c r="UT5" s="430"/>
      <c r="UU5" s="430"/>
      <c r="UV5" s="430"/>
      <c r="UW5" s="430"/>
      <c r="UX5" s="430"/>
      <c r="UY5" s="430"/>
      <c r="UZ5" s="430"/>
      <c r="VA5" s="430"/>
      <c r="VB5" s="430"/>
      <c r="VC5" s="430"/>
      <c r="VD5" s="430"/>
      <c r="VE5" s="430"/>
      <c r="VF5" s="430"/>
      <c r="VG5" s="430"/>
      <c r="VH5" s="430"/>
      <c r="VI5" s="430"/>
      <c r="VJ5" s="430"/>
      <c r="VK5" s="430"/>
      <c r="VL5" s="430"/>
      <c r="VM5" s="430"/>
      <c r="VN5" s="430"/>
      <c r="VO5" s="430"/>
      <c r="VP5" s="430"/>
      <c r="VQ5" s="430"/>
      <c r="VR5" s="430"/>
      <c r="VS5" s="430"/>
      <c r="VT5" s="430"/>
      <c r="VU5" s="430"/>
      <c r="VV5" s="430"/>
      <c r="VW5" s="430"/>
      <c r="VX5" s="430"/>
      <c r="VY5" s="430"/>
      <c r="VZ5" s="430"/>
      <c r="WA5" s="430"/>
      <c r="WB5" s="430"/>
      <c r="WC5" s="430"/>
      <c r="WD5" s="430"/>
      <c r="WE5" s="430"/>
      <c r="WF5" s="430"/>
      <c r="WG5" s="430"/>
      <c r="WH5" s="430"/>
      <c r="WI5" s="430"/>
      <c r="WJ5" s="430"/>
      <c r="WK5" s="430"/>
      <c r="WL5" s="430"/>
      <c r="WM5" s="430"/>
      <c r="WN5" s="430"/>
      <c r="WO5" s="430"/>
      <c r="WP5" s="430"/>
      <c r="WQ5" s="430"/>
      <c r="WR5" s="430"/>
      <c r="WS5" s="430"/>
      <c r="WT5" s="430"/>
      <c r="WU5" s="430"/>
      <c r="WV5" s="430"/>
      <c r="WW5" s="430"/>
      <c r="WX5" s="430"/>
      <c r="WY5" s="430"/>
      <c r="WZ5" s="430"/>
      <c r="XA5" s="430"/>
      <c r="XB5" s="430"/>
      <c r="XC5" s="430"/>
      <c r="XD5" s="430"/>
      <c r="XE5" s="430"/>
      <c r="XF5" s="430"/>
      <c r="XG5" s="430"/>
      <c r="XH5" s="430"/>
      <c r="XI5" s="430"/>
      <c r="XJ5" s="430"/>
      <c r="XK5" s="430"/>
      <c r="XL5" s="430"/>
      <c r="XM5" s="430"/>
      <c r="XN5" s="430"/>
      <c r="XO5" s="430"/>
      <c r="XP5" s="430"/>
      <c r="XQ5" s="430"/>
      <c r="XR5" s="430"/>
      <c r="XS5" s="430"/>
      <c r="XT5" s="430"/>
      <c r="XU5" s="430"/>
      <c r="XV5" s="430"/>
      <c r="XW5" s="430"/>
      <c r="XX5" s="430"/>
      <c r="XY5" s="430"/>
      <c r="XZ5" s="430"/>
      <c r="YA5" s="430"/>
      <c r="YB5" s="430"/>
      <c r="YC5" s="430"/>
      <c r="YD5" s="430"/>
      <c r="YE5" s="430"/>
      <c r="YF5" s="430"/>
      <c r="YG5" s="430"/>
      <c r="YH5" s="430"/>
      <c r="YI5" s="430"/>
      <c r="YJ5" s="430"/>
      <c r="YK5" s="430"/>
      <c r="YL5" s="430"/>
      <c r="YM5" s="430"/>
      <c r="YN5" s="430"/>
      <c r="YO5" s="430"/>
      <c r="YP5" s="430"/>
      <c r="YQ5" s="430"/>
      <c r="YR5" s="430"/>
      <c r="YS5" s="430"/>
      <c r="YT5" s="430"/>
      <c r="YU5" s="430"/>
      <c r="YV5" s="430"/>
      <c r="YW5" s="430"/>
      <c r="YX5" s="430"/>
      <c r="YY5" s="430"/>
      <c r="YZ5" s="430"/>
      <c r="ZA5" s="430"/>
      <c r="ZB5" s="430"/>
      <c r="ZC5" s="430"/>
      <c r="ZD5" s="430"/>
      <c r="ZE5" s="430"/>
      <c r="ZF5" s="430"/>
      <c r="ZG5" s="430"/>
      <c r="ZH5" s="430"/>
      <c r="ZI5" s="430"/>
      <c r="ZJ5" s="430"/>
      <c r="ZK5" s="430"/>
      <c r="ZL5" s="430"/>
      <c r="ZM5" s="430"/>
      <c r="ZN5" s="430"/>
      <c r="ZO5" s="430"/>
      <c r="ZP5" s="430"/>
      <c r="ZQ5" s="430"/>
      <c r="ZR5" s="430"/>
      <c r="ZS5" s="430"/>
      <c r="ZT5" s="430"/>
      <c r="ZU5" s="430"/>
      <c r="ZV5" s="430"/>
      <c r="ZW5" s="430"/>
      <c r="ZX5" s="430"/>
      <c r="ZY5" s="430"/>
      <c r="ZZ5" s="430"/>
      <c r="AAA5" s="430"/>
      <c r="AAB5" s="430"/>
      <c r="AAC5" s="430"/>
      <c r="AAD5" s="430"/>
      <c r="AAE5" s="430"/>
      <c r="AAF5" s="430"/>
      <c r="AAG5" s="430"/>
      <c r="AAH5" s="430"/>
      <c r="AAI5" s="430"/>
      <c r="AAJ5" s="430"/>
      <c r="AAK5" s="430"/>
      <c r="AAL5" s="430"/>
      <c r="AAM5" s="430"/>
      <c r="AAN5" s="430"/>
      <c r="AAO5" s="430"/>
      <c r="AAP5" s="430"/>
      <c r="AAQ5" s="430"/>
      <c r="AAR5" s="430"/>
      <c r="AAS5" s="430"/>
      <c r="AAT5" s="430"/>
      <c r="AAU5" s="430"/>
      <c r="AAV5" s="430"/>
      <c r="AAW5" s="430"/>
      <c r="AAX5" s="430"/>
      <c r="AAY5" s="430"/>
      <c r="AAZ5" s="430"/>
      <c r="ABA5" s="430"/>
      <c r="ABB5" s="430"/>
      <c r="ABC5" s="430"/>
      <c r="ABD5" s="430"/>
      <c r="ABE5" s="430"/>
      <c r="ABF5" s="430"/>
      <c r="ABG5" s="430"/>
      <c r="ABH5" s="430"/>
      <c r="ABI5" s="430"/>
      <c r="ABJ5" s="430"/>
      <c r="ABK5" s="430"/>
      <c r="ABL5" s="430"/>
      <c r="ABM5" s="430"/>
      <c r="ABN5" s="430"/>
      <c r="ABO5" s="430"/>
      <c r="ABP5" s="430"/>
      <c r="ABQ5" s="430"/>
      <c r="ABR5" s="430"/>
      <c r="ABS5" s="430"/>
      <c r="ABT5" s="430"/>
      <c r="ABU5" s="430"/>
      <c r="ABV5" s="430"/>
      <c r="ABW5" s="430"/>
      <c r="ABX5" s="430"/>
      <c r="ABY5" s="430"/>
      <c r="ABZ5" s="430"/>
      <c r="ACA5" s="430"/>
      <c r="ACB5" s="430"/>
      <c r="ACC5" s="430"/>
      <c r="ACD5" s="430"/>
      <c r="ACE5" s="430"/>
      <c r="ACF5" s="430"/>
      <c r="ACG5" s="430"/>
      <c r="ACH5" s="430"/>
      <c r="ACI5" s="430"/>
      <c r="ACJ5" s="430"/>
      <c r="ACK5" s="430"/>
      <c r="ACL5" s="430"/>
      <c r="ACM5" s="430"/>
      <c r="ACN5" s="430"/>
      <c r="ACO5" s="430"/>
      <c r="ACP5" s="430"/>
      <c r="ACQ5" s="430"/>
      <c r="ACR5" s="430"/>
      <c r="ACS5" s="430"/>
      <c r="ACT5" s="430"/>
      <c r="ACU5" s="430"/>
      <c r="ACV5" s="430"/>
      <c r="ACW5" s="430"/>
      <c r="ACX5" s="430"/>
      <c r="ACY5" s="430"/>
      <c r="ACZ5" s="430"/>
      <c r="ADA5" s="430"/>
      <c r="ADB5" s="430"/>
      <c r="ADC5" s="430"/>
      <c r="ADD5" s="430"/>
      <c r="ADE5" s="430"/>
      <c r="ADF5" s="430"/>
      <c r="ADG5" s="430"/>
      <c r="ADH5" s="430"/>
      <c r="ADI5" s="430"/>
      <c r="ADJ5" s="430"/>
      <c r="ADK5" s="430"/>
      <c r="ADL5" s="430"/>
      <c r="ADM5" s="430"/>
      <c r="ADN5" s="430"/>
      <c r="ADO5" s="430"/>
      <c r="ADP5" s="430"/>
      <c r="ADQ5" s="430"/>
      <c r="ADR5" s="430"/>
      <c r="ADS5" s="430"/>
      <c r="ADT5" s="430"/>
      <c r="ADU5" s="430"/>
      <c r="ADV5" s="430"/>
      <c r="ADW5" s="430"/>
      <c r="ADX5" s="430"/>
      <c r="ADY5" s="430"/>
      <c r="ADZ5" s="430"/>
      <c r="AEA5" s="430"/>
      <c r="AEB5" s="430"/>
      <c r="AEC5" s="430"/>
      <c r="AED5" s="430"/>
      <c r="AEE5" s="430"/>
      <c r="AEF5" s="430"/>
      <c r="AEG5" s="430"/>
      <c r="AEH5" s="430"/>
      <c r="AEI5" s="430"/>
      <c r="AEJ5" s="430"/>
      <c r="AEK5" s="430"/>
      <c r="AEL5" s="430"/>
      <c r="AEM5" s="430"/>
      <c r="AEN5" s="430"/>
      <c r="AEO5" s="430"/>
      <c r="AEP5" s="430"/>
      <c r="AEQ5" s="430"/>
      <c r="AER5" s="430"/>
      <c r="AES5" s="430"/>
      <c r="AET5" s="430"/>
      <c r="AEU5" s="430"/>
      <c r="AEV5" s="430"/>
      <c r="AEW5" s="430"/>
      <c r="AEX5" s="430"/>
      <c r="AEY5" s="430"/>
      <c r="AEZ5" s="430"/>
      <c r="AFA5" s="430"/>
      <c r="AFB5" s="430"/>
      <c r="AFC5" s="430"/>
      <c r="AFD5" s="430"/>
      <c r="AFE5" s="430"/>
      <c r="AFF5" s="430"/>
      <c r="AFG5" s="430"/>
      <c r="AFH5" s="430"/>
      <c r="AFI5" s="430"/>
      <c r="AFJ5" s="430"/>
      <c r="AFK5" s="430"/>
      <c r="AFL5" s="430"/>
      <c r="AFM5" s="430"/>
      <c r="AFN5" s="430"/>
      <c r="AFO5" s="430"/>
      <c r="AFP5" s="430"/>
      <c r="AFQ5" s="430"/>
      <c r="AFR5" s="430"/>
      <c r="AFS5" s="430"/>
      <c r="AFT5" s="430"/>
      <c r="AFU5" s="430"/>
      <c r="AFV5" s="430"/>
      <c r="AFW5" s="430"/>
      <c r="AFX5" s="430"/>
      <c r="AFY5" s="430"/>
      <c r="AFZ5" s="430"/>
      <c r="AGA5" s="430"/>
      <c r="AGB5" s="430"/>
      <c r="AGC5" s="430"/>
      <c r="AGD5" s="430"/>
      <c r="AGE5" s="430"/>
      <c r="AGF5" s="430"/>
      <c r="AGG5" s="430"/>
      <c r="AGH5" s="430"/>
      <c r="AGI5" s="430"/>
      <c r="AGJ5" s="430"/>
      <c r="AGK5" s="430"/>
      <c r="AGL5" s="430"/>
      <c r="AGM5" s="430"/>
      <c r="AGN5" s="430"/>
      <c r="AGO5" s="430"/>
      <c r="AGP5" s="430"/>
      <c r="AGQ5" s="430"/>
      <c r="AGR5" s="430"/>
      <c r="AGS5" s="430"/>
      <c r="AGT5" s="430"/>
      <c r="AGU5" s="430"/>
      <c r="AGV5" s="430"/>
      <c r="AGW5" s="430"/>
      <c r="AGX5" s="430"/>
      <c r="AGY5" s="430"/>
      <c r="AGZ5" s="430"/>
      <c r="AHA5" s="430"/>
      <c r="AHB5" s="430"/>
      <c r="AHC5" s="430"/>
      <c r="AHD5" s="430"/>
      <c r="AHE5" s="430"/>
      <c r="AHF5" s="430"/>
      <c r="AHG5" s="430"/>
      <c r="AHH5" s="430"/>
      <c r="AHI5" s="430"/>
      <c r="AHJ5" s="430"/>
      <c r="AHK5" s="430"/>
      <c r="AHL5" s="430"/>
      <c r="AHM5" s="430"/>
      <c r="AHN5" s="430"/>
      <c r="AHO5" s="430"/>
      <c r="AHP5" s="430"/>
      <c r="AHQ5" s="430"/>
      <c r="AHR5" s="430"/>
      <c r="AHS5" s="430"/>
      <c r="AHT5" s="430"/>
      <c r="AHU5" s="430"/>
      <c r="AHV5" s="430"/>
      <c r="AHW5" s="430"/>
      <c r="AHX5" s="430"/>
      <c r="AHY5" s="430"/>
      <c r="AHZ5" s="430"/>
      <c r="AIA5" s="430"/>
      <c r="AIB5" s="430"/>
      <c r="AIC5" s="430"/>
      <c r="AID5" s="430"/>
      <c r="AIE5" s="430"/>
      <c r="AIF5" s="430"/>
      <c r="AIG5" s="430"/>
      <c r="AIH5" s="430"/>
      <c r="AII5" s="430"/>
      <c r="AIJ5" s="430"/>
      <c r="AIK5" s="430"/>
      <c r="AIL5" s="430"/>
      <c r="AIM5" s="430"/>
      <c r="AIN5" s="430"/>
      <c r="AIO5" s="430"/>
      <c r="AIP5" s="430"/>
      <c r="AIQ5" s="430"/>
      <c r="AIR5" s="430"/>
      <c r="AIS5" s="430"/>
      <c r="AIT5" s="430"/>
      <c r="AIU5" s="430"/>
      <c r="AIV5" s="430"/>
      <c r="AIW5" s="430"/>
      <c r="AIX5" s="430"/>
      <c r="AIY5" s="430"/>
      <c r="AIZ5" s="430"/>
      <c r="AJA5" s="430"/>
      <c r="AJB5" s="430"/>
      <c r="AJC5" s="430"/>
      <c r="AJD5" s="430"/>
      <c r="AJE5" s="430"/>
      <c r="AJF5" s="430"/>
      <c r="AJG5" s="430"/>
      <c r="AJH5" s="430"/>
      <c r="AJI5" s="430"/>
      <c r="AJJ5" s="430"/>
      <c r="AJK5" s="430"/>
      <c r="AJL5" s="430"/>
      <c r="AJM5" s="430"/>
      <c r="AJN5" s="430"/>
      <c r="AJO5" s="430"/>
      <c r="AJP5" s="430"/>
      <c r="AJQ5" s="430"/>
      <c r="AJR5" s="430"/>
      <c r="AJS5" s="430"/>
      <c r="AJT5" s="430"/>
      <c r="AJU5" s="430"/>
      <c r="AJV5" s="430"/>
      <c r="AJW5" s="430"/>
      <c r="AJX5" s="430"/>
      <c r="AJY5" s="430"/>
      <c r="AJZ5" s="430"/>
      <c r="AKA5" s="430"/>
      <c r="AKB5" s="430"/>
      <c r="AKC5" s="430"/>
      <c r="AKD5" s="430"/>
      <c r="AKE5" s="430"/>
      <c r="AKF5" s="430"/>
      <c r="AKG5" s="430"/>
      <c r="AKH5" s="430"/>
      <c r="AKI5" s="430"/>
      <c r="AKJ5" s="430"/>
      <c r="AKK5" s="430"/>
      <c r="AKL5" s="430"/>
      <c r="AKM5" s="430"/>
      <c r="AKN5" s="430"/>
      <c r="AKO5" s="430"/>
      <c r="AKP5" s="430"/>
      <c r="AKQ5" s="430"/>
      <c r="AKR5" s="430"/>
      <c r="AKS5" s="430"/>
      <c r="AKT5" s="430"/>
      <c r="AKU5" s="430"/>
      <c r="AKV5" s="430"/>
      <c r="AKW5" s="430"/>
      <c r="AKX5" s="430"/>
      <c r="AKY5" s="430"/>
      <c r="AKZ5" s="430"/>
      <c r="ALA5" s="430"/>
      <c r="ALB5" s="430"/>
      <c r="ALC5" s="430"/>
      <c r="ALD5" s="430"/>
      <c r="ALE5" s="430"/>
      <c r="ALF5" s="430"/>
      <c r="ALG5" s="430"/>
      <c r="ALH5" s="430"/>
      <c r="ALI5" s="430"/>
      <c r="ALJ5" s="430"/>
      <c r="ALK5" s="430"/>
      <c r="ALL5" s="430"/>
      <c r="ALM5" s="430"/>
      <c r="ALN5" s="430"/>
      <c r="ALO5" s="430"/>
      <c r="ALP5" s="430"/>
      <c r="ALQ5" s="430"/>
      <c r="ALR5" s="430"/>
      <c r="ALS5" s="430"/>
      <c r="ALT5" s="430"/>
      <c r="ALU5" s="430"/>
      <c r="ALV5" s="430"/>
      <c r="ALW5" s="430"/>
      <c r="ALX5" s="430"/>
      <c r="ALY5" s="430"/>
      <c r="ALZ5" s="430"/>
      <c r="AMA5" s="430"/>
      <c r="AMB5" s="430"/>
      <c r="AMC5" s="430"/>
      <c r="AMD5" s="430"/>
      <c r="AME5" s="430"/>
      <c r="AMF5" s="430"/>
      <c r="AMG5" s="430"/>
      <c r="AMH5" s="430"/>
      <c r="AMI5" s="430"/>
      <c r="AMJ5" s="430"/>
      <c r="AMK5" s="430"/>
      <c r="AML5" s="430"/>
    </row>
    <row r="6" spans="1:1026" ht="18" x14ac:dyDescent="0.25">
      <c r="A6" s="7" t="s">
        <v>6</v>
      </c>
      <c r="B6" s="7" t="s">
        <v>7</v>
      </c>
      <c r="C6" s="7" t="s">
        <v>8</v>
      </c>
      <c r="D6" s="8" t="s">
        <v>9</v>
      </c>
      <c r="E6" s="7" t="s">
        <v>10</v>
      </c>
      <c r="F6" s="7" t="s">
        <v>11</v>
      </c>
      <c r="G6" s="7" t="s">
        <v>12</v>
      </c>
      <c r="H6" s="7" t="s">
        <v>13</v>
      </c>
      <c r="I6" s="7" t="s">
        <v>14</v>
      </c>
      <c r="J6" s="7" t="s">
        <v>15</v>
      </c>
      <c r="K6" s="7" t="s">
        <v>16</v>
      </c>
      <c r="L6" s="7" t="s">
        <v>17</v>
      </c>
      <c r="M6" s="7" t="s">
        <v>16275</v>
      </c>
      <c r="N6" s="9" t="s">
        <v>18</v>
      </c>
      <c r="O6" s="10" t="s">
        <v>19</v>
      </c>
      <c r="P6" s="11" t="s">
        <v>20</v>
      </c>
      <c r="Q6" s="12" t="s">
        <v>21</v>
      </c>
      <c r="R6" s="13" t="s">
        <v>22</v>
      </c>
      <c r="S6" s="13" t="s">
        <v>23</v>
      </c>
      <c r="T6" s="13" t="s">
        <v>24</v>
      </c>
      <c r="U6" s="13" t="s">
        <v>25</v>
      </c>
      <c r="V6" s="13" t="s">
        <v>26</v>
      </c>
      <c r="W6" s="13" t="s">
        <v>27</v>
      </c>
      <c r="X6" s="13" t="s">
        <v>28</v>
      </c>
      <c r="Y6" s="14" t="s">
        <v>29</v>
      </c>
      <c r="Z6" s="13" t="s">
        <v>30</v>
      </c>
      <c r="AA6" s="13" t="s">
        <v>31</v>
      </c>
      <c r="AB6" s="13" t="s">
        <v>32</v>
      </c>
      <c r="AC6" s="13" t="s">
        <v>33</v>
      </c>
      <c r="AD6" s="13" t="s">
        <v>34</v>
      </c>
      <c r="AE6" s="15" t="s">
        <v>35</v>
      </c>
      <c r="AF6" s="13" t="s">
        <v>36</v>
      </c>
      <c r="AG6" s="13" t="s">
        <v>37</v>
      </c>
      <c r="AH6" s="13" t="s">
        <v>38</v>
      </c>
      <c r="AI6" s="13" t="s">
        <v>39</v>
      </c>
      <c r="AJ6" s="13" t="s">
        <v>40</v>
      </c>
      <c r="AK6" s="13" t="s">
        <v>41</v>
      </c>
      <c r="AL6" s="13" t="s">
        <v>42</v>
      </c>
      <c r="AM6" s="14" t="s">
        <v>43</v>
      </c>
      <c r="AN6" s="13" t="s">
        <v>44</v>
      </c>
      <c r="AO6" s="13" t="s">
        <v>45</v>
      </c>
      <c r="AP6" s="13" t="s">
        <v>46</v>
      </c>
      <c r="AQ6" s="13" t="s">
        <v>47</v>
      </c>
      <c r="AR6" s="13" t="s">
        <v>48</v>
      </c>
      <c r="AS6" s="15" t="s">
        <v>49</v>
      </c>
      <c r="AT6" s="13" t="s">
        <v>50</v>
      </c>
      <c r="AU6" s="13" t="s">
        <v>51</v>
      </c>
      <c r="AV6" s="13" t="s">
        <v>52</v>
      </c>
      <c r="AW6" s="13" t="s">
        <v>53</v>
      </c>
      <c r="AX6" s="13" t="s">
        <v>54</v>
      </c>
      <c r="AY6" s="13" t="s">
        <v>55</v>
      </c>
      <c r="AZ6" s="13" t="s">
        <v>56</v>
      </c>
      <c r="BA6" s="16" t="s">
        <v>57</v>
      </c>
      <c r="BB6" s="7" t="s">
        <v>58</v>
      </c>
      <c r="BC6" s="7" t="s">
        <v>59</v>
      </c>
      <c r="BD6" s="7" t="s">
        <v>60</v>
      </c>
      <c r="BE6" s="7" t="s">
        <v>61</v>
      </c>
      <c r="BF6" s="7" t="s">
        <v>62</v>
      </c>
      <c r="BG6" s="7" t="s">
        <v>63</v>
      </c>
      <c r="BH6" s="9" t="s">
        <v>64</v>
      </c>
      <c r="BI6" s="17" t="s">
        <v>65</v>
      </c>
      <c r="BJ6" s="18" t="s">
        <v>66</v>
      </c>
      <c r="BK6" s="18" t="s">
        <v>67</v>
      </c>
      <c r="BL6" s="18" t="s">
        <v>68</v>
      </c>
      <c r="BM6" s="18" t="s">
        <v>69</v>
      </c>
      <c r="BN6" s="19" t="s">
        <v>70</v>
      </c>
      <c r="BO6" s="16" t="s">
        <v>71</v>
      </c>
      <c r="BP6" s="7" t="s">
        <v>72</v>
      </c>
      <c r="BQ6" s="9" t="s">
        <v>73</v>
      </c>
      <c r="BR6" s="275" t="s">
        <v>16101</v>
      </c>
      <c r="BS6" s="276" t="s">
        <v>16102</v>
      </c>
      <c r="BT6" s="276" t="s">
        <v>16106</v>
      </c>
      <c r="BU6" s="276" t="s">
        <v>16104</v>
      </c>
      <c r="BV6" s="276" t="s">
        <v>16107</v>
      </c>
      <c r="BW6" s="276" t="s">
        <v>16108</v>
      </c>
      <c r="BX6" s="276" t="s">
        <v>16103</v>
      </c>
      <c r="BY6" s="276" t="s">
        <v>16114</v>
      </c>
      <c r="BZ6" s="276" t="s">
        <v>16118</v>
      </c>
      <c r="CA6" s="276" t="s">
        <v>16105</v>
      </c>
      <c r="CB6" s="276" t="s">
        <v>16109</v>
      </c>
      <c r="CC6" s="276" t="s">
        <v>16111</v>
      </c>
      <c r="CD6" s="277" t="s">
        <v>16296</v>
      </c>
      <c r="CE6" s="276" t="s">
        <v>16112</v>
      </c>
      <c r="CF6" s="276" t="s">
        <v>16116</v>
      </c>
      <c r="CG6" s="276" t="s">
        <v>16294</v>
      </c>
      <c r="CH6" s="276" t="s">
        <v>16115</v>
      </c>
      <c r="CI6" s="276" t="s">
        <v>16119</v>
      </c>
      <c r="CJ6" s="276" t="s">
        <v>16295</v>
      </c>
      <c r="CK6" s="276" t="s">
        <v>16117</v>
      </c>
      <c r="CL6" s="433" t="s">
        <v>16310</v>
      </c>
      <c r="CM6" s="432" t="s">
        <v>16311</v>
      </c>
      <c r="CN6" s="432" t="s">
        <v>16312</v>
      </c>
      <c r="CO6" s="432" t="s">
        <v>16313</v>
      </c>
      <c r="CP6" s="432" t="s">
        <v>16314</v>
      </c>
    </row>
    <row r="7" spans="1:1026" x14ac:dyDescent="0.2">
      <c r="A7" s="20" t="s">
        <v>74</v>
      </c>
      <c r="B7" s="20" t="s">
        <v>75</v>
      </c>
      <c r="C7" s="20" t="s">
        <v>76</v>
      </c>
      <c r="D7" s="21">
        <v>41840</v>
      </c>
      <c r="E7" s="20">
        <v>1</v>
      </c>
      <c r="F7" s="22">
        <v>48.375</v>
      </c>
      <c r="G7" s="22">
        <v>15.56</v>
      </c>
      <c r="H7" s="20">
        <v>572</v>
      </c>
      <c r="I7" s="20" t="s">
        <v>77</v>
      </c>
      <c r="J7" s="20">
        <v>40</v>
      </c>
      <c r="K7" s="20">
        <v>80</v>
      </c>
      <c r="L7" s="20" t="s">
        <v>78</v>
      </c>
      <c r="M7" s="20" t="s">
        <v>16281</v>
      </c>
      <c r="N7" s="23">
        <v>1</v>
      </c>
      <c r="O7" s="24">
        <v>0</v>
      </c>
      <c r="P7" s="25">
        <v>2.4963899999999998E-3</v>
      </c>
      <c r="Q7" s="26">
        <v>2.4963899999999998E-3</v>
      </c>
      <c r="R7" s="27">
        <v>59.16</v>
      </c>
      <c r="S7" s="27">
        <v>57.94</v>
      </c>
      <c r="T7" s="27">
        <v>58.21</v>
      </c>
      <c r="U7" s="27">
        <v>58.58</v>
      </c>
      <c r="V7" s="27">
        <v>58.47</v>
      </c>
      <c r="W7" s="27">
        <v>58.52</v>
      </c>
      <c r="X7" s="27">
        <f t="shared" ref="X7:X54" si="0">AVERAGE(R7:V7)</f>
        <v>58.472000000000001</v>
      </c>
      <c r="Y7" s="28">
        <v>49.752857768799998</v>
      </c>
      <c r="Z7" s="29">
        <v>47.751679857299997</v>
      </c>
      <c r="AA7" s="29">
        <v>47.9004896613</v>
      </c>
      <c r="AB7" s="29">
        <v>48.990798225500001</v>
      </c>
      <c r="AC7" s="29">
        <v>24.312198613500001</v>
      </c>
      <c r="AD7" s="29">
        <v>48.598956378224997</v>
      </c>
      <c r="AE7" s="30">
        <v>0.82017707082214297</v>
      </c>
      <c r="AF7" s="31">
        <v>6.9129937339099997E-3</v>
      </c>
      <c r="AG7" s="31">
        <v>5.89048665104E-3</v>
      </c>
      <c r="AH7" s="31">
        <v>5.8161924910600004E-3</v>
      </c>
      <c r="AI7" s="31">
        <v>5.1619429165199997E-3</v>
      </c>
      <c r="AJ7" s="31">
        <v>3.39625262955E-3</v>
      </c>
      <c r="AK7" s="29">
        <f t="shared" ref="AK7:AK54" si="1">AVERAGE(AF7:AI7)</f>
        <v>5.9454039481324997E-3</v>
      </c>
      <c r="AL7" s="29">
        <f t="shared" ref="AL7:AL54" si="2">STDEV(AF7:AI7)</f>
        <v>7.2336083475100577E-4</v>
      </c>
      <c r="AM7" s="32">
        <v>7.7139412200199998E-3</v>
      </c>
      <c r="AN7" s="32">
        <v>6.7069432489100002E-3</v>
      </c>
      <c r="AO7" s="32">
        <v>6.5461547589000003E-3</v>
      </c>
      <c r="AP7" s="32">
        <v>6.0781475541699997E-3</v>
      </c>
      <c r="AQ7" s="32">
        <v>3.3934892742600001E-3</v>
      </c>
      <c r="AR7" s="29">
        <f t="shared" ref="AR7:AR54" si="3">AVERAGE(AM7:AP7)</f>
        <v>6.7612966955000004E-3</v>
      </c>
      <c r="AS7" s="29">
        <f t="shared" ref="AS7:AS54" si="4">STDEV(AM7:AP7)/SQRT(4)</f>
        <v>3.4441553021484375E-4</v>
      </c>
      <c r="AT7" s="29">
        <v>-0.41745722575499999</v>
      </c>
      <c r="AU7" s="29">
        <v>-0.48943189406199999</v>
      </c>
      <c r="AV7" s="29">
        <v>-0.44833044570199998</v>
      </c>
      <c r="AW7" s="29">
        <v>-0.60604595166499997</v>
      </c>
      <c r="AX7" s="29">
        <v>3.5052086364900001E-3</v>
      </c>
      <c r="AY7" s="29">
        <f t="shared" ref="AY7:AY54" si="5">AVERAGE(AT7:AW7)</f>
        <v>-0.49031637929600003</v>
      </c>
      <c r="AZ7" s="29">
        <f t="shared" ref="AZ7:AZ54" si="6">STDEV(AT7:AW7)</f>
        <v>8.2594170717049692E-2</v>
      </c>
      <c r="BA7" s="28">
        <v>1.9273184476800001E-2</v>
      </c>
      <c r="BB7" s="29">
        <v>1.7779208654000001E-2</v>
      </c>
      <c r="BC7" s="33">
        <v>1.84187014646E-2</v>
      </c>
      <c r="BD7" s="33">
        <v>1.7547484976200001E-2</v>
      </c>
      <c r="BE7" s="33">
        <v>5.1573653442200003E-2</v>
      </c>
      <c r="BF7" s="33">
        <v>1.8254644892900001E-2</v>
      </c>
      <c r="BG7" s="33">
        <v>6.6903890165962495E-4</v>
      </c>
      <c r="BH7" s="30">
        <v>2.00261002335319E-2</v>
      </c>
      <c r="BI7" s="28">
        <v>0.19466975666299999</v>
      </c>
      <c r="BJ7" s="29">
        <v>5.08161379735E-2</v>
      </c>
      <c r="BK7" s="29">
        <v>2.2906793049E-2</v>
      </c>
      <c r="BL7" s="29">
        <v>9.4800344728500005E-3</v>
      </c>
      <c r="BM7" s="29">
        <v>3.4316283924800003E-2</v>
      </c>
      <c r="BN7" s="30">
        <v>6.7767158992199997E-2</v>
      </c>
      <c r="BO7" s="34">
        <v>-4.8474000000000003E-2</v>
      </c>
      <c r="BP7" s="33">
        <v>9.2146999999999993E-3</v>
      </c>
      <c r="BQ7" s="35">
        <v>7.8323699999999996E-2</v>
      </c>
      <c r="BR7" s="278">
        <v>25.043715572069601</v>
      </c>
      <c r="BS7" s="279">
        <v>12.262693468249299</v>
      </c>
      <c r="BT7" s="279">
        <v>23.178579185620301</v>
      </c>
      <c r="BU7" s="279">
        <v>39.515011774060703</v>
      </c>
      <c r="BV7" s="279">
        <v>0</v>
      </c>
      <c r="BW7" s="279">
        <v>0</v>
      </c>
      <c r="BX7" s="279">
        <v>0</v>
      </c>
      <c r="BY7" s="279">
        <v>0</v>
      </c>
      <c r="BZ7" s="279">
        <v>0</v>
      </c>
      <c r="CA7" s="279">
        <v>0</v>
      </c>
      <c r="CB7" s="279">
        <v>0</v>
      </c>
      <c r="CC7" s="279">
        <v>0</v>
      </c>
      <c r="CD7" s="279">
        <v>0</v>
      </c>
      <c r="CE7" s="279">
        <v>0</v>
      </c>
      <c r="CF7" s="279">
        <v>0</v>
      </c>
      <c r="CG7" s="279">
        <v>0</v>
      </c>
      <c r="CH7" s="279">
        <v>0</v>
      </c>
      <c r="CI7" s="279">
        <v>0</v>
      </c>
      <c r="CJ7" s="279">
        <v>0</v>
      </c>
      <c r="CK7" s="279">
        <v>0</v>
      </c>
      <c r="CL7" s="278">
        <v>0.56119309782627635</v>
      </c>
      <c r="CM7" s="279">
        <v>0.40837256386525456</v>
      </c>
      <c r="CN7" s="279">
        <v>1.5158091108507358E-2</v>
      </c>
      <c r="CO7" s="279">
        <v>8.0013737460067902E-3</v>
      </c>
      <c r="CP7" s="279">
        <v>7.2748734539551246E-3</v>
      </c>
    </row>
    <row r="8" spans="1:1026" x14ac:dyDescent="0.2">
      <c r="A8" s="36" t="s">
        <v>79</v>
      </c>
      <c r="B8" s="37" t="s">
        <v>75</v>
      </c>
      <c r="C8" s="37" t="s">
        <v>76</v>
      </c>
      <c r="D8" s="38">
        <v>41931</v>
      </c>
      <c r="E8" s="37">
        <v>2</v>
      </c>
      <c r="F8" s="39">
        <v>48.375</v>
      </c>
      <c r="G8" s="39">
        <v>15.56</v>
      </c>
      <c r="H8" s="37">
        <v>572</v>
      </c>
      <c r="I8" s="37" t="s">
        <v>80</v>
      </c>
      <c r="J8" s="37">
        <v>40</v>
      </c>
      <c r="K8" s="37">
        <v>80</v>
      </c>
      <c r="L8" s="37" t="s">
        <v>78</v>
      </c>
      <c r="M8" s="37" t="s">
        <v>16281</v>
      </c>
      <c r="N8" s="40">
        <v>1</v>
      </c>
      <c r="O8" s="41">
        <v>0</v>
      </c>
      <c r="P8" s="42">
        <v>2.775203E-3</v>
      </c>
      <c r="Q8" s="43">
        <v>2.775203E-3</v>
      </c>
      <c r="R8" s="27">
        <v>59.08</v>
      </c>
      <c r="S8" s="27">
        <v>57.91</v>
      </c>
      <c r="T8" s="27">
        <v>58.12</v>
      </c>
      <c r="U8" s="27">
        <v>58.53</v>
      </c>
      <c r="V8" s="27">
        <v>58.44</v>
      </c>
      <c r="W8" s="27">
        <v>58.5</v>
      </c>
      <c r="X8" s="27">
        <f t="shared" si="0"/>
        <v>58.415999999999997</v>
      </c>
      <c r="Y8" s="44">
        <v>51.787122160300001</v>
      </c>
      <c r="Z8" s="31">
        <v>50.082233141400003</v>
      </c>
      <c r="AA8" s="31">
        <v>49.894000249400001</v>
      </c>
      <c r="AB8" s="31">
        <v>51.432983206300001</v>
      </c>
      <c r="AC8" s="31">
        <v>25.251699213599998</v>
      </c>
      <c r="AD8" s="31">
        <v>50.799084689350003</v>
      </c>
      <c r="AE8" s="45">
        <v>0.82327081799226198</v>
      </c>
      <c r="AF8" s="31">
        <v>6.9018570892399999E-3</v>
      </c>
      <c r="AG8" s="31">
        <v>5.85965241214E-3</v>
      </c>
      <c r="AH8" s="31">
        <v>5.7866474535299998E-3</v>
      </c>
      <c r="AI8" s="31">
        <v>5.0510414949299998E-3</v>
      </c>
      <c r="AJ8" s="31">
        <v>3.3887724724700002E-3</v>
      </c>
      <c r="AK8" s="31">
        <f t="shared" si="1"/>
        <v>5.8997996124600001E-3</v>
      </c>
      <c r="AL8" s="31">
        <f t="shared" si="2"/>
        <v>7.6134195943912614E-4</v>
      </c>
      <c r="AM8" s="32">
        <v>7.6155905568799998E-3</v>
      </c>
      <c r="AN8" s="32">
        <v>6.5814357678700003E-3</v>
      </c>
      <c r="AO8" s="32">
        <v>6.4599851238000003E-3</v>
      </c>
      <c r="AP8" s="32">
        <v>5.8691569051799999E-3</v>
      </c>
      <c r="AQ8" s="32">
        <v>3.3850980396299998E-3</v>
      </c>
      <c r="AR8" s="31">
        <f t="shared" si="3"/>
        <v>6.6315420884324999E-3</v>
      </c>
      <c r="AS8" s="45">
        <f t="shared" si="4"/>
        <v>3.6303408831805391E-4</v>
      </c>
      <c r="AT8" s="31">
        <v>-0.37680504622599997</v>
      </c>
      <c r="AU8" s="31">
        <v>-0.44093032057699999</v>
      </c>
      <c r="AV8" s="31">
        <v>-0.41906891796200002</v>
      </c>
      <c r="AW8" s="31">
        <v>-0.56043221685199995</v>
      </c>
      <c r="AX8" s="31">
        <v>4.6724285240200003E-3</v>
      </c>
      <c r="AY8" s="31">
        <f t="shared" si="5"/>
        <v>-0.44930912540425</v>
      </c>
      <c r="AZ8" s="31">
        <f t="shared" si="6"/>
        <v>7.8718607429405535E-2</v>
      </c>
      <c r="BA8" s="44">
        <v>1.8370467316200002E-2</v>
      </c>
      <c r="BB8" s="31">
        <v>1.67377816194E-2</v>
      </c>
      <c r="BC8" s="46">
        <v>1.74561483226E-2</v>
      </c>
      <c r="BD8" s="46">
        <v>1.62358673626E-2</v>
      </c>
      <c r="BE8" s="46">
        <v>5.02952795649E-2</v>
      </c>
      <c r="BF8" s="46">
        <v>1.7200066155199999E-2</v>
      </c>
      <c r="BG8" s="46">
        <v>8.0293263382141095E-4</v>
      </c>
      <c r="BH8" s="45">
        <v>2.1284181037868801E-2</v>
      </c>
      <c r="BI8" s="44">
        <v>0.17640449438200001</v>
      </c>
      <c r="BJ8" s="31">
        <v>6.00176522507E-2</v>
      </c>
      <c r="BK8" s="31">
        <v>3.9899623588500001E-2</v>
      </c>
      <c r="BL8" s="31">
        <v>1.29816889861E-2</v>
      </c>
      <c r="BM8" s="31">
        <v>2.4689794884800002E-2</v>
      </c>
      <c r="BN8" s="45">
        <v>4.4263775971099997E-2</v>
      </c>
      <c r="BO8" s="47">
        <v>-4.26319E-2</v>
      </c>
      <c r="BP8" s="46">
        <v>-1.06252E-2</v>
      </c>
      <c r="BQ8" s="48">
        <v>8.0904000000000004E-2</v>
      </c>
      <c r="BR8" s="280">
        <v>74.976571468734605</v>
      </c>
      <c r="BS8" s="281">
        <v>0</v>
      </c>
      <c r="BT8" s="281">
        <v>10.1504111707237</v>
      </c>
      <c r="BU8" s="281">
        <v>14.8730173605417</v>
      </c>
      <c r="BV8" s="281">
        <v>0</v>
      </c>
      <c r="BW8" s="281">
        <v>0</v>
      </c>
      <c r="BX8" s="281">
        <v>0</v>
      </c>
      <c r="BY8" s="281">
        <v>0</v>
      </c>
      <c r="BZ8" s="281">
        <v>0</v>
      </c>
      <c r="CA8" s="281">
        <v>0</v>
      </c>
      <c r="CB8" s="281">
        <v>0</v>
      </c>
      <c r="CC8" s="281">
        <v>0</v>
      </c>
      <c r="CD8" s="281">
        <v>0</v>
      </c>
      <c r="CE8" s="281">
        <v>0</v>
      </c>
      <c r="CF8" s="281">
        <v>0</v>
      </c>
      <c r="CG8" s="281">
        <v>0</v>
      </c>
      <c r="CH8" s="281">
        <v>0</v>
      </c>
      <c r="CI8" s="281">
        <v>0</v>
      </c>
      <c r="CJ8" s="281">
        <v>0</v>
      </c>
      <c r="CK8" s="281">
        <v>0</v>
      </c>
      <c r="CL8" s="280">
        <v>0.62074961301069997</v>
      </c>
      <c r="CM8" s="281">
        <v>0.33489380809842884</v>
      </c>
      <c r="CN8" s="281">
        <v>2.1506198014801296E-2</v>
      </c>
      <c r="CO8" s="281">
        <v>1.3293946664978252E-2</v>
      </c>
      <c r="CP8" s="281">
        <v>9.5564342110912911E-3</v>
      </c>
    </row>
    <row r="9" spans="1:1026" x14ac:dyDescent="0.2">
      <c r="A9" s="36" t="s">
        <v>81</v>
      </c>
      <c r="B9" s="37" t="s">
        <v>82</v>
      </c>
      <c r="C9" s="37" t="s">
        <v>83</v>
      </c>
      <c r="D9" s="38">
        <v>41882</v>
      </c>
      <c r="E9" s="37">
        <v>3</v>
      </c>
      <c r="F9" s="39">
        <v>40.231444000000003</v>
      </c>
      <c r="G9" s="39">
        <v>32.260328000000001</v>
      </c>
      <c r="H9" s="37">
        <v>680</v>
      </c>
      <c r="I9" s="37" t="s">
        <v>77</v>
      </c>
      <c r="J9" s="37">
        <v>40</v>
      </c>
      <c r="K9" s="37">
        <v>80</v>
      </c>
      <c r="L9" s="37" t="s">
        <v>84</v>
      </c>
      <c r="M9" s="37" t="s">
        <v>16281</v>
      </c>
      <c r="N9" s="40">
        <v>1</v>
      </c>
      <c r="O9" s="41">
        <v>1</v>
      </c>
      <c r="P9" s="42">
        <v>2.3503085E-2</v>
      </c>
      <c r="Q9" s="43">
        <v>3.9058669999999999E-3</v>
      </c>
      <c r="R9" s="27">
        <v>59.15</v>
      </c>
      <c r="S9" s="27">
        <v>57.97</v>
      </c>
      <c r="T9" s="27">
        <v>58.23</v>
      </c>
      <c r="U9" s="27">
        <v>58.58</v>
      </c>
      <c r="V9" s="27">
        <v>58.48</v>
      </c>
      <c r="W9" s="27">
        <v>58.53</v>
      </c>
      <c r="X9" s="27">
        <f t="shared" si="0"/>
        <v>58.482000000000006</v>
      </c>
      <c r="Y9" s="44">
        <v>85.069722639700004</v>
      </c>
      <c r="Z9" s="31">
        <v>81.527353556600005</v>
      </c>
      <c r="AA9" s="31">
        <v>81.772820049499998</v>
      </c>
      <c r="AB9" s="31">
        <v>83.160819810299998</v>
      </c>
      <c r="AC9" s="31">
        <v>41.478733418099999</v>
      </c>
      <c r="AD9" s="31">
        <v>82.882679014025001</v>
      </c>
      <c r="AE9" s="45">
        <v>1.4079431930869</v>
      </c>
      <c r="AF9" s="31">
        <v>7.0206864428999996E-3</v>
      </c>
      <c r="AG9" s="31">
        <v>6.1705226445499996E-3</v>
      </c>
      <c r="AH9" s="31">
        <v>6.1210150990799999E-3</v>
      </c>
      <c r="AI9" s="31">
        <v>5.53180438059E-3</v>
      </c>
      <c r="AJ9" s="31">
        <v>3.4948901694399999E-3</v>
      </c>
      <c r="AK9" s="31">
        <f t="shared" si="1"/>
        <v>6.2110071417800002E-3</v>
      </c>
      <c r="AL9" s="31">
        <f t="shared" si="2"/>
        <v>6.1281713524116786E-4</v>
      </c>
      <c r="AM9" s="32">
        <v>7.8938997223800007E-3</v>
      </c>
      <c r="AN9" s="32">
        <v>7.0478149702899997E-3</v>
      </c>
      <c r="AO9" s="32">
        <v>6.9228428208699998E-3</v>
      </c>
      <c r="AP9" s="32">
        <v>6.5492698238000004E-3</v>
      </c>
      <c r="AQ9" s="32">
        <v>3.4789585750399999E-3</v>
      </c>
      <c r="AR9" s="31">
        <f t="shared" si="3"/>
        <v>7.1034568343349997E-3</v>
      </c>
      <c r="AS9" s="45">
        <f t="shared" si="4"/>
        <v>2.8396605442684207E-4</v>
      </c>
      <c r="AT9" s="31">
        <v>-0.44474700333</v>
      </c>
      <c r="AU9" s="31">
        <v>-0.50046503894299998</v>
      </c>
      <c r="AV9" s="31">
        <v>-0.46567271993800002</v>
      </c>
      <c r="AW9" s="31">
        <v>-0.624613310275</v>
      </c>
      <c r="AX9" s="31">
        <v>1.9712121894700001E-2</v>
      </c>
      <c r="AY9" s="31">
        <f t="shared" si="5"/>
        <v>-0.50887451812149997</v>
      </c>
      <c r="AZ9" s="31">
        <f t="shared" si="6"/>
        <v>8.0508634876073515E-2</v>
      </c>
      <c r="BA9" s="44">
        <v>1.4618405127499999E-2</v>
      </c>
      <c r="BB9" s="31">
        <v>1.30457327955E-2</v>
      </c>
      <c r="BC9" s="46">
        <v>1.3469021386799999E-2</v>
      </c>
      <c r="BD9" s="46">
        <v>1.2089995791200001E-2</v>
      </c>
      <c r="BE9" s="46">
        <v>4.3060924408400002E-2</v>
      </c>
      <c r="BF9" s="46">
        <v>1.330578877525E-2</v>
      </c>
      <c r="BG9" s="46">
        <v>9.0766021538024697E-4</v>
      </c>
      <c r="BH9" s="45">
        <v>2.17405379499362E-2</v>
      </c>
      <c r="BI9" s="44">
        <v>0.14495798319299999</v>
      </c>
      <c r="BJ9" s="31">
        <v>6.1054579093400001E-2</v>
      </c>
      <c r="BK9" s="31">
        <v>3.6862745097999999E-2</v>
      </c>
      <c r="BL9" s="31">
        <v>3.0821917808200001E-2</v>
      </c>
      <c r="BM9" s="31">
        <v>1.28980249899E-2</v>
      </c>
      <c r="BN9" s="45">
        <v>8.6183310533499993E-2</v>
      </c>
      <c r="BO9" s="47">
        <v>3.8446899999999999E-2</v>
      </c>
      <c r="BP9" s="46">
        <v>-8.6474099999999998E-2</v>
      </c>
      <c r="BQ9" s="48">
        <v>0.181309</v>
      </c>
      <c r="BR9" s="280">
        <v>68.888520249269902</v>
      </c>
      <c r="BS9" s="281">
        <v>0</v>
      </c>
      <c r="BT9" s="281">
        <v>0</v>
      </c>
      <c r="BU9" s="281">
        <v>0</v>
      </c>
      <c r="BV9" s="281">
        <v>0</v>
      </c>
      <c r="BW9" s="281">
        <v>0</v>
      </c>
      <c r="BX9" s="281">
        <v>0</v>
      </c>
      <c r="BY9" s="281">
        <v>0</v>
      </c>
      <c r="BZ9" s="281">
        <v>19.500583737358902</v>
      </c>
      <c r="CA9" s="281">
        <v>0</v>
      </c>
      <c r="CB9" s="281">
        <v>0</v>
      </c>
      <c r="CC9" s="281">
        <v>0</v>
      </c>
      <c r="CD9" s="281">
        <v>0</v>
      </c>
      <c r="CE9" s="281">
        <v>0</v>
      </c>
      <c r="CF9" s="281">
        <v>0</v>
      </c>
      <c r="CG9" s="281">
        <v>11.6108960133712</v>
      </c>
      <c r="CH9" s="281">
        <v>0</v>
      </c>
      <c r="CI9" s="281">
        <v>0</v>
      </c>
      <c r="CJ9" s="281">
        <v>0</v>
      </c>
      <c r="CK9" s="281">
        <v>0</v>
      </c>
      <c r="CL9" s="280">
        <v>0.50403348411139259</v>
      </c>
      <c r="CM9" s="281">
        <v>0.35098174579712893</v>
      </c>
      <c r="CN9" s="281">
        <v>5.8515103204881597E-2</v>
      </c>
      <c r="CO9" s="281">
        <v>4.5606178305280229E-2</v>
      </c>
      <c r="CP9" s="281">
        <v>4.0863488581316589E-2</v>
      </c>
    </row>
    <row r="10" spans="1:1026" x14ac:dyDescent="0.2">
      <c r="A10" s="37" t="s">
        <v>85</v>
      </c>
      <c r="B10" s="37" t="s">
        <v>82</v>
      </c>
      <c r="C10" s="37" t="s">
        <v>83</v>
      </c>
      <c r="D10" s="49">
        <v>41935</v>
      </c>
      <c r="E10" s="37">
        <v>4</v>
      </c>
      <c r="F10" s="39">
        <v>40.231444000000003</v>
      </c>
      <c r="G10" s="39">
        <v>32.260328000000001</v>
      </c>
      <c r="H10" s="37">
        <v>680</v>
      </c>
      <c r="I10" s="37" t="s">
        <v>80</v>
      </c>
      <c r="J10" s="37">
        <v>40</v>
      </c>
      <c r="K10" s="37">
        <v>80</v>
      </c>
      <c r="L10" s="37" t="s">
        <v>84</v>
      </c>
      <c r="M10" s="37" t="s">
        <v>16281</v>
      </c>
      <c r="N10" s="40">
        <v>1</v>
      </c>
      <c r="O10" s="41">
        <v>0</v>
      </c>
      <c r="P10" s="42">
        <v>2.8189840000000001E-3</v>
      </c>
      <c r="Q10" s="43">
        <v>2.8189840000000001E-3</v>
      </c>
      <c r="R10" s="27">
        <v>59.15</v>
      </c>
      <c r="S10" s="27">
        <v>57.95</v>
      </c>
      <c r="T10" s="27">
        <v>58.14</v>
      </c>
      <c r="U10" s="27">
        <v>58.6</v>
      </c>
      <c r="V10" s="27">
        <v>58.51</v>
      </c>
      <c r="W10" s="27">
        <v>58.52</v>
      </c>
      <c r="X10" s="27">
        <f t="shared" si="0"/>
        <v>58.470000000000006</v>
      </c>
      <c r="Y10" s="44">
        <v>40.849738690800002</v>
      </c>
      <c r="Z10" s="31">
        <v>39.843172427900001</v>
      </c>
      <c r="AA10" s="31">
        <v>39.0878157402</v>
      </c>
      <c r="AB10" s="31">
        <v>41.0358714328</v>
      </c>
      <c r="AC10" s="31">
        <v>20.085169865099999</v>
      </c>
      <c r="AD10" s="31">
        <v>40.204149572924997</v>
      </c>
      <c r="AE10" s="45">
        <v>0.78820243063400997</v>
      </c>
      <c r="AF10" s="31">
        <v>6.7811667496000001E-3</v>
      </c>
      <c r="AG10" s="31">
        <v>5.8598009048499997E-3</v>
      </c>
      <c r="AH10" s="31">
        <v>5.8568185190499998E-3</v>
      </c>
      <c r="AI10" s="31">
        <v>5.51461788048E-3</v>
      </c>
      <c r="AJ10" s="31">
        <v>3.4930677987799999E-3</v>
      </c>
      <c r="AK10" s="31">
        <f t="shared" si="1"/>
        <v>6.0031010134950005E-3</v>
      </c>
      <c r="AL10" s="31">
        <f t="shared" si="2"/>
        <v>5.4342603000454015E-4</v>
      </c>
      <c r="AM10" s="32">
        <v>7.4901187569600004E-3</v>
      </c>
      <c r="AN10" s="32">
        <v>6.5385417505400001E-3</v>
      </c>
      <c r="AO10" s="32">
        <v>6.4831027108999996E-3</v>
      </c>
      <c r="AP10" s="32">
        <v>6.3542392910699999E-3</v>
      </c>
      <c r="AQ10" s="32">
        <v>3.4750924928600001E-3</v>
      </c>
      <c r="AR10" s="31">
        <f t="shared" si="3"/>
        <v>6.7165006273675002E-3</v>
      </c>
      <c r="AS10" s="45">
        <f t="shared" si="4"/>
        <v>2.6074608265886512E-4</v>
      </c>
      <c r="AT10" s="31">
        <v>-0.38055052929299998</v>
      </c>
      <c r="AU10" s="31">
        <v>-0.41735613346599998</v>
      </c>
      <c r="AV10" s="31">
        <v>-0.38839408671499998</v>
      </c>
      <c r="AW10" s="31">
        <v>-0.53125659331200004</v>
      </c>
      <c r="AX10" s="31">
        <v>2.22655499434E-2</v>
      </c>
      <c r="AY10" s="31">
        <f t="shared" si="5"/>
        <v>-0.42938933569649995</v>
      </c>
      <c r="AZ10" s="31">
        <f t="shared" si="6"/>
        <v>6.9731809049616858E-2</v>
      </c>
      <c r="BA10" s="44">
        <v>2.2189125246600001E-2</v>
      </c>
      <c r="BB10" s="31">
        <v>2.03751318487E-2</v>
      </c>
      <c r="BC10" s="46">
        <v>2.1211691223500001E-2</v>
      </c>
      <c r="BD10" s="46">
        <v>2.03783635023E-2</v>
      </c>
      <c r="BE10" s="46">
        <v>5.6800021671300001E-2</v>
      </c>
      <c r="BF10" s="46">
        <v>2.1038577955275001E-2</v>
      </c>
      <c r="BG10" s="46">
        <v>7.4662091007710203E-4</v>
      </c>
      <c r="BH10" s="45">
        <v>2.2250336445789401E-2</v>
      </c>
      <c r="BI10" s="44">
        <v>0.14553990610299999</v>
      </c>
      <c r="BJ10" s="31">
        <v>1.2253991830700001E-2</v>
      </c>
      <c r="BK10" s="31">
        <v>2.9513343799099999E-2</v>
      </c>
      <c r="BL10" s="31">
        <v>3.4222445898300001E-2</v>
      </c>
      <c r="BM10" s="31">
        <v>1.39903621949E-2</v>
      </c>
      <c r="BN10" s="45">
        <v>0.144820295983</v>
      </c>
      <c r="BO10" s="47">
        <v>5.6534000000000001E-2</v>
      </c>
      <c r="BP10" s="46">
        <v>-8.8910900000000001E-2</v>
      </c>
      <c r="BQ10" s="48">
        <v>0.137984</v>
      </c>
      <c r="BR10" s="280">
        <v>100</v>
      </c>
      <c r="BS10" s="281">
        <v>0</v>
      </c>
      <c r="BT10" s="281">
        <v>0</v>
      </c>
      <c r="BU10" s="281">
        <v>0</v>
      </c>
      <c r="BV10" s="281">
        <v>0</v>
      </c>
      <c r="BW10" s="281">
        <v>0</v>
      </c>
      <c r="BX10" s="281">
        <v>0</v>
      </c>
      <c r="BY10" s="281">
        <v>0</v>
      </c>
      <c r="BZ10" s="281">
        <v>0</v>
      </c>
      <c r="CA10" s="281">
        <v>0</v>
      </c>
      <c r="CB10" s="281">
        <v>0</v>
      </c>
      <c r="CC10" s="281">
        <v>0</v>
      </c>
      <c r="CD10" s="281">
        <v>0</v>
      </c>
      <c r="CE10" s="281">
        <v>0</v>
      </c>
      <c r="CF10" s="281">
        <v>0</v>
      </c>
      <c r="CG10" s="281">
        <v>0</v>
      </c>
      <c r="CH10" s="281">
        <v>0</v>
      </c>
      <c r="CI10" s="281">
        <v>0</v>
      </c>
      <c r="CJ10" s="281">
        <v>0</v>
      </c>
      <c r="CK10" s="281">
        <v>0</v>
      </c>
      <c r="CL10" s="280">
        <v>0.49382018970986757</v>
      </c>
      <c r="CM10" s="281">
        <v>0.42319077041169045</v>
      </c>
      <c r="CN10" s="281">
        <v>3.4967528477737604E-2</v>
      </c>
      <c r="CO10" s="281">
        <v>2.5585701697627847E-2</v>
      </c>
      <c r="CP10" s="281">
        <v>2.2435809703076747E-2</v>
      </c>
    </row>
    <row r="11" spans="1:1026" x14ac:dyDescent="0.2">
      <c r="A11" s="36" t="s">
        <v>86</v>
      </c>
      <c r="B11" s="37" t="s">
        <v>87</v>
      </c>
      <c r="C11" s="37" t="s">
        <v>88</v>
      </c>
      <c r="D11" s="38">
        <v>41869</v>
      </c>
      <c r="E11" s="37">
        <v>5</v>
      </c>
      <c r="F11" s="39">
        <v>48.754332400000003</v>
      </c>
      <c r="G11" s="39">
        <v>2.1584108</v>
      </c>
      <c r="H11" s="37">
        <v>153</v>
      </c>
      <c r="I11" s="37" t="s">
        <v>77</v>
      </c>
      <c r="J11" s="37">
        <v>40</v>
      </c>
      <c r="K11" s="37">
        <v>80</v>
      </c>
      <c r="L11" s="37" t="s">
        <v>89</v>
      </c>
      <c r="M11" s="37" t="s">
        <v>16281</v>
      </c>
      <c r="N11" s="40">
        <v>1</v>
      </c>
      <c r="O11" s="41">
        <v>0</v>
      </c>
      <c r="P11" s="42">
        <v>2.246451E-3</v>
      </c>
      <c r="Q11" s="43">
        <v>2.246451E-3</v>
      </c>
      <c r="R11" s="27">
        <v>59.13</v>
      </c>
      <c r="S11" s="27">
        <v>57.88</v>
      </c>
      <c r="T11" s="27">
        <v>58.16</v>
      </c>
      <c r="U11" s="27">
        <v>58.56</v>
      </c>
      <c r="V11" s="27">
        <v>58.48</v>
      </c>
      <c r="W11" s="27">
        <v>58.48</v>
      </c>
      <c r="X11" s="27">
        <f t="shared" si="0"/>
        <v>58.442000000000007</v>
      </c>
      <c r="Y11" s="44">
        <v>58.311823089100002</v>
      </c>
      <c r="Z11" s="31">
        <v>56.505389182899997</v>
      </c>
      <c r="AA11" s="31">
        <v>56.009884654700002</v>
      </c>
      <c r="AB11" s="31">
        <v>58.478360217199999</v>
      </c>
      <c r="AC11" s="31">
        <v>28.705346823300001</v>
      </c>
      <c r="AD11" s="31">
        <v>57.326364285975004</v>
      </c>
      <c r="AE11" s="45">
        <v>1.0845900628401599</v>
      </c>
      <c r="AF11" s="31">
        <v>6.7693014534300003E-3</v>
      </c>
      <c r="AG11" s="31">
        <v>5.9100622862400002E-3</v>
      </c>
      <c r="AH11" s="31">
        <v>5.9876473662200001E-3</v>
      </c>
      <c r="AI11" s="31">
        <v>5.2801118840600002E-3</v>
      </c>
      <c r="AJ11" s="31">
        <v>3.3820363957100001E-3</v>
      </c>
      <c r="AK11" s="31">
        <f t="shared" si="1"/>
        <v>5.9867807474875004E-3</v>
      </c>
      <c r="AL11" s="31">
        <f t="shared" si="2"/>
        <v>6.1035672932334558E-4</v>
      </c>
      <c r="AM11" s="32">
        <v>7.6505657484999996E-3</v>
      </c>
      <c r="AN11" s="32">
        <v>6.7841488323499999E-3</v>
      </c>
      <c r="AO11" s="32">
        <v>6.8203241120799998E-3</v>
      </c>
      <c r="AP11" s="32">
        <v>6.2605241891500003E-3</v>
      </c>
      <c r="AQ11" s="32">
        <v>3.39092134301E-3</v>
      </c>
      <c r="AR11" s="31">
        <f t="shared" si="3"/>
        <v>6.8788907205199999E-3</v>
      </c>
      <c r="AS11" s="45">
        <f t="shared" si="4"/>
        <v>2.8726665732449691E-4</v>
      </c>
      <c r="AT11" s="31">
        <v>-0.46312355003299999</v>
      </c>
      <c r="AU11" s="31">
        <v>-0.51801565977800001</v>
      </c>
      <c r="AV11" s="31">
        <v>-0.49085769238299998</v>
      </c>
      <c r="AW11" s="31">
        <v>-0.62962566987299995</v>
      </c>
      <c r="AX11" s="31">
        <v>-1.1278744493799999E-2</v>
      </c>
      <c r="AY11" s="31">
        <f t="shared" si="5"/>
        <v>-0.52540564301674997</v>
      </c>
      <c r="AZ11" s="31">
        <f t="shared" si="6"/>
        <v>7.3004670740108635E-2</v>
      </c>
      <c r="BA11" s="44">
        <v>1.93936291321E-2</v>
      </c>
      <c r="BB11" s="31">
        <v>1.79246432182E-2</v>
      </c>
      <c r="BC11" s="46">
        <v>1.8477791927400001E-2</v>
      </c>
      <c r="BD11" s="46">
        <v>1.70666137214E-2</v>
      </c>
      <c r="BE11" s="46">
        <v>5.3517785816499998E-2</v>
      </c>
      <c r="BF11" s="46">
        <v>1.8215669499774999E-2</v>
      </c>
      <c r="BG11" s="46">
        <v>8.4577221236507003E-4</v>
      </c>
      <c r="BH11" s="45">
        <v>2.2408341274371101E-2</v>
      </c>
      <c r="BI11" s="44">
        <v>0.13886010362699999</v>
      </c>
      <c r="BJ11" s="31">
        <v>4.8303934871099997E-2</v>
      </c>
      <c r="BK11" s="31">
        <v>5.0937155457599997E-2</v>
      </c>
      <c r="BL11" s="31">
        <v>4.9706170421199999E-2</v>
      </c>
      <c r="BM11" s="31">
        <v>3.5191598704099998E-2</v>
      </c>
      <c r="BN11" s="45">
        <v>3.6641221373999999E-2</v>
      </c>
      <c r="BO11" s="47">
        <v>0.158586</v>
      </c>
      <c r="BP11" s="46">
        <v>0.25080599999999997</v>
      </c>
      <c r="BQ11" s="48">
        <v>-8.3592700000000006E-2</v>
      </c>
      <c r="BR11" s="280">
        <v>52.364151282015897</v>
      </c>
      <c r="BS11" s="281">
        <v>24.444781906427899</v>
      </c>
      <c r="BT11" s="281">
        <v>14.0346275438662</v>
      </c>
      <c r="BU11" s="281">
        <v>9.1564392676899704</v>
      </c>
      <c r="BV11" s="281">
        <v>0</v>
      </c>
      <c r="BW11" s="281">
        <v>0</v>
      </c>
      <c r="BX11" s="281">
        <v>0</v>
      </c>
      <c r="BY11" s="281">
        <v>0</v>
      </c>
      <c r="BZ11" s="281">
        <v>0</v>
      </c>
      <c r="CA11" s="281">
        <v>0</v>
      </c>
      <c r="CB11" s="281">
        <v>0</v>
      </c>
      <c r="CC11" s="281">
        <v>0</v>
      </c>
      <c r="CD11" s="281">
        <v>0</v>
      </c>
      <c r="CE11" s="281">
        <v>0</v>
      </c>
      <c r="CF11" s="281">
        <v>0</v>
      </c>
      <c r="CG11" s="281">
        <v>0</v>
      </c>
      <c r="CH11" s="281">
        <v>0</v>
      </c>
      <c r="CI11" s="281">
        <v>0</v>
      </c>
      <c r="CJ11" s="281">
        <v>0</v>
      </c>
      <c r="CK11" s="281">
        <v>0</v>
      </c>
      <c r="CL11" s="280">
        <v>0.29662791584462639</v>
      </c>
      <c r="CM11" s="281">
        <v>0.25418981321577938</v>
      </c>
      <c r="CN11" s="281">
        <v>0.25854370788650843</v>
      </c>
      <c r="CO11" s="281">
        <v>4.6999232299656919E-2</v>
      </c>
      <c r="CP11" s="281">
        <v>0.14363933075342908</v>
      </c>
    </row>
    <row r="12" spans="1:1026" x14ac:dyDescent="0.2">
      <c r="A12" s="36" t="s">
        <v>90</v>
      </c>
      <c r="B12" s="37" t="s">
        <v>87</v>
      </c>
      <c r="C12" s="37" t="s">
        <v>88</v>
      </c>
      <c r="D12" s="38">
        <v>41939</v>
      </c>
      <c r="E12" s="37">
        <v>7</v>
      </c>
      <c r="F12" s="39">
        <v>48.754332400000003</v>
      </c>
      <c r="G12" s="39">
        <v>2.1584108</v>
      </c>
      <c r="H12" s="37">
        <v>153</v>
      </c>
      <c r="I12" s="37" t="s">
        <v>80</v>
      </c>
      <c r="J12" s="37">
        <v>40</v>
      </c>
      <c r="K12" s="37">
        <v>80</v>
      </c>
      <c r="L12" s="37" t="s">
        <v>89</v>
      </c>
      <c r="M12" s="37" t="s">
        <v>16281</v>
      </c>
      <c r="N12" s="40">
        <v>1</v>
      </c>
      <c r="O12" s="41">
        <v>1</v>
      </c>
      <c r="P12" s="42">
        <v>2.4254889000000002E-2</v>
      </c>
      <c r="Q12" s="43">
        <v>3.1522210000000002E-3</v>
      </c>
      <c r="R12" s="27">
        <v>59.17</v>
      </c>
      <c r="S12" s="27">
        <v>57.95</v>
      </c>
      <c r="T12" s="27">
        <v>58.21</v>
      </c>
      <c r="U12" s="27">
        <v>58.58</v>
      </c>
      <c r="V12" s="27">
        <v>58.5</v>
      </c>
      <c r="W12" s="27">
        <v>58.53</v>
      </c>
      <c r="X12" s="27">
        <f t="shared" si="0"/>
        <v>58.482000000000006</v>
      </c>
      <c r="Y12" s="44">
        <v>118.237069725</v>
      </c>
      <c r="Z12" s="31">
        <v>113.317648652</v>
      </c>
      <c r="AA12" s="31">
        <v>113.743911377</v>
      </c>
      <c r="AB12" s="31">
        <v>115.992752794</v>
      </c>
      <c r="AC12" s="31">
        <v>58.8440063193</v>
      </c>
      <c r="AD12" s="31">
        <v>115.322845637</v>
      </c>
      <c r="AE12" s="45">
        <v>1.96566311839886</v>
      </c>
      <c r="AF12" s="31">
        <v>6.4333767441100004E-3</v>
      </c>
      <c r="AG12" s="31">
        <v>5.7734579578599997E-3</v>
      </c>
      <c r="AH12" s="31">
        <v>5.9035256457299996E-3</v>
      </c>
      <c r="AI12" s="31">
        <v>5.3749144671700003E-3</v>
      </c>
      <c r="AJ12" s="31">
        <v>3.3670683764200002E-3</v>
      </c>
      <c r="AK12" s="31">
        <f t="shared" si="1"/>
        <v>5.8713187037174996E-3</v>
      </c>
      <c r="AL12" s="31">
        <f t="shared" si="2"/>
        <v>4.3701274562867775E-4</v>
      </c>
      <c r="AM12" s="32">
        <v>7.26556216311E-3</v>
      </c>
      <c r="AN12" s="32">
        <v>6.60723599246E-3</v>
      </c>
      <c r="AO12" s="32">
        <v>6.7238965333100004E-3</v>
      </c>
      <c r="AP12" s="32">
        <v>6.3785794375100001E-3</v>
      </c>
      <c r="AQ12" s="32">
        <v>3.3651920587799999E-3</v>
      </c>
      <c r="AR12" s="31">
        <f t="shared" si="3"/>
        <v>6.7438185315974999E-3</v>
      </c>
      <c r="AS12" s="45">
        <f t="shared" si="4"/>
        <v>1.8811957387229424E-4</v>
      </c>
      <c r="AT12" s="31">
        <v>-0.460505710171</v>
      </c>
      <c r="AU12" s="31">
        <v>-0.50735785755100005</v>
      </c>
      <c r="AV12" s="31">
        <v>-0.49053880614200002</v>
      </c>
      <c r="AW12" s="31">
        <v>-0.63262915613199999</v>
      </c>
      <c r="AX12" s="31">
        <v>2.40004914662E-3</v>
      </c>
      <c r="AY12" s="31">
        <f t="shared" si="5"/>
        <v>-0.52275788249900002</v>
      </c>
      <c r="AZ12" s="31">
        <f t="shared" si="6"/>
        <v>7.5767757828313076E-2</v>
      </c>
      <c r="BA12" s="44">
        <v>1.49953126206E-2</v>
      </c>
      <c r="BB12" s="31">
        <v>1.2830007434599999E-2</v>
      </c>
      <c r="BC12" s="46">
        <v>1.25368853189E-2</v>
      </c>
      <c r="BD12" s="46">
        <v>1.16195764991E-2</v>
      </c>
      <c r="BE12" s="46">
        <v>4.3838742628999998E-2</v>
      </c>
      <c r="BF12" s="46">
        <v>1.2995445468300001E-2</v>
      </c>
      <c r="BG12" s="46">
        <v>1.237955088126E-3</v>
      </c>
      <c r="BH12" s="45">
        <v>2.2520736972097999E-2</v>
      </c>
      <c r="BI12" s="44">
        <v>7.1290944123300004E-2</v>
      </c>
      <c r="BJ12" s="31">
        <v>1.38852501965E-2</v>
      </c>
      <c r="BK12" s="31">
        <v>4.9138481174199999E-2</v>
      </c>
      <c r="BL12" s="31">
        <v>1.7548165419099999E-2</v>
      </c>
      <c r="BM12" s="31">
        <v>1.9361084220700001E-2</v>
      </c>
      <c r="BN12" s="45">
        <v>8.8145896656499995E-2</v>
      </c>
      <c r="BO12" s="47">
        <v>0.15792300000000001</v>
      </c>
      <c r="BP12" s="46">
        <v>0.338808</v>
      </c>
      <c r="BQ12" s="48">
        <v>-8.21857E-2</v>
      </c>
      <c r="BR12" s="280">
        <v>79.110502557631307</v>
      </c>
      <c r="BS12" s="281">
        <v>9.4527478226686892</v>
      </c>
      <c r="BT12" s="281">
        <v>11.4367496197</v>
      </c>
      <c r="BU12" s="281">
        <v>0</v>
      </c>
      <c r="BV12" s="281">
        <v>0</v>
      </c>
      <c r="BW12" s="281">
        <v>0</v>
      </c>
      <c r="BX12" s="281">
        <v>0</v>
      </c>
      <c r="BY12" s="281">
        <v>0</v>
      </c>
      <c r="BZ12" s="281">
        <v>0</v>
      </c>
      <c r="CA12" s="281">
        <v>0</v>
      </c>
      <c r="CB12" s="281">
        <v>0</v>
      </c>
      <c r="CC12" s="281">
        <v>0</v>
      </c>
      <c r="CD12" s="281">
        <v>0</v>
      </c>
      <c r="CE12" s="281">
        <v>0</v>
      </c>
      <c r="CF12" s="281">
        <v>0</v>
      </c>
      <c r="CG12" s="281">
        <v>0</v>
      </c>
      <c r="CH12" s="281">
        <v>0</v>
      </c>
      <c r="CI12" s="281">
        <v>0</v>
      </c>
      <c r="CJ12" s="281">
        <v>0</v>
      </c>
      <c r="CK12" s="281">
        <v>0</v>
      </c>
      <c r="CL12" s="280">
        <v>0.28702186093964982</v>
      </c>
      <c r="CM12" s="281">
        <v>0.25526522352470904</v>
      </c>
      <c r="CN12" s="281">
        <v>0.17026662955973679</v>
      </c>
      <c r="CO12" s="281">
        <v>0.16749450368125537</v>
      </c>
      <c r="CP12" s="281">
        <v>0.11995178229464917</v>
      </c>
    </row>
    <row r="13" spans="1:1026" x14ac:dyDescent="0.2">
      <c r="A13" s="36" t="s">
        <v>91</v>
      </c>
      <c r="B13" s="37" t="s">
        <v>87</v>
      </c>
      <c r="C13" s="37" t="s">
        <v>92</v>
      </c>
      <c r="D13" s="38">
        <v>41828</v>
      </c>
      <c r="E13" s="37">
        <v>8</v>
      </c>
      <c r="F13" s="39">
        <v>44.976813</v>
      </c>
      <c r="G13" s="39">
        <v>4.9300050000000004</v>
      </c>
      <c r="H13" s="37">
        <v>181</v>
      </c>
      <c r="I13" s="37" t="s">
        <v>77</v>
      </c>
      <c r="J13" s="37">
        <v>40</v>
      </c>
      <c r="K13" s="37">
        <v>80</v>
      </c>
      <c r="L13" s="37" t="s">
        <v>93</v>
      </c>
      <c r="M13" s="37" t="s">
        <v>16281</v>
      </c>
      <c r="N13" s="40">
        <v>1</v>
      </c>
      <c r="O13" s="41">
        <v>0</v>
      </c>
      <c r="P13" s="42">
        <v>2.278431E-3</v>
      </c>
      <c r="Q13" s="43">
        <v>2.278431E-3</v>
      </c>
      <c r="R13" s="27">
        <v>59.14</v>
      </c>
      <c r="S13" s="27">
        <v>57.92</v>
      </c>
      <c r="T13" s="27">
        <v>58.2</v>
      </c>
      <c r="U13" s="27">
        <v>58.55</v>
      </c>
      <c r="V13" s="27">
        <v>58.47</v>
      </c>
      <c r="W13" s="27">
        <v>58.51</v>
      </c>
      <c r="X13" s="27">
        <f t="shared" si="0"/>
        <v>58.455999999999996</v>
      </c>
      <c r="Y13" s="44">
        <v>89.141817172100005</v>
      </c>
      <c r="Z13" s="31">
        <v>85.313369418899995</v>
      </c>
      <c r="AA13" s="31">
        <v>85.508430178200001</v>
      </c>
      <c r="AB13" s="31">
        <v>87.792936878500001</v>
      </c>
      <c r="AC13" s="31">
        <v>43.486214284399999</v>
      </c>
      <c r="AD13" s="31">
        <v>86.939138411925001</v>
      </c>
      <c r="AE13" s="45">
        <v>1.6024057234968601</v>
      </c>
      <c r="AF13" s="31">
        <v>6.2135563558700004E-3</v>
      </c>
      <c r="AG13" s="31">
        <v>5.7279590859599999E-3</v>
      </c>
      <c r="AH13" s="31">
        <v>5.7878799577599999E-3</v>
      </c>
      <c r="AI13" s="31">
        <v>5.2175265820100002E-3</v>
      </c>
      <c r="AJ13" s="31">
        <v>3.3313195211200001E-3</v>
      </c>
      <c r="AK13" s="31">
        <f t="shared" si="1"/>
        <v>5.7367304953999994E-3</v>
      </c>
      <c r="AL13" s="31">
        <f t="shared" si="2"/>
        <v>4.080967246522683E-4</v>
      </c>
      <c r="AM13" s="32">
        <v>7.0048579482599998E-3</v>
      </c>
      <c r="AN13" s="32">
        <v>6.5455957011499996E-3</v>
      </c>
      <c r="AO13" s="32">
        <v>6.5884689971800001E-3</v>
      </c>
      <c r="AP13" s="32">
        <v>6.1578119316900003E-3</v>
      </c>
      <c r="AQ13" s="32">
        <v>3.3269865579000002E-3</v>
      </c>
      <c r="AR13" s="31">
        <f t="shared" si="3"/>
        <v>6.5741836445700006E-3</v>
      </c>
      <c r="AS13" s="45">
        <f t="shared" si="4"/>
        <v>1.7317310726401011E-4</v>
      </c>
      <c r="AT13" s="31">
        <v>-0.454178700883</v>
      </c>
      <c r="AU13" s="31">
        <v>-0.502221026781</v>
      </c>
      <c r="AV13" s="31">
        <v>-0.48855024737000002</v>
      </c>
      <c r="AW13" s="31">
        <v>-0.61392820581200003</v>
      </c>
      <c r="AX13" s="31">
        <v>5.6060580194500003E-3</v>
      </c>
      <c r="AY13" s="31">
        <f t="shared" si="5"/>
        <v>-0.51471954521149998</v>
      </c>
      <c r="AZ13" s="31">
        <f t="shared" si="6"/>
        <v>6.9158266034335114E-2</v>
      </c>
      <c r="BA13" s="44">
        <v>1.8499870243999999E-2</v>
      </c>
      <c r="BB13" s="31">
        <v>1.5705668761800001E-2</v>
      </c>
      <c r="BC13" s="46">
        <v>1.5536426684299999E-2</v>
      </c>
      <c r="BD13" s="46">
        <v>1.4800341985499999E-2</v>
      </c>
      <c r="BE13" s="46">
        <v>4.8126289192000002E-2</v>
      </c>
      <c r="BF13" s="46">
        <v>1.61355769189E-2</v>
      </c>
      <c r="BG13" s="46">
        <v>1.4068170884701499E-3</v>
      </c>
      <c r="BH13" s="45">
        <v>2.26626653909144E-2</v>
      </c>
      <c r="BI13" s="44">
        <v>3.8517441860499997E-2</v>
      </c>
      <c r="BJ13" s="31">
        <v>1.5675675675699999E-2</v>
      </c>
      <c r="BK13" s="31">
        <v>2.5486827033199998E-2</v>
      </c>
      <c r="BL13" s="31">
        <v>4.6896440390699998E-2</v>
      </c>
      <c r="BM13" s="31">
        <v>2.0668556931799999E-2</v>
      </c>
      <c r="BN13" s="45">
        <v>8.85391047713E-3</v>
      </c>
      <c r="BO13" s="47">
        <v>0.14133100000000001</v>
      </c>
      <c r="BP13" s="46">
        <v>0.27857900000000002</v>
      </c>
      <c r="BQ13" s="48">
        <v>-6.6436499999999996E-2</v>
      </c>
      <c r="BR13" s="280">
        <v>27.773578573304</v>
      </c>
      <c r="BS13" s="281">
        <v>31.2176816967647</v>
      </c>
      <c r="BT13" s="281">
        <v>21.2561399803405</v>
      </c>
      <c r="BU13" s="281">
        <v>19.7525997495908</v>
      </c>
      <c r="BV13" s="281">
        <v>0</v>
      </c>
      <c r="BW13" s="281">
        <v>0</v>
      </c>
      <c r="BX13" s="281">
        <v>0</v>
      </c>
      <c r="BY13" s="281">
        <v>0</v>
      </c>
      <c r="BZ13" s="281">
        <v>0</v>
      </c>
      <c r="CA13" s="281">
        <v>0</v>
      </c>
      <c r="CB13" s="281">
        <v>0</v>
      </c>
      <c r="CC13" s="281">
        <v>0</v>
      </c>
      <c r="CD13" s="281">
        <v>0</v>
      </c>
      <c r="CE13" s="281">
        <v>0</v>
      </c>
      <c r="CF13" s="281">
        <v>0</v>
      </c>
      <c r="CG13" s="281">
        <v>0</v>
      </c>
      <c r="CH13" s="281">
        <v>0</v>
      </c>
      <c r="CI13" s="281">
        <v>0</v>
      </c>
      <c r="CJ13" s="281">
        <v>0</v>
      </c>
      <c r="CK13" s="281">
        <v>0</v>
      </c>
      <c r="CL13" s="280">
        <v>0.4854489169478105</v>
      </c>
      <c r="CM13" s="281">
        <v>0.29948471142214306</v>
      </c>
      <c r="CN13" s="281">
        <v>8.7035561122965704E-2</v>
      </c>
      <c r="CO13" s="281">
        <v>7.4443729813945814E-2</v>
      </c>
      <c r="CP13" s="281">
        <v>5.3587080693134823E-2</v>
      </c>
    </row>
    <row r="14" spans="1:1026" x14ac:dyDescent="0.2">
      <c r="A14" s="36" t="s">
        <v>94</v>
      </c>
      <c r="B14" s="37" t="s">
        <v>95</v>
      </c>
      <c r="C14" s="37" t="s">
        <v>96</v>
      </c>
      <c r="D14" s="38">
        <v>41876</v>
      </c>
      <c r="E14" s="37">
        <v>9</v>
      </c>
      <c r="F14" s="39">
        <v>53.390520000000002</v>
      </c>
      <c r="G14" s="39">
        <v>-1.520599</v>
      </c>
      <c r="H14" s="37">
        <v>100</v>
      </c>
      <c r="I14" s="37" t="s">
        <v>77</v>
      </c>
      <c r="J14" s="37">
        <v>40</v>
      </c>
      <c r="K14" s="37">
        <v>80</v>
      </c>
      <c r="L14" s="37" t="s">
        <v>97</v>
      </c>
      <c r="M14" s="37" t="s">
        <v>16276</v>
      </c>
      <c r="N14" s="50">
        <v>1</v>
      </c>
      <c r="O14" s="41">
        <v>0</v>
      </c>
      <c r="P14" s="42">
        <v>2.2029860000000001E-3</v>
      </c>
      <c r="Q14" s="43">
        <v>2.2029860000000001E-3</v>
      </c>
      <c r="R14" s="27">
        <v>59.14</v>
      </c>
      <c r="S14" s="27">
        <v>57.91</v>
      </c>
      <c r="T14" s="27">
        <v>58.18</v>
      </c>
      <c r="U14" s="27">
        <v>58.55</v>
      </c>
      <c r="V14" s="27">
        <v>58.45</v>
      </c>
      <c r="W14" s="27">
        <v>58.49</v>
      </c>
      <c r="X14" s="27">
        <f t="shared" si="0"/>
        <v>58.445999999999991</v>
      </c>
      <c r="Y14" s="44">
        <v>82.306810524300005</v>
      </c>
      <c r="Z14" s="31">
        <v>78.540813538899997</v>
      </c>
      <c r="AA14" s="31">
        <v>78.926279485799995</v>
      </c>
      <c r="AB14" s="31">
        <v>80.748526022299998</v>
      </c>
      <c r="AC14" s="31">
        <v>40.280410963000001</v>
      </c>
      <c r="AD14" s="31">
        <v>80.130607392824999</v>
      </c>
      <c r="AE14" s="45">
        <v>1.5079401271031001</v>
      </c>
      <c r="AF14" s="46">
        <v>6.8149004243699997E-3</v>
      </c>
      <c r="AG14" s="46">
        <v>5.7773164063700004E-3</v>
      </c>
      <c r="AH14" s="46">
        <v>5.7456576636300003E-3</v>
      </c>
      <c r="AI14" s="46">
        <v>5.1441900806399998E-3</v>
      </c>
      <c r="AJ14" s="46">
        <v>3.1080292890399998E-3</v>
      </c>
      <c r="AK14" s="31">
        <f t="shared" si="1"/>
        <v>5.8705161437525005E-3</v>
      </c>
      <c r="AL14" s="31">
        <f t="shared" si="2"/>
        <v>6.9370672250373055E-4</v>
      </c>
      <c r="AM14" s="32">
        <v>7.49451472523E-3</v>
      </c>
      <c r="AN14" s="32">
        <v>6.4552901531500003E-3</v>
      </c>
      <c r="AO14" s="32">
        <v>6.3800408425600001E-3</v>
      </c>
      <c r="AP14" s="32">
        <v>5.9852118724400003E-3</v>
      </c>
      <c r="AQ14" s="32">
        <v>3.0315875440900001E-3</v>
      </c>
      <c r="AR14" s="31">
        <f t="shared" si="3"/>
        <v>6.5787643983450002E-3</v>
      </c>
      <c r="AS14" s="45">
        <f t="shared" si="4"/>
        <v>3.2218527317995398E-4</v>
      </c>
      <c r="AT14" s="31">
        <v>-0.36458869413099998</v>
      </c>
      <c r="AU14" s="31">
        <v>-0.42226084112399997</v>
      </c>
      <c r="AV14" s="31">
        <v>-0.399771873374</v>
      </c>
      <c r="AW14" s="31">
        <v>-0.56495259178400004</v>
      </c>
      <c r="AX14" s="31">
        <v>0.108538492422</v>
      </c>
      <c r="AY14" s="31">
        <f t="shared" si="5"/>
        <v>-0.43789350010325001</v>
      </c>
      <c r="AZ14" s="31">
        <f t="shared" si="6"/>
        <v>8.7968262853925755E-2</v>
      </c>
      <c r="BA14" s="44">
        <v>2.4488497590500001E-2</v>
      </c>
      <c r="BB14" s="31">
        <v>2.26528603828E-2</v>
      </c>
      <c r="BC14" s="46">
        <v>2.3060246360300001E-2</v>
      </c>
      <c r="BD14" s="46">
        <v>2.0143562763E-2</v>
      </c>
      <c r="BE14" s="46">
        <v>7.5626538257200004E-2</v>
      </c>
      <c r="BF14" s="46">
        <v>2.2586291774149999E-2</v>
      </c>
      <c r="BG14" s="46">
        <v>1.56639525017314E-3</v>
      </c>
      <c r="BH14" s="45">
        <v>2.2701262704033401E-2</v>
      </c>
      <c r="BI14" s="44">
        <v>0.15147164393400001</v>
      </c>
      <c r="BJ14" s="31">
        <v>3.7016472330200002E-3</v>
      </c>
      <c r="BK14" s="31">
        <v>1.5467904098999999E-3</v>
      </c>
      <c r="BL14" s="31">
        <v>6.7409671040800003E-3</v>
      </c>
      <c r="BM14" s="31">
        <v>3.7903757416000001E-3</v>
      </c>
      <c r="BN14" s="45">
        <v>3.0618493570099999E-2</v>
      </c>
      <c r="BO14" s="47">
        <v>0.194104</v>
      </c>
      <c r="BP14" s="46">
        <v>0.11122</v>
      </c>
      <c r="BQ14" s="48">
        <v>0.87532900000000002</v>
      </c>
      <c r="BR14" s="280">
        <v>32.783209757095896</v>
      </c>
      <c r="BS14" s="281">
        <v>0</v>
      </c>
      <c r="BT14" s="281">
        <v>33.144170209598897</v>
      </c>
      <c r="BU14" s="281">
        <v>34.0726200333051</v>
      </c>
      <c r="BV14" s="281">
        <v>0</v>
      </c>
      <c r="BW14" s="281">
        <v>0</v>
      </c>
      <c r="BX14" s="281">
        <v>0</v>
      </c>
      <c r="BY14" s="281">
        <v>0</v>
      </c>
      <c r="BZ14" s="281">
        <v>0</v>
      </c>
      <c r="CA14" s="281">
        <v>0</v>
      </c>
      <c r="CB14" s="281">
        <v>0</v>
      </c>
      <c r="CC14" s="281">
        <v>0</v>
      </c>
      <c r="CD14" s="281">
        <v>0</v>
      </c>
      <c r="CE14" s="281">
        <v>0</v>
      </c>
      <c r="CF14" s="281">
        <v>0</v>
      </c>
      <c r="CG14" s="281">
        <v>0</v>
      </c>
      <c r="CH14" s="281">
        <v>0</v>
      </c>
      <c r="CI14" s="281">
        <v>0</v>
      </c>
      <c r="CJ14" s="281">
        <v>0</v>
      </c>
      <c r="CK14" s="281">
        <v>0</v>
      </c>
      <c r="CL14" s="280">
        <v>0.20296112713028377</v>
      </c>
      <c r="CM14" s="281">
        <v>0.25108398014977684</v>
      </c>
      <c r="CN14" s="281">
        <v>0.1713977913868151</v>
      </c>
      <c r="CO14" s="281">
        <v>0.18355431080292353</v>
      </c>
      <c r="CP14" s="281">
        <v>0.19100279053020072</v>
      </c>
    </row>
    <row r="15" spans="1:1026" x14ac:dyDescent="0.2">
      <c r="A15" s="37" t="s">
        <v>98</v>
      </c>
      <c r="B15" s="37" t="s">
        <v>95</v>
      </c>
      <c r="C15" s="37" t="s">
        <v>99</v>
      </c>
      <c r="D15" s="38">
        <v>41834</v>
      </c>
      <c r="E15" s="37">
        <v>10</v>
      </c>
      <c r="F15" s="39">
        <v>55.972870999999998</v>
      </c>
      <c r="G15" s="39">
        <v>-3.3514750000000002</v>
      </c>
      <c r="H15" s="37">
        <v>19</v>
      </c>
      <c r="I15" s="37" t="s">
        <v>77</v>
      </c>
      <c r="J15" s="37">
        <v>40</v>
      </c>
      <c r="K15" s="37">
        <v>80</v>
      </c>
      <c r="L15" s="37" t="s">
        <v>100</v>
      </c>
      <c r="M15" s="37" t="s">
        <v>16281</v>
      </c>
      <c r="N15" s="40">
        <v>5</v>
      </c>
      <c r="O15" s="41">
        <v>0</v>
      </c>
      <c r="P15" s="42">
        <v>3.7312629999999999E-3</v>
      </c>
      <c r="Q15" s="43">
        <v>3.7312629999999999E-3</v>
      </c>
      <c r="R15" s="27">
        <v>59.2</v>
      </c>
      <c r="S15" s="27">
        <v>58.01</v>
      </c>
      <c r="T15" s="27">
        <v>58.28</v>
      </c>
      <c r="U15" s="27">
        <v>58.62</v>
      </c>
      <c r="V15" s="27">
        <v>58.51</v>
      </c>
      <c r="W15" s="27">
        <v>58.57</v>
      </c>
      <c r="X15" s="27">
        <f t="shared" si="0"/>
        <v>58.524000000000001</v>
      </c>
      <c r="Y15" s="44">
        <v>49.740928048299999</v>
      </c>
      <c r="Z15" s="31">
        <v>47.176235371200001</v>
      </c>
      <c r="AA15" s="31">
        <v>47.797498150300001</v>
      </c>
      <c r="AB15" s="31">
        <v>48.081377603200004</v>
      </c>
      <c r="AC15" s="31">
        <v>24.2140473127</v>
      </c>
      <c r="AD15" s="31">
        <v>48.199009793249999</v>
      </c>
      <c r="AE15" s="45">
        <v>0.94850255076311096</v>
      </c>
      <c r="AF15" s="46">
        <v>6.54420697967E-3</v>
      </c>
      <c r="AG15" s="46">
        <v>5.7236302136300004E-3</v>
      </c>
      <c r="AH15" s="46">
        <v>5.70425660324E-3</v>
      </c>
      <c r="AI15" s="46">
        <v>4.9520115912799999E-3</v>
      </c>
      <c r="AJ15" s="46">
        <v>3.4217407079100001E-3</v>
      </c>
      <c r="AK15" s="31">
        <f t="shared" si="1"/>
        <v>5.7310263469550005E-3</v>
      </c>
      <c r="AL15" s="31">
        <f t="shared" si="2"/>
        <v>6.5035837632002958E-4</v>
      </c>
      <c r="AM15" s="32">
        <v>7.0403670963399998E-3</v>
      </c>
      <c r="AN15" s="32">
        <v>6.1993933525600004E-3</v>
      </c>
      <c r="AO15" s="32">
        <v>6.1141543006899999E-3</v>
      </c>
      <c r="AP15" s="32">
        <v>5.49503234427E-3</v>
      </c>
      <c r="AQ15" s="32">
        <v>3.3850060717299998E-3</v>
      </c>
      <c r="AR15" s="31">
        <f t="shared" si="3"/>
        <v>6.2122367734649998E-3</v>
      </c>
      <c r="AS15" s="45">
        <f t="shared" si="4"/>
        <v>3.1753833756049293E-4</v>
      </c>
      <c r="AT15" s="31">
        <v>-0.28334177907800001</v>
      </c>
      <c r="AU15" s="31">
        <v>-0.30854974533899998</v>
      </c>
      <c r="AV15" s="31">
        <v>-0.26953987184700001</v>
      </c>
      <c r="AW15" s="31">
        <v>-0.39731071107799998</v>
      </c>
      <c r="AX15" s="31">
        <v>4.67132306126E-2</v>
      </c>
      <c r="AY15" s="31">
        <f t="shared" si="5"/>
        <v>-0.3146855268355</v>
      </c>
      <c r="AZ15" s="31">
        <f t="shared" si="6"/>
        <v>5.7402466769022609E-2</v>
      </c>
      <c r="BA15" s="44">
        <v>2.13970162323E-2</v>
      </c>
      <c r="BB15" s="31">
        <v>1.9668572025200001E-2</v>
      </c>
      <c r="BC15" s="46">
        <v>2.0283530517399999E-2</v>
      </c>
      <c r="BD15" s="46">
        <v>1.8576228085999999E-2</v>
      </c>
      <c r="BE15" s="46">
        <v>6.1582109524799998E-2</v>
      </c>
      <c r="BF15" s="46">
        <v>1.9981336715225E-2</v>
      </c>
      <c r="BG15" s="46">
        <v>1.0207376744770999E-3</v>
      </c>
      <c r="BH15" s="45">
        <v>2.35316404701091E-2</v>
      </c>
      <c r="BI15" s="44">
        <v>0.102137767221</v>
      </c>
      <c r="BJ15" s="31">
        <v>1.3897467572600001E-2</v>
      </c>
      <c r="BK15" s="31">
        <v>4.7380156075800001E-3</v>
      </c>
      <c r="BL15" s="31">
        <v>8.2796688132500008E-3</v>
      </c>
      <c r="BM15" s="31">
        <v>1.85799601858E-2</v>
      </c>
      <c r="BN15" s="45">
        <v>2.83018867925E-3</v>
      </c>
      <c r="BO15" s="47">
        <v>0.15431400000000001</v>
      </c>
      <c r="BP15" s="46">
        <v>5.8551600000000002E-2</v>
      </c>
      <c r="BQ15" s="48">
        <v>-1.0792599999999999E-2</v>
      </c>
      <c r="BR15" s="280">
        <v>75.765382554130596</v>
      </c>
      <c r="BS15" s="281">
        <v>10.054309984681799</v>
      </c>
      <c r="BT15" s="281">
        <v>0</v>
      </c>
      <c r="BU15" s="281">
        <v>0</v>
      </c>
      <c r="BV15" s="281">
        <v>0</v>
      </c>
      <c r="BW15" s="281">
        <v>0</v>
      </c>
      <c r="BX15" s="281">
        <v>0</v>
      </c>
      <c r="BY15" s="281">
        <v>14.180307461187599</v>
      </c>
      <c r="BZ15" s="281">
        <v>0</v>
      </c>
      <c r="CA15" s="281">
        <v>0</v>
      </c>
      <c r="CB15" s="281">
        <v>0</v>
      </c>
      <c r="CC15" s="281">
        <v>0</v>
      </c>
      <c r="CD15" s="281">
        <v>0</v>
      </c>
      <c r="CE15" s="281">
        <v>0</v>
      </c>
      <c r="CF15" s="281">
        <v>0</v>
      </c>
      <c r="CG15" s="281">
        <v>0</v>
      </c>
      <c r="CH15" s="281">
        <v>0</v>
      </c>
      <c r="CI15" s="281">
        <v>0</v>
      </c>
      <c r="CJ15" s="281">
        <v>0</v>
      </c>
      <c r="CK15" s="281">
        <v>0</v>
      </c>
      <c r="CL15" s="280">
        <v>0.38129264866543122</v>
      </c>
      <c r="CM15" s="281">
        <v>0.31416052921989701</v>
      </c>
      <c r="CN15" s="281">
        <v>0.13262011090364129</v>
      </c>
      <c r="CO15" s="281">
        <v>9.1935006120699686E-2</v>
      </c>
      <c r="CP15" s="281">
        <v>7.9991705090330933E-2</v>
      </c>
    </row>
    <row r="16" spans="1:1026" ht="17" x14ac:dyDescent="0.2">
      <c r="A16" s="37" t="s">
        <v>101</v>
      </c>
      <c r="B16" s="37" t="s">
        <v>102</v>
      </c>
      <c r="C16" s="37" t="s">
        <v>103</v>
      </c>
      <c r="D16" s="38">
        <v>41861</v>
      </c>
      <c r="E16" s="37">
        <v>11</v>
      </c>
      <c r="F16" s="39">
        <v>35.066460999999997</v>
      </c>
      <c r="G16" s="39">
        <v>33.322645999999999</v>
      </c>
      <c r="H16" s="37">
        <v>263</v>
      </c>
      <c r="I16" s="37" t="s">
        <v>77</v>
      </c>
      <c r="J16" s="37">
        <v>40</v>
      </c>
      <c r="K16" s="37">
        <v>80</v>
      </c>
      <c r="L16" s="37" t="s">
        <v>104</v>
      </c>
      <c r="M16" s="274" t="s">
        <v>16277</v>
      </c>
      <c r="N16" s="40">
        <v>2</v>
      </c>
      <c r="O16" s="41">
        <v>0</v>
      </c>
      <c r="P16" s="42">
        <v>8.7569500000000001E-4</v>
      </c>
      <c r="Q16" s="43">
        <v>8.7569500000000001E-4</v>
      </c>
      <c r="R16" s="27">
        <v>59.23</v>
      </c>
      <c r="S16" s="27">
        <v>58.04</v>
      </c>
      <c r="T16" s="27">
        <v>58.29</v>
      </c>
      <c r="U16" s="27">
        <v>58.67</v>
      </c>
      <c r="V16" s="27">
        <v>58.56</v>
      </c>
      <c r="W16" s="27">
        <v>58.6</v>
      </c>
      <c r="X16" s="27">
        <f t="shared" si="0"/>
        <v>58.558000000000007</v>
      </c>
      <c r="Y16" s="44">
        <v>83.394490048799994</v>
      </c>
      <c r="Z16" s="31">
        <v>81.393219208800005</v>
      </c>
      <c r="AA16" s="31">
        <v>79.802470585099996</v>
      </c>
      <c r="AB16" s="31">
        <v>82.823294797200006</v>
      </c>
      <c r="AC16" s="31">
        <v>41.763509320899999</v>
      </c>
      <c r="AD16" s="31">
        <v>81.853368659975004</v>
      </c>
      <c r="AE16" s="45">
        <v>1.39047943869271</v>
      </c>
      <c r="AF16" s="46">
        <v>6.8007152696099998E-3</v>
      </c>
      <c r="AG16" s="46">
        <v>5.12111450633E-3</v>
      </c>
      <c r="AH16" s="46">
        <v>5.5908434891499999E-3</v>
      </c>
      <c r="AI16" s="46">
        <v>4.9138246264799996E-3</v>
      </c>
      <c r="AJ16" s="46">
        <v>3.3268504005200001E-3</v>
      </c>
      <c r="AK16" s="31">
        <f t="shared" si="1"/>
        <v>5.6066244728924996E-3</v>
      </c>
      <c r="AL16" s="31">
        <f t="shared" si="2"/>
        <v>8.4494446071403976E-4</v>
      </c>
      <c r="AM16" s="32">
        <v>6.5055248385599996E-3</v>
      </c>
      <c r="AN16" s="32">
        <v>4.89464254557E-3</v>
      </c>
      <c r="AO16" s="32">
        <v>5.4095209216299999E-3</v>
      </c>
      <c r="AP16" s="32">
        <v>4.8239491322299996E-3</v>
      </c>
      <c r="AQ16" s="32">
        <v>3.2378842143999998E-3</v>
      </c>
      <c r="AR16" s="31">
        <f t="shared" si="3"/>
        <v>5.4084093594974998E-3</v>
      </c>
      <c r="AS16" s="45">
        <f t="shared" si="4"/>
        <v>3.8828830636522576E-4</v>
      </c>
      <c r="AT16" s="31">
        <v>0.18243317668299999</v>
      </c>
      <c r="AU16" s="31">
        <v>0.18602714946599999</v>
      </c>
      <c r="AV16" s="31">
        <v>0.13476486534400001</v>
      </c>
      <c r="AW16" s="31">
        <v>7.4906993960199994E-2</v>
      </c>
      <c r="AX16" s="31">
        <v>0.118273429262</v>
      </c>
      <c r="AY16" s="31">
        <f t="shared" si="5"/>
        <v>0.14453304636329997</v>
      </c>
      <c r="AZ16" s="31">
        <f t="shared" si="6"/>
        <v>5.1965966440266777E-2</v>
      </c>
      <c r="BA16" s="44">
        <v>2.4596928771E-2</v>
      </c>
      <c r="BB16" s="31">
        <v>2.13964392336E-2</v>
      </c>
      <c r="BC16" s="46">
        <v>2.2288092858499999E-2</v>
      </c>
      <c r="BD16" s="46">
        <v>2.2158090970099999E-2</v>
      </c>
      <c r="BE16" s="46">
        <v>5.3233637136600002E-2</v>
      </c>
      <c r="BF16" s="46">
        <v>2.2609887958300001E-2</v>
      </c>
      <c r="BG16" s="46">
        <v>1.1967102409954401E-3</v>
      </c>
      <c r="BH16" s="45">
        <v>2.3995138250289198E-2</v>
      </c>
      <c r="BI16" s="44">
        <v>0.324444444444</v>
      </c>
      <c r="BJ16" s="31">
        <v>1.1231677136900001E-2</v>
      </c>
      <c r="BK16" s="31">
        <v>0.14112315908699999</v>
      </c>
      <c r="BL16" s="31">
        <v>0.1193648476</v>
      </c>
      <c r="BM16" s="31">
        <v>1.2360351794600001E-2</v>
      </c>
      <c r="BN16" s="45">
        <v>0.14920634920600001</v>
      </c>
      <c r="BO16" s="47">
        <v>0.117419</v>
      </c>
      <c r="BP16" s="46">
        <v>-0.32225900000000002</v>
      </c>
      <c r="BQ16" s="48">
        <v>0.106811</v>
      </c>
      <c r="BR16" s="280">
        <v>40.3975874037477</v>
      </c>
      <c r="BS16" s="281">
        <v>0</v>
      </c>
      <c r="BT16" s="281">
        <v>0</v>
      </c>
      <c r="BU16" s="281">
        <v>0</v>
      </c>
      <c r="BV16" s="281">
        <v>0</v>
      </c>
      <c r="BW16" s="281">
        <v>0</v>
      </c>
      <c r="BX16" s="281">
        <v>54.457142288846804</v>
      </c>
      <c r="BY16" s="281">
        <v>0</v>
      </c>
      <c r="BZ16" s="281">
        <v>0</v>
      </c>
      <c r="CA16" s="281">
        <v>0</v>
      </c>
      <c r="CB16" s="281">
        <v>0</v>
      </c>
      <c r="CC16" s="281">
        <v>0</v>
      </c>
      <c r="CD16" s="281">
        <v>0</v>
      </c>
      <c r="CE16" s="281">
        <v>0</v>
      </c>
      <c r="CF16" s="281">
        <v>0</v>
      </c>
      <c r="CG16" s="281">
        <v>0</v>
      </c>
      <c r="CH16" s="281">
        <v>5.1452703074055499</v>
      </c>
      <c r="CI16" s="281">
        <v>0</v>
      </c>
      <c r="CJ16" s="281">
        <v>0</v>
      </c>
      <c r="CK16" s="281">
        <v>0</v>
      </c>
      <c r="CL16" s="280">
        <v>0.40129181898927618</v>
      </c>
      <c r="CM16" s="281">
        <v>0.41839159844511192</v>
      </c>
      <c r="CN16" s="281">
        <v>6.6565932718088527E-2</v>
      </c>
      <c r="CO16" s="281">
        <v>6.4128431271354341E-2</v>
      </c>
      <c r="CP16" s="281">
        <v>4.9622218576168976E-2</v>
      </c>
    </row>
    <row r="17" spans="1:94" x14ac:dyDescent="0.2">
      <c r="A17" s="36" t="s">
        <v>105</v>
      </c>
      <c r="B17" s="37" t="s">
        <v>95</v>
      </c>
      <c r="C17" s="37" t="s">
        <v>106</v>
      </c>
      <c r="D17" s="38">
        <v>41932</v>
      </c>
      <c r="E17" s="37">
        <v>12</v>
      </c>
      <c r="F17" s="39">
        <v>52.475769</v>
      </c>
      <c r="G17" s="39">
        <v>-0.92151700000000003</v>
      </c>
      <c r="H17" s="37">
        <v>80</v>
      </c>
      <c r="I17" s="37" t="s">
        <v>80</v>
      </c>
      <c r="J17" s="37">
        <v>40</v>
      </c>
      <c r="K17" s="37">
        <v>80</v>
      </c>
      <c r="L17" s="37" t="s">
        <v>107</v>
      </c>
      <c r="M17" s="37" t="s">
        <v>16284</v>
      </c>
      <c r="N17" s="40">
        <v>2</v>
      </c>
      <c r="O17" s="41">
        <v>0</v>
      </c>
      <c r="P17" s="42">
        <v>8.2804000000000005E-4</v>
      </c>
      <c r="Q17" s="43">
        <v>8.2804000000000005E-4</v>
      </c>
      <c r="R17" s="27">
        <v>59.25</v>
      </c>
      <c r="S17" s="27">
        <v>58.09</v>
      </c>
      <c r="T17" s="27">
        <v>58.33</v>
      </c>
      <c r="U17" s="27">
        <v>58.69</v>
      </c>
      <c r="V17" s="27">
        <v>58.59</v>
      </c>
      <c r="W17" s="27">
        <v>58.64</v>
      </c>
      <c r="X17" s="27">
        <f t="shared" si="0"/>
        <v>58.590000000000011</v>
      </c>
      <c r="Y17" s="44">
        <v>87.491998604599999</v>
      </c>
      <c r="Z17" s="31">
        <v>83.488176124199995</v>
      </c>
      <c r="AA17" s="31">
        <v>83.815738661200001</v>
      </c>
      <c r="AB17" s="31">
        <v>84.810540094299995</v>
      </c>
      <c r="AC17" s="31">
        <v>44.8683605457</v>
      </c>
      <c r="AD17" s="31">
        <v>84.901613371075001</v>
      </c>
      <c r="AE17" s="45">
        <v>1.57284127745035</v>
      </c>
      <c r="AF17" s="46">
        <v>5.5638736174500004E-3</v>
      </c>
      <c r="AG17" s="46">
        <v>5.1917808459799996E-3</v>
      </c>
      <c r="AH17" s="46">
        <v>5.2503232071300001E-3</v>
      </c>
      <c r="AI17" s="46">
        <v>4.4534875671600003E-3</v>
      </c>
      <c r="AJ17" s="46">
        <v>3.3671528766400002E-3</v>
      </c>
      <c r="AK17" s="31">
        <f t="shared" si="1"/>
        <v>5.1148663094299999E-3</v>
      </c>
      <c r="AL17" s="31">
        <f t="shared" si="2"/>
        <v>4.7021052747651373E-4</v>
      </c>
      <c r="AM17" s="32">
        <v>5.3511302400599996E-3</v>
      </c>
      <c r="AN17" s="32">
        <v>5.02058612251E-3</v>
      </c>
      <c r="AO17" s="32">
        <v>5.0949199097800003E-3</v>
      </c>
      <c r="AP17" s="32">
        <v>4.3807563477100001E-3</v>
      </c>
      <c r="AQ17" s="32">
        <v>3.2923620179399998E-3</v>
      </c>
      <c r="AR17" s="31">
        <f t="shared" si="3"/>
        <v>4.9618481550149996E-3</v>
      </c>
      <c r="AS17" s="45">
        <f t="shared" si="4"/>
        <v>2.0622933653977987E-4</v>
      </c>
      <c r="AT17" s="31">
        <v>0.159843101046</v>
      </c>
      <c r="AU17" s="31">
        <v>0.13709414747699999</v>
      </c>
      <c r="AV17" s="31">
        <v>0.122632713197</v>
      </c>
      <c r="AW17" s="31">
        <v>6.6750621851100006E-2</v>
      </c>
      <c r="AX17" s="31">
        <v>9.7783267060600004E-2</v>
      </c>
      <c r="AY17" s="31">
        <f t="shared" si="5"/>
        <v>0.12158014589277499</v>
      </c>
      <c r="AZ17" s="31">
        <f t="shared" si="6"/>
        <v>3.9632152716279866E-2</v>
      </c>
      <c r="BA17" s="44">
        <v>2.3179452439800002E-2</v>
      </c>
      <c r="BB17" s="31">
        <v>1.7533810308100001E-2</v>
      </c>
      <c r="BC17" s="46">
        <v>1.81307078317E-2</v>
      </c>
      <c r="BD17" s="46">
        <v>1.7512918280500001E-2</v>
      </c>
      <c r="BE17" s="46">
        <v>4.8655044347599999E-2</v>
      </c>
      <c r="BF17" s="46">
        <v>1.9089222215025001E-2</v>
      </c>
      <c r="BG17" s="46">
        <v>2.37448801896887E-3</v>
      </c>
      <c r="BH17" s="45">
        <v>2.4202916176652E-2</v>
      </c>
      <c r="BI17" s="44">
        <v>1.7768301350400001E-2</v>
      </c>
      <c r="BJ17" s="31">
        <v>2.0046123824699998E-2</v>
      </c>
      <c r="BK17" s="31">
        <v>2.34272608126E-2</v>
      </c>
      <c r="BL17" s="31">
        <v>1.56444444444E-2</v>
      </c>
      <c r="BM17" s="31">
        <v>9.0445269016699997E-3</v>
      </c>
      <c r="BN17" s="45">
        <v>3.8904109589000001E-2</v>
      </c>
      <c r="BO17" s="47">
        <v>0.14113600000000001</v>
      </c>
      <c r="BP17" s="46">
        <v>0.113133</v>
      </c>
      <c r="BQ17" s="48">
        <v>1.7525599999999999E-2</v>
      </c>
      <c r="BR17" s="280">
        <v>70.469699682211797</v>
      </c>
      <c r="BS17" s="281">
        <v>0</v>
      </c>
      <c r="BT17" s="281">
        <v>0</v>
      </c>
      <c r="BU17" s="281">
        <v>0</v>
      </c>
      <c r="BV17" s="281">
        <v>0</v>
      </c>
      <c r="BW17" s="281">
        <v>0</v>
      </c>
      <c r="BX17" s="281">
        <v>0</v>
      </c>
      <c r="BY17" s="281">
        <v>0</v>
      </c>
      <c r="BZ17" s="281">
        <v>0</v>
      </c>
      <c r="CA17" s="281">
        <v>5.9539512267394796</v>
      </c>
      <c r="CB17" s="281">
        <v>0</v>
      </c>
      <c r="CC17" s="281">
        <v>6.6290369157048303</v>
      </c>
      <c r="CD17" s="281">
        <v>0</v>
      </c>
      <c r="CE17" s="281">
        <v>6.5861667109087199</v>
      </c>
      <c r="CF17" s="281">
        <v>0</v>
      </c>
      <c r="CG17" s="281">
        <v>0</v>
      </c>
      <c r="CH17" s="281">
        <v>5.2905262334786798</v>
      </c>
      <c r="CI17" s="281">
        <v>0</v>
      </c>
      <c r="CJ17" s="281">
        <v>0</v>
      </c>
      <c r="CK17" s="281">
        <v>5.0706192309565399</v>
      </c>
      <c r="CL17" s="280">
        <v>0.36560886361236622</v>
      </c>
      <c r="CM17" s="281">
        <v>0.43310368431209062</v>
      </c>
      <c r="CN17" s="281">
        <v>7.6323042697823792E-2</v>
      </c>
      <c r="CO17" s="281">
        <v>7.3255877459029825E-2</v>
      </c>
      <c r="CP17" s="281">
        <v>5.1708531918689536E-2</v>
      </c>
    </row>
    <row r="18" spans="1:94" x14ac:dyDescent="0.2">
      <c r="A18" s="36" t="s">
        <v>108</v>
      </c>
      <c r="B18" s="37" t="s">
        <v>95</v>
      </c>
      <c r="C18" s="37" t="s">
        <v>109</v>
      </c>
      <c r="D18" s="38">
        <v>41932</v>
      </c>
      <c r="E18" s="37">
        <v>13</v>
      </c>
      <c r="F18" s="39">
        <v>52.433591999999997</v>
      </c>
      <c r="G18" s="39">
        <v>-1.1026670000000001</v>
      </c>
      <c r="H18" s="37">
        <v>126</v>
      </c>
      <c r="I18" s="37" t="s">
        <v>80</v>
      </c>
      <c r="J18" s="37">
        <v>40</v>
      </c>
      <c r="K18" s="37">
        <v>80</v>
      </c>
      <c r="L18" s="37" t="s">
        <v>107</v>
      </c>
      <c r="M18" s="37" t="s">
        <v>16284</v>
      </c>
      <c r="N18" s="40">
        <v>2</v>
      </c>
      <c r="O18" s="41">
        <v>0</v>
      </c>
      <c r="P18" s="42">
        <v>7.0484400000000004E-4</v>
      </c>
      <c r="Q18" s="43">
        <v>7.0484400000000004E-4</v>
      </c>
      <c r="R18" s="27">
        <v>59.24</v>
      </c>
      <c r="S18" s="27">
        <v>58.06</v>
      </c>
      <c r="T18" s="27">
        <v>58.25</v>
      </c>
      <c r="U18" s="27">
        <v>58.68</v>
      </c>
      <c r="V18" s="27">
        <v>58.58</v>
      </c>
      <c r="W18" s="27">
        <v>58.62</v>
      </c>
      <c r="X18" s="27">
        <f t="shared" si="0"/>
        <v>58.561999999999998</v>
      </c>
      <c r="Y18" s="44">
        <v>71.230222783599999</v>
      </c>
      <c r="Z18" s="31">
        <v>68.560173275400004</v>
      </c>
      <c r="AA18" s="31">
        <v>68.445923544199999</v>
      </c>
      <c r="AB18" s="31">
        <v>69.837865930999996</v>
      </c>
      <c r="AC18" s="31">
        <v>35.679796226100002</v>
      </c>
      <c r="AD18" s="31">
        <v>69.518546383550003</v>
      </c>
      <c r="AE18" s="45">
        <v>1.12924751956692</v>
      </c>
      <c r="AF18" s="31">
        <v>5.8678067512600001E-3</v>
      </c>
      <c r="AG18" s="31">
        <v>5.1758123252099997E-3</v>
      </c>
      <c r="AH18" s="31">
        <v>5.2961651354200001E-3</v>
      </c>
      <c r="AI18" s="31">
        <v>4.4809777802300001E-3</v>
      </c>
      <c r="AJ18" s="31">
        <v>3.3615301114900001E-3</v>
      </c>
      <c r="AK18" s="31">
        <f t="shared" si="1"/>
        <v>5.2051904980300002E-3</v>
      </c>
      <c r="AL18" s="31">
        <f t="shared" si="2"/>
        <v>5.6941016890413591E-4</v>
      </c>
      <c r="AM18" s="32">
        <v>5.7653709007500003E-3</v>
      </c>
      <c r="AN18" s="32">
        <v>4.9988286830499997E-3</v>
      </c>
      <c r="AO18" s="32">
        <v>5.1528908589099998E-3</v>
      </c>
      <c r="AP18" s="32">
        <v>4.4224493769400002E-3</v>
      </c>
      <c r="AQ18" s="32">
        <v>3.2838090544099999E-3</v>
      </c>
      <c r="AR18" s="31">
        <f t="shared" si="3"/>
        <v>5.0848849549124994E-3</v>
      </c>
      <c r="AS18" s="45">
        <f t="shared" si="4"/>
        <v>2.7596988095797501E-4</v>
      </c>
      <c r="AT18" s="31">
        <v>7.1434548868199998E-2</v>
      </c>
      <c r="AU18" s="31">
        <v>0.142346835989</v>
      </c>
      <c r="AV18" s="31">
        <v>0.111789439495</v>
      </c>
      <c r="AW18" s="31">
        <v>5.3209280013499997E-2</v>
      </c>
      <c r="AX18" s="31">
        <v>0.101878931246</v>
      </c>
      <c r="AY18" s="31">
        <f t="shared" si="5"/>
        <v>9.4695026091424994E-2</v>
      </c>
      <c r="AZ18" s="31">
        <f t="shared" si="6"/>
        <v>4.0104159736122094E-2</v>
      </c>
      <c r="BA18" s="44">
        <v>2.1784274640999999E-2</v>
      </c>
      <c r="BB18" s="31">
        <v>1.9096911596E-2</v>
      </c>
      <c r="BC18" s="46">
        <v>1.9384977400899998E-2</v>
      </c>
      <c r="BD18" s="46">
        <v>1.8372526339800001E-2</v>
      </c>
      <c r="BE18" s="46">
        <v>5.3340932970100001E-2</v>
      </c>
      <c r="BF18" s="46">
        <v>1.9659672494425001E-2</v>
      </c>
      <c r="BG18" s="46">
        <v>1.28090170659187E-3</v>
      </c>
      <c r="BH18" s="45">
        <v>2.4376571957768201E-2</v>
      </c>
      <c r="BI18" s="44">
        <v>7.5937785910299996E-2</v>
      </c>
      <c r="BJ18" s="31">
        <v>1.92891200694E-2</v>
      </c>
      <c r="BK18" s="31">
        <v>2.50565184627E-2</v>
      </c>
      <c r="BL18" s="31">
        <v>1.58277936056E-2</v>
      </c>
      <c r="BM18" s="31">
        <v>3.2355438166199998E-2</v>
      </c>
      <c r="BN18" s="45">
        <v>2.4573378839600001E-2</v>
      </c>
      <c r="BO18" s="47">
        <v>0.143485</v>
      </c>
      <c r="BP18" s="46">
        <v>0.10387299999999999</v>
      </c>
      <c r="BQ18" s="48">
        <v>2.29976E-2</v>
      </c>
      <c r="BR18" s="280">
        <v>32.0544917804839</v>
      </c>
      <c r="BS18" s="281">
        <v>8.7324816328442001</v>
      </c>
      <c r="BT18" s="281">
        <v>12.282354382090899</v>
      </c>
      <c r="BU18" s="281">
        <v>14.0591819568698</v>
      </c>
      <c r="BV18" s="281">
        <v>8.3020084545652697</v>
      </c>
      <c r="BW18" s="281">
        <v>5.9905115786478103</v>
      </c>
      <c r="BX18" s="281">
        <v>7.0874977260569496</v>
      </c>
      <c r="BY18" s="281">
        <v>5.3433608968251196</v>
      </c>
      <c r="BZ18" s="281">
        <v>0</v>
      </c>
      <c r="CA18" s="281">
        <v>0</v>
      </c>
      <c r="CB18" s="281">
        <v>0</v>
      </c>
      <c r="CC18" s="281">
        <v>0</v>
      </c>
      <c r="CD18" s="281">
        <v>0</v>
      </c>
      <c r="CE18" s="281">
        <v>0</v>
      </c>
      <c r="CF18" s="281">
        <v>6.1481115916160398</v>
      </c>
      <c r="CG18" s="281">
        <v>0</v>
      </c>
      <c r="CH18" s="281">
        <v>0</v>
      </c>
      <c r="CI18" s="281">
        <v>0</v>
      </c>
      <c r="CJ18" s="281">
        <v>0</v>
      </c>
      <c r="CK18" s="281">
        <v>0</v>
      </c>
      <c r="CL18" s="280">
        <v>0.34622671228808577</v>
      </c>
      <c r="CM18" s="281">
        <v>0.38856210425301718</v>
      </c>
      <c r="CN18" s="281">
        <v>0.10456469433222192</v>
      </c>
      <c r="CO18" s="281">
        <v>8.8317158925350053E-2</v>
      </c>
      <c r="CP18" s="281">
        <v>7.2329330201325079E-2</v>
      </c>
    </row>
    <row r="19" spans="1:94" x14ac:dyDescent="0.2">
      <c r="A19" s="36" t="s">
        <v>110</v>
      </c>
      <c r="B19" s="37" t="s">
        <v>111</v>
      </c>
      <c r="C19" s="37" t="s">
        <v>112</v>
      </c>
      <c r="D19" s="38">
        <v>41816</v>
      </c>
      <c r="E19" s="37">
        <v>14</v>
      </c>
      <c r="F19" s="39">
        <v>48.218024</v>
      </c>
      <c r="G19" s="39">
        <v>7.8195129999999997</v>
      </c>
      <c r="H19" s="37">
        <v>173</v>
      </c>
      <c r="I19" s="37" t="s">
        <v>77</v>
      </c>
      <c r="J19" s="37">
        <v>40</v>
      </c>
      <c r="K19" s="37">
        <v>80</v>
      </c>
      <c r="L19" s="37" t="s">
        <v>113</v>
      </c>
      <c r="M19" s="37" t="s">
        <v>16278</v>
      </c>
      <c r="N19" s="40">
        <v>2</v>
      </c>
      <c r="O19" s="41">
        <v>0</v>
      </c>
      <c r="P19" s="42">
        <v>8.5637500000000004E-4</v>
      </c>
      <c r="Q19" s="43">
        <v>8.5637500000000004E-4</v>
      </c>
      <c r="R19" s="27">
        <v>59.23</v>
      </c>
      <c r="S19" s="27">
        <v>58.02</v>
      </c>
      <c r="T19" s="27">
        <v>58.27</v>
      </c>
      <c r="U19" s="27">
        <v>58.66</v>
      </c>
      <c r="V19" s="27">
        <v>58.58</v>
      </c>
      <c r="W19" s="27">
        <v>58.6</v>
      </c>
      <c r="X19" s="27">
        <f t="shared" si="0"/>
        <v>58.552</v>
      </c>
      <c r="Y19" s="44">
        <v>80.673927309899994</v>
      </c>
      <c r="Z19" s="31">
        <v>78.685213821999994</v>
      </c>
      <c r="AA19" s="31">
        <v>77.090190188700007</v>
      </c>
      <c r="AB19" s="31">
        <v>80.463009762300004</v>
      </c>
      <c r="AC19" s="31">
        <v>40.784870382400001</v>
      </c>
      <c r="AD19" s="31">
        <v>79.228085270725003</v>
      </c>
      <c r="AE19" s="45">
        <v>1.4560908705953901</v>
      </c>
      <c r="AF19" s="31">
        <v>6.3731327485499999E-3</v>
      </c>
      <c r="AG19" s="31">
        <v>5.2071104191299998E-3</v>
      </c>
      <c r="AH19" s="31">
        <v>5.1789732768299998E-3</v>
      </c>
      <c r="AI19" s="31">
        <v>4.5847224573900003E-3</v>
      </c>
      <c r="AJ19" s="31">
        <v>3.3245538285099998E-3</v>
      </c>
      <c r="AK19" s="31">
        <f t="shared" si="1"/>
        <v>5.3359847254749997E-3</v>
      </c>
      <c r="AL19" s="31">
        <f t="shared" si="2"/>
        <v>7.4862812287056224E-4</v>
      </c>
      <c r="AM19" s="32">
        <v>6.2915216189400004E-3</v>
      </c>
      <c r="AN19" s="32">
        <v>5.06607081735E-3</v>
      </c>
      <c r="AO19" s="32">
        <v>4.9997854739399997E-3</v>
      </c>
      <c r="AP19" s="32">
        <v>4.5649635562099999E-3</v>
      </c>
      <c r="AQ19" s="32">
        <v>3.2505771175499998E-3</v>
      </c>
      <c r="AR19" s="31">
        <f t="shared" si="3"/>
        <v>5.2305853666100004E-3</v>
      </c>
      <c r="AS19" s="45">
        <f t="shared" si="4"/>
        <v>3.7069436572497567E-4</v>
      </c>
      <c r="AT19" s="31">
        <v>5.2152784628900002E-2</v>
      </c>
      <c r="AU19" s="31">
        <v>0.111931623667</v>
      </c>
      <c r="AV19" s="31">
        <v>0.14409220409199999</v>
      </c>
      <c r="AW19" s="31">
        <v>1.74023994269E-2</v>
      </c>
      <c r="AX19" s="31">
        <v>9.7962097540100004E-2</v>
      </c>
      <c r="AY19" s="31">
        <f t="shared" si="5"/>
        <v>8.1394752953699995E-2</v>
      </c>
      <c r="AZ19" s="31">
        <f t="shared" si="6"/>
        <v>5.7194361241902969E-2</v>
      </c>
      <c r="BA19" s="44">
        <v>1.8559178099400001E-2</v>
      </c>
      <c r="BB19" s="31">
        <v>1.6816456650500002E-2</v>
      </c>
      <c r="BC19" s="46">
        <v>1.7730943935999999E-2</v>
      </c>
      <c r="BD19" s="46">
        <v>1.6490369507800001E-2</v>
      </c>
      <c r="BE19" s="46">
        <v>4.7574520559400001E-2</v>
      </c>
      <c r="BF19" s="46">
        <v>1.7399237048425002E-2</v>
      </c>
      <c r="BG19" s="46">
        <v>8.0950075657917604E-4</v>
      </c>
      <c r="BH19" s="45">
        <v>2.4397706156977901E-2</v>
      </c>
      <c r="BI19" s="44">
        <v>0.201272871917</v>
      </c>
      <c r="BJ19" s="31">
        <v>4.2156465342499998E-2</v>
      </c>
      <c r="BK19" s="31">
        <v>1.45066156544E-2</v>
      </c>
      <c r="BL19" s="31">
        <v>2.8848846979699999E-2</v>
      </c>
      <c r="BM19" s="31">
        <v>3.4094698232699998E-2</v>
      </c>
      <c r="BN19" s="45">
        <v>8.1598199212200004E-2</v>
      </c>
      <c r="BO19" s="47">
        <v>0.121059</v>
      </c>
      <c r="BP19" s="46">
        <v>2.7213299999999999E-2</v>
      </c>
      <c r="BQ19" s="48">
        <v>-5.1112900000000003E-2</v>
      </c>
      <c r="BR19" s="280">
        <v>9.9672766202068193</v>
      </c>
      <c r="BS19" s="281">
        <v>25.508255569374199</v>
      </c>
      <c r="BT19" s="281">
        <v>29.403469728839099</v>
      </c>
      <c r="BU19" s="281">
        <v>35.120998081579799</v>
      </c>
      <c r="BV19" s="281">
        <v>0</v>
      </c>
      <c r="BW19" s="281">
        <v>0</v>
      </c>
      <c r="BX19" s="281">
        <v>0</v>
      </c>
      <c r="BY19" s="281">
        <v>0</v>
      </c>
      <c r="BZ19" s="281">
        <v>0</v>
      </c>
      <c r="CA19" s="281">
        <v>0</v>
      </c>
      <c r="CB19" s="281">
        <v>0</v>
      </c>
      <c r="CC19" s="281">
        <v>0</v>
      </c>
      <c r="CD19" s="281">
        <v>0</v>
      </c>
      <c r="CE19" s="281">
        <v>0</v>
      </c>
      <c r="CF19" s="281">
        <v>0</v>
      </c>
      <c r="CG19" s="281">
        <v>0</v>
      </c>
      <c r="CH19" s="281">
        <v>0</v>
      </c>
      <c r="CI19" s="281">
        <v>0</v>
      </c>
      <c r="CJ19" s="281">
        <v>0</v>
      </c>
      <c r="CK19" s="281">
        <v>0</v>
      </c>
      <c r="CL19" s="280">
        <v>0.3755106542762689</v>
      </c>
      <c r="CM19" s="281">
        <v>0.35214849851818408</v>
      </c>
      <c r="CN19" s="281">
        <v>9.6568388712326897E-2</v>
      </c>
      <c r="CO19" s="281">
        <v>9.9735736639392475E-2</v>
      </c>
      <c r="CP19" s="281">
        <v>7.6036721853827621E-2</v>
      </c>
    </row>
    <row r="20" spans="1:94" x14ac:dyDescent="0.2">
      <c r="A20" s="36" t="s">
        <v>114</v>
      </c>
      <c r="B20" s="37" t="s">
        <v>111</v>
      </c>
      <c r="C20" s="37" t="s">
        <v>112</v>
      </c>
      <c r="D20" s="38">
        <v>41927</v>
      </c>
      <c r="E20" s="37">
        <v>15</v>
      </c>
      <c r="F20" s="39">
        <v>48.218024</v>
      </c>
      <c r="G20" s="39">
        <v>7.8195129999999997</v>
      </c>
      <c r="H20" s="37">
        <v>173</v>
      </c>
      <c r="I20" s="37" t="s">
        <v>80</v>
      </c>
      <c r="J20" s="37">
        <v>40</v>
      </c>
      <c r="K20" s="37">
        <v>80</v>
      </c>
      <c r="L20" s="37" t="s">
        <v>113</v>
      </c>
      <c r="M20" s="37" t="s">
        <v>16279</v>
      </c>
      <c r="N20" s="40">
        <v>2</v>
      </c>
      <c r="O20" s="41">
        <v>0</v>
      </c>
      <c r="P20" s="42">
        <v>9.39919E-4</v>
      </c>
      <c r="Q20" s="43">
        <v>9.39919E-4</v>
      </c>
      <c r="R20" s="27">
        <v>59.22</v>
      </c>
      <c r="S20" s="27">
        <v>58</v>
      </c>
      <c r="T20" s="27">
        <v>58.27</v>
      </c>
      <c r="U20" s="27">
        <v>58.65</v>
      </c>
      <c r="V20" s="27">
        <v>58.56</v>
      </c>
      <c r="W20" s="27">
        <v>58.59</v>
      </c>
      <c r="X20" s="27">
        <f t="shared" si="0"/>
        <v>58.540000000000006</v>
      </c>
      <c r="Y20" s="44">
        <v>61.186729010999997</v>
      </c>
      <c r="Z20" s="31">
        <v>59.440919189600002</v>
      </c>
      <c r="AA20" s="31">
        <v>58.9077537939</v>
      </c>
      <c r="AB20" s="31">
        <v>60.933519998800001</v>
      </c>
      <c r="AC20" s="31">
        <v>30.973372085099999</v>
      </c>
      <c r="AD20" s="31">
        <v>60.117230498325</v>
      </c>
      <c r="AE20" s="45">
        <v>0.96571042529008599</v>
      </c>
      <c r="AF20" s="31">
        <v>5.7893502036000001E-3</v>
      </c>
      <c r="AG20" s="31">
        <v>5.2086683945400001E-3</v>
      </c>
      <c r="AH20" s="31">
        <v>5.1814658749400003E-3</v>
      </c>
      <c r="AI20" s="31">
        <v>4.4977759981099999E-3</v>
      </c>
      <c r="AJ20" s="31">
        <v>3.3528181340699999E-3</v>
      </c>
      <c r="AK20" s="31">
        <f t="shared" si="1"/>
        <v>5.1693151177974999E-3</v>
      </c>
      <c r="AL20" s="31">
        <f t="shared" si="2"/>
        <v>5.2823751544997381E-4</v>
      </c>
      <c r="AM20" s="32">
        <v>5.6846084803400003E-3</v>
      </c>
      <c r="AN20" s="32">
        <v>5.0700627286300003E-3</v>
      </c>
      <c r="AO20" s="32">
        <v>5.0143822110400001E-3</v>
      </c>
      <c r="AP20" s="32">
        <v>4.4551877724400002E-3</v>
      </c>
      <c r="AQ20" s="32">
        <v>3.2831363811699999E-3</v>
      </c>
      <c r="AR20" s="31">
        <f t="shared" si="3"/>
        <v>5.0560602981125002E-3</v>
      </c>
      <c r="AS20" s="45">
        <f t="shared" si="4"/>
        <v>2.5133870581547327E-4</v>
      </c>
      <c r="AT20" s="31">
        <v>7.4080292790800001E-2</v>
      </c>
      <c r="AU20" s="31">
        <v>0.109913399395</v>
      </c>
      <c r="AV20" s="31">
        <v>0.13396766149100001</v>
      </c>
      <c r="AW20" s="31">
        <v>3.8433251584499999E-2</v>
      </c>
      <c r="AX20" s="31">
        <v>9.1359495346400005E-2</v>
      </c>
      <c r="AY20" s="31">
        <f t="shared" si="5"/>
        <v>8.9098651315325003E-2</v>
      </c>
      <c r="AZ20" s="31">
        <f t="shared" si="6"/>
        <v>4.1789215651970198E-2</v>
      </c>
      <c r="BA20" s="44">
        <v>2.1040795787100001E-2</v>
      </c>
      <c r="BB20" s="31">
        <v>1.76150671446E-2</v>
      </c>
      <c r="BC20" s="46">
        <v>1.8381776244699999E-2</v>
      </c>
      <c r="BD20" s="46">
        <v>1.7191507366799998E-2</v>
      </c>
      <c r="BE20" s="46">
        <v>4.9918524906600002E-2</v>
      </c>
      <c r="BF20" s="46">
        <v>1.8557286635799999E-2</v>
      </c>
      <c r="BG20" s="46">
        <v>1.4959739455620801E-3</v>
      </c>
      <c r="BH20" s="45">
        <v>2.53220282258068E-2</v>
      </c>
      <c r="BI20" s="44">
        <v>9.3048128342199998E-2</v>
      </c>
      <c r="BJ20" s="31">
        <v>5.14165792235E-2</v>
      </c>
      <c r="BK20" s="31">
        <v>1.2998266897700001E-2</v>
      </c>
      <c r="BL20" s="31">
        <v>2.29191797346E-2</v>
      </c>
      <c r="BM20" s="31">
        <v>2.1580345285499999E-2</v>
      </c>
      <c r="BN20" s="45">
        <v>5.0041017227200002E-2</v>
      </c>
      <c r="BO20" s="47">
        <v>9.2918500000000001E-2</v>
      </c>
      <c r="BP20" s="46">
        <v>9.7696900000000003E-2</v>
      </c>
      <c r="BQ20" s="48">
        <v>-6.4552300000000007E-2</v>
      </c>
      <c r="BR20" s="280">
        <v>56.345094212544403</v>
      </c>
      <c r="BS20" s="281">
        <v>28.870987415346601</v>
      </c>
      <c r="BT20" s="281">
        <v>14.783918372109101</v>
      </c>
      <c r="BU20" s="281">
        <v>0</v>
      </c>
      <c r="BV20" s="281">
        <v>0</v>
      </c>
      <c r="BW20" s="281">
        <v>0</v>
      </c>
      <c r="BX20" s="281">
        <v>0</v>
      </c>
      <c r="BY20" s="281">
        <v>0</v>
      </c>
      <c r="BZ20" s="281">
        <v>0</v>
      </c>
      <c r="CA20" s="281">
        <v>0</v>
      </c>
      <c r="CB20" s="281">
        <v>0</v>
      </c>
      <c r="CC20" s="281">
        <v>0</v>
      </c>
      <c r="CD20" s="281">
        <v>0</v>
      </c>
      <c r="CE20" s="281">
        <v>0</v>
      </c>
      <c r="CF20" s="281">
        <v>0</v>
      </c>
      <c r="CG20" s="281">
        <v>0</v>
      </c>
      <c r="CH20" s="281">
        <v>0</v>
      </c>
      <c r="CI20" s="281">
        <v>0</v>
      </c>
      <c r="CJ20" s="281">
        <v>0</v>
      </c>
      <c r="CK20" s="281">
        <v>0</v>
      </c>
      <c r="CL20" s="280">
        <v>0.36233072873807659</v>
      </c>
      <c r="CM20" s="281">
        <v>0.36829282403966945</v>
      </c>
      <c r="CN20" s="281">
        <v>0.10015542889689855</v>
      </c>
      <c r="CO20" s="281">
        <v>0.10091524550269047</v>
      </c>
      <c r="CP20" s="281">
        <v>6.8305772822665048E-2</v>
      </c>
    </row>
    <row r="21" spans="1:94" x14ac:dyDescent="0.2">
      <c r="A21" s="37" t="s">
        <v>115</v>
      </c>
      <c r="B21" s="37" t="s">
        <v>116</v>
      </c>
      <c r="C21" s="37" t="s">
        <v>117</v>
      </c>
      <c r="D21" s="38">
        <v>41810</v>
      </c>
      <c r="E21" s="37">
        <v>16</v>
      </c>
      <c r="F21" s="39">
        <v>44.5015</v>
      </c>
      <c r="G21" s="39">
        <v>34.166119440000003</v>
      </c>
      <c r="H21" s="37">
        <v>72</v>
      </c>
      <c r="I21" s="37" t="s">
        <v>77</v>
      </c>
      <c r="J21" s="37">
        <v>40</v>
      </c>
      <c r="K21" s="37">
        <v>80</v>
      </c>
      <c r="L21" s="37" t="s">
        <v>118</v>
      </c>
      <c r="M21" s="37" t="s">
        <v>16280</v>
      </c>
      <c r="N21" s="40">
        <v>2</v>
      </c>
      <c r="O21" s="41">
        <v>0</v>
      </c>
      <c r="P21" s="42">
        <v>8.0722400000000005E-4</v>
      </c>
      <c r="Q21" s="43">
        <v>8.0722400000000005E-4</v>
      </c>
      <c r="R21" s="27">
        <v>59.24</v>
      </c>
      <c r="S21" s="27">
        <v>58.06</v>
      </c>
      <c r="T21" s="27">
        <v>58.3</v>
      </c>
      <c r="U21" s="27">
        <v>58.67</v>
      </c>
      <c r="V21" s="27">
        <v>58.57</v>
      </c>
      <c r="W21" s="27">
        <v>58.63</v>
      </c>
      <c r="X21" s="27">
        <f t="shared" si="0"/>
        <v>58.568000000000005</v>
      </c>
      <c r="Y21" s="44">
        <v>75.864276719200006</v>
      </c>
      <c r="Z21" s="31">
        <v>72.006320845900007</v>
      </c>
      <c r="AA21" s="31">
        <v>72.639101851000007</v>
      </c>
      <c r="AB21" s="31">
        <v>73.218434761799998</v>
      </c>
      <c r="AC21" s="31">
        <v>38.110118717699997</v>
      </c>
      <c r="AD21" s="31">
        <v>73.432033544475004</v>
      </c>
      <c r="AE21" s="45">
        <v>1.46823266806999</v>
      </c>
      <c r="AF21" s="31">
        <v>5.8321881069200001E-3</v>
      </c>
      <c r="AG21" s="31">
        <v>4.8957334083599997E-3</v>
      </c>
      <c r="AH21" s="31">
        <v>4.9227495089800002E-3</v>
      </c>
      <c r="AI21" s="31">
        <v>4.3326111300399997E-3</v>
      </c>
      <c r="AJ21" s="31">
        <v>3.1998258541199999E-3</v>
      </c>
      <c r="AK21" s="31">
        <f t="shared" si="1"/>
        <v>4.9958205385750003E-3</v>
      </c>
      <c r="AL21" s="31">
        <f t="shared" si="2"/>
        <v>6.2040691967702973E-4</v>
      </c>
      <c r="AM21" s="32">
        <v>5.7352544633100001E-3</v>
      </c>
      <c r="AN21" s="32">
        <v>4.6902369633599998E-3</v>
      </c>
      <c r="AO21" s="32">
        <v>4.6853161632399998E-3</v>
      </c>
      <c r="AP21" s="32">
        <v>4.2718645908500002E-3</v>
      </c>
      <c r="AQ21" s="32">
        <v>3.1169815758900002E-3</v>
      </c>
      <c r="AR21" s="31">
        <f t="shared" si="3"/>
        <v>4.8456680451900002E-3</v>
      </c>
      <c r="AS21" s="45">
        <f t="shared" si="4"/>
        <v>3.1231473798608978E-4</v>
      </c>
      <c r="AT21" s="31">
        <v>6.7952495665699997E-2</v>
      </c>
      <c r="AU21" s="31">
        <v>0.17615389606000001</v>
      </c>
      <c r="AV21" s="31">
        <v>0.20374456477</v>
      </c>
      <c r="AW21" s="31">
        <v>5.7172547268699997E-2</v>
      </c>
      <c r="AX21" s="31">
        <v>0.114406763008</v>
      </c>
      <c r="AY21" s="31">
        <f t="shared" si="5"/>
        <v>0.12625587594109999</v>
      </c>
      <c r="AZ21" s="31">
        <f t="shared" si="6"/>
        <v>7.453433159782813E-2</v>
      </c>
      <c r="BA21" s="44">
        <v>2.0802772790999999E-2</v>
      </c>
      <c r="BB21" s="31">
        <v>1.93057610355E-2</v>
      </c>
      <c r="BC21" s="46">
        <v>1.9409172967199999E-2</v>
      </c>
      <c r="BD21" s="46">
        <v>1.8243868628700002E-2</v>
      </c>
      <c r="BE21" s="46">
        <v>5.2278250321099999E-2</v>
      </c>
      <c r="BF21" s="46">
        <v>1.9440393855600001E-2</v>
      </c>
      <c r="BG21" s="46">
        <v>9.09237279585243E-4</v>
      </c>
      <c r="BH21" s="45">
        <v>2.5512661886468599E-2</v>
      </c>
      <c r="BI21" s="44">
        <v>0.16140667267799999</v>
      </c>
      <c r="BJ21" s="31">
        <v>3.5243243243200002E-2</v>
      </c>
      <c r="BK21" s="31">
        <v>9.1629955947100002E-3</v>
      </c>
      <c r="BL21" s="31">
        <v>8.8732975650000004E-3</v>
      </c>
      <c r="BM21" s="31">
        <v>1.4918584553799999E-2</v>
      </c>
      <c r="BN21" s="45">
        <v>9.74067046173E-2</v>
      </c>
      <c r="BO21" s="47">
        <v>-0.153201</v>
      </c>
      <c r="BP21" s="46">
        <v>9.80544E-2</v>
      </c>
      <c r="BQ21" s="48">
        <v>7.4227499999999997E-3</v>
      </c>
      <c r="BR21" s="280">
        <v>69.231129490491199</v>
      </c>
      <c r="BS21" s="281">
        <v>7.6048909047005901</v>
      </c>
      <c r="BT21" s="281">
        <v>6.4244367631665202</v>
      </c>
      <c r="BU21" s="281">
        <v>5.0767191792778199</v>
      </c>
      <c r="BV21" s="281">
        <v>6.3454884183751403</v>
      </c>
      <c r="BW21" s="281">
        <v>5.3173352439887003</v>
      </c>
      <c r="BX21" s="281">
        <v>0</v>
      </c>
      <c r="BY21" s="281">
        <v>0</v>
      </c>
      <c r="BZ21" s="281">
        <v>0</v>
      </c>
      <c r="CA21" s="281">
        <v>0</v>
      </c>
      <c r="CB21" s="281">
        <v>0</v>
      </c>
      <c r="CC21" s="281">
        <v>0</v>
      </c>
      <c r="CD21" s="281">
        <v>0</v>
      </c>
      <c r="CE21" s="281">
        <v>0</v>
      </c>
      <c r="CF21" s="281">
        <v>0</v>
      </c>
      <c r="CG21" s="281">
        <v>0</v>
      </c>
      <c r="CH21" s="281">
        <v>0</v>
      </c>
      <c r="CI21" s="281">
        <v>0</v>
      </c>
      <c r="CJ21" s="281">
        <v>0</v>
      </c>
      <c r="CK21" s="281">
        <v>0</v>
      </c>
      <c r="CL21" s="280">
        <v>0.1791952378646304</v>
      </c>
      <c r="CM21" s="281">
        <v>0.19983456082049456</v>
      </c>
      <c r="CN21" s="281">
        <v>0.25087391472349069</v>
      </c>
      <c r="CO21" s="281">
        <v>0.2061272412856846</v>
      </c>
      <c r="CP21" s="281">
        <v>0.16396904530569961</v>
      </c>
    </row>
    <row r="22" spans="1:94" x14ac:dyDescent="0.2">
      <c r="A22" s="36" t="s">
        <v>119</v>
      </c>
      <c r="B22" s="37" t="s">
        <v>116</v>
      </c>
      <c r="C22" s="37" t="s">
        <v>117</v>
      </c>
      <c r="D22" s="38">
        <v>41878</v>
      </c>
      <c r="E22" s="37">
        <v>18</v>
      </c>
      <c r="F22" s="39">
        <v>44.5015</v>
      </c>
      <c r="G22" s="39">
        <v>34.166119440000003</v>
      </c>
      <c r="H22" s="37">
        <v>72</v>
      </c>
      <c r="I22" s="37" t="s">
        <v>77</v>
      </c>
      <c r="J22" s="37">
        <v>40</v>
      </c>
      <c r="K22" s="37">
        <v>80</v>
      </c>
      <c r="L22" s="37" t="s">
        <v>118</v>
      </c>
      <c r="M22" s="37" t="s">
        <v>16280</v>
      </c>
      <c r="N22" s="40">
        <v>2</v>
      </c>
      <c r="O22" s="41">
        <v>0</v>
      </c>
      <c r="P22" s="42">
        <v>7.7989800000000001E-4</v>
      </c>
      <c r="Q22" s="43">
        <v>7.7989800000000001E-4</v>
      </c>
      <c r="R22" s="27">
        <v>59.25</v>
      </c>
      <c r="S22" s="27">
        <v>58.08</v>
      </c>
      <c r="T22" s="27">
        <v>58.26</v>
      </c>
      <c r="U22" s="27">
        <v>58.69</v>
      </c>
      <c r="V22" s="27">
        <v>58.58</v>
      </c>
      <c r="W22" s="27">
        <v>58.64</v>
      </c>
      <c r="X22" s="27">
        <f t="shared" si="0"/>
        <v>58.572000000000003</v>
      </c>
      <c r="Y22" s="44">
        <v>67.518716420399997</v>
      </c>
      <c r="Z22" s="31">
        <v>65.114705306199994</v>
      </c>
      <c r="AA22" s="31">
        <v>64.652292426499997</v>
      </c>
      <c r="AB22" s="31">
        <v>66.215583309699994</v>
      </c>
      <c r="AC22" s="31">
        <v>34.2337168225</v>
      </c>
      <c r="AD22" s="31">
        <v>65.875324365699996</v>
      </c>
      <c r="AE22" s="45">
        <v>1.1057646757336099</v>
      </c>
      <c r="AF22" s="31">
        <v>6.0160895207000001E-3</v>
      </c>
      <c r="AG22" s="31">
        <v>4.9304843837299998E-3</v>
      </c>
      <c r="AH22" s="31">
        <v>4.9982823707300002E-3</v>
      </c>
      <c r="AI22" s="31">
        <v>4.3894384422799998E-3</v>
      </c>
      <c r="AJ22" s="31">
        <v>3.2362574123499998E-3</v>
      </c>
      <c r="AK22" s="31">
        <f t="shared" si="1"/>
        <v>5.0835736793599998E-3</v>
      </c>
      <c r="AL22" s="31">
        <f t="shared" si="2"/>
        <v>6.7875387327819697E-4</v>
      </c>
      <c r="AM22" s="32">
        <v>5.9317203752900002E-3</v>
      </c>
      <c r="AN22" s="32">
        <v>4.7234073797500003E-3</v>
      </c>
      <c r="AO22" s="32">
        <v>4.7820236272300004E-3</v>
      </c>
      <c r="AP22" s="32">
        <v>4.3339773549800004E-3</v>
      </c>
      <c r="AQ22" s="32">
        <v>3.16025839245E-3</v>
      </c>
      <c r="AR22" s="31">
        <f t="shared" si="3"/>
        <v>4.9427821843124999E-3</v>
      </c>
      <c r="AS22" s="45">
        <f t="shared" si="4"/>
        <v>3.4431219897360917E-4</v>
      </c>
      <c r="AT22" s="31">
        <v>5.7185593655399998E-2</v>
      </c>
      <c r="AU22" s="31">
        <v>0.17626220968100001</v>
      </c>
      <c r="AV22" s="31">
        <v>0.181821498932</v>
      </c>
      <c r="AW22" s="31">
        <v>5.1449985030399999E-2</v>
      </c>
      <c r="AX22" s="31">
        <v>0.103516322265</v>
      </c>
      <c r="AY22" s="31">
        <f t="shared" si="5"/>
        <v>0.11667982182469999</v>
      </c>
      <c r="AZ22" s="31">
        <f t="shared" si="6"/>
        <v>7.2083270904054794E-2</v>
      </c>
      <c r="BA22" s="44">
        <v>2.02529046848E-2</v>
      </c>
      <c r="BB22" s="31">
        <v>1.93139852146E-2</v>
      </c>
      <c r="BC22" s="46">
        <v>1.91902989954E-2</v>
      </c>
      <c r="BD22" s="46">
        <v>1.7891584429000001E-2</v>
      </c>
      <c r="BE22" s="46">
        <v>5.19496258608E-2</v>
      </c>
      <c r="BF22" s="46">
        <v>1.9162193330950001E-2</v>
      </c>
      <c r="BG22" s="46">
        <v>8.40822356899493E-4</v>
      </c>
      <c r="BH22" s="45">
        <v>2.55924172071701E-2</v>
      </c>
      <c r="BI22" s="44">
        <v>0.172084130019</v>
      </c>
      <c r="BJ22" s="31">
        <v>2.7104821300100002E-2</v>
      </c>
      <c r="BK22" s="31">
        <v>2.6671896450299999E-2</v>
      </c>
      <c r="BL22" s="31">
        <v>2.69235101949E-2</v>
      </c>
      <c r="BM22" s="31">
        <v>1.7934508816099998E-2</v>
      </c>
      <c r="BN22" s="45">
        <v>6.2792251169000002E-2</v>
      </c>
      <c r="BO22" s="47">
        <v>-0.15052599999999999</v>
      </c>
      <c r="BP22" s="46">
        <v>8.5026199999999996E-2</v>
      </c>
      <c r="BQ22" s="48">
        <v>1.111E-3</v>
      </c>
      <c r="BR22" s="280">
        <v>38.230499582873598</v>
      </c>
      <c r="BS22" s="281">
        <v>16.97155152178</v>
      </c>
      <c r="BT22" s="281">
        <v>16.5312116563919</v>
      </c>
      <c r="BU22" s="281">
        <v>15.0253299460369</v>
      </c>
      <c r="BV22" s="281">
        <v>7.47036711678175</v>
      </c>
      <c r="BW22" s="281">
        <v>5.7710401761359504</v>
      </c>
      <c r="BX22" s="281">
        <v>0</v>
      </c>
      <c r="BY22" s="281">
        <v>0</v>
      </c>
      <c r="BZ22" s="281">
        <v>0</v>
      </c>
      <c r="CA22" s="281">
        <v>0</v>
      </c>
      <c r="CB22" s="281">
        <v>0</v>
      </c>
      <c r="CC22" s="281">
        <v>0</v>
      </c>
      <c r="CD22" s="281">
        <v>0</v>
      </c>
      <c r="CE22" s="281">
        <v>0</v>
      </c>
      <c r="CF22" s="281">
        <v>0</v>
      </c>
      <c r="CG22" s="281">
        <v>0</v>
      </c>
      <c r="CH22" s="281">
        <v>0</v>
      </c>
      <c r="CI22" s="281">
        <v>0</v>
      </c>
      <c r="CJ22" s="281">
        <v>0</v>
      </c>
      <c r="CK22" s="281">
        <v>0</v>
      </c>
      <c r="CL22" s="280">
        <v>0.1870399501462589</v>
      </c>
      <c r="CM22" s="281">
        <v>0.20480005407231386</v>
      </c>
      <c r="CN22" s="281">
        <v>0.21826773107938799</v>
      </c>
      <c r="CO22" s="281">
        <v>0.20482263275940255</v>
      </c>
      <c r="CP22" s="281">
        <v>0.18506963194263673</v>
      </c>
    </row>
    <row r="23" spans="1:94" x14ac:dyDescent="0.2">
      <c r="A23" s="36" t="s">
        <v>120</v>
      </c>
      <c r="B23" s="37" t="s">
        <v>116</v>
      </c>
      <c r="C23" s="37" t="s">
        <v>121</v>
      </c>
      <c r="D23" s="38">
        <v>41823</v>
      </c>
      <c r="E23" s="37">
        <v>19</v>
      </c>
      <c r="F23" s="39">
        <v>46.441555559999998</v>
      </c>
      <c r="G23" s="39">
        <v>30.771694440000001</v>
      </c>
      <c r="H23" s="37">
        <v>54</v>
      </c>
      <c r="I23" s="37" t="s">
        <v>77</v>
      </c>
      <c r="J23" s="37">
        <v>40</v>
      </c>
      <c r="K23" s="37">
        <v>80</v>
      </c>
      <c r="L23" s="37" t="s">
        <v>118</v>
      </c>
      <c r="M23" s="37" t="s">
        <v>16279</v>
      </c>
      <c r="N23" s="40">
        <v>2</v>
      </c>
      <c r="O23" s="41">
        <v>0</v>
      </c>
      <c r="P23" s="42">
        <v>5.4109520000000001E-3</v>
      </c>
      <c r="Q23" s="43">
        <v>5.4109520000000001E-3</v>
      </c>
      <c r="R23" s="27">
        <v>59.24</v>
      </c>
      <c r="S23" s="27">
        <v>58.04</v>
      </c>
      <c r="T23" s="27">
        <v>58.32</v>
      </c>
      <c r="U23" s="27">
        <v>58.68</v>
      </c>
      <c r="V23" s="27">
        <v>58.54</v>
      </c>
      <c r="W23" s="27">
        <v>58.62</v>
      </c>
      <c r="X23" s="27">
        <f t="shared" si="0"/>
        <v>58.564</v>
      </c>
      <c r="Y23" s="44">
        <v>61.327771571200003</v>
      </c>
      <c r="Z23" s="31">
        <v>59.391851619999997</v>
      </c>
      <c r="AA23" s="31">
        <v>58.838184993299997</v>
      </c>
      <c r="AB23" s="31">
        <v>60.600992236099998</v>
      </c>
      <c r="AC23" s="31">
        <v>31.230603794499999</v>
      </c>
      <c r="AD23" s="31">
        <v>60.039700105149997</v>
      </c>
      <c r="AE23" s="45">
        <v>0.97947985962367701</v>
      </c>
      <c r="AF23" s="31">
        <v>5.6185722622699996E-3</v>
      </c>
      <c r="AG23" s="31">
        <v>5.2234924495900004E-3</v>
      </c>
      <c r="AH23" s="31">
        <v>4.8973225218800001E-3</v>
      </c>
      <c r="AI23" s="31">
        <v>4.2916211161300004E-3</v>
      </c>
      <c r="AJ23" s="31">
        <v>3.1433935805400002E-3</v>
      </c>
      <c r="AK23" s="31">
        <f t="shared" si="1"/>
        <v>5.0077520874675001E-3</v>
      </c>
      <c r="AL23" s="31">
        <f t="shared" si="2"/>
        <v>5.611545974919741E-4</v>
      </c>
      <c r="AM23" s="32">
        <v>5.5147182828500004E-3</v>
      </c>
      <c r="AN23" s="32">
        <v>5.0842597472399997E-3</v>
      </c>
      <c r="AO23" s="32">
        <v>4.6964749297000001E-3</v>
      </c>
      <c r="AP23" s="32">
        <v>4.2434924162799998E-3</v>
      </c>
      <c r="AQ23" s="32">
        <v>3.06500828804E-3</v>
      </c>
      <c r="AR23" s="31">
        <f t="shared" si="3"/>
        <v>4.8847363440175E-3</v>
      </c>
      <c r="AS23" s="45">
        <f t="shared" si="4"/>
        <v>2.7131208454927666E-4</v>
      </c>
      <c r="AT23" s="31">
        <v>7.5715232864000004E-2</v>
      </c>
      <c r="AU23" s="31">
        <v>0.110102334144</v>
      </c>
      <c r="AV23" s="31">
        <v>0.17194036404800001</v>
      </c>
      <c r="AW23" s="31">
        <v>4.5599928037999997E-2</v>
      </c>
      <c r="AX23" s="31">
        <v>0.110084520512</v>
      </c>
      <c r="AY23" s="31">
        <f t="shared" si="5"/>
        <v>0.1008394647735</v>
      </c>
      <c r="AZ23" s="31">
        <f t="shared" si="6"/>
        <v>5.4233360195893386E-2</v>
      </c>
      <c r="BA23" s="44">
        <v>2.2721144868999999E-2</v>
      </c>
      <c r="BB23" s="31">
        <v>1.8664055842299999E-2</v>
      </c>
      <c r="BC23" s="46">
        <v>2.0367521271499999E-2</v>
      </c>
      <c r="BD23" s="46">
        <v>1.8352942253599999E-2</v>
      </c>
      <c r="BE23" s="46">
        <v>5.5173192480499997E-2</v>
      </c>
      <c r="BF23" s="46">
        <v>2.0026416059100001E-2</v>
      </c>
      <c r="BG23" s="46">
        <v>1.7345356772667899E-3</v>
      </c>
      <c r="BH23" s="45">
        <v>2.5710884792582E-2</v>
      </c>
      <c r="BI23" s="44">
        <v>0.10348360655699999</v>
      </c>
      <c r="BJ23" s="31">
        <v>0.103793466807</v>
      </c>
      <c r="BK23" s="31">
        <v>1.20368185037E-2</v>
      </c>
      <c r="BL23" s="31">
        <v>1.49056852658E-2</v>
      </c>
      <c r="BM23" s="31">
        <v>2.3909531502400001E-2</v>
      </c>
      <c r="BN23" s="45">
        <v>5.2321296978600003E-2</v>
      </c>
      <c r="BO23" s="47">
        <v>-0.19717299999999999</v>
      </c>
      <c r="BP23" s="46">
        <v>6.7561999999999997E-2</v>
      </c>
      <c r="BQ23" s="48">
        <v>2.38894E-3</v>
      </c>
      <c r="BR23" s="280">
        <v>47.9528993972244</v>
      </c>
      <c r="BS23" s="281">
        <v>15.382992784048801</v>
      </c>
      <c r="BT23" s="281">
        <v>17.531090002469799</v>
      </c>
      <c r="BU23" s="281">
        <v>19.133017816256899</v>
      </c>
      <c r="BV23" s="281">
        <v>0</v>
      </c>
      <c r="BW23" s="281">
        <v>0</v>
      </c>
      <c r="BX23" s="281">
        <v>0</v>
      </c>
      <c r="BY23" s="281">
        <v>0</v>
      </c>
      <c r="BZ23" s="281">
        <v>0</v>
      </c>
      <c r="CA23" s="281">
        <v>0</v>
      </c>
      <c r="CB23" s="281">
        <v>0</v>
      </c>
      <c r="CC23" s="281">
        <v>0</v>
      </c>
      <c r="CD23" s="281">
        <v>0</v>
      </c>
      <c r="CE23" s="281">
        <v>0</v>
      </c>
      <c r="CF23" s="281">
        <v>0</v>
      </c>
      <c r="CG23" s="281">
        <v>0</v>
      </c>
      <c r="CH23" s="281">
        <v>0</v>
      </c>
      <c r="CI23" s="281">
        <v>0</v>
      </c>
      <c r="CJ23" s="281">
        <v>0</v>
      </c>
      <c r="CK23" s="281">
        <v>0</v>
      </c>
      <c r="CL23" s="280">
        <v>0.20097381633179448</v>
      </c>
      <c r="CM23" s="281">
        <v>0.18692464313391219</v>
      </c>
      <c r="CN23" s="281">
        <v>0.22552664567129022</v>
      </c>
      <c r="CO23" s="281">
        <v>0.20646501556603966</v>
      </c>
      <c r="CP23" s="281">
        <v>0.18010987929696348</v>
      </c>
    </row>
    <row r="24" spans="1:94" x14ac:dyDescent="0.2">
      <c r="A24" s="36" t="s">
        <v>122</v>
      </c>
      <c r="B24" s="37" t="s">
        <v>116</v>
      </c>
      <c r="C24" s="37" t="s">
        <v>121</v>
      </c>
      <c r="D24" s="38">
        <v>41842</v>
      </c>
      <c r="E24" s="37">
        <v>20</v>
      </c>
      <c r="F24" s="39">
        <v>46.441555559999998</v>
      </c>
      <c r="G24" s="39">
        <v>30.771694440000001</v>
      </c>
      <c r="H24" s="37">
        <v>54</v>
      </c>
      <c r="I24" s="37" t="s">
        <v>77</v>
      </c>
      <c r="J24" s="37">
        <v>40</v>
      </c>
      <c r="K24" s="37">
        <v>80</v>
      </c>
      <c r="L24" s="37" t="s">
        <v>118</v>
      </c>
      <c r="M24" s="37" t="s">
        <v>16279</v>
      </c>
      <c r="N24" s="40">
        <v>2</v>
      </c>
      <c r="O24" s="41">
        <v>0</v>
      </c>
      <c r="P24" s="42">
        <v>8.164E-4</v>
      </c>
      <c r="Q24" s="43">
        <v>8.164E-4</v>
      </c>
      <c r="R24" s="27">
        <v>59.24</v>
      </c>
      <c r="S24" s="27">
        <v>58.01</v>
      </c>
      <c r="T24" s="27">
        <v>58.22</v>
      </c>
      <c r="U24" s="27">
        <v>58.67</v>
      </c>
      <c r="V24" s="27">
        <v>58.56</v>
      </c>
      <c r="W24" s="27">
        <v>58.6</v>
      </c>
      <c r="X24" s="27">
        <f t="shared" si="0"/>
        <v>58.54</v>
      </c>
      <c r="Y24" s="44">
        <v>49.046096849599998</v>
      </c>
      <c r="Z24" s="31">
        <v>48.0410030599</v>
      </c>
      <c r="AA24" s="31">
        <v>47.192758589</v>
      </c>
      <c r="AB24" s="31">
        <v>49.342751714099997</v>
      </c>
      <c r="AC24" s="31">
        <v>25.170389602099998</v>
      </c>
      <c r="AD24" s="31">
        <v>48.405652553149999</v>
      </c>
      <c r="AE24" s="45">
        <v>0.85035356698074505</v>
      </c>
      <c r="AF24" s="31">
        <v>5.8811244624999998E-3</v>
      </c>
      <c r="AG24" s="31">
        <v>5.1264668590800004E-3</v>
      </c>
      <c r="AH24" s="31">
        <v>4.8471022030500003E-3</v>
      </c>
      <c r="AI24" s="31">
        <v>4.2867216036599999E-3</v>
      </c>
      <c r="AJ24" s="31">
        <v>3.1085361224599999E-3</v>
      </c>
      <c r="AK24" s="31">
        <f t="shared" si="1"/>
        <v>5.0353537820724999E-3</v>
      </c>
      <c r="AL24" s="31">
        <f t="shared" si="2"/>
        <v>6.6320394857883669E-4</v>
      </c>
      <c r="AM24" s="32">
        <v>5.7779591204499998E-3</v>
      </c>
      <c r="AN24" s="32">
        <v>4.9821214538400002E-3</v>
      </c>
      <c r="AO24" s="32">
        <v>4.6145546716500003E-3</v>
      </c>
      <c r="AP24" s="32">
        <v>4.2033125338899998E-3</v>
      </c>
      <c r="AQ24" s="32">
        <v>3.0217491979E-3</v>
      </c>
      <c r="AR24" s="31">
        <f t="shared" si="3"/>
        <v>4.8944869449574994E-3</v>
      </c>
      <c r="AS24" s="45">
        <f t="shared" si="4"/>
        <v>3.3469974556435628E-4</v>
      </c>
      <c r="AT24" s="31">
        <v>7.1786526127899999E-2</v>
      </c>
      <c r="AU24" s="31">
        <v>0.116485422002</v>
      </c>
      <c r="AV24" s="31">
        <v>0.20261197099799999</v>
      </c>
      <c r="AW24" s="31">
        <v>7.9782017630300003E-2</v>
      </c>
      <c r="AX24" s="31">
        <v>0.123628626054</v>
      </c>
      <c r="AY24" s="31">
        <f t="shared" si="5"/>
        <v>0.11766648418955</v>
      </c>
      <c r="AZ24" s="31">
        <f t="shared" si="6"/>
        <v>5.9881366036614703E-2</v>
      </c>
      <c r="BA24" s="44">
        <v>2.35997154121E-2</v>
      </c>
      <c r="BB24" s="31">
        <v>2.1087607179499999E-2</v>
      </c>
      <c r="BC24" s="46">
        <v>2.25029337918E-2</v>
      </c>
      <c r="BD24" s="46">
        <v>2.0111603965500002E-2</v>
      </c>
      <c r="BE24" s="46">
        <v>6.0040634365500001E-2</v>
      </c>
      <c r="BF24" s="46">
        <v>2.1825465087225E-2</v>
      </c>
      <c r="BG24" s="46">
        <v>1.33122897143489E-3</v>
      </c>
      <c r="BH24" s="45">
        <v>2.6000207127187602E-2</v>
      </c>
      <c r="BI24" s="44">
        <v>0.18958611482000001</v>
      </c>
      <c r="BJ24" s="31">
        <v>0.105018278498</v>
      </c>
      <c r="BK24" s="31">
        <v>2.3325196636800001E-2</v>
      </c>
      <c r="BL24" s="31">
        <v>3.9340293539099999E-2</v>
      </c>
      <c r="BM24" s="31">
        <v>3.0166337750200001E-2</v>
      </c>
      <c r="BN24" s="45">
        <v>2.68123138034E-2</v>
      </c>
      <c r="BO24" s="47">
        <v>-0.21651599999999999</v>
      </c>
      <c r="BP24" s="46">
        <v>7.4860700000000002E-2</v>
      </c>
      <c r="BQ24" s="48">
        <v>-5.0039400000000001E-3</v>
      </c>
      <c r="BR24" s="280">
        <v>16.889279013190801</v>
      </c>
      <c r="BS24" s="281">
        <v>17.154187880550602</v>
      </c>
      <c r="BT24" s="281">
        <v>24.761786764636401</v>
      </c>
      <c r="BU24" s="281">
        <v>25.8519765267434</v>
      </c>
      <c r="BV24" s="281">
        <v>7.4543024328986798</v>
      </c>
      <c r="BW24" s="281">
        <v>0</v>
      </c>
      <c r="BX24" s="281">
        <v>0</v>
      </c>
      <c r="BY24" s="281">
        <v>0</v>
      </c>
      <c r="BZ24" s="281">
        <v>0</v>
      </c>
      <c r="CA24" s="281">
        <v>0</v>
      </c>
      <c r="CB24" s="281">
        <v>0</v>
      </c>
      <c r="CC24" s="281">
        <v>0</v>
      </c>
      <c r="CD24" s="281">
        <v>0</v>
      </c>
      <c r="CE24" s="281">
        <v>7.8884673819801101</v>
      </c>
      <c r="CF24" s="281">
        <v>0</v>
      </c>
      <c r="CG24" s="281">
        <v>0</v>
      </c>
      <c r="CH24" s="281">
        <v>0</v>
      </c>
      <c r="CI24" s="281">
        <v>0</v>
      </c>
      <c r="CJ24" s="281">
        <v>0</v>
      </c>
      <c r="CK24" s="281">
        <v>0</v>
      </c>
      <c r="CL24" s="280">
        <v>0.27596693190356691</v>
      </c>
      <c r="CM24" s="281">
        <v>0.24456354964975147</v>
      </c>
      <c r="CN24" s="281">
        <v>0.17862781442012865</v>
      </c>
      <c r="CO24" s="281">
        <v>0.16902125650451594</v>
      </c>
      <c r="CP24" s="281">
        <v>0.13182044752203687</v>
      </c>
    </row>
    <row r="25" spans="1:94" x14ac:dyDescent="0.2">
      <c r="A25" s="37" t="s">
        <v>123</v>
      </c>
      <c r="B25" s="37" t="s">
        <v>116</v>
      </c>
      <c r="C25" s="37" t="s">
        <v>121</v>
      </c>
      <c r="D25" s="38">
        <v>41880</v>
      </c>
      <c r="E25" s="37">
        <v>21</v>
      </c>
      <c r="F25" s="39">
        <v>46.441555559999998</v>
      </c>
      <c r="G25" s="39">
        <v>30.771694440000001</v>
      </c>
      <c r="H25" s="37">
        <v>54</v>
      </c>
      <c r="I25" s="37" t="s">
        <v>77</v>
      </c>
      <c r="J25" s="37">
        <v>40</v>
      </c>
      <c r="K25" s="37">
        <v>80</v>
      </c>
      <c r="L25" s="37" t="s">
        <v>118</v>
      </c>
      <c r="M25" s="37" t="s">
        <v>16279</v>
      </c>
      <c r="N25" s="40">
        <v>2</v>
      </c>
      <c r="O25" s="41">
        <v>1</v>
      </c>
      <c r="P25" s="42">
        <v>1.5818163999999999E-2</v>
      </c>
      <c r="Q25" s="43">
        <v>1.2623020000000001E-3</v>
      </c>
      <c r="R25" s="27">
        <v>59.23</v>
      </c>
      <c r="S25" s="27">
        <v>58.05</v>
      </c>
      <c r="T25" s="27">
        <v>58.29</v>
      </c>
      <c r="U25" s="27">
        <v>58.67</v>
      </c>
      <c r="V25" s="27">
        <v>58.57</v>
      </c>
      <c r="W25" s="27">
        <v>58.61</v>
      </c>
      <c r="X25" s="27">
        <f t="shared" si="0"/>
        <v>58.561999999999998</v>
      </c>
      <c r="Y25" s="44">
        <v>52.8712691076</v>
      </c>
      <c r="Z25" s="31">
        <v>51.3154542284</v>
      </c>
      <c r="AA25" s="31">
        <v>50.8154112299</v>
      </c>
      <c r="AB25" s="31">
        <v>52.527937917700001</v>
      </c>
      <c r="AC25" s="31">
        <v>26.798732674699998</v>
      </c>
      <c r="AD25" s="31">
        <v>51.882518120900002</v>
      </c>
      <c r="AE25" s="45">
        <v>0.84475940403148397</v>
      </c>
      <c r="AF25" s="31">
        <v>6.0300687027800004E-3</v>
      </c>
      <c r="AG25" s="31">
        <v>5.0472240289300002E-3</v>
      </c>
      <c r="AH25" s="31">
        <v>5.1892237451700001E-3</v>
      </c>
      <c r="AI25" s="31">
        <v>4.3955160890600002E-3</v>
      </c>
      <c r="AJ25" s="31">
        <v>3.1064097402499998E-3</v>
      </c>
      <c r="AK25" s="31">
        <f t="shared" si="1"/>
        <v>5.1655081414850009E-3</v>
      </c>
      <c r="AL25" s="31">
        <f t="shared" si="2"/>
        <v>6.7203826430877616E-4</v>
      </c>
      <c r="AM25" s="32">
        <v>5.9706510735099997E-3</v>
      </c>
      <c r="AN25" s="32">
        <v>4.9044036848299999E-3</v>
      </c>
      <c r="AO25" s="32">
        <v>5.0786356095600003E-3</v>
      </c>
      <c r="AP25" s="32">
        <v>4.3740902893500003E-3</v>
      </c>
      <c r="AQ25" s="32">
        <v>3.0277039931800001E-3</v>
      </c>
      <c r="AR25" s="31">
        <f t="shared" si="3"/>
        <v>5.0819451643125003E-3</v>
      </c>
      <c r="AS25" s="45">
        <f t="shared" si="4"/>
        <v>3.3196242848905678E-4</v>
      </c>
      <c r="AT25" s="31">
        <v>4.00108055263E-2</v>
      </c>
      <c r="AU25" s="31">
        <v>0.11708108708999999</v>
      </c>
      <c r="AV25" s="31">
        <v>8.7547738750899995E-2</v>
      </c>
      <c r="AW25" s="31">
        <v>1.9693950339599999E-2</v>
      </c>
      <c r="AX25" s="31">
        <v>0.111896438956</v>
      </c>
      <c r="AY25" s="31">
        <f t="shared" si="5"/>
        <v>6.6083395426699998E-2</v>
      </c>
      <c r="AZ25" s="31">
        <f t="shared" si="6"/>
        <v>4.4321714576219674E-2</v>
      </c>
      <c r="BA25" s="44">
        <v>2.1410805502800001E-2</v>
      </c>
      <c r="BB25" s="31">
        <v>1.97501069972E-2</v>
      </c>
      <c r="BC25" s="46">
        <v>2.01380959449E-2</v>
      </c>
      <c r="BD25" s="46">
        <v>1.8977367208300001E-2</v>
      </c>
      <c r="BE25" s="46">
        <v>5.84149030587E-2</v>
      </c>
      <c r="BF25" s="46">
        <v>2.0069093913300001E-2</v>
      </c>
      <c r="BG25" s="46">
        <v>8.8013793248795601E-4</v>
      </c>
      <c r="BH25" s="45">
        <v>2.6239474909364801E-2</v>
      </c>
      <c r="BI25" s="44">
        <v>0.18547486033499999</v>
      </c>
      <c r="BJ25" s="31">
        <v>9.2065414900100007E-2</v>
      </c>
      <c r="BK25" s="31">
        <v>7.9020449381500005E-2</v>
      </c>
      <c r="BL25" s="31">
        <v>4.6445766071899999E-2</v>
      </c>
      <c r="BM25" s="31">
        <v>4.9640922262800001E-2</v>
      </c>
      <c r="BN25" s="45">
        <v>5.3043478260900001E-2</v>
      </c>
      <c r="BO25" s="47">
        <v>-0.200354</v>
      </c>
      <c r="BP25" s="46">
        <v>7.4531200000000006E-2</v>
      </c>
      <c r="BQ25" s="48">
        <v>-1.3154799999999999E-2</v>
      </c>
      <c r="BR25" s="280">
        <v>48.9941273053212</v>
      </c>
      <c r="BS25" s="281">
        <v>7.96217730214107</v>
      </c>
      <c r="BT25" s="281">
        <v>12.100036041808499</v>
      </c>
      <c r="BU25" s="281">
        <v>10.2733288261442</v>
      </c>
      <c r="BV25" s="281">
        <v>8.1955067878739296</v>
      </c>
      <c r="BW25" s="281">
        <v>6.4050769480833099</v>
      </c>
      <c r="BX25" s="281">
        <v>0</v>
      </c>
      <c r="BY25" s="281">
        <v>0</v>
      </c>
      <c r="BZ25" s="281">
        <v>0</v>
      </c>
      <c r="CA25" s="281">
        <v>0</v>
      </c>
      <c r="CB25" s="281">
        <v>6.0697467886277501</v>
      </c>
      <c r="CC25" s="281">
        <v>0</v>
      </c>
      <c r="CD25" s="281">
        <v>0</v>
      </c>
      <c r="CE25" s="281">
        <v>0</v>
      </c>
      <c r="CF25" s="281">
        <v>0</v>
      </c>
      <c r="CG25" s="281">
        <v>0</v>
      </c>
      <c r="CH25" s="281">
        <v>0</v>
      </c>
      <c r="CI25" s="281">
        <v>0</v>
      </c>
      <c r="CJ25" s="281">
        <v>0</v>
      </c>
      <c r="CK25" s="281">
        <v>0</v>
      </c>
      <c r="CL25" s="280">
        <v>0.17994245394941516</v>
      </c>
      <c r="CM25" s="281">
        <v>0.19377410084477767</v>
      </c>
      <c r="CN25" s="281">
        <v>0.21241439032325765</v>
      </c>
      <c r="CO25" s="281">
        <v>0.22047572429615317</v>
      </c>
      <c r="CP25" s="281">
        <v>0.19339333058639638</v>
      </c>
    </row>
    <row r="26" spans="1:94" x14ac:dyDescent="0.2">
      <c r="A26" s="36" t="s">
        <v>124</v>
      </c>
      <c r="B26" s="37" t="s">
        <v>116</v>
      </c>
      <c r="C26" s="37" t="s">
        <v>121</v>
      </c>
      <c r="D26" s="38">
        <v>41922</v>
      </c>
      <c r="E26" s="37">
        <v>22</v>
      </c>
      <c r="F26" s="39">
        <v>46.441555559999998</v>
      </c>
      <c r="G26" s="39">
        <v>30.771694440000001</v>
      </c>
      <c r="H26" s="37">
        <v>54</v>
      </c>
      <c r="I26" s="37" t="s">
        <v>80</v>
      </c>
      <c r="J26" s="37">
        <v>40</v>
      </c>
      <c r="K26" s="37">
        <v>80</v>
      </c>
      <c r="L26" s="37" t="s">
        <v>118</v>
      </c>
      <c r="M26" s="37" t="s">
        <v>16279</v>
      </c>
      <c r="N26" s="40">
        <v>3</v>
      </c>
      <c r="O26" s="41">
        <v>1</v>
      </c>
      <c r="P26" s="42">
        <v>1.2531508E-2</v>
      </c>
      <c r="Q26" s="43">
        <v>9.7400600000000003E-4</v>
      </c>
      <c r="R26" s="27">
        <v>59.26</v>
      </c>
      <c r="S26" s="27">
        <v>58.12</v>
      </c>
      <c r="T26" s="27">
        <v>58.36</v>
      </c>
      <c r="U26" s="27">
        <v>58.74</v>
      </c>
      <c r="V26" s="27">
        <v>58.62</v>
      </c>
      <c r="W26" s="27">
        <v>58.67</v>
      </c>
      <c r="X26" s="27">
        <f t="shared" si="0"/>
        <v>58.620000000000005</v>
      </c>
      <c r="Y26" s="44">
        <v>55.116401872899999</v>
      </c>
      <c r="Z26" s="31">
        <v>53.633201260699998</v>
      </c>
      <c r="AA26" s="31">
        <v>53.122744998899996</v>
      </c>
      <c r="AB26" s="31">
        <v>54.8051701427</v>
      </c>
      <c r="AC26" s="31">
        <v>27.691674171999999</v>
      </c>
      <c r="AD26" s="31">
        <v>54.169379568799997</v>
      </c>
      <c r="AE26" s="45">
        <v>0.81914772771913802</v>
      </c>
      <c r="AF26" s="31">
        <v>6.5649844348800003E-3</v>
      </c>
      <c r="AG26" s="31">
        <v>5.2790398736899998E-3</v>
      </c>
      <c r="AH26" s="31">
        <v>5.1245984803399997E-3</v>
      </c>
      <c r="AI26" s="31">
        <v>4.2748129763799997E-3</v>
      </c>
      <c r="AJ26" s="31">
        <v>3.1858988626900001E-3</v>
      </c>
      <c r="AK26" s="31">
        <f t="shared" si="1"/>
        <v>5.3108589413225007E-3</v>
      </c>
      <c r="AL26" s="31">
        <f t="shared" si="2"/>
        <v>9.4550293626459209E-4</v>
      </c>
      <c r="AM26" s="32">
        <v>6.4204773983399998E-3</v>
      </c>
      <c r="AN26" s="32">
        <v>5.1341264253900003E-3</v>
      </c>
      <c r="AO26" s="32">
        <v>5.0017892028500002E-3</v>
      </c>
      <c r="AP26" s="32">
        <v>4.20855055896E-3</v>
      </c>
      <c r="AQ26" s="32">
        <v>3.11211317034E-3</v>
      </c>
      <c r="AR26" s="31">
        <f t="shared" si="3"/>
        <v>5.1912358963849999E-3</v>
      </c>
      <c r="AS26" s="45">
        <f t="shared" si="4"/>
        <v>4.5788068714161615E-4</v>
      </c>
      <c r="AT26" s="31">
        <v>9.0491029786599994E-2</v>
      </c>
      <c r="AU26" s="31">
        <v>0.113481524711</v>
      </c>
      <c r="AV26" s="31">
        <v>9.8716376236099995E-2</v>
      </c>
      <c r="AW26" s="31">
        <v>6.3302105791299995E-2</v>
      </c>
      <c r="AX26" s="31">
        <v>0.102056371861</v>
      </c>
      <c r="AY26" s="31">
        <f t="shared" si="5"/>
        <v>9.1497759131249995E-2</v>
      </c>
      <c r="AZ26" s="31">
        <f t="shared" si="6"/>
        <v>2.106658296300757E-2</v>
      </c>
      <c r="BA26" s="44">
        <v>2.1374178411099998E-2</v>
      </c>
      <c r="BB26" s="31">
        <v>1.9686279729899999E-2</v>
      </c>
      <c r="BC26" s="46">
        <v>1.9667308033E-2</v>
      </c>
      <c r="BD26" s="46">
        <v>1.84675594927E-2</v>
      </c>
      <c r="BE26" s="46">
        <v>5.4366293999199997E-2</v>
      </c>
      <c r="BF26" s="46">
        <v>1.9798831416674999E-2</v>
      </c>
      <c r="BG26" s="46">
        <v>1.03488759909678E-3</v>
      </c>
      <c r="BH26" s="45">
        <v>2.7215867403145001E-2</v>
      </c>
      <c r="BI26" s="44">
        <v>0.34831460674199999</v>
      </c>
      <c r="BJ26" s="31">
        <v>0.13723185424600001</v>
      </c>
      <c r="BK26" s="31">
        <v>7.45977571916E-2</v>
      </c>
      <c r="BL26" s="31">
        <v>3.6048245019699998E-2</v>
      </c>
      <c r="BM26" s="31">
        <v>2.36169939674E-2</v>
      </c>
      <c r="BN26" s="45">
        <v>4.1017227235400001E-2</v>
      </c>
      <c r="BO26" s="47">
        <v>-0.16950299999999999</v>
      </c>
      <c r="BP26" s="46">
        <v>-3.6234799999999998E-2</v>
      </c>
      <c r="BQ26" s="48">
        <v>-1.0358900000000001E-2</v>
      </c>
      <c r="BR26" s="280">
        <v>34.898531003090604</v>
      </c>
      <c r="BS26" s="281">
        <v>22.389586717516199</v>
      </c>
      <c r="BT26" s="281">
        <v>10.595934210229</v>
      </c>
      <c r="BU26" s="281">
        <v>11.119786893765699</v>
      </c>
      <c r="BV26" s="281">
        <v>6.8729773361218598</v>
      </c>
      <c r="BW26" s="281">
        <v>5.4430214487106401</v>
      </c>
      <c r="BX26" s="281">
        <v>0</v>
      </c>
      <c r="BY26" s="281">
        <v>0</v>
      </c>
      <c r="BZ26" s="281">
        <v>0</v>
      </c>
      <c r="CA26" s="281">
        <v>0</v>
      </c>
      <c r="CB26" s="281">
        <v>8.6801623905658793</v>
      </c>
      <c r="CC26" s="281">
        <v>0</v>
      </c>
      <c r="CD26" s="281">
        <v>0</v>
      </c>
      <c r="CE26" s="281">
        <v>0</v>
      </c>
      <c r="CF26" s="281">
        <v>0</v>
      </c>
      <c r="CG26" s="281">
        <v>0</v>
      </c>
      <c r="CH26" s="281">
        <v>0</v>
      </c>
      <c r="CI26" s="281">
        <v>0</v>
      </c>
      <c r="CJ26" s="281">
        <v>0</v>
      </c>
      <c r="CK26" s="281">
        <v>0</v>
      </c>
      <c r="CL26" s="280">
        <v>0.2483786509535493</v>
      </c>
      <c r="CM26" s="281">
        <v>0.20182147884775661</v>
      </c>
      <c r="CN26" s="281">
        <v>0.20446142379892937</v>
      </c>
      <c r="CO26" s="281">
        <v>0.19052894032174847</v>
      </c>
      <c r="CP26" s="281">
        <v>0.15480950607801619</v>
      </c>
    </row>
    <row r="27" spans="1:94" x14ac:dyDescent="0.2">
      <c r="A27" s="36" t="s">
        <v>125</v>
      </c>
      <c r="B27" s="37" t="s">
        <v>116</v>
      </c>
      <c r="C27" s="37" t="s">
        <v>126</v>
      </c>
      <c r="D27" s="38">
        <v>41860</v>
      </c>
      <c r="E27" s="37">
        <v>23</v>
      </c>
      <c r="F27" s="39">
        <v>50.344027779999998</v>
      </c>
      <c r="G27" s="39">
        <v>30.48911111</v>
      </c>
      <c r="H27" s="37">
        <v>179</v>
      </c>
      <c r="I27" s="37" t="s">
        <v>77</v>
      </c>
      <c r="J27" s="37">
        <v>40</v>
      </c>
      <c r="K27" s="37">
        <v>80</v>
      </c>
      <c r="L27" s="37" t="s">
        <v>118</v>
      </c>
      <c r="M27" s="37" t="s">
        <v>16279</v>
      </c>
      <c r="N27" s="40">
        <v>3</v>
      </c>
      <c r="O27" s="41">
        <v>1</v>
      </c>
      <c r="P27" s="42">
        <v>2.3197545E-2</v>
      </c>
      <c r="Q27" s="43">
        <v>8.7569500000000001E-4</v>
      </c>
      <c r="R27" s="27">
        <v>59.34</v>
      </c>
      <c r="S27" s="27">
        <v>58.32</v>
      </c>
      <c r="T27" s="27">
        <v>58.59</v>
      </c>
      <c r="U27" s="27">
        <v>58.91</v>
      </c>
      <c r="V27" s="27">
        <v>58.78</v>
      </c>
      <c r="W27" s="27">
        <v>58.83</v>
      </c>
      <c r="X27" s="27">
        <f t="shared" si="0"/>
        <v>58.787999999999997</v>
      </c>
      <c r="Y27" s="44">
        <v>57.710106456600002</v>
      </c>
      <c r="Z27" s="31">
        <v>57.5034215433</v>
      </c>
      <c r="AA27" s="31">
        <v>55.605153707699998</v>
      </c>
      <c r="AB27" s="31">
        <v>58.958080084400002</v>
      </c>
      <c r="AC27" s="31">
        <v>30.263320084899998</v>
      </c>
      <c r="AD27" s="31">
        <v>57.444190448000001</v>
      </c>
      <c r="AE27" s="45">
        <v>1.19876369748721</v>
      </c>
      <c r="AF27" s="31">
        <v>6.0471087319899997E-3</v>
      </c>
      <c r="AG27" s="31">
        <v>5.2128831898300004E-3</v>
      </c>
      <c r="AH27" s="31">
        <v>5.0108968114300004E-3</v>
      </c>
      <c r="AI27" s="31">
        <v>4.2791360349700002E-3</v>
      </c>
      <c r="AJ27" s="31">
        <v>3.2290244920800001E-3</v>
      </c>
      <c r="AK27" s="31">
        <f t="shared" si="1"/>
        <v>5.1375061920550004E-3</v>
      </c>
      <c r="AL27" s="31">
        <f t="shared" si="2"/>
        <v>7.2706894085915229E-4</v>
      </c>
      <c r="AM27" s="32">
        <v>5.96887945701E-3</v>
      </c>
      <c r="AN27" s="32">
        <v>5.0600270280700002E-3</v>
      </c>
      <c r="AO27" s="32">
        <v>4.81078224081E-3</v>
      </c>
      <c r="AP27" s="32">
        <v>4.1968574738599999E-3</v>
      </c>
      <c r="AQ27" s="32">
        <v>3.1508827911E-3</v>
      </c>
      <c r="AR27" s="31">
        <f t="shared" si="3"/>
        <v>5.0091365499374992E-3</v>
      </c>
      <c r="AS27" s="45">
        <f t="shared" si="4"/>
        <v>3.6774515834375634E-4</v>
      </c>
      <c r="AT27" s="31">
        <v>5.2693877229300003E-2</v>
      </c>
      <c r="AU27" s="31">
        <v>0.121454349834</v>
      </c>
      <c r="AV27" s="31">
        <v>0.167242360319</v>
      </c>
      <c r="AW27" s="31">
        <v>7.8821715035699999E-2</v>
      </c>
      <c r="AX27" s="31">
        <v>0.10675148101900001</v>
      </c>
      <c r="AY27" s="31">
        <f t="shared" si="5"/>
        <v>0.1050530756045</v>
      </c>
      <c r="AZ27" s="31">
        <f t="shared" si="6"/>
        <v>5.0219779839675203E-2</v>
      </c>
      <c r="BA27" s="44">
        <v>2.2097701074100001E-2</v>
      </c>
      <c r="BB27" s="31">
        <v>2.03057612566E-2</v>
      </c>
      <c r="BC27" s="46">
        <v>2.1301537253500001E-2</v>
      </c>
      <c r="BD27" s="46">
        <v>1.9485670049500001E-2</v>
      </c>
      <c r="BE27" s="46">
        <v>5.4992817961400001E-2</v>
      </c>
      <c r="BF27" s="46">
        <v>2.0797667408425001E-2</v>
      </c>
      <c r="BG27" s="46">
        <v>9.88342183240923E-4</v>
      </c>
      <c r="BH27" s="45">
        <v>2.7270783631306E-2</v>
      </c>
      <c r="BI27" s="44">
        <v>0.184510250569</v>
      </c>
      <c r="BJ27" s="31">
        <v>0.112584733274</v>
      </c>
      <c r="BK27" s="31">
        <v>3.4616315662100001E-2</v>
      </c>
      <c r="BL27" s="31">
        <v>1.72221533887E-2</v>
      </c>
      <c r="BM27" s="31">
        <v>1.8265952265E-2</v>
      </c>
      <c r="BN27" s="45">
        <v>6.5308988764000001E-2</v>
      </c>
      <c r="BO27" s="47">
        <v>-0.174397</v>
      </c>
      <c r="BP27" s="46">
        <v>4.3313900000000001E-3</v>
      </c>
      <c r="BQ27" s="48">
        <v>-1.7882700000000001E-2</v>
      </c>
      <c r="BR27" s="280">
        <v>9.9692448541423992</v>
      </c>
      <c r="BS27" s="281">
        <v>53.355127880804602</v>
      </c>
      <c r="BT27" s="281">
        <v>20.611878213699601</v>
      </c>
      <c r="BU27" s="281">
        <v>16.063749051353401</v>
      </c>
      <c r="BV27" s="281">
        <v>0</v>
      </c>
      <c r="BW27" s="281">
        <v>0</v>
      </c>
      <c r="BX27" s="281">
        <v>0</v>
      </c>
      <c r="BY27" s="281">
        <v>0</v>
      </c>
      <c r="BZ27" s="281">
        <v>0</v>
      </c>
      <c r="CA27" s="281">
        <v>0</v>
      </c>
      <c r="CB27" s="281">
        <v>0</v>
      </c>
      <c r="CC27" s="281">
        <v>0</v>
      </c>
      <c r="CD27" s="281">
        <v>0</v>
      </c>
      <c r="CE27" s="281">
        <v>0</v>
      </c>
      <c r="CF27" s="281">
        <v>0</v>
      </c>
      <c r="CG27" s="281">
        <v>0</v>
      </c>
      <c r="CH27" s="281">
        <v>0</v>
      </c>
      <c r="CI27" s="281">
        <v>0</v>
      </c>
      <c r="CJ27" s="281">
        <v>0</v>
      </c>
      <c r="CK27" s="281">
        <v>0</v>
      </c>
      <c r="CL27" s="280">
        <v>0.31328117412563061</v>
      </c>
      <c r="CM27" s="281">
        <v>0.25184471534628267</v>
      </c>
      <c r="CN27" s="281">
        <v>0.16169495989475385</v>
      </c>
      <c r="CO27" s="281">
        <v>0.15305574627017621</v>
      </c>
      <c r="CP27" s="281">
        <v>0.12012340436315663</v>
      </c>
    </row>
    <row r="28" spans="1:94" x14ac:dyDescent="0.2">
      <c r="A28" s="36" t="s">
        <v>127</v>
      </c>
      <c r="B28" s="37" t="s">
        <v>116</v>
      </c>
      <c r="C28" s="37" t="s">
        <v>126</v>
      </c>
      <c r="D28" s="38">
        <v>41890</v>
      </c>
      <c r="E28" s="37">
        <v>24</v>
      </c>
      <c r="F28" s="39">
        <v>50.344027779999998</v>
      </c>
      <c r="G28" s="39">
        <v>30.48911111</v>
      </c>
      <c r="H28" s="37">
        <v>179</v>
      </c>
      <c r="I28" s="37" t="s">
        <v>80</v>
      </c>
      <c r="J28" s="37">
        <v>40</v>
      </c>
      <c r="K28" s="37">
        <v>80</v>
      </c>
      <c r="L28" s="37" t="s">
        <v>118</v>
      </c>
      <c r="M28" s="37" t="s">
        <v>16279</v>
      </c>
      <c r="N28" s="40">
        <v>3</v>
      </c>
      <c r="O28" s="41">
        <v>0</v>
      </c>
      <c r="P28" s="42">
        <v>7.5245499999999996E-4</v>
      </c>
      <c r="Q28" s="43">
        <v>7.5245499999999996E-4</v>
      </c>
      <c r="R28" s="27">
        <v>59.24</v>
      </c>
      <c r="S28" s="27">
        <v>58.08</v>
      </c>
      <c r="T28" s="27">
        <v>58.33</v>
      </c>
      <c r="U28" s="27">
        <v>58.74</v>
      </c>
      <c r="V28" s="27">
        <v>58.6</v>
      </c>
      <c r="W28" s="27">
        <v>58.63</v>
      </c>
      <c r="X28" s="27">
        <f t="shared" si="0"/>
        <v>58.597999999999999</v>
      </c>
      <c r="Y28" s="44">
        <v>45.788364754500002</v>
      </c>
      <c r="Z28" s="31">
        <v>45.0733750646</v>
      </c>
      <c r="AA28" s="31">
        <v>44.233536218399998</v>
      </c>
      <c r="AB28" s="31">
        <v>46.367959654400003</v>
      </c>
      <c r="AC28" s="31">
        <v>23.732568469299999</v>
      </c>
      <c r="AD28" s="31">
        <v>45.365808922974999</v>
      </c>
      <c r="AE28" s="45">
        <v>0.79850149628869405</v>
      </c>
      <c r="AF28" s="31">
        <v>6.2910824033599998E-3</v>
      </c>
      <c r="AG28" s="31">
        <v>5.1198840459099997E-3</v>
      </c>
      <c r="AH28" s="31">
        <v>5.0950785430199999E-3</v>
      </c>
      <c r="AI28" s="31">
        <v>4.4101144462199999E-3</v>
      </c>
      <c r="AJ28" s="31">
        <v>3.2667878348399998E-3</v>
      </c>
      <c r="AK28" s="31">
        <f t="shared" si="1"/>
        <v>5.229039859627499E-3</v>
      </c>
      <c r="AL28" s="31">
        <f t="shared" si="2"/>
        <v>7.8069068211808197E-4</v>
      </c>
      <c r="AM28" s="32">
        <v>6.1779403240900003E-3</v>
      </c>
      <c r="AN28" s="32">
        <v>4.96050699174E-3</v>
      </c>
      <c r="AO28" s="32">
        <v>4.90750902153E-3</v>
      </c>
      <c r="AP28" s="32">
        <v>4.36176897083E-3</v>
      </c>
      <c r="AQ28" s="32">
        <v>3.1846589435899999E-3</v>
      </c>
      <c r="AR28" s="31">
        <f t="shared" si="3"/>
        <v>5.1019313270475007E-3</v>
      </c>
      <c r="AS28" s="45">
        <f t="shared" si="4"/>
        <v>3.8334455245659412E-4</v>
      </c>
      <c r="AT28" s="31">
        <v>7.3631592290199999E-2</v>
      </c>
      <c r="AU28" s="31">
        <v>0.129176234305</v>
      </c>
      <c r="AV28" s="31">
        <v>0.153668375213</v>
      </c>
      <c r="AW28" s="31">
        <v>4.4563233358700001E-2</v>
      </c>
      <c r="AX28" s="31">
        <v>0.111008507618</v>
      </c>
      <c r="AY28" s="31">
        <f t="shared" si="5"/>
        <v>0.100259858791725</v>
      </c>
      <c r="AZ28" s="31">
        <f t="shared" si="6"/>
        <v>4.999935019794173E-2</v>
      </c>
      <c r="BA28" s="44">
        <v>2.30000020334E-2</v>
      </c>
      <c r="BB28" s="31">
        <v>2.1136924866199999E-2</v>
      </c>
      <c r="BC28" s="46">
        <v>2.2064644180299998E-2</v>
      </c>
      <c r="BD28" s="46">
        <v>2.0465979800900001E-2</v>
      </c>
      <c r="BE28" s="46">
        <v>5.6281252649600003E-2</v>
      </c>
      <c r="BF28" s="46">
        <v>2.16668877202E-2</v>
      </c>
      <c r="BG28" s="46">
        <v>9.5635302462888504E-4</v>
      </c>
      <c r="BH28" s="45">
        <v>2.7342873069853699E-2</v>
      </c>
      <c r="BI28" s="44">
        <v>0.23293768545999999</v>
      </c>
      <c r="BJ28" s="31">
        <v>8.7094499294799996E-2</v>
      </c>
      <c r="BK28" s="31">
        <v>4.5121263395399999E-2</v>
      </c>
      <c r="BL28" s="31">
        <v>3.2121591977399999E-2</v>
      </c>
      <c r="BM28" s="31">
        <v>1.3296227581899999E-2</v>
      </c>
      <c r="BN28" s="45">
        <v>7.3684210526300004E-2</v>
      </c>
      <c r="BO28" s="47">
        <v>-0.169876</v>
      </c>
      <c r="BP28" s="46">
        <v>-3.9407600000000001E-2</v>
      </c>
      <c r="BQ28" s="48">
        <v>-1.0529200000000001E-2</v>
      </c>
      <c r="BR28" s="280">
        <v>22.7993400816509</v>
      </c>
      <c r="BS28" s="281">
        <v>37.544320787427999</v>
      </c>
      <c r="BT28" s="281">
        <v>16.568144958335701</v>
      </c>
      <c r="BU28" s="281">
        <v>15.750517308875301</v>
      </c>
      <c r="BV28" s="281">
        <v>7.3376768637100804</v>
      </c>
      <c r="BW28" s="281">
        <v>0</v>
      </c>
      <c r="BX28" s="281">
        <v>0</v>
      </c>
      <c r="BY28" s="281">
        <v>0</v>
      </c>
      <c r="BZ28" s="281">
        <v>0</v>
      </c>
      <c r="CA28" s="281">
        <v>0</v>
      </c>
      <c r="CB28" s="281">
        <v>0</v>
      </c>
      <c r="CC28" s="281">
        <v>0</v>
      </c>
      <c r="CD28" s="281">
        <v>0</v>
      </c>
      <c r="CE28" s="281">
        <v>0</v>
      </c>
      <c r="CF28" s="281">
        <v>0</v>
      </c>
      <c r="CG28" s="281">
        <v>0</v>
      </c>
      <c r="CH28" s="281">
        <v>0</v>
      </c>
      <c r="CI28" s="281">
        <v>0</v>
      </c>
      <c r="CJ28" s="281">
        <v>0</v>
      </c>
      <c r="CK28" s="281">
        <v>0</v>
      </c>
      <c r="CL28" s="280">
        <v>0.29680033929068506</v>
      </c>
      <c r="CM28" s="281">
        <v>0.31050282260290524</v>
      </c>
      <c r="CN28" s="281">
        <v>0.13652463055841885</v>
      </c>
      <c r="CO28" s="281">
        <v>0.14426221655309757</v>
      </c>
      <c r="CP28" s="281">
        <v>0.1119099909948934</v>
      </c>
    </row>
    <row r="29" spans="1:94" x14ac:dyDescent="0.2">
      <c r="A29" s="36" t="s">
        <v>128</v>
      </c>
      <c r="B29" s="37" t="s">
        <v>116</v>
      </c>
      <c r="C29" s="37" t="s">
        <v>129</v>
      </c>
      <c r="D29" s="38">
        <v>41869</v>
      </c>
      <c r="E29" s="37">
        <v>25</v>
      </c>
      <c r="F29" s="39">
        <v>50.484694439999998</v>
      </c>
      <c r="G29" s="39">
        <v>32.71425</v>
      </c>
      <c r="H29" s="37">
        <v>125</v>
      </c>
      <c r="I29" s="37" t="s">
        <v>77</v>
      </c>
      <c r="J29" s="37">
        <v>40</v>
      </c>
      <c r="K29" s="37">
        <v>80</v>
      </c>
      <c r="L29" s="37" t="s">
        <v>130</v>
      </c>
      <c r="M29" s="37" t="s">
        <v>16279</v>
      </c>
      <c r="N29" s="40">
        <v>3</v>
      </c>
      <c r="O29" s="41">
        <v>0</v>
      </c>
      <c r="P29" s="42">
        <v>6.7297899999999998E-4</v>
      </c>
      <c r="Q29" s="43">
        <v>6.7297899999999998E-4</v>
      </c>
      <c r="R29" s="27">
        <v>59.26</v>
      </c>
      <c r="S29" s="27">
        <v>58.09</v>
      </c>
      <c r="T29" s="27">
        <v>58.34</v>
      </c>
      <c r="U29" s="27">
        <v>58.73</v>
      </c>
      <c r="V29" s="27">
        <v>58.6</v>
      </c>
      <c r="W29" s="27">
        <v>58.65</v>
      </c>
      <c r="X29" s="27">
        <f t="shared" si="0"/>
        <v>58.603999999999999</v>
      </c>
      <c r="Y29" s="44">
        <v>60.497743678100001</v>
      </c>
      <c r="Z29" s="31">
        <v>59.081811614499998</v>
      </c>
      <c r="AA29" s="31">
        <v>58.315798268899997</v>
      </c>
      <c r="AB29" s="31">
        <v>60.6515923941</v>
      </c>
      <c r="AC29" s="31">
        <v>30.961706798000002</v>
      </c>
      <c r="AD29" s="31">
        <v>59.636736488899999</v>
      </c>
      <c r="AE29" s="45">
        <v>0.97776342811771599</v>
      </c>
      <c r="AF29" s="31">
        <v>6.3147169205700002E-3</v>
      </c>
      <c r="AG29" s="31">
        <v>5.2091852750000001E-3</v>
      </c>
      <c r="AH29" s="31">
        <v>5.18029698351E-3</v>
      </c>
      <c r="AI29" s="31">
        <v>4.3577301322499998E-3</v>
      </c>
      <c r="AJ29" s="31">
        <v>3.2436394806100001E-3</v>
      </c>
      <c r="AK29" s="31">
        <f t="shared" si="1"/>
        <v>5.2654823278325E-3</v>
      </c>
      <c r="AL29" s="31">
        <f t="shared" si="2"/>
        <v>8.0318806021729137E-4</v>
      </c>
      <c r="AM29" s="32">
        <v>6.2039302733799999E-3</v>
      </c>
      <c r="AN29" s="32">
        <v>5.0534707145400001E-3</v>
      </c>
      <c r="AO29" s="32">
        <v>5.0245228272100002E-3</v>
      </c>
      <c r="AP29" s="32">
        <v>4.3025989474300003E-3</v>
      </c>
      <c r="AQ29" s="32">
        <v>3.1669341969800002E-3</v>
      </c>
      <c r="AR29" s="31">
        <f t="shared" si="3"/>
        <v>5.1461306906400005E-3</v>
      </c>
      <c r="AS29" s="45">
        <f t="shared" si="4"/>
        <v>3.9305005010671363E-4</v>
      </c>
      <c r="AT29" s="31">
        <v>7.1796666372099999E-2</v>
      </c>
      <c r="AU29" s="31">
        <v>0.123886060352</v>
      </c>
      <c r="AV29" s="31">
        <v>0.12464762485</v>
      </c>
      <c r="AW29" s="31">
        <v>5.15169270562E-2</v>
      </c>
      <c r="AX29" s="31">
        <v>0.104258063475</v>
      </c>
      <c r="AY29" s="31">
        <f t="shared" si="5"/>
        <v>9.2961819657574996E-2</v>
      </c>
      <c r="AZ29" s="31">
        <f t="shared" si="6"/>
        <v>3.7085225043388022E-2</v>
      </c>
      <c r="BA29" s="44">
        <v>2.06908112979E-2</v>
      </c>
      <c r="BB29" s="31">
        <v>1.9110253069000001E-2</v>
      </c>
      <c r="BC29" s="46">
        <v>1.90854676607E-2</v>
      </c>
      <c r="BD29" s="46">
        <v>1.8033764532799999E-2</v>
      </c>
      <c r="BE29" s="46">
        <v>5.2703939968999997E-2</v>
      </c>
      <c r="BF29" s="46">
        <v>1.9230074140100001E-2</v>
      </c>
      <c r="BG29" s="46">
        <v>9.48706730720816E-4</v>
      </c>
      <c r="BH29" s="45">
        <v>2.7499781905590898E-2</v>
      </c>
      <c r="BI29" s="44">
        <v>0.238396624473</v>
      </c>
      <c r="BJ29" s="31">
        <v>0.10346695558000001</v>
      </c>
      <c r="BK29" s="31">
        <v>6.7540546545200003E-2</v>
      </c>
      <c r="BL29" s="31">
        <v>3.0341340075899999E-2</v>
      </c>
      <c r="BM29" s="31">
        <v>2.4099073970800002E-2</v>
      </c>
      <c r="BN29" s="45">
        <v>4.0474528960199999E-2</v>
      </c>
      <c r="BO29" s="47">
        <v>-0.163551</v>
      </c>
      <c r="BP29" s="46">
        <v>-3.6655600000000003E-2</v>
      </c>
      <c r="BQ29" s="48">
        <v>-1.38122E-2</v>
      </c>
      <c r="BR29" s="280">
        <v>8.8016985480990897</v>
      </c>
      <c r="BS29" s="281">
        <v>54.076553901304599</v>
      </c>
      <c r="BT29" s="281">
        <v>15.3257810253792</v>
      </c>
      <c r="BU29" s="281">
        <v>12.084846631607199</v>
      </c>
      <c r="BV29" s="281">
        <v>5.4556145649730201</v>
      </c>
      <c r="BW29" s="281">
        <v>4.2555053286369402</v>
      </c>
      <c r="BX29" s="281">
        <v>0</v>
      </c>
      <c r="BY29" s="281">
        <v>0</v>
      </c>
      <c r="BZ29" s="281">
        <v>0</v>
      </c>
      <c r="CA29" s="281">
        <v>0</v>
      </c>
      <c r="CB29" s="281">
        <v>0</v>
      </c>
      <c r="CC29" s="281">
        <v>0</v>
      </c>
      <c r="CD29" s="281">
        <v>0</v>
      </c>
      <c r="CE29" s="281">
        <v>0</v>
      </c>
      <c r="CF29" s="281">
        <v>0</v>
      </c>
      <c r="CG29" s="281">
        <v>0</v>
      </c>
      <c r="CH29" s="281">
        <v>0</v>
      </c>
      <c r="CI29" s="281">
        <v>0</v>
      </c>
      <c r="CJ29" s="281">
        <v>0</v>
      </c>
      <c r="CK29" s="281">
        <v>0</v>
      </c>
      <c r="CL29" s="280">
        <v>0.1764339015690308</v>
      </c>
      <c r="CM29" s="281">
        <v>0.17413630362314084</v>
      </c>
      <c r="CN29" s="281">
        <v>0.2144582795369499</v>
      </c>
      <c r="CO29" s="281">
        <v>0.22701782027996001</v>
      </c>
      <c r="CP29" s="281">
        <v>0.20795369499091845</v>
      </c>
    </row>
    <row r="30" spans="1:94" x14ac:dyDescent="0.2">
      <c r="A30" s="36" t="s">
        <v>131</v>
      </c>
      <c r="B30" s="37" t="s">
        <v>116</v>
      </c>
      <c r="C30" s="37" t="s">
        <v>132</v>
      </c>
      <c r="D30" s="38">
        <v>41871</v>
      </c>
      <c r="E30" s="37">
        <v>26</v>
      </c>
      <c r="F30" s="39">
        <v>50.253749999999997</v>
      </c>
      <c r="G30" s="39">
        <v>32.518805559999997</v>
      </c>
      <c r="H30" s="37">
        <v>114</v>
      </c>
      <c r="I30" s="37" t="s">
        <v>77</v>
      </c>
      <c r="J30" s="37">
        <v>40</v>
      </c>
      <c r="K30" s="37">
        <v>80</v>
      </c>
      <c r="L30" s="37" t="s">
        <v>130</v>
      </c>
      <c r="M30" s="37" t="s">
        <v>16280</v>
      </c>
      <c r="N30" s="40">
        <v>3</v>
      </c>
      <c r="O30" s="41">
        <v>0</v>
      </c>
      <c r="P30" s="42">
        <v>6.0237799999999998E-4</v>
      </c>
      <c r="Q30" s="43">
        <v>6.0237799999999998E-4</v>
      </c>
      <c r="R30" s="27">
        <v>59.3</v>
      </c>
      <c r="S30" s="27">
        <v>58.24</v>
      </c>
      <c r="T30" s="27">
        <v>58.48</v>
      </c>
      <c r="U30" s="27">
        <v>58.81</v>
      </c>
      <c r="V30" s="27">
        <v>58.66</v>
      </c>
      <c r="W30" s="27">
        <v>58.74</v>
      </c>
      <c r="X30" s="27">
        <f t="shared" si="0"/>
        <v>58.698</v>
      </c>
      <c r="Y30" s="44">
        <v>75.325535471600006</v>
      </c>
      <c r="Z30" s="31">
        <v>72.161100832299994</v>
      </c>
      <c r="AA30" s="31">
        <v>72.890688185800002</v>
      </c>
      <c r="AB30" s="31">
        <v>72.786285339900004</v>
      </c>
      <c r="AC30" s="31">
        <v>37.9738188006</v>
      </c>
      <c r="AD30" s="31">
        <v>73.290902457399994</v>
      </c>
      <c r="AE30" s="45">
        <v>1.2073724687329901</v>
      </c>
      <c r="AF30" s="31">
        <v>6.01161018083E-3</v>
      </c>
      <c r="AG30" s="31">
        <v>5.1069486964199998E-3</v>
      </c>
      <c r="AH30" s="31">
        <v>5.3281562495900003E-3</v>
      </c>
      <c r="AI30" s="31">
        <v>4.2605654646400001E-3</v>
      </c>
      <c r="AJ30" s="31">
        <v>3.1880591090799998E-3</v>
      </c>
      <c r="AK30" s="31">
        <f t="shared" si="1"/>
        <v>5.1768201478699996E-3</v>
      </c>
      <c r="AL30" s="31">
        <f t="shared" si="2"/>
        <v>7.2207609919403037E-4</v>
      </c>
      <c r="AM30" s="32">
        <v>5.9436328306000001E-3</v>
      </c>
      <c r="AN30" s="32">
        <v>4.9511305848899999E-3</v>
      </c>
      <c r="AO30" s="32">
        <v>5.2088419416599996E-3</v>
      </c>
      <c r="AP30" s="32">
        <v>4.1714150939800004E-3</v>
      </c>
      <c r="AQ30" s="32">
        <v>3.10889194842E-3</v>
      </c>
      <c r="AR30" s="31">
        <f t="shared" si="3"/>
        <v>5.0687551127824998E-3</v>
      </c>
      <c r="AS30" s="45">
        <f t="shared" si="4"/>
        <v>3.656147767419641E-4</v>
      </c>
      <c r="AT30" s="31">
        <v>4.5982854349500002E-2</v>
      </c>
      <c r="AU30" s="31">
        <v>0.12653086580699999</v>
      </c>
      <c r="AV30" s="31">
        <v>9.2094752535400004E-2</v>
      </c>
      <c r="AW30" s="31">
        <v>8.5925715448299994E-2</v>
      </c>
      <c r="AX30" s="31">
        <v>0.109613199812</v>
      </c>
      <c r="AY30" s="31">
        <f t="shared" si="5"/>
        <v>8.7633547035049997E-2</v>
      </c>
      <c r="AZ30" s="31">
        <f t="shared" si="6"/>
        <v>3.3018180103683667E-2</v>
      </c>
      <c r="BA30" s="44">
        <v>1.9039096379699999E-2</v>
      </c>
      <c r="BB30" s="31">
        <v>1.75776274318E-2</v>
      </c>
      <c r="BC30" s="46">
        <v>1.78146377823E-2</v>
      </c>
      <c r="BD30" s="46">
        <v>1.69271264683E-2</v>
      </c>
      <c r="BE30" s="46">
        <v>4.9832379783099998E-2</v>
      </c>
      <c r="BF30" s="46">
        <v>1.7839622015525001E-2</v>
      </c>
      <c r="BG30" s="46">
        <v>7.6495951654802403E-4</v>
      </c>
      <c r="BH30" s="45">
        <v>2.7556255202311201E-2</v>
      </c>
      <c r="BI30" s="44">
        <v>0.18278529980700001</v>
      </c>
      <c r="BJ30" s="31">
        <v>8.0262600593E-2</v>
      </c>
      <c r="BK30" s="31">
        <v>0.107281724991</v>
      </c>
      <c r="BL30" s="31">
        <v>2.2323801424499998E-2</v>
      </c>
      <c r="BM30" s="31">
        <v>2.8114306852899999E-2</v>
      </c>
      <c r="BN30" s="45">
        <v>3.4149484536099999E-2</v>
      </c>
      <c r="BO30" s="47">
        <v>-0.18674199999999999</v>
      </c>
      <c r="BP30" s="46">
        <v>3.1969799999999999E-3</v>
      </c>
      <c r="BQ30" s="48">
        <v>-1.8429600000000001E-2</v>
      </c>
      <c r="BR30" s="280">
        <v>87.598887366188904</v>
      </c>
      <c r="BS30" s="281">
        <v>6.3336215624416896</v>
      </c>
      <c r="BT30" s="281">
        <v>6.0674910713693802</v>
      </c>
      <c r="BU30" s="281">
        <v>0</v>
      </c>
      <c r="BV30" s="281">
        <v>0</v>
      </c>
      <c r="BW30" s="281">
        <v>0</v>
      </c>
      <c r="BX30" s="281">
        <v>0</v>
      </c>
      <c r="BY30" s="281">
        <v>0</v>
      </c>
      <c r="BZ30" s="281">
        <v>0</v>
      </c>
      <c r="CA30" s="281">
        <v>0</v>
      </c>
      <c r="CB30" s="281">
        <v>0</v>
      </c>
      <c r="CC30" s="281">
        <v>0</v>
      </c>
      <c r="CD30" s="281">
        <v>0</v>
      </c>
      <c r="CE30" s="281">
        <v>0</v>
      </c>
      <c r="CF30" s="281">
        <v>0</v>
      </c>
      <c r="CG30" s="281">
        <v>0</v>
      </c>
      <c r="CH30" s="281">
        <v>0</v>
      </c>
      <c r="CI30" s="281">
        <v>0</v>
      </c>
      <c r="CJ30" s="281">
        <v>0</v>
      </c>
      <c r="CK30" s="281">
        <v>0</v>
      </c>
      <c r="CL30" s="280">
        <v>0.27725513252715933</v>
      </c>
      <c r="CM30" s="281">
        <v>0.19902782412853681</v>
      </c>
      <c r="CN30" s="281">
        <v>0.16598630223238198</v>
      </c>
      <c r="CO30" s="281">
        <v>0.21085575007963328</v>
      </c>
      <c r="CP30" s="281">
        <v>0.14687499103228865</v>
      </c>
    </row>
    <row r="31" spans="1:94" x14ac:dyDescent="0.2">
      <c r="A31" s="36" t="s">
        <v>133</v>
      </c>
      <c r="B31" s="37" t="s">
        <v>116</v>
      </c>
      <c r="C31" s="37" t="s">
        <v>134</v>
      </c>
      <c r="D31" s="38">
        <v>41875</v>
      </c>
      <c r="E31" s="37">
        <v>27</v>
      </c>
      <c r="F31" s="39">
        <v>49.329916670000003</v>
      </c>
      <c r="G31" s="39">
        <v>23.502805559999999</v>
      </c>
      <c r="H31" s="37">
        <v>275</v>
      </c>
      <c r="I31" s="37" t="s">
        <v>77</v>
      </c>
      <c r="J31" s="37">
        <v>40</v>
      </c>
      <c r="K31" s="37">
        <v>80</v>
      </c>
      <c r="L31" s="37" t="s">
        <v>118</v>
      </c>
      <c r="M31" s="37" t="s">
        <v>16279</v>
      </c>
      <c r="N31" s="40">
        <v>3</v>
      </c>
      <c r="O31" s="41">
        <v>0</v>
      </c>
      <c r="P31" s="42">
        <v>5.8290000000000002E-4</v>
      </c>
      <c r="Q31" s="43">
        <v>5.8290000000000002E-4</v>
      </c>
      <c r="R31" s="27">
        <v>59.3</v>
      </c>
      <c r="S31" s="27">
        <v>58.22</v>
      </c>
      <c r="T31" s="27">
        <v>58.44</v>
      </c>
      <c r="U31" s="27">
        <v>58.79</v>
      </c>
      <c r="V31" s="27">
        <v>58.64</v>
      </c>
      <c r="W31" s="27">
        <v>58.73</v>
      </c>
      <c r="X31" s="27">
        <f t="shared" si="0"/>
        <v>58.677999999999997</v>
      </c>
      <c r="Y31" s="44">
        <v>66.343489039199994</v>
      </c>
      <c r="Z31" s="31">
        <v>63.861055752299997</v>
      </c>
      <c r="AA31" s="31">
        <v>64.106647148899995</v>
      </c>
      <c r="AB31" s="31">
        <v>64.417567875499998</v>
      </c>
      <c r="AC31" s="31">
        <v>33.463062268599998</v>
      </c>
      <c r="AD31" s="31">
        <v>64.682189953974998</v>
      </c>
      <c r="AE31" s="45">
        <v>0.97921529714101696</v>
      </c>
      <c r="AF31" s="31">
        <v>5.9459500493099999E-3</v>
      </c>
      <c r="AG31" s="31">
        <v>5.0861255175999997E-3</v>
      </c>
      <c r="AH31" s="31">
        <v>4.8513477663399999E-3</v>
      </c>
      <c r="AI31" s="31">
        <v>4.25946842878E-3</v>
      </c>
      <c r="AJ31" s="31">
        <v>3.1114060412700002E-3</v>
      </c>
      <c r="AK31" s="31">
        <f t="shared" si="1"/>
        <v>5.0357229405075003E-3</v>
      </c>
      <c r="AL31" s="31">
        <f t="shared" si="2"/>
        <v>6.9943288484388528E-4</v>
      </c>
      <c r="AM31" s="32">
        <v>5.8790954022800001E-3</v>
      </c>
      <c r="AN31" s="32">
        <v>4.9356863929099996E-3</v>
      </c>
      <c r="AO31" s="32">
        <v>4.6134458926700003E-3</v>
      </c>
      <c r="AP31" s="32">
        <v>4.1868968422899997E-3</v>
      </c>
      <c r="AQ31" s="32">
        <v>3.0257298832700001E-3</v>
      </c>
      <c r="AR31" s="31">
        <f t="shared" si="3"/>
        <v>4.9037811325375004E-3</v>
      </c>
      <c r="AS31" s="45">
        <f t="shared" si="4"/>
        <v>3.5945253598532358E-4</v>
      </c>
      <c r="AT31" s="31">
        <v>4.5719842896E-2</v>
      </c>
      <c r="AU31" s="31">
        <v>0.122545155105</v>
      </c>
      <c r="AV31" s="31">
        <v>0.20732687852000001</v>
      </c>
      <c r="AW31" s="31">
        <v>6.9687964762799995E-2</v>
      </c>
      <c r="AX31" s="31">
        <v>0.121885805524</v>
      </c>
      <c r="AY31" s="31">
        <f t="shared" si="5"/>
        <v>0.11131996032095</v>
      </c>
      <c r="AZ31" s="31">
        <f t="shared" si="6"/>
        <v>7.1600586125021806E-2</v>
      </c>
      <c r="BA31" s="44">
        <v>2.03583442769E-2</v>
      </c>
      <c r="BB31" s="31">
        <v>1.88579261736E-2</v>
      </c>
      <c r="BC31" s="46">
        <v>1.99752025773E-2</v>
      </c>
      <c r="BD31" s="46">
        <v>1.84960576884E-2</v>
      </c>
      <c r="BE31" s="46">
        <v>5.4715064240700002E-2</v>
      </c>
      <c r="BF31" s="46">
        <v>1.9421882679050002E-2</v>
      </c>
      <c r="BG31" s="46">
        <v>7.6784146921721696E-4</v>
      </c>
      <c r="BH31" s="45">
        <v>2.7892827509760399E-2</v>
      </c>
      <c r="BI31" s="44">
        <v>0.172754195459</v>
      </c>
      <c r="BJ31" s="31">
        <v>9.8759541984699994E-2</v>
      </c>
      <c r="BK31" s="31">
        <v>0</v>
      </c>
      <c r="BL31" s="31">
        <v>8.3194675540799994E-3</v>
      </c>
      <c r="BM31" s="31">
        <v>2.2783505154599999E-2</v>
      </c>
      <c r="BN31" s="45">
        <v>7.3637702503699998E-2</v>
      </c>
      <c r="BO31" s="47">
        <v>-0.15793699999999999</v>
      </c>
      <c r="BP31" s="46">
        <v>5.2724500000000001E-2</v>
      </c>
      <c r="BQ31" s="48">
        <v>-2.29233E-3</v>
      </c>
      <c r="BR31" s="280">
        <v>61.548987104640197</v>
      </c>
      <c r="BS31" s="281">
        <v>7.6236014017950797</v>
      </c>
      <c r="BT31" s="281">
        <v>10.5588382095822</v>
      </c>
      <c r="BU31" s="281">
        <v>11.7960455330009</v>
      </c>
      <c r="BV31" s="281">
        <v>0</v>
      </c>
      <c r="BW31" s="281">
        <v>0</v>
      </c>
      <c r="BX31" s="281">
        <v>0</v>
      </c>
      <c r="BY31" s="281">
        <v>0</v>
      </c>
      <c r="BZ31" s="281">
        <v>0</v>
      </c>
      <c r="CA31" s="281">
        <v>0</v>
      </c>
      <c r="CB31" s="281">
        <v>8.4725277509815999</v>
      </c>
      <c r="CC31" s="281">
        <v>0</v>
      </c>
      <c r="CD31" s="281">
        <v>0</v>
      </c>
      <c r="CE31" s="281">
        <v>0</v>
      </c>
      <c r="CF31" s="281">
        <v>0</v>
      </c>
      <c r="CG31" s="281">
        <v>0</v>
      </c>
      <c r="CH31" s="281">
        <v>0</v>
      </c>
      <c r="CI31" s="281">
        <v>0</v>
      </c>
      <c r="CJ31" s="281">
        <v>0</v>
      </c>
      <c r="CK31" s="281">
        <v>0</v>
      </c>
      <c r="CL31" s="280">
        <v>0.42458074850988275</v>
      </c>
      <c r="CM31" s="281">
        <v>0.3302553060329671</v>
      </c>
      <c r="CN31" s="281">
        <v>0.10309605775533859</v>
      </c>
      <c r="CO31" s="281">
        <v>8.2863629851834819E-2</v>
      </c>
      <c r="CP31" s="281">
        <v>5.9204257849976773E-2</v>
      </c>
    </row>
    <row r="32" spans="1:94" x14ac:dyDescent="0.2">
      <c r="A32" s="36" t="s">
        <v>135</v>
      </c>
      <c r="B32" s="37" t="s">
        <v>116</v>
      </c>
      <c r="C32" s="37" t="s">
        <v>136</v>
      </c>
      <c r="D32" s="38">
        <v>41895</v>
      </c>
      <c r="E32" s="37">
        <v>28</v>
      </c>
      <c r="F32" s="39">
        <v>51.373305559999999</v>
      </c>
      <c r="G32" s="39">
        <v>30.138305559999999</v>
      </c>
      <c r="H32" s="37">
        <v>121</v>
      </c>
      <c r="I32" s="37" t="s">
        <v>80</v>
      </c>
      <c r="J32" s="37">
        <v>40</v>
      </c>
      <c r="K32" s="37">
        <v>80</v>
      </c>
      <c r="L32" s="37" t="s">
        <v>118</v>
      </c>
      <c r="M32" s="37" t="s">
        <v>16279</v>
      </c>
      <c r="N32" s="40">
        <v>3</v>
      </c>
      <c r="O32" s="41">
        <v>0</v>
      </c>
      <c r="P32" s="42">
        <v>6.6584700000000001E-4</v>
      </c>
      <c r="Q32" s="43">
        <v>6.6584700000000001E-4</v>
      </c>
      <c r="R32" s="27">
        <v>59.26</v>
      </c>
      <c r="S32" s="27">
        <v>58.12</v>
      </c>
      <c r="T32" s="27">
        <v>58.36</v>
      </c>
      <c r="U32" s="27">
        <v>58.7</v>
      </c>
      <c r="V32" s="27">
        <v>58.58</v>
      </c>
      <c r="W32" s="27">
        <v>58.66</v>
      </c>
      <c r="X32" s="27">
        <f t="shared" si="0"/>
        <v>58.603999999999999</v>
      </c>
      <c r="Y32" s="44">
        <v>63.962854268299999</v>
      </c>
      <c r="Z32" s="31">
        <v>60.994618847300003</v>
      </c>
      <c r="AA32" s="31">
        <v>61.605676747799997</v>
      </c>
      <c r="AB32" s="31">
        <v>61.6152900246</v>
      </c>
      <c r="AC32" s="31">
        <v>31.879844844800001</v>
      </c>
      <c r="AD32" s="31">
        <v>62.044609972000003</v>
      </c>
      <c r="AE32" s="45">
        <v>1.13568487429154</v>
      </c>
      <c r="AF32" s="31">
        <v>6.49734047789E-3</v>
      </c>
      <c r="AG32" s="31">
        <v>5.13295929721E-3</v>
      </c>
      <c r="AH32" s="31">
        <v>5.0802427591000003E-3</v>
      </c>
      <c r="AI32" s="31">
        <v>4.1763096755400003E-3</v>
      </c>
      <c r="AJ32" s="31">
        <v>3.2039501047200001E-3</v>
      </c>
      <c r="AK32" s="31">
        <f t="shared" si="1"/>
        <v>5.2217130524350001E-3</v>
      </c>
      <c r="AL32" s="31">
        <f t="shared" si="2"/>
        <v>9.5707621116942229E-4</v>
      </c>
      <c r="AM32" s="32">
        <v>6.3780648895200003E-3</v>
      </c>
      <c r="AN32" s="32">
        <v>4.9925070990199999E-3</v>
      </c>
      <c r="AO32" s="32">
        <v>4.91336857976E-3</v>
      </c>
      <c r="AP32" s="32">
        <v>4.0542316573299996E-3</v>
      </c>
      <c r="AQ32" s="32">
        <v>3.1359380415900001E-3</v>
      </c>
      <c r="AR32" s="31">
        <f t="shared" si="3"/>
        <v>5.0845430564075006E-3</v>
      </c>
      <c r="AS32" s="45">
        <f t="shared" si="4"/>
        <v>4.8066894625403207E-4</v>
      </c>
      <c r="AT32" s="31">
        <v>7.51876443388E-2</v>
      </c>
      <c r="AU32" s="31">
        <v>0.113107861354</v>
      </c>
      <c r="AV32" s="31">
        <v>0.13655045948899999</v>
      </c>
      <c r="AW32" s="31">
        <v>0.12106322527299999</v>
      </c>
      <c r="AX32" s="31">
        <v>9.3355927957600005E-2</v>
      </c>
      <c r="AY32" s="31">
        <f t="shared" si="5"/>
        <v>0.1114772976137</v>
      </c>
      <c r="AZ32" s="31">
        <f t="shared" si="6"/>
        <v>2.6077775521428027E-2</v>
      </c>
      <c r="BA32" s="44">
        <v>1.91095207372E-2</v>
      </c>
      <c r="BB32" s="31">
        <v>1.7662746626400001E-2</v>
      </c>
      <c r="BC32" s="46">
        <v>1.7880835948900001E-2</v>
      </c>
      <c r="BD32" s="46">
        <v>1.7919696135099999E-2</v>
      </c>
      <c r="BE32" s="46">
        <v>4.9961661098499997E-2</v>
      </c>
      <c r="BF32" s="46">
        <v>1.8143199861900002E-2</v>
      </c>
      <c r="BG32" s="46">
        <v>5.6643624625396603E-4</v>
      </c>
      <c r="BH32" s="45">
        <v>2.8004181670420701E-2</v>
      </c>
      <c r="BI32" s="44">
        <v>0.27070063694300001</v>
      </c>
      <c r="BJ32" s="31">
        <v>8.1946858703699998E-2</v>
      </c>
      <c r="BK32" s="31">
        <v>3.9778552388800001E-2</v>
      </c>
      <c r="BL32" s="31">
        <v>9.0897771136799997E-3</v>
      </c>
      <c r="BM32" s="31">
        <v>1.52704591892E-2</v>
      </c>
      <c r="BN32" s="45">
        <v>2.3431594860200002E-2</v>
      </c>
      <c r="BO32" s="47">
        <v>-0.157059</v>
      </c>
      <c r="BP32" s="46">
        <v>-3.8832899999999997E-2</v>
      </c>
      <c r="BQ32" s="48">
        <v>-2.37687E-2</v>
      </c>
      <c r="BR32" s="280">
        <v>85.439157952548697</v>
      </c>
      <c r="BS32" s="281">
        <v>8.5091372256312692</v>
      </c>
      <c r="BT32" s="281">
        <v>6.0517048218200804</v>
      </c>
      <c r="BU32" s="281">
        <v>0</v>
      </c>
      <c r="BV32" s="281">
        <v>0</v>
      </c>
      <c r="BW32" s="281">
        <v>0</v>
      </c>
      <c r="BX32" s="281">
        <v>0</v>
      </c>
      <c r="BY32" s="281">
        <v>0</v>
      </c>
      <c r="BZ32" s="281">
        <v>0</v>
      </c>
      <c r="CA32" s="281">
        <v>0</v>
      </c>
      <c r="CB32" s="281">
        <v>0</v>
      </c>
      <c r="CC32" s="281">
        <v>0</v>
      </c>
      <c r="CD32" s="281">
        <v>0</v>
      </c>
      <c r="CE32" s="281">
        <v>0</v>
      </c>
      <c r="CF32" s="281">
        <v>0</v>
      </c>
      <c r="CG32" s="281">
        <v>0</v>
      </c>
      <c r="CH32" s="281">
        <v>0</v>
      </c>
      <c r="CI32" s="281">
        <v>0</v>
      </c>
      <c r="CJ32" s="281">
        <v>0</v>
      </c>
      <c r="CK32" s="281">
        <v>0</v>
      </c>
      <c r="CL32" s="280">
        <v>0.21794785797986854</v>
      </c>
      <c r="CM32" s="281">
        <v>0.24326978657083712</v>
      </c>
      <c r="CN32" s="281">
        <v>0.1966698319502716</v>
      </c>
      <c r="CO32" s="281">
        <v>0.18174973883493842</v>
      </c>
      <c r="CP32" s="281">
        <v>0.16036278466408427</v>
      </c>
    </row>
    <row r="33" spans="1:94" x14ac:dyDescent="0.2">
      <c r="A33" s="36" t="s">
        <v>137</v>
      </c>
      <c r="B33" s="37" t="s">
        <v>116</v>
      </c>
      <c r="C33" s="37" t="s">
        <v>138</v>
      </c>
      <c r="D33" s="38">
        <v>41895</v>
      </c>
      <c r="E33" s="37">
        <v>29</v>
      </c>
      <c r="F33" s="39">
        <v>51.386916669999998</v>
      </c>
      <c r="G33" s="39">
        <v>30.073305560000001</v>
      </c>
      <c r="H33" s="37">
        <v>121</v>
      </c>
      <c r="I33" s="37" t="s">
        <v>80</v>
      </c>
      <c r="J33" s="37">
        <v>40</v>
      </c>
      <c r="K33" s="37">
        <v>80</v>
      </c>
      <c r="L33" s="37" t="s">
        <v>118</v>
      </c>
      <c r="M33" s="37" t="s">
        <v>16279</v>
      </c>
      <c r="N33" s="40">
        <v>3</v>
      </c>
      <c r="O33" s="41">
        <v>0</v>
      </c>
      <c r="P33" s="42">
        <v>6.7383500000000002E-4</v>
      </c>
      <c r="Q33" s="43">
        <v>6.7383500000000002E-4</v>
      </c>
      <c r="R33" s="27">
        <v>59.26</v>
      </c>
      <c r="S33" s="27">
        <v>58.12</v>
      </c>
      <c r="T33" s="27">
        <v>58.37</v>
      </c>
      <c r="U33" s="27">
        <v>58.71</v>
      </c>
      <c r="V33" s="27">
        <v>58.6</v>
      </c>
      <c r="W33" s="27">
        <v>58.66</v>
      </c>
      <c r="X33" s="27">
        <f t="shared" si="0"/>
        <v>58.612000000000002</v>
      </c>
      <c r="Y33" s="44">
        <v>57.974257274800003</v>
      </c>
      <c r="Z33" s="31">
        <v>56.105272812099997</v>
      </c>
      <c r="AA33" s="31">
        <v>55.8746586221</v>
      </c>
      <c r="AB33" s="31">
        <v>56.821677701299997</v>
      </c>
      <c r="AC33" s="31">
        <v>29.1868363231</v>
      </c>
      <c r="AD33" s="31">
        <v>56.693966602575003</v>
      </c>
      <c r="AE33" s="45">
        <v>0.81750845193455701</v>
      </c>
      <c r="AF33" s="31">
        <v>6.3830905616000001E-3</v>
      </c>
      <c r="AG33" s="31">
        <v>5.2271729260500001E-3</v>
      </c>
      <c r="AH33" s="31">
        <v>5.0604649783099996E-3</v>
      </c>
      <c r="AI33" s="31">
        <v>4.2741650217699998E-3</v>
      </c>
      <c r="AJ33" s="31">
        <v>3.2445614774500001E-3</v>
      </c>
      <c r="AK33" s="31">
        <f t="shared" si="1"/>
        <v>5.2362233719324995E-3</v>
      </c>
      <c r="AL33" s="31">
        <f t="shared" si="2"/>
        <v>8.7021712680469495E-4</v>
      </c>
      <c r="AM33" s="32">
        <v>6.2927253364899998E-3</v>
      </c>
      <c r="AN33" s="32">
        <v>5.0942983300800004E-3</v>
      </c>
      <c r="AO33" s="32">
        <v>4.8735853726300004E-3</v>
      </c>
      <c r="AP33" s="32">
        <v>4.17634240017E-3</v>
      </c>
      <c r="AQ33" s="32">
        <v>3.1710134983099999E-3</v>
      </c>
      <c r="AR33" s="31">
        <f t="shared" si="3"/>
        <v>5.1092378598425001E-3</v>
      </c>
      <c r="AS33" s="45">
        <f t="shared" si="4"/>
        <v>4.4033054159517426E-4</v>
      </c>
      <c r="AT33" s="31">
        <v>5.7735956468399997E-2</v>
      </c>
      <c r="AU33" s="31">
        <v>0.104867422544</v>
      </c>
      <c r="AV33" s="31">
        <v>0.15416886231900001</v>
      </c>
      <c r="AW33" s="31">
        <v>9.4173045268200001E-2</v>
      </c>
      <c r="AX33" s="31">
        <v>9.9838053819599995E-2</v>
      </c>
      <c r="AY33" s="31">
        <f t="shared" si="5"/>
        <v>0.10273632164990001</v>
      </c>
      <c r="AZ33" s="31">
        <f t="shared" si="6"/>
        <v>3.9783624770153819E-2</v>
      </c>
      <c r="BA33" s="44">
        <v>1.9581774138799999E-2</v>
      </c>
      <c r="BB33" s="31">
        <v>1.8334618560700001E-2</v>
      </c>
      <c r="BC33" s="46">
        <v>1.88314422558E-2</v>
      </c>
      <c r="BD33" s="46">
        <v>1.7949271465399999E-2</v>
      </c>
      <c r="BE33" s="46">
        <v>5.1088267170799999E-2</v>
      </c>
      <c r="BF33" s="46">
        <v>1.8674276605175E-2</v>
      </c>
      <c r="BG33" s="46">
        <v>6.1017474037127005E-4</v>
      </c>
      <c r="BH33" s="45">
        <v>2.8006207458716299E-2</v>
      </c>
      <c r="BI33" s="44">
        <v>0.231794871795</v>
      </c>
      <c r="BJ33" s="31">
        <v>0.105596912049</v>
      </c>
      <c r="BK33" s="31">
        <v>3.9139391165000002E-2</v>
      </c>
      <c r="BL33" s="31">
        <v>3.6305018222600002E-2</v>
      </c>
      <c r="BM33" s="31">
        <v>3.6594116240099998E-2</v>
      </c>
      <c r="BN33" s="45">
        <v>2.10016155089E-2</v>
      </c>
      <c r="BO33" s="47">
        <v>-0.15324399999999999</v>
      </c>
      <c r="BP33" s="46">
        <v>-2.17696E-2</v>
      </c>
      <c r="BQ33" s="48">
        <v>-3.2466200000000001E-2</v>
      </c>
      <c r="BR33" s="280">
        <v>81.178037041483407</v>
      </c>
      <c r="BS33" s="281">
        <v>6.6713414168312797</v>
      </c>
      <c r="BT33" s="281">
        <v>12.1506215416853</v>
      </c>
      <c r="BU33" s="281">
        <v>0</v>
      </c>
      <c r="BV33" s="281">
        <v>0</v>
      </c>
      <c r="BW33" s="281">
        <v>0</v>
      </c>
      <c r="BX33" s="281">
        <v>0</v>
      </c>
      <c r="BY33" s="281">
        <v>0</v>
      </c>
      <c r="BZ33" s="281">
        <v>0</v>
      </c>
      <c r="CA33" s="281">
        <v>0</v>
      </c>
      <c r="CB33" s="281">
        <v>0</v>
      </c>
      <c r="CC33" s="281">
        <v>0</v>
      </c>
      <c r="CD33" s="281">
        <v>0</v>
      </c>
      <c r="CE33" s="281">
        <v>0</v>
      </c>
      <c r="CF33" s="281">
        <v>0</v>
      </c>
      <c r="CG33" s="281">
        <v>0</v>
      </c>
      <c r="CH33" s="281">
        <v>0</v>
      </c>
      <c r="CI33" s="281">
        <v>0</v>
      </c>
      <c r="CJ33" s="281">
        <v>0</v>
      </c>
      <c r="CK33" s="281">
        <v>0</v>
      </c>
      <c r="CL33" s="280">
        <v>0.23403052201152308</v>
      </c>
      <c r="CM33" s="281">
        <v>0.23707554913068069</v>
      </c>
      <c r="CN33" s="281">
        <v>0.20567501017414966</v>
      </c>
      <c r="CO33" s="281">
        <v>0.1727717154119375</v>
      </c>
      <c r="CP33" s="281">
        <v>0.15044720327170907</v>
      </c>
    </row>
    <row r="34" spans="1:94" x14ac:dyDescent="0.2">
      <c r="A34" s="36" t="s">
        <v>139</v>
      </c>
      <c r="B34" s="37" t="s">
        <v>140</v>
      </c>
      <c r="C34" s="37" t="s">
        <v>141</v>
      </c>
      <c r="D34" s="38">
        <v>41851</v>
      </c>
      <c r="E34" s="37">
        <v>30</v>
      </c>
      <c r="F34" s="39">
        <v>55.694000000000003</v>
      </c>
      <c r="G34" s="39">
        <v>13.198</v>
      </c>
      <c r="H34" s="37">
        <v>51</v>
      </c>
      <c r="I34" s="37" t="s">
        <v>77</v>
      </c>
      <c r="J34" s="37">
        <v>40</v>
      </c>
      <c r="K34" s="37">
        <v>80</v>
      </c>
      <c r="L34" s="37" t="s">
        <v>142</v>
      </c>
      <c r="M34" s="37" t="s">
        <v>16281</v>
      </c>
      <c r="N34" s="40">
        <v>3</v>
      </c>
      <c r="O34" s="41">
        <v>0</v>
      </c>
      <c r="P34" s="42">
        <v>6.7119599999999999E-4</v>
      </c>
      <c r="Q34" s="43">
        <v>6.7119599999999999E-4</v>
      </c>
      <c r="R34" s="27">
        <v>59.27</v>
      </c>
      <c r="S34" s="27">
        <v>58.14</v>
      </c>
      <c r="T34" s="27">
        <v>58.37</v>
      </c>
      <c r="U34" s="27">
        <v>58.72</v>
      </c>
      <c r="V34" s="27">
        <v>58.6</v>
      </c>
      <c r="W34" s="27">
        <v>58.67</v>
      </c>
      <c r="X34" s="27">
        <f t="shared" si="0"/>
        <v>58.620000000000005</v>
      </c>
      <c r="Y34" s="44">
        <v>58.353564479900001</v>
      </c>
      <c r="Z34" s="31">
        <v>55.491378676099998</v>
      </c>
      <c r="AA34" s="31">
        <v>56.193061627200002</v>
      </c>
      <c r="AB34" s="31">
        <v>56.277799772000002</v>
      </c>
      <c r="AC34" s="31">
        <v>29.1516341116</v>
      </c>
      <c r="AD34" s="31">
        <v>56.578951138800001</v>
      </c>
      <c r="AE34" s="45">
        <v>1.06907310705604</v>
      </c>
      <c r="AF34" s="31">
        <v>6.2182472810800001E-3</v>
      </c>
      <c r="AG34" s="31">
        <v>5.2173889195799997E-3</v>
      </c>
      <c r="AH34" s="31">
        <v>5.2311347621200001E-3</v>
      </c>
      <c r="AI34" s="31">
        <v>4.5080255898500001E-3</v>
      </c>
      <c r="AJ34" s="31">
        <v>3.3455195652600002E-3</v>
      </c>
      <c r="AK34" s="31">
        <f t="shared" si="1"/>
        <v>5.2936991381575E-3</v>
      </c>
      <c r="AL34" s="31">
        <f t="shared" si="2"/>
        <v>7.0280621883509452E-4</v>
      </c>
      <c r="AM34" s="32">
        <v>6.0998171864099998E-3</v>
      </c>
      <c r="AN34" s="32">
        <v>5.0385291913199997E-3</v>
      </c>
      <c r="AO34" s="32">
        <v>5.0450251765199999E-3</v>
      </c>
      <c r="AP34" s="32">
        <v>4.4294513760900003E-3</v>
      </c>
      <c r="AQ34" s="32">
        <v>3.2621505288499999E-3</v>
      </c>
      <c r="AR34" s="31">
        <f t="shared" si="3"/>
        <v>5.1532057325850006E-3</v>
      </c>
      <c r="AS34" s="45">
        <f t="shared" si="4"/>
        <v>3.4698070970458941E-4</v>
      </c>
      <c r="AT34" s="31">
        <v>7.8060078892300003E-2</v>
      </c>
      <c r="AU34" s="31">
        <v>0.142722276664</v>
      </c>
      <c r="AV34" s="31">
        <v>0.148316286513</v>
      </c>
      <c r="AW34" s="31">
        <v>7.1320385657499999E-2</v>
      </c>
      <c r="AX34" s="31">
        <v>0.11000801764199999</v>
      </c>
      <c r="AY34" s="31">
        <f t="shared" si="5"/>
        <v>0.11010475693169999</v>
      </c>
      <c r="AZ34" s="31">
        <f t="shared" si="6"/>
        <v>4.104920799972208E-2</v>
      </c>
      <c r="BA34" s="44">
        <v>2.2362664321300001E-2</v>
      </c>
      <c r="BB34" s="31">
        <v>2.0673735446799998E-2</v>
      </c>
      <c r="BC34" s="46">
        <v>2.0412087898299999E-2</v>
      </c>
      <c r="BD34" s="46">
        <v>1.97001655149E-2</v>
      </c>
      <c r="BE34" s="46">
        <v>5.5778059398199999E-2</v>
      </c>
      <c r="BF34" s="46">
        <v>2.0787163295325001E-2</v>
      </c>
      <c r="BG34" s="46">
        <v>9.7689752376741595E-4</v>
      </c>
      <c r="BH34" s="45">
        <v>2.8086796046780702E-2</v>
      </c>
      <c r="BI34" s="44">
        <v>0.15198237885499999</v>
      </c>
      <c r="BJ34" s="31">
        <v>3.1241583625099999E-2</v>
      </c>
      <c r="BK34" s="31">
        <v>1.42684401451E-2</v>
      </c>
      <c r="BL34" s="31">
        <v>4.11829740188E-2</v>
      </c>
      <c r="BM34" s="31">
        <v>6.8826391361100003E-3</v>
      </c>
      <c r="BN34" s="45">
        <v>2.1917808219199999E-2</v>
      </c>
      <c r="BO34" s="47">
        <v>0.111667</v>
      </c>
      <c r="BP34" s="46">
        <v>-6.2245200000000001E-2</v>
      </c>
      <c r="BQ34" s="48">
        <v>-3.8045900000000001E-2</v>
      </c>
      <c r="BR34" s="280">
        <v>38.086320116130302</v>
      </c>
      <c r="BS34" s="281">
        <v>10.8578705073904</v>
      </c>
      <c r="BT34" s="281">
        <v>6.0803444779648297</v>
      </c>
      <c r="BU34" s="281">
        <v>5.38570141208442</v>
      </c>
      <c r="BV34" s="281">
        <v>18.472746928241801</v>
      </c>
      <c r="BW34" s="281">
        <v>14.649515722942001</v>
      </c>
      <c r="BX34" s="281">
        <v>0</v>
      </c>
      <c r="BY34" s="281">
        <v>0</v>
      </c>
      <c r="BZ34" s="281">
        <v>0</v>
      </c>
      <c r="CA34" s="281">
        <v>0</v>
      </c>
      <c r="CB34" s="281">
        <v>0</v>
      </c>
      <c r="CC34" s="281">
        <v>0</v>
      </c>
      <c r="CD34" s="281">
        <v>0</v>
      </c>
      <c r="CE34" s="281">
        <v>0</v>
      </c>
      <c r="CF34" s="281">
        <v>6.4675008352463204</v>
      </c>
      <c r="CG34" s="281">
        <v>0</v>
      </c>
      <c r="CH34" s="281">
        <v>0</v>
      </c>
      <c r="CI34" s="281">
        <v>0</v>
      </c>
      <c r="CJ34" s="281">
        <v>0</v>
      </c>
      <c r="CK34" s="281">
        <v>0</v>
      </c>
      <c r="CL34" s="280">
        <v>0.36363068358158668</v>
      </c>
      <c r="CM34" s="281">
        <v>0.36552948077159458</v>
      </c>
      <c r="CN34" s="281">
        <v>0.12514120178227378</v>
      </c>
      <c r="CO34" s="281">
        <v>8.657796951472134E-2</v>
      </c>
      <c r="CP34" s="281">
        <v>5.9120664349823646E-2</v>
      </c>
    </row>
    <row r="35" spans="1:94" x14ac:dyDescent="0.2">
      <c r="A35" s="36" t="s">
        <v>143</v>
      </c>
      <c r="B35" s="37" t="s">
        <v>111</v>
      </c>
      <c r="C35" s="37" t="s">
        <v>144</v>
      </c>
      <c r="D35" s="38">
        <v>41809</v>
      </c>
      <c r="E35" s="37">
        <v>31</v>
      </c>
      <c r="F35" s="39">
        <v>48.18</v>
      </c>
      <c r="G35" s="39">
        <v>11.61</v>
      </c>
      <c r="H35" s="37">
        <v>520</v>
      </c>
      <c r="I35" s="37" t="s">
        <v>77</v>
      </c>
      <c r="J35" s="37">
        <v>40</v>
      </c>
      <c r="K35" s="37">
        <v>80</v>
      </c>
      <c r="L35" s="37" t="s">
        <v>145</v>
      </c>
      <c r="M35" s="37" t="s">
        <v>16281</v>
      </c>
      <c r="N35" s="40">
        <v>3</v>
      </c>
      <c r="O35" s="41">
        <v>0</v>
      </c>
      <c r="P35" s="42">
        <v>7.6295499999999995E-4</v>
      </c>
      <c r="Q35" s="43">
        <v>7.6295499999999995E-4</v>
      </c>
      <c r="R35" s="27">
        <v>59.24</v>
      </c>
      <c r="S35" s="27">
        <v>58.08</v>
      </c>
      <c r="T35" s="27">
        <v>58.35</v>
      </c>
      <c r="U35" s="27">
        <v>58.71</v>
      </c>
      <c r="V35" s="27">
        <v>58.6</v>
      </c>
      <c r="W35" s="27">
        <v>58.64</v>
      </c>
      <c r="X35" s="27">
        <f t="shared" si="0"/>
        <v>58.596000000000004</v>
      </c>
      <c r="Y35" s="44">
        <v>51.9627635553</v>
      </c>
      <c r="Z35" s="31">
        <v>50.252234377199997</v>
      </c>
      <c r="AA35" s="31">
        <v>50.092031597099997</v>
      </c>
      <c r="AB35" s="31">
        <v>50.839155685900003</v>
      </c>
      <c r="AC35" s="31">
        <v>25.965772762299999</v>
      </c>
      <c r="AD35" s="31">
        <v>50.786546303874999</v>
      </c>
      <c r="AE35" s="45">
        <v>0.73384172042422702</v>
      </c>
      <c r="AF35" s="31">
        <v>6.9791512671299998E-3</v>
      </c>
      <c r="AG35" s="31">
        <v>5.5253923112400004E-3</v>
      </c>
      <c r="AH35" s="31">
        <v>5.1990801279200001E-3</v>
      </c>
      <c r="AI35" s="31">
        <v>4.4238745827700002E-3</v>
      </c>
      <c r="AJ35" s="31">
        <v>3.3403875262999999E-3</v>
      </c>
      <c r="AK35" s="31">
        <f t="shared" si="1"/>
        <v>5.5318745722650001E-3</v>
      </c>
      <c r="AL35" s="31">
        <f t="shared" si="2"/>
        <v>1.0697457595327921E-3</v>
      </c>
      <c r="AM35" s="32">
        <v>6.6339468123700002E-3</v>
      </c>
      <c r="AN35" s="32">
        <v>5.30864312444E-3</v>
      </c>
      <c r="AO35" s="32">
        <v>4.9775715444800002E-3</v>
      </c>
      <c r="AP35" s="32">
        <v>4.3007971093300002E-3</v>
      </c>
      <c r="AQ35" s="32">
        <v>3.2530416578399998E-3</v>
      </c>
      <c r="AR35" s="31">
        <f t="shared" si="3"/>
        <v>5.3052396476550006E-3</v>
      </c>
      <c r="AS35" s="45">
        <f t="shared" si="4"/>
        <v>4.9004638486697288E-4</v>
      </c>
      <c r="AT35" s="31">
        <v>0.209212844422</v>
      </c>
      <c r="AU35" s="31">
        <v>0.164156123243</v>
      </c>
      <c r="AV35" s="31">
        <v>0.178918995089</v>
      </c>
      <c r="AW35" s="31">
        <v>0.11505701747200001</v>
      </c>
      <c r="AX35" s="31">
        <v>0.11557829198</v>
      </c>
      <c r="AY35" s="31">
        <f t="shared" si="5"/>
        <v>0.16683624505650002</v>
      </c>
      <c r="AZ35" s="31">
        <f t="shared" si="6"/>
        <v>3.928545313605105E-2</v>
      </c>
      <c r="BA35" s="44">
        <v>2.9864366301900001E-2</v>
      </c>
      <c r="BB35" s="31">
        <v>2.3412620112800001E-2</v>
      </c>
      <c r="BC35" s="46">
        <v>2.31371976257E-2</v>
      </c>
      <c r="BD35" s="46">
        <v>2.164531959E-2</v>
      </c>
      <c r="BE35" s="46">
        <v>5.9036192841E-2</v>
      </c>
      <c r="BF35" s="46">
        <v>2.4514875907600001E-2</v>
      </c>
      <c r="BG35" s="46">
        <v>3.1608687976636702E-3</v>
      </c>
      <c r="BH35" s="45">
        <v>2.8350654012600399E-2</v>
      </c>
      <c r="BI35" s="44">
        <v>0.36689814814799998</v>
      </c>
      <c r="BJ35" s="31">
        <v>0.14316770186300001</v>
      </c>
      <c r="BK35" s="31">
        <v>2.5601638504899998E-4</v>
      </c>
      <c r="BL35" s="31">
        <v>2.3252434239199999E-2</v>
      </c>
      <c r="BM35" s="31">
        <v>3.2099439967200001E-2</v>
      </c>
      <c r="BN35" s="45">
        <v>3.42759211654E-2</v>
      </c>
      <c r="BO35" s="47">
        <v>0.133829</v>
      </c>
      <c r="BP35" s="46">
        <v>-0.30563299999999999</v>
      </c>
      <c r="BQ35" s="48">
        <v>-0.13175999999999999</v>
      </c>
      <c r="BR35" s="280">
        <v>42.9726219231569</v>
      </c>
      <c r="BS35" s="281">
        <v>12.195814202383501</v>
      </c>
      <c r="BT35" s="281">
        <v>19.1004486965331</v>
      </c>
      <c r="BU35" s="281">
        <v>25.731115177926501</v>
      </c>
      <c r="BV35" s="281">
        <v>0</v>
      </c>
      <c r="BW35" s="281">
        <v>0</v>
      </c>
      <c r="BX35" s="281">
        <v>0</v>
      </c>
      <c r="BY35" s="281">
        <v>0</v>
      </c>
      <c r="BZ35" s="281">
        <v>0</v>
      </c>
      <c r="CA35" s="281">
        <v>0</v>
      </c>
      <c r="CB35" s="281">
        <v>0</v>
      </c>
      <c r="CC35" s="281">
        <v>0</v>
      </c>
      <c r="CD35" s="281">
        <v>0</v>
      </c>
      <c r="CE35" s="281">
        <v>0</v>
      </c>
      <c r="CF35" s="281">
        <v>0</v>
      </c>
      <c r="CG35" s="281">
        <v>0</v>
      </c>
      <c r="CH35" s="281">
        <v>0</v>
      </c>
      <c r="CI35" s="281">
        <v>0</v>
      </c>
      <c r="CJ35" s="281">
        <v>0</v>
      </c>
      <c r="CK35" s="281">
        <v>0</v>
      </c>
      <c r="CL35" s="280">
        <v>0.36416197096005964</v>
      </c>
      <c r="CM35" s="281">
        <v>0.34742407055890651</v>
      </c>
      <c r="CN35" s="281">
        <v>0.10752678930784583</v>
      </c>
      <c r="CO35" s="281">
        <v>0.10051931846934556</v>
      </c>
      <c r="CP35" s="281">
        <v>8.0367850703842517E-2</v>
      </c>
    </row>
    <row r="36" spans="1:94" x14ac:dyDescent="0.2">
      <c r="A36" s="36" t="s">
        <v>146</v>
      </c>
      <c r="B36" s="37" t="s">
        <v>111</v>
      </c>
      <c r="C36" s="37" t="s">
        <v>144</v>
      </c>
      <c r="D36" s="38">
        <v>41885</v>
      </c>
      <c r="E36" s="37">
        <v>32</v>
      </c>
      <c r="F36" s="39">
        <v>48.18</v>
      </c>
      <c r="G36" s="39">
        <v>11.61</v>
      </c>
      <c r="H36" s="37">
        <v>520</v>
      </c>
      <c r="I36" s="37" t="s">
        <v>80</v>
      </c>
      <c r="J36" s="37">
        <v>40</v>
      </c>
      <c r="K36" s="37">
        <v>80</v>
      </c>
      <c r="L36" s="37" t="s">
        <v>145</v>
      </c>
      <c r="M36" s="37" t="s">
        <v>16281</v>
      </c>
      <c r="N36" s="40">
        <v>4</v>
      </c>
      <c r="O36" s="41">
        <v>0</v>
      </c>
      <c r="P36" s="42">
        <v>1.725898E-3</v>
      </c>
      <c r="Q36" s="43">
        <v>1.725898E-3</v>
      </c>
      <c r="R36" s="27">
        <v>59.21</v>
      </c>
      <c r="S36" s="27">
        <v>58.07</v>
      </c>
      <c r="T36" s="27">
        <v>58.33</v>
      </c>
      <c r="U36" s="27">
        <v>58.7</v>
      </c>
      <c r="V36" s="27">
        <v>58.56</v>
      </c>
      <c r="W36" s="27">
        <v>58.62</v>
      </c>
      <c r="X36" s="27">
        <f t="shared" si="0"/>
        <v>58.573999999999998</v>
      </c>
      <c r="Y36" s="44">
        <v>50.583183998499997</v>
      </c>
      <c r="Z36" s="31">
        <v>49.111670993200001</v>
      </c>
      <c r="AA36" s="31">
        <v>48.870014975799997</v>
      </c>
      <c r="AB36" s="31">
        <v>50.148698060299999</v>
      </c>
      <c r="AC36" s="31">
        <v>24.7678350027</v>
      </c>
      <c r="AD36" s="31">
        <v>49.678392006949998</v>
      </c>
      <c r="AE36" s="45">
        <v>0.70966232528354301</v>
      </c>
      <c r="AF36" s="31">
        <v>7.3429588436800001E-3</v>
      </c>
      <c r="AG36" s="31">
        <v>5.6765616284399998E-3</v>
      </c>
      <c r="AH36" s="31">
        <v>5.4811786310000003E-3</v>
      </c>
      <c r="AI36" s="31">
        <v>4.6992217859799998E-3</v>
      </c>
      <c r="AJ36" s="31">
        <v>3.4438484638400001E-3</v>
      </c>
      <c r="AK36" s="31">
        <f t="shared" si="1"/>
        <v>5.7999802222750002E-3</v>
      </c>
      <c r="AL36" s="31">
        <f t="shared" si="2"/>
        <v>1.1119530513307308E-3</v>
      </c>
      <c r="AM36" s="32">
        <v>7.2066872237500001E-3</v>
      </c>
      <c r="AN36" s="32">
        <v>5.7615995451300002E-3</v>
      </c>
      <c r="AO36" s="32">
        <v>5.5276798482799998E-3</v>
      </c>
      <c r="AP36" s="32">
        <v>4.8557953465599999E-3</v>
      </c>
      <c r="AQ36" s="32">
        <v>3.39153093693E-3</v>
      </c>
      <c r="AR36" s="31">
        <f t="shared" si="3"/>
        <v>5.8379404909299996E-3</v>
      </c>
      <c r="AS36" s="45">
        <f t="shared" si="4"/>
        <v>4.9498874647125593E-4</v>
      </c>
      <c r="AT36" s="31">
        <v>7.6024550627599996E-2</v>
      </c>
      <c r="AU36" s="31">
        <v>-5.93407358309E-2</v>
      </c>
      <c r="AV36" s="31">
        <v>-3.3822455038E-2</v>
      </c>
      <c r="AW36" s="31">
        <v>-0.12964084850300001</v>
      </c>
      <c r="AX36" s="31">
        <v>6.6401061278399995E-2</v>
      </c>
      <c r="AY36" s="31">
        <f t="shared" si="5"/>
        <v>-3.6694872186075006E-2</v>
      </c>
      <c r="AZ36" s="31">
        <f t="shared" si="6"/>
        <v>8.5373119722480531E-2</v>
      </c>
      <c r="BA36" s="44">
        <v>2.76023945152E-2</v>
      </c>
      <c r="BB36" s="31">
        <v>1.68084119299E-2</v>
      </c>
      <c r="BC36" s="46">
        <v>1.73217364659E-2</v>
      </c>
      <c r="BD36" s="46">
        <v>1.6067902795900001E-2</v>
      </c>
      <c r="BE36" s="46">
        <v>5.0563909310800001E-2</v>
      </c>
      <c r="BF36" s="46">
        <v>1.9450111426725002E-2</v>
      </c>
      <c r="BG36" s="46">
        <v>4.7277798960625997E-3</v>
      </c>
      <c r="BH36" s="45">
        <v>2.8356100906093001E-2</v>
      </c>
      <c r="BI36" s="44">
        <v>0.5</v>
      </c>
      <c r="BJ36" s="31">
        <v>0.110813525276</v>
      </c>
      <c r="BK36" s="31">
        <v>3.6373361861500003E-2</v>
      </c>
      <c r="BL36" s="31">
        <v>4.0979888099200001E-2</v>
      </c>
      <c r="BM36" s="31">
        <v>1.9560557341900001E-2</v>
      </c>
      <c r="BN36" s="45">
        <v>2.1533161068E-2</v>
      </c>
      <c r="BO36" s="47">
        <v>0.14210500000000001</v>
      </c>
      <c r="BP36" s="46">
        <v>-0.28134599999999998</v>
      </c>
      <c r="BQ36" s="48">
        <v>-0.110836</v>
      </c>
      <c r="BR36" s="280">
        <v>64.776608679970906</v>
      </c>
      <c r="BS36" s="281">
        <v>0</v>
      </c>
      <c r="BT36" s="281">
        <v>11.1210900046601</v>
      </c>
      <c r="BU36" s="281">
        <v>13.7243313794144</v>
      </c>
      <c r="BV36" s="281">
        <v>0</v>
      </c>
      <c r="BW36" s="281">
        <v>0</v>
      </c>
      <c r="BX36" s="281">
        <v>0</v>
      </c>
      <c r="BY36" s="281">
        <v>0</v>
      </c>
      <c r="BZ36" s="281">
        <v>0</v>
      </c>
      <c r="CA36" s="281">
        <v>0</v>
      </c>
      <c r="CB36" s="281">
        <v>0</v>
      </c>
      <c r="CC36" s="281">
        <v>0</v>
      </c>
      <c r="CD36" s="281">
        <v>0</v>
      </c>
      <c r="CE36" s="281">
        <v>0</v>
      </c>
      <c r="CF36" s="281">
        <v>0</v>
      </c>
      <c r="CG36" s="281">
        <v>0</v>
      </c>
      <c r="CH36" s="281">
        <v>0</v>
      </c>
      <c r="CI36" s="281">
        <v>10.3779699359545</v>
      </c>
      <c r="CJ36" s="281">
        <v>0</v>
      </c>
      <c r="CK36" s="281">
        <v>0</v>
      </c>
      <c r="CL36" s="280">
        <v>0.3347373149597157</v>
      </c>
      <c r="CM36" s="281">
        <v>0.33285287760179427</v>
      </c>
      <c r="CN36" s="281">
        <v>0.1412449189503302</v>
      </c>
      <c r="CO36" s="281">
        <v>0.1038382451730942</v>
      </c>
      <c r="CP36" s="281">
        <v>8.732664331506558E-2</v>
      </c>
    </row>
    <row r="37" spans="1:94" x14ac:dyDescent="0.2">
      <c r="A37" s="36" t="s">
        <v>147</v>
      </c>
      <c r="B37" s="37" t="s">
        <v>148</v>
      </c>
      <c r="C37" s="37" t="s">
        <v>149</v>
      </c>
      <c r="D37" s="38">
        <v>41908</v>
      </c>
      <c r="E37" s="37">
        <v>33</v>
      </c>
      <c r="F37" s="39">
        <v>41.15</v>
      </c>
      <c r="G37" s="39">
        <v>-8.41</v>
      </c>
      <c r="H37" s="37">
        <v>175</v>
      </c>
      <c r="I37" s="37" t="s">
        <v>80</v>
      </c>
      <c r="J37" s="37">
        <v>40</v>
      </c>
      <c r="K37" s="37">
        <v>80</v>
      </c>
      <c r="L37" s="37" t="s">
        <v>150</v>
      </c>
      <c r="M37" s="37" t="s">
        <v>16282</v>
      </c>
      <c r="N37" s="40">
        <v>4</v>
      </c>
      <c r="O37" s="41">
        <v>0</v>
      </c>
      <c r="P37" s="42">
        <v>9.915653E-3</v>
      </c>
      <c r="Q37" s="43">
        <v>9.915653E-3</v>
      </c>
      <c r="R37" s="27">
        <v>59.23</v>
      </c>
      <c r="S37" s="27">
        <v>58.08</v>
      </c>
      <c r="T37" s="27">
        <v>58.25</v>
      </c>
      <c r="U37" s="27">
        <v>58.67</v>
      </c>
      <c r="V37" s="27">
        <v>58.55</v>
      </c>
      <c r="W37" s="27">
        <v>58.61</v>
      </c>
      <c r="X37" s="27">
        <f t="shared" si="0"/>
        <v>58.556000000000004</v>
      </c>
      <c r="Y37" s="44">
        <v>51.883304681299997</v>
      </c>
      <c r="Z37" s="31">
        <v>49.577398794799997</v>
      </c>
      <c r="AA37" s="31">
        <v>50.202650172299997</v>
      </c>
      <c r="AB37" s="31">
        <v>50.270346372600002</v>
      </c>
      <c r="AC37" s="31">
        <v>27.157125303299999</v>
      </c>
      <c r="AD37" s="31">
        <v>50.483425005249998</v>
      </c>
      <c r="AE37" s="45">
        <v>0.85217128735224501</v>
      </c>
      <c r="AF37" s="46">
        <v>5.9123827949700003E-3</v>
      </c>
      <c r="AG37" s="46">
        <v>5.0701681629499997E-3</v>
      </c>
      <c r="AH37" s="46">
        <v>5.0373634002699999E-3</v>
      </c>
      <c r="AI37" s="46">
        <v>4.7002494500599998E-3</v>
      </c>
      <c r="AJ37" s="46">
        <v>3.1261893344900001E-3</v>
      </c>
      <c r="AK37" s="31">
        <f t="shared" si="1"/>
        <v>5.1800409520625004E-3</v>
      </c>
      <c r="AL37" s="31">
        <f t="shared" si="2"/>
        <v>5.1605987179778232E-4</v>
      </c>
      <c r="AM37" s="32">
        <v>5.9850500783999996E-3</v>
      </c>
      <c r="AN37" s="32">
        <v>5.0869423837000003E-3</v>
      </c>
      <c r="AO37" s="32">
        <v>5.0383675923400002E-3</v>
      </c>
      <c r="AP37" s="32">
        <v>4.8364615407700002E-3</v>
      </c>
      <c r="AQ37" s="32">
        <v>3.0670880609800001E-3</v>
      </c>
      <c r="AR37" s="31">
        <f t="shared" si="3"/>
        <v>5.2367053988024992E-3</v>
      </c>
      <c r="AS37" s="45">
        <f t="shared" si="4"/>
        <v>2.5527464809814345E-4</v>
      </c>
      <c r="AT37" s="31">
        <v>-4.8815170930399998E-2</v>
      </c>
      <c r="AU37" s="31">
        <v>-1.32577108143E-2</v>
      </c>
      <c r="AV37" s="31">
        <v>-8.0132809630500002E-4</v>
      </c>
      <c r="AW37" s="31">
        <v>-0.113232664084</v>
      </c>
      <c r="AX37" s="31">
        <v>8.29457057558E-2</v>
      </c>
      <c r="AY37" s="31">
        <f t="shared" si="5"/>
        <v>-4.4026718481251254E-2</v>
      </c>
      <c r="AZ37" s="31">
        <f t="shared" si="6"/>
        <v>5.0423401942511721E-2</v>
      </c>
      <c r="BA37" s="44">
        <v>2.1166690788799999E-2</v>
      </c>
      <c r="BB37" s="31">
        <v>1.87380071842E-2</v>
      </c>
      <c r="BC37" s="46">
        <v>1.9730941257299999E-2</v>
      </c>
      <c r="BD37" s="46">
        <v>1.7970621040900001E-2</v>
      </c>
      <c r="BE37" s="46">
        <v>6.1267708549299998E-2</v>
      </c>
      <c r="BF37" s="46">
        <v>1.9401565067800001E-2</v>
      </c>
      <c r="BG37" s="46">
        <v>1.1949965855760599E-3</v>
      </c>
      <c r="BH37" s="45">
        <v>2.85058548424355E-2</v>
      </c>
      <c r="BI37" s="44">
        <v>0.16869095816499999</v>
      </c>
      <c r="BJ37" s="31">
        <v>5.1112447384199997E-2</v>
      </c>
      <c r="BK37" s="31">
        <v>4.6517475484000002E-2</v>
      </c>
      <c r="BL37" s="31">
        <v>4.7931613494100002E-2</v>
      </c>
      <c r="BM37" s="31">
        <v>3.8400423728800002E-2</v>
      </c>
      <c r="BN37" s="45">
        <v>0.13135985198899999</v>
      </c>
      <c r="BO37" s="47">
        <v>0.173344</v>
      </c>
      <c r="BP37" s="46">
        <v>0.29517100000000002</v>
      </c>
      <c r="BQ37" s="48">
        <v>-0.185194</v>
      </c>
      <c r="BR37" s="280">
        <v>100</v>
      </c>
      <c r="BS37" s="281">
        <v>0</v>
      </c>
      <c r="BT37" s="281">
        <v>0</v>
      </c>
      <c r="BU37" s="281">
        <v>0</v>
      </c>
      <c r="BV37" s="281">
        <v>0</v>
      </c>
      <c r="BW37" s="281">
        <v>0</v>
      </c>
      <c r="BX37" s="281">
        <v>0</v>
      </c>
      <c r="BY37" s="281">
        <v>0</v>
      </c>
      <c r="BZ37" s="281">
        <v>0</v>
      </c>
      <c r="CA37" s="281">
        <v>0</v>
      </c>
      <c r="CB37" s="281">
        <v>0</v>
      </c>
      <c r="CC37" s="281">
        <v>0</v>
      </c>
      <c r="CD37" s="281">
        <v>0</v>
      </c>
      <c r="CE37" s="281">
        <v>0</v>
      </c>
      <c r="CF37" s="281">
        <v>0</v>
      </c>
      <c r="CG37" s="281">
        <v>0</v>
      </c>
      <c r="CH37" s="281">
        <v>0</v>
      </c>
      <c r="CI37" s="281">
        <v>0</v>
      </c>
      <c r="CJ37" s="281">
        <v>0</v>
      </c>
      <c r="CK37" s="281">
        <v>0</v>
      </c>
      <c r="CL37" s="280">
        <v>0.24123231292591482</v>
      </c>
      <c r="CM37" s="281">
        <v>0.25188933385590806</v>
      </c>
      <c r="CN37" s="281">
        <v>0.19620797597907952</v>
      </c>
      <c r="CO37" s="281">
        <v>0.17281721051659724</v>
      </c>
      <c r="CP37" s="281">
        <v>0.13785316672250042</v>
      </c>
    </row>
    <row r="38" spans="1:94" x14ac:dyDescent="0.2">
      <c r="A38" s="36" t="s">
        <v>151</v>
      </c>
      <c r="B38" s="37" t="s">
        <v>152</v>
      </c>
      <c r="C38" s="37" t="s">
        <v>153</v>
      </c>
      <c r="D38" s="49">
        <v>41932</v>
      </c>
      <c r="E38" s="37">
        <v>34</v>
      </c>
      <c r="F38" s="39">
        <v>41.617589899999999</v>
      </c>
      <c r="G38" s="39">
        <v>0.62001459999999997</v>
      </c>
      <c r="H38" s="37">
        <v>173</v>
      </c>
      <c r="I38" s="37" t="s">
        <v>80</v>
      </c>
      <c r="J38" s="37">
        <v>40</v>
      </c>
      <c r="K38" s="37">
        <v>80</v>
      </c>
      <c r="L38" s="37" t="s">
        <v>154</v>
      </c>
      <c r="M38" s="37" t="s">
        <v>16281</v>
      </c>
      <c r="N38" s="40">
        <v>4</v>
      </c>
      <c r="O38" s="41">
        <v>1</v>
      </c>
      <c r="P38" s="42">
        <v>7.3282617999999994E-2</v>
      </c>
      <c r="Q38" s="43">
        <v>4.2702299999999999E-3</v>
      </c>
      <c r="R38" s="27">
        <v>59.08</v>
      </c>
      <c r="S38" s="27">
        <v>57.84</v>
      </c>
      <c r="T38" s="27">
        <v>58.1</v>
      </c>
      <c r="U38" s="27">
        <v>58.49</v>
      </c>
      <c r="V38" s="27">
        <v>58.2</v>
      </c>
      <c r="W38" s="27">
        <v>58.37</v>
      </c>
      <c r="X38" s="27">
        <f t="shared" si="0"/>
        <v>58.342000000000006</v>
      </c>
      <c r="Y38" s="44">
        <v>45.518908138299999</v>
      </c>
      <c r="Z38" s="31">
        <v>43.833598396299998</v>
      </c>
      <c r="AA38" s="31">
        <v>44.295753992800002</v>
      </c>
      <c r="AB38" s="31">
        <v>44.323200320300003</v>
      </c>
      <c r="AC38" s="31">
        <v>22.393873909500002</v>
      </c>
      <c r="AD38" s="31">
        <v>44.492865211925</v>
      </c>
      <c r="AE38" s="45">
        <v>0.62350537870646405</v>
      </c>
      <c r="AF38" s="46">
        <v>6.4286822035899997E-3</v>
      </c>
      <c r="AG38" s="46">
        <v>5.2779392198700004E-3</v>
      </c>
      <c r="AH38" s="46">
        <v>5.5238877977399998E-3</v>
      </c>
      <c r="AI38" s="46">
        <v>5.2650075499199997E-3</v>
      </c>
      <c r="AJ38" s="46">
        <v>3.2883601020300001E-3</v>
      </c>
      <c r="AK38" s="31">
        <f t="shared" si="1"/>
        <v>5.6238791927800003E-3</v>
      </c>
      <c r="AL38" s="31">
        <f t="shared" si="2"/>
        <v>5.4959666610976117E-4</v>
      </c>
      <c r="AM38" s="32">
        <v>6.5247688226799999E-3</v>
      </c>
      <c r="AN38" s="32">
        <v>5.31942927183E-3</v>
      </c>
      <c r="AO38" s="32">
        <v>5.6000647734900004E-3</v>
      </c>
      <c r="AP38" s="32">
        <v>5.3663943026499997E-3</v>
      </c>
      <c r="AQ38" s="32">
        <v>3.2333019253899999E-3</v>
      </c>
      <c r="AR38" s="31">
        <f t="shared" si="3"/>
        <v>5.7026642926624998E-3</v>
      </c>
      <c r="AS38" s="45">
        <f t="shared" si="4"/>
        <v>2.8082157843626384E-4</v>
      </c>
      <c r="AT38" s="31">
        <v>-5.9208176274100001E-2</v>
      </c>
      <c r="AU38" s="31">
        <v>-3.1358992309099998E-2</v>
      </c>
      <c r="AV38" s="31">
        <v>-5.4690816215799999E-2</v>
      </c>
      <c r="AW38" s="31">
        <v>-7.5959603781999993E-2</v>
      </c>
      <c r="AX38" s="31">
        <v>7.3299161063499998E-2</v>
      </c>
      <c r="AY38" s="31">
        <f t="shared" si="5"/>
        <v>-5.5304397145249998E-2</v>
      </c>
      <c r="AZ38" s="31">
        <f t="shared" si="6"/>
        <v>1.8399600965037149E-2</v>
      </c>
      <c r="BA38" s="44">
        <v>2.1061671458599999E-2</v>
      </c>
      <c r="BB38" s="31">
        <v>1.9579093506400001E-2</v>
      </c>
      <c r="BC38" s="46">
        <v>1.9923293771700001E-2</v>
      </c>
      <c r="BD38" s="46">
        <v>2.2117333241000001E-2</v>
      </c>
      <c r="BE38" s="46">
        <v>6.0587440593699998E-2</v>
      </c>
      <c r="BF38" s="46">
        <v>2.0670347994424999E-2</v>
      </c>
      <c r="BG38" s="46">
        <v>9.9947820470803594E-4</v>
      </c>
      <c r="BH38" s="45">
        <v>2.8540163946634198E-2</v>
      </c>
      <c r="BI38" s="44">
        <v>0.18577648766300001</v>
      </c>
      <c r="BJ38" s="31">
        <v>2.7934936350800001E-2</v>
      </c>
      <c r="BK38" s="31">
        <v>9.9883517763500004E-2</v>
      </c>
      <c r="BL38" s="31">
        <v>0.108771319179</v>
      </c>
      <c r="BM38" s="31">
        <v>7.2318818279699998E-3</v>
      </c>
      <c r="BN38" s="45">
        <v>0.22339304531099999</v>
      </c>
      <c r="BO38" s="47">
        <v>0.198571</v>
      </c>
      <c r="BP38" s="46">
        <v>0.11081199999999999</v>
      </c>
      <c r="BQ38" s="48">
        <v>-9.6182100000000006E-2</v>
      </c>
      <c r="BR38" s="280">
        <v>91.942100851559303</v>
      </c>
      <c r="BS38" s="281">
        <v>0</v>
      </c>
      <c r="BT38" s="281">
        <v>0</v>
      </c>
      <c r="BU38" s="281">
        <v>0</v>
      </c>
      <c r="BV38" s="281">
        <v>0</v>
      </c>
      <c r="BW38" s="281">
        <v>0</v>
      </c>
      <c r="BX38" s="281">
        <v>0</v>
      </c>
      <c r="BY38" s="281">
        <v>0</v>
      </c>
      <c r="BZ38" s="281">
        <v>0</v>
      </c>
      <c r="CA38" s="281">
        <v>0</v>
      </c>
      <c r="CB38" s="281">
        <v>0</v>
      </c>
      <c r="CC38" s="281">
        <v>0</v>
      </c>
      <c r="CD38" s="281">
        <v>8.0578991484407201</v>
      </c>
      <c r="CE38" s="281">
        <v>0</v>
      </c>
      <c r="CF38" s="281">
        <v>0</v>
      </c>
      <c r="CG38" s="281">
        <v>0</v>
      </c>
      <c r="CH38" s="281">
        <v>0</v>
      </c>
      <c r="CI38" s="281">
        <v>0</v>
      </c>
      <c r="CJ38" s="281">
        <v>0</v>
      </c>
      <c r="CK38" s="281">
        <v>0</v>
      </c>
      <c r="CL38" s="280">
        <v>0.24321388954324108</v>
      </c>
      <c r="CM38" s="281">
        <v>0.25435554249282177</v>
      </c>
      <c r="CN38" s="281">
        <v>0.2035316056976533</v>
      </c>
      <c r="CO38" s="281">
        <v>0.16277825871651833</v>
      </c>
      <c r="CP38" s="281">
        <v>0.13612070354976549</v>
      </c>
    </row>
    <row r="39" spans="1:94" x14ac:dyDescent="0.2">
      <c r="A39" s="36" t="s">
        <v>155</v>
      </c>
      <c r="B39" s="37" t="s">
        <v>152</v>
      </c>
      <c r="C39" s="37" t="s">
        <v>153</v>
      </c>
      <c r="D39" s="49">
        <v>41864</v>
      </c>
      <c r="E39" s="37">
        <v>35</v>
      </c>
      <c r="F39" s="39">
        <v>41.617589899999999</v>
      </c>
      <c r="G39" s="39">
        <v>0.62001459999999997</v>
      </c>
      <c r="H39" s="37">
        <v>173</v>
      </c>
      <c r="I39" s="37" t="s">
        <v>77</v>
      </c>
      <c r="J39" s="37">
        <v>40</v>
      </c>
      <c r="K39" s="37">
        <v>80</v>
      </c>
      <c r="L39" s="37" t="s">
        <v>154</v>
      </c>
      <c r="M39" s="37" t="s">
        <v>16281</v>
      </c>
      <c r="N39" s="40">
        <v>4</v>
      </c>
      <c r="O39" s="41">
        <v>1</v>
      </c>
      <c r="P39" s="42">
        <v>8.7480479999999999E-2</v>
      </c>
      <c r="Q39" s="43">
        <v>3.1522210000000002E-3</v>
      </c>
      <c r="R39" s="27">
        <v>59.09</v>
      </c>
      <c r="S39" s="27">
        <v>57.89</v>
      </c>
      <c r="T39" s="27">
        <v>58.09</v>
      </c>
      <c r="U39" s="27">
        <v>58.52</v>
      </c>
      <c r="V39" s="27">
        <v>58.32</v>
      </c>
      <c r="W39" s="27">
        <v>58.43</v>
      </c>
      <c r="X39" s="27">
        <f t="shared" si="0"/>
        <v>58.382000000000005</v>
      </c>
      <c r="Y39" s="44">
        <v>46.978233380500001</v>
      </c>
      <c r="Z39" s="31">
        <v>45.180048258799999</v>
      </c>
      <c r="AA39" s="31">
        <v>45.420637795399998</v>
      </c>
      <c r="AB39" s="31">
        <v>45.776228270099999</v>
      </c>
      <c r="AC39" s="31">
        <v>23.695740647800001</v>
      </c>
      <c r="AD39" s="31">
        <v>45.838786926200001</v>
      </c>
      <c r="AE39" s="45">
        <v>0.691201333763653</v>
      </c>
      <c r="AF39" s="46">
        <v>6.8613284431599999E-3</v>
      </c>
      <c r="AG39" s="46">
        <v>5.1673281038399996E-3</v>
      </c>
      <c r="AH39" s="46">
        <v>5.4716673183399997E-3</v>
      </c>
      <c r="AI39" s="46">
        <v>4.9375072774299998E-3</v>
      </c>
      <c r="AJ39" s="46">
        <v>3.2555821429600001E-3</v>
      </c>
      <c r="AK39" s="31">
        <f t="shared" si="1"/>
        <v>5.6094577856924998E-3</v>
      </c>
      <c r="AL39" s="31">
        <f t="shared" si="2"/>
        <v>8.6277893983154931E-4</v>
      </c>
      <c r="AM39" s="32">
        <v>6.8090837647599997E-3</v>
      </c>
      <c r="AN39" s="32">
        <v>5.1296507506999999E-3</v>
      </c>
      <c r="AO39" s="32">
        <v>5.4956344072899996E-3</v>
      </c>
      <c r="AP39" s="32">
        <v>5.0403256188199996E-3</v>
      </c>
      <c r="AQ39" s="32">
        <v>3.1930993506099998E-3</v>
      </c>
      <c r="AR39" s="31">
        <f t="shared" si="3"/>
        <v>5.6186736353925001E-3</v>
      </c>
      <c r="AS39" s="45">
        <f t="shared" si="4"/>
        <v>4.0884438133385236E-4</v>
      </c>
      <c r="AT39" s="31">
        <v>3.0848736373799999E-2</v>
      </c>
      <c r="AU39" s="31">
        <v>2.9530827853699999E-2</v>
      </c>
      <c r="AV39" s="31">
        <v>-1.7534004988699999E-2</v>
      </c>
      <c r="AW39" s="31">
        <v>-8.2015494279600004E-2</v>
      </c>
      <c r="AX39" s="31">
        <v>8.42308980391E-2</v>
      </c>
      <c r="AY39" s="31">
        <f t="shared" si="5"/>
        <v>-9.7924837602000013E-3</v>
      </c>
      <c r="AZ39" s="31">
        <f t="shared" si="6"/>
        <v>5.3147988389906191E-2</v>
      </c>
      <c r="BA39" s="44">
        <v>2.2742129929300001E-2</v>
      </c>
      <c r="BB39" s="31">
        <v>1.9630473168100002E-2</v>
      </c>
      <c r="BC39" s="46">
        <v>1.9813607995799998E-2</v>
      </c>
      <c r="BD39" s="46">
        <v>1.9235885318800001E-2</v>
      </c>
      <c r="BE39" s="46">
        <v>6.0539864507699999E-2</v>
      </c>
      <c r="BF39" s="46">
        <v>2.0355524103000001E-2</v>
      </c>
      <c r="BG39" s="46">
        <v>1.39363286975589E-3</v>
      </c>
      <c r="BH39" s="45">
        <v>2.8661569586310699E-2</v>
      </c>
      <c r="BI39" s="44">
        <v>0.30808080808100002</v>
      </c>
      <c r="BJ39" s="31">
        <v>1.1597084161699999E-2</v>
      </c>
      <c r="BK39" s="31">
        <v>9.9126242844200005E-2</v>
      </c>
      <c r="BL39" s="31">
        <v>0.10899506886599999</v>
      </c>
      <c r="BM39" s="31">
        <v>1.9882179675999999E-2</v>
      </c>
      <c r="BN39" s="45">
        <v>9.9206349206300004E-2</v>
      </c>
      <c r="BO39" s="47">
        <v>0.19611200000000001</v>
      </c>
      <c r="BP39" s="46">
        <v>7.7957899999999997E-2</v>
      </c>
      <c r="BQ39" s="48">
        <v>-0.15525600000000001</v>
      </c>
      <c r="BR39" s="280">
        <v>100</v>
      </c>
      <c r="BS39" s="281">
        <v>0</v>
      </c>
      <c r="BT39" s="281">
        <v>0</v>
      </c>
      <c r="BU39" s="281">
        <v>0</v>
      </c>
      <c r="BV39" s="281">
        <v>0</v>
      </c>
      <c r="BW39" s="281">
        <v>0</v>
      </c>
      <c r="BX39" s="281">
        <v>0</v>
      </c>
      <c r="BY39" s="281">
        <v>0</v>
      </c>
      <c r="BZ39" s="281">
        <v>0</v>
      </c>
      <c r="CA39" s="281">
        <v>0</v>
      </c>
      <c r="CB39" s="281">
        <v>0</v>
      </c>
      <c r="CC39" s="281">
        <v>0</v>
      </c>
      <c r="CD39" s="281">
        <v>0</v>
      </c>
      <c r="CE39" s="281">
        <v>0</v>
      </c>
      <c r="CF39" s="281">
        <v>0</v>
      </c>
      <c r="CG39" s="281">
        <v>0</v>
      </c>
      <c r="CH39" s="281">
        <v>0</v>
      </c>
      <c r="CI39" s="281">
        <v>0</v>
      </c>
      <c r="CJ39" s="281">
        <v>0</v>
      </c>
      <c r="CK39" s="281">
        <v>0</v>
      </c>
      <c r="CL39" s="280">
        <v>0.27590591059649855</v>
      </c>
      <c r="CM39" s="281">
        <v>0.27312668091200376</v>
      </c>
      <c r="CN39" s="281">
        <v>0.21708226938015243</v>
      </c>
      <c r="CO39" s="281">
        <v>0.12155127480658777</v>
      </c>
      <c r="CP39" s="281">
        <v>0.11233386430475763</v>
      </c>
    </row>
    <row r="40" spans="1:94" x14ac:dyDescent="0.2">
      <c r="A40" s="37" t="s">
        <v>156</v>
      </c>
      <c r="B40" s="37" t="s">
        <v>157</v>
      </c>
      <c r="C40" s="37" t="s">
        <v>158</v>
      </c>
      <c r="D40" s="38">
        <v>41845</v>
      </c>
      <c r="E40" s="37">
        <v>36</v>
      </c>
      <c r="F40" s="39">
        <v>61.1</v>
      </c>
      <c r="G40" s="39">
        <v>23.52</v>
      </c>
      <c r="H40" s="37">
        <v>88</v>
      </c>
      <c r="I40" s="37" t="s">
        <v>77</v>
      </c>
      <c r="J40" s="37">
        <v>40</v>
      </c>
      <c r="K40" s="37">
        <v>80</v>
      </c>
      <c r="L40" s="37" t="s">
        <v>159</v>
      </c>
      <c r="M40" s="37" t="s">
        <v>16283</v>
      </c>
      <c r="N40" s="40">
        <v>4</v>
      </c>
      <c r="O40" s="41">
        <v>0</v>
      </c>
      <c r="P40" s="42">
        <v>1.728182E-3</v>
      </c>
      <c r="Q40" s="43">
        <v>1.728182E-3</v>
      </c>
      <c r="R40" s="27">
        <v>59.2</v>
      </c>
      <c r="S40" s="27">
        <v>58.02</v>
      </c>
      <c r="T40" s="27">
        <v>58.29</v>
      </c>
      <c r="U40" s="27">
        <v>58.7</v>
      </c>
      <c r="V40" s="27">
        <v>58.56</v>
      </c>
      <c r="W40" s="27">
        <v>58.58</v>
      </c>
      <c r="X40" s="27">
        <f t="shared" si="0"/>
        <v>58.553999999999995</v>
      </c>
      <c r="Y40" s="44">
        <v>43.613707211099999</v>
      </c>
      <c r="Z40" s="31">
        <v>43.154368981899999</v>
      </c>
      <c r="AA40" s="31">
        <v>42.1065641482</v>
      </c>
      <c r="AB40" s="31">
        <v>44.430399643800001</v>
      </c>
      <c r="AC40" s="31">
        <v>21.5638384497</v>
      </c>
      <c r="AD40" s="31">
        <v>43.326259996250002</v>
      </c>
      <c r="AE40" s="45">
        <v>0.83948715671854401</v>
      </c>
      <c r="AF40" s="46">
        <v>6.8221573446400003E-3</v>
      </c>
      <c r="AG40" s="46">
        <v>5.40561009588E-3</v>
      </c>
      <c r="AH40" s="46">
        <v>5.4880496521999998E-3</v>
      </c>
      <c r="AI40" s="46">
        <v>4.4985040660500001E-3</v>
      </c>
      <c r="AJ40" s="46">
        <v>3.4477126164100002E-3</v>
      </c>
      <c r="AK40" s="31">
        <f t="shared" si="1"/>
        <v>5.5535802896924998E-3</v>
      </c>
      <c r="AL40" s="31">
        <f t="shared" si="2"/>
        <v>9.5719434194282505E-4</v>
      </c>
      <c r="AM40" s="32">
        <v>6.8267221486099997E-3</v>
      </c>
      <c r="AN40" s="32">
        <v>5.4457913894299997E-3</v>
      </c>
      <c r="AO40" s="32">
        <v>5.51432287225E-3</v>
      </c>
      <c r="AP40" s="32">
        <v>4.5833344957800001E-3</v>
      </c>
      <c r="AQ40" s="32">
        <v>3.3791894161199999E-3</v>
      </c>
      <c r="AR40" s="31">
        <f t="shared" si="3"/>
        <v>5.5925427265174996E-3</v>
      </c>
      <c r="AS40" s="45">
        <f t="shared" si="4"/>
        <v>4.6272331540596779E-4</v>
      </c>
      <c r="AT40" s="31">
        <v>-2.6883999484899998E-3</v>
      </c>
      <c r="AU40" s="31">
        <v>-2.9665119059099999E-2</v>
      </c>
      <c r="AV40" s="31">
        <v>-1.9155996849899999E-2</v>
      </c>
      <c r="AW40" s="31">
        <v>-7.4413846659500002E-2</v>
      </c>
      <c r="AX40" s="31">
        <v>8.7286756105000002E-2</v>
      </c>
      <c r="AY40" s="31">
        <f t="shared" si="5"/>
        <v>-3.1480840629247497E-2</v>
      </c>
      <c r="AZ40" s="31">
        <f t="shared" si="6"/>
        <v>3.0699871151489967E-2</v>
      </c>
      <c r="BA40" s="44">
        <v>2.3274773239900001E-2</v>
      </c>
      <c r="BB40" s="31">
        <v>1.9604619298799999E-2</v>
      </c>
      <c r="BC40" s="46">
        <v>2.0687444956899999E-2</v>
      </c>
      <c r="BD40" s="46">
        <v>1.90397589577E-2</v>
      </c>
      <c r="BE40" s="46">
        <v>5.7060800826700002E-2</v>
      </c>
      <c r="BF40" s="46">
        <v>2.0651649113325E-2</v>
      </c>
      <c r="BG40" s="46">
        <v>1.62607832161785E-3</v>
      </c>
      <c r="BH40" s="45">
        <v>2.8991105520923301E-2</v>
      </c>
      <c r="BI40" s="44">
        <v>0.241228070175</v>
      </c>
      <c r="BJ40" s="31">
        <v>5.3215926493100002E-2</v>
      </c>
      <c r="BK40" s="31">
        <v>2.6095060577799999E-2</v>
      </c>
      <c r="BL40" s="31">
        <v>1.46723182263E-2</v>
      </c>
      <c r="BM40" s="31">
        <v>1.21104711269E-2</v>
      </c>
      <c r="BN40" s="45">
        <v>0</v>
      </c>
      <c r="BO40" s="47">
        <v>8.2435800000000004E-2</v>
      </c>
      <c r="BP40" s="46">
        <v>-0.26943099999999998</v>
      </c>
      <c r="BQ40" s="48">
        <v>-1.81253E-2</v>
      </c>
      <c r="BR40" s="280">
        <v>25.245200081329902</v>
      </c>
      <c r="BS40" s="281">
        <v>59.975020090431201</v>
      </c>
      <c r="BT40" s="281">
        <v>14.779779828238899</v>
      </c>
      <c r="BU40" s="281">
        <v>0</v>
      </c>
      <c r="BV40" s="281">
        <v>0</v>
      </c>
      <c r="BW40" s="281">
        <v>0</v>
      </c>
      <c r="BX40" s="281">
        <v>0</v>
      </c>
      <c r="BY40" s="281">
        <v>0</v>
      </c>
      <c r="BZ40" s="281">
        <v>0</v>
      </c>
      <c r="CA40" s="281">
        <v>0</v>
      </c>
      <c r="CB40" s="281">
        <v>0</v>
      </c>
      <c r="CC40" s="281">
        <v>0</v>
      </c>
      <c r="CD40" s="281">
        <v>0</v>
      </c>
      <c r="CE40" s="281">
        <v>0</v>
      </c>
      <c r="CF40" s="281">
        <v>0</v>
      </c>
      <c r="CG40" s="281">
        <v>0</v>
      </c>
      <c r="CH40" s="281">
        <v>0</v>
      </c>
      <c r="CI40" s="281">
        <v>0</v>
      </c>
      <c r="CJ40" s="281">
        <v>0</v>
      </c>
      <c r="CK40" s="281">
        <v>0</v>
      </c>
      <c r="CL40" s="280">
        <v>0.38387483091536506</v>
      </c>
      <c r="CM40" s="281">
        <v>0.37010298342476761</v>
      </c>
      <c r="CN40" s="281">
        <v>0.10037229711489852</v>
      </c>
      <c r="CO40" s="281">
        <v>7.729031493453524E-2</v>
      </c>
      <c r="CP40" s="281">
        <v>6.8359573610433391E-2</v>
      </c>
    </row>
    <row r="41" spans="1:94" x14ac:dyDescent="0.2">
      <c r="A41" s="36" t="s">
        <v>160</v>
      </c>
      <c r="B41" s="37" t="s">
        <v>157</v>
      </c>
      <c r="C41" s="37" t="s">
        <v>158</v>
      </c>
      <c r="D41" s="38">
        <v>41878</v>
      </c>
      <c r="E41" s="37">
        <v>37</v>
      </c>
      <c r="F41" s="39">
        <v>61.1</v>
      </c>
      <c r="G41" s="39">
        <v>23.52</v>
      </c>
      <c r="H41" s="37">
        <v>88</v>
      </c>
      <c r="I41" s="37" t="s">
        <v>77</v>
      </c>
      <c r="J41" s="37">
        <v>40</v>
      </c>
      <c r="K41" s="37">
        <v>80</v>
      </c>
      <c r="L41" s="37" t="s">
        <v>159</v>
      </c>
      <c r="M41" s="37" t="s">
        <v>16283</v>
      </c>
      <c r="N41" s="40">
        <v>4</v>
      </c>
      <c r="O41" s="41">
        <v>0</v>
      </c>
      <c r="P41" s="42">
        <v>1.356452E-3</v>
      </c>
      <c r="Q41" s="43">
        <v>1.356452E-3</v>
      </c>
      <c r="R41" s="27">
        <v>59.23</v>
      </c>
      <c r="S41" s="27">
        <v>58.1</v>
      </c>
      <c r="T41" s="27">
        <v>58.35</v>
      </c>
      <c r="U41" s="27">
        <v>58.71</v>
      </c>
      <c r="V41" s="27">
        <v>58.58</v>
      </c>
      <c r="W41" s="27">
        <v>58.64</v>
      </c>
      <c r="X41" s="27">
        <f t="shared" si="0"/>
        <v>58.594000000000008</v>
      </c>
      <c r="Y41" s="44">
        <v>45.808579555999998</v>
      </c>
      <c r="Z41" s="31">
        <v>43.9122930618</v>
      </c>
      <c r="AA41" s="31">
        <v>44.258982968600002</v>
      </c>
      <c r="AB41" s="31">
        <v>44.640326313499997</v>
      </c>
      <c r="AC41" s="31">
        <v>22.715013399099998</v>
      </c>
      <c r="AD41" s="31">
        <v>44.655045474974997</v>
      </c>
      <c r="AE41" s="45">
        <v>0.71403854693462598</v>
      </c>
      <c r="AF41" s="46">
        <v>6.9145705833500003E-3</v>
      </c>
      <c r="AG41" s="46">
        <v>5.3501534318400002E-3</v>
      </c>
      <c r="AH41" s="46">
        <v>5.3923543484400002E-3</v>
      </c>
      <c r="AI41" s="46">
        <v>4.5032910882999997E-3</v>
      </c>
      <c r="AJ41" s="46">
        <v>3.43257636858E-3</v>
      </c>
      <c r="AK41" s="31">
        <f t="shared" si="1"/>
        <v>5.5400923629824999E-3</v>
      </c>
      <c r="AL41" s="31">
        <f t="shared" si="2"/>
        <v>1.0036683681961193E-3</v>
      </c>
      <c r="AM41" s="32">
        <v>6.8626312086000002E-3</v>
      </c>
      <c r="AN41" s="32">
        <v>5.3440608686399996E-3</v>
      </c>
      <c r="AO41" s="32">
        <v>5.36611426887E-3</v>
      </c>
      <c r="AP41" s="32">
        <v>4.5648557763200001E-3</v>
      </c>
      <c r="AQ41" s="32">
        <v>3.3685856626699999E-3</v>
      </c>
      <c r="AR41" s="31">
        <f t="shared" si="3"/>
        <v>5.5344155306075006E-3</v>
      </c>
      <c r="AS41" s="45">
        <f t="shared" si="4"/>
        <v>4.8034390600505434E-4</v>
      </c>
      <c r="AT41" s="31">
        <v>3.0429167583199999E-2</v>
      </c>
      <c r="AU41" s="31">
        <v>4.5836538630600002E-3</v>
      </c>
      <c r="AV41" s="31">
        <v>1.9660241346400001E-2</v>
      </c>
      <c r="AW41" s="31">
        <v>-5.4223591502100002E-2</v>
      </c>
      <c r="AX41" s="31">
        <v>8.1769796074000006E-2</v>
      </c>
      <c r="AY41" s="31">
        <f t="shared" si="5"/>
        <v>1.1236782263999989E-4</v>
      </c>
      <c r="AZ41" s="31">
        <f t="shared" si="6"/>
        <v>3.7743063740762854E-2</v>
      </c>
      <c r="BA41" s="44">
        <v>2.2111555052599999E-2</v>
      </c>
      <c r="BB41" s="31">
        <v>1.8151893008800001E-2</v>
      </c>
      <c r="BC41" s="46">
        <v>1.8420613724500001E-2</v>
      </c>
      <c r="BD41" s="46">
        <v>1.7728377147700002E-2</v>
      </c>
      <c r="BE41" s="46">
        <v>5.4147271390099998E-2</v>
      </c>
      <c r="BF41" s="46">
        <v>1.9103109733400001E-2</v>
      </c>
      <c r="BG41" s="46">
        <v>1.75436932971118E-3</v>
      </c>
      <c r="BH41" s="45">
        <v>2.91809593480362E-2</v>
      </c>
      <c r="BI41" s="44">
        <v>0.277486910995</v>
      </c>
      <c r="BJ41" s="31">
        <v>2.6564774381400001E-2</v>
      </c>
      <c r="BK41" s="31">
        <v>9.7431355181599993E-3</v>
      </c>
      <c r="BL41" s="31">
        <v>1.7064252132999998E-2</v>
      </c>
      <c r="BM41" s="31">
        <v>9.19228450874E-3</v>
      </c>
      <c r="BN41" s="45">
        <v>1.08342361863E-2</v>
      </c>
      <c r="BO41" s="47">
        <v>8.14053E-2</v>
      </c>
      <c r="BP41" s="46">
        <v>-0.28023100000000001</v>
      </c>
      <c r="BQ41" s="48">
        <v>-4.24584E-2</v>
      </c>
      <c r="BR41" s="280">
        <v>68.465395174425396</v>
      </c>
      <c r="BS41" s="281">
        <v>13.2919808946458</v>
      </c>
      <c r="BT41" s="281">
        <v>0</v>
      </c>
      <c r="BU41" s="281">
        <v>0</v>
      </c>
      <c r="BV41" s="281">
        <v>7.5230079722871297</v>
      </c>
      <c r="BW41" s="281">
        <v>0</v>
      </c>
      <c r="BX41" s="281">
        <v>0</v>
      </c>
      <c r="BY41" s="281">
        <v>0</v>
      </c>
      <c r="BZ41" s="281">
        <v>10.7196159586417</v>
      </c>
      <c r="CA41" s="281">
        <v>0</v>
      </c>
      <c r="CB41" s="281">
        <v>0</v>
      </c>
      <c r="CC41" s="281">
        <v>0</v>
      </c>
      <c r="CD41" s="281">
        <v>0</v>
      </c>
      <c r="CE41" s="281">
        <v>0</v>
      </c>
      <c r="CF41" s="281">
        <v>0</v>
      </c>
      <c r="CG41" s="281">
        <v>0</v>
      </c>
      <c r="CH41" s="281">
        <v>0</v>
      </c>
      <c r="CI41" s="281">
        <v>0</v>
      </c>
      <c r="CJ41" s="281">
        <v>0</v>
      </c>
      <c r="CK41" s="281">
        <v>0</v>
      </c>
      <c r="CL41" s="280">
        <v>0.35309584060221955</v>
      </c>
      <c r="CM41" s="281">
        <v>0.34237253815407376</v>
      </c>
      <c r="CN41" s="281">
        <v>0.1312059219148865</v>
      </c>
      <c r="CO41" s="281">
        <v>9.8101146079520377E-2</v>
      </c>
      <c r="CP41" s="281">
        <v>7.5224553249299872E-2</v>
      </c>
    </row>
    <row r="42" spans="1:94" x14ac:dyDescent="0.2">
      <c r="A42" s="37" t="s">
        <v>161</v>
      </c>
      <c r="B42" s="37" t="s">
        <v>157</v>
      </c>
      <c r="C42" s="37" t="s">
        <v>162</v>
      </c>
      <c r="D42" s="38">
        <v>41846</v>
      </c>
      <c r="E42" s="37">
        <v>38</v>
      </c>
      <c r="F42" s="39">
        <v>62.55</v>
      </c>
      <c r="G42" s="39">
        <v>26.24</v>
      </c>
      <c r="H42" s="37">
        <v>121</v>
      </c>
      <c r="I42" s="37" t="s">
        <v>77</v>
      </c>
      <c r="J42" s="37">
        <v>33</v>
      </c>
      <c r="K42" s="37">
        <v>66</v>
      </c>
      <c r="L42" s="37" t="s">
        <v>159</v>
      </c>
      <c r="M42" s="37" t="s">
        <v>16283</v>
      </c>
      <c r="N42" s="40">
        <v>4</v>
      </c>
      <c r="O42" s="41">
        <v>0</v>
      </c>
      <c r="P42" s="42">
        <v>1.2973539999999999E-3</v>
      </c>
      <c r="Q42" s="43">
        <v>1.2973539999999999E-3</v>
      </c>
      <c r="R42" s="27">
        <v>59.24</v>
      </c>
      <c r="S42" s="27">
        <v>58.13</v>
      </c>
      <c r="T42" s="27">
        <v>58.42</v>
      </c>
      <c r="U42" s="27">
        <v>58.74</v>
      </c>
      <c r="V42" s="27">
        <v>58.6</v>
      </c>
      <c r="W42" s="27">
        <v>58.67</v>
      </c>
      <c r="X42" s="27">
        <f t="shared" si="0"/>
        <v>58.626000000000012</v>
      </c>
      <c r="Y42" s="44">
        <v>66.604752265599998</v>
      </c>
      <c r="Z42" s="31">
        <v>63.825584718199998</v>
      </c>
      <c r="AA42" s="31">
        <v>64.109135705599996</v>
      </c>
      <c r="AB42" s="31">
        <v>65.182477472200006</v>
      </c>
      <c r="AC42" s="31">
        <v>33.2318658513</v>
      </c>
      <c r="AD42" s="31">
        <v>64.930487540399994</v>
      </c>
      <c r="AE42" s="45">
        <v>1.0911107160609801</v>
      </c>
      <c r="AF42" s="46">
        <v>6.9158328834000001E-3</v>
      </c>
      <c r="AG42" s="46">
        <v>5.2551315448199996E-3</v>
      </c>
      <c r="AH42" s="46">
        <v>5.28783300993E-3</v>
      </c>
      <c r="AI42" s="46">
        <v>4.5038752520700004E-3</v>
      </c>
      <c r="AJ42" s="46">
        <v>3.4029977564400001E-3</v>
      </c>
      <c r="AK42" s="31">
        <f t="shared" si="1"/>
        <v>5.4906681725550004E-3</v>
      </c>
      <c r="AL42" s="31">
        <f t="shared" si="2"/>
        <v>1.0167717421917786E-3</v>
      </c>
      <c r="AM42" s="32">
        <v>6.7863704428100004E-3</v>
      </c>
      <c r="AN42" s="32">
        <v>5.1966300092199996E-3</v>
      </c>
      <c r="AO42" s="32">
        <v>5.22144448141E-3</v>
      </c>
      <c r="AP42" s="32">
        <v>4.5393100295999999E-3</v>
      </c>
      <c r="AQ42" s="32">
        <v>3.3395452596599999E-3</v>
      </c>
      <c r="AR42" s="31">
        <f t="shared" si="3"/>
        <v>5.4359387407600006E-3</v>
      </c>
      <c r="AS42" s="45">
        <f t="shared" si="4"/>
        <v>4.7704693024407048E-4</v>
      </c>
      <c r="AT42" s="31">
        <v>7.6977474993499995E-2</v>
      </c>
      <c r="AU42" s="31">
        <v>4.5425739280600001E-2</v>
      </c>
      <c r="AV42" s="31">
        <v>5.1304961686000003E-2</v>
      </c>
      <c r="AW42" s="31">
        <v>-3.1499013790400002E-2</v>
      </c>
      <c r="AX42" s="31">
        <v>8.2022520483199995E-2</v>
      </c>
      <c r="AY42" s="31">
        <f t="shared" si="5"/>
        <v>3.5552290542425008E-2</v>
      </c>
      <c r="AZ42" s="31">
        <f t="shared" si="6"/>
        <v>4.6753092438474732E-2</v>
      </c>
      <c r="BA42" s="44">
        <v>1.9040970833E-2</v>
      </c>
      <c r="BB42" s="31">
        <v>1.50277747593E-2</v>
      </c>
      <c r="BC42" s="46">
        <v>1.47949372491E-2</v>
      </c>
      <c r="BD42" s="46">
        <v>1.3832239809899999E-2</v>
      </c>
      <c r="BE42" s="46">
        <v>4.5362510538799999E-2</v>
      </c>
      <c r="BF42" s="46">
        <v>1.5673980662825E-2</v>
      </c>
      <c r="BG42" s="46">
        <v>1.9949267886536499E-3</v>
      </c>
      <c r="BH42" s="45">
        <v>2.96419230703725E-2</v>
      </c>
      <c r="BI42" s="44">
        <v>0.31041069722999998</v>
      </c>
      <c r="BJ42" s="31">
        <v>1.48042024833E-2</v>
      </c>
      <c r="BK42" s="31">
        <v>1.6000000000000001E-3</v>
      </c>
      <c r="BL42" s="31">
        <v>1.72214516875E-2</v>
      </c>
      <c r="BM42" s="31">
        <v>2.2052927024899999E-2</v>
      </c>
      <c r="BN42" s="45">
        <v>1.83615819209E-2</v>
      </c>
      <c r="BO42" s="47">
        <v>7.6088500000000003E-2</v>
      </c>
      <c r="BP42" s="46">
        <v>-0.24279100000000001</v>
      </c>
      <c r="BQ42" s="48">
        <v>-1.7779900000000001E-2</v>
      </c>
      <c r="BR42" s="280">
        <v>41.064645705027601</v>
      </c>
      <c r="BS42" s="281">
        <v>10.857877124009001</v>
      </c>
      <c r="BT42" s="281">
        <v>13.436536627837301</v>
      </c>
      <c r="BU42" s="281">
        <v>16.140554174196801</v>
      </c>
      <c r="BV42" s="281">
        <v>10.4391800064907</v>
      </c>
      <c r="BW42" s="281">
        <v>8.0612063624385399</v>
      </c>
      <c r="BX42" s="281">
        <v>0</v>
      </c>
      <c r="BY42" s="281">
        <v>0</v>
      </c>
      <c r="BZ42" s="281">
        <v>0</v>
      </c>
      <c r="CA42" s="281">
        <v>0</v>
      </c>
      <c r="CB42" s="281">
        <v>0</v>
      </c>
      <c r="CC42" s="281">
        <v>0</v>
      </c>
      <c r="CD42" s="281">
        <v>0</v>
      </c>
      <c r="CE42" s="281">
        <v>0</v>
      </c>
      <c r="CF42" s="281">
        <v>0</v>
      </c>
      <c r="CG42" s="281">
        <v>0</v>
      </c>
      <c r="CH42" s="281">
        <v>0</v>
      </c>
      <c r="CI42" s="281">
        <v>0</v>
      </c>
      <c r="CJ42" s="281">
        <v>0</v>
      </c>
      <c r="CK42" s="281">
        <v>0</v>
      </c>
      <c r="CL42" s="280">
        <v>0.44264632470499049</v>
      </c>
      <c r="CM42" s="281">
        <v>0.40567565062040362</v>
      </c>
      <c r="CN42" s="281">
        <v>6.2282221176575163E-2</v>
      </c>
      <c r="CO42" s="281">
        <v>5.0567237525614366E-2</v>
      </c>
      <c r="CP42" s="281">
        <v>3.8828565972416164E-2</v>
      </c>
    </row>
    <row r="43" spans="1:94" x14ac:dyDescent="0.2">
      <c r="A43" s="36" t="s">
        <v>163</v>
      </c>
      <c r="B43" s="37" t="s">
        <v>164</v>
      </c>
      <c r="C43" s="37" t="s">
        <v>165</v>
      </c>
      <c r="D43" s="38">
        <v>41883</v>
      </c>
      <c r="E43" s="37">
        <v>39</v>
      </c>
      <c r="F43" s="39">
        <v>55.945127999999997</v>
      </c>
      <c r="G43" s="39">
        <v>10.212586</v>
      </c>
      <c r="H43" s="37">
        <v>15</v>
      </c>
      <c r="I43" s="37" t="s">
        <v>80</v>
      </c>
      <c r="J43" s="37">
        <v>40</v>
      </c>
      <c r="K43" s="37">
        <v>80</v>
      </c>
      <c r="L43" s="37" t="s">
        <v>166</v>
      </c>
      <c r="M43" s="37" t="s">
        <v>16284</v>
      </c>
      <c r="N43" s="40">
        <v>4</v>
      </c>
      <c r="O43" s="41">
        <v>0</v>
      </c>
      <c r="P43" s="42">
        <v>1.3095660000000001E-3</v>
      </c>
      <c r="Q43" s="43">
        <v>1.3095660000000001E-3</v>
      </c>
      <c r="R43" s="27">
        <v>59.26</v>
      </c>
      <c r="S43" s="27">
        <v>58.15</v>
      </c>
      <c r="T43" s="27">
        <v>58.33</v>
      </c>
      <c r="U43" s="27">
        <v>58.74</v>
      </c>
      <c r="V43" s="27">
        <v>58.62</v>
      </c>
      <c r="W43" s="27">
        <v>58.68</v>
      </c>
      <c r="X43" s="27">
        <f t="shared" si="0"/>
        <v>58.620000000000005</v>
      </c>
      <c r="Y43" s="44">
        <v>54.178623017</v>
      </c>
      <c r="Z43" s="31">
        <v>52.099956652700001</v>
      </c>
      <c r="AA43" s="31">
        <v>52.088743212300002</v>
      </c>
      <c r="AB43" s="31">
        <v>53.042871823299997</v>
      </c>
      <c r="AC43" s="31">
        <v>26.893374913700001</v>
      </c>
      <c r="AD43" s="31">
        <v>52.852548676325</v>
      </c>
      <c r="AE43" s="45">
        <v>0.85797575696658102</v>
      </c>
      <c r="AF43" s="46">
        <v>5.9518546317400001E-3</v>
      </c>
      <c r="AG43" s="46">
        <v>5.4825576126400002E-3</v>
      </c>
      <c r="AH43" s="46">
        <v>5.3556260763700002E-3</v>
      </c>
      <c r="AI43" s="46">
        <v>4.5223656940799996E-3</v>
      </c>
      <c r="AJ43" s="46">
        <v>3.4590810585599999E-3</v>
      </c>
      <c r="AK43" s="31">
        <f t="shared" si="1"/>
        <v>5.3281010037074996E-3</v>
      </c>
      <c r="AL43" s="31">
        <f t="shared" si="2"/>
        <v>5.9522893392157208E-4</v>
      </c>
      <c r="AM43" s="32">
        <v>5.94887755816E-3</v>
      </c>
      <c r="AN43" s="32">
        <v>5.49236297871E-3</v>
      </c>
      <c r="AO43" s="32">
        <v>5.3081371265300001E-3</v>
      </c>
      <c r="AP43" s="32">
        <v>4.5635531971099999E-3</v>
      </c>
      <c r="AQ43" s="32">
        <v>3.40045129106E-3</v>
      </c>
      <c r="AR43" s="31">
        <f t="shared" si="3"/>
        <v>5.3282327151275002E-3</v>
      </c>
      <c r="AS43" s="45">
        <f t="shared" si="4"/>
        <v>2.8828188788103647E-4</v>
      </c>
      <c r="AT43" s="31">
        <v>2.0120473564000001E-3</v>
      </c>
      <c r="AU43" s="31">
        <v>-7.1777415897699998E-3</v>
      </c>
      <c r="AV43" s="31">
        <v>3.5969467296099997E-2</v>
      </c>
      <c r="AW43" s="31">
        <v>-3.6286576926700002E-2</v>
      </c>
      <c r="AX43" s="31">
        <v>7.4217320513800006E-2</v>
      </c>
      <c r="AY43" s="31">
        <f t="shared" si="5"/>
        <v>-1.3707009659925011E-3</v>
      </c>
      <c r="AZ43" s="31">
        <f t="shared" si="6"/>
        <v>2.9768950641923E-2</v>
      </c>
      <c r="BA43" s="44">
        <v>1.9366120059499999E-2</v>
      </c>
      <c r="BB43" s="31">
        <v>1.6383777425800002E-2</v>
      </c>
      <c r="BC43" s="46">
        <v>1.7253072179699999E-2</v>
      </c>
      <c r="BD43" s="46">
        <v>1.5784523828899999E-2</v>
      </c>
      <c r="BE43" s="46">
        <v>4.9359263960699999E-2</v>
      </c>
      <c r="BF43" s="46">
        <v>1.7196873373474999E-2</v>
      </c>
      <c r="BG43" s="46">
        <v>1.3568940403397599E-3</v>
      </c>
      <c r="BH43" s="45">
        <v>2.9947167617072501E-2</v>
      </c>
      <c r="BI43" s="44">
        <v>7.5535512965099999E-2</v>
      </c>
      <c r="BJ43" s="31">
        <v>6.9059107358299995E-2</v>
      </c>
      <c r="BK43" s="31">
        <v>7.1873502635400001E-4</v>
      </c>
      <c r="BL43" s="31">
        <v>2.8922631959500001E-2</v>
      </c>
      <c r="BM43" s="31">
        <v>1.0947573287899999E-2</v>
      </c>
      <c r="BN43" s="45">
        <v>8.02568218299E-4</v>
      </c>
      <c r="BO43" s="47">
        <v>9.8689899999999997E-2</v>
      </c>
      <c r="BP43" s="46">
        <v>-2.5619300000000001E-2</v>
      </c>
      <c r="BQ43" s="48">
        <v>-1.3625999999999999E-2</v>
      </c>
      <c r="BR43" s="280">
        <v>73.1670820931039</v>
      </c>
      <c r="BS43" s="281">
        <v>0</v>
      </c>
      <c r="BT43" s="281">
        <v>8.0124869927159192</v>
      </c>
      <c r="BU43" s="281">
        <v>0</v>
      </c>
      <c r="BV43" s="281">
        <v>0</v>
      </c>
      <c r="BW43" s="281">
        <v>0</v>
      </c>
      <c r="BX43" s="281">
        <v>0</v>
      </c>
      <c r="BY43" s="281">
        <v>10.8631996708855</v>
      </c>
      <c r="BZ43" s="281">
        <v>0</v>
      </c>
      <c r="CA43" s="281">
        <v>0</v>
      </c>
      <c r="CB43" s="281">
        <v>0</v>
      </c>
      <c r="CC43" s="281">
        <v>0</v>
      </c>
      <c r="CD43" s="281">
        <v>0</v>
      </c>
      <c r="CE43" s="281">
        <v>0</v>
      </c>
      <c r="CF43" s="281">
        <v>0</v>
      </c>
      <c r="CG43" s="281">
        <v>0</v>
      </c>
      <c r="CH43" s="281">
        <v>0</v>
      </c>
      <c r="CI43" s="281">
        <v>0</v>
      </c>
      <c r="CJ43" s="281">
        <v>7.9572312432946903</v>
      </c>
      <c r="CK43" s="281">
        <v>0</v>
      </c>
      <c r="CL43" s="280">
        <v>0.48896340344426803</v>
      </c>
      <c r="CM43" s="281">
        <v>0.36918744272504539</v>
      </c>
      <c r="CN43" s="281">
        <v>4.6130210648904928E-2</v>
      </c>
      <c r="CO43" s="281">
        <v>5.4943858471190786E-2</v>
      </c>
      <c r="CP43" s="281">
        <v>4.0775084710590805E-2</v>
      </c>
    </row>
    <row r="44" spans="1:94" x14ac:dyDescent="0.2">
      <c r="A44" s="36" t="s">
        <v>167</v>
      </c>
      <c r="B44" s="37" t="s">
        <v>164</v>
      </c>
      <c r="C44" s="37" t="s">
        <v>165</v>
      </c>
      <c r="D44" s="38">
        <v>41968</v>
      </c>
      <c r="E44" s="37">
        <v>41</v>
      </c>
      <c r="F44" s="39">
        <v>55.945127999999997</v>
      </c>
      <c r="G44" s="39">
        <v>10.212586</v>
      </c>
      <c r="H44" s="37">
        <v>15</v>
      </c>
      <c r="I44" s="37" t="s">
        <v>80</v>
      </c>
      <c r="J44" s="37">
        <v>40</v>
      </c>
      <c r="K44" s="37">
        <v>80</v>
      </c>
      <c r="L44" s="37" t="s">
        <v>166</v>
      </c>
      <c r="M44" s="37" t="s">
        <v>16284</v>
      </c>
      <c r="N44" s="40">
        <v>4</v>
      </c>
      <c r="O44" s="41">
        <v>0</v>
      </c>
      <c r="P44" s="42">
        <v>1.503758E-3</v>
      </c>
      <c r="Q44" s="43">
        <v>1.503758E-3</v>
      </c>
      <c r="R44" s="27">
        <v>59.23</v>
      </c>
      <c r="S44" s="27">
        <v>58.05</v>
      </c>
      <c r="T44" s="27">
        <v>58.31</v>
      </c>
      <c r="U44" s="27">
        <v>58.68</v>
      </c>
      <c r="V44" s="27">
        <v>58.55</v>
      </c>
      <c r="W44" s="27">
        <v>58.61</v>
      </c>
      <c r="X44" s="27">
        <f t="shared" si="0"/>
        <v>58.564</v>
      </c>
      <c r="Y44" s="44">
        <v>43.633373864299998</v>
      </c>
      <c r="Z44" s="31">
        <v>41.904196075199998</v>
      </c>
      <c r="AA44" s="31">
        <v>42.057255304000002</v>
      </c>
      <c r="AB44" s="31">
        <v>42.675398223599998</v>
      </c>
      <c r="AC44" s="31">
        <v>21.3824755009</v>
      </c>
      <c r="AD44" s="31">
        <v>42.567555866775002</v>
      </c>
      <c r="AE44" s="45">
        <v>0.67971517108651403</v>
      </c>
      <c r="AF44" s="46">
        <v>5.9458534958300004E-3</v>
      </c>
      <c r="AG44" s="46">
        <v>5.43505686743E-3</v>
      </c>
      <c r="AH44" s="46">
        <v>5.3904056650399997E-3</v>
      </c>
      <c r="AI44" s="46">
        <v>4.5636711529599997E-3</v>
      </c>
      <c r="AJ44" s="46">
        <v>3.4751694185999999E-3</v>
      </c>
      <c r="AK44" s="31">
        <f t="shared" si="1"/>
        <v>5.3337467953149999E-3</v>
      </c>
      <c r="AL44" s="31">
        <f t="shared" si="2"/>
        <v>5.7188724587815018E-4</v>
      </c>
      <c r="AM44" s="32">
        <v>5.9993562144299998E-3</v>
      </c>
      <c r="AN44" s="32">
        <v>5.5032093938099996E-3</v>
      </c>
      <c r="AO44" s="32">
        <v>5.4000086673899996E-3</v>
      </c>
      <c r="AP44" s="32">
        <v>4.6651048323899996E-3</v>
      </c>
      <c r="AQ44" s="32">
        <v>3.4190818121700001E-3</v>
      </c>
      <c r="AR44" s="31">
        <f t="shared" si="3"/>
        <v>5.3919197770049996E-3</v>
      </c>
      <c r="AS44" s="45">
        <f t="shared" si="4"/>
        <v>2.7533158769375187E-4</v>
      </c>
      <c r="AT44" s="31">
        <v>-3.5855425523700003E-2</v>
      </c>
      <c r="AU44" s="31">
        <v>-4.9790807324399999E-2</v>
      </c>
      <c r="AV44" s="31">
        <v>-7.1498379791599996E-3</v>
      </c>
      <c r="AW44" s="31">
        <v>-8.7418728507399998E-2</v>
      </c>
      <c r="AX44" s="31">
        <v>7.0612405144300006E-2</v>
      </c>
      <c r="AY44" s="31">
        <f t="shared" si="5"/>
        <v>-4.5053699833665001E-2</v>
      </c>
      <c r="AZ44" s="31">
        <f t="shared" si="6"/>
        <v>3.3359390660262001E-2</v>
      </c>
      <c r="BA44" s="44">
        <v>2.1279681702200001E-2</v>
      </c>
      <c r="BB44" s="31">
        <v>1.8294936698499999E-2</v>
      </c>
      <c r="BC44" s="46">
        <v>1.9277303878100002E-2</v>
      </c>
      <c r="BD44" s="46">
        <v>1.76616384679E-2</v>
      </c>
      <c r="BE44" s="46">
        <v>5.4986243465499997E-2</v>
      </c>
      <c r="BF44" s="46">
        <v>1.9128390186675E-2</v>
      </c>
      <c r="BG44" s="46">
        <v>1.3689627271902E-3</v>
      </c>
      <c r="BH44" s="45">
        <v>3.0100449670769702E-2</v>
      </c>
      <c r="BI44" s="44">
        <v>5.66037735849E-2</v>
      </c>
      <c r="BJ44" s="31">
        <v>4.4623262618899998E-2</v>
      </c>
      <c r="BK44" s="31">
        <v>6.0919890344199995E-4</v>
      </c>
      <c r="BL44" s="31">
        <v>2.58228768867E-2</v>
      </c>
      <c r="BM44" s="31">
        <v>3.1890309659500002E-2</v>
      </c>
      <c r="BN44" s="45">
        <v>0</v>
      </c>
      <c r="BO44" s="47">
        <v>9.6131099999999997E-2</v>
      </c>
      <c r="BP44" s="46">
        <v>-1.19585E-2</v>
      </c>
      <c r="BQ44" s="48">
        <v>-3.7134899999999998E-2</v>
      </c>
      <c r="BR44" s="280">
        <v>67.991017719732895</v>
      </c>
      <c r="BS44" s="281">
        <v>0</v>
      </c>
      <c r="BT44" s="281">
        <v>14.3624344822684</v>
      </c>
      <c r="BU44" s="281">
        <v>0</v>
      </c>
      <c r="BV44" s="281">
        <v>0</v>
      </c>
      <c r="BW44" s="281">
        <v>0</v>
      </c>
      <c r="BX44" s="281">
        <v>0</v>
      </c>
      <c r="BY44" s="281">
        <v>17.6465477979987</v>
      </c>
      <c r="BZ44" s="281">
        <v>0</v>
      </c>
      <c r="CA44" s="281">
        <v>0</v>
      </c>
      <c r="CB44" s="281">
        <v>0</v>
      </c>
      <c r="CC44" s="281">
        <v>0</v>
      </c>
      <c r="CD44" s="281">
        <v>0</v>
      </c>
      <c r="CE44" s="281">
        <v>0</v>
      </c>
      <c r="CF44" s="281">
        <v>0</v>
      </c>
      <c r="CG44" s="281">
        <v>0</v>
      </c>
      <c r="CH44" s="281">
        <v>0</v>
      </c>
      <c r="CI44" s="281">
        <v>0</v>
      </c>
      <c r="CJ44" s="281">
        <v>0</v>
      </c>
      <c r="CK44" s="281">
        <v>0</v>
      </c>
      <c r="CL44" s="280">
        <v>0.41615981927036455</v>
      </c>
      <c r="CM44" s="281">
        <v>0.35862230725993854</v>
      </c>
      <c r="CN44" s="281">
        <v>7.6225683767800714E-2</v>
      </c>
      <c r="CO44" s="281">
        <v>8.7824876276009697E-2</v>
      </c>
      <c r="CP44" s="281">
        <v>6.1167313425886528E-2</v>
      </c>
    </row>
    <row r="45" spans="1:94" x14ac:dyDescent="0.2">
      <c r="A45" s="36" t="s">
        <v>168</v>
      </c>
      <c r="B45" s="37" t="s">
        <v>169</v>
      </c>
      <c r="C45" s="37" t="s">
        <v>170</v>
      </c>
      <c r="D45" s="38">
        <v>41844</v>
      </c>
      <c r="E45" s="37">
        <v>42</v>
      </c>
      <c r="F45" s="39">
        <v>46.567041600000003</v>
      </c>
      <c r="G45" s="39">
        <v>6.701867</v>
      </c>
      <c r="H45" s="37">
        <v>872</v>
      </c>
      <c r="I45" s="37" t="s">
        <v>77</v>
      </c>
      <c r="J45" s="37">
        <v>40</v>
      </c>
      <c r="K45" s="37">
        <v>80</v>
      </c>
      <c r="L45" s="37" t="s">
        <v>171</v>
      </c>
      <c r="M45" s="37" t="s">
        <v>16281</v>
      </c>
      <c r="N45" s="40">
        <v>4</v>
      </c>
      <c r="O45" s="41">
        <v>0</v>
      </c>
      <c r="P45" s="42">
        <v>1.1345540000000001E-3</v>
      </c>
      <c r="Q45" s="43">
        <v>1.1345540000000001E-3</v>
      </c>
      <c r="R45" s="27">
        <v>59.32</v>
      </c>
      <c r="S45" s="27">
        <v>58.4</v>
      </c>
      <c r="T45" s="27">
        <v>58.58</v>
      </c>
      <c r="U45" s="27">
        <v>58.92</v>
      </c>
      <c r="V45" s="27">
        <v>58.8</v>
      </c>
      <c r="W45" s="27">
        <v>58.86</v>
      </c>
      <c r="X45" s="27">
        <f t="shared" si="0"/>
        <v>58.804000000000009</v>
      </c>
      <c r="Y45" s="44">
        <v>60.995116211099997</v>
      </c>
      <c r="Z45" s="31">
        <v>59.897767315899998</v>
      </c>
      <c r="AA45" s="31">
        <v>58.846755065499998</v>
      </c>
      <c r="AB45" s="31">
        <v>61.339711900600001</v>
      </c>
      <c r="AC45" s="31">
        <v>31.393684907899999</v>
      </c>
      <c r="AD45" s="31">
        <v>60.269837623275002</v>
      </c>
      <c r="AE45" s="45">
        <v>0.97906336351544199</v>
      </c>
      <c r="AF45" s="46">
        <v>7.2002369470600004E-3</v>
      </c>
      <c r="AG45" s="46">
        <v>5.4098395733599997E-3</v>
      </c>
      <c r="AH45" s="46">
        <v>5.3313642564000001E-3</v>
      </c>
      <c r="AI45" s="46">
        <v>4.9803178582699999E-3</v>
      </c>
      <c r="AJ45" s="46">
        <v>3.28026571871E-3</v>
      </c>
      <c r="AK45" s="31">
        <f t="shared" si="1"/>
        <v>5.7304396587725005E-3</v>
      </c>
      <c r="AL45" s="31">
        <f t="shared" si="2"/>
        <v>9.9750227665432374E-4</v>
      </c>
      <c r="AM45" s="32">
        <v>6.90282785853E-3</v>
      </c>
      <c r="AN45" s="32">
        <v>5.3270307696400001E-3</v>
      </c>
      <c r="AO45" s="32">
        <v>5.2185485794500001E-3</v>
      </c>
      <c r="AP45" s="32">
        <v>4.9537982389400003E-3</v>
      </c>
      <c r="AQ45" s="32">
        <v>3.1993829719499998E-3</v>
      </c>
      <c r="AR45" s="31">
        <f t="shared" si="3"/>
        <v>5.6005513616399997E-3</v>
      </c>
      <c r="AS45" s="45">
        <f t="shared" si="4"/>
        <v>4.4111159925080387E-4</v>
      </c>
      <c r="AT45" s="31">
        <v>0.17322525644199999</v>
      </c>
      <c r="AU45" s="31">
        <v>6.2499197097500001E-2</v>
      </c>
      <c r="AV45" s="31">
        <v>8.6916702852200003E-2</v>
      </c>
      <c r="AW45" s="31">
        <v>2.1523496705199999E-2</v>
      </c>
      <c r="AX45" s="31">
        <v>0.108821104071</v>
      </c>
      <c r="AY45" s="31">
        <f t="shared" si="5"/>
        <v>8.6041163274224994E-2</v>
      </c>
      <c r="AZ45" s="31">
        <f t="shared" si="6"/>
        <v>6.4079601907881797E-2</v>
      </c>
      <c r="BA45" s="44">
        <v>2.7779316972599999E-2</v>
      </c>
      <c r="BB45" s="31">
        <v>1.6420833037799999E-2</v>
      </c>
      <c r="BC45" s="46">
        <v>1.72425251367E-2</v>
      </c>
      <c r="BD45" s="46">
        <v>1.73192711652E-2</v>
      </c>
      <c r="BE45" s="46">
        <v>5.32222790115E-2</v>
      </c>
      <c r="BF45" s="46">
        <v>1.9690486578075001E-2</v>
      </c>
      <c r="BG45" s="46">
        <v>4.6833478724503099E-3</v>
      </c>
      <c r="BH45" s="45">
        <v>3.02883119609927E-2</v>
      </c>
      <c r="BI45" s="44">
        <v>0.49256900212299998</v>
      </c>
      <c r="BJ45" s="31">
        <v>0.107287997833</v>
      </c>
      <c r="BK45" s="31">
        <v>5.5934816119800002E-2</v>
      </c>
      <c r="BL45" s="31">
        <v>3.5779481562600003E-2</v>
      </c>
      <c r="BM45" s="31">
        <v>2.9179539993099999E-2</v>
      </c>
      <c r="BN45" s="45">
        <v>0.16033172080200001</v>
      </c>
      <c r="BO45" s="47">
        <v>0.17168700000000001</v>
      </c>
      <c r="BP45" s="46">
        <v>-0.13223799999999999</v>
      </c>
      <c r="BQ45" s="48">
        <v>-0.13377700000000001</v>
      </c>
      <c r="BR45" s="280">
        <v>12.0161188941671</v>
      </c>
      <c r="BS45" s="281">
        <v>21.8734502490985</v>
      </c>
      <c r="BT45" s="281">
        <v>37.810210018777703</v>
      </c>
      <c r="BU45" s="281">
        <v>28.3002208379568</v>
      </c>
      <c r="BV45" s="281">
        <v>0</v>
      </c>
      <c r="BW45" s="281">
        <v>0</v>
      </c>
      <c r="BX45" s="281">
        <v>0</v>
      </c>
      <c r="BY45" s="281">
        <v>0</v>
      </c>
      <c r="BZ45" s="281">
        <v>0</v>
      </c>
      <c r="CA45" s="281">
        <v>0</v>
      </c>
      <c r="CB45" s="281">
        <v>0</v>
      </c>
      <c r="CC45" s="281">
        <v>0</v>
      </c>
      <c r="CD45" s="281">
        <v>0</v>
      </c>
      <c r="CE45" s="281">
        <v>0</v>
      </c>
      <c r="CF45" s="281">
        <v>0</v>
      </c>
      <c r="CG45" s="281">
        <v>0</v>
      </c>
      <c r="CH45" s="281">
        <v>0</v>
      </c>
      <c r="CI45" s="281">
        <v>0</v>
      </c>
      <c r="CJ45" s="281">
        <v>0</v>
      </c>
      <c r="CK45" s="281">
        <v>0</v>
      </c>
      <c r="CL45" s="280">
        <v>0.41929575617446013</v>
      </c>
      <c r="CM45" s="281">
        <v>0.40780467213412119</v>
      </c>
      <c r="CN45" s="281">
        <v>7.6989499308869377E-2</v>
      </c>
      <c r="CO45" s="281">
        <v>5.3584178036307752E-2</v>
      </c>
      <c r="CP45" s="281">
        <v>4.2325894346241538E-2</v>
      </c>
    </row>
    <row r="46" spans="1:94" x14ac:dyDescent="0.2">
      <c r="A46" s="37" t="s">
        <v>172</v>
      </c>
      <c r="B46" s="37" t="s">
        <v>169</v>
      </c>
      <c r="C46" s="37" t="s">
        <v>170</v>
      </c>
      <c r="D46" s="38">
        <v>41917</v>
      </c>
      <c r="E46" s="37">
        <v>43</v>
      </c>
      <c r="F46" s="39">
        <v>46.567041600000003</v>
      </c>
      <c r="G46" s="39">
        <v>6.701867</v>
      </c>
      <c r="H46" s="37">
        <v>872</v>
      </c>
      <c r="I46" s="37" t="s">
        <v>80</v>
      </c>
      <c r="J46" s="37">
        <v>40</v>
      </c>
      <c r="K46" s="37">
        <v>80</v>
      </c>
      <c r="L46" s="37" t="s">
        <v>171</v>
      </c>
      <c r="M46" s="37" t="s">
        <v>16281</v>
      </c>
      <c r="N46" s="40">
        <v>5</v>
      </c>
      <c r="O46" s="41">
        <v>1</v>
      </c>
      <c r="P46" s="42">
        <v>1.2264027E-2</v>
      </c>
      <c r="Q46" s="43">
        <v>3.6983070000000001E-3</v>
      </c>
      <c r="R46" s="27">
        <v>59.13</v>
      </c>
      <c r="S46" s="27">
        <v>57.94</v>
      </c>
      <c r="T46" s="27">
        <v>58.18</v>
      </c>
      <c r="U46" s="27">
        <v>58.58</v>
      </c>
      <c r="V46" s="27">
        <v>58.44</v>
      </c>
      <c r="W46" s="27">
        <v>58.5</v>
      </c>
      <c r="X46" s="27">
        <f t="shared" si="0"/>
        <v>58.453999999999994</v>
      </c>
      <c r="Y46" s="44">
        <v>34.592347162899998</v>
      </c>
      <c r="Z46" s="31">
        <v>33.451536990699999</v>
      </c>
      <c r="AA46" s="31">
        <v>33.394233465699998</v>
      </c>
      <c r="AB46" s="31">
        <v>34.406572521500003</v>
      </c>
      <c r="AC46" s="31">
        <v>17.1314550136</v>
      </c>
      <c r="AD46" s="31">
        <v>33.961172535199999</v>
      </c>
      <c r="AE46" s="45">
        <v>0.10853160162789501</v>
      </c>
      <c r="AF46" s="46">
        <v>7.5342955789700003E-3</v>
      </c>
      <c r="AG46" s="46">
        <v>6.0169063468300003E-3</v>
      </c>
      <c r="AH46" s="46">
        <v>6.1206810659300004E-3</v>
      </c>
      <c r="AI46" s="46">
        <v>5.3162014691499997E-3</v>
      </c>
      <c r="AJ46" s="46">
        <v>3.5235613816900001E-3</v>
      </c>
      <c r="AK46" s="31">
        <f t="shared" si="1"/>
        <v>6.2470211152200004E-3</v>
      </c>
      <c r="AL46" s="31">
        <f t="shared" si="2"/>
        <v>9.2959047851164263E-4</v>
      </c>
      <c r="AM46" s="32">
        <v>8.0998942419100006E-3</v>
      </c>
      <c r="AN46" s="32">
        <v>6.7170679022200003E-3</v>
      </c>
      <c r="AO46" s="32">
        <v>6.7772215887400003E-3</v>
      </c>
      <c r="AP46" s="32">
        <v>6.09489906738E-3</v>
      </c>
      <c r="AQ46" s="32">
        <v>3.50289857171E-3</v>
      </c>
      <c r="AR46" s="31">
        <f t="shared" si="3"/>
        <v>6.9222707000625005E-3</v>
      </c>
      <c r="AS46" s="45">
        <f t="shared" si="4"/>
        <v>4.2175115666893298E-4</v>
      </c>
      <c r="AT46" s="31">
        <v>-0.28074587107900001</v>
      </c>
      <c r="AU46" s="31">
        <v>-0.41908517887300001</v>
      </c>
      <c r="AV46" s="31">
        <v>-0.38948792998999998</v>
      </c>
      <c r="AW46" s="31">
        <v>-0.51367286294799996</v>
      </c>
      <c r="AX46" s="31">
        <v>2.5391315148199999E-2</v>
      </c>
      <c r="AY46" s="31">
        <f t="shared" si="5"/>
        <v>-0.40074796072249996</v>
      </c>
      <c r="AZ46" s="31">
        <f t="shared" si="6"/>
        <v>9.5943693423176227E-2</v>
      </c>
      <c r="BA46" s="44">
        <v>2.63469172855E-2</v>
      </c>
      <c r="BB46" s="31">
        <v>2.2810407502099998E-2</v>
      </c>
      <c r="BC46" s="46">
        <v>2.36098884163E-2</v>
      </c>
      <c r="BD46" s="46">
        <v>2.2028311110999999E-2</v>
      </c>
      <c r="BE46" s="46">
        <v>6.1265012578400002E-2</v>
      </c>
      <c r="BF46" s="46">
        <v>2.3698881078725E-2</v>
      </c>
      <c r="BG46" s="46">
        <v>1.62789778240084E-3</v>
      </c>
      <c r="BH46" s="45">
        <v>3.0544930496492401E-2</v>
      </c>
      <c r="BI46" s="44">
        <v>0.369369369369</v>
      </c>
      <c r="BJ46" s="31">
        <v>7.3170731707299999E-2</v>
      </c>
      <c r="BK46" s="31">
        <v>7.8192534381100007E-2</v>
      </c>
      <c r="BL46" s="31">
        <v>3.6311120280599997E-2</v>
      </c>
      <c r="BM46" s="31">
        <v>3.3517425252299997E-2</v>
      </c>
      <c r="BN46" s="45">
        <v>4.1866028708100002E-2</v>
      </c>
      <c r="BO46" s="47">
        <v>0.16364500000000001</v>
      </c>
      <c r="BP46" s="46">
        <v>6.3483999999999997E-3</v>
      </c>
      <c r="BQ46" s="48">
        <v>-7.3731199999999997E-2</v>
      </c>
      <c r="BR46" s="280">
        <v>9.8200800129818298</v>
      </c>
      <c r="BS46" s="281">
        <v>27.717367560415401</v>
      </c>
      <c r="BT46" s="281">
        <v>7.2674037597363697</v>
      </c>
      <c r="BU46" s="281">
        <v>6.1741686638705797</v>
      </c>
      <c r="BV46" s="281">
        <v>9.0918027261833405</v>
      </c>
      <c r="BW46" s="281">
        <v>6.48545161773517</v>
      </c>
      <c r="BX46" s="281">
        <v>0</v>
      </c>
      <c r="BY46" s="281">
        <v>0</v>
      </c>
      <c r="BZ46" s="281">
        <v>0</v>
      </c>
      <c r="CA46" s="281">
        <v>33.443725659077302</v>
      </c>
      <c r="CB46" s="281">
        <v>0</v>
      </c>
      <c r="CC46" s="281">
        <v>0</v>
      </c>
      <c r="CD46" s="281">
        <v>0</v>
      </c>
      <c r="CE46" s="281">
        <v>0</v>
      </c>
      <c r="CF46" s="281">
        <v>0</v>
      </c>
      <c r="CG46" s="281">
        <v>0</v>
      </c>
      <c r="CH46" s="281">
        <v>0</v>
      </c>
      <c r="CI46" s="281">
        <v>0</v>
      </c>
      <c r="CJ46" s="281">
        <v>0</v>
      </c>
      <c r="CK46" s="281">
        <v>0</v>
      </c>
      <c r="CL46" s="280">
        <v>0.43196611309028687</v>
      </c>
      <c r="CM46" s="281">
        <v>0.40241375861947315</v>
      </c>
      <c r="CN46" s="281">
        <v>6.1242539459846833E-2</v>
      </c>
      <c r="CO46" s="281">
        <v>5.6807689134223099E-2</v>
      </c>
      <c r="CP46" s="281">
        <v>4.7569899696170037E-2</v>
      </c>
    </row>
    <row r="47" spans="1:94" x14ac:dyDescent="0.2">
      <c r="A47" s="36" t="s">
        <v>173</v>
      </c>
      <c r="B47" s="37" t="s">
        <v>75</v>
      </c>
      <c r="C47" s="37" t="s">
        <v>174</v>
      </c>
      <c r="D47" s="38">
        <v>41868</v>
      </c>
      <c r="E47" s="37">
        <v>44</v>
      </c>
      <c r="F47" s="39">
        <v>46.813688900000002</v>
      </c>
      <c r="G47" s="39">
        <v>13.507947919999999</v>
      </c>
      <c r="H47" s="37">
        <v>591</v>
      </c>
      <c r="I47" s="37" t="s">
        <v>77</v>
      </c>
      <c r="J47" s="37">
        <v>40</v>
      </c>
      <c r="K47" s="37">
        <v>80</v>
      </c>
      <c r="L47" s="37" t="s">
        <v>171</v>
      </c>
      <c r="M47" s="37" t="s">
        <v>16281</v>
      </c>
      <c r="N47" s="40">
        <v>5</v>
      </c>
      <c r="O47" s="41">
        <v>0</v>
      </c>
      <c r="P47" s="42">
        <v>2.9663599999999999E-3</v>
      </c>
      <c r="Q47" s="43">
        <v>2.9663599999999999E-3</v>
      </c>
      <c r="R47" s="27">
        <v>59.19</v>
      </c>
      <c r="S47" s="27">
        <v>58.01</v>
      </c>
      <c r="T47" s="27">
        <v>58.26</v>
      </c>
      <c r="U47" s="27">
        <v>58.64</v>
      </c>
      <c r="V47" s="27">
        <v>58.51</v>
      </c>
      <c r="W47" s="27">
        <v>58.56</v>
      </c>
      <c r="X47" s="27">
        <f t="shared" si="0"/>
        <v>58.521999999999991</v>
      </c>
      <c r="Y47" s="44">
        <v>55.604459457700003</v>
      </c>
      <c r="Z47" s="31">
        <v>54.122317631900003</v>
      </c>
      <c r="AA47" s="31">
        <v>53.742860332699998</v>
      </c>
      <c r="AB47" s="31">
        <v>55.257571468099997</v>
      </c>
      <c r="AC47" s="31">
        <v>27.838820795299998</v>
      </c>
      <c r="AD47" s="31">
        <v>54.681802222599998</v>
      </c>
      <c r="AE47" s="45">
        <v>0.770947708568121</v>
      </c>
      <c r="AF47" s="46">
        <v>7.1998133574500004E-3</v>
      </c>
      <c r="AG47" s="46">
        <v>5.6200284233300004E-3</v>
      </c>
      <c r="AH47" s="46">
        <v>5.6724026565500001E-3</v>
      </c>
      <c r="AI47" s="46">
        <v>5.06441782005E-3</v>
      </c>
      <c r="AJ47" s="46">
        <v>3.3841806764800001E-3</v>
      </c>
      <c r="AK47" s="31">
        <f t="shared" si="1"/>
        <v>5.8891655643450013E-3</v>
      </c>
      <c r="AL47" s="31">
        <f t="shared" si="2"/>
        <v>9.1604720368915671E-4</v>
      </c>
      <c r="AM47" s="32">
        <v>7.5684278481300002E-3</v>
      </c>
      <c r="AN47" s="32">
        <v>6.06653196175E-3</v>
      </c>
      <c r="AO47" s="32">
        <v>6.0948119170100004E-3</v>
      </c>
      <c r="AP47" s="32">
        <v>5.6484637234300002E-3</v>
      </c>
      <c r="AQ47" s="32">
        <v>3.3586627537400002E-3</v>
      </c>
      <c r="AR47" s="31">
        <f t="shared" si="3"/>
        <v>6.3445588625799998E-3</v>
      </c>
      <c r="AS47" s="45">
        <f t="shared" si="4"/>
        <v>4.2052310984317726E-4</v>
      </c>
      <c r="AT47" s="31">
        <v>-0.195817254247</v>
      </c>
      <c r="AU47" s="31">
        <v>-0.29591565985500001</v>
      </c>
      <c r="AV47" s="31">
        <v>-0.27864872093999998</v>
      </c>
      <c r="AW47" s="31">
        <v>-0.415719889023</v>
      </c>
      <c r="AX47" s="31">
        <v>3.2704124989200001E-2</v>
      </c>
      <c r="AY47" s="31">
        <f t="shared" si="5"/>
        <v>-0.29652538101625003</v>
      </c>
      <c r="AZ47" s="31">
        <f t="shared" si="6"/>
        <v>9.0681501736790571E-2</v>
      </c>
      <c r="BA47" s="44">
        <v>1.8613093211399999E-2</v>
      </c>
      <c r="BB47" s="31">
        <v>1.5439839199200001E-2</v>
      </c>
      <c r="BC47" s="46">
        <v>1.5755118003000002E-2</v>
      </c>
      <c r="BD47" s="46">
        <v>1.47968865743E-2</v>
      </c>
      <c r="BE47" s="46">
        <v>4.95550908027E-2</v>
      </c>
      <c r="BF47" s="46">
        <v>1.6151234246975E-2</v>
      </c>
      <c r="BG47" s="46">
        <v>1.46270282114478E-3</v>
      </c>
      <c r="BH47" s="45">
        <v>3.0618016458851999E-2</v>
      </c>
      <c r="BI47" s="44">
        <v>0.317634173056</v>
      </c>
      <c r="BJ47" s="31">
        <v>2.3027239539500002E-2</v>
      </c>
      <c r="BK47" s="31">
        <v>3.5799522673000003E-2</v>
      </c>
      <c r="BL47" s="31">
        <v>2.0963789817600002E-2</v>
      </c>
      <c r="BM47" s="31">
        <v>4.85161925871E-2</v>
      </c>
      <c r="BN47" s="45">
        <v>7.2681704260700003E-2</v>
      </c>
      <c r="BO47" s="47">
        <v>3.9279799999999997E-2</v>
      </c>
      <c r="BP47" s="46">
        <v>-0.11667</v>
      </c>
      <c r="BQ47" s="48">
        <v>2.2211100000000001E-2</v>
      </c>
      <c r="BR47" s="280">
        <v>40.026429521885902</v>
      </c>
      <c r="BS47" s="281">
        <v>0</v>
      </c>
      <c r="BT47" s="281">
        <v>0</v>
      </c>
      <c r="BU47" s="281">
        <v>0</v>
      </c>
      <c r="BV47" s="281">
        <v>17.450449228558501</v>
      </c>
      <c r="BW47" s="281">
        <v>12.722277411006599</v>
      </c>
      <c r="BX47" s="281">
        <v>0</v>
      </c>
      <c r="BY47" s="281">
        <v>0</v>
      </c>
      <c r="BZ47" s="281">
        <v>13.5857273250465</v>
      </c>
      <c r="CA47" s="281">
        <v>0</v>
      </c>
      <c r="CB47" s="281">
        <v>0</v>
      </c>
      <c r="CC47" s="281">
        <v>16.215116513502501</v>
      </c>
      <c r="CD47" s="281">
        <v>0</v>
      </c>
      <c r="CE47" s="281">
        <v>0</v>
      </c>
      <c r="CF47" s="281">
        <v>0</v>
      </c>
      <c r="CG47" s="281">
        <v>0</v>
      </c>
      <c r="CH47" s="281">
        <v>0</v>
      </c>
      <c r="CI47" s="281">
        <v>0</v>
      </c>
      <c r="CJ47" s="281">
        <v>0</v>
      </c>
      <c r="CK47" s="281">
        <v>0</v>
      </c>
      <c r="CL47" s="280">
        <v>0.45726799700299919</v>
      </c>
      <c r="CM47" s="281">
        <v>0.4332944719698244</v>
      </c>
      <c r="CN47" s="281">
        <v>5.8218769673656502E-2</v>
      </c>
      <c r="CO47" s="281">
        <v>2.8373271692311419E-2</v>
      </c>
      <c r="CP47" s="281">
        <v>2.2845489661208411E-2</v>
      </c>
    </row>
    <row r="48" spans="1:94" x14ac:dyDescent="0.2">
      <c r="A48" s="36" t="s">
        <v>175</v>
      </c>
      <c r="B48" s="37" t="s">
        <v>116</v>
      </c>
      <c r="C48" s="37" t="s">
        <v>176</v>
      </c>
      <c r="D48" s="38">
        <v>41846</v>
      </c>
      <c r="E48" s="37">
        <v>45</v>
      </c>
      <c r="F48" s="39">
        <v>49.818527779999997</v>
      </c>
      <c r="G48" s="39">
        <v>36.054749999999999</v>
      </c>
      <c r="H48" s="37">
        <v>141</v>
      </c>
      <c r="I48" s="37" t="s">
        <v>77</v>
      </c>
      <c r="J48" s="37">
        <v>40</v>
      </c>
      <c r="K48" s="37">
        <v>80</v>
      </c>
      <c r="L48" s="37" t="s">
        <v>177</v>
      </c>
      <c r="M48" s="37" t="s">
        <v>16279</v>
      </c>
      <c r="N48" s="40">
        <v>5</v>
      </c>
      <c r="O48" s="41">
        <v>0</v>
      </c>
      <c r="P48" s="42">
        <v>3.1528250000000002E-3</v>
      </c>
      <c r="Q48" s="43">
        <v>3.1528250000000002E-3</v>
      </c>
      <c r="R48" s="27">
        <v>59.19</v>
      </c>
      <c r="S48" s="27">
        <v>58</v>
      </c>
      <c r="T48" s="27">
        <v>58.19</v>
      </c>
      <c r="U48" s="27">
        <v>58.63</v>
      </c>
      <c r="V48" s="27">
        <v>58.5</v>
      </c>
      <c r="W48" s="27">
        <v>58.56</v>
      </c>
      <c r="X48" s="27">
        <f t="shared" si="0"/>
        <v>58.501999999999995</v>
      </c>
      <c r="Y48" s="44">
        <v>54.172223559300001</v>
      </c>
      <c r="Z48" s="31">
        <v>51.955516178899998</v>
      </c>
      <c r="AA48" s="31">
        <v>52.218196696200003</v>
      </c>
      <c r="AB48" s="31">
        <v>53.127993958499999</v>
      </c>
      <c r="AC48" s="31">
        <v>26.696990769500001</v>
      </c>
      <c r="AD48" s="31">
        <v>52.868482598225</v>
      </c>
      <c r="AE48" s="45">
        <v>0.86940584264256704</v>
      </c>
      <c r="AF48" s="46">
        <v>6.6812021082599997E-3</v>
      </c>
      <c r="AG48" s="46">
        <v>5.7020039094699999E-3</v>
      </c>
      <c r="AH48" s="46">
        <v>5.84158241673E-3</v>
      </c>
      <c r="AI48" s="46">
        <v>4.76204202461E-3</v>
      </c>
      <c r="AJ48" s="46">
        <v>3.3999672283300001E-3</v>
      </c>
      <c r="AK48" s="31">
        <f t="shared" si="1"/>
        <v>5.7467076147674993E-3</v>
      </c>
      <c r="AL48" s="31">
        <f t="shared" si="2"/>
        <v>7.860970958100046E-4</v>
      </c>
      <c r="AM48" s="32">
        <v>7.2035460867000004E-3</v>
      </c>
      <c r="AN48" s="32">
        <v>6.2238248410200004E-3</v>
      </c>
      <c r="AO48" s="32">
        <v>6.3550235310700001E-3</v>
      </c>
      <c r="AP48" s="32">
        <v>5.3097452905000002E-3</v>
      </c>
      <c r="AQ48" s="32">
        <v>3.3820759400700002E-3</v>
      </c>
      <c r="AR48" s="31">
        <f t="shared" si="3"/>
        <v>6.2730349373225002E-3</v>
      </c>
      <c r="AS48" s="45">
        <f t="shared" si="4"/>
        <v>3.8761253267858089E-4</v>
      </c>
      <c r="AT48" s="31">
        <v>-0.29153746596800001</v>
      </c>
      <c r="AU48" s="31">
        <v>-0.33709144976599997</v>
      </c>
      <c r="AV48" s="31">
        <v>-0.324831028109</v>
      </c>
      <c r="AW48" s="31">
        <v>-0.414720654844</v>
      </c>
      <c r="AX48" s="31">
        <v>2.2770989145999999E-2</v>
      </c>
      <c r="AY48" s="31">
        <f t="shared" si="5"/>
        <v>-0.34204514967174998</v>
      </c>
      <c r="AZ48" s="31">
        <f t="shared" si="6"/>
        <v>5.2133227693072319E-2</v>
      </c>
      <c r="BA48" s="44">
        <v>1.6826456069899999E-2</v>
      </c>
      <c r="BB48" s="31">
        <v>1.5458180125E-2</v>
      </c>
      <c r="BC48" s="46">
        <v>1.5995649302800001E-2</v>
      </c>
      <c r="BD48" s="46">
        <v>1.51442071327E-2</v>
      </c>
      <c r="BE48" s="46">
        <v>4.8265095060300002E-2</v>
      </c>
      <c r="BF48" s="46">
        <v>1.5856123157599999E-2</v>
      </c>
      <c r="BG48" s="46">
        <v>6.3761206654031999E-4</v>
      </c>
      <c r="BH48" s="45">
        <v>3.08763651955659E-2</v>
      </c>
      <c r="BI48" s="44">
        <v>0.20398593200500001</v>
      </c>
      <c r="BJ48" s="31">
        <v>8.7542087542099994E-2</v>
      </c>
      <c r="BK48" s="31">
        <v>0.10225921522</v>
      </c>
      <c r="BL48" s="31">
        <v>1.6721945826399999E-2</v>
      </c>
      <c r="BM48" s="31">
        <v>1.9120219944999999E-2</v>
      </c>
      <c r="BN48" s="45">
        <v>3.8043478260900002E-2</v>
      </c>
      <c r="BO48" s="47">
        <v>-0.122283</v>
      </c>
      <c r="BP48" s="46">
        <v>-3.81407E-2</v>
      </c>
      <c r="BQ48" s="48">
        <v>-1.3665800000000001E-2</v>
      </c>
      <c r="BR48" s="280">
        <v>55.987496219215501</v>
      </c>
      <c r="BS48" s="281">
        <v>9.1182837994686796</v>
      </c>
      <c r="BT48" s="281">
        <v>11.337287698705399</v>
      </c>
      <c r="BU48" s="281">
        <v>10.3110002577638</v>
      </c>
      <c r="BV48" s="281">
        <v>7.50539739584032</v>
      </c>
      <c r="BW48" s="281">
        <v>5.7405346290063299</v>
      </c>
      <c r="BX48" s="281">
        <v>0</v>
      </c>
      <c r="BY48" s="281">
        <v>0</v>
      </c>
      <c r="BZ48" s="281">
        <v>0</v>
      </c>
      <c r="CA48" s="281">
        <v>0</v>
      </c>
      <c r="CB48" s="281">
        <v>0</v>
      </c>
      <c r="CC48" s="281">
        <v>0</v>
      </c>
      <c r="CD48" s="281">
        <v>0</v>
      </c>
      <c r="CE48" s="281">
        <v>0</v>
      </c>
      <c r="CF48" s="281">
        <v>0</v>
      </c>
      <c r="CG48" s="281">
        <v>0</v>
      </c>
      <c r="CH48" s="281">
        <v>0</v>
      </c>
      <c r="CI48" s="281">
        <v>0</v>
      </c>
      <c r="CJ48" s="281">
        <v>0</v>
      </c>
      <c r="CK48" s="281">
        <v>0</v>
      </c>
      <c r="CL48" s="280">
        <v>0.23225868325753737</v>
      </c>
      <c r="CM48" s="281">
        <v>0.19544474958467925</v>
      </c>
      <c r="CN48" s="281">
        <v>0.18853114184279116</v>
      </c>
      <c r="CO48" s="281">
        <v>0.20814457214600518</v>
      </c>
      <c r="CP48" s="281">
        <v>0.17562085316898712</v>
      </c>
    </row>
    <row r="49" spans="1:94" x14ac:dyDescent="0.2">
      <c r="A49" s="36" t="s">
        <v>178</v>
      </c>
      <c r="B49" s="37" t="s">
        <v>116</v>
      </c>
      <c r="C49" s="37" t="s">
        <v>176</v>
      </c>
      <c r="D49" s="38">
        <v>41896</v>
      </c>
      <c r="E49" s="37">
        <v>46</v>
      </c>
      <c r="F49" s="39">
        <v>49.818527779999997</v>
      </c>
      <c r="G49" s="39">
        <v>36.054749999999999</v>
      </c>
      <c r="H49" s="37">
        <v>141</v>
      </c>
      <c r="I49" s="37" t="s">
        <v>80</v>
      </c>
      <c r="J49" s="37">
        <v>40</v>
      </c>
      <c r="K49" s="37">
        <v>80</v>
      </c>
      <c r="L49" s="37" t="s">
        <v>177</v>
      </c>
      <c r="M49" s="37" t="s">
        <v>16279</v>
      </c>
      <c r="N49" s="40">
        <v>5</v>
      </c>
      <c r="O49" s="41">
        <v>0</v>
      </c>
      <c r="P49" s="42">
        <v>2.8878939999999998E-3</v>
      </c>
      <c r="Q49" s="43">
        <v>2.8878939999999998E-3</v>
      </c>
      <c r="R49" s="27">
        <v>59.22</v>
      </c>
      <c r="S49" s="27">
        <v>58.04</v>
      </c>
      <c r="T49" s="27">
        <v>58.24</v>
      </c>
      <c r="U49" s="27">
        <v>58.66</v>
      </c>
      <c r="V49" s="27">
        <v>58.52</v>
      </c>
      <c r="W49" s="27">
        <v>58.59</v>
      </c>
      <c r="X49" s="27">
        <f t="shared" si="0"/>
        <v>58.536000000000001</v>
      </c>
      <c r="Y49" s="44">
        <v>55.277511788799998</v>
      </c>
      <c r="Z49" s="31">
        <v>53.716162066000003</v>
      </c>
      <c r="AA49" s="31">
        <v>53.434188766699997</v>
      </c>
      <c r="AB49" s="31">
        <v>54.362561208499997</v>
      </c>
      <c r="AC49" s="31">
        <v>27.332457336000001</v>
      </c>
      <c r="AD49" s="31">
        <v>54.197605957500002</v>
      </c>
      <c r="AE49" s="45">
        <v>0.70851973634822696</v>
      </c>
      <c r="AF49" s="46">
        <v>6.4762191368299997E-3</v>
      </c>
      <c r="AG49" s="46">
        <v>5.6129808898699998E-3</v>
      </c>
      <c r="AH49" s="46">
        <v>5.5575246931600002E-3</v>
      </c>
      <c r="AI49" s="46">
        <v>4.6999297465599998E-3</v>
      </c>
      <c r="AJ49" s="46">
        <v>3.37968497542E-3</v>
      </c>
      <c r="AK49" s="31">
        <f t="shared" si="1"/>
        <v>5.5866636166050001E-3</v>
      </c>
      <c r="AL49" s="31">
        <f t="shared" si="2"/>
        <v>7.2552226145018944E-4</v>
      </c>
      <c r="AM49" s="32">
        <v>6.9190122361000002E-3</v>
      </c>
      <c r="AN49" s="32">
        <v>6.0323497048099996E-3</v>
      </c>
      <c r="AO49" s="32">
        <v>5.9287321312399997E-3</v>
      </c>
      <c r="AP49" s="32">
        <v>5.1512203500099999E-3</v>
      </c>
      <c r="AQ49" s="32">
        <v>3.3617118681000002E-3</v>
      </c>
      <c r="AR49" s="31">
        <f t="shared" si="3"/>
        <v>6.0078286055399999E-3</v>
      </c>
      <c r="AS49" s="45">
        <f t="shared" si="4"/>
        <v>3.6181151269212359E-4</v>
      </c>
      <c r="AT49" s="31">
        <v>-0.25730058559300001</v>
      </c>
      <c r="AU49" s="31">
        <v>-0.27950728765600003</v>
      </c>
      <c r="AV49" s="31">
        <v>-0.251732160564</v>
      </c>
      <c r="AW49" s="31">
        <v>-0.35223306396100001</v>
      </c>
      <c r="AX49" s="31">
        <v>2.3013692331799999E-2</v>
      </c>
      <c r="AY49" s="31">
        <f t="shared" si="5"/>
        <v>-0.28519327444350001</v>
      </c>
      <c r="AZ49" s="31">
        <f t="shared" si="6"/>
        <v>4.627566695959489E-2</v>
      </c>
      <c r="BA49" s="44">
        <v>1.66399977444E-2</v>
      </c>
      <c r="BB49" s="31">
        <v>1.47571679115E-2</v>
      </c>
      <c r="BC49" s="46">
        <v>1.53721737158E-2</v>
      </c>
      <c r="BD49" s="46">
        <v>1.4602273685699999E-2</v>
      </c>
      <c r="BE49" s="46">
        <v>4.7499134597200003E-2</v>
      </c>
      <c r="BF49" s="46">
        <v>1.534290326435E-2</v>
      </c>
      <c r="BG49" s="46">
        <v>8.0232925377519699E-4</v>
      </c>
      <c r="BH49" s="45">
        <v>3.1004062351582901E-2</v>
      </c>
      <c r="BI49" s="44">
        <v>0.16445916114799999</v>
      </c>
      <c r="BJ49" s="31">
        <v>7.6283338113000004E-2</v>
      </c>
      <c r="BK49" s="31">
        <v>5.2521008403400002E-2</v>
      </c>
      <c r="BL49" s="31">
        <v>2.4652251755999999E-2</v>
      </c>
      <c r="BM49" s="31">
        <v>1.6377764494899999E-2</v>
      </c>
      <c r="BN49" s="45">
        <v>2.0366598778000001E-2</v>
      </c>
      <c r="BO49" s="47">
        <v>-0.130578</v>
      </c>
      <c r="BP49" s="46">
        <v>-5.7160499999999999E-4</v>
      </c>
      <c r="BQ49" s="48">
        <v>-4.1690499999999997E-3</v>
      </c>
      <c r="BR49" s="280">
        <v>62.487230965586697</v>
      </c>
      <c r="BS49" s="281">
        <v>22.371230333327802</v>
      </c>
      <c r="BT49" s="281">
        <v>8.1776081268858594</v>
      </c>
      <c r="BU49" s="281">
        <v>0</v>
      </c>
      <c r="BV49" s="281">
        <v>0</v>
      </c>
      <c r="BW49" s="281">
        <v>0</v>
      </c>
      <c r="BX49" s="281">
        <v>0</v>
      </c>
      <c r="BY49" s="281">
        <v>0</v>
      </c>
      <c r="BZ49" s="281">
        <v>0</v>
      </c>
      <c r="CA49" s="281">
        <v>0</v>
      </c>
      <c r="CB49" s="281">
        <v>0</v>
      </c>
      <c r="CC49" s="281">
        <v>0</v>
      </c>
      <c r="CD49" s="281">
        <v>6.9639305741995896</v>
      </c>
      <c r="CE49" s="281">
        <v>0</v>
      </c>
      <c r="CF49" s="281">
        <v>0</v>
      </c>
      <c r="CG49" s="281">
        <v>0</v>
      </c>
      <c r="CH49" s="281">
        <v>0</v>
      </c>
      <c r="CI49" s="281">
        <v>0</v>
      </c>
      <c r="CJ49" s="281">
        <v>0</v>
      </c>
      <c r="CK49" s="281">
        <v>0</v>
      </c>
      <c r="CL49" s="280">
        <v>0.26419302327787297</v>
      </c>
      <c r="CM49" s="281">
        <v>0.17591397190427932</v>
      </c>
      <c r="CN49" s="281">
        <v>0.1998558220949721</v>
      </c>
      <c r="CO49" s="281">
        <v>0.19970172101429448</v>
      </c>
      <c r="CP49" s="281">
        <v>0.16033546170858112</v>
      </c>
    </row>
    <row r="50" spans="1:94" x14ac:dyDescent="0.2">
      <c r="A50" s="36" t="s">
        <v>179</v>
      </c>
      <c r="B50" s="37" t="s">
        <v>116</v>
      </c>
      <c r="C50" s="37" t="s">
        <v>180</v>
      </c>
      <c r="D50" s="38">
        <v>41895</v>
      </c>
      <c r="E50" s="37">
        <v>47</v>
      </c>
      <c r="F50" s="39">
        <v>51.272638890000003</v>
      </c>
      <c r="G50" s="39">
        <v>30.22136111</v>
      </c>
      <c r="H50" s="37">
        <v>121</v>
      </c>
      <c r="I50" s="37" t="s">
        <v>80</v>
      </c>
      <c r="J50" s="37">
        <v>40</v>
      </c>
      <c r="K50" s="37">
        <v>80</v>
      </c>
      <c r="L50" s="37" t="s">
        <v>177</v>
      </c>
      <c r="M50" s="37" t="s">
        <v>16279</v>
      </c>
      <c r="N50" s="40">
        <v>5</v>
      </c>
      <c r="O50" s="41">
        <v>0</v>
      </c>
      <c r="P50" s="42">
        <v>3.201321E-3</v>
      </c>
      <c r="Q50" s="43">
        <v>3.201321E-3</v>
      </c>
      <c r="R50" s="27">
        <v>59.19</v>
      </c>
      <c r="S50" s="27">
        <v>58</v>
      </c>
      <c r="T50" s="27">
        <v>58.25</v>
      </c>
      <c r="U50" s="27">
        <v>58.61</v>
      </c>
      <c r="V50" s="27">
        <v>58.49</v>
      </c>
      <c r="W50" s="27">
        <v>58.55</v>
      </c>
      <c r="X50" s="27">
        <f t="shared" si="0"/>
        <v>58.508000000000003</v>
      </c>
      <c r="Y50" s="44">
        <v>53.823190818299999</v>
      </c>
      <c r="Z50" s="31">
        <v>51.163752661799997</v>
      </c>
      <c r="AA50" s="31">
        <v>51.927188457699998</v>
      </c>
      <c r="AB50" s="31">
        <v>52.145026852699999</v>
      </c>
      <c r="AC50" s="31">
        <v>26.190572706899999</v>
      </c>
      <c r="AD50" s="31">
        <v>52.264789697624998</v>
      </c>
      <c r="AE50" s="45">
        <v>0.97072322824310098</v>
      </c>
      <c r="AF50" s="46">
        <v>6.49203259708E-3</v>
      </c>
      <c r="AG50" s="46">
        <v>5.5689369867500003E-3</v>
      </c>
      <c r="AH50" s="46">
        <v>5.9563446493200002E-3</v>
      </c>
      <c r="AI50" s="46">
        <v>5.0365062796999998E-3</v>
      </c>
      <c r="AJ50" s="46">
        <v>3.35745781419E-3</v>
      </c>
      <c r="AK50" s="31">
        <f t="shared" si="1"/>
        <v>5.7634551282124994E-3</v>
      </c>
      <c r="AL50" s="31">
        <f t="shared" si="2"/>
        <v>6.1490471652284702E-4</v>
      </c>
      <c r="AM50" s="32">
        <v>7.0511554589600001E-3</v>
      </c>
      <c r="AN50" s="32">
        <v>6.0948433262000001E-3</v>
      </c>
      <c r="AO50" s="32">
        <v>6.49575572941E-3</v>
      </c>
      <c r="AP50" s="32">
        <v>5.7078358412499999E-3</v>
      </c>
      <c r="AQ50" s="32">
        <v>3.33836801739E-3</v>
      </c>
      <c r="AR50" s="31">
        <f t="shared" si="3"/>
        <v>6.3373975889550009E-3</v>
      </c>
      <c r="AS50" s="45">
        <f t="shared" si="4"/>
        <v>2.8718579383917362E-4</v>
      </c>
      <c r="AT50" s="31">
        <v>-0.31880933689300001</v>
      </c>
      <c r="AU50" s="31">
        <v>-0.34692005651699998</v>
      </c>
      <c r="AV50" s="31">
        <v>-0.333867587794</v>
      </c>
      <c r="AW50" s="31">
        <v>-0.47287731512199999</v>
      </c>
      <c r="AX50" s="31">
        <v>2.4614480682399999E-2</v>
      </c>
      <c r="AY50" s="31">
        <f t="shared" si="5"/>
        <v>-0.36811857408150001</v>
      </c>
      <c r="AZ50" s="31">
        <f t="shared" si="6"/>
        <v>7.0777354912197013E-2</v>
      </c>
      <c r="BA50" s="44">
        <v>1.7606203845300001E-2</v>
      </c>
      <c r="BB50" s="31">
        <v>1.6203255578700001E-2</v>
      </c>
      <c r="BC50" s="46">
        <v>1.6983594892199999E-2</v>
      </c>
      <c r="BD50" s="46">
        <v>1.5518077803E-2</v>
      </c>
      <c r="BE50" s="46">
        <v>4.9686205335899999E-2</v>
      </c>
      <c r="BF50" s="46">
        <v>1.6577783029800001E-2</v>
      </c>
      <c r="BG50" s="46">
        <v>7.8828589685991197E-4</v>
      </c>
      <c r="BH50" s="45">
        <v>3.1162796666705701E-2</v>
      </c>
      <c r="BI50" s="44">
        <v>0.16281755196299999</v>
      </c>
      <c r="BJ50" s="31">
        <v>4.9754122071200002E-2</v>
      </c>
      <c r="BK50" s="31">
        <v>0.105926860025</v>
      </c>
      <c r="BL50" s="31">
        <v>3.3010813887299997E-2</v>
      </c>
      <c r="BM50" s="31">
        <v>1.7753813782199999E-2</v>
      </c>
      <c r="BN50" s="45">
        <v>8.2957619477000005E-2</v>
      </c>
      <c r="BO50" s="47">
        <v>-0.14005999999999999</v>
      </c>
      <c r="BP50" s="46">
        <v>1.7935799999999998E-2</v>
      </c>
      <c r="BQ50" s="48">
        <v>1.8601199999999998E-2</v>
      </c>
      <c r="BR50" s="280">
        <v>91.407017965243796</v>
      </c>
      <c r="BS50" s="281">
        <v>0</v>
      </c>
      <c r="BT50" s="281">
        <v>8.5929820347562291</v>
      </c>
      <c r="BU50" s="281">
        <v>0</v>
      </c>
      <c r="BV50" s="281">
        <v>0</v>
      </c>
      <c r="BW50" s="281">
        <v>0</v>
      </c>
      <c r="BX50" s="281">
        <v>0</v>
      </c>
      <c r="BY50" s="281">
        <v>0</v>
      </c>
      <c r="BZ50" s="281">
        <v>0</v>
      </c>
      <c r="CA50" s="281">
        <v>0</v>
      </c>
      <c r="CB50" s="281">
        <v>0</v>
      </c>
      <c r="CC50" s="281">
        <v>0</v>
      </c>
      <c r="CD50" s="281">
        <v>0</v>
      </c>
      <c r="CE50" s="281">
        <v>0</v>
      </c>
      <c r="CF50" s="281">
        <v>0</v>
      </c>
      <c r="CG50" s="281">
        <v>0</v>
      </c>
      <c r="CH50" s="281">
        <v>0</v>
      </c>
      <c r="CI50" s="281">
        <v>0</v>
      </c>
      <c r="CJ50" s="281">
        <v>0</v>
      </c>
      <c r="CK50" s="281">
        <v>0</v>
      </c>
      <c r="CL50" s="280">
        <v>0.26724697892623051</v>
      </c>
      <c r="CM50" s="281">
        <v>0.185191913114858</v>
      </c>
      <c r="CN50" s="281">
        <v>0.18730562683411281</v>
      </c>
      <c r="CO50" s="281">
        <v>0.19788745166391225</v>
      </c>
      <c r="CP50" s="281">
        <v>0.16236802946088646</v>
      </c>
    </row>
    <row r="51" spans="1:94" x14ac:dyDescent="0.2">
      <c r="A51" s="36" t="s">
        <v>181</v>
      </c>
      <c r="B51" s="37" t="s">
        <v>116</v>
      </c>
      <c r="C51" s="37" t="s">
        <v>182</v>
      </c>
      <c r="D51" s="38">
        <v>41895</v>
      </c>
      <c r="E51" s="37">
        <v>48</v>
      </c>
      <c r="F51" s="39">
        <v>51.278888889999998</v>
      </c>
      <c r="G51" s="39">
        <v>29.394388889999998</v>
      </c>
      <c r="H51" s="37">
        <v>121</v>
      </c>
      <c r="I51" s="37" t="s">
        <v>80</v>
      </c>
      <c r="J51" s="37">
        <v>35</v>
      </c>
      <c r="K51" s="37">
        <v>70</v>
      </c>
      <c r="L51" s="37" t="s">
        <v>177</v>
      </c>
      <c r="M51" s="37" t="s">
        <v>16279</v>
      </c>
      <c r="N51" s="40">
        <v>5</v>
      </c>
      <c r="O51" s="41">
        <v>0</v>
      </c>
      <c r="P51" s="42">
        <v>3.1232899999999999E-3</v>
      </c>
      <c r="Q51" s="43">
        <v>3.1232899999999999E-3</v>
      </c>
      <c r="R51" s="27">
        <v>59.19</v>
      </c>
      <c r="S51" s="27">
        <v>58.02</v>
      </c>
      <c r="T51" s="27">
        <v>58.27</v>
      </c>
      <c r="U51" s="27">
        <v>58.64</v>
      </c>
      <c r="V51" s="27">
        <v>58.52</v>
      </c>
      <c r="W51" s="27">
        <v>58.58</v>
      </c>
      <c r="X51" s="27">
        <f t="shared" si="0"/>
        <v>58.527999999999999</v>
      </c>
      <c r="Y51" s="44">
        <v>50.189865096200002</v>
      </c>
      <c r="Z51" s="31">
        <v>48.275855783399997</v>
      </c>
      <c r="AA51" s="31">
        <v>48.446405333999998</v>
      </c>
      <c r="AB51" s="31">
        <v>49.366648856200001</v>
      </c>
      <c r="AC51" s="31">
        <v>24.778514489100001</v>
      </c>
      <c r="AD51" s="31">
        <v>49.069693767449998</v>
      </c>
      <c r="AE51" s="45">
        <v>0.768380333344301</v>
      </c>
      <c r="AF51" s="31">
        <v>7.0918922152099998E-3</v>
      </c>
      <c r="AG51" s="31">
        <v>5.5722644337300002E-3</v>
      </c>
      <c r="AH51" s="31">
        <v>5.5180929573599999E-3</v>
      </c>
      <c r="AI51" s="31">
        <v>4.8301614910600003E-3</v>
      </c>
      <c r="AJ51" s="31">
        <v>3.4012216987299999E-3</v>
      </c>
      <c r="AK51" s="31">
        <f t="shared" si="1"/>
        <v>5.7531027743400005E-3</v>
      </c>
      <c r="AL51" s="31">
        <f t="shared" si="2"/>
        <v>9.5430775938706673E-4</v>
      </c>
      <c r="AM51" s="32">
        <v>7.5437755003500001E-3</v>
      </c>
      <c r="AN51" s="32">
        <v>6.0531256021600002E-3</v>
      </c>
      <c r="AO51" s="32">
        <v>5.9396501506200003E-3</v>
      </c>
      <c r="AP51" s="32">
        <v>5.41192585129E-3</v>
      </c>
      <c r="AQ51" s="32">
        <v>3.37959889233E-3</v>
      </c>
      <c r="AR51" s="31">
        <f t="shared" si="3"/>
        <v>6.237119276105001E-3</v>
      </c>
      <c r="AS51" s="45">
        <f t="shared" si="4"/>
        <v>4.5740538451362616E-4</v>
      </c>
      <c r="AT51" s="31">
        <v>-0.24162202803899999</v>
      </c>
      <c r="AU51" s="31">
        <v>-0.32043383019799998</v>
      </c>
      <c r="AV51" s="31">
        <v>-0.286282174088</v>
      </c>
      <c r="AW51" s="31">
        <v>-0.43360485364399998</v>
      </c>
      <c r="AX51" s="31">
        <v>2.7594150881899999E-2</v>
      </c>
      <c r="AY51" s="31">
        <f t="shared" si="5"/>
        <v>-0.32048572149225002</v>
      </c>
      <c r="AZ51" s="31">
        <f t="shared" si="6"/>
        <v>8.202703934596671E-2</v>
      </c>
      <c r="BA51" s="44">
        <v>1.8231872189399999E-2</v>
      </c>
      <c r="BB51" s="31">
        <v>1.56998526305E-2</v>
      </c>
      <c r="BC51" s="46">
        <v>1.62940083765E-2</v>
      </c>
      <c r="BD51" s="46">
        <v>1.5238647497300001E-2</v>
      </c>
      <c r="BE51" s="46">
        <v>4.9080507053600002E-2</v>
      </c>
      <c r="BF51" s="46">
        <v>1.6366095173425001E-2</v>
      </c>
      <c r="BG51" s="46">
        <v>1.14032207819045E-3</v>
      </c>
      <c r="BH51" s="45">
        <v>3.2854057016447197E-2</v>
      </c>
      <c r="BI51" s="44">
        <v>0.29020556227299998</v>
      </c>
      <c r="BJ51" s="31">
        <v>3.9122137404600001E-2</v>
      </c>
      <c r="BK51" s="31">
        <v>2.4061343204699999E-2</v>
      </c>
      <c r="BL51" s="31">
        <v>1.68170004586E-2</v>
      </c>
      <c r="BM51" s="31">
        <v>1.84813177983E-2</v>
      </c>
      <c r="BN51" s="45">
        <v>5.0131926121400001E-2</v>
      </c>
      <c r="BO51" s="47">
        <v>-0.10987</v>
      </c>
      <c r="BP51" s="46">
        <v>-3.61398E-2</v>
      </c>
      <c r="BQ51" s="48">
        <v>-4.52156E-3</v>
      </c>
      <c r="BR51" s="280">
        <v>44.952472772373198</v>
      </c>
      <c r="BS51" s="281">
        <v>10.834609123677399</v>
      </c>
      <c r="BT51" s="281">
        <v>25.2279465912174</v>
      </c>
      <c r="BU51" s="281">
        <v>11.6899538777567</v>
      </c>
      <c r="BV51" s="281">
        <v>7.2950176349753901</v>
      </c>
      <c r="BW51" s="281">
        <v>0</v>
      </c>
      <c r="BX51" s="281">
        <v>0</v>
      </c>
      <c r="BY51" s="281">
        <v>0</v>
      </c>
      <c r="BZ51" s="281">
        <v>0</v>
      </c>
      <c r="CA51" s="281">
        <v>0</v>
      </c>
      <c r="CB51" s="281">
        <v>0</v>
      </c>
      <c r="CC51" s="281">
        <v>0</v>
      </c>
      <c r="CD51" s="281">
        <v>0</v>
      </c>
      <c r="CE51" s="281">
        <v>0</v>
      </c>
      <c r="CF51" s="281">
        <v>0</v>
      </c>
      <c r="CG51" s="281">
        <v>0</v>
      </c>
      <c r="CH51" s="281">
        <v>0</v>
      </c>
      <c r="CI51" s="281">
        <v>0</v>
      </c>
      <c r="CJ51" s="281">
        <v>0</v>
      </c>
      <c r="CK51" s="281">
        <v>0</v>
      </c>
      <c r="CL51" s="280">
        <v>0.31864358154229933</v>
      </c>
      <c r="CM51" s="281">
        <v>0.2622870355293202</v>
      </c>
      <c r="CN51" s="281">
        <v>0.15537734422912955</v>
      </c>
      <c r="CO51" s="281">
        <v>0.14378380852655287</v>
      </c>
      <c r="CP51" s="281">
        <v>0.11990823017269821</v>
      </c>
    </row>
    <row r="52" spans="1:94" x14ac:dyDescent="0.2">
      <c r="A52" s="36" t="s">
        <v>183</v>
      </c>
      <c r="B52" s="37" t="s">
        <v>116</v>
      </c>
      <c r="C52" s="37" t="s">
        <v>126</v>
      </c>
      <c r="D52" s="38">
        <v>41923</v>
      </c>
      <c r="E52" s="37">
        <v>49</v>
      </c>
      <c r="F52" s="39">
        <v>50.344027779999998</v>
      </c>
      <c r="G52" s="39">
        <v>30.48911111</v>
      </c>
      <c r="H52" s="37">
        <v>179</v>
      </c>
      <c r="I52" s="37" t="s">
        <v>80</v>
      </c>
      <c r="J52" s="37">
        <v>40</v>
      </c>
      <c r="K52" s="37">
        <v>80</v>
      </c>
      <c r="L52" s="37" t="s">
        <v>177</v>
      </c>
      <c r="M52" s="37" t="s">
        <v>16279</v>
      </c>
      <c r="N52" s="40">
        <v>5</v>
      </c>
      <c r="O52" s="41">
        <v>1</v>
      </c>
      <c r="P52" s="42">
        <v>1.8686429000000001E-2</v>
      </c>
      <c r="Q52" s="43">
        <v>3.3559039999999998E-3</v>
      </c>
      <c r="R52" s="27">
        <v>59.14</v>
      </c>
      <c r="S52" s="27">
        <v>57.92</v>
      </c>
      <c r="T52" s="27">
        <v>58.19</v>
      </c>
      <c r="U52" s="27">
        <v>58.56</v>
      </c>
      <c r="V52" s="27">
        <v>58.41</v>
      </c>
      <c r="W52" s="27">
        <v>58.48</v>
      </c>
      <c r="X52" s="27">
        <f t="shared" si="0"/>
        <v>58.444000000000003</v>
      </c>
      <c r="Y52" s="44">
        <v>38.122639297600003</v>
      </c>
      <c r="Z52" s="31">
        <v>36.939024573600001</v>
      </c>
      <c r="AA52" s="31">
        <v>36.9046204104</v>
      </c>
      <c r="AB52" s="31">
        <v>37.763659403299997</v>
      </c>
      <c r="AC52" s="31">
        <v>19.032992716999999</v>
      </c>
      <c r="AD52" s="31">
        <v>37.432485921225002</v>
      </c>
      <c r="AE52" s="45">
        <v>0.52633963779814097</v>
      </c>
      <c r="AF52" s="31">
        <v>6.5893654314899998E-3</v>
      </c>
      <c r="AG52" s="31">
        <v>6.00949192978E-3</v>
      </c>
      <c r="AH52" s="31">
        <v>5.6485224301500003E-3</v>
      </c>
      <c r="AI52" s="31">
        <v>5.0054157104500001E-3</v>
      </c>
      <c r="AJ52" s="31">
        <v>3.3633284579900002E-3</v>
      </c>
      <c r="AK52" s="31">
        <f t="shared" si="1"/>
        <v>5.8131988754675E-3</v>
      </c>
      <c r="AL52" s="31">
        <f t="shared" si="2"/>
        <v>6.6347505835744763E-4</v>
      </c>
      <c r="AM52" s="32">
        <v>7.1693892578900001E-3</v>
      </c>
      <c r="AN52" s="32">
        <v>6.5753048273700003E-3</v>
      </c>
      <c r="AO52" s="32">
        <v>6.1727235620800004E-3</v>
      </c>
      <c r="AP52" s="32">
        <v>5.6542633123200002E-3</v>
      </c>
      <c r="AQ52" s="32">
        <v>3.34203534368E-3</v>
      </c>
      <c r="AR52" s="31">
        <f t="shared" si="3"/>
        <v>6.392920239915E-3</v>
      </c>
      <c r="AS52" s="45">
        <f t="shared" si="4"/>
        <v>3.2019120683713439E-4</v>
      </c>
      <c r="AT52" s="31">
        <v>-0.32527282518799999</v>
      </c>
      <c r="AU52" s="31">
        <v>-0.34597179298500003</v>
      </c>
      <c r="AV52" s="31">
        <v>-0.34143267554899998</v>
      </c>
      <c r="AW52" s="31">
        <v>-0.46137157986999999</v>
      </c>
      <c r="AX52" s="31">
        <v>2.7425311616500001E-2</v>
      </c>
      <c r="AY52" s="31">
        <f t="shared" si="5"/>
        <v>-0.36851221839800002</v>
      </c>
      <c r="AZ52" s="31">
        <f t="shared" si="6"/>
        <v>6.2540329806364051E-2</v>
      </c>
      <c r="BA52" s="44">
        <v>2.1697069817200001E-2</v>
      </c>
      <c r="BB52" s="31">
        <v>2.0830646873699999E-2</v>
      </c>
      <c r="BC52" s="46">
        <v>2.0710189207100001E-2</v>
      </c>
      <c r="BD52" s="46">
        <v>1.9715484303900001E-2</v>
      </c>
      <c r="BE52" s="46">
        <v>5.6727328068699998E-2</v>
      </c>
      <c r="BF52" s="46">
        <v>2.0738347550475E-2</v>
      </c>
      <c r="BG52" s="46">
        <v>7.0262181564439204E-4</v>
      </c>
      <c r="BH52" s="45">
        <v>3.4276348454659697E-2</v>
      </c>
      <c r="BI52" s="44">
        <v>0.17815126050399999</v>
      </c>
      <c r="BJ52" s="31">
        <v>0.17977986139400001</v>
      </c>
      <c r="BK52" s="31">
        <v>4.9157303370800001E-2</v>
      </c>
      <c r="BL52" s="31">
        <v>5.5319969159600003E-2</v>
      </c>
      <c r="BM52" s="31">
        <v>1.9059276097200002E-2</v>
      </c>
      <c r="BN52" s="45">
        <v>3.0066815144799999E-2</v>
      </c>
      <c r="BO52" s="47">
        <v>-0.16137399999999999</v>
      </c>
      <c r="BP52" s="46">
        <v>1.9606599999999998E-2</v>
      </c>
      <c r="BQ52" s="48">
        <v>4.1617399999999999E-2</v>
      </c>
      <c r="BR52" s="280">
        <v>36.739110483481802</v>
      </c>
      <c r="BS52" s="281">
        <v>21.931499589968599</v>
      </c>
      <c r="BT52" s="281">
        <v>29.754069968825799</v>
      </c>
      <c r="BU52" s="281">
        <v>11.575319957723799</v>
      </c>
      <c r="BV52" s="281">
        <v>0</v>
      </c>
      <c r="BW52" s="281">
        <v>0</v>
      </c>
      <c r="BX52" s="281">
        <v>0</v>
      </c>
      <c r="BY52" s="281">
        <v>0</v>
      </c>
      <c r="BZ52" s="281">
        <v>0</v>
      </c>
      <c r="CA52" s="281">
        <v>0</v>
      </c>
      <c r="CB52" s="281">
        <v>0</v>
      </c>
      <c r="CC52" s="281">
        <v>0</v>
      </c>
      <c r="CD52" s="281">
        <v>0</v>
      </c>
      <c r="CE52" s="281">
        <v>0</v>
      </c>
      <c r="CF52" s="281">
        <v>0</v>
      </c>
      <c r="CG52" s="281">
        <v>0</v>
      </c>
      <c r="CH52" s="281">
        <v>0</v>
      </c>
      <c r="CI52" s="281">
        <v>0</v>
      </c>
      <c r="CJ52" s="281">
        <v>0</v>
      </c>
      <c r="CK52" s="281">
        <v>0</v>
      </c>
      <c r="CL52" s="280">
        <v>0.37967424602736122</v>
      </c>
      <c r="CM52" s="281">
        <v>0.3040403409554947</v>
      </c>
      <c r="CN52" s="281">
        <v>0.12608048071865552</v>
      </c>
      <c r="CO52" s="281">
        <v>0.10674694561066604</v>
      </c>
      <c r="CP52" s="281">
        <v>8.3457986687822436E-2</v>
      </c>
    </row>
    <row r="53" spans="1:94" x14ac:dyDescent="0.2">
      <c r="A53" s="36" t="s">
        <v>184</v>
      </c>
      <c r="B53" s="37" t="s">
        <v>116</v>
      </c>
      <c r="C53" s="37" t="s">
        <v>185</v>
      </c>
      <c r="D53" s="38">
        <v>41913</v>
      </c>
      <c r="E53" s="37">
        <v>50</v>
      </c>
      <c r="F53" s="39">
        <v>48.753277779999998</v>
      </c>
      <c r="G53" s="39">
        <v>30.205805560000002</v>
      </c>
      <c r="H53" s="37">
        <v>214</v>
      </c>
      <c r="I53" s="37" t="s">
        <v>80</v>
      </c>
      <c r="J53" s="37">
        <v>40</v>
      </c>
      <c r="K53" s="37">
        <v>80</v>
      </c>
      <c r="L53" s="37" t="s">
        <v>177</v>
      </c>
      <c r="M53" s="37" t="s">
        <v>16279</v>
      </c>
      <c r="N53" s="40">
        <v>5</v>
      </c>
      <c r="O53" s="41">
        <v>0</v>
      </c>
      <c r="P53" s="42">
        <v>3.1141139999999999E-3</v>
      </c>
      <c r="Q53" s="43">
        <v>3.1141139999999999E-3</v>
      </c>
      <c r="R53" s="27">
        <v>59.19</v>
      </c>
      <c r="S53" s="27">
        <v>57.98</v>
      </c>
      <c r="T53" s="27">
        <v>58.24</v>
      </c>
      <c r="U53" s="27">
        <v>58.61</v>
      </c>
      <c r="V53" s="27">
        <v>58.47</v>
      </c>
      <c r="W53" s="27">
        <v>58.54</v>
      </c>
      <c r="X53" s="27">
        <f t="shared" si="0"/>
        <v>58.498000000000005</v>
      </c>
      <c r="Y53" s="44">
        <v>48.531567178000003</v>
      </c>
      <c r="Z53" s="31">
        <v>46.667107392200002</v>
      </c>
      <c r="AA53" s="31">
        <v>46.738589189499997</v>
      </c>
      <c r="AB53" s="31">
        <v>47.865936827100001</v>
      </c>
      <c r="AC53" s="31">
        <v>23.752114578099999</v>
      </c>
      <c r="AD53" s="31">
        <v>47.450800146699997</v>
      </c>
      <c r="AE53" s="45">
        <v>0.78450854367082801</v>
      </c>
      <c r="AF53" s="31">
        <v>6.3659972884800003E-3</v>
      </c>
      <c r="AG53" s="31">
        <v>5.73863977822E-3</v>
      </c>
      <c r="AH53" s="31">
        <v>5.5963322421200001E-3</v>
      </c>
      <c r="AI53" s="31">
        <v>4.8592736687399999E-3</v>
      </c>
      <c r="AJ53" s="31">
        <v>3.2075668606499999E-3</v>
      </c>
      <c r="AK53" s="31">
        <f t="shared" si="1"/>
        <v>5.6400607443899999E-3</v>
      </c>
      <c r="AL53" s="31">
        <f t="shared" si="2"/>
        <v>6.1866585794731054E-4</v>
      </c>
      <c r="AM53" s="32">
        <v>6.9199219780199999E-3</v>
      </c>
      <c r="AN53" s="32">
        <v>6.2970863931099998E-3</v>
      </c>
      <c r="AO53" s="32">
        <v>6.1190013323099996E-3</v>
      </c>
      <c r="AP53" s="32">
        <v>5.5002327699899996E-3</v>
      </c>
      <c r="AQ53" s="32">
        <v>3.1808092160900002E-3</v>
      </c>
      <c r="AR53" s="31">
        <f t="shared" si="3"/>
        <v>6.2090606183575004E-3</v>
      </c>
      <c r="AS53" s="45">
        <f t="shared" si="4"/>
        <v>2.9206449106699612E-4</v>
      </c>
      <c r="AT53" s="31">
        <v>-0.32183520868900001</v>
      </c>
      <c r="AU53" s="31">
        <v>-0.35655427055900002</v>
      </c>
      <c r="AV53" s="31">
        <v>-0.34342365446200002</v>
      </c>
      <c r="AW53" s="31">
        <v>-0.46852563112200002</v>
      </c>
      <c r="AX53" s="31">
        <v>3.6210425735099999E-2</v>
      </c>
      <c r="AY53" s="31">
        <f t="shared" si="5"/>
        <v>-0.37258469120800003</v>
      </c>
      <c r="AZ53" s="31">
        <f t="shared" si="6"/>
        <v>6.5542643568426304E-2</v>
      </c>
      <c r="BA53" s="44">
        <v>1.9858009389700001E-2</v>
      </c>
      <c r="BB53" s="31">
        <v>1.7899532133599998E-2</v>
      </c>
      <c r="BC53" s="46">
        <v>1.8130494520600001E-2</v>
      </c>
      <c r="BD53" s="46">
        <v>1.7356928631499999E-2</v>
      </c>
      <c r="BE53" s="46">
        <v>5.6296992803899999E-2</v>
      </c>
      <c r="BF53" s="46">
        <v>1.8311241168849999E-2</v>
      </c>
      <c r="BG53" s="46">
        <v>9.3613274012489399E-4</v>
      </c>
      <c r="BH53" s="45">
        <v>3.4911776118070503E-2</v>
      </c>
      <c r="BI53" s="44">
        <v>0.13778990450199999</v>
      </c>
      <c r="BJ53" s="31">
        <v>0.12715803452900001</v>
      </c>
      <c r="BK53" s="31">
        <v>5.55108608206E-2</v>
      </c>
      <c r="BL53" s="31">
        <v>7.4854873204999997E-3</v>
      </c>
      <c r="BM53" s="31">
        <v>2.4589031634199999E-2</v>
      </c>
      <c r="BN53" s="45">
        <v>9.5327102803700006E-2</v>
      </c>
      <c r="BO53" s="47">
        <v>-0.18693799999999999</v>
      </c>
      <c r="BP53" s="46">
        <v>7.4774199999999999E-2</v>
      </c>
      <c r="BQ53" s="48">
        <v>-5.6854699999999998E-3</v>
      </c>
      <c r="BR53" s="280">
        <v>49.171092610353099</v>
      </c>
      <c r="BS53" s="281">
        <v>11.8557531895002</v>
      </c>
      <c r="BT53" s="281">
        <v>9.0607596773023609</v>
      </c>
      <c r="BU53" s="281">
        <v>0</v>
      </c>
      <c r="BV53" s="281">
        <v>16.544701359617701</v>
      </c>
      <c r="BW53" s="281">
        <v>13.367693163226701</v>
      </c>
      <c r="BX53" s="281">
        <v>0</v>
      </c>
      <c r="BY53" s="281">
        <v>0</v>
      </c>
      <c r="BZ53" s="281">
        <v>0</v>
      </c>
      <c r="CA53" s="281">
        <v>0</v>
      </c>
      <c r="CB53" s="281">
        <v>0</v>
      </c>
      <c r="CC53" s="281">
        <v>0</v>
      </c>
      <c r="CD53" s="281">
        <v>0</v>
      </c>
      <c r="CE53" s="281">
        <v>0</v>
      </c>
      <c r="CF53" s="281">
        <v>0</v>
      </c>
      <c r="CG53" s="281">
        <v>0</v>
      </c>
      <c r="CH53" s="281">
        <v>0</v>
      </c>
      <c r="CI53" s="281">
        <v>0</v>
      </c>
      <c r="CJ53" s="281">
        <v>0</v>
      </c>
      <c r="CK53" s="281">
        <v>0</v>
      </c>
      <c r="CL53" s="280">
        <v>0.2794307232064569</v>
      </c>
      <c r="CM53" s="281">
        <v>0.25138680553796172</v>
      </c>
      <c r="CN53" s="281">
        <v>0.16470771011170451</v>
      </c>
      <c r="CO53" s="281">
        <v>0.16566330932905374</v>
      </c>
      <c r="CP53" s="281">
        <v>0.13881145181482313</v>
      </c>
    </row>
    <row r="54" spans="1:94" ht="17" thickBot="1" x14ac:dyDescent="0.25">
      <c r="A54" s="51" t="s">
        <v>186</v>
      </c>
      <c r="B54" s="51" t="s">
        <v>187</v>
      </c>
      <c r="C54" s="51" t="s">
        <v>188</v>
      </c>
      <c r="D54" s="52">
        <v>41868</v>
      </c>
      <c r="E54" s="51">
        <v>51</v>
      </c>
      <c r="F54" s="53">
        <v>57.978878899999998</v>
      </c>
      <c r="G54" s="53">
        <v>33.243614999999998</v>
      </c>
      <c r="H54" s="51">
        <v>217</v>
      </c>
      <c r="I54" s="51" t="s">
        <v>77</v>
      </c>
      <c r="J54" s="51">
        <v>40</v>
      </c>
      <c r="K54" s="51">
        <v>80</v>
      </c>
      <c r="L54" s="51" t="s">
        <v>189</v>
      </c>
      <c r="M54" s="51" t="s">
        <v>16285</v>
      </c>
      <c r="N54" s="54">
        <v>5</v>
      </c>
      <c r="O54" s="55">
        <v>0</v>
      </c>
      <c r="P54" s="56">
        <v>3.8152110000000002E-3</v>
      </c>
      <c r="Q54" s="57">
        <v>3.8152110000000002E-3</v>
      </c>
      <c r="R54" s="58">
        <v>59.16</v>
      </c>
      <c r="S54" s="58">
        <v>57.97</v>
      </c>
      <c r="T54" s="58">
        <v>58.22</v>
      </c>
      <c r="U54" s="58">
        <v>58.59</v>
      </c>
      <c r="V54" s="58">
        <v>58.44</v>
      </c>
      <c r="W54" s="58">
        <v>58.51</v>
      </c>
      <c r="X54" s="58">
        <f t="shared" si="0"/>
        <v>58.475999999999999</v>
      </c>
      <c r="Y54" s="59">
        <v>79.591399545599998</v>
      </c>
      <c r="Z54" s="60">
        <v>75.631338686399999</v>
      </c>
      <c r="AA54" s="60">
        <v>77.249473602699993</v>
      </c>
      <c r="AB54" s="60">
        <v>76.579014808899998</v>
      </c>
      <c r="AC54" s="60">
        <v>38.739166347699999</v>
      </c>
      <c r="AD54" s="60">
        <v>77.262806660899997</v>
      </c>
      <c r="AE54" s="61">
        <v>1.4621714709463101</v>
      </c>
      <c r="AF54" s="60">
        <v>6.6020636592400003E-3</v>
      </c>
      <c r="AG54" s="60">
        <v>5.5734950394400002E-3</v>
      </c>
      <c r="AH54" s="60">
        <v>5.5784271766899998E-3</v>
      </c>
      <c r="AI54" s="60">
        <v>5.03831679444E-3</v>
      </c>
      <c r="AJ54" s="60">
        <v>3.3753241956400002E-3</v>
      </c>
      <c r="AK54" s="60">
        <f t="shared" si="1"/>
        <v>5.6980756674524999E-3</v>
      </c>
      <c r="AL54" s="60">
        <f t="shared" si="2"/>
        <v>6.5378695664374106E-4</v>
      </c>
      <c r="AM54" s="62">
        <v>7.2615209401699996E-3</v>
      </c>
      <c r="AN54" s="62">
        <v>6.1565157365699999E-3</v>
      </c>
      <c r="AO54" s="62">
        <v>6.1201931455000004E-3</v>
      </c>
      <c r="AP54" s="62">
        <v>5.8000203510000002E-3</v>
      </c>
      <c r="AQ54" s="62">
        <v>3.3583706973799999E-3</v>
      </c>
      <c r="AR54" s="60">
        <f t="shared" si="3"/>
        <v>6.3345625433099996E-3</v>
      </c>
      <c r="AS54" s="61">
        <f t="shared" si="4"/>
        <v>3.1919718683187225E-4</v>
      </c>
      <c r="AT54" s="60">
        <v>-0.365126381838</v>
      </c>
      <c r="AU54" s="60">
        <v>-0.380743552363</v>
      </c>
      <c r="AV54" s="60">
        <v>-0.35590209005899998</v>
      </c>
      <c r="AW54" s="60">
        <v>-0.52800822468700004</v>
      </c>
      <c r="AX54" s="60">
        <v>2.1729730484299999E-2</v>
      </c>
      <c r="AY54" s="60">
        <f t="shared" si="5"/>
        <v>-0.40744506223675003</v>
      </c>
      <c r="AZ54" s="60">
        <f t="shared" si="6"/>
        <v>8.102673521982541E-2</v>
      </c>
      <c r="BA54" s="59">
        <v>1.52479344275E-2</v>
      </c>
      <c r="BB54" s="60">
        <v>1.44850262456E-2</v>
      </c>
      <c r="BC54" s="63">
        <v>1.4564408369600001E-2</v>
      </c>
      <c r="BD54" s="63">
        <v>1.3371506977E-2</v>
      </c>
      <c r="BE54" s="63">
        <v>4.5153594036100003E-2</v>
      </c>
      <c r="BF54" s="63">
        <v>1.4417219004925E-2</v>
      </c>
      <c r="BG54" s="63">
        <v>6.72655983696786E-4</v>
      </c>
      <c r="BH54" s="61">
        <v>3.6537782089481601E-2</v>
      </c>
      <c r="BI54" s="59">
        <v>0.187893081761</v>
      </c>
      <c r="BJ54" s="60">
        <v>1.5375632541799999E-2</v>
      </c>
      <c r="BK54" s="60">
        <v>1.1120615911E-2</v>
      </c>
      <c r="BL54" s="60">
        <v>2.4960845732200001E-2</v>
      </c>
      <c r="BM54" s="60">
        <v>1.4403292181099999E-2</v>
      </c>
      <c r="BN54" s="61">
        <v>6.6871165644199995E-2</v>
      </c>
      <c r="BO54" s="64">
        <v>-8.9957800000000004E-2</v>
      </c>
      <c r="BP54" s="63">
        <v>3.2193699999999999E-2</v>
      </c>
      <c r="BQ54" s="65">
        <v>-6.2171500000000003E-3</v>
      </c>
      <c r="BR54" s="282">
        <v>100</v>
      </c>
      <c r="BS54" s="283">
        <v>0</v>
      </c>
      <c r="BT54" s="283">
        <v>0</v>
      </c>
      <c r="BU54" s="283">
        <v>0</v>
      </c>
      <c r="BV54" s="283">
        <v>0</v>
      </c>
      <c r="BW54" s="283">
        <v>0</v>
      </c>
      <c r="BX54" s="283">
        <v>0</v>
      </c>
      <c r="BY54" s="283">
        <v>0</v>
      </c>
      <c r="BZ54" s="283">
        <v>0</v>
      </c>
      <c r="CA54" s="283">
        <v>0</v>
      </c>
      <c r="CB54" s="283">
        <v>0</v>
      </c>
      <c r="CC54" s="283">
        <v>0</v>
      </c>
      <c r="CD54" s="283">
        <v>0</v>
      </c>
      <c r="CE54" s="283">
        <v>0</v>
      </c>
      <c r="CF54" s="283">
        <v>0</v>
      </c>
      <c r="CG54" s="283">
        <v>0</v>
      </c>
      <c r="CH54" s="283">
        <v>0</v>
      </c>
      <c r="CI54" s="283">
        <v>0</v>
      </c>
      <c r="CJ54" s="283">
        <v>0</v>
      </c>
      <c r="CK54" s="283">
        <v>0</v>
      </c>
      <c r="CL54" s="282">
        <v>0.30277595954724146</v>
      </c>
      <c r="CM54" s="283">
        <v>0.26834096990158585</v>
      </c>
      <c r="CN54" s="283">
        <v>0.16092431184759015</v>
      </c>
      <c r="CO54" s="283">
        <v>0.16208185482481824</v>
      </c>
      <c r="CP54" s="283">
        <v>0.10587690387876421</v>
      </c>
    </row>
  </sheetData>
  <autoFilter ref="A6:BQ54" xr:uid="{00000000-0009-0000-0000-000000000000}"/>
  <mergeCells count="11">
    <mergeCell ref="BR5:CK5"/>
    <mergeCell ref="A5:O5"/>
    <mergeCell ref="P5:Q5"/>
    <mergeCell ref="R5:X5"/>
    <mergeCell ref="Y5:AE5"/>
    <mergeCell ref="AF5:AL5"/>
    <mergeCell ref="AM5:AS5"/>
    <mergeCell ref="AT5:AZ5"/>
    <mergeCell ref="BA5:BG5"/>
    <mergeCell ref="BI5:BN5"/>
    <mergeCell ref="BO5:BQ5"/>
  </mergeCells>
  <pageMargins left="0.7" right="0.7" top="0.75" bottom="0.75" header="0.51180555555555496" footer="0.51180555555555496"/>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417"/>
  <sheetViews>
    <sheetView tabSelected="1" topLeftCell="A60" zoomScale="84" zoomScaleNormal="84" zoomScalePageLayoutView="90" workbookViewId="0">
      <selection activeCell="N28" sqref="N28"/>
    </sheetView>
  </sheetViews>
  <sheetFormatPr baseColWidth="10" defaultColWidth="8.83203125" defaultRowHeight="14" x14ac:dyDescent="0.15"/>
  <cols>
    <col min="1" max="1" width="11.83203125" style="253" customWidth="1"/>
    <col min="2" max="2" width="24" style="253" customWidth="1"/>
    <col min="3" max="3" width="23.5" style="253" customWidth="1"/>
    <col min="4" max="4" width="10.5" style="253" customWidth="1"/>
    <col min="5" max="5" width="25.6640625" style="253" customWidth="1"/>
    <col min="6" max="6" width="18.83203125" style="253" customWidth="1"/>
    <col min="7" max="7" width="15.33203125" style="253" customWidth="1"/>
    <col min="8" max="8" width="114.1640625" style="253" customWidth="1"/>
    <col min="9" max="9" width="23.33203125" style="253" customWidth="1"/>
    <col min="10" max="10" width="55.1640625" style="253" customWidth="1"/>
    <col min="11" max="11" width="15.83203125" style="253" customWidth="1"/>
    <col min="12" max="12" width="14.83203125" style="253" customWidth="1"/>
    <col min="13" max="13" width="24" style="253" customWidth="1"/>
    <col min="14" max="14" width="15" style="253" customWidth="1"/>
    <col min="15" max="1025" width="10.5" style="253" customWidth="1"/>
    <col min="1026" max="16384" width="8.83203125" style="253"/>
  </cols>
  <sheetData>
    <row r="1" spans="1:14" ht="15" customHeight="1" x14ac:dyDescent="0.15">
      <c r="A1" s="285"/>
      <c r="B1" s="285"/>
      <c r="C1" s="285"/>
      <c r="D1" s="285"/>
      <c r="E1" s="285"/>
      <c r="F1" s="285"/>
      <c r="G1" s="285"/>
      <c r="H1" s="285"/>
    </row>
    <row r="2" spans="1:14" ht="15" customHeight="1" x14ac:dyDescent="0.15">
      <c r="A2" s="285"/>
      <c r="B2" s="285"/>
      <c r="C2" s="285"/>
      <c r="D2" s="285"/>
      <c r="E2" s="285"/>
      <c r="F2" s="285"/>
      <c r="G2" s="285"/>
      <c r="H2" s="285"/>
    </row>
    <row r="3" spans="1:14" ht="15" customHeight="1" x14ac:dyDescent="0.15">
      <c r="A3" s="285"/>
      <c r="B3" s="285"/>
      <c r="C3" s="285"/>
      <c r="D3" s="285"/>
      <c r="E3" s="285"/>
      <c r="F3" s="285"/>
      <c r="G3" s="285"/>
      <c r="H3" s="285"/>
    </row>
    <row r="4" spans="1:14" ht="15" customHeight="1" x14ac:dyDescent="0.15">
      <c r="A4" s="285"/>
      <c r="B4" s="285"/>
      <c r="C4" s="285"/>
      <c r="D4" s="285"/>
      <c r="E4" s="285"/>
      <c r="F4" s="285"/>
      <c r="G4" s="285"/>
      <c r="H4" s="285"/>
    </row>
    <row r="5" spans="1:14" ht="15" customHeight="1" x14ac:dyDescent="0.15">
      <c r="A5" s="285"/>
      <c r="B5" s="285"/>
      <c r="C5" s="285"/>
      <c r="D5" s="285"/>
      <c r="E5" s="285"/>
      <c r="F5" s="285"/>
      <c r="G5" s="285"/>
      <c r="H5" s="285"/>
    </row>
    <row r="6" spans="1:14" ht="15" customHeight="1" x14ac:dyDescent="0.15">
      <c r="A6" s="285"/>
      <c r="B6" s="285"/>
      <c r="C6" s="285"/>
      <c r="D6" s="285"/>
      <c r="E6" s="285"/>
      <c r="F6" s="285"/>
      <c r="G6" s="285"/>
      <c r="H6" s="285"/>
    </row>
    <row r="7" spans="1:14" ht="15" customHeight="1" x14ac:dyDescent="0.15">
      <c r="A7" s="285"/>
      <c r="B7" s="285"/>
      <c r="C7" s="285"/>
      <c r="D7" s="285"/>
      <c r="E7" s="285"/>
      <c r="F7" s="285"/>
      <c r="G7" s="285"/>
      <c r="H7" s="285"/>
    </row>
    <row r="8" spans="1:14" ht="15" customHeight="1" x14ac:dyDescent="0.15">
      <c r="A8" s="285"/>
      <c r="B8" s="285"/>
      <c r="C8" s="285"/>
      <c r="D8" s="285"/>
      <c r="E8" s="285"/>
      <c r="F8" s="285"/>
      <c r="G8" s="285"/>
      <c r="H8" s="285"/>
    </row>
    <row r="9" spans="1:14" ht="15" customHeight="1" x14ac:dyDescent="0.15">
      <c r="A9" s="285"/>
      <c r="B9" s="285"/>
      <c r="C9" s="285"/>
      <c r="D9" s="285"/>
      <c r="E9" s="285"/>
      <c r="F9" s="285"/>
      <c r="G9" s="285"/>
      <c r="H9" s="285"/>
    </row>
    <row r="10" spans="1:14" ht="15" customHeight="1" x14ac:dyDescent="0.15">
      <c r="A10" s="285"/>
      <c r="B10" s="285"/>
      <c r="C10" s="285"/>
      <c r="D10" s="285"/>
      <c r="E10" s="285"/>
      <c r="F10" s="285"/>
      <c r="G10" s="285"/>
      <c r="H10" s="285"/>
    </row>
    <row r="11" spans="1:14" ht="16" customHeight="1" thickBot="1" x14ac:dyDescent="0.2">
      <c r="A11" s="473" t="s">
        <v>251</v>
      </c>
      <c r="B11" s="473"/>
      <c r="C11" s="473"/>
      <c r="D11" s="473"/>
      <c r="E11" s="473"/>
      <c r="F11" s="473"/>
      <c r="G11" s="473"/>
      <c r="H11" s="473"/>
      <c r="I11" s="473"/>
      <c r="J11" s="473"/>
      <c r="K11" s="473"/>
      <c r="L11" s="473"/>
    </row>
    <row r="12" spans="1:14" ht="16" customHeight="1" x14ac:dyDescent="0.15">
      <c r="A12" s="473" t="s">
        <v>321</v>
      </c>
      <c r="B12" s="473"/>
      <c r="C12" s="473"/>
      <c r="D12" s="473"/>
      <c r="E12" s="473"/>
      <c r="F12" s="473"/>
      <c r="G12" s="473"/>
      <c r="H12" s="473"/>
      <c r="I12" s="473"/>
      <c r="J12" s="473"/>
      <c r="K12" s="286"/>
      <c r="L12" s="473" t="s">
        <v>322</v>
      </c>
      <c r="M12" s="473"/>
      <c r="N12" s="473"/>
    </row>
    <row r="13" spans="1:14" ht="61" customHeight="1" x14ac:dyDescent="0.15">
      <c r="A13" s="287" t="s">
        <v>323</v>
      </c>
      <c r="B13" s="287" t="s">
        <v>324</v>
      </c>
      <c r="C13" s="287" t="s">
        <v>325</v>
      </c>
      <c r="D13" s="287" t="s">
        <v>326</v>
      </c>
      <c r="E13" s="287" t="s">
        <v>16308</v>
      </c>
      <c r="F13" s="288" t="s">
        <v>327</v>
      </c>
      <c r="G13" s="481" t="s">
        <v>328</v>
      </c>
      <c r="H13" s="481"/>
      <c r="I13" s="288" t="s">
        <v>329</v>
      </c>
      <c r="J13" s="287" t="s">
        <v>330</v>
      </c>
      <c r="K13" s="289"/>
      <c r="L13" s="288" t="s">
        <v>330</v>
      </c>
      <c r="M13" s="288" t="s">
        <v>331</v>
      </c>
      <c r="N13" s="287" t="s">
        <v>332</v>
      </c>
    </row>
    <row r="14" spans="1:14" ht="60" x14ac:dyDescent="0.15">
      <c r="A14" s="290">
        <v>1</v>
      </c>
      <c r="B14" s="291" t="s">
        <v>333</v>
      </c>
      <c r="C14" s="292" t="s">
        <v>101</v>
      </c>
      <c r="D14" s="293">
        <v>1E-10</v>
      </c>
      <c r="E14" s="294">
        <v>729</v>
      </c>
      <c r="F14" s="295">
        <v>729</v>
      </c>
      <c r="G14" s="295">
        <v>39</v>
      </c>
      <c r="H14" s="296" t="s">
        <v>334</v>
      </c>
      <c r="I14" s="297" t="s">
        <v>335</v>
      </c>
      <c r="J14" s="298" t="s">
        <v>336</v>
      </c>
      <c r="K14" s="289"/>
      <c r="L14" s="299" t="s">
        <v>337</v>
      </c>
      <c r="M14" s="300" t="s">
        <v>338</v>
      </c>
      <c r="N14" s="299">
        <v>39</v>
      </c>
    </row>
    <row r="15" spans="1:14" ht="31" customHeight="1" x14ac:dyDescent="0.15">
      <c r="A15" s="301">
        <v>2</v>
      </c>
      <c r="B15" s="302" t="s">
        <v>339</v>
      </c>
      <c r="C15" s="303" t="s">
        <v>105</v>
      </c>
      <c r="D15" s="304">
        <v>1E-10</v>
      </c>
      <c r="E15" s="305">
        <v>855</v>
      </c>
      <c r="F15" s="306">
        <v>855</v>
      </c>
      <c r="G15" s="306">
        <v>11</v>
      </c>
      <c r="H15" s="302" t="s">
        <v>340</v>
      </c>
      <c r="I15" s="306" t="s">
        <v>341</v>
      </c>
      <c r="J15" s="307" t="s">
        <v>342</v>
      </c>
      <c r="K15" s="289"/>
      <c r="L15" s="482" t="s">
        <v>343</v>
      </c>
      <c r="M15" s="308" t="s">
        <v>344</v>
      </c>
      <c r="N15" s="482">
        <v>1167</v>
      </c>
    </row>
    <row r="16" spans="1:14" ht="15" x14ac:dyDescent="0.15">
      <c r="A16" s="309">
        <v>3</v>
      </c>
      <c r="B16" s="310" t="s">
        <v>345</v>
      </c>
      <c r="C16" s="297" t="s">
        <v>108</v>
      </c>
      <c r="D16" s="293">
        <v>1E-10</v>
      </c>
      <c r="E16" s="294">
        <v>903</v>
      </c>
      <c r="F16" s="295">
        <v>903</v>
      </c>
      <c r="G16" s="295">
        <v>7</v>
      </c>
      <c r="H16" s="310" t="s">
        <v>346</v>
      </c>
      <c r="I16" s="295" t="s">
        <v>341</v>
      </c>
      <c r="J16" s="307" t="s">
        <v>342</v>
      </c>
      <c r="K16" s="289"/>
      <c r="L16" s="482"/>
      <c r="M16" s="311" t="s">
        <v>347</v>
      </c>
      <c r="N16" s="482"/>
    </row>
    <row r="17" spans="1:14" ht="46" customHeight="1" x14ac:dyDescent="0.15">
      <c r="A17" s="477">
        <v>4</v>
      </c>
      <c r="B17" s="478" t="s">
        <v>348</v>
      </c>
      <c r="C17" s="303" t="s">
        <v>110</v>
      </c>
      <c r="D17" s="304">
        <v>1E-10</v>
      </c>
      <c r="E17" s="305">
        <v>1383</v>
      </c>
      <c r="F17" s="477">
        <v>1725</v>
      </c>
      <c r="G17" s="477">
        <v>325</v>
      </c>
      <c r="H17" s="478" t="s">
        <v>349</v>
      </c>
      <c r="I17" s="306" t="s">
        <v>341</v>
      </c>
      <c r="J17" s="307" t="s">
        <v>342</v>
      </c>
      <c r="K17" s="289"/>
      <c r="L17" s="482"/>
      <c r="M17" s="312" t="s">
        <v>350</v>
      </c>
      <c r="N17" s="482"/>
    </row>
    <row r="18" spans="1:14" ht="46" customHeight="1" x14ac:dyDescent="0.15">
      <c r="A18" s="477"/>
      <c r="B18" s="478"/>
      <c r="C18" s="303" t="s">
        <v>114</v>
      </c>
      <c r="D18" s="304">
        <v>1E-10</v>
      </c>
      <c r="E18" s="305">
        <v>1177</v>
      </c>
      <c r="F18" s="477"/>
      <c r="G18" s="477"/>
      <c r="H18" s="478"/>
      <c r="I18" s="306" t="s">
        <v>341</v>
      </c>
      <c r="J18" s="307" t="s">
        <v>342</v>
      </c>
      <c r="K18" s="289"/>
      <c r="L18" s="482" t="s">
        <v>351</v>
      </c>
      <c r="M18" s="313" t="s">
        <v>352</v>
      </c>
      <c r="N18" s="482">
        <v>107</v>
      </c>
    </row>
    <row r="19" spans="1:14" ht="31" customHeight="1" x14ac:dyDescent="0.15">
      <c r="A19" s="479">
        <v>5</v>
      </c>
      <c r="B19" s="480" t="s">
        <v>353</v>
      </c>
      <c r="C19" s="297" t="s">
        <v>115</v>
      </c>
      <c r="D19" s="293">
        <v>1E-10</v>
      </c>
      <c r="E19" s="294">
        <v>916</v>
      </c>
      <c r="F19" s="479">
        <v>1020</v>
      </c>
      <c r="G19" s="479">
        <v>71</v>
      </c>
      <c r="H19" s="480" t="s">
        <v>354</v>
      </c>
      <c r="I19" s="295" t="s">
        <v>341</v>
      </c>
      <c r="J19" s="307" t="s">
        <v>342</v>
      </c>
      <c r="K19" s="289"/>
      <c r="L19" s="482"/>
      <c r="M19" s="314" t="s">
        <v>355</v>
      </c>
      <c r="N19" s="482"/>
    </row>
    <row r="20" spans="1:14" ht="15" x14ac:dyDescent="0.15">
      <c r="A20" s="479"/>
      <c r="B20" s="480"/>
      <c r="C20" s="297" t="s">
        <v>119</v>
      </c>
      <c r="D20" s="293">
        <v>1E-10</v>
      </c>
      <c r="E20" s="294">
        <v>624</v>
      </c>
      <c r="F20" s="479"/>
      <c r="G20" s="479"/>
      <c r="H20" s="480"/>
      <c r="I20" s="295" t="s">
        <v>341</v>
      </c>
      <c r="J20" s="307" t="s">
        <v>342</v>
      </c>
      <c r="K20" s="289"/>
      <c r="L20" s="289"/>
      <c r="M20" s="289"/>
      <c r="N20" s="289"/>
    </row>
    <row r="21" spans="1:14" ht="15" customHeight="1" x14ac:dyDescent="0.15">
      <c r="A21" s="477">
        <v>6</v>
      </c>
      <c r="B21" s="478" t="s">
        <v>356</v>
      </c>
      <c r="C21" s="303" t="s">
        <v>120</v>
      </c>
      <c r="D21" s="304">
        <v>1E-10</v>
      </c>
      <c r="E21" s="305">
        <v>652</v>
      </c>
      <c r="F21" s="477">
        <v>799</v>
      </c>
      <c r="G21" s="477">
        <v>32</v>
      </c>
      <c r="H21" s="478" t="s">
        <v>357</v>
      </c>
      <c r="I21" s="306" t="s">
        <v>358</v>
      </c>
      <c r="J21" s="308" t="s">
        <v>359</v>
      </c>
      <c r="K21" s="289"/>
      <c r="L21" s="289"/>
      <c r="M21" s="289"/>
      <c r="N21" s="289"/>
    </row>
    <row r="22" spans="1:14" ht="15" x14ac:dyDescent="0.15">
      <c r="A22" s="477"/>
      <c r="B22" s="478"/>
      <c r="C22" s="303" t="s">
        <v>122</v>
      </c>
      <c r="D22" s="304">
        <v>1E-10</v>
      </c>
      <c r="E22" s="305">
        <v>269</v>
      </c>
      <c r="F22" s="477"/>
      <c r="G22" s="477"/>
      <c r="H22" s="478"/>
      <c r="I22" s="306" t="s">
        <v>358</v>
      </c>
      <c r="J22" s="308" t="s">
        <v>359</v>
      </c>
      <c r="K22" s="289"/>
      <c r="L22" s="289"/>
      <c r="M22" s="289"/>
      <c r="N22" s="289"/>
    </row>
    <row r="23" spans="1:14" ht="15" x14ac:dyDescent="0.15">
      <c r="A23" s="477"/>
      <c r="B23" s="478"/>
      <c r="C23" s="303" t="s">
        <v>123</v>
      </c>
      <c r="D23" s="304">
        <v>1E-10</v>
      </c>
      <c r="E23" s="305">
        <v>406</v>
      </c>
      <c r="F23" s="477"/>
      <c r="G23" s="477"/>
      <c r="H23" s="478"/>
      <c r="I23" s="306" t="s">
        <v>358</v>
      </c>
      <c r="J23" s="308" t="s">
        <v>359</v>
      </c>
      <c r="K23" s="289"/>
      <c r="L23" s="289"/>
      <c r="M23" s="289"/>
      <c r="N23" s="289"/>
    </row>
    <row r="24" spans="1:14" ht="15" x14ac:dyDescent="0.15">
      <c r="A24" s="477"/>
      <c r="B24" s="478"/>
      <c r="C24" s="303" t="s">
        <v>124</v>
      </c>
      <c r="D24" s="304">
        <v>1E-10</v>
      </c>
      <c r="E24" s="305">
        <v>249</v>
      </c>
      <c r="F24" s="477"/>
      <c r="G24" s="477"/>
      <c r="H24" s="478"/>
      <c r="I24" s="306" t="s">
        <v>358</v>
      </c>
      <c r="J24" s="308" t="s">
        <v>359</v>
      </c>
      <c r="K24" s="289"/>
      <c r="L24" s="289"/>
      <c r="M24" s="289"/>
      <c r="N24" s="289"/>
    </row>
    <row r="25" spans="1:14" ht="15" customHeight="1" x14ac:dyDescent="0.15">
      <c r="A25" s="479">
        <v>7</v>
      </c>
      <c r="B25" s="480" t="s">
        <v>360</v>
      </c>
      <c r="C25" s="297" t="s">
        <v>125</v>
      </c>
      <c r="D25" s="293">
        <v>1E-10</v>
      </c>
      <c r="E25" s="294">
        <v>454</v>
      </c>
      <c r="F25" s="479">
        <v>469</v>
      </c>
      <c r="G25" s="479">
        <v>1</v>
      </c>
      <c r="H25" s="480" t="s">
        <v>361</v>
      </c>
      <c r="I25" s="295" t="s">
        <v>362</v>
      </c>
      <c r="J25" s="315" t="s">
        <v>363</v>
      </c>
      <c r="K25" s="289"/>
      <c r="L25" s="289"/>
      <c r="M25" s="289"/>
      <c r="N25" s="289"/>
    </row>
    <row r="26" spans="1:14" ht="15" x14ac:dyDescent="0.15">
      <c r="A26" s="479"/>
      <c r="B26" s="480"/>
      <c r="C26" s="297" t="s">
        <v>127</v>
      </c>
      <c r="D26" s="293">
        <v>1E-10</v>
      </c>
      <c r="E26" s="294">
        <v>258</v>
      </c>
      <c r="F26" s="479"/>
      <c r="G26" s="479"/>
      <c r="H26" s="480"/>
      <c r="I26" s="295" t="s">
        <v>362</v>
      </c>
      <c r="J26" s="315" t="s">
        <v>363</v>
      </c>
      <c r="K26" s="289"/>
      <c r="L26" s="289"/>
      <c r="M26" s="289"/>
      <c r="N26" s="289"/>
    </row>
    <row r="27" spans="1:14" ht="15" x14ac:dyDescent="0.15">
      <c r="A27" s="301">
        <v>8</v>
      </c>
      <c r="B27" s="302" t="s">
        <v>364</v>
      </c>
      <c r="C27" s="303" t="s">
        <v>128</v>
      </c>
      <c r="D27" s="304">
        <v>1E-10</v>
      </c>
      <c r="E27" s="305">
        <v>255</v>
      </c>
      <c r="F27" s="306">
        <v>255</v>
      </c>
      <c r="G27" s="306">
        <v>0</v>
      </c>
      <c r="H27" s="302"/>
      <c r="I27" s="306" t="s">
        <v>362</v>
      </c>
      <c r="J27" s="315" t="s">
        <v>363</v>
      </c>
      <c r="K27" s="289"/>
      <c r="L27" s="289"/>
      <c r="M27" s="289"/>
      <c r="N27" s="289"/>
    </row>
    <row r="28" spans="1:14" ht="15" x14ac:dyDescent="0.15">
      <c r="A28" s="309">
        <v>9</v>
      </c>
      <c r="B28" s="310" t="s">
        <v>365</v>
      </c>
      <c r="C28" s="297" t="s">
        <v>131</v>
      </c>
      <c r="D28" s="293">
        <v>1E-10</v>
      </c>
      <c r="E28" s="294">
        <v>334</v>
      </c>
      <c r="F28" s="295">
        <v>334</v>
      </c>
      <c r="G28" s="295">
        <v>0</v>
      </c>
      <c r="H28" s="310"/>
      <c r="I28" s="295" t="s">
        <v>362</v>
      </c>
      <c r="J28" s="315" t="s">
        <v>363</v>
      </c>
      <c r="K28" s="289"/>
      <c r="L28" s="289"/>
      <c r="M28" s="289"/>
      <c r="N28" s="289"/>
    </row>
    <row r="29" spans="1:14" ht="15" x14ac:dyDescent="0.15">
      <c r="A29" s="301">
        <v>10</v>
      </c>
      <c r="B29" s="302" t="s">
        <v>366</v>
      </c>
      <c r="C29" s="303" t="s">
        <v>133</v>
      </c>
      <c r="D29" s="304">
        <v>1E-10</v>
      </c>
      <c r="E29" s="305">
        <v>288</v>
      </c>
      <c r="F29" s="306">
        <v>288</v>
      </c>
      <c r="G29" s="306">
        <v>0</v>
      </c>
      <c r="H29" s="302"/>
      <c r="I29" s="306" t="s">
        <v>362</v>
      </c>
      <c r="J29" s="315" t="s">
        <v>363</v>
      </c>
      <c r="K29" s="289"/>
      <c r="L29" s="289"/>
      <c r="M29" s="289"/>
      <c r="N29" s="289"/>
    </row>
    <row r="30" spans="1:14" ht="15" customHeight="1" x14ac:dyDescent="0.15">
      <c r="A30" s="479">
        <v>11</v>
      </c>
      <c r="B30" s="480" t="s">
        <v>367</v>
      </c>
      <c r="C30" s="297" t="s">
        <v>135</v>
      </c>
      <c r="D30" s="293">
        <v>1E-10</v>
      </c>
      <c r="E30" s="294">
        <v>304</v>
      </c>
      <c r="F30" s="479">
        <v>347</v>
      </c>
      <c r="G30" s="479">
        <v>0</v>
      </c>
      <c r="H30" s="480"/>
      <c r="I30" s="295" t="s">
        <v>362</v>
      </c>
      <c r="J30" s="315" t="s">
        <v>363</v>
      </c>
      <c r="K30" s="289"/>
      <c r="L30" s="289"/>
      <c r="M30" s="289"/>
      <c r="N30" s="289"/>
    </row>
    <row r="31" spans="1:14" ht="15" x14ac:dyDescent="0.15">
      <c r="A31" s="479"/>
      <c r="B31" s="480"/>
      <c r="C31" s="297" t="s">
        <v>137</v>
      </c>
      <c r="D31" s="293">
        <v>1E-10</v>
      </c>
      <c r="E31" s="294">
        <v>235</v>
      </c>
      <c r="F31" s="479"/>
      <c r="G31" s="479"/>
      <c r="H31" s="480"/>
      <c r="I31" s="295" t="s">
        <v>362</v>
      </c>
      <c r="J31" s="315" t="s">
        <v>363</v>
      </c>
      <c r="K31" s="289"/>
      <c r="L31" s="289"/>
      <c r="M31" s="289"/>
      <c r="N31" s="289"/>
    </row>
    <row r="32" spans="1:14" ht="15" x14ac:dyDescent="0.15">
      <c r="A32" s="301">
        <v>12</v>
      </c>
      <c r="B32" s="302" t="s">
        <v>368</v>
      </c>
      <c r="C32" s="303" t="s">
        <v>139</v>
      </c>
      <c r="D32" s="304">
        <v>1E-10</v>
      </c>
      <c r="E32" s="305">
        <v>274</v>
      </c>
      <c r="F32" s="306">
        <v>274</v>
      </c>
      <c r="G32" s="306">
        <v>0</v>
      </c>
      <c r="H32" s="302"/>
      <c r="I32" s="306" t="s">
        <v>341</v>
      </c>
      <c r="J32" s="307" t="s">
        <v>342</v>
      </c>
      <c r="K32" s="289"/>
      <c r="L32" s="289"/>
      <c r="M32" s="289"/>
      <c r="N32" s="289"/>
    </row>
    <row r="33" spans="1:14" ht="15" customHeight="1" x14ac:dyDescent="0.15">
      <c r="A33" s="479">
        <v>13</v>
      </c>
      <c r="B33" s="480" t="s">
        <v>369</v>
      </c>
      <c r="C33" s="297" t="s">
        <v>143</v>
      </c>
      <c r="D33" s="293">
        <v>1E-10</v>
      </c>
      <c r="E33" s="294">
        <v>231</v>
      </c>
      <c r="F33" s="479">
        <v>1390</v>
      </c>
      <c r="G33" s="479">
        <v>48</v>
      </c>
      <c r="H33" s="480" t="s">
        <v>370</v>
      </c>
      <c r="I33" s="295" t="s">
        <v>341</v>
      </c>
      <c r="J33" s="307" t="s">
        <v>342</v>
      </c>
      <c r="K33" s="289"/>
      <c r="L33" s="289"/>
      <c r="M33" s="289"/>
      <c r="N33" s="289"/>
    </row>
    <row r="34" spans="1:14" ht="15" x14ac:dyDescent="0.15">
      <c r="A34" s="479"/>
      <c r="B34" s="480"/>
      <c r="C34" s="297" t="s">
        <v>146</v>
      </c>
      <c r="D34" s="293">
        <v>9.9999999999999993E-41</v>
      </c>
      <c r="E34" s="294">
        <v>1354</v>
      </c>
      <c r="F34" s="479"/>
      <c r="G34" s="479"/>
      <c r="H34" s="480"/>
      <c r="I34" s="295" t="s">
        <v>341</v>
      </c>
      <c r="J34" s="307" t="s">
        <v>342</v>
      </c>
      <c r="K34" s="289"/>
      <c r="L34" s="289"/>
      <c r="M34" s="289"/>
      <c r="N34" s="289"/>
    </row>
    <row r="35" spans="1:14" ht="45" x14ac:dyDescent="0.15">
      <c r="A35" s="301">
        <v>14</v>
      </c>
      <c r="B35" s="302" t="s">
        <v>371</v>
      </c>
      <c r="C35" s="303" t="s">
        <v>147</v>
      </c>
      <c r="D35" s="304">
        <v>9.9999999999999993E-41</v>
      </c>
      <c r="E35" s="305">
        <v>1034</v>
      </c>
      <c r="F35" s="306">
        <v>1034</v>
      </c>
      <c r="G35" s="306">
        <v>27</v>
      </c>
      <c r="H35" s="302" t="s">
        <v>372</v>
      </c>
      <c r="I35" s="306" t="s">
        <v>373</v>
      </c>
      <c r="J35" s="312" t="s">
        <v>343</v>
      </c>
      <c r="K35" s="289"/>
      <c r="L35" s="289"/>
      <c r="M35" s="289"/>
      <c r="N35" s="289"/>
    </row>
    <row r="36" spans="1:14" ht="15" customHeight="1" x14ac:dyDescent="0.15">
      <c r="A36" s="479">
        <v>15</v>
      </c>
      <c r="B36" s="480" t="s">
        <v>374</v>
      </c>
      <c r="C36" s="297" t="s">
        <v>151</v>
      </c>
      <c r="D36" s="293">
        <v>1.0000000000000001E-30</v>
      </c>
      <c r="E36" s="294">
        <v>1243</v>
      </c>
      <c r="F36" s="479">
        <v>1401</v>
      </c>
      <c r="G36" s="479">
        <v>52</v>
      </c>
      <c r="H36" s="480" t="s">
        <v>375</v>
      </c>
      <c r="I36" s="295" t="s">
        <v>358</v>
      </c>
      <c r="J36" s="308" t="s">
        <v>359</v>
      </c>
      <c r="K36" s="289"/>
      <c r="L36" s="289"/>
      <c r="M36" s="289"/>
      <c r="N36" s="289"/>
    </row>
    <row r="37" spans="1:14" ht="15" x14ac:dyDescent="0.15">
      <c r="A37" s="479"/>
      <c r="B37" s="480"/>
      <c r="C37" s="297" t="s">
        <v>155</v>
      </c>
      <c r="D37" s="293">
        <v>9.9999999999999993E-41</v>
      </c>
      <c r="E37" s="294">
        <v>1066</v>
      </c>
      <c r="F37" s="479"/>
      <c r="G37" s="479"/>
      <c r="H37" s="480"/>
      <c r="I37" s="295" t="s">
        <v>358</v>
      </c>
      <c r="J37" s="308" t="s">
        <v>359</v>
      </c>
      <c r="K37" s="289"/>
      <c r="L37" s="289"/>
      <c r="M37" s="289"/>
      <c r="N37" s="289"/>
    </row>
    <row r="38" spans="1:14" ht="15" customHeight="1" x14ac:dyDescent="0.15">
      <c r="A38" s="477">
        <v>16</v>
      </c>
      <c r="B38" s="478" t="s">
        <v>376</v>
      </c>
      <c r="C38" s="303" t="s">
        <v>156</v>
      </c>
      <c r="D38" s="304">
        <v>9.9999999999999993E-41</v>
      </c>
      <c r="E38" s="305">
        <v>1345</v>
      </c>
      <c r="F38" s="477">
        <v>1556</v>
      </c>
      <c r="G38" s="477">
        <v>46</v>
      </c>
      <c r="H38" s="478" t="s">
        <v>377</v>
      </c>
      <c r="I38" s="306" t="s">
        <v>378</v>
      </c>
      <c r="J38" s="316" t="s">
        <v>379</v>
      </c>
      <c r="K38" s="289"/>
      <c r="L38" s="289"/>
      <c r="M38" s="289"/>
      <c r="N38" s="289"/>
    </row>
    <row r="39" spans="1:14" ht="15" x14ac:dyDescent="0.15">
      <c r="A39" s="477"/>
      <c r="B39" s="478"/>
      <c r="C39" s="303" t="s">
        <v>160</v>
      </c>
      <c r="D39" s="304">
        <v>1.0000000000000001E-30</v>
      </c>
      <c r="E39" s="305">
        <v>1181</v>
      </c>
      <c r="F39" s="477"/>
      <c r="G39" s="477"/>
      <c r="H39" s="478"/>
      <c r="I39" s="306" t="s">
        <v>378</v>
      </c>
      <c r="J39" s="316" t="s">
        <v>379</v>
      </c>
      <c r="K39" s="289"/>
      <c r="L39" s="289"/>
      <c r="M39" s="289"/>
      <c r="N39" s="289"/>
    </row>
    <row r="40" spans="1:14" ht="60" x14ac:dyDescent="0.15">
      <c r="A40" s="309">
        <v>17</v>
      </c>
      <c r="B40" s="310" t="s">
        <v>380</v>
      </c>
      <c r="C40" s="297" t="s">
        <v>161</v>
      </c>
      <c r="D40" s="293">
        <v>1.0000000000000001E-30</v>
      </c>
      <c r="E40" s="294">
        <v>1349</v>
      </c>
      <c r="F40" s="295">
        <v>1349</v>
      </c>
      <c r="G40" s="295">
        <v>45</v>
      </c>
      <c r="H40" s="310" t="s">
        <v>381</v>
      </c>
      <c r="I40" s="295" t="s">
        <v>378</v>
      </c>
      <c r="J40" s="316" t="s">
        <v>379</v>
      </c>
      <c r="K40" s="289"/>
      <c r="L40" s="289"/>
      <c r="M40" s="289"/>
      <c r="N40" s="289"/>
    </row>
    <row r="41" spans="1:14" ht="15" customHeight="1" x14ac:dyDescent="0.15">
      <c r="A41" s="477">
        <v>18</v>
      </c>
      <c r="B41" s="478" t="s">
        <v>382</v>
      </c>
      <c r="C41" s="303" t="s">
        <v>163</v>
      </c>
      <c r="D41" s="304">
        <v>1.0000000000000001E-30</v>
      </c>
      <c r="E41" s="305">
        <v>1099</v>
      </c>
      <c r="F41" s="477">
        <v>1248</v>
      </c>
      <c r="G41" s="477">
        <v>7</v>
      </c>
      <c r="H41" s="478" t="s">
        <v>383</v>
      </c>
      <c r="I41" s="306" t="s">
        <v>341</v>
      </c>
      <c r="J41" s="307" t="s">
        <v>342</v>
      </c>
      <c r="K41" s="289"/>
      <c r="L41" s="289"/>
      <c r="M41" s="289"/>
      <c r="N41" s="289"/>
    </row>
    <row r="42" spans="1:14" ht="15" x14ac:dyDescent="0.15">
      <c r="A42" s="477"/>
      <c r="B42" s="478"/>
      <c r="C42" s="303" t="s">
        <v>167</v>
      </c>
      <c r="D42" s="304">
        <v>9.9999999999999993E-41</v>
      </c>
      <c r="E42" s="305">
        <v>1011</v>
      </c>
      <c r="F42" s="477"/>
      <c r="G42" s="477"/>
      <c r="H42" s="478"/>
      <c r="I42" s="306" t="s">
        <v>341</v>
      </c>
      <c r="J42" s="307" t="s">
        <v>342</v>
      </c>
      <c r="K42" s="289"/>
      <c r="L42" s="289"/>
      <c r="M42" s="289"/>
      <c r="N42" s="289"/>
    </row>
    <row r="43" spans="1:14" ht="30" x14ac:dyDescent="0.15">
      <c r="A43" s="317">
        <v>19</v>
      </c>
      <c r="B43" s="318" t="s">
        <v>384</v>
      </c>
      <c r="C43" s="319" t="s">
        <v>168</v>
      </c>
      <c r="D43" s="320">
        <v>1.0000000000000001E-30</v>
      </c>
      <c r="E43" s="321">
        <v>1128</v>
      </c>
      <c r="F43" s="322">
        <v>1128</v>
      </c>
      <c r="G43" s="322">
        <v>16</v>
      </c>
      <c r="H43" s="318" t="s">
        <v>385</v>
      </c>
      <c r="I43" s="322" t="s">
        <v>341</v>
      </c>
      <c r="J43" s="323" t="s">
        <v>342</v>
      </c>
      <c r="K43" s="289"/>
      <c r="L43" s="289"/>
      <c r="M43" s="289"/>
      <c r="N43" s="289"/>
    </row>
    <row r="45" spans="1:14" ht="16" customHeight="1" x14ac:dyDescent="0.15">
      <c r="A45" s="473" t="s">
        <v>266</v>
      </c>
      <c r="B45" s="473"/>
      <c r="C45" s="473"/>
      <c r="D45" s="473"/>
      <c r="E45" s="473"/>
    </row>
    <row r="46" spans="1:14" ht="30" x14ac:dyDescent="0.15">
      <c r="A46" s="324" t="s">
        <v>386</v>
      </c>
      <c r="B46" s="325" t="s">
        <v>387</v>
      </c>
      <c r="C46" s="299" t="s">
        <v>388</v>
      </c>
      <c r="D46" s="324" t="s">
        <v>389</v>
      </c>
      <c r="E46" s="326" t="s">
        <v>16303</v>
      </c>
      <c r="F46" s="327" t="s">
        <v>390</v>
      </c>
    </row>
    <row r="47" spans="1:14" ht="30" x14ac:dyDescent="0.15">
      <c r="A47" s="328" t="s">
        <v>391</v>
      </c>
      <c r="B47" s="329" t="s">
        <v>392</v>
      </c>
      <c r="C47" s="330" t="s">
        <v>393</v>
      </c>
      <c r="D47" s="331">
        <v>-0.31298287616699999</v>
      </c>
      <c r="E47" s="332" t="s">
        <v>394</v>
      </c>
      <c r="F47" s="332" t="s">
        <v>16304</v>
      </c>
    </row>
    <row r="48" spans="1:14" ht="15" x14ac:dyDescent="0.15">
      <c r="A48" s="333" t="s">
        <v>395</v>
      </c>
      <c r="B48" s="334" t="s">
        <v>396</v>
      </c>
      <c r="C48" s="335" t="s">
        <v>397</v>
      </c>
      <c r="D48" s="336">
        <v>7.7458243166699997E-2</v>
      </c>
      <c r="E48" s="337" t="s">
        <v>398</v>
      </c>
      <c r="F48" s="337" t="s">
        <v>399</v>
      </c>
    </row>
    <row r="49" spans="1:16" ht="30" x14ac:dyDescent="0.15">
      <c r="A49" s="333" t="s">
        <v>400</v>
      </c>
      <c r="B49" s="334" t="s">
        <v>401</v>
      </c>
      <c r="C49" s="335" t="s">
        <v>402</v>
      </c>
      <c r="D49" s="336">
        <v>-0.1902808872</v>
      </c>
      <c r="E49" s="337" t="s">
        <v>403</v>
      </c>
      <c r="F49" s="337" t="s">
        <v>16305</v>
      </c>
    </row>
    <row r="50" spans="1:16" ht="30" x14ac:dyDescent="0.15">
      <c r="A50" s="333" t="s">
        <v>404</v>
      </c>
      <c r="B50" s="334" t="s">
        <v>405</v>
      </c>
      <c r="C50" s="335" t="s">
        <v>406</v>
      </c>
      <c r="D50" s="336">
        <v>-0.28428060900000002</v>
      </c>
      <c r="E50" s="337" t="s">
        <v>407</v>
      </c>
      <c r="F50" s="337" t="s">
        <v>408</v>
      </c>
    </row>
    <row r="51" spans="1:16" ht="30" x14ac:dyDescent="0.15">
      <c r="A51" s="338" t="s">
        <v>409</v>
      </c>
      <c r="B51" s="334" t="s">
        <v>410</v>
      </c>
      <c r="C51" s="335" t="s">
        <v>406</v>
      </c>
      <c r="D51" s="336" t="s">
        <v>411</v>
      </c>
      <c r="E51" s="337" t="s">
        <v>407</v>
      </c>
      <c r="F51" s="337" t="s">
        <v>412</v>
      </c>
    </row>
    <row r="52" spans="1:16" ht="30" x14ac:dyDescent="0.15">
      <c r="A52" s="338" t="s">
        <v>413</v>
      </c>
      <c r="B52" s="334" t="s">
        <v>414</v>
      </c>
      <c r="C52" s="335" t="s">
        <v>415</v>
      </c>
      <c r="D52" s="336" t="s">
        <v>416</v>
      </c>
      <c r="E52" s="337" t="s">
        <v>417</v>
      </c>
      <c r="F52" s="337" t="s">
        <v>418</v>
      </c>
    </row>
    <row r="53" spans="1:16" ht="30" x14ac:dyDescent="0.15">
      <c r="A53" s="333" t="s">
        <v>419</v>
      </c>
      <c r="B53" s="334" t="s">
        <v>420</v>
      </c>
      <c r="C53" s="335" t="s">
        <v>415</v>
      </c>
      <c r="D53" s="336" t="s">
        <v>416</v>
      </c>
      <c r="E53" s="337" t="s">
        <v>417</v>
      </c>
      <c r="F53" s="337" t="s">
        <v>418</v>
      </c>
    </row>
    <row r="54" spans="1:16" ht="30" x14ac:dyDescent="0.15">
      <c r="A54" s="339" t="s">
        <v>421</v>
      </c>
      <c r="B54" s="340" t="s">
        <v>422</v>
      </c>
      <c r="C54" s="341" t="s">
        <v>423</v>
      </c>
      <c r="D54" s="342">
        <v>-0.38561823420000002</v>
      </c>
      <c r="E54" s="343" t="s">
        <v>424</v>
      </c>
      <c r="F54" s="343" t="s">
        <v>16306</v>
      </c>
    </row>
    <row r="55" spans="1:16" x14ac:dyDescent="0.15">
      <c r="A55" s="344"/>
      <c r="B55" s="345"/>
      <c r="C55" s="346"/>
      <c r="D55" s="344"/>
      <c r="E55" s="347"/>
    </row>
    <row r="56" spans="1:16" x14ac:dyDescent="0.15">
      <c r="A56" s="344"/>
      <c r="B56" s="345"/>
      <c r="C56" s="346"/>
      <c r="D56" s="344"/>
      <c r="E56" s="347"/>
    </row>
    <row r="57" spans="1:16" x14ac:dyDescent="0.15">
      <c r="A57" s="344"/>
      <c r="B57" s="345"/>
      <c r="C57" s="346"/>
      <c r="D57" s="344"/>
      <c r="E57" s="347"/>
    </row>
    <row r="58" spans="1:16" ht="22" customHeight="1" x14ac:dyDescent="0.15">
      <c r="A58" s="474" t="s">
        <v>425</v>
      </c>
      <c r="B58" s="474"/>
      <c r="C58" s="346"/>
      <c r="D58" s="344"/>
      <c r="E58" s="347"/>
    </row>
    <row r="59" spans="1:16" ht="75" x14ac:dyDescent="0.15">
      <c r="A59" s="348" t="s">
        <v>426</v>
      </c>
      <c r="B59" s="349" t="s">
        <v>427</v>
      </c>
      <c r="C59" s="346"/>
      <c r="D59" s="344"/>
      <c r="E59" s="347"/>
    </row>
    <row r="60" spans="1:16" ht="409.6" x14ac:dyDescent="0.15">
      <c r="A60" s="350" t="s">
        <v>428</v>
      </c>
      <c r="B60" s="351" t="s">
        <v>429</v>
      </c>
      <c r="C60" s="346"/>
      <c r="D60" s="344"/>
      <c r="E60" s="347"/>
    </row>
    <row r="62" spans="1:16" x14ac:dyDescent="0.15">
      <c r="A62" s="470" t="s">
        <v>430</v>
      </c>
      <c r="B62" s="470"/>
      <c r="C62" s="470"/>
      <c r="D62" s="470"/>
      <c r="E62" s="470"/>
      <c r="F62" s="470"/>
      <c r="G62" s="470"/>
      <c r="H62" s="470"/>
      <c r="I62" s="470"/>
      <c r="J62" s="470"/>
      <c r="K62" s="470"/>
      <c r="L62" s="470"/>
    </row>
    <row r="63" spans="1:16" ht="60" customHeight="1" thickBot="1" x14ac:dyDescent="0.2">
      <c r="A63" s="473" t="s">
        <v>431</v>
      </c>
      <c r="B63" s="473"/>
      <c r="D63" s="476" t="s">
        <v>432</v>
      </c>
      <c r="E63" s="476"/>
      <c r="F63" s="476"/>
      <c r="G63" s="476"/>
      <c r="H63" s="476"/>
      <c r="I63" s="476"/>
      <c r="J63" s="476"/>
      <c r="K63" s="476"/>
      <c r="L63" s="437"/>
      <c r="M63" s="475" t="s">
        <v>26639</v>
      </c>
      <c r="N63" s="475"/>
      <c r="O63" s="475"/>
      <c r="P63" s="475"/>
    </row>
    <row r="64" spans="1:16" ht="30" customHeight="1" thickBot="1" x14ac:dyDescent="0.2">
      <c r="A64" s="348" t="s">
        <v>433</v>
      </c>
      <c r="B64" s="348" t="s">
        <v>434</v>
      </c>
      <c r="D64" s="348" t="s">
        <v>435</v>
      </c>
      <c r="E64" s="348" t="s">
        <v>436</v>
      </c>
      <c r="F64" s="348" t="s">
        <v>437</v>
      </c>
      <c r="G64" s="348" t="s">
        <v>438</v>
      </c>
      <c r="H64" s="348" t="s">
        <v>439</v>
      </c>
      <c r="I64" s="348" t="s">
        <v>440</v>
      </c>
      <c r="J64" s="438" t="s">
        <v>206</v>
      </c>
      <c r="K64" s="438" t="s">
        <v>196</v>
      </c>
      <c r="L64" s="439"/>
      <c r="M64" s="440" t="s">
        <v>435</v>
      </c>
      <c r="N64" s="440" t="s">
        <v>26640</v>
      </c>
      <c r="O64" s="441" t="s">
        <v>206</v>
      </c>
      <c r="P64" s="442" t="s">
        <v>196</v>
      </c>
    </row>
    <row r="65" spans="1:16" ht="16" x14ac:dyDescent="0.2">
      <c r="A65" s="352">
        <v>19</v>
      </c>
      <c r="B65" s="352">
        <v>64</v>
      </c>
      <c r="D65" s="353" t="s">
        <v>254</v>
      </c>
      <c r="E65" s="354">
        <v>15816978</v>
      </c>
      <c r="F65" s="354">
        <v>15818621</v>
      </c>
      <c r="G65" s="355" t="s">
        <v>441</v>
      </c>
      <c r="H65" s="353" t="s">
        <v>442</v>
      </c>
      <c r="I65" s="356">
        <v>-0.671068581</v>
      </c>
      <c r="J65" s="443" t="s">
        <v>498</v>
      </c>
      <c r="K65" s="443" t="s">
        <v>498</v>
      </c>
      <c r="L65"/>
      <c r="M65" s="444" t="s">
        <v>256</v>
      </c>
      <c r="N65" s="445">
        <v>-0.20886959399999999</v>
      </c>
      <c r="O65" s="446">
        <v>-0.512324</v>
      </c>
      <c r="P65" s="444">
        <v>-0.267175</v>
      </c>
    </row>
    <row r="66" spans="1:16" ht="16" x14ac:dyDescent="0.2">
      <c r="A66" s="337">
        <v>18</v>
      </c>
      <c r="B66" s="337">
        <v>58</v>
      </c>
      <c r="D66" s="357" t="s">
        <v>254</v>
      </c>
      <c r="E66" s="358">
        <v>15818733</v>
      </c>
      <c r="F66" s="358">
        <v>15826423</v>
      </c>
      <c r="G66" s="359" t="s">
        <v>443</v>
      </c>
      <c r="H66" s="357" t="s">
        <v>444</v>
      </c>
      <c r="I66" s="360">
        <v>-0.671068581</v>
      </c>
      <c r="J66" s="447" t="s">
        <v>26641</v>
      </c>
      <c r="K66" s="448" t="s">
        <v>498</v>
      </c>
      <c r="L66"/>
      <c r="M66" s="449" t="s">
        <v>255</v>
      </c>
      <c r="N66" s="450">
        <v>-0.52010659199999998</v>
      </c>
      <c r="O66" s="451">
        <v>-0.18708</v>
      </c>
      <c r="P66" s="449">
        <v>-0.32367800000000002</v>
      </c>
    </row>
    <row r="67" spans="1:16" ht="17" thickBot="1" x14ac:dyDescent="0.25">
      <c r="A67" s="337">
        <v>17</v>
      </c>
      <c r="B67" s="337">
        <v>36</v>
      </c>
      <c r="D67" s="361" t="s">
        <v>254</v>
      </c>
      <c r="E67" s="362">
        <v>15826887</v>
      </c>
      <c r="F67" s="362">
        <v>15832004</v>
      </c>
      <c r="G67" s="363" t="s">
        <v>445</v>
      </c>
      <c r="H67" s="361" t="s">
        <v>446</v>
      </c>
      <c r="I67" s="364">
        <v>-0.671068581</v>
      </c>
      <c r="J67" s="452" t="s">
        <v>26641</v>
      </c>
      <c r="K67" s="453">
        <v>-0.35658000000000001</v>
      </c>
      <c r="L67"/>
      <c r="M67" s="454" t="s">
        <v>254</v>
      </c>
      <c r="N67" s="455">
        <v>-0.48686559099999999</v>
      </c>
      <c r="O67" s="456">
        <v>-0.30458600000000002</v>
      </c>
      <c r="P67" s="454">
        <v>-0.32586399999999999</v>
      </c>
    </row>
    <row r="68" spans="1:16" ht="16" x14ac:dyDescent="0.2">
      <c r="A68" s="337">
        <v>16</v>
      </c>
      <c r="B68" s="337">
        <v>45</v>
      </c>
      <c r="D68" s="357" t="s">
        <v>254</v>
      </c>
      <c r="E68" s="358">
        <v>16595180</v>
      </c>
      <c r="F68" s="358">
        <v>16600459</v>
      </c>
      <c r="G68" s="359" t="s">
        <v>447</v>
      </c>
      <c r="H68" s="357" t="s">
        <v>448</v>
      </c>
      <c r="I68" s="360">
        <v>-0.96160111599999998</v>
      </c>
      <c r="J68" s="457">
        <v>-1.0100800000000001</v>
      </c>
      <c r="K68" s="443" t="s">
        <v>498</v>
      </c>
      <c r="L68"/>
      <c r="M68"/>
      <c r="N68"/>
      <c r="O68"/>
      <c r="P68"/>
    </row>
    <row r="69" spans="1:16" ht="16" x14ac:dyDescent="0.2">
      <c r="A69" s="337">
        <v>15</v>
      </c>
      <c r="B69" s="337">
        <v>26</v>
      </c>
      <c r="D69" s="357" t="s">
        <v>254</v>
      </c>
      <c r="E69" s="358">
        <v>16600447</v>
      </c>
      <c r="F69" s="358">
        <v>16602723</v>
      </c>
      <c r="G69" s="365" t="s">
        <v>405</v>
      </c>
      <c r="H69" s="366" t="s">
        <v>404</v>
      </c>
      <c r="I69" s="360">
        <v>-0.96160111599999998</v>
      </c>
      <c r="J69" s="458">
        <v>-1.0100800000000001</v>
      </c>
      <c r="K69" s="448" t="s">
        <v>498</v>
      </c>
      <c r="L69"/>
      <c r="M69"/>
      <c r="N69"/>
      <c r="O69"/>
      <c r="P69"/>
    </row>
    <row r="70" spans="1:16" ht="16" x14ac:dyDescent="0.2">
      <c r="A70" s="337">
        <v>14</v>
      </c>
      <c r="B70" s="337">
        <v>94</v>
      </c>
      <c r="D70" s="357" t="s">
        <v>254</v>
      </c>
      <c r="E70" s="358">
        <v>16603052</v>
      </c>
      <c r="F70" s="358">
        <v>16608146</v>
      </c>
      <c r="G70" s="359" t="s">
        <v>449</v>
      </c>
      <c r="H70" s="357" t="s">
        <v>450</v>
      </c>
      <c r="I70" s="360">
        <v>-1.0192915954999999</v>
      </c>
      <c r="J70" s="458">
        <v>-1.0100800000000001</v>
      </c>
      <c r="K70" s="448" t="s">
        <v>498</v>
      </c>
      <c r="L70"/>
      <c r="M70"/>
      <c r="N70"/>
      <c r="O70"/>
      <c r="P70"/>
    </row>
    <row r="71" spans="1:16" ht="16" x14ac:dyDescent="0.2">
      <c r="A71" s="337">
        <v>13</v>
      </c>
      <c r="B71" s="337">
        <v>59</v>
      </c>
      <c r="D71" s="357" t="s">
        <v>254</v>
      </c>
      <c r="E71" s="358">
        <v>16608137</v>
      </c>
      <c r="F71" s="358">
        <v>16609347</v>
      </c>
      <c r="G71" s="359" t="s">
        <v>451</v>
      </c>
      <c r="H71" s="357" t="s">
        <v>452</v>
      </c>
      <c r="I71" s="360">
        <v>-1.0192915954999999</v>
      </c>
      <c r="J71" s="458">
        <v>-1.0100800000000001</v>
      </c>
      <c r="K71" s="448" t="s">
        <v>498</v>
      </c>
      <c r="L71"/>
      <c r="M71"/>
      <c r="N71"/>
      <c r="O71"/>
      <c r="P71"/>
    </row>
    <row r="72" spans="1:16" ht="16" x14ac:dyDescent="0.2">
      <c r="A72" s="337">
        <v>12</v>
      </c>
      <c r="B72" s="337">
        <v>92</v>
      </c>
      <c r="D72" s="357" t="s">
        <v>254</v>
      </c>
      <c r="E72" s="358">
        <v>16609399</v>
      </c>
      <c r="F72" s="358">
        <v>16610418</v>
      </c>
      <c r="G72" s="359" t="s">
        <v>453</v>
      </c>
      <c r="H72" s="357" t="s">
        <v>454</v>
      </c>
      <c r="I72" s="360">
        <v>-1.0192915954999999</v>
      </c>
      <c r="J72" s="458">
        <v>-1.0100800000000001</v>
      </c>
      <c r="K72" s="458">
        <v>-0.62934500000000004</v>
      </c>
      <c r="L72"/>
      <c r="M72"/>
      <c r="N72"/>
      <c r="O72"/>
      <c r="P72"/>
    </row>
    <row r="73" spans="1:16" ht="16" x14ac:dyDescent="0.2">
      <c r="A73" s="337">
        <v>11</v>
      </c>
      <c r="B73" s="337">
        <v>82</v>
      </c>
      <c r="D73" s="357" t="s">
        <v>254</v>
      </c>
      <c r="E73" s="358">
        <v>16610661</v>
      </c>
      <c r="F73" s="358">
        <v>16612199</v>
      </c>
      <c r="G73" s="359" t="s">
        <v>455</v>
      </c>
      <c r="H73" s="357" t="s">
        <v>456</v>
      </c>
      <c r="I73" s="360">
        <v>-1.0192915954999999</v>
      </c>
      <c r="J73" s="458">
        <v>-1.0100800000000001</v>
      </c>
      <c r="K73" s="458">
        <v>-0.62934500000000004</v>
      </c>
      <c r="L73"/>
      <c r="M73"/>
      <c r="N73"/>
      <c r="O73"/>
      <c r="P73"/>
    </row>
    <row r="74" spans="1:16" ht="16" x14ac:dyDescent="0.2">
      <c r="A74" s="337">
        <v>10</v>
      </c>
      <c r="B74" s="337">
        <v>80</v>
      </c>
      <c r="D74" s="357" t="s">
        <v>254</v>
      </c>
      <c r="E74" s="358">
        <v>16612499</v>
      </c>
      <c r="F74" s="358">
        <v>16612827</v>
      </c>
      <c r="G74" s="359" t="s">
        <v>457</v>
      </c>
      <c r="H74" s="357" t="s">
        <v>458</v>
      </c>
      <c r="I74" s="360">
        <v>-1.0192915954999999</v>
      </c>
      <c r="J74" s="458">
        <v>-1.0100800000000001</v>
      </c>
      <c r="K74" s="458">
        <v>-0.62934500000000004</v>
      </c>
      <c r="L74"/>
      <c r="M74"/>
      <c r="N74"/>
      <c r="O74"/>
      <c r="P74"/>
    </row>
    <row r="75" spans="1:16" ht="16" x14ac:dyDescent="0.2">
      <c r="A75" s="337">
        <v>9</v>
      </c>
      <c r="B75" s="337">
        <v>106</v>
      </c>
      <c r="D75" s="357" t="s">
        <v>254</v>
      </c>
      <c r="E75" s="358">
        <v>16612485</v>
      </c>
      <c r="F75" s="358">
        <v>16612950</v>
      </c>
      <c r="G75" s="359" t="s">
        <v>459</v>
      </c>
      <c r="H75" s="357" t="s">
        <v>460</v>
      </c>
      <c r="I75" s="360">
        <v>-1.0192915954999999</v>
      </c>
      <c r="J75" s="458">
        <v>-1.0100800000000001</v>
      </c>
      <c r="K75" s="458">
        <v>-0.62934500000000004</v>
      </c>
      <c r="L75"/>
      <c r="M75"/>
      <c r="N75"/>
      <c r="O75"/>
      <c r="P75"/>
    </row>
    <row r="76" spans="1:16" ht="16" x14ac:dyDescent="0.2">
      <c r="A76" s="337">
        <v>8</v>
      </c>
      <c r="B76" s="337">
        <v>99</v>
      </c>
      <c r="D76" s="357" t="s">
        <v>254</v>
      </c>
      <c r="E76" s="358">
        <v>16613217</v>
      </c>
      <c r="F76" s="358">
        <v>16615472</v>
      </c>
      <c r="G76" s="359" t="s">
        <v>461</v>
      </c>
      <c r="H76" s="357" t="s">
        <v>462</v>
      </c>
      <c r="I76" s="360">
        <v>-0.91911307933333319</v>
      </c>
      <c r="J76" s="458">
        <v>-1.0100800000000001</v>
      </c>
      <c r="K76" s="458">
        <v>-0.62934500000000004</v>
      </c>
      <c r="L76"/>
      <c r="M76"/>
      <c r="N76"/>
      <c r="O76"/>
      <c r="P76"/>
    </row>
    <row r="77" spans="1:16" ht="17" thickBot="1" x14ac:dyDescent="0.25">
      <c r="A77" s="337">
        <v>7</v>
      </c>
      <c r="B77" s="337">
        <v>236</v>
      </c>
      <c r="D77" s="361" t="s">
        <v>254</v>
      </c>
      <c r="E77" s="362">
        <v>16615865</v>
      </c>
      <c r="F77" s="362">
        <v>16647882</v>
      </c>
      <c r="G77" s="363" t="s">
        <v>463</v>
      </c>
      <c r="H77" s="361" t="s">
        <v>464</v>
      </c>
      <c r="I77" s="364">
        <v>-0.91911307933333319</v>
      </c>
      <c r="J77" s="458">
        <v>-1.0100800000000001</v>
      </c>
      <c r="K77" s="458">
        <v>-0.62934500000000004</v>
      </c>
      <c r="L77"/>
      <c r="M77"/>
      <c r="N77"/>
      <c r="O77"/>
      <c r="P77"/>
    </row>
    <row r="78" spans="1:16" ht="16" x14ac:dyDescent="0.2">
      <c r="A78" s="337">
        <v>6</v>
      </c>
      <c r="B78" s="337">
        <v>125</v>
      </c>
      <c r="D78" s="353" t="s">
        <v>255</v>
      </c>
      <c r="E78" s="354">
        <v>9783406</v>
      </c>
      <c r="F78" s="354">
        <v>9784370</v>
      </c>
      <c r="G78" s="355" t="s">
        <v>465</v>
      </c>
      <c r="H78" s="353" t="s">
        <v>466</v>
      </c>
      <c r="I78" s="356">
        <v>-0.76510061779999994</v>
      </c>
      <c r="J78" s="457">
        <v>-0.23124500000000001</v>
      </c>
      <c r="K78" s="457">
        <v>-0.66841799999999996</v>
      </c>
      <c r="L78"/>
      <c r="M78"/>
      <c r="N78"/>
      <c r="O78"/>
      <c r="P78"/>
    </row>
    <row r="79" spans="1:16" ht="16" x14ac:dyDescent="0.2">
      <c r="A79" s="337">
        <v>5</v>
      </c>
      <c r="B79" s="337">
        <v>157</v>
      </c>
      <c r="D79" s="357" t="s">
        <v>255</v>
      </c>
      <c r="E79" s="358">
        <v>9784652</v>
      </c>
      <c r="F79" s="358">
        <v>9789323</v>
      </c>
      <c r="G79" s="359" t="s">
        <v>467</v>
      </c>
      <c r="H79" s="357" t="s">
        <v>468</v>
      </c>
      <c r="I79" s="360">
        <v>-0.77084597683333334</v>
      </c>
      <c r="J79" s="458">
        <v>-0.23124500000000001</v>
      </c>
      <c r="K79" s="458">
        <v>-0.66841799999999996</v>
      </c>
      <c r="L79"/>
      <c r="M79"/>
      <c r="N79"/>
      <c r="O79"/>
      <c r="P79"/>
    </row>
    <row r="80" spans="1:16" ht="16" x14ac:dyDescent="0.2">
      <c r="A80" s="337">
        <v>4</v>
      </c>
      <c r="B80" s="337">
        <v>162</v>
      </c>
      <c r="D80" s="357" t="s">
        <v>255</v>
      </c>
      <c r="E80" s="358">
        <v>9787815</v>
      </c>
      <c r="F80" s="358">
        <v>9791221</v>
      </c>
      <c r="G80" s="359" t="s">
        <v>469</v>
      </c>
      <c r="H80" s="357" t="s">
        <v>470</v>
      </c>
      <c r="I80" s="360">
        <v>-0.76850005779999997</v>
      </c>
      <c r="J80" s="458">
        <v>-0.23124500000000001</v>
      </c>
      <c r="K80" s="458">
        <v>-0.66841799999999996</v>
      </c>
      <c r="L80"/>
      <c r="M80"/>
      <c r="N80"/>
      <c r="O80"/>
      <c r="P80"/>
    </row>
    <row r="81" spans="1:16" ht="16" x14ac:dyDescent="0.2">
      <c r="A81" s="337">
        <v>3</v>
      </c>
      <c r="B81" s="337">
        <v>273</v>
      </c>
      <c r="D81" s="357" t="s">
        <v>255</v>
      </c>
      <c r="E81" s="358">
        <v>9791482</v>
      </c>
      <c r="F81" s="358">
        <v>9793098</v>
      </c>
      <c r="G81" s="359" t="s">
        <v>471</v>
      </c>
      <c r="H81" s="357" t="s">
        <v>472</v>
      </c>
      <c r="I81" s="360">
        <v>-0.76850005779999997</v>
      </c>
      <c r="J81" s="458">
        <v>-0.23124500000000001</v>
      </c>
      <c r="K81" s="458">
        <v>-0.66841799999999996</v>
      </c>
      <c r="L81"/>
      <c r="M81"/>
      <c r="N81"/>
      <c r="O81"/>
      <c r="P81"/>
    </row>
    <row r="82" spans="1:16" ht="16" x14ac:dyDescent="0.2">
      <c r="A82" s="337">
        <v>2</v>
      </c>
      <c r="B82" s="337">
        <v>553</v>
      </c>
      <c r="D82" s="357" t="s">
        <v>255</v>
      </c>
      <c r="E82" s="358">
        <v>9795007</v>
      </c>
      <c r="F82" s="358">
        <v>9796050</v>
      </c>
      <c r="G82" s="359" t="s">
        <v>473</v>
      </c>
      <c r="H82" s="357" t="s">
        <v>474</v>
      </c>
      <c r="I82" s="360">
        <v>-0.71629081520000004</v>
      </c>
      <c r="J82" s="458">
        <v>-0.23124500000000001</v>
      </c>
      <c r="K82" s="458">
        <v>-0.66841799999999996</v>
      </c>
      <c r="L82"/>
      <c r="M82"/>
      <c r="N82"/>
      <c r="O82"/>
      <c r="P82"/>
    </row>
    <row r="83" spans="1:16" ht="17" thickBot="1" x14ac:dyDescent="0.25">
      <c r="A83" s="343">
        <v>1</v>
      </c>
      <c r="B83" s="343">
        <v>727</v>
      </c>
      <c r="D83" s="357" t="s">
        <v>255</v>
      </c>
      <c r="E83" s="358">
        <v>9793294</v>
      </c>
      <c r="F83" s="358">
        <v>9797754</v>
      </c>
      <c r="G83" s="359" t="s">
        <v>475</v>
      </c>
      <c r="H83" s="357" t="s">
        <v>476</v>
      </c>
      <c r="I83" s="360">
        <v>-0.73651823233333324</v>
      </c>
      <c r="J83" s="458">
        <v>-0.23124500000000001</v>
      </c>
      <c r="K83" s="458">
        <v>-0.66841799999999996</v>
      </c>
      <c r="L83"/>
      <c r="M83"/>
      <c r="N83"/>
      <c r="O83"/>
      <c r="P83"/>
    </row>
    <row r="84" spans="1:16" ht="17" thickBot="1" x14ac:dyDescent="0.25">
      <c r="A84" s="367" t="s">
        <v>477</v>
      </c>
      <c r="B84" s="351">
        <f>SUM(B65:B83)</f>
        <v>3074</v>
      </c>
      <c r="D84" s="357" t="s">
        <v>255</v>
      </c>
      <c r="E84" s="358">
        <v>9797768</v>
      </c>
      <c r="F84" s="358">
        <v>9801026</v>
      </c>
      <c r="G84" s="359" t="s">
        <v>478</v>
      </c>
      <c r="H84" s="357" t="s">
        <v>479</v>
      </c>
      <c r="I84" s="360">
        <v>-0.71629081520000004</v>
      </c>
      <c r="J84" s="458">
        <v>-0.23124500000000001</v>
      </c>
      <c r="K84" s="458">
        <v>-0.66841799999999996</v>
      </c>
      <c r="L84"/>
      <c r="M84"/>
      <c r="N84"/>
      <c r="O84"/>
      <c r="P84"/>
    </row>
    <row r="85" spans="1:16" ht="16" x14ac:dyDescent="0.2">
      <c r="D85" s="357" t="s">
        <v>255</v>
      </c>
      <c r="E85" s="358">
        <v>9801279</v>
      </c>
      <c r="F85" s="358">
        <v>9803461</v>
      </c>
      <c r="G85" s="359" t="s">
        <v>480</v>
      </c>
      <c r="H85" s="357" t="s">
        <v>481</v>
      </c>
      <c r="I85" s="360">
        <v>-0.71629081520000004</v>
      </c>
      <c r="J85" s="458">
        <v>-0.19572000000000001</v>
      </c>
      <c r="K85" s="458">
        <v>-0.66841799999999996</v>
      </c>
      <c r="L85"/>
      <c r="M85"/>
      <c r="N85"/>
      <c r="O85"/>
      <c r="P85"/>
    </row>
    <row r="86" spans="1:16" ht="16" x14ac:dyDescent="0.2">
      <c r="D86" s="357" t="s">
        <v>255</v>
      </c>
      <c r="E86" s="358">
        <v>9803485</v>
      </c>
      <c r="F86" s="358">
        <v>9809368</v>
      </c>
      <c r="G86" s="359" t="s">
        <v>482</v>
      </c>
      <c r="H86" s="357" t="s">
        <v>483</v>
      </c>
      <c r="I86" s="360">
        <v>-0.73166636066666657</v>
      </c>
      <c r="J86" s="458">
        <v>-0.19572000000000001</v>
      </c>
      <c r="K86" s="458">
        <v>-0.66841799999999996</v>
      </c>
      <c r="L86"/>
      <c r="M86"/>
      <c r="N86"/>
      <c r="O86"/>
      <c r="P86"/>
    </row>
    <row r="87" spans="1:16" ht="16" x14ac:dyDescent="0.2">
      <c r="D87" s="357" t="s">
        <v>255</v>
      </c>
      <c r="E87" s="358">
        <v>9810019</v>
      </c>
      <c r="F87" s="358">
        <v>9813929</v>
      </c>
      <c r="G87" s="359" t="s">
        <v>484</v>
      </c>
      <c r="H87" s="357" t="s">
        <v>485</v>
      </c>
      <c r="I87" s="360">
        <v>-0.75776188379999998</v>
      </c>
      <c r="J87" s="458">
        <v>-0.19572000000000001</v>
      </c>
      <c r="K87" s="458">
        <v>-0.66841799999999996</v>
      </c>
      <c r="L87"/>
      <c r="M87"/>
      <c r="N87"/>
      <c r="O87"/>
      <c r="P87"/>
    </row>
    <row r="88" spans="1:16" ht="17" thickBot="1" x14ac:dyDescent="0.25">
      <c r="D88" s="361" t="s">
        <v>255</v>
      </c>
      <c r="E88" s="362">
        <v>9812746</v>
      </c>
      <c r="F88" s="362">
        <v>9813939</v>
      </c>
      <c r="G88" s="363" t="s">
        <v>486</v>
      </c>
      <c r="H88" s="361" t="s">
        <v>487</v>
      </c>
      <c r="I88" s="364">
        <v>-0.75776188379999998</v>
      </c>
      <c r="J88" s="453">
        <v>-0.19572000000000001</v>
      </c>
      <c r="K88" s="453">
        <v>-0.66841799999999996</v>
      </c>
      <c r="L88"/>
      <c r="M88"/>
      <c r="N88"/>
      <c r="O88"/>
      <c r="P88"/>
    </row>
    <row r="89" spans="1:16" ht="17" thickBot="1" x14ac:dyDescent="0.25">
      <c r="D89" s="368" t="s">
        <v>256</v>
      </c>
      <c r="E89" s="369">
        <v>6104084</v>
      </c>
      <c r="F89" s="369">
        <v>6192483</v>
      </c>
      <c r="G89" s="370" t="s">
        <v>488</v>
      </c>
      <c r="H89" s="368" t="s">
        <v>489</v>
      </c>
      <c r="I89" s="371">
        <v>-0.5615735346666666</v>
      </c>
      <c r="J89" s="459">
        <v>-0.58632600000000001</v>
      </c>
      <c r="K89" s="459">
        <v>-0.49370799999999998</v>
      </c>
      <c r="L89"/>
      <c r="M89"/>
      <c r="N89"/>
      <c r="O89"/>
      <c r="P89"/>
    </row>
    <row r="90" spans="1:16" ht="16" x14ac:dyDescent="0.2">
      <c r="D90" s="357" t="s">
        <v>256</v>
      </c>
      <c r="E90" s="358">
        <v>7134516</v>
      </c>
      <c r="F90" s="358">
        <v>7135480</v>
      </c>
      <c r="G90" s="359" t="s">
        <v>490</v>
      </c>
      <c r="H90" s="357" t="s">
        <v>491</v>
      </c>
      <c r="I90" s="360">
        <v>-0.23325383324999999</v>
      </c>
      <c r="J90" s="443" t="s">
        <v>498</v>
      </c>
      <c r="K90" s="443" t="s">
        <v>498</v>
      </c>
      <c r="L90"/>
      <c r="M90"/>
      <c r="N90"/>
      <c r="O90"/>
      <c r="P90"/>
    </row>
    <row r="91" spans="1:16" ht="16" x14ac:dyDescent="0.2">
      <c r="D91" s="357" t="s">
        <v>256</v>
      </c>
      <c r="E91" s="358">
        <v>7145599</v>
      </c>
      <c r="F91" s="358">
        <v>7149850</v>
      </c>
      <c r="G91" s="359" t="s">
        <v>492</v>
      </c>
      <c r="H91" s="357" t="s">
        <v>493</v>
      </c>
      <c r="I91" s="360">
        <v>-0.23325383324999999</v>
      </c>
      <c r="J91" s="448" t="s">
        <v>498</v>
      </c>
      <c r="K91" s="448" t="s">
        <v>498</v>
      </c>
      <c r="L91"/>
      <c r="M91"/>
      <c r="N91"/>
      <c r="O91"/>
      <c r="P91"/>
    </row>
    <row r="92" spans="1:16" ht="17" thickBot="1" x14ac:dyDescent="0.25">
      <c r="D92" s="357" t="s">
        <v>256</v>
      </c>
      <c r="E92" s="358">
        <v>7137722</v>
      </c>
      <c r="F92" s="358">
        <v>7241932</v>
      </c>
      <c r="G92" s="359" t="s">
        <v>494</v>
      </c>
      <c r="H92" s="357" t="s">
        <v>495</v>
      </c>
      <c r="I92" s="360">
        <v>-0.23325383324999999</v>
      </c>
      <c r="J92" s="460" t="s">
        <v>498</v>
      </c>
      <c r="K92" s="453">
        <v>-0.30427300000000002</v>
      </c>
      <c r="L92"/>
      <c r="M92"/>
      <c r="N92"/>
      <c r="O92"/>
      <c r="P92"/>
    </row>
    <row r="93" spans="1:16" ht="16" x14ac:dyDescent="0.2">
      <c r="D93" s="331" t="s">
        <v>256</v>
      </c>
      <c r="E93" s="372">
        <v>7266903</v>
      </c>
      <c r="F93" s="372">
        <v>7267883</v>
      </c>
      <c r="G93" s="328" t="s">
        <v>496</v>
      </c>
      <c r="H93" s="331" t="s">
        <v>497</v>
      </c>
      <c r="I93" s="373" t="s">
        <v>498</v>
      </c>
      <c r="J93" s="443" t="s">
        <v>498</v>
      </c>
      <c r="K93" s="443" t="s">
        <v>498</v>
      </c>
      <c r="L93"/>
      <c r="M93"/>
      <c r="N93"/>
      <c r="O93"/>
      <c r="P93"/>
    </row>
    <row r="94" spans="1:16" ht="16" x14ac:dyDescent="0.2">
      <c r="D94" s="336" t="s">
        <v>256</v>
      </c>
      <c r="E94" s="253">
        <v>7286357</v>
      </c>
      <c r="F94" s="253">
        <v>7288117</v>
      </c>
      <c r="G94" s="333" t="s">
        <v>499</v>
      </c>
      <c r="H94" s="336" t="s">
        <v>500</v>
      </c>
      <c r="I94" s="374" t="s">
        <v>498</v>
      </c>
      <c r="J94" s="448" t="s">
        <v>498</v>
      </c>
      <c r="K94" s="448" t="s">
        <v>498</v>
      </c>
      <c r="L94"/>
      <c r="M94"/>
      <c r="N94"/>
      <c r="O94"/>
      <c r="P94"/>
    </row>
    <row r="95" spans="1:16" ht="17" thickBot="1" x14ac:dyDescent="0.25">
      <c r="D95" s="342" t="s">
        <v>256</v>
      </c>
      <c r="E95" s="375">
        <v>7288366</v>
      </c>
      <c r="F95" s="375">
        <v>7291298</v>
      </c>
      <c r="G95" s="339" t="s">
        <v>501</v>
      </c>
      <c r="H95" s="342" t="s">
        <v>502</v>
      </c>
      <c r="I95" s="376" t="s">
        <v>498</v>
      </c>
      <c r="J95" s="460" t="s">
        <v>498</v>
      </c>
      <c r="K95" s="460" t="s">
        <v>498</v>
      </c>
      <c r="L95"/>
      <c r="M95"/>
      <c r="N95"/>
      <c r="O95"/>
      <c r="P95"/>
    </row>
    <row r="96" spans="1:16" ht="16" x14ac:dyDescent="0.2">
      <c r="D96" s="336" t="s">
        <v>256</v>
      </c>
      <c r="E96" s="253">
        <v>7445386</v>
      </c>
      <c r="F96" s="253">
        <v>7450119</v>
      </c>
      <c r="G96" s="333" t="s">
        <v>503</v>
      </c>
      <c r="H96" s="336" t="s">
        <v>504</v>
      </c>
      <c r="I96" s="374" t="s">
        <v>498</v>
      </c>
      <c r="J96" s="457">
        <v>-0.57857700000000001</v>
      </c>
      <c r="K96" s="457">
        <v>-0.32422200000000001</v>
      </c>
      <c r="L96"/>
      <c r="M96"/>
      <c r="N96"/>
      <c r="O96"/>
      <c r="P96"/>
    </row>
    <row r="97" spans="4:16" ht="16" x14ac:dyDescent="0.2">
      <c r="D97" s="336" t="s">
        <v>256</v>
      </c>
      <c r="E97" s="253">
        <v>7450382</v>
      </c>
      <c r="F97" s="253">
        <v>7452199</v>
      </c>
      <c r="G97" s="333" t="s">
        <v>505</v>
      </c>
      <c r="H97" s="336" t="s">
        <v>506</v>
      </c>
      <c r="I97" s="374" t="s">
        <v>498</v>
      </c>
      <c r="J97" s="448" t="s">
        <v>498</v>
      </c>
      <c r="K97" s="458">
        <v>-0.32422200000000001</v>
      </c>
      <c r="L97"/>
      <c r="M97"/>
      <c r="N97"/>
      <c r="O97"/>
      <c r="P97"/>
    </row>
    <row r="98" spans="4:16" ht="16" x14ac:dyDescent="0.2">
      <c r="D98" s="336" t="s">
        <v>256</v>
      </c>
      <c r="E98" s="253">
        <v>7452208</v>
      </c>
      <c r="F98" s="253">
        <v>7452643</v>
      </c>
      <c r="G98" s="333" t="s">
        <v>507</v>
      </c>
      <c r="H98" s="336" t="s">
        <v>508</v>
      </c>
      <c r="I98" s="374" t="s">
        <v>498</v>
      </c>
      <c r="J98" s="448" t="s">
        <v>498</v>
      </c>
      <c r="K98" s="458">
        <v>-0.32422200000000001</v>
      </c>
      <c r="L98"/>
      <c r="M98"/>
      <c r="N98"/>
      <c r="O98"/>
      <c r="P98"/>
    </row>
    <row r="99" spans="4:16" ht="16" x14ac:dyDescent="0.2">
      <c r="D99" s="336" t="s">
        <v>256</v>
      </c>
      <c r="E99" s="253">
        <v>7452693</v>
      </c>
      <c r="F99" s="253">
        <v>7453336</v>
      </c>
      <c r="G99" s="333" t="s">
        <v>509</v>
      </c>
      <c r="H99" s="336" t="s">
        <v>510</v>
      </c>
      <c r="I99" s="374" t="s">
        <v>498</v>
      </c>
      <c r="J99" s="448" t="s">
        <v>498</v>
      </c>
      <c r="K99" s="458">
        <v>-0.32422200000000001</v>
      </c>
      <c r="L99"/>
      <c r="M99"/>
      <c r="N99"/>
      <c r="O99"/>
      <c r="P99"/>
    </row>
    <row r="100" spans="4:16" ht="16" x14ac:dyDescent="0.2">
      <c r="D100" s="357" t="s">
        <v>256</v>
      </c>
      <c r="E100" s="358">
        <v>7460408</v>
      </c>
      <c r="F100" s="358">
        <v>7461088</v>
      </c>
      <c r="G100" s="359" t="s">
        <v>511</v>
      </c>
      <c r="H100" s="357" t="s">
        <v>512</v>
      </c>
      <c r="I100" s="360">
        <v>-0.30388204200000002</v>
      </c>
      <c r="J100" s="448" t="s">
        <v>498</v>
      </c>
      <c r="K100" s="458">
        <v>-0.32422200000000001</v>
      </c>
      <c r="L100"/>
      <c r="M100"/>
      <c r="N100"/>
      <c r="O100"/>
      <c r="P100"/>
    </row>
    <row r="101" spans="4:16" ht="16" x14ac:dyDescent="0.2">
      <c r="D101" s="357" t="s">
        <v>256</v>
      </c>
      <c r="E101" s="358">
        <v>7487551</v>
      </c>
      <c r="F101" s="358">
        <v>7488336</v>
      </c>
      <c r="G101" s="359" t="s">
        <v>513</v>
      </c>
      <c r="H101" s="357" t="s">
        <v>514</v>
      </c>
      <c r="I101" s="360">
        <v>-0.56778929325000005</v>
      </c>
      <c r="J101" s="448" t="s">
        <v>498</v>
      </c>
      <c r="K101" s="448" t="s">
        <v>498</v>
      </c>
      <c r="L101"/>
      <c r="M101"/>
      <c r="N101"/>
      <c r="O101"/>
      <c r="P101"/>
    </row>
    <row r="102" spans="4:16" ht="16" x14ac:dyDescent="0.2">
      <c r="D102" s="357" t="s">
        <v>256</v>
      </c>
      <c r="E102" s="358">
        <v>7488952</v>
      </c>
      <c r="F102" s="358">
        <v>7493276</v>
      </c>
      <c r="G102" s="359" t="s">
        <v>515</v>
      </c>
      <c r="H102" s="357" t="s">
        <v>516</v>
      </c>
      <c r="I102" s="360">
        <v>-0.56778929325000005</v>
      </c>
      <c r="J102" s="448" t="s">
        <v>498</v>
      </c>
      <c r="K102" s="448" t="s">
        <v>498</v>
      </c>
      <c r="L102"/>
      <c r="M102"/>
      <c r="N102"/>
      <c r="O102"/>
      <c r="P102"/>
    </row>
    <row r="103" spans="4:16" ht="16" x14ac:dyDescent="0.2">
      <c r="D103" s="357" t="s">
        <v>256</v>
      </c>
      <c r="E103" s="358">
        <v>7494543</v>
      </c>
      <c r="F103" s="358">
        <v>7495497</v>
      </c>
      <c r="G103" s="359" t="s">
        <v>517</v>
      </c>
      <c r="H103" s="357" t="s">
        <v>518</v>
      </c>
      <c r="I103" s="360">
        <v>-0.60360556880000005</v>
      </c>
      <c r="J103" s="448" t="s">
        <v>498</v>
      </c>
      <c r="K103" s="448" t="s">
        <v>498</v>
      </c>
      <c r="L103"/>
      <c r="M103"/>
      <c r="N103"/>
      <c r="O103"/>
      <c r="P103"/>
    </row>
    <row r="104" spans="4:16" ht="17" thickBot="1" x14ac:dyDescent="0.25">
      <c r="D104" s="357" t="s">
        <v>256</v>
      </c>
      <c r="E104" s="358">
        <v>7500442</v>
      </c>
      <c r="F104" s="358">
        <v>7501383</v>
      </c>
      <c r="G104" s="359" t="s">
        <v>519</v>
      </c>
      <c r="H104" s="357" t="s">
        <v>520</v>
      </c>
      <c r="I104" s="360">
        <v>-0.60360556880000005</v>
      </c>
      <c r="J104" s="460" t="s">
        <v>498</v>
      </c>
      <c r="K104" s="460" t="s">
        <v>498</v>
      </c>
      <c r="L104"/>
      <c r="M104"/>
      <c r="N104"/>
      <c r="O104"/>
      <c r="P104"/>
    </row>
    <row r="105" spans="4:16" ht="17" thickBot="1" x14ac:dyDescent="0.25">
      <c r="D105" s="368" t="s">
        <v>256</v>
      </c>
      <c r="E105" s="369">
        <v>7508650</v>
      </c>
      <c r="F105" s="369">
        <v>7547992</v>
      </c>
      <c r="G105" s="370" t="s">
        <v>521</v>
      </c>
      <c r="H105" s="368" t="s">
        <v>522</v>
      </c>
      <c r="I105" s="371">
        <v>-0.65819469060000002</v>
      </c>
      <c r="J105" s="461" t="s">
        <v>498</v>
      </c>
      <c r="K105" s="461" t="s">
        <v>498</v>
      </c>
      <c r="L105"/>
      <c r="M105"/>
      <c r="N105"/>
      <c r="O105"/>
      <c r="P105"/>
    </row>
    <row r="106" spans="4:16" ht="17" thickBot="1" x14ac:dyDescent="0.25">
      <c r="D106" s="342" t="s">
        <v>256</v>
      </c>
      <c r="E106" s="375">
        <v>9358495</v>
      </c>
      <c r="F106" s="375">
        <v>9500129</v>
      </c>
      <c r="G106" s="339" t="s">
        <v>410</v>
      </c>
      <c r="H106" s="342" t="s">
        <v>409</v>
      </c>
      <c r="I106" s="376" t="s">
        <v>498</v>
      </c>
      <c r="J106" s="459">
        <v>-0.54285700000000003</v>
      </c>
      <c r="K106" s="459">
        <v>-0.33374900000000002</v>
      </c>
      <c r="L106"/>
      <c r="M106"/>
      <c r="N106"/>
      <c r="O106"/>
      <c r="P106"/>
    </row>
    <row r="107" spans="4:16" ht="16" x14ac:dyDescent="0.2">
      <c r="D107" s="331" t="s">
        <v>256</v>
      </c>
      <c r="E107" s="372">
        <v>11483517</v>
      </c>
      <c r="F107" s="372">
        <v>11485060</v>
      </c>
      <c r="G107" s="328" t="s">
        <v>523</v>
      </c>
      <c r="H107" s="331" t="s">
        <v>524</v>
      </c>
      <c r="I107" s="373" t="s">
        <v>498</v>
      </c>
      <c r="J107" s="443" t="s">
        <v>498</v>
      </c>
      <c r="K107" s="443" t="s">
        <v>498</v>
      </c>
      <c r="L107"/>
      <c r="M107"/>
      <c r="N107"/>
      <c r="O107"/>
      <c r="P107"/>
    </row>
    <row r="108" spans="4:16" ht="16" x14ac:dyDescent="0.2">
      <c r="D108" s="336" t="s">
        <v>256</v>
      </c>
      <c r="E108" s="253">
        <v>11485249</v>
      </c>
      <c r="F108" s="253">
        <v>11486566</v>
      </c>
      <c r="G108" s="333" t="s">
        <v>525</v>
      </c>
      <c r="H108" s="336" t="s">
        <v>526</v>
      </c>
      <c r="I108" s="374" t="s">
        <v>498</v>
      </c>
      <c r="J108" s="448" t="s">
        <v>498</v>
      </c>
      <c r="K108" s="448" t="s">
        <v>498</v>
      </c>
      <c r="L108"/>
      <c r="M108"/>
      <c r="N108"/>
      <c r="O108"/>
      <c r="P108"/>
    </row>
    <row r="109" spans="4:16" ht="16" x14ac:dyDescent="0.2">
      <c r="D109" s="336" t="s">
        <v>256</v>
      </c>
      <c r="E109" s="253">
        <v>11486545</v>
      </c>
      <c r="F109" s="253">
        <v>11491573</v>
      </c>
      <c r="G109" s="333" t="s">
        <v>527</v>
      </c>
      <c r="H109" s="336" t="s">
        <v>528</v>
      </c>
      <c r="I109" s="374" t="s">
        <v>498</v>
      </c>
      <c r="J109" s="458">
        <v>-0.83013899999999996</v>
      </c>
      <c r="K109" s="448" t="s">
        <v>498</v>
      </c>
      <c r="L109"/>
      <c r="M109"/>
      <c r="N109"/>
      <c r="O109"/>
      <c r="P109"/>
    </row>
    <row r="110" spans="4:16" ht="17" thickBot="1" x14ac:dyDescent="0.25">
      <c r="D110" s="342" t="s">
        <v>256</v>
      </c>
      <c r="E110" s="375">
        <v>11492336</v>
      </c>
      <c r="F110" s="375">
        <v>11492998</v>
      </c>
      <c r="G110" s="339" t="s">
        <v>529</v>
      </c>
      <c r="H110" s="342" t="s">
        <v>530</v>
      </c>
      <c r="I110" s="376" t="s">
        <v>498</v>
      </c>
      <c r="J110" s="453">
        <v>-0.83013899999999996</v>
      </c>
      <c r="K110" s="460" t="s">
        <v>498</v>
      </c>
      <c r="L110"/>
      <c r="M110"/>
      <c r="N110"/>
      <c r="O110"/>
      <c r="P110"/>
    </row>
    <row r="111" spans="4:16" ht="16" x14ac:dyDescent="0.2">
      <c r="D111" s="353" t="s">
        <v>256</v>
      </c>
      <c r="E111" s="354">
        <v>11561642</v>
      </c>
      <c r="F111" s="354">
        <v>11562779</v>
      </c>
      <c r="G111" s="355" t="s">
        <v>531</v>
      </c>
      <c r="H111" s="353" t="s">
        <v>532</v>
      </c>
      <c r="I111" s="356">
        <v>-0.27656566900000001</v>
      </c>
      <c r="J111" s="443" t="s">
        <v>498</v>
      </c>
      <c r="K111" s="443" t="s">
        <v>498</v>
      </c>
      <c r="L111"/>
      <c r="M111"/>
      <c r="N111"/>
      <c r="O111"/>
      <c r="P111"/>
    </row>
    <row r="112" spans="4:16" ht="16" x14ac:dyDescent="0.2">
      <c r="D112" s="357" t="s">
        <v>256</v>
      </c>
      <c r="E112" s="358">
        <v>11562799</v>
      </c>
      <c r="F112" s="358">
        <v>11570326</v>
      </c>
      <c r="G112" s="359" t="s">
        <v>533</v>
      </c>
      <c r="H112" s="357" t="s">
        <v>534</v>
      </c>
      <c r="I112" s="360">
        <v>-0.27656566900000001</v>
      </c>
      <c r="J112" s="448" t="s">
        <v>498</v>
      </c>
      <c r="K112" s="458">
        <v>-0.40425</v>
      </c>
      <c r="L112"/>
      <c r="M112"/>
      <c r="N112"/>
      <c r="O112"/>
      <c r="P112"/>
    </row>
    <row r="113" spans="4:16" ht="16" x14ac:dyDescent="0.2">
      <c r="D113" s="357" t="s">
        <v>256</v>
      </c>
      <c r="E113" s="358">
        <v>11570454</v>
      </c>
      <c r="F113" s="358">
        <v>11571358</v>
      </c>
      <c r="G113" s="359" t="s">
        <v>535</v>
      </c>
      <c r="H113" s="357" t="s">
        <v>536</v>
      </c>
      <c r="I113" s="360">
        <v>-0.23910863566666665</v>
      </c>
      <c r="J113" s="448" t="s">
        <v>498</v>
      </c>
      <c r="K113" s="458">
        <v>-0.40425</v>
      </c>
      <c r="L113"/>
      <c r="M113"/>
      <c r="N113"/>
      <c r="O113"/>
      <c r="P113"/>
    </row>
    <row r="114" spans="4:16" ht="16" x14ac:dyDescent="0.2">
      <c r="D114" s="357" t="s">
        <v>256</v>
      </c>
      <c r="E114" s="358">
        <v>11570620</v>
      </c>
      <c r="F114" s="358">
        <v>11571718</v>
      </c>
      <c r="G114" s="359" t="s">
        <v>537</v>
      </c>
      <c r="H114" s="357" t="s">
        <v>538</v>
      </c>
      <c r="I114" s="360">
        <v>-0.23910863566666665</v>
      </c>
      <c r="J114" s="448" t="s">
        <v>498</v>
      </c>
      <c r="K114" s="458">
        <v>-0.40425</v>
      </c>
      <c r="L114"/>
      <c r="M114"/>
      <c r="N114"/>
      <c r="O114"/>
      <c r="P114"/>
    </row>
    <row r="115" spans="4:16" ht="16" x14ac:dyDescent="0.2">
      <c r="D115" s="357" t="s">
        <v>256</v>
      </c>
      <c r="E115" s="358">
        <v>11571382</v>
      </c>
      <c r="F115" s="358">
        <v>11572442</v>
      </c>
      <c r="G115" s="359" t="s">
        <v>539</v>
      </c>
      <c r="H115" s="357" t="s">
        <v>540</v>
      </c>
      <c r="I115" s="360">
        <v>-0.23910863566666665</v>
      </c>
      <c r="J115" s="448" t="s">
        <v>498</v>
      </c>
      <c r="K115" s="458">
        <v>-0.40425</v>
      </c>
      <c r="L115"/>
      <c r="M115"/>
      <c r="N115"/>
      <c r="O115"/>
      <c r="P115"/>
    </row>
    <row r="116" spans="4:16" ht="16" x14ac:dyDescent="0.2">
      <c r="D116" s="357" t="s">
        <v>256</v>
      </c>
      <c r="E116" s="358">
        <v>11572706</v>
      </c>
      <c r="F116" s="358">
        <v>11573640</v>
      </c>
      <c r="G116" s="359" t="s">
        <v>541</v>
      </c>
      <c r="H116" s="357" t="s">
        <v>542</v>
      </c>
      <c r="I116" s="360">
        <v>-0.23910863566666665</v>
      </c>
      <c r="J116" s="448" t="s">
        <v>498</v>
      </c>
      <c r="K116" s="458">
        <v>-0.40425</v>
      </c>
      <c r="L116"/>
      <c r="M116"/>
      <c r="N116"/>
      <c r="O116"/>
      <c r="P116"/>
    </row>
    <row r="117" spans="4:16" ht="16" x14ac:dyDescent="0.2">
      <c r="D117" s="357" t="s">
        <v>256</v>
      </c>
      <c r="E117" s="358">
        <v>11573730</v>
      </c>
      <c r="F117" s="358">
        <v>11576152</v>
      </c>
      <c r="G117" s="359" t="s">
        <v>543</v>
      </c>
      <c r="H117" s="357" t="s">
        <v>544</v>
      </c>
      <c r="I117" s="360">
        <v>-0.315341449</v>
      </c>
      <c r="J117" s="448" t="s">
        <v>498</v>
      </c>
      <c r="K117" s="458">
        <v>-0.40425</v>
      </c>
      <c r="L117"/>
      <c r="M117"/>
      <c r="N117"/>
      <c r="O117"/>
      <c r="P117"/>
    </row>
    <row r="118" spans="4:16" ht="16" x14ac:dyDescent="0.2">
      <c r="D118" s="357" t="s">
        <v>256</v>
      </c>
      <c r="E118" s="358">
        <v>11576117</v>
      </c>
      <c r="F118" s="358">
        <v>11576620</v>
      </c>
      <c r="G118" s="359" t="s">
        <v>545</v>
      </c>
      <c r="H118" s="357" t="s">
        <v>546</v>
      </c>
      <c r="I118" s="360">
        <v>-0.315341449</v>
      </c>
      <c r="J118" s="448" t="s">
        <v>498</v>
      </c>
      <c r="K118" s="458">
        <v>-0.40425</v>
      </c>
      <c r="L118"/>
      <c r="M118"/>
      <c r="N118"/>
      <c r="O118"/>
      <c r="P118"/>
    </row>
    <row r="119" spans="4:16" ht="17" thickBot="1" x14ac:dyDescent="0.25">
      <c r="D119" s="361" t="s">
        <v>256</v>
      </c>
      <c r="E119" s="362">
        <v>11576882</v>
      </c>
      <c r="F119" s="362">
        <v>11578806</v>
      </c>
      <c r="G119" s="363" t="s">
        <v>547</v>
      </c>
      <c r="H119" s="361" t="s">
        <v>548</v>
      </c>
      <c r="I119" s="364">
        <v>-0.315341449</v>
      </c>
      <c r="J119" s="460" t="s">
        <v>498</v>
      </c>
      <c r="K119" s="458">
        <v>-0.40425</v>
      </c>
      <c r="L119"/>
      <c r="M119"/>
      <c r="N119"/>
      <c r="O119"/>
      <c r="P119"/>
    </row>
    <row r="120" spans="4:16" ht="16" x14ac:dyDescent="0.2">
      <c r="D120" s="353" t="s">
        <v>256</v>
      </c>
      <c r="E120" s="354">
        <v>15024435</v>
      </c>
      <c r="F120" s="354">
        <v>15042060</v>
      </c>
      <c r="G120" s="355" t="s">
        <v>549</v>
      </c>
      <c r="H120" s="353" t="s">
        <v>550</v>
      </c>
      <c r="I120" s="356">
        <v>-0.45284892149999995</v>
      </c>
      <c r="J120" s="443" t="s">
        <v>498</v>
      </c>
      <c r="K120" s="457">
        <v>-0.27369500000000002</v>
      </c>
      <c r="L120"/>
      <c r="M120"/>
      <c r="N120"/>
      <c r="O120"/>
      <c r="P120"/>
    </row>
    <row r="121" spans="4:16" ht="16" x14ac:dyDescent="0.2">
      <c r="D121" s="357" t="s">
        <v>256</v>
      </c>
      <c r="E121" s="358">
        <v>15044122</v>
      </c>
      <c r="F121" s="358">
        <v>15051842</v>
      </c>
      <c r="G121" s="359" t="s">
        <v>551</v>
      </c>
      <c r="H121" s="357" t="s">
        <v>552</v>
      </c>
      <c r="I121" s="360">
        <v>-0.47065417216666666</v>
      </c>
      <c r="J121" s="448" t="s">
        <v>498</v>
      </c>
      <c r="K121" s="448" t="s">
        <v>498</v>
      </c>
      <c r="L121"/>
      <c r="M121"/>
      <c r="N121"/>
      <c r="O121"/>
      <c r="P121"/>
    </row>
    <row r="122" spans="4:16" ht="17" thickBot="1" x14ac:dyDescent="0.25">
      <c r="D122" s="361" t="s">
        <v>256</v>
      </c>
      <c r="E122" s="362">
        <v>15010136</v>
      </c>
      <c r="F122" s="362">
        <v>15063429</v>
      </c>
      <c r="G122" s="363" t="s">
        <v>553</v>
      </c>
      <c r="H122" s="361" t="s">
        <v>554</v>
      </c>
      <c r="I122" s="364">
        <v>-0.43548155599999999</v>
      </c>
      <c r="J122" s="460" t="s">
        <v>498</v>
      </c>
      <c r="K122" s="453">
        <v>-0.27369500000000002</v>
      </c>
      <c r="L122"/>
      <c r="M122"/>
      <c r="N122"/>
      <c r="O122"/>
      <c r="P122"/>
    </row>
    <row r="123" spans="4:16" ht="16" x14ac:dyDescent="0.2">
      <c r="D123" s="357" t="s">
        <v>256</v>
      </c>
      <c r="E123" s="358">
        <v>21093843</v>
      </c>
      <c r="F123" s="358">
        <v>21111417</v>
      </c>
      <c r="G123" s="359" t="s">
        <v>555</v>
      </c>
      <c r="H123" s="357" t="s">
        <v>556</v>
      </c>
      <c r="I123" s="360">
        <v>-0.42981481466666666</v>
      </c>
      <c r="J123" s="448" t="s">
        <v>498</v>
      </c>
      <c r="K123" s="448" t="s">
        <v>498</v>
      </c>
      <c r="L123"/>
      <c r="M123"/>
      <c r="N123"/>
      <c r="O123"/>
      <c r="P123"/>
    </row>
    <row r="124" spans="4:16" ht="16" x14ac:dyDescent="0.2">
      <c r="D124" s="357" t="s">
        <v>256</v>
      </c>
      <c r="E124" s="358">
        <v>21093843</v>
      </c>
      <c r="F124" s="358">
        <v>21111417</v>
      </c>
      <c r="G124" s="359" t="s">
        <v>557</v>
      </c>
      <c r="H124" s="357" t="s">
        <v>558</v>
      </c>
      <c r="I124" s="360">
        <v>-0.42981481466666666</v>
      </c>
      <c r="J124" s="448" t="s">
        <v>498</v>
      </c>
      <c r="K124" s="448" t="s">
        <v>498</v>
      </c>
      <c r="L124"/>
      <c r="M124"/>
      <c r="N124"/>
      <c r="O124"/>
      <c r="P124"/>
    </row>
    <row r="125" spans="4:16" ht="16" x14ac:dyDescent="0.2">
      <c r="D125" s="357" t="s">
        <v>256</v>
      </c>
      <c r="E125" s="358">
        <v>21111413</v>
      </c>
      <c r="F125" s="358">
        <v>21116914</v>
      </c>
      <c r="G125" s="359" t="s">
        <v>559</v>
      </c>
      <c r="H125" s="357" t="s">
        <v>560</v>
      </c>
      <c r="I125" s="360">
        <v>-0.46446825450000001</v>
      </c>
      <c r="J125" s="448" t="s">
        <v>498</v>
      </c>
      <c r="K125" s="448" t="s">
        <v>498</v>
      </c>
      <c r="L125"/>
      <c r="M125"/>
      <c r="N125"/>
      <c r="O125"/>
      <c r="P125"/>
    </row>
    <row r="126" spans="4:16" ht="16" x14ac:dyDescent="0.2">
      <c r="D126" s="357" t="s">
        <v>256</v>
      </c>
      <c r="E126" s="358">
        <v>21119528</v>
      </c>
      <c r="F126" s="358">
        <v>21120176</v>
      </c>
      <c r="G126" s="359" t="s">
        <v>561</v>
      </c>
      <c r="H126" s="357" t="s">
        <v>562</v>
      </c>
      <c r="I126" s="360">
        <v>-0.46446825450000001</v>
      </c>
      <c r="J126" s="448" t="s">
        <v>498</v>
      </c>
      <c r="K126" s="448" t="s">
        <v>498</v>
      </c>
      <c r="L126"/>
      <c r="M126"/>
      <c r="N126"/>
      <c r="O126"/>
      <c r="P126"/>
    </row>
    <row r="127" spans="4:16" ht="16" x14ac:dyDescent="0.2">
      <c r="D127" s="357" t="s">
        <v>256</v>
      </c>
      <c r="E127" s="358">
        <v>21117158</v>
      </c>
      <c r="F127" s="358">
        <v>21120444</v>
      </c>
      <c r="G127" s="359" t="s">
        <v>563</v>
      </c>
      <c r="H127" s="357" t="s">
        <v>564</v>
      </c>
      <c r="I127" s="360">
        <v>-0.46446825450000001</v>
      </c>
      <c r="J127" s="448" t="s">
        <v>498</v>
      </c>
      <c r="K127" s="448" t="s">
        <v>498</v>
      </c>
      <c r="L127"/>
      <c r="M127"/>
      <c r="N127"/>
      <c r="O127"/>
      <c r="P127"/>
    </row>
    <row r="128" spans="4:16" ht="17" thickBot="1" x14ac:dyDescent="0.25">
      <c r="D128" s="361" t="s">
        <v>256</v>
      </c>
      <c r="E128" s="362">
        <v>21123633</v>
      </c>
      <c r="F128" s="362">
        <v>21140951</v>
      </c>
      <c r="G128" s="363" t="s">
        <v>565</v>
      </c>
      <c r="H128" s="361" t="s">
        <v>566</v>
      </c>
      <c r="I128" s="364">
        <v>-0.46446825450000001</v>
      </c>
      <c r="J128" s="460" t="s">
        <v>498</v>
      </c>
      <c r="K128" s="460" t="s">
        <v>498</v>
      </c>
      <c r="L128"/>
      <c r="M128"/>
      <c r="N128"/>
      <c r="O128"/>
      <c r="P128"/>
    </row>
    <row r="130" spans="1:28" x14ac:dyDescent="0.15">
      <c r="A130" s="470" t="s">
        <v>16300</v>
      </c>
      <c r="B130" s="470"/>
      <c r="C130" s="470"/>
      <c r="D130" s="470"/>
      <c r="E130" s="470"/>
      <c r="F130" s="470"/>
      <c r="G130" s="470"/>
      <c r="H130" s="470"/>
      <c r="I130" s="470"/>
      <c r="J130" s="470"/>
      <c r="K130" s="470"/>
      <c r="L130" s="470"/>
      <c r="M130" s="470"/>
      <c r="N130" s="470"/>
      <c r="O130" s="470"/>
      <c r="P130" s="470"/>
      <c r="Q130" s="470"/>
      <c r="R130" s="470"/>
      <c r="S130" s="470"/>
      <c r="T130" s="470"/>
      <c r="U130" s="470"/>
      <c r="V130" s="470"/>
      <c r="W130" s="470"/>
      <c r="X130" s="470"/>
      <c r="Y130" s="470"/>
      <c r="Z130" s="470"/>
      <c r="AA130" s="470"/>
      <c r="AB130" s="470"/>
    </row>
    <row r="131" spans="1:28" x14ac:dyDescent="0.15">
      <c r="A131" s="471" t="s">
        <v>16301</v>
      </c>
      <c r="B131" s="471"/>
      <c r="C131" s="471"/>
      <c r="D131" s="471"/>
      <c r="E131" s="471"/>
      <c r="F131" s="471"/>
      <c r="G131" s="471"/>
      <c r="H131" s="471"/>
      <c r="I131" s="471"/>
      <c r="J131" s="471"/>
      <c r="K131" s="471"/>
      <c r="L131" s="471"/>
      <c r="M131" s="471"/>
      <c r="P131" s="472" t="s">
        <v>16302</v>
      </c>
      <c r="Q131" s="472"/>
      <c r="R131" s="472"/>
      <c r="S131" s="472"/>
      <c r="T131" s="472"/>
      <c r="U131" s="472"/>
      <c r="V131" s="472"/>
      <c r="W131" s="472"/>
      <c r="X131" s="472"/>
      <c r="Y131" s="472"/>
      <c r="Z131" s="472"/>
      <c r="AA131" s="472"/>
      <c r="AB131" s="472"/>
    </row>
    <row r="132" spans="1:28" x14ac:dyDescent="0.15">
      <c r="A132" s="253" t="s">
        <v>567</v>
      </c>
      <c r="B132" s="253" t="s">
        <v>568</v>
      </c>
      <c r="P132" s="253" t="s">
        <v>567</v>
      </c>
      <c r="Q132" s="253" t="s">
        <v>569</v>
      </c>
    </row>
    <row r="133" spans="1:28" x14ac:dyDescent="0.15">
      <c r="A133" s="253" t="s">
        <v>570</v>
      </c>
      <c r="B133" s="253" t="s">
        <v>571</v>
      </c>
      <c r="C133" s="253" t="s">
        <v>572</v>
      </c>
      <c r="D133" s="253" t="s">
        <v>573</v>
      </c>
      <c r="E133" s="253" t="s">
        <v>574</v>
      </c>
      <c r="F133" s="253" t="s">
        <v>575</v>
      </c>
      <c r="G133" s="253" t="s">
        <v>576</v>
      </c>
      <c r="H133" s="253" t="s">
        <v>577</v>
      </c>
      <c r="I133" s="253" t="s">
        <v>578</v>
      </c>
      <c r="J133" s="253" t="s">
        <v>579</v>
      </c>
      <c r="K133" s="253" t="s">
        <v>580</v>
      </c>
      <c r="L133" s="253" t="s">
        <v>581</v>
      </c>
      <c r="M133" s="253" t="s">
        <v>582</v>
      </c>
      <c r="P133" s="253" t="s">
        <v>570</v>
      </c>
      <c r="Q133" s="253" t="s">
        <v>571</v>
      </c>
      <c r="R133" s="253" t="s">
        <v>572</v>
      </c>
      <c r="S133" s="253" t="s">
        <v>573</v>
      </c>
      <c r="T133" s="253" t="s">
        <v>574</v>
      </c>
      <c r="U133" s="253" t="s">
        <v>575</v>
      </c>
      <c r="V133" s="253" t="s">
        <v>576</v>
      </c>
      <c r="W133" s="253" t="s">
        <v>577</v>
      </c>
      <c r="X133" s="253" t="s">
        <v>578</v>
      </c>
      <c r="Y133" s="253" t="s">
        <v>579</v>
      </c>
      <c r="Z133" s="253" t="s">
        <v>580</v>
      </c>
      <c r="AA133" s="253" t="s">
        <v>581</v>
      </c>
      <c r="AB133" s="253" t="s">
        <v>582</v>
      </c>
    </row>
    <row r="134" spans="1:28" x14ac:dyDescent="0.15">
      <c r="A134" s="253" t="s">
        <v>583</v>
      </c>
      <c r="B134" s="253" t="s">
        <v>584</v>
      </c>
      <c r="C134" s="253">
        <v>208</v>
      </c>
      <c r="D134" s="253">
        <v>17.869415807560099</v>
      </c>
      <c r="E134" s="377">
        <v>4.97887038046595E-8</v>
      </c>
      <c r="F134" s="253" t="s">
        <v>585</v>
      </c>
      <c r="G134" s="253">
        <v>767</v>
      </c>
      <c r="H134" s="253">
        <v>2127</v>
      </c>
      <c r="I134" s="253">
        <v>10996</v>
      </c>
      <c r="J134" s="253">
        <v>1.4019586749858499</v>
      </c>
      <c r="K134" s="377">
        <v>1.85943523780762E-4</v>
      </c>
      <c r="L134" s="377">
        <v>1.85943523780762E-4</v>
      </c>
      <c r="M134" s="377">
        <v>9.18405392069665E-5</v>
      </c>
      <c r="P134" s="253" t="s">
        <v>583</v>
      </c>
      <c r="Q134" s="253" t="s">
        <v>586</v>
      </c>
      <c r="R134" s="253">
        <v>3</v>
      </c>
      <c r="S134" s="253">
        <v>2.8037383177569999</v>
      </c>
      <c r="T134" s="253">
        <v>1.24787834904447E-3</v>
      </c>
      <c r="U134" s="253" t="s">
        <v>587</v>
      </c>
      <c r="V134" s="253">
        <v>50</v>
      </c>
      <c r="W134" s="253">
        <v>12</v>
      </c>
      <c r="X134" s="253">
        <v>10996</v>
      </c>
      <c r="Y134" s="253">
        <v>54.98</v>
      </c>
      <c r="Z134" s="253">
        <v>0.621468357896239</v>
      </c>
      <c r="AA134" s="253">
        <v>0.621468357896239</v>
      </c>
      <c r="AB134" s="253">
        <v>1.89155265466816</v>
      </c>
    </row>
    <row r="135" spans="1:28" x14ac:dyDescent="0.15">
      <c r="A135" s="253" t="s">
        <v>583</v>
      </c>
      <c r="B135" s="253" t="s">
        <v>588</v>
      </c>
      <c r="C135" s="253">
        <v>165</v>
      </c>
      <c r="D135" s="253">
        <v>14.1752577319587</v>
      </c>
      <c r="E135" s="377">
        <v>5.3270722762041302E-8</v>
      </c>
      <c r="F135" s="253" t="s">
        <v>589</v>
      </c>
      <c r="G135" s="253">
        <v>767</v>
      </c>
      <c r="H135" s="253">
        <v>1594</v>
      </c>
      <c r="I135" s="253">
        <v>10996</v>
      </c>
      <c r="J135" s="253">
        <v>1.4840037363058001</v>
      </c>
      <c r="K135" s="377">
        <v>1.9894636221307001E-4</v>
      </c>
      <c r="L135" s="377">
        <v>9.9478129055641199E-5</v>
      </c>
      <c r="M135" s="377">
        <v>9.8263488990113501E-5</v>
      </c>
      <c r="P135" s="253" t="s">
        <v>583</v>
      </c>
      <c r="Q135" s="253" t="s">
        <v>590</v>
      </c>
      <c r="R135" s="253">
        <v>3</v>
      </c>
      <c r="S135" s="253">
        <v>2.8037383177569999</v>
      </c>
      <c r="T135" s="253">
        <v>1.71079603486403E-3</v>
      </c>
      <c r="U135" s="253" t="s">
        <v>587</v>
      </c>
      <c r="V135" s="253">
        <v>50</v>
      </c>
      <c r="W135" s="253">
        <v>14</v>
      </c>
      <c r="X135" s="253">
        <v>10996</v>
      </c>
      <c r="Y135" s="253">
        <v>47.125714285714203</v>
      </c>
      <c r="Z135" s="253">
        <v>0.73608789041424005</v>
      </c>
      <c r="AA135" s="253">
        <v>0.35856433168044</v>
      </c>
      <c r="AB135" s="253">
        <v>2.5847065656281498</v>
      </c>
    </row>
    <row r="136" spans="1:28" x14ac:dyDescent="0.15">
      <c r="A136" s="253" t="s">
        <v>583</v>
      </c>
      <c r="B136" s="253" t="s">
        <v>591</v>
      </c>
      <c r="C136" s="253">
        <v>367</v>
      </c>
      <c r="D136" s="253">
        <v>31.5292096219931</v>
      </c>
      <c r="E136" s="377">
        <v>1.2419081425761601E-7</v>
      </c>
      <c r="F136" s="253" t="s">
        <v>592</v>
      </c>
      <c r="G136" s="253">
        <v>767</v>
      </c>
      <c r="H136" s="253">
        <v>4274</v>
      </c>
      <c r="I136" s="253">
        <v>10996</v>
      </c>
      <c r="J136" s="253">
        <v>1.2310364540086201</v>
      </c>
      <c r="K136" s="377">
        <v>4.6374515716884798E-4</v>
      </c>
      <c r="L136" s="377">
        <v>1.5460562072233601E-4</v>
      </c>
      <c r="M136" s="377">
        <v>2.29082966041183E-4</v>
      </c>
      <c r="P136" s="253" t="s">
        <v>583</v>
      </c>
      <c r="Q136" s="253" t="s">
        <v>593</v>
      </c>
      <c r="R136" s="253">
        <v>4</v>
      </c>
      <c r="S136" s="253">
        <v>3.73831775700934</v>
      </c>
      <c r="T136" s="253">
        <v>1.95279588022205E-3</v>
      </c>
      <c r="U136" s="253" t="s">
        <v>594</v>
      </c>
      <c r="V136" s="253">
        <v>50</v>
      </c>
      <c r="W136" s="253">
        <v>56</v>
      </c>
      <c r="X136" s="253">
        <v>10996</v>
      </c>
      <c r="Y136" s="253">
        <v>15.7085714285714</v>
      </c>
      <c r="Z136" s="253">
        <v>0.781454390264959</v>
      </c>
      <c r="AA136" s="253">
        <v>0.31626860544584701</v>
      </c>
      <c r="AB136" s="253">
        <v>2.9452427546169702</v>
      </c>
    </row>
    <row r="137" spans="1:28" x14ac:dyDescent="0.15">
      <c r="A137" s="253" t="s">
        <v>583</v>
      </c>
      <c r="B137" s="253" t="s">
        <v>595</v>
      </c>
      <c r="C137" s="253">
        <v>337</v>
      </c>
      <c r="D137" s="253">
        <v>28.951890034364201</v>
      </c>
      <c r="E137" s="377">
        <v>1.4472128952033801E-7</v>
      </c>
      <c r="F137" s="253" t="s">
        <v>596</v>
      </c>
      <c r="G137" s="253">
        <v>767</v>
      </c>
      <c r="H137" s="253">
        <v>3864</v>
      </c>
      <c r="I137" s="253">
        <v>10996</v>
      </c>
      <c r="J137" s="253">
        <v>1.25035158896618</v>
      </c>
      <c r="K137" s="377">
        <v>5.4038799321098896E-4</v>
      </c>
      <c r="L137" s="377">
        <v>1.35124383734308E-4</v>
      </c>
      <c r="M137" s="377">
        <v>2.6695353032568598E-4</v>
      </c>
      <c r="P137" s="253" t="s">
        <v>583</v>
      </c>
      <c r="Q137" s="253" t="s">
        <v>597</v>
      </c>
      <c r="R137" s="253">
        <v>4</v>
      </c>
      <c r="S137" s="253">
        <v>3.73831775700934</v>
      </c>
      <c r="T137" s="253">
        <v>7.2194766109402904E-3</v>
      </c>
      <c r="U137" s="253" t="s">
        <v>594</v>
      </c>
      <c r="V137" s="253">
        <v>50</v>
      </c>
      <c r="W137" s="253">
        <v>89</v>
      </c>
      <c r="X137" s="253">
        <v>10996</v>
      </c>
      <c r="Y137" s="253">
        <v>9.8840449438202196</v>
      </c>
      <c r="Z137" s="253">
        <v>0.99643690569840204</v>
      </c>
      <c r="AA137" s="253">
        <v>0.67613392103345404</v>
      </c>
      <c r="AB137" s="253">
        <v>10.4894497985421</v>
      </c>
    </row>
    <row r="138" spans="1:28" x14ac:dyDescent="0.15">
      <c r="A138" s="253" t="s">
        <v>583</v>
      </c>
      <c r="B138" s="253" t="s">
        <v>598</v>
      </c>
      <c r="C138" s="253">
        <v>316</v>
      </c>
      <c r="D138" s="253">
        <v>27.147766323024001</v>
      </c>
      <c r="E138" s="377">
        <v>2.5595264037292003E-7</v>
      </c>
      <c r="F138" s="253" t="s">
        <v>599</v>
      </c>
      <c r="G138" s="253">
        <v>767</v>
      </c>
      <c r="H138" s="253">
        <v>3596</v>
      </c>
      <c r="I138" s="253">
        <v>10996</v>
      </c>
      <c r="J138" s="253">
        <v>1.25981497622303</v>
      </c>
      <c r="K138" s="377">
        <v>9.5552642790119803E-4</v>
      </c>
      <c r="L138" s="377">
        <v>1.9117836994497699E-4</v>
      </c>
      <c r="M138" s="377">
        <v>4.72130913786728E-4</v>
      </c>
      <c r="P138" s="253" t="s">
        <v>583</v>
      </c>
      <c r="Q138" s="253" t="s">
        <v>600</v>
      </c>
      <c r="R138" s="253">
        <v>4</v>
      </c>
      <c r="S138" s="253">
        <v>3.73831775700934</v>
      </c>
      <c r="T138" s="253">
        <v>2.2974861571598299E-2</v>
      </c>
      <c r="U138" s="253" t="s">
        <v>594</v>
      </c>
      <c r="V138" s="253">
        <v>50</v>
      </c>
      <c r="W138" s="253">
        <v>137</v>
      </c>
      <c r="X138" s="253">
        <v>10996</v>
      </c>
      <c r="Y138" s="253">
        <v>6.4210218978102098</v>
      </c>
      <c r="Z138" s="253">
        <v>0.99999998598270401</v>
      </c>
      <c r="AA138" s="253">
        <v>0.778407349853797</v>
      </c>
      <c r="AB138" s="253">
        <v>29.9157507982687</v>
      </c>
    </row>
    <row r="139" spans="1:28" x14ac:dyDescent="0.15">
      <c r="A139" s="253" t="s">
        <v>583</v>
      </c>
      <c r="B139" s="253" t="s">
        <v>601</v>
      </c>
      <c r="C139" s="253">
        <v>193</v>
      </c>
      <c r="D139" s="253">
        <v>16.580756013745699</v>
      </c>
      <c r="E139" s="377">
        <v>8.2873539042216297E-7</v>
      </c>
      <c r="F139" s="253" t="s">
        <v>602</v>
      </c>
      <c r="G139" s="253">
        <v>767</v>
      </c>
      <c r="H139" s="253">
        <v>2013</v>
      </c>
      <c r="I139" s="253">
        <v>10996</v>
      </c>
      <c r="J139" s="253">
        <v>1.37452581687091</v>
      </c>
      <c r="K139" s="253">
        <v>3.09054237715666E-3</v>
      </c>
      <c r="L139" s="377">
        <v>5.1575494697475501E-4</v>
      </c>
      <c r="M139" s="253">
        <v>1.5286798432323501E-3</v>
      </c>
      <c r="P139" s="253" t="s">
        <v>583</v>
      </c>
      <c r="Q139" s="253" t="s">
        <v>603</v>
      </c>
      <c r="R139" s="253">
        <v>4</v>
      </c>
      <c r="S139" s="253">
        <v>3.73831775700934</v>
      </c>
      <c r="T139" s="253">
        <v>4.1016983669041301E-2</v>
      </c>
      <c r="U139" s="253" t="s">
        <v>594</v>
      </c>
      <c r="V139" s="253">
        <v>50</v>
      </c>
      <c r="W139" s="253">
        <v>172</v>
      </c>
      <c r="X139" s="253">
        <v>10996</v>
      </c>
      <c r="Y139" s="253">
        <v>5.1144186046511599</v>
      </c>
      <c r="Z139" s="253">
        <v>0.99999999999999201</v>
      </c>
      <c r="AA139" s="253">
        <v>0.80391488534622602</v>
      </c>
      <c r="AB139" s="253">
        <v>47.298876731013202</v>
      </c>
    </row>
    <row r="140" spans="1:28" x14ac:dyDescent="0.15">
      <c r="A140" s="253" t="s">
        <v>583</v>
      </c>
      <c r="B140" s="253" t="s">
        <v>604</v>
      </c>
      <c r="C140" s="253">
        <v>189</v>
      </c>
      <c r="D140" s="253">
        <v>16.237113402061802</v>
      </c>
      <c r="E140" s="377">
        <v>9.3858140690796405E-7</v>
      </c>
      <c r="F140" s="253" t="s">
        <v>605</v>
      </c>
      <c r="G140" s="253">
        <v>767</v>
      </c>
      <c r="H140" s="253">
        <v>1966</v>
      </c>
      <c r="I140" s="253">
        <v>10996</v>
      </c>
      <c r="J140" s="253">
        <v>1.3782171756894499</v>
      </c>
      <c r="K140" s="253">
        <v>3.4994657470467298E-3</v>
      </c>
      <c r="L140" s="377">
        <v>5.0067507752848896E-4</v>
      </c>
      <c r="M140" s="253">
        <v>1.7312994229357001E-3</v>
      </c>
      <c r="P140" s="253" t="s">
        <v>583</v>
      </c>
      <c r="Q140" s="253" t="s">
        <v>606</v>
      </c>
      <c r="R140" s="253">
        <v>8</v>
      </c>
      <c r="S140" s="253">
        <v>7.4766355140186898</v>
      </c>
      <c r="T140" s="253">
        <v>0.51398082219326302</v>
      </c>
      <c r="U140" s="253" t="s">
        <v>607</v>
      </c>
      <c r="V140" s="253">
        <v>50</v>
      </c>
      <c r="W140" s="253">
        <v>1505</v>
      </c>
      <c r="X140" s="253">
        <v>10996</v>
      </c>
      <c r="Y140" s="253">
        <v>1.1690099667774001</v>
      </c>
      <c r="Z140" s="253">
        <v>1</v>
      </c>
      <c r="AA140" s="253">
        <v>0.97804123937848297</v>
      </c>
      <c r="AB140" s="253">
        <v>99.998386602548507</v>
      </c>
    </row>
    <row r="141" spans="1:28" x14ac:dyDescent="0.15">
      <c r="A141" s="253" t="s">
        <v>583</v>
      </c>
      <c r="B141" s="253" t="s">
        <v>608</v>
      </c>
      <c r="C141" s="253">
        <v>198</v>
      </c>
      <c r="D141" s="253">
        <v>17.010309278350501</v>
      </c>
      <c r="E141" s="377">
        <v>1.02896128344358E-6</v>
      </c>
      <c r="F141" s="253" t="s">
        <v>609</v>
      </c>
      <c r="G141" s="253">
        <v>767</v>
      </c>
      <c r="H141" s="253">
        <v>2082</v>
      </c>
      <c r="I141" s="253">
        <v>10996</v>
      </c>
      <c r="J141" s="253">
        <v>1.3634017035570301</v>
      </c>
      <c r="K141" s="253">
        <v>3.83579683531232E-3</v>
      </c>
      <c r="L141" s="377">
        <v>4.80281174396912E-4</v>
      </c>
      <c r="M141" s="253">
        <v>1.89801189174332E-3</v>
      </c>
      <c r="P141" s="253" t="s">
        <v>583</v>
      </c>
      <c r="Q141" s="253" t="s">
        <v>610</v>
      </c>
      <c r="R141" s="253">
        <v>8</v>
      </c>
      <c r="S141" s="253">
        <v>7.4766355140186898</v>
      </c>
      <c r="T141" s="253">
        <v>0.52066693481122395</v>
      </c>
      <c r="U141" s="253" t="s">
        <v>607</v>
      </c>
      <c r="V141" s="253">
        <v>50</v>
      </c>
      <c r="W141" s="253">
        <v>1514</v>
      </c>
      <c r="X141" s="253">
        <v>10996</v>
      </c>
      <c r="Y141" s="253">
        <v>1.1620607661822899</v>
      </c>
      <c r="Z141" s="253">
        <v>1</v>
      </c>
      <c r="AA141" s="253">
        <v>0.97904978744767301</v>
      </c>
      <c r="AB141" s="253">
        <v>99.998694630025895</v>
      </c>
    </row>
    <row r="142" spans="1:28" x14ac:dyDescent="0.15">
      <c r="A142" s="253" t="s">
        <v>583</v>
      </c>
      <c r="B142" s="253" t="s">
        <v>611</v>
      </c>
      <c r="C142" s="253">
        <v>284</v>
      </c>
      <c r="D142" s="253">
        <v>24.398625429553199</v>
      </c>
      <c r="E142" s="377">
        <v>1.11599607742779E-6</v>
      </c>
      <c r="F142" s="253" t="s">
        <v>612</v>
      </c>
      <c r="G142" s="253">
        <v>767</v>
      </c>
      <c r="H142" s="253">
        <v>3215</v>
      </c>
      <c r="I142" s="253">
        <v>10996</v>
      </c>
      <c r="J142" s="253">
        <v>1.2664169949774999</v>
      </c>
      <c r="K142" s="253">
        <v>4.1595725882567196E-3</v>
      </c>
      <c r="L142" s="377">
        <v>4.6303139842707099E-4</v>
      </c>
      <c r="M142" s="253">
        <v>2.0585538563544499E-3</v>
      </c>
      <c r="P142" s="253" t="s">
        <v>583</v>
      </c>
      <c r="Q142" s="253" t="s">
        <v>613</v>
      </c>
      <c r="R142" s="253">
        <v>5</v>
      </c>
      <c r="S142" s="253">
        <v>4.6728971962616797</v>
      </c>
      <c r="T142" s="253">
        <v>0.53562065082621002</v>
      </c>
      <c r="U142" s="253" t="s">
        <v>614</v>
      </c>
      <c r="V142" s="253">
        <v>50</v>
      </c>
      <c r="W142" s="253">
        <v>855</v>
      </c>
      <c r="X142" s="253">
        <v>10996</v>
      </c>
      <c r="Y142" s="253">
        <v>1.2860818713450199</v>
      </c>
      <c r="Z142" s="253">
        <v>1</v>
      </c>
      <c r="AA142" s="253">
        <v>0.981285390606084</v>
      </c>
      <c r="AB142" s="253">
        <v>99.999196062420296</v>
      </c>
    </row>
    <row r="143" spans="1:28" x14ac:dyDescent="0.15">
      <c r="A143" s="253" t="s">
        <v>583</v>
      </c>
      <c r="B143" s="253" t="s">
        <v>615</v>
      </c>
      <c r="C143" s="253">
        <v>80</v>
      </c>
      <c r="D143" s="253">
        <v>6.8728522336769702</v>
      </c>
      <c r="E143" s="377">
        <v>2.7168737676306498E-5</v>
      </c>
      <c r="F143" s="253" t="s">
        <v>616</v>
      </c>
      <c r="G143" s="253">
        <v>767</v>
      </c>
      <c r="H143" s="253">
        <v>719</v>
      </c>
      <c r="I143" s="253">
        <v>10996</v>
      </c>
      <c r="J143" s="253">
        <v>1.5951460905610899</v>
      </c>
      <c r="K143" s="253">
        <v>9.6497691349478998E-2</v>
      </c>
      <c r="L143" s="253">
        <v>1.0096347574983599E-2</v>
      </c>
      <c r="M143" s="253">
        <v>5.0103761549480298E-2</v>
      </c>
      <c r="P143" s="253" t="s">
        <v>583</v>
      </c>
      <c r="Q143" s="253" t="s">
        <v>617</v>
      </c>
      <c r="R143" s="253">
        <v>8</v>
      </c>
      <c r="S143" s="253">
        <v>7.4766355140186898</v>
      </c>
      <c r="T143" s="253">
        <v>0.55147249645261698</v>
      </c>
      <c r="U143" s="253" t="s">
        <v>607</v>
      </c>
      <c r="V143" s="253">
        <v>50</v>
      </c>
      <c r="W143" s="253">
        <v>1556</v>
      </c>
      <c r="X143" s="253">
        <v>10996</v>
      </c>
      <c r="Y143" s="253">
        <v>1.13069408740359</v>
      </c>
      <c r="Z143" s="253">
        <v>1</v>
      </c>
      <c r="AA143" s="253">
        <v>0.98212665540008703</v>
      </c>
      <c r="AB143" s="253">
        <v>99.999527356725196</v>
      </c>
    </row>
    <row r="144" spans="1:28" x14ac:dyDescent="0.15">
      <c r="A144" s="253" t="s">
        <v>583</v>
      </c>
      <c r="B144" s="253" t="s">
        <v>618</v>
      </c>
      <c r="C144" s="253">
        <v>98</v>
      </c>
      <c r="D144" s="253">
        <v>8.4192439862542905</v>
      </c>
      <c r="E144" s="377">
        <v>4.2470735540105899E-5</v>
      </c>
      <c r="F144" s="253" t="s">
        <v>619</v>
      </c>
      <c r="G144" s="253">
        <v>767</v>
      </c>
      <c r="H144" s="253">
        <v>941</v>
      </c>
      <c r="I144" s="253">
        <v>10996</v>
      </c>
      <c r="J144" s="253">
        <v>1.4930550456046201</v>
      </c>
      <c r="K144" s="253">
        <v>0.14668931015425299</v>
      </c>
      <c r="L144" s="253">
        <v>1.31323059894223E-2</v>
      </c>
      <c r="M144" s="253">
        <v>7.8312788588907806E-2</v>
      </c>
    </row>
    <row r="145" spans="1:28" x14ac:dyDescent="0.15">
      <c r="A145" s="253" t="s">
        <v>583</v>
      </c>
      <c r="B145" s="253" t="s">
        <v>620</v>
      </c>
      <c r="C145" s="253">
        <v>88</v>
      </c>
      <c r="D145" s="253">
        <v>7.5601374570446698</v>
      </c>
      <c r="E145" s="377">
        <v>1.5626468501192599E-4</v>
      </c>
      <c r="F145" s="253" t="s">
        <v>621</v>
      </c>
      <c r="G145" s="253">
        <v>767</v>
      </c>
      <c r="H145" s="253">
        <v>853</v>
      </c>
      <c r="I145" s="253">
        <v>10996</v>
      </c>
      <c r="J145" s="253">
        <v>1.47901646310055</v>
      </c>
      <c r="K145" s="253">
        <v>0.44216619702891502</v>
      </c>
      <c r="L145" s="253">
        <v>3.1907323245051897E-2</v>
      </c>
      <c r="M145" s="253">
        <v>0.28785431901888697</v>
      </c>
      <c r="P145" s="253" t="s">
        <v>622</v>
      </c>
      <c r="Q145" s="253" t="s">
        <v>623</v>
      </c>
    </row>
    <row r="146" spans="1:28" x14ac:dyDescent="0.15">
      <c r="A146" s="253" t="s">
        <v>583</v>
      </c>
      <c r="B146" s="253" t="s">
        <v>624</v>
      </c>
      <c r="C146" s="253">
        <v>88</v>
      </c>
      <c r="D146" s="253">
        <v>7.5601374570446698</v>
      </c>
      <c r="E146" s="377">
        <v>1.7819095820937499E-4</v>
      </c>
      <c r="F146" s="253" t="s">
        <v>621</v>
      </c>
      <c r="G146" s="253">
        <v>767</v>
      </c>
      <c r="H146" s="253">
        <v>856</v>
      </c>
      <c r="I146" s="253">
        <v>10996</v>
      </c>
      <c r="J146" s="253">
        <v>1.4738329941878101</v>
      </c>
      <c r="K146" s="253">
        <v>0.48603624565395398</v>
      </c>
      <c r="L146" s="253">
        <v>3.4425204782338001E-2</v>
      </c>
      <c r="M146" s="253">
        <v>0.32818183487747199</v>
      </c>
      <c r="P146" s="253" t="s">
        <v>570</v>
      </c>
      <c r="Q146" s="253" t="s">
        <v>571</v>
      </c>
      <c r="R146" s="253" t="s">
        <v>572</v>
      </c>
      <c r="S146" s="253" t="s">
        <v>573</v>
      </c>
      <c r="T146" s="253" t="s">
        <v>574</v>
      </c>
      <c r="U146" s="253" t="s">
        <v>575</v>
      </c>
      <c r="V146" s="253" t="s">
        <v>576</v>
      </c>
      <c r="W146" s="253" t="s">
        <v>577</v>
      </c>
      <c r="X146" s="253" t="s">
        <v>578</v>
      </c>
      <c r="Y146" s="253" t="s">
        <v>579</v>
      </c>
      <c r="Z146" s="253" t="s">
        <v>580</v>
      </c>
      <c r="AA146" s="253" t="s">
        <v>581</v>
      </c>
      <c r="AB146" s="253" t="s">
        <v>582</v>
      </c>
    </row>
    <row r="147" spans="1:28" x14ac:dyDescent="0.15">
      <c r="A147" s="253" t="s">
        <v>583</v>
      </c>
      <c r="B147" s="253" t="s">
        <v>625</v>
      </c>
      <c r="C147" s="253">
        <v>71</v>
      </c>
      <c r="D147" s="253">
        <v>6.0996563573883096</v>
      </c>
      <c r="E147" s="253">
        <v>3.2947143362486398E-3</v>
      </c>
      <c r="F147" s="253" t="s">
        <v>626</v>
      </c>
      <c r="G147" s="253">
        <v>767</v>
      </c>
      <c r="H147" s="253">
        <v>727</v>
      </c>
      <c r="I147" s="253">
        <v>10996</v>
      </c>
      <c r="J147" s="253">
        <v>1.4001136997430099</v>
      </c>
      <c r="K147" s="253">
        <v>0.99999556540675805</v>
      </c>
      <c r="L147" s="253">
        <v>0.120495511246082</v>
      </c>
      <c r="M147" s="253">
        <v>5.9059018989232701</v>
      </c>
      <c r="P147" s="253" t="s">
        <v>583</v>
      </c>
      <c r="Q147" s="253" t="s">
        <v>627</v>
      </c>
      <c r="R147" s="253">
        <v>5</v>
      </c>
      <c r="S147" s="253">
        <v>4.6728971962616797</v>
      </c>
      <c r="T147" s="253">
        <v>1.37353861258577E-3</v>
      </c>
      <c r="U147" s="253" t="s">
        <v>628</v>
      </c>
      <c r="V147" s="253">
        <v>50</v>
      </c>
      <c r="W147" s="253">
        <v>109</v>
      </c>
      <c r="X147" s="253">
        <v>10996</v>
      </c>
      <c r="Y147" s="253">
        <v>10.0880733944954</v>
      </c>
      <c r="Z147" s="253">
        <v>0.65676763216417899</v>
      </c>
      <c r="AA147" s="253">
        <v>0.41413963452387298</v>
      </c>
      <c r="AB147" s="253">
        <v>2.0801655786512998</v>
      </c>
    </row>
    <row r="148" spans="1:28" x14ac:dyDescent="0.15">
      <c r="A148" s="253" t="s">
        <v>583</v>
      </c>
      <c r="B148" s="253" t="s">
        <v>629</v>
      </c>
      <c r="C148" s="253">
        <v>34</v>
      </c>
      <c r="D148" s="253">
        <v>2.9209621993127102</v>
      </c>
      <c r="E148" s="253">
        <v>3.0340066646515802E-2</v>
      </c>
      <c r="F148" s="253" t="s">
        <v>630</v>
      </c>
      <c r="G148" s="253">
        <v>767</v>
      </c>
      <c r="H148" s="253">
        <v>338</v>
      </c>
      <c r="I148" s="253">
        <v>10996</v>
      </c>
      <c r="J148" s="253">
        <v>1.4421206113112599</v>
      </c>
      <c r="K148" s="253">
        <v>1</v>
      </c>
      <c r="L148" s="253">
        <v>0.36545121809304099</v>
      </c>
      <c r="M148" s="253">
        <v>43.352403696994301</v>
      </c>
      <c r="P148" s="253" t="s">
        <v>583</v>
      </c>
      <c r="Q148" s="253" t="s">
        <v>631</v>
      </c>
      <c r="R148" s="253">
        <v>9</v>
      </c>
      <c r="S148" s="253">
        <v>8.4112149532710205</v>
      </c>
      <c r="T148" s="253">
        <v>9.7110466008778901E-3</v>
      </c>
      <c r="U148" s="253" t="s">
        <v>632</v>
      </c>
      <c r="V148" s="253">
        <v>50</v>
      </c>
      <c r="W148" s="253">
        <v>680</v>
      </c>
      <c r="X148" s="253">
        <v>10996</v>
      </c>
      <c r="Y148" s="253">
        <v>2.9107058823529401</v>
      </c>
      <c r="Z148" s="253">
        <v>0.99949558837987296</v>
      </c>
      <c r="AA148" s="253">
        <v>0.66195906244352198</v>
      </c>
      <c r="AB148" s="253">
        <v>13.864159676192999</v>
      </c>
    </row>
    <row r="149" spans="1:28" x14ac:dyDescent="0.15">
      <c r="A149" s="253" t="s">
        <v>583</v>
      </c>
      <c r="B149" s="253" t="s">
        <v>633</v>
      </c>
      <c r="C149" s="253">
        <v>34</v>
      </c>
      <c r="D149" s="253">
        <v>2.9209621993127102</v>
      </c>
      <c r="E149" s="253">
        <v>3.0340066646515802E-2</v>
      </c>
      <c r="F149" s="253" t="s">
        <v>630</v>
      </c>
      <c r="G149" s="253">
        <v>767</v>
      </c>
      <c r="H149" s="253">
        <v>338</v>
      </c>
      <c r="I149" s="253">
        <v>10996</v>
      </c>
      <c r="J149" s="253">
        <v>1.4421206113112599</v>
      </c>
      <c r="K149" s="253">
        <v>1</v>
      </c>
      <c r="L149" s="253">
        <v>0.36545121809304099</v>
      </c>
      <c r="M149" s="253">
        <v>43.352403696994301</v>
      </c>
      <c r="P149" s="253" t="s">
        <v>583</v>
      </c>
      <c r="Q149" s="253" t="s">
        <v>634</v>
      </c>
      <c r="R149" s="253">
        <v>3</v>
      </c>
      <c r="S149" s="253">
        <v>2.8037383177569999</v>
      </c>
      <c r="T149" s="253">
        <v>2.40257061436886E-2</v>
      </c>
      <c r="U149" s="253" t="s">
        <v>635</v>
      </c>
      <c r="V149" s="253">
        <v>50</v>
      </c>
      <c r="W149" s="253">
        <v>54</v>
      </c>
      <c r="X149" s="253">
        <v>10996</v>
      </c>
      <c r="Y149" s="253">
        <v>12.2177777777777</v>
      </c>
      <c r="Z149" s="253">
        <v>0.99999999393181405</v>
      </c>
      <c r="AA149" s="253">
        <v>0.76669308985635198</v>
      </c>
      <c r="AB149" s="253">
        <v>31.059769583889999</v>
      </c>
    </row>
    <row r="150" spans="1:28" x14ac:dyDescent="0.15">
      <c r="A150" s="253" t="s">
        <v>583</v>
      </c>
      <c r="B150" s="253" t="s">
        <v>636</v>
      </c>
      <c r="C150" s="253">
        <v>29</v>
      </c>
      <c r="D150" s="253">
        <v>2.4914089347078998</v>
      </c>
      <c r="E150" s="253">
        <v>8.8395826151278598E-2</v>
      </c>
      <c r="F150" s="253" t="s">
        <v>637</v>
      </c>
      <c r="G150" s="253">
        <v>767</v>
      </c>
      <c r="H150" s="253">
        <v>308</v>
      </c>
      <c r="I150" s="253">
        <v>10996</v>
      </c>
      <c r="J150" s="253">
        <v>1.3498535362942099</v>
      </c>
      <c r="K150" s="253">
        <v>1</v>
      </c>
      <c r="L150" s="253">
        <v>0.56523282767584004</v>
      </c>
      <c r="M150" s="253">
        <v>81.862209189616493</v>
      </c>
      <c r="P150" s="253" t="s">
        <v>583</v>
      </c>
      <c r="Q150" s="253" t="s">
        <v>638</v>
      </c>
      <c r="R150" s="253">
        <v>13</v>
      </c>
      <c r="S150" s="253">
        <v>12.149532710280299</v>
      </c>
      <c r="T150" s="253">
        <v>2.5670559760743301E-2</v>
      </c>
      <c r="U150" s="253" t="s">
        <v>639</v>
      </c>
      <c r="V150" s="253">
        <v>50</v>
      </c>
      <c r="W150" s="253">
        <v>1475</v>
      </c>
      <c r="X150" s="253">
        <v>10996</v>
      </c>
      <c r="Y150" s="253">
        <v>1.93827796610169</v>
      </c>
      <c r="Z150" s="253">
        <v>0.99999999836645104</v>
      </c>
      <c r="AA150" s="253">
        <v>0.76429620233680295</v>
      </c>
      <c r="AB150" s="253">
        <v>32.815482005195797</v>
      </c>
    </row>
    <row r="151" spans="1:28" x14ac:dyDescent="0.15">
      <c r="A151" s="253" t="s">
        <v>583</v>
      </c>
      <c r="B151" s="253" t="s">
        <v>640</v>
      </c>
      <c r="C151" s="253">
        <v>37</v>
      </c>
      <c r="D151" s="253">
        <v>3.1786941580755999</v>
      </c>
      <c r="E151" s="253">
        <v>9.1816007928643806E-2</v>
      </c>
      <c r="F151" s="253" t="s">
        <v>641</v>
      </c>
      <c r="G151" s="253">
        <v>767</v>
      </c>
      <c r="H151" s="253">
        <v>412</v>
      </c>
      <c r="I151" s="253">
        <v>10996</v>
      </c>
      <c r="J151" s="253">
        <v>1.2874900317717399</v>
      </c>
      <c r="K151" s="253">
        <v>1</v>
      </c>
      <c r="L151" s="253">
        <v>0.57707216107177495</v>
      </c>
      <c r="M151" s="253">
        <v>83.077213387289305</v>
      </c>
      <c r="P151" s="253" t="s">
        <v>583</v>
      </c>
      <c r="Q151" s="253" t="s">
        <v>642</v>
      </c>
      <c r="R151" s="253">
        <v>3</v>
      </c>
      <c r="S151" s="253">
        <v>2.8037383177569999</v>
      </c>
      <c r="T151" s="253">
        <v>2.5710878884715099E-2</v>
      </c>
      <c r="U151" s="253" t="s">
        <v>635</v>
      </c>
      <c r="V151" s="253">
        <v>50</v>
      </c>
      <c r="W151" s="253">
        <v>56</v>
      </c>
      <c r="X151" s="253">
        <v>10996</v>
      </c>
      <c r="Y151" s="253">
        <v>11.781428571428499</v>
      </c>
      <c r="Z151" s="253">
        <v>0.99999999841820597</v>
      </c>
      <c r="AA151" s="253">
        <v>0.74101378082941505</v>
      </c>
      <c r="AB151" s="253">
        <v>32.857989087998902</v>
      </c>
    </row>
    <row r="152" spans="1:28" x14ac:dyDescent="0.15">
      <c r="A152" s="253" t="s">
        <v>583</v>
      </c>
      <c r="B152" s="253" t="s">
        <v>643</v>
      </c>
      <c r="C152" s="253">
        <v>14</v>
      </c>
      <c r="D152" s="253">
        <v>1.2027491408934701</v>
      </c>
      <c r="E152" s="253">
        <v>0.33921144283486099</v>
      </c>
      <c r="F152" s="253" t="s">
        <v>644</v>
      </c>
      <c r="G152" s="253">
        <v>767</v>
      </c>
      <c r="H152" s="253">
        <v>162</v>
      </c>
      <c r="I152" s="253">
        <v>10996</v>
      </c>
      <c r="J152" s="253">
        <v>1.2389460299064801</v>
      </c>
      <c r="K152" s="253">
        <v>1</v>
      </c>
      <c r="L152" s="253">
        <v>0.87785768326564895</v>
      </c>
      <c r="M152" s="253">
        <v>99.952042008718195</v>
      </c>
      <c r="P152" s="253" t="s">
        <v>583</v>
      </c>
      <c r="Q152" s="253" t="s">
        <v>645</v>
      </c>
      <c r="R152" s="253">
        <v>3</v>
      </c>
      <c r="S152" s="253">
        <v>2.8037383177569999</v>
      </c>
      <c r="T152" s="253">
        <v>2.5710878884715099E-2</v>
      </c>
      <c r="U152" s="253" t="s">
        <v>635</v>
      </c>
      <c r="V152" s="253">
        <v>50</v>
      </c>
      <c r="W152" s="253">
        <v>56</v>
      </c>
      <c r="X152" s="253">
        <v>10996</v>
      </c>
      <c r="Y152" s="253">
        <v>11.781428571428499</v>
      </c>
      <c r="Z152" s="253">
        <v>0.99999999841820597</v>
      </c>
      <c r="AA152" s="253">
        <v>0.74101378082941505</v>
      </c>
      <c r="AB152" s="253">
        <v>32.857989087998902</v>
      </c>
    </row>
    <row r="153" spans="1:28" x14ac:dyDescent="0.15">
      <c r="P153" s="253" t="s">
        <v>583</v>
      </c>
      <c r="Q153" s="253" t="s">
        <v>646</v>
      </c>
      <c r="R153" s="253">
        <v>5</v>
      </c>
      <c r="S153" s="253">
        <v>4.6728971962616797</v>
      </c>
      <c r="T153" s="253">
        <v>2.9580198751490799E-2</v>
      </c>
      <c r="U153" s="253" t="s">
        <v>628</v>
      </c>
      <c r="V153" s="253">
        <v>50</v>
      </c>
      <c r="W153" s="253">
        <v>264</v>
      </c>
      <c r="X153" s="253">
        <v>10996</v>
      </c>
      <c r="Y153" s="253">
        <v>4.1651515151515097</v>
      </c>
      <c r="Z153" s="253">
        <v>0.99999999992845001</v>
      </c>
      <c r="AA153" s="253">
        <v>0.72687146237190103</v>
      </c>
      <c r="AB153" s="253">
        <v>36.8223376749349</v>
      </c>
    </row>
    <row r="154" spans="1:28" x14ac:dyDescent="0.15">
      <c r="A154" s="253" t="s">
        <v>622</v>
      </c>
      <c r="B154" s="253" t="s">
        <v>647</v>
      </c>
      <c r="P154" s="253" t="s">
        <v>583</v>
      </c>
      <c r="Q154" s="253" t="s">
        <v>648</v>
      </c>
      <c r="R154" s="253">
        <v>3</v>
      </c>
      <c r="S154" s="253">
        <v>2.8037383177569999</v>
      </c>
      <c r="T154" s="253">
        <v>4.1835053637930303E-2</v>
      </c>
      <c r="U154" s="253" t="s">
        <v>635</v>
      </c>
      <c r="V154" s="253">
        <v>50</v>
      </c>
      <c r="W154" s="253">
        <v>73</v>
      </c>
      <c r="X154" s="253">
        <v>10996</v>
      </c>
      <c r="Y154" s="253">
        <v>9.0378082191780802</v>
      </c>
      <c r="Z154" s="253">
        <v>0.999999999999996</v>
      </c>
      <c r="AA154" s="253">
        <v>0.79469169897479797</v>
      </c>
      <c r="AB154" s="253">
        <v>47.9822670768392</v>
      </c>
    </row>
    <row r="155" spans="1:28" x14ac:dyDescent="0.15">
      <c r="A155" s="253" t="s">
        <v>570</v>
      </c>
      <c r="B155" s="253" t="s">
        <v>571</v>
      </c>
      <c r="C155" s="253" t="s">
        <v>572</v>
      </c>
      <c r="D155" s="253" t="s">
        <v>573</v>
      </c>
      <c r="E155" s="253" t="s">
        <v>574</v>
      </c>
      <c r="F155" s="253" t="s">
        <v>575</v>
      </c>
      <c r="G155" s="253" t="s">
        <v>576</v>
      </c>
      <c r="H155" s="253" t="s">
        <v>577</v>
      </c>
      <c r="I155" s="253" t="s">
        <v>578</v>
      </c>
      <c r="J155" s="253" t="s">
        <v>579</v>
      </c>
      <c r="K155" s="253" t="s">
        <v>580</v>
      </c>
      <c r="L155" s="253" t="s">
        <v>581</v>
      </c>
      <c r="M155" s="253" t="s">
        <v>582</v>
      </c>
      <c r="P155" s="253" t="s">
        <v>583</v>
      </c>
      <c r="Q155" s="253" t="s">
        <v>649</v>
      </c>
      <c r="R155" s="253">
        <v>3</v>
      </c>
      <c r="S155" s="253">
        <v>2.8037383177569999</v>
      </c>
      <c r="T155" s="253">
        <v>4.6061623601614102E-2</v>
      </c>
      <c r="U155" s="253" t="s">
        <v>635</v>
      </c>
      <c r="V155" s="253">
        <v>50</v>
      </c>
      <c r="W155" s="253">
        <v>77</v>
      </c>
      <c r="X155" s="253">
        <v>10996</v>
      </c>
      <c r="Y155" s="253">
        <v>8.5683116883116792</v>
      </c>
      <c r="Z155" s="253">
        <v>0.999999999999999</v>
      </c>
      <c r="AA155" s="253">
        <v>0.78317115415427696</v>
      </c>
      <c r="AB155" s="253">
        <v>51.3830201305393</v>
      </c>
    </row>
    <row r="156" spans="1:28" x14ac:dyDescent="0.15">
      <c r="A156" s="253" t="s">
        <v>583</v>
      </c>
      <c r="B156" s="253" t="s">
        <v>650</v>
      </c>
      <c r="C156" s="253">
        <v>146</v>
      </c>
      <c r="D156" s="253">
        <v>12.542955326460399</v>
      </c>
      <c r="E156" s="377">
        <v>4.3487228853557997E-5</v>
      </c>
      <c r="F156" s="253" t="s">
        <v>651</v>
      </c>
      <c r="G156" s="253">
        <v>767</v>
      </c>
      <c r="H156" s="253">
        <v>1534</v>
      </c>
      <c r="I156" s="253">
        <v>10996</v>
      </c>
      <c r="J156" s="253">
        <v>1.36447902306519</v>
      </c>
      <c r="K156" s="253">
        <v>0.149922988275316</v>
      </c>
      <c r="L156" s="253">
        <v>1.24167550182149E-2</v>
      </c>
      <c r="M156" s="253">
        <v>8.0186413587546301E-2</v>
      </c>
      <c r="P156" s="253" t="s">
        <v>583</v>
      </c>
      <c r="Q156" s="253" t="s">
        <v>652</v>
      </c>
      <c r="R156" s="253">
        <v>4</v>
      </c>
      <c r="S156" s="253">
        <v>3.73831775700934</v>
      </c>
      <c r="T156" s="253">
        <v>6.7449632544870103E-2</v>
      </c>
      <c r="U156" s="253" t="s">
        <v>653</v>
      </c>
      <c r="V156" s="253">
        <v>50</v>
      </c>
      <c r="W156" s="253">
        <v>211</v>
      </c>
      <c r="X156" s="253">
        <v>10996</v>
      </c>
      <c r="Y156" s="253">
        <v>4.1690995260663497</v>
      </c>
      <c r="Z156" s="253">
        <v>1</v>
      </c>
      <c r="AA156" s="253">
        <v>0.85634421330671495</v>
      </c>
      <c r="AB156" s="253">
        <v>65.6304117396447</v>
      </c>
    </row>
    <row r="157" spans="1:28" x14ac:dyDescent="0.15">
      <c r="A157" s="253" t="s">
        <v>583</v>
      </c>
      <c r="B157" s="253" t="s">
        <v>654</v>
      </c>
      <c r="C157" s="253">
        <v>207</v>
      </c>
      <c r="D157" s="253">
        <v>17.783505154639101</v>
      </c>
      <c r="E157" s="377">
        <v>2.4442298490384999E-4</v>
      </c>
      <c r="F157" s="253" t="s">
        <v>655</v>
      </c>
      <c r="G157" s="253">
        <v>767</v>
      </c>
      <c r="H157" s="253">
        <v>2388</v>
      </c>
      <c r="I157" s="253">
        <v>10996</v>
      </c>
      <c r="J157" s="253">
        <v>1.24272601599916</v>
      </c>
      <c r="K157" s="253">
        <v>0.59869415477709298</v>
      </c>
      <c r="L157" s="253">
        <v>3.7328432256339097E-2</v>
      </c>
      <c r="M157" s="253">
        <v>0.44990428215971801</v>
      </c>
      <c r="P157" s="253" t="s">
        <v>583</v>
      </c>
      <c r="Q157" s="253" t="s">
        <v>656</v>
      </c>
      <c r="R157" s="253">
        <v>4</v>
      </c>
      <c r="S157" s="253">
        <v>3.73831775700934</v>
      </c>
      <c r="T157" s="253">
        <v>8.3399181714869805E-2</v>
      </c>
      <c r="U157" s="253" t="s">
        <v>653</v>
      </c>
      <c r="V157" s="253">
        <v>50</v>
      </c>
      <c r="W157" s="253">
        <v>231</v>
      </c>
      <c r="X157" s="253">
        <v>10996</v>
      </c>
      <c r="Y157" s="253">
        <v>3.8081385281385201</v>
      </c>
      <c r="Z157" s="253">
        <v>1</v>
      </c>
      <c r="AA157" s="253">
        <v>0.84770944203530996</v>
      </c>
      <c r="AB157" s="253">
        <v>73.600704031500797</v>
      </c>
    </row>
    <row r="158" spans="1:28" x14ac:dyDescent="0.15">
      <c r="A158" s="253" t="s">
        <v>583</v>
      </c>
      <c r="B158" s="253" t="s">
        <v>657</v>
      </c>
      <c r="C158" s="253">
        <v>172</v>
      </c>
      <c r="D158" s="253">
        <v>14.7766323024054</v>
      </c>
      <c r="E158" s="377">
        <v>5.57636335726084E-4</v>
      </c>
      <c r="F158" s="253" t="s">
        <v>658</v>
      </c>
      <c r="G158" s="253">
        <v>767</v>
      </c>
      <c r="H158" s="253">
        <v>1957</v>
      </c>
      <c r="I158" s="253">
        <v>10996</v>
      </c>
      <c r="J158" s="253">
        <v>1.26001869396723</v>
      </c>
      <c r="K158" s="253">
        <v>0.87548793305304895</v>
      </c>
      <c r="L158" s="253">
        <v>5.9435524200015903E-2</v>
      </c>
      <c r="M158" s="253">
        <v>1.02363151592722</v>
      </c>
      <c r="P158" s="253" t="s">
        <v>583</v>
      </c>
      <c r="Q158" s="253" t="s">
        <v>659</v>
      </c>
      <c r="R158" s="253">
        <v>9</v>
      </c>
      <c r="S158" s="253">
        <v>8.4112149532710205</v>
      </c>
      <c r="T158" s="253">
        <v>9.6466585086033493E-2</v>
      </c>
      <c r="U158" s="253" t="s">
        <v>660</v>
      </c>
      <c r="V158" s="253">
        <v>50</v>
      </c>
      <c r="W158" s="253">
        <v>1064</v>
      </c>
      <c r="X158" s="253">
        <v>10996</v>
      </c>
      <c r="Y158" s="253">
        <v>1.86022556390977</v>
      </c>
      <c r="Z158" s="253">
        <v>1</v>
      </c>
      <c r="AA158" s="253">
        <v>0.85411364198519801</v>
      </c>
      <c r="AB158" s="253">
        <v>78.805659878028706</v>
      </c>
    </row>
    <row r="159" spans="1:28" x14ac:dyDescent="0.15">
      <c r="A159" s="253" t="s">
        <v>583</v>
      </c>
      <c r="B159" s="253" t="s">
        <v>661</v>
      </c>
      <c r="C159" s="253">
        <v>131</v>
      </c>
      <c r="D159" s="253">
        <v>11.254295532645999</v>
      </c>
      <c r="E159" s="253">
        <v>1.1432630896111599E-3</v>
      </c>
      <c r="F159" s="253" t="s">
        <v>662</v>
      </c>
      <c r="G159" s="253">
        <v>767</v>
      </c>
      <c r="H159" s="253">
        <v>1451</v>
      </c>
      <c r="I159" s="253">
        <v>10996</v>
      </c>
      <c r="J159" s="253">
        <v>1.2943247340098101</v>
      </c>
      <c r="K159" s="253">
        <v>0.98605355188427801</v>
      </c>
      <c r="L159" s="253">
        <v>7.4741731493720098E-2</v>
      </c>
      <c r="M159" s="253">
        <v>2.0879708581782701</v>
      </c>
      <c r="P159" s="253" t="s">
        <v>583</v>
      </c>
      <c r="Q159" s="253" t="s">
        <v>663</v>
      </c>
      <c r="R159" s="253">
        <v>3</v>
      </c>
      <c r="S159" s="253">
        <v>2.8037383177569999</v>
      </c>
      <c r="T159" s="253">
        <v>0.106820787112272</v>
      </c>
      <c r="U159" s="253" t="s">
        <v>635</v>
      </c>
      <c r="V159" s="253">
        <v>50</v>
      </c>
      <c r="W159" s="253">
        <v>125</v>
      </c>
      <c r="X159" s="253">
        <v>10996</v>
      </c>
      <c r="Y159" s="253">
        <v>5.2780799999999903</v>
      </c>
      <c r="Z159" s="253">
        <v>1</v>
      </c>
      <c r="AA159" s="253">
        <v>0.85816512523566402</v>
      </c>
      <c r="AB159" s="253">
        <v>82.230913390387698</v>
      </c>
    </row>
    <row r="160" spans="1:28" x14ac:dyDescent="0.15">
      <c r="A160" s="253" t="s">
        <v>583</v>
      </c>
      <c r="B160" s="253" t="s">
        <v>664</v>
      </c>
      <c r="C160" s="253">
        <v>162</v>
      </c>
      <c r="D160" s="253">
        <v>13.9175257731958</v>
      </c>
      <c r="E160" s="253">
        <v>2.1812890616020402E-3</v>
      </c>
      <c r="F160" s="253" t="s">
        <v>665</v>
      </c>
      <c r="G160" s="253">
        <v>767</v>
      </c>
      <c r="H160" s="253">
        <v>1883</v>
      </c>
      <c r="I160" s="253">
        <v>10996</v>
      </c>
      <c r="J160" s="253">
        <v>1.2334003341501201</v>
      </c>
      <c r="K160" s="253">
        <v>0.99971299565233795</v>
      </c>
      <c r="L160" s="253">
        <v>9.6925444660622195E-2</v>
      </c>
      <c r="M160" s="253">
        <v>3.9479690768169</v>
      </c>
      <c r="P160" s="253" t="s">
        <v>583</v>
      </c>
      <c r="Q160" s="253" t="s">
        <v>666</v>
      </c>
      <c r="R160" s="253">
        <v>27</v>
      </c>
      <c r="S160" s="253">
        <v>25.233644859813001</v>
      </c>
      <c r="T160" s="253">
        <v>0.109738659275291</v>
      </c>
      <c r="U160" s="253" t="s">
        <v>667</v>
      </c>
      <c r="V160" s="253">
        <v>50</v>
      </c>
      <c r="W160" s="253">
        <v>4767</v>
      </c>
      <c r="X160" s="253">
        <v>10996</v>
      </c>
      <c r="Y160" s="253">
        <v>1.2456135934549999</v>
      </c>
      <c r="Z160" s="253">
        <v>1</v>
      </c>
      <c r="AA160" s="253">
        <v>0.85399969801926501</v>
      </c>
      <c r="AB160" s="253">
        <v>83.098268119682999</v>
      </c>
    </row>
    <row r="161" spans="1:28" x14ac:dyDescent="0.15">
      <c r="A161" s="253" t="s">
        <v>583</v>
      </c>
      <c r="B161" s="253" t="s">
        <v>668</v>
      </c>
      <c r="C161" s="253">
        <v>69</v>
      </c>
      <c r="D161" s="253">
        <v>5.9278350515463902</v>
      </c>
      <c r="E161" s="253">
        <v>1.7517823232489401E-2</v>
      </c>
      <c r="F161" s="253" t="s">
        <v>669</v>
      </c>
      <c r="G161" s="253">
        <v>767</v>
      </c>
      <c r="H161" s="253">
        <v>758</v>
      </c>
      <c r="I161" s="253">
        <v>10996</v>
      </c>
      <c r="J161" s="253">
        <v>1.3050262648223301</v>
      </c>
      <c r="K161" s="253">
        <v>1</v>
      </c>
      <c r="L161" s="253">
        <v>0.27875538461606703</v>
      </c>
      <c r="M161" s="253">
        <v>27.819391351599801</v>
      </c>
      <c r="P161" s="253" t="s">
        <v>583</v>
      </c>
      <c r="Q161" s="253" t="s">
        <v>670</v>
      </c>
      <c r="R161" s="253">
        <v>10</v>
      </c>
      <c r="S161" s="253">
        <v>9.3457943925233593</v>
      </c>
      <c r="T161" s="253">
        <v>0.110268164002031</v>
      </c>
      <c r="U161" s="253" t="s">
        <v>671</v>
      </c>
      <c r="V161" s="253">
        <v>50</v>
      </c>
      <c r="W161" s="253">
        <v>1281</v>
      </c>
      <c r="X161" s="253">
        <v>10996</v>
      </c>
      <c r="Y161" s="253">
        <v>1.7167837626853999</v>
      </c>
      <c r="Z161" s="253">
        <v>1</v>
      </c>
      <c r="AA161" s="253">
        <v>0.84948663168574601</v>
      </c>
      <c r="AB161" s="253">
        <v>83.251360526973698</v>
      </c>
    </row>
    <row r="162" spans="1:28" x14ac:dyDescent="0.15">
      <c r="P162" s="253" t="s">
        <v>583</v>
      </c>
      <c r="Q162" s="253" t="s">
        <v>672</v>
      </c>
      <c r="R162" s="253">
        <v>3</v>
      </c>
      <c r="S162" s="253">
        <v>2.8037383177569999</v>
      </c>
      <c r="T162" s="253">
        <v>0.125733915548699</v>
      </c>
      <c r="U162" s="253" t="s">
        <v>635</v>
      </c>
      <c r="V162" s="253">
        <v>50</v>
      </c>
      <c r="W162" s="253">
        <v>138</v>
      </c>
      <c r="X162" s="253">
        <v>10996</v>
      </c>
      <c r="Y162" s="253">
        <v>4.7808695652173903</v>
      </c>
      <c r="Z162" s="253">
        <v>1</v>
      </c>
      <c r="AA162" s="253">
        <v>0.86606350131559395</v>
      </c>
      <c r="AB162" s="253">
        <v>87.191164624066502</v>
      </c>
    </row>
    <row r="163" spans="1:28" x14ac:dyDescent="0.15">
      <c r="A163" s="253" t="s">
        <v>673</v>
      </c>
      <c r="B163" s="253" t="s">
        <v>674</v>
      </c>
      <c r="P163" s="253" t="s">
        <v>583</v>
      </c>
      <c r="Q163" s="253" t="s">
        <v>675</v>
      </c>
      <c r="R163" s="253">
        <v>3</v>
      </c>
      <c r="S163" s="253">
        <v>2.8037383177569999</v>
      </c>
      <c r="T163" s="253">
        <v>0.125733915548699</v>
      </c>
      <c r="U163" s="253" t="s">
        <v>635</v>
      </c>
      <c r="V163" s="253">
        <v>50</v>
      </c>
      <c r="W163" s="253">
        <v>138</v>
      </c>
      <c r="X163" s="253">
        <v>10996</v>
      </c>
      <c r="Y163" s="253">
        <v>4.7808695652173903</v>
      </c>
      <c r="Z163" s="253">
        <v>1</v>
      </c>
      <c r="AA163" s="253">
        <v>0.86606350131559395</v>
      </c>
      <c r="AB163" s="253">
        <v>87.191164624066502</v>
      </c>
    </row>
    <row r="164" spans="1:28" x14ac:dyDescent="0.15">
      <c r="A164" s="253" t="s">
        <v>570</v>
      </c>
      <c r="B164" s="253" t="s">
        <v>571</v>
      </c>
      <c r="C164" s="253" t="s">
        <v>572</v>
      </c>
      <c r="D164" s="253" t="s">
        <v>573</v>
      </c>
      <c r="E164" s="253" t="s">
        <v>574</v>
      </c>
      <c r="F164" s="253" t="s">
        <v>575</v>
      </c>
      <c r="G164" s="253" t="s">
        <v>576</v>
      </c>
      <c r="H164" s="253" t="s">
        <v>577</v>
      </c>
      <c r="I164" s="253" t="s">
        <v>578</v>
      </c>
      <c r="J164" s="253" t="s">
        <v>579</v>
      </c>
      <c r="K164" s="253" t="s">
        <v>580</v>
      </c>
      <c r="L164" s="253" t="s">
        <v>581</v>
      </c>
      <c r="M164" s="253" t="s">
        <v>582</v>
      </c>
      <c r="P164" s="253" t="s">
        <v>583</v>
      </c>
      <c r="Q164" s="253" t="s">
        <v>676</v>
      </c>
      <c r="R164" s="253">
        <v>4</v>
      </c>
      <c r="S164" s="253">
        <v>3.73831775700934</v>
      </c>
      <c r="T164" s="253">
        <v>0.14161980299895899</v>
      </c>
      <c r="U164" s="253" t="s">
        <v>653</v>
      </c>
      <c r="V164" s="253">
        <v>50</v>
      </c>
      <c r="W164" s="253">
        <v>293</v>
      </c>
      <c r="X164" s="253">
        <v>10996</v>
      </c>
      <c r="Y164" s="253">
        <v>3.0023208191126201</v>
      </c>
      <c r="Z164" s="253">
        <v>1</v>
      </c>
      <c r="AA164" s="253">
        <v>0.88921109453960201</v>
      </c>
      <c r="AB164" s="253">
        <v>90.323668073726694</v>
      </c>
    </row>
    <row r="165" spans="1:28" x14ac:dyDescent="0.15">
      <c r="A165" s="253" t="s">
        <v>583</v>
      </c>
      <c r="B165" s="253" t="s">
        <v>677</v>
      </c>
      <c r="C165" s="253">
        <v>78</v>
      </c>
      <c r="D165" s="253">
        <v>6.7010309278350499</v>
      </c>
      <c r="E165" s="377">
        <v>1.0360990679803999E-4</v>
      </c>
      <c r="F165" s="253" t="s">
        <v>678</v>
      </c>
      <c r="G165" s="253">
        <v>767</v>
      </c>
      <c r="H165" s="253">
        <v>724</v>
      </c>
      <c r="I165" s="253">
        <v>10996</v>
      </c>
      <c r="J165" s="253">
        <v>1.5445266410712599</v>
      </c>
      <c r="K165" s="253">
        <v>0.32091097691729498</v>
      </c>
      <c r="L165" s="253">
        <v>2.54702220989802E-2</v>
      </c>
      <c r="M165" s="253">
        <v>0.190946898962118</v>
      </c>
      <c r="P165" s="253" t="s">
        <v>583</v>
      </c>
      <c r="Q165" s="253" t="s">
        <v>679</v>
      </c>
      <c r="R165" s="253">
        <v>4</v>
      </c>
      <c r="S165" s="253">
        <v>3.73831775700934</v>
      </c>
      <c r="T165" s="253">
        <v>0.14161980299895899</v>
      </c>
      <c r="U165" s="253" t="s">
        <v>653</v>
      </c>
      <c r="V165" s="253">
        <v>50</v>
      </c>
      <c r="W165" s="253">
        <v>293</v>
      </c>
      <c r="X165" s="253">
        <v>10996</v>
      </c>
      <c r="Y165" s="253">
        <v>3.0023208191126201</v>
      </c>
      <c r="Z165" s="253">
        <v>1</v>
      </c>
      <c r="AA165" s="253">
        <v>0.88921109453960201</v>
      </c>
      <c r="AB165" s="253">
        <v>90.323668073726694</v>
      </c>
    </row>
    <row r="166" spans="1:28" x14ac:dyDescent="0.15">
      <c r="A166" s="253" t="s">
        <v>583</v>
      </c>
      <c r="B166" s="253" t="s">
        <v>680</v>
      </c>
      <c r="C166" s="253">
        <v>59</v>
      </c>
      <c r="D166" s="253">
        <v>5.0687285223367597</v>
      </c>
      <c r="E166" s="377">
        <v>2.03546532586772E-4</v>
      </c>
      <c r="F166" s="253" t="s">
        <v>681</v>
      </c>
      <c r="G166" s="253">
        <v>767</v>
      </c>
      <c r="H166" s="253">
        <v>518</v>
      </c>
      <c r="I166" s="253">
        <v>10996</v>
      </c>
      <c r="J166" s="253">
        <v>1.63290763290763</v>
      </c>
      <c r="K166" s="253">
        <v>0.53248492391429303</v>
      </c>
      <c r="L166" s="253">
        <v>3.3969785573581303E-2</v>
      </c>
      <c r="M166" s="253">
        <v>0.37479739967068898</v>
      </c>
      <c r="P166" s="253" t="s">
        <v>583</v>
      </c>
      <c r="Q166" s="253" t="s">
        <v>682</v>
      </c>
      <c r="R166" s="253">
        <v>5</v>
      </c>
      <c r="S166" s="253">
        <v>4.6728971962616797</v>
      </c>
      <c r="T166" s="253">
        <v>0.14692186162989099</v>
      </c>
      <c r="U166" s="253" t="s">
        <v>683</v>
      </c>
      <c r="V166" s="253">
        <v>50</v>
      </c>
      <c r="W166" s="253">
        <v>459</v>
      </c>
      <c r="X166" s="253">
        <v>10996</v>
      </c>
      <c r="Y166" s="253">
        <v>2.3956427015250501</v>
      </c>
      <c r="Z166" s="253">
        <v>1</v>
      </c>
      <c r="AA166" s="253">
        <v>0.87697650228417601</v>
      </c>
      <c r="AB166" s="253">
        <v>91.198493146497199</v>
      </c>
    </row>
    <row r="167" spans="1:28" x14ac:dyDescent="0.15">
      <c r="A167" s="253" t="s">
        <v>583</v>
      </c>
      <c r="B167" s="253" t="s">
        <v>684</v>
      </c>
      <c r="C167" s="253">
        <v>38</v>
      </c>
      <c r="D167" s="253">
        <v>3.26460481099656</v>
      </c>
      <c r="E167" s="253">
        <v>1.05250135643029E-3</v>
      </c>
      <c r="F167" s="253" t="s">
        <v>685</v>
      </c>
      <c r="G167" s="253">
        <v>767</v>
      </c>
      <c r="H167" s="253">
        <v>313</v>
      </c>
      <c r="I167" s="253">
        <v>10996</v>
      </c>
      <c r="J167" s="253">
        <v>1.74051842996446</v>
      </c>
      <c r="K167" s="253">
        <v>0.98041835750649997</v>
      </c>
      <c r="L167" s="253">
        <v>7.4222022695285203E-2</v>
      </c>
      <c r="M167" s="253">
        <v>1.92372906085046</v>
      </c>
      <c r="P167" s="253" t="s">
        <v>583</v>
      </c>
      <c r="Q167" s="253" t="s">
        <v>686</v>
      </c>
      <c r="R167" s="253">
        <v>10</v>
      </c>
      <c r="S167" s="253">
        <v>9.3457943925233593</v>
      </c>
      <c r="T167" s="253">
        <v>0.14798517941544601</v>
      </c>
      <c r="U167" s="253" t="s">
        <v>687</v>
      </c>
      <c r="V167" s="253">
        <v>50</v>
      </c>
      <c r="W167" s="253">
        <v>1367</v>
      </c>
      <c r="X167" s="253">
        <v>10996</v>
      </c>
      <c r="Y167" s="253">
        <v>1.6087783467446899</v>
      </c>
      <c r="Z167" s="253">
        <v>1</v>
      </c>
      <c r="AA167" s="253">
        <v>0.87464797073263201</v>
      </c>
      <c r="AB167" s="253">
        <v>91.364789188120795</v>
      </c>
    </row>
    <row r="168" spans="1:28" x14ac:dyDescent="0.15">
      <c r="A168" s="253" t="s">
        <v>583</v>
      </c>
      <c r="B168" s="253" t="s">
        <v>688</v>
      </c>
      <c r="C168" s="253">
        <v>44</v>
      </c>
      <c r="D168" s="253">
        <v>3.78006872852233</v>
      </c>
      <c r="E168" s="253">
        <v>1.11247112627154E-3</v>
      </c>
      <c r="F168" s="253" t="s">
        <v>689</v>
      </c>
      <c r="G168" s="253">
        <v>767</v>
      </c>
      <c r="H168" s="253">
        <v>381</v>
      </c>
      <c r="I168" s="253">
        <v>10996</v>
      </c>
      <c r="J168" s="253">
        <v>1.6556444134183299</v>
      </c>
      <c r="K168" s="253">
        <v>0.98435169344542395</v>
      </c>
      <c r="L168" s="253">
        <v>7.4099731363910099E-2</v>
      </c>
      <c r="M168" s="253">
        <v>2.0322791150964901</v>
      </c>
      <c r="P168" s="253" t="s">
        <v>583</v>
      </c>
      <c r="Q168" s="253" t="s">
        <v>690</v>
      </c>
      <c r="R168" s="253">
        <v>10</v>
      </c>
      <c r="S168" s="253">
        <v>9.3457943925233593</v>
      </c>
      <c r="T168" s="253">
        <v>0.14798517941544601</v>
      </c>
      <c r="U168" s="253" t="s">
        <v>687</v>
      </c>
      <c r="V168" s="253">
        <v>50</v>
      </c>
      <c r="W168" s="253">
        <v>1367</v>
      </c>
      <c r="X168" s="253">
        <v>10996</v>
      </c>
      <c r="Y168" s="253">
        <v>1.6087783467446899</v>
      </c>
      <c r="Z168" s="253">
        <v>1</v>
      </c>
      <c r="AA168" s="253">
        <v>0.87464797073263201</v>
      </c>
      <c r="AB168" s="253">
        <v>91.364789188120795</v>
      </c>
    </row>
    <row r="169" spans="1:28" x14ac:dyDescent="0.15">
      <c r="A169" s="253" t="s">
        <v>583</v>
      </c>
      <c r="B169" s="253" t="s">
        <v>691</v>
      </c>
      <c r="C169" s="253">
        <v>32</v>
      </c>
      <c r="D169" s="253">
        <v>2.7491408934707899</v>
      </c>
      <c r="E169" s="253">
        <v>1.2952489911496499E-3</v>
      </c>
      <c r="F169" s="253" t="s">
        <v>692</v>
      </c>
      <c r="G169" s="253">
        <v>767</v>
      </c>
      <c r="H169" s="253">
        <v>251</v>
      </c>
      <c r="I169" s="253">
        <v>10996</v>
      </c>
      <c r="J169" s="253">
        <v>1.8277450822524699</v>
      </c>
      <c r="K169" s="253">
        <v>0.99209998593072601</v>
      </c>
      <c r="L169" s="253">
        <v>7.8773178441999103E-2</v>
      </c>
      <c r="M169" s="253">
        <v>2.36242109273361</v>
      </c>
      <c r="P169" s="253" t="s">
        <v>583</v>
      </c>
      <c r="Q169" s="253" t="s">
        <v>591</v>
      </c>
      <c r="R169" s="253">
        <v>24</v>
      </c>
      <c r="S169" s="253">
        <v>22.429906542055999</v>
      </c>
      <c r="T169" s="253">
        <v>0.15516406439474101</v>
      </c>
      <c r="U169" s="253" t="s">
        <v>693</v>
      </c>
      <c r="V169" s="253">
        <v>50</v>
      </c>
      <c r="W169" s="253">
        <v>4274</v>
      </c>
      <c r="X169" s="253">
        <v>10996</v>
      </c>
      <c r="Y169" s="253">
        <v>1.23492746841366</v>
      </c>
      <c r="Z169" s="253">
        <v>1</v>
      </c>
      <c r="AA169" s="253">
        <v>0.88357460677331301</v>
      </c>
      <c r="AB169" s="253">
        <v>92.412970831965595</v>
      </c>
    </row>
    <row r="170" spans="1:28" x14ac:dyDescent="0.15">
      <c r="A170" s="253" t="s">
        <v>583</v>
      </c>
      <c r="B170" s="253" t="s">
        <v>694</v>
      </c>
      <c r="C170" s="253">
        <v>26</v>
      </c>
      <c r="D170" s="253">
        <v>2.2336769759450101</v>
      </c>
      <c r="E170" s="253">
        <v>1.9139658566099699E-3</v>
      </c>
      <c r="F170" s="253" t="s">
        <v>695</v>
      </c>
      <c r="G170" s="253">
        <v>767</v>
      </c>
      <c r="H170" s="253">
        <v>193</v>
      </c>
      <c r="I170" s="253">
        <v>10996</v>
      </c>
      <c r="J170" s="253">
        <v>1.93132519539826</v>
      </c>
      <c r="K170" s="253">
        <v>0.99921945047264105</v>
      </c>
      <c r="L170" s="253">
        <v>9.0996951860167902E-2</v>
      </c>
      <c r="M170" s="253">
        <v>3.4721842394493199</v>
      </c>
      <c r="P170" s="253" t="s">
        <v>583</v>
      </c>
      <c r="Q170" s="253" t="s">
        <v>696</v>
      </c>
      <c r="R170" s="253">
        <v>23</v>
      </c>
      <c r="S170" s="253">
        <v>21.495327102803699</v>
      </c>
      <c r="T170" s="253">
        <v>0.16649052030245201</v>
      </c>
      <c r="U170" s="253" t="s">
        <v>697</v>
      </c>
      <c r="V170" s="253">
        <v>50</v>
      </c>
      <c r="W170" s="253">
        <v>4092</v>
      </c>
      <c r="X170" s="253">
        <v>10996</v>
      </c>
      <c r="Y170" s="253">
        <v>1.23610948191593</v>
      </c>
      <c r="Z170" s="253">
        <v>1</v>
      </c>
      <c r="AA170" s="253">
        <v>0.87932482059004102</v>
      </c>
      <c r="AB170" s="253">
        <v>93.828054974399606</v>
      </c>
    </row>
    <row r="171" spans="1:28" x14ac:dyDescent="0.15">
      <c r="A171" s="253" t="s">
        <v>583</v>
      </c>
      <c r="B171" s="253" t="s">
        <v>698</v>
      </c>
      <c r="C171" s="253">
        <v>71</v>
      </c>
      <c r="D171" s="253">
        <v>6.0996563573883096</v>
      </c>
      <c r="E171" s="253">
        <v>2.43950429148829E-3</v>
      </c>
      <c r="F171" s="253" t="s">
        <v>699</v>
      </c>
      <c r="G171" s="253">
        <v>767</v>
      </c>
      <c r="H171" s="253">
        <v>719</v>
      </c>
      <c r="I171" s="253">
        <v>10996</v>
      </c>
      <c r="J171" s="253">
        <v>1.41569215537297</v>
      </c>
      <c r="K171" s="253">
        <v>0.99989083831951397</v>
      </c>
      <c r="L171" s="253">
        <v>0.10291381387217099</v>
      </c>
      <c r="M171" s="253">
        <v>4.40543683197264</v>
      </c>
      <c r="P171" s="253" t="s">
        <v>583</v>
      </c>
      <c r="Q171" s="253" t="s">
        <v>700</v>
      </c>
      <c r="R171" s="253">
        <v>4</v>
      </c>
      <c r="S171" s="253">
        <v>3.73831775700934</v>
      </c>
      <c r="T171" s="253">
        <v>0.17366970603184401</v>
      </c>
      <c r="U171" s="253" t="s">
        <v>653</v>
      </c>
      <c r="V171" s="253">
        <v>50</v>
      </c>
      <c r="W171" s="253">
        <v>323</v>
      </c>
      <c r="X171" s="253">
        <v>10996</v>
      </c>
      <c r="Y171" s="253">
        <v>2.7234674922600601</v>
      </c>
      <c r="Z171" s="253">
        <v>1</v>
      </c>
      <c r="AA171" s="253">
        <v>0.88362018435159595</v>
      </c>
      <c r="AB171" s="253">
        <v>94.592889238943698</v>
      </c>
    </row>
    <row r="172" spans="1:28" x14ac:dyDescent="0.15">
      <c r="A172" s="253" t="s">
        <v>583</v>
      </c>
      <c r="B172" s="253" t="s">
        <v>701</v>
      </c>
      <c r="C172" s="253">
        <v>50</v>
      </c>
      <c r="D172" s="253">
        <v>4.2955326460481098</v>
      </c>
      <c r="E172" s="253">
        <v>2.6964663630401902E-3</v>
      </c>
      <c r="F172" s="253" t="s">
        <v>702</v>
      </c>
      <c r="G172" s="253">
        <v>767</v>
      </c>
      <c r="H172" s="253">
        <v>469</v>
      </c>
      <c r="I172" s="253">
        <v>10996</v>
      </c>
      <c r="J172" s="253">
        <v>1.5283982397567</v>
      </c>
      <c r="K172" s="253">
        <v>0.99995829563623595</v>
      </c>
      <c r="L172" s="253">
        <v>0.109452151781778</v>
      </c>
      <c r="M172" s="253">
        <v>4.8586381910596996</v>
      </c>
      <c r="P172" s="253" t="s">
        <v>583</v>
      </c>
      <c r="Q172" s="253" t="s">
        <v>703</v>
      </c>
      <c r="R172" s="253">
        <v>4</v>
      </c>
      <c r="S172" s="253">
        <v>3.73831775700934</v>
      </c>
      <c r="T172" s="253">
        <v>0.18816922308040601</v>
      </c>
      <c r="U172" s="253" t="s">
        <v>653</v>
      </c>
      <c r="V172" s="253">
        <v>50</v>
      </c>
      <c r="W172" s="253">
        <v>336</v>
      </c>
      <c r="X172" s="253">
        <v>10996</v>
      </c>
      <c r="Y172" s="253">
        <v>2.61809523809523</v>
      </c>
      <c r="Z172" s="253">
        <v>1</v>
      </c>
      <c r="AA172" s="253">
        <v>0.89487051035837994</v>
      </c>
      <c r="AB172" s="253">
        <v>95.875378750166405</v>
      </c>
    </row>
    <row r="173" spans="1:28" x14ac:dyDescent="0.15">
      <c r="A173" s="253" t="s">
        <v>583</v>
      </c>
      <c r="B173" s="253" t="s">
        <v>704</v>
      </c>
      <c r="C173" s="253">
        <v>38</v>
      </c>
      <c r="D173" s="253">
        <v>3.26460481099656</v>
      </c>
      <c r="E173" s="253">
        <v>3.4807170652811099E-3</v>
      </c>
      <c r="F173" s="253" t="s">
        <v>705</v>
      </c>
      <c r="G173" s="253">
        <v>767</v>
      </c>
      <c r="H173" s="253">
        <v>335</v>
      </c>
      <c r="I173" s="253">
        <v>10996</v>
      </c>
      <c r="J173" s="253">
        <v>1.6262157271011299</v>
      </c>
      <c r="K173" s="253">
        <v>0.99999779141025702</v>
      </c>
      <c r="L173" s="253">
        <v>0.124438032957668</v>
      </c>
      <c r="M173" s="253">
        <v>6.2292809663397097</v>
      </c>
      <c r="P173" s="253" t="s">
        <v>583</v>
      </c>
      <c r="Q173" s="253" t="s">
        <v>584</v>
      </c>
      <c r="R173" s="253">
        <v>13</v>
      </c>
      <c r="S173" s="253">
        <v>12.149532710280299</v>
      </c>
      <c r="T173" s="253">
        <v>0.226641259395995</v>
      </c>
      <c r="U173" s="253" t="s">
        <v>706</v>
      </c>
      <c r="V173" s="253">
        <v>50</v>
      </c>
      <c r="W173" s="253">
        <v>2127</v>
      </c>
      <c r="X173" s="253">
        <v>10996</v>
      </c>
      <c r="Y173" s="253">
        <v>1.3441278796426801</v>
      </c>
      <c r="Z173" s="253">
        <v>1</v>
      </c>
      <c r="AA173" s="253">
        <v>0.92549023321161294</v>
      </c>
      <c r="AB173" s="253">
        <v>98.036993006929805</v>
      </c>
    </row>
    <row r="174" spans="1:28" x14ac:dyDescent="0.15">
      <c r="P174" s="253" t="s">
        <v>583</v>
      </c>
      <c r="Q174" s="253" t="s">
        <v>618</v>
      </c>
      <c r="R174" s="253">
        <v>7</v>
      </c>
      <c r="S174" s="253">
        <v>6.5420560747663501</v>
      </c>
      <c r="T174" s="253">
        <v>0.23928391767704199</v>
      </c>
      <c r="U174" s="253" t="s">
        <v>707</v>
      </c>
      <c r="V174" s="253">
        <v>50</v>
      </c>
      <c r="W174" s="253">
        <v>941</v>
      </c>
      <c r="X174" s="253">
        <v>10996</v>
      </c>
      <c r="Y174" s="253">
        <v>1.6359617428267801</v>
      </c>
      <c r="Z174" s="253">
        <v>1</v>
      </c>
      <c r="AA174" s="253">
        <v>0.92769798786985902</v>
      </c>
      <c r="AB174" s="253">
        <v>98.474392783039306</v>
      </c>
    </row>
    <row r="175" spans="1:28" x14ac:dyDescent="0.15">
      <c r="A175" s="253" t="s">
        <v>708</v>
      </c>
      <c r="B175" s="253" t="s">
        <v>709</v>
      </c>
      <c r="P175" s="253" t="s">
        <v>583</v>
      </c>
      <c r="Q175" s="253" t="s">
        <v>710</v>
      </c>
      <c r="R175" s="253">
        <v>5</v>
      </c>
      <c r="S175" s="253">
        <v>4.6728971962616797</v>
      </c>
      <c r="T175" s="253">
        <v>0.250972682064736</v>
      </c>
      <c r="U175" s="253" t="s">
        <v>683</v>
      </c>
      <c r="V175" s="253">
        <v>50</v>
      </c>
      <c r="W175" s="253">
        <v>573</v>
      </c>
      <c r="X175" s="253">
        <v>10996</v>
      </c>
      <c r="Y175" s="253">
        <v>1.9190226876090699</v>
      </c>
      <c r="Z175" s="253">
        <v>1</v>
      </c>
      <c r="AA175" s="253">
        <v>0.93119670234559604</v>
      </c>
      <c r="AB175" s="253">
        <v>98.796093190536794</v>
      </c>
    </row>
    <row r="176" spans="1:28" x14ac:dyDescent="0.15">
      <c r="A176" s="253" t="s">
        <v>570</v>
      </c>
      <c r="B176" s="253" t="s">
        <v>571</v>
      </c>
      <c r="C176" s="253" t="s">
        <v>572</v>
      </c>
      <c r="D176" s="253" t="s">
        <v>573</v>
      </c>
      <c r="E176" s="253" t="s">
        <v>574</v>
      </c>
      <c r="F176" s="253" t="s">
        <v>575</v>
      </c>
      <c r="G176" s="253" t="s">
        <v>576</v>
      </c>
      <c r="H176" s="253" t="s">
        <v>577</v>
      </c>
      <c r="I176" s="253" t="s">
        <v>578</v>
      </c>
      <c r="J176" s="253" t="s">
        <v>579</v>
      </c>
      <c r="K176" s="253" t="s">
        <v>580</v>
      </c>
      <c r="L176" s="253" t="s">
        <v>581</v>
      </c>
      <c r="M176" s="253" t="s">
        <v>582</v>
      </c>
      <c r="P176" s="253" t="s">
        <v>583</v>
      </c>
      <c r="Q176" s="253" t="s">
        <v>711</v>
      </c>
      <c r="R176" s="253">
        <v>5</v>
      </c>
      <c r="S176" s="253">
        <v>4.6728971962616797</v>
      </c>
      <c r="T176" s="253">
        <v>0.28789873462059901</v>
      </c>
      <c r="U176" s="253" t="s">
        <v>683</v>
      </c>
      <c r="V176" s="253">
        <v>50</v>
      </c>
      <c r="W176" s="253">
        <v>610</v>
      </c>
      <c r="X176" s="253">
        <v>10996</v>
      </c>
      <c r="Y176" s="253">
        <v>1.8026229508196701</v>
      </c>
      <c r="Z176" s="253">
        <v>1</v>
      </c>
      <c r="AA176" s="253">
        <v>0.936177497886717</v>
      </c>
      <c r="AB176" s="253">
        <v>99.444346778546105</v>
      </c>
    </row>
    <row r="177" spans="1:28" x14ac:dyDescent="0.15">
      <c r="A177" s="253" t="s">
        <v>583</v>
      </c>
      <c r="B177" s="253" t="s">
        <v>712</v>
      </c>
      <c r="C177" s="253">
        <v>89</v>
      </c>
      <c r="D177" s="253">
        <v>7.6460481099656299</v>
      </c>
      <c r="E177" s="377">
        <v>1.09425810465694E-4</v>
      </c>
      <c r="F177" s="253" t="s">
        <v>713</v>
      </c>
      <c r="G177" s="253">
        <v>767</v>
      </c>
      <c r="H177" s="253">
        <v>856</v>
      </c>
      <c r="I177" s="253">
        <v>10996</v>
      </c>
      <c r="J177" s="253">
        <v>1.4905810963944901</v>
      </c>
      <c r="K177" s="253">
        <v>0.33550489359379498</v>
      </c>
      <c r="L177" s="253">
        <v>2.52219601374108E-2</v>
      </c>
      <c r="M177" s="253">
        <v>0.201655035439918</v>
      </c>
      <c r="P177" s="253" t="s">
        <v>583</v>
      </c>
      <c r="Q177" s="253" t="s">
        <v>714</v>
      </c>
      <c r="R177" s="253">
        <v>11</v>
      </c>
      <c r="S177" s="253">
        <v>10.2803738317757</v>
      </c>
      <c r="T177" s="253">
        <v>0.29677578261849302</v>
      </c>
      <c r="U177" s="253" t="s">
        <v>715</v>
      </c>
      <c r="V177" s="253">
        <v>50</v>
      </c>
      <c r="W177" s="253">
        <v>1838</v>
      </c>
      <c r="X177" s="253">
        <v>10996</v>
      </c>
      <c r="Y177" s="253">
        <v>1.3161697497279601</v>
      </c>
      <c r="Z177" s="253">
        <v>1</v>
      </c>
      <c r="AA177" s="253">
        <v>0.93889001879436096</v>
      </c>
      <c r="AB177" s="253">
        <v>99.541347070609604</v>
      </c>
    </row>
    <row r="178" spans="1:28" x14ac:dyDescent="0.15">
      <c r="A178" s="253" t="s">
        <v>583</v>
      </c>
      <c r="B178" s="253" t="s">
        <v>716</v>
      </c>
      <c r="C178" s="253">
        <v>66</v>
      </c>
      <c r="D178" s="253">
        <v>5.6701030927835001</v>
      </c>
      <c r="E178" s="377">
        <v>5.3379156996162199E-4</v>
      </c>
      <c r="F178" s="253" t="s">
        <v>717</v>
      </c>
      <c r="G178" s="253">
        <v>767</v>
      </c>
      <c r="H178" s="253">
        <v>620</v>
      </c>
      <c r="I178" s="253">
        <v>10996</v>
      </c>
      <c r="J178" s="253">
        <v>1.52613029398157</v>
      </c>
      <c r="K178" s="253">
        <v>0.86388345564693303</v>
      </c>
      <c r="L178" s="253">
        <v>6.0417939673905997E-2</v>
      </c>
      <c r="M178" s="253">
        <v>0.980064180390116</v>
      </c>
      <c r="P178" s="253" t="s">
        <v>583</v>
      </c>
      <c r="Q178" s="253" t="s">
        <v>718</v>
      </c>
      <c r="R178" s="253">
        <v>5</v>
      </c>
      <c r="S178" s="253">
        <v>4.6728971962616797</v>
      </c>
      <c r="T178" s="253">
        <v>0.30414371446235899</v>
      </c>
      <c r="U178" s="253" t="s">
        <v>683</v>
      </c>
      <c r="V178" s="253">
        <v>50</v>
      </c>
      <c r="W178" s="253">
        <v>626</v>
      </c>
      <c r="X178" s="253">
        <v>10996</v>
      </c>
      <c r="Y178" s="253">
        <v>1.7565495207667701</v>
      </c>
      <c r="Z178" s="253">
        <v>1</v>
      </c>
      <c r="AA178" s="253">
        <v>0.94046091803724197</v>
      </c>
      <c r="AB178" s="253">
        <v>99.609585160905297</v>
      </c>
    </row>
    <row r="179" spans="1:28" x14ac:dyDescent="0.15">
      <c r="A179" s="253" t="s">
        <v>583</v>
      </c>
      <c r="B179" s="253" t="s">
        <v>719</v>
      </c>
      <c r="C179" s="253">
        <v>118</v>
      </c>
      <c r="D179" s="253">
        <v>10.1374570446735</v>
      </c>
      <c r="E179" s="377">
        <v>5.8632429422542098E-4</v>
      </c>
      <c r="F179" s="253" t="s">
        <v>720</v>
      </c>
      <c r="G179" s="253">
        <v>767</v>
      </c>
      <c r="H179" s="253">
        <v>1262</v>
      </c>
      <c r="I179" s="253">
        <v>10996</v>
      </c>
      <c r="J179" s="253">
        <v>1.3404851883457201</v>
      </c>
      <c r="K179" s="253">
        <v>0.88814629781070997</v>
      </c>
      <c r="L179" s="253">
        <v>6.0669158856820601E-2</v>
      </c>
      <c r="M179" s="253">
        <v>1.0760239361450501</v>
      </c>
      <c r="P179" s="253" t="s">
        <v>583</v>
      </c>
      <c r="Q179" s="253" t="s">
        <v>721</v>
      </c>
      <c r="R179" s="253">
        <v>11</v>
      </c>
      <c r="S179" s="253">
        <v>10.2803738317757</v>
      </c>
      <c r="T179" s="253">
        <v>0.32079521037083297</v>
      </c>
      <c r="U179" s="253" t="s">
        <v>715</v>
      </c>
      <c r="V179" s="253">
        <v>50</v>
      </c>
      <c r="W179" s="253">
        <v>1877</v>
      </c>
      <c r="X179" s="253">
        <v>10996</v>
      </c>
      <c r="Y179" s="253">
        <v>1.28882258923814</v>
      </c>
      <c r="Z179" s="253">
        <v>1</v>
      </c>
      <c r="AA179" s="253">
        <v>0.94152788188349401</v>
      </c>
      <c r="AB179" s="253">
        <v>99.730441073217193</v>
      </c>
    </row>
    <row r="180" spans="1:28" x14ac:dyDescent="0.15">
      <c r="A180" s="253" t="s">
        <v>583</v>
      </c>
      <c r="B180" s="253" t="s">
        <v>722</v>
      </c>
      <c r="C180" s="253">
        <v>110</v>
      </c>
      <c r="D180" s="253">
        <v>9.4501718213058403</v>
      </c>
      <c r="E180" s="377">
        <v>7.9755815473994695E-4</v>
      </c>
      <c r="F180" s="253" t="s">
        <v>723</v>
      </c>
      <c r="G180" s="253">
        <v>767</v>
      </c>
      <c r="H180" s="253">
        <v>1171</v>
      </c>
      <c r="I180" s="253">
        <v>10996</v>
      </c>
      <c r="J180" s="253">
        <v>1.34671332517588</v>
      </c>
      <c r="K180" s="253">
        <v>0.94921063287424801</v>
      </c>
      <c r="L180" s="253">
        <v>7.1794109806305795E-2</v>
      </c>
      <c r="M180" s="253">
        <v>1.4609905743166101</v>
      </c>
      <c r="P180" s="253" t="s">
        <v>583</v>
      </c>
      <c r="Q180" s="253" t="s">
        <v>724</v>
      </c>
      <c r="R180" s="253">
        <v>11</v>
      </c>
      <c r="S180" s="253">
        <v>10.2803738317757</v>
      </c>
      <c r="T180" s="253">
        <v>0.32141800742294002</v>
      </c>
      <c r="U180" s="253" t="s">
        <v>715</v>
      </c>
      <c r="V180" s="253">
        <v>50</v>
      </c>
      <c r="W180" s="253">
        <v>1878</v>
      </c>
      <c r="X180" s="253">
        <v>10996</v>
      </c>
      <c r="Y180" s="253">
        <v>1.28813631522896</v>
      </c>
      <c r="Z180" s="253">
        <v>1</v>
      </c>
      <c r="AA180" s="253">
        <v>0.940354755282239</v>
      </c>
      <c r="AB180" s="253">
        <v>99.734196600790995</v>
      </c>
    </row>
    <row r="181" spans="1:28" x14ac:dyDescent="0.15">
      <c r="A181" s="253" t="s">
        <v>583</v>
      </c>
      <c r="B181" s="253" t="s">
        <v>725</v>
      </c>
      <c r="C181" s="253">
        <v>72</v>
      </c>
      <c r="D181" s="253">
        <v>6.1855670103092697</v>
      </c>
      <c r="E181" s="377">
        <v>8.2478620782474796E-4</v>
      </c>
      <c r="F181" s="253" t="s">
        <v>726</v>
      </c>
      <c r="G181" s="253">
        <v>767</v>
      </c>
      <c r="H181" s="253">
        <v>702</v>
      </c>
      <c r="I181" s="253">
        <v>10996</v>
      </c>
      <c r="J181" s="253">
        <v>1.4703974860428499</v>
      </c>
      <c r="K181" s="253">
        <v>0.95412557898899397</v>
      </c>
      <c r="L181" s="253">
        <v>7.2411447329412196E-2</v>
      </c>
      <c r="M181" s="253">
        <v>1.5105095734675</v>
      </c>
      <c r="P181" s="253" t="s">
        <v>583</v>
      </c>
      <c r="Q181" s="253" t="s">
        <v>727</v>
      </c>
      <c r="R181" s="253">
        <v>7</v>
      </c>
      <c r="S181" s="253">
        <v>6.5420560747663501</v>
      </c>
      <c r="T181" s="253">
        <v>0.330401264249223</v>
      </c>
      <c r="U181" s="253" t="s">
        <v>728</v>
      </c>
      <c r="V181" s="253">
        <v>50</v>
      </c>
      <c r="W181" s="253">
        <v>1057</v>
      </c>
      <c r="X181" s="253">
        <v>10996</v>
      </c>
      <c r="Y181" s="253">
        <v>1.4564238410596</v>
      </c>
      <c r="Z181" s="253">
        <v>1</v>
      </c>
      <c r="AA181" s="253">
        <v>0.93986419382715702</v>
      </c>
      <c r="AB181" s="253">
        <v>99.783207354223293</v>
      </c>
    </row>
    <row r="182" spans="1:28" x14ac:dyDescent="0.15">
      <c r="A182" s="253" t="s">
        <v>583</v>
      </c>
      <c r="B182" s="253" t="s">
        <v>729</v>
      </c>
      <c r="C182" s="253">
        <v>50</v>
      </c>
      <c r="D182" s="253">
        <v>4.2955326460481098</v>
      </c>
      <c r="E182" s="377">
        <v>8.4837454745398302E-4</v>
      </c>
      <c r="F182" s="253" t="s">
        <v>730</v>
      </c>
      <c r="G182" s="253">
        <v>767</v>
      </c>
      <c r="H182" s="253">
        <v>444</v>
      </c>
      <c r="I182" s="253">
        <v>10996</v>
      </c>
      <c r="J182" s="253">
        <v>1.61445669920246</v>
      </c>
      <c r="K182" s="253">
        <v>0.95799740213617601</v>
      </c>
      <c r="L182" s="253">
        <v>7.1069620139764506E-2</v>
      </c>
      <c r="M182" s="253">
        <v>1.5533900863485699</v>
      </c>
      <c r="P182" s="253" t="s">
        <v>583</v>
      </c>
      <c r="Q182" s="253" t="s">
        <v>620</v>
      </c>
      <c r="R182" s="253">
        <v>6</v>
      </c>
      <c r="S182" s="253">
        <v>5.6074766355140104</v>
      </c>
      <c r="T182" s="253">
        <v>0.33054270325475998</v>
      </c>
      <c r="U182" s="253" t="s">
        <v>731</v>
      </c>
      <c r="V182" s="253">
        <v>50</v>
      </c>
      <c r="W182" s="253">
        <v>853</v>
      </c>
      <c r="X182" s="253">
        <v>10996</v>
      </c>
      <c r="Y182" s="253">
        <v>1.54691676436107</v>
      </c>
      <c r="Z182" s="253">
        <v>1</v>
      </c>
      <c r="AA182" s="253">
        <v>0.93842613277088005</v>
      </c>
      <c r="AB182" s="253">
        <v>99.783906646735204</v>
      </c>
    </row>
    <row r="183" spans="1:28" x14ac:dyDescent="0.15">
      <c r="A183" s="253" t="s">
        <v>583</v>
      </c>
      <c r="B183" s="253" t="s">
        <v>732</v>
      </c>
      <c r="C183" s="253">
        <v>49</v>
      </c>
      <c r="D183" s="253">
        <v>4.2096219931271399</v>
      </c>
      <c r="E183" s="377">
        <v>9.1290761907505903E-4</v>
      </c>
      <c r="F183" s="253" t="s">
        <v>733</v>
      </c>
      <c r="G183" s="253">
        <v>767</v>
      </c>
      <c r="H183" s="253">
        <v>434</v>
      </c>
      <c r="I183" s="253">
        <v>10996</v>
      </c>
      <c r="J183" s="253">
        <v>1.6186230390713701</v>
      </c>
      <c r="K183" s="253">
        <v>0.96700064556264598</v>
      </c>
      <c r="L183" s="253">
        <v>7.3003917627184306E-2</v>
      </c>
      <c r="M183" s="253">
        <v>1.67061254651372</v>
      </c>
      <c r="P183" s="253" t="s">
        <v>583</v>
      </c>
      <c r="Q183" s="253" t="s">
        <v>624</v>
      </c>
      <c r="R183" s="253">
        <v>6</v>
      </c>
      <c r="S183" s="253">
        <v>5.6074766355140104</v>
      </c>
      <c r="T183" s="253">
        <v>0.33324783014232401</v>
      </c>
      <c r="U183" s="253" t="s">
        <v>731</v>
      </c>
      <c r="V183" s="253">
        <v>50</v>
      </c>
      <c r="W183" s="253">
        <v>856</v>
      </c>
      <c r="X183" s="253">
        <v>10996</v>
      </c>
      <c r="Y183" s="253">
        <v>1.5414953271028</v>
      </c>
      <c r="Z183" s="253">
        <v>1</v>
      </c>
      <c r="AA183" s="253">
        <v>0.93710233892117201</v>
      </c>
      <c r="AB183" s="253">
        <v>99.796882117625799</v>
      </c>
    </row>
    <row r="184" spans="1:28" x14ac:dyDescent="0.15">
      <c r="A184" s="253" t="s">
        <v>583</v>
      </c>
      <c r="B184" s="253" t="s">
        <v>734</v>
      </c>
      <c r="C184" s="253">
        <v>50</v>
      </c>
      <c r="D184" s="253">
        <v>4.2955326460481098</v>
      </c>
      <c r="E184" s="377">
        <v>9.83000120682122E-4</v>
      </c>
      <c r="F184" s="253" t="s">
        <v>730</v>
      </c>
      <c r="G184" s="253">
        <v>767</v>
      </c>
      <c r="H184" s="253">
        <v>447</v>
      </c>
      <c r="I184" s="253">
        <v>10996</v>
      </c>
      <c r="J184" s="253">
        <v>1.6036214193420399</v>
      </c>
      <c r="K184" s="253">
        <v>0.974607747707678</v>
      </c>
      <c r="L184" s="253">
        <v>7.2224537766166497E-2</v>
      </c>
      <c r="M184" s="253">
        <v>1.7977839842776899</v>
      </c>
      <c r="P184" s="253" t="s">
        <v>583</v>
      </c>
      <c r="Q184" s="253" t="s">
        <v>735</v>
      </c>
      <c r="R184" s="253">
        <v>3</v>
      </c>
      <c r="S184" s="253">
        <v>2.8037383177569999</v>
      </c>
      <c r="T184" s="253">
        <v>0.35586537079644698</v>
      </c>
      <c r="U184" s="253" t="s">
        <v>736</v>
      </c>
      <c r="V184" s="253">
        <v>50</v>
      </c>
      <c r="W184" s="253">
        <v>280</v>
      </c>
      <c r="X184" s="253">
        <v>10996</v>
      </c>
      <c r="Y184" s="253">
        <v>2.3562857142857099</v>
      </c>
      <c r="Z184" s="253">
        <v>1</v>
      </c>
      <c r="AA184" s="253">
        <v>0.94497742017908604</v>
      </c>
      <c r="AB184" s="253">
        <v>99.880180371004002</v>
      </c>
    </row>
    <row r="185" spans="1:28" x14ac:dyDescent="0.15">
      <c r="A185" s="253" t="s">
        <v>583</v>
      </c>
      <c r="B185" s="253" t="s">
        <v>737</v>
      </c>
      <c r="C185" s="253">
        <v>50</v>
      </c>
      <c r="D185" s="253">
        <v>4.2955326460481098</v>
      </c>
      <c r="E185" s="253">
        <v>1.0783340624906899E-3</v>
      </c>
      <c r="F185" s="253" t="s">
        <v>730</v>
      </c>
      <c r="G185" s="253">
        <v>767</v>
      </c>
      <c r="H185" s="253">
        <v>449</v>
      </c>
      <c r="I185" s="253">
        <v>10996</v>
      </c>
      <c r="J185" s="253">
        <v>1.5964783395231401</v>
      </c>
      <c r="K185" s="253">
        <v>0.982221240538248</v>
      </c>
      <c r="L185" s="253">
        <v>7.4568541068977506E-2</v>
      </c>
      <c r="M185" s="253">
        <v>1.97050225323255</v>
      </c>
      <c r="P185" s="253" t="s">
        <v>583</v>
      </c>
      <c r="Q185" s="253" t="s">
        <v>738</v>
      </c>
      <c r="R185" s="253">
        <v>3</v>
      </c>
      <c r="S185" s="253">
        <v>2.8037383177569999</v>
      </c>
      <c r="T185" s="253">
        <v>0.38805060108385497</v>
      </c>
      <c r="U185" s="253" t="s">
        <v>736</v>
      </c>
      <c r="V185" s="253">
        <v>50</v>
      </c>
      <c r="W185" s="253">
        <v>300</v>
      </c>
      <c r="X185" s="253">
        <v>10996</v>
      </c>
      <c r="Y185" s="253">
        <v>2.1991999999999998</v>
      </c>
      <c r="Z185" s="253">
        <v>1</v>
      </c>
      <c r="AA185" s="253">
        <v>0.95063460815762302</v>
      </c>
      <c r="AB185" s="253">
        <v>99.945289494629293</v>
      </c>
    </row>
    <row r="186" spans="1:28" x14ac:dyDescent="0.15">
      <c r="A186" s="253" t="s">
        <v>583</v>
      </c>
      <c r="B186" s="253" t="s">
        <v>739</v>
      </c>
      <c r="C186" s="253">
        <v>73</v>
      </c>
      <c r="D186" s="253">
        <v>6.2714776632302396</v>
      </c>
      <c r="E186" s="253">
        <v>1.0814732002969599E-3</v>
      </c>
      <c r="F186" s="253" t="s">
        <v>740</v>
      </c>
      <c r="G186" s="253">
        <v>767</v>
      </c>
      <c r="H186" s="253">
        <v>721</v>
      </c>
      <c r="I186" s="253">
        <v>10996</v>
      </c>
      <c r="J186" s="253">
        <v>1.45153316323301</v>
      </c>
      <c r="K186" s="253">
        <v>0.98242869627557206</v>
      </c>
      <c r="L186" s="253">
        <v>7.3419632519837394E-2</v>
      </c>
      <c r="M186" s="253">
        <v>1.9761845984458699</v>
      </c>
      <c r="P186" s="253" t="s">
        <v>583</v>
      </c>
      <c r="Q186" s="253" t="s">
        <v>741</v>
      </c>
      <c r="R186" s="253">
        <v>3</v>
      </c>
      <c r="S186" s="253">
        <v>2.8037383177569999</v>
      </c>
      <c r="T186" s="253">
        <v>0.38805060108385497</v>
      </c>
      <c r="U186" s="253" t="s">
        <v>736</v>
      </c>
      <c r="V186" s="253">
        <v>50</v>
      </c>
      <c r="W186" s="253">
        <v>300</v>
      </c>
      <c r="X186" s="253">
        <v>10996</v>
      </c>
      <c r="Y186" s="253">
        <v>2.1991999999999998</v>
      </c>
      <c r="Z186" s="253">
        <v>1</v>
      </c>
      <c r="AA186" s="253">
        <v>0.95063460815762302</v>
      </c>
      <c r="AB186" s="253">
        <v>99.945289494629293</v>
      </c>
    </row>
    <row r="187" spans="1:28" x14ac:dyDescent="0.15">
      <c r="A187" s="253" t="s">
        <v>583</v>
      </c>
      <c r="B187" s="253" t="s">
        <v>742</v>
      </c>
      <c r="C187" s="253">
        <v>50</v>
      </c>
      <c r="D187" s="253">
        <v>4.2955326460481098</v>
      </c>
      <c r="E187" s="253">
        <v>1.37462938524364E-3</v>
      </c>
      <c r="F187" s="253" t="s">
        <v>730</v>
      </c>
      <c r="G187" s="253">
        <v>767</v>
      </c>
      <c r="H187" s="253">
        <v>454</v>
      </c>
      <c r="I187" s="253">
        <v>10996</v>
      </c>
      <c r="J187" s="253">
        <v>1.57889597895571</v>
      </c>
      <c r="K187" s="253">
        <v>0.99412924967849003</v>
      </c>
      <c r="L187" s="253">
        <v>7.8315172627328705E-2</v>
      </c>
      <c r="M187" s="253">
        <v>2.5054737220975101</v>
      </c>
      <c r="P187" s="253" t="s">
        <v>583</v>
      </c>
      <c r="Q187" s="253" t="s">
        <v>743</v>
      </c>
      <c r="R187" s="253">
        <v>11</v>
      </c>
      <c r="S187" s="253">
        <v>10.2803738317757</v>
      </c>
      <c r="T187" s="253">
        <v>0.405135293656744</v>
      </c>
      <c r="U187" s="253" t="s">
        <v>715</v>
      </c>
      <c r="V187" s="253">
        <v>50</v>
      </c>
      <c r="W187" s="253">
        <v>2009</v>
      </c>
      <c r="X187" s="253">
        <v>10996</v>
      </c>
      <c r="Y187" s="253">
        <v>1.2041413638626099</v>
      </c>
      <c r="Z187" s="253">
        <v>1</v>
      </c>
      <c r="AA187" s="253">
        <v>0.95533372805832695</v>
      </c>
      <c r="AB187" s="253">
        <v>99.964518809037799</v>
      </c>
    </row>
    <row r="188" spans="1:28" x14ac:dyDescent="0.15">
      <c r="A188" s="253" t="s">
        <v>583</v>
      </c>
      <c r="B188" s="253" t="s">
        <v>744</v>
      </c>
      <c r="C188" s="253">
        <v>61</v>
      </c>
      <c r="D188" s="253">
        <v>5.2405498281786898</v>
      </c>
      <c r="E188" s="253">
        <v>1.6227426936767399E-3</v>
      </c>
      <c r="F188" s="253" t="s">
        <v>745</v>
      </c>
      <c r="G188" s="253">
        <v>767</v>
      </c>
      <c r="H188" s="253">
        <v>587</v>
      </c>
      <c r="I188" s="253">
        <v>10996</v>
      </c>
      <c r="J188" s="253">
        <v>1.4898107407563701</v>
      </c>
      <c r="K188" s="253">
        <v>0.99767925485971098</v>
      </c>
      <c r="L188" s="253">
        <v>8.65579365827671E-2</v>
      </c>
      <c r="M188" s="253">
        <v>2.9513255130579501</v>
      </c>
      <c r="P188" s="253" t="s">
        <v>583</v>
      </c>
      <c r="Q188" s="253" t="s">
        <v>625</v>
      </c>
      <c r="R188" s="253">
        <v>5</v>
      </c>
      <c r="S188" s="253">
        <v>4.6728971962616797</v>
      </c>
      <c r="T188" s="253">
        <v>0.408150232858633</v>
      </c>
      <c r="U188" s="253" t="s">
        <v>746</v>
      </c>
      <c r="V188" s="253">
        <v>50</v>
      </c>
      <c r="W188" s="253">
        <v>727</v>
      </c>
      <c r="X188" s="253">
        <v>10996</v>
      </c>
      <c r="Y188" s="253">
        <v>1.51251719394773</v>
      </c>
      <c r="Z188" s="253">
        <v>1</v>
      </c>
      <c r="AA188" s="253">
        <v>0.95349252095155401</v>
      </c>
      <c r="AB188" s="253">
        <v>99.967171651169906</v>
      </c>
    </row>
    <row r="189" spans="1:28" x14ac:dyDescent="0.15">
      <c r="A189" s="253" t="s">
        <v>583</v>
      </c>
      <c r="B189" s="253" t="s">
        <v>747</v>
      </c>
      <c r="C189" s="253">
        <v>137</v>
      </c>
      <c r="D189" s="253">
        <v>11.769759450171801</v>
      </c>
      <c r="E189" s="253">
        <v>1.86939539561629E-3</v>
      </c>
      <c r="F189" s="253" t="s">
        <v>748</v>
      </c>
      <c r="G189" s="253">
        <v>767</v>
      </c>
      <c r="H189" s="253">
        <v>1548</v>
      </c>
      <c r="I189" s="253">
        <v>10996</v>
      </c>
      <c r="J189" s="253">
        <v>1.2687877532181799</v>
      </c>
      <c r="K189" s="253">
        <v>0.99907777947885901</v>
      </c>
      <c r="L189" s="253">
        <v>9.0119717445048403E-2</v>
      </c>
      <c r="M189" s="253">
        <v>3.3926407569235999</v>
      </c>
      <c r="P189" s="253" t="s">
        <v>583</v>
      </c>
      <c r="Q189" s="253" t="s">
        <v>598</v>
      </c>
      <c r="R189" s="253">
        <v>18</v>
      </c>
      <c r="S189" s="253">
        <v>16.822429906541998</v>
      </c>
      <c r="T189" s="253">
        <v>0.43560469261493001</v>
      </c>
      <c r="U189" s="253" t="s">
        <v>749</v>
      </c>
      <c r="V189" s="253">
        <v>50</v>
      </c>
      <c r="W189" s="253">
        <v>3596</v>
      </c>
      <c r="X189" s="253">
        <v>10996</v>
      </c>
      <c r="Y189" s="253">
        <v>1.10082313681868</v>
      </c>
      <c r="Z189" s="253">
        <v>1</v>
      </c>
      <c r="AA189" s="253">
        <v>0.96207628384560495</v>
      </c>
      <c r="AB189" s="253">
        <v>99.984123041738599</v>
      </c>
    </row>
    <row r="190" spans="1:28" x14ac:dyDescent="0.15">
      <c r="A190" s="253" t="s">
        <v>583</v>
      </c>
      <c r="B190" s="253" t="s">
        <v>750</v>
      </c>
      <c r="C190" s="253">
        <v>73</v>
      </c>
      <c r="D190" s="253">
        <v>6.2714776632302396</v>
      </c>
      <c r="E190" s="253">
        <v>2.0116102561736999E-3</v>
      </c>
      <c r="F190" s="253" t="s">
        <v>740</v>
      </c>
      <c r="G190" s="253">
        <v>767</v>
      </c>
      <c r="H190" s="253">
        <v>738</v>
      </c>
      <c r="I190" s="253">
        <v>10996</v>
      </c>
      <c r="J190" s="253">
        <v>1.41809676245393</v>
      </c>
      <c r="K190" s="253">
        <v>0.99945837216135403</v>
      </c>
      <c r="L190" s="253">
        <v>9.30558743576122E-2</v>
      </c>
      <c r="M190" s="253">
        <v>3.6462306421363802</v>
      </c>
      <c r="P190" s="253" t="s">
        <v>583</v>
      </c>
      <c r="Q190" s="253" t="s">
        <v>751</v>
      </c>
      <c r="R190" s="253">
        <v>3</v>
      </c>
      <c r="S190" s="253">
        <v>2.8037383177569999</v>
      </c>
      <c r="T190" s="253">
        <v>0.44419802429129701</v>
      </c>
      <c r="U190" s="253" t="s">
        <v>736</v>
      </c>
      <c r="V190" s="253">
        <v>50</v>
      </c>
      <c r="W190" s="253">
        <v>336</v>
      </c>
      <c r="X190" s="253">
        <v>10996</v>
      </c>
      <c r="Y190" s="253">
        <v>1.9635714285714201</v>
      </c>
      <c r="Z190" s="253">
        <v>1</v>
      </c>
      <c r="AA190" s="253">
        <v>0.96265035091433804</v>
      </c>
      <c r="AB190" s="253">
        <v>99.987443747642601</v>
      </c>
    </row>
    <row r="191" spans="1:28" x14ac:dyDescent="0.15">
      <c r="A191" s="253" t="s">
        <v>583</v>
      </c>
      <c r="B191" s="253" t="s">
        <v>752</v>
      </c>
      <c r="C191" s="253">
        <v>53</v>
      </c>
      <c r="D191" s="253">
        <v>4.5532646048109902</v>
      </c>
      <c r="E191" s="253">
        <v>2.4686566173367499E-3</v>
      </c>
      <c r="F191" s="253" t="s">
        <v>753</v>
      </c>
      <c r="G191" s="253">
        <v>767</v>
      </c>
      <c r="H191" s="253">
        <v>502</v>
      </c>
      <c r="I191" s="253">
        <v>10996</v>
      </c>
      <c r="J191" s="253">
        <v>1.5136013962403301</v>
      </c>
      <c r="K191" s="253">
        <v>0.99990212625947095</v>
      </c>
      <c r="L191" s="253">
        <v>0.10291960233337299</v>
      </c>
      <c r="M191" s="253">
        <v>4.4569549805644701</v>
      </c>
      <c r="P191" s="253" t="s">
        <v>583</v>
      </c>
      <c r="Q191" s="253" t="s">
        <v>611</v>
      </c>
      <c r="R191" s="253">
        <v>16</v>
      </c>
      <c r="S191" s="253">
        <v>14.9532710280373</v>
      </c>
      <c r="T191" s="253">
        <v>0.46961706616670001</v>
      </c>
      <c r="U191" s="253" t="s">
        <v>754</v>
      </c>
      <c r="V191" s="253">
        <v>50</v>
      </c>
      <c r="W191" s="253">
        <v>3215</v>
      </c>
      <c r="X191" s="253">
        <v>10996</v>
      </c>
      <c r="Y191" s="253">
        <v>1.0944696734059001</v>
      </c>
      <c r="Z191" s="253">
        <v>1</v>
      </c>
      <c r="AA191" s="253">
        <v>0.96977548692527404</v>
      </c>
      <c r="AB191" s="253">
        <v>99.993863385458198</v>
      </c>
    </row>
    <row r="192" spans="1:28" x14ac:dyDescent="0.15">
      <c r="A192" s="253" t="s">
        <v>583</v>
      </c>
      <c r="B192" s="253" t="s">
        <v>755</v>
      </c>
      <c r="C192" s="253">
        <v>53</v>
      </c>
      <c r="D192" s="253">
        <v>4.5532646048109902</v>
      </c>
      <c r="E192" s="253">
        <v>2.4686566173367499E-3</v>
      </c>
      <c r="F192" s="253" t="s">
        <v>753</v>
      </c>
      <c r="G192" s="253">
        <v>767</v>
      </c>
      <c r="H192" s="253">
        <v>502</v>
      </c>
      <c r="I192" s="253">
        <v>10996</v>
      </c>
      <c r="J192" s="253">
        <v>1.5136013962403301</v>
      </c>
      <c r="K192" s="253">
        <v>0.99990212625947095</v>
      </c>
      <c r="L192" s="253">
        <v>0.10291960233337299</v>
      </c>
      <c r="M192" s="253">
        <v>4.4569549805644701</v>
      </c>
      <c r="P192" s="253" t="s">
        <v>583</v>
      </c>
      <c r="Q192" s="253" t="s">
        <v>756</v>
      </c>
      <c r="R192" s="253">
        <v>4</v>
      </c>
      <c r="S192" s="253">
        <v>3.73831775700934</v>
      </c>
      <c r="T192" s="253">
        <v>0.54166868168416205</v>
      </c>
      <c r="U192" s="253" t="s">
        <v>653</v>
      </c>
      <c r="V192" s="253">
        <v>50</v>
      </c>
      <c r="W192" s="253">
        <v>633</v>
      </c>
      <c r="X192" s="253">
        <v>10996</v>
      </c>
      <c r="Y192" s="253">
        <v>1.3896998420221101</v>
      </c>
      <c r="Z192" s="253">
        <v>1</v>
      </c>
      <c r="AA192" s="253">
        <v>0.98155943622865005</v>
      </c>
      <c r="AB192" s="253">
        <v>99.999342116218003</v>
      </c>
    </row>
    <row r="193" spans="1:28" x14ac:dyDescent="0.15">
      <c r="A193" s="253" t="s">
        <v>583</v>
      </c>
      <c r="B193" s="253" t="s">
        <v>757</v>
      </c>
      <c r="C193" s="253">
        <v>63</v>
      </c>
      <c r="D193" s="253">
        <v>5.41237113402061</v>
      </c>
      <c r="E193" s="253">
        <v>2.8859540181825601E-3</v>
      </c>
      <c r="F193" s="253" t="s">
        <v>758</v>
      </c>
      <c r="G193" s="253">
        <v>767</v>
      </c>
      <c r="H193" s="253">
        <v>626</v>
      </c>
      <c r="I193" s="253">
        <v>10996</v>
      </c>
      <c r="J193" s="253">
        <v>1.4427981722073799</v>
      </c>
      <c r="K193" s="253">
        <v>0.99997949049565005</v>
      </c>
      <c r="L193" s="253">
        <v>0.113026564778395</v>
      </c>
      <c r="M193" s="253">
        <v>5.1915330470225998</v>
      </c>
      <c r="P193" s="253" t="s">
        <v>583</v>
      </c>
      <c r="Q193" s="253" t="s">
        <v>595</v>
      </c>
      <c r="R193" s="253">
        <v>18</v>
      </c>
      <c r="S193" s="253">
        <v>16.822429906541998</v>
      </c>
      <c r="T193" s="253">
        <v>0.57962113702090401</v>
      </c>
      <c r="U193" s="253" t="s">
        <v>749</v>
      </c>
      <c r="V193" s="253">
        <v>50</v>
      </c>
      <c r="W193" s="253">
        <v>3864</v>
      </c>
      <c r="X193" s="253">
        <v>10996</v>
      </c>
      <c r="Y193" s="253">
        <v>1.0244720496894399</v>
      </c>
      <c r="Z193" s="253">
        <v>1</v>
      </c>
      <c r="AA193" s="253">
        <v>0.98597868992623305</v>
      </c>
      <c r="AB193" s="253">
        <v>99.999824595570203</v>
      </c>
    </row>
    <row r="194" spans="1:28" x14ac:dyDescent="0.15">
      <c r="A194" s="253" t="s">
        <v>583</v>
      </c>
      <c r="B194" s="253" t="s">
        <v>759</v>
      </c>
      <c r="C194" s="253">
        <v>91</v>
      </c>
      <c r="D194" s="253">
        <v>7.8178694158075599</v>
      </c>
      <c r="E194" s="253">
        <v>5.4580182608510597E-3</v>
      </c>
      <c r="F194" s="253" t="s">
        <v>760</v>
      </c>
      <c r="G194" s="253">
        <v>767</v>
      </c>
      <c r="H194" s="253">
        <v>996</v>
      </c>
      <c r="I194" s="253">
        <v>10996</v>
      </c>
      <c r="J194" s="253">
        <v>1.3098495677625701</v>
      </c>
      <c r="K194" s="253">
        <v>0.99999999867457701</v>
      </c>
      <c r="L194" s="253">
        <v>0.15783354858508999</v>
      </c>
      <c r="M194" s="253">
        <v>9.6026045938775706</v>
      </c>
      <c r="P194" s="253" t="s">
        <v>583</v>
      </c>
      <c r="Q194" s="253" t="s">
        <v>588</v>
      </c>
      <c r="R194" s="253">
        <v>7</v>
      </c>
      <c r="S194" s="253">
        <v>6.5420560747663501</v>
      </c>
      <c r="T194" s="253">
        <v>0.73328032459305403</v>
      </c>
      <c r="U194" s="253" t="s">
        <v>761</v>
      </c>
      <c r="V194" s="253">
        <v>50</v>
      </c>
      <c r="W194" s="253">
        <v>1594</v>
      </c>
      <c r="X194" s="253">
        <v>10996</v>
      </c>
      <c r="Y194" s="253">
        <v>0.96577164366373902</v>
      </c>
      <c r="Z194" s="253">
        <v>1</v>
      </c>
      <c r="AA194" s="253">
        <v>0.99755252471084999</v>
      </c>
      <c r="AB194" s="253">
        <v>99.999999833197094</v>
      </c>
    </row>
    <row r="195" spans="1:28" x14ac:dyDescent="0.15">
      <c r="A195" s="253" t="s">
        <v>583</v>
      </c>
      <c r="B195" s="253" t="s">
        <v>762</v>
      </c>
      <c r="C195" s="253">
        <v>52</v>
      </c>
      <c r="D195" s="253">
        <v>4.46735395189003</v>
      </c>
      <c r="E195" s="253">
        <v>5.6941412810873303E-3</v>
      </c>
      <c r="F195" s="253" t="s">
        <v>763</v>
      </c>
      <c r="G195" s="253">
        <v>767</v>
      </c>
      <c r="H195" s="253">
        <v>511</v>
      </c>
      <c r="I195" s="253">
        <v>10996</v>
      </c>
      <c r="J195" s="253">
        <v>1.45888752529105</v>
      </c>
      <c r="K195" s="253">
        <v>0.99999999945399798</v>
      </c>
      <c r="L195" s="253">
        <v>0.161606534787575</v>
      </c>
      <c r="M195" s="253">
        <v>9.9976761199308495</v>
      </c>
    </row>
    <row r="196" spans="1:28" x14ac:dyDescent="0.15">
      <c r="A196" s="253" t="s">
        <v>583</v>
      </c>
      <c r="B196" s="253" t="s">
        <v>764</v>
      </c>
      <c r="C196" s="253">
        <v>68</v>
      </c>
      <c r="D196" s="253">
        <v>5.8419243986254203</v>
      </c>
      <c r="E196" s="253">
        <v>6.4532824430292403E-3</v>
      </c>
      <c r="F196" s="253" t="s">
        <v>765</v>
      </c>
      <c r="G196" s="253">
        <v>767</v>
      </c>
      <c r="H196" s="253">
        <v>711</v>
      </c>
      <c r="I196" s="253">
        <v>10996</v>
      </c>
      <c r="J196" s="253">
        <v>1.3711301452129601</v>
      </c>
      <c r="K196" s="253">
        <v>0.99999999996850197</v>
      </c>
      <c r="L196" s="253">
        <v>0.17214311492291701</v>
      </c>
      <c r="M196" s="253">
        <v>11.2568049300873</v>
      </c>
      <c r="P196" s="253" t="s">
        <v>673</v>
      </c>
      <c r="Q196" s="253" t="s">
        <v>766</v>
      </c>
    </row>
    <row r="197" spans="1:28" x14ac:dyDescent="0.15">
      <c r="A197" s="253" t="s">
        <v>583</v>
      </c>
      <c r="B197" s="253" t="s">
        <v>767</v>
      </c>
      <c r="C197" s="253">
        <v>59</v>
      </c>
      <c r="D197" s="253">
        <v>5.0687285223367597</v>
      </c>
      <c r="E197" s="253">
        <v>6.6994124406746496E-3</v>
      </c>
      <c r="F197" s="253" t="s">
        <v>768</v>
      </c>
      <c r="G197" s="253">
        <v>767</v>
      </c>
      <c r="H197" s="253">
        <v>601</v>
      </c>
      <c r="I197" s="253">
        <v>10996</v>
      </c>
      <c r="J197" s="253">
        <v>1.4073979265326999</v>
      </c>
      <c r="K197" s="253">
        <v>0.99999999998751499</v>
      </c>
      <c r="L197" s="253">
        <v>0.17440642354208299</v>
      </c>
      <c r="M197" s="253">
        <v>11.6614524496957</v>
      </c>
      <c r="P197" s="253" t="s">
        <v>570</v>
      </c>
      <c r="Q197" s="253" t="s">
        <v>571</v>
      </c>
      <c r="R197" s="253" t="s">
        <v>572</v>
      </c>
      <c r="S197" s="253" t="s">
        <v>573</v>
      </c>
      <c r="T197" s="253" t="s">
        <v>574</v>
      </c>
      <c r="U197" s="253" t="s">
        <v>575</v>
      </c>
      <c r="V197" s="253" t="s">
        <v>576</v>
      </c>
      <c r="W197" s="253" t="s">
        <v>577</v>
      </c>
      <c r="X197" s="253" t="s">
        <v>578</v>
      </c>
      <c r="Y197" s="253" t="s">
        <v>579</v>
      </c>
      <c r="Z197" s="253" t="s">
        <v>580</v>
      </c>
      <c r="AA197" s="253" t="s">
        <v>581</v>
      </c>
      <c r="AB197" s="253" t="s">
        <v>582</v>
      </c>
    </row>
    <row r="198" spans="1:28" x14ac:dyDescent="0.15">
      <c r="A198" s="253" t="s">
        <v>583</v>
      </c>
      <c r="B198" s="253" t="s">
        <v>769</v>
      </c>
      <c r="C198" s="253">
        <v>59</v>
      </c>
      <c r="D198" s="253">
        <v>5.0687285223367597</v>
      </c>
      <c r="E198" s="253">
        <v>9.9822718777626499E-3</v>
      </c>
      <c r="F198" s="253" t="s">
        <v>768</v>
      </c>
      <c r="G198" s="253">
        <v>767</v>
      </c>
      <c r="H198" s="253">
        <v>613</v>
      </c>
      <c r="I198" s="253">
        <v>10996</v>
      </c>
      <c r="J198" s="253">
        <v>1.3798469067637</v>
      </c>
      <c r="K198" s="253">
        <v>1</v>
      </c>
      <c r="L198" s="253">
        <v>0.20764034941786599</v>
      </c>
      <c r="M198" s="253">
        <v>16.894463274654999</v>
      </c>
      <c r="P198" s="253" t="s">
        <v>583</v>
      </c>
      <c r="Q198" s="253" t="s">
        <v>770</v>
      </c>
      <c r="R198" s="253">
        <v>4</v>
      </c>
      <c r="S198" s="253">
        <v>3.73831775700934</v>
      </c>
      <c r="T198" s="253">
        <v>1.4147573277877801E-2</v>
      </c>
      <c r="U198" s="253" t="s">
        <v>771</v>
      </c>
      <c r="V198" s="253">
        <v>50</v>
      </c>
      <c r="W198" s="253">
        <v>114</v>
      </c>
      <c r="X198" s="253">
        <v>10996</v>
      </c>
      <c r="Y198" s="253">
        <v>7.7164912280701703</v>
      </c>
      <c r="Z198" s="253">
        <v>0.99998466563366895</v>
      </c>
      <c r="AA198" s="253">
        <v>0.74984555212505299</v>
      </c>
      <c r="AB198" s="253">
        <v>19.580639376854698</v>
      </c>
    </row>
    <row r="199" spans="1:28" x14ac:dyDescent="0.15">
      <c r="A199" s="253" t="s">
        <v>583</v>
      </c>
      <c r="B199" s="253" t="s">
        <v>772</v>
      </c>
      <c r="C199" s="253">
        <v>57</v>
      </c>
      <c r="D199" s="253">
        <v>4.8969072164948404</v>
      </c>
      <c r="E199" s="253">
        <v>1.02711993056057E-2</v>
      </c>
      <c r="F199" s="253" t="s">
        <v>773</v>
      </c>
      <c r="G199" s="253">
        <v>767</v>
      </c>
      <c r="H199" s="253">
        <v>589</v>
      </c>
      <c r="I199" s="253">
        <v>10996</v>
      </c>
      <c r="J199" s="253">
        <v>1.38739117634688</v>
      </c>
      <c r="K199" s="253">
        <v>1</v>
      </c>
      <c r="L199" s="253">
        <v>0.20509413562732401</v>
      </c>
      <c r="M199" s="253">
        <v>17.340709252113299</v>
      </c>
      <c r="P199" s="253" t="s">
        <v>583</v>
      </c>
      <c r="Q199" s="253" t="s">
        <v>774</v>
      </c>
      <c r="R199" s="253">
        <v>4</v>
      </c>
      <c r="S199" s="253">
        <v>3.73831775700934</v>
      </c>
      <c r="T199" s="253">
        <v>1.4147573277877801E-2</v>
      </c>
      <c r="U199" s="253" t="s">
        <v>771</v>
      </c>
      <c r="V199" s="253">
        <v>50</v>
      </c>
      <c r="W199" s="253">
        <v>114</v>
      </c>
      <c r="X199" s="253">
        <v>10996</v>
      </c>
      <c r="Y199" s="253">
        <v>7.7164912280701703</v>
      </c>
      <c r="Z199" s="253">
        <v>0.99998466563366895</v>
      </c>
      <c r="AA199" s="253">
        <v>0.74984555212505299</v>
      </c>
      <c r="AB199" s="253">
        <v>19.580639376854698</v>
      </c>
    </row>
    <row r="200" spans="1:28" x14ac:dyDescent="0.15">
      <c r="A200" s="253" t="s">
        <v>583</v>
      </c>
      <c r="B200" s="253" t="s">
        <v>775</v>
      </c>
      <c r="C200" s="253">
        <v>40</v>
      </c>
      <c r="D200" s="253">
        <v>3.4364261168384802</v>
      </c>
      <c r="E200" s="253">
        <v>1.0963028373986701E-2</v>
      </c>
      <c r="F200" s="253" t="s">
        <v>776</v>
      </c>
      <c r="G200" s="253">
        <v>767</v>
      </c>
      <c r="H200" s="253">
        <v>384</v>
      </c>
      <c r="I200" s="253">
        <v>10996</v>
      </c>
      <c r="J200" s="253">
        <v>1.49337244676227</v>
      </c>
      <c r="K200" s="253">
        <v>1</v>
      </c>
      <c r="L200" s="253">
        <v>0.21179282616220299</v>
      </c>
      <c r="M200" s="253">
        <v>18.400041127717799</v>
      </c>
      <c r="P200" s="253" t="s">
        <v>583</v>
      </c>
      <c r="Q200" s="253" t="s">
        <v>777</v>
      </c>
      <c r="R200" s="253">
        <v>4</v>
      </c>
      <c r="S200" s="253">
        <v>3.73831775700934</v>
      </c>
      <c r="T200" s="253">
        <v>1.48202848128352E-2</v>
      </c>
      <c r="U200" s="253" t="s">
        <v>778</v>
      </c>
      <c r="V200" s="253">
        <v>50</v>
      </c>
      <c r="W200" s="253">
        <v>116</v>
      </c>
      <c r="X200" s="253">
        <v>10996</v>
      </c>
      <c r="Y200" s="253">
        <v>7.5834482758620601</v>
      </c>
      <c r="Z200" s="253">
        <v>0.99999098369121997</v>
      </c>
      <c r="AA200" s="253">
        <v>0.72492720404043098</v>
      </c>
      <c r="AB200" s="253">
        <v>20.415811763454201</v>
      </c>
    </row>
    <row r="201" spans="1:28" x14ac:dyDescent="0.15">
      <c r="A201" s="253" t="s">
        <v>583</v>
      </c>
      <c r="B201" s="253" t="s">
        <v>779</v>
      </c>
      <c r="C201" s="253">
        <v>40</v>
      </c>
      <c r="D201" s="253">
        <v>3.4364261168384802</v>
      </c>
      <c r="E201" s="253">
        <v>1.4950524669833499E-2</v>
      </c>
      <c r="F201" s="253" t="s">
        <v>776</v>
      </c>
      <c r="G201" s="253">
        <v>767</v>
      </c>
      <c r="H201" s="253">
        <v>392</v>
      </c>
      <c r="I201" s="253">
        <v>10996</v>
      </c>
      <c r="J201" s="253">
        <v>1.4628954580528399</v>
      </c>
      <c r="K201" s="253">
        <v>1</v>
      </c>
      <c r="L201" s="253">
        <v>0.25863714681181299</v>
      </c>
      <c r="M201" s="253">
        <v>24.259766695884199</v>
      </c>
      <c r="P201" s="253" t="s">
        <v>583</v>
      </c>
      <c r="Q201" s="253" t="s">
        <v>780</v>
      </c>
      <c r="R201" s="253">
        <v>4</v>
      </c>
      <c r="S201" s="253">
        <v>3.73831775700934</v>
      </c>
      <c r="T201" s="253">
        <v>1.65806443853629E-2</v>
      </c>
      <c r="U201" s="253" t="s">
        <v>771</v>
      </c>
      <c r="V201" s="253">
        <v>50</v>
      </c>
      <c r="W201" s="253">
        <v>121</v>
      </c>
      <c r="X201" s="253">
        <v>10996</v>
      </c>
      <c r="Y201" s="253">
        <v>7.27008264462809</v>
      </c>
      <c r="Z201" s="253">
        <v>0.99999775741505503</v>
      </c>
      <c r="AA201" s="253">
        <v>0.727682914581123</v>
      </c>
      <c r="AB201" s="253">
        <v>22.563100293482201</v>
      </c>
    </row>
    <row r="202" spans="1:28" x14ac:dyDescent="0.15">
      <c r="A202" s="253" t="s">
        <v>583</v>
      </c>
      <c r="B202" s="253" t="s">
        <v>781</v>
      </c>
      <c r="C202" s="253">
        <v>72</v>
      </c>
      <c r="D202" s="253">
        <v>6.1855670103092697</v>
      </c>
      <c r="E202" s="253">
        <v>1.9630413869320299E-2</v>
      </c>
      <c r="F202" s="253" t="s">
        <v>782</v>
      </c>
      <c r="G202" s="253">
        <v>767</v>
      </c>
      <c r="H202" s="253">
        <v>801</v>
      </c>
      <c r="I202" s="253">
        <v>10996</v>
      </c>
      <c r="J202" s="253">
        <v>1.28866296529598</v>
      </c>
      <c r="K202" s="253">
        <v>1</v>
      </c>
      <c r="L202" s="253">
        <v>0.29365179590750301</v>
      </c>
      <c r="M202" s="253">
        <v>30.629277433731399</v>
      </c>
      <c r="P202" s="253" t="s">
        <v>583</v>
      </c>
      <c r="Q202" s="253" t="s">
        <v>783</v>
      </c>
      <c r="R202" s="253">
        <v>4</v>
      </c>
      <c r="S202" s="253">
        <v>3.73831775700934</v>
      </c>
      <c r="T202" s="253">
        <v>2.2541079079916499E-2</v>
      </c>
      <c r="U202" s="253" t="s">
        <v>771</v>
      </c>
      <c r="V202" s="253">
        <v>50</v>
      </c>
      <c r="W202" s="253">
        <v>136</v>
      </c>
      <c r="X202" s="253">
        <v>10996</v>
      </c>
      <c r="Y202" s="253">
        <v>6.4682352941176404</v>
      </c>
      <c r="Z202" s="253">
        <v>0.99999998020094905</v>
      </c>
      <c r="AA202" s="253">
        <v>0.80061387046701904</v>
      </c>
      <c r="AB202" s="253">
        <v>29.438352835431399</v>
      </c>
    </row>
    <row r="203" spans="1:28" x14ac:dyDescent="0.15">
      <c r="P203" s="253" t="s">
        <v>583</v>
      </c>
      <c r="Q203" s="253" t="s">
        <v>784</v>
      </c>
      <c r="R203" s="253">
        <v>4</v>
      </c>
      <c r="S203" s="253">
        <v>3.73831775700934</v>
      </c>
      <c r="T203" s="253">
        <v>2.8047450643945999E-2</v>
      </c>
      <c r="U203" s="253" t="s">
        <v>771</v>
      </c>
      <c r="V203" s="253">
        <v>50</v>
      </c>
      <c r="W203" s="253">
        <v>148</v>
      </c>
      <c r="X203" s="253">
        <v>10996</v>
      </c>
      <c r="Y203" s="253">
        <v>5.9437837837837799</v>
      </c>
      <c r="Z203" s="253">
        <v>0.99999999975573595</v>
      </c>
      <c r="AA203" s="253">
        <v>0.74924985131909905</v>
      </c>
      <c r="AB203" s="253">
        <v>35.278864664385601</v>
      </c>
    </row>
    <row r="204" spans="1:28" x14ac:dyDescent="0.15">
      <c r="A204" s="253" t="s">
        <v>785</v>
      </c>
      <c r="B204" s="253" t="s">
        <v>786</v>
      </c>
      <c r="P204" s="253" t="s">
        <v>583</v>
      </c>
      <c r="Q204" s="253" t="s">
        <v>787</v>
      </c>
      <c r="R204" s="253">
        <v>4</v>
      </c>
      <c r="S204" s="253">
        <v>3.73831775700934</v>
      </c>
      <c r="T204" s="253">
        <v>2.9028949680385399E-2</v>
      </c>
      <c r="U204" s="253" t="s">
        <v>771</v>
      </c>
      <c r="V204" s="253">
        <v>50</v>
      </c>
      <c r="W204" s="253">
        <v>150</v>
      </c>
      <c r="X204" s="253">
        <v>10996</v>
      </c>
      <c r="Y204" s="253">
        <v>5.8645333333333296</v>
      </c>
      <c r="Z204" s="253">
        <v>0.99999999988870203</v>
      </c>
      <c r="AA204" s="253">
        <v>0.74028368206846895</v>
      </c>
      <c r="AB204" s="253">
        <v>36.271236856677596</v>
      </c>
    </row>
    <row r="205" spans="1:28" x14ac:dyDescent="0.15">
      <c r="A205" s="253" t="s">
        <v>570</v>
      </c>
      <c r="B205" s="253" t="s">
        <v>571</v>
      </c>
      <c r="C205" s="253" t="s">
        <v>572</v>
      </c>
      <c r="D205" s="253" t="s">
        <v>573</v>
      </c>
      <c r="E205" s="253" t="s">
        <v>574</v>
      </c>
      <c r="F205" s="253" t="s">
        <v>575</v>
      </c>
      <c r="G205" s="253" t="s">
        <v>576</v>
      </c>
      <c r="H205" s="253" t="s">
        <v>577</v>
      </c>
      <c r="I205" s="253" t="s">
        <v>578</v>
      </c>
      <c r="J205" s="253" t="s">
        <v>579</v>
      </c>
      <c r="K205" s="253" t="s">
        <v>580</v>
      </c>
      <c r="L205" s="253" t="s">
        <v>581</v>
      </c>
      <c r="M205" s="253" t="s">
        <v>582</v>
      </c>
      <c r="P205" s="253" t="s">
        <v>583</v>
      </c>
      <c r="Q205" s="253" t="s">
        <v>788</v>
      </c>
      <c r="R205" s="253">
        <v>5</v>
      </c>
      <c r="S205" s="253">
        <v>4.6728971962616797</v>
      </c>
      <c r="T205" s="253">
        <v>4.4974218306381999E-2</v>
      </c>
      <c r="U205" s="253" t="s">
        <v>789</v>
      </c>
      <c r="V205" s="253">
        <v>50</v>
      </c>
      <c r="W205" s="253">
        <v>302</v>
      </c>
      <c r="X205" s="253">
        <v>10996</v>
      </c>
      <c r="Y205" s="253">
        <v>3.6410596026489999</v>
      </c>
      <c r="Z205" s="253">
        <v>0.999999999999999</v>
      </c>
      <c r="AA205" s="253">
        <v>0.80354589063078896</v>
      </c>
      <c r="AB205" s="253">
        <v>50.5285124931574</v>
      </c>
    </row>
    <row r="206" spans="1:28" x14ac:dyDescent="0.15">
      <c r="A206" s="253" t="s">
        <v>583</v>
      </c>
      <c r="B206" s="253" t="s">
        <v>790</v>
      </c>
      <c r="C206" s="253">
        <v>7</v>
      </c>
      <c r="D206" s="253">
        <v>0.60137457044673504</v>
      </c>
      <c r="E206" s="377">
        <v>4.8950354601417698E-4</v>
      </c>
      <c r="F206" s="253" t="s">
        <v>791</v>
      </c>
      <c r="G206" s="253">
        <v>767</v>
      </c>
      <c r="H206" s="253">
        <v>16</v>
      </c>
      <c r="I206" s="253">
        <v>10996</v>
      </c>
      <c r="J206" s="253">
        <v>6.2721642764015604</v>
      </c>
      <c r="K206" s="253">
        <v>0.839384724864636</v>
      </c>
      <c r="L206" s="253">
        <v>6.11129703042642E-2</v>
      </c>
      <c r="M206" s="253">
        <v>0.89909635060928506</v>
      </c>
      <c r="P206" s="253" t="s">
        <v>583</v>
      </c>
      <c r="Q206" s="253" t="s">
        <v>792</v>
      </c>
      <c r="R206" s="253">
        <v>5</v>
      </c>
      <c r="S206" s="253">
        <v>4.6728971962616797</v>
      </c>
      <c r="T206" s="253">
        <v>4.4974218306381999E-2</v>
      </c>
      <c r="U206" s="253" t="s">
        <v>789</v>
      </c>
      <c r="V206" s="253">
        <v>50</v>
      </c>
      <c r="W206" s="253">
        <v>302</v>
      </c>
      <c r="X206" s="253">
        <v>10996</v>
      </c>
      <c r="Y206" s="253">
        <v>3.6410596026489999</v>
      </c>
      <c r="Z206" s="253">
        <v>0.999999999999999</v>
      </c>
      <c r="AA206" s="253">
        <v>0.80354589063078896</v>
      </c>
      <c r="AB206" s="253">
        <v>50.5285124931574</v>
      </c>
    </row>
    <row r="207" spans="1:28" x14ac:dyDescent="0.15">
      <c r="A207" s="253" t="s">
        <v>583</v>
      </c>
      <c r="B207" s="253" t="s">
        <v>793</v>
      </c>
      <c r="C207" s="253">
        <v>7</v>
      </c>
      <c r="D207" s="253">
        <v>0.60137457044673504</v>
      </c>
      <c r="E207" s="377">
        <v>4.8950354601417698E-4</v>
      </c>
      <c r="F207" s="253" t="s">
        <v>791</v>
      </c>
      <c r="G207" s="253">
        <v>767</v>
      </c>
      <c r="H207" s="253">
        <v>16</v>
      </c>
      <c r="I207" s="253">
        <v>10996</v>
      </c>
      <c r="J207" s="253">
        <v>6.2721642764015604</v>
      </c>
      <c r="K207" s="253">
        <v>0.839384724864636</v>
      </c>
      <c r="L207" s="253">
        <v>6.11129703042642E-2</v>
      </c>
      <c r="M207" s="253">
        <v>0.89909635060928506</v>
      </c>
      <c r="P207" s="253" t="s">
        <v>583</v>
      </c>
      <c r="Q207" s="253" t="s">
        <v>794</v>
      </c>
      <c r="R207" s="253">
        <v>5</v>
      </c>
      <c r="S207" s="253">
        <v>4.6728971962616797</v>
      </c>
      <c r="T207" s="253">
        <v>4.4974218306381999E-2</v>
      </c>
      <c r="U207" s="253" t="s">
        <v>789</v>
      </c>
      <c r="V207" s="253">
        <v>50</v>
      </c>
      <c r="W207" s="253">
        <v>302</v>
      </c>
      <c r="X207" s="253">
        <v>10996</v>
      </c>
      <c r="Y207" s="253">
        <v>3.6410596026489999</v>
      </c>
      <c r="Z207" s="253">
        <v>0.999999999999999</v>
      </c>
      <c r="AA207" s="253">
        <v>0.80354589063078896</v>
      </c>
      <c r="AB207" s="253">
        <v>50.5285124931574</v>
      </c>
    </row>
    <row r="208" spans="1:28" x14ac:dyDescent="0.15">
      <c r="A208" s="253" t="s">
        <v>583</v>
      </c>
      <c r="B208" s="253" t="s">
        <v>795</v>
      </c>
      <c r="C208" s="253">
        <v>7</v>
      </c>
      <c r="D208" s="253">
        <v>0.60137457044673504</v>
      </c>
      <c r="E208" s="377">
        <v>4.8950354601417698E-4</v>
      </c>
      <c r="F208" s="253" t="s">
        <v>791</v>
      </c>
      <c r="G208" s="253">
        <v>767</v>
      </c>
      <c r="H208" s="253">
        <v>16</v>
      </c>
      <c r="I208" s="253">
        <v>10996</v>
      </c>
      <c r="J208" s="253">
        <v>6.2721642764015604</v>
      </c>
      <c r="K208" s="253">
        <v>0.839384724864636</v>
      </c>
      <c r="L208" s="253">
        <v>6.11129703042642E-2</v>
      </c>
      <c r="M208" s="253">
        <v>0.89909635060928506</v>
      </c>
      <c r="P208" s="253" t="s">
        <v>583</v>
      </c>
      <c r="Q208" s="253" t="s">
        <v>796</v>
      </c>
      <c r="R208" s="253">
        <v>5</v>
      </c>
      <c r="S208" s="253">
        <v>4.6728971962616797</v>
      </c>
      <c r="T208" s="253">
        <v>4.4974218306381999E-2</v>
      </c>
      <c r="U208" s="253" t="s">
        <v>789</v>
      </c>
      <c r="V208" s="253">
        <v>50</v>
      </c>
      <c r="W208" s="253">
        <v>302</v>
      </c>
      <c r="X208" s="253">
        <v>10996</v>
      </c>
      <c r="Y208" s="253">
        <v>3.6410596026489999</v>
      </c>
      <c r="Z208" s="253">
        <v>0.999999999999999</v>
      </c>
      <c r="AA208" s="253">
        <v>0.80354589063078896</v>
      </c>
      <c r="AB208" s="253">
        <v>50.5285124931574</v>
      </c>
    </row>
    <row r="209" spans="1:28" x14ac:dyDescent="0.15">
      <c r="A209" s="253" t="s">
        <v>583</v>
      </c>
      <c r="B209" s="253" t="s">
        <v>797</v>
      </c>
      <c r="C209" s="253">
        <v>7</v>
      </c>
      <c r="D209" s="253">
        <v>0.60137457044673504</v>
      </c>
      <c r="E209" s="253">
        <v>1.38448873503832E-3</v>
      </c>
      <c r="F209" s="253" t="s">
        <v>791</v>
      </c>
      <c r="G209" s="253">
        <v>767</v>
      </c>
      <c r="H209" s="253">
        <v>19</v>
      </c>
      <c r="I209" s="253">
        <v>10996</v>
      </c>
      <c r="J209" s="253">
        <v>5.2818225485486803</v>
      </c>
      <c r="K209" s="253">
        <v>0.99434179386170396</v>
      </c>
      <c r="L209" s="253">
        <v>7.7671548541690699E-2</v>
      </c>
      <c r="M209" s="253">
        <v>2.5232275622139899</v>
      </c>
      <c r="P209" s="253" t="s">
        <v>583</v>
      </c>
      <c r="Q209" s="253" t="s">
        <v>798</v>
      </c>
      <c r="R209" s="253">
        <v>6</v>
      </c>
      <c r="S209" s="253">
        <v>5.6074766355140104</v>
      </c>
      <c r="T209" s="253">
        <v>4.5190399639283001E-2</v>
      </c>
      <c r="U209" s="253" t="s">
        <v>799</v>
      </c>
      <c r="V209" s="253">
        <v>50</v>
      </c>
      <c r="W209" s="253">
        <v>440</v>
      </c>
      <c r="X209" s="253">
        <v>10996</v>
      </c>
      <c r="Y209" s="253">
        <v>2.9989090909090899</v>
      </c>
      <c r="Z209" s="253">
        <v>0.999999999999999</v>
      </c>
      <c r="AA209" s="253">
        <v>0.79075111382317598</v>
      </c>
      <c r="AB209" s="253">
        <v>50.699502557408103</v>
      </c>
    </row>
    <row r="210" spans="1:28" x14ac:dyDescent="0.15">
      <c r="A210" s="253" t="s">
        <v>583</v>
      </c>
      <c r="B210" s="253" t="s">
        <v>600</v>
      </c>
      <c r="C210" s="253">
        <v>19</v>
      </c>
      <c r="D210" s="253">
        <v>1.63230240549828</v>
      </c>
      <c r="E210" s="253">
        <v>6.7206544288424498E-3</v>
      </c>
      <c r="F210" s="253" t="s">
        <v>800</v>
      </c>
      <c r="G210" s="253">
        <v>767</v>
      </c>
      <c r="H210" s="253">
        <v>137</v>
      </c>
      <c r="I210" s="253">
        <v>10996</v>
      </c>
      <c r="J210" s="253">
        <v>1.9882564546674399</v>
      </c>
      <c r="K210" s="253">
        <v>0.999999999988473</v>
      </c>
      <c r="L210" s="253">
        <v>0.17370701308329101</v>
      </c>
      <c r="M210" s="253">
        <v>11.696293200446201</v>
      </c>
      <c r="P210" s="253" t="s">
        <v>583</v>
      </c>
      <c r="Q210" s="253" t="s">
        <v>801</v>
      </c>
      <c r="R210" s="253">
        <v>3</v>
      </c>
      <c r="S210" s="253">
        <v>2.8037383177569999</v>
      </c>
      <c r="T210" s="253">
        <v>7.4368131218247799E-2</v>
      </c>
      <c r="U210" s="253" t="s">
        <v>802</v>
      </c>
      <c r="V210" s="253">
        <v>50</v>
      </c>
      <c r="W210" s="253">
        <v>101</v>
      </c>
      <c r="X210" s="253">
        <v>10996</v>
      </c>
      <c r="Y210" s="253">
        <v>6.5322772277227701</v>
      </c>
      <c r="Z210" s="253">
        <v>1</v>
      </c>
      <c r="AA210" s="253">
        <v>0.86521759207508797</v>
      </c>
      <c r="AB210" s="253">
        <v>69.329969203037095</v>
      </c>
    </row>
    <row r="211" spans="1:28" x14ac:dyDescent="0.15">
      <c r="A211" s="253" t="s">
        <v>583</v>
      </c>
      <c r="B211" s="253" t="s">
        <v>803</v>
      </c>
      <c r="C211" s="253">
        <v>8</v>
      </c>
      <c r="D211" s="253">
        <v>0.68728522336769704</v>
      </c>
      <c r="E211" s="253">
        <v>7.9405499474347104E-3</v>
      </c>
      <c r="F211" s="253" t="s">
        <v>804</v>
      </c>
      <c r="G211" s="253">
        <v>767</v>
      </c>
      <c r="H211" s="253">
        <v>34</v>
      </c>
      <c r="I211" s="253">
        <v>10996</v>
      </c>
      <c r="J211" s="253">
        <v>3.3732648209218499</v>
      </c>
      <c r="K211" s="253">
        <v>0.99999999999988298</v>
      </c>
      <c r="L211" s="253">
        <v>0.18797657718403299</v>
      </c>
      <c r="M211" s="253">
        <v>13.675484129392199</v>
      </c>
      <c r="P211" s="253" t="s">
        <v>583</v>
      </c>
      <c r="Q211" s="253" t="s">
        <v>805</v>
      </c>
      <c r="R211" s="253">
        <v>3</v>
      </c>
      <c r="S211" s="253">
        <v>2.8037383177569999</v>
      </c>
      <c r="T211" s="253">
        <v>7.6930577790308999E-2</v>
      </c>
      <c r="U211" s="253" t="s">
        <v>806</v>
      </c>
      <c r="V211" s="253">
        <v>50</v>
      </c>
      <c r="W211" s="253">
        <v>103</v>
      </c>
      <c r="X211" s="253">
        <v>10996</v>
      </c>
      <c r="Y211" s="253">
        <v>6.4054368932038797</v>
      </c>
      <c r="Z211" s="253">
        <v>1</v>
      </c>
      <c r="AA211" s="253">
        <v>0.85718938441650805</v>
      </c>
      <c r="AB211" s="253">
        <v>70.603102854565293</v>
      </c>
    </row>
    <row r="212" spans="1:28" x14ac:dyDescent="0.15">
      <c r="A212" s="253" t="s">
        <v>583</v>
      </c>
      <c r="B212" s="253" t="s">
        <v>807</v>
      </c>
      <c r="C212" s="253">
        <v>8</v>
      </c>
      <c r="D212" s="253">
        <v>0.68728522336769704</v>
      </c>
      <c r="E212" s="253">
        <v>7.9405499474347104E-3</v>
      </c>
      <c r="F212" s="253" t="s">
        <v>804</v>
      </c>
      <c r="G212" s="253">
        <v>767</v>
      </c>
      <c r="H212" s="253">
        <v>34</v>
      </c>
      <c r="I212" s="253">
        <v>10996</v>
      </c>
      <c r="J212" s="253">
        <v>3.3732648209218499</v>
      </c>
      <c r="K212" s="253">
        <v>0.99999999999988298</v>
      </c>
      <c r="L212" s="253">
        <v>0.18797657718403299</v>
      </c>
      <c r="M212" s="253">
        <v>13.675484129392199</v>
      </c>
      <c r="P212" s="253" t="s">
        <v>583</v>
      </c>
      <c r="Q212" s="253" t="s">
        <v>808</v>
      </c>
      <c r="R212" s="253">
        <v>7</v>
      </c>
      <c r="S212" s="253">
        <v>6.5420560747663501</v>
      </c>
      <c r="T212" s="253">
        <v>7.9144924595641097E-2</v>
      </c>
      <c r="U212" s="253" t="s">
        <v>809</v>
      </c>
      <c r="V212" s="253">
        <v>50</v>
      </c>
      <c r="W212" s="253">
        <v>678</v>
      </c>
      <c r="X212" s="253">
        <v>10996</v>
      </c>
      <c r="Y212" s="253">
        <v>2.2705604719763999</v>
      </c>
      <c r="Z212" s="253">
        <v>1</v>
      </c>
      <c r="AA212" s="253">
        <v>0.85685293688801401</v>
      </c>
      <c r="AB212" s="253">
        <v>71.663326715647798</v>
      </c>
    </row>
    <row r="213" spans="1:28" x14ac:dyDescent="0.15">
      <c r="A213" s="253" t="s">
        <v>583</v>
      </c>
      <c r="B213" s="253" t="s">
        <v>603</v>
      </c>
      <c r="C213" s="253">
        <v>20</v>
      </c>
      <c r="D213" s="253">
        <v>1.7182130584192401</v>
      </c>
      <c r="E213" s="253">
        <v>3.0533450172197499E-2</v>
      </c>
      <c r="F213" s="253" t="s">
        <v>810</v>
      </c>
      <c r="G213" s="253">
        <v>767</v>
      </c>
      <c r="H213" s="253">
        <v>172</v>
      </c>
      <c r="I213" s="253">
        <v>10996</v>
      </c>
      <c r="J213" s="253">
        <v>1.6670204056881199</v>
      </c>
      <c r="K213" s="253">
        <v>1</v>
      </c>
      <c r="L213" s="253">
        <v>0.36617559038189201</v>
      </c>
      <c r="M213" s="253">
        <v>43.560435599715497</v>
      </c>
      <c r="P213" s="253" t="s">
        <v>583</v>
      </c>
      <c r="Q213" s="253" t="s">
        <v>811</v>
      </c>
      <c r="R213" s="253">
        <v>4</v>
      </c>
      <c r="S213" s="253">
        <v>3.73831775700934</v>
      </c>
      <c r="T213" s="253">
        <v>8.0909759351767793E-2</v>
      </c>
      <c r="U213" s="253" t="s">
        <v>771</v>
      </c>
      <c r="V213" s="253">
        <v>50</v>
      </c>
      <c r="W213" s="253">
        <v>228</v>
      </c>
      <c r="X213" s="253">
        <v>10996</v>
      </c>
      <c r="Y213" s="253">
        <v>3.8582456140350798</v>
      </c>
      <c r="Z213" s="253">
        <v>1</v>
      </c>
      <c r="AA213" s="253">
        <v>0.85493977037698499</v>
      </c>
      <c r="AB213" s="253">
        <v>72.482617555460493</v>
      </c>
    </row>
    <row r="214" spans="1:28" x14ac:dyDescent="0.15">
      <c r="A214" s="253" t="s">
        <v>583</v>
      </c>
      <c r="B214" s="253" t="s">
        <v>812</v>
      </c>
      <c r="C214" s="253">
        <v>18</v>
      </c>
      <c r="D214" s="253">
        <v>1.5463917525773101</v>
      </c>
      <c r="E214" s="253">
        <v>5.8698173072418799E-2</v>
      </c>
      <c r="F214" s="253" t="s">
        <v>813</v>
      </c>
      <c r="G214" s="253">
        <v>767</v>
      </c>
      <c r="H214" s="253">
        <v>162</v>
      </c>
      <c r="I214" s="253">
        <v>10996</v>
      </c>
      <c r="J214" s="253">
        <v>1.59293060987976</v>
      </c>
      <c r="K214" s="253">
        <v>1</v>
      </c>
      <c r="L214" s="253">
        <v>0.48247847463729399</v>
      </c>
      <c r="M214" s="253">
        <v>67.235650818159101</v>
      </c>
      <c r="P214" s="253" t="s">
        <v>583</v>
      </c>
      <c r="Q214" s="253" t="s">
        <v>814</v>
      </c>
      <c r="R214" s="253">
        <v>6</v>
      </c>
      <c r="S214" s="253">
        <v>5.6074766355140104</v>
      </c>
      <c r="T214" s="253">
        <v>8.2534314691453795E-2</v>
      </c>
      <c r="U214" s="253" t="s">
        <v>799</v>
      </c>
      <c r="V214" s="253">
        <v>50</v>
      </c>
      <c r="W214" s="253">
        <v>524</v>
      </c>
      <c r="X214" s="253">
        <v>10996</v>
      </c>
      <c r="Y214" s="253">
        <v>2.5181679389312901</v>
      </c>
      <c r="Z214" s="253">
        <v>1</v>
      </c>
      <c r="AA214" s="253">
        <v>0.85262447604167901</v>
      </c>
      <c r="AB214" s="253">
        <v>73.217166600837501</v>
      </c>
    </row>
    <row r="215" spans="1:28" x14ac:dyDescent="0.15">
      <c r="P215" s="253" t="s">
        <v>583</v>
      </c>
      <c r="Q215" s="253" t="s">
        <v>815</v>
      </c>
      <c r="R215" s="253">
        <v>7</v>
      </c>
      <c r="S215" s="253">
        <v>6.5420560747663501</v>
      </c>
      <c r="T215" s="253">
        <v>8.8699284562615902E-2</v>
      </c>
      <c r="U215" s="253" t="s">
        <v>816</v>
      </c>
      <c r="V215" s="253">
        <v>50</v>
      </c>
      <c r="W215" s="253">
        <v>699</v>
      </c>
      <c r="X215" s="253">
        <v>10996</v>
      </c>
      <c r="Y215" s="253">
        <v>2.2023462088698098</v>
      </c>
      <c r="Z215" s="253">
        <v>1</v>
      </c>
      <c r="AA215" s="253">
        <v>0.85815771733756996</v>
      </c>
      <c r="AB215" s="253">
        <v>75.841249301527199</v>
      </c>
    </row>
    <row r="216" spans="1:28" x14ac:dyDescent="0.15">
      <c r="A216" s="253" t="s">
        <v>817</v>
      </c>
      <c r="B216" s="253" t="s">
        <v>818</v>
      </c>
      <c r="P216" s="253" t="s">
        <v>583</v>
      </c>
      <c r="Q216" s="253" t="s">
        <v>819</v>
      </c>
      <c r="R216" s="253">
        <v>3</v>
      </c>
      <c r="S216" s="253">
        <v>2.8037383177569999</v>
      </c>
      <c r="T216" s="253">
        <v>9.1506489629680998E-2</v>
      </c>
      <c r="U216" s="253" t="s">
        <v>802</v>
      </c>
      <c r="V216" s="253">
        <v>50</v>
      </c>
      <c r="W216" s="253">
        <v>114</v>
      </c>
      <c r="X216" s="253">
        <v>10996</v>
      </c>
      <c r="Y216" s="253">
        <v>5.7873684210526299</v>
      </c>
      <c r="Z216" s="253">
        <v>1</v>
      </c>
      <c r="AA216" s="253">
        <v>0.85257405191076796</v>
      </c>
      <c r="AB216" s="253">
        <v>76.954687936089897</v>
      </c>
    </row>
    <row r="217" spans="1:28" x14ac:dyDescent="0.15">
      <c r="A217" s="253" t="s">
        <v>570</v>
      </c>
      <c r="B217" s="253" t="s">
        <v>571</v>
      </c>
      <c r="C217" s="253" t="s">
        <v>572</v>
      </c>
      <c r="D217" s="253" t="s">
        <v>573</v>
      </c>
      <c r="E217" s="253" t="s">
        <v>574</v>
      </c>
      <c r="F217" s="253" t="s">
        <v>575</v>
      </c>
      <c r="G217" s="253" t="s">
        <v>576</v>
      </c>
      <c r="H217" s="253" t="s">
        <v>577</v>
      </c>
      <c r="I217" s="253" t="s">
        <v>578</v>
      </c>
      <c r="J217" s="253" t="s">
        <v>579</v>
      </c>
      <c r="K217" s="253" t="s">
        <v>580</v>
      </c>
      <c r="L217" s="253" t="s">
        <v>581</v>
      </c>
      <c r="M217" s="253" t="s">
        <v>582</v>
      </c>
      <c r="P217" s="253" t="s">
        <v>583</v>
      </c>
      <c r="Q217" s="253" t="s">
        <v>820</v>
      </c>
      <c r="R217" s="253">
        <v>4</v>
      </c>
      <c r="S217" s="253">
        <v>3.73831775700934</v>
      </c>
      <c r="T217" s="253">
        <v>9.2807690115588398E-2</v>
      </c>
      <c r="U217" s="253" t="s">
        <v>771</v>
      </c>
      <c r="V217" s="253">
        <v>50</v>
      </c>
      <c r="W217" s="253">
        <v>242</v>
      </c>
      <c r="X217" s="253">
        <v>10996</v>
      </c>
      <c r="Y217" s="253">
        <v>3.6350413223140401</v>
      </c>
      <c r="Z217" s="253">
        <v>1</v>
      </c>
      <c r="AA217" s="253">
        <v>0.84959836605445804</v>
      </c>
      <c r="AB217" s="253">
        <v>77.454354380963494</v>
      </c>
    </row>
    <row r="218" spans="1:28" x14ac:dyDescent="0.15">
      <c r="A218" s="253" t="s">
        <v>583</v>
      </c>
      <c r="B218" s="253" t="s">
        <v>677</v>
      </c>
      <c r="C218" s="253">
        <v>78</v>
      </c>
      <c r="D218" s="253">
        <v>6.7010309278350499</v>
      </c>
      <c r="E218" s="377">
        <v>1.0360990679803999E-4</v>
      </c>
      <c r="F218" s="253" t="s">
        <v>678</v>
      </c>
      <c r="G218" s="253">
        <v>767</v>
      </c>
      <c r="H218" s="253">
        <v>724</v>
      </c>
      <c r="I218" s="253">
        <v>10996</v>
      </c>
      <c r="J218" s="253">
        <v>1.5445266410712599</v>
      </c>
      <c r="K218" s="253">
        <v>0.32091097691729498</v>
      </c>
      <c r="L218" s="253">
        <v>2.54702220989802E-2</v>
      </c>
      <c r="M218" s="253">
        <v>0.190946898962118</v>
      </c>
      <c r="P218" s="253" t="s">
        <v>583</v>
      </c>
      <c r="Q218" s="253" t="s">
        <v>821</v>
      </c>
      <c r="R218" s="253">
        <v>3</v>
      </c>
      <c r="S218" s="253">
        <v>2.8037383177569999</v>
      </c>
      <c r="T218" s="253">
        <v>9.9774837079860304E-2</v>
      </c>
      <c r="U218" s="253" t="s">
        <v>802</v>
      </c>
      <c r="V218" s="253">
        <v>50</v>
      </c>
      <c r="W218" s="253">
        <v>120</v>
      </c>
      <c r="X218" s="253">
        <v>10996</v>
      </c>
      <c r="Y218" s="253">
        <v>5.4980000000000002</v>
      </c>
      <c r="Z218" s="253">
        <v>1</v>
      </c>
      <c r="AA218" s="253">
        <v>0.85730480075858695</v>
      </c>
      <c r="AB218" s="253">
        <v>79.961933797761603</v>
      </c>
    </row>
    <row r="219" spans="1:28" x14ac:dyDescent="0.15">
      <c r="A219" s="253" t="s">
        <v>583</v>
      </c>
      <c r="B219" s="253" t="s">
        <v>680</v>
      </c>
      <c r="C219" s="253">
        <v>59</v>
      </c>
      <c r="D219" s="253">
        <v>5.0687285223367597</v>
      </c>
      <c r="E219" s="377">
        <v>2.03546532586772E-4</v>
      </c>
      <c r="F219" s="253" t="s">
        <v>681</v>
      </c>
      <c r="G219" s="253">
        <v>767</v>
      </c>
      <c r="H219" s="253">
        <v>518</v>
      </c>
      <c r="I219" s="253">
        <v>10996</v>
      </c>
      <c r="J219" s="253">
        <v>1.63290763290763</v>
      </c>
      <c r="K219" s="253">
        <v>0.53248492391429303</v>
      </c>
      <c r="L219" s="253">
        <v>3.3969785573581303E-2</v>
      </c>
      <c r="M219" s="253">
        <v>0.37479739967068898</v>
      </c>
      <c r="P219" s="253" t="s">
        <v>583</v>
      </c>
      <c r="Q219" s="253" t="s">
        <v>822</v>
      </c>
      <c r="R219" s="253">
        <v>3</v>
      </c>
      <c r="S219" s="253">
        <v>2.8037383177569999</v>
      </c>
      <c r="T219" s="253">
        <v>0.105400777217728</v>
      </c>
      <c r="U219" s="253" t="s">
        <v>802</v>
      </c>
      <c r="V219" s="253">
        <v>50</v>
      </c>
      <c r="W219" s="253">
        <v>124</v>
      </c>
      <c r="X219" s="253">
        <v>10996</v>
      </c>
      <c r="Y219" s="253">
        <v>5.3206451612903196</v>
      </c>
      <c r="Z219" s="253">
        <v>1</v>
      </c>
      <c r="AA219" s="253">
        <v>0.86670507194100599</v>
      </c>
      <c r="AB219" s="253">
        <v>81.793920384926494</v>
      </c>
    </row>
    <row r="220" spans="1:28" x14ac:dyDescent="0.15">
      <c r="A220" s="253" t="s">
        <v>583</v>
      </c>
      <c r="B220" s="253" t="s">
        <v>823</v>
      </c>
      <c r="C220" s="253">
        <v>20</v>
      </c>
      <c r="D220" s="253">
        <v>1.7182130584192401</v>
      </c>
      <c r="E220" s="377">
        <v>6.6990117903700395E-4</v>
      </c>
      <c r="F220" s="253" t="s">
        <v>824</v>
      </c>
      <c r="G220" s="253">
        <v>767</v>
      </c>
      <c r="H220" s="253">
        <v>121</v>
      </c>
      <c r="I220" s="253">
        <v>10996</v>
      </c>
      <c r="J220" s="253">
        <v>2.36964884114344</v>
      </c>
      <c r="K220" s="253">
        <v>0.91815428690296996</v>
      </c>
      <c r="L220" s="253">
        <v>6.5409177958418899E-2</v>
      </c>
      <c r="M220" s="253">
        <v>1.2285097607702</v>
      </c>
      <c r="P220" s="253" t="s">
        <v>583</v>
      </c>
      <c r="Q220" s="253" t="s">
        <v>825</v>
      </c>
      <c r="R220" s="253">
        <v>3</v>
      </c>
      <c r="S220" s="253">
        <v>2.8037383177569999</v>
      </c>
      <c r="T220" s="253">
        <v>0.105400777217728</v>
      </c>
      <c r="U220" s="253" t="s">
        <v>802</v>
      </c>
      <c r="V220" s="253">
        <v>50</v>
      </c>
      <c r="W220" s="253">
        <v>124</v>
      </c>
      <c r="X220" s="253">
        <v>10996</v>
      </c>
      <c r="Y220" s="253">
        <v>5.3206451612903196</v>
      </c>
      <c r="Z220" s="253">
        <v>1</v>
      </c>
      <c r="AA220" s="253">
        <v>0.86670507194100599</v>
      </c>
      <c r="AB220" s="253">
        <v>81.793920384926494</v>
      </c>
    </row>
    <row r="221" spans="1:28" x14ac:dyDescent="0.15">
      <c r="A221" s="253" t="s">
        <v>583</v>
      </c>
      <c r="B221" s="253" t="s">
        <v>826</v>
      </c>
      <c r="C221" s="253">
        <v>41</v>
      </c>
      <c r="D221" s="253">
        <v>3.5223367697594501</v>
      </c>
      <c r="E221" s="377">
        <v>9.7925145064608598E-4</v>
      </c>
      <c r="F221" s="253" t="s">
        <v>827</v>
      </c>
      <c r="G221" s="253">
        <v>767</v>
      </c>
      <c r="H221" s="253">
        <v>345</v>
      </c>
      <c r="I221" s="253">
        <v>10996</v>
      </c>
      <c r="J221" s="253">
        <v>1.7037431740453099</v>
      </c>
      <c r="K221" s="253">
        <v>0.97424936897260495</v>
      </c>
      <c r="L221" s="253">
        <v>7.3401881348857306E-2</v>
      </c>
      <c r="M221" s="253">
        <v>1.7909865716645299</v>
      </c>
      <c r="P221" s="253" t="s">
        <v>583</v>
      </c>
      <c r="Q221" s="253" t="s">
        <v>828</v>
      </c>
      <c r="R221" s="253">
        <v>8</v>
      </c>
      <c r="S221" s="253">
        <v>7.4766355140186898</v>
      </c>
      <c r="T221" s="253">
        <v>0.105961547407385</v>
      </c>
      <c r="U221" s="253" t="s">
        <v>829</v>
      </c>
      <c r="V221" s="253">
        <v>50</v>
      </c>
      <c r="W221" s="253">
        <v>908</v>
      </c>
      <c r="X221" s="253">
        <v>10996</v>
      </c>
      <c r="Y221" s="253">
        <v>1.9376211453744401</v>
      </c>
      <c r="Z221" s="253">
        <v>1</v>
      </c>
      <c r="AA221" s="253">
        <v>0.86199680506312704</v>
      </c>
      <c r="AB221" s="253">
        <v>81.9676778756278</v>
      </c>
    </row>
    <row r="222" spans="1:28" x14ac:dyDescent="0.15">
      <c r="A222" s="253" t="s">
        <v>583</v>
      </c>
      <c r="B222" s="253" t="s">
        <v>684</v>
      </c>
      <c r="C222" s="253">
        <v>38</v>
      </c>
      <c r="D222" s="253">
        <v>3.26460481099656</v>
      </c>
      <c r="E222" s="253">
        <v>1.05250135643029E-3</v>
      </c>
      <c r="F222" s="253" t="s">
        <v>685</v>
      </c>
      <c r="G222" s="253">
        <v>767</v>
      </c>
      <c r="H222" s="253">
        <v>313</v>
      </c>
      <c r="I222" s="253">
        <v>10996</v>
      </c>
      <c r="J222" s="253">
        <v>1.74051842996446</v>
      </c>
      <c r="K222" s="253">
        <v>0.98041835750649997</v>
      </c>
      <c r="L222" s="253">
        <v>7.4222022695285203E-2</v>
      </c>
      <c r="M222" s="253">
        <v>1.92372906085046</v>
      </c>
      <c r="P222" s="253" t="s">
        <v>583</v>
      </c>
      <c r="Q222" s="253" t="s">
        <v>830</v>
      </c>
      <c r="R222" s="253">
        <v>3</v>
      </c>
      <c r="S222" s="253">
        <v>2.8037383177569999</v>
      </c>
      <c r="T222" s="253">
        <v>0.109676522889331</v>
      </c>
      <c r="U222" s="253" t="s">
        <v>802</v>
      </c>
      <c r="V222" s="253">
        <v>50</v>
      </c>
      <c r="W222" s="253">
        <v>127</v>
      </c>
      <c r="X222" s="253">
        <v>10996</v>
      </c>
      <c r="Y222" s="253">
        <v>5.1949606299212601</v>
      </c>
      <c r="Z222" s="253">
        <v>1</v>
      </c>
      <c r="AA222" s="253">
        <v>0.85981544108779995</v>
      </c>
      <c r="AB222" s="253">
        <v>83.080217521338994</v>
      </c>
    </row>
    <row r="223" spans="1:28" x14ac:dyDescent="0.15">
      <c r="A223" s="253" t="s">
        <v>583</v>
      </c>
      <c r="B223" s="253" t="s">
        <v>831</v>
      </c>
      <c r="C223" s="253">
        <v>26</v>
      </c>
      <c r="D223" s="253">
        <v>2.2336769759450101</v>
      </c>
      <c r="E223" s="253">
        <v>1.22413939960092E-3</v>
      </c>
      <c r="F223" s="253" t="s">
        <v>832</v>
      </c>
      <c r="G223" s="253">
        <v>767</v>
      </c>
      <c r="H223" s="253">
        <v>187</v>
      </c>
      <c r="I223" s="253">
        <v>10996</v>
      </c>
      <c r="J223" s="253">
        <v>1.99329284872654</v>
      </c>
      <c r="K223" s="253">
        <v>0.989693303242966</v>
      </c>
      <c r="L223" s="253">
        <v>7.7125922438522898E-2</v>
      </c>
      <c r="M223" s="253">
        <v>2.2341048532985202</v>
      </c>
      <c r="P223" s="253" t="s">
        <v>583</v>
      </c>
      <c r="Q223" s="253" t="s">
        <v>833</v>
      </c>
      <c r="R223" s="253">
        <v>3</v>
      </c>
      <c r="S223" s="253">
        <v>2.8037383177569999</v>
      </c>
      <c r="T223" s="253">
        <v>0.118364294308598</v>
      </c>
      <c r="U223" s="253" t="s">
        <v>802</v>
      </c>
      <c r="V223" s="253">
        <v>50</v>
      </c>
      <c r="W223" s="253">
        <v>133</v>
      </c>
      <c r="X223" s="253">
        <v>10996</v>
      </c>
      <c r="Y223" s="253">
        <v>4.9606015037593902</v>
      </c>
      <c r="Z223" s="253">
        <v>1</v>
      </c>
      <c r="AA223" s="253">
        <v>0.864691209021902</v>
      </c>
      <c r="AB223" s="253">
        <v>85.436566471546101</v>
      </c>
    </row>
    <row r="224" spans="1:28" x14ac:dyDescent="0.15">
      <c r="A224" s="253" t="s">
        <v>583</v>
      </c>
      <c r="B224" s="253" t="s">
        <v>834</v>
      </c>
      <c r="C224" s="253">
        <v>14</v>
      </c>
      <c r="D224" s="253">
        <v>1.2027491408934701</v>
      </c>
      <c r="E224" s="253">
        <v>1.2568029494514101E-3</v>
      </c>
      <c r="F224" s="253" t="s">
        <v>835</v>
      </c>
      <c r="G224" s="253">
        <v>767</v>
      </c>
      <c r="H224" s="253">
        <v>72</v>
      </c>
      <c r="I224" s="253">
        <v>10996</v>
      </c>
      <c r="J224" s="253">
        <v>2.78762856728958</v>
      </c>
      <c r="K224" s="253">
        <v>0.99087841144626099</v>
      </c>
      <c r="L224" s="253">
        <v>7.7792178317787494E-2</v>
      </c>
      <c r="M224" s="253">
        <v>2.2930655531866502</v>
      </c>
      <c r="P224" s="253" t="s">
        <v>583</v>
      </c>
      <c r="Q224" s="253" t="s">
        <v>836</v>
      </c>
      <c r="R224" s="253">
        <v>3</v>
      </c>
      <c r="S224" s="253">
        <v>2.8037383177569999</v>
      </c>
      <c r="T224" s="253">
        <v>0.124251006709224</v>
      </c>
      <c r="U224" s="253" t="s">
        <v>802</v>
      </c>
      <c r="V224" s="253">
        <v>50</v>
      </c>
      <c r="W224" s="253">
        <v>137</v>
      </c>
      <c r="X224" s="253">
        <v>10996</v>
      </c>
      <c r="Y224" s="253">
        <v>4.81576642335766</v>
      </c>
      <c r="Z224" s="253">
        <v>1</v>
      </c>
      <c r="AA224" s="253">
        <v>0.86786825813589896</v>
      </c>
      <c r="AB224" s="253">
        <v>86.854832716260503</v>
      </c>
    </row>
    <row r="225" spans="1:28" x14ac:dyDescent="0.15">
      <c r="A225" s="253" t="s">
        <v>583</v>
      </c>
      <c r="B225" s="253" t="s">
        <v>837</v>
      </c>
      <c r="C225" s="253">
        <v>25</v>
      </c>
      <c r="D225" s="253">
        <v>2.14776632302405</v>
      </c>
      <c r="E225" s="253">
        <v>1.7011035550653401E-3</v>
      </c>
      <c r="F225" s="253" t="s">
        <v>838</v>
      </c>
      <c r="G225" s="253">
        <v>767</v>
      </c>
      <c r="H225" s="253">
        <v>181</v>
      </c>
      <c r="I225" s="253">
        <v>10996</v>
      </c>
      <c r="J225" s="253">
        <v>1.98016236034777</v>
      </c>
      <c r="K225" s="253">
        <v>0.99826895844877195</v>
      </c>
      <c r="L225" s="253">
        <v>8.6839221046139503E-2</v>
      </c>
      <c r="M225" s="253">
        <v>3.09173634332726</v>
      </c>
      <c r="P225" s="253" t="s">
        <v>583</v>
      </c>
      <c r="Q225" s="253" t="s">
        <v>839</v>
      </c>
      <c r="R225" s="253">
        <v>5</v>
      </c>
      <c r="S225" s="253">
        <v>4.6728971962616797</v>
      </c>
      <c r="T225" s="253">
        <v>0.142013363979268</v>
      </c>
      <c r="U225" s="253" t="s">
        <v>840</v>
      </c>
      <c r="V225" s="253">
        <v>50</v>
      </c>
      <c r="W225" s="253">
        <v>453</v>
      </c>
      <c r="X225" s="253">
        <v>10996</v>
      </c>
      <c r="Y225" s="253">
        <v>2.42737306843267</v>
      </c>
      <c r="Z225" s="253">
        <v>1</v>
      </c>
      <c r="AA225" s="253">
        <v>0.88543505088880603</v>
      </c>
      <c r="AB225" s="253">
        <v>90.391297520679004</v>
      </c>
    </row>
    <row r="226" spans="1:28" x14ac:dyDescent="0.15">
      <c r="A226" s="253" t="s">
        <v>583</v>
      </c>
      <c r="B226" s="253" t="s">
        <v>698</v>
      </c>
      <c r="C226" s="253">
        <v>71</v>
      </c>
      <c r="D226" s="253">
        <v>6.0996563573883096</v>
      </c>
      <c r="E226" s="253">
        <v>2.43950429148829E-3</v>
      </c>
      <c r="F226" s="253" t="s">
        <v>699</v>
      </c>
      <c r="G226" s="253">
        <v>767</v>
      </c>
      <c r="H226" s="253">
        <v>719</v>
      </c>
      <c r="I226" s="253">
        <v>10996</v>
      </c>
      <c r="J226" s="253">
        <v>1.41569215537297</v>
      </c>
      <c r="K226" s="253">
        <v>0.99989083831951397</v>
      </c>
      <c r="L226" s="253">
        <v>0.10291381387217099</v>
      </c>
      <c r="M226" s="253">
        <v>4.40543683197264</v>
      </c>
      <c r="P226" s="253" t="s">
        <v>583</v>
      </c>
      <c r="Q226" s="253" t="s">
        <v>841</v>
      </c>
      <c r="R226" s="253">
        <v>6</v>
      </c>
      <c r="S226" s="253">
        <v>5.6074766355140104</v>
      </c>
      <c r="T226" s="253">
        <v>0.14395855999752899</v>
      </c>
      <c r="U226" s="253" t="s">
        <v>842</v>
      </c>
      <c r="V226" s="253">
        <v>50</v>
      </c>
      <c r="W226" s="253">
        <v>625</v>
      </c>
      <c r="X226" s="253">
        <v>10996</v>
      </c>
      <c r="Y226" s="253">
        <v>2.11123199999999</v>
      </c>
      <c r="Z226" s="253">
        <v>1</v>
      </c>
      <c r="AA226" s="253">
        <v>0.88461223916772203</v>
      </c>
      <c r="AB226" s="253">
        <v>90.719120681797193</v>
      </c>
    </row>
    <row r="227" spans="1:28" x14ac:dyDescent="0.15">
      <c r="A227" s="253" t="s">
        <v>583</v>
      </c>
      <c r="B227" s="253" t="s">
        <v>843</v>
      </c>
      <c r="C227" s="253">
        <v>32</v>
      </c>
      <c r="D227" s="253">
        <v>2.7491408934707899</v>
      </c>
      <c r="E227" s="253">
        <v>3.8247935956507799E-3</v>
      </c>
      <c r="F227" s="253" t="s">
        <v>844</v>
      </c>
      <c r="G227" s="253">
        <v>767</v>
      </c>
      <c r="H227" s="253">
        <v>269</v>
      </c>
      <c r="I227" s="253">
        <v>10996</v>
      </c>
      <c r="J227" s="253">
        <v>1.7054424373433801</v>
      </c>
      <c r="K227" s="253">
        <v>0.99999939194085696</v>
      </c>
      <c r="L227" s="253">
        <v>0.130922928262516</v>
      </c>
      <c r="M227" s="253">
        <v>6.8247138952339901</v>
      </c>
      <c r="P227" s="253" t="s">
        <v>583</v>
      </c>
      <c r="Q227" s="253" t="s">
        <v>845</v>
      </c>
      <c r="R227" s="253">
        <v>6</v>
      </c>
      <c r="S227" s="253">
        <v>5.6074766355140104</v>
      </c>
      <c r="T227" s="253">
        <v>0.15804972080597099</v>
      </c>
      <c r="U227" s="253" t="s">
        <v>799</v>
      </c>
      <c r="V227" s="253">
        <v>50</v>
      </c>
      <c r="W227" s="253">
        <v>645</v>
      </c>
      <c r="X227" s="253">
        <v>10996</v>
      </c>
      <c r="Y227" s="253">
        <v>2.0457674418604599</v>
      </c>
      <c r="Z227" s="253">
        <v>1</v>
      </c>
      <c r="AA227" s="253">
        <v>0.88453100281393404</v>
      </c>
      <c r="AB227" s="253">
        <v>92.799772900610606</v>
      </c>
    </row>
    <row r="228" spans="1:28" x14ac:dyDescent="0.15">
      <c r="A228" s="253" t="s">
        <v>583</v>
      </c>
      <c r="B228" s="253" t="s">
        <v>846</v>
      </c>
      <c r="C228" s="253">
        <v>27</v>
      </c>
      <c r="D228" s="253">
        <v>2.3195876288659698</v>
      </c>
      <c r="E228" s="253">
        <v>3.8453111935054002E-3</v>
      </c>
      <c r="F228" s="253" t="s">
        <v>847</v>
      </c>
      <c r="G228" s="253">
        <v>767</v>
      </c>
      <c r="H228" s="253">
        <v>214</v>
      </c>
      <c r="I228" s="253">
        <v>10996</v>
      </c>
      <c r="J228" s="253">
        <v>1.80879503832141</v>
      </c>
      <c r="K228" s="253">
        <v>0.99999943696381299</v>
      </c>
      <c r="L228" s="253">
        <v>0.13038785751406401</v>
      </c>
      <c r="M228" s="253">
        <v>6.8601068880843696</v>
      </c>
      <c r="P228" s="253" t="s">
        <v>583</v>
      </c>
      <c r="Q228" s="253" t="s">
        <v>848</v>
      </c>
      <c r="R228" s="253">
        <v>4</v>
      </c>
      <c r="S228" s="253">
        <v>3.73831775700934</v>
      </c>
      <c r="T228" s="253">
        <v>0.15845015955682601</v>
      </c>
      <c r="U228" s="253" t="s">
        <v>849</v>
      </c>
      <c r="V228" s="253">
        <v>50</v>
      </c>
      <c r="W228" s="253">
        <v>309</v>
      </c>
      <c r="X228" s="253">
        <v>10996</v>
      </c>
      <c r="Y228" s="253">
        <v>2.8468608414239398</v>
      </c>
      <c r="Z228" s="253">
        <v>1</v>
      </c>
      <c r="AA228" s="253">
        <v>0.881205725662628</v>
      </c>
      <c r="AB228" s="253">
        <v>92.851968693471505</v>
      </c>
    </row>
    <row r="229" spans="1:28" x14ac:dyDescent="0.15">
      <c r="A229" s="253" t="s">
        <v>583</v>
      </c>
      <c r="B229" s="253" t="s">
        <v>850</v>
      </c>
      <c r="C229" s="253">
        <v>14</v>
      </c>
      <c r="D229" s="253">
        <v>1.2027491408934701</v>
      </c>
      <c r="E229" s="253">
        <v>4.1628625520160603E-3</v>
      </c>
      <c r="F229" s="253" t="s">
        <v>835</v>
      </c>
      <c r="G229" s="253">
        <v>767</v>
      </c>
      <c r="H229" s="253">
        <v>82</v>
      </c>
      <c r="I229" s="253">
        <v>10996</v>
      </c>
      <c r="J229" s="253">
        <v>2.44767386396158</v>
      </c>
      <c r="K229" s="253">
        <v>0.99999982885324401</v>
      </c>
      <c r="L229" s="253">
        <v>0.13550904266347999</v>
      </c>
      <c r="M229" s="253">
        <v>7.4062664068432502</v>
      </c>
      <c r="P229" s="253" t="s">
        <v>583</v>
      </c>
      <c r="Q229" s="253" t="s">
        <v>851</v>
      </c>
      <c r="R229" s="253">
        <v>5</v>
      </c>
      <c r="S229" s="253">
        <v>4.6728971962616797</v>
      </c>
      <c r="T229" s="253">
        <v>0.15948483946802</v>
      </c>
      <c r="U229" s="253" t="s">
        <v>840</v>
      </c>
      <c r="V229" s="253">
        <v>50</v>
      </c>
      <c r="W229" s="253">
        <v>474</v>
      </c>
      <c r="X229" s="253">
        <v>10996</v>
      </c>
      <c r="Y229" s="253">
        <v>2.31983122362869</v>
      </c>
      <c r="Z229" s="253">
        <v>1</v>
      </c>
      <c r="AA229" s="253">
        <v>0.87900794364350099</v>
      </c>
      <c r="AB229" s="253">
        <v>92.985202902967302</v>
      </c>
    </row>
    <row r="230" spans="1:28" x14ac:dyDescent="0.15">
      <c r="A230" s="253" t="s">
        <v>583</v>
      </c>
      <c r="B230" s="253" t="s">
        <v>852</v>
      </c>
      <c r="C230" s="253">
        <v>17</v>
      </c>
      <c r="D230" s="253">
        <v>1.46048109965635</v>
      </c>
      <c r="E230" s="253">
        <v>5.9576619380324698E-3</v>
      </c>
      <c r="F230" s="253" t="s">
        <v>853</v>
      </c>
      <c r="G230" s="253">
        <v>767</v>
      </c>
      <c r="H230" s="253">
        <v>115</v>
      </c>
      <c r="I230" s="253">
        <v>10996</v>
      </c>
      <c r="J230" s="253">
        <v>2.1192902896661101</v>
      </c>
      <c r="K230" s="253">
        <v>0.99999999979712195</v>
      </c>
      <c r="L230" s="253">
        <v>0.16594050258725199</v>
      </c>
      <c r="M230" s="253">
        <v>10.436659877038201</v>
      </c>
      <c r="P230" s="253" t="s">
        <v>583</v>
      </c>
      <c r="Q230" s="253" t="s">
        <v>854</v>
      </c>
      <c r="R230" s="253">
        <v>5</v>
      </c>
      <c r="S230" s="253">
        <v>4.6728971962616797</v>
      </c>
      <c r="T230" s="253">
        <v>0.184868689909785</v>
      </c>
      <c r="U230" s="253" t="s">
        <v>840</v>
      </c>
      <c r="V230" s="253">
        <v>50</v>
      </c>
      <c r="W230" s="253">
        <v>503</v>
      </c>
      <c r="X230" s="253">
        <v>10996</v>
      </c>
      <c r="Y230" s="253">
        <v>2.1860834990059601</v>
      </c>
      <c r="Z230" s="253">
        <v>1</v>
      </c>
      <c r="AA230" s="253">
        <v>0.89352337554653205</v>
      </c>
      <c r="AB230" s="253">
        <v>95.6113321386037</v>
      </c>
    </row>
    <row r="231" spans="1:28" x14ac:dyDescent="0.15">
      <c r="A231" s="253" t="s">
        <v>583</v>
      </c>
      <c r="B231" s="253" t="s">
        <v>855</v>
      </c>
      <c r="C231" s="253">
        <v>19</v>
      </c>
      <c r="D231" s="253">
        <v>1.63230240549828</v>
      </c>
      <c r="E231" s="253">
        <v>2.2266070774116999E-2</v>
      </c>
      <c r="F231" s="253" t="s">
        <v>856</v>
      </c>
      <c r="G231" s="253">
        <v>767</v>
      </c>
      <c r="H231" s="253">
        <v>155</v>
      </c>
      <c r="I231" s="253">
        <v>10996</v>
      </c>
      <c r="J231" s="253">
        <v>1.75736215670606</v>
      </c>
      <c r="K231" s="253">
        <v>1</v>
      </c>
      <c r="L231" s="253">
        <v>0.31534835734206002</v>
      </c>
      <c r="M231" s="253">
        <v>33.989941244619899</v>
      </c>
      <c r="P231" s="253" t="s">
        <v>583</v>
      </c>
      <c r="Q231" s="253" t="s">
        <v>857</v>
      </c>
      <c r="R231" s="253">
        <v>4</v>
      </c>
      <c r="S231" s="253">
        <v>3.73831775700934</v>
      </c>
      <c r="T231" s="253">
        <v>0.20875534010439301</v>
      </c>
      <c r="U231" s="253" t="s">
        <v>858</v>
      </c>
      <c r="V231" s="253">
        <v>50</v>
      </c>
      <c r="W231" s="253">
        <v>354</v>
      </c>
      <c r="X231" s="253">
        <v>10996</v>
      </c>
      <c r="Y231" s="253">
        <v>2.4849717514124201</v>
      </c>
      <c r="Z231" s="253">
        <v>1</v>
      </c>
      <c r="AA231" s="253">
        <v>0.91471176296279699</v>
      </c>
      <c r="AB231" s="253">
        <v>97.215250868596002</v>
      </c>
    </row>
    <row r="232" spans="1:28" x14ac:dyDescent="0.15">
      <c r="A232" s="253" t="s">
        <v>583</v>
      </c>
      <c r="B232" s="253" t="s">
        <v>859</v>
      </c>
      <c r="C232" s="253">
        <v>30</v>
      </c>
      <c r="D232" s="253">
        <v>2.5773195876288599</v>
      </c>
      <c r="E232" s="253">
        <v>6.3449976359917601E-2</v>
      </c>
      <c r="F232" s="253" t="s">
        <v>860</v>
      </c>
      <c r="G232" s="253">
        <v>767</v>
      </c>
      <c r="H232" s="253">
        <v>310</v>
      </c>
      <c r="I232" s="253">
        <v>10996</v>
      </c>
      <c r="J232" s="253">
        <v>1.38739117634688</v>
      </c>
      <c r="K232" s="253">
        <v>1</v>
      </c>
      <c r="L232" s="253">
        <v>0.49729270366703399</v>
      </c>
      <c r="M232" s="253">
        <v>70.155897683654402</v>
      </c>
      <c r="P232" s="253" t="s">
        <v>583</v>
      </c>
      <c r="Q232" s="253" t="s">
        <v>604</v>
      </c>
      <c r="R232" s="253">
        <v>12</v>
      </c>
      <c r="S232" s="253">
        <v>11.214953271028</v>
      </c>
      <c r="T232" s="253">
        <v>0.25058663795059299</v>
      </c>
      <c r="U232" s="253" t="s">
        <v>861</v>
      </c>
      <c r="V232" s="253">
        <v>50</v>
      </c>
      <c r="W232" s="253">
        <v>1966</v>
      </c>
      <c r="X232" s="253">
        <v>10996</v>
      </c>
      <c r="Y232" s="253">
        <v>1.34233977619532</v>
      </c>
      <c r="Z232" s="253">
        <v>1</v>
      </c>
      <c r="AA232" s="253">
        <v>0.93305747331544497</v>
      </c>
      <c r="AB232" s="253">
        <v>98.786568566628503</v>
      </c>
    </row>
    <row r="233" spans="1:28" x14ac:dyDescent="0.15">
      <c r="A233" s="253" t="s">
        <v>583</v>
      </c>
      <c r="B233" s="253" t="s">
        <v>862</v>
      </c>
      <c r="C233" s="253">
        <v>15</v>
      </c>
      <c r="D233" s="253">
        <v>1.28865979381443</v>
      </c>
      <c r="E233" s="253">
        <v>6.82313128803365E-2</v>
      </c>
      <c r="F233" s="253" t="s">
        <v>863</v>
      </c>
      <c r="G233" s="253">
        <v>767</v>
      </c>
      <c r="H233" s="253">
        <v>130</v>
      </c>
      <c r="I233" s="253">
        <v>10996</v>
      </c>
      <c r="J233" s="253">
        <v>1.65419717179821</v>
      </c>
      <c r="K233" s="253">
        <v>1</v>
      </c>
      <c r="L233" s="253">
        <v>0.51096695987433105</v>
      </c>
      <c r="M233" s="253">
        <v>72.844653185187894</v>
      </c>
      <c r="P233" s="253" t="s">
        <v>583</v>
      </c>
      <c r="Q233" s="253" t="s">
        <v>864</v>
      </c>
      <c r="R233" s="253">
        <v>3</v>
      </c>
      <c r="S233" s="253">
        <v>2.8037383177569999</v>
      </c>
      <c r="T233" s="253">
        <v>0.26353304217996998</v>
      </c>
      <c r="U233" s="253" t="s">
        <v>865</v>
      </c>
      <c r="V233" s="253">
        <v>50</v>
      </c>
      <c r="W233" s="253">
        <v>224</v>
      </c>
      <c r="X233" s="253">
        <v>10996</v>
      </c>
      <c r="Y233" s="253">
        <v>2.9453571428571399</v>
      </c>
      <c r="Z233" s="253">
        <v>1</v>
      </c>
      <c r="AA233" s="253">
        <v>0.93917786453916896</v>
      </c>
      <c r="AB233" s="253">
        <v>99.070457469761706</v>
      </c>
    </row>
    <row r="234" spans="1:28" x14ac:dyDescent="0.15">
      <c r="A234" s="253" t="s">
        <v>583</v>
      </c>
      <c r="B234" s="253" t="s">
        <v>866</v>
      </c>
      <c r="C234" s="253">
        <v>13</v>
      </c>
      <c r="D234" s="253">
        <v>1.1168384879725</v>
      </c>
      <c r="E234" s="253">
        <v>8.0511404018931199E-2</v>
      </c>
      <c r="F234" s="253" t="s">
        <v>867</v>
      </c>
      <c r="G234" s="253">
        <v>767</v>
      </c>
      <c r="H234" s="253">
        <v>110</v>
      </c>
      <c r="I234" s="253">
        <v>10996</v>
      </c>
      <c r="J234" s="253">
        <v>1.6942989214175601</v>
      </c>
      <c r="K234" s="253">
        <v>1</v>
      </c>
      <c r="L234" s="253">
        <v>0.54691907851652</v>
      </c>
      <c r="M234" s="253">
        <v>78.7395006346961</v>
      </c>
      <c r="P234" s="253" t="s">
        <v>583</v>
      </c>
      <c r="Q234" s="253" t="s">
        <v>601</v>
      </c>
      <c r="R234" s="253">
        <v>12</v>
      </c>
      <c r="S234" s="253">
        <v>11.214953271028</v>
      </c>
      <c r="T234" s="253">
        <v>0.27680534783701799</v>
      </c>
      <c r="U234" s="253" t="s">
        <v>861</v>
      </c>
      <c r="V234" s="253">
        <v>50</v>
      </c>
      <c r="W234" s="253">
        <v>2013</v>
      </c>
      <c r="X234" s="253">
        <v>10996</v>
      </c>
      <c r="Y234" s="253">
        <v>1.31099850968703</v>
      </c>
      <c r="Z234" s="253">
        <v>1</v>
      </c>
      <c r="AA234" s="253">
        <v>0.93738053634963403</v>
      </c>
      <c r="AB234" s="253">
        <v>99.296153520174599</v>
      </c>
    </row>
    <row r="235" spans="1:28" x14ac:dyDescent="0.15">
      <c r="A235" s="253" t="s">
        <v>583</v>
      </c>
      <c r="B235" s="253" t="s">
        <v>868</v>
      </c>
      <c r="C235" s="253">
        <v>10</v>
      </c>
      <c r="D235" s="253">
        <v>0.85910652920962205</v>
      </c>
      <c r="E235" s="253">
        <v>0.115950748715064</v>
      </c>
      <c r="F235" s="253" t="s">
        <v>869</v>
      </c>
      <c r="G235" s="253">
        <v>767</v>
      </c>
      <c r="H235" s="253">
        <v>82</v>
      </c>
      <c r="I235" s="253">
        <v>10996</v>
      </c>
      <c r="J235" s="253">
        <v>1.7483384742582699</v>
      </c>
      <c r="K235" s="253">
        <v>1</v>
      </c>
      <c r="L235" s="253">
        <v>0.63477604310404301</v>
      </c>
      <c r="M235" s="253">
        <v>89.703225983703106</v>
      </c>
      <c r="P235" s="253" t="s">
        <v>583</v>
      </c>
      <c r="Q235" s="253" t="s">
        <v>870</v>
      </c>
      <c r="R235" s="253">
        <v>3</v>
      </c>
      <c r="S235" s="253">
        <v>2.8037383177569999</v>
      </c>
      <c r="T235" s="253">
        <v>0.28013417716942601</v>
      </c>
      <c r="U235" s="253" t="s">
        <v>802</v>
      </c>
      <c r="V235" s="253">
        <v>50</v>
      </c>
      <c r="W235" s="253">
        <v>234</v>
      </c>
      <c r="X235" s="253">
        <v>10996</v>
      </c>
      <c r="Y235" s="253">
        <v>2.8194871794871701</v>
      </c>
      <c r="Z235" s="253">
        <v>1</v>
      </c>
      <c r="AA235" s="253">
        <v>0.93605231361573704</v>
      </c>
      <c r="AB235" s="253">
        <v>99.344104705853297</v>
      </c>
    </row>
    <row r="236" spans="1:28" x14ac:dyDescent="0.15">
      <c r="A236" s="253" t="s">
        <v>583</v>
      </c>
      <c r="B236" s="253" t="s">
        <v>871</v>
      </c>
      <c r="C236" s="253">
        <v>11</v>
      </c>
      <c r="D236" s="253">
        <v>0.94501718213058405</v>
      </c>
      <c r="E236" s="253">
        <v>0.18722779855667401</v>
      </c>
      <c r="F236" s="253" t="s">
        <v>872</v>
      </c>
      <c r="G236" s="253">
        <v>767</v>
      </c>
      <c r="H236" s="253">
        <v>104</v>
      </c>
      <c r="I236" s="253">
        <v>10996</v>
      </c>
      <c r="J236" s="253">
        <v>1.5163474074816901</v>
      </c>
      <c r="K236" s="253">
        <v>1</v>
      </c>
      <c r="L236" s="253">
        <v>0.74908632807026498</v>
      </c>
      <c r="M236" s="253">
        <v>97.815866539829898</v>
      </c>
      <c r="P236" s="253" t="s">
        <v>583</v>
      </c>
      <c r="Q236" s="253" t="s">
        <v>873</v>
      </c>
      <c r="R236" s="253">
        <v>7</v>
      </c>
      <c r="S236" s="253">
        <v>6.5420560747663501</v>
      </c>
      <c r="T236" s="253">
        <v>0.31581739340836401</v>
      </c>
      <c r="U236" s="253" t="s">
        <v>874</v>
      </c>
      <c r="V236" s="253">
        <v>50</v>
      </c>
      <c r="W236" s="253">
        <v>1039</v>
      </c>
      <c r="X236" s="253">
        <v>10996</v>
      </c>
      <c r="Y236" s="253">
        <v>1.48165543792107</v>
      </c>
      <c r="Z236" s="253">
        <v>1</v>
      </c>
      <c r="AA236" s="253">
        <v>0.941526379032813</v>
      </c>
      <c r="AB236" s="253">
        <v>99.698592003420899</v>
      </c>
    </row>
    <row r="237" spans="1:28" x14ac:dyDescent="0.15">
      <c r="P237" s="253" t="s">
        <v>583</v>
      </c>
      <c r="Q237" s="253" t="s">
        <v>608</v>
      </c>
      <c r="R237" s="253">
        <v>12</v>
      </c>
      <c r="S237" s="253">
        <v>11.214953271028</v>
      </c>
      <c r="T237" s="253">
        <v>0.316938857161431</v>
      </c>
      <c r="U237" s="253" t="s">
        <v>861</v>
      </c>
      <c r="V237" s="253">
        <v>50</v>
      </c>
      <c r="W237" s="253">
        <v>2082</v>
      </c>
      <c r="X237" s="253">
        <v>10996</v>
      </c>
      <c r="Y237" s="253">
        <v>1.26755043227665</v>
      </c>
      <c r="Z237" s="253">
        <v>1</v>
      </c>
      <c r="AA237" s="253">
        <v>0.94064950852573603</v>
      </c>
      <c r="AB237" s="253">
        <v>99.706059977391405</v>
      </c>
    </row>
    <row r="238" spans="1:28" x14ac:dyDescent="0.15">
      <c r="A238" s="253" t="s">
        <v>875</v>
      </c>
      <c r="B238" s="253" t="s">
        <v>876</v>
      </c>
      <c r="P238" s="253" t="s">
        <v>583</v>
      </c>
      <c r="Q238" s="253" t="s">
        <v>664</v>
      </c>
      <c r="R238" s="253">
        <v>11</v>
      </c>
      <c r="S238" s="253">
        <v>10.2803738317757</v>
      </c>
      <c r="T238" s="253">
        <v>0.32453679319899498</v>
      </c>
      <c r="U238" s="253" t="s">
        <v>877</v>
      </c>
      <c r="V238" s="253">
        <v>50</v>
      </c>
      <c r="W238" s="253">
        <v>1883</v>
      </c>
      <c r="X238" s="253">
        <v>10996</v>
      </c>
      <c r="Y238" s="253">
        <v>1.28471587891662</v>
      </c>
      <c r="Z238" s="253">
        <v>1</v>
      </c>
      <c r="AA238" s="253">
        <v>0.94077553894419896</v>
      </c>
      <c r="AB238" s="253">
        <v>99.752278753257897</v>
      </c>
    </row>
    <row r="239" spans="1:28" x14ac:dyDescent="0.15">
      <c r="A239" s="253" t="s">
        <v>570</v>
      </c>
      <c r="B239" s="253" t="s">
        <v>571</v>
      </c>
      <c r="C239" s="253" t="s">
        <v>572</v>
      </c>
      <c r="D239" s="253" t="s">
        <v>573</v>
      </c>
      <c r="E239" s="253" t="s">
        <v>574</v>
      </c>
      <c r="F239" s="253" t="s">
        <v>575</v>
      </c>
      <c r="G239" s="253" t="s">
        <v>576</v>
      </c>
      <c r="H239" s="253" t="s">
        <v>577</v>
      </c>
      <c r="I239" s="253" t="s">
        <v>578</v>
      </c>
      <c r="J239" s="253" t="s">
        <v>579</v>
      </c>
      <c r="K239" s="253" t="s">
        <v>580</v>
      </c>
      <c r="L239" s="253" t="s">
        <v>581</v>
      </c>
      <c r="M239" s="253" t="s">
        <v>582</v>
      </c>
      <c r="P239" s="253" t="s">
        <v>583</v>
      </c>
      <c r="Q239" s="253" t="s">
        <v>878</v>
      </c>
      <c r="R239" s="253">
        <v>3</v>
      </c>
      <c r="S239" s="253">
        <v>2.8037383177569999</v>
      </c>
      <c r="T239" s="253">
        <v>0.32972850997983399</v>
      </c>
      <c r="U239" s="253" t="s">
        <v>802</v>
      </c>
      <c r="V239" s="253">
        <v>50</v>
      </c>
      <c r="W239" s="253">
        <v>264</v>
      </c>
      <c r="X239" s="253">
        <v>10996</v>
      </c>
      <c r="Y239" s="253">
        <v>2.4990909090909001</v>
      </c>
      <c r="Z239" s="253">
        <v>1</v>
      </c>
      <c r="AA239" s="253">
        <v>0.94096372864493105</v>
      </c>
      <c r="AB239" s="253">
        <v>99.779852120149499</v>
      </c>
    </row>
    <row r="240" spans="1:28" x14ac:dyDescent="0.15">
      <c r="A240" s="253" t="s">
        <v>583</v>
      </c>
      <c r="B240" s="253" t="s">
        <v>879</v>
      </c>
      <c r="C240" s="253">
        <v>19</v>
      </c>
      <c r="D240" s="253">
        <v>1.63230240549828</v>
      </c>
      <c r="E240" s="377">
        <v>2.7460441727732702E-4</v>
      </c>
      <c r="F240" s="253" t="s">
        <v>880</v>
      </c>
      <c r="G240" s="253">
        <v>767</v>
      </c>
      <c r="H240" s="253">
        <v>104</v>
      </c>
      <c r="I240" s="253">
        <v>10996</v>
      </c>
      <c r="J240" s="253">
        <v>2.6191455220138402</v>
      </c>
      <c r="K240" s="253">
        <v>0.64148627959867599</v>
      </c>
      <c r="L240" s="253">
        <v>4.0201136749349699E-2</v>
      </c>
      <c r="M240" s="253">
        <v>0.50532563520655405</v>
      </c>
      <c r="P240" s="253" t="s">
        <v>583</v>
      </c>
      <c r="Q240" s="253" t="s">
        <v>881</v>
      </c>
      <c r="R240" s="253">
        <v>6</v>
      </c>
      <c r="S240" s="253">
        <v>5.6074766355140104</v>
      </c>
      <c r="T240" s="253">
        <v>0.331444101114929</v>
      </c>
      <c r="U240" s="253" t="s">
        <v>799</v>
      </c>
      <c r="V240" s="253">
        <v>50</v>
      </c>
      <c r="W240" s="253">
        <v>854</v>
      </c>
      <c r="X240" s="253">
        <v>10996</v>
      </c>
      <c r="Y240" s="253">
        <v>1.54510538641686</v>
      </c>
      <c r="Z240" s="253">
        <v>1</v>
      </c>
      <c r="AA240" s="253">
        <v>0.93747107325697399</v>
      </c>
      <c r="AB240" s="253">
        <v>99.788313980440606</v>
      </c>
    </row>
    <row r="241" spans="1:28" x14ac:dyDescent="0.15">
      <c r="A241" s="253" t="s">
        <v>583</v>
      </c>
      <c r="B241" s="253" t="s">
        <v>882</v>
      </c>
      <c r="C241" s="253">
        <v>18</v>
      </c>
      <c r="D241" s="253">
        <v>1.5463917525773101</v>
      </c>
      <c r="E241" s="377">
        <v>3.0419253737911999E-4</v>
      </c>
      <c r="F241" s="253" t="s">
        <v>883</v>
      </c>
      <c r="G241" s="253">
        <v>767</v>
      </c>
      <c r="H241" s="253">
        <v>96</v>
      </c>
      <c r="I241" s="253">
        <v>10996</v>
      </c>
      <c r="J241" s="253">
        <v>2.6880704041720902</v>
      </c>
      <c r="K241" s="253">
        <v>0.67900571756091499</v>
      </c>
      <c r="L241" s="253">
        <v>4.1213032643160799E-2</v>
      </c>
      <c r="M241" s="253">
        <v>0.55962917735770101</v>
      </c>
      <c r="P241" s="253" t="s">
        <v>583</v>
      </c>
      <c r="Q241" s="253" t="s">
        <v>884</v>
      </c>
      <c r="R241" s="253">
        <v>3</v>
      </c>
      <c r="S241" s="253">
        <v>2.8037383177569999</v>
      </c>
      <c r="T241" s="253">
        <v>0.33956411156101202</v>
      </c>
      <c r="U241" s="253" t="s">
        <v>802</v>
      </c>
      <c r="V241" s="253">
        <v>50</v>
      </c>
      <c r="W241" s="253">
        <v>270</v>
      </c>
      <c r="X241" s="253">
        <v>10996</v>
      </c>
      <c r="Y241" s="253">
        <v>2.4435555555555499</v>
      </c>
      <c r="Z241" s="253">
        <v>1</v>
      </c>
      <c r="AA241" s="253">
        <v>0.938109654299221</v>
      </c>
      <c r="AB241" s="253">
        <v>99.824398958628095</v>
      </c>
    </row>
    <row r="242" spans="1:28" x14ac:dyDescent="0.15">
      <c r="A242" s="253" t="s">
        <v>583</v>
      </c>
      <c r="B242" s="253" t="s">
        <v>885</v>
      </c>
      <c r="C242" s="253">
        <v>16</v>
      </c>
      <c r="D242" s="253">
        <v>1.3745704467353901</v>
      </c>
      <c r="E242" s="377">
        <v>7.9738059033566499E-4</v>
      </c>
      <c r="F242" s="253" t="s">
        <v>886</v>
      </c>
      <c r="G242" s="253">
        <v>767</v>
      </c>
      <c r="H242" s="253">
        <v>86</v>
      </c>
      <c r="I242" s="253">
        <v>10996</v>
      </c>
      <c r="J242" s="253">
        <v>2.6672326491009901</v>
      </c>
      <c r="K242" s="253">
        <v>0.94917691113806801</v>
      </c>
      <c r="L242" s="253">
        <v>7.3549802205348694E-2</v>
      </c>
      <c r="M242" s="253">
        <v>1.46066756497642</v>
      </c>
      <c r="P242" s="253" t="s">
        <v>583</v>
      </c>
      <c r="Q242" s="253" t="s">
        <v>657</v>
      </c>
      <c r="R242" s="253">
        <v>11</v>
      </c>
      <c r="S242" s="253">
        <v>10.2803738317757</v>
      </c>
      <c r="T242" s="253">
        <v>0.37149432201639998</v>
      </c>
      <c r="U242" s="253" t="s">
        <v>877</v>
      </c>
      <c r="V242" s="253">
        <v>50</v>
      </c>
      <c r="W242" s="253">
        <v>1957</v>
      </c>
      <c r="X242" s="253">
        <v>10996</v>
      </c>
      <c r="Y242" s="253">
        <v>1.2361369443025001</v>
      </c>
      <c r="Z242" s="253">
        <v>1</v>
      </c>
      <c r="AA242" s="253">
        <v>0.94951315900745503</v>
      </c>
      <c r="AB242" s="253">
        <v>99.917703324346505</v>
      </c>
    </row>
    <row r="243" spans="1:28" x14ac:dyDescent="0.15">
      <c r="A243" s="253" t="s">
        <v>583</v>
      </c>
      <c r="B243" s="253" t="s">
        <v>887</v>
      </c>
      <c r="C243" s="253">
        <v>12</v>
      </c>
      <c r="D243" s="253">
        <v>1.0309278350515401</v>
      </c>
      <c r="E243" s="253">
        <v>1.4390738634828899E-3</v>
      </c>
      <c r="F243" s="253" t="s">
        <v>888</v>
      </c>
      <c r="G243" s="253">
        <v>767</v>
      </c>
      <c r="H243" s="253">
        <v>56</v>
      </c>
      <c r="I243" s="253">
        <v>10996</v>
      </c>
      <c r="J243" s="253">
        <v>3.0720804619109701</v>
      </c>
      <c r="K243" s="253">
        <v>0.99538670101514903</v>
      </c>
      <c r="L243" s="253">
        <v>7.9419615213990893E-2</v>
      </c>
      <c r="M243" s="253">
        <v>2.6214642928796699</v>
      </c>
      <c r="P243" s="253" t="s">
        <v>583</v>
      </c>
      <c r="Q243" s="253" t="s">
        <v>654</v>
      </c>
      <c r="R243" s="253">
        <v>13</v>
      </c>
      <c r="S243" s="253">
        <v>12.149532710280299</v>
      </c>
      <c r="T243" s="253">
        <v>0.37167006444891798</v>
      </c>
      <c r="U243" s="253" t="s">
        <v>889</v>
      </c>
      <c r="V243" s="253">
        <v>50</v>
      </c>
      <c r="W243" s="253">
        <v>2388</v>
      </c>
      <c r="X243" s="253">
        <v>10996</v>
      </c>
      <c r="Y243" s="253">
        <v>1.19721943048576</v>
      </c>
      <c r="Z243" s="253">
        <v>1</v>
      </c>
      <c r="AA243" s="253">
        <v>0.94835439551564604</v>
      </c>
      <c r="AB243" s="253">
        <v>99.918054558953301</v>
      </c>
    </row>
    <row r="244" spans="1:28" x14ac:dyDescent="0.15">
      <c r="A244" s="253" t="s">
        <v>583</v>
      </c>
      <c r="B244" s="253" t="s">
        <v>890</v>
      </c>
      <c r="C244" s="253">
        <v>13</v>
      </c>
      <c r="D244" s="253">
        <v>1.1168384879725</v>
      </c>
      <c r="E244" s="253">
        <v>1.7958323473474501E-3</v>
      </c>
      <c r="F244" s="253" t="s">
        <v>891</v>
      </c>
      <c r="G244" s="253">
        <v>767</v>
      </c>
      <c r="H244" s="253">
        <v>66</v>
      </c>
      <c r="I244" s="253">
        <v>10996</v>
      </c>
      <c r="J244" s="253">
        <v>2.8238315356959398</v>
      </c>
      <c r="K244" s="253">
        <v>0.99878554972228395</v>
      </c>
      <c r="L244" s="253">
        <v>9.0223057343504096E-2</v>
      </c>
      <c r="M244" s="253">
        <v>3.2612195117264902</v>
      </c>
      <c r="P244" s="253" t="s">
        <v>583</v>
      </c>
      <c r="Q244" s="253" t="s">
        <v>668</v>
      </c>
      <c r="R244" s="253">
        <v>5</v>
      </c>
      <c r="S244" s="253">
        <v>4.6728971962616797</v>
      </c>
      <c r="T244" s="253">
        <v>0.43985821559549998</v>
      </c>
      <c r="U244" s="253" t="s">
        <v>840</v>
      </c>
      <c r="V244" s="253">
        <v>50</v>
      </c>
      <c r="W244" s="253">
        <v>758</v>
      </c>
      <c r="X244" s="253">
        <v>10996</v>
      </c>
      <c r="Y244" s="253">
        <v>1.45065963060686</v>
      </c>
      <c r="Z244" s="253">
        <v>1</v>
      </c>
      <c r="AA244" s="253">
        <v>0.96189480303360597</v>
      </c>
      <c r="AB244" s="253">
        <v>99.985857678469898</v>
      </c>
    </row>
    <row r="245" spans="1:28" x14ac:dyDescent="0.15">
      <c r="A245" s="253" t="s">
        <v>583</v>
      </c>
      <c r="B245" s="253" t="s">
        <v>892</v>
      </c>
      <c r="C245" s="253">
        <v>15</v>
      </c>
      <c r="D245" s="253">
        <v>1.28865979381443</v>
      </c>
      <c r="E245" s="253">
        <v>2.0793033221022301E-3</v>
      </c>
      <c r="F245" s="253" t="s">
        <v>893</v>
      </c>
      <c r="G245" s="253">
        <v>767</v>
      </c>
      <c r="H245" s="253">
        <v>85</v>
      </c>
      <c r="I245" s="253">
        <v>10996</v>
      </c>
      <c r="J245" s="253">
        <v>2.5299486156913802</v>
      </c>
      <c r="K245" s="253">
        <v>0.99957959131424401</v>
      </c>
      <c r="L245" s="253">
        <v>9.3721521578189304E-2</v>
      </c>
      <c r="M245" s="253">
        <v>3.7667159951080298</v>
      </c>
      <c r="P245" s="253" t="s">
        <v>583</v>
      </c>
      <c r="Q245" s="253" t="s">
        <v>894</v>
      </c>
      <c r="R245" s="253">
        <v>4</v>
      </c>
      <c r="S245" s="253">
        <v>3.73831775700934</v>
      </c>
      <c r="T245" s="253">
        <v>0.44436959267847498</v>
      </c>
      <c r="U245" s="253" t="s">
        <v>895</v>
      </c>
      <c r="V245" s="253">
        <v>50</v>
      </c>
      <c r="W245" s="253">
        <v>548</v>
      </c>
      <c r="X245" s="253">
        <v>10996</v>
      </c>
      <c r="Y245" s="253">
        <v>1.60525547445255</v>
      </c>
      <c r="Z245" s="253">
        <v>1</v>
      </c>
      <c r="AA245" s="253">
        <v>0.96182848741021598</v>
      </c>
      <c r="AB245" s="253">
        <v>99.987502894901795</v>
      </c>
    </row>
    <row r="246" spans="1:28" x14ac:dyDescent="0.15">
      <c r="A246" s="253" t="s">
        <v>583</v>
      </c>
      <c r="B246" s="253" t="s">
        <v>896</v>
      </c>
      <c r="C246" s="253">
        <v>10</v>
      </c>
      <c r="D246" s="253">
        <v>0.85910652920962205</v>
      </c>
      <c r="E246" s="253">
        <v>3.92783567185284E-3</v>
      </c>
      <c r="F246" s="253" t="s">
        <v>897</v>
      </c>
      <c r="G246" s="253">
        <v>767</v>
      </c>
      <c r="H246" s="253">
        <v>46</v>
      </c>
      <c r="I246" s="253">
        <v>10996</v>
      </c>
      <c r="J246" s="253">
        <v>3.11660336715605</v>
      </c>
      <c r="K246" s="253">
        <v>0.99999958680801304</v>
      </c>
      <c r="L246" s="253">
        <v>0.12948748767471399</v>
      </c>
      <c r="M246" s="253">
        <v>7.00233378087598</v>
      </c>
      <c r="P246" s="253" t="s">
        <v>583</v>
      </c>
      <c r="Q246" s="253" t="s">
        <v>898</v>
      </c>
      <c r="R246" s="253">
        <v>4</v>
      </c>
      <c r="S246" s="253">
        <v>3.73831775700934</v>
      </c>
      <c r="T246" s="253">
        <v>0.53289507127438995</v>
      </c>
      <c r="U246" s="253" t="s">
        <v>895</v>
      </c>
      <c r="V246" s="253">
        <v>50</v>
      </c>
      <c r="W246" s="253">
        <v>625</v>
      </c>
      <c r="X246" s="253">
        <v>10996</v>
      </c>
      <c r="Y246" s="253">
        <v>1.4074880000000001</v>
      </c>
      <c r="Z246" s="253">
        <v>1</v>
      </c>
      <c r="AA246" s="253">
        <v>0.981213091713936</v>
      </c>
      <c r="AB246" s="253">
        <v>99.999120790655795</v>
      </c>
    </row>
    <row r="247" spans="1:28" x14ac:dyDescent="0.15">
      <c r="A247" s="253" t="s">
        <v>583</v>
      </c>
      <c r="B247" s="253" t="s">
        <v>899</v>
      </c>
      <c r="C247" s="253">
        <v>10</v>
      </c>
      <c r="D247" s="253">
        <v>0.85910652920962205</v>
      </c>
      <c r="E247" s="253">
        <v>4.5649492263957099E-3</v>
      </c>
      <c r="F247" s="253" t="s">
        <v>897</v>
      </c>
      <c r="G247" s="253">
        <v>767</v>
      </c>
      <c r="H247" s="253">
        <v>47</v>
      </c>
      <c r="I247" s="253">
        <v>10996</v>
      </c>
      <c r="J247" s="253">
        <v>3.0502926572165601</v>
      </c>
      <c r="K247" s="253">
        <v>0.999999962130529</v>
      </c>
      <c r="L247" s="253">
        <v>0.14151101893447299</v>
      </c>
      <c r="M247" s="253">
        <v>8.0934738030795597</v>
      </c>
      <c r="P247" s="253" t="s">
        <v>583</v>
      </c>
      <c r="Q247" s="253" t="s">
        <v>900</v>
      </c>
      <c r="R247" s="253">
        <v>3</v>
      </c>
      <c r="S247" s="253">
        <v>2.8037383177569999</v>
      </c>
      <c r="T247" s="253">
        <v>0.54627765107899995</v>
      </c>
      <c r="U247" s="253" t="s">
        <v>802</v>
      </c>
      <c r="V247" s="253">
        <v>50</v>
      </c>
      <c r="W247" s="253">
        <v>407</v>
      </c>
      <c r="X247" s="253">
        <v>10996</v>
      </c>
      <c r="Y247" s="253">
        <v>1.62103194103194</v>
      </c>
      <c r="Z247" s="253">
        <v>1</v>
      </c>
      <c r="AA247" s="253">
        <v>0.98154467163259496</v>
      </c>
      <c r="AB247" s="253">
        <v>99.999436337462399</v>
      </c>
    </row>
    <row r="248" spans="1:28" x14ac:dyDescent="0.15">
      <c r="A248" s="253" t="s">
        <v>583</v>
      </c>
      <c r="B248" s="253" t="s">
        <v>901</v>
      </c>
      <c r="C248" s="253">
        <v>10</v>
      </c>
      <c r="D248" s="253">
        <v>0.85910652920962205</v>
      </c>
      <c r="E248" s="253">
        <v>4.5649492263957099E-3</v>
      </c>
      <c r="F248" s="253" t="s">
        <v>897</v>
      </c>
      <c r="G248" s="253">
        <v>767</v>
      </c>
      <c r="H248" s="253">
        <v>47</v>
      </c>
      <c r="I248" s="253">
        <v>10996</v>
      </c>
      <c r="J248" s="253">
        <v>3.0502926572165601</v>
      </c>
      <c r="K248" s="253">
        <v>0.999999962130529</v>
      </c>
      <c r="L248" s="253">
        <v>0.14151101893447299</v>
      </c>
      <c r="M248" s="253">
        <v>8.0934738030795597</v>
      </c>
      <c r="P248" s="253" t="s">
        <v>583</v>
      </c>
      <c r="Q248" s="253" t="s">
        <v>902</v>
      </c>
      <c r="R248" s="253">
        <v>3</v>
      </c>
      <c r="S248" s="253">
        <v>2.8037383177569999</v>
      </c>
      <c r="T248" s="253">
        <v>0.59175847070213605</v>
      </c>
      <c r="U248" s="253" t="s">
        <v>865</v>
      </c>
      <c r="V248" s="253">
        <v>50</v>
      </c>
      <c r="W248" s="253">
        <v>442</v>
      </c>
      <c r="X248" s="253">
        <v>10996</v>
      </c>
      <c r="Y248" s="253">
        <v>1.4926696832579101</v>
      </c>
      <c r="Z248" s="253">
        <v>1</v>
      </c>
      <c r="AA248" s="253">
        <v>0.987520822535216</v>
      </c>
      <c r="AB248" s="253">
        <v>99.999887940917105</v>
      </c>
    </row>
    <row r="249" spans="1:28" x14ac:dyDescent="0.15">
      <c r="A249" s="253" t="s">
        <v>583</v>
      </c>
      <c r="B249" s="253" t="s">
        <v>903</v>
      </c>
      <c r="C249" s="253">
        <v>8</v>
      </c>
      <c r="D249" s="253">
        <v>0.68728522336769704</v>
      </c>
      <c r="E249" s="253">
        <v>7.9405499474347104E-3</v>
      </c>
      <c r="F249" s="253" t="s">
        <v>904</v>
      </c>
      <c r="G249" s="253">
        <v>767</v>
      </c>
      <c r="H249" s="253">
        <v>34</v>
      </c>
      <c r="I249" s="253">
        <v>10996</v>
      </c>
      <c r="J249" s="253">
        <v>3.3732648209218499</v>
      </c>
      <c r="K249" s="253">
        <v>0.99999999999988298</v>
      </c>
      <c r="L249" s="253">
        <v>0.18797657718403299</v>
      </c>
      <c r="M249" s="253">
        <v>13.675484129392199</v>
      </c>
      <c r="P249" s="253" t="s">
        <v>583</v>
      </c>
      <c r="Q249" s="253" t="s">
        <v>905</v>
      </c>
      <c r="R249" s="253">
        <v>3</v>
      </c>
      <c r="S249" s="253">
        <v>2.8037383177569999</v>
      </c>
      <c r="T249" s="253">
        <v>0.59175847070213605</v>
      </c>
      <c r="U249" s="253" t="s">
        <v>865</v>
      </c>
      <c r="V249" s="253">
        <v>50</v>
      </c>
      <c r="W249" s="253">
        <v>442</v>
      </c>
      <c r="X249" s="253">
        <v>10996</v>
      </c>
      <c r="Y249" s="253">
        <v>1.4926696832579101</v>
      </c>
      <c r="Z249" s="253">
        <v>1</v>
      </c>
      <c r="AA249" s="253">
        <v>0.987520822535216</v>
      </c>
      <c r="AB249" s="253">
        <v>99.999887940917105</v>
      </c>
    </row>
    <row r="250" spans="1:28" x14ac:dyDescent="0.15">
      <c r="A250" s="253" t="s">
        <v>583</v>
      </c>
      <c r="B250" s="253" t="s">
        <v>906</v>
      </c>
      <c r="C250" s="253">
        <v>8</v>
      </c>
      <c r="D250" s="253">
        <v>0.68728522336769704</v>
      </c>
      <c r="E250" s="253">
        <v>7.9405499474347104E-3</v>
      </c>
      <c r="F250" s="253" t="s">
        <v>904</v>
      </c>
      <c r="G250" s="253">
        <v>767</v>
      </c>
      <c r="H250" s="253">
        <v>34</v>
      </c>
      <c r="I250" s="253">
        <v>10996</v>
      </c>
      <c r="J250" s="253">
        <v>3.3732648209218499</v>
      </c>
      <c r="K250" s="253">
        <v>0.99999999999988298</v>
      </c>
      <c r="L250" s="253">
        <v>0.18797657718403299</v>
      </c>
      <c r="M250" s="253">
        <v>13.675484129392199</v>
      </c>
      <c r="P250" s="253" t="s">
        <v>583</v>
      </c>
      <c r="Q250" s="253" t="s">
        <v>907</v>
      </c>
      <c r="R250" s="253">
        <v>3</v>
      </c>
      <c r="S250" s="253">
        <v>2.8037383177569999</v>
      </c>
      <c r="T250" s="253">
        <v>0.67050828469596402</v>
      </c>
      <c r="U250" s="253" t="s">
        <v>865</v>
      </c>
      <c r="V250" s="253">
        <v>50</v>
      </c>
      <c r="W250" s="253">
        <v>510</v>
      </c>
      <c r="X250" s="253">
        <v>10996</v>
      </c>
      <c r="Y250" s="253">
        <v>1.29364705882352</v>
      </c>
      <c r="Z250" s="253">
        <v>1</v>
      </c>
      <c r="AA250" s="253">
        <v>0.99450131097628003</v>
      </c>
      <c r="AB250" s="253">
        <v>99.999995773192097</v>
      </c>
    </row>
    <row r="251" spans="1:28" x14ac:dyDescent="0.15">
      <c r="A251" s="253" t="s">
        <v>583</v>
      </c>
      <c r="B251" s="253" t="s">
        <v>908</v>
      </c>
      <c r="C251" s="253">
        <v>15</v>
      </c>
      <c r="D251" s="253">
        <v>1.28865979381443</v>
      </c>
      <c r="E251" s="253">
        <v>9.2271394442837405E-3</v>
      </c>
      <c r="F251" s="253" t="s">
        <v>893</v>
      </c>
      <c r="G251" s="253">
        <v>767</v>
      </c>
      <c r="H251" s="253">
        <v>100</v>
      </c>
      <c r="I251" s="253">
        <v>10996</v>
      </c>
      <c r="J251" s="253">
        <v>2.1504563233376701</v>
      </c>
      <c r="K251" s="253">
        <v>0.999999999999999</v>
      </c>
      <c r="L251" s="253">
        <v>0.19790713881296601</v>
      </c>
      <c r="M251" s="253">
        <v>15.717383401546</v>
      </c>
      <c r="P251" s="253" t="s">
        <v>583</v>
      </c>
      <c r="Q251" s="253" t="s">
        <v>909</v>
      </c>
      <c r="R251" s="253">
        <v>4</v>
      </c>
      <c r="S251" s="253">
        <v>3.73831775700934</v>
      </c>
      <c r="T251" s="253">
        <v>0.76292882996978595</v>
      </c>
      <c r="U251" s="253" t="s">
        <v>910</v>
      </c>
      <c r="V251" s="253">
        <v>50</v>
      </c>
      <c r="W251" s="253">
        <v>880</v>
      </c>
      <c r="X251" s="253">
        <v>10996</v>
      </c>
      <c r="Y251" s="253">
        <v>0.99963636363636299</v>
      </c>
      <c r="Z251" s="253">
        <v>1</v>
      </c>
      <c r="AA251" s="253">
        <v>0.99833701053524904</v>
      </c>
      <c r="AB251" s="253">
        <v>99.999999972487899</v>
      </c>
    </row>
    <row r="252" spans="1:28" x14ac:dyDescent="0.15">
      <c r="A252" s="253" t="s">
        <v>583</v>
      </c>
      <c r="B252" s="253" t="s">
        <v>911</v>
      </c>
      <c r="C252" s="253">
        <v>7</v>
      </c>
      <c r="D252" s="253">
        <v>0.60137457044673504</v>
      </c>
      <c r="E252" s="253">
        <v>1.1239479197351999E-2</v>
      </c>
      <c r="F252" s="253" t="s">
        <v>912</v>
      </c>
      <c r="G252" s="253">
        <v>767</v>
      </c>
      <c r="H252" s="253">
        <v>28</v>
      </c>
      <c r="I252" s="253">
        <v>10996</v>
      </c>
      <c r="J252" s="253">
        <v>3.58409387222946</v>
      </c>
      <c r="K252" s="253">
        <v>1</v>
      </c>
      <c r="L252" s="253">
        <v>0.21543613799814701</v>
      </c>
      <c r="M252" s="253">
        <v>18.819742627005201</v>
      </c>
      <c r="P252" s="253" t="s">
        <v>583</v>
      </c>
      <c r="Q252" s="253" t="s">
        <v>913</v>
      </c>
      <c r="R252" s="253">
        <v>6</v>
      </c>
      <c r="S252" s="253">
        <v>5.6074766355140104</v>
      </c>
      <c r="T252" s="253">
        <v>0.78584553571563698</v>
      </c>
      <c r="U252" s="253" t="s">
        <v>914</v>
      </c>
      <c r="V252" s="253">
        <v>50</v>
      </c>
      <c r="W252" s="253">
        <v>1438</v>
      </c>
      <c r="X252" s="253">
        <v>10996</v>
      </c>
      <c r="Y252" s="253">
        <v>0.91760778859527103</v>
      </c>
      <c r="Z252" s="253">
        <v>1</v>
      </c>
      <c r="AA252" s="253">
        <v>0.99889970355632396</v>
      </c>
      <c r="AB252" s="253">
        <v>99.999999994188599</v>
      </c>
    </row>
    <row r="253" spans="1:28" x14ac:dyDescent="0.15">
      <c r="A253" s="253" t="s">
        <v>583</v>
      </c>
      <c r="B253" s="253" t="s">
        <v>915</v>
      </c>
      <c r="C253" s="253">
        <v>10</v>
      </c>
      <c r="D253" s="253">
        <v>0.85910652920962205</v>
      </c>
      <c r="E253" s="253">
        <v>2.0042060409162999E-2</v>
      </c>
      <c r="F253" s="253" t="s">
        <v>916</v>
      </c>
      <c r="G253" s="253">
        <v>767</v>
      </c>
      <c r="H253" s="253">
        <v>59</v>
      </c>
      <c r="I253" s="253">
        <v>10996</v>
      </c>
      <c r="J253" s="253">
        <v>2.4298941506640399</v>
      </c>
      <c r="K253" s="253">
        <v>1</v>
      </c>
      <c r="L253" s="253">
        <v>0.29310199289396099</v>
      </c>
      <c r="M253" s="253">
        <v>31.1646112847293</v>
      </c>
      <c r="P253" s="253" t="s">
        <v>583</v>
      </c>
      <c r="Q253" s="253" t="s">
        <v>650</v>
      </c>
      <c r="R253" s="253">
        <v>6</v>
      </c>
      <c r="S253" s="253">
        <v>5.6074766355140104</v>
      </c>
      <c r="T253" s="253">
        <v>0.83253580359373103</v>
      </c>
      <c r="U253" s="253" t="s">
        <v>917</v>
      </c>
      <c r="V253" s="253">
        <v>50</v>
      </c>
      <c r="W253" s="253">
        <v>1534</v>
      </c>
      <c r="X253" s="253">
        <v>10996</v>
      </c>
      <c r="Y253" s="253">
        <v>0.860182529335071</v>
      </c>
      <c r="Z253" s="253">
        <v>1</v>
      </c>
      <c r="AA253" s="253">
        <v>0.999518629325574</v>
      </c>
      <c r="AB253" s="253">
        <v>99.999999999864798</v>
      </c>
    </row>
    <row r="254" spans="1:28" x14ac:dyDescent="0.15">
      <c r="A254" s="253" t="s">
        <v>583</v>
      </c>
      <c r="B254" s="253" t="s">
        <v>918</v>
      </c>
      <c r="C254" s="253">
        <v>6</v>
      </c>
      <c r="D254" s="253">
        <v>0.51546391752577303</v>
      </c>
      <c r="E254" s="253">
        <v>2.6788651039866499E-2</v>
      </c>
      <c r="F254" s="253" t="s">
        <v>919</v>
      </c>
      <c r="G254" s="253">
        <v>767</v>
      </c>
      <c r="H254" s="253">
        <v>25</v>
      </c>
      <c r="I254" s="253">
        <v>10996</v>
      </c>
      <c r="J254" s="253">
        <v>3.44073011734028</v>
      </c>
      <c r="K254" s="253">
        <v>1</v>
      </c>
      <c r="L254" s="253">
        <v>0.34464894725597001</v>
      </c>
      <c r="M254" s="253">
        <v>39.400566389194402</v>
      </c>
      <c r="P254" s="253" t="s">
        <v>583</v>
      </c>
      <c r="Q254" s="253" t="s">
        <v>661</v>
      </c>
      <c r="R254" s="253">
        <v>5</v>
      </c>
      <c r="S254" s="253">
        <v>4.6728971962616797</v>
      </c>
      <c r="T254" s="253">
        <v>0.90277682063845199</v>
      </c>
      <c r="U254" s="253" t="s">
        <v>920</v>
      </c>
      <c r="V254" s="253">
        <v>50</v>
      </c>
      <c r="W254" s="253">
        <v>1451</v>
      </c>
      <c r="X254" s="253">
        <v>10996</v>
      </c>
      <c r="Y254" s="253">
        <v>0.75782219159200503</v>
      </c>
      <c r="Z254" s="253">
        <v>1</v>
      </c>
      <c r="AA254" s="253">
        <v>0.99992086675873704</v>
      </c>
      <c r="AB254" s="253">
        <v>99.999999999999901</v>
      </c>
    </row>
    <row r="255" spans="1:28" x14ac:dyDescent="0.15">
      <c r="A255" s="253" t="s">
        <v>583</v>
      </c>
      <c r="B255" s="253" t="s">
        <v>921</v>
      </c>
      <c r="C255" s="253">
        <v>5</v>
      </c>
      <c r="D255" s="253">
        <v>0.42955326460481102</v>
      </c>
      <c r="E255" s="253">
        <v>3.91037318689419E-2</v>
      </c>
      <c r="F255" s="253" t="s">
        <v>922</v>
      </c>
      <c r="G255" s="253">
        <v>767</v>
      </c>
      <c r="H255" s="253">
        <v>19</v>
      </c>
      <c r="I255" s="253">
        <v>10996</v>
      </c>
      <c r="J255" s="253">
        <v>3.77273039182049</v>
      </c>
      <c r="K255" s="253">
        <v>1</v>
      </c>
      <c r="L255" s="253">
        <v>0.40711418270674099</v>
      </c>
      <c r="M255" s="253">
        <v>52.087407196679997</v>
      </c>
      <c r="P255" s="253" t="s">
        <v>583</v>
      </c>
      <c r="Q255" s="253" t="s">
        <v>923</v>
      </c>
      <c r="R255" s="253">
        <v>4</v>
      </c>
      <c r="S255" s="253">
        <v>3.73831775700934</v>
      </c>
      <c r="T255" s="253">
        <v>0.93163429601147396</v>
      </c>
      <c r="U255" s="253" t="s">
        <v>895</v>
      </c>
      <c r="V255" s="253">
        <v>50</v>
      </c>
      <c r="W255" s="253">
        <v>1263</v>
      </c>
      <c r="X255" s="253">
        <v>10996</v>
      </c>
      <c r="Y255" s="253">
        <v>0.69650039588281798</v>
      </c>
      <c r="Z255" s="253">
        <v>1</v>
      </c>
      <c r="AA255" s="253">
        <v>0.99997628509568703</v>
      </c>
      <c r="AB255" s="253">
        <v>100</v>
      </c>
    </row>
    <row r="256" spans="1:28" x14ac:dyDescent="0.15">
      <c r="A256" s="253" t="s">
        <v>583</v>
      </c>
      <c r="B256" s="253" t="s">
        <v>924</v>
      </c>
      <c r="C256" s="253">
        <v>4</v>
      </c>
      <c r="D256" s="253">
        <v>0.34364261168384802</v>
      </c>
      <c r="E256" s="253">
        <v>0.125976684549894</v>
      </c>
      <c r="F256" s="253" t="s">
        <v>925</v>
      </c>
      <c r="G256" s="253">
        <v>767</v>
      </c>
      <c r="H256" s="253">
        <v>18</v>
      </c>
      <c r="I256" s="253">
        <v>10996</v>
      </c>
      <c r="J256" s="253">
        <v>3.18586121975952</v>
      </c>
      <c r="K256" s="253">
        <v>1</v>
      </c>
      <c r="L256" s="253">
        <v>0.65699960355350095</v>
      </c>
      <c r="M256" s="253">
        <v>91.656857832558202</v>
      </c>
    </row>
    <row r="257" spans="1:28" x14ac:dyDescent="0.15">
      <c r="P257" s="253" t="s">
        <v>708</v>
      </c>
      <c r="Q257" s="253" t="s">
        <v>926</v>
      </c>
    </row>
    <row r="258" spans="1:28" x14ac:dyDescent="0.15">
      <c r="A258" s="253" t="s">
        <v>927</v>
      </c>
      <c r="B258" s="253" t="s">
        <v>928</v>
      </c>
      <c r="P258" s="253" t="s">
        <v>570</v>
      </c>
      <c r="Q258" s="253" t="s">
        <v>571</v>
      </c>
      <c r="R258" s="253" t="s">
        <v>572</v>
      </c>
      <c r="S258" s="253" t="s">
        <v>573</v>
      </c>
      <c r="T258" s="253" t="s">
        <v>574</v>
      </c>
      <c r="U258" s="253" t="s">
        <v>575</v>
      </c>
      <c r="V258" s="253" t="s">
        <v>576</v>
      </c>
      <c r="W258" s="253" t="s">
        <v>577</v>
      </c>
      <c r="X258" s="253" t="s">
        <v>578</v>
      </c>
      <c r="Y258" s="253" t="s">
        <v>579</v>
      </c>
      <c r="Z258" s="253" t="s">
        <v>580</v>
      </c>
      <c r="AA258" s="253" t="s">
        <v>581</v>
      </c>
      <c r="AB258" s="253" t="s">
        <v>582</v>
      </c>
    </row>
    <row r="259" spans="1:28" x14ac:dyDescent="0.15">
      <c r="A259" s="253" t="s">
        <v>570</v>
      </c>
      <c r="B259" s="253" t="s">
        <v>571</v>
      </c>
      <c r="C259" s="253" t="s">
        <v>572</v>
      </c>
      <c r="D259" s="253" t="s">
        <v>573</v>
      </c>
      <c r="E259" s="253" t="s">
        <v>574</v>
      </c>
      <c r="F259" s="253" t="s">
        <v>575</v>
      </c>
      <c r="G259" s="253" t="s">
        <v>576</v>
      </c>
      <c r="H259" s="253" t="s">
        <v>577</v>
      </c>
      <c r="I259" s="253" t="s">
        <v>578</v>
      </c>
      <c r="J259" s="253" t="s">
        <v>579</v>
      </c>
      <c r="K259" s="253" t="s">
        <v>580</v>
      </c>
      <c r="L259" s="253" t="s">
        <v>581</v>
      </c>
      <c r="M259" s="253" t="s">
        <v>582</v>
      </c>
      <c r="P259" s="253" t="s">
        <v>583</v>
      </c>
      <c r="Q259" s="253" t="s">
        <v>638</v>
      </c>
      <c r="R259" s="253">
        <v>13</v>
      </c>
      <c r="S259" s="253">
        <v>12.149532710280299</v>
      </c>
      <c r="T259" s="253">
        <v>2.5670559760743301E-2</v>
      </c>
      <c r="U259" s="253" t="s">
        <v>639</v>
      </c>
      <c r="V259" s="253">
        <v>50</v>
      </c>
      <c r="W259" s="253">
        <v>1475</v>
      </c>
      <c r="X259" s="253">
        <v>10996</v>
      </c>
      <c r="Y259" s="253">
        <v>1.93827796610169</v>
      </c>
      <c r="Z259" s="253">
        <v>0.99999999836645104</v>
      </c>
      <c r="AA259" s="253">
        <v>0.76429620233680295</v>
      </c>
      <c r="AB259" s="253">
        <v>32.815482005195797</v>
      </c>
    </row>
    <row r="260" spans="1:28" x14ac:dyDescent="0.15">
      <c r="A260" s="253" t="s">
        <v>583</v>
      </c>
      <c r="B260" s="253" t="s">
        <v>598</v>
      </c>
      <c r="C260" s="253">
        <v>316</v>
      </c>
      <c r="D260" s="253">
        <v>27.147766323024001</v>
      </c>
      <c r="E260" s="377">
        <v>2.5595264037292003E-7</v>
      </c>
      <c r="F260" s="253" t="s">
        <v>599</v>
      </c>
      <c r="G260" s="253">
        <v>767</v>
      </c>
      <c r="H260" s="253">
        <v>3596</v>
      </c>
      <c r="I260" s="253">
        <v>10996</v>
      </c>
      <c r="J260" s="253">
        <v>1.25981497622303</v>
      </c>
      <c r="K260" s="377">
        <v>9.5552642790119803E-4</v>
      </c>
      <c r="L260" s="377">
        <v>1.9117836994497699E-4</v>
      </c>
      <c r="M260" s="377">
        <v>4.72130913786728E-4</v>
      </c>
      <c r="P260" s="253" t="s">
        <v>583</v>
      </c>
      <c r="Q260" s="253" t="s">
        <v>929</v>
      </c>
      <c r="R260" s="253">
        <v>35</v>
      </c>
      <c r="S260" s="253">
        <v>32.710280373831701</v>
      </c>
      <c r="T260" s="253">
        <v>6.2944920956395298E-2</v>
      </c>
      <c r="U260" s="253" t="s">
        <v>930</v>
      </c>
      <c r="V260" s="253">
        <v>50</v>
      </c>
      <c r="W260" s="253">
        <v>6343</v>
      </c>
      <c r="X260" s="253">
        <v>10996</v>
      </c>
      <c r="Y260" s="253">
        <v>1.2134951915497301</v>
      </c>
      <c r="Z260" s="253">
        <v>1</v>
      </c>
      <c r="AA260" s="253">
        <v>0.85706931229634997</v>
      </c>
      <c r="AB260" s="253">
        <v>63.001721958859903</v>
      </c>
    </row>
    <row r="261" spans="1:28" x14ac:dyDescent="0.15">
      <c r="A261" s="253" t="s">
        <v>583</v>
      </c>
      <c r="B261" s="253" t="s">
        <v>931</v>
      </c>
      <c r="C261" s="253">
        <v>102</v>
      </c>
      <c r="D261" s="253">
        <v>8.7628865979381398</v>
      </c>
      <c r="E261" s="377">
        <v>1.8462317911687199E-4</v>
      </c>
      <c r="F261" s="253" t="s">
        <v>932</v>
      </c>
      <c r="G261" s="253">
        <v>767</v>
      </c>
      <c r="H261" s="253">
        <v>1027</v>
      </c>
      <c r="I261" s="253">
        <v>10996</v>
      </c>
      <c r="J261" s="253">
        <v>1.4238659200288399</v>
      </c>
      <c r="K261" s="253">
        <v>0.49823893408799802</v>
      </c>
      <c r="L261" s="253">
        <v>3.3893847263515901E-2</v>
      </c>
      <c r="M261" s="253">
        <v>0.34000925837518398</v>
      </c>
      <c r="P261" s="253" t="s">
        <v>583</v>
      </c>
      <c r="Q261" s="253" t="s">
        <v>933</v>
      </c>
      <c r="R261" s="253">
        <v>33</v>
      </c>
      <c r="S261" s="253">
        <v>30.841121495327101</v>
      </c>
      <c r="T261" s="253">
        <v>6.5264784453766198E-2</v>
      </c>
      <c r="U261" s="253" t="s">
        <v>934</v>
      </c>
      <c r="V261" s="253">
        <v>50</v>
      </c>
      <c r="W261" s="253">
        <v>5893</v>
      </c>
      <c r="X261" s="253">
        <v>10996</v>
      </c>
      <c r="Y261" s="253">
        <v>1.2315221449176901</v>
      </c>
      <c r="Z261" s="253">
        <v>1</v>
      </c>
      <c r="AA261" s="253">
        <v>0.85697973636307301</v>
      </c>
      <c r="AB261" s="253">
        <v>64.378063609144803</v>
      </c>
    </row>
    <row r="262" spans="1:28" x14ac:dyDescent="0.15">
      <c r="A262" s="253" t="s">
        <v>583</v>
      </c>
      <c r="B262" s="253" t="s">
        <v>935</v>
      </c>
      <c r="C262" s="253">
        <v>95</v>
      </c>
      <c r="D262" s="253">
        <v>8.1615120274913995</v>
      </c>
      <c r="E262" s="377">
        <v>4.9629782401401797E-4</v>
      </c>
      <c r="F262" s="253" t="s">
        <v>936</v>
      </c>
      <c r="G262" s="253">
        <v>767</v>
      </c>
      <c r="H262" s="253">
        <v>969</v>
      </c>
      <c r="I262" s="253">
        <v>10996</v>
      </c>
      <c r="J262" s="253">
        <v>1.4055270087174301</v>
      </c>
      <c r="K262" s="253">
        <v>0.84341127734647803</v>
      </c>
      <c r="L262" s="253">
        <v>5.99332701706215E-2</v>
      </c>
      <c r="M262" s="253">
        <v>0.91152178583821997</v>
      </c>
      <c r="P262" s="253" t="s">
        <v>583</v>
      </c>
      <c r="Q262" s="253" t="s">
        <v>937</v>
      </c>
      <c r="R262" s="253">
        <v>19</v>
      </c>
      <c r="S262" s="253">
        <v>17.757009345794302</v>
      </c>
      <c r="T262" s="253">
        <v>7.21832972613035E-2</v>
      </c>
      <c r="U262" s="253" t="s">
        <v>938</v>
      </c>
      <c r="V262" s="253">
        <v>50</v>
      </c>
      <c r="W262" s="253">
        <v>2902</v>
      </c>
      <c r="X262" s="253">
        <v>10996</v>
      </c>
      <c r="Y262" s="253">
        <v>1.4398621640248099</v>
      </c>
      <c r="Z262" s="253">
        <v>1</v>
      </c>
      <c r="AA262" s="253">
        <v>0.86600487334371801</v>
      </c>
      <c r="AB262" s="253">
        <v>68.203937371328607</v>
      </c>
    </row>
    <row r="263" spans="1:28" x14ac:dyDescent="0.15">
      <c r="A263" s="253" t="s">
        <v>583</v>
      </c>
      <c r="B263" s="253" t="s">
        <v>939</v>
      </c>
      <c r="C263" s="253">
        <v>70</v>
      </c>
      <c r="D263" s="253">
        <v>6.0137457044673504</v>
      </c>
      <c r="E263" s="377">
        <v>5.1397099268611797E-4</v>
      </c>
      <c r="F263" s="253" t="s">
        <v>940</v>
      </c>
      <c r="G263" s="253">
        <v>767</v>
      </c>
      <c r="H263" s="253">
        <v>666</v>
      </c>
      <c r="I263" s="253">
        <v>10996</v>
      </c>
      <c r="J263" s="253">
        <v>1.50682625258896</v>
      </c>
      <c r="K263" s="253">
        <v>0.85341871487552801</v>
      </c>
      <c r="L263" s="253">
        <v>6.0061784529319602E-2</v>
      </c>
      <c r="M263" s="253">
        <v>0.94383573094130002</v>
      </c>
      <c r="P263" s="253" t="s">
        <v>583</v>
      </c>
      <c r="Q263" s="253" t="s">
        <v>941</v>
      </c>
      <c r="R263" s="253">
        <v>30</v>
      </c>
      <c r="S263" s="253">
        <v>28.03738317757</v>
      </c>
      <c r="T263" s="253">
        <v>7.6310560073470896E-2</v>
      </c>
      <c r="U263" s="253" t="s">
        <v>942</v>
      </c>
      <c r="V263" s="253">
        <v>50</v>
      </c>
      <c r="W263" s="253">
        <v>5276</v>
      </c>
      <c r="X263" s="253">
        <v>10996</v>
      </c>
      <c r="Y263" s="253">
        <v>1.25049279757391</v>
      </c>
      <c r="Z263" s="253">
        <v>1</v>
      </c>
      <c r="AA263" s="253">
        <v>0.86360034591314705</v>
      </c>
      <c r="AB263" s="253">
        <v>70.299663061699903</v>
      </c>
    </row>
    <row r="264" spans="1:28" x14ac:dyDescent="0.15">
      <c r="A264" s="253" t="s">
        <v>583</v>
      </c>
      <c r="B264" s="253" t="s">
        <v>719</v>
      </c>
      <c r="C264" s="253">
        <v>118</v>
      </c>
      <c r="D264" s="253">
        <v>10.1374570446735</v>
      </c>
      <c r="E264" s="377">
        <v>5.8632429422542098E-4</v>
      </c>
      <c r="F264" s="253" t="s">
        <v>720</v>
      </c>
      <c r="G264" s="253">
        <v>767</v>
      </c>
      <c r="H264" s="253">
        <v>1262</v>
      </c>
      <c r="I264" s="253">
        <v>10996</v>
      </c>
      <c r="J264" s="253">
        <v>1.3404851883457201</v>
      </c>
      <c r="K264" s="253">
        <v>0.88814629781070997</v>
      </c>
      <c r="L264" s="253">
        <v>6.0669158856820601E-2</v>
      </c>
      <c r="M264" s="253">
        <v>1.0760239361450501</v>
      </c>
      <c r="P264" s="253" t="s">
        <v>583</v>
      </c>
      <c r="Q264" s="253" t="s">
        <v>943</v>
      </c>
      <c r="R264" s="253">
        <v>4</v>
      </c>
      <c r="S264" s="253">
        <v>3.73831775700934</v>
      </c>
      <c r="T264" s="253">
        <v>9.1064825935327998E-2</v>
      </c>
      <c r="U264" s="253" t="s">
        <v>944</v>
      </c>
      <c r="V264" s="253">
        <v>50</v>
      </c>
      <c r="W264" s="253">
        <v>240</v>
      </c>
      <c r="X264" s="253">
        <v>10996</v>
      </c>
      <c r="Y264" s="253">
        <v>3.6653333333333298</v>
      </c>
      <c r="Z264" s="253">
        <v>1</v>
      </c>
      <c r="AA264" s="253">
        <v>0.85841543962053302</v>
      </c>
      <c r="AB264" s="253">
        <v>76.782747785157895</v>
      </c>
    </row>
    <row r="265" spans="1:28" x14ac:dyDescent="0.15">
      <c r="A265" s="253" t="s">
        <v>583</v>
      </c>
      <c r="B265" s="253" t="s">
        <v>945</v>
      </c>
      <c r="C265" s="253">
        <v>472</v>
      </c>
      <c r="D265" s="253">
        <v>40.549828178694099</v>
      </c>
      <c r="E265" s="377">
        <v>7.5179520336355503E-4</v>
      </c>
      <c r="F265" s="253" t="s">
        <v>946</v>
      </c>
      <c r="G265" s="253">
        <v>767</v>
      </c>
      <c r="H265" s="253">
        <v>6153</v>
      </c>
      <c r="I265" s="253">
        <v>10996</v>
      </c>
      <c r="J265" s="253">
        <v>1.0997512157921701</v>
      </c>
      <c r="K265" s="253">
        <v>0.93973544249512697</v>
      </c>
      <c r="L265" s="253">
        <v>7.12552587961785E-2</v>
      </c>
      <c r="M265" s="253">
        <v>1.3777095538026101</v>
      </c>
      <c r="P265" s="253" t="s">
        <v>583</v>
      </c>
      <c r="Q265" s="253" t="s">
        <v>666</v>
      </c>
      <c r="R265" s="253">
        <v>27</v>
      </c>
      <c r="S265" s="253">
        <v>25.233644859813001</v>
      </c>
      <c r="T265" s="253">
        <v>0.109738659275291</v>
      </c>
      <c r="U265" s="253" t="s">
        <v>667</v>
      </c>
      <c r="V265" s="253">
        <v>50</v>
      </c>
      <c r="W265" s="253">
        <v>4767</v>
      </c>
      <c r="X265" s="253">
        <v>10996</v>
      </c>
      <c r="Y265" s="253">
        <v>1.2456135934549999</v>
      </c>
      <c r="Z265" s="253">
        <v>1</v>
      </c>
      <c r="AA265" s="253">
        <v>0.85399969801926501</v>
      </c>
      <c r="AB265" s="253">
        <v>83.098268119682999</v>
      </c>
    </row>
    <row r="266" spans="1:28" x14ac:dyDescent="0.15">
      <c r="A266" s="253" t="s">
        <v>583</v>
      </c>
      <c r="B266" s="253" t="s">
        <v>947</v>
      </c>
      <c r="C266" s="253">
        <v>40</v>
      </c>
      <c r="D266" s="253">
        <v>3.4364261168384802</v>
      </c>
      <c r="E266" s="253">
        <v>1.62315969686614E-3</v>
      </c>
      <c r="F266" s="253" t="s">
        <v>948</v>
      </c>
      <c r="G266" s="253">
        <v>767</v>
      </c>
      <c r="H266" s="253">
        <v>343</v>
      </c>
      <c r="I266" s="253">
        <v>10996</v>
      </c>
      <c r="J266" s="253">
        <v>1.67188052348896</v>
      </c>
      <c r="K266" s="253">
        <v>0.99768287248957099</v>
      </c>
      <c r="L266" s="253">
        <v>8.5361951780482004E-2</v>
      </c>
      <c r="M266" s="253">
        <v>2.9520732287862499</v>
      </c>
      <c r="P266" s="253" t="s">
        <v>583</v>
      </c>
      <c r="Q266" s="253" t="s">
        <v>949</v>
      </c>
      <c r="R266" s="253">
        <v>20</v>
      </c>
      <c r="S266" s="253">
        <v>18.691588785046701</v>
      </c>
      <c r="T266" s="253">
        <v>0.14149806271174301</v>
      </c>
      <c r="U266" s="253" t="s">
        <v>950</v>
      </c>
      <c r="V266" s="253">
        <v>50</v>
      </c>
      <c r="W266" s="253">
        <v>3374</v>
      </c>
      <c r="X266" s="253">
        <v>10996</v>
      </c>
      <c r="Y266" s="253">
        <v>1.3036158861885001</v>
      </c>
      <c r="Z266" s="253">
        <v>1</v>
      </c>
      <c r="AA266" s="253">
        <v>0.89349451117435297</v>
      </c>
      <c r="AB266" s="253">
        <v>90.302658321995693</v>
      </c>
    </row>
    <row r="267" spans="1:28" x14ac:dyDescent="0.15">
      <c r="A267" s="253" t="s">
        <v>583</v>
      </c>
      <c r="B267" s="253" t="s">
        <v>951</v>
      </c>
      <c r="C267" s="253">
        <v>76</v>
      </c>
      <c r="D267" s="253">
        <v>6.5292096219931199</v>
      </c>
      <c r="E267" s="253">
        <v>1.68807681640909E-3</v>
      </c>
      <c r="F267" s="253" t="s">
        <v>952</v>
      </c>
      <c r="G267" s="253">
        <v>767</v>
      </c>
      <c r="H267" s="253">
        <v>770</v>
      </c>
      <c r="I267" s="253">
        <v>10996</v>
      </c>
      <c r="J267" s="253">
        <v>1.41501887942565</v>
      </c>
      <c r="K267" s="253">
        <v>0.99818250216544602</v>
      </c>
      <c r="L267" s="253">
        <v>8.7396288967641705E-2</v>
      </c>
      <c r="M267" s="253">
        <v>3.0684077179159801</v>
      </c>
      <c r="P267" s="253" t="s">
        <v>583</v>
      </c>
      <c r="Q267" s="253" t="s">
        <v>953</v>
      </c>
      <c r="R267" s="253">
        <v>9</v>
      </c>
      <c r="S267" s="253">
        <v>8.4112149532710205</v>
      </c>
      <c r="T267" s="253">
        <v>0.14497783836491701</v>
      </c>
      <c r="U267" s="253" t="s">
        <v>954</v>
      </c>
      <c r="V267" s="253">
        <v>50</v>
      </c>
      <c r="W267" s="253">
        <v>1171</v>
      </c>
      <c r="X267" s="253">
        <v>10996</v>
      </c>
      <c r="Y267" s="253">
        <v>1.6902476515798399</v>
      </c>
      <c r="Z267" s="253">
        <v>1</v>
      </c>
      <c r="AA267" s="253">
        <v>0.88208995906927801</v>
      </c>
      <c r="AB267" s="253">
        <v>90.886696159985306</v>
      </c>
    </row>
    <row r="268" spans="1:28" x14ac:dyDescent="0.15">
      <c r="A268" s="253" t="s">
        <v>583</v>
      </c>
      <c r="B268" s="253" t="s">
        <v>955</v>
      </c>
      <c r="C268" s="253">
        <v>85</v>
      </c>
      <c r="D268" s="253">
        <v>7.3024054982817796</v>
      </c>
      <c r="E268" s="253">
        <v>1.8154872266422199E-3</v>
      </c>
      <c r="F268" s="253" t="s">
        <v>956</v>
      </c>
      <c r="G268" s="253">
        <v>767</v>
      </c>
      <c r="H268" s="253">
        <v>884</v>
      </c>
      <c r="I268" s="253">
        <v>10996</v>
      </c>
      <c r="J268" s="253">
        <v>1.3784976431651701</v>
      </c>
      <c r="K268" s="253">
        <v>0.99887165973733305</v>
      </c>
      <c r="L268" s="253">
        <v>8.9957514623962703E-2</v>
      </c>
      <c r="M268" s="253">
        <v>3.2963497270434901</v>
      </c>
      <c r="P268" s="253" t="s">
        <v>583</v>
      </c>
      <c r="Q268" s="253" t="s">
        <v>957</v>
      </c>
      <c r="R268" s="253">
        <v>4</v>
      </c>
      <c r="S268" s="253">
        <v>3.73831775700934</v>
      </c>
      <c r="T268" s="253">
        <v>0.16600578227657201</v>
      </c>
      <c r="U268" s="253" t="s">
        <v>944</v>
      </c>
      <c r="V268" s="253">
        <v>50</v>
      </c>
      <c r="W268" s="253">
        <v>316</v>
      </c>
      <c r="X268" s="253">
        <v>10996</v>
      </c>
      <c r="Y268" s="253">
        <v>2.7837974683544302</v>
      </c>
      <c r="Z268" s="253">
        <v>1</v>
      </c>
      <c r="AA268" s="253">
        <v>0.882326284429922</v>
      </c>
      <c r="AB268" s="253">
        <v>93.772931084824194</v>
      </c>
    </row>
    <row r="269" spans="1:28" x14ac:dyDescent="0.15">
      <c r="A269" s="253" t="s">
        <v>583</v>
      </c>
      <c r="B269" s="253" t="s">
        <v>747</v>
      </c>
      <c r="C269" s="253">
        <v>137</v>
      </c>
      <c r="D269" s="253">
        <v>11.769759450171801</v>
      </c>
      <c r="E269" s="253">
        <v>1.86939539561629E-3</v>
      </c>
      <c r="F269" s="253" t="s">
        <v>748</v>
      </c>
      <c r="G269" s="253">
        <v>767</v>
      </c>
      <c r="H269" s="253">
        <v>1548</v>
      </c>
      <c r="I269" s="253">
        <v>10996</v>
      </c>
      <c r="J269" s="253">
        <v>1.2687877532181799</v>
      </c>
      <c r="K269" s="253">
        <v>0.99907777947885901</v>
      </c>
      <c r="L269" s="253">
        <v>9.0119717445048403E-2</v>
      </c>
      <c r="M269" s="253">
        <v>3.3926407569235999</v>
      </c>
      <c r="P269" s="253" t="s">
        <v>583</v>
      </c>
      <c r="Q269" s="253" t="s">
        <v>696</v>
      </c>
      <c r="R269" s="253">
        <v>23</v>
      </c>
      <c r="S269" s="253">
        <v>21.495327102803699</v>
      </c>
      <c r="T269" s="253">
        <v>0.16649052030245201</v>
      </c>
      <c r="U269" s="253" t="s">
        <v>697</v>
      </c>
      <c r="V269" s="253">
        <v>50</v>
      </c>
      <c r="W269" s="253">
        <v>4092</v>
      </c>
      <c r="X269" s="253">
        <v>10996</v>
      </c>
      <c r="Y269" s="253">
        <v>1.23610948191593</v>
      </c>
      <c r="Z269" s="253">
        <v>1</v>
      </c>
      <c r="AA269" s="253">
        <v>0.87932482059004102</v>
      </c>
      <c r="AB269" s="253">
        <v>93.828054974399606</v>
      </c>
    </row>
    <row r="270" spans="1:28" x14ac:dyDescent="0.15">
      <c r="A270" s="253" t="s">
        <v>583</v>
      </c>
      <c r="B270" s="253" t="s">
        <v>958</v>
      </c>
      <c r="C270" s="253">
        <v>58</v>
      </c>
      <c r="D270" s="253">
        <v>4.9828178694157996</v>
      </c>
      <c r="E270" s="253">
        <v>2.21267056859363E-3</v>
      </c>
      <c r="F270" s="253" t="s">
        <v>959</v>
      </c>
      <c r="G270" s="253">
        <v>767</v>
      </c>
      <c r="H270" s="253">
        <v>559</v>
      </c>
      <c r="I270" s="253">
        <v>10996</v>
      </c>
      <c r="J270" s="253">
        <v>1.4874951312294</v>
      </c>
      <c r="K270" s="253">
        <v>0.99974480464220705</v>
      </c>
      <c r="L270" s="253">
        <v>9.7098437535362597E-2</v>
      </c>
      <c r="M270" s="253">
        <v>4.0036765367718097</v>
      </c>
      <c r="P270" s="253" t="s">
        <v>583</v>
      </c>
      <c r="Q270" s="253" t="s">
        <v>960</v>
      </c>
      <c r="R270" s="253">
        <v>42</v>
      </c>
      <c r="S270" s="253">
        <v>39.252336448598101</v>
      </c>
      <c r="T270" s="253">
        <v>0.168866573949847</v>
      </c>
      <c r="U270" s="253" t="s">
        <v>961</v>
      </c>
      <c r="V270" s="253">
        <v>50</v>
      </c>
      <c r="W270" s="253">
        <v>8454</v>
      </c>
      <c r="X270" s="253">
        <v>10996</v>
      </c>
      <c r="Y270" s="253">
        <v>1.0925762952448499</v>
      </c>
      <c r="Z270" s="253">
        <v>1</v>
      </c>
      <c r="AA270" s="253">
        <v>0.87951336869825902</v>
      </c>
      <c r="AB270" s="253">
        <v>94.091722520956907</v>
      </c>
    </row>
    <row r="271" spans="1:28" x14ac:dyDescent="0.15">
      <c r="A271" s="253" t="s">
        <v>583</v>
      </c>
      <c r="B271" s="253" t="s">
        <v>962</v>
      </c>
      <c r="C271" s="253">
        <v>38</v>
      </c>
      <c r="D271" s="253">
        <v>3.26460481099656</v>
      </c>
      <c r="E271" s="253">
        <v>2.55510137231095E-3</v>
      </c>
      <c r="F271" s="253" t="s">
        <v>963</v>
      </c>
      <c r="G271" s="253">
        <v>767</v>
      </c>
      <c r="H271" s="253">
        <v>329</v>
      </c>
      <c r="I271" s="253">
        <v>10996</v>
      </c>
      <c r="J271" s="253">
        <v>1.6558731567747</v>
      </c>
      <c r="K271" s="253">
        <v>0.99992919043641504</v>
      </c>
      <c r="L271" s="253">
        <v>0.105160276678315</v>
      </c>
      <c r="M271" s="253">
        <v>4.6095662855086799</v>
      </c>
      <c r="P271" s="253" t="s">
        <v>583</v>
      </c>
      <c r="Q271" s="253" t="s">
        <v>964</v>
      </c>
      <c r="R271" s="253">
        <v>15</v>
      </c>
      <c r="S271" s="253">
        <v>14.018691588785</v>
      </c>
      <c r="T271" s="253">
        <v>0.17681399105044299</v>
      </c>
      <c r="U271" s="253" t="s">
        <v>965</v>
      </c>
      <c r="V271" s="253">
        <v>50</v>
      </c>
      <c r="W271" s="253">
        <v>2430</v>
      </c>
      <c r="X271" s="253">
        <v>10996</v>
      </c>
      <c r="Y271" s="253">
        <v>1.3575308641975301</v>
      </c>
      <c r="Z271" s="253">
        <v>1</v>
      </c>
      <c r="AA271" s="253">
        <v>0.88496753896138103</v>
      </c>
      <c r="AB271" s="253">
        <v>94.899139835732001</v>
      </c>
    </row>
    <row r="272" spans="1:28" x14ac:dyDescent="0.15">
      <c r="A272" s="253" t="s">
        <v>583</v>
      </c>
      <c r="B272" s="253" t="s">
        <v>966</v>
      </c>
      <c r="C272" s="253">
        <v>152</v>
      </c>
      <c r="D272" s="253">
        <v>13.058419243986201</v>
      </c>
      <c r="E272" s="253">
        <v>3.00016957148173E-3</v>
      </c>
      <c r="F272" s="253" t="s">
        <v>967</v>
      </c>
      <c r="G272" s="253">
        <v>767</v>
      </c>
      <c r="H272" s="253">
        <v>1765</v>
      </c>
      <c r="I272" s="253">
        <v>10996</v>
      </c>
      <c r="J272" s="253">
        <v>1.23463403643938</v>
      </c>
      <c r="K272" s="253">
        <v>0.99998662972296004</v>
      </c>
      <c r="L272" s="253">
        <v>0.114836972993048</v>
      </c>
      <c r="M272" s="253">
        <v>5.3916562496596798</v>
      </c>
      <c r="P272" s="253" t="s">
        <v>583</v>
      </c>
      <c r="Q272" s="253" t="s">
        <v>968</v>
      </c>
      <c r="R272" s="253">
        <v>16</v>
      </c>
      <c r="S272" s="253">
        <v>14.9532710280373</v>
      </c>
      <c r="T272" s="253">
        <v>0.193802194644973</v>
      </c>
      <c r="U272" s="253" t="s">
        <v>969</v>
      </c>
      <c r="V272" s="253">
        <v>50</v>
      </c>
      <c r="W272" s="253">
        <v>2678</v>
      </c>
      <c r="X272" s="253">
        <v>10996</v>
      </c>
      <c r="Y272" s="253">
        <v>1.3139357729648899</v>
      </c>
      <c r="Z272" s="253">
        <v>1</v>
      </c>
      <c r="AA272" s="253">
        <v>0.89933041661663504</v>
      </c>
      <c r="AB272" s="253">
        <v>96.292021845102596</v>
      </c>
    </row>
    <row r="273" spans="1:28" x14ac:dyDescent="0.15">
      <c r="A273" s="253" t="s">
        <v>583</v>
      </c>
      <c r="B273" s="253" t="s">
        <v>970</v>
      </c>
      <c r="C273" s="253">
        <v>32</v>
      </c>
      <c r="D273" s="253">
        <v>2.7491408934707899</v>
      </c>
      <c r="E273" s="253">
        <v>3.0472802842777601E-3</v>
      </c>
      <c r="F273" s="253" t="s">
        <v>971</v>
      </c>
      <c r="G273" s="253">
        <v>767</v>
      </c>
      <c r="H273" s="253">
        <v>265</v>
      </c>
      <c r="I273" s="253">
        <v>10996</v>
      </c>
      <c r="J273" s="253">
        <v>1.7311849646995101</v>
      </c>
      <c r="K273" s="253">
        <v>0.99998879296242604</v>
      </c>
      <c r="L273" s="253">
        <v>0.11535562870457899</v>
      </c>
      <c r="M273" s="253">
        <v>5.4740850204517004</v>
      </c>
      <c r="P273" s="253" t="s">
        <v>583</v>
      </c>
      <c r="Q273" s="253" t="s">
        <v>972</v>
      </c>
      <c r="R273" s="253">
        <v>14</v>
      </c>
      <c r="S273" s="253">
        <v>13.0841121495327</v>
      </c>
      <c r="T273" s="253">
        <v>0.23088798830749699</v>
      </c>
      <c r="U273" s="253" t="s">
        <v>973</v>
      </c>
      <c r="V273" s="253">
        <v>50</v>
      </c>
      <c r="W273" s="253">
        <v>2343</v>
      </c>
      <c r="X273" s="253">
        <v>10996</v>
      </c>
      <c r="Y273" s="253">
        <v>1.3140759709773699</v>
      </c>
      <c r="Z273" s="253">
        <v>1</v>
      </c>
      <c r="AA273" s="253">
        <v>0.92708459636467699</v>
      </c>
      <c r="AB273" s="253">
        <v>98.195536095256699</v>
      </c>
    </row>
    <row r="274" spans="1:28" x14ac:dyDescent="0.15">
      <c r="A274" s="253" t="s">
        <v>583</v>
      </c>
      <c r="B274" s="253" t="s">
        <v>974</v>
      </c>
      <c r="C274" s="253">
        <v>40</v>
      </c>
      <c r="D274" s="253">
        <v>3.4364261168384802</v>
      </c>
      <c r="E274" s="253">
        <v>3.1589926409452498E-3</v>
      </c>
      <c r="F274" s="253" t="s">
        <v>975</v>
      </c>
      <c r="G274" s="253">
        <v>767</v>
      </c>
      <c r="H274" s="253">
        <v>356</v>
      </c>
      <c r="I274" s="253">
        <v>10996</v>
      </c>
      <c r="J274" s="253">
        <v>1.61082870661998</v>
      </c>
      <c r="K274" s="253">
        <v>0.99999262572580905</v>
      </c>
      <c r="L274" s="253">
        <v>0.118136700490955</v>
      </c>
      <c r="M274" s="253">
        <v>5.6692747161055399</v>
      </c>
      <c r="P274" s="253" t="s">
        <v>583</v>
      </c>
      <c r="Q274" s="253" t="s">
        <v>976</v>
      </c>
      <c r="R274" s="253">
        <v>20</v>
      </c>
      <c r="S274" s="253">
        <v>18.691588785046701</v>
      </c>
      <c r="T274" s="253">
        <v>0.248719616819737</v>
      </c>
      <c r="U274" s="253" t="s">
        <v>950</v>
      </c>
      <c r="V274" s="253">
        <v>50</v>
      </c>
      <c r="W274" s="253">
        <v>3657</v>
      </c>
      <c r="X274" s="253">
        <v>10996</v>
      </c>
      <c r="Y274" s="253">
        <v>1.20273448181569</v>
      </c>
      <c r="Z274" s="253">
        <v>1</v>
      </c>
      <c r="AA274" s="253">
        <v>0.93368159462167699</v>
      </c>
      <c r="AB274" s="253">
        <v>98.739502548030401</v>
      </c>
    </row>
    <row r="275" spans="1:28" x14ac:dyDescent="0.15">
      <c r="A275" s="253" t="s">
        <v>583</v>
      </c>
      <c r="B275" s="253" t="s">
        <v>977</v>
      </c>
      <c r="C275" s="253">
        <v>52</v>
      </c>
      <c r="D275" s="253">
        <v>4.46735395189003</v>
      </c>
      <c r="E275" s="253">
        <v>3.57053270388011E-3</v>
      </c>
      <c r="F275" s="253" t="s">
        <v>978</v>
      </c>
      <c r="G275" s="253">
        <v>767</v>
      </c>
      <c r="H275" s="253">
        <v>499</v>
      </c>
      <c r="I275" s="253">
        <v>10996</v>
      </c>
      <c r="J275" s="253">
        <v>1.49397099283312</v>
      </c>
      <c r="K275" s="253">
        <v>0.99999842271363404</v>
      </c>
      <c r="L275" s="253">
        <v>0.12623823624081101</v>
      </c>
      <c r="M275" s="253">
        <v>6.3850552942984304</v>
      </c>
      <c r="P275" s="253" t="s">
        <v>583</v>
      </c>
      <c r="Q275" s="253" t="s">
        <v>979</v>
      </c>
      <c r="R275" s="253">
        <v>28</v>
      </c>
      <c r="S275" s="253">
        <v>26.1682242990654</v>
      </c>
      <c r="T275" s="253">
        <v>0.26486056254801299</v>
      </c>
      <c r="U275" s="253" t="s">
        <v>980</v>
      </c>
      <c r="V275" s="253">
        <v>50</v>
      </c>
      <c r="W275" s="253">
        <v>5454</v>
      </c>
      <c r="X275" s="253">
        <v>10996</v>
      </c>
      <c r="Y275" s="253">
        <v>1.1290355702236801</v>
      </c>
      <c r="Z275" s="253">
        <v>1</v>
      </c>
      <c r="AA275" s="253">
        <v>0.93818240101759098</v>
      </c>
      <c r="AB275" s="253">
        <v>99.095755474213604</v>
      </c>
    </row>
    <row r="276" spans="1:28" x14ac:dyDescent="0.15">
      <c r="A276" s="253" t="s">
        <v>583</v>
      </c>
      <c r="B276" s="253" t="s">
        <v>981</v>
      </c>
      <c r="C276" s="253">
        <v>215</v>
      </c>
      <c r="D276" s="253">
        <v>18.4707903780068</v>
      </c>
      <c r="E276" s="253">
        <v>3.8458806544616202E-3</v>
      </c>
      <c r="F276" s="253" t="s">
        <v>982</v>
      </c>
      <c r="G276" s="253">
        <v>767</v>
      </c>
      <c r="H276" s="253">
        <v>2622</v>
      </c>
      <c r="I276" s="253">
        <v>10996</v>
      </c>
      <c r="J276" s="253">
        <v>1.1755609191904399</v>
      </c>
      <c r="K276" s="253">
        <v>0.99999943816469605</v>
      </c>
      <c r="L276" s="253">
        <v>0.129236759745292</v>
      </c>
      <c r="M276" s="253">
        <v>6.8610890306473404</v>
      </c>
      <c r="P276" s="253" t="s">
        <v>583</v>
      </c>
      <c r="Q276" s="253" t="s">
        <v>983</v>
      </c>
      <c r="R276" s="253">
        <v>5</v>
      </c>
      <c r="S276" s="253">
        <v>4.6728971962616797</v>
      </c>
      <c r="T276" s="253">
        <v>0.26581741495443301</v>
      </c>
      <c r="U276" s="253" t="s">
        <v>984</v>
      </c>
      <c r="V276" s="253">
        <v>50</v>
      </c>
      <c r="W276" s="253">
        <v>588</v>
      </c>
      <c r="X276" s="253">
        <v>10996</v>
      </c>
      <c r="Y276" s="253">
        <v>1.8700680272108801</v>
      </c>
      <c r="Z276" s="253">
        <v>1</v>
      </c>
      <c r="AA276" s="253">
        <v>0.93691165743400995</v>
      </c>
      <c r="AB276" s="253">
        <v>99.113589153329897</v>
      </c>
    </row>
    <row r="277" spans="1:28" x14ac:dyDescent="0.15">
      <c r="A277" s="253" t="s">
        <v>583</v>
      </c>
      <c r="B277" s="253" t="s">
        <v>985</v>
      </c>
      <c r="C277" s="253">
        <v>32</v>
      </c>
      <c r="D277" s="253">
        <v>2.7491408934707899</v>
      </c>
      <c r="E277" s="253">
        <v>4.75777855222959E-3</v>
      </c>
      <c r="F277" s="253" t="s">
        <v>971</v>
      </c>
      <c r="G277" s="253">
        <v>767</v>
      </c>
      <c r="H277" s="253">
        <v>273</v>
      </c>
      <c r="I277" s="253">
        <v>10996</v>
      </c>
      <c r="J277" s="253">
        <v>1.6804542697632601</v>
      </c>
      <c r="K277" s="253">
        <v>0.99999998163301396</v>
      </c>
      <c r="L277" s="253">
        <v>0.143493300664296</v>
      </c>
      <c r="M277" s="253">
        <v>8.4213248689900198</v>
      </c>
      <c r="P277" s="253" t="s">
        <v>583</v>
      </c>
      <c r="Q277" s="253" t="s">
        <v>986</v>
      </c>
      <c r="R277" s="253">
        <v>7</v>
      </c>
      <c r="S277" s="253">
        <v>6.5420560747663501</v>
      </c>
      <c r="T277" s="253">
        <v>0.27215596255369201</v>
      </c>
      <c r="U277" s="253" t="s">
        <v>987</v>
      </c>
      <c r="V277" s="253">
        <v>50</v>
      </c>
      <c r="W277" s="253">
        <v>984</v>
      </c>
      <c r="X277" s="253">
        <v>10996</v>
      </c>
      <c r="Y277" s="253">
        <v>1.56447154471544</v>
      </c>
      <c r="Z277" s="253">
        <v>1</v>
      </c>
      <c r="AA277" s="253">
        <v>0.93777026186829204</v>
      </c>
      <c r="AB277" s="253">
        <v>99.223677005679207</v>
      </c>
    </row>
    <row r="278" spans="1:28" x14ac:dyDescent="0.15">
      <c r="A278" s="253" t="s">
        <v>583</v>
      </c>
      <c r="B278" s="253" t="s">
        <v>988</v>
      </c>
      <c r="C278" s="253">
        <v>208</v>
      </c>
      <c r="D278" s="253">
        <v>17.869415807560099</v>
      </c>
      <c r="E278" s="253">
        <v>7.1038122364920197E-3</v>
      </c>
      <c r="F278" s="253" t="s">
        <v>989</v>
      </c>
      <c r="G278" s="253">
        <v>767</v>
      </c>
      <c r="H278" s="253">
        <v>2562</v>
      </c>
      <c r="I278" s="253">
        <v>10996</v>
      </c>
      <c r="J278" s="253">
        <v>1.16392119504095</v>
      </c>
      <c r="K278" s="253">
        <v>0.99999999999727196</v>
      </c>
      <c r="L278" s="253">
        <v>0.177815059389725</v>
      </c>
      <c r="M278" s="253">
        <v>12.3225151295023</v>
      </c>
      <c r="P278" s="253" t="s">
        <v>583</v>
      </c>
      <c r="Q278" s="253" t="s">
        <v>990</v>
      </c>
      <c r="R278" s="253">
        <v>16</v>
      </c>
      <c r="S278" s="253">
        <v>14.9532710280373</v>
      </c>
      <c r="T278" s="253">
        <v>0.28264740021261398</v>
      </c>
      <c r="U278" s="253" t="s">
        <v>991</v>
      </c>
      <c r="V278" s="253">
        <v>50</v>
      </c>
      <c r="W278" s="253">
        <v>2870</v>
      </c>
      <c r="X278" s="253">
        <v>10996</v>
      </c>
      <c r="Y278" s="253">
        <v>1.2260348432055701</v>
      </c>
      <c r="Z278" s="253">
        <v>1</v>
      </c>
      <c r="AA278" s="253">
        <v>0.93603274933777003</v>
      </c>
      <c r="AB278" s="253">
        <v>99.378265310013404</v>
      </c>
    </row>
    <row r="279" spans="1:28" x14ac:dyDescent="0.15">
      <c r="A279" s="253" t="s">
        <v>583</v>
      </c>
      <c r="B279" s="253" t="s">
        <v>992</v>
      </c>
      <c r="C279" s="253">
        <v>217</v>
      </c>
      <c r="D279" s="253">
        <v>18.642611683848799</v>
      </c>
      <c r="E279" s="253">
        <v>7.3033396413959102E-3</v>
      </c>
      <c r="F279" s="253" t="s">
        <v>993</v>
      </c>
      <c r="G279" s="253">
        <v>767</v>
      </c>
      <c r="H279" s="253">
        <v>2686</v>
      </c>
      <c r="I279" s="253">
        <v>10996</v>
      </c>
      <c r="J279" s="253">
        <v>1.1582254211076599</v>
      </c>
      <c r="K279" s="253">
        <v>0.99999999999871203</v>
      </c>
      <c r="L279" s="253">
        <v>0.17878024862273301</v>
      </c>
      <c r="M279" s="253">
        <v>12.6469514503995</v>
      </c>
      <c r="P279" s="253" t="s">
        <v>583</v>
      </c>
      <c r="Q279" s="253" t="s">
        <v>994</v>
      </c>
      <c r="R279" s="253">
        <v>16</v>
      </c>
      <c r="S279" s="253">
        <v>14.9532710280373</v>
      </c>
      <c r="T279" s="253">
        <v>0.29834464663002902</v>
      </c>
      <c r="U279" s="253" t="s">
        <v>991</v>
      </c>
      <c r="V279" s="253">
        <v>50</v>
      </c>
      <c r="W279" s="253">
        <v>2901</v>
      </c>
      <c r="X279" s="253">
        <v>10996</v>
      </c>
      <c r="Y279" s="253">
        <v>1.21293347121682</v>
      </c>
      <c r="Z279" s="253">
        <v>1</v>
      </c>
      <c r="AA279" s="253">
        <v>0.93823378211161401</v>
      </c>
      <c r="AB279" s="253">
        <v>99.5567491597686</v>
      </c>
    </row>
    <row r="280" spans="1:28" x14ac:dyDescent="0.15">
      <c r="A280" s="253" t="s">
        <v>583</v>
      </c>
      <c r="B280" s="253" t="s">
        <v>995</v>
      </c>
      <c r="C280" s="253">
        <v>78</v>
      </c>
      <c r="D280" s="253">
        <v>6.7010309278350499</v>
      </c>
      <c r="E280" s="253">
        <v>8.4893813747629904E-3</v>
      </c>
      <c r="F280" s="253" t="s">
        <v>996</v>
      </c>
      <c r="G280" s="253">
        <v>767</v>
      </c>
      <c r="H280" s="253">
        <v>846</v>
      </c>
      <c r="I280" s="253">
        <v>10996</v>
      </c>
      <c r="J280" s="253">
        <v>1.32179348479384</v>
      </c>
      <c r="K280" s="253">
        <v>0.99999999999998501</v>
      </c>
      <c r="L280" s="253">
        <v>0.195958249184332</v>
      </c>
      <c r="M280" s="253">
        <v>14.552171403450499</v>
      </c>
      <c r="P280" s="253" t="s">
        <v>583</v>
      </c>
      <c r="Q280" s="253" t="s">
        <v>997</v>
      </c>
      <c r="R280" s="253">
        <v>7</v>
      </c>
      <c r="S280" s="253">
        <v>6.5420560747663501</v>
      </c>
      <c r="T280" s="253">
        <v>0.313398739905979</v>
      </c>
      <c r="U280" s="253" t="s">
        <v>987</v>
      </c>
      <c r="V280" s="253">
        <v>50</v>
      </c>
      <c r="W280" s="253">
        <v>1036</v>
      </c>
      <c r="X280" s="253">
        <v>10996</v>
      </c>
      <c r="Y280" s="253">
        <v>1.4859459459459401</v>
      </c>
      <c r="Z280" s="253">
        <v>1</v>
      </c>
      <c r="AA280" s="253">
        <v>0.94318378325878505</v>
      </c>
      <c r="AB280" s="253">
        <v>99.6818781246958</v>
      </c>
    </row>
    <row r="281" spans="1:28" x14ac:dyDescent="0.15">
      <c r="A281" s="253" t="s">
        <v>583</v>
      </c>
      <c r="B281" s="253" t="s">
        <v>998</v>
      </c>
      <c r="C281" s="253">
        <v>66</v>
      </c>
      <c r="D281" s="253">
        <v>5.6701030927835001</v>
      </c>
      <c r="E281" s="253">
        <v>8.6404185941240403E-3</v>
      </c>
      <c r="F281" s="253" t="s">
        <v>999</v>
      </c>
      <c r="G281" s="253">
        <v>767</v>
      </c>
      <c r="H281" s="253">
        <v>695</v>
      </c>
      <c r="I281" s="253">
        <v>10996</v>
      </c>
      <c r="J281" s="253">
        <v>1.3614399744871599</v>
      </c>
      <c r="K281" s="253">
        <v>0.99999999999999101</v>
      </c>
      <c r="L281" s="253">
        <v>0.195497736942815</v>
      </c>
      <c r="M281" s="253">
        <v>14.791952229100801</v>
      </c>
      <c r="P281" s="253" t="s">
        <v>583</v>
      </c>
      <c r="Q281" s="253" t="s">
        <v>1000</v>
      </c>
      <c r="R281" s="253">
        <v>10</v>
      </c>
      <c r="S281" s="253">
        <v>9.3457943925233593</v>
      </c>
      <c r="T281" s="253">
        <v>0.31378995743388799</v>
      </c>
      <c r="U281" s="253" t="s">
        <v>1001</v>
      </c>
      <c r="V281" s="253">
        <v>50</v>
      </c>
      <c r="W281" s="253">
        <v>1656</v>
      </c>
      <c r="X281" s="253">
        <v>10996</v>
      </c>
      <c r="Y281" s="253">
        <v>1.3280193236714899</v>
      </c>
      <c r="Z281" s="253">
        <v>1</v>
      </c>
      <c r="AA281" s="253">
        <v>0.94183052461713201</v>
      </c>
      <c r="AB281" s="253">
        <v>99.6846390511311</v>
      </c>
    </row>
    <row r="282" spans="1:28" x14ac:dyDescent="0.15">
      <c r="A282" s="253" t="s">
        <v>583</v>
      </c>
      <c r="B282" s="253" t="s">
        <v>1002</v>
      </c>
      <c r="C282" s="253">
        <v>32</v>
      </c>
      <c r="D282" s="253">
        <v>2.7491408934707899</v>
      </c>
      <c r="E282" s="253">
        <v>8.8038330100473905E-3</v>
      </c>
      <c r="F282" s="253" t="s">
        <v>971</v>
      </c>
      <c r="G282" s="253">
        <v>767</v>
      </c>
      <c r="H282" s="253">
        <v>285</v>
      </c>
      <c r="I282" s="253">
        <v>10996</v>
      </c>
      <c r="J282" s="253">
        <v>1.60969830051007</v>
      </c>
      <c r="K282" s="253">
        <v>0.999999999999995</v>
      </c>
      <c r="L282" s="253">
        <v>0.19530256199218499</v>
      </c>
      <c r="M282" s="253">
        <v>15.0506658011246</v>
      </c>
      <c r="P282" s="253" t="s">
        <v>583</v>
      </c>
      <c r="Q282" s="253" t="s">
        <v>1003</v>
      </c>
      <c r="R282" s="253">
        <v>6</v>
      </c>
      <c r="S282" s="253">
        <v>5.6074766355140104</v>
      </c>
      <c r="T282" s="253">
        <v>0.32964162348957698</v>
      </c>
      <c r="U282" s="253" t="s">
        <v>1004</v>
      </c>
      <c r="V282" s="253">
        <v>50</v>
      </c>
      <c r="W282" s="253">
        <v>852</v>
      </c>
      <c r="X282" s="253">
        <v>10996</v>
      </c>
      <c r="Y282" s="253">
        <v>1.5487323943661899</v>
      </c>
      <c r="Z282" s="253">
        <v>1</v>
      </c>
      <c r="AA282" s="253">
        <v>0.942423324795302</v>
      </c>
      <c r="AB282" s="253">
        <v>99.779415268802197</v>
      </c>
    </row>
    <row r="283" spans="1:28" x14ac:dyDescent="0.15">
      <c r="A283" s="253" t="s">
        <v>583</v>
      </c>
      <c r="B283" s="253" t="s">
        <v>1005</v>
      </c>
      <c r="C283" s="253">
        <v>128</v>
      </c>
      <c r="D283" s="253">
        <v>10.996563573883099</v>
      </c>
      <c r="E283" s="253">
        <v>8.8710710412631694E-3</v>
      </c>
      <c r="F283" s="253" t="s">
        <v>1006</v>
      </c>
      <c r="G283" s="253">
        <v>767</v>
      </c>
      <c r="H283" s="253">
        <v>1497</v>
      </c>
      <c r="I283" s="253">
        <v>10996</v>
      </c>
      <c r="J283" s="253">
        <v>1.2258223530938399</v>
      </c>
      <c r="K283" s="253">
        <v>0.999999999999996</v>
      </c>
      <c r="L283" s="253">
        <v>0.19549232353266999</v>
      </c>
      <c r="M283" s="253">
        <v>15.1568994703764</v>
      </c>
      <c r="P283" s="253" t="s">
        <v>583</v>
      </c>
      <c r="Q283" s="253" t="s">
        <v>1007</v>
      </c>
      <c r="R283" s="253">
        <v>16</v>
      </c>
      <c r="S283" s="253">
        <v>14.9532710280373</v>
      </c>
      <c r="T283" s="253">
        <v>0.33541472360680502</v>
      </c>
      <c r="U283" s="253" t="s">
        <v>991</v>
      </c>
      <c r="V283" s="253">
        <v>50</v>
      </c>
      <c r="W283" s="253">
        <v>2972</v>
      </c>
      <c r="X283" s="253">
        <v>10996</v>
      </c>
      <c r="Y283" s="253">
        <v>1.1839569313593501</v>
      </c>
      <c r="Z283" s="253">
        <v>1</v>
      </c>
      <c r="AA283" s="253">
        <v>0.93697439634575097</v>
      </c>
      <c r="AB283" s="253">
        <v>99.806746672243804</v>
      </c>
    </row>
    <row r="284" spans="1:28" x14ac:dyDescent="0.15">
      <c r="A284" s="253" t="s">
        <v>583</v>
      </c>
      <c r="B284" s="253" t="s">
        <v>1008</v>
      </c>
      <c r="C284" s="253">
        <v>60</v>
      </c>
      <c r="D284" s="253">
        <v>5.1546391752577296</v>
      </c>
      <c r="E284" s="253">
        <v>9.7653152231669607E-3</v>
      </c>
      <c r="F284" s="253" t="s">
        <v>1009</v>
      </c>
      <c r="G284" s="253">
        <v>767</v>
      </c>
      <c r="H284" s="253">
        <v>624</v>
      </c>
      <c r="I284" s="253">
        <v>10996</v>
      </c>
      <c r="J284" s="253">
        <v>1.3784976431651701</v>
      </c>
      <c r="K284" s="253">
        <v>0.999999999999999</v>
      </c>
      <c r="L284" s="253">
        <v>0.20473463137845899</v>
      </c>
      <c r="M284" s="253">
        <v>16.5578787392731</v>
      </c>
      <c r="P284" s="253" t="s">
        <v>583</v>
      </c>
      <c r="Q284" s="253" t="s">
        <v>1010</v>
      </c>
      <c r="R284" s="253">
        <v>14</v>
      </c>
      <c r="S284" s="253">
        <v>13.0841121495327</v>
      </c>
      <c r="T284" s="253">
        <v>0.34004592386709898</v>
      </c>
      <c r="U284" s="253" t="s">
        <v>1011</v>
      </c>
      <c r="V284" s="253">
        <v>50</v>
      </c>
      <c r="W284" s="253">
        <v>2549</v>
      </c>
      <c r="X284" s="253">
        <v>10996</v>
      </c>
      <c r="Y284" s="253">
        <v>1.20787759905845</v>
      </c>
      <c r="Z284" s="253">
        <v>1</v>
      </c>
      <c r="AA284" s="253">
        <v>0.93692702160345398</v>
      </c>
      <c r="AB284" s="253">
        <v>99.826348024963394</v>
      </c>
    </row>
    <row r="285" spans="1:28" x14ac:dyDescent="0.15">
      <c r="A285" s="253" t="s">
        <v>583</v>
      </c>
      <c r="B285" s="253" t="s">
        <v>1012</v>
      </c>
      <c r="C285" s="253">
        <v>57</v>
      </c>
      <c r="D285" s="253">
        <v>4.8969072164948404</v>
      </c>
      <c r="E285" s="253">
        <v>9.9869016270452693E-3</v>
      </c>
      <c r="F285" s="253" t="s">
        <v>1013</v>
      </c>
      <c r="G285" s="253">
        <v>767</v>
      </c>
      <c r="H285" s="253">
        <v>588</v>
      </c>
      <c r="I285" s="253">
        <v>10996</v>
      </c>
      <c r="J285" s="253">
        <v>1.3897506851501999</v>
      </c>
      <c r="K285" s="253">
        <v>1</v>
      </c>
      <c r="L285" s="253">
        <v>0.20658672397937</v>
      </c>
      <c r="M285" s="253">
        <v>16.9016318117602</v>
      </c>
      <c r="P285" s="253" t="s">
        <v>583</v>
      </c>
      <c r="Q285" s="253" t="s">
        <v>1014</v>
      </c>
      <c r="R285" s="253">
        <v>6</v>
      </c>
      <c r="S285" s="253">
        <v>5.6074766355140104</v>
      </c>
      <c r="T285" s="253">
        <v>0.364062470391746</v>
      </c>
      <c r="U285" s="253" t="s">
        <v>1004</v>
      </c>
      <c r="V285" s="253">
        <v>50</v>
      </c>
      <c r="W285" s="253">
        <v>890</v>
      </c>
      <c r="X285" s="253">
        <v>10996</v>
      </c>
      <c r="Y285" s="253">
        <v>1.48260674157303</v>
      </c>
      <c r="Z285" s="253">
        <v>1</v>
      </c>
      <c r="AA285" s="253">
        <v>0.94814865176653096</v>
      </c>
      <c r="AB285" s="253">
        <v>99.901494395652804</v>
      </c>
    </row>
    <row r="286" spans="1:28" x14ac:dyDescent="0.15">
      <c r="A286" s="253" t="s">
        <v>583</v>
      </c>
      <c r="B286" s="253" t="s">
        <v>1015</v>
      </c>
      <c r="C286" s="253">
        <v>168</v>
      </c>
      <c r="D286" s="253">
        <v>14.4329896907216</v>
      </c>
      <c r="E286" s="253">
        <v>1.2614299947633001E-2</v>
      </c>
      <c r="F286" s="253" t="s">
        <v>1016</v>
      </c>
      <c r="G286" s="253">
        <v>767</v>
      </c>
      <c r="H286" s="253">
        <v>2051</v>
      </c>
      <c r="I286" s="253">
        <v>10996</v>
      </c>
      <c r="J286" s="253">
        <v>1.1743106202526501</v>
      </c>
      <c r="K286" s="253">
        <v>1</v>
      </c>
      <c r="L286" s="253">
        <v>0.232704426547028</v>
      </c>
      <c r="M286" s="253">
        <v>20.876816414320199</v>
      </c>
      <c r="P286" s="253" t="s">
        <v>583</v>
      </c>
      <c r="Q286" s="253" t="s">
        <v>1017</v>
      </c>
      <c r="R286" s="253">
        <v>6</v>
      </c>
      <c r="S286" s="253">
        <v>5.6074766355140104</v>
      </c>
      <c r="T286" s="253">
        <v>0.374073298540049</v>
      </c>
      <c r="U286" s="253" t="s">
        <v>1004</v>
      </c>
      <c r="V286" s="253">
        <v>50</v>
      </c>
      <c r="W286" s="253">
        <v>901</v>
      </c>
      <c r="X286" s="253">
        <v>10996</v>
      </c>
      <c r="Y286" s="253">
        <v>1.4645061043285199</v>
      </c>
      <c r="Z286" s="253">
        <v>1</v>
      </c>
      <c r="AA286" s="253">
        <v>0.94836197245711196</v>
      </c>
      <c r="AB286" s="253">
        <v>99.922719174914107</v>
      </c>
    </row>
    <row r="287" spans="1:28" x14ac:dyDescent="0.15">
      <c r="A287" s="253" t="s">
        <v>583</v>
      </c>
      <c r="B287" s="253" t="s">
        <v>1018</v>
      </c>
      <c r="C287" s="253">
        <v>86</v>
      </c>
      <c r="D287" s="253">
        <v>7.3883161512027398</v>
      </c>
      <c r="E287" s="253">
        <v>1.5756746760749101E-2</v>
      </c>
      <c r="F287" s="253" t="s">
        <v>1019</v>
      </c>
      <c r="G287" s="253">
        <v>767</v>
      </c>
      <c r="H287" s="253">
        <v>972</v>
      </c>
      <c r="I287" s="253">
        <v>10996</v>
      </c>
      <c r="J287" s="253">
        <v>1.26844474490425</v>
      </c>
      <c r="K287" s="253">
        <v>1</v>
      </c>
      <c r="L287" s="253">
        <v>0.26461247704415503</v>
      </c>
      <c r="M287" s="253">
        <v>25.395115503285499</v>
      </c>
      <c r="P287" s="253" t="s">
        <v>583</v>
      </c>
      <c r="Q287" s="253" t="s">
        <v>1020</v>
      </c>
      <c r="R287" s="253">
        <v>14</v>
      </c>
      <c r="S287" s="253">
        <v>13.0841121495327</v>
      </c>
      <c r="T287" s="253">
        <v>0.37718691163169399</v>
      </c>
      <c r="U287" s="253" t="s">
        <v>1011</v>
      </c>
      <c r="V287" s="253">
        <v>50</v>
      </c>
      <c r="W287" s="253">
        <v>2614</v>
      </c>
      <c r="X287" s="253">
        <v>10996</v>
      </c>
      <c r="Y287" s="253">
        <v>1.1778423871461301</v>
      </c>
      <c r="Z287" s="253">
        <v>1</v>
      </c>
      <c r="AA287" s="253">
        <v>0.94874212467499197</v>
      </c>
      <c r="AB287" s="253">
        <v>99.9283940278372</v>
      </c>
    </row>
    <row r="288" spans="1:28" x14ac:dyDescent="0.15">
      <c r="A288" s="253" t="s">
        <v>583</v>
      </c>
      <c r="B288" s="253" t="s">
        <v>1021</v>
      </c>
      <c r="C288" s="253">
        <v>563</v>
      </c>
      <c r="D288" s="253">
        <v>48.367697594501699</v>
      </c>
      <c r="E288" s="253">
        <v>1.58715595858357E-2</v>
      </c>
      <c r="F288" s="253" t="s">
        <v>1022</v>
      </c>
      <c r="G288" s="253">
        <v>767</v>
      </c>
      <c r="H288" s="253">
        <v>7686</v>
      </c>
      <c r="I288" s="253">
        <v>10996</v>
      </c>
      <c r="J288" s="253">
        <v>1.0501404371923899</v>
      </c>
      <c r="K288" s="253">
        <v>1</v>
      </c>
      <c r="L288" s="253">
        <v>0.26393712299132799</v>
      </c>
      <c r="M288" s="253">
        <v>25.555483296908601</v>
      </c>
      <c r="P288" s="253" t="s">
        <v>583</v>
      </c>
      <c r="Q288" s="253" t="s">
        <v>1023</v>
      </c>
      <c r="R288" s="253">
        <v>14</v>
      </c>
      <c r="S288" s="253">
        <v>13.0841121495327</v>
      </c>
      <c r="T288" s="253">
        <v>0.40802327589486798</v>
      </c>
      <c r="U288" s="253" t="s">
        <v>1011</v>
      </c>
      <c r="V288" s="253">
        <v>50</v>
      </c>
      <c r="W288" s="253">
        <v>2667</v>
      </c>
      <c r="X288" s="253">
        <v>10996</v>
      </c>
      <c r="Y288" s="253">
        <v>1.1544356955380499</v>
      </c>
      <c r="Z288" s="253">
        <v>1</v>
      </c>
      <c r="AA288" s="253">
        <v>0.95450357258859697</v>
      </c>
      <c r="AB288" s="253">
        <v>99.967063787477301</v>
      </c>
    </row>
    <row r="289" spans="1:28" x14ac:dyDescent="0.15">
      <c r="A289" s="253" t="s">
        <v>583</v>
      </c>
      <c r="B289" s="253" t="s">
        <v>1024</v>
      </c>
      <c r="C289" s="253">
        <v>146</v>
      </c>
      <c r="D289" s="253">
        <v>12.542955326460399</v>
      </c>
      <c r="E289" s="253">
        <v>1.6297375146239301E-2</v>
      </c>
      <c r="F289" s="253" t="s">
        <v>1025</v>
      </c>
      <c r="G289" s="253">
        <v>767</v>
      </c>
      <c r="H289" s="253">
        <v>1767</v>
      </c>
      <c r="I289" s="253">
        <v>10996</v>
      </c>
      <c r="J289" s="253">
        <v>1.1845562090447099</v>
      </c>
      <c r="K289" s="253">
        <v>1</v>
      </c>
      <c r="L289" s="253">
        <v>0.26767717876303498</v>
      </c>
      <c r="M289" s="253">
        <v>26.147409938316201</v>
      </c>
      <c r="P289" s="253" t="s">
        <v>583</v>
      </c>
      <c r="Q289" s="253" t="s">
        <v>1026</v>
      </c>
      <c r="R289" s="253">
        <v>11</v>
      </c>
      <c r="S289" s="253">
        <v>10.2803738317757</v>
      </c>
      <c r="T289" s="253">
        <v>0.48136369798746198</v>
      </c>
      <c r="U289" s="253" t="s">
        <v>1027</v>
      </c>
      <c r="V289" s="253">
        <v>50</v>
      </c>
      <c r="W289" s="253">
        <v>2126</v>
      </c>
      <c r="X289" s="253">
        <v>10996</v>
      </c>
      <c r="Y289" s="253">
        <v>1.1378739416745001</v>
      </c>
      <c r="Z289" s="253">
        <v>1</v>
      </c>
      <c r="AA289" s="253">
        <v>0.971900750276114</v>
      </c>
      <c r="AB289" s="253">
        <v>99.995643158426105</v>
      </c>
    </row>
    <row r="290" spans="1:28" x14ac:dyDescent="0.15">
      <c r="A290" s="253" t="s">
        <v>583</v>
      </c>
      <c r="B290" s="253" t="s">
        <v>1028</v>
      </c>
      <c r="C290" s="253">
        <v>27</v>
      </c>
      <c r="D290" s="253">
        <v>2.3195876288659698</v>
      </c>
      <c r="E290" s="253">
        <v>1.9753430087507101E-2</v>
      </c>
      <c r="F290" s="253" t="s">
        <v>1029</v>
      </c>
      <c r="G290" s="253">
        <v>767</v>
      </c>
      <c r="H290" s="253">
        <v>244</v>
      </c>
      <c r="I290" s="253">
        <v>10996</v>
      </c>
      <c r="J290" s="253">
        <v>1.58640220574091</v>
      </c>
      <c r="K290" s="253">
        <v>1</v>
      </c>
      <c r="L290" s="253">
        <v>0.29405122557709601</v>
      </c>
      <c r="M290" s="253">
        <v>30.789667422959699</v>
      </c>
      <c r="P290" s="253" t="s">
        <v>583</v>
      </c>
      <c r="Q290" s="253" t="s">
        <v>1030</v>
      </c>
      <c r="R290" s="253">
        <v>10</v>
      </c>
      <c r="S290" s="253">
        <v>9.3457943925233593</v>
      </c>
      <c r="T290" s="253">
        <v>0.48653819580131002</v>
      </c>
      <c r="U290" s="253" t="s">
        <v>1031</v>
      </c>
      <c r="V290" s="253">
        <v>50</v>
      </c>
      <c r="W290" s="253">
        <v>1912</v>
      </c>
      <c r="X290" s="253">
        <v>10996</v>
      </c>
      <c r="Y290" s="253">
        <v>1.1502092050209201</v>
      </c>
      <c r="Z290" s="253">
        <v>1</v>
      </c>
      <c r="AA290" s="253">
        <v>0.97271400310202605</v>
      </c>
      <c r="AB290" s="253">
        <v>99.996262589380805</v>
      </c>
    </row>
    <row r="291" spans="1:28" x14ac:dyDescent="0.15">
      <c r="A291" s="253" t="s">
        <v>583</v>
      </c>
      <c r="B291" s="253" t="s">
        <v>1032</v>
      </c>
      <c r="C291" s="253">
        <v>61</v>
      </c>
      <c r="D291" s="253">
        <v>5.2405498281786898</v>
      </c>
      <c r="E291" s="253">
        <v>2.33518725965958E-2</v>
      </c>
      <c r="F291" s="253" t="s">
        <v>1033</v>
      </c>
      <c r="G291" s="253">
        <v>767</v>
      </c>
      <c r="H291" s="253">
        <v>666</v>
      </c>
      <c r="I291" s="253">
        <v>10996</v>
      </c>
      <c r="J291" s="253">
        <v>1.3130914486846601</v>
      </c>
      <c r="K291" s="253">
        <v>1</v>
      </c>
      <c r="L291" s="253">
        <v>0.32328380692106601</v>
      </c>
      <c r="M291" s="253">
        <v>35.329130465087999</v>
      </c>
      <c r="P291" s="253" t="s">
        <v>583</v>
      </c>
      <c r="Q291" s="253" t="s">
        <v>1034</v>
      </c>
      <c r="R291" s="253">
        <v>12</v>
      </c>
      <c r="S291" s="253">
        <v>11.214953271028</v>
      </c>
      <c r="T291" s="253">
        <v>0.49772948095182901</v>
      </c>
      <c r="U291" s="253" t="s">
        <v>1035</v>
      </c>
      <c r="V291" s="253">
        <v>50</v>
      </c>
      <c r="W291" s="253">
        <v>2374</v>
      </c>
      <c r="X291" s="253">
        <v>10996</v>
      </c>
      <c r="Y291" s="253">
        <v>1.1116427969671401</v>
      </c>
      <c r="Z291" s="253">
        <v>1</v>
      </c>
      <c r="AA291" s="253">
        <v>0.97514716091910403</v>
      </c>
      <c r="AB291" s="253">
        <v>99.997331899147895</v>
      </c>
    </row>
    <row r="292" spans="1:28" x14ac:dyDescent="0.15">
      <c r="A292" s="253" t="s">
        <v>583</v>
      </c>
      <c r="B292" s="253" t="s">
        <v>1036</v>
      </c>
      <c r="C292" s="253">
        <v>69</v>
      </c>
      <c r="D292" s="253">
        <v>5.9278350515463902</v>
      </c>
      <c r="E292" s="253">
        <v>3.0236263275365299E-2</v>
      </c>
      <c r="F292" s="253" t="s">
        <v>1037</v>
      </c>
      <c r="G292" s="253">
        <v>767</v>
      </c>
      <c r="H292" s="253">
        <v>780</v>
      </c>
      <c r="I292" s="253">
        <v>10996</v>
      </c>
      <c r="J292" s="253">
        <v>1.2682178317119599</v>
      </c>
      <c r="K292" s="253">
        <v>1</v>
      </c>
      <c r="L292" s="253">
        <v>0.36558976084822398</v>
      </c>
      <c r="M292" s="253">
        <v>43.2404385421532</v>
      </c>
      <c r="P292" s="253" t="s">
        <v>583</v>
      </c>
      <c r="Q292" s="253" t="s">
        <v>1038</v>
      </c>
      <c r="R292" s="253">
        <v>12</v>
      </c>
      <c r="S292" s="253">
        <v>11.214953271028</v>
      </c>
      <c r="T292" s="253">
        <v>0.50394853265023398</v>
      </c>
      <c r="U292" s="253" t="s">
        <v>1035</v>
      </c>
      <c r="V292" s="253">
        <v>50</v>
      </c>
      <c r="W292" s="253">
        <v>2384</v>
      </c>
      <c r="X292" s="253">
        <v>10996</v>
      </c>
      <c r="Y292" s="253">
        <v>1.10697986577181</v>
      </c>
      <c r="Z292" s="253">
        <v>1</v>
      </c>
      <c r="AA292" s="253">
        <v>0.97614755544823795</v>
      </c>
      <c r="AB292" s="253">
        <v>99.997794798431698</v>
      </c>
    </row>
    <row r="293" spans="1:28" x14ac:dyDescent="0.15">
      <c r="A293" s="253" t="s">
        <v>583</v>
      </c>
      <c r="B293" s="253" t="s">
        <v>1039</v>
      </c>
      <c r="C293" s="253">
        <v>61</v>
      </c>
      <c r="D293" s="253">
        <v>5.2405498281786898</v>
      </c>
      <c r="E293" s="253">
        <v>3.1823185952673402E-2</v>
      </c>
      <c r="F293" s="253" t="s">
        <v>1033</v>
      </c>
      <c r="G293" s="253">
        <v>767</v>
      </c>
      <c r="H293" s="253">
        <v>678</v>
      </c>
      <c r="I293" s="253">
        <v>10996</v>
      </c>
      <c r="J293" s="253">
        <v>1.2898508920707801</v>
      </c>
      <c r="K293" s="253">
        <v>1</v>
      </c>
      <c r="L293" s="253">
        <v>0.37160380557234302</v>
      </c>
      <c r="M293" s="253">
        <v>44.929497280581103</v>
      </c>
      <c r="P293" s="253" t="s">
        <v>583</v>
      </c>
      <c r="Q293" s="253" t="s">
        <v>606</v>
      </c>
      <c r="R293" s="253">
        <v>8</v>
      </c>
      <c r="S293" s="253">
        <v>7.4766355140186898</v>
      </c>
      <c r="T293" s="253">
        <v>0.51398082219326302</v>
      </c>
      <c r="U293" s="253" t="s">
        <v>607</v>
      </c>
      <c r="V293" s="253">
        <v>50</v>
      </c>
      <c r="W293" s="253">
        <v>1505</v>
      </c>
      <c r="X293" s="253">
        <v>10996</v>
      </c>
      <c r="Y293" s="253">
        <v>1.1690099667774001</v>
      </c>
      <c r="Z293" s="253">
        <v>1</v>
      </c>
      <c r="AA293" s="253">
        <v>0.97804123937848297</v>
      </c>
      <c r="AB293" s="253">
        <v>99.998386602548507</v>
      </c>
    </row>
    <row r="294" spans="1:28" x14ac:dyDescent="0.15">
      <c r="A294" s="253" t="s">
        <v>583</v>
      </c>
      <c r="B294" s="253" t="s">
        <v>1040</v>
      </c>
      <c r="C294" s="253">
        <v>24</v>
      </c>
      <c r="D294" s="253">
        <v>2.0618556701030899</v>
      </c>
      <c r="E294" s="253">
        <v>4.4608391610242798E-2</v>
      </c>
      <c r="F294" s="253" t="s">
        <v>1041</v>
      </c>
      <c r="G294" s="253">
        <v>767</v>
      </c>
      <c r="H294" s="253">
        <v>227</v>
      </c>
      <c r="I294" s="253">
        <v>10996</v>
      </c>
      <c r="J294" s="253">
        <v>1.5157401397974799</v>
      </c>
      <c r="K294" s="253">
        <v>1</v>
      </c>
      <c r="L294" s="253">
        <v>0.43775659915228898</v>
      </c>
      <c r="M294" s="253">
        <v>56.905169238633498</v>
      </c>
      <c r="P294" s="253" t="s">
        <v>583</v>
      </c>
      <c r="Q294" s="253" t="s">
        <v>610</v>
      </c>
      <c r="R294" s="253">
        <v>8</v>
      </c>
      <c r="S294" s="253">
        <v>7.4766355140186898</v>
      </c>
      <c r="T294" s="253">
        <v>0.52066693481122395</v>
      </c>
      <c r="U294" s="253" t="s">
        <v>607</v>
      </c>
      <c r="V294" s="253">
        <v>50</v>
      </c>
      <c r="W294" s="253">
        <v>1514</v>
      </c>
      <c r="X294" s="253">
        <v>10996</v>
      </c>
      <c r="Y294" s="253">
        <v>1.1620607661822899</v>
      </c>
      <c r="Z294" s="253">
        <v>1</v>
      </c>
      <c r="AA294" s="253">
        <v>0.97904978744767301</v>
      </c>
      <c r="AB294" s="253">
        <v>99.998694630025895</v>
      </c>
    </row>
    <row r="295" spans="1:28" x14ac:dyDescent="0.15">
      <c r="A295" s="253" t="s">
        <v>583</v>
      </c>
      <c r="B295" s="253" t="s">
        <v>1042</v>
      </c>
      <c r="C295" s="253">
        <v>261</v>
      </c>
      <c r="D295" s="253">
        <v>22.422680412371101</v>
      </c>
      <c r="E295" s="253">
        <v>7.0753513733438203E-2</v>
      </c>
      <c r="F295" s="253" t="s">
        <v>1043</v>
      </c>
      <c r="G295" s="253">
        <v>767</v>
      </c>
      <c r="H295" s="253">
        <v>3465</v>
      </c>
      <c r="I295" s="253">
        <v>10996</v>
      </c>
      <c r="J295" s="253">
        <v>1.0798828290353699</v>
      </c>
      <c r="K295" s="253">
        <v>1</v>
      </c>
      <c r="L295" s="253">
        <v>0.51571255187521703</v>
      </c>
      <c r="M295" s="253">
        <v>74.169016653074195</v>
      </c>
      <c r="P295" s="253" t="s">
        <v>583</v>
      </c>
      <c r="Q295" s="253" t="s">
        <v>617</v>
      </c>
      <c r="R295" s="253">
        <v>8</v>
      </c>
      <c r="S295" s="253">
        <v>7.4766355140186898</v>
      </c>
      <c r="T295" s="253">
        <v>0.55147249645261698</v>
      </c>
      <c r="U295" s="253" t="s">
        <v>607</v>
      </c>
      <c r="V295" s="253">
        <v>50</v>
      </c>
      <c r="W295" s="253">
        <v>1556</v>
      </c>
      <c r="X295" s="253">
        <v>10996</v>
      </c>
      <c r="Y295" s="253">
        <v>1.13069408740359</v>
      </c>
      <c r="Z295" s="253">
        <v>1</v>
      </c>
      <c r="AA295" s="253">
        <v>0.98212665540008703</v>
      </c>
      <c r="AB295" s="253">
        <v>99.999527356725196</v>
      </c>
    </row>
    <row r="296" spans="1:28" x14ac:dyDescent="0.15">
      <c r="A296" s="253" t="s">
        <v>583</v>
      </c>
      <c r="B296" s="253" t="s">
        <v>1044</v>
      </c>
      <c r="C296" s="253">
        <v>285</v>
      </c>
      <c r="D296" s="253">
        <v>24.4845360824742</v>
      </c>
      <c r="E296" s="253">
        <v>0.116253446261482</v>
      </c>
      <c r="F296" s="253" t="s">
        <v>1045</v>
      </c>
      <c r="G296" s="253">
        <v>767</v>
      </c>
      <c r="H296" s="253">
        <v>3850</v>
      </c>
      <c r="I296" s="253">
        <v>10996</v>
      </c>
      <c r="J296" s="253">
        <v>1.06126415956924</v>
      </c>
      <c r="K296" s="253">
        <v>1</v>
      </c>
      <c r="L296" s="253">
        <v>0.63499274844191</v>
      </c>
      <c r="M296" s="253">
        <v>89.768065651355101</v>
      </c>
      <c r="P296" s="253" t="s">
        <v>583</v>
      </c>
      <c r="Q296" s="253" t="s">
        <v>1046</v>
      </c>
      <c r="R296" s="253">
        <v>11</v>
      </c>
      <c r="S296" s="253">
        <v>10.2803738317757</v>
      </c>
      <c r="T296" s="253">
        <v>0.694737860567746</v>
      </c>
      <c r="U296" s="253" t="s">
        <v>1027</v>
      </c>
      <c r="V296" s="253">
        <v>50</v>
      </c>
      <c r="W296" s="253">
        <v>2481</v>
      </c>
      <c r="X296" s="253">
        <v>10996</v>
      </c>
      <c r="Y296" s="253">
        <v>0.97505844417573495</v>
      </c>
      <c r="Z296" s="253">
        <v>1</v>
      </c>
      <c r="AA296" s="253">
        <v>0.99602575358280698</v>
      </c>
      <c r="AB296" s="253">
        <v>99.999998685702906</v>
      </c>
    </row>
    <row r="297" spans="1:28" x14ac:dyDescent="0.15">
      <c r="A297" s="253" t="s">
        <v>583</v>
      </c>
      <c r="B297" s="253" t="s">
        <v>1047</v>
      </c>
      <c r="C297" s="253">
        <v>289</v>
      </c>
      <c r="D297" s="253">
        <v>24.828178694158002</v>
      </c>
      <c r="E297" s="253">
        <v>0.155586399806458</v>
      </c>
      <c r="F297" s="253" t="s">
        <v>1048</v>
      </c>
      <c r="G297" s="253">
        <v>767</v>
      </c>
      <c r="H297" s="253">
        <v>3939</v>
      </c>
      <c r="I297" s="253">
        <v>10996</v>
      </c>
      <c r="J297" s="253">
        <v>1.0518437462039201</v>
      </c>
      <c r="K297" s="253">
        <v>1</v>
      </c>
      <c r="L297" s="253">
        <v>0.70458541060746005</v>
      </c>
      <c r="M297" s="253">
        <v>95.5819297035506</v>
      </c>
    </row>
    <row r="298" spans="1:28" x14ac:dyDescent="0.15">
      <c r="A298" s="253" t="s">
        <v>583</v>
      </c>
      <c r="B298" s="253" t="s">
        <v>1049</v>
      </c>
      <c r="C298" s="253">
        <v>288</v>
      </c>
      <c r="D298" s="253">
        <v>24.7422680412371</v>
      </c>
      <c r="E298" s="253">
        <v>0.197920013133459</v>
      </c>
      <c r="F298" s="253" t="s">
        <v>1050</v>
      </c>
      <c r="G298" s="253">
        <v>767</v>
      </c>
      <c r="H298" s="253">
        <v>3958</v>
      </c>
      <c r="I298" s="253">
        <v>10996</v>
      </c>
      <c r="J298" s="253">
        <v>1.0431723448227199</v>
      </c>
      <c r="K298" s="253">
        <v>1</v>
      </c>
      <c r="L298" s="253">
        <v>0.76250211435033599</v>
      </c>
      <c r="M298" s="253">
        <v>98.289225123038506</v>
      </c>
      <c r="P298" s="253" t="s">
        <v>785</v>
      </c>
      <c r="Q298" s="253" t="s">
        <v>1051</v>
      </c>
    </row>
    <row r="299" spans="1:28" x14ac:dyDescent="0.15">
      <c r="A299" s="253" t="s">
        <v>583</v>
      </c>
      <c r="B299" s="253" t="s">
        <v>1052</v>
      </c>
      <c r="C299" s="253">
        <v>291</v>
      </c>
      <c r="D299" s="253">
        <v>25</v>
      </c>
      <c r="E299" s="253">
        <v>0.21944153409268799</v>
      </c>
      <c r="F299" s="253" t="s">
        <v>1053</v>
      </c>
      <c r="G299" s="253">
        <v>767</v>
      </c>
      <c r="H299" s="253">
        <v>4013</v>
      </c>
      <c r="I299" s="253">
        <v>10996</v>
      </c>
      <c r="J299" s="253">
        <v>1.03959264073638</v>
      </c>
      <c r="K299" s="253">
        <v>1</v>
      </c>
      <c r="L299" s="253">
        <v>0.78554395601541405</v>
      </c>
      <c r="M299" s="253">
        <v>98.964134292715201</v>
      </c>
      <c r="P299" s="253" t="s">
        <v>570</v>
      </c>
      <c r="Q299" s="253" t="s">
        <v>571</v>
      </c>
      <c r="R299" s="253" t="s">
        <v>572</v>
      </c>
      <c r="S299" s="253" t="s">
        <v>573</v>
      </c>
      <c r="T299" s="253" t="s">
        <v>574</v>
      </c>
      <c r="U299" s="253" t="s">
        <v>575</v>
      </c>
      <c r="V299" s="253" t="s">
        <v>576</v>
      </c>
      <c r="W299" s="253" t="s">
        <v>577</v>
      </c>
      <c r="X299" s="253" t="s">
        <v>578</v>
      </c>
      <c r="Y299" s="253" t="s">
        <v>579</v>
      </c>
      <c r="Z299" s="253" t="s">
        <v>580</v>
      </c>
      <c r="AA299" s="253" t="s">
        <v>581</v>
      </c>
      <c r="AB299" s="253" t="s">
        <v>582</v>
      </c>
    </row>
    <row r="300" spans="1:28" x14ac:dyDescent="0.15">
      <c r="A300" s="253" t="s">
        <v>583</v>
      </c>
      <c r="B300" s="253" t="s">
        <v>1054</v>
      </c>
      <c r="C300" s="253">
        <v>352</v>
      </c>
      <c r="D300" s="253">
        <v>30.240549828178601</v>
      </c>
      <c r="E300" s="253">
        <v>0.659193916738677</v>
      </c>
      <c r="F300" s="253" t="s">
        <v>1055</v>
      </c>
      <c r="G300" s="253">
        <v>767</v>
      </c>
      <c r="H300" s="253">
        <v>5110</v>
      </c>
      <c r="I300" s="253">
        <v>10996</v>
      </c>
      <c r="J300" s="253">
        <v>0.98755463250471298</v>
      </c>
      <c r="K300" s="253">
        <v>1</v>
      </c>
      <c r="L300" s="253">
        <v>0.98674166010883502</v>
      </c>
      <c r="M300" s="253">
        <v>99.999999761987993</v>
      </c>
      <c r="P300" s="253" t="s">
        <v>583</v>
      </c>
      <c r="Q300" s="253" t="s">
        <v>828</v>
      </c>
      <c r="R300" s="253">
        <v>8</v>
      </c>
      <c r="S300" s="253">
        <v>7.4766355140186898</v>
      </c>
      <c r="T300" s="253">
        <v>0.105961547407385</v>
      </c>
      <c r="U300" s="253" t="s">
        <v>829</v>
      </c>
      <c r="V300" s="253">
        <v>50</v>
      </c>
      <c r="W300" s="253">
        <v>908</v>
      </c>
      <c r="X300" s="253">
        <v>10996</v>
      </c>
      <c r="Y300" s="253">
        <v>1.9376211453744401</v>
      </c>
      <c r="Z300" s="253">
        <v>1</v>
      </c>
      <c r="AA300" s="253">
        <v>0.86199680506312704</v>
      </c>
      <c r="AB300" s="253">
        <v>81.9676778756278</v>
      </c>
    </row>
    <row r="301" spans="1:28" x14ac:dyDescent="0.15">
      <c r="P301" s="253" t="s">
        <v>583</v>
      </c>
      <c r="Q301" s="253" t="s">
        <v>1056</v>
      </c>
      <c r="R301" s="253">
        <v>13</v>
      </c>
      <c r="S301" s="253">
        <v>12.149532710280299</v>
      </c>
      <c r="T301" s="253">
        <v>0.26998621525932398</v>
      </c>
      <c r="U301" s="253" t="s">
        <v>1057</v>
      </c>
      <c r="V301" s="253">
        <v>50</v>
      </c>
      <c r="W301" s="253">
        <v>2210</v>
      </c>
      <c r="X301" s="253">
        <v>10996</v>
      </c>
      <c r="Y301" s="253">
        <v>1.29364705882352</v>
      </c>
      <c r="Z301" s="253">
        <v>1</v>
      </c>
      <c r="AA301" s="253">
        <v>0.93809548377427099</v>
      </c>
      <c r="AB301" s="253">
        <v>99.187518962926006</v>
      </c>
    </row>
    <row r="302" spans="1:28" x14ac:dyDescent="0.15">
      <c r="A302" s="253" t="s">
        <v>1058</v>
      </c>
      <c r="B302" s="253" t="s">
        <v>1059</v>
      </c>
      <c r="P302" s="253" t="s">
        <v>583</v>
      </c>
      <c r="Q302" s="253" t="s">
        <v>873</v>
      </c>
      <c r="R302" s="253">
        <v>7</v>
      </c>
      <c r="S302" s="253">
        <v>6.5420560747663501</v>
      </c>
      <c r="T302" s="253">
        <v>0.31581739340836401</v>
      </c>
      <c r="U302" s="253" t="s">
        <v>874</v>
      </c>
      <c r="V302" s="253">
        <v>50</v>
      </c>
      <c r="W302" s="253">
        <v>1039</v>
      </c>
      <c r="X302" s="253">
        <v>10996</v>
      </c>
      <c r="Y302" s="253">
        <v>1.48165543792107</v>
      </c>
      <c r="Z302" s="253">
        <v>1</v>
      </c>
      <c r="AA302" s="253">
        <v>0.941526379032813</v>
      </c>
      <c r="AB302" s="253">
        <v>99.698592003420899</v>
      </c>
    </row>
    <row r="303" spans="1:28" x14ac:dyDescent="0.15">
      <c r="A303" s="253" t="s">
        <v>570</v>
      </c>
      <c r="B303" s="253" t="s">
        <v>571</v>
      </c>
      <c r="C303" s="253" t="s">
        <v>572</v>
      </c>
      <c r="D303" s="253" t="s">
        <v>573</v>
      </c>
      <c r="E303" s="253" t="s">
        <v>574</v>
      </c>
      <c r="F303" s="253" t="s">
        <v>575</v>
      </c>
      <c r="G303" s="253" t="s">
        <v>576</v>
      </c>
      <c r="H303" s="253" t="s">
        <v>577</v>
      </c>
      <c r="I303" s="253" t="s">
        <v>578</v>
      </c>
      <c r="J303" s="253" t="s">
        <v>579</v>
      </c>
      <c r="K303" s="253" t="s">
        <v>580</v>
      </c>
      <c r="L303" s="253" t="s">
        <v>581</v>
      </c>
      <c r="M303" s="253" t="s">
        <v>582</v>
      </c>
      <c r="P303" s="253" t="s">
        <v>583</v>
      </c>
      <c r="Q303" s="253" t="s">
        <v>1060</v>
      </c>
      <c r="R303" s="253">
        <v>18</v>
      </c>
      <c r="S303" s="253">
        <v>16.822429906541998</v>
      </c>
      <c r="T303" s="253">
        <v>0.36478384094110999</v>
      </c>
      <c r="U303" s="253" t="s">
        <v>1061</v>
      </c>
      <c r="V303" s="253">
        <v>50</v>
      </c>
      <c r="W303" s="253">
        <v>3463</v>
      </c>
      <c r="X303" s="253">
        <v>10996</v>
      </c>
      <c r="Y303" s="253">
        <v>1.1431013572047299</v>
      </c>
      <c r="Z303" s="253">
        <v>1</v>
      </c>
      <c r="AA303" s="253">
        <v>0.94724366293001805</v>
      </c>
      <c r="AB303" s="253">
        <v>99.903189524666303</v>
      </c>
    </row>
    <row r="304" spans="1:28" x14ac:dyDescent="0.15">
      <c r="A304" s="253" t="s">
        <v>583</v>
      </c>
      <c r="B304" s="253" t="s">
        <v>1062</v>
      </c>
      <c r="C304" s="253">
        <v>41</v>
      </c>
      <c r="D304" s="253">
        <v>3.5223367697594501</v>
      </c>
      <c r="E304" s="377">
        <v>1.99540120296131E-4</v>
      </c>
      <c r="F304" s="253" t="s">
        <v>1063</v>
      </c>
      <c r="G304" s="253">
        <v>767</v>
      </c>
      <c r="H304" s="253">
        <v>319</v>
      </c>
      <c r="I304" s="253">
        <v>10996</v>
      </c>
      <c r="J304" s="253">
        <v>1.84260625406154</v>
      </c>
      <c r="K304" s="253">
        <v>0.52543501521035296</v>
      </c>
      <c r="L304" s="253">
        <v>3.48706806720879E-2</v>
      </c>
      <c r="M304" s="253">
        <v>0.36743308665897401</v>
      </c>
      <c r="P304" s="253" t="s">
        <v>583</v>
      </c>
      <c r="Q304" s="253" t="s">
        <v>1064</v>
      </c>
      <c r="R304" s="253">
        <v>16</v>
      </c>
      <c r="S304" s="253">
        <v>14.9532710280373</v>
      </c>
      <c r="T304" s="253">
        <v>0.536686675185163</v>
      </c>
      <c r="U304" s="253" t="s">
        <v>1065</v>
      </c>
      <c r="V304" s="253">
        <v>50</v>
      </c>
      <c r="W304" s="253">
        <v>3335</v>
      </c>
      <c r="X304" s="253">
        <v>10996</v>
      </c>
      <c r="Y304" s="253">
        <v>1.0550884557721101</v>
      </c>
      <c r="Z304" s="253">
        <v>1</v>
      </c>
      <c r="AA304" s="253">
        <v>0.98101193501912598</v>
      </c>
      <c r="AB304" s="253">
        <v>99.999223828893193</v>
      </c>
    </row>
    <row r="305" spans="1:28" x14ac:dyDescent="0.15">
      <c r="A305" s="253" t="s">
        <v>583</v>
      </c>
      <c r="B305" s="253" t="s">
        <v>1066</v>
      </c>
      <c r="C305" s="253">
        <v>28</v>
      </c>
      <c r="D305" s="253">
        <v>2.4054982817869401</v>
      </c>
      <c r="E305" s="377">
        <v>6.3174808334953497E-4</v>
      </c>
      <c r="F305" s="253" t="s">
        <v>1067</v>
      </c>
      <c r="G305" s="253">
        <v>767</v>
      </c>
      <c r="H305" s="253">
        <v>199</v>
      </c>
      <c r="I305" s="253">
        <v>10996</v>
      </c>
      <c r="J305" s="253">
        <v>2.0171784607522598</v>
      </c>
      <c r="K305" s="253">
        <v>0.90561043339119696</v>
      </c>
      <c r="L305" s="253">
        <v>6.3461433085525196E-2</v>
      </c>
      <c r="M305" s="253">
        <v>1.15892712844277</v>
      </c>
    </row>
    <row r="306" spans="1:28" x14ac:dyDescent="0.15">
      <c r="A306" s="253" t="s">
        <v>583</v>
      </c>
      <c r="B306" s="253" t="s">
        <v>885</v>
      </c>
      <c r="C306" s="253">
        <v>16</v>
      </c>
      <c r="D306" s="253">
        <v>1.3745704467353901</v>
      </c>
      <c r="E306" s="377">
        <v>7.9738059033566499E-4</v>
      </c>
      <c r="F306" s="253" t="s">
        <v>886</v>
      </c>
      <c r="G306" s="253">
        <v>767</v>
      </c>
      <c r="H306" s="253">
        <v>86</v>
      </c>
      <c r="I306" s="253">
        <v>10996</v>
      </c>
      <c r="J306" s="253">
        <v>2.6672326491009901</v>
      </c>
      <c r="K306" s="253">
        <v>0.94917691113806801</v>
      </c>
      <c r="L306" s="253">
        <v>7.3549802205348694E-2</v>
      </c>
      <c r="M306" s="253">
        <v>1.46066756497642</v>
      </c>
      <c r="P306" s="253" t="s">
        <v>817</v>
      </c>
      <c r="Q306" s="253" t="s">
        <v>1068</v>
      </c>
    </row>
    <row r="307" spans="1:28" x14ac:dyDescent="0.15">
      <c r="A307" s="253" t="s">
        <v>583</v>
      </c>
      <c r="B307" s="253" t="s">
        <v>834</v>
      </c>
      <c r="C307" s="253">
        <v>14</v>
      </c>
      <c r="D307" s="253">
        <v>1.2027491408934701</v>
      </c>
      <c r="E307" s="253">
        <v>1.2568029494514101E-3</v>
      </c>
      <c r="F307" s="253" t="s">
        <v>835</v>
      </c>
      <c r="G307" s="253">
        <v>767</v>
      </c>
      <c r="H307" s="253">
        <v>72</v>
      </c>
      <c r="I307" s="253">
        <v>10996</v>
      </c>
      <c r="J307" s="253">
        <v>2.78762856728958</v>
      </c>
      <c r="K307" s="253">
        <v>0.99087841144626099</v>
      </c>
      <c r="L307" s="253">
        <v>7.7792178317787494E-2</v>
      </c>
      <c r="M307" s="253">
        <v>2.2930655531866502</v>
      </c>
      <c r="P307" s="253" t="s">
        <v>570</v>
      </c>
      <c r="Q307" s="253" t="s">
        <v>571</v>
      </c>
      <c r="R307" s="253" t="s">
        <v>572</v>
      </c>
      <c r="S307" s="253" t="s">
        <v>573</v>
      </c>
      <c r="T307" s="253" t="s">
        <v>574</v>
      </c>
      <c r="U307" s="253" t="s">
        <v>575</v>
      </c>
      <c r="V307" s="253" t="s">
        <v>576</v>
      </c>
      <c r="W307" s="253" t="s">
        <v>577</v>
      </c>
      <c r="X307" s="253" t="s">
        <v>578</v>
      </c>
      <c r="Y307" s="253" t="s">
        <v>579</v>
      </c>
      <c r="Z307" s="253" t="s">
        <v>580</v>
      </c>
      <c r="AA307" s="253" t="s">
        <v>581</v>
      </c>
      <c r="AB307" s="253" t="s">
        <v>582</v>
      </c>
    </row>
    <row r="308" spans="1:28" x14ac:dyDescent="0.15">
      <c r="A308" s="253" t="s">
        <v>583</v>
      </c>
      <c r="B308" s="253" t="s">
        <v>1069</v>
      </c>
      <c r="C308" s="253">
        <v>15</v>
      </c>
      <c r="D308" s="253">
        <v>1.28865979381443</v>
      </c>
      <c r="E308" s="253">
        <v>1.85253386821092E-3</v>
      </c>
      <c r="F308" s="253" t="s">
        <v>1070</v>
      </c>
      <c r="G308" s="253">
        <v>767</v>
      </c>
      <c r="H308" s="253">
        <v>84</v>
      </c>
      <c r="I308" s="253">
        <v>10996</v>
      </c>
      <c r="J308" s="253">
        <v>2.5600670515924699</v>
      </c>
      <c r="K308" s="253">
        <v>0.99901771686195995</v>
      </c>
      <c r="L308" s="253">
        <v>9.0510346419089699E-2</v>
      </c>
      <c r="M308" s="253">
        <v>3.3625323662072</v>
      </c>
      <c r="P308" s="253" t="s">
        <v>583</v>
      </c>
      <c r="Q308" s="253" t="s">
        <v>1071</v>
      </c>
      <c r="R308" s="253">
        <v>5</v>
      </c>
      <c r="S308" s="253">
        <v>4.6728971962616797</v>
      </c>
      <c r="T308" s="253">
        <v>0.275813044099326</v>
      </c>
      <c r="U308" s="253" t="s">
        <v>1072</v>
      </c>
      <c r="V308" s="253">
        <v>50</v>
      </c>
      <c r="W308" s="253">
        <v>598</v>
      </c>
      <c r="X308" s="253">
        <v>10996</v>
      </c>
      <c r="Y308" s="253">
        <v>1.83879598662207</v>
      </c>
      <c r="Z308" s="253">
        <v>1</v>
      </c>
      <c r="AA308" s="253">
        <v>0.938554915607962</v>
      </c>
      <c r="AB308" s="253">
        <v>99.281237722664798</v>
      </c>
    </row>
    <row r="309" spans="1:28" x14ac:dyDescent="0.15">
      <c r="A309" s="253" t="s">
        <v>583</v>
      </c>
      <c r="B309" s="253" t="s">
        <v>892</v>
      </c>
      <c r="C309" s="253">
        <v>15</v>
      </c>
      <c r="D309" s="253">
        <v>1.28865979381443</v>
      </c>
      <c r="E309" s="253">
        <v>2.0793033221022301E-3</v>
      </c>
      <c r="F309" s="253" t="s">
        <v>893</v>
      </c>
      <c r="G309" s="253">
        <v>767</v>
      </c>
      <c r="H309" s="253">
        <v>85</v>
      </c>
      <c r="I309" s="253">
        <v>10996</v>
      </c>
      <c r="J309" s="253">
        <v>2.5299486156913802</v>
      </c>
      <c r="K309" s="253">
        <v>0.99957959131424401</v>
      </c>
      <c r="L309" s="253">
        <v>9.3721521578189304E-2</v>
      </c>
      <c r="M309" s="253">
        <v>3.7667159951080298</v>
      </c>
      <c r="P309" s="253" t="s">
        <v>583</v>
      </c>
      <c r="Q309" s="253" t="s">
        <v>1073</v>
      </c>
      <c r="R309" s="253">
        <v>11</v>
      </c>
      <c r="S309" s="253">
        <v>10.2803738317757</v>
      </c>
      <c r="T309" s="253">
        <v>0.291918806659483</v>
      </c>
      <c r="U309" s="253" t="s">
        <v>1074</v>
      </c>
      <c r="V309" s="253">
        <v>50</v>
      </c>
      <c r="W309" s="253">
        <v>1830</v>
      </c>
      <c r="X309" s="253">
        <v>10996</v>
      </c>
      <c r="Y309" s="253">
        <v>1.32192349726775</v>
      </c>
      <c r="Z309" s="253">
        <v>1</v>
      </c>
      <c r="AA309" s="253">
        <v>0.937255825999182</v>
      </c>
      <c r="AB309" s="253">
        <v>99.490433327987901</v>
      </c>
    </row>
    <row r="310" spans="1:28" x14ac:dyDescent="0.15">
      <c r="A310" s="253" t="s">
        <v>583</v>
      </c>
      <c r="B310" s="253" t="s">
        <v>850</v>
      </c>
      <c r="C310" s="253">
        <v>14</v>
      </c>
      <c r="D310" s="253">
        <v>1.2027491408934701</v>
      </c>
      <c r="E310" s="253">
        <v>4.1628625520160603E-3</v>
      </c>
      <c r="F310" s="253" t="s">
        <v>835</v>
      </c>
      <c r="G310" s="253">
        <v>767</v>
      </c>
      <c r="H310" s="253">
        <v>82</v>
      </c>
      <c r="I310" s="253">
        <v>10996</v>
      </c>
      <c r="J310" s="253">
        <v>2.44767386396158</v>
      </c>
      <c r="K310" s="253">
        <v>0.99999982885324401</v>
      </c>
      <c r="L310" s="253">
        <v>0.13550904266347999</v>
      </c>
      <c r="M310" s="253">
        <v>7.4062664068432502</v>
      </c>
      <c r="P310" s="253" t="s">
        <v>583</v>
      </c>
      <c r="Q310" s="253" t="s">
        <v>613</v>
      </c>
      <c r="R310" s="253">
        <v>5</v>
      </c>
      <c r="S310" s="253">
        <v>4.6728971962616797</v>
      </c>
      <c r="T310" s="253">
        <v>0.53562065082621002</v>
      </c>
      <c r="U310" s="253" t="s">
        <v>614</v>
      </c>
      <c r="V310" s="253">
        <v>50</v>
      </c>
      <c r="W310" s="253">
        <v>855</v>
      </c>
      <c r="X310" s="253">
        <v>10996</v>
      </c>
      <c r="Y310" s="253">
        <v>1.2860818713450199</v>
      </c>
      <c r="Z310" s="253">
        <v>1</v>
      </c>
      <c r="AA310" s="253">
        <v>0.981285390606084</v>
      </c>
      <c r="AB310" s="253">
        <v>99.999196062420296</v>
      </c>
    </row>
    <row r="311" spans="1:28" x14ac:dyDescent="0.15">
      <c r="A311" s="253" t="s">
        <v>583</v>
      </c>
      <c r="B311" s="253" t="s">
        <v>908</v>
      </c>
      <c r="C311" s="253">
        <v>15</v>
      </c>
      <c r="D311" s="253">
        <v>1.28865979381443</v>
      </c>
      <c r="E311" s="253">
        <v>9.2271394442837405E-3</v>
      </c>
      <c r="F311" s="253" t="s">
        <v>893</v>
      </c>
      <c r="G311" s="253">
        <v>767</v>
      </c>
      <c r="H311" s="253">
        <v>100</v>
      </c>
      <c r="I311" s="253">
        <v>10996</v>
      </c>
      <c r="J311" s="253">
        <v>2.1504563233376701</v>
      </c>
      <c r="K311" s="253">
        <v>0.999999999999999</v>
      </c>
      <c r="L311" s="253">
        <v>0.19790713881296601</v>
      </c>
      <c r="M311" s="253">
        <v>15.717383401546</v>
      </c>
    </row>
    <row r="312" spans="1:28" x14ac:dyDescent="0.15">
      <c r="A312" s="253" t="s">
        <v>583</v>
      </c>
      <c r="B312" s="253" t="s">
        <v>1075</v>
      </c>
      <c r="C312" s="253">
        <v>6</v>
      </c>
      <c r="D312" s="253">
        <v>0.51546391752577303</v>
      </c>
      <c r="E312" s="253">
        <v>9.3023208823416595E-2</v>
      </c>
      <c r="F312" s="253" t="s">
        <v>1076</v>
      </c>
      <c r="G312" s="253">
        <v>767</v>
      </c>
      <c r="H312" s="253">
        <v>35</v>
      </c>
      <c r="I312" s="253">
        <v>10996</v>
      </c>
      <c r="J312" s="253">
        <v>2.4576643695287701</v>
      </c>
      <c r="K312" s="253">
        <v>1</v>
      </c>
      <c r="L312" s="253">
        <v>0.578598580177485</v>
      </c>
      <c r="M312" s="253">
        <v>83.487373303473305</v>
      </c>
      <c r="P312" s="253" t="s">
        <v>875</v>
      </c>
      <c r="Q312" s="253" t="s">
        <v>1077</v>
      </c>
    </row>
    <row r="313" spans="1:28" x14ac:dyDescent="0.15">
      <c r="A313" s="253" t="s">
        <v>583</v>
      </c>
      <c r="B313" s="253" t="s">
        <v>1078</v>
      </c>
      <c r="C313" s="253">
        <v>5</v>
      </c>
      <c r="D313" s="253">
        <v>0.42955326460481102</v>
      </c>
      <c r="E313" s="253">
        <v>0.11478712333373101</v>
      </c>
      <c r="F313" s="253" t="s">
        <v>1079</v>
      </c>
      <c r="G313" s="253">
        <v>767</v>
      </c>
      <c r="H313" s="253">
        <v>27</v>
      </c>
      <c r="I313" s="253">
        <v>10996</v>
      </c>
      <c r="J313" s="253">
        <v>2.6548843497996</v>
      </c>
      <c r="K313" s="253">
        <v>1</v>
      </c>
      <c r="L313" s="253">
        <v>0.63244205747027504</v>
      </c>
      <c r="M313" s="253">
        <v>89.450333769081993</v>
      </c>
      <c r="P313" s="253" t="s">
        <v>570</v>
      </c>
      <c r="Q313" s="253" t="s">
        <v>571</v>
      </c>
      <c r="R313" s="253" t="s">
        <v>572</v>
      </c>
      <c r="S313" s="253" t="s">
        <v>573</v>
      </c>
      <c r="T313" s="253" t="s">
        <v>574</v>
      </c>
      <c r="U313" s="253" t="s">
        <v>575</v>
      </c>
      <c r="V313" s="253" t="s">
        <v>576</v>
      </c>
      <c r="W313" s="253" t="s">
        <v>577</v>
      </c>
      <c r="X313" s="253" t="s">
        <v>578</v>
      </c>
      <c r="Y313" s="253" t="s">
        <v>579</v>
      </c>
      <c r="Z313" s="253" t="s">
        <v>580</v>
      </c>
      <c r="AA313" s="253" t="s">
        <v>581</v>
      </c>
      <c r="AB313" s="253" t="s">
        <v>582</v>
      </c>
    </row>
    <row r="314" spans="1:28" x14ac:dyDescent="0.15">
      <c r="A314" s="253" t="s">
        <v>583</v>
      </c>
      <c r="B314" s="253" t="s">
        <v>1080</v>
      </c>
      <c r="C314" s="253">
        <v>5</v>
      </c>
      <c r="D314" s="253">
        <v>0.42955326460481102</v>
      </c>
      <c r="E314" s="253">
        <v>0.11478712333373101</v>
      </c>
      <c r="F314" s="253" t="s">
        <v>1079</v>
      </c>
      <c r="G314" s="253">
        <v>767</v>
      </c>
      <c r="H314" s="253">
        <v>27</v>
      </c>
      <c r="I314" s="253">
        <v>10996</v>
      </c>
      <c r="J314" s="253">
        <v>2.6548843497996</v>
      </c>
      <c r="K314" s="253">
        <v>1</v>
      </c>
      <c r="L314" s="253">
        <v>0.63244205747027504</v>
      </c>
      <c r="M314" s="253">
        <v>89.450333769081993</v>
      </c>
      <c r="P314" s="253" t="s">
        <v>583</v>
      </c>
      <c r="Q314" s="253" t="s">
        <v>1081</v>
      </c>
      <c r="R314" s="253">
        <v>3</v>
      </c>
      <c r="S314" s="253">
        <v>2.8037383177569999</v>
      </c>
      <c r="T314" s="253">
        <v>0.23867432870298999</v>
      </c>
      <c r="U314" s="253" t="s">
        <v>1082</v>
      </c>
      <c r="V314" s="253">
        <v>50</v>
      </c>
      <c r="W314" s="253">
        <v>209</v>
      </c>
      <c r="X314" s="253">
        <v>10996</v>
      </c>
      <c r="Y314" s="253">
        <v>3.1567464114832502</v>
      </c>
      <c r="Z314" s="253">
        <v>1</v>
      </c>
      <c r="AA314" s="253">
        <v>0.92948640438899899</v>
      </c>
      <c r="AB314" s="253">
        <v>98.455588297731495</v>
      </c>
    </row>
    <row r="315" spans="1:28" x14ac:dyDescent="0.15">
      <c r="A315" s="253" t="s">
        <v>583</v>
      </c>
      <c r="B315" s="253" t="s">
        <v>1083</v>
      </c>
      <c r="C315" s="253">
        <v>5</v>
      </c>
      <c r="D315" s="253">
        <v>0.42955326460481102</v>
      </c>
      <c r="E315" s="253">
        <v>0.16641499783948099</v>
      </c>
      <c r="F315" s="253" t="s">
        <v>1079</v>
      </c>
      <c r="G315" s="253">
        <v>767</v>
      </c>
      <c r="H315" s="253">
        <v>31</v>
      </c>
      <c r="I315" s="253">
        <v>10996</v>
      </c>
      <c r="J315" s="253">
        <v>2.3123186272448102</v>
      </c>
      <c r="K315" s="253">
        <v>1</v>
      </c>
      <c r="L315" s="253">
        <v>0.71870861478838899</v>
      </c>
      <c r="M315" s="253">
        <v>96.517938986093299</v>
      </c>
      <c r="P315" s="253" t="s">
        <v>583</v>
      </c>
      <c r="Q315" s="253" t="s">
        <v>1084</v>
      </c>
      <c r="R315" s="253">
        <v>3</v>
      </c>
      <c r="S315" s="253">
        <v>2.8037383177569999</v>
      </c>
      <c r="T315" s="253">
        <v>0.392823269393342</v>
      </c>
      <c r="U315" s="253" t="s">
        <v>1082</v>
      </c>
      <c r="V315" s="253">
        <v>50</v>
      </c>
      <c r="W315" s="253">
        <v>303</v>
      </c>
      <c r="X315" s="253">
        <v>10996</v>
      </c>
      <c r="Y315" s="253">
        <v>2.17742574257425</v>
      </c>
      <c r="Z315" s="253">
        <v>1</v>
      </c>
      <c r="AA315" s="253">
        <v>0.95180941373877304</v>
      </c>
      <c r="AB315" s="253">
        <v>99.951463795785401</v>
      </c>
    </row>
    <row r="316" spans="1:28" x14ac:dyDescent="0.15">
      <c r="A316" s="253" t="s">
        <v>583</v>
      </c>
      <c r="B316" s="253" t="s">
        <v>1085</v>
      </c>
      <c r="C316" s="253">
        <v>5</v>
      </c>
      <c r="D316" s="253">
        <v>0.42955326460481102</v>
      </c>
      <c r="E316" s="253">
        <v>0.20956848656247201</v>
      </c>
      <c r="F316" s="253" t="s">
        <v>1079</v>
      </c>
      <c r="G316" s="253">
        <v>767</v>
      </c>
      <c r="H316" s="253">
        <v>34</v>
      </c>
      <c r="I316" s="253">
        <v>10996</v>
      </c>
      <c r="J316" s="253">
        <v>2.1082905130761498</v>
      </c>
      <c r="K316" s="253">
        <v>1</v>
      </c>
      <c r="L316" s="253">
        <v>0.77720650935846103</v>
      </c>
      <c r="M316" s="253">
        <v>98.693838132007599</v>
      </c>
      <c r="P316" s="253" t="s">
        <v>583</v>
      </c>
      <c r="Q316" s="253" t="s">
        <v>913</v>
      </c>
      <c r="R316" s="253">
        <v>6</v>
      </c>
      <c r="S316" s="253">
        <v>5.6074766355140104</v>
      </c>
      <c r="T316" s="253">
        <v>0.78584553571563698</v>
      </c>
      <c r="U316" s="253" t="s">
        <v>914</v>
      </c>
      <c r="V316" s="253">
        <v>50</v>
      </c>
      <c r="W316" s="253">
        <v>1438</v>
      </c>
      <c r="X316" s="253">
        <v>10996</v>
      </c>
      <c r="Y316" s="253">
        <v>0.91760778859527103</v>
      </c>
      <c r="Z316" s="253">
        <v>1</v>
      </c>
      <c r="AA316" s="253">
        <v>0.99889970355632396</v>
      </c>
      <c r="AB316" s="253">
        <v>99.999999994188599</v>
      </c>
    </row>
    <row r="317" spans="1:28" x14ac:dyDescent="0.15">
      <c r="A317" s="253" t="s">
        <v>583</v>
      </c>
      <c r="B317" s="253" t="s">
        <v>1086</v>
      </c>
      <c r="C317" s="253">
        <v>5</v>
      </c>
      <c r="D317" s="253">
        <v>0.42955326460481102</v>
      </c>
      <c r="E317" s="253">
        <v>0.33537272917819899</v>
      </c>
      <c r="F317" s="253" t="s">
        <v>1079</v>
      </c>
      <c r="G317" s="253">
        <v>767</v>
      </c>
      <c r="H317" s="253">
        <v>42</v>
      </c>
      <c r="I317" s="253">
        <v>10996</v>
      </c>
      <c r="J317" s="253">
        <v>1.7067113677283099</v>
      </c>
      <c r="K317" s="253">
        <v>1</v>
      </c>
      <c r="L317" s="253">
        <v>0.87633919248960301</v>
      </c>
      <c r="M317" s="253">
        <v>99.946633992467298</v>
      </c>
    </row>
    <row r="318" spans="1:28" x14ac:dyDescent="0.15">
      <c r="P318" s="253" t="s">
        <v>927</v>
      </c>
      <c r="Q318" s="253" t="s">
        <v>1087</v>
      </c>
    </row>
    <row r="319" spans="1:28" x14ac:dyDescent="0.15">
      <c r="A319" s="253" t="s">
        <v>1088</v>
      </c>
      <c r="B319" s="253" t="s">
        <v>1089</v>
      </c>
      <c r="P319" s="253" t="s">
        <v>570</v>
      </c>
      <c r="Q319" s="253" t="s">
        <v>571</v>
      </c>
      <c r="R319" s="253" t="s">
        <v>572</v>
      </c>
      <c r="S319" s="253" t="s">
        <v>573</v>
      </c>
      <c r="T319" s="253" t="s">
        <v>574</v>
      </c>
      <c r="U319" s="253" t="s">
        <v>575</v>
      </c>
      <c r="V319" s="253" t="s">
        <v>576</v>
      </c>
      <c r="W319" s="253" t="s">
        <v>577</v>
      </c>
      <c r="X319" s="253" t="s">
        <v>578</v>
      </c>
      <c r="Y319" s="253" t="s">
        <v>579</v>
      </c>
      <c r="Z319" s="253" t="s">
        <v>580</v>
      </c>
      <c r="AA319" s="253" t="s">
        <v>581</v>
      </c>
      <c r="AB319" s="253" t="s">
        <v>582</v>
      </c>
    </row>
    <row r="320" spans="1:28" x14ac:dyDescent="0.15">
      <c r="A320" s="253" t="s">
        <v>570</v>
      </c>
      <c r="B320" s="253" t="s">
        <v>571</v>
      </c>
      <c r="C320" s="253" t="s">
        <v>572</v>
      </c>
      <c r="D320" s="253" t="s">
        <v>573</v>
      </c>
      <c r="E320" s="253" t="s">
        <v>574</v>
      </c>
      <c r="F320" s="253" t="s">
        <v>575</v>
      </c>
      <c r="G320" s="253" t="s">
        <v>576</v>
      </c>
      <c r="H320" s="253" t="s">
        <v>577</v>
      </c>
      <c r="I320" s="253" t="s">
        <v>578</v>
      </c>
      <c r="J320" s="253" t="s">
        <v>579</v>
      </c>
      <c r="K320" s="253" t="s">
        <v>580</v>
      </c>
      <c r="L320" s="253" t="s">
        <v>581</v>
      </c>
      <c r="M320" s="253" t="s">
        <v>582</v>
      </c>
      <c r="P320" s="253" t="s">
        <v>583</v>
      </c>
      <c r="Q320" s="253" t="s">
        <v>1090</v>
      </c>
      <c r="R320" s="253">
        <v>3</v>
      </c>
      <c r="S320" s="253">
        <v>2.8037383177569999</v>
      </c>
      <c r="T320" s="253">
        <v>0.28345354747489998</v>
      </c>
      <c r="U320" s="253" t="s">
        <v>1091</v>
      </c>
      <c r="V320" s="253">
        <v>50</v>
      </c>
      <c r="W320" s="253">
        <v>236</v>
      </c>
      <c r="X320" s="253">
        <v>10996</v>
      </c>
      <c r="Y320" s="253">
        <v>2.7955932203389802</v>
      </c>
      <c r="Z320" s="253">
        <v>1</v>
      </c>
      <c r="AA320" s="253">
        <v>0.93475797750423695</v>
      </c>
      <c r="AB320" s="253">
        <v>99.388865591235998</v>
      </c>
    </row>
    <row r="321" spans="1:28" x14ac:dyDescent="0.15">
      <c r="A321" s="253" t="s">
        <v>583</v>
      </c>
      <c r="B321" s="253" t="s">
        <v>1092</v>
      </c>
      <c r="C321" s="253">
        <v>18</v>
      </c>
      <c r="D321" s="253">
        <v>1.5463917525773101</v>
      </c>
      <c r="E321" s="377">
        <v>4.4265820833738702E-4</v>
      </c>
      <c r="F321" s="253" t="s">
        <v>1093</v>
      </c>
      <c r="G321" s="253">
        <v>767</v>
      </c>
      <c r="H321" s="253">
        <v>99</v>
      </c>
      <c r="I321" s="253">
        <v>10996</v>
      </c>
      <c r="J321" s="253">
        <v>2.6066137252577901</v>
      </c>
      <c r="K321" s="253">
        <v>0.80865830034361197</v>
      </c>
      <c r="L321" s="253">
        <v>5.7350277887532601E-2</v>
      </c>
      <c r="M321" s="253">
        <v>0.81338506960284496</v>
      </c>
      <c r="P321" s="253" t="s">
        <v>583</v>
      </c>
      <c r="Q321" s="253" t="s">
        <v>873</v>
      </c>
      <c r="R321" s="253">
        <v>7</v>
      </c>
      <c r="S321" s="253">
        <v>6.5420560747663501</v>
      </c>
      <c r="T321" s="253">
        <v>0.31581739340836401</v>
      </c>
      <c r="U321" s="253" t="s">
        <v>874</v>
      </c>
      <c r="V321" s="253">
        <v>50</v>
      </c>
      <c r="W321" s="253">
        <v>1039</v>
      </c>
      <c r="X321" s="253">
        <v>10996</v>
      </c>
      <c r="Y321" s="253">
        <v>1.48165543792107</v>
      </c>
      <c r="Z321" s="253">
        <v>1</v>
      </c>
      <c r="AA321" s="253">
        <v>0.941526379032813</v>
      </c>
      <c r="AB321" s="253">
        <v>99.698592003420899</v>
      </c>
    </row>
    <row r="322" spans="1:28" x14ac:dyDescent="0.15">
      <c r="A322" s="253" t="s">
        <v>583</v>
      </c>
      <c r="B322" s="253" t="s">
        <v>1094</v>
      </c>
      <c r="C322" s="253">
        <v>18</v>
      </c>
      <c r="D322" s="253">
        <v>1.5463917525773101</v>
      </c>
      <c r="E322" s="377">
        <v>8.8791532834095498E-4</v>
      </c>
      <c r="F322" s="253" t="s">
        <v>1093</v>
      </c>
      <c r="G322" s="253">
        <v>767</v>
      </c>
      <c r="H322" s="253">
        <v>105</v>
      </c>
      <c r="I322" s="253">
        <v>10996</v>
      </c>
      <c r="J322" s="253">
        <v>2.4576643695287701</v>
      </c>
      <c r="K322" s="253">
        <v>0.96376888317481801</v>
      </c>
      <c r="L322" s="253">
        <v>7.2632530924337094E-2</v>
      </c>
      <c r="M322" s="253">
        <v>1.6252304440258301</v>
      </c>
      <c r="P322" s="253" t="s">
        <v>583</v>
      </c>
      <c r="Q322" s="253" t="s">
        <v>1095</v>
      </c>
      <c r="R322" s="253">
        <v>4</v>
      </c>
      <c r="S322" s="253">
        <v>3.73831775700934</v>
      </c>
      <c r="T322" s="253">
        <v>0.664326906041531</v>
      </c>
      <c r="U322" s="253" t="s">
        <v>1096</v>
      </c>
      <c r="V322" s="253">
        <v>50</v>
      </c>
      <c r="W322" s="253">
        <v>756</v>
      </c>
      <c r="X322" s="253">
        <v>10996</v>
      </c>
      <c r="Y322" s="253">
        <v>1.16359788359788</v>
      </c>
      <c r="Z322" s="253">
        <v>1</v>
      </c>
      <c r="AA322" s="253">
        <v>0.99418399708585303</v>
      </c>
      <c r="AB322" s="253">
        <v>99.999994383515997</v>
      </c>
    </row>
    <row r="323" spans="1:28" x14ac:dyDescent="0.15">
      <c r="A323" s="253" t="s">
        <v>583</v>
      </c>
      <c r="B323" s="253" t="s">
        <v>1097</v>
      </c>
      <c r="C323" s="253">
        <v>6</v>
      </c>
      <c r="D323" s="253">
        <v>0.51546391752577303</v>
      </c>
      <c r="E323" s="253">
        <v>2.6990374556027799E-3</v>
      </c>
      <c r="F323" s="253" t="s">
        <v>1098</v>
      </c>
      <c r="G323" s="253">
        <v>767</v>
      </c>
      <c r="H323" s="253">
        <v>15</v>
      </c>
      <c r="I323" s="253">
        <v>10996</v>
      </c>
      <c r="J323" s="253">
        <v>5.7345501955671399</v>
      </c>
      <c r="K323" s="253">
        <v>0.99995869528068604</v>
      </c>
      <c r="L323" s="253">
        <v>0.108375867486233</v>
      </c>
      <c r="M323" s="253">
        <v>4.8631625155379998</v>
      </c>
      <c r="P323" s="253" t="s">
        <v>583</v>
      </c>
      <c r="Q323" s="253" t="s">
        <v>1099</v>
      </c>
      <c r="R323" s="253">
        <v>3</v>
      </c>
      <c r="S323" s="253">
        <v>2.8037383177569999</v>
      </c>
      <c r="T323" s="253">
        <v>0.69928763154229601</v>
      </c>
      <c r="U323" s="253" t="s">
        <v>1091</v>
      </c>
      <c r="V323" s="253">
        <v>50</v>
      </c>
      <c r="W323" s="253">
        <v>538</v>
      </c>
      <c r="X323" s="253">
        <v>10996</v>
      </c>
      <c r="Y323" s="253">
        <v>1.2263197026022301</v>
      </c>
      <c r="Z323" s="253">
        <v>1</v>
      </c>
      <c r="AA323" s="253">
        <v>0.99604047378794103</v>
      </c>
      <c r="AB323" s="253">
        <v>99.999998955393494</v>
      </c>
    </row>
    <row r="324" spans="1:28" x14ac:dyDescent="0.15">
      <c r="A324" s="253" t="s">
        <v>583</v>
      </c>
      <c r="B324" s="253" t="s">
        <v>1100</v>
      </c>
      <c r="C324" s="253">
        <v>20</v>
      </c>
      <c r="D324" s="253">
        <v>1.7182130584192401</v>
      </c>
      <c r="E324" s="253">
        <v>4.4630195033616999E-3</v>
      </c>
      <c r="F324" s="253" t="s">
        <v>1101</v>
      </c>
      <c r="G324" s="253">
        <v>767</v>
      </c>
      <c r="H324" s="253">
        <v>142</v>
      </c>
      <c r="I324" s="253">
        <v>10996</v>
      </c>
      <c r="J324" s="253">
        <v>2.0192078153405402</v>
      </c>
      <c r="K324" s="253">
        <v>0.999999944489118</v>
      </c>
      <c r="L324" s="253">
        <v>0.14210396289607699</v>
      </c>
      <c r="M324" s="253">
        <v>7.9197233193916796</v>
      </c>
    </row>
    <row r="325" spans="1:28" x14ac:dyDescent="0.15">
      <c r="A325" s="253" t="s">
        <v>583</v>
      </c>
      <c r="B325" s="253" t="s">
        <v>1102</v>
      </c>
      <c r="C325" s="253">
        <v>9</v>
      </c>
      <c r="D325" s="253">
        <v>0.77319587628865905</v>
      </c>
      <c r="E325" s="253">
        <v>8.7667704775711407E-3</v>
      </c>
      <c r="F325" s="253" t="s">
        <v>1103</v>
      </c>
      <c r="G325" s="253">
        <v>767</v>
      </c>
      <c r="H325" s="253">
        <v>43</v>
      </c>
      <c r="I325" s="253">
        <v>10996</v>
      </c>
      <c r="J325" s="253">
        <v>3.0006367302386199</v>
      </c>
      <c r="K325" s="253">
        <v>0.999999999999994</v>
      </c>
      <c r="L325" s="253">
        <v>0.19688316284205801</v>
      </c>
      <c r="M325" s="253">
        <v>14.992054561143901</v>
      </c>
      <c r="P325" s="253" t="s">
        <v>1058</v>
      </c>
      <c r="Q325" s="253" t="s">
        <v>1104</v>
      </c>
    </row>
    <row r="326" spans="1:28" x14ac:dyDescent="0.15">
      <c r="A326" s="253" t="s">
        <v>583</v>
      </c>
      <c r="B326" s="253" t="s">
        <v>1105</v>
      </c>
      <c r="C326" s="253">
        <v>7</v>
      </c>
      <c r="D326" s="253">
        <v>0.60137457044673504</v>
      </c>
      <c r="E326" s="253">
        <v>9.3700782795172795E-3</v>
      </c>
      <c r="F326" s="253" t="s">
        <v>1106</v>
      </c>
      <c r="G326" s="253">
        <v>767</v>
      </c>
      <c r="H326" s="253">
        <v>27</v>
      </c>
      <c r="I326" s="253">
        <v>10996</v>
      </c>
      <c r="J326" s="253">
        <v>3.71683808971944</v>
      </c>
      <c r="K326" s="253">
        <v>0.999999999999999</v>
      </c>
      <c r="L326" s="253">
        <v>0.19952166060845999</v>
      </c>
      <c r="M326" s="253">
        <v>15.9413955034832</v>
      </c>
      <c r="P326" s="253" t="s">
        <v>570</v>
      </c>
      <c r="Q326" s="253" t="s">
        <v>571</v>
      </c>
      <c r="R326" s="253" t="s">
        <v>572</v>
      </c>
      <c r="S326" s="253" t="s">
        <v>573</v>
      </c>
      <c r="T326" s="253" t="s">
        <v>574</v>
      </c>
      <c r="U326" s="253" t="s">
        <v>575</v>
      </c>
      <c r="V326" s="253" t="s">
        <v>576</v>
      </c>
      <c r="W326" s="253" t="s">
        <v>577</v>
      </c>
      <c r="X326" s="253" t="s">
        <v>578</v>
      </c>
      <c r="Y326" s="253" t="s">
        <v>579</v>
      </c>
      <c r="Z326" s="253" t="s">
        <v>580</v>
      </c>
      <c r="AA326" s="253" t="s">
        <v>581</v>
      </c>
      <c r="AB326" s="253" t="s">
        <v>582</v>
      </c>
    </row>
    <row r="327" spans="1:28" x14ac:dyDescent="0.15">
      <c r="A327" s="253" t="s">
        <v>583</v>
      </c>
      <c r="B327" s="253" t="s">
        <v>1107</v>
      </c>
      <c r="C327" s="253">
        <v>29</v>
      </c>
      <c r="D327" s="253">
        <v>2.4914089347078998</v>
      </c>
      <c r="E327" s="253">
        <v>9.4379199258186192E-3</v>
      </c>
      <c r="F327" s="253" t="s">
        <v>1108</v>
      </c>
      <c r="G327" s="253">
        <v>767</v>
      </c>
      <c r="H327" s="253">
        <v>252</v>
      </c>
      <c r="I327" s="253">
        <v>10996</v>
      </c>
      <c r="J327" s="253">
        <v>1.6498209888040301</v>
      </c>
      <c r="K327" s="253">
        <v>0.999999999999999</v>
      </c>
      <c r="L327" s="253">
        <v>0.19968902982608899</v>
      </c>
      <c r="M327" s="253">
        <v>16.047518984173902</v>
      </c>
      <c r="P327" s="253" t="s">
        <v>583</v>
      </c>
      <c r="Q327" s="253" t="s">
        <v>1109</v>
      </c>
      <c r="R327" s="253">
        <v>7</v>
      </c>
      <c r="S327" s="253">
        <v>6.5420560747663501</v>
      </c>
      <c r="T327" s="253">
        <v>0.40365239920453899</v>
      </c>
      <c r="U327" s="253" t="s">
        <v>1110</v>
      </c>
      <c r="V327" s="253">
        <v>50</v>
      </c>
      <c r="W327" s="253">
        <v>1146</v>
      </c>
      <c r="X327" s="253">
        <v>10996</v>
      </c>
      <c r="Y327" s="253">
        <v>1.3433158813263499</v>
      </c>
      <c r="Z327" s="253">
        <v>1</v>
      </c>
      <c r="AA327" s="253">
        <v>0.95573753446690402</v>
      </c>
      <c r="AB327" s="253">
        <v>99.963141728397005</v>
      </c>
    </row>
    <row r="328" spans="1:28" x14ac:dyDescent="0.15">
      <c r="A328" s="253" t="s">
        <v>583</v>
      </c>
      <c r="B328" s="253" t="s">
        <v>1111</v>
      </c>
      <c r="C328" s="253">
        <v>29</v>
      </c>
      <c r="D328" s="253">
        <v>2.4914089347078998</v>
      </c>
      <c r="E328" s="253">
        <v>1.15522483917662E-2</v>
      </c>
      <c r="F328" s="253" t="s">
        <v>1108</v>
      </c>
      <c r="G328" s="253">
        <v>767</v>
      </c>
      <c r="H328" s="253">
        <v>256</v>
      </c>
      <c r="I328" s="253">
        <v>10996</v>
      </c>
      <c r="J328" s="253">
        <v>1.6240425358539701</v>
      </c>
      <c r="K328" s="253">
        <v>1</v>
      </c>
      <c r="L328" s="253">
        <v>0.218534400298276</v>
      </c>
      <c r="M328" s="253">
        <v>19.292120061428101</v>
      </c>
      <c r="P328" s="253" t="s">
        <v>583</v>
      </c>
      <c r="Q328" s="253" t="s">
        <v>1112</v>
      </c>
      <c r="R328" s="253">
        <v>3</v>
      </c>
      <c r="S328" s="253">
        <v>2.8037383177569999</v>
      </c>
      <c r="T328" s="253">
        <v>0.42421961766545402</v>
      </c>
      <c r="U328" s="253" t="s">
        <v>1113</v>
      </c>
      <c r="V328" s="253">
        <v>50</v>
      </c>
      <c r="W328" s="253">
        <v>323</v>
      </c>
      <c r="X328" s="253">
        <v>10996</v>
      </c>
      <c r="Y328" s="253">
        <v>2.0426006191950399</v>
      </c>
      <c r="Z328" s="253">
        <v>1</v>
      </c>
      <c r="AA328" s="253">
        <v>0.959443683138687</v>
      </c>
      <c r="AB328" s="253">
        <v>99.978451473889905</v>
      </c>
    </row>
    <row r="329" spans="1:28" x14ac:dyDescent="0.15">
      <c r="A329" s="253" t="s">
        <v>583</v>
      </c>
      <c r="B329" s="253" t="s">
        <v>1114</v>
      </c>
      <c r="C329" s="253">
        <v>7</v>
      </c>
      <c r="D329" s="253">
        <v>0.60137457044673504</v>
      </c>
      <c r="E329" s="253">
        <v>3.6308263883983602E-2</v>
      </c>
      <c r="F329" s="253" t="s">
        <v>1115</v>
      </c>
      <c r="G329" s="253">
        <v>767</v>
      </c>
      <c r="H329" s="253">
        <v>36</v>
      </c>
      <c r="I329" s="253">
        <v>10996</v>
      </c>
      <c r="J329" s="253">
        <v>2.78762856728958</v>
      </c>
      <c r="K329" s="253">
        <v>1</v>
      </c>
      <c r="L329" s="253">
        <v>0.39597557297084501</v>
      </c>
      <c r="M329" s="253">
        <v>49.449931209556603</v>
      </c>
      <c r="P329" s="253" t="s">
        <v>583</v>
      </c>
      <c r="Q329" s="253" t="s">
        <v>1116</v>
      </c>
      <c r="R329" s="253">
        <v>3</v>
      </c>
      <c r="S329" s="253">
        <v>2.8037383177569999</v>
      </c>
      <c r="T329" s="253">
        <v>0.716700487926477</v>
      </c>
      <c r="U329" s="253" t="s">
        <v>1113</v>
      </c>
      <c r="V329" s="253">
        <v>50</v>
      </c>
      <c r="W329" s="253">
        <v>556</v>
      </c>
      <c r="X329" s="253">
        <v>10996</v>
      </c>
      <c r="Y329" s="253">
        <v>1.18661870503597</v>
      </c>
      <c r="Z329" s="253">
        <v>1</v>
      </c>
      <c r="AA329" s="253">
        <v>0.99688671316225297</v>
      </c>
      <c r="AB329" s="253">
        <v>99.999999580473002</v>
      </c>
    </row>
    <row r="330" spans="1:28" x14ac:dyDescent="0.15">
      <c r="A330" s="253" t="s">
        <v>583</v>
      </c>
      <c r="B330" s="253" t="s">
        <v>1117</v>
      </c>
      <c r="C330" s="253">
        <v>5</v>
      </c>
      <c r="D330" s="253">
        <v>0.42955326460481102</v>
      </c>
      <c r="E330" s="253">
        <v>5.4124793086126201E-2</v>
      </c>
      <c r="F330" s="253" t="s">
        <v>1118</v>
      </c>
      <c r="G330" s="253">
        <v>767</v>
      </c>
      <c r="H330" s="253">
        <v>21</v>
      </c>
      <c r="I330" s="253">
        <v>10996</v>
      </c>
      <c r="J330" s="253">
        <v>3.41342273545663</v>
      </c>
      <c r="K330" s="253">
        <v>1</v>
      </c>
      <c r="L330" s="253">
        <v>0.47036863089068798</v>
      </c>
      <c r="M330" s="253">
        <v>64.171434671744706</v>
      </c>
    </row>
    <row r="331" spans="1:28" x14ac:dyDescent="0.15">
      <c r="A331" s="253" t="s">
        <v>583</v>
      </c>
      <c r="B331" s="253" t="s">
        <v>1119</v>
      </c>
      <c r="C331" s="253">
        <v>9</v>
      </c>
      <c r="D331" s="253">
        <v>0.77319587628865905</v>
      </c>
      <c r="E331" s="253">
        <v>6.98509781046458E-2</v>
      </c>
      <c r="F331" s="253" t="s">
        <v>1120</v>
      </c>
      <c r="G331" s="253">
        <v>767</v>
      </c>
      <c r="H331" s="253">
        <v>63</v>
      </c>
      <c r="I331" s="253">
        <v>10996</v>
      </c>
      <c r="J331" s="253">
        <v>2.04805364127398</v>
      </c>
      <c r="K331" s="253">
        <v>1</v>
      </c>
      <c r="L331" s="253">
        <v>0.51477210721439803</v>
      </c>
      <c r="M331" s="253">
        <v>73.702291044708602</v>
      </c>
      <c r="P331" s="253" t="s">
        <v>1088</v>
      </c>
      <c r="Q331" s="253" t="s">
        <v>1121</v>
      </c>
    </row>
    <row r="332" spans="1:28" x14ac:dyDescent="0.15">
      <c r="A332" s="253" t="s">
        <v>583</v>
      </c>
      <c r="B332" s="253" t="s">
        <v>1122</v>
      </c>
      <c r="C332" s="253">
        <v>3</v>
      </c>
      <c r="D332" s="253">
        <v>0.25773195876288602</v>
      </c>
      <c r="E332" s="253">
        <v>0.175820230012254</v>
      </c>
      <c r="F332" s="253" t="s">
        <v>1123</v>
      </c>
      <c r="G332" s="253">
        <v>767</v>
      </c>
      <c r="H332" s="253">
        <v>11</v>
      </c>
      <c r="I332" s="253">
        <v>10996</v>
      </c>
      <c r="J332" s="253">
        <v>3.9099205878866798</v>
      </c>
      <c r="K332" s="253">
        <v>1</v>
      </c>
      <c r="L332" s="253">
        <v>0.734245452240051</v>
      </c>
      <c r="M332" s="253">
        <v>97.175541308702194</v>
      </c>
      <c r="P332" s="253" t="s">
        <v>570</v>
      </c>
      <c r="Q332" s="253" t="s">
        <v>571</v>
      </c>
      <c r="R332" s="253" t="s">
        <v>572</v>
      </c>
      <c r="S332" s="253" t="s">
        <v>573</v>
      </c>
      <c r="T332" s="253" t="s">
        <v>574</v>
      </c>
      <c r="U332" s="253" t="s">
        <v>575</v>
      </c>
      <c r="V332" s="253" t="s">
        <v>576</v>
      </c>
      <c r="W332" s="253" t="s">
        <v>577</v>
      </c>
      <c r="X332" s="253" t="s">
        <v>578</v>
      </c>
      <c r="Y332" s="253" t="s">
        <v>579</v>
      </c>
      <c r="Z332" s="253" t="s">
        <v>580</v>
      </c>
      <c r="AA332" s="253" t="s">
        <v>581</v>
      </c>
      <c r="AB332" s="253" t="s">
        <v>582</v>
      </c>
    </row>
    <row r="333" spans="1:28" x14ac:dyDescent="0.15">
      <c r="A333" s="253" t="s">
        <v>583</v>
      </c>
      <c r="B333" s="253" t="s">
        <v>1124</v>
      </c>
      <c r="C333" s="253">
        <v>3</v>
      </c>
      <c r="D333" s="253">
        <v>0.25773195876288602</v>
      </c>
      <c r="E333" s="253">
        <v>0.25462072805323399</v>
      </c>
      <c r="F333" s="253" t="s">
        <v>1123</v>
      </c>
      <c r="G333" s="253">
        <v>767</v>
      </c>
      <c r="H333" s="253">
        <v>14</v>
      </c>
      <c r="I333" s="253">
        <v>10996</v>
      </c>
      <c r="J333" s="253">
        <v>3.0720804619109701</v>
      </c>
      <c r="K333" s="253">
        <v>1</v>
      </c>
      <c r="L333" s="253">
        <v>0.81473777364289202</v>
      </c>
      <c r="M333" s="253">
        <v>99.557550943755501</v>
      </c>
      <c r="P333" s="253" t="s">
        <v>583</v>
      </c>
      <c r="Q333" s="253" t="s">
        <v>943</v>
      </c>
      <c r="R333" s="253">
        <v>4</v>
      </c>
      <c r="S333" s="253">
        <v>3.73831775700934</v>
      </c>
      <c r="T333" s="253">
        <v>9.1064825935327998E-2</v>
      </c>
      <c r="U333" s="253" t="s">
        <v>944</v>
      </c>
      <c r="V333" s="253">
        <v>50</v>
      </c>
      <c r="W333" s="253">
        <v>240</v>
      </c>
      <c r="X333" s="253">
        <v>10996</v>
      </c>
      <c r="Y333" s="253">
        <v>3.6653333333333298</v>
      </c>
      <c r="Z333" s="253">
        <v>1</v>
      </c>
      <c r="AA333" s="253">
        <v>0.85841543962053302</v>
      </c>
      <c r="AB333" s="253">
        <v>76.782747785157895</v>
      </c>
    </row>
    <row r="334" spans="1:28" x14ac:dyDescent="0.15">
      <c r="P334" s="253" t="s">
        <v>583</v>
      </c>
      <c r="Q334" s="253" t="s">
        <v>1125</v>
      </c>
      <c r="R334" s="253">
        <v>3</v>
      </c>
      <c r="S334" s="253">
        <v>2.8037383177569999</v>
      </c>
      <c r="T334" s="253">
        <v>0.145384752077623</v>
      </c>
      <c r="U334" s="253" t="s">
        <v>1126</v>
      </c>
      <c r="V334" s="253">
        <v>50</v>
      </c>
      <c r="W334" s="253">
        <v>151</v>
      </c>
      <c r="X334" s="253">
        <v>10996</v>
      </c>
      <c r="Y334" s="253">
        <v>4.3692715231788002</v>
      </c>
      <c r="Z334" s="253">
        <v>1</v>
      </c>
      <c r="AA334" s="253">
        <v>0.87844146891517305</v>
      </c>
      <c r="AB334" s="253">
        <v>90.952801953151393</v>
      </c>
    </row>
    <row r="335" spans="1:28" x14ac:dyDescent="0.15">
      <c r="A335" s="253" t="s">
        <v>1127</v>
      </c>
      <c r="B335" s="253" t="s">
        <v>1128</v>
      </c>
      <c r="P335" s="253" t="s">
        <v>583</v>
      </c>
      <c r="Q335" s="253" t="s">
        <v>1129</v>
      </c>
      <c r="R335" s="253">
        <v>6</v>
      </c>
      <c r="S335" s="253">
        <v>5.6074766355140104</v>
      </c>
      <c r="T335" s="253">
        <v>0.160212896258522</v>
      </c>
      <c r="U335" s="253" t="s">
        <v>1130</v>
      </c>
      <c r="V335" s="253">
        <v>50</v>
      </c>
      <c r="W335" s="253">
        <v>648</v>
      </c>
      <c r="X335" s="253">
        <v>10996</v>
      </c>
      <c r="Y335" s="253">
        <v>2.0362962962962898</v>
      </c>
      <c r="Z335" s="253">
        <v>1</v>
      </c>
      <c r="AA335" s="253">
        <v>0.87630171790460398</v>
      </c>
      <c r="AB335" s="253">
        <v>93.077558563365201</v>
      </c>
    </row>
    <row r="336" spans="1:28" x14ac:dyDescent="0.15">
      <c r="A336" s="253" t="s">
        <v>570</v>
      </c>
      <c r="B336" s="253" t="s">
        <v>571</v>
      </c>
      <c r="C336" s="253" t="s">
        <v>572</v>
      </c>
      <c r="D336" s="253" t="s">
        <v>573</v>
      </c>
      <c r="E336" s="253" t="s">
        <v>574</v>
      </c>
      <c r="F336" s="253" t="s">
        <v>575</v>
      </c>
      <c r="G336" s="253" t="s">
        <v>576</v>
      </c>
      <c r="H336" s="253" t="s">
        <v>577</v>
      </c>
      <c r="I336" s="253" t="s">
        <v>578</v>
      </c>
      <c r="J336" s="253" t="s">
        <v>579</v>
      </c>
      <c r="K336" s="253" t="s">
        <v>580</v>
      </c>
      <c r="L336" s="253" t="s">
        <v>581</v>
      </c>
      <c r="M336" s="253" t="s">
        <v>582</v>
      </c>
      <c r="P336" s="253" t="s">
        <v>583</v>
      </c>
      <c r="Q336" s="253" t="s">
        <v>957</v>
      </c>
      <c r="R336" s="253">
        <v>4</v>
      </c>
      <c r="S336" s="253">
        <v>3.73831775700934</v>
      </c>
      <c r="T336" s="253">
        <v>0.16600578227657201</v>
      </c>
      <c r="U336" s="253" t="s">
        <v>944</v>
      </c>
      <c r="V336" s="253">
        <v>50</v>
      </c>
      <c r="W336" s="253">
        <v>316</v>
      </c>
      <c r="X336" s="253">
        <v>10996</v>
      </c>
      <c r="Y336" s="253">
        <v>2.7837974683544302</v>
      </c>
      <c r="Z336" s="253">
        <v>1</v>
      </c>
      <c r="AA336" s="253">
        <v>0.882326284429922</v>
      </c>
      <c r="AB336" s="253">
        <v>93.772931084824194</v>
      </c>
    </row>
    <row r="337" spans="1:28" x14ac:dyDescent="0.15">
      <c r="A337" s="253" t="s">
        <v>583</v>
      </c>
      <c r="B337" s="253" t="s">
        <v>1131</v>
      </c>
      <c r="C337" s="253">
        <v>22</v>
      </c>
      <c r="D337" s="253">
        <v>1.8900343642611599</v>
      </c>
      <c r="E337" s="253">
        <v>8.91265097698489E-3</v>
      </c>
      <c r="F337" s="253" t="s">
        <v>1132</v>
      </c>
      <c r="G337" s="253">
        <v>767</v>
      </c>
      <c r="H337" s="253">
        <v>173</v>
      </c>
      <c r="I337" s="253">
        <v>10996</v>
      </c>
      <c r="J337" s="253">
        <v>1.82312289454446</v>
      </c>
      <c r="K337" s="253">
        <v>0.999999999999997</v>
      </c>
      <c r="L337" s="253">
        <v>0.195174478107525</v>
      </c>
      <c r="M337" s="253">
        <v>15.2225313833979</v>
      </c>
      <c r="P337" s="253" t="s">
        <v>583</v>
      </c>
      <c r="Q337" s="253" t="s">
        <v>1133</v>
      </c>
      <c r="R337" s="253">
        <v>6</v>
      </c>
      <c r="S337" s="253">
        <v>5.6074766355140104</v>
      </c>
      <c r="T337" s="253">
        <v>0.21236643836263799</v>
      </c>
      <c r="U337" s="253" t="s">
        <v>1130</v>
      </c>
      <c r="V337" s="253">
        <v>50</v>
      </c>
      <c r="W337" s="253">
        <v>716</v>
      </c>
      <c r="X337" s="253">
        <v>10996</v>
      </c>
      <c r="Y337" s="253">
        <v>1.84290502793296</v>
      </c>
      <c r="Z337" s="253">
        <v>1</v>
      </c>
      <c r="AA337" s="253">
        <v>0.91595023419632704</v>
      </c>
      <c r="AB337" s="253">
        <v>97.403407776680893</v>
      </c>
    </row>
    <row r="338" spans="1:28" x14ac:dyDescent="0.15">
      <c r="A338" s="253" t="s">
        <v>583</v>
      </c>
      <c r="B338" s="253" t="s">
        <v>1134</v>
      </c>
      <c r="C338" s="253">
        <v>22</v>
      </c>
      <c r="D338" s="253">
        <v>1.8900343642611599</v>
      </c>
      <c r="E338" s="253">
        <v>8.91265097698489E-3</v>
      </c>
      <c r="F338" s="253" t="s">
        <v>1132</v>
      </c>
      <c r="G338" s="253">
        <v>767</v>
      </c>
      <c r="H338" s="253">
        <v>173</v>
      </c>
      <c r="I338" s="253">
        <v>10996</v>
      </c>
      <c r="J338" s="253">
        <v>1.82312289454446</v>
      </c>
      <c r="K338" s="253">
        <v>0.999999999999997</v>
      </c>
      <c r="L338" s="253">
        <v>0.195174478107525</v>
      </c>
      <c r="M338" s="253">
        <v>15.2225313833979</v>
      </c>
      <c r="P338" s="253" t="s">
        <v>583</v>
      </c>
      <c r="Q338" s="253" t="s">
        <v>1135</v>
      </c>
      <c r="R338" s="253">
        <v>6</v>
      </c>
      <c r="S338" s="253">
        <v>5.6074766355140104</v>
      </c>
      <c r="T338" s="253">
        <v>0.23119556266398</v>
      </c>
      <c r="U338" s="253" t="s">
        <v>1130</v>
      </c>
      <c r="V338" s="253">
        <v>50</v>
      </c>
      <c r="W338" s="253">
        <v>739</v>
      </c>
      <c r="X338" s="253">
        <v>10996</v>
      </c>
      <c r="Y338" s="253">
        <v>1.78554803788903</v>
      </c>
      <c r="Z338" s="253">
        <v>1</v>
      </c>
      <c r="AA338" s="253">
        <v>0.92492363516631404</v>
      </c>
      <c r="AB338" s="253">
        <v>98.206540920917107</v>
      </c>
    </row>
    <row r="339" spans="1:28" x14ac:dyDescent="0.15">
      <c r="A339" s="253" t="s">
        <v>583</v>
      </c>
      <c r="B339" s="253" t="s">
        <v>1136</v>
      </c>
      <c r="C339" s="253">
        <v>12</v>
      </c>
      <c r="D339" s="253">
        <v>1.0309278350515401</v>
      </c>
      <c r="E339" s="253">
        <v>1.0619886384469099E-2</v>
      </c>
      <c r="F339" s="253" t="s">
        <v>1137</v>
      </c>
      <c r="G339" s="253">
        <v>767</v>
      </c>
      <c r="H339" s="253">
        <v>72</v>
      </c>
      <c r="I339" s="253">
        <v>10996</v>
      </c>
      <c r="J339" s="253">
        <v>2.38939591481964</v>
      </c>
      <c r="K339" s="253">
        <v>1</v>
      </c>
      <c r="L339" s="253">
        <v>0.20800576377429</v>
      </c>
      <c r="M339" s="253">
        <v>17.876235766756601</v>
      </c>
      <c r="P339" s="253" t="s">
        <v>583</v>
      </c>
      <c r="Q339" s="253" t="s">
        <v>983</v>
      </c>
      <c r="R339" s="253">
        <v>5</v>
      </c>
      <c r="S339" s="253">
        <v>4.6728971962616797</v>
      </c>
      <c r="T339" s="253">
        <v>0.26581741495443301</v>
      </c>
      <c r="U339" s="253" t="s">
        <v>984</v>
      </c>
      <c r="V339" s="253">
        <v>50</v>
      </c>
      <c r="W339" s="253">
        <v>588</v>
      </c>
      <c r="X339" s="253">
        <v>10996</v>
      </c>
      <c r="Y339" s="253">
        <v>1.8700680272108801</v>
      </c>
      <c r="Z339" s="253">
        <v>1</v>
      </c>
      <c r="AA339" s="253">
        <v>0.93691165743400995</v>
      </c>
      <c r="AB339" s="253">
        <v>99.113589153329897</v>
      </c>
    </row>
    <row r="340" spans="1:28" x14ac:dyDescent="0.15">
      <c r="A340" s="253" t="s">
        <v>583</v>
      </c>
      <c r="B340" s="253" t="s">
        <v>1138</v>
      </c>
      <c r="C340" s="253">
        <v>52</v>
      </c>
      <c r="D340" s="253">
        <v>4.46735395189003</v>
      </c>
      <c r="E340" s="253">
        <v>1.9062953100480499E-2</v>
      </c>
      <c r="F340" s="253" t="s">
        <v>1139</v>
      </c>
      <c r="G340" s="253">
        <v>767</v>
      </c>
      <c r="H340" s="253">
        <v>546</v>
      </c>
      <c r="I340" s="253">
        <v>10996</v>
      </c>
      <c r="J340" s="253">
        <v>1.36536909418265</v>
      </c>
      <c r="K340" s="253">
        <v>1</v>
      </c>
      <c r="L340" s="253">
        <v>0.28988015932151401</v>
      </c>
      <c r="M340" s="253">
        <v>29.884853651313399</v>
      </c>
      <c r="P340" s="253" t="s">
        <v>583</v>
      </c>
      <c r="Q340" s="253" t="s">
        <v>714</v>
      </c>
      <c r="R340" s="253">
        <v>11</v>
      </c>
      <c r="S340" s="253">
        <v>10.2803738317757</v>
      </c>
      <c r="T340" s="253">
        <v>0.29677578261849302</v>
      </c>
      <c r="U340" s="253" t="s">
        <v>715</v>
      </c>
      <c r="V340" s="253">
        <v>50</v>
      </c>
      <c r="W340" s="253">
        <v>1838</v>
      </c>
      <c r="X340" s="253">
        <v>10996</v>
      </c>
      <c r="Y340" s="253">
        <v>1.3161697497279601</v>
      </c>
      <c r="Z340" s="253">
        <v>1</v>
      </c>
      <c r="AA340" s="253">
        <v>0.93889001879436096</v>
      </c>
      <c r="AB340" s="253">
        <v>99.541347070609604</v>
      </c>
    </row>
    <row r="341" spans="1:28" x14ac:dyDescent="0.15">
      <c r="A341" s="253" t="s">
        <v>583</v>
      </c>
      <c r="B341" s="253" t="s">
        <v>1140</v>
      </c>
      <c r="C341" s="253">
        <v>14</v>
      </c>
      <c r="D341" s="253">
        <v>1.2027491408934701</v>
      </c>
      <c r="E341" s="253">
        <v>5.3319900669267201E-2</v>
      </c>
      <c r="F341" s="253" t="s">
        <v>1141</v>
      </c>
      <c r="G341" s="253">
        <v>767</v>
      </c>
      <c r="H341" s="253">
        <v>114</v>
      </c>
      <c r="I341" s="253">
        <v>10996</v>
      </c>
      <c r="J341" s="253">
        <v>1.76060751618289</v>
      </c>
      <c r="K341" s="253">
        <v>1</v>
      </c>
      <c r="L341" s="253">
        <v>0.46932695567870297</v>
      </c>
      <c r="M341" s="253">
        <v>63.604851090383399</v>
      </c>
      <c r="P341" s="253" t="s">
        <v>583</v>
      </c>
      <c r="Q341" s="253" t="s">
        <v>1142</v>
      </c>
      <c r="R341" s="253">
        <v>4</v>
      </c>
      <c r="S341" s="253">
        <v>3.73831775700934</v>
      </c>
      <c r="T341" s="253">
        <v>0.31115161252162898</v>
      </c>
      <c r="U341" s="253" t="s">
        <v>1143</v>
      </c>
      <c r="V341" s="253">
        <v>50</v>
      </c>
      <c r="W341" s="253">
        <v>439</v>
      </c>
      <c r="X341" s="253">
        <v>10996</v>
      </c>
      <c r="Y341" s="253">
        <v>2.0038268792710698</v>
      </c>
      <c r="Z341" s="253">
        <v>1</v>
      </c>
      <c r="AA341" s="253">
        <v>0.94336678011503305</v>
      </c>
      <c r="AB341" s="253">
        <v>99.665576957565307</v>
      </c>
    </row>
    <row r="342" spans="1:28" x14ac:dyDescent="0.15">
      <c r="P342" s="253" t="s">
        <v>583</v>
      </c>
      <c r="Q342" s="253" t="s">
        <v>721</v>
      </c>
      <c r="R342" s="253">
        <v>11</v>
      </c>
      <c r="S342" s="253">
        <v>10.2803738317757</v>
      </c>
      <c r="T342" s="253">
        <v>0.32079521037083297</v>
      </c>
      <c r="U342" s="253" t="s">
        <v>715</v>
      </c>
      <c r="V342" s="253">
        <v>50</v>
      </c>
      <c r="W342" s="253">
        <v>1877</v>
      </c>
      <c r="X342" s="253">
        <v>10996</v>
      </c>
      <c r="Y342" s="253">
        <v>1.28882258923814</v>
      </c>
      <c r="Z342" s="253">
        <v>1</v>
      </c>
      <c r="AA342" s="253">
        <v>0.94152788188349401</v>
      </c>
      <c r="AB342" s="253">
        <v>99.730441073217193</v>
      </c>
    </row>
    <row r="343" spans="1:28" x14ac:dyDescent="0.15">
      <c r="A343" s="253" t="s">
        <v>1144</v>
      </c>
      <c r="B343" s="253" t="s">
        <v>1145</v>
      </c>
      <c r="P343" s="253" t="s">
        <v>583</v>
      </c>
      <c r="Q343" s="253" t="s">
        <v>724</v>
      </c>
      <c r="R343" s="253">
        <v>11</v>
      </c>
      <c r="S343" s="253">
        <v>10.2803738317757</v>
      </c>
      <c r="T343" s="253">
        <v>0.32141800742294002</v>
      </c>
      <c r="U343" s="253" t="s">
        <v>715</v>
      </c>
      <c r="V343" s="253">
        <v>50</v>
      </c>
      <c r="W343" s="253">
        <v>1878</v>
      </c>
      <c r="X343" s="253">
        <v>10996</v>
      </c>
      <c r="Y343" s="253">
        <v>1.28813631522896</v>
      </c>
      <c r="Z343" s="253">
        <v>1</v>
      </c>
      <c r="AA343" s="253">
        <v>0.940354755282239</v>
      </c>
      <c r="AB343" s="253">
        <v>99.734196600790995</v>
      </c>
    </row>
    <row r="344" spans="1:28" x14ac:dyDescent="0.15">
      <c r="A344" s="253" t="s">
        <v>570</v>
      </c>
      <c r="B344" s="253" t="s">
        <v>571</v>
      </c>
      <c r="C344" s="253" t="s">
        <v>572</v>
      </c>
      <c r="D344" s="253" t="s">
        <v>573</v>
      </c>
      <c r="E344" s="253" t="s">
        <v>574</v>
      </c>
      <c r="F344" s="253" t="s">
        <v>575</v>
      </c>
      <c r="G344" s="253" t="s">
        <v>576</v>
      </c>
      <c r="H344" s="253" t="s">
        <v>577</v>
      </c>
      <c r="I344" s="253" t="s">
        <v>578</v>
      </c>
      <c r="J344" s="253" t="s">
        <v>579</v>
      </c>
      <c r="K344" s="253" t="s">
        <v>580</v>
      </c>
      <c r="L344" s="253" t="s">
        <v>581</v>
      </c>
      <c r="M344" s="253" t="s">
        <v>582</v>
      </c>
      <c r="P344" s="253" t="s">
        <v>583</v>
      </c>
      <c r="Q344" s="253" t="s">
        <v>743</v>
      </c>
      <c r="R344" s="253">
        <v>11</v>
      </c>
      <c r="S344" s="253">
        <v>10.2803738317757</v>
      </c>
      <c r="T344" s="253">
        <v>0.405135293656744</v>
      </c>
      <c r="U344" s="253" t="s">
        <v>715</v>
      </c>
      <c r="V344" s="253">
        <v>50</v>
      </c>
      <c r="W344" s="253">
        <v>2009</v>
      </c>
      <c r="X344" s="253">
        <v>10996</v>
      </c>
      <c r="Y344" s="253">
        <v>1.2041413638626099</v>
      </c>
      <c r="Z344" s="253">
        <v>1</v>
      </c>
      <c r="AA344" s="253">
        <v>0.95533372805832695</v>
      </c>
      <c r="AB344" s="253">
        <v>99.964518809037799</v>
      </c>
    </row>
    <row r="345" spans="1:28" x14ac:dyDescent="0.15">
      <c r="A345" s="253" t="s">
        <v>583</v>
      </c>
      <c r="B345" s="253" t="s">
        <v>1146</v>
      </c>
      <c r="C345" s="253">
        <v>21</v>
      </c>
      <c r="D345" s="253">
        <v>1.8041237113402</v>
      </c>
      <c r="E345" s="253">
        <v>2.94959611627572E-3</v>
      </c>
      <c r="F345" s="253" t="s">
        <v>1147</v>
      </c>
      <c r="G345" s="253">
        <v>767</v>
      </c>
      <c r="H345" s="253">
        <v>147</v>
      </c>
      <c r="I345" s="253">
        <v>10996</v>
      </c>
      <c r="J345" s="253">
        <v>2.04805364127398</v>
      </c>
      <c r="K345" s="253">
        <v>0.99998384079954805</v>
      </c>
      <c r="L345" s="253">
        <v>0.11418042478359</v>
      </c>
      <c r="M345" s="253">
        <v>5.3030931205721696</v>
      </c>
      <c r="P345" s="253" t="s">
        <v>583</v>
      </c>
      <c r="Q345" s="253" t="s">
        <v>1148</v>
      </c>
      <c r="R345" s="253">
        <v>4</v>
      </c>
      <c r="S345" s="253">
        <v>3.73831775700934</v>
      </c>
      <c r="T345" s="253">
        <v>0.40705085632379301</v>
      </c>
      <c r="U345" s="253" t="s">
        <v>1143</v>
      </c>
      <c r="V345" s="253">
        <v>50</v>
      </c>
      <c r="W345" s="253">
        <v>517</v>
      </c>
      <c r="X345" s="253">
        <v>10996</v>
      </c>
      <c r="Y345" s="253">
        <v>1.7015087040618899</v>
      </c>
      <c r="Z345" s="253">
        <v>1</v>
      </c>
      <c r="AA345" s="253">
        <v>0.95512895259370501</v>
      </c>
      <c r="AB345" s="253">
        <v>99.966226559452807</v>
      </c>
    </row>
    <row r="346" spans="1:28" x14ac:dyDescent="0.15">
      <c r="A346" s="253" t="s">
        <v>583</v>
      </c>
      <c r="B346" s="253" t="s">
        <v>1084</v>
      </c>
      <c r="C346" s="253">
        <v>35</v>
      </c>
      <c r="D346" s="253">
        <v>3.0068728522336698</v>
      </c>
      <c r="E346" s="253">
        <v>3.8652818835344699E-3</v>
      </c>
      <c r="F346" s="253" t="s">
        <v>1149</v>
      </c>
      <c r="G346" s="253">
        <v>767</v>
      </c>
      <c r="H346" s="253">
        <v>303</v>
      </c>
      <c r="I346" s="253">
        <v>10996</v>
      </c>
      <c r="J346" s="253">
        <v>1.65601697066707</v>
      </c>
      <c r="K346" s="253">
        <v>0.99999947758374597</v>
      </c>
      <c r="L346" s="253">
        <v>0.12869222898795099</v>
      </c>
      <c r="M346" s="253">
        <v>6.8945442495627498</v>
      </c>
      <c r="P346" s="253" t="s">
        <v>583</v>
      </c>
      <c r="Q346" s="253" t="s">
        <v>1150</v>
      </c>
      <c r="R346" s="253">
        <v>4</v>
      </c>
      <c r="S346" s="253">
        <v>3.73831775700934</v>
      </c>
      <c r="T346" s="253">
        <v>0.43361349032313401</v>
      </c>
      <c r="U346" s="253" t="s">
        <v>1151</v>
      </c>
      <c r="V346" s="253">
        <v>50</v>
      </c>
      <c r="W346" s="253">
        <v>539</v>
      </c>
      <c r="X346" s="253">
        <v>10996</v>
      </c>
      <c r="Y346" s="253">
        <v>1.6320593692022201</v>
      </c>
      <c r="Z346" s="253">
        <v>1</v>
      </c>
      <c r="AA346" s="253">
        <v>0.96222549425509296</v>
      </c>
      <c r="AB346" s="253">
        <v>99.983244427856405</v>
      </c>
    </row>
    <row r="347" spans="1:28" x14ac:dyDescent="0.15">
      <c r="A347" s="253" t="s">
        <v>583</v>
      </c>
      <c r="B347" s="253" t="s">
        <v>1152</v>
      </c>
      <c r="C347" s="253">
        <v>21</v>
      </c>
      <c r="D347" s="253">
        <v>1.8041237113402</v>
      </c>
      <c r="E347" s="253">
        <v>6.2576186402845497E-3</v>
      </c>
      <c r="F347" s="253" t="s">
        <v>1147</v>
      </c>
      <c r="G347" s="253">
        <v>767</v>
      </c>
      <c r="H347" s="253">
        <v>157</v>
      </c>
      <c r="I347" s="253">
        <v>10996</v>
      </c>
      <c r="J347" s="253">
        <v>1.9176043647597101</v>
      </c>
      <c r="K347" s="253">
        <v>0.99999999993428101</v>
      </c>
      <c r="L347" s="253">
        <v>0.16978992051629799</v>
      </c>
      <c r="M347" s="253">
        <v>10.9338757602531</v>
      </c>
      <c r="P347" s="253" t="s">
        <v>583</v>
      </c>
      <c r="Q347" s="253" t="s">
        <v>1153</v>
      </c>
      <c r="R347" s="253">
        <v>3</v>
      </c>
      <c r="S347" s="253">
        <v>2.8037383177569999</v>
      </c>
      <c r="T347" s="253">
        <v>0.43655644217644102</v>
      </c>
      <c r="U347" s="253" t="s">
        <v>1154</v>
      </c>
      <c r="V347" s="253">
        <v>50</v>
      </c>
      <c r="W347" s="253">
        <v>331</v>
      </c>
      <c r="X347" s="253">
        <v>10996</v>
      </c>
      <c r="Y347" s="253">
        <v>1.99323262839879</v>
      </c>
      <c r="Z347" s="253">
        <v>1</v>
      </c>
      <c r="AA347" s="253">
        <v>0.96153007405999902</v>
      </c>
      <c r="AB347" s="253">
        <v>99.984527613309496</v>
      </c>
    </row>
    <row r="348" spans="1:28" x14ac:dyDescent="0.15">
      <c r="A348" s="253" t="s">
        <v>583</v>
      </c>
      <c r="B348" s="253" t="s">
        <v>898</v>
      </c>
      <c r="C348" s="253">
        <v>52</v>
      </c>
      <c r="D348" s="253">
        <v>4.46735395189003</v>
      </c>
      <c r="E348" s="253">
        <v>0.13265665658169001</v>
      </c>
      <c r="F348" s="253" t="s">
        <v>1155</v>
      </c>
      <c r="G348" s="253">
        <v>767</v>
      </c>
      <c r="H348" s="253">
        <v>625</v>
      </c>
      <c r="I348" s="253">
        <v>10996</v>
      </c>
      <c r="J348" s="253">
        <v>1.19278644067796</v>
      </c>
      <c r="K348" s="253">
        <v>1</v>
      </c>
      <c r="L348" s="253">
        <v>0.66807133987654299</v>
      </c>
      <c r="M348" s="253">
        <v>92.757843049085494</v>
      </c>
      <c r="P348" s="253" t="s">
        <v>583</v>
      </c>
      <c r="Q348" s="253" t="s">
        <v>1156</v>
      </c>
      <c r="R348" s="253">
        <v>7</v>
      </c>
      <c r="S348" s="253">
        <v>6.5420560747663501</v>
      </c>
      <c r="T348" s="253">
        <v>0.48017047523199002</v>
      </c>
      <c r="U348" s="253" t="s">
        <v>1157</v>
      </c>
      <c r="V348" s="253">
        <v>50</v>
      </c>
      <c r="W348" s="253">
        <v>1239</v>
      </c>
      <c r="X348" s="253">
        <v>10996</v>
      </c>
      <c r="Y348" s="253">
        <v>1.2424858757062101</v>
      </c>
      <c r="Z348" s="253">
        <v>1</v>
      </c>
      <c r="AA348" s="253">
        <v>0.97225158880343299</v>
      </c>
      <c r="AB348" s="253">
        <v>99.995487310605895</v>
      </c>
    </row>
    <row r="349" spans="1:28" x14ac:dyDescent="0.15">
      <c r="A349" s="253" t="s">
        <v>583</v>
      </c>
      <c r="B349" s="253" t="s">
        <v>894</v>
      </c>
      <c r="C349" s="253">
        <v>45</v>
      </c>
      <c r="D349" s="253">
        <v>3.8659793814432901</v>
      </c>
      <c r="E349" s="253">
        <v>0.180721228975918</v>
      </c>
      <c r="F349" s="253" t="s">
        <v>1158</v>
      </c>
      <c r="G349" s="253">
        <v>767</v>
      </c>
      <c r="H349" s="253">
        <v>548</v>
      </c>
      <c r="I349" s="253">
        <v>10996</v>
      </c>
      <c r="J349" s="253">
        <v>1.17725711131624</v>
      </c>
      <c r="K349" s="253">
        <v>1</v>
      </c>
      <c r="L349" s="253">
        <v>0.73979732057610204</v>
      </c>
      <c r="M349" s="253">
        <v>97.469797232592796</v>
      </c>
      <c r="P349" s="253" t="s">
        <v>583</v>
      </c>
      <c r="Q349" s="253" t="s">
        <v>1026</v>
      </c>
      <c r="R349" s="253">
        <v>11</v>
      </c>
      <c r="S349" s="253">
        <v>10.2803738317757</v>
      </c>
      <c r="T349" s="253">
        <v>0.48136369798746198</v>
      </c>
      <c r="U349" s="253" t="s">
        <v>1027</v>
      </c>
      <c r="V349" s="253">
        <v>50</v>
      </c>
      <c r="W349" s="253">
        <v>2126</v>
      </c>
      <c r="X349" s="253">
        <v>10996</v>
      </c>
      <c r="Y349" s="253">
        <v>1.1378739416745001</v>
      </c>
      <c r="Z349" s="253">
        <v>1</v>
      </c>
      <c r="AA349" s="253">
        <v>0.971900750276114</v>
      </c>
      <c r="AB349" s="253">
        <v>99.995643158426105</v>
      </c>
    </row>
    <row r="350" spans="1:28" x14ac:dyDescent="0.15">
      <c r="P350" s="253" t="s">
        <v>583</v>
      </c>
      <c r="Q350" s="253" t="s">
        <v>1030</v>
      </c>
      <c r="R350" s="253">
        <v>10</v>
      </c>
      <c r="S350" s="253">
        <v>9.3457943925233593</v>
      </c>
      <c r="T350" s="253">
        <v>0.48653819580131002</v>
      </c>
      <c r="U350" s="253" t="s">
        <v>1031</v>
      </c>
      <c r="V350" s="253">
        <v>50</v>
      </c>
      <c r="W350" s="253">
        <v>1912</v>
      </c>
      <c r="X350" s="253">
        <v>10996</v>
      </c>
      <c r="Y350" s="253">
        <v>1.1502092050209201</v>
      </c>
      <c r="Z350" s="253">
        <v>1</v>
      </c>
      <c r="AA350" s="253">
        <v>0.97271400310202605</v>
      </c>
      <c r="AB350" s="253">
        <v>99.996262589380805</v>
      </c>
    </row>
    <row r="351" spans="1:28" x14ac:dyDescent="0.15">
      <c r="A351" s="253" t="s">
        <v>1159</v>
      </c>
      <c r="B351" s="253" t="s">
        <v>1160</v>
      </c>
      <c r="P351" s="253" t="s">
        <v>583</v>
      </c>
      <c r="Q351" s="253" t="s">
        <v>606</v>
      </c>
      <c r="R351" s="253">
        <v>8</v>
      </c>
      <c r="S351" s="253">
        <v>7.4766355140186898</v>
      </c>
      <c r="T351" s="253">
        <v>0.51398082219326302</v>
      </c>
      <c r="U351" s="253" t="s">
        <v>607</v>
      </c>
      <c r="V351" s="253">
        <v>50</v>
      </c>
      <c r="W351" s="253">
        <v>1505</v>
      </c>
      <c r="X351" s="253">
        <v>10996</v>
      </c>
      <c r="Y351" s="253">
        <v>1.1690099667774001</v>
      </c>
      <c r="Z351" s="253">
        <v>1</v>
      </c>
      <c r="AA351" s="253">
        <v>0.97804123937848297</v>
      </c>
      <c r="AB351" s="253">
        <v>99.998386602548507</v>
      </c>
    </row>
    <row r="352" spans="1:28" x14ac:dyDescent="0.15">
      <c r="A352" s="253" t="s">
        <v>570</v>
      </c>
      <c r="B352" s="253" t="s">
        <v>571</v>
      </c>
      <c r="C352" s="253" t="s">
        <v>572</v>
      </c>
      <c r="D352" s="253" t="s">
        <v>573</v>
      </c>
      <c r="E352" s="253" t="s">
        <v>574</v>
      </c>
      <c r="F352" s="253" t="s">
        <v>575</v>
      </c>
      <c r="G352" s="253" t="s">
        <v>576</v>
      </c>
      <c r="H352" s="253" t="s">
        <v>577</v>
      </c>
      <c r="I352" s="253" t="s">
        <v>578</v>
      </c>
      <c r="J352" s="253" t="s">
        <v>579</v>
      </c>
      <c r="K352" s="253" t="s">
        <v>580</v>
      </c>
      <c r="L352" s="253" t="s">
        <v>581</v>
      </c>
      <c r="M352" s="253" t="s">
        <v>582</v>
      </c>
      <c r="P352" s="253" t="s">
        <v>583</v>
      </c>
      <c r="Q352" s="253" t="s">
        <v>610</v>
      </c>
      <c r="R352" s="253">
        <v>8</v>
      </c>
      <c r="S352" s="253">
        <v>7.4766355140186898</v>
      </c>
      <c r="T352" s="253">
        <v>0.52066693481122395</v>
      </c>
      <c r="U352" s="253" t="s">
        <v>607</v>
      </c>
      <c r="V352" s="253">
        <v>50</v>
      </c>
      <c r="W352" s="253">
        <v>1514</v>
      </c>
      <c r="X352" s="253">
        <v>10996</v>
      </c>
      <c r="Y352" s="253">
        <v>1.1620607661822899</v>
      </c>
      <c r="Z352" s="253">
        <v>1</v>
      </c>
      <c r="AA352" s="253">
        <v>0.97904978744767301</v>
      </c>
      <c r="AB352" s="253">
        <v>99.998694630025895</v>
      </c>
    </row>
    <row r="353" spans="1:28" x14ac:dyDescent="0.15">
      <c r="A353" s="253" t="s">
        <v>583</v>
      </c>
      <c r="B353" s="253" t="s">
        <v>688</v>
      </c>
      <c r="C353" s="253">
        <v>44</v>
      </c>
      <c r="D353" s="253">
        <v>3.78006872852233</v>
      </c>
      <c r="E353" s="253">
        <v>1.11247112627154E-3</v>
      </c>
      <c r="F353" s="253" t="s">
        <v>689</v>
      </c>
      <c r="G353" s="253">
        <v>767</v>
      </c>
      <c r="H353" s="253">
        <v>381</v>
      </c>
      <c r="I353" s="253">
        <v>10996</v>
      </c>
      <c r="J353" s="253">
        <v>1.6556444134183299</v>
      </c>
      <c r="K353" s="253">
        <v>0.98435169344542395</v>
      </c>
      <c r="L353" s="253">
        <v>7.4099731363910099E-2</v>
      </c>
      <c r="M353" s="253">
        <v>2.0322791150964901</v>
      </c>
      <c r="P353" s="253" t="s">
        <v>583</v>
      </c>
      <c r="Q353" s="253" t="s">
        <v>1161</v>
      </c>
      <c r="R353" s="253">
        <v>3</v>
      </c>
      <c r="S353" s="253">
        <v>2.8037383177569999</v>
      </c>
      <c r="T353" s="253">
        <v>0.54222499098706201</v>
      </c>
      <c r="U353" s="253" t="s">
        <v>1126</v>
      </c>
      <c r="V353" s="253">
        <v>50</v>
      </c>
      <c r="W353" s="253">
        <v>404</v>
      </c>
      <c r="X353" s="253">
        <v>10996</v>
      </c>
      <c r="Y353" s="253">
        <v>1.6330693069306901</v>
      </c>
      <c r="Z353" s="253">
        <v>1</v>
      </c>
      <c r="AA353" s="253">
        <v>0.98118834887491702</v>
      </c>
      <c r="AB353" s="253">
        <v>99.999354223252894</v>
      </c>
    </row>
    <row r="354" spans="1:28" x14ac:dyDescent="0.15">
      <c r="A354" s="253" t="s">
        <v>583</v>
      </c>
      <c r="B354" s="253" t="s">
        <v>691</v>
      </c>
      <c r="C354" s="253">
        <v>32</v>
      </c>
      <c r="D354" s="253">
        <v>2.7491408934707899</v>
      </c>
      <c r="E354" s="253">
        <v>1.2952489911496499E-3</v>
      </c>
      <c r="F354" s="253" t="s">
        <v>692</v>
      </c>
      <c r="G354" s="253">
        <v>767</v>
      </c>
      <c r="H354" s="253">
        <v>251</v>
      </c>
      <c r="I354" s="253">
        <v>10996</v>
      </c>
      <c r="J354" s="253">
        <v>1.8277450822524699</v>
      </c>
      <c r="K354" s="253">
        <v>0.99209998593072601</v>
      </c>
      <c r="L354" s="253">
        <v>7.8773178441999103E-2</v>
      </c>
      <c r="M354" s="253">
        <v>2.36242109273361</v>
      </c>
      <c r="P354" s="253" t="s">
        <v>583</v>
      </c>
      <c r="Q354" s="253" t="s">
        <v>1162</v>
      </c>
      <c r="R354" s="253">
        <v>3</v>
      </c>
      <c r="S354" s="253">
        <v>2.8037383177569999</v>
      </c>
      <c r="T354" s="253">
        <v>0.54222499098706201</v>
      </c>
      <c r="U354" s="253" t="s">
        <v>1126</v>
      </c>
      <c r="V354" s="253">
        <v>50</v>
      </c>
      <c r="W354" s="253">
        <v>404</v>
      </c>
      <c r="X354" s="253">
        <v>10996</v>
      </c>
      <c r="Y354" s="253">
        <v>1.6330693069306901</v>
      </c>
      <c r="Z354" s="253">
        <v>1</v>
      </c>
      <c r="AA354" s="253">
        <v>0.98118834887491702</v>
      </c>
      <c r="AB354" s="253">
        <v>99.999354223252894</v>
      </c>
    </row>
    <row r="355" spans="1:28" x14ac:dyDescent="0.15">
      <c r="A355" s="253" t="s">
        <v>583</v>
      </c>
      <c r="B355" s="253" t="s">
        <v>694</v>
      </c>
      <c r="C355" s="253">
        <v>26</v>
      </c>
      <c r="D355" s="253">
        <v>2.2336769759450101</v>
      </c>
      <c r="E355" s="253">
        <v>1.9139658566099699E-3</v>
      </c>
      <c r="F355" s="253" t="s">
        <v>695</v>
      </c>
      <c r="G355" s="253">
        <v>767</v>
      </c>
      <c r="H355" s="253">
        <v>193</v>
      </c>
      <c r="I355" s="253">
        <v>10996</v>
      </c>
      <c r="J355" s="253">
        <v>1.93132519539826</v>
      </c>
      <c r="K355" s="253">
        <v>0.99921945047264105</v>
      </c>
      <c r="L355" s="253">
        <v>9.0996951860167902E-2</v>
      </c>
      <c r="M355" s="253">
        <v>3.4721842394493199</v>
      </c>
      <c r="P355" s="253" t="s">
        <v>583</v>
      </c>
      <c r="Q355" s="253" t="s">
        <v>1163</v>
      </c>
      <c r="R355" s="253">
        <v>3</v>
      </c>
      <c r="S355" s="253">
        <v>2.8037383177569999</v>
      </c>
      <c r="T355" s="253">
        <v>0.54222499098706201</v>
      </c>
      <c r="U355" s="253" t="s">
        <v>1126</v>
      </c>
      <c r="V355" s="253">
        <v>50</v>
      </c>
      <c r="W355" s="253">
        <v>404</v>
      </c>
      <c r="X355" s="253">
        <v>10996</v>
      </c>
      <c r="Y355" s="253">
        <v>1.6330693069306901</v>
      </c>
      <c r="Z355" s="253">
        <v>1</v>
      </c>
      <c r="AA355" s="253">
        <v>0.98118834887491702</v>
      </c>
      <c r="AB355" s="253">
        <v>99.999354223252894</v>
      </c>
    </row>
    <row r="356" spans="1:28" x14ac:dyDescent="0.15">
      <c r="A356" s="253" t="s">
        <v>583</v>
      </c>
      <c r="B356" s="253" t="s">
        <v>1164</v>
      </c>
      <c r="C356" s="253">
        <v>34</v>
      </c>
      <c r="D356" s="253">
        <v>2.9209621993127102</v>
      </c>
      <c r="E356" s="253">
        <v>3.7355587239529201E-3</v>
      </c>
      <c r="F356" s="253" t="s">
        <v>1165</v>
      </c>
      <c r="G356" s="253">
        <v>767</v>
      </c>
      <c r="H356" s="253">
        <v>291</v>
      </c>
      <c r="I356" s="253">
        <v>10996</v>
      </c>
      <c r="J356" s="253">
        <v>1.67504043513129</v>
      </c>
      <c r="K356" s="253">
        <v>0.99999915034610698</v>
      </c>
      <c r="L356" s="253">
        <v>0.12924999492895201</v>
      </c>
      <c r="M356" s="253">
        <v>6.6706351299215196</v>
      </c>
      <c r="P356" s="253" t="s">
        <v>583</v>
      </c>
      <c r="Q356" s="253" t="s">
        <v>617</v>
      </c>
      <c r="R356" s="253">
        <v>8</v>
      </c>
      <c r="S356" s="253">
        <v>7.4766355140186898</v>
      </c>
      <c r="T356" s="253">
        <v>0.55147249645261698</v>
      </c>
      <c r="U356" s="253" t="s">
        <v>607</v>
      </c>
      <c r="V356" s="253">
        <v>50</v>
      </c>
      <c r="W356" s="253">
        <v>1556</v>
      </c>
      <c r="X356" s="253">
        <v>10996</v>
      </c>
      <c r="Y356" s="253">
        <v>1.13069408740359</v>
      </c>
      <c r="Z356" s="253">
        <v>1</v>
      </c>
      <c r="AA356" s="253">
        <v>0.98212665540008703</v>
      </c>
      <c r="AB356" s="253">
        <v>99.999527356725196</v>
      </c>
    </row>
    <row r="357" spans="1:28" x14ac:dyDescent="0.15">
      <c r="A357" s="253" t="s">
        <v>583</v>
      </c>
      <c r="B357" s="253" t="s">
        <v>1166</v>
      </c>
      <c r="C357" s="253">
        <v>16</v>
      </c>
      <c r="D357" s="253">
        <v>1.3745704467353901</v>
      </c>
      <c r="E357" s="253">
        <v>8.4073924071299197E-3</v>
      </c>
      <c r="F357" s="253" t="s">
        <v>1167</v>
      </c>
      <c r="G357" s="253">
        <v>767</v>
      </c>
      <c r="H357" s="253">
        <v>109</v>
      </c>
      <c r="I357" s="253">
        <v>10996</v>
      </c>
      <c r="J357" s="253">
        <v>2.1044220901163802</v>
      </c>
      <c r="K357" s="253">
        <v>0.99999999999997902</v>
      </c>
      <c r="L357" s="253">
        <v>0.195454961806382</v>
      </c>
      <c r="M357" s="253">
        <v>14.421741802633299</v>
      </c>
      <c r="P357" s="253" t="s">
        <v>583</v>
      </c>
      <c r="Q357" s="253" t="s">
        <v>1168</v>
      </c>
      <c r="R357" s="253">
        <v>3</v>
      </c>
      <c r="S357" s="253">
        <v>2.8037383177569999</v>
      </c>
      <c r="T357" s="253">
        <v>0.56224641114291896</v>
      </c>
      <c r="U357" s="253" t="s">
        <v>1126</v>
      </c>
      <c r="V357" s="253">
        <v>50</v>
      </c>
      <c r="W357" s="253">
        <v>419</v>
      </c>
      <c r="X357" s="253">
        <v>10996</v>
      </c>
      <c r="Y357" s="253">
        <v>1.57460620525059</v>
      </c>
      <c r="Z357" s="253">
        <v>1</v>
      </c>
      <c r="AA357" s="253">
        <v>0.983753934667986</v>
      </c>
      <c r="AB357" s="253">
        <v>99.999674132734299</v>
      </c>
    </row>
    <row r="358" spans="1:28" x14ac:dyDescent="0.15">
      <c r="A358" s="253" t="s">
        <v>583</v>
      </c>
      <c r="B358" s="253" t="s">
        <v>1169</v>
      </c>
      <c r="C358" s="253">
        <v>22</v>
      </c>
      <c r="D358" s="253">
        <v>1.8900343642611599</v>
      </c>
      <c r="E358" s="253">
        <v>1.01074593813099E-2</v>
      </c>
      <c r="F358" s="253" t="s">
        <v>1170</v>
      </c>
      <c r="G358" s="253">
        <v>767</v>
      </c>
      <c r="H358" s="253">
        <v>175</v>
      </c>
      <c r="I358" s="253">
        <v>10996</v>
      </c>
      <c r="J358" s="253">
        <v>1.8022872043211</v>
      </c>
      <c r="K358" s="253">
        <v>1</v>
      </c>
      <c r="L358" s="253">
        <v>0.20543481466795999</v>
      </c>
      <c r="M358" s="253">
        <v>17.0880933388076</v>
      </c>
      <c r="P358" s="253" t="s">
        <v>583</v>
      </c>
      <c r="Q358" s="253" t="s">
        <v>1171</v>
      </c>
      <c r="R358" s="253">
        <v>7</v>
      </c>
      <c r="S358" s="253">
        <v>6.5420560747663501</v>
      </c>
      <c r="T358" s="253">
        <v>0.59798961566629305</v>
      </c>
      <c r="U358" s="253" t="s">
        <v>1157</v>
      </c>
      <c r="V358" s="253">
        <v>50</v>
      </c>
      <c r="W358" s="253">
        <v>1390</v>
      </c>
      <c r="X358" s="253">
        <v>10996</v>
      </c>
      <c r="Y358" s="253">
        <v>1.1075107913669</v>
      </c>
      <c r="Z358" s="253">
        <v>1</v>
      </c>
      <c r="AA358" s="253">
        <v>0.98809844432287597</v>
      </c>
      <c r="AB358" s="253">
        <v>99.999911430156502</v>
      </c>
    </row>
    <row r="359" spans="1:28" x14ac:dyDescent="0.15">
      <c r="A359" s="253" t="s">
        <v>583</v>
      </c>
      <c r="B359" s="253" t="s">
        <v>1172</v>
      </c>
      <c r="C359" s="253">
        <v>7</v>
      </c>
      <c r="D359" s="253">
        <v>0.60137457044673504</v>
      </c>
      <c r="E359" s="253">
        <v>2.4608146541761002E-2</v>
      </c>
      <c r="F359" s="253" t="s">
        <v>1173</v>
      </c>
      <c r="G359" s="253">
        <v>767</v>
      </c>
      <c r="H359" s="253">
        <v>33</v>
      </c>
      <c r="I359" s="253">
        <v>10996</v>
      </c>
      <c r="J359" s="253">
        <v>3.0410493461340899</v>
      </c>
      <c r="K359" s="253">
        <v>1</v>
      </c>
      <c r="L359" s="253">
        <v>0.33159593407363502</v>
      </c>
      <c r="M359" s="253">
        <v>36.846504819343401</v>
      </c>
      <c r="P359" s="253" t="s">
        <v>583</v>
      </c>
      <c r="Q359" s="253" t="s">
        <v>1174</v>
      </c>
      <c r="R359" s="253">
        <v>7</v>
      </c>
      <c r="S359" s="253">
        <v>6.5420560747663501</v>
      </c>
      <c r="T359" s="253">
        <v>0.64662744610670897</v>
      </c>
      <c r="U359" s="253" t="s">
        <v>1175</v>
      </c>
      <c r="V359" s="253">
        <v>50</v>
      </c>
      <c r="W359" s="253">
        <v>1458</v>
      </c>
      <c r="X359" s="253">
        <v>10996</v>
      </c>
      <c r="Y359" s="253">
        <v>1.0558573388203001</v>
      </c>
      <c r="Z359" s="253">
        <v>1</v>
      </c>
      <c r="AA359" s="253">
        <v>0.99323290865751601</v>
      </c>
      <c r="AB359" s="253">
        <v>99.999987675616794</v>
      </c>
    </row>
    <row r="360" spans="1:28" x14ac:dyDescent="0.15">
      <c r="A360" s="253" t="s">
        <v>583</v>
      </c>
      <c r="B360" s="253" t="s">
        <v>1176</v>
      </c>
      <c r="C360" s="253">
        <v>15</v>
      </c>
      <c r="D360" s="253">
        <v>1.28865979381443</v>
      </c>
      <c r="E360" s="253">
        <v>2.50123926055561E-2</v>
      </c>
      <c r="F360" s="253" t="s">
        <v>1177</v>
      </c>
      <c r="G360" s="253">
        <v>767</v>
      </c>
      <c r="H360" s="253">
        <v>113</v>
      </c>
      <c r="I360" s="253">
        <v>10996</v>
      </c>
      <c r="J360" s="253">
        <v>1.90305869321918</v>
      </c>
      <c r="K360" s="253">
        <v>1</v>
      </c>
      <c r="L360" s="253">
        <v>0.333722679241227</v>
      </c>
      <c r="M360" s="253">
        <v>37.327564015776503</v>
      </c>
      <c r="P360" s="253" t="s">
        <v>583</v>
      </c>
      <c r="Q360" s="253" t="s">
        <v>1178</v>
      </c>
      <c r="R360" s="253">
        <v>3</v>
      </c>
      <c r="S360" s="253">
        <v>2.8037383177569999</v>
      </c>
      <c r="T360" s="253">
        <v>0.64866192234696596</v>
      </c>
      <c r="U360" s="253" t="s">
        <v>1126</v>
      </c>
      <c r="V360" s="253">
        <v>50</v>
      </c>
      <c r="W360" s="253">
        <v>490</v>
      </c>
      <c r="X360" s="253">
        <v>10996</v>
      </c>
      <c r="Y360" s="253">
        <v>1.34644897959183</v>
      </c>
      <c r="Z360" s="253">
        <v>1</v>
      </c>
      <c r="AA360" s="253">
        <v>0.99321197096092295</v>
      </c>
      <c r="AB360" s="253">
        <v>99.999988717260607</v>
      </c>
    </row>
    <row r="361" spans="1:28" x14ac:dyDescent="0.15">
      <c r="A361" s="253" t="s">
        <v>583</v>
      </c>
      <c r="B361" s="253" t="s">
        <v>1179</v>
      </c>
      <c r="C361" s="253">
        <v>28</v>
      </c>
      <c r="D361" s="253">
        <v>2.4054982817869401</v>
      </c>
      <c r="E361" s="253">
        <v>4.5773054860655499E-2</v>
      </c>
      <c r="F361" s="253" t="s">
        <v>1180</v>
      </c>
      <c r="G361" s="253">
        <v>767</v>
      </c>
      <c r="H361" s="253">
        <v>276</v>
      </c>
      <c r="I361" s="253">
        <v>10996</v>
      </c>
      <c r="J361" s="253">
        <v>1.4544149046728201</v>
      </c>
      <c r="K361" s="253">
        <v>1</v>
      </c>
      <c r="L361" s="253">
        <v>0.444142949603679</v>
      </c>
      <c r="M361" s="253">
        <v>57.863986976767997</v>
      </c>
      <c r="P361" s="253" t="s">
        <v>583</v>
      </c>
      <c r="Q361" s="253" t="s">
        <v>1181</v>
      </c>
      <c r="R361" s="253">
        <v>3</v>
      </c>
      <c r="S361" s="253">
        <v>2.8037383177569999</v>
      </c>
      <c r="T361" s="253">
        <v>0.64866192234696596</v>
      </c>
      <c r="U361" s="253" t="s">
        <v>1126</v>
      </c>
      <c r="V361" s="253">
        <v>50</v>
      </c>
      <c r="W361" s="253">
        <v>490</v>
      </c>
      <c r="X361" s="253">
        <v>10996</v>
      </c>
      <c r="Y361" s="253">
        <v>1.34644897959183</v>
      </c>
      <c r="Z361" s="253">
        <v>1</v>
      </c>
      <c r="AA361" s="253">
        <v>0.99321197096092295</v>
      </c>
      <c r="AB361" s="253">
        <v>99.999988717260607</v>
      </c>
    </row>
    <row r="362" spans="1:28" x14ac:dyDescent="0.15">
      <c r="A362" s="253" t="s">
        <v>583</v>
      </c>
      <c r="B362" s="253" t="s">
        <v>1182</v>
      </c>
      <c r="C362" s="253">
        <v>6</v>
      </c>
      <c r="D362" s="253">
        <v>0.51546391752577303</v>
      </c>
      <c r="E362" s="253">
        <v>5.4074545439620002E-2</v>
      </c>
      <c r="F362" s="253" t="s">
        <v>1183</v>
      </c>
      <c r="G362" s="253">
        <v>767</v>
      </c>
      <c r="H362" s="253">
        <v>30</v>
      </c>
      <c r="I362" s="253">
        <v>10996</v>
      </c>
      <c r="J362" s="253">
        <v>2.8672750977835699</v>
      </c>
      <c r="K362" s="253">
        <v>1</v>
      </c>
      <c r="L362" s="253">
        <v>0.47107838931303198</v>
      </c>
      <c r="M362" s="253">
        <v>64.136309669909494</v>
      </c>
      <c r="P362" s="253" t="s">
        <v>583</v>
      </c>
      <c r="Q362" s="253" t="s">
        <v>1184</v>
      </c>
      <c r="R362" s="253">
        <v>3</v>
      </c>
      <c r="S362" s="253">
        <v>2.8037383177569999</v>
      </c>
      <c r="T362" s="253">
        <v>0.662985505493768</v>
      </c>
      <c r="U362" s="253" t="s">
        <v>1126</v>
      </c>
      <c r="V362" s="253">
        <v>50</v>
      </c>
      <c r="W362" s="253">
        <v>503</v>
      </c>
      <c r="X362" s="253">
        <v>10996</v>
      </c>
      <c r="Y362" s="253">
        <v>1.31165009940357</v>
      </c>
      <c r="Z362" s="253">
        <v>1</v>
      </c>
      <c r="AA362" s="253">
        <v>0.99425604610985496</v>
      </c>
      <c r="AB362" s="253">
        <v>99.999994030277904</v>
      </c>
    </row>
    <row r="363" spans="1:28" x14ac:dyDescent="0.15">
      <c r="A363" s="253" t="s">
        <v>583</v>
      </c>
      <c r="B363" s="253" t="s">
        <v>1185</v>
      </c>
      <c r="C363" s="253">
        <v>6</v>
      </c>
      <c r="D363" s="253">
        <v>0.51546391752577303</v>
      </c>
      <c r="E363" s="253">
        <v>5.4074545439620002E-2</v>
      </c>
      <c r="F363" s="253" t="s">
        <v>1183</v>
      </c>
      <c r="G363" s="253">
        <v>767</v>
      </c>
      <c r="H363" s="253">
        <v>30</v>
      </c>
      <c r="I363" s="253">
        <v>10996</v>
      </c>
      <c r="J363" s="253">
        <v>2.8672750977835699</v>
      </c>
      <c r="K363" s="253">
        <v>1</v>
      </c>
      <c r="L363" s="253">
        <v>0.47107838931303198</v>
      </c>
      <c r="M363" s="253">
        <v>64.136309669909494</v>
      </c>
      <c r="P363" s="253" t="s">
        <v>583</v>
      </c>
      <c r="Q363" s="253" t="s">
        <v>1186</v>
      </c>
      <c r="R363" s="253">
        <v>3</v>
      </c>
      <c r="S363" s="253">
        <v>2.8037383177569999</v>
      </c>
      <c r="T363" s="253">
        <v>0.662985505493768</v>
      </c>
      <c r="U363" s="253" t="s">
        <v>1126</v>
      </c>
      <c r="V363" s="253">
        <v>50</v>
      </c>
      <c r="W363" s="253">
        <v>503</v>
      </c>
      <c r="X363" s="253">
        <v>10996</v>
      </c>
      <c r="Y363" s="253">
        <v>1.31165009940357</v>
      </c>
      <c r="Z363" s="253">
        <v>1</v>
      </c>
      <c r="AA363" s="253">
        <v>0.99425604610985496</v>
      </c>
      <c r="AB363" s="253">
        <v>99.999994030277904</v>
      </c>
    </row>
    <row r="364" spans="1:28" x14ac:dyDescent="0.15">
      <c r="A364" s="253" t="s">
        <v>583</v>
      </c>
      <c r="B364" s="253" t="s">
        <v>1187</v>
      </c>
      <c r="C364" s="253">
        <v>19</v>
      </c>
      <c r="D364" s="253">
        <v>1.63230240549828</v>
      </c>
      <c r="E364" s="253">
        <v>8.3278104800486294E-2</v>
      </c>
      <c r="F364" s="253" t="s">
        <v>1188</v>
      </c>
      <c r="G364" s="253">
        <v>767</v>
      </c>
      <c r="H364" s="253">
        <v>182</v>
      </c>
      <c r="I364" s="253">
        <v>10996</v>
      </c>
      <c r="J364" s="253">
        <v>1.4966545840079</v>
      </c>
      <c r="K364" s="253">
        <v>1</v>
      </c>
      <c r="L364" s="253">
        <v>0.55062949722701704</v>
      </c>
      <c r="M364" s="253">
        <v>79.889063268910803</v>
      </c>
      <c r="P364" s="253" t="s">
        <v>583</v>
      </c>
      <c r="Q364" s="253" t="s">
        <v>1046</v>
      </c>
      <c r="R364" s="253">
        <v>11</v>
      </c>
      <c r="S364" s="253">
        <v>10.2803738317757</v>
      </c>
      <c r="T364" s="253">
        <v>0.694737860567746</v>
      </c>
      <c r="U364" s="253" t="s">
        <v>1027</v>
      </c>
      <c r="V364" s="253">
        <v>50</v>
      </c>
      <c r="W364" s="253">
        <v>2481</v>
      </c>
      <c r="X364" s="253">
        <v>10996</v>
      </c>
      <c r="Y364" s="253">
        <v>0.97505844417573495</v>
      </c>
      <c r="Z364" s="253">
        <v>1</v>
      </c>
      <c r="AA364" s="253">
        <v>0.99602575358280698</v>
      </c>
      <c r="AB364" s="253">
        <v>99.999998685702906</v>
      </c>
    </row>
    <row r="365" spans="1:28" x14ac:dyDescent="0.15">
      <c r="A365" s="253" t="s">
        <v>583</v>
      </c>
      <c r="B365" s="253" t="s">
        <v>1189</v>
      </c>
      <c r="C365" s="253">
        <v>12</v>
      </c>
      <c r="D365" s="253">
        <v>1.0309278350515401</v>
      </c>
      <c r="E365" s="253">
        <v>8.7499735457133104E-2</v>
      </c>
      <c r="F365" s="253" t="s">
        <v>1190</v>
      </c>
      <c r="G365" s="253">
        <v>767</v>
      </c>
      <c r="H365" s="253">
        <v>100</v>
      </c>
      <c r="I365" s="253">
        <v>10996</v>
      </c>
      <c r="J365" s="253">
        <v>1.72036505867014</v>
      </c>
      <c r="K365" s="253">
        <v>1</v>
      </c>
      <c r="L365" s="253">
        <v>0.56224361299919701</v>
      </c>
      <c r="M365" s="253">
        <v>81.530496689894093</v>
      </c>
      <c r="P365" s="253" t="s">
        <v>583</v>
      </c>
      <c r="Q365" s="253" t="s">
        <v>1191</v>
      </c>
      <c r="R365" s="253">
        <v>6</v>
      </c>
      <c r="S365" s="253">
        <v>5.6074766355140104</v>
      </c>
      <c r="T365" s="253">
        <v>0.696964100913949</v>
      </c>
      <c r="U365" s="253" t="s">
        <v>1192</v>
      </c>
      <c r="V365" s="253">
        <v>50</v>
      </c>
      <c r="W365" s="253">
        <v>1291</v>
      </c>
      <c r="X365" s="253">
        <v>10996</v>
      </c>
      <c r="Y365" s="253">
        <v>1.02209140201394</v>
      </c>
      <c r="Z365" s="253">
        <v>1</v>
      </c>
      <c r="AA365" s="253">
        <v>0.99602969586581802</v>
      </c>
      <c r="AB365" s="253">
        <v>99.999998824895002</v>
      </c>
    </row>
    <row r="366" spans="1:28" x14ac:dyDescent="0.15">
      <c r="A366" s="253" t="s">
        <v>583</v>
      </c>
      <c r="B366" s="253" t="s">
        <v>1193</v>
      </c>
      <c r="C366" s="253">
        <v>12</v>
      </c>
      <c r="D366" s="253">
        <v>1.0309278350515401</v>
      </c>
      <c r="E366" s="253">
        <v>0.14328517728391901</v>
      </c>
      <c r="F366" s="253" t="s">
        <v>1194</v>
      </c>
      <c r="G366" s="253">
        <v>767</v>
      </c>
      <c r="H366" s="253">
        <v>110</v>
      </c>
      <c r="I366" s="253">
        <v>10996</v>
      </c>
      <c r="J366" s="253">
        <v>1.56396823515467</v>
      </c>
      <c r="K366" s="253">
        <v>1</v>
      </c>
      <c r="L366" s="253">
        <v>0.68720588693234597</v>
      </c>
      <c r="M366" s="253">
        <v>94.231093404237797</v>
      </c>
      <c r="P366" s="253" t="s">
        <v>583</v>
      </c>
      <c r="Q366" s="253" t="s">
        <v>1195</v>
      </c>
      <c r="R366" s="253">
        <v>3</v>
      </c>
      <c r="S366" s="253">
        <v>2.8037383177569999</v>
      </c>
      <c r="T366" s="253">
        <v>0.73685860893916999</v>
      </c>
      <c r="U366" s="253" t="s">
        <v>1126</v>
      </c>
      <c r="V366" s="253">
        <v>50</v>
      </c>
      <c r="W366" s="253">
        <v>578</v>
      </c>
      <c r="X366" s="253">
        <v>10996</v>
      </c>
      <c r="Y366" s="253">
        <v>1.14145328719723</v>
      </c>
      <c r="Z366" s="253">
        <v>1</v>
      </c>
      <c r="AA366" s="253">
        <v>0.99761566499388099</v>
      </c>
      <c r="AB366" s="253">
        <v>99.999999864327407</v>
      </c>
    </row>
    <row r="367" spans="1:28" x14ac:dyDescent="0.15">
      <c r="A367" s="253" t="s">
        <v>583</v>
      </c>
      <c r="B367" s="253" t="s">
        <v>1196</v>
      </c>
      <c r="C367" s="253">
        <v>14</v>
      </c>
      <c r="D367" s="253">
        <v>1.2027491408934701</v>
      </c>
      <c r="E367" s="253">
        <v>0.17683694355899099</v>
      </c>
      <c r="F367" s="253" t="s">
        <v>1197</v>
      </c>
      <c r="G367" s="253">
        <v>767</v>
      </c>
      <c r="H367" s="253">
        <v>140</v>
      </c>
      <c r="I367" s="253">
        <v>10996</v>
      </c>
      <c r="J367" s="253">
        <v>1.4336375488917801</v>
      </c>
      <c r="K367" s="253">
        <v>1</v>
      </c>
      <c r="L367" s="253">
        <v>0.73519599506045696</v>
      </c>
      <c r="M367" s="253">
        <v>97.239125448040795</v>
      </c>
      <c r="P367" s="253" t="s">
        <v>583</v>
      </c>
      <c r="Q367" s="253" t="s">
        <v>1198</v>
      </c>
      <c r="R367" s="253">
        <v>3</v>
      </c>
      <c r="S367" s="253">
        <v>2.8037383177569999</v>
      </c>
      <c r="T367" s="253">
        <v>0.74214631265685604</v>
      </c>
      <c r="U367" s="253" t="s">
        <v>1126</v>
      </c>
      <c r="V367" s="253">
        <v>50</v>
      </c>
      <c r="W367" s="253">
        <v>584</v>
      </c>
      <c r="X367" s="253">
        <v>10996</v>
      </c>
      <c r="Y367" s="253">
        <v>1.12972602739726</v>
      </c>
      <c r="Z367" s="253">
        <v>1</v>
      </c>
      <c r="AA367" s="253">
        <v>0.99774637687055201</v>
      </c>
      <c r="AB367" s="253">
        <v>99.999999900536295</v>
      </c>
    </row>
    <row r="368" spans="1:28" x14ac:dyDescent="0.15">
      <c r="A368" s="253" t="s">
        <v>583</v>
      </c>
      <c r="B368" s="253" t="s">
        <v>1199</v>
      </c>
      <c r="C368" s="253">
        <v>11</v>
      </c>
      <c r="D368" s="253">
        <v>0.94501718213058405</v>
      </c>
      <c r="E368" s="253">
        <v>0.19499623424864401</v>
      </c>
      <c r="F368" s="253" t="s">
        <v>1200</v>
      </c>
      <c r="G368" s="253">
        <v>767</v>
      </c>
      <c r="H368" s="253">
        <v>105</v>
      </c>
      <c r="I368" s="253">
        <v>10996</v>
      </c>
      <c r="J368" s="253">
        <v>1.50190600360091</v>
      </c>
      <c r="K368" s="253">
        <v>1</v>
      </c>
      <c r="L368" s="253">
        <v>0.75860491504388605</v>
      </c>
      <c r="M368" s="253">
        <v>98.170459926104002</v>
      </c>
      <c r="P368" s="253" t="s">
        <v>583</v>
      </c>
      <c r="Q368" s="253" t="s">
        <v>1201</v>
      </c>
      <c r="R368" s="253">
        <v>5</v>
      </c>
      <c r="S368" s="253">
        <v>4.6728971962616797</v>
      </c>
      <c r="T368" s="253">
        <v>0.82200728545878698</v>
      </c>
      <c r="U368" s="253" t="s">
        <v>1202</v>
      </c>
      <c r="V368" s="253">
        <v>50</v>
      </c>
      <c r="W368" s="253">
        <v>1247</v>
      </c>
      <c r="X368" s="253">
        <v>10996</v>
      </c>
      <c r="Y368" s="253">
        <v>0.88179631114675205</v>
      </c>
      <c r="Z368" s="253">
        <v>1</v>
      </c>
      <c r="AA368" s="253">
        <v>0.99942446485951397</v>
      </c>
      <c r="AB368" s="253">
        <v>99.999999999656595</v>
      </c>
    </row>
    <row r="369" spans="1:28" x14ac:dyDescent="0.15">
      <c r="A369" s="253" t="s">
        <v>583</v>
      </c>
      <c r="B369" s="253" t="s">
        <v>1203</v>
      </c>
      <c r="C369" s="253">
        <v>11</v>
      </c>
      <c r="D369" s="253">
        <v>0.94501718213058405</v>
      </c>
      <c r="E369" s="253">
        <v>0.219113509490168</v>
      </c>
      <c r="F369" s="253" t="s">
        <v>1200</v>
      </c>
      <c r="G369" s="253">
        <v>767</v>
      </c>
      <c r="H369" s="253">
        <v>108</v>
      </c>
      <c r="I369" s="253">
        <v>10996</v>
      </c>
      <c r="J369" s="253">
        <v>1.46018639238978</v>
      </c>
      <c r="K369" s="253">
        <v>1</v>
      </c>
      <c r="L369" s="253">
        <v>0.78553336549291097</v>
      </c>
      <c r="M369" s="253">
        <v>98.956074924211904</v>
      </c>
      <c r="P369" s="253" t="s">
        <v>583</v>
      </c>
      <c r="Q369" s="253" t="s">
        <v>1204</v>
      </c>
      <c r="R369" s="253">
        <v>5</v>
      </c>
      <c r="S369" s="253">
        <v>4.6728971962616797</v>
      </c>
      <c r="T369" s="253">
        <v>0.82399497041382996</v>
      </c>
      <c r="U369" s="253" t="s">
        <v>1202</v>
      </c>
      <c r="V369" s="253">
        <v>50</v>
      </c>
      <c r="W369" s="253">
        <v>1251</v>
      </c>
      <c r="X369" s="253">
        <v>10996</v>
      </c>
      <c r="Y369" s="253">
        <v>0.87897681854516396</v>
      </c>
      <c r="Z369" s="253">
        <v>1</v>
      </c>
      <c r="AA369" s="253">
        <v>0.99942851037734404</v>
      </c>
      <c r="AB369" s="253">
        <v>99.999999999710695</v>
      </c>
    </row>
    <row r="370" spans="1:28" x14ac:dyDescent="0.15">
      <c r="P370" s="253" t="s">
        <v>583</v>
      </c>
      <c r="Q370" s="253" t="s">
        <v>1205</v>
      </c>
      <c r="R370" s="253">
        <v>5</v>
      </c>
      <c r="S370" s="253">
        <v>4.6728971962616797</v>
      </c>
      <c r="T370" s="253">
        <v>0.85260182549488495</v>
      </c>
      <c r="U370" s="253" t="s">
        <v>1206</v>
      </c>
      <c r="V370" s="253">
        <v>50</v>
      </c>
      <c r="W370" s="253">
        <v>1313</v>
      </c>
      <c r="X370" s="253">
        <v>10996</v>
      </c>
      <c r="Y370" s="253">
        <v>0.83747143945163705</v>
      </c>
      <c r="Z370" s="253">
        <v>1</v>
      </c>
      <c r="AA370" s="253">
        <v>0.99970828718637805</v>
      </c>
      <c r="AB370" s="253">
        <v>99.999999999980801</v>
      </c>
    </row>
    <row r="371" spans="1:28" x14ac:dyDescent="0.15">
      <c r="A371" s="253" t="s">
        <v>1207</v>
      </c>
      <c r="B371" s="253" t="s">
        <v>1208</v>
      </c>
      <c r="P371" s="253" t="s">
        <v>583</v>
      </c>
      <c r="Q371" s="253" t="s">
        <v>1209</v>
      </c>
      <c r="R371" s="253">
        <v>5</v>
      </c>
      <c r="S371" s="253">
        <v>4.6728971962616797</v>
      </c>
      <c r="T371" s="253">
        <v>0.85600114785393</v>
      </c>
      <c r="U371" s="253" t="s">
        <v>1206</v>
      </c>
      <c r="V371" s="253">
        <v>50</v>
      </c>
      <c r="W371" s="253">
        <v>1321</v>
      </c>
      <c r="X371" s="253">
        <v>10996</v>
      </c>
      <c r="Y371" s="253">
        <v>0.83239969719909102</v>
      </c>
      <c r="Z371" s="253">
        <v>1</v>
      </c>
      <c r="AA371" s="253">
        <v>0.99972373719229901</v>
      </c>
      <c r="AB371" s="253">
        <v>99.9999999999865</v>
      </c>
    </row>
    <row r="372" spans="1:28" x14ac:dyDescent="0.15">
      <c r="A372" s="253" t="s">
        <v>570</v>
      </c>
      <c r="B372" s="253" t="s">
        <v>571</v>
      </c>
      <c r="C372" s="253" t="s">
        <v>572</v>
      </c>
      <c r="D372" s="253" t="s">
        <v>573</v>
      </c>
      <c r="E372" s="253" t="s">
        <v>574</v>
      </c>
      <c r="F372" s="253" t="s">
        <v>575</v>
      </c>
      <c r="G372" s="253" t="s">
        <v>576</v>
      </c>
      <c r="H372" s="253" t="s">
        <v>577</v>
      </c>
      <c r="I372" s="253" t="s">
        <v>578</v>
      </c>
      <c r="J372" s="253" t="s">
        <v>579</v>
      </c>
      <c r="K372" s="253" t="s">
        <v>580</v>
      </c>
      <c r="L372" s="253" t="s">
        <v>581</v>
      </c>
      <c r="M372" s="253" t="s">
        <v>582</v>
      </c>
      <c r="P372" s="253" t="s">
        <v>583</v>
      </c>
      <c r="Q372" s="253" t="s">
        <v>1210</v>
      </c>
      <c r="R372" s="253">
        <v>5</v>
      </c>
      <c r="S372" s="253">
        <v>4.6728971962616797</v>
      </c>
      <c r="T372" s="253">
        <v>0.87767053835573505</v>
      </c>
      <c r="U372" s="253" t="s">
        <v>1206</v>
      </c>
      <c r="V372" s="253">
        <v>50</v>
      </c>
      <c r="W372" s="253">
        <v>1376</v>
      </c>
      <c r="X372" s="253">
        <v>10996</v>
      </c>
      <c r="Y372" s="253">
        <v>0.79912790697674396</v>
      </c>
      <c r="Z372" s="253">
        <v>1</v>
      </c>
      <c r="AA372" s="253">
        <v>0.99985455519750499</v>
      </c>
      <c r="AB372" s="253">
        <v>99.999999999998806</v>
      </c>
    </row>
    <row r="373" spans="1:28" x14ac:dyDescent="0.15">
      <c r="A373" s="253" t="s">
        <v>583</v>
      </c>
      <c r="B373" s="253" t="s">
        <v>1211</v>
      </c>
      <c r="C373" s="253">
        <v>16</v>
      </c>
      <c r="D373" s="253">
        <v>1.3745704467353901</v>
      </c>
      <c r="E373" s="253">
        <v>4.5325949101667797E-3</v>
      </c>
      <c r="F373" s="253" t="s">
        <v>1212</v>
      </c>
      <c r="G373" s="253">
        <v>767</v>
      </c>
      <c r="H373" s="253">
        <v>102</v>
      </c>
      <c r="I373" s="253">
        <v>10996</v>
      </c>
      <c r="J373" s="253">
        <v>2.24884321394789</v>
      </c>
      <c r="K373" s="253">
        <v>0.999999957242662</v>
      </c>
      <c r="L373" s="253">
        <v>0.14175218072028001</v>
      </c>
      <c r="M373" s="253">
        <v>8.0383559137768597</v>
      </c>
      <c r="P373" s="253" t="s">
        <v>583</v>
      </c>
      <c r="Q373" s="253" t="s">
        <v>1213</v>
      </c>
      <c r="R373" s="253">
        <v>5</v>
      </c>
      <c r="S373" s="253">
        <v>4.6728971962616797</v>
      </c>
      <c r="T373" s="253">
        <v>0.87876998736970202</v>
      </c>
      <c r="U373" s="253" t="s">
        <v>1206</v>
      </c>
      <c r="V373" s="253">
        <v>50</v>
      </c>
      <c r="W373" s="253">
        <v>1379</v>
      </c>
      <c r="X373" s="253">
        <v>10996</v>
      </c>
      <c r="Y373" s="253">
        <v>0.79738941261783902</v>
      </c>
      <c r="Z373" s="253">
        <v>1</v>
      </c>
      <c r="AA373" s="253">
        <v>0.99985313156112698</v>
      </c>
      <c r="AB373" s="253">
        <v>99.999999999999005</v>
      </c>
    </row>
    <row r="374" spans="1:28" x14ac:dyDescent="0.15">
      <c r="A374" s="253" t="s">
        <v>583</v>
      </c>
      <c r="B374" s="253" t="s">
        <v>1214</v>
      </c>
      <c r="C374" s="253">
        <v>9</v>
      </c>
      <c r="D374" s="253">
        <v>0.77319587628865905</v>
      </c>
      <c r="E374" s="253">
        <v>1.8904744018765601E-2</v>
      </c>
      <c r="F374" s="253" t="s">
        <v>1215</v>
      </c>
      <c r="G374" s="253">
        <v>767</v>
      </c>
      <c r="H374" s="253">
        <v>49</v>
      </c>
      <c r="I374" s="253">
        <v>10996</v>
      </c>
      <c r="J374" s="253">
        <v>2.6332118244951102</v>
      </c>
      <c r="K374" s="253">
        <v>1</v>
      </c>
      <c r="L374" s="253">
        <v>0.288996124511613</v>
      </c>
      <c r="M374" s="253">
        <v>29.675963952918199</v>
      </c>
      <c r="P374" s="253" t="s">
        <v>583</v>
      </c>
      <c r="Q374" s="253" t="s">
        <v>1216</v>
      </c>
      <c r="R374" s="253">
        <v>4</v>
      </c>
      <c r="S374" s="253">
        <v>3.73831775700934</v>
      </c>
      <c r="T374" s="253">
        <v>0.88569265242771</v>
      </c>
      <c r="U374" s="253" t="s">
        <v>1151</v>
      </c>
      <c r="V374" s="253">
        <v>50</v>
      </c>
      <c r="W374" s="253">
        <v>1113</v>
      </c>
      <c r="X374" s="253">
        <v>10996</v>
      </c>
      <c r="Y374" s="253">
        <v>0.79036837376460001</v>
      </c>
      <c r="Z374" s="253">
        <v>1</v>
      </c>
      <c r="AA374" s="253">
        <v>0.99987944492709202</v>
      </c>
      <c r="AB374" s="253">
        <v>99.999999999999602</v>
      </c>
    </row>
    <row r="375" spans="1:28" x14ac:dyDescent="0.15">
      <c r="A375" s="253" t="s">
        <v>583</v>
      </c>
      <c r="B375" s="253" t="s">
        <v>1217</v>
      </c>
      <c r="C375" s="253">
        <v>9</v>
      </c>
      <c r="D375" s="253">
        <v>0.77319587628865905</v>
      </c>
      <c r="E375" s="253">
        <v>2.91504940408315E-2</v>
      </c>
      <c r="F375" s="253" t="s">
        <v>1215</v>
      </c>
      <c r="G375" s="253">
        <v>767</v>
      </c>
      <c r="H375" s="253">
        <v>53</v>
      </c>
      <c r="I375" s="253">
        <v>10996</v>
      </c>
      <c r="J375" s="253">
        <v>2.4344788566086901</v>
      </c>
      <c r="K375" s="253">
        <v>1</v>
      </c>
      <c r="L375" s="253">
        <v>0.36068011459100102</v>
      </c>
      <c r="M375" s="253">
        <v>42.056685060430098</v>
      </c>
      <c r="P375" s="253" t="s">
        <v>583</v>
      </c>
      <c r="Q375" s="253" t="s">
        <v>1218</v>
      </c>
      <c r="R375" s="253">
        <v>4</v>
      </c>
      <c r="S375" s="253">
        <v>3.73831775700934</v>
      </c>
      <c r="T375" s="253">
        <v>0.89832057211399396</v>
      </c>
      <c r="U375" s="253" t="s">
        <v>1219</v>
      </c>
      <c r="V375" s="253">
        <v>50</v>
      </c>
      <c r="W375" s="253">
        <v>1148</v>
      </c>
      <c r="X375" s="253">
        <v>10996</v>
      </c>
      <c r="Y375" s="253">
        <v>0.76627177700348403</v>
      </c>
      <c r="Z375" s="253">
        <v>1</v>
      </c>
      <c r="AA375" s="253">
        <v>0.99992208253314996</v>
      </c>
      <c r="AB375" s="253">
        <v>99.999999999999901</v>
      </c>
    </row>
    <row r="376" spans="1:28" x14ac:dyDescent="0.15">
      <c r="A376" s="253" t="s">
        <v>583</v>
      </c>
      <c r="B376" s="253" t="s">
        <v>1220</v>
      </c>
      <c r="C376" s="253">
        <v>18</v>
      </c>
      <c r="D376" s="253">
        <v>1.5463917525773101</v>
      </c>
      <c r="E376" s="253">
        <v>3.0019922258372599E-2</v>
      </c>
      <c r="F376" s="253" t="s">
        <v>1221</v>
      </c>
      <c r="G376" s="253">
        <v>767</v>
      </c>
      <c r="H376" s="253">
        <v>149</v>
      </c>
      <c r="I376" s="253">
        <v>10996</v>
      </c>
      <c r="J376" s="253">
        <v>1.7319111328893999</v>
      </c>
      <c r="K376" s="253">
        <v>1</v>
      </c>
      <c r="L376" s="253">
        <v>0.365785089751337</v>
      </c>
      <c r="M376" s="253">
        <v>43.006414166603001</v>
      </c>
      <c r="P376" s="253" t="s">
        <v>583</v>
      </c>
      <c r="Q376" s="253" t="s">
        <v>1222</v>
      </c>
      <c r="R376" s="253">
        <v>4</v>
      </c>
      <c r="S376" s="253">
        <v>3.73831775700934</v>
      </c>
      <c r="T376" s="253">
        <v>0.89934417635405794</v>
      </c>
      <c r="U376" s="253" t="s">
        <v>1219</v>
      </c>
      <c r="V376" s="253">
        <v>50</v>
      </c>
      <c r="W376" s="253">
        <v>1151</v>
      </c>
      <c r="X376" s="253">
        <v>10996</v>
      </c>
      <c r="Y376" s="253">
        <v>0.76427454387489102</v>
      </c>
      <c r="Z376" s="253">
        <v>1</v>
      </c>
      <c r="AA376" s="253">
        <v>0.99992142507663495</v>
      </c>
      <c r="AB376" s="253">
        <v>99.999999999999901</v>
      </c>
    </row>
    <row r="377" spans="1:28" x14ac:dyDescent="0.15">
      <c r="A377" s="253" t="s">
        <v>583</v>
      </c>
      <c r="B377" s="253" t="s">
        <v>1223</v>
      </c>
      <c r="C377" s="253">
        <v>9</v>
      </c>
      <c r="D377" s="253">
        <v>0.77319587628865905</v>
      </c>
      <c r="E377" s="253">
        <v>0.14183323144347801</v>
      </c>
      <c r="F377" s="253" t="s">
        <v>1215</v>
      </c>
      <c r="G377" s="253">
        <v>767</v>
      </c>
      <c r="H377" s="253">
        <v>74</v>
      </c>
      <c r="I377" s="253">
        <v>10996</v>
      </c>
      <c r="J377" s="253">
        <v>1.74361323513865</v>
      </c>
      <c r="K377" s="253">
        <v>1</v>
      </c>
      <c r="L377" s="253">
        <v>0.68540371498920205</v>
      </c>
      <c r="M377" s="253">
        <v>94.048054223600403</v>
      </c>
      <c r="P377" s="253" t="s">
        <v>583</v>
      </c>
      <c r="Q377" s="253" t="s">
        <v>1224</v>
      </c>
      <c r="R377" s="253">
        <v>4</v>
      </c>
      <c r="S377" s="253">
        <v>3.73831775700934</v>
      </c>
      <c r="T377" s="253">
        <v>0.89934417635405794</v>
      </c>
      <c r="U377" s="253" t="s">
        <v>1219</v>
      </c>
      <c r="V377" s="253">
        <v>50</v>
      </c>
      <c r="W377" s="253">
        <v>1151</v>
      </c>
      <c r="X377" s="253">
        <v>10996</v>
      </c>
      <c r="Y377" s="253">
        <v>0.76427454387489102</v>
      </c>
      <c r="Z377" s="253">
        <v>1</v>
      </c>
      <c r="AA377" s="253">
        <v>0.99992142507663495</v>
      </c>
      <c r="AB377" s="253">
        <v>99.999999999999901</v>
      </c>
    </row>
    <row r="378" spans="1:28" x14ac:dyDescent="0.15">
      <c r="P378" s="253" t="s">
        <v>583</v>
      </c>
      <c r="Q378" s="253" t="s">
        <v>1225</v>
      </c>
      <c r="R378" s="253">
        <v>5</v>
      </c>
      <c r="S378" s="253">
        <v>4.6728971962616797</v>
      </c>
      <c r="T378" s="253">
        <v>0.90001612993654301</v>
      </c>
      <c r="U378" s="253" t="s">
        <v>1202</v>
      </c>
      <c r="V378" s="253">
        <v>50</v>
      </c>
      <c r="W378" s="253">
        <v>1442</v>
      </c>
      <c r="X378" s="253">
        <v>10996</v>
      </c>
      <c r="Y378" s="253">
        <v>0.76255201109570003</v>
      </c>
      <c r="Z378" s="253">
        <v>1</v>
      </c>
      <c r="AA378" s="253">
        <v>0.99991558566426497</v>
      </c>
      <c r="AB378" s="253">
        <v>99.999999999999901</v>
      </c>
    </row>
    <row r="379" spans="1:28" x14ac:dyDescent="0.15">
      <c r="A379" s="253" t="s">
        <v>1226</v>
      </c>
      <c r="B379" s="253" t="s">
        <v>1227</v>
      </c>
      <c r="P379" s="253" t="s">
        <v>583</v>
      </c>
      <c r="Q379" s="253" t="s">
        <v>1228</v>
      </c>
      <c r="R379" s="253">
        <v>5</v>
      </c>
      <c r="S379" s="253">
        <v>4.6728971962616797</v>
      </c>
      <c r="T379" s="253">
        <v>0.90517599067365895</v>
      </c>
      <c r="U379" s="253" t="s">
        <v>1206</v>
      </c>
      <c r="V379" s="253">
        <v>50</v>
      </c>
      <c r="W379" s="253">
        <v>1459</v>
      </c>
      <c r="X379" s="253">
        <v>10996</v>
      </c>
      <c r="Y379" s="253">
        <v>0.75366689513365304</v>
      </c>
      <c r="Z379" s="253">
        <v>1</v>
      </c>
      <c r="AA379" s="253">
        <v>0.99992486061983898</v>
      </c>
      <c r="AB379" s="253">
        <v>99.999999999999901</v>
      </c>
    </row>
    <row r="380" spans="1:28" x14ac:dyDescent="0.15">
      <c r="A380" s="253" t="s">
        <v>570</v>
      </c>
      <c r="B380" s="253" t="s">
        <v>571</v>
      </c>
      <c r="C380" s="253" t="s">
        <v>572</v>
      </c>
      <c r="D380" s="253" t="s">
        <v>573</v>
      </c>
      <c r="E380" s="253" t="s">
        <v>574</v>
      </c>
      <c r="F380" s="253" t="s">
        <v>575</v>
      </c>
      <c r="G380" s="253" t="s">
        <v>576</v>
      </c>
      <c r="H380" s="253" t="s">
        <v>577</v>
      </c>
      <c r="I380" s="253" t="s">
        <v>578</v>
      </c>
      <c r="J380" s="253" t="s">
        <v>579</v>
      </c>
      <c r="K380" s="253" t="s">
        <v>580</v>
      </c>
      <c r="L380" s="253" t="s">
        <v>581</v>
      </c>
      <c r="M380" s="253" t="s">
        <v>582</v>
      </c>
      <c r="P380" s="253" t="s">
        <v>583</v>
      </c>
      <c r="Q380" s="253" t="s">
        <v>1229</v>
      </c>
      <c r="R380" s="253">
        <v>4</v>
      </c>
      <c r="S380" s="253">
        <v>3.73831775700934</v>
      </c>
      <c r="T380" s="253">
        <v>0.92377589315530495</v>
      </c>
      <c r="U380" s="253" t="s">
        <v>1219</v>
      </c>
      <c r="V380" s="253">
        <v>50</v>
      </c>
      <c r="W380" s="253">
        <v>1232</v>
      </c>
      <c r="X380" s="253">
        <v>10996</v>
      </c>
      <c r="Y380" s="253">
        <v>0.71402597402597401</v>
      </c>
      <c r="Z380" s="253">
        <v>1</v>
      </c>
      <c r="AA380" s="253">
        <v>0.99996533947820798</v>
      </c>
      <c r="AB380" s="253">
        <v>100</v>
      </c>
    </row>
    <row r="381" spans="1:28" x14ac:dyDescent="0.15">
      <c r="A381" s="253" t="s">
        <v>583</v>
      </c>
      <c r="B381" s="253" t="s">
        <v>1230</v>
      </c>
      <c r="C381" s="253">
        <v>15</v>
      </c>
      <c r="D381" s="253">
        <v>1.28865979381443</v>
      </c>
      <c r="E381" s="253">
        <v>5.8796393847221802E-3</v>
      </c>
      <c r="F381" s="253" t="s">
        <v>1231</v>
      </c>
      <c r="G381" s="253">
        <v>767</v>
      </c>
      <c r="H381" s="253">
        <v>95</v>
      </c>
      <c r="I381" s="253">
        <v>10996</v>
      </c>
      <c r="J381" s="253">
        <v>2.2636382350922899</v>
      </c>
      <c r="K381" s="253">
        <v>0.99999999972801301</v>
      </c>
      <c r="L381" s="253">
        <v>0.16517651847935799</v>
      </c>
      <c r="M381" s="253">
        <v>10.3068981171998</v>
      </c>
    </row>
    <row r="382" spans="1:28" x14ac:dyDescent="0.15">
      <c r="A382" s="253" t="s">
        <v>583</v>
      </c>
      <c r="B382" s="253" t="s">
        <v>1232</v>
      </c>
      <c r="C382" s="253">
        <v>7</v>
      </c>
      <c r="D382" s="253">
        <v>0.60137457044673504</v>
      </c>
      <c r="E382" s="253">
        <v>6.3131946164958104E-3</v>
      </c>
      <c r="F382" s="253" t="s">
        <v>1233</v>
      </c>
      <c r="G382" s="253">
        <v>767</v>
      </c>
      <c r="H382" s="253">
        <v>25</v>
      </c>
      <c r="I382" s="253">
        <v>10996</v>
      </c>
      <c r="J382" s="253">
        <v>4.0141851368969999</v>
      </c>
      <c r="K382" s="253">
        <v>0.99999999994666999</v>
      </c>
      <c r="L382" s="253">
        <v>0.16993903588053999</v>
      </c>
      <c r="M382" s="253">
        <v>11.025712779772601</v>
      </c>
      <c r="P382" s="253" t="s">
        <v>1127</v>
      </c>
      <c r="Q382" s="253" t="s">
        <v>1234</v>
      </c>
    </row>
    <row r="383" spans="1:28" x14ac:dyDescent="0.15">
      <c r="A383" s="253" t="s">
        <v>583</v>
      </c>
      <c r="B383" s="253" t="s">
        <v>1235</v>
      </c>
      <c r="C383" s="253">
        <v>6</v>
      </c>
      <c r="D383" s="253">
        <v>0.51546391752577303</v>
      </c>
      <c r="E383" s="253">
        <v>6.4664825938732396E-3</v>
      </c>
      <c r="F383" s="253" t="s">
        <v>1236</v>
      </c>
      <c r="G383" s="253">
        <v>767</v>
      </c>
      <c r="H383" s="253">
        <v>18</v>
      </c>
      <c r="I383" s="253">
        <v>10996</v>
      </c>
      <c r="J383" s="253">
        <v>4.77879182963928</v>
      </c>
      <c r="K383" s="253">
        <v>0.99999999997002698</v>
      </c>
      <c r="L383" s="253">
        <v>0.171248727285992</v>
      </c>
      <c r="M383" s="253">
        <v>11.278550917096201</v>
      </c>
      <c r="P383" s="253" t="s">
        <v>570</v>
      </c>
      <c r="Q383" s="253" t="s">
        <v>571</v>
      </c>
      <c r="R383" s="253" t="s">
        <v>572</v>
      </c>
      <c r="S383" s="253" t="s">
        <v>573</v>
      </c>
      <c r="T383" s="253" t="s">
        <v>574</v>
      </c>
      <c r="U383" s="253" t="s">
        <v>575</v>
      </c>
      <c r="V383" s="253" t="s">
        <v>576</v>
      </c>
      <c r="W383" s="253" t="s">
        <v>577</v>
      </c>
      <c r="X383" s="253" t="s">
        <v>578</v>
      </c>
      <c r="Y383" s="253" t="s">
        <v>579</v>
      </c>
      <c r="Z383" s="253" t="s">
        <v>580</v>
      </c>
      <c r="AA383" s="253" t="s">
        <v>581</v>
      </c>
      <c r="AB383" s="253" t="s">
        <v>582</v>
      </c>
    </row>
    <row r="384" spans="1:28" x14ac:dyDescent="0.15">
      <c r="A384" s="253" t="s">
        <v>583</v>
      </c>
      <c r="B384" s="253" t="s">
        <v>1237</v>
      </c>
      <c r="C384" s="253">
        <v>15</v>
      </c>
      <c r="D384" s="253">
        <v>1.28865979381443</v>
      </c>
      <c r="E384" s="253">
        <v>7.0764515828706303E-3</v>
      </c>
      <c r="F384" s="253" t="s">
        <v>1231</v>
      </c>
      <c r="G384" s="253">
        <v>767</v>
      </c>
      <c r="H384" s="253">
        <v>97</v>
      </c>
      <c r="I384" s="253">
        <v>10996</v>
      </c>
      <c r="J384" s="253">
        <v>2.2169652817914201</v>
      </c>
      <c r="K384" s="253">
        <v>0.99999999999697597</v>
      </c>
      <c r="L384" s="253">
        <v>0.17838045596810501</v>
      </c>
      <c r="M384" s="253">
        <v>12.27793730212</v>
      </c>
      <c r="P384" s="253" t="s">
        <v>583</v>
      </c>
      <c r="Q384" s="253" t="s">
        <v>1238</v>
      </c>
      <c r="R384" s="253">
        <v>13</v>
      </c>
      <c r="S384" s="253">
        <v>12.149532710280299</v>
      </c>
      <c r="T384" s="253">
        <v>9.6428530743771605E-3</v>
      </c>
      <c r="U384" s="253" t="s">
        <v>1239</v>
      </c>
      <c r="V384" s="253">
        <v>50</v>
      </c>
      <c r="W384" s="253">
        <v>1292</v>
      </c>
      <c r="X384" s="253">
        <v>10996</v>
      </c>
      <c r="Y384" s="253">
        <v>2.2128173374613</v>
      </c>
      <c r="Z384" s="253">
        <v>0.99946782859457695</v>
      </c>
      <c r="AA384" s="253">
        <v>0.71532985500336199</v>
      </c>
      <c r="AB384" s="253">
        <v>13.7733997504108</v>
      </c>
    </row>
    <row r="385" spans="1:28" x14ac:dyDescent="0.15">
      <c r="A385" s="253" t="s">
        <v>583</v>
      </c>
      <c r="B385" s="253" t="s">
        <v>1240</v>
      </c>
      <c r="C385" s="253">
        <v>5</v>
      </c>
      <c r="D385" s="253">
        <v>0.42955326460481102</v>
      </c>
      <c r="E385" s="253">
        <v>1.0054142571501201E-2</v>
      </c>
      <c r="F385" s="253" t="s">
        <v>1241</v>
      </c>
      <c r="G385" s="253">
        <v>767</v>
      </c>
      <c r="H385" s="253">
        <v>13</v>
      </c>
      <c r="I385" s="253">
        <v>10996</v>
      </c>
      <c r="J385" s="253">
        <v>5.5139905726607097</v>
      </c>
      <c r="K385" s="253">
        <v>1</v>
      </c>
      <c r="L385" s="253">
        <v>0.20557430699089299</v>
      </c>
      <c r="M385" s="253">
        <v>17.005679364493002</v>
      </c>
      <c r="P385" s="253" t="s">
        <v>583</v>
      </c>
      <c r="Q385" s="253" t="s">
        <v>1060</v>
      </c>
      <c r="R385" s="253">
        <v>18</v>
      </c>
      <c r="S385" s="253">
        <v>16.822429906541998</v>
      </c>
      <c r="T385" s="253">
        <v>0.36478384094110999</v>
      </c>
      <c r="U385" s="253" t="s">
        <v>1061</v>
      </c>
      <c r="V385" s="253">
        <v>50</v>
      </c>
      <c r="W385" s="253">
        <v>3463</v>
      </c>
      <c r="X385" s="253">
        <v>10996</v>
      </c>
      <c r="Y385" s="253">
        <v>1.1431013572047299</v>
      </c>
      <c r="Z385" s="253">
        <v>1</v>
      </c>
      <c r="AA385" s="253">
        <v>0.94724366293001805</v>
      </c>
      <c r="AB385" s="253">
        <v>99.903189524666303</v>
      </c>
    </row>
    <row r="386" spans="1:28" x14ac:dyDescent="0.15">
      <c r="A386" s="253" t="s">
        <v>583</v>
      </c>
      <c r="B386" s="253" t="s">
        <v>1242</v>
      </c>
      <c r="C386" s="253">
        <v>8</v>
      </c>
      <c r="D386" s="253">
        <v>0.68728522336769704</v>
      </c>
      <c r="E386" s="253">
        <v>1.4636201625682599E-2</v>
      </c>
      <c r="F386" s="253" t="s">
        <v>1243</v>
      </c>
      <c r="G386" s="253">
        <v>767</v>
      </c>
      <c r="H386" s="253">
        <v>38</v>
      </c>
      <c r="I386" s="253">
        <v>10996</v>
      </c>
      <c r="J386" s="253">
        <v>3.0181843134563899</v>
      </c>
      <c r="K386" s="253">
        <v>1</v>
      </c>
      <c r="L386" s="253">
        <v>0.256269404726644</v>
      </c>
      <c r="M386" s="253">
        <v>23.812714857522899</v>
      </c>
      <c r="P386" s="253" t="s">
        <v>583</v>
      </c>
      <c r="Q386" s="253" t="s">
        <v>1064</v>
      </c>
      <c r="R386" s="253">
        <v>16</v>
      </c>
      <c r="S386" s="253">
        <v>14.9532710280373</v>
      </c>
      <c r="T386" s="253">
        <v>0.536686675185163</v>
      </c>
      <c r="U386" s="253" t="s">
        <v>1065</v>
      </c>
      <c r="V386" s="253">
        <v>50</v>
      </c>
      <c r="W386" s="253">
        <v>3335</v>
      </c>
      <c r="X386" s="253">
        <v>10996</v>
      </c>
      <c r="Y386" s="253">
        <v>1.0550884557721101</v>
      </c>
      <c r="Z386" s="253">
        <v>1</v>
      </c>
      <c r="AA386" s="253">
        <v>0.98101193501912598</v>
      </c>
      <c r="AB386" s="253">
        <v>99.999223828893193</v>
      </c>
    </row>
    <row r="387" spans="1:28" x14ac:dyDescent="0.15">
      <c r="A387" s="253" t="s">
        <v>583</v>
      </c>
      <c r="B387" s="253" t="s">
        <v>1244</v>
      </c>
      <c r="C387" s="253">
        <v>6</v>
      </c>
      <c r="D387" s="253">
        <v>0.51546391752577303</v>
      </c>
      <c r="E387" s="253">
        <v>1.5771733899422598E-2</v>
      </c>
      <c r="F387" s="253" t="s">
        <v>1236</v>
      </c>
      <c r="G387" s="253">
        <v>767</v>
      </c>
      <c r="H387" s="253">
        <v>22</v>
      </c>
      <c r="I387" s="253">
        <v>10996</v>
      </c>
      <c r="J387" s="253">
        <v>3.9099205878866798</v>
      </c>
      <c r="K387" s="253">
        <v>1</v>
      </c>
      <c r="L387" s="253">
        <v>0.26366236424059097</v>
      </c>
      <c r="M387" s="253">
        <v>25.416067704210398</v>
      </c>
      <c r="P387" s="253" t="s">
        <v>583</v>
      </c>
      <c r="Q387" s="253" t="s">
        <v>945</v>
      </c>
      <c r="R387" s="253">
        <v>24</v>
      </c>
      <c r="S387" s="253">
        <v>22.429906542055999</v>
      </c>
      <c r="T387" s="253">
        <v>0.92151307055805398</v>
      </c>
      <c r="U387" s="253" t="s">
        <v>1245</v>
      </c>
      <c r="V387" s="253">
        <v>50</v>
      </c>
      <c r="W387" s="253">
        <v>6153</v>
      </c>
      <c r="X387" s="253">
        <v>10996</v>
      </c>
      <c r="Y387" s="253">
        <v>0.85780594831789303</v>
      </c>
      <c r="Z387" s="253">
        <v>1</v>
      </c>
      <c r="AA387" s="253">
        <v>0.999963034591142</v>
      </c>
      <c r="AB387" s="253">
        <v>100</v>
      </c>
    </row>
    <row r="388" spans="1:28" x14ac:dyDescent="0.15">
      <c r="A388" s="253" t="s">
        <v>583</v>
      </c>
      <c r="B388" s="253" t="s">
        <v>1246</v>
      </c>
      <c r="C388" s="253">
        <v>8</v>
      </c>
      <c r="D388" s="253">
        <v>0.68728522336769704</v>
      </c>
      <c r="E388" s="253">
        <v>1.9175356402026601E-2</v>
      </c>
      <c r="F388" s="253" t="s">
        <v>1243</v>
      </c>
      <c r="G388" s="253">
        <v>767</v>
      </c>
      <c r="H388" s="253">
        <v>40</v>
      </c>
      <c r="I388" s="253">
        <v>10996</v>
      </c>
      <c r="J388" s="253">
        <v>2.8672750977835699</v>
      </c>
      <c r="K388" s="253">
        <v>1</v>
      </c>
      <c r="L388" s="253">
        <v>0.29016848339604401</v>
      </c>
      <c r="M388" s="253">
        <v>30.032907439763701</v>
      </c>
      <c r="P388" s="253" t="s">
        <v>583</v>
      </c>
      <c r="Q388" s="253" t="s">
        <v>1015</v>
      </c>
      <c r="R388" s="253">
        <v>6</v>
      </c>
      <c r="S388" s="253">
        <v>5.6074766355140104</v>
      </c>
      <c r="T388" s="253">
        <v>0.96462531943496199</v>
      </c>
      <c r="U388" s="253" t="s">
        <v>1247</v>
      </c>
      <c r="V388" s="253">
        <v>50</v>
      </c>
      <c r="W388" s="253">
        <v>2051</v>
      </c>
      <c r="X388" s="253">
        <v>10996</v>
      </c>
      <c r="Y388" s="253">
        <v>0.64335446123841999</v>
      </c>
      <c r="Z388" s="253">
        <v>1</v>
      </c>
      <c r="AA388" s="253">
        <v>0.99999814458724601</v>
      </c>
      <c r="AB388" s="253">
        <v>100</v>
      </c>
    </row>
    <row r="389" spans="1:28" x14ac:dyDescent="0.15">
      <c r="A389" s="253" t="s">
        <v>583</v>
      </c>
      <c r="B389" s="253" t="s">
        <v>1248</v>
      </c>
      <c r="C389" s="253">
        <v>27</v>
      </c>
      <c r="D389" s="253">
        <v>2.3195876288659698</v>
      </c>
      <c r="E389" s="253">
        <v>2.5941411578469499E-2</v>
      </c>
      <c r="F389" s="253" t="s">
        <v>1249</v>
      </c>
      <c r="G389" s="253">
        <v>767</v>
      </c>
      <c r="H389" s="253">
        <v>250</v>
      </c>
      <c r="I389" s="253">
        <v>10996</v>
      </c>
      <c r="J389" s="253">
        <v>1.5483285528031201</v>
      </c>
      <c r="K389" s="253">
        <v>1</v>
      </c>
      <c r="L389" s="253">
        <v>0.340303196764768</v>
      </c>
      <c r="M389" s="253">
        <v>38.420009975670602</v>
      </c>
      <c r="P389" s="253" t="s">
        <v>583</v>
      </c>
      <c r="Q389" s="253" t="s">
        <v>992</v>
      </c>
      <c r="R389" s="253">
        <v>8</v>
      </c>
      <c r="S389" s="253">
        <v>7.4766355140186898</v>
      </c>
      <c r="T389" s="253">
        <v>0.97202992194733495</v>
      </c>
      <c r="U389" s="253" t="s">
        <v>1250</v>
      </c>
      <c r="V389" s="253">
        <v>50</v>
      </c>
      <c r="W389" s="253">
        <v>2686</v>
      </c>
      <c r="X389" s="253">
        <v>10996</v>
      </c>
      <c r="Y389" s="253">
        <v>0.65501116902457102</v>
      </c>
      <c r="Z389" s="253">
        <v>1</v>
      </c>
      <c r="AA389" s="253">
        <v>0.99999921185803298</v>
      </c>
      <c r="AB389" s="253">
        <v>100</v>
      </c>
    </row>
    <row r="390" spans="1:28" x14ac:dyDescent="0.15">
      <c r="A390" s="253" t="s">
        <v>583</v>
      </c>
      <c r="B390" s="253" t="s">
        <v>1251</v>
      </c>
      <c r="C390" s="253">
        <v>5</v>
      </c>
      <c r="D390" s="253">
        <v>0.42955326460481102</v>
      </c>
      <c r="E390" s="253">
        <v>3.2614836823241698E-2</v>
      </c>
      <c r="F390" s="253" t="s">
        <v>1241</v>
      </c>
      <c r="G390" s="253">
        <v>767</v>
      </c>
      <c r="H390" s="253">
        <v>18</v>
      </c>
      <c r="I390" s="253">
        <v>10996</v>
      </c>
      <c r="J390" s="253">
        <v>3.9823265246994</v>
      </c>
      <c r="K390" s="253">
        <v>1</v>
      </c>
      <c r="L390" s="253">
        <v>0.37781037128431599</v>
      </c>
      <c r="M390" s="253">
        <v>45.7542182768589</v>
      </c>
      <c r="P390" s="253" t="s">
        <v>583</v>
      </c>
      <c r="Q390" s="253" t="s">
        <v>747</v>
      </c>
      <c r="R390" s="253">
        <v>4</v>
      </c>
      <c r="S390" s="253">
        <v>3.73831775700934</v>
      </c>
      <c r="T390" s="253">
        <v>0.97625089439439205</v>
      </c>
      <c r="U390" s="253" t="s">
        <v>1252</v>
      </c>
      <c r="V390" s="253">
        <v>50</v>
      </c>
      <c r="W390" s="253">
        <v>1548</v>
      </c>
      <c r="X390" s="253">
        <v>10996</v>
      </c>
      <c r="Y390" s="253">
        <v>0.56826873385012899</v>
      </c>
      <c r="Z390" s="253">
        <v>1</v>
      </c>
      <c r="AA390" s="253">
        <v>0.99999955381453998</v>
      </c>
      <c r="AB390" s="253">
        <v>100</v>
      </c>
    </row>
    <row r="391" spans="1:28" x14ac:dyDescent="0.15">
      <c r="A391" s="253" t="s">
        <v>583</v>
      </c>
      <c r="B391" s="253" t="s">
        <v>1253</v>
      </c>
      <c r="C391" s="253">
        <v>6</v>
      </c>
      <c r="D391" s="253">
        <v>0.51546391752577303</v>
      </c>
      <c r="E391" s="253">
        <v>6.0935056536472298E-2</v>
      </c>
      <c r="F391" s="253" t="s">
        <v>1254</v>
      </c>
      <c r="G391" s="253">
        <v>767</v>
      </c>
      <c r="H391" s="253">
        <v>31</v>
      </c>
      <c r="I391" s="253">
        <v>10996</v>
      </c>
      <c r="J391" s="253">
        <v>2.77478235269378</v>
      </c>
      <c r="K391" s="253">
        <v>1</v>
      </c>
      <c r="L391" s="253">
        <v>0.48974360658404698</v>
      </c>
      <c r="M391" s="253">
        <v>68.642479671198402</v>
      </c>
      <c r="P391" s="253" t="s">
        <v>583</v>
      </c>
      <c r="Q391" s="253" t="s">
        <v>1044</v>
      </c>
      <c r="R391" s="253">
        <v>12</v>
      </c>
      <c r="S391" s="253">
        <v>11.214953271028</v>
      </c>
      <c r="T391" s="253">
        <v>0.980282689545251</v>
      </c>
      <c r="U391" s="253" t="s">
        <v>1255</v>
      </c>
      <c r="V391" s="253">
        <v>50</v>
      </c>
      <c r="W391" s="253">
        <v>3850</v>
      </c>
      <c r="X391" s="253">
        <v>10996</v>
      </c>
      <c r="Y391" s="253">
        <v>0.685464935064935</v>
      </c>
      <c r="Z391" s="253">
        <v>1</v>
      </c>
      <c r="AA391" s="253">
        <v>0.99999976721368</v>
      </c>
      <c r="AB391" s="253">
        <v>100</v>
      </c>
    </row>
    <row r="392" spans="1:28" x14ac:dyDescent="0.15">
      <c r="A392" s="253" t="s">
        <v>583</v>
      </c>
      <c r="B392" s="253" t="s">
        <v>1256</v>
      </c>
      <c r="C392" s="253">
        <v>17</v>
      </c>
      <c r="D392" s="253">
        <v>1.46048109965635</v>
      </c>
      <c r="E392" s="253">
        <v>6.3772981315016394E-2</v>
      </c>
      <c r="F392" s="253" t="s">
        <v>1257</v>
      </c>
      <c r="G392" s="253">
        <v>767</v>
      </c>
      <c r="H392" s="253">
        <v>152</v>
      </c>
      <c r="I392" s="253">
        <v>10996</v>
      </c>
      <c r="J392" s="253">
        <v>1.6034104165237</v>
      </c>
      <c r="K392" s="253">
        <v>1</v>
      </c>
      <c r="L392" s="253">
        <v>0.49813776878663502</v>
      </c>
      <c r="M392" s="253">
        <v>70.345190643502406</v>
      </c>
      <c r="P392" s="253" t="s">
        <v>583</v>
      </c>
      <c r="Q392" s="253" t="s">
        <v>1047</v>
      </c>
      <c r="R392" s="253">
        <v>12</v>
      </c>
      <c r="S392" s="253">
        <v>11.214953271028</v>
      </c>
      <c r="T392" s="253">
        <v>0.98515962069423002</v>
      </c>
      <c r="U392" s="253" t="s">
        <v>1258</v>
      </c>
      <c r="V392" s="253">
        <v>50</v>
      </c>
      <c r="W392" s="253">
        <v>3939</v>
      </c>
      <c r="X392" s="253">
        <v>10996</v>
      </c>
      <c r="Y392" s="253">
        <v>0.66997715156130999</v>
      </c>
      <c r="Z392" s="253">
        <v>1</v>
      </c>
      <c r="AA392" s="253">
        <v>0.99999991638012597</v>
      </c>
      <c r="AB392" s="253">
        <v>100</v>
      </c>
    </row>
    <row r="393" spans="1:28" x14ac:dyDescent="0.15">
      <c r="A393" s="253" t="s">
        <v>583</v>
      </c>
      <c r="B393" s="253" t="s">
        <v>1259</v>
      </c>
      <c r="C393" s="253">
        <v>11</v>
      </c>
      <c r="D393" s="253">
        <v>0.94501718213058405</v>
      </c>
      <c r="E393" s="253">
        <v>7.0506817050568493E-2</v>
      </c>
      <c r="F393" s="253" t="s">
        <v>1260</v>
      </c>
      <c r="G393" s="253">
        <v>767</v>
      </c>
      <c r="H393" s="253">
        <v>85</v>
      </c>
      <c r="I393" s="253">
        <v>10996</v>
      </c>
      <c r="J393" s="253">
        <v>1.85529565150701</v>
      </c>
      <c r="K393" s="253">
        <v>1</v>
      </c>
      <c r="L393" s="253">
        <v>0.51630301687765101</v>
      </c>
      <c r="M393" s="253">
        <v>74.042227193503905</v>
      </c>
      <c r="P393" s="253" t="s">
        <v>583</v>
      </c>
      <c r="Q393" s="253" t="s">
        <v>1049</v>
      </c>
      <c r="R393" s="253">
        <v>12</v>
      </c>
      <c r="S393" s="253">
        <v>11.214953271028</v>
      </c>
      <c r="T393" s="253">
        <v>0.98605130446449796</v>
      </c>
      <c r="U393" s="253" t="s">
        <v>1258</v>
      </c>
      <c r="V393" s="253">
        <v>50</v>
      </c>
      <c r="W393" s="253">
        <v>3958</v>
      </c>
      <c r="X393" s="253">
        <v>10996</v>
      </c>
      <c r="Y393" s="253">
        <v>0.66676099039919101</v>
      </c>
      <c r="Z393" s="253">
        <v>1</v>
      </c>
      <c r="AA393" s="253">
        <v>0.99999992859992004</v>
      </c>
      <c r="AB393" s="253">
        <v>100</v>
      </c>
    </row>
    <row r="394" spans="1:28" x14ac:dyDescent="0.15">
      <c r="A394" s="253" t="s">
        <v>583</v>
      </c>
      <c r="B394" s="253" t="s">
        <v>1261</v>
      </c>
      <c r="C394" s="253">
        <v>9</v>
      </c>
      <c r="D394" s="253">
        <v>0.77319587628865905</v>
      </c>
      <c r="E394" s="253">
        <v>7.5210600913000594E-2</v>
      </c>
      <c r="F394" s="253" t="s">
        <v>1262</v>
      </c>
      <c r="G394" s="253">
        <v>767</v>
      </c>
      <c r="H394" s="253">
        <v>64</v>
      </c>
      <c r="I394" s="253">
        <v>10996</v>
      </c>
      <c r="J394" s="253">
        <v>2.0160528031290701</v>
      </c>
      <c r="K394" s="253">
        <v>1</v>
      </c>
      <c r="L394" s="253">
        <v>0.53164897547211198</v>
      </c>
      <c r="M394" s="253">
        <v>76.361278399958707</v>
      </c>
      <c r="P394" s="253" t="s">
        <v>583</v>
      </c>
      <c r="Q394" s="253" t="s">
        <v>1052</v>
      </c>
      <c r="R394" s="253">
        <v>12</v>
      </c>
      <c r="S394" s="253">
        <v>11.214953271028</v>
      </c>
      <c r="T394" s="253">
        <v>0.98837199089974004</v>
      </c>
      <c r="U394" s="253" t="s">
        <v>1258</v>
      </c>
      <c r="V394" s="253">
        <v>50</v>
      </c>
      <c r="W394" s="253">
        <v>4013</v>
      </c>
      <c r="X394" s="253">
        <v>10996</v>
      </c>
      <c r="Y394" s="253">
        <v>0.65762272614004402</v>
      </c>
      <c r="Z394" s="253">
        <v>1</v>
      </c>
      <c r="AA394" s="253">
        <v>0.999999961449902</v>
      </c>
      <c r="AB394" s="253">
        <v>100</v>
      </c>
    </row>
    <row r="395" spans="1:28" x14ac:dyDescent="0.15">
      <c r="A395" s="253" t="s">
        <v>583</v>
      </c>
      <c r="B395" s="253" t="s">
        <v>1263</v>
      </c>
      <c r="C395" s="253">
        <v>17</v>
      </c>
      <c r="D395" s="253">
        <v>1.46048109965635</v>
      </c>
      <c r="E395" s="253">
        <v>7.6685156036430793E-2</v>
      </c>
      <c r="F395" s="253" t="s">
        <v>1257</v>
      </c>
      <c r="G395" s="253">
        <v>767</v>
      </c>
      <c r="H395" s="253">
        <v>156</v>
      </c>
      <c r="I395" s="253">
        <v>10996</v>
      </c>
      <c r="J395" s="253">
        <v>1.56229732892053</v>
      </c>
      <c r="K395" s="253">
        <v>1</v>
      </c>
      <c r="L395" s="253">
        <v>0.53424463155754698</v>
      </c>
      <c r="M395" s="253">
        <v>77.046950218704097</v>
      </c>
      <c r="P395" s="253" t="s">
        <v>583</v>
      </c>
      <c r="Q395" s="253" t="s">
        <v>988</v>
      </c>
      <c r="R395" s="253">
        <v>6</v>
      </c>
      <c r="S395" s="253">
        <v>5.6074766355140104</v>
      </c>
      <c r="T395" s="253">
        <v>0.99453925859018999</v>
      </c>
      <c r="U395" s="253" t="s">
        <v>1264</v>
      </c>
      <c r="V395" s="253">
        <v>50</v>
      </c>
      <c r="W395" s="253">
        <v>2562</v>
      </c>
      <c r="X395" s="253">
        <v>10996</v>
      </c>
      <c r="Y395" s="253">
        <v>0.51503512880561997</v>
      </c>
      <c r="Z395" s="253">
        <v>1</v>
      </c>
      <c r="AA395" s="253">
        <v>0.99999999741420598</v>
      </c>
      <c r="AB395" s="253">
        <v>100</v>
      </c>
    </row>
    <row r="396" spans="1:28" x14ac:dyDescent="0.15">
      <c r="A396" s="253" t="s">
        <v>583</v>
      </c>
      <c r="B396" s="253" t="s">
        <v>1265</v>
      </c>
      <c r="C396" s="253">
        <v>9</v>
      </c>
      <c r="D396" s="253">
        <v>0.77319587628865905</v>
      </c>
      <c r="E396" s="253">
        <v>0.105609328909071</v>
      </c>
      <c r="F396" s="253" t="s">
        <v>1266</v>
      </c>
      <c r="G396" s="253">
        <v>767</v>
      </c>
      <c r="H396" s="253">
        <v>69</v>
      </c>
      <c r="I396" s="253">
        <v>10996</v>
      </c>
      <c r="J396" s="253">
        <v>1.86996202029363</v>
      </c>
      <c r="K396" s="253">
        <v>1</v>
      </c>
      <c r="L396" s="253">
        <v>0.61394098749308301</v>
      </c>
      <c r="M396" s="253">
        <v>87.239473933794201</v>
      </c>
      <c r="P396" s="253" t="s">
        <v>583</v>
      </c>
      <c r="Q396" s="253" t="s">
        <v>1042</v>
      </c>
      <c r="R396" s="253">
        <v>9</v>
      </c>
      <c r="S396" s="253">
        <v>8.4112149532710205</v>
      </c>
      <c r="T396" s="253">
        <v>0.99515111034417503</v>
      </c>
      <c r="U396" s="253" t="s">
        <v>1267</v>
      </c>
      <c r="V396" s="253">
        <v>50</v>
      </c>
      <c r="W396" s="253">
        <v>3465</v>
      </c>
      <c r="X396" s="253">
        <v>10996</v>
      </c>
      <c r="Y396" s="253">
        <v>0.57122077922077896</v>
      </c>
      <c r="Z396" s="253">
        <v>1</v>
      </c>
      <c r="AA396" s="253">
        <v>0.99999999818294705</v>
      </c>
      <c r="AB396" s="253">
        <v>100</v>
      </c>
    </row>
    <row r="397" spans="1:28" x14ac:dyDescent="0.15">
      <c r="A397" s="253" t="s">
        <v>583</v>
      </c>
      <c r="B397" s="253" t="s">
        <v>1268</v>
      </c>
      <c r="C397" s="253">
        <v>14</v>
      </c>
      <c r="D397" s="253">
        <v>1.2027491408934701</v>
      </c>
      <c r="E397" s="253">
        <v>0.158238496574306</v>
      </c>
      <c r="F397" s="253" t="s">
        <v>1269</v>
      </c>
      <c r="G397" s="253">
        <v>767</v>
      </c>
      <c r="H397" s="253">
        <v>137</v>
      </c>
      <c r="I397" s="253">
        <v>10996</v>
      </c>
      <c r="J397" s="253">
        <v>1.46503107186021</v>
      </c>
      <c r="K397" s="253">
        <v>1</v>
      </c>
      <c r="L397" s="253">
        <v>0.70844880438332603</v>
      </c>
      <c r="M397" s="253">
        <v>95.830995593738393</v>
      </c>
      <c r="P397" s="253" t="s">
        <v>583</v>
      </c>
      <c r="Q397" s="253" t="s">
        <v>981</v>
      </c>
      <c r="R397" s="253">
        <v>6</v>
      </c>
      <c r="S397" s="253">
        <v>5.6074766355140104</v>
      </c>
      <c r="T397" s="253">
        <v>0.99570003011778996</v>
      </c>
      <c r="U397" s="253" t="s">
        <v>1270</v>
      </c>
      <c r="V397" s="253">
        <v>50</v>
      </c>
      <c r="W397" s="253">
        <v>2622</v>
      </c>
      <c r="X397" s="253">
        <v>10996</v>
      </c>
      <c r="Y397" s="253">
        <v>0.50324942791761995</v>
      </c>
      <c r="Z397" s="253">
        <v>1</v>
      </c>
      <c r="AA397" s="253">
        <v>0.99999999872506395</v>
      </c>
      <c r="AB397" s="253">
        <v>100</v>
      </c>
    </row>
    <row r="398" spans="1:28" x14ac:dyDescent="0.15">
      <c r="P398" s="253" t="s">
        <v>583</v>
      </c>
      <c r="Q398" s="253" t="s">
        <v>1021</v>
      </c>
      <c r="R398" s="253">
        <v>26</v>
      </c>
      <c r="S398" s="253">
        <v>24.299065420560702</v>
      </c>
      <c r="T398" s="253">
        <v>0.99829814567270903</v>
      </c>
      <c r="U398" s="253" t="s">
        <v>1271</v>
      </c>
      <c r="V398" s="253">
        <v>50</v>
      </c>
      <c r="W398" s="253">
        <v>7686</v>
      </c>
      <c r="X398" s="253">
        <v>10996</v>
      </c>
      <c r="Y398" s="253">
        <v>0.74393963049700695</v>
      </c>
      <c r="Z398" s="253">
        <v>1</v>
      </c>
      <c r="AA398" s="253">
        <v>0.99999999994488997</v>
      </c>
      <c r="AB398" s="253">
        <v>100</v>
      </c>
    </row>
    <row r="399" spans="1:28" x14ac:dyDescent="0.15">
      <c r="A399" s="253" t="s">
        <v>1272</v>
      </c>
      <c r="B399" s="253" t="s">
        <v>1273</v>
      </c>
      <c r="P399" s="253" t="s">
        <v>583</v>
      </c>
      <c r="Q399" s="253" t="s">
        <v>1054</v>
      </c>
      <c r="R399" s="253">
        <v>14</v>
      </c>
      <c r="S399" s="253">
        <v>13.0841121495327</v>
      </c>
      <c r="T399" s="253">
        <v>0.99873095792553901</v>
      </c>
      <c r="U399" s="253" t="s">
        <v>1274</v>
      </c>
      <c r="V399" s="253">
        <v>50</v>
      </c>
      <c r="W399" s="253">
        <v>5110</v>
      </c>
      <c r="X399" s="253">
        <v>10996</v>
      </c>
      <c r="Y399" s="253">
        <v>0.60252054794520504</v>
      </c>
      <c r="Z399" s="253">
        <v>1</v>
      </c>
      <c r="AA399" s="253">
        <v>0.99999999997911004</v>
      </c>
      <c r="AB399" s="253">
        <v>100</v>
      </c>
    </row>
    <row r="400" spans="1:28" x14ac:dyDescent="0.15">
      <c r="A400" s="253" t="s">
        <v>570</v>
      </c>
      <c r="B400" s="253" t="s">
        <v>571</v>
      </c>
      <c r="C400" s="253" t="s">
        <v>572</v>
      </c>
      <c r="D400" s="253" t="s">
        <v>573</v>
      </c>
      <c r="E400" s="253" t="s">
        <v>574</v>
      </c>
      <c r="F400" s="253" t="s">
        <v>575</v>
      </c>
      <c r="G400" s="253" t="s">
        <v>576</v>
      </c>
      <c r="H400" s="253" t="s">
        <v>577</v>
      </c>
      <c r="I400" s="253" t="s">
        <v>578</v>
      </c>
      <c r="J400" s="253" t="s">
        <v>579</v>
      </c>
      <c r="K400" s="253" t="s">
        <v>580</v>
      </c>
      <c r="L400" s="253" t="s">
        <v>581</v>
      </c>
      <c r="M400" s="253" t="s">
        <v>582</v>
      </c>
    </row>
    <row r="401" spans="1:28" x14ac:dyDescent="0.15">
      <c r="A401" s="253" t="s">
        <v>583</v>
      </c>
      <c r="B401" s="253" t="s">
        <v>1275</v>
      </c>
      <c r="C401" s="253">
        <v>7</v>
      </c>
      <c r="D401" s="253">
        <v>0.60137457044673504</v>
      </c>
      <c r="E401" s="253">
        <v>5.0924074389819603E-3</v>
      </c>
      <c r="F401" s="253" t="s">
        <v>1276</v>
      </c>
      <c r="G401" s="253">
        <v>767</v>
      </c>
      <c r="H401" s="253">
        <v>24</v>
      </c>
      <c r="I401" s="253">
        <v>10996</v>
      </c>
      <c r="J401" s="253">
        <v>4.1814428509343697</v>
      </c>
      <c r="K401" s="253">
        <v>0.99999999476937895</v>
      </c>
      <c r="L401" s="253">
        <v>0.150392371363887</v>
      </c>
      <c r="M401" s="253">
        <v>8.9876417527269705</v>
      </c>
      <c r="P401" s="253" t="s">
        <v>1144</v>
      </c>
      <c r="Q401" s="253" t="s">
        <v>1277</v>
      </c>
    </row>
    <row r="402" spans="1:28" x14ac:dyDescent="0.15">
      <c r="A402" s="253" t="s">
        <v>583</v>
      </c>
      <c r="B402" s="253" t="s">
        <v>1278</v>
      </c>
      <c r="C402" s="253">
        <v>5</v>
      </c>
      <c r="D402" s="253">
        <v>0.42955326460481102</v>
      </c>
      <c r="E402" s="253">
        <v>2.68040914379633E-2</v>
      </c>
      <c r="F402" s="253" t="s">
        <v>1279</v>
      </c>
      <c r="G402" s="253">
        <v>767</v>
      </c>
      <c r="H402" s="253">
        <v>17</v>
      </c>
      <c r="I402" s="253">
        <v>10996</v>
      </c>
      <c r="J402" s="253">
        <v>4.2165810261523102</v>
      </c>
      <c r="K402" s="253">
        <v>1</v>
      </c>
      <c r="L402" s="253">
        <v>0.34366020890511401</v>
      </c>
      <c r="M402" s="253">
        <v>39.418298628519103</v>
      </c>
      <c r="P402" s="253" t="s">
        <v>570</v>
      </c>
      <c r="Q402" s="253" t="s">
        <v>571</v>
      </c>
      <c r="R402" s="253" t="s">
        <v>572</v>
      </c>
      <c r="S402" s="253" t="s">
        <v>573</v>
      </c>
      <c r="T402" s="253" t="s">
        <v>574</v>
      </c>
      <c r="U402" s="253" t="s">
        <v>575</v>
      </c>
      <c r="V402" s="253" t="s">
        <v>576</v>
      </c>
      <c r="W402" s="253" t="s">
        <v>577</v>
      </c>
      <c r="X402" s="253" t="s">
        <v>578</v>
      </c>
      <c r="Y402" s="253" t="s">
        <v>579</v>
      </c>
      <c r="Z402" s="253" t="s">
        <v>580</v>
      </c>
      <c r="AA402" s="253" t="s">
        <v>581</v>
      </c>
      <c r="AB402" s="253" t="s">
        <v>582</v>
      </c>
    </row>
    <row r="403" spans="1:28" x14ac:dyDescent="0.15">
      <c r="A403" s="253" t="s">
        <v>583</v>
      </c>
      <c r="B403" s="253" t="s">
        <v>1280</v>
      </c>
      <c r="C403" s="253">
        <v>5</v>
      </c>
      <c r="D403" s="253">
        <v>0.42955326460481102</v>
      </c>
      <c r="E403" s="253">
        <v>2.68040914379633E-2</v>
      </c>
      <c r="F403" s="253" t="s">
        <v>1281</v>
      </c>
      <c r="G403" s="253">
        <v>767</v>
      </c>
      <c r="H403" s="253">
        <v>17</v>
      </c>
      <c r="I403" s="253">
        <v>10996</v>
      </c>
      <c r="J403" s="253">
        <v>4.2165810261523102</v>
      </c>
      <c r="K403" s="253">
        <v>1</v>
      </c>
      <c r="L403" s="253">
        <v>0.34366020890511401</v>
      </c>
      <c r="M403" s="253">
        <v>39.418298628519103</v>
      </c>
      <c r="P403" s="253" t="s">
        <v>583</v>
      </c>
      <c r="Q403" s="253" t="s">
        <v>1282</v>
      </c>
      <c r="R403" s="253">
        <v>5</v>
      </c>
      <c r="S403" s="253">
        <v>4.6728971962616797</v>
      </c>
      <c r="T403" s="253">
        <v>0.75889960217548702</v>
      </c>
      <c r="U403" s="253" t="s">
        <v>1283</v>
      </c>
      <c r="V403" s="253">
        <v>50</v>
      </c>
      <c r="W403" s="253">
        <v>1135</v>
      </c>
      <c r="X403" s="253">
        <v>10996</v>
      </c>
      <c r="Y403" s="253">
        <v>0.96881057268722404</v>
      </c>
      <c r="Z403" s="253">
        <v>1</v>
      </c>
      <c r="AA403" s="253">
        <v>0.99827160259918502</v>
      </c>
      <c r="AB403" s="253">
        <v>99.999999964398995</v>
      </c>
    </row>
    <row r="404" spans="1:28" x14ac:dyDescent="0.15">
      <c r="A404" s="253" t="s">
        <v>583</v>
      </c>
      <c r="B404" s="253" t="s">
        <v>1284</v>
      </c>
      <c r="C404" s="253">
        <v>5</v>
      </c>
      <c r="D404" s="253">
        <v>0.42955326460481102</v>
      </c>
      <c r="E404" s="253">
        <v>0.152804682833138</v>
      </c>
      <c r="F404" s="253" t="s">
        <v>1285</v>
      </c>
      <c r="G404" s="253">
        <v>767</v>
      </c>
      <c r="H404" s="253">
        <v>30</v>
      </c>
      <c r="I404" s="253">
        <v>10996</v>
      </c>
      <c r="J404" s="253">
        <v>2.38939591481964</v>
      </c>
      <c r="K404" s="253">
        <v>1</v>
      </c>
      <c r="L404" s="253">
        <v>0.70170525780516502</v>
      </c>
      <c r="M404" s="253">
        <v>95.305604891980494</v>
      </c>
      <c r="P404" s="253" t="s">
        <v>583</v>
      </c>
      <c r="Q404" s="253" t="s">
        <v>1286</v>
      </c>
      <c r="R404" s="253">
        <v>5</v>
      </c>
      <c r="S404" s="253">
        <v>4.6728971962616797</v>
      </c>
      <c r="T404" s="253">
        <v>0.807593169741193</v>
      </c>
      <c r="U404" s="253" t="s">
        <v>1283</v>
      </c>
      <c r="V404" s="253">
        <v>50</v>
      </c>
      <c r="W404" s="253">
        <v>1219</v>
      </c>
      <c r="X404" s="253">
        <v>10996</v>
      </c>
      <c r="Y404" s="253">
        <v>0.90205086136177204</v>
      </c>
      <c r="Z404" s="253">
        <v>1</v>
      </c>
      <c r="AA404" s="253">
        <v>0.99928582392739695</v>
      </c>
      <c r="AB404" s="253">
        <v>99.999999998870095</v>
      </c>
    </row>
    <row r="405" spans="1:28" x14ac:dyDescent="0.15">
      <c r="P405" s="253" t="s">
        <v>583</v>
      </c>
      <c r="Q405" s="253" t="s">
        <v>1287</v>
      </c>
      <c r="R405" s="253">
        <v>4</v>
      </c>
      <c r="S405" s="253">
        <v>3.73831775700934</v>
      </c>
      <c r="T405" s="253">
        <v>0.81467315707277899</v>
      </c>
      <c r="U405" s="253" t="s">
        <v>1288</v>
      </c>
      <c r="V405" s="253">
        <v>50</v>
      </c>
      <c r="W405" s="253">
        <v>962</v>
      </c>
      <c r="X405" s="253">
        <v>10996</v>
      </c>
      <c r="Y405" s="253">
        <v>0.91442827442827401</v>
      </c>
      <c r="Z405" s="253">
        <v>1</v>
      </c>
      <c r="AA405" s="253">
        <v>0.99936858526519401</v>
      </c>
      <c r="AB405" s="253">
        <v>99.999999999363197</v>
      </c>
    </row>
    <row r="406" spans="1:28" x14ac:dyDescent="0.15">
      <c r="A406" s="253" t="s">
        <v>1289</v>
      </c>
      <c r="B406" s="253" t="s">
        <v>1290</v>
      </c>
    </row>
    <row r="407" spans="1:28" x14ac:dyDescent="0.15">
      <c r="A407" s="253" t="s">
        <v>570</v>
      </c>
      <c r="B407" s="253" t="s">
        <v>571</v>
      </c>
      <c r="C407" s="253" t="s">
        <v>572</v>
      </c>
      <c r="D407" s="253" t="s">
        <v>573</v>
      </c>
      <c r="E407" s="253" t="s">
        <v>574</v>
      </c>
      <c r="F407" s="253" t="s">
        <v>575</v>
      </c>
      <c r="G407" s="253" t="s">
        <v>576</v>
      </c>
      <c r="H407" s="253" t="s">
        <v>577</v>
      </c>
      <c r="I407" s="253" t="s">
        <v>578</v>
      </c>
      <c r="J407" s="253" t="s">
        <v>579</v>
      </c>
      <c r="K407" s="253" t="s">
        <v>580</v>
      </c>
      <c r="L407" s="253" t="s">
        <v>581</v>
      </c>
      <c r="M407" s="253" t="s">
        <v>582</v>
      </c>
      <c r="P407" s="253" t="s">
        <v>1159</v>
      </c>
      <c r="Q407" s="253" t="s">
        <v>1291</v>
      </c>
    </row>
    <row r="408" spans="1:28" x14ac:dyDescent="0.15">
      <c r="A408" s="253" t="s">
        <v>583</v>
      </c>
      <c r="B408" s="253" t="s">
        <v>1292</v>
      </c>
      <c r="C408" s="253">
        <v>19</v>
      </c>
      <c r="D408" s="253">
        <v>1.63230240549828</v>
      </c>
      <c r="E408" s="253">
        <v>7.7968798937194401E-3</v>
      </c>
      <c r="F408" s="253" t="s">
        <v>1293</v>
      </c>
      <c r="G408" s="253">
        <v>767</v>
      </c>
      <c r="H408" s="253">
        <v>139</v>
      </c>
      <c r="I408" s="253">
        <v>10996</v>
      </c>
      <c r="J408" s="253">
        <v>1.9596484481254599</v>
      </c>
      <c r="K408" s="253">
        <v>0.99999999999979905</v>
      </c>
      <c r="L408" s="253">
        <v>0.18607216856859901</v>
      </c>
      <c r="M408" s="253">
        <v>13.4445887614564</v>
      </c>
      <c r="P408" s="253" t="s">
        <v>570</v>
      </c>
      <c r="Q408" s="253" t="s">
        <v>571</v>
      </c>
      <c r="R408" s="253" t="s">
        <v>572</v>
      </c>
      <c r="S408" s="253" t="s">
        <v>573</v>
      </c>
      <c r="T408" s="253" t="s">
        <v>574</v>
      </c>
      <c r="U408" s="253" t="s">
        <v>575</v>
      </c>
      <c r="V408" s="253" t="s">
        <v>576</v>
      </c>
      <c r="W408" s="253" t="s">
        <v>577</v>
      </c>
      <c r="X408" s="253" t="s">
        <v>578</v>
      </c>
      <c r="Y408" s="253" t="s">
        <v>579</v>
      </c>
      <c r="Z408" s="253" t="s">
        <v>580</v>
      </c>
      <c r="AA408" s="253" t="s">
        <v>581</v>
      </c>
      <c r="AB408" s="253" t="s">
        <v>582</v>
      </c>
    </row>
    <row r="409" spans="1:28" x14ac:dyDescent="0.15">
      <c r="A409" s="253" t="s">
        <v>583</v>
      </c>
      <c r="B409" s="253" t="s">
        <v>1294</v>
      </c>
      <c r="C409" s="253">
        <v>12</v>
      </c>
      <c r="D409" s="253">
        <v>1.0309278350515401</v>
      </c>
      <c r="E409" s="253">
        <v>3.0813993400897501E-2</v>
      </c>
      <c r="F409" s="253" t="s">
        <v>1295</v>
      </c>
      <c r="G409" s="253">
        <v>767</v>
      </c>
      <c r="H409" s="253">
        <v>84</v>
      </c>
      <c r="I409" s="253">
        <v>10996</v>
      </c>
      <c r="J409" s="253">
        <v>2.04805364127398</v>
      </c>
      <c r="K409" s="253">
        <v>1</v>
      </c>
      <c r="L409" s="253">
        <v>0.36546747442465199</v>
      </c>
      <c r="M409" s="253">
        <v>43.8609452968198</v>
      </c>
      <c r="P409" s="253" t="s">
        <v>583</v>
      </c>
      <c r="Q409" s="253" t="s">
        <v>1018</v>
      </c>
      <c r="R409" s="253">
        <v>4</v>
      </c>
      <c r="S409" s="253">
        <v>3.73831775700934</v>
      </c>
      <c r="T409" s="253">
        <v>0.820302334924778</v>
      </c>
      <c r="U409" s="253" t="s">
        <v>1296</v>
      </c>
      <c r="V409" s="253">
        <v>50</v>
      </c>
      <c r="W409" s="253">
        <v>972</v>
      </c>
      <c r="X409" s="253">
        <v>10996</v>
      </c>
      <c r="Y409" s="253">
        <v>0.90502057613168696</v>
      </c>
      <c r="Z409" s="253">
        <v>1</v>
      </c>
      <c r="AA409" s="253">
        <v>0.999424604372804</v>
      </c>
      <c r="AB409" s="253">
        <v>99.999999999602693</v>
      </c>
    </row>
    <row r="410" spans="1:28" x14ac:dyDescent="0.15">
      <c r="A410" s="253" t="s">
        <v>583</v>
      </c>
      <c r="B410" s="253" t="s">
        <v>1297</v>
      </c>
      <c r="C410" s="253">
        <v>19</v>
      </c>
      <c r="D410" s="253">
        <v>1.63230240549828</v>
      </c>
      <c r="E410" s="253">
        <v>3.4688480773679198E-2</v>
      </c>
      <c r="F410" s="253" t="s">
        <v>1293</v>
      </c>
      <c r="G410" s="253">
        <v>767</v>
      </c>
      <c r="H410" s="253">
        <v>163</v>
      </c>
      <c r="I410" s="253">
        <v>10996</v>
      </c>
      <c r="J410" s="253">
        <v>1.6711112533094401</v>
      </c>
      <c r="K410" s="253">
        <v>1</v>
      </c>
      <c r="L410" s="253">
        <v>0.385272111023504</v>
      </c>
      <c r="M410" s="253">
        <v>47.859467482836102</v>
      </c>
      <c r="P410" s="253" t="s">
        <v>583</v>
      </c>
      <c r="Q410" s="253" t="s">
        <v>995</v>
      </c>
      <c r="R410" s="253">
        <v>3</v>
      </c>
      <c r="S410" s="253">
        <v>2.8037383177569999</v>
      </c>
      <c r="T410" s="253">
        <v>0.89992563213548105</v>
      </c>
      <c r="U410" s="253" t="s">
        <v>1298</v>
      </c>
      <c r="V410" s="253">
        <v>50</v>
      </c>
      <c r="W410" s="253">
        <v>846</v>
      </c>
      <c r="X410" s="253">
        <v>10996</v>
      </c>
      <c r="Y410" s="253">
        <v>0.77985815602836805</v>
      </c>
      <c r="Z410" s="253">
        <v>1</v>
      </c>
      <c r="AA410" s="253">
        <v>0.999919353566455</v>
      </c>
      <c r="AB410" s="253">
        <v>99.999999999999901</v>
      </c>
    </row>
    <row r="411" spans="1:28" x14ac:dyDescent="0.15">
      <c r="A411" s="253" t="s">
        <v>583</v>
      </c>
      <c r="B411" s="253" t="s">
        <v>1299</v>
      </c>
      <c r="C411" s="253">
        <v>27</v>
      </c>
      <c r="D411" s="253">
        <v>2.3195876288659698</v>
      </c>
      <c r="E411" s="253">
        <v>0.113415180774767</v>
      </c>
      <c r="F411" s="253" t="s">
        <v>1300</v>
      </c>
      <c r="G411" s="253">
        <v>767</v>
      </c>
      <c r="H411" s="253">
        <v>291</v>
      </c>
      <c r="I411" s="253">
        <v>10996</v>
      </c>
      <c r="J411" s="253">
        <v>1.3301791690748499</v>
      </c>
      <c r="K411" s="253">
        <v>1</v>
      </c>
      <c r="L411" s="253">
        <v>0.631804553810006</v>
      </c>
      <c r="M411" s="253">
        <v>89.144621917637394</v>
      </c>
      <c r="P411" s="253" t="s">
        <v>583</v>
      </c>
      <c r="Q411" s="253" t="s">
        <v>1015</v>
      </c>
      <c r="R411" s="253">
        <v>6</v>
      </c>
      <c r="S411" s="253">
        <v>5.6074766355140104</v>
      </c>
      <c r="T411" s="253">
        <v>0.96462531943496199</v>
      </c>
      <c r="U411" s="253" t="s">
        <v>1247</v>
      </c>
      <c r="V411" s="253">
        <v>50</v>
      </c>
      <c r="W411" s="253">
        <v>2051</v>
      </c>
      <c r="X411" s="253">
        <v>10996</v>
      </c>
      <c r="Y411" s="253">
        <v>0.64335446123841999</v>
      </c>
      <c r="Z411" s="253">
        <v>1</v>
      </c>
      <c r="AA411" s="253">
        <v>0.99999814458724601</v>
      </c>
      <c r="AB411" s="253">
        <v>100</v>
      </c>
    </row>
    <row r="412" spans="1:28" x14ac:dyDescent="0.15">
      <c r="P412" s="253" t="s">
        <v>583</v>
      </c>
      <c r="Q412" s="253" t="s">
        <v>992</v>
      </c>
      <c r="R412" s="253">
        <v>8</v>
      </c>
      <c r="S412" s="253">
        <v>7.4766355140186898</v>
      </c>
      <c r="T412" s="253">
        <v>0.97202992194733495</v>
      </c>
      <c r="U412" s="253" t="s">
        <v>1250</v>
      </c>
      <c r="V412" s="253">
        <v>50</v>
      </c>
      <c r="W412" s="253">
        <v>2686</v>
      </c>
      <c r="X412" s="253">
        <v>10996</v>
      </c>
      <c r="Y412" s="253">
        <v>0.65501116902457102</v>
      </c>
      <c r="Z412" s="253">
        <v>1</v>
      </c>
      <c r="AA412" s="253">
        <v>0.99999921185803298</v>
      </c>
      <c r="AB412" s="253">
        <v>100</v>
      </c>
    </row>
    <row r="413" spans="1:28" x14ac:dyDescent="0.15">
      <c r="A413" s="253" t="s">
        <v>1301</v>
      </c>
      <c r="B413" s="253" t="s">
        <v>1302</v>
      </c>
      <c r="P413" s="253" t="s">
        <v>583</v>
      </c>
      <c r="Q413" s="253" t="s">
        <v>1005</v>
      </c>
      <c r="R413" s="253">
        <v>3</v>
      </c>
      <c r="S413" s="253">
        <v>2.8037383177569999</v>
      </c>
      <c r="T413" s="253">
        <v>0.99337867214955999</v>
      </c>
      <c r="U413" s="253" t="s">
        <v>1303</v>
      </c>
      <c r="V413" s="253">
        <v>50</v>
      </c>
      <c r="W413" s="253">
        <v>1497</v>
      </c>
      <c r="X413" s="253">
        <v>10996</v>
      </c>
      <c r="Y413" s="253">
        <v>0.44072144288577098</v>
      </c>
      <c r="Z413" s="253">
        <v>1</v>
      </c>
      <c r="AA413" s="253">
        <v>0.99999999510578796</v>
      </c>
      <c r="AB413" s="253">
        <v>100</v>
      </c>
    </row>
    <row r="414" spans="1:28" x14ac:dyDescent="0.15">
      <c r="A414" s="253" t="s">
        <v>570</v>
      </c>
      <c r="B414" s="253" t="s">
        <v>571</v>
      </c>
      <c r="C414" s="253" t="s">
        <v>572</v>
      </c>
      <c r="D414" s="253" t="s">
        <v>573</v>
      </c>
      <c r="E414" s="253" t="s">
        <v>574</v>
      </c>
      <c r="F414" s="253" t="s">
        <v>575</v>
      </c>
      <c r="G414" s="253" t="s">
        <v>576</v>
      </c>
      <c r="H414" s="253" t="s">
        <v>577</v>
      </c>
      <c r="I414" s="253" t="s">
        <v>578</v>
      </c>
      <c r="J414" s="253" t="s">
        <v>579</v>
      </c>
      <c r="K414" s="253" t="s">
        <v>580</v>
      </c>
      <c r="L414" s="253" t="s">
        <v>581</v>
      </c>
      <c r="M414" s="253" t="s">
        <v>582</v>
      </c>
      <c r="P414" s="253" t="s">
        <v>583</v>
      </c>
      <c r="Q414" s="253" t="s">
        <v>988</v>
      </c>
      <c r="R414" s="253">
        <v>6</v>
      </c>
      <c r="S414" s="253">
        <v>5.6074766355140104</v>
      </c>
      <c r="T414" s="253">
        <v>0.99453925859018999</v>
      </c>
      <c r="U414" s="253" t="s">
        <v>1264</v>
      </c>
      <c r="V414" s="253">
        <v>50</v>
      </c>
      <c r="W414" s="253">
        <v>2562</v>
      </c>
      <c r="X414" s="253">
        <v>10996</v>
      </c>
      <c r="Y414" s="253">
        <v>0.51503512880561997</v>
      </c>
      <c r="Z414" s="253">
        <v>1</v>
      </c>
      <c r="AA414" s="253">
        <v>0.99999999741420598</v>
      </c>
      <c r="AB414" s="253">
        <v>100</v>
      </c>
    </row>
    <row r="415" spans="1:28" x14ac:dyDescent="0.15">
      <c r="A415" s="253" t="s">
        <v>583</v>
      </c>
      <c r="B415" s="253" t="s">
        <v>1304</v>
      </c>
      <c r="C415" s="253">
        <v>27</v>
      </c>
      <c r="D415" s="253">
        <v>2.3195876288659698</v>
      </c>
      <c r="E415" s="253">
        <v>8.7710626001050104E-3</v>
      </c>
      <c r="F415" s="253" t="s">
        <v>1305</v>
      </c>
      <c r="G415" s="253">
        <v>767</v>
      </c>
      <c r="H415" s="253">
        <v>228</v>
      </c>
      <c r="I415" s="253">
        <v>10996</v>
      </c>
      <c r="J415" s="253">
        <v>1.6977286763192201</v>
      </c>
      <c r="K415" s="253">
        <v>0.999999999999994</v>
      </c>
      <c r="L415" s="253">
        <v>0.19580231222673899</v>
      </c>
      <c r="M415" s="253">
        <v>14.998844145187499</v>
      </c>
      <c r="P415" s="253" t="s">
        <v>583</v>
      </c>
      <c r="Q415" s="253" t="s">
        <v>966</v>
      </c>
      <c r="R415" s="253">
        <v>3</v>
      </c>
      <c r="S415" s="253">
        <v>2.8037383177569999</v>
      </c>
      <c r="T415" s="253">
        <v>0.998069990040096</v>
      </c>
      <c r="U415" s="253" t="s">
        <v>1306</v>
      </c>
      <c r="V415" s="253">
        <v>50</v>
      </c>
      <c r="W415" s="253">
        <v>1765</v>
      </c>
      <c r="X415" s="253">
        <v>10996</v>
      </c>
      <c r="Y415" s="253">
        <v>0.37380169971671301</v>
      </c>
      <c r="Z415" s="253">
        <v>1</v>
      </c>
      <c r="AA415" s="253">
        <v>0.99999999992970101</v>
      </c>
      <c r="AB415" s="253">
        <v>100</v>
      </c>
    </row>
    <row r="416" spans="1:28" x14ac:dyDescent="0.15">
      <c r="A416" s="253" t="s">
        <v>583</v>
      </c>
      <c r="B416" s="253" t="s">
        <v>1307</v>
      </c>
      <c r="C416" s="253">
        <v>19</v>
      </c>
      <c r="D416" s="253">
        <v>1.63230240549828</v>
      </c>
      <c r="E416" s="253">
        <v>2.49916578998634E-2</v>
      </c>
      <c r="F416" s="253" t="s">
        <v>1308</v>
      </c>
      <c r="G416" s="253">
        <v>767</v>
      </c>
      <c r="H416" s="253">
        <v>157</v>
      </c>
      <c r="I416" s="253">
        <v>10996</v>
      </c>
      <c r="J416" s="253">
        <v>1.7349753776397401</v>
      </c>
      <c r="K416" s="253">
        <v>1</v>
      </c>
      <c r="L416" s="253">
        <v>0.33466003221871898</v>
      </c>
      <c r="M416" s="253">
        <v>37.302973948544697</v>
      </c>
      <c r="P416" s="253" t="s">
        <v>583</v>
      </c>
      <c r="Q416" s="253" t="s">
        <v>1024</v>
      </c>
      <c r="R416" s="253">
        <v>3</v>
      </c>
      <c r="S416" s="253">
        <v>2.8037383177569999</v>
      </c>
      <c r="T416" s="253">
        <v>0.99808809392109699</v>
      </c>
      <c r="U416" s="253" t="s">
        <v>1303</v>
      </c>
      <c r="V416" s="253">
        <v>50</v>
      </c>
      <c r="W416" s="253">
        <v>1767</v>
      </c>
      <c r="X416" s="253">
        <v>10996</v>
      </c>
      <c r="Y416" s="253">
        <v>0.373378607809847</v>
      </c>
      <c r="Z416" s="253">
        <v>1</v>
      </c>
      <c r="AA416" s="253">
        <v>0.99999999992409105</v>
      </c>
      <c r="AB416" s="253">
        <v>100</v>
      </c>
    </row>
    <row r="417" spans="1:13" x14ac:dyDescent="0.15">
      <c r="A417" s="253" t="s">
        <v>583</v>
      </c>
      <c r="B417" s="253" t="s">
        <v>1309</v>
      </c>
      <c r="C417" s="253">
        <v>11</v>
      </c>
      <c r="D417" s="253">
        <v>0.94501718213058405</v>
      </c>
      <c r="E417" s="253">
        <v>0.150613345930558</v>
      </c>
      <c r="F417" s="253" t="s">
        <v>1310</v>
      </c>
      <c r="G417" s="253">
        <v>767</v>
      </c>
      <c r="H417" s="253">
        <v>99</v>
      </c>
      <c r="I417" s="253">
        <v>10996</v>
      </c>
      <c r="J417" s="253">
        <v>1.59293060987976</v>
      </c>
      <c r="K417" s="253">
        <v>1</v>
      </c>
      <c r="L417" s="253">
        <v>0.69886761471590098</v>
      </c>
      <c r="M417" s="253">
        <v>95.076499000681693</v>
      </c>
    </row>
  </sheetData>
  <mergeCells count="62">
    <mergeCell ref="A11:L11"/>
    <mergeCell ref="A12:J12"/>
    <mergeCell ref="L12:N12"/>
    <mergeCell ref="G13:H13"/>
    <mergeCell ref="L15:L17"/>
    <mergeCell ref="N15:N17"/>
    <mergeCell ref="A17:A18"/>
    <mergeCell ref="B17:B18"/>
    <mergeCell ref="F17:F18"/>
    <mergeCell ref="G17:G18"/>
    <mergeCell ref="H17:H18"/>
    <mergeCell ref="L18:L19"/>
    <mergeCell ref="N18:N19"/>
    <mergeCell ref="A19:A20"/>
    <mergeCell ref="B19:B20"/>
    <mergeCell ref="F19:F20"/>
    <mergeCell ref="G19:G20"/>
    <mergeCell ref="H19:H20"/>
    <mergeCell ref="A21:A24"/>
    <mergeCell ref="B21:B24"/>
    <mergeCell ref="F21:F24"/>
    <mergeCell ref="G21:G24"/>
    <mergeCell ref="H21:H24"/>
    <mergeCell ref="A25:A26"/>
    <mergeCell ref="B25:B26"/>
    <mergeCell ref="F25:F26"/>
    <mergeCell ref="G25:G26"/>
    <mergeCell ref="H25:H26"/>
    <mergeCell ref="A30:A31"/>
    <mergeCell ref="B30:B31"/>
    <mergeCell ref="F30:F31"/>
    <mergeCell ref="G30:G31"/>
    <mergeCell ref="H30:H31"/>
    <mergeCell ref="A33:A34"/>
    <mergeCell ref="B33:B34"/>
    <mergeCell ref="F33:F34"/>
    <mergeCell ref="G33:G34"/>
    <mergeCell ref="H33:H34"/>
    <mergeCell ref="A36:A37"/>
    <mergeCell ref="B36:B37"/>
    <mergeCell ref="F36:F37"/>
    <mergeCell ref="G36:G37"/>
    <mergeCell ref="H36:H37"/>
    <mergeCell ref="A38:A39"/>
    <mergeCell ref="B38:B39"/>
    <mergeCell ref="F38:F39"/>
    <mergeCell ref="G38:G39"/>
    <mergeCell ref="H38:H39"/>
    <mergeCell ref="A41:A42"/>
    <mergeCell ref="B41:B42"/>
    <mergeCell ref="F41:F42"/>
    <mergeCell ref="G41:G42"/>
    <mergeCell ref="H41:H42"/>
    <mergeCell ref="A130:AB130"/>
    <mergeCell ref="A131:M131"/>
    <mergeCell ref="P131:AB131"/>
    <mergeCell ref="A45:E45"/>
    <mergeCell ref="A58:B58"/>
    <mergeCell ref="A62:L62"/>
    <mergeCell ref="A63:B63"/>
    <mergeCell ref="M63:P63"/>
    <mergeCell ref="D63:K63"/>
  </mergeCells>
  <pageMargins left="0.75" right="0.75" top="1" bottom="1" header="0.51180555555555496" footer="0.51180555555555496"/>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9:AV58"/>
  <sheetViews>
    <sheetView zoomScale="123" zoomScaleNormal="123" workbookViewId="0">
      <selection activeCell="B7" sqref="B7"/>
    </sheetView>
  </sheetViews>
  <sheetFormatPr baseColWidth="10" defaultColWidth="10.83203125" defaultRowHeight="16" x14ac:dyDescent="0.2"/>
  <cols>
    <col min="1" max="1" width="16.6640625" style="189" bestFit="1" customWidth="1"/>
    <col min="2" max="48" width="7" style="185" customWidth="1"/>
    <col min="49" max="16384" width="10.83203125" style="185"/>
  </cols>
  <sheetData>
    <row r="9" spans="1:48" s="186" customFormat="1" ht="81" x14ac:dyDescent="0.2">
      <c r="B9" s="187" t="s">
        <v>74</v>
      </c>
      <c r="C9" s="187" t="s">
        <v>79</v>
      </c>
      <c r="D9" s="187" t="s">
        <v>81</v>
      </c>
      <c r="E9" s="187" t="s">
        <v>85</v>
      </c>
      <c r="F9" s="187" t="s">
        <v>86</v>
      </c>
      <c r="G9" s="187" t="s">
        <v>90</v>
      </c>
      <c r="H9" s="187" t="s">
        <v>91</v>
      </c>
      <c r="I9" s="187" t="s">
        <v>98</v>
      </c>
      <c r="J9" s="187" t="s">
        <v>101</v>
      </c>
      <c r="K9" s="187" t="s">
        <v>105</v>
      </c>
      <c r="L9" s="187" t="s">
        <v>108</v>
      </c>
      <c r="M9" s="187" t="s">
        <v>110</v>
      </c>
      <c r="N9" s="187" t="s">
        <v>114</v>
      </c>
      <c r="O9" s="187" t="s">
        <v>115</v>
      </c>
      <c r="P9" s="187" t="s">
        <v>119</v>
      </c>
      <c r="Q9" s="187" t="s">
        <v>120</v>
      </c>
      <c r="R9" s="187" t="s">
        <v>122</v>
      </c>
      <c r="S9" s="187" t="s">
        <v>123</v>
      </c>
      <c r="T9" s="187" t="s">
        <v>124</v>
      </c>
      <c r="U9" s="187" t="s">
        <v>125</v>
      </c>
      <c r="V9" s="187" t="s">
        <v>127</v>
      </c>
      <c r="W9" s="187" t="s">
        <v>128</v>
      </c>
      <c r="X9" s="187" t="s">
        <v>131</v>
      </c>
      <c r="Y9" s="187" t="s">
        <v>133</v>
      </c>
      <c r="Z9" s="187" t="s">
        <v>135</v>
      </c>
      <c r="AA9" s="187" t="s">
        <v>137</v>
      </c>
      <c r="AB9" s="187" t="s">
        <v>139</v>
      </c>
      <c r="AC9" s="187" t="s">
        <v>143</v>
      </c>
      <c r="AD9" s="187" t="s">
        <v>146</v>
      </c>
      <c r="AE9" s="187" t="s">
        <v>147</v>
      </c>
      <c r="AF9" s="187" t="s">
        <v>151</v>
      </c>
      <c r="AG9" s="187" t="s">
        <v>155</v>
      </c>
      <c r="AH9" s="187" t="s">
        <v>156</v>
      </c>
      <c r="AI9" s="187" t="s">
        <v>160</v>
      </c>
      <c r="AJ9" s="187" t="s">
        <v>161</v>
      </c>
      <c r="AK9" s="187" t="s">
        <v>163</v>
      </c>
      <c r="AL9" s="187" t="s">
        <v>167</v>
      </c>
      <c r="AM9" s="187" t="s">
        <v>168</v>
      </c>
      <c r="AN9" s="187" t="s">
        <v>172</v>
      </c>
      <c r="AO9" s="187" t="s">
        <v>173</v>
      </c>
      <c r="AP9" s="187" t="s">
        <v>175</v>
      </c>
      <c r="AQ9" s="187" t="s">
        <v>178</v>
      </c>
      <c r="AR9" s="187" t="s">
        <v>179</v>
      </c>
      <c r="AS9" s="187" t="s">
        <v>181</v>
      </c>
      <c r="AT9" s="187" t="s">
        <v>183</v>
      </c>
      <c r="AU9" s="187" t="s">
        <v>184</v>
      </c>
      <c r="AV9" s="187" t="s">
        <v>186</v>
      </c>
    </row>
    <row r="10" spans="1:48" x14ac:dyDescent="0.2">
      <c r="A10" s="188" t="s">
        <v>74</v>
      </c>
      <c r="B10" s="184"/>
      <c r="C10" s="184">
        <v>21.862826439157395</v>
      </c>
      <c r="D10" s="184">
        <v>11.725811823593832</v>
      </c>
      <c r="E10" s="184">
        <v>12.772613870765996</v>
      </c>
      <c r="F10" s="184">
        <v>11.352369116334627</v>
      </c>
      <c r="G10" s="184">
        <v>11.346853260879536</v>
      </c>
      <c r="H10" s="184">
        <v>12.570998904566105</v>
      </c>
      <c r="I10" s="184">
        <v>10.34476713661568</v>
      </c>
      <c r="J10" s="184">
        <v>9.207329304510786</v>
      </c>
      <c r="K10" s="184">
        <v>10.282917833542438</v>
      </c>
      <c r="L10" s="184">
        <v>11.885921245350561</v>
      </c>
      <c r="M10" s="184">
        <v>18.173814947358704</v>
      </c>
      <c r="N10" s="184">
        <v>12.417763306731999</v>
      </c>
      <c r="O10" s="184">
        <v>11.910452280375257</v>
      </c>
      <c r="P10" s="184">
        <v>10.412360371162013</v>
      </c>
      <c r="Q10" s="184">
        <v>10.704091430276003</v>
      </c>
      <c r="R10" s="184">
        <v>11.437564885955297</v>
      </c>
      <c r="S10" s="184">
        <v>10.556566444580911</v>
      </c>
      <c r="T10" s="184">
        <v>12.074161864151442</v>
      </c>
      <c r="U10" s="184">
        <v>10.553835650204507</v>
      </c>
      <c r="V10" s="184">
        <v>11.594506806437288</v>
      </c>
      <c r="W10" s="184">
        <v>10.666262424890354</v>
      </c>
      <c r="X10" s="184">
        <v>12.251691465374396</v>
      </c>
      <c r="Y10" s="184">
        <v>12.057531970263756</v>
      </c>
      <c r="Z10" s="184">
        <v>8.9627379736198254</v>
      </c>
      <c r="AA10" s="184">
        <v>9.2495439617583539</v>
      </c>
      <c r="AB10" s="184">
        <v>15.316568080350297</v>
      </c>
      <c r="AC10" s="184">
        <v>11.968270772110433</v>
      </c>
      <c r="AD10" s="184">
        <v>13.148975663081639</v>
      </c>
      <c r="AE10" s="184">
        <v>14.327063951009013</v>
      </c>
      <c r="AF10" s="184">
        <v>13.187385427295789</v>
      </c>
      <c r="AG10" s="184">
        <v>17.68327554340587</v>
      </c>
      <c r="AH10" s="184">
        <v>14.626534554386705</v>
      </c>
      <c r="AI10" s="184">
        <v>14.652360262753579</v>
      </c>
      <c r="AJ10" s="184">
        <v>14.527750330465661</v>
      </c>
      <c r="AK10" s="184">
        <v>14.882860402109928</v>
      </c>
      <c r="AL10" s="184">
        <v>13.827490328166096</v>
      </c>
      <c r="AM10" s="184">
        <v>16.720166180554713</v>
      </c>
      <c r="AN10" s="184">
        <v>16.979284913855011</v>
      </c>
      <c r="AO10" s="184">
        <v>14.651840569432359</v>
      </c>
      <c r="AP10" s="184">
        <v>15.976800420656508</v>
      </c>
      <c r="AQ10" s="184">
        <v>20.973846407457032</v>
      </c>
      <c r="AR10" s="184">
        <v>16.214841069217538</v>
      </c>
      <c r="AS10" s="184">
        <v>16.824170734743049</v>
      </c>
      <c r="AT10" s="184">
        <v>12.182111739684695</v>
      </c>
      <c r="AU10" s="184">
        <v>15.995530339419883</v>
      </c>
      <c r="AV10" s="184">
        <v>17.431290806819156</v>
      </c>
    </row>
    <row r="11" spans="1:48" x14ac:dyDescent="0.2">
      <c r="A11" s="188" t="s">
        <v>79</v>
      </c>
      <c r="B11" s="184">
        <v>21.862826439157395</v>
      </c>
      <c r="C11" s="184"/>
      <c r="D11" s="184">
        <v>11.097075873965888</v>
      </c>
      <c r="E11" s="184">
        <v>13.270438398228464</v>
      </c>
      <c r="F11" s="184">
        <v>12.884079424534512</v>
      </c>
      <c r="G11" s="184">
        <v>11.002870754898307</v>
      </c>
      <c r="H11" s="184">
        <v>11.725686492567359</v>
      </c>
      <c r="I11" s="184">
        <v>10.75450768894544</v>
      </c>
      <c r="J11" s="184">
        <v>10.462971996421237</v>
      </c>
      <c r="K11" s="184">
        <v>10.348648743516204</v>
      </c>
      <c r="L11" s="184">
        <v>12.667587199701309</v>
      </c>
      <c r="M11" s="184">
        <v>17.317006879186867</v>
      </c>
      <c r="N11" s="184">
        <v>11.334793648275049</v>
      </c>
      <c r="O11" s="184">
        <v>14.916985378616401</v>
      </c>
      <c r="P11" s="184">
        <v>9.2408509272215511</v>
      </c>
      <c r="Q11" s="184">
        <v>10.597853098200719</v>
      </c>
      <c r="R11" s="184">
        <v>9.2632609625216986</v>
      </c>
      <c r="S11" s="184">
        <v>9.5163621945972601</v>
      </c>
      <c r="T11" s="184">
        <v>11.009487765172317</v>
      </c>
      <c r="U11" s="184">
        <v>10.089199733331297</v>
      </c>
      <c r="V11" s="184">
        <v>12.383169417469897</v>
      </c>
      <c r="W11" s="184">
        <v>11.291436601784337</v>
      </c>
      <c r="X11" s="184">
        <v>9.4316344481602155</v>
      </c>
      <c r="Y11" s="184">
        <v>10.354136335770665</v>
      </c>
      <c r="Z11" s="184">
        <v>8.4437463366063508</v>
      </c>
      <c r="AA11" s="184">
        <v>9.2300082013641962</v>
      </c>
      <c r="AB11" s="184">
        <v>17.164812914307198</v>
      </c>
      <c r="AC11" s="184">
        <v>13.415847684934784</v>
      </c>
      <c r="AD11" s="184">
        <v>14.445589457587564</v>
      </c>
      <c r="AE11" s="184">
        <v>12.509998982532306</v>
      </c>
      <c r="AF11" s="184">
        <v>12.095644189522762</v>
      </c>
      <c r="AG11" s="184">
        <v>18.265680874634864</v>
      </c>
      <c r="AH11" s="184">
        <v>15.860702672853646</v>
      </c>
      <c r="AI11" s="184">
        <v>12.520576105072923</v>
      </c>
      <c r="AJ11" s="184">
        <v>15.331428150285866</v>
      </c>
      <c r="AK11" s="184">
        <v>12.736449798314105</v>
      </c>
      <c r="AL11" s="184">
        <v>12.644372103244716</v>
      </c>
      <c r="AM11" s="184">
        <v>18.079631171179852</v>
      </c>
      <c r="AN11" s="184">
        <v>17.386332321707105</v>
      </c>
      <c r="AO11" s="184">
        <v>14.085769643123541</v>
      </c>
      <c r="AP11" s="184">
        <v>19.736888378372687</v>
      </c>
      <c r="AQ11" s="184">
        <v>14.273769955017702</v>
      </c>
      <c r="AR11" s="184">
        <v>16.18924629807508</v>
      </c>
      <c r="AS11" s="184">
        <v>15.154085729873163</v>
      </c>
      <c r="AT11" s="184">
        <v>13.392847023184467</v>
      </c>
      <c r="AU11" s="184">
        <v>16.960459109696441</v>
      </c>
      <c r="AV11" s="184">
        <v>14.944026181221838</v>
      </c>
    </row>
    <row r="12" spans="1:48" x14ac:dyDescent="0.2">
      <c r="A12" s="188" t="s">
        <v>81</v>
      </c>
      <c r="B12" s="184">
        <v>11.725811823593832</v>
      </c>
      <c r="C12" s="184">
        <v>11.097075873965888</v>
      </c>
      <c r="D12" s="184"/>
      <c r="E12" s="184">
        <v>12.834384838419064</v>
      </c>
      <c r="F12" s="184">
        <v>11.029320875125691</v>
      </c>
      <c r="G12" s="184">
        <v>11.399770703982892</v>
      </c>
      <c r="H12" s="184">
        <v>14.099820285391262</v>
      </c>
      <c r="I12" s="184">
        <v>8.2148422651364807</v>
      </c>
      <c r="J12" s="184">
        <v>11.12263767144186</v>
      </c>
      <c r="K12" s="184">
        <v>11.512077163750268</v>
      </c>
      <c r="L12" s="184">
        <v>12.011599754137109</v>
      </c>
      <c r="M12" s="184">
        <v>13.258228858716423</v>
      </c>
      <c r="N12" s="184">
        <v>11.596701047259069</v>
      </c>
      <c r="O12" s="184">
        <v>8.8489811130334903</v>
      </c>
      <c r="P12" s="184">
        <v>6.9309023479753664</v>
      </c>
      <c r="Q12" s="184">
        <v>8.3553880045639932</v>
      </c>
      <c r="R12" s="184">
        <v>10.683920449977215</v>
      </c>
      <c r="S12" s="184">
        <v>9.0096324012886733</v>
      </c>
      <c r="T12" s="184">
        <v>10.016624218529218</v>
      </c>
      <c r="U12" s="184">
        <v>8.6219967763410565</v>
      </c>
      <c r="V12" s="184">
        <v>7.95950207152893</v>
      </c>
      <c r="W12" s="184">
        <v>10.061057168249542</v>
      </c>
      <c r="X12" s="184">
        <v>11.154522380765318</v>
      </c>
      <c r="Y12" s="184">
        <v>8.8632428594075598</v>
      </c>
      <c r="Z12" s="184">
        <v>7.3306290599473369</v>
      </c>
      <c r="AA12" s="184">
        <v>9.9571747259014707</v>
      </c>
      <c r="AB12" s="184">
        <v>11.542302617261759</v>
      </c>
      <c r="AC12" s="184">
        <v>9.819331767301307</v>
      </c>
      <c r="AD12" s="184">
        <v>12.732153427697643</v>
      </c>
      <c r="AE12" s="184">
        <v>8.5751657110238373</v>
      </c>
      <c r="AF12" s="184">
        <v>8.0640363142917959</v>
      </c>
      <c r="AG12" s="184">
        <v>12.833472672391101</v>
      </c>
      <c r="AH12" s="184">
        <v>8.9450223337831467</v>
      </c>
      <c r="AI12" s="184">
        <v>13.472565812628948</v>
      </c>
      <c r="AJ12" s="184">
        <v>12.149138330205695</v>
      </c>
      <c r="AK12" s="184">
        <v>10.703541499926409</v>
      </c>
      <c r="AL12" s="184">
        <v>10.139280148422817</v>
      </c>
      <c r="AM12" s="184">
        <v>10.471758784136627</v>
      </c>
      <c r="AN12" s="184">
        <v>13.325880233752066</v>
      </c>
      <c r="AO12" s="184">
        <v>11.912717103970305</v>
      </c>
      <c r="AP12" s="184">
        <v>10.597473217360916</v>
      </c>
      <c r="AQ12" s="184">
        <v>13.188478165399143</v>
      </c>
      <c r="AR12" s="184">
        <v>10.419661630777037</v>
      </c>
      <c r="AS12" s="184">
        <v>11.123652966411187</v>
      </c>
      <c r="AT12" s="184">
        <v>10.552442332706494</v>
      </c>
      <c r="AU12" s="184">
        <v>11.634673994550829</v>
      </c>
      <c r="AV12" s="184">
        <v>12.393042905090853</v>
      </c>
    </row>
    <row r="13" spans="1:48" x14ac:dyDescent="0.2">
      <c r="A13" s="188" t="s">
        <v>85</v>
      </c>
      <c r="B13" s="184">
        <v>12.772613870765996</v>
      </c>
      <c r="C13" s="184">
        <v>13.270438398228464</v>
      </c>
      <c r="D13" s="184">
        <v>12.834384838419064</v>
      </c>
      <c r="E13" s="184"/>
      <c r="F13" s="184">
        <v>11.191599517993453</v>
      </c>
      <c r="G13" s="184">
        <v>12.008239572907089</v>
      </c>
      <c r="H13" s="184">
        <v>12.002052624610542</v>
      </c>
      <c r="I13" s="184">
        <v>10.159489538444806</v>
      </c>
      <c r="J13" s="184">
        <v>8.8092873912151042</v>
      </c>
      <c r="K13" s="184">
        <v>13.339109321511735</v>
      </c>
      <c r="L13" s="184">
        <v>11.944586327766531</v>
      </c>
      <c r="M13" s="184">
        <v>13.734493652287377</v>
      </c>
      <c r="N13" s="184">
        <v>12.788451753736563</v>
      </c>
      <c r="O13" s="184">
        <v>10.090202110601096</v>
      </c>
      <c r="P13" s="184">
        <v>7.0793586955535686</v>
      </c>
      <c r="Q13" s="184">
        <v>7.5262378012599322</v>
      </c>
      <c r="R13" s="184">
        <v>11.494467587983335</v>
      </c>
      <c r="S13" s="184">
        <v>10.774234547515407</v>
      </c>
      <c r="T13" s="184">
        <v>11.314779598743646</v>
      </c>
      <c r="U13" s="184">
        <v>8.918899075519878</v>
      </c>
      <c r="V13" s="184">
        <v>8.8209351715877542</v>
      </c>
      <c r="W13" s="184">
        <v>9.6890605046146305</v>
      </c>
      <c r="X13" s="184">
        <v>10.317283966292955</v>
      </c>
      <c r="Y13" s="184">
        <v>12.029163328953295</v>
      </c>
      <c r="Z13" s="184">
        <v>6.9005444163777048</v>
      </c>
      <c r="AA13" s="184">
        <v>9.0872982429716949</v>
      </c>
      <c r="AB13" s="184">
        <v>10.733748239523988</v>
      </c>
      <c r="AC13" s="184">
        <v>13.081579913479082</v>
      </c>
      <c r="AD13" s="184">
        <v>14.555360512034518</v>
      </c>
      <c r="AE13" s="184">
        <v>10.861009238869899</v>
      </c>
      <c r="AF13" s="184">
        <v>10.286662193458302</v>
      </c>
      <c r="AG13" s="184">
        <v>19.180838670173397</v>
      </c>
      <c r="AH13" s="184">
        <v>12.067164665332404</v>
      </c>
      <c r="AI13" s="184">
        <v>12.595046748039019</v>
      </c>
      <c r="AJ13" s="184">
        <v>11.552993601656523</v>
      </c>
      <c r="AK13" s="184">
        <v>12.76044677246</v>
      </c>
      <c r="AL13" s="184">
        <v>12.284366330383083</v>
      </c>
      <c r="AM13" s="184">
        <v>12.618436267251019</v>
      </c>
      <c r="AN13" s="184">
        <v>14.06654710511158</v>
      </c>
      <c r="AO13" s="184">
        <v>14.125536298382077</v>
      </c>
      <c r="AP13" s="184">
        <v>13.956996397633269</v>
      </c>
      <c r="AQ13" s="184">
        <v>21.445916829343172</v>
      </c>
      <c r="AR13" s="184">
        <v>13.713536635529978</v>
      </c>
      <c r="AS13" s="184">
        <v>12.186272788553151</v>
      </c>
      <c r="AT13" s="184">
        <v>11.219313076283699</v>
      </c>
      <c r="AU13" s="184">
        <v>13.785358098427739</v>
      </c>
      <c r="AV13" s="184">
        <v>17.748939727717573</v>
      </c>
    </row>
    <row r="14" spans="1:48" x14ac:dyDescent="0.2">
      <c r="A14" s="188" t="s">
        <v>86</v>
      </c>
      <c r="B14" s="184">
        <v>11.352369116334627</v>
      </c>
      <c r="C14" s="184">
        <v>12.884079424534512</v>
      </c>
      <c r="D14" s="184">
        <v>11.029320875125691</v>
      </c>
      <c r="E14" s="184">
        <v>11.191599517993453</v>
      </c>
      <c r="F14" s="184"/>
      <c r="G14" s="184">
        <v>24.95550313495507</v>
      </c>
      <c r="H14" s="184">
        <v>21.189846523485119</v>
      </c>
      <c r="I14" s="184">
        <v>10.468841553877121</v>
      </c>
      <c r="J14" s="184">
        <v>6.9971794997521926</v>
      </c>
      <c r="K14" s="184">
        <v>15.652247004773288</v>
      </c>
      <c r="L14" s="184">
        <v>15.208019852179145</v>
      </c>
      <c r="M14" s="184">
        <v>13.640477296316655</v>
      </c>
      <c r="N14" s="184">
        <v>15.31578335087662</v>
      </c>
      <c r="O14" s="184">
        <v>10.84462216210634</v>
      </c>
      <c r="P14" s="184">
        <v>6.7092100014202716</v>
      </c>
      <c r="Q14" s="184">
        <v>7.3100838044703584</v>
      </c>
      <c r="R14" s="184">
        <v>18.17871732590174</v>
      </c>
      <c r="S14" s="184">
        <v>11.4962633484294</v>
      </c>
      <c r="T14" s="184">
        <v>12.995702622025785</v>
      </c>
      <c r="U14" s="184">
        <v>7.7200291535788521</v>
      </c>
      <c r="V14" s="184">
        <v>7.4471723554483642</v>
      </c>
      <c r="W14" s="184">
        <v>8.0900822765713247</v>
      </c>
      <c r="X14" s="184">
        <v>11.101354918516201</v>
      </c>
      <c r="Y14" s="184">
        <v>12.072741082769063</v>
      </c>
      <c r="Z14" s="184">
        <v>6.5653744319467373</v>
      </c>
      <c r="AA14" s="184">
        <v>9.5741785758451723</v>
      </c>
      <c r="AB14" s="184">
        <v>10.872931673049033</v>
      </c>
      <c r="AC14" s="184">
        <v>12.911738717059075</v>
      </c>
      <c r="AD14" s="184">
        <v>14.732974223719896</v>
      </c>
      <c r="AE14" s="184">
        <v>9.2172490123330846</v>
      </c>
      <c r="AF14" s="184">
        <v>10.101502418611346</v>
      </c>
      <c r="AG14" s="184">
        <v>10.895952744754961</v>
      </c>
      <c r="AH14" s="184">
        <v>9.8362162655779741</v>
      </c>
      <c r="AI14" s="184">
        <v>11.068619209442099</v>
      </c>
      <c r="AJ14" s="184">
        <v>9.941315469976125</v>
      </c>
      <c r="AK14" s="184">
        <v>10.907254469323886</v>
      </c>
      <c r="AL14" s="184">
        <v>9.8754507042227324</v>
      </c>
      <c r="AM14" s="184">
        <v>10.188165175079556</v>
      </c>
      <c r="AN14" s="184">
        <v>11.177995223180709</v>
      </c>
      <c r="AO14" s="184">
        <v>10.399853476343685</v>
      </c>
      <c r="AP14" s="184">
        <v>11.500860784836378</v>
      </c>
      <c r="AQ14" s="184">
        <v>13.355341364676347</v>
      </c>
      <c r="AR14" s="184">
        <v>12.977196507141636</v>
      </c>
      <c r="AS14" s="184">
        <v>11.408147047587132</v>
      </c>
      <c r="AT14" s="184">
        <v>9.7958101922162975</v>
      </c>
      <c r="AU14" s="184">
        <v>12.247087866828377</v>
      </c>
      <c r="AV14" s="184">
        <v>13.731536168498831</v>
      </c>
    </row>
    <row r="15" spans="1:48" x14ac:dyDescent="0.2">
      <c r="A15" s="188" t="s">
        <v>90</v>
      </c>
      <c r="B15" s="184">
        <v>11.346853260879536</v>
      </c>
      <c r="C15" s="184">
        <v>11.002870754898307</v>
      </c>
      <c r="D15" s="184">
        <v>11.399770703982892</v>
      </c>
      <c r="E15" s="184">
        <v>12.008239572907089</v>
      </c>
      <c r="F15" s="184">
        <v>24.95550313495507</v>
      </c>
      <c r="G15" s="184"/>
      <c r="H15" s="184">
        <v>32.378168828306713</v>
      </c>
      <c r="I15" s="184">
        <v>13.534462966857843</v>
      </c>
      <c r="J15" s="184">
        <v>8.207874234581471</v>
      </c>
      <c r="K15" s="184">
        <v>18.600086452461795</v>
      </c>
      <c r="L15" s="184">
        <v>18.065198148052406</v>
      </c>
      <c r="M15" s="184">
        <v>14.311679510178511</v>
      </c>
      <c r="N15" s="184">
        <v>19.52694257906693</v>
      </c>
      <c r="O15" s="184">
        <v>11.479236726329647</v>
      </c>
      <c r="P15" s="184">
        <v>7.1617285702893323</v>
      </c>
      <c r="Q15" s="184">
        <v>7.8554145601262304</v>
      </c>
      <c r="R15" s="184">
        <v>17.842493220247306</v>
      </c>
      <c r="S15" s="184">
        <v>10.634579921620521</v>
      </c>
      <c r="T15" s="184">
        <v>13.336226139490297</v>
      </c>
      <c r="U15" s="184">
        <v>9.3385918377105579</v>
      </c>
      <c r="V15" s="184">
        <v>9.3459769282657668</v>
      </c>
      <c r="W15" s="184">
        <v>9.3201319966577501</v>
      </c>
      <c r="X15" s="184">
        <v>12.44650787298985</v>
      </c>
      <c r="Y15" s="184">
        <v>12.823365960310182</v>
      </c>
      <c r="Z15" s="184">
        <v>6.0874287011422945</v>
      </c>
      <c r="AA15" s="184">
        <v>9.7651237456945754</v>
      </c>
      <c r="AB15" s="184">
        <v>11.195614674690974</v>
      </c>
      <c r="AC15" s="184">
        <v>14.60349683229126</v>
      </c>
      <c r="AD15" s="184">
        <v>18.052156701513439</v>
      </c>
      <c r="AE15" s="184">
        <v>11.322595809241946</v>
      </c>
      <c r="AF15" s="184">
        <v>9.9587936009733884</v>
      </c>
      <c r="AG15" s="184">
        <v>13.561118525867263</v>
      </c>
      <c r="AH15" s="184">
        <v>11.128110023730869</v>
      </c>
      <c r="AI15" s="184">
        <v>13.498110018747505</v>
      </c>
      <c r="AJ15" s="184">
        <v>10.693459281162655</v>
      </c>
      <c r="AK15" s="184">
        <v>11.420872561909091</v>
      </c>
      <c r="AL15" s="184">
        <v>12.961350526637641</v>
      </c>
      <c r="AM15" s="184">
        <v>9.3620210217002793</v>
      </c>
      <c r="AN15" s="184">
        <v>13.137692611446319</v>
      </c>
      <c r="AO15" s="184">
        <v>12.527380779625576</v>
      </c>
      <c r="AP15" s="184">
        <v>10.792016528145162</v>
      </c>
      <c r="AQ15" s="184">
        <v>15.289698658235652</v>
      </c>
      <c r="AR15" s="184">
        <v>13.465561965013483</v>
      </c>
      <c r="AS15" s="184">
        <v>12.450746861136011</v>
      </c>
      <c r="AT15" s="184">
        <v>10.54710573501821</v>
      </c>
      <c r="AU15" s="184">
        <v>14.035398692076178</v>
      </c>
      <c r="AV15" s="184">
        <v>18.559041220666394</v>
      </c>
    </row>
    <row r="16" spans="1:48" x14ac:dyDescent="0.2">
      <c r="A16" s="188" t="s">
        <v>91</v>
      </c>
      <c r="B16" s="184">
        <v>12.570998904566105</v>
      </c>
      <c r="C16" s="184">
        <v>11.725686492567359</v>
      </c>
      <c r="D16" s="184">
        <v>14.099820285391262</v>
      </c>
      <c r="E16" s="184">
        <v>12.002052624610542</v>
      </c>
      <c r="F16" s="184">
        <v>21.189846523485119</v>
      </c>
      <c r="G16" s="184">
        <v>32.378168828306713</v>
      </c>
      <c r="H16" s="184"/>
      <c r="I16" s="184">
        <v>11.652678604729907</v>
      </c>
      <c r="J16" s="184">
        <v>7.7769457040757706</v>
      </c>
      <c r="K16" s="184">
        <v>23.704494382313491</v>
      </c>
      <c r="L16" s="184">
        <v>18.69515345799579</v>
      </c>
      <c r="M16" s="184">
        <v>16.300816191977347</v>
      </c>
      <c r="N16" s="184">
        <v>20.064634948500125</v>
      </c>
      <c r="O16" s="184">
        <v>11.021117538660814</v>
      </c>
      <c r="P16" s="184">
        <v>6.6526984251286576</v>
      </c>
      <c r="Q16" s="184">
        <v>6.9814545173702243</v>
      </c>
      <c r="R16" s="184">
        <v>28.54042683557082</v>
      </c>
      <c r="S16" s="184">
        <v>10.829812388190945</v>
      </c>
      <c r="T16" s="184">
        <v>11.807353489870881</v>
      </c>
      <c r="U16" s="184">
        <v>8.1303129237774083</v>
      </c>
      <c r="V16" s="184">
        <v>7.7891070937718307</v>
      </c>
      <c r="W16" s="184">
        <v>7.7037137696872495</v>
      </c>
      <c r="X16" s="184">
        <v>17.037311027015747</v>
      </c>
      <c r="Y16" s="184">
        <v>16.590624274865309</v>
      </c>
      <c r="Z16" s="184">
        <v>6.0975743445552837</v>
      </c>
      <c r="AA16" s="184">
        <v>10.659063541754687</v>
      </c>
      <c r="AB16" s="184">
        <v>10.865252550062667</v>
      </c>
      <c r="AC16" s="184">
        <v>14.385749062900958</v>
      </c>
      <c r="AD16" s="184">
        <v>20.493740701846729</v>
      </c>
      <c r="AE16" s="184">
        <v>11.678804175278906</v>
      </c>
      <c r="AF16" s="184">
        <v>11.72848816633816</v>
      </c>
      <c r="AG16" s="184">
        <v>13.792114285109227</v>
      </c>
      <c r="AH16" s="184">
        <v>9.8291669128549213</v>
      </c>
      <c r="AI16" s="184">
        <v>14.155528594106192</v>
      </c>
      <c r="AJ16" s="184">
        <v>10.66740620067667</v>
      </c>
      <c r="AK16" s="184">
        <v>12.009477310635511</v>
      </c>
      <c r="AL16" s="184">
        <v>12.801596000092214</v>
      </c>
      <c r="AM16" s="184">
        <v>11.020667632338384</v>
      </c>
      <c r="AN16" s="184">
        <v>13.641640531468777</v>
      </c>
      <c r="AO16" s="184">
        <v>13.778973227619915</v>
      </c>
      <c r="AP16" s="184">
        <v>11.724719217120834</v>
      </c>
      <c r="AQ16" s="184">
        <v>14.773035538971802</v>
      </c>
      <c r="AR16" s="184">
        <v>13.321233667152235</v>
      </c>
      <c r="AS16" s="184">
        <v>11.917270097821108</v>
      </c>
      <c r="AT16" s="184">
        <v>10.624802414440929</v>
      </c>
      <c r="AU16" s="184">
        <v>15.277248142981062</v>
      </c>
      <c r="AV16" s="184">
        <v>16.310296683279329</v>
      </c>
    </row>
    <row r="17" spans="1:48" x14ac:dyDescent="0.2">
      <c r="A17" s="188" t="s">
        <v>98</v>
      </c>
      <c r="B17" s="184">
        <v>10.34476713661568</v>
      </c>
      <c r="C17" s="184">
        <v>10.75450768894544</v>
      </c>
      <c r="D17" s="184">
        <v>8.2148422651364807</v>
      </c>
      <c r="E17" s="184">
        <v>10.159489538444806</v>
      </c>
      <c r="F17" s="184">
        <v>10.468841553877121</v>
      </c>
      <c r="G17" s="184">
        <v>13.534462966857843</v>
      </c>
      <c r="H17" s="184">
        <v>11.652678604729907</v>
      </c>
      <c r="I17" s="184"/>
      <c r="J17" s="184">
        <v>6.4900165907016358</v>
      </c>
      <c r="K17" s="184">
        <v>10.605699979737684</v>
      </c>
      <c r="L17" s="184">
        <v>10.747864472689161</v>
      </c>
      <c r="M17" s="184">
        <v>10.114151174149299</v>
      </c>
      <c r="N17" s="184">
        <v>11.943889179203447</v>
      </c>
      <c r="O17" s="184">
        <v>8.4901306006844273</v>
      </c>
      <c r="P17" s="184">
        <v>6.6090199559579448</v>
      </c>
      <c r="Q17" s="184">
        <v>7.2940209065060708</v>
      </c>
      <c r="R17" s="184">
        <v>10.372002634365641</v>
      </c>
      <c r="S17" s="184">
        <v>11.339366142877328</v>
      </c>
      <c r="T17" s="184">
        <v>9.7061713613683143</v>
      </c>
      <c r="U17" s="184">
        <v>7.8103059739969654</v>
      </c>
      <c r="V17" s="184">
        <v>7.0905420205685044</v>
      </c>
      <c r="W17" s="184">
        <v>7.4941083318618702</v>
      </c>
      <c r="X17" s="184">
        <v>9.2181146342528599</v>
      </c>
      <c r="Y17" s="184">
        <v>8.9005267890248945</v>
      </c>
      <c r="Z17" s="184">
        <v>6.3951241807400478</v>
      </c>
      <c r="AA17" s="184">
        <v>7.2369926835352434</v>
      </c>
      <c r="AB17" s="184">
        <v>10.995418366974091</v>
      </c>
      <c r="AC17" s="184">
        <v>10.012353320295551</v>
      </c>
      <c r="AD17" s="184">
        <v>11.580771415863689</v>
      </c>
      <c r="AE17" s="184">
        <v>9.8260959472366807</v>
      </c>
      <c r="AF17" s="184">
        <v>7.38814714894401</v>
      </c>
      <c r="AG17" s="184">
        <v>10.665720183224533</v>
      </c>
      <c r="AH17" s="184">
        <v>10.421019496169398</v>
      </c>
      <c r="AI17" s="184">
        <v>9.8325184472602434</v>
      </c>
      <c r="AJ17" s="184">
        <v>9.3605975158237413</v>
      </c>
      <c r="AK17" s="184">
        <v>9.1826601684899138</v>
      </c>
      <c r="AL17" s="184">
        <v>7.982868695549465</v>
      </c>
      <c r="AM17" s="184">
        <v>9.0282016012787079</v>
      </c>
      <c r="AN17" s="184">
        <v>10.642399641065618</v>
      </c>
      <c r="AO17" s="184">
        <v>9.7697079958557023</v>
      </c>
      <c r="AP17" s="184">
        <v>10.461444414456345</v>
      </c>
      <c r="AQ17" s="184">
        <v>12.261592712912469</v>
      </c>
      <c r="AR17" s="184">
        <v>10.588701877450696</v>
      </c>
      <c r="AS17" s="184">
        <v>11.021415454989064</v>
      </c>
      <c r="AT17" s="184">
        <v>8.4432142726323676</v>
      </c>
      <c r="AU17" s="184">
        <v>9.6096497909923837</v>
      </c>
      <c r="AV17" s="184">
        <v>12.708680391732674</v>
      </c>
    </row>
    <row r="18" spans="1:48" x14ac:dyDescent="0.2">
      <c r="A18" s="188" t="s">
        <v>101</v>
      </c>
      <c r="B18" s="184">
        <v>9.207329304510786</v>
      </c>
      <c r="C18" s="184">
        <v>10.462971996421237</v>
      </c>
      <c r="D18" s="184">
        <v>11.12263767144186</v>
      </c>
      <c r="E18" s="184">
        <v>8.8092873912151042</v>
      </c>
      <c r="F18" s="184">
        <v>6.9971794997521926</v>
      </c>
      <c r="G18" s="184">
        <v>8.207874234581471</v>
      </c>
      <c r="H18" s="184">
        <v>7.7769457040757706</v>
      </c>
      <c r="I18" s="184">
        <v>6.4900165907016358</v>
      </c>
      <c r="J18" s="184"/>
      <c r="K18" s="184">
        <v>5.5402200531813648</v>
      </c>
      <c r="L18" s="184">
        <v>6.7127297640161556</v>
      </c>
      <c r="M18" s="184">
        <v>12.010479085866073</v>
      </c>
      <c r="N18" s="184">
        <v>6.5649751754879331</v>
      </c>
      <c r="O18" s="184">
        <v>7.0725934478926042</v>
      </c>
      <c r="P18" s="184">
        <v>8.3230281097473036</v>
      </c>
      <c r="Q18" s="184">
        <v>10.284324693838746</v>
      </c>
      <c r="R18" s="184">
        <v>5.631509281534087</v>
      </c>
      <c r="S18" s="184">
        <v>6.5918134764214349</v>
      </c>
      <c r="T18" s="184">
        <v>8.6440013978464645</v>
      </c>
      <c r="U18" s="184">
        <v>9.96383855979483</v>
      </c>
      <c r="V18" s="184">
        <v>11.463441354499201</v>
      </c>
      <c r="W18" s="184">
        <v>15.725823447598282</v>
      </c>
      <c r="X18" s="184">
        <v>6.9727993000772956</v>
      </c>
      <c r="Y18" s="184">
        <v>6.3417656344740161</v>
      </c>
      <c r="Z18" s="184">
        <v>11.219799796842407</v>
      </c>
      <c r="AA18" s="184">
        <v>9.9198603603563278</v>
      </c>
      <c r="AB18" s="184">
        <v>11.463970906088422</v>
      </c>
      <c r="AC18" s="184">
        <v>6.1026197721358466</v>
      </c>
      <c r="AD18" s="184">
        <v>7.0611944469069652</v>
      </c>
      <c r="AE18" s="184">
        <v>5.1990259009079844</v>
      </c>
      <c r="AF18" s="184">
        <v>5.4553015666526692</v>
      </c>
      <c r="AG18" s="184">
        <v>8.2329520222589032</v>
      </c>
      <c r="AH18" s="184">
        <v>8.6865393380394309</v>
      </c>
      <c r="AI18" s="184">
        <v>8.4429908431946448</v>
      </c>
      <c r="AJ18" s="184">
        <v>9.5715483474595509</v>
      </c>
      <c r="AK18" s="184">
        <v>9.35057723400657</v>
      </c>
      <c r="AL18" s="184">
        <v>6.9666190284393723</v>
      </c>
      <c r="AM18" s="184">
        <v>6.2416248729615402</v>
      </c>
      <c r="AN18" s="184">
        <v>10.266262240432837</v>
      </c>
      <c r="AO18" s="184">
        <v>7.9305556319244364</v>
      </c>
      <c r="AP18" s="184">
        <v>8.9963834339977851</v>
      </c>
      <c r="AQ18" s="184">
        <v>8.2399702132371022</v>
      </c>
      <c r="AR18" s="184">
        <v>6.5803718127603821</v>
      </c>
      <c r="AS18" s="184">
        <v>9.2094542104822334</v>
      </c>
      <c r="AT18" s="184">
        <v>8.0408294961128259</v>
      </c>
      <c r="AU18" s="184">
        <v>8.5734608856170915</v>
      </c>
      <c r="AV18" s="184">
        <v>8.5064177414519815</v>
      </c>
    </row>
    <row r="19" spans="1:48" x14ac:dyDescent="0.2">
      <c r="A19" s="188" t="s">
        <v>105</v>
      </c>
      <c r="B19" s="184">
        <v>10.282917833542438</v>
      </c>
      <c r="C19" s="184">
        <v>10.348648743516204</v>
      </c>
      <c r="D19" s="184">
        <v>11.512077163750268</v>
      </c>
      <c r="E19" s="184">
        <v>13.339109321511735</v>
      </c>
      <c r="F19" s="184">
        <v>15.652247004773288</v>
      </c>
      <c r="G19" s="184">
        <v>18.600086452461795</v>
      </c>
      <c r="H19" s="184">
        <v>23.704494382313491</v>
      </c>
      <c r="I19" s="184">
        <v>10.605699979737684</v>
      </c>
      <c r="J19" s="184">
        <v>5.5402200531813648</v>
      </c>
      <c r="K19" s="184"/>
      <c r="L19" s="184">
        <v>30.146652124076581</v>
      </c>
      <c r="M19" s="184">
        <v>12.429792079829737</v>
      </c>
      <c r="N19" s="184">
        <v>24.379757616428734</v>
      </c>
      <c r="O19" s="184">
        <v>9.6644032351679314</v>
      </c>
      <c r="P19" s="184">
        <v>5.2486590393403603</v>
      </c>
      <c r="Q19" s="184">
        <v>6.1509130999671049</v>
      </c>
      <c r="R19" s="184">
        <v>16.221637328915651</v>
      </c>
      <c r="S19" s="184">
        <v>10.776241004465277</v>
      </c>
      <c r="T19" s="184">
        <v>9.8338507939308073</v>
      </c>
      <c r="U19" s="184">
        <v>8.1709903115745703</v>
      </c>
      <c r="V19" s="184">
        <v>7.5852273808016912</v>
      </c>
      <c r="W19" s="184">
        <v>6.9141583217013372</v>
      </c>
      <c r="X19" s="184">
        <v>14.29057475971444</v>
      </c>
      <c r="Y19" s="184">
        <v>15.178699117811</v>
      </c>
      <c r="Z19" s="184">
        <v>5.0897365141879956</v>
      </c>
      <c r="AA19" s="184">
        <v>8.4178480323182487</v>
      </c>
      <c r="AB19" s="184">
        <v>10.025607935930848</v>
      </c>
      <c r="AC19" s="184">
        <v>14.234138267199137</v>
      </c>
      <c r="AD19" s="184">
        <v>18.689921421978656</v>
      </c>
      <c r="AE19" s="184">
        <v>9.4168667148402854</v>
      </c>
      <c r="AF19" s="184">
        <v>8.6674300583184358</v>
      </c>
      <c r="AG19" s="184">
        <v>11.361628211336981</v>
      </c>
      <c r="AH19" s="184">
        <v>9.5372451664534754</v>
      </c>
      <c r="AI19" s="184">
        <v>13.300762875395021</v>
      </c>
      <c r="AJ19" s="184">
        <v>9.6618160329204645</v>
      </c>
      <c r="AK19" s="184">
        <v>10.357154143015293</v>
      </c>
      <c r="AL19" s="184">
        <v>9.7684651865909764</v>
      </c>
      <c r="AM19" s="184">
        <v>9.4583291563284533</v>
      </c>
      <c r="AN19" s="184">
        <v>11.382873076125078</v>
      </c>
      <c r="AO19" s="184">
        <v>12.847841250209184</v>
      </c>
      <c r="AP19" s="184">
        <v>10.95041566947503</v>
      </c>
      <c r="AQ19" s="184">
        <v>18.462613572473398</v>
      </c>
      <c r="AR19" s="184">
        <v>11.331700759981519</v>
      </c>
      <c r="AS19" s="184">
        <v>11.648175537036282</v>
      </c>
      <c r="AT19" s="184">
        <v>10.712658764595345</v>
      </c>
      <c r="AU19" s="184">
        <v>12.252854787649456</v>
      </c>
      <c r="AV19" s="184">
        <v>19.603021158781917</v>
      </c>
    </row>
    <row r="20" spans="1:48" x14ac:dyDescent="0.2">
      <c r="A20" s="188" t="s">
        <v>108</v>
      </c>
      <c r="B20" s="184">
        <v>11.885921245350561</v>
      </c>
      <c r="C20" s="184">
        <v>12.667587199701309</v>
      </c>
      <c r="D20" s="184">
        <v>12.011599754137109</v>
      </c>
      <c r="E20" s="184">
        <v>11.944586327766531</v>
      </c>
      <c r="F20" s="184">
        <v>15.208019852179145</v>
      </c>
      <c r="G20" s="184">
        <v>18.065198148052406</v>
      </c>
      <c r="H20" s="184">
        <v>18.69515345799579</v>
      </c>
      <c r="I20" s="184">
        <v>10.747864472689161</v>
      </c>
      <c r="J20" s="184">
        <v>6.7127297640161556</v>
      </c>
      <c r="K20" s="184">
        <v>30.146652124076581</v>
      </c>
      <c r="L20" s="184"/>
      <c r="M20" s="184">
        <v>15.169544349953158</v>
      </c>
      <c r="N20" s="184">
        <v>21.220427593257014</v>
      </c>
      <c r="O20" s="184">
        <v>11.887522609103311</v>
      </c>
      <c r="P20" s="184">
        <v>6.3103566002937415</v>
      </c>
      <c r="Q20" s="184">
        <v>7.0886186721743805</v>
      </c>
      <c r="R20" s="184">
        <v>16.257536207084225</v>
      </c>
      <c r="S20" s="184">
        <v>11.247339659274097</v>
      </c>
      <c r="T20" s="184">
        <v>10.246181555248008</v>
      </c>
      <c r="U20" s="184">
        <v>8.8299075959257713</v>
      </c>
      <c r="V20" s="184">
        <v>8.8415562379052037</v>
      </c>
      <c r="W20" s="184">
        <v>7.4655354232904756</v>
      </c>
      <c r="X20" s="184">
        <v>17.534413545415081</v>
      </c>
      <c r="Y20" s="184">
        <v>16.44990160854389</v>
      </c>
      <c r="Z20" s="184">
        <v>5.791774062623821</v>
      </c>
      <c r="AA20" s="184">
        <v>8.1197125020727317</v>
      </c>
      <c r="AB20" s="184">
        <v>11.613177754974167</v>
      </c>
      <c r="AC20" s="184">
        <v>16.877025845622807</v>
      </c>
      <c r="AD20" s="184">
        <v>16.756916701282112</v>
      </c>
      <c r="AE20" s="184">
        <v>9.9483636667817077</v>
      </c>
      <c r="AF20" s="184">
        <v>10.032137012524403</v>
      </c>
      <c r="AG20" s="184">
        <v>11.74393193215829</v>
      </c>
      <c r="AH20" s="184">
        <v>9.726124701161476</v>
      </c>
      <c r="AI20" s="184">
        <v>14.4088070552753</v>
      </c>
      <c r="AJ20" s="184">
        <v>10.463927853291377</v>
      </c>
      <c r="AK20" s="184">
        <v>10.318861485662902</v>
      </c>
      <c r="AL20" s="184">
        <v>10.798920340475657</v>
      </c>
      <c r="AM20" s="184">
        <v>12.44427132599855</v>
      </c>
      <c r="AN20" s="184">
        <v>13.719096376737108</v>
      </c>
      <c r="AO20" s="184">
        <v>14.327752547166046</v>
      </c>
      <c r="AP20" s="184">
        <v>13.003765109763716</v>
      </c>
      <c r="AQ20" s="184">
        <v>16.622857539066924</v>
      </c>
      <c r="AR20" s="184">
        <v>14.648741080077842</v>
      </c>
      <c r="AS20" s="184">
        <v>12.290293430673763</v>
      </c>
      <c r="AT20" s="184">
        <v>10.840358955764362</v>
      </c>
      <c r="AU20" s="184">
        <v>14.126843868426683</v>
      </c>
      <c r="AV20" s="184">
        <v>18.614278917524992</v>
      </c>
    </row>
    <row r="21" spans="1:48" x14ac:dyDescent="0.2">
      <c r="A21" s="188" t="s">
        <v>110</v>
      </c>
      <c r="B21" s="184">
        <v>18.173814947358704</v>
      </c>
      <c r="C21" s="184">
        <v>17.317006879186867</v>
      </c>
      <c r="D21" s="184">
        <v>13.258228858716423</v>
      </c>
      <c r="E21" s="184">
        <v>13.734493652287377</v>
      </c>
      <c r="F21" s="184">
        <v>13.640477296316655</v>
      </c>
      <c r="G21" s="184">
        <v>14.311679510178511</v>
      </c>
      <c r="H21" s="184">
        <v>16.300816191977347</v>
      </c>
      <c r="I21" s="184">
        <v>10.114151174149299</v>
      </c>
      <c r="J21" s="184">
        <v>12.010479085866073</v>
      </c>
      <c r="K21" s="184">
        <v>12.429792079829737</v>
      </c>
      <c r="L21" s="184">
        <v>15.169544349953158</v>
      </c>
      <c r="M21" s="184"/>
      <c r="N21" s="184">
        <v>14.075697383790578</v>
      </c>
      <c r="O21" s="184">
        <v>10.210249767786152</v>
      </c>
      <c r="P21" s="184">
        <v>10.327480799294873</v>
      </c>
      <c r="Q21" s="184">
        <v>12.987390219835023</v>
      </c>
      <c r="R21" s="184">
        <v>10.972545739537443</v>
      </c>
      <c r="S21" s="184">
        <v>12.023900397813325</v>
      </c>
      <c r="T21" s="184">
        <v>15.117677289724</v>
      </c>
      <c r="U21" s="184">
        <v>13.505462346370948</v>
      </c>
      <c r="V21" s="184">
        <v>12.43385695380181</v>
      </c>
      <c r="W21" s="184">
        <v>13.444235111825321</v>
      </c>
      <c r="X21" s="184">
        <v>14.134979530147682</v>
      </c>
      <c r="Y21" s="184">
        <v>12.309314747649077</v>
      </c>
      <c r="Z21" s="184">
        <v>10.594658018823461</v>
      </c>
      <c r="AA21" s="184">
        <v>12.33813664768185</v>
      </c>
      <c r="AB21" s="184">
        <v>17.222555348410836</v>
      </c>
      <c r="AC21" s="184">
        <v>11.908621072840814</v>
      </c>
      <c r="AD21" s="184">
        <v>15.126943432119198</v>
      </c>
      <c r="AE21" s="184">
        <v>11.528842191341628</v>
      </c>
      <c r="AF21" s="184">
        <v>10.60824327132336</v>
      </c>
      <c r="AG21" s="184">
        <v>15.595087824667242</v>
      </c>
      <c r="AH21" s="184">
        <v>15.812584783691051</v>
      </c>
      <c r="AI21" s="184">
        <v>13.087108789060125</v>
      </c>
      <c r="AJ21" s="184">
        <v>16.068658189891543</v>
      </c>
      <c r="AK21" s="184">
        <v>14.537079095819831</v>
      </c>
      <c r="AL21" s="184">
        <v>11.934356386184016</v>
      </c>
      <c r="AM21" s="184">
        <v>12.411301188368808</v>
      </c>
      <c r="AN21" s="184">
        <v>24.076695034624006</v>
      </c>
      <c r="AO21" s="184">
        <v>15.680434141754905</v>
      </c>
      <c r="AP21" s="184">
        <v>16.181573094950313</v>
      </c>
      <c r="AQ21" s="184">
        <v>15.805355340306571</v>
      </c>
      <c r="AR21" s="184">
        <v>12.107442023611769</v>
      </c>
      <c r="AS21" s="184">
        <v>21.878365975325522</v>
      </c>
      <c r="AT21" s="184">
        <v>12.109266017694841</v>
      </c>
      <c r="AU21" s="184">
        <v>16.973461900418148</v>
      </c>
      <c r="AV21" s="184">
        <v>17.029537495940705</v>
      </c>
    </row>
    <row r="22" spans="1:48" x14ac:dyDescent="0.2">
      <c r="A22" s="188" t="s">
        <v>114</v>
      </c>
      <c r="B22" s="184">
        <v>12.417763306731999</v>
      </c>
      <c r="C22" s="184">
        <v>11.334793648275049</v>
      </c>
      <c r="D22" s="184">
        <v>11.596701047259069</v>
      </c>
      <c r="E22" s="184">
        <v>12.788451753736563</v>
      </c>
      <c r="F22" s="184">
        <v>15.31578335087662</v>
      </c>
      <c r="G22" s="184">
        <v>19.52694257906693</v>
      </c>
      <c r="H22" s="184">
        <v>20.064634948500125</v>
      </c>
      <c r="I22" s="184">
        <v>11.943889179203447</v>
      </c>
      <c r="J22" s="184">
        <v>6.5649751754879331</v>
      </c>
      <c r="K22" s="184">
        <v>24.379757616428734</v>
      </c>
      <c r="L22" s="184">
        <v>21.220427593257014</v>
      </c>
      <c r="M22" s="184">
        <v>14.075697383790578</v>
      </c>
      <c r="N22" s="184"/>
      <c r="O22" s="184">
        <v>10.039346298528688</v>
      </c>
      <c r="P22" s="184">
        <v>6.5411146967151597</v>
      </c>
      <c r="Q22" s="184">
        <v>6.7145222787386398</v>
      </c>
      <c r="R22" s="184">
        <v>18.051563590144521</v>
      </c>
      <c r="S22" s="184">
        <v>11.089592854052263</v>
      </c>
      <c r="T22" s="184">
        <v>10.327985174330435</v>
      </c>
      <c r="U22" s="184">
        <v>8.5951202918624183</v>
      </c>
      <c r="V22" s="184">
        <v>8.5074880257748351</v>
      </c>
      <c r="W22" s="184">
        <v>7.1146356933224393</v>
      </c>
      <c r="X22" s="184">
        <v>13.094828081571032</v>
      </c>
      <c r="Y22" s="184">
        <v>16.456243441144</v>
      </c>
      <c r="Z22" s="184">
        <v>5.9970803519366136</v>
      </c>
      <c r="AA22" s="184">
        <v>8.0450331799348334</v>
      </c>
      <c r="AB22" s="184">
        <v>10.367884870643486</v>
      </c>
      <c r="AC22" s="184">
        <v>12.301280019652218</v>
      </c>
      <c r="AD22" s="184">
        <v>18.233717470900544</v>
      </c>
      <c r="AE22" s="184">
        <v>12.355063646073546</v>
      </c>
      <c r="AF22" s="184">
        <v>10.323501016730271</v>
      </c>
      <c r="AG22" s="184">
        <v>14.404280626000471</v>
      </c>
      <c r="AH22" s="184">
        <v>11.311034579888879</v>
      </c>
      <c r="AI22" s="184">
        <v>14.601918124888856</v>
      </c>
      <c r="AJ22" s="184">
        <v>10.2570656722056</v>
      </c>
      <c r="AK22" s="184">
        <v>11.541290506492098</v>
      </c>
      <c r="AL22" s="184">
        <v>11.667804897510736</v>
      </c>
      <c r="AM22" s="184">
        <v>10.300383686974428</v>
      </c>
      <c r="AN22" s="184">
        <v>14.52593197336242</v>
      </c>
      <c r="AO22" s="184">
        <v>11.843091226049822</v>
      </c>
      <c r="AP22" s="184">
        <v>11.120554807244432</v>
      </c>
      <c r="AQ22" s="184">
        <v>18.936528958834344</v>
      </c>
      <c r="AR22" s="184">
        <v>12.220301350007482</v>
      </c>
      <c r="AS22" s="184">
        <v>13.524036701654799</v>
      </c>
      <c r="AT22" s="184">
        <v>9.4509607172981696</v>
      </c>
      <c r="AU22" s="184">
        <v>14.212344366418789</v>
      </c>
      <c r="AV22" s="184">
        <v>18.750564760201357</v>
      </c>
    </row>
    <row r="23" spans="1:48" x14ac:dyDescent="0.2">
      <c r="A23" s="188" t="s">
        <v>115</v>
      </c>
      <c r="B23" s="184">
        <v>11.910452280375257</v>
      </c>
      <c r="C23" s="184">
        <v>14.916985378616401</v>
      </c>
      <c r="D23" s="184">
        <v>8.8489811130334903</v>
      </c>
      <c r="E23" s="184">
        <v>10.090202110601096</v>
      </c>
      <c r="F23" s="184">
        <v>10.84462216210634</v>
      </c>
      <c r="G23" s="184">
        <v>11.479236726329647</v>
      </c>
      <c r="H23" s="184">
        <v>11.021117538660814</v>
      </c>
      <c r="I23" s="184">
        <v>8.4901306006844273</v>
      </c>
      <c r="J23" s="184">
        <v>7.0725934478926042</v>
      </c>
      <c r="K23" s="184">
        <v>9.6644032351679314</v>
      </c>
      <c r="L23" s="184">
        <v>11.887522609103311</v>
      </c>
      <c r="M23" s="184">
        <v>10.210249767786152</v>
      </c>
      <c r="N23" s="184">
        <v>10.039346298528688</v>
      </c>
      <c r="O23" s="184"/>
      <c r="P23" s="184">
        <v>7.1236629071785682</v>
      </c>
      <c r="Q23" s="184">
        <v>8.322598961795812</v>
      </c>
      <c r="R23" s="184">
        <v>9.0015717224648597</v>
      </c>
      <c r="S23" s="184">
        <v>7.8452727631971939</v>
      </c>
      <c r="T23" s="184">
        <v>9.0362399481844804</v>
      </c>
      <c r="U23" s="184">
        <v>8.3503217453502341</v>
      </c>
      <c r="V23" s="184">
        <v>8.3332589454484189</v>
      </c>
      <c r="W23" s="184">
        <v>8.5981444340974882</v>
      </c>
      <c r="X23" s="184">
        <v>10.293426790740698</v>
      </c>
      <c r="Y23" s="184">
        <v>9.7892727771164321</v>
      </c>
      <c r="Z23" s="184">
        <v>5.597203005256234</v>
      </c>
      <c r="AA23" s="184">
        <v>8.4769404591673414</v>
      </c>
      <c r="AB23" s="184">
        <v>11.888074939745346</v>
      </c>
      <c r="AC23" s="184">
        <v>12.806448452976221</v>
      </c>
      <c r="AD23" s="184">
        <v>11.805955568832983</v>
      </c>
      <c r="AE23" s="184">
        <v>7.4934749121274482</v>
      </c>
      <c r="AF23" s="184">
        <v>9.2849910177626285</v>
      </c>
      <c r="AG23" s="184">
        <v>11.084330179670975</v>
      </c>
      <c r="AH23" s="184">
        <v>10.276609061552957</v>
      </c>
      <c r="AI23" s="184">
        <v>9.3450820996276001</v>
      </c>
      <c r="AJ23" s="184">
        <v>9.6781841516749179</v>
      </c>
      <c r="AK23" s="184">
        <v>11.874557315648667</v>
      </c>
      <c r="AL23" s="184">
        <v>10.48376323920626</v>
      </c>
      <c r="AM23" s="184">
        <v>11.719130044810807</v>
      </c>
      <c r="AN23" s="184">
        <v>11.889679268628116</v>
      </c>
      <c r="AO23" s="184">
        <v>11.007089188869127</v>
      </c>
      <c r="AP23" s="184">
        <v>13.601095877274663</v>
      </c>
      <c r="AQ23" s="184">
        <v>14.075668781258207</v>
      </c>
      <c r="AR23" s="184">
        <v>13.340159272676365</v>
      </c>
      <c r="AS23" s="184">
        <v>10.583552918133012</v>
      </c>
      <c r="AT23" s="184">
        <v>8.7970661259212584</v>
      </c>
      <c r="AU23" s="184">
        <v>10.808603401256793</v>
      </c>
      <c r="AV23" s="184">
        <v>14.762418709764368</v>
      </c>
    </row>
    <row r="24" spans="1:48" x14ac:dyDescent="0.2">
      <c r="A24" s="188" t="s">
        <v>119</v>
      </c>
      <c r="B24" s="184">
        <v>10.412360371162013</v>
      </c>
      <c r="C24" s="184">
        <v>9.2408509272215511</v>
      </c>
      <c r="D24" s="184">
        <v>6.9309023479753664</v>
      </c>
      <c r="E24" s="184">
        <v>7.0793586955535686</v>
      </c>
      <c r="F24" s="184">
        <v>6.7092100014202716</v>
      </c>
      <c r="G24" s="184">
        <v>7.1617285702893323</v>
      </c>
      <c r="H24" s="184">
        <v>6.6526984251286576</v>
      </c>
      <c r="I24" s="184">
        <v>6.6090199559579448</v>
      </c>
      <c r="J24" s="184">
        <v>8.3230281097473036</v>
      </c>
      <c r="K24" s="184">
        <v>5.2486590393403603</v>
      </c>
      <c r="L24" s="184">
        <v>6.3103566002937415</v>
      </c>
      <c r="M24" s="184">
        <v>10.327480799294873</v>
      </c>
      <c r="N24" s="184">
        <v>6.5411146967151597</v>
      </c>
      <c r="O24" s="184">
        <v>7.1236629071785682</v>
      </c>
      <c r="P24" s="184"/>
      <c r="Q24" s="184">
        <v>12.491739518875633</v>
      </c>
      <c r="R24" s="184">
        <v>5.8380353057281109</v>
      </c>
      <c r="S24" s="184">
        <v>6.6407545609657657</v>
      </c>
      <c r="T24" s="184">
        <v>9.355223678944089</v>
      </c>
      <c r="U24" s="184">
        <v>9.2762685010131989</v>
      </c>
      <c r="V24" s="184">
        <v>11.916826022207724</v>
      </c>
      <c r="W24" s="184">
        <v>13.971713670806208</v>
      </c>
      <c r="X24" s="184">
        <v>7.1620248179388035</v>
      </c>
      <c r="Y24" s="184">
        <v>6.3208903434424988</v>
      </c>
      <c r="Z24" s="184">
        <v>8.9771971770583665</v>
      </c>
      <c r="AA24" s="184">
        <v>8.0606326412841902</v>
      </c>
      <c r="AB24" s="184">
        <v>10.656590564060185</v>
      </c>
      <c r="AC24" s="184">
        <v>5.1674147426646426</v>
      </c>
      <c r="AD24" s="184">
        <v>5.9396157217839463</v>
      </c>
      <c r="AE24" s="184">
        <v>5.7455159843662651</v>
      </c>
      <c r="AF24" s="184">
        <v>5.6403347134516126</v>
      </c>
      <c r="AG24" s="184">
        <v>7.6358447878909006</v>
      </c>
      <c r="AH24" s="184">
        <v>9.3395505879776177</v>
      </c>
      <c r="AI24" s="184">
        <v>6.8305327709505477</v>
      </c>
      <c r="AJ24" s="184">
        <v>9.4807864723525181</v>
      </c>
      <c r="AK24" s="184">
        <v>8.0761340016685956</v>
      </c>
      <c r="AL24" s="184">
        <v>7.2897253226741334</v>
      </c>
      <c r="AM24" s="184">
        <v>6.0336463429928804</v>
      </c>
      <c r="AN24" s="184">
        <v>10.540421305103093</v>
      </c>
      <c r="AO24" s="184">
        <v>8.1706225169936211</v>
      </c>
      <c r="AP24" s="184">
        <v>9.6488300557464584</v>
      </c>
      <c r="AQ24" s="184">
        <v>9.0611623210692009</v>
      </c>
      <c r="AR24" s="184">
        <v>6.6735470790715397</v>
      </c>
      <c r="AS24" s="184">
        <v>9.3310535957498217</v>
      </c>
      <c r="AT24" s="184">
        <v>7.0363871882418714</v>
      </c>
      <c r="AU24" s="184">
        <v>7.3671603916912352</v>
      </c>
      <c r="AV24" s="184">
        <v>9.4725896228287567</v>
      </c>
    </row>
    <row r="25" spans="1:48" x14ac:dyDescent="0.2">
      <c r="A25" s="188" t="s">
        <v>120</v>
      </c>
      <c r="B25" s="184">
        <v>10.704091430276003</v>
      </c>
      <c r="C25" s="184">
        <v>10.597853098200719</v>
      </c>
      <c r="D25" s="184">
        <v>8.3553880045639932</v>
      </c>
      <c r="E25" s="184">
        <v>7.5262378012599322</v>
      </c>
      <c r="F25" s="184">
        <v>7.3100838044703584</v>
      </c>
      <c r="G25" s="184">
        <v>7.8554145601262304</v>
      </c>
      <c r="H25" s="184">
        <v>6.9814545173702243</v>
      </c>
      <c r="I25" s="184">
        <v>7.2940209065060708</v>
      </c>
      <c r="J25" s="184">
        <v>10.284324693838746</v>
      </c>
      <c r="K25" s="184">
        <v>6.1509130999671049</v>
      </c>
      <c r="L25" s="184">
        <v>7.0886186721743805</v>
      </c>
      <c r="M25" s="184">
        <v>12.987390219835023</v>
      </c>
      <c r="N25" s="184">
        <v>6.7145222787386398</v>
      </c>
      <c r="O25" s="184">
        <v>8.322598961795812</v>
      </c>
      <c r="P25" s="184">
        <v>12.491739518875633</v>
      </c>
      <c r="Q25" s="184"/>
      <c r="R25" s="184">
        <v>6.1442420591336822</v>
      </c>
      <c r="S25" s="184">
        <v>8.3575499965408184</v>
      </c>
      <c r="T25" s="184">
        <v>13.123124715113908</v>
      </c>
      <c r="U25" s="184">
        <v>9.3929258457250242</v>
      </c>
      <c r="V25" s="184">
        <v>12.010877531654305</v>
      </c>
      <c r="W25" s="184">
        <v>16.38261024556304</v>
      </c>
      <c r="X25" s="184">
        <v>7.3837931184918375</v>
      </c>
      <c r="Y25" s="184">
        <v>6.8637236699299642</v>
      </c>
      <c r="Z25" s="184">
        <v>12.315090200526917</v>
      </c>
      <c r="AA25" s="184">
        <v>9.513524925346081</v>
      </c>
      <c r="AB25" s="184">
        <v>13.735120621950598</v>
      </c>
      <c r="AC25" s="184">
        <v>6.4607964113530993</v>
      </c>
      <c r="AD25" s="184">
        <v>6.8015819187845583</v>
      </c>
      <c r="AE25" s="184">
        <v>5.5042328723466536</v>
      </c>
      <c r="AF25" s="184">
        <v>5.6963898155986215</v>
      </c>
      <c r="AG25" s="184">
        <v>7.7022826468724359</v>
      </c>
      <c r="AH25" s="184">
        <v>8.8311304914394118</v>
      </c>
      <c r="AI25" s="184">
        <v>7.0086074049591165</v>
      </c>
      <c r="AJ25" s="184">
        <v>9.6766942270089373</v>
      </c>
      <c r="AK25" s="184">
        <v>8.7344374361109445</v>
      </c>
      <c r="AL25" s="184">
        <v>7.3216192032044916</v>
      </c>
      <c r="AM25" s="184">
        <v>7.6698253107717367</v>
      </c>
      <c r="AN25" s="184">
        <v>9.6192060423199788</v>
      </c>
      <c r="AO25" s="184">
        <v>7.918792953721411</v>
      </c>
      <c r="AP25" s="184">
        <v>8.9398508697652996</v>
      </c>
      <c r="AQ25" s="184">
        <v>8.5691571319766133</v>
      </c>
      <c r="AR25" s="184">
        <v>7.0547296879256711</v>
      </c>
      <c r="AS25" s="184">
        <v>10.677275376098311</v>
      </c>
      <c r="AT25" s="184">
        <v>6.4735006379816316</v>
      </c>
      <c r="AU25" s="184">
        <v>7.2900743884643102</v>
      </c>
      <c r="AV25" s="184">
        <v>9.5679257517433864</v>
      </c>
    </row>
    <row r="26" spans="1:48" x14ac:dyDescent="0.2">
      <c r="A26" s="188" t="s">
        <v>122</v>
      </c>
      <c r="B26" s="184">
        <v>11.437564885955297</v>
      </c>
      <c r="C26" s="184">
        <v>9.2632609625216986</v>
      </c>
      <c r="D26" s="184">
        <v>10.683920449977215</v>
      </c>
      <c r="E26" s="184">
        <v>11.494467587983335</v>
      </c>
      <c r="F26" s="184">
        <v>18.17871732590174</v>
      </c>
      <c r="G26" s="184">
        <v>17.842493220247306</v>
      </c>
      <c r="H26" s="184">
        <v>28.54042683557082</v>
      </c>
      <c r="I26" s="184">
        <v>10.372002634365641</v>
      </c>
      <c r="J26" s="184">
        <v>5.631509281534087</v>
      </c>
      <c r="K26" s="184">
        <v>16.221637328915651</v>
      </c>
      <c r="L26" s="184">
        <v>16.257536207084225</v>
      </c>
      <c r="M26" s="184">
        <v>10.972545739537443</v>
      </c>
      <c r="N26" s="184">
        <v>18.051563590144521</v>
      </c>
      <c r="O26" s="184">
        <v>9.0015717224648597</v>
      </c>
      <c r="P26" s="184">
        <v>5.8380353057281109</v>
      </c>
      <c r="Q26" s="184">
        <v>6.1442420591336822</v>
      </c>
      <c r="R26" s="184"/>
      <c r="S26" s="184">
        <v>11.322361369041682</v>
      </c>
      <c r="T26" s="184">
        <v>12.898956049043949</v>
      </c>
      <c r="U26" s="184">
        <v>7.2888174109322525</v>
      </c>
      <c r="V26" s="184">
        <v>6.6940890846663397</v>
      </c>
      <c r="W26" s="184">
        <v>6.6524718893206032</v>
      </c>
      <c r="X26" s="184">
        <v>11.496797584171574</v>
      </c>
      <c r="Y26" s="184">
        <v>13.667104292007895</v>
      </c>
      <c r="Z26" s="184">
        <v>5.6810536752584975</v>
      </c>
      <c r="AA26" s="184">
        <v>8.1583152216962844</v>
      </c>
      <c r="AB26" s="184">
        <v>9.568641433355241</v>
      </c>
      <c r="AC26" s="184">
        <v>10.632197463138446</v>
      </c>
      <c r="AD26" s="184">
        <v>15.367324339557511</v>
      </c>
      <c r="AE26" s="184">
        <v>10.352101655279057</v>
      </c>
      <c r="AF26" s="184">
        <v>9.144624755827035</v>
      </c>
      <c r="AG26" s="184">
        <v>12.607638142676507</v>
      </c>
      <c r="AH26" s="184">
        <v>9.3977655464456227</v>
      </c>
      <c r="AI26" s="184">
        <v>12.137507125561649</v>
      </c>
      <c r="AJ26" s="184">
        <v>8.3983416364155588</v>
      </c>
      <c r="AK26" s="184">
        <v>10.924191562357255</v>
      </c>
      <c r="AL26" s="184">
        <v>10.256885413378017</v>
      </c>
      <c r="AM26" s="184">
        <v>10.183351479378993</v>
      </c>
      <c r="AN26" s="184">
        <v>13.046003179115003</v>
      </c>
      <c r="AO26" s="184">
        <v>12.139433331870849</v>
      </c>
      <c r="AP26" s="184">
        <v>10.942465308371595</v>
      </c>
      <c r="AQ26" s="184">
        <v>16.67171228511495</v>
      </c>
      <c r="AR26" s="184">
        <v>12.829901036125261</v>
      </c>
      <c r="AS26" s="184">
        <v>10.138752883297233</v>
      </c>
      <c r="AT26" s="184">
        <v>9.7986242201158937</v>
      </c>
      <c r="AU26" s="184">
        <v>13.923800718427779</v>
      </c>
      <c r="AV26" s="184">
        <v>15.142787755379647</v>
      </c>
    </row>
    <row r="27" spans="1:48" x14ac:dyDescent="0.2">
      <c r="A27" s="188" t="s">
        <v>123</v>
      </c>
      <c r="B27" s="184">
        <v>10.556566444580911</v>
      </c>
      <c r="C27" s="184">
        <v>9.5163621945972601</v>
      </c>
      <c r="D27" s="184">
        <v>9.0096324012886733</v>
      </c>
      <c r="E27" s="184">
        <v>10.774234547515407</v>
      </c>
      <c r="F27" s="184">
        <v>11.4962633484294</v>
      </c>
      <c r="G27" s="184">
        <v>10.634579921620521</v>
      </c>
      <c r="H27" s="184">
        <v>10.829812388190945</v>
      </c>
      <c r="I27" s="184">
        <v>11.339366142877328</v>
      </c>
      <c r="J27" s="184">
        <v>6.5918134764214349</v>
      </c>
      <c r="K27" s="184">
        <v>10.776241004465277</v>
      </c>
      <c r="L27" s="184">
        <v>11.247339659274097</v>
      </c>
      <c r="M27" s="184">
        <v>12.023900397813325</v>
      </c>
      <c r="N27" s="184">
        <v>11.089592854052263</v>
      </c>
      <c r="O27" s="184">
        <v>7.8452727631971939</v>
      </c>
      <c r="P27" s="184">
        <v>6.6407545609657657</v>
      </c>
      <c r="Q27" s="184">
        <v>8.3575499965408184</v>
      </c>
      <c r="R27" s="184">
        <v>11.322361369041682</v>
      </c>
      <c r="S27" s="184"/>
      <c r="T27" s="184">
        <v>15.128339630604025</v>
      </c>
      <c r="U27" s="184">
        <v>7.2862902457446692</v>
      </c>
      <c r="V27" s="184">
        <v>9.1671450461312922</v>
      </c>
      <c r="W27" s="184">
        <v>9.6963995949191695</v>
      </c>
      <c r="X27" s="184">
        <v>11.727301735764632</v>
      </c>
      <c r="Y27" s="184">
        <v>10.085750917229145</v>
      </c>
      <c r="Z27" s="184">
        <v>7.2815482487584493</v>
      </c>
      <c r="AA27" s="184">
        <v>9.5121568125349754</v>
      </c>
      <c r="AB27" s="184">
        <v>11.666573525937871</v>
      </c>
      <c r="AC27" s="184">
        <v>7.4347057373528864</v>
      </c>
      <c r="AD27" s="184">
        <v>10.568589596890105</v>
      </c>
      <c r="AE27" s="184">
        <v>7.6194589114797102</v>
      </c>
      <c r="AF27" s="184">
        <v>6.0200675152222818</v>
      </c>
      <c r="AG27" s="184">
        <v>9.7715752069787047</v>
      </c>
      <c r="AH27" s="184">
        <v>10.87142307534277</v>
      </c>
      <c r="AI27" s="184">
        <v>8.6720632054022246</v>
      </c>
      <c r="AJ27" s="184">
        <v>9.7171577961618034</v>
      </c>
      <c r="AK27" s="184">
        <v>8.3868838532654291</v>
      </c>
      <c r="AL27" s="184">
        <v>7.0435671563301216</v>
      </c>
      <c r="AM27" s="184">
        <v>8.2178562742202246</v>
      </c>
      <c r="AN27" s="184">
        <v>10.622603092346294</v>
      </c>
      <c r="AO27" s="184">
        <v>8.6688301610860776</v>
      </c>
      <c r="AP27" s="184">
        <v>10.089870099033664</v>
      </c>
      <c r="AQ27" s="184">
        <v>12.809055820162497</v>
      </c>
      <c r="AR27" s="184">
        <v>9.7118418400376392</v>
      </c>
      <c r="AS27" s="184">
        <v>11.325937270864401</v>
      </c>
      <c r="AT27" s="184">
        <v>9.489817707224578</v>
      </c>
      <c r="AU27" s="184">
        <v>9.0997392381689171</v>
      </c>
      <c r="AV27" s="184">
        <v>12.700142800882476</v>
      </c>
    </row>
    <row r="28" spans="1:48" x14ac:dyDescent="0.2">
      <c r="A28" s="188" t="s">
        <v>124</v>
      </c>
      <c r="B28" s="184">
        <v>12.074161864151442</v>
      </c>
      <c r="C28" s="184">
        <v>11.009487765172317</v>
      </c>
      <c r="D28" s="184">
        <v>10.016624218529218</v>
      </c>
      <c r="E28" s="184">
        <v>11.314779598743646</v>
      </c>
      <c r="F28" s="184">
        <v>12.995702622025785</v>
      </c>
      <c r="G28" s="184">
        <v>13.336226139490297</v>
      </c>
      <c r="H28" s="184">
        <v>11.807353489870881</v>
      </c>
      <c r="I28" s="184">
        <v>9.7061713613683143</v>
      </c>
      <c r="J28" s="184">
        <v>8.6440013978464645</v>
      </c>
      <c r="K28" s="184">
        <v>9.8338507939308073</v>
      </c>
      <c r="L28" s="184">
        <v>10.246181555248008</v>
      </c>
      <c r="M28" s="184">
        <v>15.117677289724</v>
      </c>
      <c r="N28" s="184">
        <v>10.327985174330435</v>
      </c>
      <c r="O28" s="184">
        <v>9.0362399481844804</v>
      </c>
      <c r="P28" s="184">
        <v>9.355223678944089</v>
      </c>
      <c r="Q28" s="184">
        <v>13.123124715113908</v>
      </c>
      <c r="R28" s="184">
        <v>12.898956049043949</v>
      </c>
      <c r="S28" s="184">
        <v>15.128339630604025</v>
      </c>
      <c r="T28" s="184"/>
      <c r="U28" s="184">
        <v>8.7596119262666043</v>
      </c>
      <c r="V28" s="184">
        <v>10.616290109174276</v>
      </c>
      <c r="W28" s="184">
        <v>12.116978237657889</v>
      </c>
      <c r="X28" s="184">
        <v>11.380406058746363</v>
      </c>
      <c r="Y28" s="184">
        <v>11.320292004691572</v>
      </c>
      <c r="Z28" s="184">
        <v>9.6309550990141233</v>
      </c>
      <c r="AA28" s="184">
        <v>11.181681325621208</v>
      </c>
      <c r="AB28" s="184">
        <v>14.423657990105655</v>
      </c>
      <c r="AC28" s="184">
        <v>8.0735986628322554</v>
      </c>
      <c r="AD28" s="184">
        <v>10.787039127507324</v>
      </c>
      <c r="AE28" s="184">
        <v>8.2840772452850171</v>
      </c>
      <c r="AF28" s="184">
        <v>6.6543311538783581</v>
      </c>
      <c r="AG28" s="184">
        <v>11.016657674170416</v>
      </c>
      <c r="AH28" s="184">
        <v>12.090997407680359</v>
      </c>
      <c r="AI28" s="184">
        <v>11.439220511422027</v>
      </c>
      <c r="AJ28" s="184">
        <v>10.530472492970377</v>
      </c>
      <c r="AK28" s="184">
        <v>11.092753171311005</v>
      </c>
      <c r="AL28" s="184">
        <v>9.705270454517871</v>
      </c>
      <c r="AM28" s="184">
        <v>8.5923317536947277</v>
      </c>
      <c r="AN28" s="184">
        <v>12.361507462106733</v>
      </c>
      <c r="AO28" s="184">
        <v>12.406990379481281</v>
      </c>
      <c r="AP28" s="184">
        <v>12.329551386443859</v>
      </c>
      <c r="AQ28" s="184">
        <v>13.690318668980042</v>
      </c>
      <c r="AR28" s="184">
        <v>10.080797278003212</v>
      </c>
      <c r="AS28" s="184">
        <v>13.282547972141348</v>
      </c>
      <c r="AT28" s="184">
        <v>9.7315388466500856</v>
      </c>
      <c r="AU28" s="184">
        <v>11.217976235183404</v>
      </c>
      <c r="AV28" s="184">
        <v>13.418599974578342</v>
      </c>
    </row>
    <row r="29" spans="1:48" x14ac:dyDescent="0.2">
      <c r="A29" s="188" t="s">
        <v>125</v>
      </c>
      <c r="B29" s="184">
        <v>10.553835650204507</v>
      </c>
      <c r="C29" s="184">
        <v>10.089199733331297</v>
      </c>
      <c r="D29" s="184">
        <v>8.6219967763410565</v>
      </c>
      <c r="E29" s="184">
        <v>8.918899075519878</v>
      </c>
      <c r="F29" s="184">
        <v>7.7200291535788521</v>
      </c>
      <c r="G29" s="184">
        <v>9.3385918377105579</v>
      </c>
      <c r="H29" s="184">
        <v>8.1303129237774083</v>
      </c>
      <c r="I29" s="184">
        <v>7.8103059739969654</v>
      </c>
      <c r="J29" s="184">
        <v>9.96383855979483</v>
      </c>
      <c r="K29" s="184">
        <v>8.1709903115745703</v>
      </c>
      <c r="L29" s="184">
        <v>8.8299075959257713</v>
      </c>
      <c r="M29" s="184">
        <v>13.505462346370948</v>
      </c>
      <c r="N29" s="184">
        <v>8.5951202918624183</v>
      </c>
      <c r="O29" s="184">
        <v>8.3503217453502341</v>
      </c>
      <c r="P29" s="184">
        <v>9.2762685010131989</v>
      </c>
      <c r="Q29" s="184">
        <v>9.3929258457250242</v>
      </c>
      <c r="R29" s="184">
        <v>7.2888174109322525</v>
      </c>
      <c r="S29" s="184">
        <v>7.2862902457446692</v>
      </c>
      <c r="T29" s="184">
        <v>8.7596119262666043</v>
      </c>
      <c r="U29" s="184"/>
      <c r="V29" s="184">
        <v>17.669553804140328</v>
      </c>
      <c r="W29" s="184">
        <v>11.401109888846513</v>
      </c>
      <c r="X29" s="184">
        <v>8.0915520889394141</v>
      </c>
      <c r="Y29" s="184">
        <v>7.7887674156280093</v>
      </c>
      <c r="Z29" s="184">
        <v>7.1420007566916341</v>
      </c>
      <c r="AA29" s="184">
        <v>7.7342317621287862</v>
      </c>
      <c r="AB29" s="184">
        <v>10.553206354898297</v>
      </c>
      <c r="AC29" s="184">
        <v>8.4802302674970136</v>
      </c>
      <c r="AD29" s="184">
        <v>8.4654748149943586</v>
      </c>
      <c r="AE29" s="184">
        <v>10.49590251341203</v>
      </c>
      <c r="AF29" s="184">
        <v>9.16002209032672</v>
      </c>
      <c r="AG29" s="184">
        <v>12.208675004908788</v>
      </c>
      <c r="AH29" s="184">
        <v>9.947802704551771</v>
      </c>
      <c r="AI29" s="184">
        <v>9.7770054823174988</v>
      </c>
      <c r="AJ29" s="184">
        <v>11.52366335700418</v>
      </c>
      <c r="AK29" s="184">
        <v>10.236247868047746</v>
      </c>
      <c r="AL29" s="184">
        <v>10.759705341925786</v>
      </c>
      <c r="AM29" s="184">
        <v>8.8372604058254378</v>
      </c>
      <c r="AN29" s="184">
        <v>12.429663216875111</v>
      </c>
      <c r="AO29" s="184">
        <v>13.212992869433497</v>
      </c>
      <c r="AP29" s="184">
        <v>11.327276393255554</v>
      </c>
      <c r="AQ29" s="184">
        <v>11.864169586457784</v>
      </c>
      <c r="AR29" s="184">
        <v>10.240782725057958</v>
      </c>
      <c r="AS29" s="184">
        <v>11.96634825164386</v>
      </c>
      <c r="AT29" s="184">
        <v>9.9956773194367141</v>
      </c>
      <c r="AU29" s="184">
        <v>11.104464156514307</v>
      </c>
      <c r="AV29" s="184">
        <v>11.717102049817486</v>
      </c>
    </row>
    <row r="30" spans="1:48" x14ac:dyDescent="0.2">
      <c r="A30" s="188" t="s">
        <v>127</v>
      </c>
      <c r="B30" s="184">
        <v>11.594506806437288</v>
      </c>
      <c r="C30" s="184">
        <v>12.383169417469897</v>
      </c>
      <c r="D30" s="184">
        <v>7.95950207152893</v>
      </c>
      <c r="E30" s="184">
        <v>8.8209351715877542</v>
      </c>
      <c r="F30" s="184">
        <v>7.4471723554483642</v>
      </c>
      <c r="G30" s="184">
        <v>9.3459769282657668</v>
      </c>
      <c r="H30" s="184">
        <v>7.7891070937718307</v>
      </c>
      <c r="I30" s="184">
        <v>7.0905420205685044</v>
      </c>
      <c r="J30" s="184">
        <v>11.463441354499201</v>
      </c>
      <c r="K30" s="184">
        <v>7.5852273808016912</v>
      </c>
      <c r="L30" s="184">
        <v>8.8415562379052037</v>
      </c>
      <c r="M30" s="184">
        <v>12.43385695380181</v>
      </c>
      <c r="N30" s="184">
        <v>8.5074880257748351</v>
      </c>
      <c r="O30" s="184">
        <v>8.3332589454484189</v>
      </c>
      <c r="P30" s="184">
        <v>11.916826022207724</v>
      </c>
      <c r="Q30" s="184">
        <v>12.010877531654305</v>
      </c>
      <c r="R30" s="184">
        <v>6.6940890846663397</v>
      </c>
      <c r="S30" s="184">
        <v>9.1671450461312922</v>
      </c>
      <c r="T30" s="184">
        <v>10.616290109174276</v>
      </c>
      <c r="U30" s="184">
        <v>17.669553804140328</v>
      </c>
      <c r="V30" s="184"/>
      <c r="W30" s="184">
        <v>17.361410322508988</v>
      </c>
      <c r="X30" s="184">
        <v>8.9193472449067119</v>
      </c>
      <c r="Y30" s="184">
        <v>9.0953184860476899</v>
      </c>
      <c r="Z30" s="184">
        <v>8.5827730774018978</v>
      </c>
      <c r="AA30" s="184">
        <v>8.4926057250467402</v>
      </c>
      <c r="AB30" s="184">
        <v>13.604634533166367</v>
      </c>
      <c r="AC30" s="184">
        <v>6.7104287949106398</v>
      </c>
      <c r="AD30" s="184">
        <v>8.0741639674515238</v>
      </c>
      <c r="AE30" s="184">
        <v>7.1473756536401734</v>
      </c>
      <c r="AF30" s="184">
        <v>6.5786901963709141</v>
      </c>
      <c r="AG30" s="184">
        <v>10.524272790285123</v>
      </c>
      <c r="AH30" s="184">
        <v>9.8908777156643968</v>
      </c>
      <c r="AI30" s="184">
        <v>8.9811256675052817</v>
      </c>
      <c r="AJ30" s="184">
        <v>11.850829895644917</v>
      </c>
      <c r="AK30" s="184">
        <v>9.5009656683116628</v>
      </c>
      <c r="AL30" s="184">
        <v>9.3060727302798174</v>
      </c>
      <c r="AM30" s="184">
        <v>8.2183056796580267</v>
      </c>
      <c r="AN30" s="184">
        <v>12.834658924044369</v>
      </c>
      <c r="AO30" s="184">
        <v>11.217020692826479</v>
      </c>
      <c r="AP30" s="184">
        <v>11.879699373858687</v>
      </c>
      <c r="AQ30" s="184">
        <v>12.767197811194423</v>
      </c>
      <c r="AR30" s="184">
        <v>9.0236226057685798</v>
      </c>
      <c r="AS30" s="184">
        <v>11.832232543573133</v>
      </c>
      <c r="AT30" s="184">
        <v>9.4419089031683079</v>
      </c>
      <c r="AU30" s="184">
        <v>9.3435131129165843</v>
      </c>
      <c r="AV30" s="184">
        <v>14.022017880270525</v>
      </c>
    </row>
    <row r="31" spans="1:48" x14ac:dyDescent="0.2">
      <c r="A31" s="188" t="s">
        <v>128</v>
      </c>
      <c r="B31" s="184">
        <v>10.666262424890354</v>
      </c>
      <c r="C31" s="184">
        <v>11.291436601784337</v>
      </c>
      <c r="D31" s="184">
        <v>10.061057168249542</v>
      </c>
      <c r="E31" s="184">
        <v>9.6890605046146305</v>
      </c>
      <c r="F31" s="184">
        <v>8.0900822765713247</v>
      </c>
      <c r="G31" s="184">
        <v>9.3201319966577501</v>
      </c>
      <c r="H31" s="184">
        <v>7.7037137696872495</v>
      </c>
      <c r="I31" s="184">
        <v>7.4941083318618702</v>
      </c>
      <c r="J31" s="184">
        <v>15.725823447598282</v>
      </c>
      <c r="K31" s="184">
        <v>6.9141583217013372</v>
      </c>
      <c r="L31" s="184">
        <v>7.4655354232904756</v>
      </c>
      <c r="M31" s="184">
        <v>13.444235111825321</v>
      </c>
      <c r="N31" s="184">
        <v>7.1146356933224393</v>
      </c>
      <c r="O31" s="184">
        <v>8.5981444340974882</v>
      </c>
      <c r="P31" s="184">
        <v>13.971713670806208</v>
      </c>
      <c r="Q31" s="184">
        <v>16.38261024556304</v>
      </c>
      <c r="R31" s="184">
        <v>6.6524718893206032</v>
      </c>
      <c r="S31" s="184">
        <v>9.6963995949191695</v>
      </c>
      <c r="T31" s="184">
        <v>12.116978237657889</v>
      </c>
      <c r="U31" s="184">
        <v>11.401109888846513</v>
      </c>
      <c r="V31" s="184">
        <v>17.361410322508988</v>
      </c>
      <c r="W31" s="184"/>
      <c r="X31" s="184">
        <v>8.3576100383685592</v>
      </c>
      <c r="Y31" s="184">
        <v>7.0112867616980097</v>
      </c>
      <c r="Z31" s="184">
        <v>12.595837095305622</v>
      </c>
      <c r="AA31" s="184">
        <v>12.142693901390158</v>
      </c>
      <c r="AB31" s="184">
        <v>13.386625265025408</v>
      </c>
      <c r="AC31" s="184">
        <v>6.566855724008013</v>
      </c>
      <c r="AD31" s="184">
        <v>7.539001364343294</v>
      </c>
      <c r="AE31" s="184">
        <v>6.179415691272129</v>
      </c>
      <c r="AF31" s="184">
        <v>6.4616411985956974</v>
      </c>
      <c r="AG31" s="184">
        <v>9.7892784897374838</v>
      </c>
      <c r="AH31" s="184">
        <v>11.449359442013298</v>
      </c>
      <c r="AI31" s="184">
        <v>8.7978218444990031</v>
      </c>
      <c r="AJ31" s="184">
        <v>12.567247079277541</v>
      </c>
      <c r="AK31" s="184">
        <v>9.6691799756716659</v>
      </c>
      <c r="AL31" s="184">
        <v>8.595190860504049</v>
      </c>
      <c r="AM31" s="184">
        <v>7.3228749283964811</v>
      </c>
      <c r="AN31" s="184">
        <v>12.7697324858961</v>
      </c>
      <c r="AO31" s="184">
        <v>9.6798512720626704</v>
      </c>
      <c r="AP31" s="184">
        <v>10.197759965178131</v>
      </c>
      <c r="AQ31" s="184">
        <v>10.060798418686971</v>
      </c>
      <c r="AR31" s="184">
        <v>7.9360348243385239</v>
      </c>
      <c r="AS31" s="184">
        <v>11.918738915118507</v>
      </c>
      <c r="AT31" s="184">
        <v>9.3030901522994398</v>
      </c>
      <c r="AU31" s="184">
        <v>8.8364355945743025</v>
      </c>
      <c r="AV31" s="184">
        <v>10.385699286321987</v>
      </c>
    </row>
    <row r="32" spans="1:48" x14ac:dyDescent="0.2">
      <c r="A32" s="188" t="s">
        <v>131</v>
      </c>
      <c r="B32" s="184">
        <v>12.251691465374396</v>
      </c>
      <c r="C32" s="184">
        <v>9.4316344481602155</v>
      </c>
      <c r="D32" s="184">
        <v>11.154522380765318</v>
      </c>
      <c r="E32" s="184">
        <v>10.317283966292955</v>
      </c>
      <c r="F32" s="184">
        <v>11.101354918516201</v>
      </c>
      <c r="G32" s="184">
        <v>12.44650787298985</v>
      </c>
      <c r="H32" s="184">
        <v>17.037311027015747</v>
      </c>
      <c r="I32" s="184">
        <v>9.2181146342528599</v>
      </c>
      <c r="J32" s="184">
        <v>6.9727993000772956</v>
      </c>
      <c r="K32" s="184">
        <v>14.29057475971444</v>
      </c>
      <c r="L32" s="184">
        <v>17.534413545415081</v>
      </c>
      <c r="M32" s="184">
        <v>14.134979530147682</v>
      </c>
      <c r="N32" s="184">
        <v>13.094828081571032</v>
      </c>
      <c r="O32" s="184">
        <v>10.293426790740698</v>
      </c>
      <c r="P32" s="184">
        <v>7.1620248179388035</v>
      </c>
      <c r="Q32" s="184">
        <v>7.3837931184918375</v>
      </c>
      <c r="R32" s="184">
        <v>11.496797584171574</v>
      </c>
      <c r="S32" s="184">
        <v>11.727301735764632</v>
      </c>
      <c r="T32" s="184">
        <v>11.380406058746363</v>
      </c>
      <c r="U32" s="184">
        <v>8.0915520889394141</v>
      </c>
      <c r="V32" s="184">
        <v>8.9193472449067119</v>
      </c>
      <c r="W32" s="184">
        <v>8.3576100383685592</v>
      </c>
      <c r="X32" s="184"/>
      <c r="Y32" s="184">
        <v>19.008707406839306</v>
      </c>
      <c r="Z32" s="184">
        <v>6.8020006710271446</v>
      </c>
      <c r="AA32" s="184">
        <v>10.233992217292371</v>
      </c>
      <c r="AB32" s="184">
        <v>12.59371526742849</v>
      </c>
      <c r="AC32" s="184">
        <v>12.298635927274848</v>
      </c>
      <c r="AD32" s="184">
        <v>13.588746002948909</v>
      </c>
      <c r="AE32" s="184">
        <v>9.8166513939518278</v>
      </c>
      <c r="AF32" s="184">
        <v>8.4229563626811448</v>
      </c>
      <c r="AG32" s="184">
        <v>12.540429731393502</v>
      </c>
      <c r="AH32" s="184">
        <v>11.539925847465048</v>
      </c>
      <c r="AI32" s="184">
        <v>13.261094906732286</v>
      </c>
      <c r="AJ32" s="184">
        <v>11.764405209748812</v>
      </c>
      <c r="AK32" s="184">
        <v>12.182624657764274</v>
      </c>
      <c r="AL32" s="184">
        <v>12.960576011145275</v>
      </c>
      <c r="AM32" s="184">
        <v>10.554893810757363</v>
      </c>
      <c r="AN32" s="184">
        <v>12.97111030388454</v>
      </c>
      <c r="AO32" s="184">
        <v>14.488603869950989</v>
      </c>
      <c r="AP32" s="184">
        <v>10.879340594711097</v>
      </c>
      <c r="AQ32" s="184">
        <v>20.1968473800396</v>
      </c>
      <c r="AR32" s="184">
        <v>12.723452800963946</v>
      </c>
      <c r="AS32" s="184">
        <v>13.060728559612775</v>
      </c>
      <c r="AT32" s="184">
        <v>11.133285074660256</v>
      </c>
      <c r="AU32" s="184">
        <v>12.216588168162785</v>
      </c>
      <c r="AV32" s="184">
        <v>20.168482487446195</v>
      </c>
    </row>
    <row r="33" spans="1:48" x14ac:dyDescent="0.2">
      <c r="A33" s="188" t="s">
        <v>133</v>
      </c>
      <c r="B33" s="184">
        <v>12.057531970263756</v>
      </c>
      <c r="C33" s="184">
        <v>10.354136335770665</v>
      </c>
      <c r="D33" s="184">
        <v>8.8632428594075598</v>
      </c>
      <c r="E33" s="184">
        <v>12.029163328953295</v>
      </c>
      <c r="F33" s="184">
        <v>12.072741082769063</v>
      </c>
      <c r="G33" s="184">
        <v>12.823365960310182</v>
      </c>
      <c r="H33" s="184">
        <v>16.590624274865309</v>
      </c>
      <c r="I33" s="184">
        <v>8.9005267890248945</v>
      </c>
      <c r="J33" s="184">
        <v>6.3417656344740161</v>
      </c>
      <c r="K33" s="184">
        <v>15.178699117811</v>
      </c>
      <c r="L33" s="184">
        <v>16.44990160854389</v>
      </c>
      <c r="M33" s="184">
        <v>12.309314747649077</v>
      </c>
      <c r="N33" s="184">
        <v>16.456243441144</v>
      </c>
      <c r="O33" s="184">
        <v>9.7892727771164321</v>
      </c>
      <c r="P33" s="184">
        <v>6.3208903434424988</v>
      </c>
      <c r="Q33" s="184">
        <v>6.8637236699299642</v>
      </c>
      <c r="R33" s="184">
        <v>13.667104292007895</v>
      </c>
      <c r="S33" s="184">
        <v>10.085750917229145</v>
      </c>
      <c r="T33" s="184">
        <v>11.320292004691572</v>
      </c>
      <c r="U33" s="184">
        <v>7.7887674156280093</v>
      </c>
      <c r="V33" s="184">
        <v>9.0953184860476899</v>
      </c>
      <c r="W33" s="184">
        <v>7.0112867616980097</v>
      </c>
      <c r="X33" s="184">
        <v>19.008707406839306</v>
      </c>
      <c r="Y33" s="184"/>
      <c r="Z33" s="184">
        <v>6.0360577984015942</v>
      </c>
      <c r="AA33" s="184">
        <v>9.4151913655193376</v>
      </c>
      <c r="AB33" s="184">
        <v>10.889540367875654</v>
      </c>
      <c r="AC33" s="184">
        <v>11.209217772616148</v>
      </c>
      <c r="AD33" s="184">
        <v>14.87759421434963</v>
      </c>
      <c r="AE33" s="184">
        <v>10.590882839169945</v>
      </c>
      <c r="AF33" s="184">
        <v>8.3833964460982671</v>
      </c>
      <c r="AG33" s="184">
        <v>12.414200544687098</v>
      </c>
      <c r="AH33" s="184">
        <v>12.062377100038734</v>
      </c>
      <c r="AI33" s="184">
        <v>15.685692601898188</v>
      </c>
      <c r="AJ33" s="184">
        <v>10.910817402983787</v>
      </c>
      <c r="AK33" s="184">
        <v>10.494288867489711</v>
      </c>
      <c r="AL33" s="184">
        <v>11.833311486967791</v>
      </c>
      <c r="AM33" s="184">
        <v>11.641060420974295</v>
      </c>
      <c r="AN33" s="184">
        <v>13.198917349451989</v>
      </c>
      <c r="AO33" s="184">
        <v>13.764813227030816</v>
      </c>
      <c r="AP33" s="184">
        <v>11.344609346673279</v>
      </c>
      <c r="AQ33" s="184">
        <v>19.769706382069593</v>
      </c>
      <c r="AR33" s="184">
        <v>13.701076319419407</v>
      </c>
      <c r="AS33" s="184">
        <v>16.687963645510106</v>
      </c>
      <c r="AT33" s="184">
        <v>10.36739863803964</v>
      </c>
      <c r="AU33" s="184">
        <v>13.541720477217014</v>
      </c>
      <c r="AV33" s="184">
        <v>20.067826650519326</v>
      </c>
    </row>
    <row r="34" spans="1:48" x14ac:dyDescent="0.2">
      <c r="A34" s="188" t="s">
        <v>135</v>
      </c>
      <c r="B34" s="184">
        <v>8.9627379736198254</v>
      </c>
      <c r="C34" s="184">
        <v>8.4437463366063508</v>
      </c>
      <c r="D34" s="184">
        <v>7.3306290599473369</v>
      </c>
      <c r="E34" s="184">
        <v>6.9005444163777048</v>
      </c>
      <c r="F34" s="184">
        <v>6.5653744319467373</v>
      </c>
      <c r="G34" s="184">
        <v>6.0874287011422945</v>
      </c>
      <c r="H34" s="184">
        <v>6.0975743445552837</v>
      </c>
      <c r="I34" s="184">
        <v>6.3951241807400478</v>
      </c>
      <c r="J34" s="184">
        <v>11.219799796842407</v>
      </c>
      <c r="K34" s="184">
        <v>5.0897365141879956</v>
      </c>
      <c r="L34" s="184">
        <v>5.791774062623821</v>
      </c>
      <c r="M34" s="184">
        <v>10.594658018823461</v>
      </c>
      <c r="N34" s="184">
        <v>5.9970803519366136</v>
      </c>
      <c r="O34" s="184">
        <v>5.597203005256234</v>
      </c>
      <c r="P34" s="184">
        <v>8.9771971770583665</v>
      </c>
      <c r="Q34" s="184">
        <v>12.315090200526917</v>
      </c>
      <c r="R34" s="184">
        <v>5.6810536752584975</v>
      </c>
      <c r="S34" s="184">
        <v>7.2815482487584493</v>
      </c>
      <c r="T34" s="184">
        <v>9.6309550990141233</v>
      </c>
      <c r="U34" s="184">
        <v>7.1420007566916341</v>
      </c>
      <c r="V34" s="184">
        <v>8.5827730774018978</v>
      </c>
      <c r="W34" s="184">
        <v>12.595837095305622</v>
      </c>
      <c r="X34" s="184">
        <v>6.8020006710271446</v>
      </c>
      <c r="Y34" s="184">
        <v>6.0360577984015942</v>
      </c>
      <c r="Z34" s="184"/>
      <c r="AA34" s="184">
        <v>11.03962167550149</v>
      </c>
      <c r="AB34" s="184">
        <v>9.7366893566846198</v>
      </c>
      <c r="AC34" s="184">
        <v>5.1785871151526086</v>
      </c>
      <c r="AD34" s="184">
        <v>5.9185835644562177</v>
      </c>
      <c r="AE34" s="184">
        <v>5.136502070910427</v>
      </c>
      <c r="AF34" s="184">
        <v>5.0231349326514261</v>
      </c>
      <c r="AG34" s="184">
        <v>7.2213664346559376</v>
      </c>
      <c r="AH34" s="184">
        <v>8.8999704936894677</v>
      </c>
      <c r="AI34" s="184">
        <v>6.7590108903157677</v>
      </c>
      <c r="AJ34" s="184">
        <v>8.1847578158142689</v>
      </c>
      <c r="AK34" s="184">
        <v>7.5304408352290837</v>
      </c>
      <c r="AL34" s="184">
        <v>5.6632058025632839</v>
      </c>
      <c r="AM34" s="184">
        <v>6.5129546448548439</v>
      </c>
      <c r="AN34" s="184">
        <v>8.8135433861479058</v>
      </c>
      <c r="AO34" s="184">
        <v>6.9775706587601682</v>
      </c>
      <c r="AP34" s="184">
        <v>8.0581846082831152</v>
      </c>
      <c r="AQ34" s="184">
        <v>7.9853518828910683</v>
      </c>
      <c r="AR34" s="184">
        <v>6.6477241536117884</v>
      </c>
      <c r="AS34" s="184">
        <v>9.672877336929254</v>
      </c>
      <c r="AT34" s="184">
        <v>6.3451410066326677</v>
      </c>
      <c r="AU34" s="184">
        <v>6.7655187879284</v>
      </c>
      <c r="AV34" s="184">
        <v>7.7459654023228364</v>
      </c>
    </row>
    <row r="35" spans="1:48" x14ac:dyDescent="0.2">
      <c r="A35" s="188" t="s">
        <v>137</v>
      </c>
      <c r="B35" s="184">
        <v>9.2495439617583539</v>
      </c>
      <c r="C35" s="184">
        <v>9.2300082013641962</v>
      </c>
      <c r="D35" s="184">
        <v>9.9571747259014707</v>
      </c>
      <c r="E35" s="184">
        <v>9.0872982429716949</v>
      </c>
      <c r="F35" s="184">
        <v>9.5741785758451723</v>
      </c>
      <c r="G35" s="184">
        <v>9.7651237456945754</v>
      </c>
      <c r="H35" s="184">
        <v>10.659063541754687</v>
      </c>
      <c r="I35" s="184">
        <v>7.2369926835352434</v>
      </c>
      <c r="J35" s="184">
        <v>9.9198603603563278</v>
      </c>
      <c r="K35" s="184">
        <v>8.4178480323182487</v>
      </c>
      <c r="L35" s="184">
        <v>8.1197125020727317</v>
      </c>
      <c r="M35" s="184">
        <v>12.33813664768185</v>
      </c>
      <c r="N35" s="184">
        <v>8.0450331799348334</v>
      </c>
      <c r="O35" s="184">
        <v>8.4769404591673414</v>
      </c>
      <c r="P35" s="184">
        <v>8.0606326412841902</v>
      </c>
      <c r="Q35" s="184">
        <v>9.513524925346081</v>
      </c>
      <c r="R35" s="184">
        <v>8.1583152216962844</v>
      </c>
      <c r="S35" s="184">
        <v>9.5121568125349754</v>
      </c>
      <c r="T35" s="184">
        <v>11.181681325621208</v>
      </c>
      <c r="U35" s="184">
        <v>7.7342317621287862</v>
      </c>
      <c r="V35" s="184">
        <v>8.4926057250467402</v>
      </c>
      <c r="W35" s="184">
        <v>12.142693901390158</v>
      </c>
      <c r="X35" s="184">
        <v>10.233992217292371</v>
      </c>
      <c r="Y35" s="184">
        <v>9.4151913655193376</v>
      </c>
      <c r="Z35" s="184">
        <v>11.03962167550149</v>
      </c>
      <c r="AA35" s="184"/>
      <c r="AB35" s="184">
        <v>12.757435594484406</v>
      </c>
      <c r="AC35" s="184">
        <v>6.7545197778023294</v>
      </c>
      <c r="AD35" s="184">
        <v>8.8743508524709114</v>
      </c>
      <c r="AE35" s="184">
        <v>6.1953654194182457</v>
      </c>
      <c r="AF35" s="184">
        <v>5.8030124247384016</v>
      </c>
      <c r="AG35" s="184">
        <v>8.5962319833594698</v>
      </c>
      <c r="AH35" s="184">
        <v>10.257591967678509</v>
      </c>
      <c r="AI35" s="184">
        <v>8.3404874289864885</v>
      </c>
      <c r="AJ35" s="184">
        <v>10.755115786458616</v>
      </c>
      <c r="AK35" s="184">
        <v>8.2075183969802605</v>
      </c>
      <c r="AL35" s="184">
        <v>8.5640130109639117</v>
      </c>
      <c r="AM35" s="184">
        <v>7.0486166002371196</v>
      </c>
      <c r="AN35" s="184">
        <v>9.9160850824324296</v>
      </c>
      <c r="AO35" s="184">
        <v>9.1101267714886109</v>
      </c>
      <c r="AP35" s="184">
        <v>9.111200373406076</v>
      </c>
      <c r="AQ35" s="184">
        <v>10.131828885531593</v>
      </c>
      <c r="AR35" s="184">
        <v>7.7223032892914283</v>
      </c>
      <c r="AS35" s="184">
        <v>13.173701822273321</v>
      </c>
      <c r="AT35" s="184">
        <v>8.414547266862213</v>
      </c>
      <c r="AU35" s="184">
        <v>9.4185132546643011</v>
      </c>
      <c r="AV35" s="184">
        <v>10.453302362019892</v>
      </c>
    </row>
    <row r="36" spans="1:48" x14ac:dyDescent="0.2">
      <c r="A36" s="188" t="s">
        <v>139</v>
      </c>
      <c r="B36" s="184">
        <v>15.316568080350297</v>
      </c>
      <c r="C36" s="184">
        <v>17.164812914307198</v>
      </c>
      <c r="D36" s="184">
        <v>11.542302617261759</v>
      </c>
      <c r="E36" s="184">
        <v>10.733748239523988</v>
      </c>
      <c r="F36" s="184">
        <v>10.872931673049033</v>
      </c>
      <c r="G36" s="184">
        <v>11.195614674690974</v>
      </c>
      <c r="H36" s="184">
        <v>10.865252550062667</v>
      </c>
      <c r="I36" s="184">
        <v>10.995418366974091</v>
      </c>
      <c r="J36" s="184">
        <v>11.463970906088422</v>
      </c>
      <c r="K36" s="184">
        <v>10.025607935930848</v>
      </c>
      <c r="L36" s="184">
        <v>11.613177754974167</v>
      </c>
      <c r="M36" s="184">
        <v>17.222555348410836</v>
      </c>
      <c r="N36" s="184">
        <v>10.367884870643486</v>
      </c>
      <c r="O36" s="184">
        <v>11.888074939745346</v>
      </c>
      <c r="P36" s="184">
        <v>10.656590564060185</v>
      </c>
      <c r="Q36" s="184">
        <v>13.735120621950598</v>
      </c>
      <c r="R36" s="184">
        <v>9.568641433355241</v>
      </c>
      <c r="S36" s="184">
        <v>11.666573525937871</v>
      </c>
      <c r="T36" s="184">
        <v>14.423657990105655</v>
      </c>
      <c r="U36" s="184">
        <v>10.553206354898297</v>
      </c>
      <c r="V36" s="184">
        <v>13.604634533166367</v>
      </c>
      <c r="W36" s="184">
        <v>13.386625265025408</v>
      </c>
      <c r="X36" s="184">
        <v>12.59371526742849</v>
      </c>
      <c r="Y36" s="184">
        <v>10.889540367875654</v>
      </c>
      <c r="Z36" s="184">
        <v>9.7366893566846198</v>
      </c>
      <c r="AA36" s="184">
        <v>12.757435594484406</v>
      </c>
      <c r="AB36" s="184"/>
      <c r="AC36" s="184">
        <v>9.4849679950264516</v>
      </c>
      <c r="AD36" s="184">
        <v>13.695525172063004</v>
      </c>
      <c r="AE36" s="184">
        <v>8.7842636113402648</v>
      </c>
      <c r="AF36" s="184">
        <v>8.1648311910524392</v>
      </c>
      <c r="AG36" s="184">
        <v>12.647928816928689</v>
      </c>
      <c r="AH36" s="184">
        <v>13.330099085390163</v>
      </c>
      <c r="AI36" s="184">
        <v>11.248209931517367</v>
      </c>
      <c r="AJ36" s="184">
        <v>14.065348250622719</v>
      </c>
      <c r="AK36" s="184">
        <v>12.488819420779803</v>
      </c>
      <c r="AL36" s="184">
        <v>10.962069438531895</v>
      </c>
      <c r="AM36" s="184">
        <v>12.542056650467758</v>
      </c>
      <c r="AN36" s="184">
        <v>14.360515971708697</v>
      </c>
      <c r="AO36" s="184">
        <v>12.176372304575258</v>
      </c>
      <c r="AP36" s="184">
        <v>11.575190954662149</v>
      </c>
      <c r="AQ36" s="184">
        <v>15.916850473072962</v>
      </c>
      <c r="AR36" s="184">
        <v>11.60275465911516</v>
      </c>
      <c r="AS36" s="184">
        <v>17.382697466502954</v>
      </c>
      <c r="AT36" s="184">
        <v>10.128663313811826</v>
      </c>
      <c r="AU36" s="184">
        <v>10.61389521594578</v>
      </c>
      <c r="AV36" s="184">
        <v>15.531847662007285</v>
      </c>
    </row>
    <row r="37" spans="1:48" x14ac:dyDescent="0.2">
      <c r="A37" s="188" t="s">
        <v>143</v>
      </c>
      <c r="B37" s="184">
        <v>11.968270772110433</v>
      </c>
      <c r="C37" s="184">
        <v>13.415847684934784</v>
      </c>
      <c r="D37" s="184">
        <v>9.819331767301307</v>
      </c>
      <c r="E37" s="184">
        <v>13.081579913479082</v>
      </c>
      <c r="F37" s="184">
        <v>12.911738717059075</v>
      </c>
      <c r="G37" s="184">
        <v>14.60349683229126</v>
      </c>
      <c r="H37" s="184">
        <v>14.385749062900958</v>
      </c>
      <c r="I37" s="184">
        <v>10.012353320295551</v>
      </c>
      <c r="J37" s="184">
        <v>6.1026197721358466</v>
      </c>
      <c r="K37" s="184">
        <v>14.234138267199137</v>
      </c>
      <c r="L37" s="184">
        <v>16.877025845622807</v>
      </c>
      <c r="M37" s="184">
        <v>11.908621072840814</v>
      </c>
      <c r="N37" s="184">
        <v>12.301280019652218</v>
      </c>
      <c r="O37" s="184">
        <v>12.806448452976221</v>
      </c>
      <c r="P37" s="184">
        <v>5.1674147426646426</v>
      </c>
      <c r="Q37" s="184">
        <v>6.4607964113530993</v>
      </c>
      <c r="R37" s="184">
        <v>10.632197463138446</v>
      </c>
      <c r="S37" s="184">
        <v>7.4347057373528864</v>
      </c>
      <c r="T37" s="184">
        <v>8.0735986628322554</v>
      </c>
      <c r="U37" s="184">
        <v>8.4802302674970136</v>
      </c>
      <c r="V37" s="184">
        <v>6.7104287949106398</v>
      </c>
      <c r="W37" s="184">
        <v>6.566855724008013</v>
      </c>
      <c r="X37" s="184">
        <v>12.298635927274848</v>
      </c>
      <c r="Y37" s="184">
        <v>11.209217772616148</v>
      </c>
      <c r="Z37" s="184">
        <v>5.1785871151526086</v>
      </c>
      <c r="AA37" s="184">
        <v>6.7545197778023294</v>
      </c>
      <c r="AB37" s="184">
        <v>9.4849679950264516</v>
      </c>
      <c r="AC37" s="184"/>
      <c r="AD37" s="184">
        <v>21.183273113035028</v>
      </c>
      <c r="AE37" s="184">
        <v>13.296090779147111</v>
      </c>
      <c r="AF37" s="184">
        <v>15.315366881974922</v>
      </c>
      <c r="AG37" s="184">
        <v>16.342307510163216</v>
      </c>
      <c r="AH37" s="184">
        <v>10.198111587487348</v>
      </c>
      <c r="AI37" s="184">
        <v>13.662590062131482</v>
      </c>
      <c r="AJ37" s="184">
        <v>10.202147183001564</v>
      </c>
      <c r="AK37" s="184">
        <v>12.576179486854469</v>
      </c>
      <c r="AL37" s="184">
        <v>14.335859108160836</v>
      </c>
      <c r="AM37" s="184">
        <v>15.917883495988889</v>
      </c>
      <c r="AN37" s="184">
        <v>13.694685073811959</v>
      </c>
      <c r="AO37" s="184">
        <v>13.927222397042453</v>
      </c>
      <c r="AP37" s="184">
        <v>14.810485726331834</v>
      </c>
      <c r="AQ37" s="184">
        <v>18.783422470804386</v>
      </c>
      <c r="AR37" s="184">
        <v>22.059522045481589</v>
      </c>
      <c r="AS37" s="184">
        <v>12.366269589279559</v>
      </c>
      <c r="AT37" s="184">
        <v>10.490615655412572</v>
      </c>
      <c r="AU37" s="184">
        <v>17.607924411342641</v>
      </c>
      <c r="AV37" s="184">
        <v>19.256673803750878</v>
      </c>
    </row>
    <row r="38" spans="1:48" x14ac:dyDescent="0.2">
      <c r="A38" s="188" t="s">
        <v>146</v>
      </c>
      <c r="B38" s="184">
        <v>13.148975663081639</v>
      </c>
      <c r="C38" s="184">
        <v>14.445589457587564</v>
      </c>
      <c r="D38" s="184">
        <v>12.732153427697643</v>
      </c>
      <c r="E38" s="184">
        <v>14.555360512034518</v>
      </c>
      <c r="F38" s="184">
        <v>14.732974223719896</v>
      </c>
      <c r="G38" s="184">
        <v>18.052156701513439</v>
      </c>
      <c r="H38" s="184">
        <v>20.493740701846729</v>
      </c>
      <c r="I38" s="184">
        <v>11.580771415863689</v>
      </c>
      <c r="J38" s="184">
        <v>7.0611944469069652</v>
      </c>
      <c r="K38" s="184">
        <v>18.689921421978656</v>
      </c>
      <c r="L38" s="184">
        <v>16.756916701282112</v>
      </c>
      <c r="M38" s="184">
        <v>15.126943432119198</v>
      </c>
      <c r="N38" s="184">
        <v>18.233717470900544</v>
      </c>
      <c r="O38" s="184">
        <v>11.805955568832983</v>
      </c>
      <c r="P38" s="184">
        <v>5.9396157217839463</v>
      </c>
      <c r="Q38" s="184">
        <v>6.8015819187845583</v>
      </c>
      <c r="R38" s="184">
        <v>15.367324339557511</v>
      </c>
      <c r="S38" s="184">
        <v>10.568589596890105</v>
      </c>
      <c r="T38" s="184">
        <v>10.787039127507324</v>
      </c>
      <c r="U38" s="184">
        <v>8.4654748149943586</v>
      </c>
      <c r="V38" s="184">
        <v>8.0741639674515238</v>
      </c>
      <c r="W38" s="184">
        <v>7.539001364343294</v>
      </c>
      <c r="X38" s="184">
        <v>13.588746002948909</v>
      </c>
      <c r="Y38" s="184">
        <v>14.87759421434963</v>
      </c>
      <c r="Z38" s="184">
        <v>5.9185835644562177</v>
      </c>
      <c r="AA38" s="184">
        <v>8.8743508524709114</v>
      </c>
      <c r="AB38" s="184">
        <v>13.695525172063004</v>
      </c>
      <c r="AC38" s="184">
        <v>21.183273113035028</v>
      </c>
      <c r="AD38" s="184"/>
      <c r="AE38" s="184">
        <v>13.363102656536951</v>
      </c>
      <c r="AF38" s="184">
        <v>12.353404624911221</v>
      </c>
      <c r="AG38" s="184">
        <v>20.54634930431131</v>
      </c>
      <c r="AH38" s="184">
        <v>12.871631009371209</v>
      </c>
      <c r="AI38" s="184">
        <v>19.974096184325624</v>
      </c>
      <c r="AJ38" s="184">
        <v>14.530541182212245</v>
      </c>
      <c r="AK38" s="184">
        <v>12.575992388378946</v>
      </c>
      <c r="AL38" s="184">
        <v>21.029903991443966</v>
      </c>
      <c r="AM38" s="184">
        <v>13.232441811576358</v>
      </c>
      <c r="AN38" s="184">
        <v>21.978544907684118</v>
      </c>
      <c r="AO38" s="184">
        <v>17.888036469925222</v>
      </c>
      <c r="AP38" s="184">
        <v>17.218038479270767</v>
      </c>
      <c r="AQ38" s="184">
        <v>23.932132493143094</v>
      </c>
      <c r="AR38" s="184">
        <v>15.419099300725259</v>
      </c>
      <c r="AS38" s="184">
        <v>14.861313456418603</v>
      </c>
      <c r="AT38" s="184">
        <v>14.773880012188403</v>
      </c>
      <c r="AU38" s="184">
        <v>18.367999330178023</v>
      </c>
      <c r="AV38" s="184">
        <v>22.77206909036353</v>
      </c>
    </row>
    <row r="39" spans="1:48" x14ac:dyDescent="0.2">
      <c r="A39" s="188" t="s">
        <v>147</v>
      </c>
      <c r="B39" s="184">
        <v>14.327063951009013</v>
      </c>
      <c r="C39" s="184">
        <v>12.509998982532306</v>
      </c>
      <c r="D39" s="184">
        <v>8.5751657110238373</v>
      </c>
      <c r="E39" s="184">
        <v>10.861009238869899</v>
      </c>
      <c r="F39" s="184">
        <v>9.2172490123330846</v>
      </c>
      <c r="G39" s="184">
        <v>11.322595809241946</v>
      </c>
      <c r="H39" s="184">
        <v>11.678804175278906</v>
      </c>
      <c r="I39" s="184">
        <v>9.8260959472366807</v>
      </c>
      <c r="J39" s="184">
        <v>5.1990259009079844</v>
      </c>
      <c r="K39" s="184">
        <v>9.4168667148402854</v>
      </c>
      <c r="L39" s="184">
        <v>9.9483636667817077</v>
      </c>
      <c r="M39" s="184">
        <v>11.528842191341628</v>
      </c>
      <c r="N39" s="184">
        <v>12.355063646073546</v>
      </c>
      <c r="O39" s="184">
        <v>7.4934749121274482</v>
      </c>
      <c r="P39" s="184">
        <v>5.7455159843662651</v>
      </c>
      <c r="Q39" s="184">
        <v>5.5042328723466536</v>
      </c>
      <c r="R39" s="184">
        <v>10.352101655279057</v>
      </c>
      <c r="S39" s="184">
        <v>7.6194589114797102</v>
      </c>
      <c r="T39" s="184">
        <v>8.2840772452850171</v>
      </c>
      <c r="U39" s="184">
        <v>10.49590251341203</v>
      </c>
      <c r="V39" s="184">
        <v>7.1473756536401734</v>
      </c>
      <c r="W39" s="184">
        <v>6.179415691272129</v>
      </c>
      <c r="X39" s="184">
        <v>9.8166513939518278</v>
      </c>
      <c r="Y39" s="184">
        <v>10.590882839169945</v>
      </c>
      <c r="Z39" s="184">
        <v>5.136502070910427</v>
      </c>
      <c r="AA39" s="184">
        <v>6.1953654194182457</v>
      </c>
      <c r="AB39" s="184">
        <v>8.7842636113402648</v>
      </c>
      <c r="AC39" s="184">
        <v>13.296090779147111</v>
      </c>
      <c r="AD39" s="184">
        <v>13.363102656536951</v>
      </c>
      <c r="AE39" s="184"/>
      <c r="AF39" s="184">
        <v>16.824503819974964</v>
      </c>
      <c r="AG39" s="184">
        <v>20.170170426166518</v>
      </c>
      <c r="AH39" s="184">
        <v>13.764657050763633</v>
      </c>
      <c r="AI39" s="184">
        <v>15.516845606497068</v>
      </c>
      <c r="AJ39" s="184">
        <v>11.934995974611459</v>
      </c>
      <c r="AK39" s="184">
        <v>13.065183778841096</v>
      </c>
      <c r="AL39" s="184">
        <v>18.293929237392039</v>
      </c>
      <c r="AM39" s="184">
        <v>14.292083410444061</v>
      </c>
      <c r="AN39" s="184">
        <v>18.459239224937413</v>
      </c>
      <c r="AO39" s="184">
        <v>18.12589807910166</v>
      </c>
      <c r="AP39" s="184">
        <v>15.217338969029248</v>
      </c>
      <c r="AQ39" s="184">
        <v>22.399071806573961</v>
      </c>
      <c r="AR39" s="184">
        <v>19.734287103239922</v>
      </c>
      <c r="AS39" s="184">
        <v>16.523593742940342</v>
      </c>
      <c r="AT39" s="184">
        <v>14.619049590766583</v>
      </c>
      <c r="AU39" s="184">
        <v>24.793131997483766</v>
      </c>
      <c r="AV39" s="184">
        <v>19.290375431410403</v>
      </c>
    </row>
    <row r="40" spans="1:48" x14ac:dyDescent="0.2">
      <c r="A40" s="188" t="s">
        <v>151</v>
      </c>
      <c r="B40" s="184">
        <v>13.187385427295789</v>
      </c>
      <c r="C40" s="184">
        <v>12.095644189522762</v>
      </c>
      <c r="D40" s="184">
        <v>8.0640363142917959</v>
      </c>
      <c r="E40" s="184">
        <v>10.286662193458302</v>
      </c>
      <c r="F40" s="184">
        <v>10.101502418611346</v>
      </c>
      <c r="G40" s="184">
        <v>9.9587936009733884</v>
      </c>
      <c r="H40" s="184">
        <v>11.72848816633816</v>
      </c>
      <c r="I40" s="184">
        <v>7.38814714894401</v>
      </c>
      <c r="J40" s="184">
        <v>5.4553015666526692</v>
      </c>
      <c r="K40" s="184">
        <v>8.6674300583184358</v>
      </c>
      <c r="L40" s="184">
        <v>10.032137012524403</v>
      </c>
      <c r="M40" s="184">
        <v>10.60824327132336</v>
      </c>
      <c r="N40" s="184">
        <v>10.323501016730271</v>
      </c>
      <c r="O40" s="184">
        <v>9.2849910177626285</v>
      </c>
      <c r="P40" s="184">
        <v>5.6403347134516126</v>
      </c>
      <c r="Q40" s="184">
        <v>5.6963898155986215</v>
      </c>
      <c r="R40" s="184">
        <v>9.144624755827035</v>
      </c>
      <c r="S40" s="184">
        <v>6.0200675152222818</v>
      </c>
      <c r="T40" s="184">
        <v>6.6543311538783581</v>
      </c>
      <c r="U40" s="184">
        <v>9.16002209032672</v>
      </c>
      <c r="V40" s="184">
        <v>6.5786901963709141</v>
      </c>
      <c r="W40" s="184">
        <v>6.4616411985956974</v>
      </c>
      <c r="X40" s="184">
        <v>8.4229563626811448</v>
      </c>
      <c r="Y40" s="184">
        <v>8.3833964460982671</v>
      </c>
      <c r="Z40" s="184">
        <v>5.0231349326514261</v>
      </c>
      <c r="AA40" s="184">
        <v>5.8030124247384016</v>
      </c>
      <c r="AB40" s="184">
        <v>8.1648311910524392</v>
      </c>
      <c r="AC40" s="184">
        <v>15.315366881974922</v>
      </c>
      <c r="AD40" s="184">
        <v>12.353404624911221</v>
      </c>
      <c r="AE40" s="184">
        <v>16.824503819974964</v>
      </c>
      <c r="AF40" s="184"/>
      <c r="AG40" s="184">
        <v>15.990464643288199</v>
      </c>
      <c r="AH40" s="184">
        <v>10.795248809301489</v>
      </c>
      <c r="AI40" s="184">
        <v>11.088925898679836</v>
      </c>
      <c r="AJ40" s="184">
        <v>10.222027929659413</v>
      </c>
      <c r="AK40" s="184">
        <v>14.790529312894019</v>
      </c>
      <c r="AL40" s="184">
        <v>15.20938719934226</v>
      </c>
      <c r="AM40" s="184">
        <v>17.410850445801419</v>
      </c>
      <c r="AN40" s="184">
        <v>15.97044335616606</v>
      </c>
      <c r="AO40" s="184">
        <v>12.4036729965757</v>
      </c>
      <c r="AP40" s="184">
        <v>15.434718147958566</v>
      </c>
      <c r="AQ40" s="184">
        <v>17.62630287234877</v>
      </c>
      <c r="AR40" s="184">
        <v>17.523484126293045</v>
      </c>
      <c r="AS40" s="184">
        <v>11.406353287316366</v>
      </c>
      <c r="AT40" s="184">
        <v>9.1284438370525027</v>
      </c>
      <c r="AU40" s="184">
        <v>16.488615994511118</v>
      </c>
      <c r="AV40" s="184">
        <v>13.831703845580533</v>
      </c>
    </row>
    <row r="41" spans="1:48" x14ac:dyDescent="0.2">
      <c r="A41" s="188" t="s">
        <v>155</v>
      </c>
      <c r="B41" s="184">
        <v>17.68327554340587</v>
      </c>
      <c r="C41" s="184">
        <v>18.265680874634864</v>
      </c>
      <c r="D41" s="184">
        <v>12.833472672391101</v>
      </c>
      <c r="E41" s="184">
        <v>19.180838670173397</v>
      </c>
      <c r="F41" s="184">
        <v>10.895952744754961</v>
      </c>
      <c r="G41" s="184">
        <v>13.561118525867263</v>
      </c>
      <c r="H41" s="184">
        <v>13.792114285109227</v>
      </c>
      <c r="I41" s="184">
        <v>10.665720183224533</v>
      </c>
      <c r="J41" s="184">
        <v>8.2329520222589032</v>
      </c>
      <c r="K41" s="184">
        <v>11.361628211336981</v>
      </c>
      <c r="L41" s="184">
        <v>11.74393193215829</v>
      </c>
      <c r="M41" s="184">
        <v>15.595087824667242</v>
      </c>
      <c r="N41" s="184">
        <v>14.404280626000471</v>
      </c>
      <c r="O41" s="184">
        <v>11.084330179670975</v>
      </c>
      <c r="P41" s="184">
        <v>7.6358447878909006</v>
      </c>
      <c r="Q41" s="184">
        <v>7.7022826468724359</v>
      </c>
      <c r="R41" s="184">
        <v>12.607638142676507</v>
      </c>
      <c r="S41" s="184">
        <v>9.7715752069787047</v>
      </c>
      <c r="T41" s="184">
        <v>11.016657674170416</v>
      </c>
      <c r="U41" s="184">
        <v>12.208675004908788</v>
      </c>
      <c r="V41" s="184">
        <v>10.524272790285123</v>
      </c>
      <c r="W41" s="184">
        <v>9.7892784897374838</v>
      </c>
      <c r="X41" s="184">
        <v>12.540429731393502</v>
      </c>
      <c r="Y41" s="184">
        <v>12.414200544687098</v>
      </c>
      <c r="Z41" s="184">
        <v>7.2213664346559376</v>
      </c>
      <c r="AA41" s="184">
        <v>8.5962319833594698</v>
      </c>
      <c r="AB41" s="184">
        <v>12.647928816928689</v>
      </c>
      <c r="AC41" s="184">
        <v>16.342307510163216</v>
      </c>
      <c r="AD41" s="184">
        <v>20.54634930431131</v>
      </c>
      <c r="AE41" s="184">
        <v>20.170170426166518</v>
      </c>
      <c r="AF41" s="184">
        <v>15.990464643288199</v>
      </c>
      <c r="AG41" s="184"/>
      <c r="AH41" s="184">
        <v>23.469845824405933</v>
      </c>
      <c r="AI41" s="184">
        <v>20.108587919388469</v>
      </c>
      <c r="AJ41" s="184">
        <v>16.335643726886655</v>
      </c>
      <c r="AK41" s="184">
        <v>19.108176582918517</v>
      </c>
      <c r="AL41" s="184">
        <v>26.270069749010037</v>
      </c>
      <c r="AM41" s="184">
        <v>24.643368642512758</v>
      </c>
      <c r="AN41" s="184">
        <v>29.231904491366112</v>
      </c>
      <c r="AO41" s="184">
        <v>27.048015158736401</v>
      </c>
      <c r="AP41" s="184">
        <v>16.467130917588353</v>
      </c>
      <c r="AQ41" s="184">
        <v>27.452891376235193</v>
      </c>
      <c r="AR41" s="184">
        <v>20.483551335964268</v>
      </c>
      <c r="AS41" s="184">
        <v>17.0050179676883</v>
      </c>
      <c r="AT41" s="184">
        <v>16.303898301881606</v>
      </c>
      <c r="AU41" s="184">
        <v>23.404198309968177</v>
      </c>
      <c r="AV41" s="184">
        <v>21.294424703064923</v>
      </c>
    </row>
    <row r="42" spans="1:48" x14ac:dyDescent="0.2">
      <c r="A42" s="188" t="s">
        <v>156</v>
      </c>
      <c r="B42" s="184">
        <v>14.626534554386705</v>
      </c>
      <c r="C42" s="184">
        <v>15.860702672853646</v>
      </c>
      <c r="D42" s="184">
        <v>8.9450223337831467</v>
      </c>
      <c r="E42" s="184">
        <v>12.067164665332404</v>
      </c>
      <c r="F42" s="184">
        <v>9.8362162655779741</v>
      </c>
      <c r="G42" s="184">
        <v>11.128110023730869</v>
      </c>
      <c r="H42" s="184">
        <v>9.8291669128549213</v>
      </c>
      <c r="I42" s="184">
        <v>10.421019496169398</v>
      </c>
      <c r="J42" s="184">
        <v>8.6865393380394309</v>
      </c>
      <c r="K42" s="184">
        <v>9.5372451664534754</v>
      </c>
      <c r="L42" s="184">
        <v>9.726124701161476</v>
      </c>
      <c r="M42" s="184">
        <v>15.812584783691051</v>
      </c>
      <c r="N42" s="184">
        <v>11.311034579888879</v>
      </c>
      <c r="O42" s="184">
        <v>10.276609061552957</v>
      </c>
      <c r="P42" s="184">
        <v>9.3395505879776177</v>
      </c>
      <c r="Q42" s="184">
        <v>8.8311304914394118</v>
      </c>
      <c r="R42" s="184">
        <v>9.3977655464456227</v>
      </c>
      <c r="S42" s="184">
        <v>10.87142307534277</v>
      </c>
      <c r="T42" s="184">
        <v>12.090997407680359</v>
      </c>
      <c r="U42" s="184">
        <v>9.947802704551771</v>
      </c>
      <c r="V42" s="184">
        <v>9.8908777156643968</v>
      </c>
      <c r="W42" s="184">
        <v>11.449359442013298</v>
      </c>
      <c r="X42" s="184">
        <v>11.539925847465048</v>
      </c>
      <c r="Y42" s="184">
        <v>12.062377100038734</v>
      </c>
      <c r="Z42" s="184">
        <v>8.8999704936894677</v>
      </c>
      <c r="AA42" s="184">
        <v>10.257591967678509</v>
      </c>
      <c r="AB42" s="184">
        <v>13.330099085390163</v>
      </c>
      <c r="AC42" s="184">
        <v>10.198111587487348</v>
      </c>
      <c r="AD42" s="184">
        <v>12.871631009371209</v>
      </c>
      <c r="AE42" s="184">
        <v>13.764657050763633</v>
      </c>
      <c r="AF42" s="184">
        <v>10.795248809301489</v>
      </c>
      <c r="AG42" s="184">
        <v>23.469845824405933</v>
      </c>
      <c r="AH42" s="184"/>
      <c r="AI42" s="184">
        <v>17.194819136367965</v>
      </c>
      <c r="AJ42" s="184">
        <v>19.400253916263875</v>
      </c>
      <c r="AK42" s="184">
        <v>15.825525018327838</v>
      </c>
      <c r="AL42" s="184">
        <v>13.65751733238047</v>
      </c>
      <c r="AM42" s="184">
        <v>15.527488973158063</v>
      </c>
      <c r="AN42" s="184">
        <v>20.306064184374542</v>
      </c>
      <c r="AO42" s="184">
        <v>15.099311028689765</v>
      </c>
      <c r="AP42" s="184">
        <v>16.735967858113312</v>
      </c>
      <c r="AQ42" s="184">
        <v>27.517281135562577</v>
      </c>
      <c r="AR42" s="184">
        <v>14.811990170567102</v>
      </c>
      <c r="AS42" s="184">
        <v>22.0344261575712</v>
      </c>
      <c r="AT42" s="184">
        <v>12.187495008129032</v>
      </c>
      <c r="AU42" s="184">
        <v>21.230373836181787</v>
      </c>
      <c r="AV42" s="184">
        <v>20.708597545043887</v>
      </c>
    </row>
    <row r="43" spans="1:48" x14ac:dyDescent="0.2">
      <c r="A43" s="188" t="s">
        <v>160</v>
      </c>
      <c r="B43" s="184">
        <v>14.652360262753579</v>
      </c>
      <c r="C43" s="184">
        <v>12.520576105072923</v>
      </c>
      <c r="D43" s="184">
        <v>13.472565812628948</v>
      </c>
      <c r="E43" s="184">
        <v>12.595046748039019</v>
      </c>
      <c r="F43" s="184">
        <v>11.068619209442099</v>
      </c>
      <c r="G43" s="184">
        <v>13.498110018747505</v>
      </c>
      <c r="H43" s="184">
        <v>14.155528594106192</v>
      </c>
      <c r="I43" s="184">
        <v>9.8325184472602434</v>
      </c>
      <c r="J43" s="184">
        <v>8.4429908431946448</v>
      </c>
      <c r="K43" s="184">
        <v>13.300762875395021</v>
      </c>
      <c r="L43" s="184">
        <v>14.4088070552753</v>
      </c>
      <c r="M43" s="184">
        <v>13.087108789060125</v>
      </c>
      <c r="N43" s="184">
        <v>14.601918124888856</v>
      </c>
      <c r="O43" s="184">
        <v>9.3450820996276001</v>
      </c>
      <c r="P43" s="184">
        <v>6.8305327709505477</v>
      </c>
      <c r="Q43" s="184">
        <v>7.0086074049591165</v>
      </c>
      <c r="R43" s="184">
        <v>12.137507125561649</v>
      </c>
      <c r="S43" s="184">
        <v>8.6720632054022246</v>
      </c>
      <c r="T43" s="184">
        <v>11.439220511422027</v>
      </c>
      <c r="U43" s="184">
        <v>9.7770054823174988</v>
      </c>
      <c r="V43" s="184">
        <v>8.9811256675052817</v>
      </c>
      <c r="W43" s="184">
        <v>8.7978218444990031</v>
      </c>
      <c r="X43" s="184">
        <v>13.261094906732286</v>
      </c>
      <c r="Y43" s="184">
        <v>15.685692601898188</v>
      </c>
      <c r="Z43" s="184">
        <v>6.7590108903157677</v>
      </c>
      <c r="AA43" s="184">
        <v>8.3404874289864885</v>
      </c>
      <c r="AB43" s="184">
        <v>11.248209931517367</v>
      </c>
      <c r="AC43" s="184">
        <v>13.662590062131482</v>
      </c>
      <c r="AD43" s="184">
        <v>19.974096184325624</v>
      </c>
      <c r="AE43" s="184">
        <v>15.516845606497068</v>
      </c>
      <c r="AF43" s="184">
        <v>11.088925898679836</v>
      </c>
      <c r="AG43" s="184">
        <v>20.108587919388469</v>
      </c>
      <c r="AH43" s="184">
        <v>17.194819136367965</v>
      </c>
      <c r="AI43" s="184"/>
      <c r="AJ43" s="184">
        <v>18.125476523368949</v>
      </c>
      <c r="AK43" s="184">
        <v>15.734469021476629</v>
      </c>
      <c r="AL43" s="184">
        <v>20.716830064700481</v>
      </c>
      <c r="AM43" s="184">
        <v>14.316487852209628</v>
      </c>
      <c r="AN43" s="184">
        <v>25.530168693322622</v>
      </c>
      <c r="AO43" s="184">
        <v>25.316794317911615</v>
      </c>
      <c r="AP43" s="184">
        <v>18.086775142754867</v>
      </c>
      <c r="AQ43" s="184">
        <v>26.965116482469949</v>
      </c>
      <c r="AR43" s="184">
        <v>19.509045275641817</v>
      </c>
      <c r="AS43" s="184">
        <v>19.659999669227847</v>
      </c>
      <c r="AT43" s="184">
        <v>18.456506789689819</v>
      </c>
      <c r="AU43" s="184">
        <v>20.223899413096067</v>
      </c>
      <c r="AV43" s="184">
        <v>26.404434018947114</v>
      </c>
    </row>
    <row r="44" spans="1:48" x14ac:dyDescent="0.2">
      <c r="A44" s="188" t="s">
        <v>161</v>
      </c>
      <c r="B44" s="184">
        <v>14.527750330465661</v>
      </c>
      <c r="C44" s="184">
        <v>15.331428150285866</v>
      </c>
      <c r="D44" s="184">
        <v>12.149138330205695</v>
      </c>
      <c r="E44" s="184">
        <v>11.552993601656523</v>
      </c>
      <c r="F44" s="184">
        <v>9.941315469976125</v>
      </c>
      <c r="G44" s="184">
        <v>10.693459281162655</v>
      </c>
      <c r="H44" s="184">
        <v>10.66740620067667</v>
      </c>
      <c r="I44" s="184">
        <v>9.3605975158237413</v>
      </c>
      <c r="J44" s="184">
        <v>9.5715483474595509</v>
      </c>
      <c r="K44" s="184">
        <v>9.6618160329204645</v>
      </c>
      <c r="L44" s="184">
        <v>10.463927853291377</v>
      </c>
      <c r="M44" s="184">
        <v>16.068658189891543</v>
      </c>
      <c r="N44" s="184">
        <v>10.2570656722056</v>
      </c>
      <c r="O44" s="184">
        <v>9.6781841516749179</v>
      </c>
      <c r="P44" s="184">
        <v>9.4807864723525181</v>
      </c>
      <c r="Q44" s="184">
        <v>9.6766942270089373</v>
      </c>
      <c r="R44" s="184">
        <v>8.3983416364155588</v>
      </c>
      <c r="S44" s="184">
        <v>9.7171577961618034</v>
      </c>
      <c r="T44" s="184">
        <v>10.530472492970377</v>
      </c>
      <c r="U44" s="184">
        <v>11.52366335700418</v>
      </c>
      <c r="V44" s="184">
        <v>11.850829895644917</v>
      </c>
      <c r="W44" s="184">
        <v>12.567247079277541</v>
      </c>
      <c r="X44" s="184">
        <v>11.764405209748812</v>
      </c>
      <c r="Y44" s="184">
        <v>10.910817402983787</v>
      </c>
      <c r="Z44" s="184">
        <v>8.1847578158142689</v>
      </c>
      <c r="AA44" s="184">
        <v>10.755115786458616</v>
      </c>
      <c r="AB44" s="184">
        <v>14.065348250622719</v>
      </c>
      <c r="AC44" s="184">
        <v>10.202147183001564</v>
      </c>
      <c r="AD44" s="184">
        <v>14.530541182212245</v>
      </c>
      <c r="AE44" s="184">
        <v>11.934995974611459</v>
      </c>
      <c r="AF44" s="184">
        <v>10.222027929659413</v>
      </c>
      <c r="AG44" s="184">
        <v>16.335643726886655</v>
      </c>
      <c r="AH44" s="184">
        <v>19.400253916263875</v>
      </c>
      <c r="AI44" s="184">
        <v>18.125476523368949</v>
      </c>
      <c r="AJ44" s="184"/>
      <c r="AK44" s="184">
        <v>13.046020905898969</v>
      </c>
      <c r="AL44" s="184">
        <v>16.895553571439311</v>
      </c>
      <c r="AM44" s="184">
        <v>13.004226945177058</v>
      </c>
      <c r="AN44" s="184">
        <v>29.315679378472804</v>
      </c>
      <c r="AO44" s="184">
        <v>19.680274597030891</v>
      </c>
      <c r="AP44" s="184">
        <v>18.795415723148906</v>
      </c>
      <c r="AQ44" s="184">
        <v>19.918595835803696</v>
      </c>
      <c r="AR44" s="184">
        <v>13.233202877331475</v>
      </c>
      <c r="AS44" s="184">
        <v>19.39590960968216</v>
      </c>
      <c r="AT44" s="184">
        <v>15.443472760651565</v>
      </c>
      <c r="AU44" s="184">
        <v>16.690427323714662</v>
      </c>
      <c r="AV44" s="184">
        <v>19.888965289442925</v>
      </c>
    </row>
    <row r="45" spans="1:48" x14ac:dyDescent="0.2">
      <c r="A45" s="188" t="s">
        <v>163</v>
      </c>
      <c r="B45" s="184">
        <v>14.882860402109928</v>
      </c>
      <c r="C45" s="184">
        <v>12.736449798314105</v>
      </c>
      <c r="D45" s="184">
        <v>10.703541499926409</v>
      </c>
      <c r="E45" s="184">
        <v>12.76044677246</v>
      </c>
      <c r="F45" s="184">
        <v>10.907254469323886</v>
      </c>
      <c r="G45" s="184">
        <v>11.420872561909091</v>
      </c>
      <c r="H45" s="184">
        <v>12.009477310635511</v>
      </c>
      <c r="I45" s="184">
        <v>9.1826601684899138</v>
      </c>
      <c r="J45" s="184">
        <v>9.35057723400657</v>
      </c>
      <c r="K45" s="184">
        <v>10.357154143015293</v>
      </c>
      <c r="L45" s="184">
        <v>10.318861485662902</v>
      </c>
      <c r="M45" s="184">
        <v>14.537079095819831</v>
      </c>
      <c r="N45" s="184">
        <v>11.541290506492098</v>
      </c>
      <c r="O45" s="184">
        <v>11.874557315648667</v>
      </c>
      <c r="P45" s="184">
        <v>8.0761340016685956</v>
      </c>
      <c r="Q45" s="184">
        <v>8.7344374361109445</v>
      </c>
      <c r="R45" s="184">
        <v>10.924191562357255</v>
      </c>
      <c r="S45" s="184">
        <v>8.3868838532654291</v>
      </c>
      <c r="T45" s="184">
        <v>11.092753171311005</v>
      </c>
      <c r="U45" s="184">
        <v>10.236247868047746</v>
      </c>
      <c r="V45" s="184">
        <v>9.5009656683116628</v>
      </c>
      <c r="W45" s="184">
        <v>9.6691799756716659</v>
      </c>
      <c r="X45" s="184">
        <v>12.182624657764274</v>
      </c>
      <c r="Y45" s="184">
        <v>10.494288867489711</v>
      </c>
      <c r="Z45" s="184">
        <v>7.5304408352290837</v>
      </c>
      <c r="AA45" s="184">
        <v>8.2075183969802605</v>
      </c>
      <c r="AB45" s="184">
        <v>12.488819420779803</v>
      </c>
      <c r="AC45" s="184">
        <v>12.576179486854469</v>
      </c>
      <c r="AD45" s="184">
        <v>12.575992388378946</v>
      </c>
      <c r="AE45" s="184">
        <v>13.065183778841096</v>
      </c>
      <c r="AF45" s="184">
        <v>14.790529312894019</v>
      </c>
      <c r="AG45" s="184">
        <v>19.108176582918517</v>
      </c>
      <c r="AH45" s="184">
        <v>15.825525018327838</v>
      </c>
      <c r="AI45" s="184">
        <v>15.734469021476629</v>
      </c>
      <c r="AJ45" s="184">
        <v>13.046020905898969</v>
      </c>
      <c r="AK45" s="184"/>
      <c r="AL45" s="184">
        <v>18.491418275176503</v>
      </c>
      <c r="AM45" s="184">
        <v>14.389090035416407</v>
      </c>
      <c r="AN45" s="184">
        <v>20.051083108514547</v>
      </c>
      <c r="AO45" s="184">
        <v>18.615200303422906</v>
      </c>
      <c r="AP45" s="184">
        <v>14.845804458582602</v>
      </c>
      <c r="AQ45" s="184">
        <v>25.327880688503893</v>
      </c>
      <c r="AR45" s="184">
        <v>15.05635093114879</v>
      </c>
      <c r="AS45" s="184">
        <v>16.957306001597068</v>
      </c>
      <c r="AT45" s="184">
        <v>11.974183694027589</v>
      </c>
      <c r="AU45" s="184">
        <v>17.007195758287001</v>
      </c>
      <c r="AV45" s="184">
        <v>18.662908154221899</v>
      </c>
    </row>
    <row r="46" spans="1:48" x14ac:dyDescent="0.2">
      <c r="A46" s="188" t="s">
        <v>167</v>
      </c>
      <c r="B46" s="184">
        <v>13.827490328166096</v>
      </c>
      <c r="C46" s="184">
        <v>12.644372103244716</v>
      </c>
      <c r="D46" s="184">
        <v>10.139280148422817</v>
      </c>
      <c r="E46" s="184">
        <v>12.284366330383083</v>
      </c>
      <c r="F46" s="184">
        <v>9.8754507042227324</v>
      </c>
      <c r="G46" s="184">
        <v>12.961350526637641</v>
      </c>
      <c r="H46" s="184">
        <v>12.801596000092214</v>
      </c>
      <c r="I46" s="184">
        <v>7.982868695549465</v>
      </c>
      <c r="J46" s="184">
        <v>6.9666190284393723</v>
      </c>
      <c r="K46" s="184">
        <v>9.7684651865909764</v>
      </c>
      <c r="L46" s="184">
        <v>10.798920340475657</v>
      </c>
      <c r="M46" s="184">
        <v>11.934356386184016</v>
      </c>
      <c r="N46" s="184">
        <v>11.667804897510736</v>
      </c>
      <c r="O46" s="184">
        <v>10.48376323920626</v>
      </c>
      <c r="P46" s="184">
        <v>7.2897253226741334</v>
      </c>
      <c r="Q46" s="184">
        <v>7.3216192032044916</v>
      </c>
      <c r="R46" s="184">
        <v>10.256885413378017</v>
      </c>
      <c r="S46" s="184">
        <v>7.0435671563301216</v>
      </c>
      <c r="T46" s="184">
        <v>9.705270454517871</v>
      </c>
      <c r="U46" s="184">
        <v>10.759705341925786</v>
      </c>
      <c r="V46" s="184">
        <v>9.3060727302798174</v>
      </c>
      <c r="W46" s="184">
        <v>8.595190860504049</v>
      </c>
      <c r="X46" s="184">
        <v>12.960576011145275</v>
      </c>
      <c r="Y46" s="184">
        <v>11.833311486967791</v>
      </c>
      <c r="Z46" s="184">
        <v>5.6632058025632839</v>
      </c>
      <c r="AA46" s="184">
        <v>8.5640130109639117</v>
      </c>
      <c r="AB46" s="184">
        <v>10.962069438531895</v>
      </c>
      <c r="AC46" s="184">
        <v>14.335859108160836</v>
      </c>
      <c r="AD46" s="184">
        <v>21.029903991443966</v>
      </c>
      <c r="AE46" s="184">
        <v>18.293929237392039</v>
      </c>
      <c r="AF46" s="184">
        <v>15.20938719934226</v>
      </c>
      <c r="AG46" s="184">
        <v>26.270069749010037</v>
      </c>
      <c r="AH46" s="184">
        <v>13.65751733238047</v>
      </c>
      <c r="AI46" s="184">
        <v>20.716830064700481</v>
      </c>
      <c r="AJ46" s="184">
        <v>16.895553571439311</v>
      </c>
      <c r="AK46" s="184">
        <v>18.491418275176503</v>
      </c>
      <c r="AL46" s="184"/>
      <c r="AM46" s="184">
        <v>14.140044815592377</v>
      </c>
      <c r="AN46" s="184">
        <v>26.290530207754045</v>
      </c>
      <c r="AO46" s="184">
        <v>27.718672820570859</v>
      </c>
      <c r="AP46" s="184">
        <v>18.659950306419237</v>
      </c>
      <c r="AQ46" s="184">
        <v>26.096874853264843</v>
      </c>
      <c r="AR46" s="184">
        <v>16.52267759621942</v>
      </c>
      <c r="AS46" s="184">
        <v>16.682271838964905</v>
      </c>
      <c r="AT46" s="184">
        <v>16.740486321186012</v>
      </c>
      <c r="AU46" s="184">
        <v>22.024561997296956</v>
      </c>
      <c r="AV46" s="184">
        <v>23.756242851842089</v>
      </c>
    </row>
    <row r="47" spans="1:48" x14ac:dyDescent="0.2">
      <c r="A47" s="188" t="s">
        <v>168</v>
      </c>
      <c r="B47" s="184">
        <v>16.720166180554713</v>
      </c>
      <c r="C47" s="184">
        <v>18.079631171179852</v>
      </c>
      <c r="D47" s="184">
        <v>10.471758784136627</v>
      </c>
      <c r="E47" s="184">
        <v>12.618436267251019</v>
      </c>
      <c r="F47" s="184">
        <v>10.188165175079556</v>
      </c>
      <c r="G47" s="184">
        <v>9.3620210217002793</v>
      </c>
      <c r="H47" s="184">
        <v>11.020667632338384</v>
      </c>
      <c r="I47" s="184">
        <v>9.0282016012787079</v>
      </c>
      <c r="J47" s="184">
        <v>6.2416248729615402</v>
      </c>
      <c r="K47" s="184">
        <v>9.4583291563284533</v>
      </c>
      <c r="L47" s="184">
        <v>12.44427132599855</v>
      </c>
      <c r="M47" s="184">
        <v>12.411301188368808</v>
      </c>
      <c r="N47" s="184">
        <v>10.300383686974428</v>
      </c>
      <c r="O47" s="184">
        <v>11.719130044810807</v>
      </c>
      <c r="P47" s="184">
        <v>6.0336463429928804</v>
      </c>
      <c r="Q47" s="184">
        <v>7.6698253107717367</v>
      </c>
      <c r="R47" s="184">
        <v>10.183351479378993</v>
      </c>
      <c r="S47" s="184">
        <v>8.2178562742202246</v>
      </c>
      <c r="T47" s="184">
        <v>8.5923317536947277</v>
      </c>
      <c r="U47" s="184">
        <v>8.8372604058254378</v>
      </c>
      <c r="V47" s="184">
        <v>8.2183056796580267</v>
      </c>
      <c r="W47" s="184">
        <v>7.3228749283964811</v>
      </c>
      <c r="X47" s="184">
        <v>10.554893810757363</v>
      </c>
      <c r="Y47" s="184">
        <v>11.641060420974295</v>
      </c>
      <c r="Z47" s="184">
        <v>6.5129546448548439</v>
      </c>
      <c r="AA47" s="184">
        <v>7.0486166002371196</v>
      </c>
      <c r="AB47" s="184">
        <v>12.542056650467758</v>
      </c>
      <c r="AC47" s="184">
        <v>15.917883495988889</v>
      </c>
      <c r="AD47" s="184">
        <v>13.232441811576358</v>
      </c>
      <c r="AE47" s="184">
        <v>14.292083410444061</v>
      </c>
      <c r="AF47" s="184">
        <v>17.410850445801419</v>
      </c>
      <c r="AG47" s="184">
        <v>24.643368642512758</v>
      </c>
      <c r="AH47" s="184">
        <v>15.527488973158063</v>
      </c>
      <c r="AI47" s="184">
        <v>14.316487852209628</v>
      </c>
      <c r="AJ47" s="184">
        <v>13.004226945177058</v>
      </c>
      <c r="AK47" s="184">
        <v>14.389090035416407</v>
      </c>
      <c r="AL47" s="184">
        <v>14.140044815592377</v>
      </c>
      <c r="AM47" s="184"/>
      <c r="AN47" s="184">
        <v>16.402270184565243</v>
      </c>
      <c r="AO47" s="184">
        <v>13.007315395335075</v>
      </c>
      <c r="AP47" s="184">
        <v>14.336019708883645</v>
      </c>
      <c r="AQ47" s="184">
        <v>19.970245917941888</v>
      </c>
      <c r="AR47" s="184">
        <v>23.594252141216227</v>
      </c>
      <c r="AS47" s="184">
        <v>14.062578150595561</v>
      </c>
      <c r="AT47" s="184">
        <v>10.190741425385273</v>
      </c>
      <c r="AU47" s="184">
        <v>16.577956943844736</v>
      </c>
      <c r="AV47" s="184">
        <v>20.49074799015191</v>
      </c>
    </row>
    <row r="48" spans="1:48" x14ac:dyDescent="0.2">
      <c r="A48" s="188" t="s">
        <v>172</v>
      </c>
      <c r="B48" s="184">
        <v>16.979284913855011</v>
      </c>
      <c r="C48" s="184">
        <v>17.386332321707105</v>
      </c>
      <c r="D48" s="184">
        <v>13.325880233752066</v>
      </c>
      <c r="E48" s="184">
        <v>14.06654710511158</v>
      </c>
      <c r="F48" s="184">
        <v>11.177995223180709</v>
      </c>
      <c r="G48" s="184">
        <v>13.137692611446319</v>
      </c>
      <c r="H48" s="184">
        <v>13.641640531468777</v>
      </c>
      <c r="I48" s="184">
        <v>10.642399641065618</v>
      </c>
      <c r="J48" s="184">
        <v>10.266262240432837</v>
      </c>
      <c r="K48" s="184">
        <v>11.382873076125078</v>
      </c>
      <c r="L48" s="184">
        <v>13.719096376737108</v>
      </c>
      <c r="M48" s="184">
        <v>24.076695034624006</v>
      </c>
      <c r="N48" s="184">
        <v>14.52593197336242</v>
      </c>
      <c r="O48" s="184">
        <v>11.889679268628116</v>
      </c>
      <c r="P48" s="184">
        <v>10.540421305103093</v>
      </c>
      <c r="Q48" s="184">
        <v>9.6192060423199788</v>
      </c>
      <c r="R48" s="184">
        <v>13.046003179115003</v>
      </c>
      <c r="S48" s="184">
        <v>10.622603092346294</v>
      </c>
      <c r="T48" s="184">
        <v>12.361507462106733</v>
      </c>
      <c r="U48" s="184">
        <v>12.429663216875111</v>
      </c>
      <c r="V48" s="184">
        <v>12.834658924044369</v>
      </c>
      <c r="W48" s="184">
        <v>12.7697324858961</v>
      </c>
      <c r="X48" s="184">
        <v>12.97111030388454</v>
      </c>
      <c r="Y48" s="184">
        <v>13.198917349451989</v>
      </c>
      <c r="Z48" s="184">
        <v>8.8135433861479058</v>
      </c>
      <c r="AA48" s="184">
        <v>9.9160850824324296</v>
      </c>
      <c r="AB48" s="184">
        <v>14.360515971708697</v>
      </c>
      <c r="AC48" s="184">
        <v>13.694685073811959</v>
      </c>
      <c r="AD48" s="184">
        <v>21.978544907684118</v>
      </c>
      <c r="AE48" s="184">
        <v>18.459239224937413</v>
      </c>
      <c r="AF48" s="184">
        <v>15.97044335616606</v>
      </c>
      <c r="AG48" s="184">
        <v>29.231904491366112</v>
      </c>
      <c r="AH48" s="184">
        <v>20.306064184374542</v>
      </c>
      <c r="AI48" s="184">
        <v>25.530168693322622</v>
      </c>
      <c r="AJ48" s="184">
        <v>29.315679378472804</v>
      </c>
      <c r="AK48" s="184">
        <v>20.051083108514547</v>
      </c>
      <c r="AL48" s="184">
        <v>26.290530207754045</v>
      </c>
      <c r="AM48" s="184">
        <v>16.402270184565243</v>
      </c>
      <c r="AN48" s="184"/>
      <c r="AO48" s="184">
        <v>34.611629010626544</v>
      </c>
      <c r="AP48" s="184">
        <v>23.177731497476135</v>
      </c>
      <c r="AQ48" s="184">
        <v>30.969312148993424</v>
      </c>
      <c r="AR48" s="184">
        <v>16.524230268826432</v>
      </c>
      <c r="AS48" s="184">
        <v>22.613606207955115</v>
      </c>
      <c r="AT48" s="184">
        <v>19.448410950021234</v>
      </c>
      <c r="AU48" s="184">
        <v>24.33454180053393</v>
      </c>
      <c r="AV48" s="184">
        <v>24.174793892378776</v>
      </c>
    </row>
    <row r="49" spans="1:48" x14ac:dyDescent="0.2">
      <c r="A49" s="188" t="s">
        <v>173</v>
      </c>
      <c r="B49" s="184">
        <v>14.651840569432359</v>
      </c>
      <c r="C49" s="184">
        <v>14.085769643123541</v>
      </c>
      <c r="D49" s="184">
        <v>11.912717103970305</v>
      </c>
      <c r="E49" s="184">
        <v>14.125536298382077</v>
      </c>
      <c r="F49" s="184">
        <v>10.399853476343685</v>
      </c>
      <c r="G49" s="184">
        <v>12.527380779625576</v>
      </c>
      <c r="H49" s="184">
        <v>13.778973227619915</v>
      </c>
      <c r="I49" s="184">
        <v>9.7697079958557023</v>
      </c>
      <c r="J49" s="184">
        <v>7.9305556319244364</v>
      </c>
      <c r="K49" s="184">
        <v>12.847841250209184</v>
      </c>
      <c r="L49" s="184">
        <v>14.327752547166046</v>
      </c>
      <c r="M49" s="184">
        <v>15.680434141754905</v>
      </c>
      <c r="N49" s="184">
        <v>11.843091226049822</v>
      </c>
      <c r="O49" s="184">
        <v>11.007089188869127</v>
      </c>
      <c r="P49" s="184">
        <v>8.1706225169936211</v>
      </c>
      <c r="Q49" s="184">
        <v>7.918792953721411</v>
      </c>
      <c r="R49" s="184">
        <v>12.139433331870849</v>
      </c>
      <c r="S49" s="184">
        <v>8.6688301610860776</v>
      </c>
      <c r="T49" s="184">
        <v>12.406990379481281</v>
      </c>
      <c r="U49" s="184">
        <v>13.212992869433497</v>
      </c>
      <c r="V49" s="184">
        <v>11.217020692826479</v>
      </c>
      <c r="W49" s="184">
        <v>9.6798512720626704</v>
      </c>
      <c r="X49" s="184">
        <v>14.488603869950989</v>
      </c>
      <c r="Y49" s="184">
        <v>13.764813227030816</v>
      </c>
      <c r="Z49" s="184">
        <v>6.9775706587601682</v>
      </c>
      <c r="AA49" s="184">
        <v>9.1101267714886109</v>
      </c>
      <c r="AB49" s="184">
        <v>12.176372304575258</v>
      </c>
      <c r="AC49" s="184">
        <v>13.927222397042453</v>
      </c>
      <c r="AD49" s="184">
        <v>17.888036469925222</v>
      </c>
      <c r="AE49" s="184">
        <v>18.12589807910166</v>
      </c>
      <c r="AF49" s="184">
        <v>12.4036729965757</v>
      </c>
      <c r="AG49" s="184">
        <v>27.048015158736401</v>
      </c>
      <c r="AH49" s="184">
        <v>15.099311028689765</v>
      </c>
      <c r="AI49" s="184">
        <v>25.316794317911615</v>
      </c>
      <c r="AJ49" s="184">
        <v>19.680274597030891</v>
      </c>
      <c r="AK49" s="184">
        <v>18.615200303422906</v>
      </c>
      <c r="AL49" s="184">
        <v>27.718672820570859</v>
      </c>
      <c r="AM49" s="184">
        <v>13.007315395335075</v>
      </c>
      <c r="AN49" s="184">
        <v>34.611629010626544</v>
      </c>
      <c r="AO49" s="184"/>
      <c r="AP49" s="184">
        <v>20.6941744227816</v>
      </c>
      <c r="AQ49" s="184">
        <v>38.086991109714354</v>
      </c>
      <c r="AR49" s="184">
        <v>16.158314146768145</v>
      </c>
      <c r="AS49" s="184">
        <v>17.622187023137325</v>
      </c>
      <c r="AT49" s="184">
        <v>16.80451170426926</v>
      </c>
      <c r="AU49" s="184">
        <v>20.918370573197265</v>
      </c>
      <c r="AV49" s="184">
        <v>23.414411778728923</v>
      </c>
    </row>
    <row r="50" spans="1:48" x14ac:dyDescent="0.2">
      <c r="A50" s="188" t="s">
        <v>175</v>
      </c>
      <c r="B50" s="184">
        <v>15.976800420656508</v>
      </c>
      <c r="C50" s="184">
        <v>19.736888378372687</v>
      </c>
      <c r="D50" s="184">
        <v>10.597473217360916</v>
      </c>
      <c r="E50" s="184">
        <v>13.956996397633269</v>
      </c>
      <c r="F50" s="184">
        <v>11.500860784836378</v>
      </c>
      <c r="G50" s="184">
        <v>10.792016528145162</v>
      </c>
      <c r="H50" s="184">
        <v>11.724719217120834</v>
      </c>
      <c r="I50" s="184">
        <v>10.461444414456345</v>
      </c>
      <c r="J50" s="184">
        <v>8.9963834339977851</v>
      </c>
      <c r="K50" s="184">
        <v>10.95041566947503</v>
      </c>
      <c r="L50" s="184">
        <v>13.003765109763716</v>
      </c>
      <c r="M50" s="184">
        <v>16.181573094950313</v>
      </c>
      <c r="N50" s="184">
        <v>11.120554807244432</v>
      </c>
      <c r="O50" s="184">
        <v>13.601095877274663</v>
      </c>
      <c r="P50" s="184">
        <v>9.6488300557464584</v>
      </c>
      <c r="Q50" s="184">
        <v>8.9398508697652996</v>
      </c>
      <c r="R50" s="184">
        <v>10.942465308371595</v>
      </c>
      <c r="S50" s="184">
        <v>10.089870099033664</v>
      </c>
      <c r="T50" s="184">
        <v>12.329551386443859</v>
      </c>
      <c r="U50" s="184">
        <v>11.327276393255554</v>
      </c>
      <c r="V50" s="184">
        <v>11.879699373858687</v>
      </c>
      <c r="W50" s="184">
        <v>10.197759965178131</v>
      </c>
      <c r="X50" s="184">
        <v>10.879340594711097</v>
      </c>
      <c r="Y50" s="184">
        <v>11.344609346673279</v>
      </c>
      <c r="Z50" s="184">
        <v>8.0581846082831152</v>
      </c>
      <c r="AA50" s="184">
        <v>9.111200373406076</v>
      </c>
      <c r="AB50" s="184">
        <v>11.575190954662149</v>
      </c>
      <c r="AC50" s="184">
        <v>14.810485726331834</v>
      </c>
      <c r="AD50" s="184">
        <v>17.218038479270767</v>
      </c>
      <c r="AE50" s="184">
        <v>15.217338969029248</v>
      </c>
      <c r="AF50" s="184">
        <v>15.434718147958566</v>
      </c>
      <c r="AG50" s="184">
        <v>16.467130917588353</v>
      </c>
      <c r="AH50" s="184">
        <v>16.735967858113312</v>
      </c>
      <c r="AI50" s="184">
        <v>18.086775142754867</v>
      </c>
      <c r="AJ50" s="184">
        <v>18.795415723148906</v>
      </c>
      <c r="AK50" s="184">
        <v>14.845804458582602</v>
      </c>
      <c r="AL50" s="184">
        <v>18.659950306419237</v>
      </c>
      <c r="AM50" s="184">
        <v>14.336019708883645</v>
      </c>
      <c r="AN50" s="184">
        <v>23.177731497476135</v>
      </c>
      <c r="AO50" s="184">
        <v>20.6941744227816</v>
      </c>
      <c r="AP50" s="184"/>
      <c r="AQ50" s="184">
        <v>21.025827636055425</v>
      </c>
      <c r="AR50" s="184">
        <v>21.594109609119823</v>
      </c>
      <c r="AS50" s="184">
        <v>16.410917564965693</v>
      </c>
      <c r="AT50" s="184">
        <v>16.033648548044948</v>
      </c>
      <c r="AU50" s="184">
        <v>21.765136621306514</v>
      </c>
      <c r="AV50" s="184">
        <v>21.977170998662096</v>
      </c>
    </row>
    <row r="51" spans="1:48" x14ac:dyDescent="0.2">
      <c r="A51" s="188" t="s">
        <v>178</v>
      </c>
      <c r="B51" s="184">
        <v>20.973846407457032</v>
      </c>
      <c r="C51" s="184">
        <v>14.273769955017702</v>
      </c>
      <c r="D51" s="184">
        <v>13.188478165399143</v>
      </c>
      <c r="E51" s="184">
        <v>21.445916829343172</v>
      </c>
      <c r="F51" s="184">
        <v>13.355341364676347</v>
      </c>
      <c r="G51" s="184">
        <v>15.289698658235652</v>
      </c>
      <c r="H51" s="184">
        <v>14.773035538971802</v>
      </c>
      <c r="I51" s="184">
        <v>12.261592712912469</v>
      </c>
      <c r="J51" s="184">
        <v>8.2399702132371022</v>
      </c>
      <c r="K51" s="184">
        <v>18.462613572473398</v>
      </c>
      <c r="L51" s="184">
        <v>16.622857539066924</v>
      </c>
      <c r="M51" s="184">
        <v>15.805355340306571</v>
      </c>
      <c r="N51" s="184">
        <v>18.936528958834344</v>
      </c>
      <c r="O51" s="184">
        <v>14.075668781258207</v>
      </c>
      <c r="P51" s="184">
        <v>9.0611623210692009</v>
      </c>
      <c r="Q51" s="184">
        <v>8.5691571319766133</v>
      </c>
      <c r="R51" s="184">
        <v>16.67171228511495</v>
      </c>
      <c r="S51" s="184">
        <v>12.809055820162497</v>
      </c>
      <c r="T51" s="184">
        <v>13.690318668980042</v>
      </c>
      <c r="U51" s="184">
        <v>11.864169586457784</v>
      </c>
      <c r="V51" s="184">
        <v>12.767197811194423</v>
      </c>
      <c r="W51" s="184">
        <v>10.060798418686971</v>
      </c>
      <c r="X51" s="184">
        <v>20.1968473800396</v>
      </c>
      <c r="Y51" s="184">
        <v>19.769706382069593</v>
      </c>
      <c r="Z51" s="184">
        <v>7.9853518828910683</v>
      </c>
      <c r="AA51" s="184">
        <v>10.131828885531593</v>
      </c>
      <c r="AB51" s="184">
        <v>15.916850473072962</v>
      </c>
      <c r="AC51" s="184">
        <v>18.783422470804386</v>
      </c>
      <c r="AD51" s="184">
        <v>23.932132493143094</v>
      </c>
      <c r="AE51" s="184">
        <v>22.399071806573961</v>
      </c>
      <c r="AF51" s="184">
        <v>17.62630287234877</v>
      </c>
      <c r="AG51" s="184">
        <v>27.452891376235193</v>
      </c>
      <c r="AH51" s="184">
        <v>27.517281135562577</v>
      </c>
      <c r="AI51" s="184">
        <v>26.965116482469949</v>
      </c>
      <c r="AJ51" s="184">
        <v>19.918595835803696</v>
      </c>
      <c r="AK51" s="184">
        <v>25.327880688503893</v>
      </c>
      <c r="AL51" s="184">
        <v>26.096874853264843</v>
      </c>
      <c r="AM51" s="184">
        <v>19.970245917941888</v>
      </c>
      <c r="AN51" s="184">
        <v>30.969312148993424</v>
      </c>
      <c r="AO51" s="184">
        <v>38.086991109714354</v>
      </c>
      <c r="AP51" s="184">
        <v>21.025827636055425</v>
      </c>
      <c r="AQ51" s="184"/>
      <c r="AR51" s="184">
        <v>25.944429094974847</v>
      </c>
      <c r="AS51" s="184">
        <v>23.97865161486483</v>
      </c>
      <c r="AT51" s="184">
        <v>15.820761777040591</v>
      </c>
      <c r="AU51" s="184">
        <v>22.464614446384601</v>
      </c>
      <c r="AV51" s="184">
        <v>35.843553063184849</v>
      </c>
    </row>
    <row r="52" spans="1:48" x14ac:dyDescent="0.2">
      <c r="A52" s="188" t="s">
        <v>179</v>
      </c>
      <c r="B52" s="184">
        <v>16.214841069217538</v>
      </c>
      <c r="C52" s="184">
        <v>16.18924629807508</v>
      </c>
      <c r="D52" s="184">
        <v>10.419661630777037</v>
      </c>
      <c r="E52" s="184">
        <v>13.713536635529978</v>
      </c>
      <c r="F52" s="184">
        <v>12.977196507141636</v>
      </c>
      <c r="G52" s="184">
        <v>13.465561965013483</v>
      </c>
      <c r="H52" s="184">
        <v>13.321233667152235</v>
      </c>
      <c r="I52" s="184">
        <v>10.588701877450696</v>
      </c>
      <c r="J52" s="184">
        <v>6.5803718127603821</v>
      </c>
      <c r="K52" s="184">
        <v>11.331700759981519</v>
      </c>
      <c r="L52" s="184">
        <v>14.648741080077842</v>
      </c>
      <c r="M52" s="184">
        <v>12.107442023611769</v>
      </c>
      <c r="N52" s="184">
        <v>12.220301350007482</v>
      </c>
      <c r="O52" s="184">
        <v>13.340159272676365</v>
      </c>
      <c r="P52" s="184">
        <v>6.6735470790715397</v>
      </c>
      <c r="Q52" s="184">
        <v>7.0547296879256711</v>
      </c>
      <c r="R52" s="184">
        <v>12.829901036125261</v>
      </c>
      <c r="S52" s="184">
        <v>9.7118418400376392</v>
      </c>
      <c r="T52" s="184">
        <v>10.080797278003212</v>
      </c>
      <c r="U52" s="184">
        <v>10.240782725057958</v>
      </c>
      <c r="V52" s="184">
        <v>9.0236226057685798</v>
      </c>
      <c r="W52" s="184">
        <v>7.9360348243385239</v>
      </c>
      <c r="X52" s="184">
        <v>12.723452800963946</v>
      </c>
      <c r="Y52" s="184">
        <v>13.701076319419407</v>
      </c>
      <c r="Z52" s="184">
        <v>6.6477241536117884</v>
      </c>
      <c r="AA52" s="184">
        <v>7.7223032892914283</v>
      </c>
      <c r="AB52" s="184">
        <v>11.60275465911516</v>
      </c>
      <c r="AC52" s="184">
        <v>22.059522045481589</v>
      </c>
      <c r="AD52" s="184">
        <v>15.419099300725259</v>
      </c>
      <c r="AE52" s="184">
        <v>19.734287103239922</v>
      </c>
      <c r="AF52" s="184">
        <v>17.523484126293045</v>
      </c>
      <c r="AG52" s="184">
        <v>20.483551335964268</v>
      </c>
      <c r="AH52" s="184">
        <v>14.811990170567102</v>
      </c>
      <c r="AI52" s="184">
        <v>19.509045275641817</v>
      </c>
      <c r="AJ52" s="184">
        <v>13.233202877331475</v>
      </c>
      <c r="AK52" s="184">
        <v>15.05635093114879</v>
      </c>
      <c r="AL52" s="184">
        <v>16.52267759621942</v>
      </c>
      <c r="AM52" s="184">
        <v>23.594252141216227</v>
      </c>
      <c r="AN52" s="184">
        <v>16.524230268826432</v>
      </c>
      <c r="AO52" s="184">
        <v>16.158314146768145</v>
      </c>
      <c r="AP52" s="184">
        <v>21.594109609119823</v>
      </c>
      <c r="AQ52" s="184">
        <v>25.944429094974847</v>
      </c>
      <c r="AR52" s="184"/>
      <c r="AS52" s="184">
        <v>19.518471595221691</v>
      </c>
      <c r="AT52" s="184">
        <v>14.262121531501341</v>
      </c>
      <c r="AU52" s="184">
        <v>21.535911926981949</v>
      </c>
      <c r="AV52" s="184">
        <v>26.01774635645231</v>
      </c>
    </row>
    <row r="53" spans="1:48" x14ac:dyDescent="0.2">
      <c r="A53" s="188" t="s">
        <v>181</v>
      </c>
      <c r="B53" s="184">
        <v>16.824170734743049</v>
      </c>
      <c r="C53" s="184">
        <v>15.154085729873163</v>
      </c>
      <c r="D53" s="184">
        <v>11.123652966411187</v>
      </c>
      <c r="E53" s="184">
        <v>12.186272788553151</v>
      </c>
      <c r="F53" s="184">
        <v>11.408147047587132</v>
      </c>
      <c r="G53" s="184">
        <v>12.450746861136011</v>
      </c>
      <c r="H53" s="184">
        <v>11.917270097821108</v>
      </c>
      <c r="I53" s="184">
        <v>11.021415454989064</v>
      </c>
      <c r="J53" s="184">
        <v>9.2094542104822334</v>
      </c>
      <c r="K53" s="184">
        <v>11.648175537036282</v>
      </c>
      <c r="L53" s="184">
        <v>12.290293430673763</v>
      </c>
      <c r="M53" s="184">
        <v>21.878365975325522</v>
      </c>
      <c r="N53" s="184">
        <v>13.524036701654799</v>
      </c>
      <c r="O53" s="184">
        <v>10.583552918133012</v>
      </c>
      <c r="P53" s="184">
        <v>9.3310535957498217</v>
      </c>
      <c r="Q53" s="184">
        <v>10.677275376098311</v>
      </c>
      <c r="R53" s="184">
        <v>10.138752883297233</v>
      </c>
      <c r="S53" s="184">
        <v>11.325937270864401</v>
      </c>
      <c r="T53" s="184">
        <v>13.282547972141348</v>
      </c>
      <c r="U53" s="184">
        <v>11.96634825164386</v>
      </c>
      <c r="V53" s="184">
        <v>11.832232543573133</v>
      </c>
      <c r="W53" s="184">
        <v>11.918738915118507</v>
      </c>
      <c r="X53" s="184">
        <v>13.060728559612775</v>
      </c>
      <c r="Y53" s="184">
        <v>16.687963645510106</v>
      </c>
      <c r="Z53" s="184">
        <v>9.672877336929254</v>
      </c>
      <c r="AA53" s="184">
        <v>13.173701822273321</v>
      </c>
      <c r="AB53" s="184">
        <v>17.382697466502954</v>
      </c>
      <c r="AC53" s="184">
        <v>12.366269589279559</v>
      </c>
      <c r="AD53" s="184">
        <v>14.861313456418603</v>
      </c>
      <c r="AE53" s="184">
        <v>16.523593742940342</v>
      </c>
      <c r="AF53" s="184">
        <v>11.406353287316366</v>
      </c>
      <c r="AG53" s="184">
        <v>17.0050179676883</v>
      </c>
      <c r="AH53" s="184">
        <v>22.0344261575712</v>
      </c>
      <c r="AI53" s="184">
        <v>19.659999669227847</v>
      </c>
      <c r="AJ53" s="184">
        <v>19.39590960968216</v>
      </c>
      <c r="AK53" s="184">
        <v>16.957306001597068</v>
      </c>
      <c r="AL53" s="184">
        <v>16.682271838964905</v>
      </c>
      <c r="AM53" s="184">
        <v>14.062578150595561</v>
      </c>
      <c r="AN53" s="184">
        <v>22.613606207955115</v>
      </c>
      <c r="AO53" s="184">
        <v>17.622187023137325</v>
      </c>
      <c r="AP53" s="184">
        <v>16.410917564965693</v>
      </c>
      <c r="AQ53" s="184">
        <v>23.97865161486483</v>
      </c>
      <c r="AR53" s="184">
        <v>19.518471595221691</v>
      </c>
      <c r="AS53" s="184"/>
      <c r="AT53" s="184">
        <v>17.460744788065256</v>
      </c>
      <c r="AU53" s="184">
        <v>19.952195575046282</v>
      </c>
      <c r="AV53" s="184">
        <v>27.522669045423847</v>
      </c>
    </row>
    <row r="54" spans="1:48" x14ac:dyDescent="0.2">
      <c r="A54" s="188" t="s">
        <v>183</v>
      </c>
      <c r="B54" s="184">
        <v>12.182111739684695</v>
      </c>
      <c r="C54" s="184">
        <v>13.392847023184467</v>
      </c>
      <c r="D54" s="184">
        <v>10.552442332706494</v>
      </c>
      <c r="E54" s="184">
        <v>11.219313076283699</v>
      </c>
      <c r="F54" s="184">
        <v>9.7958101922162975</v>
      </c>
      <c r="G54" s="184">
        <v>10.54710573501821</v>
      </c>
      <c r="H54" s="184">
        <v>10.624802414440929</v>
      </c>
      <c r="I54" s="184">
        <v>8.4432142726323676</v>
      </c>
      <c r="J54" s="184">
        <v>8.0408294961128259</v>
      </c>
      <c r="K54" s="184">
        <v>10.712658764595345</v>
      </c>
      <c r="L54" s="184">
        <v>10.840358955764362</v>
      </c>
      <c r="M54" s="184">
        <v>12.109266017694841</v>
      </c>
      <c r="N54" s="184">
        <v>9.4509607172981696</v>
      </c>
      <c r="O54" s="184">
        <v>8.7970661259212584</v>
      </c>
      <c r="P54" s="184">
        <v>7.0363871882418714</v>
      </c>
      <c r="Q54" s="184">
        <v>6.4735006379816316</v>
      </c>
      <c r="R54" s="184">
        <v>9.7986242201158937</v>
      </c>
      <c r="S54" s="184">
        <v>9.489817707224578</v>
      </c>
      <c r="T54" s="184">
        <v>9.7315388466500856</v>
      </c>
      <c r="U54" s="184">
        <v>9.9956773194367141</v>
      </c>
      <c r="V54" s="184">
        <v>9.4419089031683079</v>
      </c>
      <c r="W54" s="184">
        <v>9.3030901522994398</v>
      </c>
      <c r="X54" s="184">
        <v>11.133285074660256</v>
      </c>
      <c r="Y54" s="184">
        <v>10.36739863803964</v>
      </c>
      <c r="Z54" s="184">
        <v>6.3451410066326677</v>
      </c>
      <c r="AA54" s="184">
        <v>8.414547266862213</v>
      </c>
      <c r="AB54" s="184">
        <v>10.128663313811826</v>
      </c>
      <c r="AC54" s="184">
        <v>10.490615655412572</v>
      </c>
      <c r="AD54" s="184">
        <v>14.773880012188403</v>
      </c>
      <c r="AE54" s="184">
        <v>14.619049590766583</v>
      </c>
      <c r="AF54" s="184">
        <v>9.1284438370525027</v>
      </c>
      <c r="AG54" s="184">
        <v>16.303898301881606</v>
      </c>
      <c r="AH54" s="184">
        <v>12.187495008129032</v>
      </c>
      <c r="AI54" s="184">
        <v>18.456506789689819</v>
      </c>
      <c r="AJ54" s="184">
        <v>15.443472760651565</v>
      </c>
      <c r="AK54" s="184">
        <v>11.974183694027589</v>
      </c>
      <c r="AL54" s="184">
        <v>16.740486321186012</v>
      </c>
      <c r="AM54" s="184">
        <v>10.190741425385273</v>
      </c>
      <c r="AN54" s="184">
        <v>19.448410950021234</v>
      </c>
      <c r="AO54" s="184">
        <v>16.80451170426926</v>
      </c>
      <c r="AP54" s="184">
        <v>16.033648548044948</v>
      </c>
      <c r="AQ54" s="184">
        <v>15.820761777040591</v>
      </c>
      <c r="AR54" s="184">
        <v>14.262121531501341</v>
      </c>
      <c r="AS54" s="184">
        <v>17.460744788065256</v>
      </c>
      <c r="AT54" s="184"/>
      <c r="AU54" s="184">
        <v>18.313182911532998</v>
      </c>
      <c r="AV54" s="184">
        <v>16.814946023476935</v>
      </c>
    </row>
    <row r="55" spans="1:48" x14ac:dyDescent="0.2">
      <c r="A55" s="188" t="s">
        <v>184</v>
      </c>
      <c r="B55" s="184">
        <v>15.995530339419883</v>
      </c>
      <c r="C55" s="184">
        <v>16.960459109696441</v>
      </c>
      <c r="D55" s="184">
        <v>11.634673994550829</v>
      </c>
      <c r="E55" s="184">
        <v>13.785358098427739</v>
      </c>
      <c r="F55" s="184">
        <v>12.247087866828377</v>
      </c>
      <c r="G55" s="184">
        <v>14.035398692076178</v>
      </c>
      <c r="H55" s="184">
        <v>15.277248142981062</v>
      </c>
      <c r="I55" s="184">
        <v>9.6096497909923837</v>
      </c>
      <c r="J55" s="184">
        <v>8.5734608856170915</v>
      </c>
      <c r="K55" s="184">
        <v>12.252854787649456</v>
      </c>
      <c r="L55" s="184">
        <v>14.126843868426683</v>
      </c>
      <c r="M55" s="184">
        <v>16.973461900418148</v>
      </c>
      <c r="N55" s="184">
        <v>14.212344366418789</v>
      </c>
      <c r="O55" s="184">
        <v>10.808603401256793</v>
      </c>
      <c r="P55" s="184">
        <v>7.3671603916912352</v>
      </c>
      <c r="Q55" s="184">
        <v>7.2900743884643102</v>
      </c>
      <c r="R55" s="184">
        <v>13.923800718427779</v>
      </c>
      <c r="S55" s="184">
        <v>9.0997392381689171</v>
      </c>
      <c r="T55" s="184">
        <v>11.217976235183404</v>
      </c>
      <c r="U55" s="184">
        <v>11.104464156514307</v>
      </c>
      <c r="V55" s="184">
        <v>9.3435131129165843</v>
      </c>
      <c r="W55" s="184">
        <v>8.8364355945743025</v>
      </c>
      <c r="X55" s="184">
        <v>12.216588168162785</v>
      </c>
      <c r="Y55" s="184">
        <v>13.541720477217014</v>
      </c>
      <c r="Z55" s="184">
        <v>6.7655187879284</v>
      </c>
      <c r="AA55" s="184">
        <v>9.4185132546643011</v>
      </c>
      <c r="AB55" s="184">
        <v>10.61389521594578</v>
      </c>
      <c r="AC55" s="184">
        <v>17.607924411342641</v>
      </c>
      <c r="AD55" s="184">
        <v>18.367999330178023</v>
      </c>
      <c r="AE55" s="184">
        <v>24.793131997483766</v>
      </c>
      <c r="AF55" s="184">
        <v>16.488615994511118</v>
      </c>
      <c r="AG55" s="184">
        <v>23.404198309968177</v>
      </c>
      <c r="AH55" s="184">
        <v>21.230373836181787</v>
      </c>
      <c r="AI55" s="184">
        <v>20.223899413096067</v>
      </c>
      <c r="AJ55" s="184">
        <v>16.690427323714662</v>
      </c>
      <c r="AK55" s="184">
        <v>17.007195758287001</v>
      </c>
      <c r="AL55" s="184">
        <v>22.024561997296956</v>
      </c>
      <c r="AM55" s="184">
        <v>16.577956943844736</v>
      </c>
      <c r="AN55" s="184">
        <v>24.33454180053393</v>
      </c>
      <c r="AO55" s="184">
        <v>20.918370573197265</v>
      </c>
      <c r="AP55" s="184">
        <v>21.765136621306514</v>
      </c>
      <c r="AQ55" s="184">
        <v>22.464614446384601</v>
      </c>
      <c r="AR55" s="184">
        <v>21.535911926981949</v>
      </c>
      <c r="AS55" s="184">
        <v>19.952195575046282</v>
      </c>
      <c r="AT55" s="184">
        <v>18.313182911532998</v>
      </c>
      <c r="AU55" s="184"/>
      <c r="AV55" s="184">
        <v>22.646653160292974</v>
      </c>
    </row>
    <row r="56" spans="1:48" x14ac:dyDescent="0.2">
      <c r="A56" s="188" t="s">
        <v>186</v>
      </c>
      <c r="B56" s="184">
        <v>17.431290806819156</v>
      </c>
      <c r="C56" s="184">
        <v>14.944026181221838</v>
      </c>
      <c r="D56" s="184">
        <v>12.393042905090853</v>
      </c>
      <c r="E56" s="184">
        <v>17.748939727717573</v>
      </c>
      <c r="F56" s="184">
        <v>13.731536168498831</v>
      </c>
      <c r="G56" s="184">
        <v>18.559041220666394</v>
      </c>
      <c r="H56" s="184">
        <v>16.310296683279329</v>
      </c>
      <c r="I56" s="184">
        <v>12.708680391732674</v>
      </c>
      <c r="J56" s="184">
        <v>8.5064177414519815</v>
      </c>
      <c r="K56" s="184">
        <v>19.603021158781917</v>
      </c>
      <c r="L56" s="184">
        <v>18.614278917524992</v>
      </c>
      <c r="M56" s="184">
        <v>17.029537495940705</v>
      </c>
      <c r="N56" s="184">
        <v>18.750564760201357</v>
      </c>
      <c r="O56" s="184">
        <v>14.762418709764368</v>
      </c>
      <c r="P56" s="184">
        <v>9.4725896228287567</v>
      </c>
      <c r="Q56" s="184">
        <v>9.5679257517433864</v>
      </c>
      <c r="R56" s="184">
        <v>15.142787755379647</v>
      </c>
      <c r="S56" s="184">
        <v>12.700142800882476</v>
      </c>
      <c r="T56" s="184">
        <v>13.418599974578342</v>
      </c>
      <c r="U56" s="184">
        <v>11.717102049817486</v>
      </c>
      <c r="V56" s="184">
        <v>14.022017880270525</v>
      </c>
      <c r="W56" s="184">
        <v>10.385699286321987</v>
      </c>
      <c r="X56" s="184">
        <v>20.168482487446195</v>
      </c>
      <c r="Y56" s="184">
        <v>20.067826650519326</v>
      </c>
      <c r="Z56" s="184">
        <v>7.7459654023228364</v>
      </c>
      <c r="AA56" s="184">
        <v>10.453302362019892</v>
      </c>
      <c r="AB56" s="184">
        <v>15.531847662007285</v>
      </c>
      <c r="AC56" s="184">
        <v>19.256673803750878</v>
      </c>
      <c r="AD56" s="184">
        <v>22.77206909036353</v>
      </c>
      <c r="AE56" s="184">
        <v>19.290375431410403</v>
      </c>
      <c r="AF56" s="184">
        <v>13.831703845580533</v>
      </c>
      <c r="AG56" s="184">
        <v>21.294424703064923</v>
      </c>
      <c r="AH56" s="184">
        <v>20.708597545043887</v>
      </c>
      <c r="AI56" s="184">
        <v>26.404434018947114</v>
      </c>
      <c r="AJ56" s="184">
        <v>19.888965289442925</v>
      </c>
      <c r="AK56" s="184">
        <v>18.662908154221899</v>
      </c>
      <c r="AL56" s="184">
        <v>23.756242851842089</v>
      </c>
      <c r="AM56" s="184">
        <v>20.49074799015191</v>
      </c>
      <c r="AN56" s="184">
        <v>24.174793892378776</v>
      </c>
      <c r="AO56" s="184">
        <v>23.414411778728923</v>
      </c>
      <c r="AP56" s="184">
        <v>21.977170998662096</v>
      </c>
      <c r="AQ56" s="184">
        <v>35.843553063184849</v>
      </c>
      <c r="AR56" s="184">
        <v>26.01774635645231</v>
      </c>
      <c r="AS56" s="184">
        <v>27.522669045423847</v>
      </c>
      <c r="AT56" s="184">
        <v>16.814946023476935</v>
      </c>
      <c r="AU56" s="184">
        <v>22.646653160292974</v>
      </c>
      <c r="AV56" s="184"/>
    </row>
    <row r="58" spans="1:48" x14ac:dyDescent="0.2">
      <c r="B58" s="184"/>
    </row>
  </sheetData>
  <conditionalFormatting sqref="B10:AV56">
    <cfRule type="colorScale" priority="1">
      <colorScale>
        <cfvo type="min"/>
        <cfvo type="max"/>
        <color rgb="FFFF0000"/>
        <color rgb="FF0070C0"/>
      </colorScale>
    </cfRule>
    <cfRule type="colorScale" priority="2">
      <colorScale>
        <cfvo type="min"/>
        <cfvo type="percentile" val="50"/>
        <cfvo type="max"/>
        <color rgb="FFF8696B"/>
        <color rgb="FFFCFCFF"/>
        <color rgb="FF5A8AC6"/>
      </colorScale>
    </cfRule>
  </conditionalFormatting>
  <pageMargins left="0.7" right="0.7" top="0.75" bottom="0.75" header="0.3" footer="0.3"/>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0:D29"/>
  <sheetViews>
    <sheetView workbookViewId="0">
      <selection activeCell="B41" sqref="B41"/>
    </sheetView>
  </sheetViews>
  <sheetFormatPr baseColWidth="10" defaultColWidth="11" defaultRowHeight="16" x14ac:dyDescent="0.2"/>
  <cols>
    <col min="1" max="1" width="40.1640625" customWidth="1"/>
    <col min="2" max="2" width="11.1640625" style="4" bestFit="1" customWidth="1"/>
    <col min="3" max="4" width="12.83203125" style="4" bestFit="1" customWidth="1"/>
  </cols>
  <sheetData>
    <row r="10" spans="1:4" x14ac:dyDescent="0.2">
      <c r="A10" s="194" t="s">
        <v>1311</v>
      </c>
      <c r="B10" s="195" t="s">
        <v>1312</v>
      </c>
      <c r="C10" s="195" t="s">
        <v>1313</v>
      </c>
      <c r="D10" s="195" t="s">
        <v>1314</v>
      </c>
    </row>
    <row r="11" spans="1:4" x14ac:dyDescent="0.2">
      <c r="A11" s="196" t="s">
        <v>1315</v>
      </c>
      <c r="B11" s="197">
        <v>0.84660961999999995</v>
      </c>
      <c r="C11" s="197">
        <v>0.42409185999999999</v>
      </c>
      <c r="D11" s="197">
        <v>3.1287620000000002E-2</v>
      </c>
    </row>
    <row r="12" spans="1:4" x14ac:dyDescent="0.2">
      <c r="A12" s="185" t="s">
        <v>1316</v>
      </c>
      <c r="B12" s="198">
        <v>0.49276177999999998</v>
      </c>
      <c r="C12" s="198">
        <v>0.21917407999999999</v>
      </c>
      <c r="D12" s="198">
        <v>0.62549714999999995</v>
      </c>
    </row>
    <row r="13" spans="1:4" x14ac:dyDescent="0.2">
      <c r="A13" s="185" t="s">
        <v>1317</v>
      </c>
      <c r="B13" s="198">
        <v>0.35724930999999999</v>
      </c>
      <c r="C13" s="198">
        <v>0.81926180000000004</v>
      </c>
      <c r="D13" s="198">
        <v>8.2946199999999998E-2</v>
      </c>
    </row>
    <row r="14" spans="1:4" x14ac:dyDescent="0.2">
      <c r="A14" s="185" t="s">
        <v>1318</v>
      </c>
      <c r="B14" s="198">
        <v>-0.11108284</v>
      </c>
      <c r="C14" s="198">
        <v>-0.87947306000000003</v>
      </c>
      <c r="D14" s="198">
        <v>0.35966979999999998</v>
      </c>
    </row>
    <row r="15" spans="1:4" x14ac:dyDescent="0.2">
      <c r="A15" s="185" t="s">
        <v>1319</v>
      </c>
      <c r="B15" s="198">
        <v>0.83930336999999999</v>
      </c>
      <c r="C15" s="198">
        <v>-0.10706541</v>
      </c>
      <c r="D15" s="198">
        <v>0.39354556000000002</v>
      </c>
    </row>
    <row r="16" spans="1:4" x14ac:dyDescent="0.2">
      <c r="A16" s="185" t="s">
        <v>1320</v>
      </c>
      <c r="B16" s="198">
        <v>0.5821054</v>
      </c>
      <c r="C16" s="198">
        <v>0.72303965999999997</v>
      </c>
      <c r="D16" s="198">
        <v>-0.26669523000000001</v>
      </c>
    </row>
    <row r="17" spans="1:4" x14ac:dyDescent="0.2">
      <c r="A17" s="185" t="s">
        <v>1321</v>
      </c>
      <c r="B17" s="198">
        <v>3.9635209999999997E-2</v>
      </c>
      <c r="C17" s="198">
        <v>-0.77930403000000004</v>
      </c>
      <c r="D17" s="198">
        <v>0.54262697000000004</v>
      </c>
    </row>
    <row r="18" spans="1:4" x14ac:dyDescent="0.2">
      <c r="A18" s="185" t="s">
        <v>1322</v>
      </c>
      <c r="B18" s="198">
        <v>-7.7021480000000003E-2</v>
      </c>
      <c r="C18" s="198">
        <v>-0.57475933000000001</v>
      </c>
      <c r="D18" s="198">
        <v>0.22034554000000001</v>
      </c>
    </row>
    <row r="19" spans="1:4" x14ac:dyDescent="0.2">
      <c r="A19" s="185" t="s">
        <v>1323</v>
      </c>
      <c r="B19" s="198">
        <v>0.73500341999999996</v>
      </c>
      <c r="C19" s="198">
        <v>0.40097099000000003</v>
      </c>
      <c r="D19" s="198">
        <v>-0.17972668</v>
      </c>
    </row>
    <row r="20" spans="1:4" x14ac:dyDescent="0.2">
      <c r="A20" s="185" t="s">
        <v>1324</v>
      </c>
      <c r="B20" s="198">
        <v>0.86129244999999999</v>
      </c>
      <c r="C20" s="198">
        <v>-0.17233677</v>
      </c>
      <c r="D20" s="198">
        <v>0.26679445000000002</v>
      </c>
    </row>
    <row r="21" spans="1:4" x14ac:dyDescent="0.2">
      <c r="A21" s="185" t="s">
        <v>1325</v>
      </c>
      <c r="B21" s="198">
        <v>0.63994527999999995</v>
      </c>
      <c r="C21" s="198">
        <v>0.7088605</v>
      </c>
      <c r="D21" s="198">
        <v>-0.17816847999999999</v>
      </c>
    </row>
    <row r="22" spans="1:4" x14ac:dyDescent="0.2">
      <c r="A22" s="185" t="s">
        <v>1326</v>
      </c>
      <c r="B22" s="198">
        <v>-0.61424321999999998</v>
      </c>
      <c r="C22" s="198">
        <v>0.68205621000000005</v>
      </c>
      <c r="D22" s="198">
        <v>0.34194991000000002</v>
      </c>
    </row>
    <row r="23" spans="1:4" x14ac:dyDescent="0.2">
      <c r="A23" s="185" t="s">
        <v>1327</v>
      </c>
      <c r="B23" s="198">
        <v>-0.42592561000000001</v>
      </c>
      <c r="C23" s="198">
        <v>0.50032105000000004</v>
      </c>
      <c r="D23" s="198">
        <v>0.71380995999999997</v>
      </c>
    </row>
    <row r="24" spans="1:4" x14ac:dyDescent="0.2">
      <c r="A24" s="185" t="s">
        <v>1328</v>
      </c>
      <c r="B24" s="198">
        <v>-0.73996150999999999</v>
      </c>
      <c r="C24" s="198">
        <v>0.43755019000000001</v>
      </c>
      <c r="D24" s="198">
        <v>-0.10690618</v>
      </c>
    </row>
    <row r="25" spans="1:4" x14ac:dyDescent="0.2">
      <c r="A25" s="185" t="s">
        <v>1329</v>
      </c>
      <c r="B25" s="198">
        <v>0.42123310000000003</v>
      </c>
      <c r="C25" s="198">
        <v>-5.0455430000000002E-2</v>
      </c>
      <c r="D25" s="198">
        <v>0.70012691000000005</v>
      </c>
    </row>
    <row r="26" spans="1:4" x14ac:dyDescent="0.2">
      <c r="A26" s="185" t="s">
        <v>1330</v>
      </c>
      <c r="B26" s="198">
        <v>-0.45816216999999998</v>
      </c>
      <c r="C26" s="198">
        <v>0.55269122000000004</v>
      </c>
      <c r="D26" s="198">
        <v>0.65052049000000001</v>
      </c>
    </row>
    <row r="27" spans="1:4" x14ac:dyDescent="0.2">
      <c r="A27" s="185" t="s">
        <v>1331</v>
      </c>
      <c r="B27" s="198">
        <v>-0.69302973000000001</v>
      </c>
      <c r="C27" s="198">
        <v>0.48448541000000001</v>
      </c>
      <c r="D27" s="198">
        <v>-9.1496359999999999E-2</v>
      </c>
    </row>
    <row r="28" spans="1:4" x14ac:dyDescent="0.2">
      <c r="A28" s="185" t="s">
        <v>1332</v>
      </c>
      <c r="B28" s="198">
        <v>-0.86619780000000002</v>
      </c>
      <c r="C28" s="198">
        <v>7.9333860000000006E-2</v>
      </c>
      <c r="D28" s="198">
        <v>0.33500173999999999</v>
      </c>
    </row>
    <row r="29" spans="1:4" ht="17" thickBot="1" x14ac:dyDescent="0.25">
      <c r="A29" s="199" t="s">
        <v>1333</v>
      </c>
      <c r="B29" s="200">
        <v>-3.4126950000000003E-2</v>
      </c>
      <c r="C29" s="200">
        <v>0.78776553000000005</v>
      </c>
      <c r="D29" s="200">
        <v>0.23401454999999999</v>
      </c>
    </row>
  </sheetData>
  <conditionalFormatting sqref="B11:D29">
    <cfRule type="colorScale" priority="1">
      <colorScale>
        <cfvo type="num" val="-1"/>
        <cfvo type="num" val="0"/>
        <cfvo type="num" val="1"/>
        <color rgb="FF00B0F0"/>
        <color theme="0"/>
        <color rgb="FFFF0000"/>
      </colorScale>
    </cfRule>
  </conditionalFormatting>
  <pageMargins left="0.7" right="0.7" top="0.75" bottom="0.75" header="0.3" footer="0.3"/>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K6613"/>
  <sheetViews>
    <sheetView zoomScale="132" zoomScaleNormal="132" zoomScalePageLayoutView="120" workbookViewId="0">
      <selection activeCell="AK12" sqref="AK12"/>
    </sheetView>
  </sheetViews>
  <sheetFormatPr baseColWidth="10" defaultColWidth="8.83203125" defaultRowHeight="16" x14ac:dyDescent="0.2"/>
  <cols>
    <col min="1" max="1" width="15.33203125" style="202" customWidth="1"/>
    <col min="2" max="2" width="16.83203125" style="202" customWidth="1"/>
    <col min="3" max="3" width="15.1640625" style="202" customWidth="1"/>
    <col min="4" max="4" width="17" style="202" customWidth="1"/>
    <col min="5" max="5" width="9.1640625" style="202" customWidth="1"/>
    <col min="6" max="6" width="52.33203125" style="202" customWidth="1"/>
    <col min="7" max="7" width="15.5" style="202" bestFit="1" customWidth="1"/>
    <col min="8" max="8" width="18" style="202" customWidth="1"/>
    <col min="9" max="9" width="19.5" style="202" bestFit="1" customWidth="1"/>
    <col min="10" max="10" width="60.6640625" style="202" customWidth="1"/>
    <col min="11" max="11" width="23.5" style="202" bestFit="1" customWidth="1"/>
    <col min="12" max="13" width="8.33203125" style="202" customWidth="1"/>
    <col min="14" max="14" width="15.5" style="202" bestFit="1" customWidth="1"/>
    <col min="15" max="15" width="14.1640625" style="202" bestFit="1" customWidth="1"/>
    <col min="16" max="16" width="19.5" style="202" bestFit="1" customWidth="1"/>
    <col min="17" max="17" width="74.33203125" style="202" customWidth="1"/>
    <col min="18" max="18" width="22.5" style="202" bestFit="1" customWidth="1"/>
    <col min="19" max="20" width="8.33203125" style="202" customWidth="1"/>
    <col min="21" max="21" width="40.33203125" style="202" customWidth="1"/>
    <col min="22" max="22" width="68" style="202" bestFit="1" customWidth="1"/>
    <col min="23" max="23" width="6.33203125" style="202" bestFit="1" customWidth="1"/>
    <col min="24" max="24" width="8.5" style="202" bestFit="1" customWidth="1"/>
    <col min="25" max="25" width="9.33203125" style="202" bestFit="1" customWidth="1"/>
    <col min="26" max="27" width="8.33203125" style="202" customWidth="1"/>
    <col min="28" max="28" width="32.6640625" style="202" customWidth="1"/>
    <col min="29" max="29" width="76" style="202" bestFit="1" customWidth="1"/>
    <col min="30" max="30" width="6.33203125" style="202" bestFit="1" customWidth="1"/>
    <col min="31" max="31" width="8.5" style="202" bestFit="1" customWidth="1"/>
    <col min="32" max="32" width="9.33203125" style="202" bestFit="1" customWidth="1"/>
    <col min="33" max="33" width="8.33203125" style="202" customWidth="1"/>
    <col min="34" max="34" width="20.33203125" style="202" customWidth="1"/>
    <col min="35" max="35" width="10.5" style="202" bestFit="1" customWidth="1"/>
    <col min="36" max="36" width="12.83203125" style="202" bestFit="1" customWidth="1"/>
    <col min="37" max="37" width="222.6640625" style="202" customWidth="1"/>
    <col min="38" max="38" width="8.33203125" style="202" customWidth="1"/>
    <col min="39" max="39" width="21.33203125" style="202" customWidth="1"/>
    <col min="40" max="1025" width="8.33203125" style="202" customWidth="1"/>
    <col min="1026" max="16384" width="8.83203125" style="185"/>
  </cols>
  <sheetData>
    <row r="1" spans="1:1025" x14ac:dyDescent="0.2">
      <c r="A1" s="201"/>
      <c r="G1" s="203"/>
      <c r="H1" s="203"/>
      <c r="I1" s="203"/>
      <c r="J1" s="203"/>
      <c r="K1" s="203"/>
      <c r="N1" s="203"/>
      <c r="O1" s="203"/>
      <c r="P1" s="203"/>
      <c r="Q1" s="203"/>
      <c r="R1" s="203"/>
      <c r="U1" s="204"/>
      <c r="AB1" s="204"/>
    </row>
    <row r="2" spans="1:1025" x14ac:dyDescent="0.2">
      <c r="A2" s="201"/>
      <c r="G2" s="203"/>
      <c r="H2" s="203"/>
      <c r="I2" s="203"/>
      <c r="J2" s="203"/>
      <c r="K2" s="203"/>
      <c r="N2" s="203"/>
      <c r="O2" s="203"/>
      <c r="P2" s="203"/>
      <c r="Q2" s="203"/>
      <c r="R2" s="203"/>
      <c r="U2" s="204"/>
      <c r="AB2" s="204"/>
    </row>
    <row r="3" spans="1:1025" x14ac:dyDescent="0.2">
      <c r="A3" s="201"/>
      <c r="G3" s="203"/>
      <c r="H3" s="203"/>
      <c r="I3" s="203"/>
      <c r="J3" s="203"/>
      <c r="K3" s="203"/>
      <c r="N3" s="203"/>
      <c r="O3" s="203"/>
      <c r="P3" s="203"/>
      <c r="Q3" s="203"/>
      <c r="R3" s="203"/>
      <c r="U3" s="204"/>
      <c r="AB3" s="204"/>
    </row>
    <row r="4" spans="1:1025" x14ac:dyDescent="0.2">
      <c r="A4" s="201"/>
      <c r="G4" s="203"/>
      <c r="H4" s="203"/>
      <c r="I4" s="203"/>
      <c r="J4" s="203"/>
      <c r="K4" s="203"/>
      <c r="N4" s="203"/>
      <c r="O4" s="203"/>
      <c r="P4" s="203"/>
      <c r="Q4" s="203"/>
      <c r="R4" s="203"/>
      <c r="U4" s="204"/>
      <c r="AB4" s="204"/>
    </row>
    <row r="5" spans="1:1025" x14ac:dyDescent="0.2">
      <c r="A5" s="201"/>
      <c r="G5" s="203"/>
      <c r="H5" s="203"/>
      <c r="I5" s="203"/>
      <c r="J5" s="203"/>
      <c r="K5" s="203"/>
      <c r="N5" s="203"/>
      <c r="O5" s="203"/>
      <c r="P5" s="203"/>
      <c r="Q5" s="203"/>
      <c r="R5" s="203"/>
      <c r="U5" s="204"/>
      <c r="AB5" s="204"/>
    </row>
    <row r="6" spans="1:1025" x14ac:dyDescent="0.2">
      <c r="A6" s="201"/>
      <c r="G6" s="203"/>
      <c r="H6" s="203"/>
      <c r="I6" s="203"/>
      <c r="J6" s="203"/>
      <c r="K6" s="203"/>
      <c r="N6" s="203"/>
      <c r="O6" s="203"/>
      <c r="P6" s="203"/>
      <c r="Q6" s="203"/>
      <c r="R6" s="203"/>
      <c r="U6" s="204"/>
      <c r="AB6" s="204"/>
    </row>
    <row r="7" spans="1:1025" x14ac:dyDescent="0.2">
      <c r="A7" s="201"/>
      <c r="G7" s="203"/>
      <c r="H7" s="203"/>
      <c r="I7" s="203"/>
      <c r="J7" s="203"/>
      <c r="K7" s="203"/>
      <c r="N7" s="203"/>
      <c r="O7" s="203"/>
      <c r="P7" s="203"/>
      <c r="Q7" s="203"/>
      <c r="R7" s="203"/>
      <c r="U7" s="204"/>
      <c r="AB7" s="204"/>
    </row>
    <row r="8" spans="1:1025" x14ac:dyDescent="0.2">
      <c r="A8" s="201"/>
      <c r="G8" s="203"/>
      <c r="H8" s="203"/>
      <c r="I8" s="203"/>
      <c r="J8" s="203"/>
      <c r="K8" s="203"/>
      <c r="N8" s="203"/>
      <c r="O8" s="203"/>
      <c r="P8" s="203"/>
      <c r="Q8" s="203"/>
      <c r="R8" s="203"/>
      <c r="U8" s="204"/>
      <c r="AB8" s="204"/>
    </row>
    <row r="9" spans="1:1025" x14ac:dyDescent="0.2">
      <c r="A9" s="205" t="s">
        <v>16270</v>
      </c>
      <c r="G9" s="483" t="s">
        <v>16272</v>
      </c>
      <c r="H9" s="483"/>
      <c r="I9" s="483"/>
      <c r="J9" s="483"/>
      <c r="K9" s="483"/>
      <c r="N9" s="483" t="s">
        <v>16271</v>
      </c>
      <c r="O9" s="483"/>
      <c r="P9" s="483"/>
      <c r="Q9" s="483"/>
      <c r="R9" s="483"/>
      <c r="U9" s="206" t="s">
        <v>16273</v>
      </c>
      <c r="AB9" s="206" t="s">
        <v>16274</v>
      </c>
      <c r="AH9" s="206" t="s">
        <v>16315</v>
      </c>
      <c r="AM9" s="206" t="s">
        <v>20515</v>
      </c>
    </row>
    <row r="10" spans="1:1025" x14ac:dyDescent="0.2">
      <c r="A10" s="207" t="s">
        <v>435</v>
      </c>
      <c r="B10" s="208" t="s">
        <v>1334</v>
      </c>
      <c r="C10" s="208" t="s">
        <v>1335</v>
      </c>
      <c r="D10" s="209" t="s">
        <v>1336</v>
      </c>
      <c r="G10" s="210" t="s">
        <v>435</v>
      </c>
      <c r="H10" s="211" t="s">
        <v>1337</v>
      </c>
      <c r="I10" s="211" t="s">
        <v>1338</v>
      </c>
      <c r="J10" s="211" t="s">
        <v>1339</v>
      </c>
      <c r="K10" s="212" t="s">
        <v>1340</v>
      </c>
      <c r="L10" s="206" t="s">
        <v>16299</v>
      </c>
      <c r="N10" s="210" t="s">
        <v>435</v>
      </c>
      <c r="O10" s="211" t="s">
        <v>1337</v>
      </c>
      <c r="P10" s="211" t="s">
        <v>1338</v>
      </c>
      <c r="Q10" s="211" t="s">
        <v>1339</v>
      </c>
      <c r="R10" s="212" t="s">
        <v>1340</v>
      </c>
      <c r="S10" s="206" t="s">
        <v>16299</v>
      </c>
      <c r="U10" s="213" t="s">
        <v>1341</v>
      </c>
      <c r="V10" s="214" t="s">
        <v>1342</v>
      </c>
      <c r="W10" s="214" t="s">
        <v>1343</v>
      </c>
      <c r="X10" s="214" t="s">
        <v>1344</v>
      </c>
      <c r="Y10" s="215" t="s">
        <v>581</v>
      </c>
      <c r="AB10" s="213" t="s">
        <v>1341</v>
      </c>
      <c r="AC10" s="214" t="s">
        <v>1345</v>
      </c>
      <c r="AD10" s="214" t="s">
        <v>1343</v>
      </c>
      <c r="AE10" s="214" t="s">
        <v>1344</v>
      </c>
      <c r="AF10" s="215" t="s">
        <v>581</v>
      </c>
      <c r="AH10" s="435" t="s">
        <v>435</v>
      </c>
      <c r="AI10" s="435" t="s">
        <v>20514</v>
      </c>
      <c r="AJ10" s="435" t="s">
        <v>20516</v>
      </c>
      <c r="AK10" s="435" t="s">
        <v>26638</v>
      </c>
      <c r="AM10" s="435" t="s">
        <v>435</v>
      </c>
      <c r="AN10" s="435" t="s">
        <v>20514</v>
      </c>
      <c r="AO10" s="435" t="s">
        <v>20516</v>
      </c>
      <c r="AP10" s="435" t="s">
        <v>26638</v>
      </c>
      <c r="AMJ10" s="185"/>
      <c r="AMK10" s="185"/>
    </row>
    <row r="11" spans="1:1025" ht="17" x14ac:dyDescent="0.2">
      <c r="A11" s="216" t="s">
        <v>252</v>
      </c>
      <c r="B11" s="217" t="s">
        <v>1346</v>
      </c>
      <c r="C11" s="217" t="s">
        <v>1347</v>
      </c>
      <c r="D11" s="218" t="s">
        <v>1348</v>
      </c>
      <c r="G11" s="219" t="s">
        <v>1349</v>
      </c>
      <c r="H11" s="220" t="s">
        <v>1350</v>
      </c>
      <c r="I11" s="220" t="s">
        <v>1351</v>
      </c>
      <c r="J11" s="220" t="s">
        <v>1352</v>
      </c>
      <c r="K11" s="221" t="s">
        <v>1353</v>
      </c>
      <c r="L11" s="284"/>
      <c r="N11" s="222" t="s">
        <v>1349</v>
      </c>
      <c r="O11" s="223" t="s">
        <v>1350</v>
      </c>
      <c r="P11" s="223" t="s">
        <v>1351</v>
      </c>
      <c r="Q11" s="223" t="s">
        <v>1352</v>
      </c>
      <c r="R11" s="224" t="s">
        <v>1353</v>
      </c>
      <c r="S11" s="284"/>
      <c r="U11" s="225" t="s">
        <v>1354</v>
      </c>
      <c r="V11" s="226" t="s">
        <v>1355</v>
      </c>
      <c r="W11" s="227">
        <v>81</v>
      </c>
      <c r="X11" s="226">
        <v>5.4000000000000001E-24</v>
      </c>
      <c r="Y11" s="228">
        <v>9.4999999999999994E-21</v>
      </c>
      <c r="AB11" s="225" t="s">
        <v>1356</v>
      </c>
      <c r="AC11" s="227" t="s">
        <v>1357</v>
      </c>
      <c r="AD11" s="227">
        <v>780</v>
      </c>
      <c r="AE11" s="226">
        <v>2.4999999999999999E-30</v>
      </c>
      <c r="AF11" s="228">
        <v>4.1000000000000002E-28</v>
      </c>
      <c r="AH11" s="434" t="s">
        <v>252</v>
      </c>
      <c r="AI11" s="434">
        <v>82119</v>
      </c>
      <c r="AJ11" s="434">
        <v>8.5059000000000003E-3</v>
      </c>
      <c r="AK11" s="436" t="s">
        <v>16316</v>
      </c>
      <c r="AM11" s="434" t="s">
        <v>252</v>
      </c>
      <c r="AN11" s="434">
        <v>86227</v>
      </c>
      <c r="AO11" s="434">
        <v>6.8215999999999997E-3</v>
      </c>
      <c r="AP11" s="436" t="s">
        <v>16316</v>
      </c>
      <c r="AMG11" s="185"/>
      <c r="AMH11" s="185"/>
      <c r="AMI11" s="185"/>
      <c r="AMJ11" s="185"/>
      <c r="AMK11" s="185"/>
    </row>
    <row r="12" spans="1:1025" ht="17" x14ac:dyDescent="0.2">
      <c r="A12" s="216" t="s">
        <v>253</v>
      </c>
      <c r="B12" s="217" t="s">
        <v>1358</v>
      </c>
      <c r="C12" s="217" t="s">
        <v>1359</v>
      </c>
      <c r="D12" s="218" t="s">
        <v>1360</v>
      </c>
      <c r="G12" s="219" t="s">
        <v>1349</v>
      </c>
      <c r="H12" s="220" t="s">
        <v>1361</v>
      </c>
      <c r="I12" s="220" t="s">
        <v>1362</v>
      </c>
      <c r="J12" s="220" t="s">
        <v>1363</v>
      </c>
      <c r="K12" s="221" t="s">
        <v>1364</v>
      </c>
      <c r="L12" s="284" t="s">
        <v>16298</v>
      </c>
      <c r="N12" s="222" t="s">
        <v>1349</v>
      </c>
      <c r="O12" s="223" t="s">
        <v>1361</v>
      </c>
      <c r="P12" s="223" t="s">
        <v>1362</v>
      </c>
      <c r="Q12" s="223" t="s">
        <v>1363</v>
      </c>
      <c r="R12" s="224" t="s">
        <v>1364</v>
      </c>
      <c r="S12" s="284" t="s">
        <v>16298</v>
      </c>
      <c r="U12" s="225" t="s">
        <v>1354</v>
      </c>
      <c r="V12" s="226" t="s">
        <v>1365</v>
      </c>
      <c r="W12" s="227">
        <v>67</v>
      </c>
      <c r="X12" s="226">
        <v>2.4E-22</v>
      </c>
      <c r="Y12" s="228">
        <v>2.0999999999999999E-19</v>
      </c>
      <c r="AB12" s="225" t="s">
        <v>1356</v>
      </c>
      <c r="AC12" s="227" t="s">
        <v>1366</v>
      </c>
      <c r="AD12" s="227">
        <v>719</v>
      </c>
      <c r="AE12" s="226">
        <v>2.1000000000000001E-28</v>
      </c>
      <c r="AF12" s="228">
        <v>2.3000000000000001E-26</v>
      </c>
      <c r="AH12" s="434" t="s">
        <v>252</v>
      </c>
      <c r="AI12" s="434">
        <v>88951</v>
      </c>
      <c r="AJ12" s="434">
        <v>2.8268000000000001E-2</v>
      </c>
      <c r="AK12" s="436" t="s">
        <v>16317</v>
      </c>
      <c r="AM12" s="434" t="s">
        <v>252</v>
      </c>
      <c r="AN12" s="434">
        <v>284108</v>
      </c>
      <c r="AO12" s="434">
        <v>6.0526E-3</v>
      </c>
      <c r="AP12" s="436" t="s">
        <v>20517</v>
      </c>
      <c r="AMG12" s="185"/>
      <c r="AMH12" s="185"/>
      <c r="AMI12" s="185"/>
      <c r="AMJ12" s="185"/>
      <c r="AMK12" s="185"/>
    </row>
    <row r="13" spans="1:1025" ht="17" x14ac:dyDescent="0.2">
      <c r="A13" s="216" t="s">
        <v>254</v>
      </c>
      <c r="B13" s="217" t="s">
        <v>1367</v>
      </c>
      <c r="C13" s="217" t="s">
        <v>1368</v>
      </c>
      <c r="D13" s="218" t="s">
        <v>1369</v>
      </c>
      <c r="G13" s="219" t="s">
        <v>1349</v>
      </c>
      <c r="H13" s="223" t="s">
        <v>1370</v>
      </c>
      <c r="I13" s="223" t="s">
        <v>1371</v>
      </c>
      <c r="J13" s="223" t="s">
        <v>1372</v>
      </c>
      <c r="K13" s="224" t="s">
        <v>1373</v>
      </c>
      <c r="L13" s="284" t="s">
        <v>16298</v>
      </c>
      <c r="N13" s="222" t="s">
        <v>1349</v>
      </c>
      <c r="O13" s="223" t="s">
        <v>1370</v>
      </c>
      <c r="P13" s="223" t="s">
        <v>1371</v>
      </c>
      <c r="Q13" s="223" t="s">
        <v>1372</v>
      </c>
      <c r="R13" s="224" t="s">
        <v>1373</v>
      </c>
      <c r="S13" s="284" t="s">
        <v>16298</v>
      </c>
      <c r="U13" s="225" t="s">
        <v>1354</v>
      </c>
      <c r="V13" s="226" t="s">
        <v>1374</v>
      </c>
      <c r="W13" s="227">
        <v>58</v>
      </c>
      <c r="X13" s="226">
        <v>8.4999999999999993E-21</v>
      </c>
      <c r="Y13" s="228">
        <v>5.0000000000000004E-18</v>
      </c>
      <c r="AB13" s="225" t="s">
        <v>1356</v>
      </c>
      <c r="AC13" s="227" t="s">
        <v>1375</v>
      </c>
      <c r="AD13" s="227">
        <v>717</v>
      </c>
      <c r="AE13" s="226">
        <v>3.8000000000000001E-28</v>
      </c>
      <c r="AF13" s="228">
        <v>3.0999999999999998E-26</v>
      </c>
      <c r="AH13" s="434" t="s">
        <v>252</v>
      </c>
      <c r="AI13" s="434">
        <v>140726</v>
      </c>
      <c r="AJ13" s="434">
        <v>5.3055000000000003E-3</v>
      </c>
      <c r="AK13" s="436" t="s">
        <v>16318</v>
      </c>
      <c r="AM13" s="434" t="s">
        <v>252</v>
      </c>
      <c r="AN13" s="434">
        <v>284283</v>
      </c>
      <c r="AO13" s="434">
        <v>1.5296000000000001E-2</v>
      </c>
      <c r="AP13" s="436" t="s">
        <v>20518</v>
      </c>
      <c r="AMG13" s="185"/>
      <c r="AMH13" s="185"/>
      <c r="AMI13" s="185"/>
      <c r="AMJ13" s="185"/>
      <c r="AMK13" s="185"/>
    </row>
    <row r="14" spans="1:1025" ht="17" x14ac:dyDescent="0.2">
      <c r="A14" s="216" t="s">
        <v>255</v>
      </c>
      <c r="B14" s="217" t="s">
        <v>1376</v>
      </c>
      <c r="C14" s="217" t="s">
        <v>1377</v>
      </c>
      <c r="D14" s="218" t="s">
        <v>1378</v>
      </c>
      <c r="G14" s="219" t="s">
        <v>1349</v>
      </c>
      <c r="H14" s="223" t="s">
        <v>1379</v>
      </c>
      <c r="I14" s="223" t="s">
        <v>1380</v>
      </c>
      <c r="J14" s="223" t="s">
        <v>1381</v>
      </c>
      <c r="K14" s="224" t="s">
        <v>1382</v>
      </c>
      <c r="L14" s="284" t="s">
        <v>16298</v>
      </c>
      <c r="N14" s="222" t="s">
        <v>1349</v>
      </c>
      <c r="O14" s="223" t="s">
        <v>1379</v>
      </c>
      <c r="P14" s="223" t="s">
        <v>1380</v>
      </c>
      <c r="Q14" s="223" t="s">
        <v>1381</v>
      </c>
      <c r="R14" s="224" t="s">
        <v>1382</v>
      </c>
      <c r="S14" s="284" t="s">
        <v>16298</v>
      </c>
      <c r="U14" s="225" t="s">
        <v>1354</v>
      </c>
      <c r="V14" s="226" t="s">
        <v>1383</v>
      </c>
      <c r="W14" s="227">
        <v>55</v>
      </c>
      <c r="X14" s="226">
        <v>7.4000000000000001E-19</v>
      </c>
      <c r="Y14" s="228">
        <v>3.2999999999999999E-16</v>
      </c>
      <c r="AB14" s="225" t="s">
        <v>1384</v>
      </c>
      <c r="AC14" s="227" t="s">
        <v>1385</v>
      </c>
      <c r="AD14" s="227">
        <v>679</v>
      </c>
      <c r="AE14" s="226">
        <v>1.2E-18</v>
      </c>
      <c r="AF14" s="228">
        <v>3.1000000000000001E-16</v>
      </c>
      <c r="AH14" s="434" t="s">
        <v>252</v>
      </c>
      <c r="AI14" s="434">
        <v>221175</v>
      </c>
      <c r="AJ14" s="434">
        <v>1.325E-3</v>
      </c>
      <c r="AK14" s="436" t="s">
        <v>16319</v>
      </c>
      <c r="AM14" s="434" t="s">
        <v>252</v>
      </c>
      <c r="AN14" s="434">
        <v>284303</v>
      </c>
      <c r="AO14" s="434">
        <v>4.1632000000000002E-2</v>
      </c>
      <c r="AP14" s="436" t="s">
        <v>20519</v>
      </c>
      <c r="AMG14" s="185"/>
      <c r="AMH14" s="185"/>
      <c r="AMI14" s="185"/>
      <c r="AMJ14" s="185"/>
      <c r="AMK14" s="185"/>
    </row>
    <row r="15" spans="1:1025" ht="17" x14ac:dyDescent="0.2">
      <c r="A15" s="216" t="s">
        <v>256</v>
      </c>
      <c r="B15" s="217" t="s">
        <v>1386</v>
      </c>
      <c r="C15" s="217" t="s">
        <v>1387</v>
      </c>
      <c r="D15" s="218" t="s">
        <v>1388</v>
      </c>
      <c r="G15" s="219" t="s">
        <v>1349</v>
      </c>
      <c r="H15" s="223" t="s">
        <v>1389</v>
      </c>
      <c r="I15" s="223" t="s">
        <v>1390</v>
      </c>
      <c r="J15" s="223" t="s">
        <v>1391</v>
      </c>
      <c r="K15" s="224" t="s">
        <v>1392</v>
      </c>
      <c r="L15" s="284" t="s">
        <v>16298</v>
      </c>
      <c r="N15" s="222" t="s">
        <v>1349</v>
      </c>
      <c r="O15" s="223" t="s">
        <v>1389</v>
      </c>
      <c r="P15" s="223" t="s">
        <v>1390</v>
      </c>
      <c r="Q15" s="223" t="s">
        <v>1391</v>
      </c>
      <c r="R15" s="224" t="s">
        <v>1392</v>
      </c>
      <c r="S15" s="284" t="s">
        <v>16298</v>
      </c>
      <c r="U15" s="225" t="s">
        <v>1393</v>
      </c>
      <c r="V15" s="226" t="s">
        <v>1394</v>
      </c>
      <c r="W15" s="227">
        <v>58</v>
      </c>
      <c r="X15" s="226">
        <v>9.5000000000000003E-17</v>
      </c>
      <c r="Y15" s="228">
        <v>4.4000000000000002E-14</v>
      </c>
      <c r="AB15" s="232" t="s">
        <v>1395</v>
      </c>
      <c r="AC15" s="233" t="s">
        <v>1396</v>
      </c>
      <c r="AD15" s="233" t="s">
        <v>1343</v>
      </c>
      <c r="AE15" s="233" t="s">
        <v>1344</v>
      </c>
      <c r="AF15" s="234" t="s">
        <v>581</v>
      </c>
      <c r="AH15" s="434" t="s">
        <v>252</v>
      </c>
      <c r="AI15" s="434">
        <v>224898</v>
      </c>
      <c r="AJ15" s="434">
        <v>2.7428000000000001E-2</v>
      </c>
      <c r="AK15" s="436" t="s">
        <v>16320</v>
      </c>
      <c r="AM15" s="434" t="s">
        <v>252</v>
      </c>
      <c r="AN15" s="434">
        <v>285219</v>
      </c>
      <c r="AO15" s="434">
        <v>3.5458999999999997E-2</v>
      </c>
      <c r="AP15" s="436" t="s">
        <v>20520</v>
      </c>
      <c r="AMG15" s="185"/>
      <c r="AMH15" s="185"/>
      <c r="AMI15" s="185"/>
      <c r="AMJ15" s="185"/>
      <c r="AMK15" s="185"/>
    </row>
    <row r="16" spans="1:1025" x14ac:dyDescent="0.2">
      <c r="A16" s="229" t="s">
        <v>1397</v>
      </c>
      <c r="B16" s="230" t="s">
        <v>1398</v>
      </c>
      <c r="C16" s="230" t="s">
        <v>1399</v>
      </c>
      <c r="D16" s="231" t="s">
        <v>1400</v>
      </c>
      <c r="G16" s="219" t="s">
        <v>1349</v>
      </c>
      <c r="H16" s="223" t="s">
        <v>1401</v>
      </c>
      <c r="I16" s="223" t="s">
        <v>1402</v>
      </c>
      <c r="J16" s="223" t="s">
        <v>1403</v>
      </c>
      <c r="K16" s="224" t="s">
        <v>1404</v>
      </c>
      <c r="L16" s="284"/>
      <c r="N16" s="222" t="s">
        <v>1349</v>
      </c>
      <c r="O16" s="223" t="s">
        <v>1401</v>
      </c>
      <c r="P16" s="223" t="s">
        <v>1402</v>
      </c>
      <c r="Q16" s="223" t="s">
        <v>1403</v>
      </c>
      <c r="R16" s="224" t="s">
        <v>1404</v>
      </c>
      <c r="S16" s="284"/>
      <c r="U16" s="225" t="s">
        <v>1393</v>
      </c>
      <c r="V16" s="226" t="s">
        <v>1405</v>
      </c>
      <c r="W16" s="227">
        <v>55</v>
      </c>
      <c r="X16" s="226">
        <v>5.6000000000000003E-15</v>
      </c>
      <c r="Y16" s="228">
        <v>1.1E-12</v>
      </c>
      <c r="AB16" s="225" t="s">
        <v>1354</v>
      </c>
      <c r="AC16" s="227" t="s">
        <v>1355</v>
      </c>
      <c r="AD16" s="227">
        <v>102</v>
      </c>
      <c r="AE16" s="226">
        <v>2.9000000000000001E-31</v>
      </c>
      <c r="AF16" s="228">
        <v>6.0000000000000001E-28</v>
      </c>
      <c r="AH16" s="434" t="s">
        <v>252</v>
      </c>
      <c r="AI16" s="434">
        <v>393376</v>
      </c>
      <c r="AJ16" s="434">
        <v>3.7864000000000002E-2</v>
      </c>
      <c r="AK16" s="436" t="s">
        <v>16321</v>
      </c>
      <c r="AM16" s="434" t="s">
        <v>252</v>
      </c>
      <c r="AN16" s="434">
        <v>285917</v>
      </c>
      <c r="AO16" s="434">
        <v>4.1277000000000001E-2</v>
      </c>
      <c r="AP16" s="436" t="s">
        <v>20521</v>
      </c>
      <c r="AMG16" s="185"/>
      <c r="AMH16" s="185"/>
      <c r="AMI16" s="185"/>
      <c r="AMJ16" s="185"/>
      <c r="AMK16" s="185"/>
    </row>
    <row r="17" spans="7:1025" x14ac:dyDescent="0.2">
      <c r="G17" s="219" t="s">
        <v>1349</v>
      </c>
      <c r="H17" s="223" t="s">
        <v>1406</v>
      </c>
      <c r="I17" s="223" t="s">
        <v>1407</v>
      </c>
      <c r="J17" s="223" t="s">
        <v>1408</v>
      </c>
      <c r="K17" s="224" t="s">
        <v>1409</v>
      </c>
      <c r="L17" s="284"/>
      <c r="N17" s="222" t="s">
        <v>1349</v>
      </c>
      <c r="O17" s="223" t="s">
        <v>1410</v>
      </c>
      <c r="P17" s="223" t="s">
        <v>1411</v>
      </c>
      <c r="Q17" s="223" t="s">
        <v>1412</v>
      </c>
      <c r="R17" s="224" t="s">
        <v>1413</v>
      </c>
      <c r="S17" s="284"/>
      <c r="U17" s="225" t="s">
        <v>1354</v>
      </c>
      <c r="V17" s="226" t="s">
        <v>1414</v>
      </c>
      <c r="W17" s="227">
        <v>36</v>
      </c>
      <c r="X17" s="226">
        <v>8.6E-14</v>
      </c>
      <c r="Y17" s="228">
        <v>3.1000000000000003E-11</v>
      </c>
      <c r="AB17" s="225" t="s">
        <v>1354</v>
      </c>
      <c r="AC17" s="227" t="s">
        <v>1365</v>
      </c>
      <c r="AD17" s="227">
        <v>84</v>
      </c>
      <c r="AE17" s="226">
        <v>4.5999999999999998E-29</v>
      </c>
      <c r="AF17" s="228">
        <v>4.6999999999999999E-26</v>
      </c>
      <c r="AH17" s="434" t="s">
        <v>252</v>
      </c>
      <c r="AI17" s="434">
        <v>458646</v>
      </c>
      <c r="AJ17" s="434">
        <v>4.7229000000000004E-3</v>
      </c>
      <c r="AK17" s="436" t="s">
        <v>16322</v>
      </c>
      <c r="AM17" s="434" t="s">
        <v>252</v>
      </c>
      <c r="AN17" s="434">
        <v>303019</v>
      </c>
      <c r="AO17" s="434">
        <v>4.2700000000000002E-2</v>
      </c>
      <c r="AP17" s="436" t="s">
        <v>20522</v>
      </c>
      <c r="AMG17" s="185"/>
      <c r="AMH17" s="185"/>
      <c r="AMI17" s="185"/>
      <c r="AMJ17" s="185"/>
      <c r="AMK17" s="185"/>
    </row>
    <row r="18" spans="7:1025" x14ac:dyDescent="0.2">
      <c r="G18" s="219" t="s">
        <v>1349</v>
      </c>
      <c r="H18" s="223" t="s">
        <v>1415</v>
      </c>
      <c r="I18" s="223" t="s">
        <v>1416</v>
      </c>
      <c r="J18" s="223" t="s">
        <v>1417</v>
      </c>
      <c r="K18" s="224" t="s">
        <v>1418</v>
      </c>
      <c r="L18" s="284"/>
      <c r="N18" s="222" t="s">
        <v>1349</v>
      </c>
      <c r="O18" s="223" t="s">
        <v>1419</v>
      </c>
      <c r="P18" s="223" t="s">
        <v>1420</v>
      </c>
      <c r="Q18" s="223" t="s">
        <v>1421</v>
      </c>
      <c r="R18" s="224" t="s">
        <v>1422</v>
      </c>
      <c r="S18" s="284" t="s">
        <v>16298</v>
      </c>
      <c r="U18" s="225" t="s">
        <v>1354</v>
      </c>
      <c r="V18" s="226" t="s">
        <v>1423</v>
      </c>
      <c r="W18" s="227">
        <v>32</v>
      </c>
      <c r="X18" s="226">
        <v>4.8999999999999999E-11</v>
      </c>
      <c r="Y18" s="228">
        <v>1.4999999999999999E-8</v>
      </c>
      <c r="AB18" s="225" t="s">
        <v>1354</v>
      </c>
      <c r="AC18" s="227" t="s">
        <v>1374</v>
      </c>
      <c r="AD18" s="227">
        <v>68</v>
      </c>
      <c r="AE18" s="226">
        <v>4.7000000000000001E-23</v>
      </c>
      <c r="AF18" s="228">
        <v>3.1999999999999997E-20</v>
      </c>
      <c r="AH18" s="434" t="s">
        <v>252</v>
      </c>
      <c r="AI18" s="434">
        <v>463473</v>
      </c>
      <c r="AJ18" s="434">
        <v>1.6612999999999999E-2</v>
      </c>
      <c r="AK18" s="436" t="s">
        <v>16323</v>
      </c>
      <c r="AM18" s="434" t="s">
        <v>252</v>
      </c>
      <c r="AN18" s="434">
        <v>315905</v>
      </c>
      <c r="AO18" s="434">
        <v>3.4791999999999997E-2</v>
      </c>
      <c r="AP18" s="436" t="s">
        <v>20523</v>
      </c>
      <c r="AMG18" s="185"/>
      <c r="AMH18" s="185"/>
      <c r="AMI18" s="185"/>
      <c r="AMJ18" s="185"/>
      <c r="AMK18" s="185"/>
    </row>
    <row r="19" spans="7:1025" x14ac:dyDescent="0.2">
      <c r="G19" s="219" t="s">
        <v>1349</v>
      </c>
      <c r="H19" s="223" t="s">
        <v>1424</v>
      </c>
      <c r="I19" s="223" t="s">
        <v>1425</v>
      </c>
      <c r="J19" s="223" t="s">
        <v>1426</v>
      </c>
      <c r="K19" s="224" t="s">
        <v>1427</v>
      </c>
      <c r="L19" s="284"/>
      <c r="N19" s="222" t="s">
        <v>1349</v>
      </c>
      <c r="O19" s="223" t="s">
        <v>1428</v>
      </c>
      <c r="P19" s="223" t="s">
        <v>1429</v>
      </c>
      <c r="Q19" s="223" t="s">
        <v>1430</v>
      </c>
      <c r="R19" s="224" t="s">
        <v>1431</v>
      </c>
      <c r="S19" s="284"/>
      <c r="U19" s="225" t="s">
        <v>1356</v>
      </c>
      <c r="V19" s="226" t="s">
        <v>1432</v>
      </c>
      <c r="W19" s="227">
        <v>26</v>
      </c>
      <c r="X19" s="226">
        <v>5.8E-11</v>
      </c>
      <c r="Y19" s="228">
        <v>2.1000000000000002E-9</v>
      </c>
      <c r="AB19" s="225" t="s">
        <v>1354</v>
      </c>
      <c r="AC19" s="227" t="s">
        <v>1383</v>
      </c>
      <c r="AD19" s="227">
        <v>67</v>
      </c>
      <c r="AE19" s="226">
        <v>7.6999999999999995E-23</v>
      </c>
      <c r="AF19" s="228">
        <v>3.9999999999999998E-20</v>
      </c>
      <c r="AH19" s="434" t="s">
        <v>252</v>
      </c>
      <c r="AI19" s="434">
        <v>615565</v>
      </c>
      <c r="AJ19" s="434">
        <v>3.0301000000000002E-2</v>
      </c>
      <c r="AK19" s="436" t="s">
        <v>16324</v>
      </c>
      <c r="AM19" s="434" t="s">
        <v>252</v>
      </c>
      <c r="AN19" s="434">
        <v>335252</v>
      </c>
      <c r="AO19" s="434">
        <v>1.5244E-3</v>
      </c>
      <c r="AP19" s="436" t="s">
        <v>20524</v>
      </c>
      <c r="AMG19" s="185"/>
      <c r="AMH19" s="185"/>
      <c r="AMI19" s="185"/>
      <c r="AMJ19" s="185"/>
      <c r="AMK19" s="185"/>
    </row>
    <row r="20" spans="7:1025" x14ac:dyDescent="0.2">
      <c r="G20" s="219" t="s">
        <v>1349</v>
      </c>
      <c r="H20" s="223" t="s">
        <v>1433</v>
      </c>
      <c r="I20" s="223" t="s">
        <v>1434</v>
      </c>
      <c r="J20" s="223" t="s">
        <v>1435</v>
      </c>
      <c r="K20" s="224" t="s">
        <v>1436</v>
      </c>
      <c r="L20" s="284" t="s">
        <v>16298</v>
      </c>
      <c r="N20" s="222" t="s">
        <v>1349</v>
      </c>
      <c r="O20" s="223" t="s">
        <v>1437</v>
      </c>
      <c r="P20" s="223" t="s">
        <v>1438</v>
      </c>
      <c r="Q20" s="223" t="s">
        <v>1439</v>
      </c>
      <c r="R20" s="224" t="s">
        <v>1440</v>
      </c>
      <c r="S20" s="284"/>
      <c r="U20" s="225" t="s">
        <v>1354</v>
      </c>
      <c r="V20" s="226" t="s">
        <v>1441</v>
      </c>
      <c r="W20" s="227">
        <v>20</v>
      </c>
      <c r="X20" s="226">
        <v>8.4999999999999994E-8</v>
      </c>
      <c r="Y20" s="228">
        <v>1.7E-5</v>
      </c>
      <c r="AB20" s="225" t="s">
        <v>1393</v>
      </c>
      <c r="AC20" s="227" t="s">
        <v>1394</v>
      </c>
      <c r="AD20" s="227">
        <v>68</v>
      </c>
      <c r="AE20" s="226">
        <v>2.9999999999999999E-19</v>
      </c>
      <c r="AF20" s="228">
        <v>1.2999999999999999E-16</v>
      </c>
      <c r="AH20" s="434" t="s">
        <v>252</v>
      </c>
      <c r="AI20" s="434">
        <v>624765</v>
      </c>
      <c r="AJ20" s="434">
        <v>3.1280000000000002E-2</v>
      </c>
      <c r="AK20" s="436" t="s">
        <v>16325</v>
      </c>
      <c r="AM20" s="434" t="s">
        <v>252</v>
      </c>
      <c r="AN20" s="434">
        <v>369497</v>
      </c>
      <c r="AO20" s="434">
        <v>4.8694000000000001E-2</v>
      </c>
      <c r="AP20" s="436" t="s">
        <v>20525</v>
      </c>
      <c r="AMG20" s="185"/>
      <c r="AMH20" s="185"/>
      <c r="AMI20" s="185"/>
      <c r="AMJ20" s="185"/>
      <c r="AMK20" s="185"/>
    </row>
    <row r="21" spans="7:1025" x14ac:dyDescent="0.2">
      <c r="G21" s="219" t="s">
        <v>1349</v>
      </c>
      <c r="H21" s="223" t="s">
        <v>1419</v>
      </c>
      <c r="I21" s="223" t="s">
        <v>1420</v>
      </c>
      <c r="J21" s="223" t="s">
        <v>1421</v>
      </c>
      <c r="K21" s="224" t="s">
        <v>1422</v>
      </c>
      <c r="L21" s="284" t="s">
        <v>16298</v>
      </c>
      <c r="N21" s="222" t="s">
        <v>1349</v>
      </c>
      <c r="O21" s="223" t="s">
        <v>1442</v>
      </c>
      <c r="P21" s="223" t="s">
        <v>1443</v>
      </c>
      <c r="Q21" s="223" t="s">
        <v>1444</v>
      </c>
      <c r="R21" s="224" t="s">
        <v>1445</v>
      </c>
      <c r="S21" s="284"/>
      <c r="U21" s="232" t="s">
        <v>1395</v>
      </c>
      <c r="V21" s="233" t="s">
        <v>1446</v>
      </c>
      <c r="W21" s="233" t="s">
        <v>1343</v>
      </c>
      <c r="X21" s="233" t="s">
        <v>1344</v>
      </c>
      <c r="Y21" s="234" t="s">
        <v>581</v>
      </c>
      <c r="AB21" s="225" t="s">
        <v>1393</v>
      </c>
      <c r="AC21" s="227" t="s">
        <v>1405</v>
      </c>
      <c r="AD21" s="227">
        <v>67</v>
      </c>
      <c r="AE21" s="226">
        <v>4.3000000000000002E-19</v>
      </c>
      <c r="AF21" s="228">
        <v>9.3999999999999999E-17</v>
      </c>
      <c r="AH21" s="434" t="s">
        <v>252</v>
      </c>
      <c r="AI21" s="434">
        <v>683418</v>
      </c>
      <c r="AJ21" s="434">
        <v>2.0878000000000001E-2</v>
      </c>
      <c r="AK21" s="436" t="s">
        <v>16326</v>
      </c>
      <c r="AM21" s="434" t="s">
        <v>252</v>
      </c>
      <c r="AN21" s="434">
        <v>371687</v>
      </c>
      <c r="AO21" s="434">
        <v>2.0587000000000001E-2</v>
      </c>
      <c r="AP21" s="436" t="s">
        <v>20526</v>
      </c>
      <c r="AMG21" s="185"/>
      <c r="AMH21" s="185"/>
      <c r="AMI21" s="185"/>
      <c r="AMJ21" s="185"/>
      <c r="AMK21" s="185"/>
    </row>
    <row r="22" spans="7:1025" x14ac:dyDescent="0.2">
      <c r="G22" s="219" t="s">
        <v>1349</v>
      </c>
      <c r="H22" s="223" t="s">
        <v>1428</v>
      </c>
      <c r="I22" s="223" t="s">
        <v>1429</v>
      </c>
      <c r="J22" s="223" t="s">
        <v>1430</v>
      </c>
      <c r="K22" s="224" t="s">
        <v>1431</v>
      </c>
      <c r="L22" s="284"/>
      <c r="N22" s="222" t="s">
        <v>1349</v>
      </c>
      <c r="O22" s="223" t="s">
        <v>1447</v>
      </c>
      <c r="P22" s="223" t="s">
        <v>1448</v>
      </c>
      <c r="Q22" s="223" t="s">
        <v>1449</v>
      </c>
      <c r="R22" s="224" t="s">
        <v>1450</v>
      </c>
      <c r="S22" s="284"/>
      <c r="U22" s="225" t="s">
        <v>1356</v>
      </c>
      <c r="V22" s="226" t="s">
        <v>1357</v>
      </c>
      <c r="W22" s="227">
        <v>569</v>
      </c>
      <c r="X22" s="226">
        <v>3.4E-16</v>
      </c>
      <c r="Y22" s="228">
        <v>3.2999999999999998E-14</v>
      </c>
      <c r="AB22" s="225" t="s">
        <v>1354</v>
      </c>
      <c r="AC22" s="227" t="s">
        <v>1423</v>
      </c>
      <c r="AD22" s="227">
        <v>39</v>
      </c>
      <c r="AE22" s="226">
        <v>2.7000000000000001E-13</v>
      </c>
      <c r="AF22" s="228">
        <v>1.0999999999999999E-10</v>
      </c>
      <c r="AH22" s="434" t="s">
        <v>252</v>
      </c>
      <c r="AI22" s="434">
        <v>750853</v>
      </c>
      <c r="AJ22" s="434">
        <v>0</v>
      </c>
      <c r="AK22" s="436" t="s">
        <v>16327</v>
      </c>
      <c r="AM22" s="434" t="s">
        <v>252</v>
      </c>
      <c r="AN22" s="434">
        <v>372056</v>
      </c>
      <c r="AO22" s="434">
        <v>3.7337E-3</v>
      </c>
      <c r="AP22" s="436" t="s">
        <v>20527</v>
      </c>
      <c r="AMG22" s="185"/>
      <c r="AMH22" s="185"/>
      <c r="AMI22" s="185"/>
      <c r="AMJ22" s="185"/>
      <c r="AMK22" s="185"/>
    </row>
    <row r="23" spans="7:1025" x14ac:dyDescent="0.2">
      <c r="G23" s="219" t="s">
        <v>1349</v>
      </c>
      <c r="H23" s="223" t="s">
        <v>1451</v>
      </c>
      <c r="I23" s="223" t="s">
        <v>1452</v>
      </c>
      <c r="J23" s="223" t="s">
        <v>1453</v>
      </c>
      <c r="K23" s="224" t="s">
        <v>1454</v>
      </c>
      <c r="L23" s="284"/>
      <c r="N23" s="222" t="s">
        <v>1349</v>
      </c>
      <c r="O23" s="223" t="s">
        <v>1455</v>
      </c>
      <c r="P23" s="223" t="s">
        <v>1456</v>
      </c>
      <c r="Q23" s="223" t="s">
        <v>1457</v>
      </c>
      <c r="R23" s="224" t="s">
        <v>1458</v>
      </c>
      <c r="S23" s="284"/>
      <c r="U23" s="225" t="s">
        <v>1356</v>
      </c>
      <c r="V23" s="226" t="s">
        <v>1366</v>
      </c>
      <c r="W23" s="227">
        <v>522</v>
      </c>
      <c r="X23" s="226">
        <v>8.2000000000000007E-15</v>
      </c>
      <c r="Y23" s="228">
        <v>5.9999999999999997E-13</v>
      </c>
      <c r="AB23" s="225" t="s">
        <v>1354</v>
      </c>
      <c r="AC23" s="227" t="s">
        <v>1414</v>
      </c>
      <c r="AD23" s="227">
        <v>39</v>
      </c>
      <c r="AE23" s="226">
        <v>1.1E-12</v>
      </c>
      <c r="AF23" s="228">
        <v>3.6E-10</v>
      </c>
      <c r="AH23" s="434" t="s">
        <v>252</v>
      </c>
      <c r="AI23" s="434">
        <v>762879</v>
      </c>
      <c r="AJ23" s="434">
        <v>4.7706999999999999E-2</v>
      </c>
      <c r="AK23" s="436" t="s">
        <v>16328</v>
      </c>
      <c r="AM23" s="434" t="s">
        <v>252</v>
      </c>
      <c r="AN23" s="434">
        <v>385203</v>
      </c>
      <c r="AO23" s="434">
        <v>9.5285999999999995E-5</v>
      </c>
      <c r="AP23" s="436" t="s">
        <v>20528</v>
      </c>
      <c r="AMG23" s="185"/>
      <c r="AMH23" s="185"/>
      <c r="AMI23" s="185"/>
      <c r="AMJ23" s="185"/>
      <c r="AMK23" s="185"/>
    </row>
    <row r="24" spans="7:1025" x14ac:dyDescent="0.2">
      <c r="G24" s="219" t="s">
        <v>1349</v>
      </c>
      <c r="H24" s="223" t="s">
        <v>1437</v>
      </c>
      <c r="I24" s="223" t="s">
        <v>1438</v>
      </c>
      <c r="J24" s="223" t="s">
        <v>1439</v>
      </c>
      <c r="K24" s="224" t="s">
        <v>1440</v>
      </c>
      <c r="L24" s="284"/>
      <c r="N24" s="222" t="s">
        <v>1349</v>
      </c>
      <c r="O24" s="223" t="s">
        <v>1459</v>
      </c>
      <c r="P24" s="223" t="s">
        <v>1460</v>
      </c>
      <c r="Q24" s="223" t="s">
        <v>1461</v>
      </c>
      <c r="R24" s="224" t="s">
        <v>1462</v>
      </c>
      <c r="S24" s="284"/>
      <c r="U24" s="225" t="s">
        <v>1356</v>
      </c>
      <c r="V24" s="226" t="s">
        <v>1375</v>
      </c>
      <c r="W24" s="227">
        <v>519</v>
      </c>
      <c r="X24" s="226">
        <v>2.2000000000000001E-14</v>
      </c>
      <c r="Y24" s="228">
        <v>1.2999999999999999E-12</v>
      </c>
      <c r="AB24" s="225" t="s">
        <v>1356</v>
      </c>
      <c r="AC24" s="227" t="s">
        <v>1432</v>
      </c>
      <c r="AD24" s="227">
        <v>28</v>
      </c>
      <c r="AE24" s="226">
        <v>4.8999999999999996E-10</v>
      </c>
      <c r="AF24" s="228">
        <v>1.2E-8</v>
      </c>
      <c r="AH24" s="434" t="s">
        <v>252</v>
      </c>
      <c r="AI24" s="434">
        <v>777768</v>
      </c>
      <c r="AJ24" s="434">
        <v>3.8928999999999999E-3</v>
      </c>
      <c r="AK24" s="436" t="s">
        <v>16329</v>
      </c>
      <c r="AM24" s="434" t="s">
        <v>252</v>
      </c>
      <c r="AN24" s="434">
        <v>390462</v>
      </c>
      <c r="AO24" s="434">
        <v>3.7478999999999998E-2</v>
      </c>
      <c r="AP24" s="436" t="s">
        <v>20529</v>
      </c>
      <c r="AMG24" s="185"/>
      <c r="AMH24" s="185"/>
      <c r="AMI24" s="185"/>
      <c r="AMJ24" s="185"/>
      <c r="AMK24" s="185"/>
    </row>
    <row r="25" spans="7:1025" x14ac:dyDescent="0.2">
      <c r="G25" s="219" t="s">
        <v>1349</v>
      </c>
      <c r="H25" s="223" t="s">
        <v>1463</v>
      </c>
      <c r="I25" s="223" t="s">
        <v>1464</v>
      </c>
      <c r="J25" s="223" t="s">
        <v>1465</v>
      </c>
      <c r="K25" s="224" t="s">
        <v>1466</v>
      </c>
      <c r="L25" s="284"/>
      <c r="N25" s="222" t="s">
        <v>1349</v>
      </c>
      <c r="O25" s="223" t="s">
        <v>1467</v>
      </c>
      <c r="P25" s="223" t="s">
        <v>1468</v>
      </c>
      <c r="Q25" s="223" t="s">
        <v>1469</v>
      </c>
      <c r="R25" s="224" t="s">
        <v>1470</v>
      </c>
      <c r="S25" s="284" t="s">
        <v>16298</v>
      </c>
      <c r="U25" s="225" t="s">
        <v>1384</v>
      </c>
      <c r="V25" s="226" t="s">
        <v>1385</v>
      </c>
      <c r="W25" s="227">
        <v>495</v>
      </c>
      <c r="X25" s="226">
        <v>1.2E-9</v>
      </c>
      <c r="Y25" s="228">
        <v>1.9000000000000001E-7</v>
      </c>
      <c r="AB25" s="225" t="s">
        <v>1354</v>
      </c>
      <c r="AC25" s="227" t="s">
        <v>1441</v>
      </c>
      <c r="AD25" s="227">
        <v>25</v>
      </c>
      <c r="AE25" s="226">
        <v>5.1999999999999996E-10</v>
      </c>
      <c r="AF25" s="228">
        <v>1.4999999999999999E-7</v>
      </c>
      <c r="AH25" s="434" t="s">
        <v>252</v>
      </c>
      <c r="AI25" s="434">
        <v>888877</v>
      </c>
      <c r="AJ25" s="434">
        <v>4.8611000000000001E-2</v>
      </c>
      <c r="AK25" s="436" t="s">
        <v>16330</v>
      </c>
      <c r="AM25" s="434" t="s">
        <v>252</v>
      </c>
      <c r="AN25" s="434">
        <v>390808</v>
      </c>
      <c r="AO25" s="434">
        <v>3.4082000000000001E-2</v>
      </c>
      <c r="AP25" s="436" t="s">
        <v>20530</v>
      </c>
      <c r="AMG25" s="185"/>
      <c r="AMH25" s="185"/>
      <c r="AMI25" s="185"/>
      <c r="AMJ25" s="185"/>
      <c r="AMK25" s="185"/>
    </row>
    <row r="26" spans="7:1025" x14ac:dyDescent="0.2">
      <c r="G26" s="219" t="s">
        <v>1349</v>
      </c>
      <c r="H26" s="223" t="s">
        <v>1442</v>
      </c>
      <c r="I26" s="223" t="s">
        <v>1443</v>
      </c>
      <c r="J26" s="223" t="s">
        <v>1444</v>
      </c>
      <c r="K26" s="224" t="s">
        <v>1445</v>
      </c>
      <c r="L26" s="284" t="s">
        <v>16298</v>
      </c>
      <c r="N26" s="222" t="s">
        <v>1349</v>
      </c>
      <c r="O26" s="223" t="s">
        <v>1471</v>
      </c>
      <c r="P26" s="223" t="s">
        <v>1472</v>
      </c>
      <c r="Q26" s="223" t="s">
        <v>1473</v>
      </c>
      <c r="R26" s="224" t="s">
        <v>1474</v>
      </c>
      <c r="S26" s="284"/>
      <c r="U26" s="232" t="s">
        <v>1475</v>
      </c>
      <c r="V26" s="233" t="s">
        <v>1476</v>
      </c>
      <c r="W26" s="233" t="s">
        <v>1343</v>
      </c>
      <c r="X26" s="233" t="s">
        <v>1344</v>
      </c>
      <c r="Y26" s="234" t="s">
        <v>581</v>
      </c>
      <c r="AB26" s="232" t="s">
        <v>1475</v>
      </c>
      <c r="AC26" s="233" t="s">
        <v>1477</v>
      </c>
      <c r="AD26" s="235" t="s">
        <v>1343</v>
      </c>
      <c r="AE26" s="233" t="s">
        <v>1344</v>
      </c>
      <c r="AF26" s="234" t="s">
        <v>581</v>
      </c>
      <c r="AH26" s="434" t="s">
        <v>252</v>
      </c>
      <c r="AI26" s="434">
        <v>950629</v>
      </c>
      <c r="AJ26" s="434">
        <v>2.0878000000000001E-2</v>
      </c>
      <c r="AK26" s="436" t="s">
        <v>16331</v>
      </c>
      <c r="AM26" s="434" t="s">
        <v>252</v>
      </c>
      <c r="AN26" s="434">
        <v>402347</v>
      </c>
      <c r="AO26" s="434">
        <v>2.3463000000000001E-2</v>
      </c>
      <c r="AP26" s="436" t="s">
        <v>20531</v>
      </c>
      <c r="AMG26" s="185"/>
      <c r="AMH26" s="185"/>
      <c r="AMI26" s="185"/>
      <c r="AMJ26" s="185"/>
      <c r="AMK26" s="185"/>
    </row>
    <row r="27" spans="7:1025" x14ac:dyDescent="0.2">
      <c r="G27" s="219" t="s">
        <v>1349</v>
      </c>
      <c r="H27" s="223" t="s">
        <v>1478</v>
      </c>
      <c r="I27" s="223" t="s">
        <v>1479</v>
      </c>
      <c r="J27" s="223" t="s">
        <v>1480</v>
      </c>
      <c r="K27" s="224" t="s">
        <v>1481</v>
      </c>
      <c r="L27" s="284"/>
      <c r="N27" s="222" t="s">
        <v>1349</v>
      </c>
      <c r="O27" s="223" t="s">
        <v>1482</v>
      </c>
      <c r="P27" s="223" t="s">
        <v>1483</v>
      </c>
      <c r="Q27" s="223" t="s">
        <v>1484</v>
      </c>
      <c r="R27" s="224" t="s">
        <v>1485</v>
      </c>
      <c r="S27" s="284" t="s">
        <v>16298</v>
      </c>
      <c r="U27" s="225" t="s">
        <v>1354</v>
      </c>
      <c r="V27" s="226" t="s">
        <v>1486</v>
      </c>
      <c r="W27" s="227">
        <v>54</v>
      </c>
      <c r="X27" s="226">
        <v>5.6E-11</v>
      </c>
      <c r="Y27" s="228">
        <v>1.4E-8</v>
      </c>
      <c r="AB27" s="225" t="s">
        <v>1487</v>
      </c>
      <c r="AC27" s="227" t="s">
        <v>1488</v>
      </c>
      <c r="AD27" s="227">
        <v>144</v>
      </c>
      <c r="AE27" s="226">
        <v>9.5999999999999995E-17</v>
      </c>
      <c r="AF27" s="228">
        <v>9.1999999999999999E-14</v>
      </c>
      <c r="AH27" s="434" t="s">
        <v>252</v>
      </c>
      <c r="AI27" s="434">
        <v>968509</v>
      </c>
      <c r="AJ27" s="434">
        <v>3.6802000000000001E-2</v>
      </c>
      <c r="AK27" s="436" t="s">
        <v>16332</v>
      </c>
      <c r="AM27" s="434" t="s">
        <v>252</v>
      </c>
      <c r="AN27" s="434">
        <v>404298</v>
      </c>
      <c r="AO27" s="434">
        <v>1.1088000000000001E-2</v>
      </c>
      <c r="AP27" s="436" t="s">
        <v>20532</v>
      </c>
      <c r="AMG27" s="185"/>
      <c r="AMH27" s="185"/>
      <c r="AMI27" s="185"/>
      <c r="AMJ27" s="185"/>
      <c r="AMK27" s="185"/>
    </row>
    <row r="28" spans="7:1025" x14ac:dyDescent="0.2">
      <c r="G28" s="219" t="s">
        <v>1349</v>
      </c>
      <c r="H28" s="223" t="s">
        <v>1489</v>
      </c>
      <c r="I28" s="223" t="s">
        <v>1490</v>
      </c>
      <c r="J28" s="223" t="s">
        <v>1491</v>
      </c>
      <c r="K28" s="224" t="s">
        <v>1492</v>
      </c>
      <c r="L28" s="284"/>
      <c r="N28" s="222" t="s">
        <v>1349</v>
      </c>
      <c r="O28" s="223" t="s">
        <v>1493</v>
      </c>
      <c r="P28" s="223" t="s">
        <v>1494</v>
      </c>
      <c r="Q28" s="223" t="s">
        <v>1495</v>
      </c>
      <c r="R28" s="224" t="s">
        <v>1496</v>
      </c>
      <c r="S28" s="284" t="s">
        <v>16298</v>
      </c>
      <c r="U28" s="225" t="s">
        <v>1354</v>
      </c>
      <c r="V28" s="226" t="s">
        <v>1497</v>
      </c>
      <c r="W28" s="227">
        <v>27</v>
      </c>
      <c r="X28" s="226">
        <v>2.3999999999999999E-6</v>
      </c>
      <c r="Y28" s="228">
        <v>3.3E-4</v>
      </c>
      <c r="AB28" s="225" t="s">
        <v>1356</v>
      </c>
      <c r="AC28" s="227" t="s">
        <v>1498</v>
      </c>
      <c r="AD28" s="227">
        <v>160</v>
      </c>
      <c r="AE28" s="226">
        <v>4.4E-16</v>
      </c>
      <c r="AF28" s="228">
        <v>2.9000000000000003E-14</v>
      </c>
      <c r="AH28" s="434" t="s">
        <v>252</v>
      </c>
      <c r="AI28" s="434">
        <v>984737</v>
      </c>
      <c r="AJ28" s="434">
        <v>1.1037999999999999E-2</v>
      </c>
      <c r="AK28" s="436" t="s">
        <v>16333</v>
      </c>
      <c r="AM28" s="434" t="s">
        <v>252</v>
      </c>
      <c r="AN28" s="434">
        <v>413183</v>
      </c>
      <c r="AO28" s="434">
        <v>3.1989000000000002E-3</v>
      </c>
      <c r="AP28" s="436" t="s">
        <v>20533</v>
      </c>
      <c r="AMG28" s="185"/>
      <c r="AMH28" s="185"/>
      <c r="AMI28" s="185"/>
      <c r="AMJ28" s="185"/>
      <c r="AMK28" s="185"/>
    </row>
    <row r="29" spans="7:1025" x14ac:dyDescent="0.2">
      <c r="G29" s="219" t="s">
        <v>1349</v>
      </c>
      <c r="H29" s="223" t="s">
        <v>1499</v>
      </c>
      <c r="I29" s="223" t="s">
        <v>1500</v>
      </c>
      <c r="J29" s="223" t="s">
        <v>1501</v>
      </c>
      <c r="K29" s="224" t="s">
        <v>1502</v>
      </c>
      <c r="L29" s="284"/>
      <c r="N29" s="222" t="s">
        <v>1349</v>
      </c>
      <c r="O29" s="223" t="s">
        <v>1503</v>
      </c>
      <c r="P29" s="223" t="s">
        <v>1504</v>
      </c>
      <c r="Q29" s="223" t="s">
        <v>1505</v>
      </c>
      <c r="R29" s="224" t="s">
        <v>1506</v>
      </c>
      <c r="S29" s="284"/>
      <c r="U29" s="225" t="s">
        <v>1393</v>
      </c>
      <c r="V29" s="226" t="s">
        <v>1507</v>
      </c>
      <c r="W29" s="227">
        <v>25</v>
      </c>
      <c r="X29" s="226">
        <v>2.0000000000000001E-4</v>
      </c>
      <c r="Y29" s="228">
        <v>1.0999999999999999E-2</v>
      </c>
      <c r="AB29" s="225" t="s">
        <v>1356</v>
      </c>
      <c r="AC29" s="227" t="s">
        <v>1508</v>
      </c>
      <c r="AD29" s="227">
        <v>123</v>
      </c>
      <c r="AE29" s="226">
        <v>3.2000000000000001E-12</v>
      </c>
      <c r="AF29" s="228">
        <v>1E-10</v>
      </c>
      <c r="AH29" s="434" t="s">
        <v>252</v>
      </c>
      <c r="AI29" s="434">
        <v>1092917</v>
      </c>
      <c r="AJ29" s="434">
        <v>9.3605000000000008E-3</v>
      </c>
      <c r="AK29" s="436" t="s">
        <v>16334</v>
      </c>
      <c r="AM29" s="434" t="s">
        <v>252</v>
      </c>
      <c r="AN29" s="434">
        <v>508428</v>
      </c>
      <c r="AO29" s="434">
        <v>5.4221E-4</v>
      </c>
      <c r="AP29" s="436" t="s">
        <v>20534</v>
      </c>
      <c r="AMG29" s="185"/>
      <c r="AMH29" s="185"/>
      <c r="AMI29" s="185"/>
      <c r="AMJ29" s="185"/>
      <c r="AMK29" s="185"/>
    </row>
    <row r="30" spans="7:1025" x14ac:dyDescent="0.2">
      <c r="G30" s="219" t="s">
        <v>1349</v>
      </c>
      <c r="H30" s="223" t="s">
        <v>1509</v>
      </c>
      <c r="I30" s="223" t="s">
        <v>1510</v>
      </c>
      <c r="J30" s="223" t="s">
        <v>1511</v>
      </c>
      <c r="K30" s="224" t="s">
        <v>1512</v>
      </c>
      <c r="L30" s="284"/>
      <c r="N30" s="222" t="s">
        <v>1349</v>
      </c>
      <c r="O30" s="223" t="s">
        <v>1513</v>
      </c>
      <c r="P30" s="223" t="s">
        <v>1514</v>
      </c>
      <c r="Q30" s="223" t="s">
        <v>1515</v>
      </c>
      <c r="R30" s="224" t="s">
        <v>1516</v>
      </c>
      <c r="S30" s="284"/>
      <c r="U30" s="232" t="s">
        <v>1517</v>
      </c>
      <c r="V30" s="233" t="s">
        <v>1518</v>
      </c>
      <c r="W30" s="235" t="s">
        <v>1343</v>
      </c>
      <c r="X30" s="233" t="s">
        <v>1344</v>
      </c>
      <c r="Y30" s="236" t="s">
        <v>581</v>
      </c>
      <c r="AB30" s="225" t="s">
        <v>1487</v>
      </c>
      <c r="AC30" s="227" t="s">
        <v>1519</v>
      </c>
      <c r="AD30" s="227">
        <v>123</v>
      </c>
      <c r="AE30" s="226">
        <v>1.0999999999999999E-10</v>
      </c>
      <c r="AF30" s="228">
        <v>5.8000000000000003E-8</v>
      </c>
      <c r="AH30" s="434" t="s">
        <v>252</v>
      </c>
      <c r="AI30" s="434">
        <v>1133265</v>
      </c>
      <c r="AJ30" s="434">
        <v>1.3894999999999999E-2</v>
      </c>
      <c r="AK30" s="436" t="s">
        <v>16335</v>
      </c>
      <c r="AM30" s="434" t="s">
        <v>252</v>
      </c>
      <c r="AN30" s="434">
        <v>585812</v>
      </c>
      <c r="AO30" s="434">
        <v>7.2550999999999996E-4</v>
      </c>
      <c r="AP30" s="436" t="s">
        <v>20535</v>
      </c>
      <c r="AMG30" s="185"/>
      <c r="AMH30" s="185"/>
      <c r="AMI30" s="185"/>
      <c r="AMJ30" s="185"/>
      <c r="AMK30" s="185"/>
    </row>
    <row r="31" spans="7:1025" x14ac:dyDescent="0.2">
      <c r="G31" s="219" t="s">
        <v>1349</v>
      </c>
      <c r="H31" s="223" t="s">
        <v>1455</v>
      </c>
      <c r="I31" s="223" t="s">
        <v>1456</v>
      </c>
      <c r="J31" s="223" t="s">
        <v>1457</v>
      </c>
      <c r="K31" s="224" t="s">
        <v>1458</v>
      </c>
      <c r="L31" s="284"/>
      <c r="N31" s="222" t="s">
        <v>1349</v>
      </c>
      <c r="O31" s="223" t="s">
        <v>1520</v>
      </c>
      <c r="P31" s="223" t="s">
        <v>1521</v>
      </c>
      <c r="Q31" s="223" t="s">
        <v>1522</v>
      </c>
      <c r="R31" s="224" t="s">
        <v>1523</v>
      </c>
      <c r="S31" s="284"/>
      <c r="U31" s="225" t="s">
        <v>1356</v>
      </c>
      <c r="V31" s="226" t="s">
        <v>1508</v>
      </c>
      <c r="W31" s="227">
        <v>102</v>
      </c>
      <c r="X31" s="226">
        <v>4.8999999999999997E-12</v>
      </c>
      <c r="Y31" s="228">
        <v>2.1E-10</v>
      </c>
      <c r="AB31" s="225" t="s">
        <v>1487</v>
      </c>
      <c r="AC31" s="227" t="s">
        <v>1524</v>
      </c>
      <c r="AD31" s="227">
        <v>99</v>
      </c>
      <c r="AE31" s="226">
        <v>3.1E-9</v>
      </c>
      <c r="AF31" s="228">
        <v>1.3E-6</v>
      </c>
      <c r="AH31" s="434" t="s">
        <v>252</v>
      </c>
      <c r="AI31" s="434">
        <v>1174912</v>
      </c>
      <c r="AJ31" s="434">
        <v>7.8308000000000006E-3</v>
      </c>
      <c r="AK31" s="436" t="s">
        <v>16336</v>
      </c>
      <c r="AM31" s="434" t="s">
        <v>252</v>
      </c>
      <c r="AN31" s="434">
        <v>626502</v>
      </c>
      <c r="AO31" s="434">
        <v>9.4227000000000004E-4</v>
      </c>
      <c r="AP31" s="436" t="s">
        <v>20536</v>
      </c>
      <c r="AMG31" s="185"/>
      <c r="AMH31" s="185"/>
      <c r="AMI31" s="185"/>
      <c r="AMJ31" s="185"/>
      <c r="AMK31" s="185"/>
    </row>
    <row r="32" spans="7:1025" x14ac:dyDescent="0.2">
      <c r="G32" s="219" t="s">
        <v>1349</v>
      </c>
      <c r="H32" s="223" t="s">
        <v>1459</v>
      </c>
      <c r="I32" s="223" t="s">
        <v>1460</v>
      </c>
      <c r="J32" s="223" t="s">
        <v>1461</v>
      </c>
      <c r="K32" s="224" t="s">
        <v>1462</v>
      </c>
      <c r="L32" s="284"/>
      <c r="N32" s="222" t="s">
        <v>1349</v>
      </c>
      <c r="O32" s="223" t="s">
        <v>1525</v>
      </c>
      <c r="P32" s="223" t="s">
        <v>1526</v>
      </c>
      <c r="Q32" s="223" t="s">
        <v>1527</v>
      </c>
      <c r="R32" s="224" t="s">
        <v>1528</v>
      </c>
      <c r="S32" s="284"/>
      <c r="U32" s="225" t="s">
        <v>1356</v>
      </c>
      <c r="V32" s="226" t="s">
        <v>1498</v>
      </c>
      <c r="W32" s="227">
        <v>119</v>
      </c>
      <c r="X32" s="226">
        <v>7.1999999999999997E-11</v>
      </c>
      <c r="Y32" s="228">
        <v>2.4E-9</v>
      </c>
      <c r="AB32" s="225" t="s">
        <v>1487</v>
      </c>
      <c r="AC32" s="227" t="s">
        <v>1529</v>
      </c>
      <c r="AD32" s="227">
        <v>147</v>
      </c>
      <c r="AE32" s="226">
        <v>7.8999999999999995E-7</v>
      </c>
      <c r="AF32" s="228">
        <v>1.6000000000000001E-4</v>
      </c>
      <c r="AH32" s="434" t="s">
        <v>252</v>
      </c>
      <c r="AI32" s="434">
        <v>1211338</v>
      </c>
      <c r="AJ32" s="434">
        <v>1.0224E-2</v>
      </c>
      <c r="AK32" s="436" t="s">
        <v>16337</v>
      </c>
      <c r="AM32" s="434" t="s">
        <v>252</v>
      </c>
      <c r="AN32" s="434">
        <v>685167</v>
      </c>
      <c r="AO32" s="434">
        <v>7.8504000000000004E-3</v>
      </c>
      <c r="AP32" s="436" t="s">
        <v>20537</v>
      </c>
      <c r="AMG32" s="185"/>
      <c r="AMH32" s="185"/>
      <c r="AMI32" s="185"/>
      <c r="AMJ32" s="185"/>
      <c r="AMK32" s="185"/>
    </row>
    <row r="33" spans="7:1025" x14ac:dyDescent="0.2">
      <c r="G33" s="219" t="s">
        <v>1349</v>
      </c>
      <c r="H33" s="223" t="s">
        <v>1467</v>
      </c>
      <c r="I33" s="223" t="s">
        <v>1468</v>
      </c>
      <c r="J33" s="223" t="s">
        <v>1469</v>
      </c>
      <c r="K33" s="224" t="s">
        <v>1470</v>
      </c>
      <c r="L33" s="284" t="s">
        <v>16298</v>
      </c>
      <c r="N33" s="222" t="s">
        <v>1349</v>
      </c>
      <c r="O33" s="223" t="s">
        <v>1530</v>
      </c>
      <c r="P33" s="223" t="s">
        <v>1531</v>
      </c>
      <c r="Q33" s="223" t="s">
        <v>1532</v>
      </c>
      <c r="R33" s="224" t="s">
        <v>1533</v>
      </c>
      <c r="S33" s="284"/>
      <c r="U33" s="225" t="s">
        <v>1356</v>
      </c>
      <c r="V33" s="226" t="s">
        <v>1534</v>
      </c>
      <c r="W33" s="227">
        <v>103</v>
      </c>
      <c r="X33" s="226">
        <v>2.5000000000000001E-9</v>
      </c>
      <c r="Y33" s="228">
        <v>7.4000000000000001E-8</v>
      </c>
      <c r="AB33" s="225" t="s">
        <v>1487</v>
      </c>
      <c r="AC33" s="227" t="s">
        <v>1535</v>
      </c>
      <c r="AD33" s="227">
        <v>78</v>
      </c>
      <c r="AE33" s="226">
        <v>6.2999999999999998E-6</v>
      </c>
      <c r="AF33" s="228">
        <v>9.5E-4</v>
      </c>
      <c r="AH33" s="434" t="s">
        <v>252</v>
      </c>
      <c r="AI33" s="434">
        <v>1251103</v>
      </c>
      <c r="AJ33" s="434">
        <v>4.1449E-4</v>
      </c>
      <c r="AK33" s="436" t="s">
        <v>16338</v>
      </c>
      <c r="AM33" s="434" t="s">
        <v>252</v>
      </c>
      <c r="AN33" s="434">
        <v>686020</v>
      </c>
      <c r="AO33" s="434">
        <v>3.2039999999999999E-2</v>
      </c>
      <c r="AP33" s="436" t="s">
        <v>20538</v>
      </c>
      <c r="AMG33" s="185"/>
      <c r="AMH33" s="185"/>
      <c r="AMI33" s="185"/>
      <c r="AMJ33" s="185"/>
      <c r="AMK33" s="185"/>
    </row>
    <row r="34" spans="7:1025" x14ac:dyDescent="0.2">
      <c r="G34" s="219" t="s">
        <v>1349</v>
      </c>
      <c r="H34" s="223" t="s">
        <v>1493</v>
      </c>
      <c r="I34" s="223" t="s">
        <v>1494</v>
      </c>
      <c r="J34" s="223" t="s">
        <v>1495</v>
      </c>
      <c r="K34" s="224" t="s">
        <v>1496</v>
      </c>
      <c r="L34" s="284" t="s">
        <v>16298</v>
      </c>
      <c r="N34" s="222" t="s">
        <v>1349</v>
      </c>
      <c r="O34" s="223" t="s">
        <v>1536</v>
      </c>
      <c r="P34" s="223" t="s">
        <v>1537</v>
      </c>
      <c r="Q34" s="223" t="s">
        <v>1538</v>
      </c>
      <c r="R34" s="224" t="s">
        <v>1539</v>
      </c>
      <c r="S34" s="284" t="s">
        <v>16298</v>
      </c>
      <c r="U34" s="225" t="s">
        <v>1487</v>
      </c>
      <c r="V34" s="227" t="s">
        <v>1524</v>
      </c>
      <c r="W34" s="227">
        <v>80</v>
      </c>
      <c r="X34" s="226">
        <v>1.3999999999999999E-6</v>
      </c>
      <c r="Y34" s="228">
        <v>3.2000000000000003E-4</v>
      </c>
      <c r="AB34" s="225" t="s">
        <v>1487</v>
      </c>
      <c r="AC34" s="227" t="s">
        <v>1540</v>
      </c>
      <c r="AD34" s="227">
        <v>108</v>
      </c>
      <c r="AE34" s="226">
        <v>1.2999999999999999E-4</v>
      </c>
      <c r="AF34" s="228">
        <v>1.7000000000000001E-2</v>
      </c>
      <c r="AH34" s="434" t="s">
        <v>252</v>
      </c>
      <c r="AI34" s="434">
        <v>1252687</v>
      </c>
      <c r="AJ34" s="434">
        <v>1.7419E-2</v>
      </c>
      <c r="AK34" s="436" t="s">
        <v>16339</v>
      </c>
      <c r="AM34" s="434" t="s">
        <v>252</v>
      </c>
      <c r="AN34" s="434">
        <v>686339</v>
      </c>
      <c r="AO34" s="434">
        <v>1.9677E-2</v>
      </c>
      <c r="AP34" s="436" t="s">
        <v>20539</v>
      </c>
      <c r="AMG34" s="185"/>
      <c r="AMH34" s="185"/>
      <c r="AMI34" s="185"/>
      <c r="AMJ34" s="185"/>
      <c r="AMK34" s="185"/>
    </row>
    <row r="35" spans="7:1025" x14ac:dyDescent="0.2">
      <c r="G35" s="219" t="s">
        <v>1349</v>
      </c>
      <c r="H35" s="223" t="s">
        <v>1513</v>
      </c>
      <c r="I35" s="223" t="s">
        <v>1514</v>
      </c>
      <c r="J35" s="223" t="s">
        <v>1515</v>
      </c>
      <c r="K35" s="224" t="s">
        <v>1516</v>
      </c>
      <c r="L35" s="284"/>
      <c r="N35" s="222" t="s">
        <v>1349</v>
      </c>
      <c r="O35" s="223" t="s">
        <v>1541</v>
      </c>
      <c r="P35" s="223" t="s">
        <v>1542</v>
      </c>
      <c r="Q35" s="223" t="s">
        <v>1543</v>
      </c>
      <c r="R35" s="224" t="s">
        <v>1544</v>
      </c>
      <c r="S35" s="284"/>
      <c r="U35" s="225" t="s">
        <v>1487</v>
      </c>
      <c r="V35" s="226" t="s">
        <v>1488</v>
      </c>
      <c r="W35" s="227">
        <v>101</v>
      </c>
      <c r="X35" s="226">
        <v>1.5E-6</v>
      </c>
      <c r="Y35" s="228">
        <v>2.9999999999999997E-4</v>
      </c>
      <c r="AB35" s="232" t="s">
        <v>1517</v>
      </c>
      <c r="AC35" s="233" t="s">
        <v>1545</v>
      </c>
      <c r="AD35" s="235" t="s">
        <v>1343</v>
      </c>
      <c r="AE35" s="233" t="s">
        <v>1344</v>
      </c>
      <c r="AF35" s="234" t="s">
        <v>581</v>
      </c>
      <c r="AH35" s="434" t="s">
        <v>252</v>
      </c>
      <c r="AI35" s="434">
        <v>1254929</v>
      </c>
      <c r="AJ35" s="434">
        <v>2.5083999999999999E-2</v>
      </c>
      <c r="AK35" s="436" t="s">
        <v>16340</v>
      </c>
      <c r="AM35" s="434" t="s">
        <v>252</v>
      </c>
      <c r="AN35" s="434">
        <v>686819</v>
      </c>
      <c r="AO35" s="434">
        <v>9.2128999999999996E-3</v>
      </c>
      <c r="AP35" s="436" t="s">
        <v>20540</v>
      </c>
      <c r="AMG35" s="185"/>
      <c r="AMH35" s="185"/>
      <c r="AMI35" s="185"/>
      <c r="AMJ35" s="185"/>
      <c r="AMK35" s="185"/>
    </row>
    <row r="36" spans="7:1025" x14ac:dyDescent="0.2">
      <c r="G36" s="219" t="s">
        <v>1349</v>
      </c>
      <c r="H36" s="223" t="s">
        <v>1546</v>
      </c>
      <c r="I36" s="223" t="s">
        <v>1547</v>
      </c>
      <c r="J36" s="223" t="s">
        <v>1548</v>
      </c>
      <c r="K36" s="224" t="s">
        <v>1549</v>
      </c>
      <c r="L36" s="284"/>
      <c r="N36" s="222" t="s">
        <v>1349</v>
      </c>
      <c r="O36" s="223" t="s">
        <v>1550</v>
      </c>
      <c r="P36" s="223" t="s">
        <v>1551</v>
      </c>
      <c r="Q36" s="223" t="s">
        <v>1552</v>
      </c>
      <c r="R36" s="224" t="s">
        <v>1553</v>
      </c>
      <c r="S36" s="284" t="s">
        <v>16298</v>
      </c>
      <c r="U36" s="225" t="s">
        <v>1487</v>
      </c>
      <c r="V36" s="226" t="s">
        <v>1519</v>
      </c>
      <c r="W36" s="227">
        <v>92</v>
      </c>
      <c r="X36" s="226">
        <v>2.0000000000000002E-5</v>
      </c>
      <c r="Y36" s="228">
        <v>3.0000000000000001E-3</v>
      </c>
      <c r="AB36" s="225" t="s">
        <v>1356</v>
      </c>
      <c r="AC36" s="227" t="s">
        <v>1554</v>
      </c>
      <c r="AD36" s="227">
        <v>49</v>
      </c>
      <c r="AE36" s="226">
        <v>2.5000000000000001E-14</v>
      </c>
      <c r="AF36" s="228">
        <v>1.1999999999999999E-12</v>
      </c>
      <c r="AH36" s="434" t="s">
        <v>252</v>
      </c>
      <c r="AI36" s="434">
        <v>1263350</v>
      </c>
      <c r="AJ36" s="434">
        <v>2.8890000000000001E-3</v>
      </c>
      <c r="AK36" s="436" t="s">
        <v>16341</v>
      </c>
      <c r="AM36" s="434" t="s">
        <v>252</v>
      </c>
      <c r="AN36" s="434">
        <v>714264</v>
      </c>
      <c r="AO36" s="434">
        <v>4.6649999999999997E-2</v>
      </c>
      <c r="AP36" s="436" t="s">
        <v>20541</v>
      </c>
      <c r="AMG36" s="185"/>
      <c r="AMH36" s="185"/>
      <c r="AMI36" s="185"/>
      <c r="AMJ36" s="185"/>
      <c r="AMK36" s="185"/>
    </row>
    <row r="37" spans="7:1025" x14ac:dyDescent="0.2">
      <c r="G37" s="219" t="s">
        <v>1349</v>
      </c>
      <c r="H37" s="223" t="s">
        <v>1530</v>
      </c>
      <c r="I37" s="223" t="s">
        <v>1531</v>
      </c>
      <c r="J37" s="223" t="s">
        <v>1532</v>
      </c>
      <c r="K37" s="224" t="s">
        <v>1533</v>
      </c>
      <c r="L37" s="284"/>
      <c r="N37" s="222" t="s">
        <v>1349</v>
      </c>
      <c r="O37" s="223" t="s">
        <v>1555</v>
      </c>
      <c r="P37" s="223" t="s">
        <v>1556</v>
      </c>
      <c r="Q37" s="223" t="s">
        <v>1557</v>
      </c>
      <c r="R37" s="224" t="s">
        <v>1558</v>
      </c>
      <c r="S37" s="284"/>
      <c r="U37" s="225" t="s">
        <v>1487</v>
      </c>
      <c r="V37" s="226" t="s">
        <v>1529</v>
      </c>
      <c r="W37" s="227">
        <v>115</v>
      </c>
      <c r="X37" s="226">
        <v>6.4000000000000005E-4</v>
      </c>
      <c r="Y37" s="228">
        <v>5.2999999999999999E-2</v>
      </c>
      <c r="AB37" s="225" t="s">
        <v>1559</v>
      </c>
      <c r="AC37" s="227" t="s">
        <v>1560</v>
      </c>
      <c r="AD37" s="227">
        <v>62</v>
      </c>
      <c r="AE37" s="226">
        <v>4.9000000000000003E-13</v>
      </c>
      <c r="AF37" s="228">
        <v>6.3E-10</v>
      </c>
      <c r="AH37" s="434" t="s">
        <v>252</v>
      </c>
      <c r="AI37" s="434">
        <v>1267967</v>
      </c>
      <c r="AJ37" s="434">
        <v>2.8507000000000001E-2</v>
      </c>
      <c r="AK37" s="436" t="s">
        <v>16342</v>
      </c>
      <c r="AM37" s="434" t="s">
        <v>252</v>
      </c>
      <c r="AN37" s="434">
        <v>727138</v>
      </c>
      <c r="AO37" s="434">
        <v>6.5853999999999999E-3</v>
      </c>
      <c r="AP37" s="436" t="s">
        <v>20542</v>
      </c>
      <c r="AMG37" s="185"/>
      <c r="AMH37" s="185"/>
      <c r="AMI37" s="185"/>
      <c r="AMJ37" s="185"/>
      <c r="AMK37" s="185"/>
    </row>
    <row r="38" spans="7:1025" x14ac:dyDescent="0.2">
      <c r="G38" s="219" t="s">
        <v>1349</v>
      </c>
      <c r="H38" s="223" t="s">
        <v>1536</v>
      </c>
      <c r="I38" s="223" t="s">
        <v>1537</v>
      </c>
      <c r="J38" s="223" t="s">
        <v>1538</v>
      </c>
      <c r="K38" s="224" t="s">
        <v>1539</v>
      </c>
      <c r="L38" s="284" t="s">
        <v>16298</v>
      </c>
      <c r="N38" s="222" t="s">
        <v>1349</v>
      </c>
      <c r="O38" s="223" t="s">
        <v>1561</v>
      </c>
      <c r="P38" s="223"/>
      <c r="Q38" s="223"/>
      <c r="R38" s="224"/>
      <c r="S38" s="284"/>
      <c r="U38" s="225" t="s">
        <v>1487</v>
      </c>
      <c r="V38" s="226" t="s">
        <v>1535</v>
      </c>
      <c r="W38" s="227">
        <v>59</v>
      </c>
      <c r="X38" s="226">
        <v>2.5999999999999999E-3</v>
      </c>
      <c r="Y38" s="228">
        <v>0.17</v>
      </c>
      <c r="AB38" s="225" t="s">
        <v>1562</v>
      </c>
      <c r="AC38" s="227" t="s">
        <v>1563</v>
      </c>
      <c r="AD38" s="227">
        <v>40</v>
      </c>
      <c r="AE38" s="226">
        <v>3.7000000000000001E-10</v>
      </c>
      <c r="AF38" s="228">
        <v>3.8000000000000001E-7</v>
      </c>
      <c r="AH38" s="434" t="s">
        <v>252</v>
      </c>
      <c r="AI38" s="434">
        <v>1279697</v>
      </c>
      <c r="AJ38" s="434">
        <v>3.1470999999999999E-2</v>
      </c>
      <c r="AK38" s="436" t="s">
        <v>16343</v>
      </c>
      <c r="AM38" s="434" t="s">
        <v>252</v>
      </c>
      <c r="AN38" s="434">
        <v>747230</v>
      </c>
      <c r="AO38" s="434">
        <v>2.0178000000000001E-4</v>
      </c>
      <c r="AP38" s="436" t="s">
        <v>20543</v>
      </c>
      <c r="AMG38" s="185"/>
      <c r="AMH38" s="185"/>
      <c r="AMI38" s="185"/>
      <c r="AMJ38" s="185"/>
      <c r="AMK38" s="185"/>
    </row>
    <row r="39" spans="7:1025" x14ac:dyDescent="0.2">
      <c r="G39" s="219" t="s">
        <v>1349</v>
      </c>
      <c r="H39" s="223" t="s">
        <v>1564</v>
      </c>
      <c r="I39" s="223" t="s">
        <v>1565</v>
      </c>
      <c r="J39" s="223" t="s">
        <v>1566</v>
      </c>
      <c r="K39" s="224" t="s">
        <v>1567</v>
      </c>
      <c r="L39" s="284" t="s">
        <v>16298</v>
      </c>
      <c r="N39" s="222" t="s">
        <v>1349</v>
      </c>
      <c r="O39" s="223" t="s">
        <v>1568</v>
      </c>
      <c r="P39" s="223" t="s">
        <v>1569</v>
      </c>
      <c r="Q39" s="223" t="s">
        <v>1570</v>
      </c>
      <c r="R39" s="224" t="s">
        <v>1571</v>
      </c>
      <c r="S39" s="284"/>
      <c r="U39" s="225" t="s">
        <v>1487</v>
      </c>
      <c r="V39" s="226" t="s">
        <v>1540</v>
      </c>
      <c r="W39" s="227">
        <v>81</v>
      </c>
      <c r="X39" s="226">
        <v>0.03</v>
      </c>
      <c r="Y39" s="228">
        <v>0.64</v>
      </c>
      <c r="AB39" s="225" t="s">
        <v>1354</v>
      </c>
      <c r="AC39" s="227" t="s">
        <v>1572</v>
      </c>
      <c r="AD39" s="227">
        <v>38</v>
      </c>
      <c r="AE39" s="226">
        <v>1.3999999999999999E-9</v>
      </c>
      <c r="AF39" s="228">
        <v>3.5999999999999999E-7</v>
      </c>
      <c r="AH39" s="434" t="s">
        <v>252</v>
      </c>
      <c r="AI39" s="434">
        <v>1300599</v>
      </c>
      <c r="AJ39" s="434">
        <v>5.3055000000000003E-3</v>
      </c>
      <c r="AK39" s="436" t="s">
        <v>16344</v>
      </c>
      <c r="AM39" s="434" t="s">
        <v>252</v>
      </c>
      <c r="AN39" s="434">
        <v>762431</v>
      </c>
      <c r="AO39" s="434">
        <v>3.8661000000000001E-2</v>
      </c>
      <c r="AP39" s="436" t="s">
        <v>20544</v>
      </c>
      <c r="AMG39" s="185"/>
      <c r="AMH39" s="185"/>
      <c r="AMI39" s="185"/>
      <c r="AMJ39" s="185"/>
      <c r="AMK39" s="185"/>
    </row>
    <row r="40" spans="7:1025" x14ac:dyDescent="0.2">
      <c r="G40" s="219" t="s">
        <v>1349</v>
      </c>
      <c r="H40" s="223" t="s">
        <v>1550</v>
      </c>
      <c r="I40" s="223" t="s">
        <v>1551</v>
      </c>
      <c r="J40" s="223" t="s">
        <v>1552</v>
      </c>
      <c r="K40" s="224" t="s">
        <v>1553</v>
      </c>
      <c r="L40" s="284" t="s">
        <v>16298</v>
      </c>
      <c r="N40" s="222" t="s">
        <v>1349</v>
      </c>
      <c r="O40" s="223" t="s">
        <v>1573</v>
      </c>
      <c r="P40" s="223" t="s">
        <v>1574</v>
      </c>
      <c r="Q40" s="223" t="s">
        <v>1575</v>
      </c>
      <c r="R40" s="224" t="s">
        <v>1576</v>
      </c>
      <c r="S40" s="284"/>
      <c r="U40" s="232" t="s">
        <v>1577</v>
      </c>
      <c r="V40" s="233" t="s">
        <v>1578</v>
      </c>
      <c r="W40" s="235" t="s">
        <v>1343</v>
      </c>
      <c r="X40" s="233" t="s">
        <v>1344</v>
      </c>
      <c r="Y40" s="236" t="s">
        <v>581</v>
      </c>
      <c r="AB40" s="225" t="s">
        <v>1354</v>
      </c>
      <c r="AC40" s="227" t="s">
        <v>1579</v>
      </c>
      <c r="AD40" s="227">
        <v>38</v>
      </c>
      <c r="AE40" s="226">
        <v>1.3999999999999999E-9</v>
      </c>
      <c r="AF40" s="228">
        <v>3.5999999999999999E-7</v>
      </c>
      <c r="AH40" s="434" t="s">
        <v>252</v>
      </c>
      <c r="AI40" s="434">
        <v>1324693</v>
      </c>
      <c r="AJ40" s="434">
        <v>4.1006000000000001E-2</v>
      </c>
      <c r="AK40" s="436" t="s">
        <v>16345</v>
      </c>
      <c r="AM40" s="434" t="s">
        <v>252</v>
      </c>
      <c r="AN40" s="434">
        <v>763487</v>
      </c>
      <c r="AO40" s="434">
        <v>1.0649E-2</v>
      </c>
      <c r="AP40" s="436" t="s">
        <v>20545</v>
      </c>
      <c r="AMG40" s="185"/>
      <c r="AMH40" s="185"/>
      <c r="AMI40" s="185"/>
      <c r="AMJ40" s="185"/>
      <c r="AMK40" s="185"/>
    </row>
    <row r="41" spans="7:1025" x14ac:dyDescent="0.2">
      <c r="G41" s="219" t="s">
        <v>1349</v>
      </c>
      <c r="H41" s="223" t="s">
        <v>1555</v>
      </c>
      <c r="I41" s="223" t="s">
        <v>1556</v>
      </c>
      <c r="J41" s="223" t="s">
        <v>1557</v>
      </c>
      <c r="K41" s="224" t="s">
        <v>1558</v>
      </c>
      <c r="L41" s="284"/>
      <c r="N41" s="222" t="s">
        <v>1349</v>
      </c>
      <c r="O41" s="223" t="s">
        <v>1580</v>
      </c>
      <c r="P41" s="223" t="s">
        <v>1581</v>
      </c>
      <c r="Q41" s="223" t="s">
        <v>1582</v>
      </c>
      <c r="R41" s="224" t="s">
        <v>1583</v>
      </c>
      <c r="S41" s="284" t="s">
        <v>16298</v>
      </c>
      <c r="U41" s="225" t="s">
        <v>1562</v>
      </c>
      <c r="V41" s="226" t="s">
        <v>1584</v>
      </c>
      <c r="W41" s="227">
        <v>17</v>
      </c>
      <c r="X41" s="226">
        <v>2.3000000000000001E-8</v>
      </c>
      <c r="Y41" s="228">
        <v>5.1000000000000003E-6</v>
      </c>
      <c r="AB41" s="225" t="s">
        <v>1356</v>
      </c>
      <c r="AC41" s="227" t="s">
        <v>1585</v>
      </c>
      <c r="AD41" s="227">
        <v>74</v>
      </c>
      <c r="AE41" s="226">
        <v>1.4999999999999999E-8</v>
      </c>
      <c r="AF41" s="228">
        <v>2.8999999999999998E-7</v>
      </c>
      <c r="AH41" s="434" t="s">
        <v>252</v>
      </c>
      <c r="AI41" s="434">
        <v>1327598</v>
      </c>
      <c r="AJ41" s="434">
        <v>1.7168000000000001E-3</v>
      </c>
      <c r="AK41" s="436" t="s">
        <v>16346</v>
      </c>
      <c r="AM41" s="434" t="s">
        <v>252</v>
      </c>
      <c r="AN41" s="434">
        <v>763746</v>
      </c>
      <c r="AO41" s="434">
        <v>8.1358999999999997E-3</v>
      </c>
      <c r="AP41" s="436" t="s">
        <v>20546</v>
      </c>
      <c r="AMG41" s="185"/>
      <c r="AMH41" s="185"/>
      <c r="AMI41" s="185"/>
      <c r="AMJ41" s="185"/>
      <c r="AMK41" s="185"/>
    </row>
    <row r="42" spans="7:1025" x14ac:dyDescent="0.2">
      <c r="G42" s="219" t="s">
        <v>1349</v>
      </c>
      <c r="H42" s="223" t="s">
        <v>1561</v>
      </c>
      <c r="I42" s="223"/>
      <c r="J42" s="223"/>
      <c r="K42" s="224"/>
      <c r="L42" s="284"/>
      <c r="N42" s="222" t="s">
        <v>1349</v>
      </c>
      <c r="O42" s="223" t="s">
        <v>1586</v>
      </c>
      <c r="P42" s="223" t="s">
        <v>1587</v>
      </c>
      <c r="Q42" s="223" t="s">
        <v>1588</v>
      </c>
      <c r="R42" s="224" t="s">
        <v>1589</v>
      </c>
      <c r="S42" s="284"/>
      <c r="U42" s="225" t="s">
        <v>1354</v>
      </c>
      <c r="V42" s="226" t="s">
        <v>1590</v>
      </c>
      <c r="W42" s="227">
        <v>15</v>
      </c>
      <c r="X42" s="226">
        <v>5.6000000000000004E-7</v>
      </c>
      <c r="Y42" s="228">
        <v>9.1000000000000003E-5</v>
      </c>
      <c r="AB42" s="225" t="s">
        <v>1562</v>
      </c>
      <c r="AC42" s="227" t="s">
        <v>1591</v>
      </c>
      <c r="AD42" s="227">
        <v>24</v>
      </c>
      <c r="AE42" s="226">
        <v>2.2999999999999999E-7</v>
      </c>
      <c r="AF42" s="228">
        <v>1.2E-4</v>
      </c>
      <c r="AH42" s="434" t="s">
        <v>252</v>
      </c>
      <c r="AI42" s="434">
        <v>1327611</v>
      </c>
      <c r="AJ42" s="434">
        <v>1.3429999999999999E-2</v>
      </c>
      <c r="AK42" s="436" t="s">
        <v>16347</v>
      </c>
      <c r="AM42" s="434" t="s">
        <v>252</v>
      </c>
      <c r="AN42" s="434">
        <v>784561</v>
      </c>
      <c r="AO42" s="434">
        <v>1.6501999999999999E-2</v>
      </c>
      <c r="AP42" s="436" t="s">
        <v>20547</v>
      </c>
      <c r="AMG42" s="185"/>
      <c r="AMH42" s="185"/>
      <c r="AMI42" s="185"/>
      <c r="AMJ42" s="185"/>
      <c r="AMK42" s="185"/>
    </row>
    <row r="43" spans="7:1025" x14ac:dyDescent="0.2">
      <c r="G43" s="219" t="s">
        <v>1349</v>
      </c>
      <c r="H43" s="223" t="s">
        <v>1573</v>
      </c>
      <c r="I43" s="223" t="s">
        <v>1574</v>
      </c>
      <c r="J43" s="223" t="s">
        <v>1575</v>
      </c>
      <c r="K43" s="224" t="s">
        <v>1576</v>
      </c>
      <c r="L43" s="284"/>
      <c r="N43" s="222" t="s">
        <v>1349</v>
      </c>
      <c r="O43" s="223" t="s">
        <v>1592</v>
      </c>
      <c r="P43" s="223" t="s">
        <v>1593</v>
      </c>
      <c r="Q43" s="223" t="s">
        <v>1594</v>
      </c>
      <c r="R43" s="224" t="s">
        <v>1595</v>
      </c>
      <c r="S43" s="284"/>
      <c r="U43" s="225" t="s">
        <v>1393</v>
      </c>
      <c r="V43" s="226" t="s">
        <v>1596</v>
      </c>
      <c r="W43" s="227">
        <v>15</v>
      </c>
      <c r="X43" s="226">
        <v>3.4000000000000001E-6</v>
      </c>
      <c r="Y43" s="228">
        <v>3.4000000000000002E-4</v>
      </c>
      <c r="AB43" s="225" t="s">
        <v>1393</v>
      </c>
      <c r="AC43" s="227" t="s">
        <v>1597</v>
      </c>
      <c r="AD43" s="227">
        <v>21</v>
      </c>
      <c r="AE43" s="226">
        <v>9.6000000000000002E-5</v>
      </c>
      <c r="AF43" s="228">
        <v>5.1999999999999998E-3</v>
      </c>
      <c r="AH43" s="434" t="s">
        <v>252</v>
      </c>
      <c r="AI43" s="434">
        <v>1349234</v>
      </c>
      <c r="AJ43" s="434">
        <v>4.6519999999999999E-2</v>
      </c>
      <c r="AK43" s="436" t="s">
        <v>16348</v>
      </c>
      <c r="AM43" s="434" t="s">
        <v>252</v>
      </c>
      <c r="AN43" s="434">
        <v>793418</v>
      </c>
      <c r="AO43" s="434">
        <v>4.3158000000000002E-2</v>
      </c>
      <c r="AP43" s="436" t="s">
        <v>20548</v>
      </c>
      <c r="AMG43" s="185"/>
      <c r="AMH43" s="185"/>
      <c r="AMI43" s="185"/>
      <c r="AMJ43" s="185"/>
      <c r="AMK43" s="185"/>
    </row>
    <row r="44" spans="7:1025" x14ac:dyDescent="0.2">
      <c r="G44" s="219" t="s">
        <v>1349</v>
      </c>
      <c r="H44" s="223" t="s">
        <v>1598</v>
      </c>
      <c r="I44" s="223" t="s">
        <v>1599</v>
      </c>
      <c r="J44" s="223" t="s">
        <v>1600</v>
      </c>
      <c r="K44" s="224" t="s">
        <v>1601</v>
      </c>
      <c r="L44" s="284"/>
      <c r="N44" s="222" t="s">
        <v>1349</v>
      </c>
      <c r="O44" s="223" t="s">
        <v>1602</v>
      </c>
      <c r="P44" s="223" t="s">
        <v>1603</v>
      </c>
      <c r="Q44" s="223" t="s">
        <v>1604</v>
      </c>
      <c r="R44" s="224" t="s">
        <v>1605</v>
      </c>
      <c r="S44" s="284" t="s">
        <v>16298</v>
      </c>
      <c r="U44" s="225" t="s">
        <v>1559</v>
      </c>
      <c r="V44" s="227" t="s">
        <v>1606</v>
      </c>
      <c r="W44" s="227">
        <v>10</v>
      </c>
      <c r="X44" s="226">
        <v>5.1E-5</v>
      </c>
      <c r="Y44" s="228">
        <v>4.7000000000000002E-3</v>
      </c>
      <c r="AB44" s="232" t="s">
        <v>1577</v>
      </c>
      <c r="AC44" s="233" t="s">
        <v>1607</v>
      </c>
      <c r="AD44" s="235" t="s">
        <v>1343</v>
      </c>
      <c r="AE44" s="233" t="s">
        <v>1344</v>
      </c>
      <c r="AF44" s="234" t="s">
        <v>581</v>
      </c>
      <c r="AH44" s="434" t="s">
        <v>252</v>
      </c>
      <c r="AI44" s="434">
        <v>1350616</v>
      </c>
      <c r="AJ44" s="434">
        <v>2.605E-2</v>
      </c>
      <c r="AK44" s="436" t="s">
        <v>16349</v>
      </c>
      <c r="AM44" s="434" t="s">
        <v>252</v>
      </c>
      <c r="AN44" s="434">
        <v>796419</v>
      </c>
      <c r="AO44" s="434">
        <v>8.4480000000000006E-3</v>
      </c>
      <c r="AP44" s="436" t="s">
        <v>20549</v>
      </c>
      <c r="AMG44" s="185"/>
      <c r="AMH44" s="185"/>
      <c r="AMI44" s="185"/>
      <c r="AMJ44" s="185"/>
      <c r="AMK44" s="185"/>
    </row>
    <row r="45" spans="7:1025" x14ac:dyDescent="0.2">
      <c r="G45" s="219" t="s">
        <v>1349</v>
      </c>
      <c r="H45" s="223" t="s">
        <v>1592</v>
      </c>
      <c r="I45" s="223" t="s">
        <v>1593</v>
      </c>
      <c r="J45" s="223" t="s">
        <v>1594</v>
      </c>
      <c r="K45" s="224" t="s">
        <v>1595</v>
      </c>
      <c r="L45" s="284"/>
      <c r="N45" s="222" t="s">
        <v>1349</v>
      </c>
      <c r="O45" s="223" t="s">
        <v>1608</v>
      </c>
      <c r="P45" s="223" t="s">
        <v>1609</v>
      </c>
      <c r="Q45" s="223" t="s">
        <v>1610</v>
      </c>
      <c r="R45" s="224" t="s">
        <v>1611</v>
      </c>
      <c r="S45" s="284"/>
      <c r="U45" s="232" t="s">
        <v>1612</v>
      </c>
      <c r="V45" s="233" t="s">
        <v>1613</v>
      </c>
      <c r="W45" s="235" t="s">
        <v>1343</v>
      </c>
      <c r="X45" s="233" t="s">
        <v>1344</v>
      </c>
      <c r="Y45" s="236" t="s">
        <v>581</v>
      </c>
      <c r="AB45" s="225" t="s">
        <v>1356</v>
      </c>
      <c r="AC45" s="227" t="s">
        <v>1614</v>
      </c>
      <c r="AD45" s="227">
        <v>54</v>
      </c>
      <c r="AE45" s="226">
        <v>7.1999999999999997E-11</v>
      </c>
      <c r="AF45" s="228">
        <v>2.1000000000000002E-9</v>
      </c>
      <c r="AH45" s="434" t="s">
        <v>252</v>
      </c>
      <c r="AI45" s="434">
        <v>1366097</v>
      </c>
      <c r="AJ45" s="434">
        <v>4.2321999999999999E-2</v>
      </c>
      <c r="AK45" s="436" t="s">
        <v>16350</v>
      </c>
      <c r="AM45" s="434" t="s">
        <v>252</v>
      </c>
      <c r="AN45" s="434">
        <v>802481</v>
      </c>
      <c r="AO45" s="434">
        <v>1.9569000000000001E-3</v>
      </c>
      <c r="AP45" s="436" t="s">
        <v>20550</v>
      </c>
      <c r="AMG45" s="185"/>
      <c r="AMH45" s="185"/>
      <c r="AMI45" s="185"/>
      <c r="AMJ45" s="185"/>
      <c r="AMK45" s="185"/>
    </row>
    <row r="46" spans="7:1025" x14ac:dyDescent="0.2">
      <c r="G46" s="219" t="s">
        <v>1349</v>
      </c>
      <c r="H46" s="223" t="s">
        <v>1602</v>
      </c>
      <c r="I46" s="223" t="s">
        <v>1603</v>
      </c>
      <c r="J46" s="223" t="s">
        <v>1604</v>
      </c>
      <c r="K46" s="224" t="s">
        <v>1605</v>
      </c>
      <c r="L46" s="284" t="s">
        <v>16298</v>
      </c>
      <c r="N46" s="222" t="s">
        <v>1349</v>
      </c>
      <c r="O46" s="223" t="s">
        <v>1615</v>
      </c>
      <c r="P46" s="223" t="s">
        <v>1616</v>
      </c>
      <c r="Q46" s="223" t="s">
        <v>1617</v>
      </c>
      <c r="R46" s="224" t="s">
        <v>1618</v>
      </c>
      <c r="S46" s="284" t="s">
        <v>16298</v>
      </c>
      <c r="U46" s="225" t="s">
        <v>1562</v>
      </c>
      <c r="V46" s="226" t="s">
        <v>1619</v>
      </c>
      <c r="W46" s="227">
        <v>84</v>
      </c>
      <c r="X46" s="226">
        <v>9.0999999999999996E-13</v>
      </c>
      <c r="Y46" s="228">
        <v>8.0999999999999999E-10</v>
      </c>
      <c r="AB46" s="225" t="s">
        <v>1356</v>
      </c>
      <c r="AC46" s="227" t="s">
        <v>1620</v>
      </c>
      <c r="AD46" s="227">
        <v>75</v>
      </c>
      <c r="AE46" s="226">
        <v>8.8000000000000006E-11</v>
      </c>
      <c r="AF46" s="228">
        <v>2.4E-9</v>
      </c>
      <c r="AH46" s="434" t="s">
        <v>252</v>
      </c>
      <c r="AI46" s="434">
        <v>1378263</v>
      </c>
      <c r="AJ46" s="434">
        <v>8.0928000000000007E-3</v>
      </c>
      <c r="AK46" s="436" t="s">
        <v>16351</v>
      </c>
      <c r="AM46" s="434" t="s">
        <v>252</v>
      </c>
      <c r="AN46" s="434">
        <v>802533</v>
      </c>
      <c r="AO46" s="434">
        <v>0</v>
      </c>
      <c r="AP46" s="436" t="s">
        <v>20551</v>
      </c>
      <c r="AMG46" s="185"/>
      <c r="AMH46" s="185"/>
      <c r="AMI46" s="185"/>
      <c r="AMJ46" s="185"/>
      <c r="AMK46" s="185"/>
    </row>
    <row r="47" spans="7:1025" x14ac:dyDescent="0.2">
      <c r="G47" s="219" t="s">
        <v>1349</v>
      </c>
      <c r="H47" s="223" t="s">
        <v>1621</v>
      </c>
      <c r="I47" s="223"/>
      <c r="J47" s="223"/>
      <c r="K47" s="224"/>
      <c r="L47" s="284"/>
      <c r="N47" s="222" t="s">
        <v>1349</v>
      </c>
      <c r="O47" s="223" t="s">
        <v>1622</v>
      </c>
      <c r="P47" s="223" t="s">
        <v>1623</v>
      </c>
      <c r="Q47" s="223" t="s">
        <v>1624</v>
      </c>
      <c r="R47" s="224" t="s">
        <v>1625</v>
      </c>
      <c r="S47" s="284"/>
      <c r="U47" s="225" t="s">
        <v>1356</v>
      </c>
      <c r="V47" s="226" t="s">
        <v>1626</v>
      </c>
      <c r="W47" s="227">
        <v>94</v>
      </c>
      <c r="X47" s="226">
        <v>9.0999999999999994E-8</v>
      </c>
      <c r="Y47" s="228">
        <v>2.0999999999999998E-6</v>
      </c>
      <c r="AB47" s="225" t="s">
        <v>1356</v>
      </c>
      <c r="AC47" s="227" t="s">
        <v>1627</v>
      </c>
      <c r="AD47" s="227">
        <v>133</v>
      </c>
      <c r="AE47" s="226">
        <v>6.2000000000000003E-5</v>
      </c>
      <c r="AF47" s="228">
        <v>8.0999999999999996E-4</v>
      </c>
      <c r="AH47" s="434" t="s">
        <v>252</v>
      </c>
      <c r="AI47" s="434">
        <v>1433779</v>
      </c>
      <c r="AJ47" s="434">
        <v>3.2709000000000002E-2</v>
      </c>
      <c r="AK47" s="436" t="s">
        <v>16352</v>
      </c>
      <c r="AM47" s="434" t="s">
        <v>252</v>
      </c>
      <c r="AN47" s="434">
        <v>802595</v>
      </c>
      <c r="AO47" s="434">
        <v>0</v>
      </c>
      <c r="AP47" s="436" t="s">
        <v>20552</v>
      </c>
      <c r="AMG47" s="185"/>
      <c r="AMH47" s="185"/>
      <c r="AMI47" s="185"/>
      <c r="AMJ47" s="185"/>
      <c r="AMK47" s="185"/>
    </row>
    <row r="48" spans="7:1025" x14ac:dyDescent="0.2">
      <c r="G48" s="219" t="s">
        <v>1349</v>
      </c>
      <c r="H48" s="223" t="s">
        <v>1628</v>
      </c>
      <c r="I48" s="223" t="s">
        <v>1629</v>
      </c>
      <c r="J48" s="223" t="s">
        <v>1630</v>
      </c>
      <c r="K48" s="224" t="s">
        <v>1631</v>
      </c>
      <c r="L48" s="284" t="s">
        <v>16298</v>
      </c>
      <c r="N48" s="222" t="s">
        <v>1349</v>
      </c>
      <c r="O48" s="223" t="s">
        <v>1632</v>
      </c>
      <c r="P48" s="223" t="s">
        <v>1633</v>
      </c>
      <c r="Q48" s="223" t="s">
        <v>1634</v>
      </c>
      <c r="R48" s="224" t="s">
        <v>1635</v>
      </c>
      <c r="S48" s="284"/>
      <c r="U48" s="225" t="s">
        <v>1356</v>
      </c>
      <c r="V48" s="227" t="s">
        <v>1636</v>
      </c>
      <c r="W48" s="227">
        <v>96</v>
      </c>
      <c r="X48" s="226">
        <v>4.4999999999999998E-7</v>
      </c>
      <c r="Y48" s="228">
        <v>8.8999999999999995E-6</v>
      </c>
      <c r="AB48" s="232" t="s">
        <v>1612</v>
      </c>
      <c r="AC48" s="233" t="s">
        <v>1637</v>
      </c>
      <c r="AD48" s="235" t="s">
        <v>1343</v>
      </c>
      <c r="AE48" s="233" t="s">
        <v>1344</v>
      </c>
      <c r="AF48" s="234" t="s">
        <v>581</v>
      </c>
      <c r="AH48" s="434" t="s">
        <v>252</v>
      </c>
      <c r="AI48" s="434">
        <v>1448853</v>
      </c>
      <c r="AJ48" s="434">
        <v>2.1391E-2</v>
      </c>
      <c r="AK48" s="436" t="s">
        <v>16353</v>
      </c>
      <c r="AM48" s="434" t="s">
        <v>252</v>
      </c>
      <c r="AN48" s="434">
        <v>802602</v>
      </c>
      <c r="AO48" s="434">
        <v>9.5285999999999995E-5</v>
      </c>
      <c r="AP48" s="436" t="s">
        <v>20553</v>
      </c>
      <c r="AMG48" s="185"/>
      <c r="AMH48" s="185"/>
      <c r="AMI48" s="185"/>
      <c r="AMJ48" s="185"/>
      <c r="AMK48" s="185"/>
    </row>
    <row r="49" spans="7:1025" x14ac:dyDescent="0.2">
      <c r="G49" s="219" t="s">
        <v>1349</v>
      </c>
      <c r="H49" s="223" t="s">
        <v>1608</v>
      </c>
      <c r="I49" s="223" t="s">
        <v>1609</v>
      </c>
      <c r="J49" s="223" t="s">
        <v>1610</v>
      </c>
      <c r="K49" s="224" t="s">
        <v>1611</v>
      </c>
      <c r="L49" s="284"/>
      <c r="N49" s="222" t="s">
        <v>1349</v>
      </c>
      <c r="O49" s="223" t="s">
        <v>1638</v>
      </c>
      <c r="P49" s="223" t="s">
        <v>1639</v>
      </c>
      <c r="Q49" s="223" t="s">
        <v>1640</v>
      </c>
      <c r="R49" s="224" t="s">
        <v>1641</v>
      </c>
      <c r="S49" s="284"/>
      <c r="U49" s="225" t="s">
        <v>1559</v>
      </c>
      <c r="V49" s="226" t="s">
        <v>1642</v>
      </c>
      <c r="W49" s="227">
        <v>83</v>
      </c>
      <c r="X49" s="226">
        <v>1.1999999999999999E-6</v>
      </c>
      <c r="Y49" s="228">
        <v>2.9999999999999997E-4</v>
      </c>
      <c r="AB49" s="225" t="s">
        <v>1356</v>
      </c>
      <c r="AC49" s="227" t="s">
        <v>1643</v>
      </c>
      <c r="AD49" s="227">
        <v>26</v>
      </c>
      <c r="AE49" s="226">
        <v>5.5999999999999997E-9</v>
      </c>
      <c r="AF49" s="228">
        <v>1.1000000000000001E-7</v>
      </c>
      <c r="AH49" s="434" t="s">
        <v>252</v>
      </c>
      <c r="AI49" s="434">
        <v>1470347</v>
      </c>
      <c r="AJ49" s="434">
        <v>2.6500999999999999E-3</v>
      </c>
      <c r="AK49" s="436" t="s">
        <v>16354</v>
      </c>
      <c r="AM49" s="434" t="s">
        <v>252</v>
      </c>
      <c r="AN49" s="434">
        <v>802624</v>
      </c>
      <c r="AO49" s="434">
        <v>0</v>
      </c>
      <c r="AP49" s="436" t="s">
        <v>20554</v>
      </c>
      <c r="AMG49" s="185"/>
      <c r="AMH49" s="185"/>
      <c r="AMI49" s="185"/>
      <c r="AMJ49" s="185"/>
      <c r="AMK49" s="185"/>
    </row>
    <row r="50" spans="7:1025" x14ac:dyDescent="0.2">
      <c r="G50" s="219" t="s">
        <v>1349</v>
      </c>
      <c r="H50" s="223" t="s">
        <v>1615</v>
      </c>
      <c r="I50" s="223" t="s">
        <v>1616</v>
      </c>
      <c r="J50" s="223" t="s">
        <v>1617</v>
      </c>
      <c r="K50" s="224" t="s">
        <v>1618</v>
      </c>
      <c r="L50" s="284" t="s">
        <v>16298</v>
      </c>
      <c r="N50" s="222" t="s">
        <v>1349</v>
      </c>
      <c r="O50" s="223" t="s">
        <v>1644</v>
      </c>
      <c r="P50" s="223" t="s">
        <v>1645</v>
      </c>
      <c r="Q50" s="223" t="s">
        <v>1646</v>
      </c>
      <c r="R50" s="224" t="s">
        <v>1647</v>
      </c>
      <c r="S50" s="284"/>
      <c r="U50" s="225" t="s">
        <v>1559</v>
      </c>
      <c r="V50" s="226" t="s">
        <v>1648</v>
      </c>
      <c r="W50" s="227">
        <v>80</v>
      </c>
      <c r="X50" s="226">
        <v>8.7999999999999998E-5</v>
      </c>
      <c r="Y50" s="228">
        <v>7.1999999999999998E-3</v>
      </c>
      <c r="AB50" s="225" t="s">
        <v>1354</v>
      </c>
      <c r="AC50" s="227" t="s">
        <v>1649</v>
      </c>
      <c r="AD50" s="227">
        <v>32</v>
      </c>
      <c r="AE50" s="226">
        <v>8.0999999999999997E-9</v>
      </c>
      <c r="AF50" s="228">
        <v>1.7E-6</v>
      </c>
      <c r="AH50" s="434" t="s">
        <v>252</v>
      </c>
      <c r="AI50" s="434">
        <v>1480145</v>
      </c>
      <c r="AJ50" s="434">
        <v>7.5056000000000003E-3</v>
      </c>
      <c r="AK50" s="436" t="s">
        <v>16355</v>
      </c>
      <c r="AM50" s="434" t="s">
        <v>252</v>
      </c>
      <c r="AN50" s="434">
        <v>828668</v>
      </c>
      <c r="AO50" s="434">
        <v>4.5255999999999998E-2</v>
      </c>
      <c r="AP50" s="436" t="s">
        <v>20555</v>
      </c>
      <c r="AMG50" s="185"/>
      <c r="AMH50" s="185"/>
      <c r="AMI50" s="185"/>
      <c r="AMJ50" s="185"/>
      <c r="AMK50" s="185"/>
    </row>
    <row r="51" spans="7:1025" x14ac:dyDescent="0.2">
      <c r="G51" s="219" t="s">
        <v>1349</v>
      </c>
      <c r="H51" s="223" t="s">
        <v>1622</v>
      </c>
      <c r="I51" s="223" t="s">
        <v>1623</v>
      </c>
      <c r="J51" s="223" t="s">
        <v>1624</v>
      </c>
      <c r="K51" s="224" t="s">
        <v>1625</v>
      </c>
      <c r="L51" s="284"/>
      <c r="N51" s="222" t="s">
        <v>1349</v>
      </c>
      <c r="O51" s="223" t="s">
        <v>1650</v>
      </c>
      <c r="P51" s="223" t="s">
        <v>1651</v>
      </c>
      <c r="Q51" s="223" t="s">
        <v>1652</v>
      </c>
      <c r="R51" s="224" t="s">
        <v>1653</v>
      </c>
      <c r="S51" s="284"/>
      <c r="U51" s="225" t="s">
        <v>1356</v>
      </c>
      <c r="V51" s="226" t="s">
        <v>1654</v>
      </c>
      <c r="W51" s="227">
        <v>101</v>
      </c>
      <c r="X51" s="226">
        <v>1.2E-4</v>
      </c>
      <c r="Y51" s="228">
        <v>1.1999999999999999E-3</v>
      </c>
      <c r="AB51" s="225" t="s">
        <v>1354</v>
      </c>
      <c r="AC51" s="227" t="s">
        <v>1655</v>
      </c>
      <c r="AD51" s="227">
        <v>35</v>
      </c>
      <c r="AE51" s="226">
        <v>4.1000000000000003E-8</v>
      </c>
      <c r="AF51" s="228">
        <v>7.6000000000000001E-6</v>
      </c>
      <c r="AH51" s="434" t="s">
        <v>252</v>
      </c>
      <c r="AI51" s="434">
        <v>1485295</v>
      </c>
      <c r="AJ51" s="434">
        <v>1.8404E-2</v>
      </c>
      <c r="AK51" s="436" t="s">
        <v>16356</v>
      </c>
      <c r="AM51" s="434" t="s">
        <v>252</v>
      </c>
      <c r="AN51" s="434">
        <v>829474</v>
      </c>
      <c r="AO51" s="434">
        <v>5.5614999999999996E-3</v>
      </c>
      <c r="AP51" s="436" t="s">
        <v>20556</v>
      </c>
      <c r="AMG51" s="185"/>
      <c r="AMH51" s="185"/>
      <c r="AMI51" s="185"/>
      <c r="AMJ51" s="185"/>
      <c r="AMK51" s="185"/>
    </row>
    <row r="52" spans="7:1025" x14ac:dyDescent="0.2">
      <c r="G52" s="219" t="s">
        <v>1349</v>
      </c>
      <c r="H52" s="223" t="s">
        <v>1632</v>
      </c>
      <c r="I52" s="223" t="s">
        <v>1633</v>
      </c>
      <c r="J52" s="223" t="s">
        <v>1634</v>
      </c>
      <c r="K52" s="224" t="s">
        <v>1635</v>
      </c>
      <c r="L52" s="284"/>
      <c r="N52" s="222" t="s">
        <v>1349</v>
      </c>
      <c r="O52" s="223" t="s">
        <v>1656</v>
      </c>
      <c r="P52" s="223" t="s">
        <v>1657</v>
      </c>
      <c r="Q52" s="223" t="s">
        <v>498</v>
      </c>
      <c r="R52" s="224" t="s">
        <v>1657</v>
      </c>
      <c r="S52" s="284" t="s">
        <v>16298</v>
      </c>
      <c r="U52" s="225" t="s">
        <v>1356</v>
      </c>
      <c r="V52" s="226" t="s">
        <v>1658</v>
      </c>
      <c r="W52" s="227">
        <v>168</v>
      </c>
      <c r="X52" s="226">
        <v>0.05</v>
      </c>
      <c r="Y52" s="228">
        <v>0.25</v>
      </c>
      <c r="AB52" s="225" t="s">
        <v>1354</v>
      </c>
      <c r="AC52" s="227" t="s">
        <v>1659</v>
      </c>
      <c r="AD52" s="227">
        <v>22</v>
      </c>
      <c r="AE52" s="226">
        <v>9.5000000000000004E-8</v>
      </c>
      <c r="AF52" s="228">
        <v>1.5999999999999999E-5</v>
      </c>
      <c r="AH52" s="434" t="s">
        <v>252</v>
      </c>
      <c r="AI52" s="434">
        <v>1492796</v>
      </c>
      <c r="AJ52" s="434">
        <v>2.9883E-2</v>
      </c>
      <c r="AK52" s="436" t="s">
        <v>16357</v>
      </c>
      <c r="AM52" s="434" t="s">
        <v>252</v>
      </c>
      <c r="AN52" s="434">
        <v>842005</v>
      </c>
      <c r="AO52" s="434">
        <v>9.9545999999999992E-3</v>
      </c>
      <c r="AP52" s="436" t="s">
        <v>20557</v>
      </c>
      <c r="AMG52" s="185"/>
      <c r="AMH52" s="185"/>
      <c r="AMI52" s="185"/>
      <c r="AMJ52" s="185"/>
      <c r="AMK52" s="185"/>
    </row>
    <row r="53" spans="7:1025" x14ac:dyDescent="0.2">
      <c r="G53" s="219" t="s">
        <v>1349</v>
      </c>
      <c r="H53" s="223" t="s">
        <v>1638</v>
      </c>
      <c r="I53" s="223" t="s">
        <v>1639</v>
      </c>
      <c r="J53" s="223" t="s">
        <v>1640</v>
      </c>
      <c r="K53" s="224" t="s">
        <v>1641</v>
      </c>
      <c r="L53" s="284"/>
      <c r="N53" s="222" t="s">
        <v>1349</v>
      </c>
      <c r="O53" s="223" t="s">
        <v>1660</v>
      </c>
      <c r="P53" s="223" t="s">
        <v>1661</v>
      </c>
      <c r="Q53" s="223" t="s">
        <v>1662</v>
      </c>
      <c r="R53" s="224" t="s">
        <v>1663</v>
      </c>
      <c r="S53" s="284" t="s">
        <v>16298</v>
      </c>
      <c r="U53" s="232" t="s">
        <v>1664</v>
      </c>
      <c r="V53" s="233" t="s">
        <v>1665</v>
      </c>
      <c r="W53" s="235" t="s">
        <v>1343</v>
      </c>
      <c r="X53" s="233" t="s">
        <v>1344</v>
      </c>
      <c r="Y53" s="236" t="s">
        <v>581</v>
      </c>
      <c r="AB53" s="225" t="s">
        <v>1393</v>
      </c>
      <c r="AC53" s="227" t="s">
        <v>1666</v>
      </c>
      <c r="AD53" s="227">
        <v>22</v>
      </c>
      <c r="AE53" s="226">
        <v>1.5999999999999999E-6</v>
      </c>
      <c r="AF53" s="228">
        <v>1.3999999999999999E-4</v>
      </c>
      <c r="AH53" s="434" t="s">
        <v>252</v>
      </c>
      <c r="AI53" s="434">
        <v>1515944</v>
      </c>
      <c r="AJ53" s="434">
        <v>2.1082E-2</v>
      </c>
      <c r="AK53" s="436" t="s">
        <v>16358</v>
      </c>
      <c r="AM53" s="434" t="s">
        <v>252</v>
      </c>
      <c r="AN53" s="434">
        <v>865856</v>
      </c>
      <c r="AO53" s="434">
        <v>4.6649999999999997E-2</v>
      </c>
      <c r="AP53" s="436" t="s">
        <v>20558</v>
      </c>
      <c r="AMG53" s="185"/>
      <c r="AMH53" s="185"/>
      <c r="AMI53" s="185"/>
      <c r="AMJ53" s="185"/>
      <c r="AMK53" s="185"/>
    </row>
    <row r="54" spans="7:1025" x14ac:dyDescent="0.2">
      <c r="G54" s="219" t="s">
        <v>1349</v>
      </c>
      <c r="H54" s="223" t="s">
        <v>1656</v>
      </c>
      <c r="I54" s="223" t="s">
        <v>1657</v>
      </c>
      <c r="J54" s="223" t="s">
        <v>498</v>
      </c>
      <c r="K54" s="224" t="s">
        <v>1657</v>
      </c>
      <c r="L54" s="284" t="s">
        <v>16298</v>
      </c>
      <c r="N54" s="222" t="s">
        <v>1349</v>
      </c>
      <c r="O54" s="223" t="s">
        <v>1667</v>
      </c>
      <c r="P54" s="223" t="s">
        <v>1668</v>
      </c>
      <c r="Q54" s="223" t="s">
        <v>1669</v>
      </c>
      <c r="R54" s="224" t="s">
        <v>1670</v>
      </c>
      <c r="S54" s="284"/>
      <c r="U54" s="225" t="s">
        <v>1356</v>
      </c>
      <c r="V54" s="226" t="s">
        <v>1554</v>
      </c>
      <c r="W54" s="227">
        <v>35</v>
      </c>
      <c r="X54" s="226">
        <v>7.8000000000000004E-9</v>
      </c>
      <c r="Y54" s="228">
        <v>1.9000000000000001E-7</v>
      </c>
      <c r="AB54" s="225" t="s">
        <v>1354</v>
      </c>
      <c r="AC54" s="227" t="s">
        <v>1671</v>
      </c>
      <c r="AD54" s="227">
        <v>18</v>
      </c>
      <c r="AE54" s="226">
        <v>2.7999999999999999E-6</v>
      </c>
      <c r="AF54" s="228">
        <v>3.4000000000000002E-4</v>
      </c>
      <c r="AH54" s="434" t="s">
        <v>252</v>
      </c>
      <c r="AI54" s="434">
        <v>1535583</v>
      </c>
      <c r="AJ54" s="434">
        <v>4.5613000000000001E-2</v>
      </c>
      <c r="AK54" s="436" t="s">
        <v>16359</v>
      </c>
      <c r="AM54" s="434" t="s">
        <v>252</v>
      </c>
      <c r="AN54" s="434">
        <v>866045</v>
      </c>
      <c r="AO54" s="434">
        <v>3.2682000000000003E-2</v>
      </c>
      <c r="AP54" s="436" t="s">
        <v>20559</v>
      </c>
      <c r="AMG54" s="185"/>
      <c r="AMH54" s="185"/>
      <c r="AMI54" s="185"/>
      <c r="AMJ54" s="185"/>
      <c r="AMK54" s="185"/>
    </row>
    <row r="55" spans="7:1025" x14ac:dyDescent="0.2">
      <c r="G55" s="219" t="s">
        <v>1349</v>
      </c>
      <c r="H55" s="223" t="s">
        <v>1660</v>
      </c>
      <c r="I55" s="223" t="s">
        <v>1661</v>
      </c>
      <c r="J55" s="223" t="s">
        <v>1662</v>
      </c>
      <c r="K55" s="224" t="s">
        <v>1663</v>
      </c>
      <c r="L55" s="284" t="s">
        <v>16298</v>
      </c>
      <c r="N55" s="222" t="s">
        <v>1349</v>
      </c>
      <c r="O55" s="223" t="s">
        <v>1672</v>
      </c>
      <c r="P55" s="223" t="s">
        <v>1673</v>
      </c>
      <c r="Q55" s="223" t="s">
        <v>1674</v>
      </c>
      <c r="R55" s="224" t="s">
        <v>1675</v>
      </c>
      <c r="S55" s="284"/>
      <c r="U55" s="225" t="s">
        <v>1562</v>
      </c>
      <c r="V55" s="226" t="s">
        <v>1591</v>
      </c>
      <c r="W55" s="227">
        <v>23</v>
      </c>
      <c r="X55" s="226">
        <v>1.0999999999999999E-8</v>
      </c>
      <c r="Y55" s="228">
        <v>3.1999999999999999E-6</v>
      </c>
      <c r="AB55" s="225" t="s">
        <v>1354</v>
      </c>
      <c r="AC55" s="227" t="s">
        <v>1676</v>
      </c>
      <c r="AD55" s="227">
        <v>19</v>
      </c>
      <c r="AE55" s="226">
        <v>9.0999999999999993E-6</v>
      </c>
      <c r="AF55" s="228">
        <v>9.3999999999999997E-4</v>
      </c>
      <c r="AH55" s="434" t="s">
        <v>252</v>
      </c>
      <c r="AI55" s="434">
        <v>1539108</v>
      </c>
      <c r="AJ55" s="434">
        <v>4.1627999999999998E-2</v>
      </c>
      <c r="AK55" s="436" t="s">
        <v>16360</v>
      </c>
      <c r="AM55" s="434" t="s">
        <v>252</v>
      </c>
      <c r="AN55" s="434">
        <v>866072</v>
      </c>
      <c r="AO55" s="434">
        <v>6.6890999999999999E-3</v>
      </c>
      <c r="AP55" s="436" t="s">
        <v>20560</v>
      </c>
      <c r="AMG55" s="185"/>
      <c r="AMH55" s="185"/>
      <c r="AMI55" s="185"/>
      <c r="AMJ55" s="185"/>
      <c r="AMK55" s="185"/>
    </row>
    <row r="56" spans="7:1025" x14ac:dyDescent="0.2">
      <c r="G56" s="219" t="s">
        <v>1349</v>
      </c>
      <c r="H56" s="223" t="s">
        <v>1677</v>
      </c>
      <c r="I56" s="223" t="s">
        <v>1678</v>
      </c>
      <c r="J56" s="223" t="s">
        <v>1679</v>
      </c>
      <c r="K56" s="224" t="s">
        <v>1680</v>
      </c>
      <c r="L56" s="284"/>
      <c r="N56" s="222" t="s">
        <v>1349</v>
      </c>
      <c r="O56" s="223" t="s">
        <v>1681</v>
      </c>
      <c r="P56" s="223" t="s">
        <v>1682</v>
      </c>
      <c r="Q56" s="223" t="s">
        <v>1683</v>
      </c>
      <c r="R56" s="224" t="s">
        <v>1684</v>
      </c>
      <c r="S56" s="284"/>
      <c r="U56" s="225" t="s">
        <v>1354</v>
      </c>
      <c r="V56" s="227" t="s">
        <v>1572</v>
      </c>
      <c r="W56" s="227">
        <v>30</v>
      </c>
      <c r="X56" s="226">
        <v>1.6E-7</v>
      </c>
      <c r="Y56" s="228">
        <v>2.9E-5</v>
      </c>
      <c r="AB56" s="225" t="s">
        <v>1393</v>
      </c>
      <c r="AC56" s="227" t="s">
        <v>1685</v>
      </c>
      <c r="AD56" s="227">
        <v>31</v>
      </c>
      <c r="AE56" s="226">
        <v>1.1E-5</v>
      </c>
      <c r="AF56" s="228">
        <v>7.9000000000000001E-4</v>
      </c>
      <c r="AH56" s="434" t="s">
        <v>252</v>
      </c>
      <c r="AI56" s="434">
        <v>1544751</v>
      </c>
      <c r="AJ56" s="434">
        <v>9.3605000000000008E-3</v>
      </c>
      <c r="AK56" s="436" t="s">
        <v>16361</v>
      </c>
      <c r="AM56" s="434" t="s">
        <v>252</v>
      </c>
      <c r="AN56" s="434">
        <v>866120</v>
      </c>
      <c r="AO56" s="434">
        <v>1.5514E-2</v>
      </c>
      <c r="AP56" s="436" t="s">
        <v>20561</v>
      </c>
      <c r="AMG56" s="185"/>
      <c r="AMH56" s="185"/>
      <c r="AMI56" s="185"/>
      <c r="AMJ56" s="185"/>
      <c r="AMK56" s="185"/>
    </row>
    <row r="57" spans="7:1025" x14ac:dyDescent="0.2">
      <c r="G57" s="219" t="s">
        <v>1349</v>
      </c>
      <c r="H57" s="223" t="s">
        <v>1686</v>
      </c>
      <c r="I57" s="223" t="s">
        <v>1687</v>
      </c>
      <c r="J57" s="223" t="s">
        <v>1688</v>
      </c>
      <c r="K57" s="224" t="s">
        <v>1689</v>
      </c>
      <c r="L57" s="284"/>
      <c r="N57" s="222" t="s">
        <v>1349</v>
      </c>
      <c r="O57" s="223" t="s">
        <v>1690</v>
      </c>
      <c r="P57" s="223" t="s">
        <v>1691</v>
      </c>
      <c r="Q57" s="223" t="s">
        <v>1692</v>
      </c>
      <c r="R57" s="224" t="s">
        <v>1693</v>
      </c>
      <c r="S57" s="284" t="s">
        <v>16298</v>
      </c>
      <c r="U57" s="225" t="s">
        <v>1354</v>
      </c>
      <c r="V57" s="226" t="s">
        <v>1579</v>
      </c>
      <c r="W57" s="227">
        <v>30</v>
      </c>
      <c r="X57" s="226">
        <v>1.6E-7</v>
      </c>
      <c r="Y57" s="228">
        <v>2.9E-5</v>
      </c>
      <c r="AB57" s="225" t="s">
        <v>1354</v>
      </c>
      <c r="AC57" s="227" t="s">
        <v>1694</v>
      </c>
      <c r="AD57" s="227">
        <v>17</v>
      </c>
      <c r="AE57" s="226">
        <v>1.5999999999999999E-5</v>
      </c>
      <c r="AF57" s="228">
        <v>1.6000000000000001E-3</v>
      </c>
      <c r="AH57" s="434" t="s">
        <v>252</v>
      </c>
      <c r="AI57" s="434">
        <v>1574706</v>
      </c>
      <c r="AJ57" s="434">
        <v>7.9416999999999995E-3</v>
      </c>
      <c r="AK57" s="436" t="s">
        <v>16362</v>
      </c>
      <c r="AM57" s="434" t="s">
        <v>252</v>
      </c>
      <c r="AN57" s="434">
        <v>866268</v>
      </c>
      <c r="AO57" s="434">
        <v>8.1358999999999997E-3</v>
      </c>
      <c r="AP57" s="436" t="s">
        <v>20562</v>
      </c>
      <c r="AMG57" s="185"/>
      <c r="AMH57" s="185"/>
      <c r="AMI57" s="185"/>
      <c r="AMJ57" s="185"/>
      <c r="AMK57" s="185"/>
    </row>
    <row r="58" spans="7:1025" x14ac:dyDescent="0.2">
      <c r="G58" s="219" t="s">
        <v>1349</v>
      </c>
      <c r="H58" s="223" t="s">
        <v>1695</v>
      </c>
      <c r="I58" s="223" t="s">
        <v>1696</v>
      </c>
      <c r="J58" s="223" t="s">
        <v>1697</v>
      </c>
      <c r="K58" s="224" t="s">
        <v>1698</v>
      </c>
      <c r="L58" s="284" t="s">
        <v>16298</v>
      </c>
      <c r="N58" s="222" t="s">
        <v>1349</v>
      </c>
      <c r="O58" s="223" t="s">
        <v>1695</v>
      </c>
      <c r="P58" s="223" t="s">
        <v>1696</v>
      </c>
      <c r="Q58" s="223" t="s">
        <v>1697</v>
      </c>
      <c r="R58" s="224" t="s">
        <v>1698</v>
      </c>
      <c r="S58" s="284" t="s">
        <v>16298</v>
      </c>
      <c r="U58" s="225" t="s">
        <v>1559</v>
      </c>
      <c r="V58" s="226" t="s">
        <v>1560</v>
      </c>
      <c r="W58" s="227">
        <v>39</v>
      </c>
      <c r="X58" s="226">
        <v>9.9000000000000001E-6</v>
      </c>
      <c r="Y58" s="228">
        <v>1.1000000000000001E-3</v>
      </c>
      <c r="AB58" s="225" t="s">
        <v>1562</v>
      </c>
      <c r="AC58" s="227" t="s">
        <v>1699</v>
      </c>
      <c r="AD58" s="227">
        <v>54</v>
      </c>
      <c r="AE58" s="226">
        <v>4.4000000000000003E-3</v>
      </c>
      <c r="AF58" s="228">
        <v>0.2</v>
      </c>
      <c r="AH58" s="434" t="s">
        <v>252</v>
      </c>
      <c r="AI58" s="434">
        <v>1578844</v>
      </c>
      <c r="AJ58" s="434">
        <v>3.8601000000000003E-2</v>
      </c>
      <c r="AK58" s="436" t="s">
        <v>16363</v>
      </c>
      <c r="AM58" s="434" t="s">
        <v>252</v>
      </c>
      <c r="AN58" s="434">
        <v>908938</v>
      </c>
      <c r="AO58" s="434">
        <v>4.1480000000000003E-2</v>
      </c>
      <c r="AP58" s="436" t="s">
        <v>20563</v>
      </c>
      <c r="AMG58" s="185"/>
      <c r="AMH58" s="185"/>
      <c r="AMI58" s="185"/>
      <c r="AMJ58" s="185"/>
      <c r="AMK58" s="185"/>
    </row>
    <row r="59" spans="7:1025" x14ac:dyDescent="0.2">
      <c r="G59" s="219" t="s">
        <v>1349</v>
      </c>
      <c r="H59" s="223" t="s">
        <v>1700</v>
      </c>
      <c r="I59" s="223" t="s">
        <v>1701</v>
      </c>
      <c r="J59" s="223" t="s">
        <v>1702</v>
      </c>
      <c r="K59" s="224" t="s">
        <v>1703</v>
      </c>
      <c r="L59" s="284" t="s">
        <v>16298</v>
      </c>
      <c r="N59" s="222" t="s">
        <v>1349</v>
      </c>
      <c r="O59" s="223" t="s">
        <v>1704</v>
      </c>
      <c r="P59" s="223" t="s">
        <v>1705</v>
      </c>
      <c r="Q59" s="223" t="s">
        <v>1706</v>
      </c>
      <c r="R59" s="224" t="s">
        <v>1707</v>
      </c>
      <c r="S59" s="284" t="s">
        <v>16298</v>
      </c>
      <c r="U59" s="225" t="s">
        <v>1559</v>
      </c>
      <c r="V59" s="226" t="s">
        <v>1708</v>
      </c>
      <c r="W59" s="227">
        <v>21</v>
      </c>
      <c r="X59" s="226">
        <v>2.4000000000000001E-5</v>
      </c>
      <c r="Y59" s="228">
        <v>2.5000000000000001E-3</v>
      </c>
      <c r="AB59" s="232" t="s">
        <v>1664</v>
      </c>
      <c r="AC59" s="233" t="s">
        <v>1709</v>
      </c>
      <c r="AD59" s="235" t="s">
        <v>1343</v>
      </c>
      <c r="AE59" s="233" t="s">
        <v>1344</v>
      </c>
      <c r="AF59" s="234" t="s">
        <v>581</v>
      </c>
      <c r="AH59" s="434" t="s">
        <v>252</v>
      </c>
      <c r="AI59" s="434">
        <v>1580826</v>
      </c>
      <c r="AJ59" s="434">
        <v>1.1294E-2</v>
      </c>
      <c r="AK59" s="436" t="s">
        <v>16364</v>
      </c>
      <c r="AM59" s="434" t="s">
        <v>252</v>
      </c>
      <c r="AN59" s="434">
        <v>941768</v>
      </c>
      <c r="AO59" s="434">
        <v>0</v>
      </c>
      <c r="AP59" s="436" t="s">
        <v>20564</v>
      </c>
      <c r="AMG59" s="185"/>
      <c r="AMH59" s="185"/>
      <c r="AMI59" s="185"/>
      <c r="AMJ59" s="185"/>
      <c r="AMK59" s="185"/>
    </row>
    <row r="60" spans="7:1025" x14ac:dyDescent="0.2">
      <c r="G60" s="219" t="s">
        <v>1349</v>
      </c>
      <c r="H60" s="223" t="s">
        <v>1710</v>
      </c>
      <c r="I60" s="223" t="s">
        <v>1711</v>
      </c>
      <c r="J60" s="223" t="s">
        <v>1712</v>
      </c>
      <c r="K60" s="224" t="s">
        <v>1713</v>
      </c>
      <c r="L60" s="284"/>
      <c r="N60" s="222" t="s">
        <v>1349</v>
      </c>
      <c r="O60" s="223" t="s">
        <v>1714</v>
      </c>
      <c r="P60" s="223" t="s">
        <v>1715</v>
      </c>
      <c r="Q60" s="223" t="s">
        <v>1716</v>
      </c>
      <c r="R60" s="224" t="s">
        <v>1717</v>
      </c>
      <c r="S60" s="284"/>
      <c r="U60" s="225" t="s">
        <v>1356</v>
      </c>
      <c r="V60" s="226" t="s">
        <v>1585</v>
      </c>
      <c r="W60" s="227">
        <v>53</v>
      </c>
      <c r="X60" s="226">
        <v>2.6999999999999999E-5</v>
      </c>
      <c r="Y60" s="228">
        <v>3.3E-4</v>
      </c>
      <c r="AB60" s="225" t="s">
        <v>1354</v>
      </c>
      <c r="AC60" s="227" t="s">
        <v>1441</v>
      </c>
      <c r="AD60" s="227">
        <v>25</v>
      </c>
      <c r="AE60" s="226">
        <v>5.1999999999999996E-10</v>
      </c>
      <c r="AF60" s="228">
        <v>1.4999999999999999E-7</v>
      </c>
      <c r="AH60" s="434" t="s">
        <v>252</v>
      </c>
      <c r="AI60" s="434">
        <v>1616807</v>
      </c>
      <c r="AJ60" s="434">
        <v>1.2357999999999999E-2</v>
      </c>
      <c r="AK60" s="436" t="s">
        <v>16365</v>
      </c>
      <c r="AM60" s="434" t="s">
        <v>252</v>
      </c>
      <c r="AN60" s="434">
        <v>943710</v>
      </c>
      <c r="AO60" s="434">
        <v>1.0834999999999999E-2</v>
      </c>
      <c r="AP60" s="436" t="s">
        <v>20565</v>
      </c>
      <c r="AMG60" s="185"/>
      <c r="AMH60" s="185"/>
      <c r="AMI60" s="185"/>
      <c r="AMJ60" s="185"/>
      <c r="AMK60" s="185"/>
    </row>
    <row r="61" spans="7:1025" x14ac:dyDescent="0.2">
      <c r="G61" s="219" t="s">
        <v>1349</v>
      </c>
      <c r="H61" s="223" t="s">
        <v>1714</v>
      </c>
      <c r="I61" s="223" t="s">
        <v>1715</v>
      </c>
      <c r="J61" s="223" t="s">
        <v>1716</v>
      </c>
      <c r="K61" s="224" t="s">
        <v>1717</v>
      </c>
      <c r="L61" s="284"/>
      <c r="N61" s="222" t="s">
        <v>1349</v>
      </c>
      <c r="O61" s="223" t="s">
        <v>1718</v>
      </c>
      <c r="P61" s="223" t="s">
        <v>1719</v>
      </c>
      <c r="Q61" s="223" t="s">
        <v>1720</v>
      </c>
      <c r="R61" s="224" t="s">
        <v>1721</v>
      </c>
      <c r="S61" s="284"/>
      <c r="U61" s="225" t="s">
        <v>1393</v>
      </c>
      <c r="V61" s="227" t="s">
        <v>1597</v>
      </c>
      <c r="W61" s="227">
        <v>18</v>
      </c>
      <c r="X61" s="226">
        <v>2.3000000000000001E-4</v>
      </c>
      <c r="Y61" s="228">
        <v>1.0999999999999999E-2</v>
      </c>
      <c r="AB61" s="225" t="s">
        <v>1559</v>
      </c>
      <c r="AC61" s="227" t="s">
        <v>1722</v>
      </c>
      <c r="AD61" s="227">
        <v>30</v>
      </c>
      <c r="AE61" s="226">
        <v>8.4000000000000008E-9</v>
      </c>
      <c r="AF61" s="228">
        <v>4.3000000000000003E-6</v>
      </c>
      <c r="AH61" s="434" t="s">
        <v>252</v>
      </c>
      <c r="AI61" s="434">
        <v>1620113</v>
      </c>
      <c r="AJ61" s="434">
        <v>1.6014E-2</v>
      </c>
      <c r="AK61" s="436" t="s">
        <v>16366</v>
      </c>
      <c r="AM61" s="434" t="s">
        <v>252</v>
      </c>
      <c r="AN61" s="434">
        <v>943720</v>
      </c>
      <c r="AO61" s="434">
        <v>3.5268000000000001E-2</v>
      </c>
      <c r="AP61" s="436" t="s">
        <v>20566</v>
      </c>
      <c r="AMG61" s="185"/>
      <c r="AMH61" s="185"/>
      <c r="AMI61" s="185"/>
      <c r="AMJ61" s="185"/>
      <c r="AMK61" s="185"/>
    </row>
    <row r="62" spans="7:1025" x14ac:dyDescent="0.2">
      <c r="G62" s="219" t="s">
        <v>1349</v>
      </c>
      <c r="H62" s="223" t="s">
        <v>1718</v>
      </c>
      <c r="I62" s="223" t="s">
        <v>1719</v>
      </c>
      <c r="J62" s="223" t="s">
        <v>1720</v>
      </c>
      <c r="K62" s="224" t="s">
        <v>1721</v>
      </c>
      <c r="L62" s="284"/>
      <c r="N62" s="222" t="s">
        <v>1349</v>
      </c>
      <c r="O62" s="223" t="s">
        <v>1723</v>
      </c>
      <c r="P62" s="223" t="s">
        <v>1724</v>
      </c>
      <c r="Q62" s="223" t="s">
        <v>1725</v>
      </c>
      <c r="R62" s="224" t="s">
        <v>1726</v>
      </c>
      <c r="S62" s="284"/>
      <c r="U62" s="225" t="s">
        <v>1562</v>
      </c>
      <c r="V62" s="226" t="s">
        <v>1563</v>
      </c>
      <c r="W62" s="227">
        <v>24</v>
      </c>
      <c r="X62" s="226">
        <v>4.4999999999999999E-4</v>
      </c>
      <c r="Y62" s="228">
        <v>0.04</v>
      </c>
      <c r="AB62" s="225" t="s">
        <v>1393</v>
      </c>
      <c r="AC62" s="227" t="s">
        <v>1727</v>
      </c>
      <c r="AD62" s="227">
        <v>12</v>
      </c>
      <c r="AE62" s="226">
        <v>1.4999999999999999E-4</v>
      </c>
      <c r="AF62" s="228">
        <v>7.1000000000000004E-3</v>
      </c>
      <c r="AH62" s="434" t="s">
        <v>252</v>
      </c>
      <c r="AI62" s="434">
        <v>1660221</v>
      </c>
      <c r="AJ62" s="434">
        <v>1.1294E-2</v>
      </c>
      <c r="AK62" s="436" t="s">
        <v>16367</v>
      </c>
      <c r="AM62" s="434" t="s">
        <v>252</v>
      </c>
      <c r="AN62" s="434">
        <v>948797</v>
      </c>
      <c r="AO62" s="434">
        <v>1.5296000000000001E-2</v>
      </c>
      <c r="AP62" s="436" t="s">
        <v>20567</v>
      </c>
      <c r="AMG62" s="185"/>
      <c r="AMH62" s="185"/>
      <c r="AMI62" s="185"/>
      <c r="AMJ62" s="185"/>
      <c r="AMK62" s="185"/>
    </row>
    <row r="63" spans="7:1025" x14ac:dyDescent="0.2">
      <c r="G63" s="219" t="s">
        <v>1349</v>
      </c>
      <c r="H63" s="223" t="s">
        <v>1728</v>
      </c>
      <c r="I63" s="223" t="s">
        <v>1729</v>
      </c>
      <c r="J63" s="223" t="s">
        <v>1730</v>
      </c>
      <c r="K63" s="224" t="s">
        <v>1731</v>
      </c>
      <c r="L63" s="284"/>
      <c r="N63" s="222" t="s">
        <v>1349</v>
      </c>
      <c r="O63" s="223" t="s">
        <v>1728</v>
      </c>
      <c r="P63" s="223" t="s">
        <v>1729</v>
      </c>
      <c r="Q63" s="223" t="s">
        <v>1730</v>
      </c>
      <c r="R63" s="224" t="s">
        <v>1731</v>
      </c>
      <c r="S63" s="284"/>
      <c r="U63" s="232" t="s">
        <v>1732</v>
      </c>
      <c r="V63" s="233" t="s">
        <v>1733</v>
      </c>
      <c r="W63" s="235" t="s">
        <v>1343</v>
      </c>
      <c r="X63" s="233" t="s">
        <v>1344</v>
      </c>
      <c r="Y63" s="236" t="s">
        <v>581</v>
      </c>
      <c r="AB63" s="225" t="s">
        <v>1559</v>
      </c>
      <c r="AC63" s="227" t="s">
        <v>1734</v>
      </c>
      <c r="AD63" s="227">
        <v>18</v>
      </c>
      <c r="AE63" s="226">
        <v>0.4</v>
      </c>
      <c r="AF63" s="228">
        <v>0.99</v>
      </c>
      <c r="AH63" s="434" t="s">
        <v>252</v>
      </c>
      <c r="AI63" s="434">
        <v>1664673</v>
      </c>
      <c r="AJ63" s="434">
        <v>4.4769999999999997E-2</v>
      </c>
      <c r="AK63" s="436" t="s">
        <v>16368</v>
      </c>
      <c r="AM63" s="434" t="s">
        <v>252</v>
      </c>
      <c r="AN63" s="434">
        <v>952243</v>
      </c>
      <c r="AO63" s="434">
        <v>0</v>
      </c>
      <c r="AP63" s="436" t="s">
        <v>20568</v>
      </c>
      <c r="AMG63" s="185"/>
      <c r="AMH63" s="185"/>
      <c r="AMI63" s="185"/>
      <c r="AMJ63" s="185"/>
      <c r="AMK63" s="185"/>
    </row>
    <row r="64" spans="7:1025" x14ac:dyDescent="0.2">
      <c r="G64" s="219" t="s">
        <v>1349</v>
      </c>
      <c r="H64" s="223" t="s">
        <v>1735</v>
      </c>
      <c r="I64" s="223" t="s">
        <v>1736</v>
      </c>
      <c r="J64" s="223" t="s">
        <v>1737</v>
      </c>
      <c r="K64" s="224" t="s">
        <v>1738</v>
      </c>
      <c r="L64" s="284"/>
      <c r="N64" s="222" t="s">
        <v>1349</v>
      </c>
      <c r="O64" s="223" t="s">
        <v>1739</v>
      </c>
      <c r="P64" s="223" t="s">
        <v>1740</v>
      </c>
      <c r="Q64" s="223" t="s">
        <v>1741</v>
      </c>
      <c r="R64" s="224" t="s">
        <v>1742</v>
      </c>
      <c r="S64" s="284"/>
      <c r="U64" s="225" t="s">
        <v>1356</v>
      </c>
      <c r="V64" s="226" t="s">
        <v>1743</v>
      </c>
      <c r="W64" s="227">
        <v>32</v>
      </c>
      <c r="X64" s="226">
        <v>5.8000000000000004E-6</v>
      </c>
      <c r="Y64" s="228">
        <v>1E-4</v>
      </c>
      <c r="AB64" s="232" t="s">
        <v>1732</v>
      </c>
      <c r="AC64" s="233" t="s">
        <v>1744</v>
      </c>
      <c r="AD64" s="235" t="s">
        <v>1343</v>
      </c>
      <c r="AE64" s="233" t="s">
        <v>1344</v>
      </c>
      <c r="AF64" s="234" t="s">
        <v>581</v>
      </c>
      <c r="AH64" s="434" t="s">
        <v>252</v>
      </c>
      <c r="AI64" s="434">
        <v>1686893</v>
      </c>
      <c r="AJ64" s="434">
        <v>9.1634999999999998E-3</v>
      </c>
      <c r="AK64" s="436" t="s">
        <v>16369</v>
      </c>
      <c r="AM64" s="434" t="s">
        <v>252</v>
      </c>
      <c r="AN64" s="434">
        <v>953260</v>
      </c>
      <c r="AO64" s="434">
        <v>3.3611000000000002E-2</v>
      </c>
      <c r="AP64" s="436" t="s">
        <v>20569</v>
      </c>
      <c r="AMG64" s="185"/>
      <c r="AMH64" s="185"/>
      <c r="AMI64" s="185"/>
      <c r="AMJ64" s="185"/>
      <c r="AMK64" s="185"/>
    </row>
    <row r="65" spans="7:1025" x14ac:dyDescent="0.2">
      <c r="G65" s="219" t="s">
        <v>1349</v>
      </c>
      <c r="H65" s="223" t="s">
        <v>1739</v>
      </c>
      <c r="I65" s="223" t="s">
        <v>1740</v>
      </c>
      <c r="J65" s="223" t="s">
        <v>1741</v>
      </c>
      <c r="K65" s="224" t="s">
        <v>1742</v>
      </c>
      <c r="L65" s="284"/>
      <c r="N65" s="222" t="s">
        <v>1349</v>
      </c>
      <c r="O65" s="223" t="s">
        <v>1745</v>
      </c>
      <c r="P65" s="223" t="s">
        <v>1746</v>
      </c>
      <c r="Q65" s="223" t="s">
        <v>1747</v>
      </c>
      <c r="R65" s="224" t="s">
        <v>1748</v>
      </c>
      <c r="S65" s="284"/>
      <c r="U65" s="225" t="s">
        <v>1354</v>
      </c>
      <c r="V65" s="226" t="s">
        <v>1749</v>
      </c>
      <c r="W65" s="227">
        <v>41</v>
      </c>
      <c r="X65" s="226">
        <v>2.9E-5</v>
      </c>
      <c r="Y65" s="228">
        <v>3.2000000000000002E-3</v>
      </c>
      <c r="AB65" s="225" t="s">
        <v>1354</v>
      </c>
      <c r="AC65" s="227" t="s">
        <v>1750</v>
      </c>
      <c r="AD65" s="227">
        <v>30</v>
      </c>
      <c r="AE65" s="226">
        <v>5.4E-6</v>
      </c>
      <c r="AF65" s="228">
        <v>5.8E-4</v>
      </c>
      <c r="AH65" s="434" t="s">
        <v>252</v>
      </c>
      <c r="AI65" s="434">
        <v>1722076</v>
      </c>
      <c r="AJ65" s="434">
        <v>3.5679000000000002E-2</v>
      </c>
      <c r="AK65" s="436" t="s">
        <v>16370</v>
      </c>
      <c r="AM65" s="434" t="s">
        <v>252</v>
      </c>
      <c r="AN65" s="434">
        <v>960441</v>
      </c>
      <c r="AO65" s="434">
        <v>4.4638999999999998E-2</v>
      </c>
      <c r="AP65" s="436" t="s">
        <v>20570</v>
      </c>
      <c r="AMG65" s="185"/>
      <c r="AMH65" s="185"/>
      <c r="AMI65" s="185"/>
      <c r="AMJ65" s="185"/>
      <c r="AMK65" s="185"/>
    </row>
    <row r="66" spans="7:1025" x14ac:dyDescent="0.2">
      <c r="G66" s="219" t="s">
        <v>1349</v>
      </c>
      <c r="H66" s="223" t="s">
        <v>1751</v>
      </c>
      <c r="I66" s="223" t="s">
        <v>1752</v>
      </c>
      <c r="J66" s="223" t="s">
        <v>1753</v>
      </c>
      <c r="K66" s="224" t="s">
        <v>1754</v>
      </c>
      <c r="L66" s="284"/>
      <c r="N66" s="222" t="s">
        <v>1349</v>
      </c>
      <c r="O66" s="223" t="s">
        <v>1755</v>
      </c>
      <c r="P66" s="223" t="s">
        <v>1756</v>
      </c>
      <c r="Q66" s="223" t="s">
        <v>498</v>
      </c>
      <c r="R66" s="224" t="s">
        <v>1756</v>
      </c>
      <c r="S66" s="284"/>
      <c r="U66" s="225" t="s">
        <v>1487</v>
      </c>
      <c r="V66" s="226" t="s">
        <v>1757</v>
      </c>
      <c r="W66" s="227">
        <v>21</v>
      </c>
      <c r="X66" s="226">
        <v>3.1000000000000001E-5</v>
      </c>
      <c r="Y66" s="228">
        <v>3.8E-3</v>
      </c>
      <c r="AB66" s="225" t="s">
        <v>1356</v>
      </c>
      <c r="AC66" s="227" t="s">
        <v>1758</v>
      </c>
      <c r="AD66" s="227">
        <v>22</v>
      </c>
      <c r="AE66" s="226">
        <v>2.0999999999999999E-5</v>
      </c>
      <c r="AF66" s="228">
        <v>3.3E-4</v>
      </c>
      <c r="AH66" s="434" t="s">
        <v>252</v>
      </c>
      <c r="AI66" s="434">
        <v>1731987</v>
      </c>
      <c r="AJ66" s="434">
        <v>7.0847000000000002E-3</v>
      </c>
      <c r="AK66" s="436" t="s">
        <v>16371</v>
      </c>
      <c r="AM66" s="434" t="s">
        <v>252</v>
      </c>
      <c r="AN66" s="434">
        <v>976082</v>
      </c>
      <c r="AO66" s="434">
        <v>3.2039999999999999E-2</v>
      </c>
      <c r="AP66" s="436" t="s">
        <v>20571</v>
      </c>
      <c r="AMG66" s="185"/>
      <c r="AMH66" s="185"/>
      <c r="AMI66" s="185"/>
      <c r="AMJ66" s="185"/>
      <c r="AMK66" s="185"/>
    </row>
    <row r="67" spans="7:1025" x14ac:dyDescent="0.2">
      <c r="G67" s="219" t="s">
        <v>1349</v>
      </c>
      <c r="H67" s="223" t="s">
        <v>1759</v>
      </c>
      <c r="I67" s="223" t="s">
        <v>1760</v>
      </c>
      <c r="J67" s="223" t="s">
        <v>1761</v>
      </c>
      <c r="K67" s="224" t="s">
        <v>1762</v>
      </c>
      <c r="L67" s="284"/>
      <c r="N67" s="222" t="s">
        <v>1349</v>
      </c>
      <c r="O67" s="223" t="s">
        <v>1763</v>
      </c>
      <c r="P67" s="223" t="s">
        <v>1764</v>
      </c>
      <c r="Q67" s="223" t="s">
        <v>1765</v>
      </c>
      <c r="R67" s="224" t="s">
        <v>1766</v>
      </c>
      <c r="S67" s="284"/>
      <c r="U67" s="225" t="s">
        <v>1354</v>
      </c>
      <c r="V67" s="226" t="s">
        <v>1767</v>
      </c>
      <c r="W67" s="227">
        <v>30</v>
      </c>
      <c r="X67" s="226">
        <v>1.2E-4</v>
      </c>
      <c r="Y67" s="228">
        <v>8.6E-3</v>
      </c>
      <c r="AB67" s="225" t="s">
        <v>1393</v>
      </c>
      <c r="AC67" s="227" t="s">
        <v>1768</v>
      </c>
      <c r="AD67" s="227">
        <v>26</v>
      </c>
      <c r="AE67" s="226">
        <v>4.4000000000000002E-4</v>
      </c>
      <c r="AF67" s="228">
        <v>1.7000000000000001E-2</v>
      </c>
      <c r="AH67" s="434" t="s">
        <v>252</v>
      </c>
      <c r="AI67" s="434">
        <v>1732693</v>
      </c>
      <c r="AJ67" s="434">
        <v>1.0418999999999999E-2</v>
      </c>
      <c r="AK67" s="436" t="s">
        <v>16372</v>
      </c>
      <c r="AM67" s="434" t="s">
        <v>252</v>
      </c>
      <c r="AN67" s="434">
        <v>1021584</v>
      </c>
      <c r="AO67" s="434">
        <v>2.5179E-2</v>
      </c>
      <c r="AP67" s="436" t="s">
        <v>20572</v>
      </c>
      <c r="AMG67" s="185"/>
      <c r="AMH67" s="185"/>
      <c r="AMI67" s="185"/>
      <c r="AMJ67" s="185"/>
      <c r="AMK67" s="185"/>
    </row>
    <row r="68" spans="7:1025" x14ac:dyDescent="0.2">
      <c r="G68" s="219" t="s">
        <v>1349</v>
      </c>
      <c r="H68" s="223" t="s">
        <v>1769</v>
      </c>
      <c r="I68" s="223" t="s">
        <v>1770</v>
      </c>
      <c r="J68" s="223" t="s">
        <v>1771</v>
      </c>
      <c r="K68" s="224" t="s">
        <v>1772</v>
      </c>
      <c r="L68" s="284" t="s">
        <v>16298</v>
      </c>
      <c r="N68" s="222" t="s">
        <v>1349</v>
      </c>
      <c r="O68" s="223" t="s">
        <v>1773</v>
      </c>
      <c r="P68" s="223" t="s">
        <v>1774</v>
      </c>
      <c r="Q68" s="223" t="s">
        <v>1775</v>
      </c>
      <c r="R68" s="224" t="s">
        <v>1776</v>
      </c>
      <c r="S68" s="284"/>
      <c r="U68" s="225" t="s">
        <v>1354</v>
      </c>
      <c r="V68" s="226" t="s">
        <v>1777</v>
      </c>
      <c r="W68" s="227">
        <v>26</v>
      </c>
      <c r="X68" s="226">
        <v>7.1000000000000002E-4</v>
      </c>
      <c r="Y68" s="228">
        <v>4.1000000000000002E-2</v>
      </c>
      <c r="AB68" s="232" t="s">
        <v>1778</v>
      </c>
      <c r="AC68" s="233" t="s">
        <v>1779</v>
      </c>
      <c r="AD68" s="235" t="s">
        <v>1343</v>
      </c>
      <c r="AE68" s="233" t="s">
        <v>1344</v>
      </c>
      <c r="AF68" s="234" t="s">
        <v>581</v>
      </c>
      <c r="AH68" s="434" t="s">
        <v>252</v>
      </c>
      <c r="AI68" s="434">
        <v>1734800</v>
      </c>
      <c r="AJ68" s="434">
        <v>3.1985E-2</v>
      </c>
      <c r="AK68" s="436" t="s">
        <v>16373</v>
      </c>
      <c r="AM68" s="434" t="s">
        <v>252</v>
      </c>
      <c r="AN68" s="434">
        <v>1045531</v>
      </c>
      <c r="AO68" s="434">
        <v>3.0851E-2</v>
      </c>
      <c r="AP68" s="436" t="s">
        <v>20573</v>
      </c>
      <c r="AMG68" s="185"/>
      <c r="AMH68" s="185"/>
      <c r="AMI68" s="185"/>
      <c r="AMJ68" s="185"/>
      <c r="AMK68" s="185"/>
    </row>
    <row r="69" spans="7:1025" x14ac:dyDescent="0.2">
      <c r="G69" s="219" t="s">
        <v>1349</v>
      </c>
      <c r="H69" s="223" t="s">
        <v>1780</v>
      </c>
      <c r="I69" s="223" t="s">
        <v>1781</v>
      </c>
      <c r="J69" s="223" t="s">
        <v>1782</v>
      </c>
      <c r="K69" s="224" t="s">
        <v>1783</v>
      </c>
      <c r="L69" s="284"/>
      <c r="N69" s="222" t="s">
        <v>1349</v>
      </c>
      <c r="O69" s="223" t="s">
        <v>1784</v>
      </c>
      <c r="P69" s="223" t="s">
        <v>1785</v>
      </c>
      <c r="Q69" s="223" t="s">
        <v>1786</v>
      </c>
      <c r="R69" s="224" t="s">
        <v>1787</v>
      </c>
      <c r="S69" s="284"/>
      <c r="U69" s="225" t="s">
        <v>1354</v>
      </c>
      <c r="V69" s="226" t="s">
        <v>1788</v>
      </c>
      <c r="W69" s="227">
        <v>15</v>
      </c>
      <c r="X69" s="226">
        <v>7.2999999999999996E-4</v>
      </c>
      <c r="Y69" s="228">
        <v>4.1000000000000002E-2</v>
      </c>
      <c r="AB69" s="225" t="s">
        <v>1356</v>
      </c>
      <c r="AC69" s="227" t="s">
        <v>1743</v>
      </c>
      <c r="AD69" s="227">
        <v>41</v>
      </c>
      <c r="AE69" s="226">
        <v>1.6999999999999999E-7</v>
      </c>
      <c r="AF69" s="228">
        <v>3.1E-6</v>
      </c>
      <c r="AH69" s="434" t="s">
        <v>252</v>
      </c>
      <c r="AI69" s="434">
        <v>1744202</v>
      </c>
      <c r="AJ69" s="434">
        <v>3.5083000000000003E-2</v>
      </c>
      <c r="AK69" s="436" t="s">
        <v>16374</v>
      </c>
      <c r="AM69" s="434" t="s">
        <v>252</v>
      </c>
      <c r="AN69" s="434">
        <v>1120342</v>
      </c>
      <c r="AO69" s="434">
        <v>9.2128999999999996E-3</v>
      </c>
      <c r="AP69" s="436" t="s">
        <v>20574</v>
      </c>
      <c r="AMG69" s="185"/>
      <c r="AMH69" s="185"/>
      <c r="AMI69" s="185"/>
      <c r="AMJ69" s="185"/>
      <c r="AMK69" s="185"/>
    </row>
    <row r="70" spans="7:1025" x14ac:dyDescent="0.2">
      <c r="G70" s="219" t="s">
        <v>1349</v>
      </c>
      <c r="H70" s="223" t="s">
        <v>1789</v>
      </c>
      <c r="I70" s="223" t="s">
        <v>1790</v>
      </c>
      <c r="J70" s="223" t="s">
        <v>1791</v>
      </c>
      <c r="K70" s="224" t="s">
        <v>1792</v>
      </c>
      <c r="L70" s="284"/>
      <c r="N70" s="222" t="s">
        <v>1349</v>
      </c>
      <c r="O70" s="223" t="s">
        <v>1759</v>
      </c>
      <c r="P70" s="223" t="s">
        <v>1760</v>
      </c>
      <c r="Q70" s="223" t="s">
        <v>1761</v>
      </c>
      <c r="R70" s="224" t="s">
        <v>1762</v>
      </c>
      <c r="S70" s="284"/>
      <c r="U70" s="225" t="s">
        <v>1393</v>
      </c>
      <c r="V70" s="226" t="s">
        <v>1793</v>
      </c>
      <c r="W70" s="227">
        <v>30</v>
      </c>
      <c r="X70" s="226">
        <v>3.3E-3</v>
      </c>
      <c r="Y70" s="228">
        <v>8.8999999999999996E-2</v>
      </c>
      <c r="AB70" s="225" t="s">
        <v>1354</v>
      </c>
      <c r="AC70" s="227" t="s">
        <v>1749</v>
      </c>
      <c r="AD70" s="227">
        <v>52</v>
      </c>
      <c r="AE70" s="226">
        <v>2.2000000000000001E-6</v>
      </c>
      <c r="AF70" s="228">
        <v>2.9999999999999997E-4</v>
      </c>
      <c r="AH70" s="434" t="s">
        <v>252</v>
      </c>
      <c r="AI70" s="434">
        <v>1751417</v>
      </c>
      <c r="AJ70" s="434">
        <v>3.7664000000000003E-2</v>
      </c>
      <c r="AK70" s="436" t="s">
        <v>16375</v>
      </c>
      <c r="AM70" s="434" t="s">
        <v>252</v>
      </c>
      <c r="AN70" s="434">
        <v>1182366</v>
      </c>
      <c r="AO70" s="434">
        <v>4.1979000000000002E-4</v>
      </c>
      <c r="AP70" s="436" t="s">
        <v>20575</v>
      </c>
      <c r="AMG70" s="185"/>
      <c r="AMH70" s="185"/>
      <c r="AMI70" s="185"/>
      <c r="AMJ70" s="185"/>
      <c r="AMK70" s="185"/>
    </row>
    <row r="71" spans="7:1025" x14ac:dyDescent="0.2">
      <c r="G71" s="219" t="s">
        <v>1349</v>
      </c>
      <c r="H71" s="223" t="s">
        <v>1794</v>
      </c>
      <c r="I71" s="223" t="s">
        <v>1795</v>
      </c>
      <c r="J71" s="223" t="s">
        <v>1796</v>
      </c>
      <c r="K71" s="224" t="s">
        <v>1797</v>
      </c>
      <c r="L71" s="284"/>
      <c r="N71" s="222" t="s">
        <v>1349</v>
      </c>
      <c r="O71" s="223" t="s">
        <v>1798</v>
      </c>
      <c r="P71" s="223" t="s">
        <v>1799</v>
      </c>
      <c r="Q71" s="223" t="s">
        <v>1800</v>
      </c>
      <c r="R71" s="224" t="s">
        <v>1801</v>
      </c>
      <c r="S71" s="284"/>
      <c r="U71" s="232" t="s">
        <v>1778</v>
      </c>
      <c r="V71" s="233" t="s">
        <v>1802</v>
      </c>
      <c r="W71" s="233" t="s">
        <v>1343</v>
      </c>
      <c r="X71" s="233" t="s">
        <v>1344</v>
      </c>
      <c r="Y71" s="234" t="s">
        <v>581</v>
      </c>
      <c r="AB71" s="225" t="s">
        <v>1354</v>
      </c>
      <c r="AC71" s="227" t="s">
        <v>1767</v>
      </c>
      <c r="AD71" s="227">
        <v>39</v>
      </c>
      <c r="AE71" s="226">
        <v>4.5000000000000001E-6</v>
      </c>
      <c r="AF71" s="228">
        <v>5.1000000000000004E-4</v>
      </c>
      <c r="AH71" s="434" t="s">
        <v>252</v>
      </c>
      <c r="AI71" s="434">
        <v>1761120</v>
      </c>
      <c r="AJ71" s="434">
        <v>1.3894999999999999E-2</v>
      </c>
      <c r="AK71" s="436" t="s">
        <v>16376</v>
      </c>
      <c r="AM71" s="434" t="s">
        <v>252</v>
      </c>
      <c r="AN71" s="434">
        <v>1184262</v>
      </c>
      <c r="AO71" s="434">
        <v>4.6080999999999997E-2</v>
      </c>
      <c r="AP71" s="436" t="s">
        <v>20576</v>
      </c>
      <c r="AMG71" s="185"/>
      <c r="AMH71" s="185"/>
      <c r="AMI71" s="185"/>
      <c r="AMJ71" s="185"/>
      <c r="AMK71" s="185"/>
    </row>
    <row r="72" spans="7:1025" x14ac:dyDescent="0.2">
      <c r="G72" s="219" t="s">
        <v>1349</v>
      </c>
      <c r="H72" s="223" t="s">
        <v>1803</v>
      </c>
      <c r="I72" s="223" t="s">
        <v>1804</v>
      </c>
      <c r="J72" s="223" t="s">
        <v>1805</v>
      </c>
      <c r="K72" s="224" t="s">
        <v>1806</v>
      </c>
      <c r="L72" s="284"/>
      <c r="N72" s="222" t="s">
        <v>1349</v>
      </c>
      <c r="O72" s="223" t="s">
        <v>1807</v>
      </c>
      <c r="P72" s="223" t="s">
        <v>1808</v>
      </c>
      <c r="Q72" s="223" t="s">
        <v>1809</v>
      </c>
      <c r="R72" s="224" t="s">
        <v>1810</v>
      </c>
      <c r="S72" s="284"/>
      <c r="U72" s="225" t="s">
        <v>1354</v>
      </c>
      <c r="V72" s="226" t="s">
        <v>1811</v>
      </c>
      <c r="W72" s="227">
        <v>16</v>
      </c>
      <c r="X72" s="226">
        <v>6.9999999999999994E-5</v>
      </c>
      <c r="Y72" s="228">
        <v>6.1999999999999998E-3</v>
      </c>
      <c r="AB72" s="225" t="s">
        <v>1393</v>
      </c>
      <c r="AC72" s="227" t="s">
        <v>1793</v>
      </c>
      <c r="AD72" s="227">
        <v>39</v>
      </c>
      <c r="AE72" s="226">
        <v>1.8000000000000001E-4</v>
      </c>
      <c r="AF72" s="228">
        <v>7.7999999999999996E-3</v>
      </c>
      <c r="AH72" s="434" t="s">
        <v>252</v>
      </c>
      <c r="AI72" s="434">
        <v>1766632</v>
      </c>
      <c r="AJ72" s="434">
        <v>1.3894999999999999E-2</v>
      </c>
      <c r="AK72" s="436" t="s">
        <v>16377</v>
      </c>
      <c r="AM72" s="434" t="s">
        <v>252</v>
      </c>
      <c r="AN72" s="434">
        <v>1185760</v>
      </c>
      <c r="AO72" s="434">
        <v>3.8363000000000001E-2</v>
      </c>
      <c r="AP72" s="436" t="s">
        <v>20577</v>
      </c>
      <c r="AMG72" s="185"/>
      <c r="AMH72" s="185"/>
      <c r="AMI72" s="185"/>
      <c r="AMJ72" s="185"/>
      <c r="AMK72" s="185"/>
    </row>
    <row r="73" spans="7:1025" x14ac:dyDescent="0.2">
      <c r="G73" s="219" t="s">
        <v>1349</v>
      </c>
      <c r="H73" s="223" t="s">
        <v>1812</v>
      </c>
      <c r="I73" s="223" t="s">
        <v>1813</v>
      </c>
      <c r="J73" s="223" t="s">
        <v>1814</v>
      </c>
      <c r="K73" s="224" t="s">
        <v>1815</v>
      </c>
      <c r="L73" s="284" t="s">
        <v>16298</v>
      </c>
      <c r="N73" s="222" t="s">
        <v>1349</v>
      </c>
      <c r="O73" s="223" t="s">
        <v>1794</v>
      </c>
      <c r="P73" s="223" t="s">
        <v>1795</v>
      </c>
      <c r="Q73" s="223" t="s">
        <v>1796</v>
      </c>
      <c r="R73" s="224" t="s">
        <v>1797</v>
      </c>
      <c r="S73" s="284"/>
      <c r="U73" s="225" t="s">
        <v>1354</v>
      </c>
      <c r="V73" s="226" t="s">
        <v>1816</v>
      </c>
      <c r="W73" s="227">
        <v>13</v>
      </c>
      <c r="X73" s="226">
        <v>2.0000000000000001E-4</v>
      </c>
      <c r="Y73" s="228">
        <v>1.2999999999999999E-2</v>
      </c>
      <c r="AB73" s="225" t="s">
        <v>1487</v>
      </c>
      <c r="AC73" s="227" t="s">
        <v>1757</v>
      </c>
      <c r="AD73" s="227">
        <v>21</v>
      </c>
      <c r="AE73" s="226">
        <v>3.6999999999999999E-4</v>
      </c>
      <c r="AF73" s="228">
        <v>4.2999999999999997E-2</v>
      </c>
      <c r="AH73" s="434" t="s">
        <v>252</v>
      </c>
      <c r="AI73" s="434">
        <v>1770219</v>
      </c>
      <c r="AJ73" s="434">
        <v>2.8890000000000001E-3</v>
      </c>
      <c r="AK73" s="436" t="s">
        <v>16378</v>
      </c>
      <c r="AM73" s="434" t="s">
        <v>252</v>
      </c>
      <c r="AN73" s="434">
        <v>1193108</v>
      </c>
      <c r="AO73" s="434">
        <v>2.5093000000000001E-2</v>
      </c>
      <c r="AP73" s="436" t="s">
        <v>20578</v>
      </c>
      <c r="AMG73" s="185"/>
      <c r="AMH73" s="185"/>
      <c r="AMI73" s="185"/>
      <c r="AMJ73" s="185"/>
      <c r="AMK73" s="185"/>
    </row>
    <row r="74" spans="7:1025" x14ac:dyDescent="0.2">
      <c r="G74" s="219" t="s">
        <v>1349</v>
      </c>
      <c r="H74" s="223" t="s">
        <v>1817</v>
      </c>
      <c r="I74" s="223" t="s">
        <v>1818</v>
      </c>
      <c r="J74" s="223" t="s">
        <v>1819</v>
      </c>
      <c r="K74" s="224" t="s">
        <v>1820</v>
      </c>
      <c r="L74" s="284" t="s">
        <v>16298</v>
      </c>
      <c r="N74" s="222" t="s">
        <v>1349</v>
      </c>
      <c r="O74" s="223" t="s">
        <v>1803</v>
      </c>
      <c r="P74" s="223" t="s">
        <v>1804</v>
      </c>
      <c r="Q74" s="223" t="s">
        <v>1805</v>
      </c>
      <c r="R74" s="224" t="s">
        <v>1806</v>
      </c>
      <c r="S74" s="284"/>
      <c r="U74" s="225" t="s">
        <v>1393</v>
      </c>
      <c r="V74" s="226" t="s">
        <v>1821</v>
      </c>
      <c r="W74" s="227">
        <v>16</v>
      </c>
      <c r="X74" s="226">
        <v>3.5E-4</v>
      </c>
      <c r="Y74" s="228">
        <v>1.4999999999999999E-2</v>
      </c>
      <c r="AB74" s="225" t="s">
        <v>1354</v>
      </c>
      <c r="AC74" s="227" t="s">
        <v>1777</v>
      </c>
      <c r="AD74" s="227">
        <v>31</v>
      </c>
      <c r="AE74" s="226">
        <v>6.6E-4</v>
      </c>
      <c r="AF74" s="228">
        <v>4.3999999999999997E-2</v>
      </c>
      <c r="AH74" s="434" t="s">
        <v>252</v>
      </c>
      <c r="AI74" s="434">
        <v>1785386</v>
      </c>
      <c r="AJ74" s="434">
        <v>4.6519999999999999E-2</v>
      </c>
      <c r="AK74" s="436" t="s">
        <v>16379</v>
      </c>
      <c r="AM74" s="434" t="s">
        <v>252</v>
      </c>
      <c r="AN74" s="434">
        <v>1216991</v>
      </c>
      <c r="AO74" s="434">
        <v>9.3830000000000007E-3</v>
      </c>
      <c r="AP74" s="436" t="s">
        <v>20579</v>
      </c>
      <c r="AMG74" s="185"/>
      <c r="AMH74" s="185"/>
      <c r="AMI74" s="185"/>
      <c r="AMJ74" s="185"/>
      <c r="AMK74" s="185"/>
    </row>
    <row r="75" spans="7:1025" x14ac:dyDescent="0.2">
      <c r="G75" s="219" t="s">
        <v>1349</v>
      </c>
      <c r="H75" s="223" t="s">
        <v>1822</v>
      </c>
      <c r="I75" s="223" t="s">
        <v>1823</v>
      </c>
      <c r="J75" s="223" t="s">
        <v>1824</v>
      </c>
      <c r="K75" s="224" t="s">
        <v>1825</v>
      </c>
      <c r="L75" s="284"/>
      <c r="N75" s="222" t="s">
        <v>1349</v>
      </c>
      <c r="O75" s="223" t="s">
        <v>1812</v>
      </c>
      <c r="P75" s="223" t="s">
        <v>1813</v>
      </c>
      <c r="Q75" s="223" t="s">
        <v>1814</v>
      </c>
      <c r="R75" s="224" t="s">
        <v>1815</v>
      </c>
      <c r="S75" s="284" t="s">
        <v>16298</v>
      </c>
      <c r="U75" s="232" t="s">
        <v>1826</v>
      </c>
      <c r="V75" s="233" t="s">
        <v>1827</v>
      </c>
      <c r="W75" s="233" t="s">
        <v>1343</v>
      </c>
      <c r="X75" s="233" t="s">
        <v>1344</v>
      </c>
      <c r="Y75" s="234" t="s">
        <v>581</v>
      </c>
      <c r="AB75" s="225" t="s">
        <v>1354</v>
      </c>
      <c r="AC75" s="227" t="s">
        <v>1788</v>
      </c>
      <c r="AD75" s="227">
        <v>12</v>
      </c>
      <c r="AE75" s="226">
        <v>0.1</v>
      </c>
      <c r="AF75" s="228">
        <v>0.89</v>
      </c>
      <c r="AH75" s="434" t="s">
        <v>252</v>
      </c>
      <c r="AI75" s="434">
        <v>1790255</v>
      </c>
      <c r="AJ75" s="434">
        <v>4.5331999999999997E-2</v>
      </c>
      <c r="AK75" s="436" t="s">
        <v>16380</v>
      </c>
      <c r="AM75" s="434" t="s">
        <v>252</v>
      </c>
      <c r="AN75" s="434">
        <v>1261851</v>
      </c>
      <c r="AO75" s="434">
        <v>1.9569000000000001E-3</v>
      </c>
      <c r="AP75" s="436" t="s">
        <v>20580</v>
      </c>
      <c r="AMG75" s="185"/>
      <c r="AMH75" s="185"/>
      <c r="AMI75" s="185"/>
      <c r="AMJ75" s="185"/>
      <c r="AMK75" s="185"/>
    </row>
    <row r="76" spans="7:1025" x14ac:dyDescent="0.2">
      <c r="G76" s="219" t="s">
        <v>1349</v>
      </c>
      <c r="H76" s="223" t="s">
        <v>1828</v>
      </c>
      <c r="I76" s="223" t="s">
        <v>1829</v>
      </c>
      <c r="J76" s="223" t="s">
        <v>1830</v>
      </c>
      <c r="K76" s="224" t="s">
        <v>1831</v>
      </c>
      <c r="L76" s="284"/>
      <c r="N76" s="222" t="s">
        <v>1349</v>
      </c>
      <c r="O76" s="223" t="s">
        <v>1817</v>
      </c>
      <c r="P76" s="223" t="s">
        <v>1818</v>
      </c>
      <c r="Q76" s="223" t="s">
        <v>1819</v>
      </c>
      <c r="R76" s="224" t="s">
        <v>1820</v>
      </c>
      <c r="S76" s="284" t="s">
        <v>16298</v>
      </c>
      <c r="U76" s="225" t="s">
        <v>1356</v>
      </c>
      <c r="V76" s="226" t="s">
        <v>1832</v>
      </c>
      <c r="W76" s="227">
        <v>22</v>
      </c>
      <c r="X76" s="226">
        <v>2.1999999999999999E-5</v>
      </c>
      <c r="Y76" s="228">
        <v>2.7999999999999998E-4</v>
      </c>
      <c r="AB76" s="232" t="s">
        <v>1826</v>
      </c>
      <c r="AC76" s="233" t="s">
        <v>1833</v>
      </c>
      <c r="AD76" s="235" t="s">
        <v>1343</v>
      </c>
      <c r="AE76" s="233" t="s">
        <v>1344</v>
      </c>
      <c r="AF76" s="234" t="s">
        <v>581</v>
      </c>
      <c r="AH76" s="434" t="s">
        <v>252</v>
      </c>
      <c r="AI76" s="434">
        <v>1793185</v>
      </c>
      <c r="AJ76" s="434">
        <v>9.1634999999999998E-3</v>
      </c>
      <c r="AK76" s="436" t="s">
        <v>16381</v>
      </c>
      <c r="AM76" s="434" t="s">
        <v>252</v>
      </c>
      <c r="AN76" s="434">
        <v>1299046</v>
      </c>
      <c r="AO76" s="434">
        <v>8.4480000000000006E-3</v>
      </c>
      <c r="AP76" s="436" t="s">
        <v>20581</v>
      </c>
      <c r="AMG76" s="185"/>
      <c r="AMH76" s="185"/>
      <c r="AMI76" s="185"/>
      <c r="AMJ76" s="185"/>
      <c r="AMK76" s="185"/>
    </row>
    <row r="77" spans="7:1025" x14ac:dyDescent="0.2">
      <c r="G77" s="219" t="s">
        <v>1349</v>
      </c>
      <c r="H77" s="223" t="s">
        <v>1834</v>
      </c>
      <c r="I77" s="223" t="s">
        <v>1835</v>
      </c>
      <c r="J77" s="223" t="s">
        <v>1836</v>
      </c>
      <c r="K77" s="224" t="s">
        <v>1837</v>
      </c>
      <c r="L77" s="284" t="s">
        <v>16298</v>
      </c>
      <c r="N77" s="222" t="s">
        <v>1349</v>
      </c>
      <c r="O77" s="223" t="s">
        <v>1834</v>
      </c>
      <c r="P77" s="223" t="s">
        <v>1835</v>
      </c>
      <c r="Q77" s="223" t="s">
        <v>1836</v>
      </c>
      <c r="R77" s="224" t="s">
        <v>1837</v>
      </c>
      <c r="S77" s="284" t="s">
        <v>16298</v>
      </c>
      <c r="U77" s="225" t="s">
        <v>1356</v>
      </c>
      <c r="V77" s="226" t="s">
        <v>1838</v>
      </c>
      <c r="W77" s="227">
        <v>28</v>
      </c>
      <c r="X77" s="226">
        <v>3.1000000000000001E-5</v>
      </c>
      <c r="Y77" s="228">
        <v>3.6000000000000002E-4</v>
      </c>
      <c r="AB77" s="225" t="s">
        <v>1559</v>
      </c>
      <c r="AC77" s="227" t="s">
        <v>1839</v>
      </c>
      <c r="AD77" s="227">
        <v>78</v>
      </c>
      <c r="AE77" s="226">
        <v>5.4E-10</v>
      </c>
      <c r="AF77" s="228">
        <v>3.4999999999999998E-7</v>
      </c>
      <c r="AH77" s="434" t="s">
        <v>252</v>
      </c>
      <c r="AI77" s="434">
        <v>1795841</v>
      </c>
      <c r="AJ77" s="434">
        <v>1.6945000000000002E-2</v>
      </c>
      <c r="AK77" s="436" t="s">
        <v>16382</v>
      </c>
      <c r="AM77" s="434" t="s">
        <v>252</v>
      </c>
      <c r="AN77" s="434">
        <v>1300532</v>
      </c>
      <c r="AO77" s="434">
        <v>0</v>
      </c>
      <c r="AP77" s="436" t="s">
        <v>16343</v>
      </c>
      <c r="AMG77" s="185"/>
      <c r="AMH77" s="185"/>
      <c r="AMI77" s="185"/>
      <c r="AMJ77" s="185"/>
      <c r="AMK77" s="185"/>
    </row>
    <row r="78" spans="7:1025" x14ac:dyDescent="0.2">
      <c r="G78" s="219" t="s">
        <v>1349</v>
      </c>
      <c r="H78" s="223" t="s">
        <v>1840</v>
      </c>
      <c r="I78" s="223" t="s">
        <v>1841</v>
      </c>
      <c r="J78" s="223" t="s">
        <v>1842</v>
      </c>
      <c r="K78" s="224" t="s">
        <v>1843</v>
      </c>
      <c r="L78" s="284"/>
      <c r="N78" s="222" t="s">
        <v>1349</v>
      </c>
      <c r="O78" s="223" t="s">
        <v>1840</v>
      </c>
      <c r="P78" s="223" t="s">
        <v>1841</v>
      </c>
      <c r="Q78" s="223" t="s">
        <v>1842</v>
      </c>
      <c r="R78" s="224" t="s">
        <v>1843</v>
      </c>
      <c r="S78" s="284"/>
      <c r="U78" s="225" t="s">
        <v>1384</v>
      </c>
      <c r="V78" s="226" t="s">
        <v>1844</v>
      </c>
      <c r="W78" s="227">
        <v>18</v>
      </c>
      <c r="X78" s="226">
        <v>3.6000000000000001E-5</v>
      </c>
      <c r="Y78" s="228">
        <v>4.3E-3</v>
      </c>
      <c r="AB78" s="225" t="s">
        <v>1562</v>
      </c>
      <c r="AC78" s="227" t="s">
        <v>1619</v>
      </c>
      <c r="AD78" s="227">
        <v>83</v>
      </c>
      <c r="AE78" s="226">
        <v>6.1999999999999999E-7</v>
      </c>
      <c r="AF78" s="228">
        <v>2.1000000000000001E-4</v>
      </c>
      <c r="AH78" s="434" t="s">
        <v>252</v>
      </c>
      <c r="AI78" s="434">
        <v>1800023</v>
      </c>
      <c r="AJ78" s="434">
        <v>4.7426999999999997E-2</v>
      </c>
      <c r="AK78" s="436" t="s">
        <v>16383</v>
      </c>
      <c r="AM78" s="434" t="s">
        <v>252</v>
      </c>
      <c r="AN78" s="434">
        <v>1300599</v>
      </c>
      <c r="AO78" s="434">
        <v>7.6796E-3</v>
      </c>
      <c r="AP78" s="436" t="s">
        <v>20582</v>
      </c>
      <c r="AMG78" s="185"/>
      <c r="AMH78" s="185"/>
      <c r="AMI78" s="185"/>
      <c r="AMJ78" s="185"/>
      <c r="AMK78" s="185"/>
    </row>
    <row r="79" spans="7:1025" x14ac:dyDescent="0.2">
      <c r="G79" s="219" t="s">
        <v>1349</v>
      </c>
      <c r="H79" s="223" t="s">
        <v>1845</v>
      </c>
      <c r="I79" s="223" t="s">
        <v>1846</v>
      </c>
      <c r="J79" s="223" t="s">
        <v>1847</v>
      </c>
      <c r="K79" s="224" t="s">
        <v>1848</v>
      </c>
      <c r="L79" s="284"/>
      <c r="N79" s="222" t="s">
        <v>1349</v>
      </c>
      <c r="O79" s="223" t="s">
        <v>1849</v>
      </c>
      <c r="P79" s="223" t="s">
        <v>1850</v>
      </c>
      <c r="Q79" s="223" t="s">
        <v>1851</v>
      </c>
      <c r="R79" s="224" t="s">
        <v>1852</v>
      </c>
      <c r="S79" s="284"/>
      <c r="U79" s="225" t="s">
        <v>1356</v>
      </c>
      <c r="V79" s="227" t="s">
        <v>1853</v>
      </c>
      <c r="W79" s="227">
        <v>15</v>
      </c>
      <c r="X79" s="226">
        <v>4.3999999999999999E-5</v>
      </c>
      <c r="Y79" s="228">
        <v>5.0000000000000001E-4</v>
      </c>
      <c r="AB79" s="225" t="s">
        <v>1562</v>
      </c>
      <c r="AC79" s="227" t="s">
        <v>1854</v>
      </c>
      <c r="AD79" s="227">
        <v>80</v>
      </c>
      <c r="AE79" s="226">
        <v>7.1999999999999999E-7</v>
      </c>
      <c r="AF79" s="228">
        <v>1.8000000000000001E-4</v>
      </c>
      <c r="AH79" s="434" t="s">
        <v>252</v>
      </c>
      <c r="AI79" s="434">
        <v>1811014</v>
      </c>
      <c r="AJ79" s="434">
        <v>4.4559000000000001E-2</v>
      </c>
      <c r="AK79" s="436" t="s">
        <v>16384</v>
      </c>
      <c r="AM79" s="434" t="s">
        <v>252</v>
      </c>
      <c r="AN79" s="434">
        <v>1304365</v>
      </c>
      <c r="AO79" s="434">
        <v>6.6890999999999999E-3</v>
      </c>
      <c r="AP79" s="436" t="s">
        <v>20583</v>
      </c>
      <c r="AMG79" s="185"/>
      <c r="AMH79" s="185"/>
      <c r="AMI79" s="185"/>
      <c r="AMJ79" s="185"/>
      <c r="AMK79" s="185"/>
    </row>
    <row r="80" spans="7:1025" x14ac:dyDescent="0.2">
      <c r="G80" s="219" t="s">
        <v>1349</v>
      </c>
      <c r="H80" s="223" t="s">
        <v>1855</v>
      </c>
      <c r="I80" s="223" t="s">
        <v>1856</v>
      </c>
      <c r="J80" s="223" t="s">
        <v>1857</v>
      </c>
      <c r="K80" s="224" t="s">
        <v>1858</v>
      </c>
      <c r="L80" s="284"/>
      <c r="N80" s="222" t="s">
        <v>1349</v>
      </c>
      <c r="O80" s="223" t="s">
        <v>1859</v>
      </c>
      <c r="P80" s="223" t="s">
        <v>1860</v>
      </c>
      <c r="Q80" s="223" t="s">
        <v>1861</v>
      </c>
      <c r="R80" s="224" t="s">
        <v>1862</v>
      </c>
      <c r="S80" s="284"/>
      <c r="U80" s="225" t="s">
        <v>1356</v>
      </c>
      <c r="V80" s="226" t="s">
        <v>1863</v>
      </c>
      <c r="W80" s="227">
        <v>14</v>
      </c>
      <c r="X80" s="226">
        <v>6.6000000000000005E-5</v>
      </c>
      <c r="Y80" s="228">
        <v>7.2000000000000005E-4</v>
      </c>
      <c r="AB80" s="225" t="s">
        <v>1559</v>
      </c>
      <c r="AC80" s="227" t="s">
        <v>1642</v>
      </c>
      <c r="AD80" s="227">
        <v>100</v>
      </c>
      <c r="AE80" s="226">
        <v>3.1999999999999999E-6</v>
      </c>
      <c r="AF80" s="228">
        <v>5.1000000000000004E-4</v>
      </c>
      <c r="AH80" s="434" t="s">
        <v>252</v>
      </c>
      <c r="AI80" s="434">
        <v>1823385</v>
      </c>
      <c r="AJ80" s="434">
        <v>1.8404E-2</v>
      </c>
      <c r="AK80" s="436" t="s">
        <v>16385</v>
      </c>
      <c r="AM80" s="434" t="s">
        <v>252</v>
      </c>
      <c r="AN80" s="434">
        <v>1320554</v>
      </c>
      <c r="AO80" s="434">
        <v>1.1305E-3</v>
      </c>
      <c r="AP80" s="436" t="s">
        <v>20584</v>
      </c>
      <c r="AMG80" s="185"/>
      <c r="AMH80" s="185"/>
      <c r="AMI80" s="185"/>
      <c r="AMJ80" s="185"/>
      <c r="AMK80" s="185"/>
    </row>
    <row r="81" spans="7:1025" x14ac:dyDescent="0.2">
      <c r="G81" s="219" t="s">
        <v>1349</v>
      </c>
      <c r="H81" s="223" t="s">
        <v>1864</v>
      </c>
      <c r="I81" s="223" t="s">
        <v>1865</v>
      </c>
      <c r="J81" s="223" t="s">
        <v>1866</v>
      </c>
      <c r="K81" s="224" t="s">
        <v>1867</v>
      </c>
      <c r="L81" s="284"/>
      <c r="N81" s="222" t="s">
        <v>1349</v>
      </c>
      <c r="O81" s="223" t="s">
        <v>1868</v>
      </c>
      <c r="P81" s="223" t="s">
        <v>1869</v>
      </c>
      <c r="Q81" s="223" t="s">
        <v>1870</v>
      </c>
      <c r="R81" s="224" t="s">
        <v>1871</v>
      </c>
      <c r="S81" s="284"/>
      <c r="U81" s="225" t="s">
        <v>1384</v>
      </c>
      <c r="V81" s="226" t="s">
        <v>1872</v>
      </c>
      <c r="W81" s="227">
        <v>23</v>
      </c>
      <c r="X81" s="226">
        <v>8.1000000000000004E-5</v>
      </c>
      <c r="Y81" s="228">
        <v>5.4000000000000003E-3</v>
      </c>
      <c r="AB81" s="225" t="s">
        <v>1559</v>
      </c>
      <c r="AC81" s="227" t="s">
        <v>1648</v>
      </c>
      <c r="AD81" s="227">
        <v>95</v>
      </c>
      <c r="AE81" s="226">
        <v>5.9000000000000003E-4</v>
      </c>
      <c r="AF81" s="228">
        <v>0.03</v>
      </c>
      <c r="AH81" s="434" t="s">
        <v>252</v>
      </c>
      <c r="AI81" s="434">
        <v>1824954</v>
      </c>
      <c r="AJ81" s="434">
        <v>4.5129000000000002E-3</v>
      </c>
      <c r="AK81" s="436" t="s">
        <v>16386</v>
      </c>
      <c r="AM81" s="434" t="s">
        <v>252</v>
      </c>
      <c r="AN81" s="434">
        <v>1320758</v>
      </c>
      <c r="AO81" s="434">
        <v>2.6896E-2</v>
      </c>
      <c r="AP81" s="436" t="s">
        <v>20585</v>
      </c>
      <c r="AMG81" s="185"/>
      <c r="AMH81" s="185"/>
      <c r="AMI81" s="185"/>
      <c r="AMJ81" s="185"/>
      <c r="AMK81" s="185"/>
    </row>
    <row r="82" spans="7:1025" x14ac:dyDescent="0.2">
      <c r="G82" s="219" t="s">
        <v>1349</v>
      </c>
      <c r="H82" s="223" t="s">
        <v>1873</v>
      </c>
      <c r="I82" s="223" t="s">
        <v>1874</v>
      </c>
      <c r="J82" s="223" t="s">
        <v>1875</v>
      </c>
      <c r="K82" s="224" t="s">
        <v>1876</v>
      </c>
      <c r="L82" s="284"/>
      <c r="N82" s="222" t="s">
        <v>1349</v>
      </c>
      <c r="O82" s="223" t="s">
        <v>1877</v>
      </c>
      <c r="P82" s="223" t="s">
        <v>1878</v>
      </c>
      <c r="Q82" s="223" t="s">
        <v>1879</v>
      </c>
      <c r="R82" s="224" t="s">
        <v>1880</v>
      </c>
      <c r="S82" s="284"/>
      <c r="U82" s="225" t="s">
        <v>1356</v>
      </c>
      <c r="V82" s="226" t="s">
        <v>1614</v>
      </c>
      <c r="W82" s="227">
        <v>33</v>
      </c>
      <c r="X82" s="226">
        <v>1.9000000000000001E-4</v>
      </c>
      <c r="Y82" s="228">
        <v>1.9E-3</v>
      </c>
      <c r="AB82" s="225" t="s">
        <v>1356</v>
      </c>
      <c r="AC82" s="227" t="s">
        <v>1626</v>
      </c>
      <c r="AD82" s="227">
        <v>98</v>
      </c>
      <c r="AE82" s="226">
        <v>6.4000000000000005E-4</v>
      </c>
      <c r="AF82" s="228">
        <v>6.7000000000000002E-3</v>
      </c>
      <c r="AH82" s="434" t="s">
        <v>252</v>
      </c>
      <c r="AI82" s="434">
        <v>1825024</v>
      </c>
      <c r="AJ82" s="434">
        <v>4.2252999999999999E-2</v>
      </c>
      <c r="AK82" s="436" t="s">
        <v>16387</v>
      </c>
      <c r="AM82" s="434" t="s">
        <v>252</v>
      </c>
      <c r="AN82" s="434">
        <v>1345249</v>
      </c>
      <c r="AO82" s="434">
        <v>3.9967000000000003E-2</v>
      </c>
      <c r="AP82" s="436" t="s">
        <v>20586</v>
      </c>
      <c r="AMG82" s="185"/>
      <c r="AMH82" s="185"/>
      <c r="AMI82" s="185"/>
      <c r="AMJ82" s="185"/>
      <c r="AMK82" s="185"/>
    </row>
    <row r="83" spans="7:1025" x14ac:dyDescent="0.2">
      <c r="G83" s="219" t="s">
        <v>1349</v>
      </c>
      <c r="H83" s="223" t="s">
        <v>1868</v>
      </c>
      <c r="I83" s="223" t="s">
        <v>1869</v>
      </c>
      <c r="J83" s="223" t="s">
        <v>1870</v>
      </c>
      <c r="K83" s="224" t="s">
        <v>1871</v>
      </c>
      <c r="L83" s="284"/>
      <c r="N83" s="222" t="s">
        <v>1349</v>
      </c>
      <c r="O83" s="223" t="s">
        <v>1881</v>
      </c>
      <c r="P83" s="223" t="s">
        <v>1882</v>
      </c>
      <c r="Q83" s="223" t="s">
        <v>1883</v>
      </c>
      <c r="R83" s="224" t="s">
        <v>1884</v>
      </c>
      <c r="S83" s="284"/>
      <c r="U83" s="225" t="s">
        <v>1559</v>
      </c>
      <c r="V83" s="226" t="s">
        <v>1885</v>
      </c>
      <c r="W83" s="227">
        <v>14</v>
      </c>
      <c r="X83" s="226">
        <v>2.7E-4</v>
      </c>
      <c r="Y83" s="228">
        <v>1.4999999999999999E-2</v>
      </c>
      <c r="AB83" s="225" t="s">
        <v>1356</v>
      </c>
      <c r="AC83" s="227" t="s">
        <v>1654</v>
      </c>
      <c r="AD83" s="227">
        <v>120</v>
      </c>
      <c r="AE83" s="226">
        <v>1.1000000000000001E-3</v>
      </c>
      <c r="AF83" s="228">
        <v>0.01</v>
      </c>
      <c r="AH83" s="434" t="s">
        <v>252</v>
      </c>
      <c r="AI83" s="434">
        <v>1828912</v>
      </c>
      <c r="AJ83" s="434">
        <v>4.2673000000000003E-2</v>
      </c>
      <c r="AK83" s="436" t="s">
        <v>16388</v>
      </c>
      <c r="AM83" s="434" t="s">
        <v>252</v>
      </c>
      <c r="AN83" s="434">
        <v>1346435</v>
      </c>
      <c r="AO83" s="434">
        <v>5.0940999999999998E-3</v>
      </c>
      <c r="AP83" s="436" t="s">
        <v>20587</v>
      </c>
      <c r="AMG83" s="185"/>
      <c r="AMH83" s="185"/>
      <c r="AMI83" s="185"/>
      <c r="AMJ83" s="185"/>
      <c r="AMK83" s="185"/>
    </row>
    <row r="84" spans="7:1025" x14ac:dyDescent="0.2">
      <c r="G84" s="219" t="s">
        <v>1349</v>
      </c>
      <c r="H84" s="223" t="s">
        <v>1886</v>
      </c>
      <c r="I84" s="223" t="s">
        <v>1887</v>
      </c>
      <c r="J84" s="223" t="s">
        <v>1888</v>
      </c>
      <c r="K84" s="224" t="s">
        <v>1889</v>
      </c>
      <c r="L84" s="284"/>
      <c r="N84" s="222" t="s">
        <v>1349</v>
      </c>
      <c r="O84" s="223" t="s">
        <v>1890</v>
      </c>
      <c r="P84" s="223" t="s">
        <v>1891</v>
      </c>
      <c r="Q84" s="223" t="s">
        <v>1892</v>
      </c>
      <c r="R84" s="224" t="s">
        <v>1893</v>
      </c>
      <c r="S84" s="284"/>
      <c r="U84" s="225" t="s">
        <v>1562</v>
      </c>
      <c r="V84" s="226" t="s">
        <v>1894</v>
      </c>
      <c r="W84" s="227">
        <v>7</v>
      </c>
      <c r="X84" s="226">
        <v>8.8999999999999995E-4</v>
      </c>
      <c r="Y84" s="228">
        <v>5.8999999999999997E-2</v>
      </c>
      <c r="AB84" s="225" t="s">
        <v>1356</v>
      </c>
      <c r="AC84" s="227" t="s">
        <v>1636</v>
      </c>
      <c r="AD84" s="227">
        <v>100</v>
      </c>
      <c r="AE84" s="226">
        <v>2.3E-3</v>
      </c>
      <c r="AF84" s="228">
        <v>1.7999999999999999E-2</v>
      </c>
      <c r="AH84" s="434" t="s">
        <v>252</v>
      </c>
      <c r="AI84" s="434">
        <v>1830987</v>
      </c>
      <c r="AJ84" s="434">
        <v>1.7419E-2</v>
      </c>
      <c r="AK84" s="436" t="s">
        <v>16389</v>
      </c>
      <c r="AM84" s="434" t="s">
        <v>252</v>
      </c>
      <c r="AN84" s="434">
        <v>1346441</v>
      </c>
      <c r="AO84" s="434">
        <v>4.4947000000000001E-2</v>
      </c>
      <c r="AP84" s="436" t="s">
        <v>20588</v>
      </c>
      <c r="AMG84" s="185"/>
      <c r="AMH84" s="185"/>
      <c r="AMI84" s="185"/>
      <c r="AMJ84" s="185"/>
      <c r="AMK84" s="185"/>
    </row>
    <row r="85" spans="7:1025" x14ac:dyDescent="0.2">
      <c r="G85" s="219" t="s">
        <v>1349</v>
      </c>
      <c r="H85" s="223" t="s">
        <v>1895</v>
      </c>
      <c r="I85" s="223" t="s">
        <v>1896</v>
      </c>
      <c r="J85" s="223" t="s">
        <v>1897</v>
      </c>
      <c r="K85" s="224" t="s">
        <v>1898</v>
      </c>
      <c r="L85" s="284" t="s">
        <v>16298</v>
      </c>
      <c r="N85" s="222" t="s">
        <v>1349</v>
      </c>
      <c r="O85" s="223" t="s">
        <v>1899</v>
      </c>
      <c r="P85" s="223" t="s">
        <v>1900</v>
      </c>
      <c r="Q85" s="223" t="s">
        <v>1901</v>
      </c>
      <c r="R85" s="224" t="s">
        <v>1902</v>
      </c>
      <c r="S85" s="284"/>
      <c r="U85" s="225" t="s">
        <v>1354</v>
      </c>
      <c r="V85" s="226" t="s">
        <v>1903</v>
      </c>
      <c r="W85" s="227">
        <v>7</v>
      </c>
      <c r="X85" s="226">
        <v>9.7999999999999997E-4</v>
      </c>
      <c r="Y85" s="228">
        <v>5.0999999999999997E-2</v>
      </c>
      <c r="AB85" s="225" t="s">
        <v>1562</v>
      </c>
      <c r="AC85" s="227" t="s">
        <v>1904</v>
      </c>
      <c r="AD85" s="227">
        <v>106</v>
      </c>
      <c r="AE85" s="226">
        <v>0.27</v>
      </c>
      <c r="AF85" s="228">
        <v>0.96</v>
      </c>
      <c r="AH85" s="434" t="s">
        <v>252</v>
      </c>
      <c r="AI85" s="434">
        <v>1831592</v>
      </c>
      <c r="AJ85" s="434">
        <v>1.4418E-2</v>
      </c>
      <c r="AK85" s="436" t="s">
        <v>16390</v>
      </c>
      <c r="AM85" s="434" t="s">
        <v>252</v>
      </c>
      <c r="AN85" s="434">
        <v>1359670</v>
      </c>
      <c r="AO85" s="434">
        <v>3.2958000000000001E-2</v>
      </c>
      <c r="AP85" s="436" t="s">
        <v>20589</v>
      </c>
      <c r="AMG85" s="185"/>
      <c r="AMH85" s="185"/>
      <c r="AMI85" s="185"/>
      <c r="AMJ85" s="185"/>
      <c r="AMK85" s="185"/>
    </row>
    <row r="86" spans="7:1025" x14ac:dyDescent="0.2">
      <c r="G86" s="219" t="s">
        <v>1349</v>
      </c>
      <c r="H86" s="223" t="s">
        <v>1905</v>
      </c>
      <c r="I86" s="223" t="s">
        <v>1906</v>
      </c>
      <c r="J86" s="223" t="s">
        <v>1907</v>
      </c>
      <c r="K86" s="224" t="s">
        <v>1908</v>
      </c>
      <c r="L86" s="284"/>
      <c r="N86" s="222" t="s">
        <v>1349</v>
      </c>
      <c r="O86" s="223" t="s">
        <v>1909</v>
      </c>
      <c r="P86" s="223" t="s">
        <v>1910</v>
      </c>
      <c r="Q86" s="223" t="s">
        <v>1911</v>
      </c>
      <c r="R86" s="224" t="s">
        <v>1912</v>
      </c>
      <c r="S86" s="284"/>
      <c r="U86" s="225" t="s">
        <v>1354</v>
      </c>
      <c r="V86" s="226" t="s">
        <v>1913</v>
      </c>
      <c r="W86" s="227">
        <v>7</v>
      </c>
      <c r="X86" s="226">
        <v>9.7999999999999997E-4</v>
      </c>
      <c r="Y86" s="228">
        <v>5.0999999999999997E-2</v>
      </c>
      <c r="AB86" s="225" t="s">
        <v>1356</v>
      </c>
      <c r="AC86" s="227" t="s">
        <v>1658</v>
      </c>
      <c r="AD86" s="227">
        <v>197</v>
      </c>
      <c r="AE86" s="226">
        <v>0.46</v>
      </c>
      <c r="AF86" s="228">
        <v>0.86</v>
      </c>
      <c r="AH86" s="434" t="s">
        <v>252</v>
      </c>
      <c r="AI86" s="434">
        <v>1834977</v>
      </c>
      <c r="AJ86" s="434">
        <v>2.5766000000000001E-2</v>
      </c>
      <c r="AK86" s="436" t="s">
        <v>16391</v>
      </c>
      <c r="AM86" s="434" t="s">
        <v>252</v>
      </c>
      <c r="AN86" s="434">
        <v>1373285</v>
      </c>
      <c r="AO86" s="434">
        <v>4.2344E-2</v>
      </c>
      <c r="AP86" s="436" t="s">
        <v>20590</v>
      </c>
      <c r="AMG86" s="185"/>
      <c r="AMH86" s="185"/>
      <c r="AMI86" s="185"/>
      <c r="AMJ86" s="185"/>
      <c r="AMK86" s="185"/>
    </row>
    <row r="87" spans="7:1025" x14ac:dyDescent="0.2">
      <c r="G87" s="219" t="s">
        <v>1349</v>
      </c>
      <c r="H87" s="223" t="s">
        <v>1914</v>
      </c>
      <c r="I87" s="223" t="s">
        <v>1915</v>
      </c>
      <c r="J87" s="223" t="s">
        <v>1916</v>
      </c>
      <c r="K87" s="224" t="s">
        <v>1917</v>
      </c>
      <c r="L87" s="284"/>
      <c r="N87" s="222" t="s">
        <v>1349</v>
      </c>
      <c r="O87" s="223" t="s">
        <v>1918</v>
      </c>
      <c r="P87" s="223" t="s">
        <v>1919</v>
      </c>
      <c r="Q87" s="223" t="s">
        <v>1920</v>
      </c>
      <c r="R87" s="224" t="s">
        <v>1921</v>
      </c>
      <c r="S87" s="284"/>
      <c r="U87" s="225" t="s">
        <v>1354</v>
      </c>
      <c r="V87" s="226" t="s">
        <v>1922</v>
      </c>
      <c r="W87" s="227">
        <v>10</v>
      </c>
      <c r="X87" s="226">
        <v>1.9E-3</v>
      </c>
      <c r="Y87" s="228">
        <v>8.7999999999999995E-2</v>
      </c>
      <c r="AB87" s="232" t="s">
        <v>1923</v>
      </c>
      <c r="AC87" s="233" t="s">
        <v>1924</v>
      </c>
      <c r="AD87" s="235" t="s">
        <v>1343</v>
      </c>
      <c r="AE87" s="233" t="s">
        <v>1344</v>
      </c>
      <c r="AF87" s="234" t="s">
        <v>581</v>
      </c>
      <c r="AH87" s="434" t="s">
        <v>252</v>
      </c>
      <c r="AI87" s="434">
        <v>1842877</v>
      </c>
      <c r="AJ87" s="434">
        <v>3.2123E-3</v>
      </c>
      <c r="AK87" s="436" t="s">
        <v>16392</v>
      </c>
      <c r="AM87" s="434" t="s">
        <v>252</v>
      </c>
      <c r="AN87" s="434">
        <v>1375419</v>
      </c>
      <c r="AO87" s="434">
        <v>0</v>
      </c>
      <c r="AP87" s="436" t="s">
        <v>20591</v>
      </c>
      <c r="AMG87" s="185"/>
      <c r="AMH87" s="185"/>
      <c r="AMI87" s="185"/>
      <c r="AMJ87" s="185"/>
      <c r="AMK87" s="185"/>
    </row>
    <row r="88" spans="7:1025" x14ac:dyDescent="0.2">
      <c r="G88" s="219" t="s">
        <v>1349</v>
      </c>
      <c r="H88" s="223" t="s">
        <v>1925</v>
      </c>
      <c r="I88" s="223" t="s">
        <v>1926</v>
      </c>
      <c r="J88" s="223" t="s">
        <v>1927</v>
      </c>
      <c r="K88" s="224" t="s">
        <v>1928</v>
      </c>
      <c r="L88" s="284" t="s">
        <v>16298</v>
      </c>
      <c r="N88" s="222" t="s">
        <v>1349</v>
      </c>
      <c r="O88" s="223" t="s">
        <v>1929</v>
      </c>
      <c r="P88" s="223" t="s">
        <v>1930</v>
      </c>
      <c r="Q88" s="223" t="s">
        <v>1931</v>
      </c>
      <c r="R88" s="224" t="s">
        <v>1932</v>
      </c>
      <c r="S88" s="284" t="s">
        <v>16298</v>
      </c>
      <c r="U88" s="225" t="s">
        <v>1384</v>
      </c>
      <c r="V88" s="226" t="s">
        <v>1933</v>
      </c>
      <c r="W88" s="227">
        <v>7</v>
      </c>
      <c r="X88" s="226">
        <v>1.9E-3</v>
      </c>
      <c r="Y88" s="228">
        <v>4.4999999999999998E-2</v>
      </c>
      <c r="AB88" s="225" t="s">
        <v>1354</v>
      </c>
      <c r="AC88" s="227" t="s">
        <v>1497</v>
      </c>
      <c r="AD88" s="227">
        <v>28</v>
      </c>
      <c r="AE88" s="226">
        <v>9.2E-5</v>
      </c>
      <c r="AF88" s="228">
        <v>8.6E-3</v>
      </c>
      <c r="AH88" s="434" t="s">
        <v>252</v>
      </c>
      <c r="AI88" s="434">
        <v>1842921</v>
      </c>
      <c r="AJ88" s="434">
        <v>1.652E-2</v>
      </c>
      <c r="AK88" s="436" t="s">
        <v>16393</v>
      </c>
      <c r="AM88" s="434" t="s">
        <v>252</v>
      </c>
      <c r="AN88" s="434">
        <v>1375453</v>
      </c>
      <c r="AO88" s="434">
        <v>3.7138999999999998E-2</v>
      </c>
      <c r="AP88" s="436" t="s">
        <v>20592</v>
      </c>
      <c r="AMG88" s="185"/>
      <c r="AMH88" s="185"/>
      <c r="AMI88" s="185"/>
      <c r="AMJ88" s="185"/>
      <c r="AMK88" s="185"/>
    </row>
    <row r="89" spans="7:1025" x14ac:dyDescent="0.2">
      <c r="G89" s="219" t="s">
        <v>1349</v>
      </c>
      <c r="H89" s="223" t="s">
        <v>1934</v>
      </c>
      <c r="I89" s="223" t="s">
        <v>1935</v>
      </c>
      <c r="J89" s="223" t="s">
        <v>1936</v>
      </c>
      <c r="K89" s="224" t="s">
        <v>1937</v>
      </c>
      <c r="L89" s="284"/>
      <c r="N89" s="222" t="s">
        <v>1349</v>
      </c>
      <c r="O89" s="223" t="s">
        <v>1895</v>
      </c>
      <c r="P89" s="223" t="s">
        <v>1896</v>
      </c>
      <c r="Q89" s="223" t="s">
        <v>1897</v>
      </c>
      <c r="R89" s="224" t="s">
        <v>1898</v>
      </c>
      <c r="S89" s="284" t="s">
        <v>16298</v>
      </c>
      <c r="U89" s="225" t="s">
        <v>1354</v>
      </c>
      <c r="V89" s="226" t="s">
        <v>1938</v>
      </c>
      <c r="W89" s="227">
        <v>10</v>
      </c>
      <c r="X89" s="226">
        <v>2.7000000000000001E-3</v>
      </c>
      <c r="Y89" s="228">
        <v>0.12</v>
      </c>
      <c r="AB89" s="225" t="s">
        <v>1354</v>
      </c>
      <c r="AC89" s="227" t="s">
        <v>1486</v>
      </c>
      <c r="AD89" s="227">
        <v>47</v>
      </c>
      <c r="AE89" s="226">
        <v>1.8000000000000001E-4</v>
      </c>
      <c r="AF89" s="228">
        <v>1.6E-2</v>
      </c>
      <c r="AH89" s="434" t="s">
        <v>252</v>
      </c>
      <c r="AI89" s="434">
        <v>1847166</v>
      </c>
      <c r="AJ89" s="434">
        <v>3.2709000000000002E-2</v>
      </c>
      <c r="AK89" s="436" t="s">
        <v>16394</v>
      </c>
      <c r="AM89" s="434" t="s">
        <v>252</v>
      </c>
      <c r="AN89" s="434">
        <v>1378221</v>
      </c>
      <c r="AO89" s="434">
        <v>2.7338999999999999E-2</v>
      </c>
      <c r="AP89" s="436" t="s">
        <v>16350</v>
      </c>
      <c r="AMG89" s="185"/>
      <c r="AMH89" s="185"/>
      <c r="AMI89" s="185"/>
      <c r="AMJ89" s="185"/>
      <c r="AMK89" s="185"/>
    </row>
    <row r="90" spans="7:1025" x14ac:dyDescent="0.2">
      <c r="G90" s="219" t="s">
        <v>1349</v>
      </c>
      <c r="H90" s="223" t="s">
        <v>1939</v>
      </c>
      <c r="I90" s="223" t="s">
        <v>1940</v>
      </c>
      <c r="J90" s="223" t="s">
        <v>1941</v>
      </c>
      <c r="K90" s="224" t="s">
        <v>1942</v>
      </c>
      <c r="L90" s="284"/>
      <c r="N90" s="222" t="s">
        <v>1349</v>
      </c>
      <c r="O90" s="223" t="s">
        <v>1943</v>
      </c>
      <c r="P90" s="223" t="s">
        <v>1944</v>
      </c>
      <c r="Q90" s="223" t="s">
        <v>1945</v>
      </c>
      <c r="R90" s="224" t="s">
        <v>1946</v>
      </c>
      <c r="S90" s="284"/>
      <c r="U90" s="225" t="s">
        <v>1354</v>
      </c>
      <c r="V90" s="226" t="s">
        <v>1947</v>
      </c>
      <c r="W90" s="227">
        <v>10</v>
      </c>
      <c r="X90" s="226">
        <v>2.7000000000000001E-3</v>
      </c>
      <c r="Y90" s="228">
        <v>0.12</v>
      </c>
      <c r="AB90" s="225" t="s">
        <v>1393</v>
      </c>
      <c r="AC90" s="227" t="s">
        <v>1507</v>
      </c>
      <c r="AD90" s="227">
        <v>25</v>
      </c>
      <c r="AE90" s="226">
        <v>4.8999999999999998E-3</v>
      </c>
      <c r="AF90" s="228">
        <v>0.11</v>
      </c>
      <c r="AH90" s="434" t="s">
        <v>252</v>
      </c>
      <c r="AI90" s="434">
        <v>1847167</v>
      </c>
      <c r="AJ90" s="434">
        <v>4.1627999999999998E-2</v>
      </c>
      <c r="AK90" s="436" t="s">
        <v>16395</v>
      </c>
      <c r="AM90" s="434" t="s">
        <v>252</v>
      </c>
      <c r="AN90" s="434">
        <v>1378263</v>
      </c>
      <c r="AO90" s="434">
        <v>1.7753999999999999E-2</v>
      </c>
      <c r="AP90" s="436" t="s">
        <v>20593</v>
      </c>
      <c r="AMG90" s="185"/>
      <c r="AMH90" s="185"/>
      <c r="AMI90" s="185"/>
      <c r="AMJ90" s="185"/>
      <c r="AMK90" s="185"/>
    </row>
    <row r="91" spans="7:1025" x14ac:dyDescent="0.2">
      <c r="G91" s="219" t="s">
        <v>1349</v>
      </c>
      <c r="H91" s="223" t="s">
        <v>1948</v>
      </c>
      <c r="I91" s="223" t="s">
        <v>1949</v>
      </c>
      <c r="J91" s="223" t="s">
        <v>1950</v>
      </c>
      <c r="K91" s="224" t="s">
        <v>1951</v>
      </c>
      <c r="L91" s="284" t="s">
        <v>16298</v>
      </c>
      <c r="N91" s="222" t="s">
        <v>1349</v>
      </c>
      <c r="O91" s="223" t="s">
        <v>1925</v>
      </c>
      <c r="P91" s="223" t="s">
        <v>1926</v>
      </c>
      <c r="Q91" s="223" t="s">
        <v>1927</v>
      </c>
      <c r="R91" s="224" t="s">
        <v>1928</v>
      </c>
      <c r="S91" s="284" t="s">
        <v>16298</v>
      </c>
      <c r="U91" s="225" t="s">
        <v>1354</v>
      </c>
      <c r="V91" s="226" t="s">
        <v>1952</v>
      </c>
      <c r="W91" s="227">
        <v>9</v>
      </c>
      <c r="X91" s="226">
        <v>4.0000000000000001E-3</v>
      </c>
      <c r="Y91" s="228">
        <v>0.17</v>
      </c>
      <c r="AB91" s="232" t="s">
        <v>1953</v>
      </c>
      <c r="AC91" s="233" t="s">
        <v>1954</v>
      </c>
      <c r="AD91" s="235" t="s">
        <v>1343</v>
      </c>
      <c r="AE91" s="233" t="s">
        <v>1344</v>
      </c>
      <c r="AF91" s="234" t="s">
        <v>581</v>
      </c>
      <c r="AH91" s="434" t="s">
        <v>252</v>
      </c>
      <c r="AI91" s="434">
        <v>1850785</v>
      </c>
      <c r="AJ91" s="434">
        <v>2.2131000000000001E-2</v>
      </c>
      <c r="AK91" s="436" t="s">
        <v>16396</v>
      </c>
      <c r="AM91" s="434" t="s">
        <v>252</v>
      </c>
      <c r="AN91" s="434">
        <v>1380574</v>
      </c>
      <c r="AO91" s="434">
        <v>2.8632000000000001E-2</v>
      </c>
      <c r="AP91" s="436" t="s">
        <v>20594</v>
      </c>
      <c r="AMG91" s="185"/>
      <c r="AMH91" s="185"/>
      <c r="AMI91" s="185"/>
      <c r="AMJ91" s="185"/>
      <c r="AMK91" s="185"/>
    </row>
    <row r="92" spans="7:1025" x14ac:dyDescent="0.2">
      <c r="G92" s="219" t="s">
        <v>1349</v>
      </c>
      <c r="H92" s="223" t="s">
        <v>1955</v>
      </c>
      <c r="I92" s="223" t="s">
        <v>1956</v>
      </c>
      <c r="J92" s="223" t="s">
        <v>1957</v>
      </c>
      <c r="K92" s="224" t="s">
        <v>1958</v>
      </c>
      <c r="L92" s="284"/>
      <c r="N92" s="222" t="s">
        <v>1349</v>
      </c>
      <c r="O92" s="223" t="s">
        <v>1948</v>
      </c>
      <c r="P92" s="223" t="s">
        <v>1949</v>
      </c>
      <c r="Q92" s="223" t="s">
        <v>1950</v>
      </c>
      <c r="R92" s="224" t="s">
        <v>1951</v>
      </c>
      <c r="S92" s="284" t="s">
        <v>16298</v>
      </c>
      <c r="U92" s="225" t="s">
        <v>1559</v>
      </c>
      <c r="V92" s="226" t="s">
        <v>1959</v>
      </c>
      <c r="W92" s="227">
        <v>7</v>
      </c>
      <c r="X92" s="226">
        <v>8.5000000000000006E-3</v>
      </c>
      <c r="Y92" s="228">
        <v>0.18</v>
      </c>
      <c r="AB92" s="225" t="s">
        <v>1354</v>
      </c>
      <c r="AC92" s="227" t="s">
        <v>1960</v>
      </c>
      <c r="AD92" s="227">
        <v>21</v>
      </c>
      <c r="AE92" s="226">
        <v>1.6E-7</v>
      </c>
      <c r="AF92" s="228">
        <v>2.5000000000000001E-5</v>
      </c>
      <c r="AH92" s="434" t="s">
        <v>252</v>
      </c>
      <c r="AI92" s="434">
        <v>1863284</v>
      </c>
      <c r="AJ92" s="434">
        <v>5.3055000000000003E-3</v>
      </c>
      <c r="AK92" s="436" t="s">
        <v>16397</v>
      </c>
      <c r="AM92" s="434" t="s">
        <v>252</v>
      </c>
      <c r="AN92" s="434">
        <v>1380932</v>
      </c>
      <c r="AO92" s="434">
        <v>3.1809999999999998E-2</v>
      </c>
      <c r="AP92" s="436" t="s">
        <v>20595</v>
      </c>
      <c r="AMG92" s="185"/>
      <c r="AMH92" s="185"/>
      <c r="AMI92" s="185"/>
      <c r="AMJ92" s="185"/>
      <c r="AMK92" s="185"/>
    </row>
    <row r="93" spans="7:1025" x14ac:dyDescent="0.2">
      <c r="G93" s="219" t="s">
        <v>1349</v>
      </c>
      <c r="H93" s="223" t="s">
        <v>1961</v>
      </c>
      <c r="I93" s="223" t="s">
        <v>1962</v>
      </c>
      <c r="J93" s="223" t="s">
        <v>1963</v>
      </c>
      <c r="K93" s="224" t="s">
        <v>1964</v>
      </c>
      <c r="L93" s="284" t="s">
        <v>16298</v>
      </c>
      <c r="N93" s="222" t="s">
        <v>1349</v>
      </c>
      <c r="O93" s="223" t="s">
        <v>1961</v>
      </c>
      <c r="P93" s="223" t="s">
        <v>1962</v>
      </c>
      <c r="Q93" s="223" t="s">
        <v>1963</v>
      </c>
      <c r="R93" s="224" t="s">
        <v>1964</v>
      </c>
      <c r="S93" s="284" t="s">
        <v>16298</v>
      </c>
      <c r="U93" s="225" t="s">
        <v>1562</v>
      </c>
      <c r="V93" s="226" t="s">
        <v>1965</v>
      </c>
      <c r="W93" s="227">
        <v>3</v>
      </c>
      <c r="X93" s="226">
        <v>9.5000000000000001E-2</v>
      </c>
      <c r="Y93" s="228">
        <v>0.78</v>
      </c>
      <c r="AB93" s="225" t="s">
        <v>1562</v>
      </c>
      <c r="AC93" s="227" t="s">
        <v>1966</v>
      </c>
      <c r="AD93" s="227">
        <v>13</v>
      </c>
      <c r="AE93" s="226">
        <v>6.6000000000000003E-6</v>
      </c>
      <c r="AF93" s="228">
        <v>1.1000000000000001E-3</v>
      </c>
      <c r="AH93" s="434" t="s">
        <v>252</v>
      </c>
      <c r="AI93" s="434">
        <v>1864557</v>
      </c>
      <c r="AJ93" s="434">
        <v>7.0847000000000002E-3</v>
      </c>
      <c r="AK93" s="436" t="s">
        <v>16398</v>
      </c>
      <c r="AM93" s="434" t="s">
        <v>252</v>
      </c>
      <c r="AN93" s="434">
        <v>1381555</v>
      </c>
      <c r="AO93" s="434">
        <v>3.0349999999999999E-2</v>
      </c>
      <c r="AP93" s="436" t="s">
        <v>20596</v>
      </c>
      <c r="AMG93" s="185"/>
      <c r="AMH93" s="185"/>
      <c r="AMI93" s="185"/>
      <c r="AMJ93" s="185"/>
      <c r="AMK93" s="185"/>
    </row>
    <row r="94" spans="7:1025" x14ac:dyDescent="0.2">
      <c r="G94" s="219" t="s">
        <v>1349</v>
      </c>
      <c r="H94" s="223" t="s">
        <v>1967</v>
      </c>
      <c r="I94" s="223" t="s">
        <v>1968</v>
      </c>
      <c r="J94" s="223" t="s">
        <v>1969</v>
      </c>
      <c r="K94" s="224" t="s">
        <v>1969</v>
      </c>
      <c r="L94" s="284"/>
      <c r="N94" s="222" t="s">
        <v>1349</v>
      </c>
      <c r="O94" s="223" t="s">
        <v>1970</v>
      </c>
      <c r="P94" s="223" t="s">
        <v>1971</v>
      </c>
      <c r="Q94" s="223" t="s">
        <v>1972</v>
      </c>
      <c r="R94" s="224" t="s">
        <v>1973</v>
      </c>
      <c r="S94" s="284" t="s">
        <v>16298</v>
      </c>
      <c r="U94" s="225" t="s">
        <v>1562</v>
      </c>
      <c r="V94" s="226" t="s">
        <v>1974</v>
      </c>
      <c r="W94" s="227">
        <v>3</v>
      </c>
      <c r="X94" s="226">
        <v>9.5000000000000001E-2</v>
      </c>
      <c r="Y94" s="228">
        <v>0.78</v>
      </c>
      <c r="AB94" s="225" t="s">
        <v>1356</v>
      </c>
      <c r="AC94" s="227" t="s">
        <v>1975</v>
      </c>
      <c r="AD94" s="227">
        <v>11</v>
      </c>
      <c r="AE94" s="226">
        <v>2.8E-5</v>
      </c>
      <c r="AF94" s="228">
        <v>4.0999999999999999E-4</v>
      </c>
      <c r="AH94" s="434" t="s">
        <v>252</v>
      </c>
      <c r="AI94" s="434">
        <v>1876326</v>
      </c>
      <c r="AJ94" s="434">
        <v>2.4083E-2</v>
      </c>
      <c r="AK94" s="436" t="s">
        <v>16399</v>
      </c>
      <c r="AM94" s="434" t="s">
        <v>252</v>
      </c>
      <c r="AN94" s="434">
        <v>1382125</v>
      </c>
      <c r="AO94" s="434">
        <v>3.7283999999999998E-2</v>
      </c>
      <c r="AP94" s="436" t="s">
        <v>20597</v>
      </c>
      <c r="AMG94" s="185"/>
      <c r="AMH94" s="185"/>
      <c r="AMI94" s="185"/>
      <c r="AMJ94" s="185"/>
      <c r="AMK94" s="185"/>
    </row>
    <row r="95" spans="7:1025" x14ac:dyDescent="0.2">
      <c r="G95" s="219" t="s">
        <v>1349</v>
      </c>
      <c r="H95" s="223" t="s">
        <v>1976</v>
      </c>
      <c r="I95" s="223" t="s">
        <v>1977</v>
      </c>
      <c r="J95" s="223" t="s">
        <v>1978</v>
      </c>
      <c r="K95" s="224" t="s">
        <v>1979</v>
      </c>
      <c r="L95" s="284"/>
      <c r="N95" s="222" t="s">
        <v>1349</v>
      </c>
      <c r="O95" s="223" t="s">
        <v>1967</v>
      </c>
      <c r="P95" s="223" t="s">
        <v>1968</v>
      </c>
      <c r="Q95" s="223" t="s">
        <v>1969</v>
      </c>
      <c r="R95" s="224" t="s">
        <v>1969</v>
      </c>
      <c r="S95" s="284"/>
      <c r="U95" s="225" t="s">
        <v>1559</v>
      </c>
      <c r="V95" s="226" t="s">
        <v>1980</v>
      </c>
      <c r="W95" s="227">
        <v>4</v>
      </c>
      <c r="X95" s="226">
        <v>0.24</v>
      </c>
      <c r="Y95" s="228">
        <v>0.93</v>
      </c>
      <c r="AB95" s="225" t="s">
        <v>1559</v>
      </c>
      <c r="AC95" s="227" t="s">
        <v>1981</v>
      </c>
      <c r="AD95" s="227">
        <v>15</v>
      </c>
      <c r="AE95" s="226">
        <v>3.8000000000000002E-5</v>
      </c>
      <c r="AF95" s="228">
        <v>4.0000000000000001E-3</v>
      </c>
      <c r="AH95" s="434" t="s">
        <v>252</v>
      </c>
      <c r="AI95" s="434">
        <v>1876906</v>
      </c>
      <c r="AJ95" s="434">
        <v>7.8308000000000006E-3</v>
      </c>
      <c r="AK95" s="436" t="s">
        <v>16400</v>
      </c>
      <c r="AM95" s="434" t="s">
        <v>252</v>
      </c>
      <c r="AN95" s="434">
        <v>1382275</v>
      </c>
      <c r="AO95" s="434">
        <v>2.6242000000000001E-3</v>
      </c>
      <c r="AP95" s="436" t="s">
        <v>20598</v>
      </c>
      <c r="AMG95" s="185"/>
      <c r="AMH95" s="185"/>
      <c r="AMI95" s="185"/>
      <c r="AMJ95" s="185"/>
      <c r="AMK95" s="185"/>
    </row>
    <row r="96" spans="7:1025" x14ac:dyDescent="0.2">
      <c r="G96" s="219" t="s">
        <v>1349</v>
      </c>
      <c r="H96" s="223" t="s">
        <v>1982</v>
      </c>
      <c r="I96" s="223" t="s">
        <v>1983</v>
      </c>
      <c r="J96" s="223" t="s">
        <v>1984</v>
      </c>
      <c r="K96" s="224" t="s">
        <v>1984</v>
      </c>
      <c r="L96" s="284"/>
      <c r="N96" s="222" t="s">
        <v>1349</v>
      </c>
      <c r="O96" s="223" t="s">
        <v>1985</v>
      </c>
      <c r="P96" s="223" t="s">
        <v>1986</v>
      </c>
      <c r="Q96" s="223" t="s">
        <v>1987</v>
      </c>
      <c r="R96" s="224" t="s">
        <v>1988</v>
      </c>
      <c r="S96" s="284"/>
      <c r="U96" s="232" t="s">
        <v>1923</v>
      </c>
      <c r="V96" s="233" t="s">
        <v>1989</v>
      </c>
      <c r="W96" s="235" t="s">
        <v>1343</v>
      </c>
      <c r="X96" s="233" t="s">
        <v>1344</v>
      </c>
      <c r="Y96" s="236" t="s">
        <v>581</v>
      </c>
      <c r="AB96" s="225" t="s">
        <v>1384</v>
      </c>
      <c r="AC96" s="227" t="s">
        <v>1990</v>
      </c>
      <c r="AD96" s="227">
        <v>10</v>
      </c>
      <c r="AE96" s="226">
        <v>9.1000000000000003E-5</v>
      </c>
      <c r="AF96" s="228">
        <v>8.0000000000000002E-3</v>
      </c>
      <c r="AH96" s="434" t="s">
        <v>252</v>
      </c>
      <c r="AI96" s="434">
        <v>1901722</v>
      </c>
      <c r="AJ96" s="434">
        <v>1.8603999999999999E-2</v>
      </c>
      <c r="AK96" s="436" t="s">
        <v>16401</v>
      </c>
      <c r="AM96" s="434" t="s">
        <v>252</v>
      </c>
      <c r="AN96" s="434">
        <v>1383849</v>
      </c>
      <c r="AO96" s="434">
        <v>0</v>
      </c>
      <c r="AP96" s="436" t="s">
        <v>20599</v>
      </c>
      <c r="AMG96" s="185"/>
      <c r="AMH96" s="185"/>
      <c r="AMI96" s="185"/>
      <c r="AMJ96" s="185"/>
      <c r="AMK96" s="185"/>
    </row>
    <row r="97" spans="7:1025" x14ac:dyDescent="0.2">
      <c r="G97" s="219" t="s">
        <v>1349</v>
      </c>
      <c r="H97" s="223" t="s">
        <v>1991</v>
      </c>
      <c r="I97" s="223" t="s">
        <v>1992</v>
      </c>
      <c r="J97" s="223" t="s">
        <v>1993</v>
      </c>
      <c r="K97" s="224" t="s">
        <v>1994</v>
      </c>
      <c r="L97" s="284"/>
      <c r="N97" s="222" t="s">
        <v>1349</v>
      </c>
      <c r="O97" s="223" t="s">
        <v>1995</v>
      </c>
      <c r="P97" s="223" t="s">
        <v>1996</v>
      </c>
      <c r="Q97" s="223" t="s">
        <v>1997</v>
      </c>
      <c r="R97" s="224" t="s">
        <v>1998</v>
      </c>
      <c r="S97" s="284"/>
      <c r="U97" s="225" t="s">
        <v>1354</v>
      </c>
      <c r="V97" s="226" t="s">
        <v>1999</v>
      </c>
      <c r="W97" s="227">
        <v>26</v>
      </c>
      <c r="X97" s="226">
        <v>4.0000000000000003E-5</v>
      </c>
      <c r="Y97" s="228">
        <v>3.8999999999999998E-3</v>
      </c>
      <c r="AB97" s="225" t="s">
        <v>1356</v>
      </c>
      <c r="AC97" s="227" t="s">
        <v>2000</v>
      </c>
      <c r="AD97" s="227">
        <v>7</v>
      </c>
      <c r="AE97" s="226">
        <v>5.1000000000000004E-4</v>
      </c>
      <c r="AF97" s="228">
        <v>5.7000000000000002E-3</v>
      </c>
      <c r="AH97" s="434" t="s">
        <v>252</v>
      </c>
      <c r="AI97" s="434">
        <v>1938632</v>
      </c>
      <c r="AJ97" s="434">
        <v>3.6470000000000002E-2</v>
      </c>
      <c r="AK97" s="436" t="s">
        <v>16402</v>
      </c>
      <c r="AM97" s="434" t="s">
        <v>252</v>
      </c>
      <c r="AN97" s="434">
        <v>1383878</v>
      </c>
      <c r="AO97" s="434">
        <v>1.6398000000000001E-3</v>
      </c>
      <c r="AP97" s="436" t="s">
        <v>20600</v>
      </c>
      <c r="AMG97" s="185"/>
      <c r="AMH97" s="185"/>
      <c r="AMI97" s="185"/>
      <c r="AMJ97" s="185"/>
      <c r="AMK97" s="185"/>
    </row>
    <row r="98" spans="7:1025" x14ac:dyDescent="0.2">
      <c r="G98" s="219" t="s">
        <v>1349</v>
      </c>
      <c r="H98" s="223" t="s">
        <v>2001</v>
      </c>
      <c r="I98" s="223" t="s">
        <v>2002</v>
      </c>
      <c r="J98" s="223" t="s">
        <v>2003</v>
      </c>
      <c r="K98" s="224" t="s">
        <v>2004</v>
      </c>
      <c r="L98" s="284" t="s">
        <v>16298</v>
      </c>
      <c r="N98" s="222" t="s">
        <v>1349</v>
      </c>
      <c r="O98" s="223" t="s">
        <v>1976</v>
      </c>
      <c r="P98" s="223" t="s">
        <v>1977</v>
      </c>
      <c r="Q98" s="223" t="s">
        <v>1978</v>
      </c>
      <c r="R98" s="224" t="s">
        <v>1979</v>
      </c>
      <c r="S98" s="284"/>
      <c r="U98" s="225" t="s">
        <v>1354</v>
      </c>
      <c r="V98" s="226" t="s">
        <v>2005</v>
      </c>
      <c r="W98" s="227">
        <v>30</v>
      </c>
      <c r="X98" s="226">
        <v>8.9999999999999998E-4</v>
      </c>
      <c r="Y98" s="228">
        <v>4.9000000000000002E-2</v>
      </c>
      <c r="AB98" s="225" t="s">
        <v>1562</v>
      </c>
      <c r="AC98" s="227" t="s">
        <v>2006</v>
      </c>
      <c r="AD98" s="227">
        <v>7</v>
      </c>
      <c r="AE98" s="226">
        <v>6.4999999999999997E-4</v>
      </c>
      <c r="AF98" s="228">
        <v>6.4000000000000001E-2</v>
      </c>
      <c r="AH98" s="434" t="s">
        <v>252</v>
      </c>
      <c r="AI98" s="434">
        <v>1956396</v>
      </c>
      <c r="AJ98" s="434">
        <v>9.9506999999999998E-3</v>
      </c>
      <c r="AK98" s="436" t="s">
        <v>16403</v>
      </c>
      <c r="AM98" s="434" t="s">
        <v>252</v>
      </c>
      <c r="AN98" s="434">
        <v>1383879</v>
      </c>
      <c r="AO98" s="434">
        <v>4.1979000000000002E-4</v>
      </c>
      <c r="AP98" s="436" t="s">
        <v>20601</v>
      </c>
      <c r="AMG98" s="185"/>
      <c r="AMH98" s="185"/>
      <c r="AMI98" s="185"/>
      <c r="AMJ98" s="185"/>
      <c r="AMK98" s="185"/>
    </row>
    <row r="99" spans="7:1025" x14ac:dyDescent="0.2">
      <c r="G99" s="219" t="s">
        <v>1349</v>
      </c>
      <c r="H99" s="223" t="s">
        <v>2007</v>
      </c>
      <c r="I99" s="223" t="s">
        <v>2008</v>
      </c>
      <c r="J99" s="223" t="s">
        <v>2009</v>
      </c>
      <c r="K99" s="224" t="s">
        <v>2010</v>
      </c>
      <c r="L99" s="284"/>
      <c r="N99" s="222" t="s">
        <v>1349</v>
      </c>
      <c r="O99" s="223" t="s">
        <v>2011</v>
      </c>
      <c r="P99" s="223" t="s">
        <v>2012</v>
      </c>
      <c r="Q99" s="223" t="s">
        <v>2013</v>
      </c>
      <c r="R99" s="224" t="s">
        <v>2014</v>
      </c>
      <c r="S99" s="284"/>
      <c r="U99" s="225" t="s">
        <v>1393</v>
      </c>
      <c r="V99" s="226" t="s">
        <v>2015</v>
      </c>
      <c r="W99" s="227">
        <v>26</v>
      </c>
      <c r="X99" s="226">
        <v>1E-3</v>
      </c>
      <c r="Y99" s="228">
        <v>3.3000000000000002E-2</v>
      </c>
      <c r="AB99" s="225" t="s">
        <v>1354</v>
      </c>
      <c r="AC99" s="227" t="s">
        <v>2016</v>
      </c>
      <c r="AD99" s="227">
        <v>8</v>
      </c>
      <c r="AE99" s="226">
        <v>1.1000000000000001E-3</v>
      </c>
      <c r="AF99" s="228">
        <v>6.4000000000000001E-2</v>
      </c>
      <c r="AH99" s="434" t="s">
        <v>252</v>
      </c>
      <c r="AI99" s="434">
        <v>1957312</v>
      </c>
      <c r="AJ99" s="434">
        <v>4.7008000000000001E-2</v>
      </c>
      <c r="AK99" s="436" t="s">
        <v>16404</v>
      </c>
      <c r="AM99" s="434" t="s">
        <v>252</v>
      </c>
      <c r="AN99" s="434">
        <v>1383880</v>
      </c>
      <c r="AO99" s="434">
        <v>1.1375E-2</v>
      </c>
      <c r="AP99" s="436" t="s">
        <v>20602</v>
      </c>
      <c r="AMG99" s="185"/>
      <c r="AMH99" s="185"/>
      <c r="AMI99" s="185"/>
      <c r="AMJ99" s="185"/>
      <c r="AMK99" s="185"/>
    </row>
    <row r="100" spans="7:1025" x14ac:dyDescent="0.2">
      <c r="G100" s="219" t="s">
        <v>1349</v>
      </c>
      <c r="H100" s="223" t="s">
        <v>2017</v>
      </c>
      <c r="I100" s="223" t="s">
        <v>2018</v>
      </c>
      <c r="J100" s="223" t="s">
        <v>2019</v>
      </c>
      <c r="K100" s="224" t="s">
        <v>2020</v>
      </c>
      <c r="L100" s="284"/>
      <c r="N100" s="222" t="s">
        <v>1349</v>
      </c>
      <c r="O100" s="223" t="s">
        <v>2001</v>
      </c>
      <c r="P100" s="223" t="s">
        <v>2002</v>
      </c>
      <c r="Q100" s="223" t="s">
        <v>2003</v>
      </c>
      <c r="R100" s="224" t="s">
        <v>2004</v>
      </c>
      <c r="S100" s="284" t="s">
        <v>16298</v>
      </c>
      <c r="U100" s="225" t="s">
        <v>1354</v>
      </c>
      <c r="V100" s="227" t="s">
        <v>2021</v>
      </c>
      <c r="W100" s="227">
        <v>9</v>
      </c>
      <c r="X100" s="226">
        <v>5.5999999999999999E-3</v>
      </c>
      <c r="Y100" s="228">
        <v>0.22</v>
      </c>
      <c r="AB100" s="225" t="s">
        <v>1356</v>
      </c>
      <c r="AC100" s="227" t="s">
        <v>2022</v>
      </c>
      <c r="AD100" s="227">
        <v>10</v>
      </c>
      <c r="AE100" s="226">
        <v>1.4E-3</v>
      </c>
      <c r="AF100" s="228">
        <v>1.2E-2</v>
      </c>
      <c r="AH100" s="434" t="s">
        <v>252</v>
      </c>
      <c r="AI100" s="434">
        <v>1969633</v>
      </c>
      <c r="AJ100" s="434">
        <v>3.4291000000000002E-2</v>
      </c>
      <c r="AK100" s="436" t="s">
        <v>16405</v>
      </c>
      <c r="AM100" s="434" t="s">
        <v>252</v>
      </c>
      <c r="AN100" s="434">
        <v>1383884</v>
      </c>
      <c r="AO100" s="434">
        <v>4.1979000000000002E-4</v>
      </c>
      <c r="AP100" s="436" t="s">
        <v>20603</v>
      </c>
      <c r="AMG100" s="185"/>
      <c r="AMH100" s="185"/>
      <c r="AMI100" s="185"/>
      <c r="AMJ100" s="185"/>
      <c r="AMK100" s="185"/>
    </row>
    <row r="101" spans="7:1025" x14ac:dyDescent="0.2">
      <c r="G101" s="219" t="s">
        <v>1349</v>
      </c>
      <c r="H101" s="223" t="s">
        <v>2023</v>
      </c>
      <c r="I101" s="223" t="s">
        <v>2024</v>
      </c>
      <c r="J101" s="223" t="s">
        <v>2025</v>
      </c>
      <c r="K101" s="224" t="s">
        <v>2026</v>
      </c>
      <c r="L101" s="284"/>
      <c r="N101" s="222" t="s">
        <v>1349</v>
      </c>
      <c r="O101" s="223" t="s">
        <v>2027</v>
      </c>
      <c r="P101" s="223" t="s">
        <v>2028</v>
      </c>
      <c r="Q101" s="223" t="s">
        <v>2029</v>
      </c>
      <c r="R101" s="224" t="s">
        <v>2030</v>
      </c>
      <c r="S101" s="284"/>
      <c r="U101" s="225" t="s">
        <v>1356</v>
      </c>
      <c r="V101" s="226" t="s">
        <v>2005</v>
      </c>
      <c r="W101" s="227">
        <v>16</v>
      </c>
      <c r="X101" s="226">
        <v>7.7000000000000002E-3</v>
      </c>
      <c r="Y101" s="228">
        <v>5.5E-2</v>
      </c>
      <c r="AB101" s="225" t="s">
        <v>1559</v>
      </c>
      <c r="AC101" s="227" t="s">
        <v>2031</v>
      </c>
      <c r="AD101" s="227">
        <v>9</v>
      </c>
      <c r="AE101" s="226">
        <v>6.1999999999999998E-3</v>
      </c>
      <c r="AF101" s="228">
        <v>0.15</v>
      </c>
      <c r="AH101" s="434" t="s">
        <v>252</v>
      </c>
      <c r="AI101" s="434">
        <v>1992096</v>
      </c>
      <c r="AJ101" s="434">
        <v>2.6391000000000001E-2</v>
      </c>
      <c r="AK101" s="436" t="s">
        <v>16406</v>
      </c>
      <c r="AM101" s="434" t="s">
        <v>252</v>
      </c>
      <c r="AN101" s="434">
        <v>1383897</v>
      </c>
      <c r="AO101" s="434">
        <v>0</v>
      </c>
      <c r="AP101" s="436" t="s">
        <v>20604</v>
      </c>
      <c r="AMG101" s="185"/>
      <c r="AMH101" s="185"/>
      <c r="AMI101" s="185"/>
      <c r="AMJ101" s="185"/>
      <c r="AMK101" s="185"/>
    </row>
    <row r="102" spans="7:1025" x14ac:dyDescent="0.2">
      <c r="G102" s="219" t="s">
        <v>1349</v>
      </c>
      <c r="H102" s="223" t="s">
        <v>2032</v>
      </c>
      <c r="I102" s="223" t="s">
        <v>2033</v>
      </c>
      <c r="J102" s="223" t="s">
        <v>2034</v>
      </c>
      <c r="K102" s="224" t="s">
        <v>2035</v>
      </c>
      <c r="L102" s="284"/>
      <c r="N102" s="222" t="s">
        <v>1349</v>
      </c>
      <c r="O102" s="223" t="s">
        <v>2036</v>
      </c>
      <c r="P102" s="223" t="s">
        <v>2037</v>
      </c>
      <c r="Q102" s="223" t="s">
        <v>498</v>
      </c>
      <c r="R102" s="224" t="s">
        <v>2037</v>
      </c>
      <c r="S102" s="284"/>
      <c r="U102" s="225" t="s">
        <v>1393</v>
      </c>
      <c r="V102" s="226" t="s">
        <v>2038</v>
      </c>
      <c r="W102" s="227">
        <v>9</v>
      </c>
      <c r="X102" s="226">
        <v>1.9E-2</v>
      </c>
      <c r="Y102" s="228">
        <v>0.36</v>
      </c>
      <c r="AB102" s="225" t="s">
        <v>1356</v>
      </c>
      <c r="AC102" s="227" t="s">
        <v>2039</v>
      </c>
      <c r="AD102" s="227">
        <v>10</v>
      </c>
      <c r="AE102" s="226">
        <v>1.4E-2</v>
      </c>
      <c r="AF102" s="228">
        <v>8.1000000000000003E-2</v>
      </c>
      <c r="AH102" s="434" t="s">
        <v>252</v>
      </c>
      <c r="AI102" s="434">
        <v>2002859</v>
      </c>
      <c r="AJ102" s="434">
        <v>2.6500999999999999E-3</v>
      </c>
      <c r="AK102" s="436" t="s">
        <v>16407</v>
      </c>
      <c r="AM102" s="434" t="s">
        <v>252</v>
      </c>
      <c r="AN102" s="434">
        <v>1383961</v>
      </c>
      <c r="AO102" s="434">
        <v>3.6415000000000003E-2</v>
      </c>
      <c r="AP102" s="436" t="s">
        <v>20605</v>
      </c>
      <c r="AMG102" s="185"/>
      <c r="AMH102" s="185"/>
      <c r="AMI102" s="185"/>
      <c r="AMJ102" s="185"/>
      <c r="AMK102" s="185"/>
    </row>
    <row r="103" spans="7:1025" x14ac:dyDescent="0.2">
      <c r="G103" s="219" t="s">
        <v>1349</v>
      </c>
      <c r="H103" s="223" t="s">
        <v>2040</v>
      </c>
      <c r="I103" s="223" t="s">
        <v>2041</v>
      </c>
      <c r="J103" s="223" t="s">
        <v>2042</v>
      </c>
      <c r="K103" s="224" t="s">
        <v>2043</v>
      </c>
      <c r="L103" s="284" t="s">
        <v>16298</v>
      </c>
      <c r="N103" s="222" t="s">
        <v>1349</v>
      </c>
      <c r="O103" s="223" t="s">
        <v>2044</v>
      </c>
      <c r="P103" s="223" t="s">
        <v>2045</v>
      </c>
      <c r="Q103" s="223" t="s">
        <v>2046</v>
      </c>
      <c r="R103" s="224" t="s">
        <v>2047</v>
      </c>
      <c r="S103" s="284"/>
      <c r="U103" s="232" t="s">
        <v>1953</v>
      </c>
      <c r="V103" s="233" t="s">
        <v>2048</v>
      </c>
      <c r="W103" s="235" t="s">
        <v>1343</v>
      </c>
      <c r="X103" s="233" t="s">
        <v>1344</v>
      </c>
      <c r="Y103" s="236" t="s">
        <v>581</v>
      </c>
      <c r="AB103" s="225" t="s">
        <v>1354</v>
      </c>
      <c r="AC103" s="227" t="s">
        <v>2049</v>
      </c>
      <c r="AD103" s="227">
        <v>6</v>
      </c>
      <c r="AE103" s="226">
        <v>3.5000000000000003E-2</v>
      </c>
      <c r="AF103" s="228">
        <v>0.63</v>
      </c>
      <c r="AH103" s="434" t="s">
        <v>252</v>
      </c>
      <c r="AI103" s="434">
        <v>2023002</v>
      </c>
      <c r="AJ103" s="434">
        <v>2.0315E-2</v>
      </c>
      <c r="AK103" s="436" t="s">
        <v>16408</v>
      </c>
      <c r="AM103" s="434" t="s">
        <v>252</v>
      </c>
      <c r="AN103" s="434">
        <v>1385868</v>
      </c>
      <c r="AO103" s="434">
        <v>3.7138999999999998E-2</v>
      </c>
      <c r="AP103" s="436" t="s">
        <v>20606</v>
      </c>
      <c r="AMG103" s="185"/>
      <c r="AMH103" s="185"/>
      <c r="AMI103" s="185"/>
      <c r="AMJ103" s="185"/>
      <c r="AMK103" s="185"/>
    </row>
    <row r="104" spans="7:1025" x14ac:dyDescent="0.2">
      <c r="G104" s="219" t="s">
        <v>1349</v>
      </c>
      <c r="H104" s="223" t="s">
        <v>2050</v>
      </c>
      <c r="I104" s="223" t="s">
        <v>2051</v>
      </c>
      <c r="J104" s="223" t="s">
        <v>2052</v>
      </c>
      <c r="K104" s="224" t="s">
        <v>2053</v>
      </c>
      <c r="L104" s="284"/>
      <c r="N104" s="222" t="s">
        <v>1349</v>
      </c>
      <c r="O104" s="223" t="s">
        <v>2017</v>
      </c>
      <c r="P104" s="223" t="s">
        <v>2018</v>
      </c>
      <c r="Q104" s="223" t="s">
        <v>2019</v>
      </c>
      <c r="R104" s="224" t="s">
        <v>2020</v>
      </c>
      <c r="S104" s="284"/>
      <c r="U104" s="225" t="s">
        <v>1356</v>
      </c>
      <c r="V104" s="226" t="s">
        <v>1643</v>
      </c>
      <c r="W104" s="227">
        <v>19</v>
      </c>
      <c r="X104" s="226">
        <v>6.0000000000000002E-6</v>
      </c>
      <c r="Y104" s="228">
        <v>9.7999999999999997E-5</v>
      </c>
      <c r="AB104" s="225" t="s">
        <v>1562</v>
      </c>
      <c r="AC104" s="227" t="s">
        <v>2054</v>
      </c>
      <c r="AD104" s="227">
        <v>4</v>
      </c>
      <c r="AE104" s="226">
        <v>4.2999999999999997E-2</v>
      </c>
      <c r="AF104" s="228">
        <v>0.56000000000000005</v>
      </c>
      <c r="AH104" s="434" t="s">
        <v>252</v>
      </c>
      <c r="AI104" s="434">
        <v>2023764</v>
      </c>
      <c r="AJ104" s="434">
        <v>1.0224E-2</v>
      </c>
      <c r="AK104" s="436" t="s">
        <v>16409</v>
      </c>
      <c r="AM104" s="434" t="s">
        <v>252</v>
      </c>
      <c r="AN104" s="434">
        <v>1386029</v>
      </c>
      <c r="AO104" s="434">
        <v>3.0577E-2</v>
      </c>
      <c r="AP104" s="436" t="s">
        <v>20607</v>
      </c>
      <c r="AMG104" s="185"/>
      <c r="AMH104" s="185"/>
      <c r="AMI104" s="185"/>
      <c r="AMJ104" s="185"/>
      <c r="AMK104" s="185"/>
    </row>
    <row r="105" spans="7:1025" x14ac:dyDescent="0.2">
      <c r="G105" s="219" t="s">
        <v>1349</v>
      </c>
      <c r="H105" s="223" t="s">
        <v>2055</v>
      </c>
      <c r="I105" s="223" t="s">
        <v>2056</v>
      </c>
      <c r="J105" s="223" t="s">
        <v>2057</v>
      </c>
      <c r="K105" s="224" t="s">
        <v>2058</v>
      </c>
      <c r="L105" s="284"/>
      <c r="N105" s="222" t="s">
        <v>1349</v>
      </c>
      <c r="O105" s="223" t="s">
        <v>2032</v>
      </c>
      <c r="P105" s="223" t="s">
        <v>2033</v>
      </c>
      <c r="Q105" s="223" t="s">
        <v>2034</v>
      </c>
      <c r="R105" s="224" t="s">
        <v>2035</v>
      </c>
      <c r="S105" s="284"/>
      <c r="U105" s="225" t="s">
        <v>1354</v>
      </c>
      <c r="V105" s="226" t="s">
        <v>1671</v>
      </c>
      <c r="W105" s="227">
        <v>15</v>
      </c>
      <c r="X105" s="226">
        <v>1.8E-5</v>
      </c>
      <c r="Y105" s="228">
        <v>2.0999999999999999E-3</v>
      </c>
      <c r="AB105" s="225" t="s">
        <v>1354</v>
      </c>
      <c r="AC105" s="227" t="s">
        <v>2059</v>
      </c>
      <c r="AD105" s="227">
        <v>4</v>
      </c>
      <c r="AE105" s="226">
        <v>4.5999999999999999E-2</v>
      </c>
      <c r="AF105" s="228">
        <v>0.7</v>
      </c>
      <c r="AH105" s="434" t="s">
        <v>252</v>
      </c>
      <c r="AI105" s="434">
        <v>2025265</v>
      </c>
      <c r="AJ105" s="434">
        <v>3.8736E-2</v>
      </c>
      <c r="AK105" s="436" t="s">
        <v>16410</v>
      </c>
      <c r="AM105" s="434" t="s">
        <v>252</v>
      </c>
      <c r="AN105" s="434">
        <v>1403995</v>
      </c>
      <c r="AO105" s="434">
        <v>9.3830000000000007E-3</v>
      </c>
      <c r="AP105" s="436" t="s">
        <v>20608</v>
      </c>
      <c r="AMG105" s="185"/>
      <c r="AMH105" s="185"/>
      <c r="AMI105" s="185"/>
      <c r="AMJ105" s="185"/>
      <c r="AMK105" s="185"/>
    </row>
    <row r="106" spans="7:1025" x14ac:dyDescent="0.2">
      <c r="G106" s="219" t="s">
        <v>1349</v>
      </c>
      <c r="H106" s="223" t="s">
        <v>2060</v>
      </c>
      <c r="I106" s="223" t="s">
        <v>2061</v>
      </c>
      <c r="J106" s="223" t="s">
        <v>2062</v>
      </c>
      <c r="K106" s="224" t="s">
        <v>2063</v>
      </c>
      <c r="L106" s="284"/>
      <c r="N106" s="222" t="s">
        <v>1349</v>
      </c>
      <c r="O106" s="223" t="s">
        <v>2040</v>
      </c>
      <c r="P106" s="223" t="s">
        <v>2041</v>
      </c>
      <c r="Q106" s="223" t="s">
        <v>2042</v>
      </c>
      <c r="R106" s="224" t="s">
        <v>2043</v>
      </c>
      <c r="S106" s="284" t="s">
        <v>16298</v>
      </c>
      <c r="U106" s="225" t="s">
        <v>1354</v>
      </c>
      <c r="V106" s="226" t="s">
        <v>1676</v>
      </c>
      <c r="W106" s="227">
        <v>16</v>
      </c>
      <c r="X106" s="226">
        <v>3.1999999999999999E-5</v>
      </c>
      <c r="Y106" s="228">
        <v>3.3999999999999998E-3</v>
      </c>
      <c r="AB106" s="225" t="s">
        <v>1487</v>
      </c>
      <c r="AC106" s="227" t="s">
        <v>2064</v>
      </c>
      <c r="AD106" s="227">
        <v>4</v>
      </c>
      <c r="AE106" s="226">
        <v>4.5999999999999999E-2</v>
      </c>
      <c r="AF106" s="228">
        <v>0.84</v>
      </c>
      <c r="AH106" s="434" t="s">
        <v>252</v>
      </c>
      <c r="AI106" s="434">
        <v>2030996</v>
      </c>
      <c r="AJ106" s="434">
        <v>2.0315E-2</v>
      </c>
      <c r="AK106" s="436" t="s">
        <v>16411</v>
      </c>
      <c r="AM106" s="434" t="s">
        <v>252</v>
      </c>
      <c r="AN106" s="434">
        <v>1404072</v>
      </c>
      <c r="AO106" s="434">
        <v>6.0526E-3</v>
      </c>
      <c r="AP106" s="436" t="s">
        <v>20609</v>
      </c>
      <c r="AMG106" s="185"/>
      <c r="AMH106" s="185"/>
      <c r="AMI106" s="185"/>
      <c r="AMJ106" s="185"/>
      <c r="AMK106" s="185"/>
    </row>
    <row r="107" spans="7:1025" x14ac:dyDescent="0.2">
      <c r="G107" s="219" t="s">
        <v>1349</v>
      </c>
      <c r="H107" s="223" t="s">
        <v>2065</v>
      </c>
      <c r="I107" s="223" t="s">
        <v>2066</v>
      </c>
      <c r="J107" s="223" t="s">
        <v>2067</v>
      </c>
      <c r="K107" s="224" t="s">
        <v>2068</v>
      </c>
      <c r="L107" s="284"/>
      <c r="N107" s="222" t="s">
        <v>1349</v>
      </c>
      <c r="O107" s="223" t="s">
        <v>2069</v>
      </c>
      <c r="P107" s="223" t="s">
        <v>2070</v>
      </c>
      <c r="Q107" s="223" t="s">
        <v>2071</v>
      </c>
      <c r="R107" s="224" t="s">
        <v>2072</v>
      </c>
      <c r="S107" s="284"/>
      <c r="U107" s="225" t="s">
        <v>1354</v>
      </c>
      <c r="V107" s="227" t="s">
        <v>1659</v>
      </c>
      <c r="W107" s="227">
        <v>16</v>
      </c>
      <c r="X107" s="226">
        <v>4.8000000000000001E-5</v>
      </c>
      <c r="Y107" s="228">
        <v>4.4999999999999997E-3</v>
      </c>
      <c r="AB107" s="232" t="s">
        <v>2073</v>
      </c>
      <c r="AC107" s="233" t="s">
        <v>2074</v>
      </c>
      <c r="AD107" s="235" t="s">
        <v>1343</v>
      </c>
      <c r="AE107" s="233" t="s">
        <v>1344</v>
      </c>
      <c r="AF107" s="234" t="s">
        <v>581</v>
      </c>
      <c r="AH107" s="434" t="s">
        <v>252</v>
      </c>
      <c r="AI107" s="434">
        <v>2031061</v>
      </c>
      <c r="AJ107" s="434">
        <v>1.1294E-2</v>
      </c>
      <c r="AK107" s="436" t="s">
        <v>16412</v>
      </c>
      <c r="AM107" s="434" t="s">
        <v>252</v>
      </c>
      <c r="AN107" s="434">
        <v>1404079</v>
      </c>
      <c r="AO107" s="434">
        <v>3.8408000000000001E-3</v>
      </c>
      <c r="AP107" s="436" t="s">
        <v>20610</v>
      </c>
      <c r="AMG107" s="185"/>
      <c r="AMH107" s="185"/>
      <c r="AMI107" s="185"/>
      <c r="AMJ107" s="185"/>
      <c r="AMK107" s="185"/>
    </row>
    <row r="108" spans="7:1025" x14ac:dyDescent="0.2">
      <c r="G108" s="219" t="s">
        <v>1349</v>
      </c>
      <c r="H108" s="223" t="s">
        <v>2075</v>
      </c>
      <c r="I108" s="223" t="s">
        <v>2076</v>
      </c>
      <c r="J108" s="223" t="s">
        <v>2077</v>
      </c>
      <c r="K108" s="224" t="s">
        <v>2078</v>
      </c>
      <c r="L108" s="284"/>
      <c r="N108" s="222" t="s">
        <v>1349</v>
      </c>
      <c r="O108" s="223" t="s">
        <v>2055</v>
      </c>
      <c r="P108" s="223" t="s">
        <v>2056</v>
      </c>
      <c r="Q108" s="223" t="s">
        <v>2057</v>
      </c>
      <c r="R108" s="224" t="s">
        <v>2058</v>
      </c>
      <c r="S108" s="284"/>
      <c r="U108" s="225" t="s">
        <v>1354</v>
      </c>
      <c r="V108" s="226" t="s">
        <v>2079</v>
      </c>
      <c r="W108" s="227">
        <v>11</v>
      </c>
      <c r="X108" s="226">
        <v>8.2000000000000001E-5</v>
      </c>
      <c r="Y108" s="228">
        <v>6.8999999999999999E-3</v>
      </c>
      <c r="AB108" s="225" t="s">
        <v>1354</v>
      </c>
      <c r="AC108" s="227" t="s">
        <v>2080</v>
      </c>
      <c r="AD108" s="227">
        <v>27</v>
      </c>
      <c r="AE108" s="226">
        <v>4.0999999999999999E-4</v>
      </c>
      <c r="AF108" s="228">
        <v>3.2000000000000001E-2</v>
      </c>
      <c r="AH108" s="434" t="s">
        <v>252</v>
      </c>
      <c r="AI108" s="434">
        <v>2031289</v>
      </c>
      <c r="AJ108" s="434">
        <v>2.6504E-2</v>
      </c>
      <c r="AK108" s="436" t="s">
        <v>16413</v>
      </c>
      <c r="AM108" s="434" t="s">
        <v>252</v>
      </c>
      <c r="AN108" s="434">
        <v>1404139</v>
      </c>
      <c r="AO108" s="434">
        <v>3.8711000000000002E-2</v>
      </c>
      <c r="AP108" s="436" t="s">
        <v>20611</v>
      </c>
      <c r="AMG108" s="185"/>
      <c r="AMH108" s="185"/>
      <c r="AMI108" s="185"/>
      <c r="AMJ108" s="185"/>
      <c r="AMK108" s="185"/>
    </row>
    <row r="109" spans="7:1025" x14ac:dyDescent="0.2">
      <c r="G109" s="219" t="s">
        <v>1349</v>
      </c>
      <c r="H109" s="223" t="s">
        <v>2081</v>
      </c>
      <c r="I109" s="223" t="s">
        <v>2082</v>
      </c>
      <c r="J109" s="223" t="s">
        <v>2083</v>
      </c>
      <c r="K109" s="224" t="s">
        <v>2083</v>
      </c>
      <c r="L109" s="284"/>
      <c r="N109" s="222" t="s">
        <v>1349</v>
      </c>
      <c r="O109" s="223" t="s">
        <v>2084</v>
      </c>
      <c r="P109" s="223" t="s">
        <v>2085</v>
      </c>
      <c r="Q109" s="223" t="s">
        <v>2086</v>
      </c>
      <c r="R109" s="224" t="s">
        <v>2087</v>
      </c>
      <c r="S109" s="284"/>
      <c r="U109" s="225" t="s">
        <v>1354</v>
      </c>
      <c r="V109" s="226" t="s">
        <v>1694</v>
      </c>
      <c r="W109" s="227">
        <v>14</v>
      </c>
      <c r="X109" s="226">
        <v>9.5000000000000005E-5</v>
      </c>
      <c r="Y109" s="228">
        <v>7.6E-3</v>
      </c>
      <c r="AB109" s="225" t="s">
        <v>1354</v>
      </c>
      <c r="AC109" s="227" t="s">
        <v>2088</v>
      </c>
      <c r="AD109" s="227">
        <v>29</v>
      </c>
      <c r="AE109" s="226">
        <v>8.1999999999999998E-4</v>
      </c>
      <c r="AF109" s="228">
        <v>5.1999999999999998E-2</v>
      </c>
      <c r="AH109" s="434" t="s">
        <v>252</v>
      </c>
      <c r="AI109" s="434">
        <v>2033481</v>
      </c>
      <c r="AJ109" s="434">
        <v>4.4769999999999997E-2</v>
      </c>
      <c r="AK109" s="436" t="s">
        <v>16414</v>
      </c>
      <c r="AM109" s="434" t="s">
        <v>252</v>
      </c>
      <c r="AN109" s="434">
        <v>1404167</v>
      </c>
      <c r="AO109" s="434">
        <v>1.9199999999999998E-2</v>
      </c>
      <c r="AP109" s="436" t="s">
        <v>20612</v>
      </c>
      <c r="AMG109" s="185"/>
      <c r="AMH109" s="185"/>
      <c r="AMI109" s="185"/>
      <c r="AMJ109" s="185"/>
      <c r="AMK109" s="185"/>
    </row>
    <row r="110" spans="7:1025" x14ac:dyDescent="0.2">
      <c r="G110" s="219" t="s">
        <v>1349</v>
      </c>
      <c r="H110" s="223" t="s">
        <v>2089</v>
      </c>
      <c r="I110" s="223" t="s">
        <v>2090</v>
      </c>
      <c r="J110" s="223" t="s">
        <v>2091</v>
      </c>
      <c r="K110" s="224" t="s">
        <v>2092</v>
      </c>
      <c r="L110" s="284"/>
      <c r="N110" s="222" t="s">
        <v>1349</v>
      </c>
      <c r="O110" s="223" t="s">
        <v>2065</v>
      </c>
      <c r="P110" s="223" t="s">
        <v>2066</v>
      </c>
      <c r="Q110" s="223" t="s">
        <v>2067</v>
      </c>
      <c r="R110" s="224" t="s">
        <v>2068</v>
      </c>
      <c r="S110" s="284"/>
      <c r="U110" s="225" t="s">
        <v>1354</v>
      </c>
      <c r="V110" s="226" t="s">
        <v>1655</v>
      </c>
      <c r="W110" s="227">
        <v>24</v>
      </c>
      <c r="X110" s="226">
        <v>1.3999999999999999E-4</v>
      </c>
      <c r="Y110" s="228">
        <v>9.5999999999999992E-3</v>
      </c>
      <c r="AB110" s="225" t="s">
        <v>1393</v>
      </c>
      <c r="AC110" s="227" t="s">
        <v>2093</v>
      </c>
      <c r="AD110" s="227">
        <v>27</v>
      </c>
      <c r="AE110" s="226">
        <v>1.9E-3</v>
      </c>
      <c r="AF110" s="228">
        <v>5.8000000000000003E-2</v>
      </c>
      <c r="AH110" s="434" t="s">
        <v>252</v>
      </c>
      <c r="AI110" s="434">
        <v>2034207</v>
      </c>
      <c r="AJ110" s="434">
        <v>2.2131000000000001E-2</v>
      </c>
      <c r="AK110" s="436" t="s">
        <v>16415</v>
      </c>
      <c r="AM110" s="434" t="s">
        <v>252</v>
      </c>
      <c r="AN110" s="434">
        <v>1404298</v>
      </c>
      <c r="AO110" s="434">
        <v>4.8694000000000001E-2</v>
      </c>
      <c r="AP110" s="436" t="s">
        <v>20613</v>
      </c>
      <c r="AMG110" s="185"/>
      <c r="AMH110" s="185"/>
      <c r="AMI110" s="185"/>
      <c r="AMJ110" s="185"/>
      <c r="AMK110" s="185"/>
    </row>
    <row r="111" spans="7:1025" x14ac:dyDescent="0.2">
      <c r="G111" s="219" t="s">
        <v>1349</v>
      </c>
      <c r="H111" s="223" t="s">
        <v>2094</v>
      </c>
      <c r="I111" s="223" t="s">
        <v>2095</v>
      </c>
      <c r="J111" s="223" t="s">
        <v>2096</v>
      </c>
      <c r="K111" s="224" t="s">
        <v>2097</v>
      </c>
      <c r="L111" s="284"/>
      <c r="N111" s="222" t="s">
        <v>1349</v>
      </c>
      <c r="O111" s="223" t="s">
        <v>2098</v>
      </c>
      <c r="P111" s="223" t="s">
        <v>2099</v>
      </c>
      <c r="Q111" s="223" t="s">
        <v>2100</v>
      </c>
      <c r="R111" s="224" t="s">
        <v>2101</v>
      </c>
      <c r="S111" s="284"/>
      <c r="U111" s="225" t="s">
        <v>1354</v>
      </c>
      <c r="V111" s="227" t="s">
        <v>1649</v>
      </c>
      <c r="W111" s="227">
        <v>21</v>
      </c>
      <c r="X111" s="226">
        <v>1.6000000000000001E-4</v>
      </c>
      <c r="Y111" s="228">
        <v>1.0999999999999999E-2</v>
      </c>
      <c r="AB111" s="225" t="s">
        <v>1487</v>
      </c>
      <c r="AC111" s="227" t="s">
        <v>2102</v>
      </c>
      <c r="AD111" s="227">
        <v>10</v>
      </c>
      <c r="AE111" s="226">
        <v>2.3E-3</v>
      </c>
      <c r="AF111" s="228">
        <v>0.15</v>
      </c>
      <c r="AH111" s="434" t="s">
        <v>252</v>
      </c>
      <c r="AI111" s="434">
        <v>2045623</v>
      </c>
      <c r="AJ111" s="434">
        <v>4.5051000000000001E-2</v>
      </c>
      <c r="AK111" s="436" t="s">
        <v>16416</v>
      </c>
      <c r="AM111" s="434" t="s">
        <v>252</v>
      </c>
      <c r="AN111" s="434">
        <v>1429037</v>
      </c>
      <c r="AO111" s="434">
        <v>4.5719999999999997E-2</v>
      </c>
      <c r="AP111" s="436" t="s">
        <v>20614</v>
      </c>
      <c r="AMG111" s="185"/>
      <c r="AMH111" s="185"/>
      <c r="AMI111" s="185"/>
      <c r="AMJ111" s="185"/>
      <c r="AMK111" s="185"/>
    </row>
    <row r="112" spans="7:1025" x14ac:dyDescent="0.2">
      <c r="G112" s="219" t="s">
        <v>1349</v>
      </c>
      <c r="H112" s="223" t="s">
        <v>2103</v>
      </c>
      <c r="I112" s="223" t="s">
        <v>2104</v>
      </c>
      <c r="J112" s="223" t="s">
        <v>2105</v>
      </c>
      <c r="K112" s="224" t="s">
        <v>2106</v>
      </c>
      <c r="L112" s="284"/>
      <c r="N112" s="222" t="s">
        <v>1349</v>
      </c>
      <c r="O112" s="223" t="s">
        <v>2075</v>
      </c>
      <c r="P112" s="223" t="s">
        <v>2076</v>
      </c>
      <c r="Q112" s="223" t="s">
        <v>2077</v>
      </c>
      <c r="R112" s="224" t="s">
        <v>2078</v>
      </c>
      <c r="S112" s="284"/>
      <c r="U112" s="225" t="s">
        <v>1393</v>
      </c>
      <c r="V112" s="226" t="s">
        <v>1666</v>
      </c>
      <c r="W112" s="227">
        <v>16</v>
      </c>
      <c r="X112" s="226">
        <v>5.0000000000000001E-4</v>
      </c>
      <c r="Y112" s="228">
        <v>1.9E-2</v>
      </c>
      <c r="AB112" s="232" t="s">
        <v>2107</v>
      </c>
      <c r="AC112" s="233" t="s">
        <v>2108</v>
      </c>
      <c r="AD112" s="235" t="s">
        <v>1343</v>
      </c>
      <c r="AE112" s="233" t="s">
        <v>1344</v>
      </c>
      <c r="AF112" s="234" t="s">
        <v>581</v>
      </c>
      <c r="AH112" s="434" t="s">
        <v>252</v>
      </c>
      <c r="AI112" s="434">
        <v>2047393</v>
      </c>
      <c r="AJ112" s="434">
        <v>4.8957000000000001E-2</v>
      </c>
      <c r="AK112" s="436" t="s">
        <v>16417</v>
      </c>
      <c r="AM112" s="434" t="s">
        <v>252</v>
      </c>
      <c r="AN112" s="434">
        <v>1430193</v>
      </c>
      <c r="AO112" s="434">
        <v>3.6898E-2</v>
      </c>
      <c r="AP112" s="436" t="s">
        <v>20615</v>
      </c>
      <c r="AMG112" s="185"/>
      <c r="AMH112" s="185"/>
      <c r="AMI112" s="185"/>
      <c r="AMJ112" s="185"/>
      <c r="AMK112" s="185"/>
    </row>
    <row r="113" spans="7:1025" x14ac:dyDescent="0.2">
      <c r="G113" s="219" t="s">
        <v>1349</v>
      </c>
      <c r="H113" s="223" t="s">
        <v>2109</v>
      </c>
      <c r="I113" s="223"/>
      <c r="J113" s="223"/>
      <c r="K113" s="224"/>
      <c r="L113" s="284"/>
      <c r="N113" s="222" t="s">
        <v>1349</v>
      </c>
      <c r="O113" s="223" t="s">
        <v>2110</v>
      </c>
      <c r="P113" s="223" t="s">
        <v>2111</v>
      </c>
      <c r="Q113" s="223" t="s">
        <v>2112</v>
      </c>
      <c r="R113" s="224" t="s">
        <v>2113</v>
      </c>
      <c r="S113" s="284"/>
      <c r="U113" s="225" t="s">
        <v>1393</v>
      </c>
      <c r="V113" s="226" t="s">
        <v>2114</v>
      </c>
      <c r="W113" s="227">
        <v>10</v>
      </c>
      <c r="X113" s="226">
        <v>8.5999999999999998E-4</v>
      </c>
      <c r="Y113" s="228">
        <v>0.03</v>
      </c>
      <c r="AB113" s="225" t="s">
        <v>1354</v>
      </c>
      <c r="AC113" s="227" t="s">
        <v>1816</v>
      </c>
      <c r="AD113" s="227">
        <v>14</v>
      </c>
      <c r="AE113" s="226">
        <v>5.9000000000000003E-4</v>
      </c>
      <c r="AF113" s="228">
        <v>4.2999999999999997E-2</v>
      </c>
      <c r="AH113" s="434" t="s">
        <v>252</v>
      </c>
      <c r="AI113" s="434">
        <v>2048071</v>
      </c>
      <c r="AJ113" s="434">
        <v>4.5129000000000002E-3</v>
      </c>
      <c r="AK113" s="436" t="s">
        <v>16418</v>
      </c>
      <c r="AM113" s="434" t="s">
        <v>252</v>
      </c>
      <c r="AN113" s="434">
        <v>1446945</v>
      </c>
      <c r="AO113" s="434">
        <v>8.4480000000000006E-3</v>
      </c>
      <c r="AP113" s="436" t="s">
        <v>20616</v>
      </c>
      <c r="AMG113" s="185"/>
      <c r="AMH113" s="185"/>
      <c r="AMI113" s="185"/>
      <c r="AMJ113" s="185"/>
      <c r="AMK113" s="185"/>
    </row>
    <row r="114" spans="7:1025" x14ac:dyDescent="0.2">
      <c r="G114" s="219" t="s">
        <v>1349</v>
      </c>
      <c r="H114" s="223" t="s">
        <v>2115</v>
      </c>
      <c r="I114" s="223" t="s">
        <v>2116</v>
      </c>
      <c r="J114" s="223" t="s">
        <v>2117</v>
      </c>
      <c r="K114" s="224" t="s">
        <v>2118</v>
      </c>
      <c r="L114" s="284"/>
      <c r="N114" s="222" t="s">
        <v>1349</v>
      </c>
      <c r="O114" s="223" t="s">
        <v>2119</v>
      </c>
      <c r="P114" s="223" t="s">
        <v>2120</v>
      </c>
      <c r="Q114" s="223" t="s">
        <v>2121</v>
      </c>
      <c r="R114" s="224" t="s">
        <v>2122</v>
      </c>
      <c r="S114" s="284"/>
      <c r="U114" s="225" t="s">
        <v>1393</v>
      </c>
      <c r="V114" s="226" t="s">
        <v>1685</v>
      </c>
      <c r="W114" s="227">
        <v>23</v>
      </c>
      <c r="X114" s="226">
        <v>1.1000000000000001E-3</v>
      </c>
      <c r="Y114" s="228">
        <v>3.3000000000000002E-2</v>
      </c>
      <c r="AB114" s="225" t="s">
        <v>1354</v>
      </c>
      <c r="AC114" s="227" t="s">
        <v>1811</v>
      </c>
      <c r="AD114" s="227">
        <v>16</v>
      </c>
      <c r="AE114" s="226">
        <v>1.2999999999999999E-3</v>
      </c>
      <c r="AF114" s="228">
        <v>7.1999999999999995E-2</v>
      </c>
      <c r="AH114" s="434" t="s">
        <v>252</v>
      </c>
      <c r="AI114" s="434">
        <v>2050013</v>
      </c>
      <c r="AJ114" s="434">
        <v>3.3499000000000001E-2</v>
      </c>
      <c r="AK114" s="436" t="s">
        <v>16419</v>
      </c>
      <c r="AM114" s="434" t="s">
        <v>252</v>
      </c>
      <c r="AN114" s="434">
        <v>1452534</v>
      </c>
      <c r="AO114" s="434">
        <v>1.8336999999999999E-2</v>
      </c>
      <c r="AP114" s="436" t="s">
        <v>20617</v>
      </c>
      <c r="AMG114" s="185"/>
      <c r="AMH114" s="185"/>
      <c r="AMI114" s="185"/>
      <c r="AMJ114" s="185"/>
      <c r="AMK114" s="185"/>
    </row>
    <row r="115" spans="7:1025" x14ac:dyDescent="0.2">
      <c r="G115" s="219" t="s">
        <v>1349</v>
      </c>
      <c r="H115" s="223" t="s">
        <v>2123</v>
      </c>
      <c r="I115" s="223" t="s">
        <v>2124</v>
      </c>
      <c r="J115" s="223" t="s">
        <v>2125</v>
      </c>
      <c r="K115" s="224" t="s">
        <v>2126</v>
      </c>
      <c r="L115" s="284"/>
      <c r="N115" s="222" t="s">
        <v>1349</v>
      </c>
      <c r="O115" s="223" t="s">
        <v>2127</v>
      </c>
      <c r="P115" s="223" t="s">
        <v>2128</v>
      </c>
      <c r="Q115" s="223" t="s">
        <v>2129</v>
      </c>
      <c r="R115" s="224" t="s">
        <v>2130</v>
      </c>
      <c r="S115" s="284"/>
      <c r="U115" s="225" t="s">
        <v>1487</v>
      </c>
      <c r="V115" s="226" t="s">
        <v>2131</v>
      </c>
      <c r="W115" s="227">
        <v>8</v>
      </c>
      <c r="X115" s="226">
        <v>2.5999999999999999E-3</v>
      </c>
      <c r="Y115" s="228">
        <v>0.16</v>
      </c>
      <c r="AB115" s="225" t="s">
        <v>1393</v>
      </c>
      <c r="AC115" s="227" t="s">
        <v>1821</v>
      </c>
      <c r="AD115" s="227">
        <v>16</v>
      </c>
      <c r="AE115" s="226">
        <v>3.5999999999999999E-3</v>
      </c>
      <c r="AF115" s="228">
        <v>9.2999999999999999E-2</v>
      </c>
      <c r="AH115" s="434" t="s">
        <v>252</v>
      </c>
      <c r="AI115" s="434">
        <v>2056670</v>
      </c>
      <c r="AJ115" s="434">
        <v>2.7847E-2</v>
      </c>
      <c r="AK115" s="436" t="s">
        <v>16420</v>
      </c>
      <c r="AM115" s="434" t="s">
        <v>252</v>
      </c>
      <c r="AN115" s="434">
        <v>1462789</v>
      </c>
      <c r="AO115" s="434">
        <v>4.8493E-3</v>
      </c>
      <c r="AP115" s="436" t="s">
        <v>20618</v>
      </c>
      <c r="AMG115" s="185"/>
      <c r="AMH115" s="185"/>
      <c r="AMI115" s="185"/>
      <c r="AMJ115" s="185"/>
      <c r="AMK115" s="185"/>
    </row>
    <row r="116" spans="7:1025" x14ac:dyDescent="0.2">
      <c r="G116" s="219" t="s">
        <v>1349</v>
      </c>
      <c r="H116" s="223" t="s">
        <v>2132</v>
      </c>
      <c r="I116" s="223" t="s">
        <v>2133</v>
      </c>
      <c r="J116" s="223" t="s">
        <v>2134</v>
      </c>
      <c r="K116" s="224" t="s">
        <v>2135</v>
      </c>
      <c r="L116" s="284"/>
      <c r="N116" s="222" t="s">
        <v>1349</v>
      </c>
      <c r="O116" s="223" t="s">
        <v>2094</v>
      </c>
      <c r="P116" s="223" t="s">
        <v>2095</v>
      </c>
      <c r="Q116" s="223" t="s">
        <v>2096</v>
      </c>
      <c r="R116" s="224" t="s">
        <v>2097</v>
      </c>
      <c r="S116" s="284"/>
      <c r="U116" s="225" t="s">
        <v>1487</v>
      </c>
      <c r="V116" s="226" t="s">
        <v>2136</v>
      </c>
      <c r="W116" s="227">
        <v>7</v>
      </c>
      <c r="X116" s="226">
        <v>5.4000000000000003E-3</v>
      </c>
      <c r="Y116" s="228">
        <v>0.26</v>
      </c>
      <c r="AB116" s="232" t="s">
        <v>2137</v>
      </c>
      <c r="AC116" s="233" t="s">
        <v>2138</v>
      </c>
      <c r="AD116" s="235" t="s">
        <v>1343</v>
      </c>
      <c r="AE116" s="233" t="s">
        <v>1344</v>
      </c>
      <c r="AF116" s="234" t="s">
        <v>581</v>
      </c>
      <c r="AH116" s="434" t="s">
        <v>252</v>
      </c>
      <c r="AI116" s="434">
        <v>2061299</v>
      </c>
      <c r="AJ116" s="434">
        <v>3.7000999999999999E-2</v>
      </c>
      <c r="AK116" s="436" t="s">
        <v>16421</v>
      </c>
      <c r="AM116" s="434" t="s">
        <v>252</v>
      </c>
      <c r="AN116" s="434">
        <v>1462790</v>
      </c>
      <c r="AO116" s="434">
        <v>1.7136999999999999E-2</v>
      </c>
      <c r="AP116" s="436" t="s">
        <v>20619</v>
      </c>
      <c r="AMG116" s="185"/>
      <c r="AMH116" s="185"/>
      <c r="AMI116" s="185"/>
      <c r="AMJ116" s="185"/>
      <c r="AMK116" s="185"/>
    </row>
    <row r="117" spans="7:1025" x14ac:dyDescent="0.2">
      <c r="G117" s="219" t="s">
        <v>1349</v>
      </c>
      <c r="H117" s="223" t="s">
        <v>2139</v>
      </c>
      <c r="I117" s="223" t="s">
        <v>2140</v>
      </c>
      <c r="J117" s="223" t="s">
        <v>2141</v>
      </c>
      <c r="K117" s="224" t="s">
        <v>2142</v>
      </c>
      <c r="L117" s="284"/>
      <c r="N117" s="222" t="s">
        <v>1349</v>
      </c>
      <c r="O117" s="223" t="s">
        <v>2103</v>
      </c>
      <c r="P117" s="223" t="s">
        <v>2104</v>
      </c>
      <c r="Q117" s="223" t="s">
        <v>2105</v>
      </c>
      <c r="R117" s="224" t="s">
        <v>2106</v>
      </c>
      <c r="S117" s="284"/>
      <c r="U117" s="225" t="s">
        <v>1354</v>
      </c>
      <c r="V117" s="226" t="s">
        <v>2143</v>
      </c>
      <c r="W117" s="227">
        <v>17</v>
      </c>
      <c r="X117" s="226">
        <v>6.3E-3</v>
      </c>
      <c r="Y117" s="228">
        <v>0.23</v>
      </c>
      <c r="AB117" s="225" t="s">
        <v>1356</v>
      </c>
      <c r="AC117" s="227" t="s">
        <v>2144</v>
      </c>
      <c r="AD117" s="227">
        <v>212</v>
      </c>
      <c r="AE117" s="226">
        <v>6.3000000000000003E-4</v>
      </c>
      <c r="AF117" s="228">
        <v>6.7999999999999996E-3</v>
      </c>
      <c r="AH117" s="434" t="s">
        <v>252</v>
      </c>
      <c r="AI117" s="434">
        <v>2069597</v>
      </c>
      <c r="AJ117" s="434">
        <v>1.413E-2</v>
      </c>
      <c r="AK117" s="436" t="s">
        <v>16422</v>
      </c>
      <c r="AM117" s="434" t="s">
        <v>252</v>
      </c>
      <c r="AN117" s="434">
        <v>1462792</v>
      </c>
      <c r="AO117" s="434">
        <v>7.5391E-3</v>
      </c>
      <c r="AP117" s="436" t="s">
        <v>20620</v>
      </c>
      <c r="AMG117" s="185"/>
      <c r="AMH117" s="185"/>
      <c r="AMI117" s="185"/>
      <c r="AMJ117" s="185"/>
      <c r="AMK117" s="185"/>
    </row>
    <row r="118" spans="7:1025" x14ac:dyDescent="0.2">
      <c r="G118" s="219" t="s">
        <v>1349</v>
      </c>
      <c r="H118" s="223" t="s">
        <v>2145</v>
      </c>
      <c r="I118" s="223" t="s">
        <v>2146</v>
      </c>
      <c r="J118" s="223" t="s">
        <v>2147</v>
      </c>
      <c r="K118" s="224" t="s">
        <v>2148</v>
      </c>
      <c r="L118" s="284"/>
      <c r="N118" s="222" t="s">
        <v>1349</v>
      </c>
      <c r="O118" s="223" t="s">
        <v>2149</v>
      </c>
      <c r="P118" s="223" t="s">
        <v>2150</v>
      </c>
      <c r="Q118" s="223" t="s">
        <v>2151</v>
      </c>
      <c r="R118" s="224" t="s">
        <v>2152</v>
      </c>
      <c r="S118" s="284"/>
      <c r="U118" s="225" t="s">
        <v>1487</v>
      </c>
      <c r="V118" s="226" t="s">
        <v>2153</v>
      </c>
      <c r="W118" s="227">
        <v>6</v>
      </c>
      <c r="X118" s="226">
        <v>1.0999999999999999E-2</v>
      </c>
      <c r="Y118" s="228">
        <v>0.4</v>
      </c>
      <c r="AB118" s="225" t="s">
        <v>1356</v>
      </c>
      <c r="AC118" s="227" t="s">
        <v>2154</v>
      </c>
      <c r="AD118" s="227">
        <v>129</v>
      </c>
      <c r="AE118" s="226">
        <v>3.3E-3</v>
      </c>
      <c r="AF118" s="228">
        <v>2.5000000000000001E-2</v>
      </c>
      <c r="AH118" s="434" t="s">
        <v>252</v>
      </c>
      <c r="AI118" s="434">
        <v>2111904</v>
      </c>
      <c r="AJ118" s="434">
        <v>8.5059000000000003E-3</v>
      </c>
      <c r="AK118" s="436" t="s">
        <v>16423</v>
      </c>
      <c r="AM118" s="434" t="s">
        <v>252</v>
      </c>
      <c r="AN118" s="434">
        <v>1524905</v>
      </c>
      <c r="AO118" s="434">
        <v>1.9359000000000001E-2</v>
      </c>
      <c r="AP118" s="436" t="s">
        <v>20621</v>
      </c>
      <c r="AMG118" s="185"/>
      <c r="AMH118" s="185"/>
      <c r="AMI118" s="185"/>
      <c r="AMJ118" s="185"/>
      <c r="AMK118" s="185"/>
    </row>
    <row r="119" spans="7:1025" x14ac:dyDescent="0.2">
      <c r="G119" s="219" t="s">
        <v>1349</v>
      </c>
      <c r="H119" s="223" t="s">
        <v>2155</v>
      </c>
      <c r="I119" s="223" t="s">
        <v>2156</v>
      </c>
      <c r="J119" s="223" t="s">
        <v>2157</v>
      </c>
      <c r="K119" s="224" t="s">
        <v>2158</v>
      </c>
      <c r="L119" s="284"/>
      <c r="N119" s="222" t="s">
        <v>1349</v>
      </c>
      <c r="O119" s="223" t="s">
        <v>2159</v>
      </c>
      <c r="P119" s="223" t="s">
        <v>2160</v>
      </c>
      <c r="Q119" s="223" t="s">
        <v>2161</v>
      </c>
      <c r="R119" s="224" t="s">
        <v>2162</v>
      </c>
      <c r="S119" s="284" t="s">
        <v>16298</v>
      </c>
      <c r="U119" s="225" t="s">
        <v>1487</v>
      </c>
      <c r="V119" s="226" t="s">
        <v>2163</v>
      </c>
      <c r="W119" s="227">
        <v>4</v>
      </c>
      <c r="X119" s="226">
        <v>2.9000000000000001E-2</v>
      </c>
      <c r="Y119" s="228">
        <v>0.63</v>
      </c>
      <c r="AB119" s="225" t="s">
        <v>1356</v>
      </c>
      <c r="AC119" s="227" t="s">
        <v>2164</v>
      </c>
      <c r="AD119" s="227">
        <v>86</v>
      </c>
      <c r="AE119" s="226">
        <v>6.1000000000000004E-3</v>
      </c>
      <c r="AF119" s="228">
        <v>4.1000000000000002E-2</v>
      </c>
      <c r="AH119" s="434" t="s">
        <v>252</v>
      </c>
      <c r="AI119" s="434">
        <v>2111905</v>
      </c>
      <c r="AJ119" s="434">
        <v>3.8064000000000001E-2</v>
      </c>
      <c r="AK119" s="436" t="s">
        <v>16424</v>
      </c>
      <c r="AM119" s="434" t="s">
        <v>252</v>
      </c>
      <c r="AN119" s="434">
        <v>1530119</v>
      </c>
      <c r="AO119" s="434">
        <v>1.1795E-2</v>
      </c>
      <c r="AP119" s="436" t="s">
        <v>20622</v>
      </c>
      <c r="AMG119" s="185"/>
      <c r="AMH119" s="185"/>
      <c r="AMI119" s="185"/>
      <c r="AMJ119" s="185"/>
      <c r="AMK119" s="185"/>
    </row>
    <row r="120" spans="7:1025" x14ac:dyDescent="0.2">
      <c r="G120" s="219" t="s">
        <v>1349</v>
      </c>
      <c r="H120" s="223" t="s">
        <v>2165</v>
      </c>
      <c r="I120" s="223" t="s">
        <v>2166</v>
      </c>
      <c r="J120" s="223" t="s">
        <v>2167</v>
      </c>
      <c r="K120" s="224" t="s">
        <v>2168</v>
      </c>
      <c r="L120" s="284"/>
      <c r="N120" s="222" t="s">
        <v>1349</v>
      </c>
      <c r="O120" s="223" t="s">
        <v>2169</v>
      </c>
      <c r="P120" s="223" t="s">
        <v>2170</v>
      </c>
      <c r="Q120" s="223" t="s">
        <v>2171</v>
      </c>
      <c r="R120" s="224" t="s">
        <v>2172</v>
      </c>
      <c r="S120" s="284" t="s">
        <v>16298</v>
      </c>
      <c r="U120" s="225" t="s">
        <v>1487</v>
      </c>
      <c r="V120" s="226" t="s">
        <v>2173</v>
      </c>
      <c r="W120" s="227">
        <v>5</v>
      </c>
      <c r="X120" s="226">
        <v>3.7999999999999999E-2</v>
      </c>
      <c r="Y120" s="228">
        <v>0.71</v>
      </c>
      <c r="AB120" s="232" t="s">
        <v>2174</v>
      </c>
      <c r="AC120" s="233" t="s">
        <v>2175</v>
      </c>
      <c r="AD120" s="235" t="s">
        <v>1343</v>
      </c>
      <c r="AE120" s="233" t="s">
        <v>1344</v>
      </c>
      <c r="AF120" s="234" t="s">
        <v>581</v>
      </c>
      <c r="AH120" s="434" t="s">
        <v>252</v>
      </c>
      <c r="AI120" s="434">
        <v>2122317</v>
      </c>
      <c r="AJ120" s="434">
        <v>2.3862999999999999E-2</v>
      </c>
      <c r="AK120" s="436" t="s">
        <v>16425</v>
      </c>
      <c r="AM120" s="434" t="s">
        <v>252</v>
      </c>
      <c r="AN120" s="434">
        <v>1553940</v>
      </c>
      <c r="AO120" s="434">
        <v>4.3566999999999998E-3</v>
      </c>
      <c r="AP120" s="436" t="s">
        <v>20623</v>
      </c>
      <c r="AMG120" s="185"/>
      <c r="AMH120" s="185"/>
      <c r="AMI120" s="185"/>
      <c r="AMJ120" s="185"/>
      <c r="AMK120" s="185"/>
    </row>
    <row r="121" spans="7:1025" x14ac:dyDescent="0.2">
      <c r="G121" s="219" t="s">
        <v>1349</v>
      </c>
      <c r="H121" s="223" t="s">
        <v>2176</v>
      </c>
      <c r="I121" s="223" t="s">
        <v>2177</v>
      </c>
      <c r="J121" s="223" t="s">
        <v>2178</v>
      </c>
      <c r="K121" s="224" t="s">
        <v>2179</v>
      </c>
      <c r="L121" s="284"/>
      <c r="N121" s="222" t="s">
        <v>1349</v>
      </c>
      <c r="O121" s="223" t="s">
        <v>2132</v>
      </c>
      <c r="P121" s="223" t="s">
        <v>2133</v>
      </c>
      <c r="Q121" s="223" t="s">
        <v>2134</v>
      </c>
      <c r="R121" s="224" t="s">
        <v>2135</v>
      </c>
      <c r="S121" s="284"/>
      <c r="U121" s="225" t="s">
        <v>1487</v>
      </c>
      <c r="V121" s="226" t="s">
        <v>2180</v>
      </c>
      <c r="W121" s="227">
        <v>3</v>
      </c>
      <c r="X121" s="226">
        <v>6.5000000000000002E-2</v>
      </c>
      <c r="Y121" s="228">
        <v>0.84</v>
      </c>
      <c r="AB121" s="225" t="s">
        <v>1354</v>
      </c>
      <c r="AC121" s="227" t="s">
        <v>2079</v>
      </c>
      <c r="AD121" s="227">
        <v>14</v>
      </c>
      <c r="AE121" s="226">
        <v>2.2000000000000001E-6</v>
      </c>
      <c r="AF121" s="228">
        <v>2.9E-4</v>
      </c>
      <c r="AH121" s="434" t="s">
        <v>252</v>
      </c>
      <c r="AI121" s="434">
        <v>2150874</v>
      </c>
      <c r="AJ121" s="434">
        <v>7.2592000000000004E-3</v>
      </c>
      <c r="AK121" s="436" t="s">
        <v>16426</v>
      </c>
      <c r="AM121" s="434" t="s">
        <v>252</v>
      </c>
      <c r="AN121" s="434">
        <v>1553967</v>
      </c>
      <c r="AO121" s="434">
        <v>3.1627000000000002E-2</v>
      </c>
      <c r="AP121" s="436" t="s">
        <v>20624</v>
      </c>
      <c r="AMG121" s="185"/>
      <c r="AMH121" s="185"/>
      <c r="AMI121" s="185"/>
      <c r="AMJ121" s="185"/>
      <c r="AMK121" s="185"/>
    </row>
    <row r="122" spans="7:1025" x14ac:dyDescent="0.2">
      <c r="G122" s="219" t="s">
        <v>1349</v>
      </c>
      <c r="H122" s="223" t="s">
        <v>2181</v>
      </c>
      <c r="I122" s="223" t="s">
        <v>2182</v>
      </c>
      <c r="J122" s="223" t="s">
        <v>2183</v>
      </c>
      <c r="K122" s="224" t="s">
        <v>2184</v>
      </c>
      <c r="L122" s="284"/>
      <c r="N122" s="222" t="s">
        <v>1349</v>
      </c>
      <c r="O122" s="223" t="s">
        <v>2139</v>
      </c>
      <c r="P122" s="223" t="s">
        <v>2140</v>
      </c>
      <c r="Q122" s="223" t="s">
        <v>2141</v>
      </c>
      <c r="R122" s="224" t="s">
        <v>2142</v>
      </c>
      <c r="S122" s="284"/>
      <c r="U122" s="225" t="s">
        <v>1487</v>
      </c>
      <c r="V122" s="226" t="s">
        <v>2185</v>
      </c>
      <c r="W122" s="227">
        <v>4</v>
      </c>
      <c r="X122" s="226">
        <v>0.11</v>
      </c>
      <c r="Y122" s="228">
        <v>0.95</v>
      </c>
      <c r="AB122" s="225" t="s">
        <v>1393</v>
      </c>
      <c r="AC122" s="227" t="s">
        <v>2114</v>
      </c>
      <c r="AD122" s="227">
        <v>13</v>
      </c>
      <c r="AE122" s="226">
        <v>2.0000000000000002E-5</v>
      </c>
      <c r="AF122" s="228">
        <v>1.1999999999999999E-3</v>
      </c>
      <c r="AH122" s="434" t="s">
        <v>252</v>
      </c>
      <c r="AI122" s="434">
        <v>2151915</v>
      </c>
      <c r="AJ122" s="434">
        <v>2.605E-2</v>
      </c>
      <c r="AK122" s="436" t="s">
        <v>16427</v>
      </c>
      <c r="AM122" s="434" t="s">
        <v>252</v>
      </c>
      <c r="AN122" s="434">
        <v>1563926</v>
      </c>
      <c r="AO122" s="434">
        <v>2.8229000000000001E-2</v>
      </c>
      <c r="AP122" s="436" t="s">
        <v>20625</v>
      </c>
      <c r="AMG122" s="185"/>
      <c r="AMH122" s="185"/>
      <c r="AMI122" s="185"/>
      <c r="AMJ122" s="185"/>
      <c r="AMK122" s="185"/>
    </row>
    <row r="123" spans="7:1025" x14ac:dyDescent="0.2">
      <c r="G123" s="219" t="s">
        <v>1349</v>
      </c>
      <c r="H123" s="223" t="s">
        <v>2186</v>
      </c>
      <c r="I123" s="223" t="s">
        <v>2187</v>
      </c>
      <c r="J123" s="223" t="s">
        <v>2188</v>
      </c>
      <c r="K123" s="224" t="s">
        <v>2189</v>
      </c>
      <c r="L123" s="284"/>
      <c r="N123" s="222" t="s">
        <v>1349</v>
      </c>
      <c r="O123" s="223" t="s">
        <v>2190</v>
      </c>
      <c r="P123" s="223" t="s">
        <v>2191</v>
      </c>
      <c r="Q123" s="223" t="s">
        <v>2192</v>
      </c>
      <c r="R123" s="224" t="s">
        <v>2193</v>
      </c>
      <c r="S123" s="284" t="s">
        <v>16298</v>
      </c>
      <c r="U123" s="225" t="s">
        <v>1487</v>
      </c>
      <c r="V123" s="226" t="s">
        <v>2194</v>
      </c>
      <c r="W123" s="227">
        <v>4</v>
      </c>
      <c r="X123" s="226">
        <v>0.11</v>
      </c>
      <c r="Y123" s="228">
        <v>0.95</v>
      </c>
      <c r="AB123" s="225" t="s">
        <v>1354</v>
      </c>
      <c r="AC123" s="227" t="s">
        <v>2143</v>
      </c>
      <c r="AD123" s="227">
        <v>23</v>
      </c>
      <c r="AE123" s="226">
        <v>4.4000000000000002E-4</v>
      </c>
      <c r="AF123" s="228">
        <v>3.3000000000000002E-2</v>
      </c>
      <c r="AH123" s="434" t="s">
        <v>252</v>
      </c>
      <c r="AI123" s="434">
        <v>2155182</v>
      </c>
      <c r="AJ123" s="434">
        <v>1.8603999999999999E-2</v>
      </c>
      <c r="AK123" s="436" t="s">
        <v>16428</v>
      </c>
      <c r="AM123" s="434" t="s">
        <v>252</v>
      </c>
      <c r="AN123" s="434">
        <v>1633946</v>
      </c>
      <c r="AO123" s="434">
        <v>4.9910000000000003E-2</v>
      </c>
      <c r="AP123" s="436" t="s">
        <v>20626</v>
      </c>
      <c r="AMG123" s="185"/>
      <c r="AMH123" s="185"/>
      <c r="AMI123" s="185"/>
      <c r="AMJ123" s="185"/>
      <c r="AMK123" s="185"/>
    </row>
    <row r="124" spans="7:1025" x14ac:dyDescent="0.2">
      <c r="G124" s="219" t="s">
        <v>1349</v>
      </c>
      <c r="H124" s="223" t="s">
        <v>2195</v>
      </c>
      <c r="I124" s="223" t="s">
        <v>2196</v>
      </c>
      <c r="J124" s="223" t="s">
        <v>2197</v>
      </c>
      <c r="K124" s="224" t="s">
        <v>2198</v>
      </c>
      <c r="L124" s="284" t="s">
        <v>16298</v>
      </c>
      <c r="N124" s="222" t="s">
        <v>1349</v>
      </c>
      <c r="O124" s="223" t="s">
        <v>2155</v>
      </c>
      <c r="P124" s="223" t="s">
        <v>2156</v>
      </c>
      <c r="Q124" s="223" t="s">
        <v>2157</v>
      </c>
      <c r="R124" s="224" t="s">
        <v>2158</v>
      </c>
      <c r="S124" s="284"/>
      <c r="U124" s="225" t="s">
        <v>1487</v>
      </c>
      <c r="V124" s="226" t="s">
        <v>2199</v>
      </c>
      <c r="W124" s="227">
        <v>3</v>
      </c>
      <c r="X124" s="226">
        <v>0.12</v>
      </c>
      <c r="Y124" s="228">
        <v>0.95</v>
      </c>
      <c r="AB124" s="225" t="s">
        <v>1487</v>
      </c>
      <c r="AC124" s="227" t="s">
        <v>2194</v>
      </c>
      <c r="AD124" s="227">
        <v>7</v>
      </c>
      <c r="AE124" s="226">
        <v>7.6000000000000004E-4</v>
      </c>
      <c r="AF124" s="228">
        <v>7.0999999999999994E-2</v>
      </c>
      <c r="AH124" s="434" t="s">
        <v>252</v>
      </c>
      <c r="AI124" s="434">
        <v>2155370</v>
      </c>
      <c r="AJ124" s="434">
        <v>4.1627999999999998E-2</v>
      </c>
      <c r="AK124" s="436" t="s">
        <v>16429</v>
      </c>
      <c r="AM124" s="434" t="s">
        <v>252</v>
      </c>
      <c r="AN124" s="434">
        <v>1641011</v>
      </c>
      <c r="AO124" s="434">
        <v>2.5701000000000002E-2</v>
      </c>
      <c r="AP124" s="436" t="s">
        <v>20627</v>
      </c>
      <c r="AMG124" s="185"/>
      <c r="AMH124" s="185"/>
      <c r="AMI124" s="185"/>
      <c r="AMJ124" s="185"/>
      <c r="AMK124" s="185"/>
    </row>
    <row r="125" spans="7:1025" x14ac:dyDescent="0.2">
      <c r="G125" s="219" t="s">
        <v>1349</v>
      </c>
      <c r="H125" s="223" t="s">
        <v>2200</v>
      </c>
      <c r="I125" s="223" t="s">
        <v>2201</v>
      </c>
      <c r="J125" s="223" t="s">
        <v>2202</v>
      </c>
      <c r="K125" s="224" t="s">
        <v>2203</v>
      </c>
      <c r="L125" s="284"/>
      <c r="N125" s="222" t="s">
        <v>1349</v>
      </c>
      <c r="O125" s="223" t="s">
        <v>2186</v>
      </c>
      <c r="P125" s="223" t="s">
        <v>2187</v>
      </c>
      <c r="Q125" s="223" t="s">
        <v>2188</v>
      </c>
      <c r="R125" s="224" t="s">
        <v>2189</v>
      </c>
      <c r="S125" s="284"/>
      <c r="U125" s="225" t="s">
        <v>1487</v>
      </c>
      <c r="V125" s="226" t="s">
        <v>2204</v>
      </c>
      <c r="W125" s="227">
        <v>3</v>
      </c>
      <c r="X125" s="226">
        <v>0.12</v>
      </c>
      <c r="Y125" s="228">
        <v>0.95</v>
      </c>
      <c r="AB125" s="225" t="s">
        <v>1487</v>
      </c>
      <c r="AC125" s="227" t="s">
        <v>2185</v>
      </c>
      <c r="AD125" s="227">
        <v>7</v>
      </c>
      <c r="AE125" s="226">
        <v>7.6000000000000004E-4</v>
      </c>
      <c r="AF125" s="228">
        <v>7.0999999999999994E-2</v>
      </c>
      <c r="AH125" s="434" t="s">
        <v>252</v>
      </c>
      <c r="AI125" s="434">
        <v>2169422</v>
      </c>
      <c r="AJ125" s="434">
        <v>6.5192999999999996E-3</v>
      </c>
      <c r="AK125" s="436" t="s">
        <v>16430</v>
      </c>
      <c r="AM125" s="434" t="s">
        <v>252</v>
      </c>
      <c r="AN125" s="434">
        <v>1654311</v>
      </c>
      <c r="AO125" s="434">
        <v>5.8561000000000004E-3</v>
      </c>
      <c r="AP125" s="436" t="s">
        <v>20628</v>
      </c>
      <c r="AMG125" s="185"/>
      <c r="AMH125" s="185"/>
      <c r="AMI125" s="185"/>
      <c r="AMJ125" s="185"/>
      <c r="AMK125" s="185"/>
    </row>
    <row r="126" spans="7:1025" x14ac:dyDescent="0.2">
      <c r="G126" s="219" t="s">
        <v>1349</v>
      </c>
      <c r="H126" s="223" t="s">
        <v>2205</v>
      </c>
      <c r="I126" s="223" t="s">
        <v>2206</v>
      </c>
      <c r="J126" s="223" t="s">
        <v>2207</v>
      </c>
      <c r="K126" s="224" t="s">
        <v>2208</v>
      </c>
      <c r="L126" s="284" t="s">
        <v>16298</v>
      </c>
      <c r="N126" s="222" t="s">
        <v>1349</v>
      </c>
      <c r="O126" s="223" t="s">
        <v>2209</v>
      </c>
      <c r="P126" s="223" t="s">
        <v>2210</v>
      </c>
      <c r="Q126" s="223" t="s">
        <v>2211</v>
      </c>
      <c r="R126" s="224" t="s">
        <v>2212</v>
      </c>
      <c r="S126" s="284"/>
      <c r="U126" s="225" t="s">
        <v>1487</v>
      </c>
      <c r="V126" s="226" t="s">
        <v>2213</v>
      </c>
      <c r="W126" s="227">
        <v>3</v>
      </c>
      <c r="X126" s="226">
        <v>0.24</v>
      </c>
      <c r="Y126" s="228">
        <v>1</v>
      </c>
      <c r="AB126" s="225" t="s">
        <v>1487</v>
      </c>
      <c r="AC126" s="227" t="s">
        <v>2131</v>
      </c>
      <c r="AD126" s="227">
        <v>8</v>
      </c>
      <c r="AE126" s="226">
        <v>7.1000000000000004E-3</v>
      </c>
      <c r="AF126" s="228">
        <v>0.36</v>
      </c>
      <c r="AH126" s="434" t="s">
        <v>252</v>
      </c>
      <c r="AI126" s="434">
        <v>2170164</v>
      </c>
      <c r="AJ126" s="434">
        <v>2.4305E-2</v>
      </c>
      <c r="AK126" s="436" t="s">
        <v>16431</v>
      </c>
      <c r="AM126" s="434" t="s">
        <v>252</v>
      </c>
      <c r="AN126" s="434">
        <v>1655653</v>
      </c>
      <c r="AO126" s="434">
        <v>1.6060000000000001E-2</v>
      </c>
      <c r="AP126" s="436" t="s">
        <v>20629</v>
      </c>
      <c r="AMG126" s="185"/>
      <c r="AMH126" s="185"/>
      <c r="AMI126" s="185"/>
      <c r="AMJ126" s="185"/>
      <c r="AMK126" s="185"/>
    </row>
    <row r="127" spans="7:1025" x14ac:dyDescent="0.2">
      <c r="G127" s="219" t="s">
        <v>1349</v>
      </c>
      <c r="H127" s="223" t="s">
        <v>2214</v>
      </c>
      <c r="I127" s="223" t="s">
        <v>2215</v>
      </c>
      <c r="J127" s="223" t="s">
        <v>2216</v>
      </c>
      <c r="K127" s="224" t="s">
        <v>2217</v>
      </c>
      <c r="L127" s="284"/>
      <c r="N127" s="222" t="s">
        <v>1349</v>
      </c>
      <c r="O127" s="223" t="s">
        <v>2195</v>
      </c>
      <c r="P127" s="223" t="s">
        <v>2196</v>
      </c>
      <c r="Q127" s="223" t="s">
        <v>2197</v>
      </c>
      <c r="R127" s="224" t="s">
        <v>2198</v>
      </c>
      <c r="S127" s="284" t="s">
        <v>16298</v>
      </c>
      <c r="U127" s="232" t="s">
        <v>2073</v>
      </c>
      <c r="V127" s="233" t="s">
        <v>2218</v>
      </c>
      <c r="W127" s="235" t="s">
        <v>1343</v>
      </c>
      <c r="X127" s="233" t="s">
        <v>1344</v>
      </c>
      <c r="Y127" s="236" t="s">
        <v>581</v>
      </c>
      <c r="AB127" s="225" t="s">
        <v>1487</v>
      </c>
      <c r="AC127" s="227" t="s">
        <v>2136</v>
      </c>
      <c r="AD127" s="227">
        <v>6</v>
      </c>
      <c r="AE127" s="226">
        <v>5.2999999999999999E-2</v>
      </c>
      <c r="AF127" s="228">
        <v>0.86</v>
      </c>
      <c r="AH127" s="434" t="s">
        <v>252</v>
      </c>
      <c r="AI127" s="434">
        <v>2180807</v>
      </c>
      <c r="AJ127" s="434">
        <v>1.7419E-2</v>
      </c>
      <c r="AK127" s="436" t="s">
        <v>16432</v>
      </c>
      <c r="AM127" s="434" t="s">
        <v>252</v>
      </c>
      <c r="AN127" s="434">
        <v>1656600</v>
      </c>
      <c r="AO127" s="434">
        <v>1.9569000000000001E-3</v>
      </c>
      <c r="AP127" s="436" t="s">
        <v>20630</v>
      </c>
      <c r="AMG127" s="185"/>
      <c r="AMH127" s="185"/>
      <c r="AMI127" s="185"/>
      <c r="AMJ127" s="185"/>
      <c r="AMK127" s="185"/>
    </row>
    <row r="128" spans="7:1025" x14ac:dyDescent="0.2">
      <c r="G128" s="219" t="s">
        <v>1349</v>
      </c>
      <c r="H128" s="223" t="s">
        <v>2219</v>
      </c>
      <c r="I128" s="223" t="s">
        <v>2220</v>
      </c>
      <c r="J128" s="223" t="s">
        <v>2221</v>
      </c>
      <c r="K128" s="224" t="s">
        <v>2222</v>
      </c>
      <c r="L128" s="284"/>
      <c r="N128" s="222" t="s">
        <v>1349</v>
      </c>
      <c r="O128" s="223" t="s">
        <v>2200</v>
      </c>
      <c r="P128" s="223" t="s">
        <v>2201</v>
      </c>
      <c r="Q128" s="223" t="s">
        <v>2202</v>
      </c>
      <c r="R128" s="224" t="s">
        <v>2203</v>
      </c>
      <c r="S128" s="284"/>
      <c r="U128" s="225" t="s">
        <v>1559</v>
      </c>
      <c r="V128" s="226" t="s">
        <v>2223</v>
      </c>
      <c r="W128" s="227">
        <v>63</v>
      </c>
      <c r="X128" s="226">
        <v>2.5000000000000002E-6</v>
      </c>
      <c r="Y128" s="228">
        <v>4.4999999999999999E-4</v>
      </c>
      <c r="AB128" s="225" t="s">
        <v>1487</v>
      </c>
      <c r="AC128" s="227" t="s">
        <v>2153</v>
      </c>
      <c r="AD128" s="227">
        <v>5</v>
      </c>
      <c r="AE128" s="226">
        <v>9.4E-2</v>
      </c>
      <c r="AF128" s="228">
        <v>0.96</v>
      </c>
      <c r="AH128" s="434" t="s">
        <v>252</v>
      </c>
      <c r="AI128" s="434">
        <v>2181530</v>
      </c>
      <c r="AJ128" s="434">
        <v>3.9490999999999998E-2</v>
      </c>
      <c r="AK128" s="436" t="s">
        <v>16433</v>
      </c>
      <c r="AM128" s="434" t="s">
        <v>252</v>
      </c>
      <c r="AN128" s="434">
        <v>1656854</v>
      </c>
      <c r="AO128" s="434">
        <v>4.7220999999999999E-2</v>
      </c>
      <c r="AP128" s="436" t="s">
        <v>20631</v>
      </c>
      <c r="AMG128" s="185"/>
      <c r="AMH128" s="185"/>
      <c r="AMI128" s="185"/>
      <c r="AMJ128" s="185"/>
      <c r="AMK128" s="185"/>
    </row>
    <row r="129" spans="7:1025" x14ac:dyDescent="0.2">
      <c r="G129" s="219" t="s">
        <v>1349</v>
      </c>
      <c r="H129" s="223" t="s">
        <v>2224</v>
      </c>
      <c r="I129" s="223" t="s">
        <v>2225</v>
      </c>
      <c r="J129" s="223" t="s">
        <v>2226</v>
      </c>
      <c r="K129" s="224" t="s">
        <v>2227</v>
      </c>
      <c r="L129" s="284" t="s">
        <v>16298</v>
      </c>
      <c r="N129" s="222" t="s">
        <v>1349</v>
      </c>
      <c r="O129" s="223" t="s">
        <v>2228</v>
      </c>
      <c r="P129" s="223" t="s">
        <v>2229</v>
      </c>
      <c r="Q129" s="223" t="s">
        <v>2230</v>
      </c>
      <c r="R129" s="224" t="s">
        <v>2231</v>
      </c>
      <c r="S129" s="284" t="s">
        <v>16298</v>
      </c>
      <c r="U129" s="225" t="s">
        <v>1354</v>
      </c>
      <c r="V129" s="226" t="s">
        <v>2232</v>
      </c>
      <c r="W129" s="227">
        <v>56</v>
      </c>
      <c r="X129" s="226">
        <v>1.4E-5</v>
      </c>
      <c r="Y129" s="228">
        <v>1.6999999999999999E-3</v>
      </c>
      <c r="AB129" s="225" t="s">
        <v>1487</v>
      </c>
      <c r="AC129" s="227" t="s">
        <v>2233</v>
      </c>
      <c r="AD129" s="227">
        <v>3</v>
      </c>
      <c r="AE129" s="226">
        <v>0.16</v>
      </c>
      <c r="AF129" s="228">
        <v>0.99</v>
      </c>
      <c r="AH129" s="434" t="s">
        <v>252</v>
      </c>
      <c r="AI129" s="434">
        <v>2201950</v>
      </c>
      <c r="AJ129" s="434">
        <v>4.7426999999999997E-2</v>
      </c>
      <c r="AK129" s="436" t="s">
        <v>16434</v>
      </c>
      <c r="AM129" s="434" t="s">
        <v>252</v>
      </c>
      <c r="AN129" s="434">
        <v>1656963</v>
      </c>
      <c r="AO129" s="434">
        <v>2.0587000000000001E-2</v>
      </c>
      <c r="AP129" s="436" t="s">
        <v>20632</v>
      </c>
      <c r="AMG129" s="185"/>
      <c r="AMH129" s="185"/>
      <c r="AMI129" s="185"/>
      <c r="AMJ129" s="185"/>
      <c r="AMK129" s="185"/>
    </row>
    <row r="130" spans="7:1025" x14ac:dyDescent="0.2">
      <c r="G130" s="219" t="s">
        <v>1349</v>
      </c>
      <c r="H130" s="223" t="s">
        <v>2234</v>
      </c>
      <c r="I130" s="223" t="s">
        <v>2235</v>
      </c>
      <c r="J130" s="223" t="s">
        <v>2236</v>
      </c>
      <c r="K130" s="224" t="s">
        <v>2237</v>
      </c>
      <c r="L130" s="284"/>
      <c r="N130" s="222" t="s">
        <v>1349</v>
      </c>
      <c r="O130" s="223" t="s">
        <v>2238</v>
      </c>
      <c r="P130" s="223" t="s">
        <v>2239</v>
      </c>
      <c r="Q130" s="223" t="s">
        <v>2240</v>
      </c>
      <c r="R130" s="224" t="s">
        <v>2241</v>
      </c>
      <c r="S130" s="284" t="s">
        <v>16298</v>
      </c>
      <c r="U130" s="225" t="s">
        <v>1562</v>
      </c>
      <c r="V130" s="226" t="s">
        <v>2242</v>
      </c>
      <c r="W130" s="227">
        <v>40</v>
      </c>
      <c r="X130" s="226">
        <v>8.2999999999999998E-5</v>
      </c>
      <c r="Y130" s="228">
        <v>9.1999999999999998E-3</v>
      </c>
      <c r="AB130" s="225" t="s">
        <v>1487</v>
      </c>
      <c r="AC130" s="227" t="s">
        <v>2213</v>
      </c>
      <c r="AD130" s="227">
        <v>3</v>
      </c>
      <c r="AE130" s="226">
        <v>0.31</v>
      </c>
      <c r="AF130" s="228">
        <v>1</v>
      </c>
      <c r="AH130" s="434" t="s">
        <v>252</v>
      </c>
      <c r="AI130" s="434">
        <v>2221845</v>
      </c>
      <c r="AJ130" s="434">
        <v>2.8890000000000001E-3</v>
      </c>
      <c r="AK130" s="436" t="s">
        <v>16435</v>
      </c>
      <c r="AM130" s="434" t="s">
        <v>252</v>
      </c>
      <c r="AN130" s="434">
        <v>1658105</v>
      </c>
      <c r="AO130" s="434">
        <v>5.0940999999999998E-3</v>
      </c>
      <c r="AP130" s="436" t="s">
        <v>20633</v>
      </c>
      <c r="AMG130" s="185"/>
      <c r="AMH130" s="185"/>
      <c r="AMI130" s="185"/>
      <c r="AMJ130" s="185"/>
      <c r="AMK130" s="185"/>
    </row>
    <row r="131" spans="7:1025" x14ac:dyDescent="0.2">
      <c r="G131" s="219" t="s">
        <v>1349</v>
      </c>
      <c r="H131" s="223" t="s">
        <v>2243</v>
      </c>
      <c r="I131" s="223" t="s">
        <v>2244</v>
      </c>
      <c r="J131" s="223" t="s">
        <v>2245</v>
      </c>
      <c r="K131" s="224" t="s">
        <v>2246</v>
      </c>
      <c r="L131" s="284"/>
      <c r="N131" s="222" t="s">
        <v>1349</v>
      </c>
      <c r="O131" s="223" t="s">
        <v>2247</v>
      </c>
      <c r="P131" s="223" t="s">
        <v>2248</v>
      </c>
      <c r="Q131" s="223" t="s">
        <v>2249</v>
      </c>
      <c r="R131" s="224" t="s">
        <v>2250</v>
      </c>
      <c r="S131" s="284" t="s">
        <v>16298</v>
      </c>
      <c r="U131" s="225" t="s">
        <v>1354</v>
      </c>
      <c r="V131" s="226" t="s">
        <v>2251</v>
      </c>
      <c r="W131" s="227">
        <v>39</v>
      </c>
      <c r="X131" s="226">
        <v>1.1E-4</v>
      </c>
      <c r="Y131" s="228">
        <v>8.3999999999999995E-3</v>
      </c>
      <c r="AB131" s="232" t="s">
        <v>2252</v>
      </c>
      <c r="AC131" s="233" t="s">
        <v>2175</v>
      </c>
      <c r="AD131" s="235" t="s">
        <v>1343</v>
      </c>
      <c r="AE131" s="233" t="s">
        <v>1344</v>
      </c>
      <c r="AF131" s="234" t="s">
        <v>581</v>
      </c>
      <c r="AH131" s="434" t="s">
        <v>252</v>
      </c>
      <c r="AI131" s="434">
        <v>2256598</v>
      </c>
      <c r="AJ131" s="434">
        <v>4.5962999999999997E-2</v>
      </c>
      <c r="AK131" s="436" t="s">
        <v>16436</v>
      </c>
      <c r="AM131" s="434" t="s">
        <v>252</v>
      </c>
      <c r="AN131" s="434">
        <v>1658149</v>
      </c>
      <c r="AO131" s="434">
        <v>3.5650000000000001E-2</v>
      </c>
      <c r="AP131" s="436" t="s">
        <v>20634</v>
      </c>
      <c r="AMG131" s="185"/>
      <c r="AMH131" s="185"/>
      <c r="AMI131" s="185"/>
      <c r="AMJ131" s="185"/>
      <c r="AMK131" s="185"/>
    </row>
    <row r="132" spans="7:1025" x14ac:dyDescent="0.2">
      <c r="G132" s="219" t="s">
        <v>1349</v>
      </c>
      <c r="H132" s="223" t="s">
        <v>2253</v>
      </c>
      <c r="I132" s="223" t="s">
        <v>2254</v>
      </c>
      <c r="J132" s="223" t="s">
        <v>2255</v>
      </c>
      <c r="K132" s="224" t="s">
        <v>2256</v>
      </c>
      <c r="L132" s="284"/>
      <c r="N132" s="222" t="s">
        <v>1349</v>
      </c>
      <c r="O132" s="223" t="s">
        <v>2257</v>
      </c>
      <c r="P132" s="223" t="s">
        <v>2258</v>
      </c>
      <c r="Q132" s="223" t="s">
        <v>2259</v>
      </c>
      <c r="R132" s="224" t="s">
        <v>2260</v>
      </c>
      <c r="S132" s="284"/>
      <c r="U132" s="225" t="s">
        <v>1354</v>
      </c>
      <c r="V132" s="226" t="s">
        <v>2261</v>
      </c>
      <c r="W132" s="227">
        <v>40</v>
      </c>
      <c r="X132" s="226">
        <v>5.6999999999999998E-4</v>
      </c>
      <c r="Y132" s="228">
        <v>3.4000000000000002E-2</v>
      </c>
      <c r="AB132" s="225" t="s">
        <v>1354</v>
      </c>
      <c r="AC132" s="227" t="s">
        <v>2262</v>
      </c>
      <c r="AD132" s="227">
        <v>19</v>
      </c>
      <c r="AE132" s="226">
        <v>3.8999999999999999E-4</v>
      </c>
      <c r="AF132" s="228">
        <v>3.1E-2</v>
      </c>
      <c r="AH132" s="434" t="s">
        <v>252</v>
      </c>
      <c r="AI132" s="434">
        <v>2264688</v>
      </c>
      <c r="AJ132" s="434">
        <v>2.181E-2</v>
      </c>
      <c r="AK132" s="436" t="s">
        <v>16437</v>
      </c>
      <c r="AM132" s="434" t="s">
        <v>252</v>
      </c>
      <c r="AN132" s="434">
        <v>1664358</v>
      </c>
      <c r="AO132" s="434">
        <v>3.0232000000000002E-3</v>
      </c>
      <c r="AP132" s="436" t="s">
        <v>20635</v>
      </c>
      <c r="AMG132" s="185"/>
      <c r="AMH132" s="185"/>
      <c r="AMI132" s="185"/>
      <c r="AMJ132" s="185"/>
      <c r="AMK132" s="185"/>
    </row>
    <row r="133" spans="7:1025" x14ac:dyDescent="0.2">
      <c r="G133" s="219" t="s">
        <v>1349</v>
      </c>
      <c r="H133" s="223" t="s">
        <v>2263</v>
      </c>
      <c r="I133" s="223" t="s">
        <v>2264</v>
      </c>
      <c r="J133" s="223" t="s">
        <v>2265</v>
      </c>
      <c r="K133" s="224" t="s">
        <v>2266</v>
      </c>
      <c r="L133" s="284"/>
      <c r="N133" s="222" t="s">
        <v>1349</v>
      </c>
      <c r="O133" s="223" t="s">
        <v>2267</v>
      </c>
      <c r="P133" s="223" t="s">
        <v>2268</v>
      </c>
      <c r="Q133" s="223" t="s">
        <v>2269</v>
      </c>
      <c r="R133" s="224" t="s">
        <v>2270</v>
      </c>
      <c r="S133" s="284" t="s">
        <v>16298</v>
      </c>
      <c r="U133" s="225" t="s">
        <v>1562</v>
      </c>
      <c r="V133" s="226" t="s">
        <v>2271</v>
      </c>
      <c r="W133" s="227">
        <v>38</v>
      </c>
      <c r="X133" s="226">
        <v>5.8E-4</v>
      </c>
      <c r="Y133" s="228">
        <v>4.2000000000000003E-2</v>
      </c>
      <c r="AB133" s="225" t="s">
        <v>1354</v>
      </c>
      <c r="AC133" s="227" t="s">
        <v>2272</v>
      </c>
      <c r="AD133" s="227">
        <v>14</v>
      </c>
      <c r="AE133" s="226">
        <v>3.7000000000000002E-3</v>
      </c>
      <c r="AF133" s="228">
        <v>0.16</v>
      </c>
      <c r="AH133" s="434" t="s">
        <v>252</v>
      </c>
      <c r="AI133" s="434">
        <v>2319231</v>
      </c>
      <c r="AJ133" s="434">
        <v>2.052E-2</v>
      </c>
      <c r="AK133" s="436" t="s">
        <v>16438</v>
      </c>
      <c r="AM133" s="434" t="s">
        <v>252</v>
      </c>
      <c r="AN133" s="434">
        <v>1673057</v>
      </c>
      <c r="AO133" s="434">
        <v>2.0787E-2</v>
      </c>
      <c r="AP133" s="436" t="s">
        <v>16368</v>
      </c>
      <c r="AMG133" s="185"/>
      <c r="AMH133" s="185"/>
      <c r="AMI133" s="185"/>
      <c r="AMJ133" s="185"/>
      <c r="AMK133" s="185"/>
    </row>
    <row r="134" spans="7:1025" x14ac:dyDescent="0.2">
      <c r="G134" s="219" t="s">
        <v>1349</v>
      </c>
      <c r="H134" s="223" t="s">
        <v>2273</v>
      </c>
      <c r="I134" s="223" t="s">
        <v>2274</v>
      </c>
      <c r="J134" s="223" t="s">
        <v>2275</v>
      </c>
      <c r="K134" s="224" t="s">
        <v>2276</v>
      </c>
      <c r="L134" s="284" t="s">
        <v>16298</v>
      </c>
      <c r="N134" s="222" t="s">
        <v>1349</v>
      </c>
      <c r="O134" s="223" t="s">
        <v>2224</v>
      </c>
      <c r="P134" s="223" t="s">
        <v>2225</v>
      </c>
      <c r="Q134" s="223" t="s">
        <v>2226</v>
      </c>
      <c r="R134" s="224" t="s">
        <v>2227</v>
      </c>
      <c r="S134" s="284" t="s">
        <v>16298</v>
      </c>
      <c r="U134" s="225" t="s">
        <v>1354</v>
      </c>
      <c r="V134" s="226" t="s">
        <v>2277</v>
      </c>
      <c r="W134" s="227">
        <v>62</v>
      </c>
      <c r="X134" s="226">
        <v>1E-3</v>
      </c>
      <c r="Y134" s="228">
        <v>5.0999999999999997E-2</v>
      </c>
      <c r="AB134" s="225" t="s">
        <v>1393</v>
      </c>
      <c r="AC134" s="227" t="s">
        <v>2278</v>
      </c>
      <c r="AD134" s="227">
        <v>12</v>
      </c>
      <c r="AE134" s="226">
        <v>1.4E-2</v>
      </c>
      <c r="AF134" s="228">
        <v>0.23</v>
      </c>
      <c r="AH134" s="434" t="s">
        <v>252</v>
      </c>
      <c r="AI134" s="434">
        <v>2320173</v>
      </c>
      <c r="AJ134" s="434">
        <v>3.3960999999999998E-2</v>
      </c>
      <c r="AK134" s="436" t="s">
        <v>16439</v>
      </c>
      <c r="AM134" s="434" t="s">
        <v>252</v>
      </c>
      <c r="AN134" s="434">
        <v>1686893</v>
      </c>
      <c r="AO134" s="434">
        <v>3.2039999999999999E-2</v>
      </c>
      <c r="AP134" s="436" t="s">
        <v>20636</v>
      </c>
      <c r="AMG134" s="185"/>
      <c r="AMH134" s="185"/>
      <c r="AMI134" s="185"/>
      <c r="AMJ134" s="185"/>
      <c r="AMK134" s="185"/>
    </row>
    <row r="135" spans="7:1025" x14ac:dyDescent="0.2">
      <c r="G135" s="219" t="s">
        <v>1349</v>
      </c>
      <c r="H135" s="223" t="s">
        <v>2279</v>
      </c>
      <c r="I135" s="223" t="s">
        <v>2280</v>
      </c>
      <c r="J135" s="223" t="s">
        <v>2281</v>
      </c>
      <c r="K135" s="224" t="s">
        <v>2282</v>
      </c>
      <c r="L135" s="284"/>
      <c r="N135" s="222" t="s">
        <v>1349</v>
      </c>
      <c r="O135" s="223" t="s">
        <v>2253</v>
      </c>
      <c r="P135" s="223" t="s">
        <v>2254</v>
      </c>
      <c r="Q135" s="223" t="s">
        <v>2255</v>
      </c>
      <c r="R135" s="224" t="s">
        <v>2256</v>
      </c>
      <c r="S135" s="284"/>
      <c r="U135" s="225" t="s">
        <v>1393</v>
      </c>
      <c r="V135" s="227" t="s">
        <v>2283</v>
      </c>
      <c r="W135" s="227">
        <v>43</v>
      </c>
      <c r="X135" s="226">
        <v>5.8999999999999999E-3</v>
      </c>
      <c r="Y135" s="228">
        <v>0.14000000000000001</v>
      </c>
      <c r="AB135" s="232" t="s">
        <v>2284</v>
      </c>
      <c r="AC135" s="233" t="s">
        <v>2285</v>
      </c>
      <c r="AD135" s="235" t="s">
        <v>1343</v>
      </c>
      <c r="AE135" s="233" t="s">
        <v>1344</v>
      </c>
      <c r="AF135" s="234" t="s">
        <v>581</v>
      </c>
      <c r="AH135" s="434" t="s">
        <v>252</v>
      </c>
      <c r="AI135" s="434">
        <v>2330516</v>
      </c>
      <c r="AJ135" s="434">
        <v>2.4305E-2</v>
      </c>
      <c r="AK135" s="436" t="s">
        <v>16440</v>
      </c>
      <c r="AM135" s="434" t="s">
        <v>252</v>
      </c>
      <c r="AN135" s="434">
        <v>1693319</v>
      </c>
      <c r="AO135" s="434">
        <v>0</v>
      </c>
      <c r="AP135" s="436" t="s">
        <v>20637</v>
      </c>
      <c r="AMG135" s="185"/>
      <c r="AMH135" s="185"/>
      <c r="AMI135" s="185"/>
      <c r="AMJ135" s="185"/>
      <c r="AMK135" s="185"/>
    </row>
    <row r="136" spans="7:1025" x14ac:dyDescent="0.2">
      <c r="G136" s="219" t="s">
        <v>1349</v>
      </c>
      <c r="H136" s="223" t="s">
        <v>2286</v>
      </c>
      <c r="I136" s="223" t="s">
        <v>2287</v>
      </c>
      <c r="J136" s="223" t="s">
        <v>2288</v>
      </c>
      <c r="K136" s="224" t="s">
        <v>2289</v>
      </c>
      <c r="L136" s="284"/>
      <c r="N136" s="222" t="s">
        <v>1349</v>
      </c>
      <c r="O136" s="223" t="s">
        <v>2290</v>
      </c>
      <c r="P136" s="223" t="s">
        <v>2291</v>
      </c>
      <c r="Q136" s="223" t="s">
        <v>2292</v>
      </c>
      <c r="R136" s="224" t="s">
        <v>2293</v>
      </c>
      <c r="S136" s="284"/>
      <c r="U136" s="225" t="s">
        <v>1356</v>
      </c>
      <c r="V136" s="226" t="s">
        <v>2294</v>
      </c>
      <c r="W136" s="227">
        <v>51</v>
      </c>
      <c r="X136" s="226">
        <v>8.2000000000000007E-3</v>
      </c>
      <c r="Y136" s="228">
        <v>5.5E-2</v>
      </c>
      <c r="AB136" s="225" t="s">
        <v>1559</v>
      </c>
      <c r="AC136" s="227" t="s">
        <v>2295</v>
      </c>
      <c r="AD136" s="227">
        <v>10</v>
      </c>
      <c r="AE136" s="226">
        <v>1.1E-4</v>
      </c>
      <c r="AF136" s="228">
        <v>9.4999999999999998E-3</v>
      </c>
      <c r="AH136" s="434" t="s">
        <v>252</v>
      </c>
      <c r="AI136" s="434">
        <v>2330531</v>
      </c>
      <c r="AJ136" s="434">
        <v>3.7596999999999998E-2</v>
      </c>
      <c r="AK136" s="436" t="s">
        <v>16441</v>
      </c>
      <c r="AM136" s="434" t="s">
        <v>252</v>
      </c>
      <c r="AN136" s="434">
        <v>1696395</v>
      </c>
      <c r="AO136" s="434">
        <v>2.5353000000000001E-2</v>
      </c>
      <c r="AP136" s="436" t="s">
        <v>20638</v>
      </c>
      <c r="AMG136" s="185"/>
      <c r="AMH136" s="185"/>
      <c r="AMI136" s="185"/>
      <c r="AMJ136" s="185"/>
      <c r="AMK136" s="185"/>
    </row>
    <row r="137" spans="7:1025" x14ac:dyDescent="0.2">
      <c r="G137" s="219" t="s">
        <v>1349</v>
      </c>
      <c r="H137" s="223" t="s">
        <v>2296</v>
      </c>
      <c r="I137" s="223" t="s">
        <v>2297</v>
      </c>
      <c r="J137" s="223" t="s">
        <v>2298</v>
      </c>
      <c r="K137" s="224" t="s">
        <v>2299</v>
      </c>
      <c r="L137" s="284"/>
      <c r="N137" s="222" t="s">
        <v>1349</v>
      </c>
      <c r="O137" s="223" t="s">
        <v>2300</v>
      </c>
      <c r="P137" s="223" t="s">
        <v>2301</v>
      </c>
      <c r="Q137" s="223" t="s">
        <v>2302</v>
      </c>
      <c r="R137" s="224" t="s">
        <v>2303</v>
      </c>
      <c r="S137" s="284"/>
      <c r="U137" s="225" t="s">
        <v>1562</v>
      </c>
      <c r="V137" s="226" t="s">
        <v>2304</v>
      </c>
      <c r="W137" s="227">
        <v>127</v>
      </c>
      <c r="X137" s="226">
        <v>0.01</v>
      </c>
      <c r="Y137" s="228">
        <v>0.34</v>
      </c>
      <c r="AB137" s="225" t="s">
        <v>1559</v>
      </c>
      <c r="AC137" s="227" t="s">
        <v>2305</v>
      </c>
      <c r="AD137" s="227">
        <v>6</v>
      </c>
      <c r="AE137" s="226">
        <v>5.1999999999999998E-3</v>
      </c>
      <c r="AF137" s="228">
        <v>0.13</v>
      </c>
      <c r="AH137" s="434" t="s">
        <v>252</v>
      </c>
      <c r="AI137" s="434">
        <v>2332098</v>
      </c>
      <c r="AJ137" s="434">
        <v>1.0224E-2</v>
      </c>
      <c r="AK137" s="436" t="s">
        <v>16442</v>
      </c>
      <c r="AM137" s="434" t="s">
        <v>252</v>
      </c>
      <c r="AN137" s="434">
        <v>1749177</v>
      </c>
      <c r="AO137" s="434">
        <v>4.4025000000000002E-2</v>
      </c>
      <c r="AP137" s="436" t="s">
        <v>20639</v>
      </c>
      <c r="AMG137" s="185"/>
      <c r="AMH137" s="185"/>
      <c r="AMI137" s="185"/>
      <c r="AMJ137" s="185"/>
      <c r="AMK137" s="185"/>
    </row>
    <row r="138" spans="7:1025" x14ac:dyDescent="0.2">
      <c r="G138" s="219" t="s">
        <v>1349</v>
      </c>
      <c r="H138" s="223" t="s">
        <v>2300</v>
      </c>
      <c r="I138" s="223" t="s">
        <v>2301</v>
      </c>
      <c r="J138" s="223" t="s">
        <v>2302</v>
      </c>
      <c r="K138" s="224" t="s">
        <v>2303</v>
      </c>
      <c r="L138" s="284"/>
      <c r="N138" s="222" t="s">
        <v>1349</v>
      </c>
      <c r="O138" s="223" t="s">
        <v>2306</v>
      </c>
      <c r="P138" s="223" t="s">
        <v>2307</v>
      </c>
      <c r="Q138" s="223" t="s">
        <v>2308</v>
      </c>
      <c r="R138" s="224" t="s">
        <v>2309</v>
      </c>
      <c r="S138" s="284"/>
      <c r="U138" s="225" t="s">
        <v>1356</v>
      </c>
      <c r="V138" s="226" t="s">
        <v>2310</v>
      </c>
      <c r="W138" s="227">
        <v>26</v>
      </c>
      <c r="X138" s="226">
        <v>1.4E-2</v>
      </c>
      <c r="Y138" s="228">
        <v>8.7999999999999995E-2</v>
      </c>
      <c r="AB138" s="225" t="s">
        <v>1559</v>
      </c>
      <c r="AC138" s="227" t="s">
        <v>2311</v>
      </c>
      <c r="AD138" s="227">
        <v>6</v>
      </c>
      <c r="AE138" s="226">
        <v>5.1999999999999998E-3</v>
      </c>
      <c r="AF138" s="228">
        <v>0.13</v>
      </c>
      <c r="AH138" s="434" t="s">
        <v>252</v>
      </c>
      <c r="AI138" s="434">
        <v>2333689</v>
      </c>
      <c r="AJ138" s="434">
        <v>2.1082E-2</v>
      </c>
      <c r="AK138" s="436" t="s">
        <v>16443</v>
      </c>
      <c r="AM138" s="434" t="s">
        <v>252</v>
      </c>
      <c r="AN138" s="434">
        <v>1756200</v>
      </c>
      <c r="AO138" s="434">
        <v>2.7161999999999999E-2</v>
      </c>
      <c r="AP138" s="436" t="s">
        <v>20640</v>
      </c>
      <c r="AMG138" s="185"/>
      <c r="AMH138" s="185"/>
      <c r="AMI138" s="185"/>
      <c r="AMJ138" s="185"/>
      <c r="AMK138" s="185"/>
    </row>
    <row r="139" spans="7:1025" x14ac:dyDescent="0.2">
      <c r="G139" s="219" t="s">
        <v>1349</v>
      </c>
      <c r="H139" s="223" t="s">
        <v>2306</v>
      </c>
      <c r="I139" s="223" t="s">
        <v>2307</v>
      </c>
      <c r="J139" s="223" t="s">
        <v>2308</v>
      </c>
      <c r="K139" s="224" t="s">
        <v>2309</v>
      </c>
      <c r="L139" s="284"/>
      <c r="N139" s="222" t="s">
        <v>1349</v>
      </c>
      <c r="O139" s="223" t="s">
        <v>2312</v>
      </c>
      <c r="P139" s="223" t="s">
        <v>2313</v>
      </c>
      <c r="Q139" s="223" t="s">
        <v>2314</v>
      </c>
      <c r="R139" s="224" t="s">
        <v>2315</v>
      </c>
      <c r="S139" s="284"/>
      <c r="U139" s="225" t="s">
        <v>1487</v>
      </c>
      <c r="V139" s="226" t="s">
        <v>2316</v>
      </c>
      <c r="W139" s="227">
        <v>22</v>
      </c>
      <c r="X139" s="226">
        <v>1.4999999999999999E-2</v>
      </c>
      <c r="Y139" s="228">
        <v>0.46</v>
      </c>
      <c r="AB139" s="225" t="s">
        <v>1559</v>
      </c>
      <c r="AC139" s="227" t="s">
        <v>2317</v>
      </c>
      <c r="AD139" s="227">
        <v>5</v>
      </c>
      <c r="AE139" s="226">
        <v>9.5999999999999992E-3</v>
      </c>
      <c r="AF139" s="228">
        <v>0.2</v>
      </c>
      <c r="AH139" s="434" t="s">
        <v>252</v>
      </c>
      <c r="AI139" s="434">
        <v>2347443</v>
      </c>
      <c r="AJ139" s="434">
        <v>7.0868999999999999E-4</v>
      </c>
      <c r="AK139" s="436" t="s">
        <v>16444</v>
      </c>
      <c r="AM139" s="434" t="s">
        <v>252</v>
      </c>
      <c r="AN139" s="434">
        <v>1760313</v>
      </c>
      <c r="AO139" s="434">
        <v>1.0834999999999999E-2</v>
      </c>
      <c r="AP139" s="436" t="s">
        <v>20641</v>
      </c>
      <c r="AMG139" s="185"/>
      <c r="AMH139" s="185"/>
      <c r="AMI139" s="185"/>
      <c r="AMJ139" s="185"/>
      <c r="AMK139" s="185"/>
    </row>
    <row r="140" spans="7:1025" x14ac:dyDescent="0.2">
      <c r="G140" s="219" t="s">
        <v>1349</v>
      </c>
      <c r="H140" s="223" t="s">
        <v>2312</v>
      </c>
      <c r="I140" s="223" t="s">
        <v>2313</v>
      </c>
      <c r="J140" s="223" t="s">
        <v>2314</v>
      </c>
      <c r="K140" s="224" t="s">
        <v>2315</v>
      </c>
      <c r="L140" s="284"/>
      <c r="N140" s="222" t="s">
        <v>1349</v>
      </c>
      <c r="O140" s="223" t="s">
        <v>2318</v>
      </c>
      <c r="P140" s="223" t="s">
        <v>2319</v>
      </c>
      <c r="Q140" s="223" t="s">
        <v>2320</v>
      </c>
      <c r="R140" s="224" t="s">
        <v>2321</v>
      </c>
      <c r="S140" s="284" t="s">
        <v>16298</v>
      </c>
      <c r="U140" s="225" t="s">
        <v>1356</v>
      </c>
      <c r="V140" s="226" t="s">
        <v>2322</v>
      </c>
      <c r="W140" s="227">
        <v>111</v>
      </c>
      <c r="X140" s="226">
        <v>2.3E-2</v>
      </c>
      <c r="Y140" s="228">
        <v>0.13</v>
      </c>
      <c r="AB140" s="225" t="s">
        <v>1559</v>
      </c>
      <c r="AC140" s="227" t="s">
        <v>2323</v>
      </c>
      <c r="AD140" s="227">
        <v>6</v>
      </c>
      <c r="AE140" s="226">
        <v>0.04</v>
      </c>
      <c r="AF140" s="228">
        <v>0.49</v>
      </c>
      <c r="AH140" s="434" t="s">
        <v>252</v>
      </c>
      <c r="AI140" s="434">
        <v>2364658</v>
      </c>
      <c r="AJ140" s="434">
        <v>2.052E-2</v>
      </c>
      <c r="AK140" s="436" t="s">
        <v>16445</v>
      </c>
      <c r="AM140" s="434" t="s">
        <v>252</v>
      </c>
      <c r="AN140" s="434">
        <v>1760445</v>
      </c>
      <c r="AO140" s="434">
        <v>1.9199999999999998E-2</v>
      </c>
      <c r="AP140" s="436" t="s">
        <v>20642</v>
      </c>
      <c r="AMG140" s="185"/>
      <c r="AMH140" s="185"/>
      <c r="AMI140" s="185"/>
      <c r="AMJ140" s="185"/>
      <c r="AMK140" s="185"/>
    </row>
    <row r="141" spans="7:1025" x14ac:dyDescent="0.2">
      <c r="G141" s="219" t="s">
        <v>1349</v>
      </c>
      <c r="H141" s="223" t="s">
        <v>2324</v>
      </c>
      <c r="I141" s="223" t="s">
        <v>2325</v>
      </c>
      <c r="J141" s="223" t="s">
        <v>2326</v>
      </c>
      <c r="K141" s="224" t="s">
        <v>2327</v>
      </c>
      <c r="L141" s="284" t="s">
        <v>16298</v>
      </c>
      <c r="N141" s="222" t="s">
        <v>1349</v>
      </c>
      <c r="O141" s="223" t="s">
        <v>2324</v>
      </c>
      <c r="P141" s="223" t="s">
        <v>2325</v>
      </c>
      <c r="Q141" s="223" t="s">
        <v>2326</v>
      </c>
      <c r="R141" s="224" t="s">
        <v>2327</v>
      </c>
      <c r="S141" s="284" t="s">
        <v>16298</v>
      </c>
      <c r="U141" s="225" t="s">
        <v>1487</v>
      </c>
      <c r="V141" s="226" t="s">
        <v>2328</v>
      </c>
      <c r="W141" s="227">
        <v>27</v>
      </c>
      <c r="X141" s="226">
        <v>2.9000000000000001E-2</v>
      </c>
      <c r="Y141" s="228">
        <v>0.64</v>
      </c>
      <c r="AB141" s="232" t="s">
        <v>2329</v>
      </c>
      <c r="AC141" s="233" t="s">
        <v>2330</v>
      </c>
      <c r="AD141" s="235" t="s">
        <v>1343</v>
      </c>
      <c r="AE141" s="233" t="s">
        <v>1344</v>
      </c>
      <c r="AF141" s="234" t="s">
        <v>581</v>
      </c>
      <c r="AH141" s="434" t="s">
        <v>252</v>
      </c>
      <c r="AI141" s="434">
        <v>2420492</v>
      </c>
      <c r="AJ141" s="434">
        <v>2.9645000000000001E-2</v>
      </c>
      <c r="AK141" s="436" t="s">
        <v>16446</v>
      </c>
      <c r="AM141" s="434" t="s">
        <v>252</v>
      </c>
      <c r="AN141" s="434">
        <v>1762254</v>
      </c>
      <c r="AO141" s="434">
        <v>2.5701000000000002E-2</v>
      </c>
      <c r="AP141" s="436" t="s">
        <v>20643</v>
      </c>
      <c r="AMG141" s="185"/>
      <c r="AMH141" s="185"/>
      <c r="AMI141" s="185"/>
      <c r="AMJ141" s="185"/>
      <c r="AMK141" s="185"/>
    </row>
    <row r="142" spans="7:1025" x14ac:dyDescent="0.2">
      <c r="G142" s="219" t="s">
        <v>1349</v>
      </c>
      <c r="H142" s="223" t="s">
        <v>2331</v>
      </c>
      <c r="I142" s="223" t="s">
        <v>2332</v>
      </c>
      <c r="J142" s="223" t="s">
        <v>2333</v>
      </c>
      <c r="K142" s="224" t="s">
        <v>2334</v>
      </c>
      <c r="L142" s="284"/>
      <c r="N142" s="222" t="s">
        <v>1349</v>
      </c>
      <c r="O142" s="223" t="s">
        <v>2335</v>
      </c>
      <c r="P142" s="223" t="s">
        <v>2336</v>
      </c>
      <c r="Q142" s="223" t="s">
        <v>2337</v>
      </c>
      <c r="R142" s="224" t="s">
        <v>2338</v>
      </c>
      <c r="S142" s="284"/>
      <c r="U142" s="225" t="s">
        <v>1487</v>
      </c>
      <c r="V142" s="226" t="s">
        <v>2339</v>
      </c>
      <c r="W142" s="227">
        <v>24</v>
      </c>
      <c r="X142" s="226">
        <v>0.04</v>
      </c>
      <c r="Y142" s="228">
        <v>0.72</v>
      </c>
      <c r="AB142" s="225" t="s">
        <v>1559</v>
      </c>
      <c r="AC142" s="227" t="s">
        <v>2340</v>
      </c>
      <c r="AD142" s="227">
        <v>12</v>
      </c>
      <c r="AE142" s="226">
        <v>2.3000000000000001E-4</v>
      </c>
      <c r="AF142" s="228">
        <v>1.4999999999999999E-2</v>
      </c>
      <c r="AH142" s="434" t="s">
        <v>252</v>
      </c>
      <c r="AI142" s="434">
        <v>2424792</v>
      </c>
      <c r="AJ142" s="434">
        <v>3.5679000000000002E-2</v>
      </c>
      <c r="AK142" s="436" t="s">
        <v>16447</v>
      </c>
      <c r="AM142" s="434" t="s">
        <v>252</v>
      </c>
      <c r="AN142" s="434">
        <v>1785262</v>
      </c>
      <c r="AO142" s="434">
        <v>2.6495000000000001E-2</v>
      </c>
      <c r="AP142" s="436" t="s">
        <v>20644</v>
      </c>
      <c r="AMG142" s="185"/>
      <c r="AMH142" s="185"/>
      <c r="AMI142" s="185"/>
      <c r="AMJ142" s="185"/>
      <c r="AMK142" s="185"/>
    </row>
    <row r="143" spans="7:1025" x14ac:dyDescent="0.2">
      <c r="G143" s="219" t="s">
        <v>1349</v>
      </c>
      <c r="H143" s="223" t="s">
        <v>2341</v>
      </c>
      <c r="I143" s="223" t="s">
        <v>2342</v>
      </c>
      <c r="J143" s="223" t="s">
        <v>2343</v>
      </c>
      <c r="K143" s="224" t="s">
        <v>2344</v>
      </c>
      <c r="L143" s="284" t="s">
        <v>16298</v>
      </c>
      <c r="N143" s="222" t="s">
        <v>1349</v>
      </c>
      <c r="O143" s="223" t="s">
        <v>2341</v>
      </c>
      <c r="P143" s="223" t="s">
        <v>2342</v>
      </c>
      <c r="Q143" s="223" t="s">
        <v>2343</v>
      </c>
      <c r="R143" s="224" t="s">
        <v>2344</v>
      </c>
      <c r="S143" s="284" t="s">
        <v>16298</v>
      </c>
      <c r="U143" s="225" t="s">
        <v>1356</v>
      </c>
      <c r="V143" s="226" t="s">
        <v>2345</v>
      </c>
      <c r="W143" s="227">
        <v>88</v>
      </c>
      <c r="X143" s="226">
        <v>4.3999999999999997E-2</v>
      </c>
      <c r="Y143" s="228">
        <v>0.23</v>
      </c>
      <c r="AB143" s="225" t="s">
        <v>1559</v>
      </c>
      <c r="AC143" s="227" t="s">
        <v>2346</v>
      </c>
      <c r="AD143" s="227">
        <v>11</v>
      </c>
      <c r="AE143" s="226">
        <v>2.4000000000000001E-4</v>
      </c>
      <c r="AF143" s="228">
        <v>1.4999999999999999E-2</v>
      </c>
      <c r="AH143" s="434" t="s">
        <v>252</v>
      </c>
      <c r="AI143" s="434">
        <v>2429798</v>
      </c>
      <c r="AJ143" s="434">
        <v>4.7287000000000003E-2</v>
      </c>
      <c r="AK143" s="436" t="s">
        <v>16448</v>
      </c>
      <c r="AM143" s="434" t="s">
        <v>252</v>
      </c>
      <c r="AN143" s="434">
        <v>1788783</v>
      </c>
      <c r="AO143" s="434">
        <v>2.1394E-2</v>
      </c>
      <c r="AP143" s="436" t="s">
        <v>20645</v>
      </c>
      <c r="AMG143" s="185"/>
      <c r="AMH143" s="185"/>
      <c r="AMI143" s="185"/>
      <c r="AMJ143" s="185"/>
      <c r="AMK143" s="185"/>
    </row>
    <row r="144" spans="7:1025" x14ac:dyDescent="0.2">
      <c r="G144" s="219" t="s">
        <v>1349</v>
      </c>
      <c r="H144" s="223" t="s">
        <v>2347</v>
      </c>
      <c r="I144" s="223" t="s">
        <v>2348</v>
      </c>
      <c r="J144" s="223" t="s">
        <v>2349</v>
      </c>
      <c r="K144" s="224" t="s">
        <v>2350</v>
      </c>
      <c r="L144" s="284"/>
      <c r="N144" s="222" t="s">
        <v>1349</v>
      </c>
      <c r="O144" s="223" t="s">
        <v>2351</v>
      </c>
      <c r="P144" s="223" t="s">
        <v>2352</v>
      </c>
      <c r="Q144" s="223" t="s">
        <v>2353</v>
      </c>
      <c r="R144" s="224" t="s">
        <v>2354</v>
      </c>
      <c r="S144" s="284"/>
      <c r="U144" s="225" t="s">
        <v>1487</v>
      </c>
      <c r="V144" s="226" t="s">
        <v>2355</v>
      </c>
      <c r="W144" s="227">
        <v>33</v>
      </c>
      <c r="X144" s="226">
        <v>0.4</v>
      </c>
      <c r="Y144" s="228">
        <v>1</v>
      </c>
      <c r="AB144" s="225" t="s">
        <v>1559</v>
      </c>
      <c r="AC144" s="227" t="s">
        <v>2356</v>
      </c>
      <c r="AD144" s="227">
        <v>11</v>
      </c>
      <c r="AE144" s="226">
        <v>4.2999999999999999E-4</v>
      </c>
      <c r="AF144" s="228">
        <v>2.4E-2</v>
      </c>
      <c r="AH144" s="434" t="s">
        <v>252</v>
      </c>
      <c r="AI144" s="434">
        <v>2442588</v>
      </c>
      <c r="AJ144" s="434">
        <v>7.0868999999999999E-4</v>
      </c>
      <c r="AK144" s="436" t="s">
        <v>16449</v>
      </c>
      <c r="AM144" s="434" t="s">
        <v>252</v>
      </c>
      <c r="AN144" s="434">
        <v>1851440</v>
      </c>
      <c r="AO144" s="434">
        <v>4.3872000000000001E-2</v>
      </c>
      <c r="AP144" s="436" t="s">
        <v>20646</v>
      </c>
      <c r="AMG144" s="185"/>
      <c r="AMH144" s="185"/>
      <c r="AMI144" s="185"/>
      <c r="AMJ144" s="185"/>
      <c r="AMK144" s="185"/>
    </row>
    <row r="145" spans="7:1025" x14ac:dyDescent="0.2">
      <c r="G145" s="219" t="s">
        <v>1349</v>
      </c>
      <c r="H145" s="223" t="s">
        <v>2357</v>
      </c>
      <c r="I145" s="223" t="s">
        <v>2358</v>
      </c>
      <c r="J145" s="223" t="s">
        <v>2359</v>
      </c>
      <c r="K145" s="224" t="s">
        <v>2360</v>
      </c>
      <c r="L145" s="284"/>
      <c r="N145" s="222" t="s">
        <v>1349</v>
      </c>
      <c r="O145" s="223" t="s">
        <v>2361</v>
      </c>
      <c r="P145" s="223" t="s">
        <v>2362</v>
      </c>
      <c r="Q145" s="223" t="s">
        <v>2363</v>
      </c>
      <c r="R145" s="224" t="s">
        <v>2364</v>
      </c>
      <c r="S145" s="284"/>
      <c r="U145" s="232" t="s">
        <v>2107</v>
      </c>
      <c r="V145" s="233" t="s">
        <v>2365</v>
      </c>
      <c r="W145" s="235" t="s">
        <v>1343</v>
      </c>
      <c r="X145" s="233" t="s">
        <v>1344</v>
      </c>
      <c r="Y145" s="236" t="s">
        <v>581</v>
      </c>
      <c r="AB145" s="225" t="s">
        <v>1354</v>
      </c>
      <c r="AC145" s="227" t="s">
        <v>2366</v>
      </c>
      <c r="AD145" s="227">
        <v>13</v>
      </c>
      <c r="AE145" s="226">
        <v>1E-3</v>
      </c>
      <c r="AF145" s="228">
        <v>6.2E-2</v>
      </c>
      <c r="AH145" s="434" t="s">
        <v>252</v>
      </c>
      <c r="AI145" s="434">
        <v>2455397</v>
      </c>
      <c r="AJ145" s="434">
        <v>1.0928999999999999E-3</v>
      </c>
      <c r="AK145" s="436" t="s">
        <v>16450</v>
      </c>
      <c r="AM145" s="434" t="s">
        <v>252</v>
      </c>
      <c r="AN145" s="434">
        <v>1863723</v>
      </c>
      <c r="AO145" s="434">
        <v>2.6495000000000001E-2</v>
      </c>
      <c r="AP145" s="436" t="s">
        <v>20647</v>
      </c>
      <c r="AMG145" s="185"/>
      <c r="AMH145" s="185"/>
      <c r="AMI145" s="185"/>
      <c r="AMJ145" s="185"/>
      <c r="AMK145" s="185"/>
    </row>
    <row r="146" spans="7:1025" x14ac:dyDescent="0.2">
      <c r="G146" s="219" t="s">
        <v>1349</v>
      </c>
      <c r="H146" s="223" t="s">
        <v>2367</v>
      </c>
      <c r="I146" s="223" t="s">
        <v>2368</v>
      </c>
      <c r="J146" s="223" t="s">
        <v>2369</v>
      </c>
      <c r="K146" s="224" t="s">
        <v>2370</v>
      </c>
      <c r="L146" s="284" t="s">
        <v>16298</v>
      </c>
      <c r="N146" s="222" t="s">
        <v>1349</v>
      </c>
      <c r="O146" s="223" t="s">
        <v>2371</v>
      </c>
      <c r="P146" s="223" t="s">
        <v>2372</v>
      </c>
      <c r="Q146" s="223" t="s">
        <v>2373</v>
      </c>
      <c r="R146" s="224" t="s">
        <v>2374</v>
      </c>
      <c r="S146" s="284"/>
      <c r="U146" s="225" t="s">
        <v>1356</v>
      </c>
      <c r="V146" s="226" t="s">
        <v>2164</v>
      </c>
      <c r="W146" s="227">
        <v>73</v>
      </c>
      <c r="X146" s="226">
        <v>9.1E-4</v>
      </c>
      <c r="Y146" s="228">
        <v>8.3999999999999995E-3</v>
      </c>
      <c r="AB146" s="225" t="s">
        <v>1559</v>
      </c>
      <c r="AC146" s="227" t="s">
        <v>2375</v>
      </c>
      <c r="AD146" s="227">
        <v>9</v>
      </c>
      <c r="AE146" s="226">
        <v>1.5E-3</v>
      </c>
      <c r="AF146" s="228">
        <v>5.3999999999999999E-2</v>
      </c>
      <c r="AH146" s="434" t="s">
        <v>252</v>
      </c>
      <c r="AI146" s="434">
        <v>2493344</v>
      </c>
      <c r="AJ146" s="434">
        <v>1.4847000000000001E-2</v>
      </c>
      <c r="AK146" s="436" t="s">
        <v>16451</v>
      </c>
      <c r="AM146" s="434" t="s">
        <v>252</v>
      </c>
      <c r="AN146" s="434">
        <v>1870654</v>
      </c>
      <c r="AO146" s="434">
        <v>3.5650000000000001E-2</v>
      </c>
      <c r="AP146" s="436" t="s">
        <v>20648</v>
      </c>
      <c r="AMG146" s="185"/>
      <c r="AMH146" s="185"/>
      <c r="AMI146" s="185"/>
      <c r="AMJ146" s="185"/>
      <c r="AMK146" s="185"/>
    </row>
    <row r="147" spans="7:1025" x14ac:dyDescent="0.2">
      <c r="G147" s="219" t="s">
        <v>1349</v>
      </c>
      <c r="H147" s="223" t="s">
        <v>2376</v>
      </c>
      <c r="I147" s="223" t="s">
        <v>2377</v>
      </c>
      <c r="J147" s="223" t="s">
        <v>2378</v>
      </c>
      <c r="K147" s="224" t="s">
        <v>2379</v>
      </c>
      <c r="L147" s="284"/>
      <c r="N147" s="222" t="s">
        <v>1349</v>
      </c>
      <c r="O147" s="223" t="s">
        <v>2357</v>
      </c>
      <c r="P147" s="223" t="s">
        <v>2358</v>
      </c>
      <c r="Q147" s="223" t="s">
        <v>2359</v>
      </c>
      <c r="R147" s="224" t="s">
        <v>2360</v>
      </c>
      <c r="S147" s="284"/>
      <c r="U147" s="225" t="s">
        <v>1356</v>
      </c>
      <c r="V147" s="226" t="s">
        <v>2154</v>
      </c>
      <c r="W147" s="227">
        <v>101</v>
      </c>
      <c r="X147" s="226">
        <v>5.1999999999999998E-3</v>
      </c>
      <c r="Y147" s="228">
        <v>4.2000000000000003E-2</v>
      </c>
      <c r="AB147" s="225" t="s">
        <v>1393</v>
      </c>
      <c r="AC147" s="227" t="s">
        <v>2380</v>
      </c>
      <c r="AD147" s="227">
        <v>13</v>
      </c>
      <c r="AE147" s="226">
        <v>4.4000000000000003E-3</v>
      </c>
      <c r="AF147" s="228">
        <v>0.11</v>
      </c>
      <c r="AH147" s="434" t="s">
        <v>252</v>
      </c>
      <c r="AI147" s="434">
        <v>2527499</v>
      </c>
      <c r="AJ147" s="434">
        <v>1.325E-3</v>
      </c>
      <c r="AK147" s="436" t="s">
        <v>16452</v>
      </c>
      <c r="AM147" s="434" t="s">
        <v>252</v>
      </c>
      <c r="AN147" s="434">
        <v>1878465</v>
      </c>
      <c r="AO147" s="434">
        <v>3.2958000000000001E-2</v>
      </c>
      <c r="AP147" s="436" t="s">
        <v>20649</v>
      </c>
      <c r="AMG147" s="185"/>
      <c r="AMH147" s="185"/>
      <c r="AMI147" s="185"/>
      <c r="AMJ147" s="185"/>
      <c r="AMK147" s="185"/>
    </row>
    <row r="148" spans="7:1025" x14ac:dyDescent="0.2">
      <c r="G148" s="219" t="s">
        <v>1349</v>
      </c>
      <c r="H148" s="223" t="s">
        <v>2381</v>
      </c>
      <c r="I148" s="223" t="s">
        <v>2382</v>
      </c>
      <c r="J148" s="223" t="s">
        <v>2383</v>
      </c>
      <c r="K148" s="224" t="s">
        <v>2384</v>
      </c>
      <c r="L148" s="284"/>
      <c r="N148" s="222" t="s">
        <v>1349</v>
      </c>
      <c r="O148" s="223" t="s">
        <v>2385</v>
      </c>
      <c r="P148" s="223"/>
      <c r="Q148" s="223"/>
      <c r="R148" s="224"/>
      <c r="S148" s="284" t="s">
        <v>16298</v>
      </c>
      <c r="U148" s="225" t="s">
        <v>1356</v>
      </c>
      <c r="V148" s="226" t="s">
        <v>2144</v>
      </c>
      <c r="W148" s="227">
        <v>160</v>
      </c>
      <c r="X148" s="226">
        <v>5.7999999999999996E-3</v>
      </c>
      <c r="Y148" s="228">
        <v>4.3999999999999997E-2</v>
      </c>
      <c r="AB148" s="225" t="s">
        <v>1562</v>
      </c>
      <c r="AC148" s="227" t="s">
        <v>2386</v>
      </c>
      <c r="AD148" s="227">
        <v>8</v>
      </c>
      <c r="AE148" s="226">
        <v>6.1000000000000004E-3</v>
      </c>
      <c r="AF148" s="228">
        <v>0.22</v>
      </c>
      <c r="AH148" s="434" t="s">
        <v>252</v>
      </c>
      <c r="AI148" s="434">
        <v>2535604</v>
      </c>
      <c r="AJ148" s="434">
        <v>2.7022999999999998E-2</v>
      </c>
      <c r="AK148" s="436" t="s">
        <v>16453</v>
      </c>
      <c r="AM148" s="434" t="s">
        <v>252</v>
      </c>
      <c r="AN148" s="434">
        <v>1880619</v>
      </c>
      <c r="AO148" s="434">
        <v>2.5569999999999999E-2</v>
      </c>
      <c r="AP148" s="436" t="s">
        <v>20650</v>
      </c>
      <c r="AMG148" s="185"/>
      <c r="AMH148" s="185"/>
      <c r="AMI148" s="185"/>
      <c r="AMJ148" s="185"/>
      <c r="AMK148" s="185"/>
    </row>
    <row r="149" spans="7:1025" x14ac:dyDescent="0.2">
      <c r="G149" s="219" t="s">
        <v>1349</v>
      </c>
      <c r="H149" s="223" t="s">
        <v>2387</v>
      </c>
      <c r="I149" s="223" t="s">
        <v>2388</v>
      </c>
      <c r="J149" s="223" t="s">
        <v>2389</v>
      </c>
      <c r="K149" s="224" t="s">
        <v>2390</v>
      </c>
      <c r="L149" s="284"/>
      <c r="N149" s="222" t="s">
        <v>1349</v>
      </c>
      <c r="O149" s="223" t="s">
        <v>2391</v>
      </c>
      <c r="P149" s="223" t="s">
        <v>2392</v>
      </c>
      <c r="Q149" s="223" t="s">
        <v>2393</v>
      </c>
      <c r="R149" s="224" t="s">
        <v>2394</v>
      </c>
      <c r="S149" s="284"/>
      <c r="U149" s="232" t="s">
        <v>2137</v>
      </c>
      <c r="V149" s="233" t="s">
        <v>2395</v>
      </c>
      <c r="W149" s="235" t="s">
        <v>1343</v>
      </c>
      <c r="X149" s="233" t="s">
        <v>1344</v>
      </c>
      <c r="Y149" s="236" t="s">
        <v>581</v>
      </c>
      <c r="AB149" s="225" t="s">
        <v>1562</v>
      </c>
      <c r="AC149" s="227" t="s">
        <v>2396</v>
      </c>
      <c r="AD149" s="227">
        <v>4</v>
      </c>
      <c r="AE149" s="226">
        <v>0.11</v>
      </c>
      <c r="AF149" s="228">
        <v>0.81</v>
      </c>
      <c r="AH149" s="434" t="s">
        <v>252</v>
      </c>
      <c r="AI149" s="434">
        <v>2544994</v>
      </c>
      <c r="AJ149" s="434">
        <v>4.1811000000000001E-3</v>
      </c>
      <c r="AK149" s="436" t="s">
        <v>16454</v>
      </c>
      <c r="AM149" s="434" t="s">
        <v>252</v>
      </c>
      <c r="AN149" s="434">
        <v>1882942</v>
      </c>
      <c r="AO149" s="434">
        <v>1.1795E-2</v>
      </c>
      <c r="AP149" s="436" t="s">
        <v>20651</v>
      </c>
      <c r="AMG149" s="185"/>
      <c r="AMH149" s="185"/>
      <c r="AMI149" s="185"/>
      <c r="AMJ149" s="185"/>
      <c r="AMK149" s="185"/>
    </row>
    <row r="150" spans="7:1025" x14ac:dyDescent="0.2">
      <c r="G150" s="219" t="s">
        <v>1349</v>
      </c>
      <c r="H150" s="223" t="s">
        <v>2397</v>
      </c>
      <c r="I150" s="223" t="s">
        <v>2398</v>
      </c>
      <c r="J150" s="223" t="s">
        <v>2399</v>
      </c>
      <c r="K150" s="224" t="s">
        <v>2400</v>
      </c>
      <c r="L150" s="284" t="s">
        <v>16298</v>
      </c>
      <c r="N150" s="222" t="s">
        <v>1349</v>
      </c>
      <c r="O150" s="223" t="s">
        <v>2381</v>
      </c>
      <c r="P150" s="223" t="s">
        <v>2382</v>
      </c>
      <c r="Q150" s="223" t="s">
        <v>2383</v>
      </c>
      <c r="R150" s="224" t="s">
        <v>2384</v>
      </c>
      <c r="S150" s="284"/>
      <c r="U150" s="225" t="s">
        <v>1356</v>
      </c>
      <c r="V150" s="226" t="s">
        <v>1614</v>
      </c>
      <c r="W150" s="227">
        <v>33</v>
      </c>
      <c r="X150" s="226">
        <v>1.9000000000000001E-4</v>
      </c>
      <c r="Y150" s="228">
        <v>1.9E-3</v>
      </c>
      <c r="AB150" s="225" t="s">
        <v>1559</v>
      </c>
      <c r="AC150" s="227" t="s">
        <v>2401</v>
      </c>
      <c r="AD150" s="227">
        <v>5</v>
      </c>
      <c r="AE150" s="226">
        <v>0.13</v>
      </c>
      <c r="AF150" s="228">
        <v>0.83</v>
      </c>
      <c r="AH150" s="434" t="s">
        <v>252</v>
      </c>
      <c r="AI150" s="434">
        <v>2546118</v>
      </c>
      <c r="AJ150" s="434">
        <v>1.6241999999999999E-2</v>
      </c>
      <c r="AK150" s="436" t="s">
        <v>16455</v>
      </c>
      <c r="AM150" s="434" t="s">
        <v>252</v>
      </c>
      <c r="AN150" s="434">
        <v>1883223</v>
      </c>
      <c r="AO150" s="434">
        <v>7.2550999999999996E-4</v>
      </c>
      <c r="AP150" s="436" t="s">
        <v>20652</v>
      </c>
      <c r="AMG150" s="185"/>
      <c r="AMH150" s="185"/>
      <c r="AMI150" s="185"/>
      <c r="AMJ150" s="185"/>
      <c r="AMK150" s="185"/>
    </row>
    <row r="151" spans="7:1025" x14ac:dyDescent="0.2">
      <c r="G151" s="219" t="s">
        <v>1349</v>
      </c>
      <c r="H151" s="223" t="s">
        <v>2402</v>
      </c>
      <c r="I151" s="223" t="s">
        <v>2403</v>
      </c>
      <c r="J151" s="223" t="s">
        <v>2404</v>
      </c>
      <c r="K151" s="224" t="s">
        <v>2405</v>
      </c>
      <c r="L151" s="284"/>
      <c r="N151" s="222" t="s">
        <v>1349</v>
      </c>
      <c r="O151" s="223" t="s">
        <v>2406</v>
      </c>
      <c r="P151" s="223" t="s">
        <v>2407</v>
      </c>
      <c r="Q151" s="223" t="s">
        <v>2408</v>
      </c>
      <c r="R151" s="224" t="s">
        <v>2409</v>
      </c>
      <c r="S151" s="284" t="s">
        <v>16298</v>
      </c>
      <c r="U151" s="225" t="s">
        <v>1356</v>
      </c>
      <c r="V151" s="226" t="s">
        <v>1620</v>
      </c>
      <c r="W151" s="227">
        <v>45</v>
      </c>
      <c r="X151" s="226">
        <v>7.6000000000000004E-4</v>
      </c>
      <c r="Y151" s="228">
        <v>7.1999999999999998E-3</v>
      </c>
      <c r="AB151" s="225" t="s">
        <v>1356</v>
      </c>
      <c r="AC151" s="227" t="s">
        <v>2410</v>
      </c>
      <c r="AD151" s="227">
        <v>28</v>
      </c>
      <c r="AE151" s="226">
        <v>0.16</v>
      </c>
      <c r="AF151" s="228">
        <v>0.51</v>
      </c>
      <c r="AH151" s="434" t="s">
        <v>252</v>
      </c>
      <c r="AI151" s="434">
        <v>2557637</v>
      </c>
      <c r="AJ151" s="434">
        <v>1.4418E-2</v>
      </c>
      <c r="AK151" s="436" t="s">
        <v>16456</v>
      </c>
      <c r="AM151" s="434" t="s">
        <v>252</v>
      </c>
      <c r="AN151" s="434">
        <v>1885032</v>
      </c>
      <c r="AO151" s="434">
        <v>4.9540000000000001E-2</v>
      </c>
      <c r="AP151" s="436" t="s">
        <v>20653</v>
      </c>
      <c r="AMG151" s="185"/>
      <c r="AMH151" s="185"/>
      <c r="AMI151" s="185"/>
      <c r="AMJ151" s="185"/>
      <c r="AMK151" s="185"/>
    </row>
    <row r="152" spans="7:1025" x14ac:dyDescent="0.2">
      <c r="G152" s="219" t="s">
        <v>1349</v>
      </c>
      <c r="H152" s="223" t="s">
        <v>2411</v>
      </c>
      <c r="I152" s="223" t="s">
        <v>2412</v>
      </c>
      <c r="J152" s="223" t="s">
        <v>2413</v>
      </c>
      <c r="K152" s="224" t="s">
        <v>2414</v>
      </c>
      <c r="L152" s="284"/>
      <c r="N152" s="222" t="s">
        <v>1349</v>
      </c>
      <c r="O152" s="223" t="s">
        <v>2415</v>
      </c>
      <c r="P152" s="223" t="s">
        <v>2416</v>
      </c>
      <c r="Q152" s="223" t="s">
        <v>2417</v>
      </c>
      <c r="R152" s="224" t="s">
        <v>2418</v>
      </c>
      <c r="S152" s="284"/>
      <c r="U152" s="225" t="s">
        <v>1356</v>
      </c>
      <c r="V152" s="226" t="s">
        <v>1627</v>
      </c>
      <c r="W152" s="227">
        <v>78</v>
      </c>
      <c r="X152" s="226">
        <v>0.36</v>
      </c>
      <c r="Y152" s="228">
        <v>0.78</v>
      </c>
      <c r="AB152" s="232" t="s">
        <v>2419</v>
      </c>
      <c r="AC152" s="233" t="s">
        <v>2420</v>
      </c>
      <c r="AD152" s="235" t="s">
        <v>1343</v>
      </c>
      <c r="AE152" s="233" t="s">
        <v>1344</v>
      </c>
      <c r="AF152" s="234" t="s">
        <v>581</v>
      </c>
      <c r="AH152" s="434" t="s">
        <v>252</v>
      </c>
      <c r="AI152" s="434">
        <v>2559626</v>
      </c>
      <c r="AJ152" s="434">
        <v>1.9805E-2</v>
      </c>
      <c r="AK152" s="436" t="s">
        <v>16457</v>
      </c>
      <c r="AM152" s="434" t="s">
        <v>252</v>
      </c>
      <c r="AN152" s="434">
        <v>1890606</v>
      </c>
      <c r="AO152" s="434">
        <v>1.1088000000000001E-2</v>
      </c>
      <c r="AP152" s="436" t="s">
        <v>20654</v>
      </c>
      <c r="AMG152" s="185"/>
      <c r="AMH152" s="185"/>
      <c r="AMI152" s="185"/>
      <c r="AMJ152" s="185"/>
      <c r="AMK152" s="185"/>
    </row>
    <row r="153" spans="7:1025" x14ac:dyDescent="0.2">
      <c r="G153" s="219" t="s">
        <v>1349</v>
      </c>
      <c r="H153" s="223" t="s">
        <v>2421</v>
      </c>
      <c r="I153" s="223" t="s">
        <v>2422</v>
      </c>
      <c r="J153" s="223" t="s">
        <v>2423</v>
      </c>
      <c r="K153" s="224" t="s">
        <v>2424</v>
      </c>
      <c r="L153" s="284" t="s">
        <v>16298</v>
      </c>
      <c r="N153" s="222" t="s">
        <v>1349</v>
      </c>
      <c r="O153" s="223" t="s">
        <v>2387</v>
      </c>
      <c r="P153" s="223" t="s">
        <v>2388</v>
      </c>
      <c r="Q153" s="223" t="s">
        <v>2389</v>
      </c>
      <c r="R153" s="224" t="s">
        <v>2390</v>
      </c>
      <c r="S153" s="284"/>
      <c r="U153" s="232" t="s">
        <v>2174</v>
      </c>
      <c r="V153" s="233" t="s">
        <v>2425</v>
      </c>
      <c r="W153" s="235" t="s">
        <v>1343</v>
      </c>
      <c r="X153" s="233" t="s">
        <v>1344</v>
      </c>
      <c r="Y153" s="236" t="s">
        <v>581</v>
      </c>
      <c r="AB153" s="225" t="s">
        <v>1559</v>
      </c>
      <c r="AC153" s="227" t="s">
        <v>2426</v>
      </c>
      <c r="AD153" s="227">
        <v>20</v>
      </c>
      <c r="AE153" s="226">
        <v>3.3000000000000002E-7</v>
      </c>
      <c r="AF153" s="228">
        <v>8.6000000000000003E-5</v>
      </c>
      <c r="AH153" s="434" t="s">
        <v>252</v>
      </c>
      <c r="AI153" s="434">
        <v>2573348</v>
      </c>
      <c r="AJ153" s="434">
        <v>3.0724000000000001E-2</v>
      </c>
      <c r="AK153" s="436" t="s">
        <v>16458</v>
      </c>
      <c r="AM153" s="434" t="s">
        <v>252</v>
      </c>
      <c r="AN153" s="434">
        <v>1915017</v>
      </c>
      <c r="AO153" s="434">
        <v>1.8765E-2</v>
      </c>
      <c r="AP153" s="436" t="s">
        <v>20655</v>
      </c>
      <c r="AMG153" s="185"/>
      <c r="AMH153" s="185"/>
      <c r="AMI153" s="185"/>
      <c r="AMJ153" s="185"/>
      <c r="AMK153" s="185"/>
    </row>
    <row r="154" spans="7:1025" x14ac:dyDescent="0.2">
      <c r="G154" s="219" t="s">
        <v>1349</v>
      </c>
      <c r="H154" s="223" t="s">
        <v>2427</v>
      </c>
      <c r="I154" s="223" t="s">
        <v>2428</v>
      </c>
      <c r="J154" s="223" t="s">
        <v>2429</v>
      </c>
      <c r="K154" s="224" t="s">
        <v>2430</v>
      </c>
      <c r="L154" s="284"/>
      <c r="N154" s="222" t="s">
        <v>1349</v>
      </c>
      <c r="O154" s="223" t="s">
        <v>2431</v>
      </c>
      <c r="P154" s="223" t="s">
        <v>2432</v>
      </c>
      <c r="Q154" s="223" t="s">
        <v>2433</v>
      </c>
      <c r="R154" s="224" t="s">
        <v>2434</v>
      </c>
      <c r="S154" s="284" t="s">
        <v>16298</v>
      </c>
      <c r="U154" s="225" t="s">
        <v>1559</v>
      </c>
      <c r="V154" s="226" t="s">
        <v>2426</v>
      </c>
      <c r="W154" s="227">
        <v>20</v>
      </c>
      <c r="X154" s="226">
        <v>3.7E-9</v>
      </c>
      <c r="Y154" s="228">
        <v>2.0999999999999998E-6</v>
      </c>
      <c r="AB154" s="225" t="s">
        <v>1356</v>
      </c>
      <c r="AC154" s="227" t="s">
        <v>2435</v>
      </c>
      <c r="AD154" s="227">
        <v>24</v>
      </c>
      <c r="AE154" s="226">
        <v>3.0000000000000001E-6</v>
      </c>
      <c r="AF154" s="228">
        <v>5.1E-5</v>
      </c>
      <c r="AH154" s="434" t="s">
        <v>252</v>
      </c>
      <c r="AI154" s="434">
        <v>2578383</v>
      </c>
      <c r="AJ154" s="434">
        <v>1.8404E-2</v>
      </c>
      <c r="AK154" s="436" t="s">
        <v>16459</v>
      </c>
      <c r="AM154" s="434" t="s">
        <v>252</v>
      </c>
      <c r="AN154" s="434">
        <v>1920451</v>
      </c>
      <c r="AO154" s="434">
        <v>9.6672000000000008E-3</v>
      </c>
      <c r="AP154" s="436" t="s">
        <v>20656</v>
      </c>
      <c r="AMG154" s="185"/>
      <c r="AMH154" s="185"/>
      <c r="AMI154" s="185"/>
      <c r="AMJ154" s="185"/>
      <c r="AMK154" s="185"/>
    </row>
    <row r="155" spans="7:1025" x14ac:dyDescent="0.2">
      <c r="G155" s="219" t="s">
        <v>1349</v>
      </c>
      <c r="H155" s="223" t="s">
        <v>2436</v>
      </c>
      <c r="I155" s="223" t="s">
        <v>2437</v>
      </c>
      <c r="J155" s="223" t="s">
        <v>2438</v>
      </c>
      <c r="K155" s="224" t="s">
        <v>2439</v>
      </c>
      <c r="L155" s="284"/>
      <c r="N155" s="222" t="s">
        <v>1349</v>
      </c>
      <c r="O155" s="223" t="s">
        <v>2440</v>
      </c>
      <c r="P155" s="223" t="s">
        <v>2441</v>
      </c>
      <c r="Q155" s="223" t="s">
        <v>2442</v>
      </c>
      <c r="R155" s="224" t="s">
        <v>2443</v>
      </c>
      <c r="S155" s="284"/>
      <c r="U155" s="225" t="s">
        <v>1356</v>
      </c>
      <c r="V155" s="226" t="s">
        <v>2435</v>
      </c>
      <c r="W155" s="227">
        <v>23</v>
      </c>
      <c r="X155" s="226">
        <v>1.1000000000000001E-7</v>
      </c>
      <c r="Y155" s="228">
        <v>2.3999999999999999E-6</v>
      </c>
      <c r="AB155" s="225" t="s">
        <v>1393</v>
      </c>
      <c r="AC155" s="227" t="s">
        <v>2114</v>
      </c>
      <c r="AD155" s="227">
        <v>13</v>
      </c>
      <c r="AE155" s="226">
        <v>2.0000000000000002E-5</v>
      </c>
      <c r="AF155" s="228">
        <v>1.1999999999999999E-3</v>
      </c>
      <c r="AH155" s="434" t="s">
        <v>252</v>
      </c>
      <c r="AI155" s="434">
        <v>2583502</v>
      </c>
      <c r="AJ155" s="434">
        <v>3.5347999999999997E-2</v>
      </c>
      <c r="AK155" s="436" t="s">
        <v>16460</v>
      </c>
      <c r="AM155" s="434" t="s">
        <v>252</v>
      </c>
      <c r="AN155" s="434">
        <v>1929368</v>
      </c>
      <c r="AO155" s="434">
        <v>0</v>
      </c>
      <c r="AP155" s="436" t="s">
        <v>20657</v>
      </c>
      <c r="AMG155" s="185"/>
      <c r="AMH155" s="185"/>
      <c r="AMI155" s="185"/>
      <c r="AMJ155" s="185"/>
      <c r="AMK155" s="185"/>
    </row>
    <row r="156" spans="7:1025" x14ac:dyDescent="0.2">
      <c r="G156" s="219" t="s">
        <v>1349</v>
      </c>
      <c r="H156" s="223" t="s">
        <v>2444</v>
      </c>
      <c r="I156" s="223" t="s">
        <v>2445</v>
      </c>
      <c r="J156" s="223" t="s">
        <v>2446</v>
      </c>
      <c r="K156" s="224" t="s">
        <v>2447</v>
      </c>
      <c r="L156" s="284"/>
      <c r="N156" s="222" t="s">
        <v>1349</v>
      </c>
      <c r="O156" s="223" t="s">
        <v>2411</v>
      </c>
      <c r="P156" s="223" t="s">
        <v>2412</v>
      </c>
      <c r="Q156" s="223" t="s">
        <v>2413</v>
      </c>
      <c r="R156" s="224" t="s">
        <v>2414</v>
      </c>
      <c r="S156" s="284"/>
      <c r="U156" s="225" t="s">
        <v>1562</v>
      </c>
      <c r="V156" s="226" t="s">
        <v>2448</v>
      </c>
      <c r="W156" s="227">
        <v>13</v>
      </c>
      <c r="X156" s="226">
        <v>2.5000000000000001E-4</v>
      </c>
      <c r="Y156" s="228">
        <v>2.5000000000000001E-2</v>
      </c>
      <c r="AB156" s="225" t="s">
        <v>1559</v>
      </c>
      <c r="AC156" s="227" t="s">
        <v>2449</v>
      </c>
      <c r="AD156" s="227">
        <v>16</v>
      </c>
      <c r="AE156" s="226">
        <v>2.0999999999999999E-5</v>
      </c>
      <c r="AF156" s="228">
        <v>2.5000000000000001E-3</v>
      </c>
      <c r="AH156" s="434" t="s">
        <v>252</v>
      </c>
      <c r="AI156" s="434">
        <v>2586777</v>
      </c>
      <c r="AJ156" s="434">
        <v>2.4471E-2</v>
      </c>
      <c r="AK156" s="436" t="s">
        <v>16461</v>
      </c>
      <c r="AM156" s="434" t="s">
        <v>252</v>
      </c>
      <c r="AN156" s="434">
        <v>1930902</v>
      </c>
      <c r="AO156" s="434">
        <v>1.3077E-2</v>
      </c>
      <c r="AP156" s="436" t="s">
        <v>20658</v>
      </c>
      <c r="AMG156" s="185"/>
      <c r="AMH156" s="185"/>
      <c r="AMI156" s="185"/>
      <c r="AMJ156" s="185"/>
      <c r="AMK156" s="185"/>
    </row>
    <row r="157" spans="7:1025" x14ac:dyDescent="0.2">
      <c r="G157" s="219" t="s">
        <v>1349</v>
      </c>
      <c r="H157" s="223" t="s">
        <v>2450</v>
      </c>
      <c r="I157" s="223" t="s">
        <v>2451</v>
      </c>
      <c r="J157" s="223" t="s">
        <v>2452</v>
      </c>
      <c r="K157" s="224" t="s">
        <v>2453</v>
      </c>
      <c r="L157" s="284"/>
      <c r="N157" s="222" t="s">
        <v>1349</v>
      </c>
      <c r="O157" s="223" t="s">
        <v>2421</v>
      </c>
      <c r="P157" s="223" t="s">
        <v>2422</v>
      </c>
      <c r="Q157" s="223" t="s">
        <v>2423</v>
      </c>
      <c r="R157" s="224" t="s">
        <v>2424</v>
      </c>
      <c r="S157" s="284" t="s">
        <v>16298</v>
      </c>
      <c r="U157" s="225" t="s">
        <v>1487</v>
      </c>
      <c r="V157" s="226" t="s">
        <v>2454</v>
      </c>
      <c r="W157" s="227">
        <v>7</v>
      </c>
      <c r="X157" s="226">
        <v>1.6000000000000001E-3</v>
      </c>
      <c r="Y157" s="228">
        <v>0.12</v>
      </c>
      <c r="AB157" s="225" t="s">
        <v>1562</v>
      </c>
      <c r="AC157" s="227" t="s">
        <v>2448</v>
      </c>
      <c r="AD157" s="227">
        <v>16</v>
      </c>
      <c r="AE157" s="226">
        <v>3.6000000000000001E-5</v>
      </c>
      <c r="AF157" s="228">
        <v>5.1999999999999998E-3</v>
      </c>
      <c r="AH157" s="434" t="s">
        <v>252</v>
      </c>
      <c r="AI157" s="434">
        <v>2592047</v>
      </c>
      <c r="AJ157" s="434">
        <v>3.3499000000000001E-2</v>
      </c>
      <c r="AK157" s="436" t="s">
        <v>16462</v>
      </c>
      <c r="AM157" s="434" t="s">
        <v>252</v>
      </c>
      <c r="AN157" s="434">
        <v>1935906</v>
      </c>
      <c r="AO157" s="434">
        <v>3.0232000000000002E-3</v>
      </c>
      <c r="AP157" s="436" t="s">
        <v>20659</v>
      </c>
      <c r="AMG157" s="185"/>
      <c r="AMH157" s="185"/>
      <c r="AMI157" s="185"/>
      <c r="AMJ157" s="185"/>
      <c r="AMK157" s="185"/>
    </row>
    <row r="158" spans="7:1025" x14ac:dyDescent="0.2">
      <c r="G158" s="219" t="s">
        <v>1349</v>
      </c>
      <c r="H158" s="223" t="s">
        <v>2455</v>
      </c>
      <c r="I158" s="223" t="s">
        <v>2456</v>
      </c>
      <c r="J158" s="223" t="s">
        <v>2457</v>
      </c>
      <c r="K158" s="224" t="s">
        <v>2458</v>
      </c>
      <c r="L158" s="284" t="s">
        <v>16298</v>
      </c>
      <c r="N158" s="222" t="s">
        <v>1349</v>
      </c>
      <c r="O158" s="223" t="s">
        <v>2459</v>
      </c>
      <c r="P158" s="223" t="s">
        <v>2460</v>
      </c>
      <c r="Q158" s="223" t="s">
        <v>2461</v>
      </c>
      <c r="R158" s="224" t="s">
        <v>2462</v>
      </c>
      <c r="S158" s="284"/>
      <c r="U158" s="225" t="s">
        <v>1354</v>
      </c>
      <c r="V158" s="226" t="s">
        <v>2463</v>
      </c>
      <c r="W158" s="227">
        <v>5</v>
      </c>
      <c r="X158" s="226">
        <v>1.6999999999999999E-3</v>
      </c>
      <c r="Y158" s="228">
        <v>8.4000000000000005E-2</v>
      </c>
      <c r="AB158" s="225" t="s">
        <v>1487</v>
      </c>
      <c r="AC158" s="227" t="s">
        <v>2194</v>
      </c>
      <c r="AD158" s="227">
        <v>7</v>
      </c>
      <c r="AE158" s="226">
        <v>7.6000000000000004E-4</v>
      </c>
      <c r="AF158" s="228">
        <v>7.0999999999999994E-2</v>
      </c>
      <c r="AH158" s="434" t="s">
        <v>252</v>
      </c>
      <c r="AI158" s="434">
        <v>2598178</v>
      </c>
      <c r="AJ158" s="434">
        <v>3.3103E-2</v>
      </c>
      <c r="AK158" s="436" t="s">
        <v>16463</v>
      </c>
      <c r="AM158" s="434" t="s">
        <v>252</v>
      </c>
      <c r="AN158" s="434">
        <v>1937623</v>
      </c>
      <c r="AO158" s="434">
        <v>3.1261999999999998E-2</v>
      </c>
      <c r="AP158" s="436" t="s">
        <v>20660</v>
      </c>
      <c r="AMG158" s="185"/>
      <c r="AMH158" s="185"/>
      <c r="AMI158" s="185"/>
      <c r="AMJ158" s="185"/>
      <c r="AMK158" s="185"/>
    </row>
    <row r="159" spans="7:1025" x14ac:dyDescent="0.2">
      <c r="G159" s="219" t="s">
        <v>1349</v>
      </c>
      <c r="H159" s="223" t="s">
        <v>2464</v>
      </c>
      <c r="I159" s="223" t="s">
        <v>2465</v>
      </c>
      <c r="J159" s="223" t="s">
        <v>2466</v>
      </c>
      <c r="K159" s="224" t="s">
        <v>2467</v>
      </c>
      <c r="L159" s="284"/>
      <c r="N159" s="222" t="s">
        <v>1349</v>
      </c>
      <c r="O159" s="223" t="s">
        <v>2468</v>
      </c>
      <c r="P159" s="223" t="s">
        <v>2469</v>
      </c>
      <c r="Q159" s="223" t="s">
        <v>2470</v>
      </c>
      <c r="R159" s="224" t="s">
        <v>2471</v>
      </c>
      <c r="S159" s="284" t="s">
        <v>16298</v>
      </c>
      <c r="U159" s="225" t="s">
        <v>1487</v>
      </c>
      <c r="V159" s="226" t="s">
        <v>2472</v>
      </c>
      <c r="W159" s="227">
        <v>7</v>
      </c>
      <c r="X159" s="226">
        <v>3.0999999999999999E-3</v>
      </c>
      <c r="Y159" s="228">
        <v>0.18</v>
      </c>
      <c r="AB159" s="225" t="s">
        <v>1487</v>
      </c>
      <c r="AC159" s="227" t="s">
        <v>2185</v>
      </c>
      <c r="AD159" s="227">
        <v>7</v>
      </c>
      <c r="AE159" s="226">
        <v>7.6000000000000004E-4</v>
      </c>
      <c r="AF159" s="228">
        <v>7.0999999999999994E-2</v>
      </c>
      <c r="AH159" s="434" t="s">
        <v>252</v>
      </c>
      <c r="AI159" s="434">
        <v>2640825</v>
      </c>
      <c r="AJ159" s="434">
        <v>2.2612E-2</v>
      </c>
      <c r="AK159" s="436" t="s">
        <v>16464</v>
      </c>
      <c r="AM159" s="434" t="s">
        <v>252</v>
      </c>
      <c r="AN159" s="434">
        <v>1938988</v>
      </c>
      <c r="AO159" s="434">
        <v>3.1809999999999998E-2</v>
      </c>
      <c r="AP159" s="436" t="s">
        <v>20661</v>
      </c>
      <c r="AMG159" s="185"/>
      <c r="AMH159" s="185"/>
      <c r="AMI159" s="185"/>
      <c r="AMJ159" s="185"/>
      <c r="AMK159" s="185"/>
    </row>
    <row r="160" spans="7:1025" x14ac:dyDescent="0.2">
      <c r="G160" s="219" t="s">
        <v>1349</v>
      </c>
      <c r="H160" s="223" t="s">
        <v>2473</v>
      </c>
      <c r="I160" s="223" t="s">
        <v>2474</v>
      </c>
      <c r="J160" s="223" t="s">
        <v>2475</v>
      </c>
      <c r="K160" s="224" t="s">
        <v>2476</v>
      </c>
      <c r="L160" s="284"/>
      <c r="N160" s="222" t="s">
        <v>1349</v>
      </c>
      <c r="O160" s="223" t="s">
        <v>2477</v>
      </c>
      <c r="P160" s="223" t="s">
        <v>2478</v>
      </c>
      <c r="Q160" s="223" t="s">
        <v>2479</v>
      </c>
      <c r="R160" s="224" t="s">
        <v>2480</v>
      </c>
      <c r="S160" s="284"/>
      <c r="U160" s="225" t="s">
        <v>1487</v>
      </c>
      <c r="V160" s="226" t="s">
        <v>2481</v>
      </c>
      <c r="W160" s="227">
        <v>7</v>
      </c>
      <c r="X160" s="226">
        <v>3.0999999999999999E-3</v>
      </c>
      <c r="Y160" s="228">
        <v>0.18</v>
      </c>
      <c r="AB160" s="225" t="s">
        <v>1487</v>
      </c>
      <c r="AC160" s="227" t="s">
        <v>2481</v>
      </c>
      <c r="AD160" s="227">
        <v>8</v>
      </c>
      <c r="AE160" s="226">
        <v>1.1000000000000001E-3</v>
      </c>
      <c r="AF160" s="228">
        <v>0.1</v>
      </c>
      <c r="AH160" s="434" t="s">
        <v>252</v>
      </c>
      <c r="AI160" s="434">
        <v>2641123</v>
      </c>
      <c r="AJ160" s="434">
        <v>8.0928000000000007E-3</v>
      </c>
      <c r="AK160" s="436" t="s">
        <v>16465</v>
      </c>
      <c r="AM160" s="434" t="s">
        <v>252</v>
      </c>
      <c r="AN160" s="434">
        <v>1939169</v>
      </c>
      <c r="AO160" s="434">
        <v>2.6896E-2</v>
      </c>
      <c r="AP160" s="436" t="s">
        <v>20662</v>
      </c>
      <c r="AMG160" s="185"/>
      <c r="AMH160" s="185"/>
      <c r="AMI160" s="185"/>
      <c r="AMJ160" s="185"/>
      <c r="AMK160" s="185"/>
    </row>
    <row r="161" spans="7:1025" x14ac:dyDescent="0.2">
      <c r="G161" s="219" t="s">
        <v>1349</v>
      </c>
      <c r="H161" s="223" t="s">
        <v>2482</v>
      </c>
      <c r="I161" s="223" t="s">
        <v>2483</v>
      </c>
      <c r="J161" s="223" t="s">
        <v>2484</v>
      </c>
      <c r="K161" s="224" t="s">
        <v>2485</v>
      </c>
      <c r="L161" s="284"/>
      <c r="N161" s="222" t="s">
        <v>1349</v>
      </c>
      <c r="O161" s="223" t="s">
        <v>2486</v>
      </c>
      <c r="P161" s="223" t="s">
        <v>2487</v>
      </c>
      <c r="Q161" s="223" t="s">
        <v>2488</v>
      </c>
      <c r="R161" s="224" t="s">
        <v>2489</v>
      </c>
      <c r="S161" s="284"/>
      <c r="U161" s="225" t="s">
        <v>1559</v>
      </c>
      <c r="V161" s="226" t="s">
        <v>2490</v>
      </c>
      <c r="W161" s="227">
        <v>9</v>
      </c>
      <c r="X161" s="226">
        <v>3.5000000000000001E-3</v>
      </c>
      <c r="Y161" s="228">
        <v>9.7000000000000003E-2</v>
      </c>
      <c r="AB161" s="225" t="s">
        <v>1487</v>
      </c>
      <c r="AC161" s="227" t="s">
        <v>2472</v>
      </c>
      <c r="AD161" s="227">
        <v>8</v>
      </c>
      <c r="AE161" s="226">
        <v>1.1000000000000001E-3</v>
      </c>
      <c r="AF161" s="228">
        <v>0.1</v>
      </c>
      <c r="AH161" s="434" t="s">
        <v>252</v>
      </c>
      <c r="AI161" s="434">
        <v>2657354</v>
      </c>
      <c r="AJ161" s="434">
        <v>1.4178E-2</v>
      </c>
      <c r="AK161" s="436" t="s">
        <v>16466</v>
      </c>
      <c r="AM161" s="434" t="s">
        <v>252</v>
      </c>
      <c r="AN161" s="434">
        <v>1945785</v>
      </c>
      <c r="AO161" s="434">
        <v>9.3830000000000007E-3</v>
      </c>
      <c r="AP161" s="436" t="s">
        <v>20663</v>
      </c>
      <c r="AMG161" s="185"/>
      <c r="AMH161" s="185"/>
      <c r="AMI161" s="185"/>
      <c r="AMJ161" s="185"/>
      <c r="AMK161" s="185"/>
    </row>
    <row r="162" spans="7:1025" x14ac:dyDescent="0.2">
      <c r="G162" s="219" t="s">
        <v>1349</v>
      </c>
      <c r="H162" s="223" t="s">
        <v>2491</v>
      </c>
      <c r="I162" s="223" t="s">
        <v>2492</v>
      </c>
      <c r="J162" s="223" t="s">
        <v>2493</v>
      </c>
      <c r="K162" s="224" t="s">
        <v>2493</v>
      </c>
      <c r="L162" s="284"/>
      <c r="N162" s="222" t="s">
        <v>1349</v>
      </c>
      <c r="O162" s="223" t="s">
        <v>2494</v>
      </c>
      <c r="P162" s="223" t="s">
        <v>2495</v>
      </c>
      <c r="Q162" s="223" t="s">
        <v>2496</v>
      </c>
      <c r="R162" s="224" t="s">
        <v>2497</v>
      </c>
      <c r="S162" s="284"/>
      <c r="U162" s="225" t="s">
        <v>1354</v>
      </c>
      <c r="V162" s="226" t="s">
        <v>2498</v>
      </c>
      <c r="W162" s="227">
        <v>8</v>
      </c>
      <c r="X162" s="226">
        <v>3.8999999999999998E-3</v>
      </c>
      <c r="Y162" s="228">
        <v>0.17</v>
      </c>
      <c r="AB162" s="225" t="s">
        <v>1487</v>
      </c>
      <c r="AC162" s="227" t="s">
        <v>2499</v>
      </c>
      <c r="AD162" s="227">
        <v>7</v>
      </c>
      <c r="AE162" s="226">
        <v>1.9E-3</v>
      </c>
      <c r="AF162" s="228">
        <v>0.13</v>
      </c>
      <c r="AH162" s="434" t="s">
        <v>252</v>
      </c>
      <c r="AI162" s="434">
        <v>2667028</v>
      </c>
      <c r="AJ162" s="434">
        <v>2.9227E-2</v>
      </c>
      <c r="AK162" s="436" t="s">
        <v>16467</v>
      </c>
      <c r="AM162" s="434" t="s">
        <v>252</v>
      </c>
      <c r="AN162" s="434">
        <v>1945789</v>
      </c>
      <c r="AO162" s="434">
        <v>7.2550999999999996E-4</v>
      </c>
      <c r="AP162" s="436" t="s">
        <v>20664</v>
      </c>
      <c r="AMG162" s="185"/>
      <c r="AMH162" s="185"/>
      <c r="AMI162" s="185"/>
      <c r="AMJ162" s="185"/>
      <c r="AMK162" s="185"/>
    </row>
    <row r="163" spans="7:1025" x14ac:dyDescent="0.2">
      <c r="G163" s="219" t="s">
        <v>1349</v>
      </c>
      <c r="H163" s="223" t="s">
        <v>2500</v>
      </c>
      <c r="I163" s="223" t="s">
        <v>2501</v>
      </c>
      <c r="J163" s="223" t="s">
        <v>2502</v>
      </c>
      <c r="K163" s="224" t="s">
        <v>2503</v>
      </c>
      <c r="L163" s="284"/>
      <c r="N163" s="222" t="s">
        <v>1349</v>
      </c>
      <c r="O163" s="223" t="s">
        <v>2436</v>
      </c>
      <c r="P163" s="223" t="s">
        <v>2437</v>
      </c>
      <c r="Q163" s="223" t="s">
        <v>2438</v>
      </c>
      <c r="R163" s="224" t="s">
        <v>2439</v>
      </c>
      <c r="S163" s="284"/>
      <c r="U163" s="225" t="s">
        <v>1559</v>
      </c>
      <c r="V163" s="226" t="s">
        <v>2504</v>
      </c>
      <c r="W163" s="227">
        <v>7</v>
      </c>
      <c r="X163" s="226">
        <v>5.7000000000000002E-3</v>
      </c>
      <c r="Y163" s="228">
        <v>0.14000000000000001</v>
      </c>
      <c r="AB163" s="225" t="s">
        <v>1487</v>
      </c>
      <c r="AC163" s="227" t="s">
        <v>2505</v>
      </c>
      <c r="AD163" s="227">
        <v>7</v>
      </c>
      <c r="AE163" s="226">
        <v>1.9E-3</v>
      </c>
      <c r="AF163" s="228">
        <v>0.13</v>
      </c>
      <c r="AH163" s="434" t="s">
        <v>252</v>
      </c>
      <c r="AI163" s="434">
        <v>2688890</v>
      </c>
      <c r="AJ163" s="434">
        <v>3.3960999999999998E-2</v>
      </c>
      <c r="AK163" s="436" t="s">
        <v>16468</v>
      </c>
      <c r="AM163" s="434" t="s">
        <v>252</v>
      </c>
      <c r="AN163" s="434">
        <v>1952065</v>
      </c>
      <c r="AO163" s="434">
        <v>1.4935E-2</v>
      </c>
      <c r="AP163" s="436" t="s">
        <v>20665</v>
      </c>
      <c r="AMG163" s="185"/>
      <c r="AMH163" s="185"/>
      <c r="AMI163" s="185"/>
      <c r="AMJ163" s="185"/>
      <c r="AMK163" s="185"/>
    </row>
    <row r="164" spans="7:1025" x14ac:dyDescent="0.2">
      <c r="G164" s="219" t="s">
        <v>1349</v>
      </c>
      <c r="H164" s="223" t="s">
        <v>2506</v>
      </c>
      <c r="I164" s="223" t="s">
        <v>2507</v>
      </c>
      <c r="J164" s="223" t="s">
        <v>2508</v>
      </c>
      <c r="K164" s="224" t="s">
        <v>2509</v>
      </c>
      <c r="L164" s="284"/>
      <c r="N164" s="222" t="s">
        <v>1349</v>
      </c>
      <c r="O164" s="223" t="s">
        <v>2510</v>
      </c>
      <c r="P164" s="223" t="s">
        <v>2511</v>
      </c>
      <c r="Q164" s="223" t="s">
        <v>2512</v>
      </c>
      <c r="R164" s="224" t="s">
        <v>2513</v>
      </c>
      <c r="S164" s="284"/>
      <c r="U164" s="225" t="s">
        <v>1487</v>
      </c>
      <c r="V164" s="226" t="s">
        <v>2514</v>
      </c>
      <c r="W164" s="227">
        <v>6</v>
      </c>
      <c r="X164" s="226">
        <v>6.4999999999999997E-3</v>
      </c>
      <c r="Y164" s="228">
        <v>0.28999999999999998</v>
      </c>
      <c r="AB164" s="225" t="s">
        <v>1487</v>
      </c>
      <c r="AC164" s="227" t="s">
        <v>2514</v>
      </c>
      <c r="AD164" s="227">
        <v>7</v>
      </c>
      <c r="AE164" s="226">
        <v>1.9E-3</v>
      </c>
      <c r="AF164" s="228">
        <v>0.13</v>
      </c>
      <c r="AH164" s="434" t="s">
        <v>252</v>
      </c>
      <c r="AI164" s="434">
        <v>2697804</v>
      </c>
      <c r="AJ164" s="434">
        <v>3.4686000000000002E-2</v>
      </c>
      <c r="AK164" s="436" t="s">
        <v>16469</v>
      </c>
      <c r="AM164" s="434" t="s">
        <v>252</v>
      </c>
      <c r="AN164" s="434">
        <v>1952382</v>
      </c>
      <c r="AO164" s="434">
        <v>1.9569000000000001E-3</v>
      </c>
      <c r="AP164" s="436" t="s">
        <v>20666</v>
      </c>
      <c r="AMG164" s="185"/>
      <c r="AMH164" s="185"/>
      <c r="AMI164" s="185"/>
      <c r="AMJ164" s="185"/>
      <c r="AMK164" s="185"/>
    </row>
    <row r="165" spans="7:1025" x14ac:dyDescent="0.2">
      <c r="G165" s="219" t="s">
        <v>1349</v>
      </c>
      <c r="H165" s="223" t="s">
        <v>2515</v>
      </c>
      <c r="I165" s="223" t="s">
        <v>2516</v>
      </c>
      <c r="J165" s="223" t="s">
        <v>2517</v>
      </c>
      <c r="K165" s="224" t="s">
        <v>2518</v>
      </c>
      <c r="L165" s="284"/>
      <c r="N165" s="222" t="s">
        <v>1349</v>
      </c>
      <c r="O165" s="223" t="s">
        <v>2450</v>
      </c>
      <c r="P165" s="223" t="s">
        <v>2451</v>
      </c>
      <c r="Q165" s="223" t="s">
        <v>2452</v>
      </c>
      <c r="R165" s="224" t="s">
        <v>2453</v>
      </c>
      <c r="S165" s="284"/>
      <c r="U165" s="225" t="s">
        <v>1487</v>
      </c>
      <c r="V165" s="226" t="s">
        <v>2499</v>
      </c>
      <c r="W165" s="227">
        <v>6</v>
      </c>
      <c r="X165" s="226">
        <v>6.4999999999999997E-3</v>
      </c>
      <c r="Y165" s="228">
        <v>0.28999999999999998</v>
      </c>
      <c r="AB165" s="225" t="s">
        <v>1487</v>
      </c>
      <c r="AC165" s="227" t="s">
        <v>2519</v>
      </c>
      <c r="AD165" s="227">
        <v>7</v>
      </c>
      <c r="AE165" s="226">
        <v>1.9E-3</v>
      </c>
      <c r="AF165" s="228">
        <v>0.13</v>
      </c>
      <c r="AH165" s="434" t="s">
        <v>252</v>
      </c>
      <c r="AI165" s="434">
        <v>2722083</v>
      </c>
      <c r="AJ165" s="434">
        <v>1.4590999999999999E-4</v>
      </c>
      <c r="AK165" s="436" t="s">
        <v>16470</v>
      </c>
      <c r="AM165" s="434" t="s">
        <v>252</v>
      </c>
      <c r="AN165" s="434">
        <v>1968388</v>
      </c>
      <c r="AO165" s="434">
        <v>3.2635999999999998E-2</v>
      </c>
      <c r="AP165" s="436" t="s">
        <v>16404</v>
      </c>
      <c r="AMG165" s="185"/>
      <c r="AMH165" s="185"/>
      <c r="AMI165" s="185"/>
      <c r="AMJ165" s="185"/>
      <c r="AMK165" s="185"/>
    </row>
    <row r="166" spans="7:1025" x14ac:dyDescent="0.2">
      <c r="G166" s="219" t="s">
        <v>1349</v>
      </c>
      <c r="H166" s="223" t="s">
        <v>2520</v>
      </c>
      <c r="I166" s="223" t="s">
        <v>2521</v>
      </c>
      <c r="J166" s="223" t="s">
        <v>2522</v>
      </c>
      <c r="K166" s="224" t="s">
        <v>2523</v>
      </c>
      <c r="L166" s="284"/>
      <c r="N166" s="222" t="s">
        <v>1349</v>
      </c>
      <c r="O166" s="223" t="s">
        <v>2455</v>
      </c>
      <c r="P166" s="223" t="s">
        <v>2456</v>
      </c>
      <c r="Q166" s="223" t="s">
        <v>2457</v>
      </c>
      <c r="R166" s="224" t="s">
        <v>2458</v>
      </c>
      <c r="S166" s="284" t="s">
        <v>16298</v>
      </c>
      <c r="U166" s="225" t="s">
        <v>1487</v>
      </c>
      <c r="V166" s="226" t="s">
        <v>2519</v>
      </c>
      <c r="W166" s="227">
        <v>6</v>
      </c>
      <c r="X166" s="226">
        <v>6.4999999999999997E-3</v>
      </c>
      <c r="Y166" s="228">
        <v>0.28999999999999998</v>
      </c>
      <c r="AB166" s="225" t="s">
        <v>1354</v>
      </c>
      <c r="AC166" s="227" t="s">
        <v>2524</v>
      </c>
      <c r="AD166" s="227">
        <v>10</v>
      </c>
      <c r="AE166" s="226">
        <v>2.2000000000000001E-3</v>
      </c>
      <c r="AF166" s="228">
        <v>0.11</v>
      </c>
      <c r="AH166" s="434" t="s">
        <v>252</v>
      </c>
      <c r="AI166" s="434">
        <v>2723695</v>
      </c>
      <c r="AJ166" s="434">
        <v>0</v>
      </c>
      <c r="AK166" s="436" t="s">
        <v>16471</v>
      </c>
      <c r="AM166" s="434" t="s">
        <v>252</v>
      </c>
      <c r="AN166" s="434">
        <v>1969633</v>
      </c>
      <c r="AO166" s="434">
        <v>1.6398000000000001E-3</v>
      </c>
      <c r="AP166" s="436" t="s">
        <v>20667</v>
      </c>
      <c r="AMG166" s="185"/>
      <c r="AMH166" s="185"/>
      <c r="AMI166" s="185"/>
      <c r="AMJ166" s="185"/>
      <c r="AMK166" s="185"/>
    </row>
    <row r="167" spans="7:1025" x14ac:dyDescent="0.2">
      <c r="G167" s="219" t="s">
        <v>1349</v>
      </c>
      <c r="H167" s="223" t="s">
        <v>2525</v>
      </c>
      <c r="I167" s="223" t="s">
        <v>2526</v>
      </c>
      <c r="J167" s="223" t="s">
        <v>2527</v>
      </c>
      <c r="K167" s="224" t="s">
        <v>2528</v>
      </c>
      <c r="L167" s="284" t="s">
        <v>16298</v>
      </c>
      <c r="N167" s="222" t="s">
        <v>1349</v>
      </c>
      <c r="O167" s="223" t="s">
        <v>2529</v>
      </c>
      <c r="P167" s="223" t="s">
        <v>2530</v>
      </c>
      <c r="Q167" s="223" t="s">
        <v>2531</v>
      </c>
      <c r="R167" s="224" t="s">
        <v>2532</v>
      </c>
      <c r="S167" s="284"/>
      <c r="U167" s="225" t="s">
        <v>1487</v>
      </c>
      <c r="V167" s="226" t="s">
        <v>2505</v>
      </c>
      <c r="W167" s="227">
        <v>6</v>
      </c>
      <c r="X167" s="226">
        <v>6.4999999999999997E-3</v>
      </c>
      <c r="Y167" s="228">
        <v>0.28999999999999998</v>
      </c>
      <c r="AB167" s="225" t="s">
        <v>1354</v>
      </c>
      <c r="AC167" s="227" t="s">
        <v>2498</v>
      </c>
      <c r="AD167" s="227">
        <v>9</v>
      </c>
      <c r="AE167" s="226">
        <v>3.8999999999999998E-3</v>
      </c>
      <c r="AF167" s="228">
        <v>0.16</v>
      </c>
      <c r="AH167" s="434" t="s">
        <v>252</v>
      </c>
      <c r="AI167" s="434">
        <v>2752641</v>
      </c>
      <c r="AJ167" s="434">
        <v>2.4916000000000001E-2</v>
      </c>
      <c r="AK167" s="436" t="s">
        <v>16472</v>
      </c>
      <c r="AM167" s="434" t="s">
        <v>252</v>
      </c>
      <c r="AN167" s="434">
        <v>1981597</v>
      </c>
      <c r="AO167" s="434">
        <v>3.6898E-2</v>
      </c>
      <c r="AP167" s="436" t="s">
        <v>20668</v>
      </c>
      <c r="AMG167" s="185"/>
      <c r="AMH167" s="185"/>
      <c r="AMI167" s="185"/>
      <c r="AMJ167" s="185"/>
      <c r="AMK167" s="185"/>
    </row>
    <row r="168" spans="7:1025" x14ac:dyDescent="0.2">
      <c r="G168" s="219" t="s">
        <v>1349</v>
      </c>
      <c r="H168" s="223" t="s">
        <v>2533</v>
      </c>
      <c r="I168" s="223" t="s">
        <v>2534</v>
      </c>
      <c r="J168" s="223" t="s">
        <v>2535</v>
      </c>
      <c r="K168" s="224" t="s">
        <v>2536</v>
      </c>
      <c r="L168" s="284"/>
      <c r="N168" s="222" t="s">
        <v>1349</v>
      </c>
      <c r="O168" s="223" t="s">
        <v>2537</v>
      </c>
      <c r="P168" s="223" t="s">
        <v>2538</v>
      </c>
      <c r="Q168" s="223" t="s">
        <v>2539</v>
      </c>
      <c r="R168" s="224" t="s">
        <v>2540</v>
      </c>
      <c r="S168" s="284"/>
      <c r="U168" s="225" t="s">
        <v>1354</v>
      </c>
      <c r="V168" s="226" t="s">
        <v>2524</v>
      </c>
      <c r="W168" s="227">
        <v>8</v>
      </c>
      <c r="X168" s="226">
        <v>8.3999999999999995E-3</v>
      </c>
      <c r="Y168" s="228">
        <v>0.27</v>
      </c>
      <c r="AB168" s="225" t="s">
        <v>1487</v>
      </c>
      <c r="AC168" s="227" t="s">
        <v>2454</v>
      </c>
      <c r="AD168" s="227">
        <v>7</v>
      </c>
      <c r="AE168" s="226">
        <v>4.1000000000000003E-3</v>
      </c>
      <c r="AF168" s="228">
        <v>0.24</v>
      </c>
      <c r="AH168" s="434" t="s">
        <v>252</v>
      </c>
      <c r="AI168" s="434">
        <v>2766281</v>
      </c>
      <c r="AJ168" s="434">
        <v>1.5507999999999999E-2</v>
      </c>
      <c r="AK168" s="436" t="s">
        <v>16473</v>
      </c>
      <c r="AM168" s="434" t="s">
        <v>252</v>
      </c>
      <c r="AN168" s="434">
        <v>1981605</v>
      </c>
      <c r="AO168" s="434">
        <v>3.9967000000000003E-2</v>
      </c>
      <c r="AP168" s="436" t="s">
        <v>20669</v>
      </c>
      <c r="AMG168" s="185"/>
      <c r="AMH168" s="185"/>
      <c r="AMI168" s="185"/>
      <c r="AMJ168" s="185"/>
      <c r="AMK168" s="185"/>
    </row>
    <row r="169" spans="7:1025" x14ac:dyDescent="0.2">
      <c r="G169" s="219" t="s">
        <v>1349</v>
      </c>
      <c r="H169" s="223" t="s">
        <v>2541</v>
      </c>
      <c r="I169" s="223" t="s">
        <v>2542</v>
      </c>
      <c r="J169" s="223" t="s">
        <v>2543</v>
      </c>
      <c r="K169" s="224" t="s">
        <v>2544</v>
      </c>
      <c r="L169" s="284"/>
      <c r="N169" s="222" t="s">
        <v>1349</v>
      </c>
      <c r="O169" s="223" t="s">
        <v>2545</v>
      </c>
      <c r="P169" s="223" t="s">
        <v>2546</v>
      </c>
      <c r="Q169" s="223" t="s">
        <v>2547</v>
      </c>
      <c r="R169" s="224" t="s">
        <v>2548</v>
      </c>
      <c r="S169" s="284"/>
      <c r="U169" s="225" t="s">
        <v>1354</v>
      </c>
      <c r="V169" s="226" t="s">
        <v>2549</v>
      </c>
      <c r="W169" s="227">
        <v>7</v>
      </c>
      <c r="X169" s="226">
        <v>8.5000000000000006E-3</v>
      </c>
      <c r="Y169" s="228">
        <v>0.27</v>
      </c>
      <c r="AB169" s="225" t="s">
        <v>1559</v>
      </c>
      <c r="AC169" s="227" t="s">
        <v>2504</v>
      </c>
      <c r="AD169" s="227">
        <v>8</v>
      </c>
      <c r="AE169" s="226">
        <v>4.7999999999999996E-3</v>
      </c>
      <c r="AF169" s="228">
        <v>0.13</v>
      </c>
      <c r="AH169" s="434" t="s">
        <v>252</v>
      </c>
      <c r="AI169" s="434">
        <v>2792783</v>
      </c>
      <c r="AJ169" s="434">
        <v>4.0181000000000001E-2</v>
      </c>
      <c r="AK169" s="436" t="s">
        <v>16474</v>
      </c>
      <c r="AM169" s="434" t="s">
        <v>252</v>
      </c>
      <c r="AN169" s="434">
        <v>1985413</v>
      </c>
      <c r="AO169" s="434">
        <v>4.8271000000000001E-2</v>
      </c>
      <c r="AP169" s="436" t="s">
        <v>20670</v>
      </c>
      <c r="AMG169" s="185"/>
      <c r="AMH169" s="185"/>
      <c r="AMI169" s="185"/>
      <c r="AMJ169" s="185"/>
      <c r="AMK169" s="185"/>
    </row>
    <row r="170" spans="7:1025" x14ac:dyDescent="0.2">
      <c r="G170" s="219" t="s">
        <v>1349</v>
      </c>
      <c r="H170" s="223" t="s">
        <v>2550</v>
      </c>
      <c r="I170" s="223" t="s">
        <v>2551</v>
      </c>
      <c r="J170" s="223" t="s">
        <v>2552</v>
      </c>
      <c r="K170" s="224" t="s">
        <v>2553</v>
      </c>
      <c r="L170" s="284" t="s">
        <v>16298</v>
      </c>
      <c r="N170" s="222" t="s">
        <v>1349</v>
      </c>
      <c r="O170" s="223" t="s">
        <v>2554</v>
      </c>
      <c r="P170" s="223" t="s">
        <v>2555</v>
      </c>
      <c r="Q170" s="223" t="s">
        <v>2556</v>
      </c>
      <c r="R170" s="224" t="s">
        <v>2557</v>
      </c>
      <c r="S170" s="284"/>
      <c r="U170" s="225" t="s">
        <v>1393</v>
      </c>
      <c r="V170" s="226" t="s">
        <v>2558</v>
      </c>
      <c r="W170" s="227">
        <v>8</v>
      </c>
      <c r="X170" s="226">
        <v>1.2E-2</v>
      </c>
      <c r="Y170" s="228">
        <v>0.26</v>
      </c>
      <c r="AB170" s="225" t="s">
        <v>1354</v>
      </c>
      <c r="AC170" s="227" t="s">
        <v>2549</v>
      </c>
      <c r="AD170" s="227">
        <v>8</v>
      </c>
      <c r="AE170" s="226">
        <v>7.0000000000000001E-3</v>
      </c>
      <c r="AF170" s="228">
        <v>0.24</v>
      </c>
      <c r="AH170" s="434" t="s">
        <v>252</v>
      </c>
      <c r="AI170" s="434">
        <v>2806348</v>
      </c>
      <c r="AJ170" s="434">
        <v>4.1449E-4</v>
      </c>
      <c r="AK170" s="436" t="s">
        <v>16475</v>
      </c>
      <c r="AM170" s="434" t="s">
        <v>252</v>
      </c>
      <c r="AN170" s="434">
        <v>1985435</v>
      </c>
      <c r="AO170" s="434">
        <v>4.8694000000000001E-2</v>
      </c>
      <c r="AP170" s="436" t="s">
        <v>20671</v>
      </c>
      <c r="AMG170" s="185"/>
      <c r="AMH170" s="185"/>
      <c r="AMI170" s="185"/>
      <c r="AMJ170" s="185"/>
      <c r="AMK170" s="185"/>
    </row>
    <row r="171" spans="7:1025" x14ac:dyDescent="0.2">
      <c r="G171" s="219" t="s">
        <v>1349</v>
      </c>
      <c r="H171" s="223" t="s">
        <v>2559</v>
      </c>
      <c r="I171" s="223" t="s">
        <v>2560</v>
      </c>
      <c r="J171" s="223" t="s">
        <v>2561</v>
      </c>
      <c r="K171" s="224" t="s">
        <v>2562</v>
      </c>
      <c r="L171" s="284"/>
      <c r="N171" s="222" t="s">
        <v>1349</v>
      </c>
      <c r="O171" s="223" t="s">
        <v>2473</v>
      </c>
      <c r="P171" s="223" t="s">
        <v>2474</v>
      </c>
      <c r="Q171" s="223" t="s">
        <v>2475</v>
      </c>
      <c r="R171" s="224" t="s">
        <v>2476</v>
      </c>
      <c r="S171" s="284"/>
      <c r="U171" s="225" t="s">
        <v>1487</v>
      </c>
      <c r="V171" s="226" t="s">
        <v>2563</v>
      </c>
      <c r="W171" s="227">
        <v>4</v>
      </c>
      <c r="X171" s="226">
        <v>2.9000000000000001E-2</v>
      </c>
      <c r="Y171" s="228">
        <v>0.63</v>
      </c>
      <c r="AB171" s="225" t="s">
        <v>1393</v>
      </c>
      <c r="AC171" s="227" t="s">
        <v>2558</v>
      </c>
      <c r="AD171" s="227">
        <v>9</v>
      </c>
      <c r="AE171" s="226">
        <v>1.0999999999999999E-2</v>
      </c>
      <c r="AF171" s="228">
        <v>0.19</v>
      </c>
      <c r="AH171" s="434" t="s">
        <v>252</v>
      </c>
      <c r="AI171" s="434">
        <v>2807164</v>
      </c>
      <c r="AJ171" s="434">
        <v>2.9227E-2</v>
      </c>
      <c r="AK171" s="436" t="s">
        <v>16476</v>
      </c>
      <c r="AM171" s="434" t="s">
        <v>252</v>
      </c>
      <c r="AN171" s="434">
        <v>1985476</v>
      </c>
      <c r="AO171" s="434">
        <v>4.2700000000000002E-2</v>
      </c>
      <c r="AP171" s="436" t="s">
        <v>20672</v>
      </c>
      <c r="AMG171" s="185"/>
      <c r="AMH171" s="185"/>
      <c r="AMI171" s="185"/>
      <c r="AMJ171" s="185"/>
      <c r="AMK171" s="185"/>
    </row>
    <row r="172" spans="7:1025" x14ac:dyDescent="0.2">
      <c r="G172" s="219" t="s">
        <v>1349</v>
      </c>
      <c r="H172" s="223" t="s">
        <v>2564</v>
      </c>
      <c r="I172" s="223" t="s">
        <v>2565</v>
      </c>
      <c r="J172" s="223" t="s">
        <v>2566</v>
      </c>
      <c r="K172" s="224" t="s">
        <v>2567</v>
      </c>
      <c r="L172" s="284"/>
      <c r="N172" s="222" t="s">
        <v>1349</v>
      </c>
      <c r="O172" s="223" t="s">
        <v>2568</v>
      </c>
      <c r="P172" s="223" t="s">
        <v>2569</v>
      </c>
      <c r="Q172" s="223" t="s">
        <v>2570</v>
      </c>
      <c r="R172" s="224" t="s">
        <v>2571</v>
      </c>
      <c r="S172" s="284"/>
      <c r="U172" s="225" t="s">
        <v>1487</v>
      </c>
      <c r="V172" s="226" t="s">
        <v>2572</v>
      </c>
      <c r="W172" s="227">
        <v>4</v>
      </c>
      <c r="X172" s="226">
        <v>2.9000000000000001E-2</v>
      </c>
      <c r="Y172" s="228">
        <v>0.63</v>
      </c>
      <c r="AB172" s="225" t="s">
        <v>1559</v>
      </c>
      <c r="AC172" s="227" t="s">
        <v>2490</v>
      </c>
      <c r="AD172" s="227">
        <v>9</v>
      </c>
      <c r="AE172" s="226">
        <v>1.7999999999999999E-2</v>
      </c>
      <c r="AF172" s="228">
        <v>0.3</v>
      </c>
      <c r="AH172" s="434" t="s">
        <v>252</v>
      </c>
      <c r="AI172" s="434">
        <v>2812242</v>
      </c>
      <c r="AJ172" s="434">
        <v>1.325E-3</v>
      </c>
      <c r="AK172" s="436" t="s">
        <v>16477</v>
      </c>
      <c r="AM172" s="434" t="s">
        <v>252</v>
      </c>
      <c r="AN172" s="434">
        <v>1985495</v>
      </c>
      <c r="AO172" s="434">
        <v>1.8765E-2</v>
      </c>
      <c r="AP172" s="436" t="s">
        <v>20673</v>
      </c>
      <c r="AMG172" s="185"/>
      <c r="AMH172" s="185"/>
      <c r="AMI172" s="185"/>
      <c r="AMJ172" s="185"/>
      <c r="AMK172" s="185"/>
    </row>
    <row r="173" spans="7:1025" x14ac:dyDescent="0.2">
      <c r="G173" s="219" t="s">
        <v>1349</v>
      </c>
      <c r="H173" s="223" t="s">
        <v>2573</v>
      </c>
      <c r="I173" s="223" t="s">
        <v>2574</v>
      </c>
      <c r="J173" s="223" t="s">
        <v>2575</v>
      </c>
      <c r="K173" s="224" t="s">
        <v>2575</v>
      </c>
      <c r="L173" s="284" t="s">
        <v>16298</v>
      </c>
      <c r="N173" s="222" t="s">
        <v>1349</v>
      </c>
      <c r="O173" s="223" t="s">
        <v>2576</v>
      </c>
      <c r="P173" s="223" t="s">
        <v>2577</v>
      </c>
      <c r="Q173" s="223" t="s">
        <v>2578</v>
      </c>
      <c r="R173" s="224" t="s">
        <v>2579</v>
      </c>
      <c r="S173" s="185" t="s">
        <v>16298</v>
      </c>
      <c r="U173" s="225" t="s">
        <v>1487</v>
      </c>
      <c r="V173" s="226" t="s">
        <v>2580</v>
      </c>
      <c r="W173" s="227">
        <v>4</v>
      </c>
      <c r="X173" s="226">
        <v>5.1999999999999998E-2</v>
      </c>
      <c r="Y173" s="228">
        <v>0.79</v>
      </c>
      <c r="AB173" s="225" t="s">
        <v>1487</v>
      </c>
      <c r="AC173" s="227" t="s">
        <v>2581</v>
      </c>
      <c r="AD173" s="227">
        <v>5</v>
      </c>
      <c r="AE173" s="226">
        <v>2.5000000000000001E-2</v>
      </c>
      <c r="AF173" s="228">
        <v>0.69</v>
      </c>
      <c r="AH173" s="434" t="s">
        <v>252</v>
      </c>
      <c r="AI173" s="434">
        <v>2815615</v>
      </c>
      <c r="AJ173" s="434">
        <v>2.7022999999999998E-2</v>
      </c>
      <c r="AK173" s="436" t="s">
        <v>16478</v>
      </c>
      <c r="AM173" s="434" t="s">
        <v>252</v>
      </c>
      <c r="AN173" s="434">
        <v>1985930</v>
      </c>
      <c r="AO173" s="434">
        <v>4.1073999999999999E-2</v>
      </c>
      <c r="AP173" s="436" t="s">
        <v>20674</v>
      </c>
      <c r="AMG173" s="185"/>
      <c r="AMH173" s="185"/>
      <c r="AMI173" s="185"/>
      <c r="AMJ173" s="185"/>
      <c r="AMK173" s="185"/>
    </row>
    <row r="174" spans="7:1025" x14ac:dyDescent="0.2">
      <c r="G174" s="219" t="s">
        <v>1349</v>
      </c>
      <c r="H174" s="223" t="s">
        <v>2582</v>
      </c>
      <c r="I174" s="223" t="s">
        <v>2583</v>
      </c>
      <c r="J174" s="223" t="s">
        <v>2584</v>
      </c>
      <c r="K174" s="224" t="s">
        <v>2585</v>
      </c>
      <c r="L174" s="284"/>
      <c r="N174" s="222" t="s">
        <v>1349</v>
      </c>
      <c r="O174" s="223" t="s">
        <v>2482</v>
      </c>
      <c r="P174" s="223" t="s">
        <v>2483</v>
      </c>
      <c r="Q174" s="223" t="s">
        <v>2484</v>
      </c>
      <c r="R174" s="224" t="s">
        <v>2485</v>
      </c>
      <c r="S174" s="284"/>
      <c r="U174" s="225" t="s">
        <v>1487</v>
      </c>
      <c r="V174" s="226" t="s">
        <v>2586</v>
      </c>
      <c r="W174" s="227">
        <v>4</v>
      </c>
      <c r="X174" s="226">
        <v>5.1999999999999998E-2</v>
      </c>
      <c r="Y174" s="228">
        <v>0.79</v>
      </c>
      <c r="AB174" s="225" t="s">
        <v>1354</v>
      </c>
      <c r="AC174" s="227" t="s">
        <v>2463</v>
      </c>
      <c r="AD174" s="227">
        <v>4</v>
      </c>
      <c r="AE174" s="226">
        <v>4.5999999999999999E-2</v>
      </c>
      <c r="AF174" s="228">
        <v>0.7</v>
      </c>
      <c r="AH174" s="434" t="s">
        <v>252</v>
      </c>
      <c r="AI174" s="434">
        <v>2821570</v>
      </c>
      <c r="AJ174" s="434">
        <v>4.7706999999999999E-2</v>
      </c>
      <c r="AK174" s="436" t="s">
        <v>16479</v>
      </c>
      <c r="AM174" s="434" t="s">
        <v>252</v>
      </c>
      <c r="AN174" s="434">
        <v>1985933</v>
      </c>
      <c r="AO174" s="434">
        <v>1.4164E-2</v>
      </c>
      <c r="AP174" s="436" t="s">
        <v>20675</v>
      </c>
      <c r="AMG174" s="185"/>
      <c r="AMH174" s="185"/>
      <c r="AMI174" s="185"/>
      <c r="AMJ174" s="185"/>
      <c r="AMK174" s="185"/>
    </row>
    <row r="175" spans="7:1025" x14ac:dyDescent="0.2">
      <c r="G175" s="219" t="s">
        <v>1349</v>
      </c>
      <c r="H175" s="223" t="s">
        <v>2587</v>
      </c>
      <c r="I175" s="223" t="s">
        <v>2588</v>
      </c>
      <c r="J175" s="223" t="s">
        <v>2589</v>
      </c>
      <c r="K175" s="224" t="s">
        <v>2590</v>
      </c>
      <c r="L175" s="284"/>
      <c r="N175" s="222" t="s">
        <v>1349</v>
      </c>
      <c r="O175" s="223" t="s">
        <v>2500</v>
      </c>
      <c r="P175" s="223" t="s">
        <v>2501</v>
      </c>
      <c r="Q175" s="223" t="s">
        <v>2502</v>
      </c>
      <c r="R175" s="224" t="s">
        <v>2503</v>
      </c>
      <c r="S175" s="284"/>
      <c r="U175" s="225" t="s">
        <v>1487</v>
      </c>
      <c r="V175" s="226" t="s">
        <v>2591</v>
      </c>
      <c r="W175" s="227">
        <v>4</v>
      </c>
      <c r="X175" s="226">
        <v>5.1999999999999998E-2</v>
      </c>
      <c r="Y175" s="228">
        <v>0.79</v>
      </c>
      <c r="AB175" s="225" t="s">
        <v>1487</v>
      </c>
      <c r="AC175" s="227" t="s">
        <v>2563</v>
      </c>
      <c r="AD175" s="227">
        <v>4</v>
      </c>
      <c r="AE175" s="226">
        <v>4.5999999999999999E-2</v>
      </c>
      <c r="AF175" s="228">
        <v>0.84</v>
      </c>
      <c r="AH175" s="434" t="s">
        <v>252</v>
      </c>
      <c r="AI175" s="434">
        <v>2830541</v>
      </c>
      <c r="AJ175" s="434">
        <v>4.1352E-2</v>
      </c>
      <c r="AK175" s="436" t="s">
        <v>16480</v>
      </c>
      <c r="AM175" s="434" t="s">
        <v>252</v>
      </c>
      <c r="AN175" s="434">
        <v>1986093</v>
      </c>
      <c r="AO175" s="434">
        <v>4.1979000000000002E-4</v>
      </c>
      <c r="AP175" s="436" t="s">
        <v>20676</v>
      </c>
      <c r="AMG175" s="185"/>
      <c r="AMH175" s="185"/>
      <c r="AMI175" s="185"/>
      <c r="AMJ175" s="185"/>
      <c r="AMK175" s="185"/>
    </row>
    <row r="176" spans="7:1025" x14ac:dyDescent="0.2">
      <c r="G176" s="219" t="s">
        <v>1349</v>
      </c>
      <c r="H176" s="223" t="s">
        <v>2592</v>
      </c>
      <c r="I176" s="223" t="s">
        <v>2593</v>
      </c>
      <c r="J176" s="223" t="s">
        <v>2594</v>
      </c>
      <c r="K176" s="224" t="s">
        <v>2595</v>
      </c>
      <c r="L176" s="284" t="s">
        <v>16298</v>
      </c>
      <c r="N176" s="222" t="s">
        <v>1349</v>
      </c>
      <c r="O176" s="223" t="s">
        <v>2596</v>
      </c>
      <c r="P176" s="223" t="s">
        <v>2597</v>
      </c>
      <c r="Q176" s="223" t="s">
        <v>2598</v>
      </c>
      <c r="R176" s="224" t="s">
        <v>2599</v>
      </c>
      <c r="S176" s="284"/>
      <c r="U176" s="225" t="s">
        <v>1487</v>
      </c>
      <c r="V176" s="226" t="s">
        <v>2600</v>
      </c>
      <c r="W176" s="227">
        <v>4</v>
      </c>
      <c r="X176" s="226">
        <v>5.1999999999999998E-2</v>
      </c>
      <c r="Y176" s="228">
        <v>0.79</v>
      </c>
      <c r="AB176" s="225" t="s">
        <v>1487</v>
      </c>
      <c r="AC176" s="227" t="s">
        <v>2572</v>
      </c>
      <c r="AD176" s="227">
        <v>4</v>
      </c>
      <c r="AE176" s="226">
        <v>4.5999999999999999E-2</v>
      </c>
      <c r="AF176" s="228">
        <v>0.84</v>
      </c>
      <c r="AH176" s="434" t="s">
        <v>252</v>
      </c>
      <c r="AI176" s="434">
        <v>2848833</v>
      </c>
      <c r="AJ176" s="434">
        <v>4.1449E-4</v>
      </c>
      <c r="AK176" s="436" t="s">
        <v>16481</v>
      </c>
      <c r="AM176" s="434" t="s">
        <v>252</v>
      </c>
      <c r="AN176" s="434">
        <v>1987966</v>
      </c>
      <c r="AO176" s="434">
        <v>0</v>
      </c>
      <c r="AP176" s="436" t="s">
        <v>20677</v>
      </c>
      <c r="AMG176" s="185"/>
      <c r="AMH176" s="185"/>
      <c r="AMI176" s="185"/>
      <c r="AMJ176" s="185"/>
      <c r="AMK176" s="185"/>
    </row>
    <row r="177" spans="7:1025" x14ac:dyDescent="0.2">
      <c r="G177" s="219" t="s">
        <v>1349</v>
      </c>
      <c r="H177" s="223" t="s">
        <v>2601</v>
      </c>
      <c r="I177" s="223" t="s">
        <v>2602</v>
      </c>
      <c r="J177" s="223" t="s">
        <v>2603</v>
      </c>
      <c r="K177" s="224" t="s">
        <v>2604</v>
      </c>
      <c r="L177" s="284" t="s">
        <v>16298</v>
      </c>
      <c r="N177" s="222" t="s">
        <v>1349</v>
      </c>
      <c r="O177" s="223" t="s">
        <v>2605</v>
      </c>
      <c r="P177" s="223" t="s">
        <v>2606</v>
      </c>
      <c r="Q177" s="223" t="s">
        <v>2607</v>
      </c>
      <c r="R177" s="224" t="s">
        <v>2608</v>
      </c>
      <c r="S177" s="284"/>
      <c r="U177" s="225" t="s">
        <v>1354</v>
      </c>
      <c r="V177" s="226" t="s">
        <v>2609</v>
      </c>
      <c r="W177" s="227">
        <v>3</v>
      </c>
      <c r="X177" s="226">
        <v>5.3999999999999999E-2</v>
      </c>
      <c r="Y177" s="228">
        <v>0.73</v>
      </c>
      <c r="AB177" s="225" t="s">
        <v>1487</v>
      </c>
      <c r="AC177" s="227" t="s">
        <v>2591</v>
      </c>
      <c r="AD177" s="227">
        <v>4</v>
      </c>
      <c r="AE177" s="226">
        <v>0.08</v>
      </c>
      <c r="AF177" s="228">
        <v>0.94</v>
      </c>
      <c r="AH177" s="434" t="s">
        <v>252</v>
      </c>
      <c r="AI177" s="434">
        <v>2852772</v>
      </c>
      <c r="AJ177" s="434">
        <v>5.0439999999999999E-3</v>
      </c>
      <c r="AK177" s="436" t="s">
        <v>16482</v>
      </c>
      <c r="AM177" s="434" t="s">
        <v>252</v>
      </c>
      <c r="AN177" s="434">
        <v>1987978</v>
      </c>
      <c r="AO177" s="434">
        <v>1.6501999999999999E-2</v>
      </c>
      <c r="AP177" s="436" t="s">
        <v>20678</v>
      </c>
      <c r="AMG177" s="185"/>
      <c r="AMH177" s="185"/>
      <c r="AMI177" s="185"/>
      <c r="AMJ177" s="185"/>
      <c r="AMK177" s="185"/>
    </row>
    <row r="178" spans="7:1025" x14ac:dyDescent="0.2">
      <c r="G178" s="219" t="s">
        <v>1349</v>
      </c>
      <c r="H178" s="223" t="s">
        <v>2610</v>
      </c>
      <c r="I178" s="223" t="s">
        <v>2611</v>
      </c>
      <c r="J178" s="223" t="s">
        <v>2612</v>
      </c>
      <c r="K178" s="224" t="s">
        <v>2613</v>
      </c>
      <c r="L178" s="284"/>
      <c r="N178" s="222" t="s">
        <v>1349</v>
      </c>
      <c r="O178" s="223" t="s">
        <v>2506</v>
      </c>
      <c r="P178" s="223" t="s">
        <v>2507</v>
      </c>
      <c r="Q178" s="223" t="s">
        <v>2508</v>
      </c>
      <c r="R178" s="224" t="s">
        <v>2509</v>
      </c>
      <c r="S178" s="284"/>
      <c r="U178" s="225" t="s">
        <v>1487</v>
      </c>
      <c r="V178" s="226" t="s">
        <v>2581</v>
      </c>
      <c r="W178" s="227">
        <v>4</v>
      </c>
      <c r="X178" s="226">
        <v>0.08</v>
      </c>
      <c r="Y178" s="228">
        <v>0.89</v>
      </c>
      <c r="AB178" s="225" t="s">
        <v>1487</v>
      </c>
      <c r="AC178" s="227" t="s">
        <v>2586</v>
      </c>
      <c r="AD178" s="227">
        <v>4</v>
      </c>
      <c r="AE178" s="226">
        <v>0.08</v>
      </c>
      <c r="AF178" s="228">
        <v>0.94</v>
      </c>
      <c r="AH178" s="434" t="s">
        <v>252</v>
      </c>
      <c r="AI178" s="434">
        <v>2852778</v>
      </c>
      <c r="AJ178" s="434">
        <v>3.2123E-3</v>
      </c>
      <c r="AK178" s="436" t="s">
        <v>16483</v>
      </c>
      <c r="AM178" s="434" t="s">
        <v>252</v>
      </c>
      <c r="AN178" s="434">
        <v>1987984</v>
      </c>
      <c r="AO178" s="434">
        <v>9.6672000000000008E-3</v>
      </c>
      <c r="AP178" s="436" t="s">
        <v>20679</v>
      </c>
      <c r="AMG178" s="185"/>
      <c r="AMH178" s="185"/>
      <c r="AMI178" s="185"/>
      <c r="AMJ178" s="185"/>
      <c r="AMK178" s="185"/>
    </row>
    <row r="179" spans="7:1025" x14ac:dyDescent="0.2">
      <c r="G179" s="219" t="s">
        <v>1349</v>
      </c>
      <c r="H179" s="223" t="s">
        <v>2614</v>
      </c>
      <c r="I179" s="223" t="s">
        <v>2615</v>
      </c>
      <c r="J179" s="223" t="s">
        <v>2616</v>
      </c>
      <c r="K179" s="224" t="s">
        <v>2616</v>
      </c>
      <c r="L179" s="284"/>
      <c r="N179" s="222" t="s">
        <v>1349</v>
      </c>
      <c r="O179" s="223" t="s">
        <v>2515</v>
      </c>
      <c r="P179" s="223" t="s">
        <v>2516</v>
      </c>
      <c r="Q179" s="223" t="s">
        <v>2517</v>
      </c>
      <c r="R179" s="224" t="s">
        <v>2518</v>
      </c>
      <c r="S179" s="284"/>
      <c r="U179" s="225" t="s">
        <v>1487</v>
      </c>
      <c r="V179" s="226" t="s">
        <v>2617</v>
      </c>
      <c r="W179" s="227">
        <v>3</v>
      </c>
      <c r="X179" s="226">
        <v>0.12</v>
      </c>
      <c r="Y179" s="228">
        <v>0.95</v>
      </c>
      <c r="AB179" s="225" t="s">
        <v>1487</v>
      </c>
      <c r="AC179" s="227" t="s">
        <v>2600</v>
      </c>
      <c r="AD179" s="227">
        <v>4</v>
      </c>
      <c r="AE179" s="226">
        <v>0.08</v>
      </c>
      <c r="AF179" s="228">
        <v>0.94</v>
      </c>
      <c r="AH179" s="434" t="s">
        <v>252</v>
      </c>
      <c r="AI179" s="434">
        <v>2852780</v>
      </c>
      <c r="AJ179" s="434">
        <v>1.6945000000000002E-2</v>
      </c>
      <c r="AK179" s="436" t="s">
        <v>16484</v>
      </c>
      <c r="AM179" s="434" t="s">
        <v>252</v>
      </c>
      <c r="AN179" s="434">
        <v>1987985</v>
      </c>
      <c r="AO179" s="434">
        <v>1.3655E-2</v>
      </c>
      <c r="AP179" s="436" t="s">
        <v>20680</v>
      </c>
      <c r="AMG179" s="185"/>
      <c r="AMH179" s="185"/>
      <c r="AMI179" s="185"/>
      <c r="AMJ179" s="185"/>
      <c r="AMK179" s="185"/>
    </row>
    <row r="180" spans="7:1025" x14ac:dyDescent="0.2">
      <c r="G180" s="219" t="s">
        <v>1349</v>
      </c>
      <c r="H180" s="223" t="s">
        <v>2618</v>
      </c>
      <c r="I180" s="223" t="s">
        <v>2619</v>
      </c>
      <c r="J180" s="223" t="s">
        <v>2620</v>
      </c>
      <c r="K180" s="224" t="s">
        <v>2621</v>
      </c>
      <c r="L180" s="284"/>
      <c r="N180" s="222" t="s">
        <v>1349</v>
      </c>
      <c r="O180" s="223" t="s">
        <v>2520</v>
      </c>
      <c r="P180" s="223" t="s">
        <v>2521</v>
      </c>
      <c r="Q180" s="223" t="s">
        <v>2522</v>
      </c>
      <c r="R180" s="224" t="s">
        <v>2523</v>
      </c>
      <c r="S180" s="284"/>
      <c r="U180" s="225" t="s">
        <v>1487</v>
      </c>
      <c r="V180" s="226" t="s">
        <v>2622</v>
      </c>
      <c r="W180" s="227">
        <v>3</v>
      </c>
      <c r="X180" s="226">
        <v>0.12</v>
      </c>
      <c r="Y180" s="228">
        <v>0.95</v>
      </c>
      <c r="AB180" s="225" t="s">
        <v>1487</v>
      </c>
      <c r="AC180" s="227" t="s">
        <v>2580</v>
      </c>
      <c r="AD180" s="227">
        <v>4</v>
      </c>
      <c r="AE180" s="226">
        <v>0.08</v>
      </c>
      <c r="AF180" s="228">
        <v>0.94</v>
      </c>
      <c r="AH180" s="434" t="s">
        <v>252</v>
      </c>
      <c r="AI180" s="434">
        <v>2857370</v>
      </c>
      <c r="AJ180" s="434">
        <v>4.0524999999999999E-2</v>
      </c>
      <c r="AK180" s="436" t="s">
        <v>16485</v>
      </c>
      <c r="AM180" s="434" t="s">
        <v>252</v>
      </c>
      <c r="AN180" s="434">
        <v>1987995</v>
      </c>
      <c r="AO180" s="434">
        <v>1.6501999999999999E-2</v>
      </c>
      <c r="AP180" s="436" t="s">
        <v>20681</v>
      </c>
      <c r="AMG180" s="185"/>
      <c r="AMH180" s="185"/>
      <c r="AMI180" s="185"/>
      <c r="AMJ180" s="185"/>
      <c r="AMK180" s="185"/>
    </row>
    <row r="181" spans="7:1025" x14ac:dyDescent="0.2">
      <c r="G181" s="219" t="s">
        <v>1349</v>
      </c>
      <c r="H181" s="223" t="s">
        <v>2623</v>
      </c>
      <c r="I181" s="223" t="s">
        <v>2624</v>
      </c>
      <c r="J181" s="223" t="s">
        <v>2625</v>
      </c>
      <c r="K181" s="224" t="s">
        <v>2626</v>
      </c>
      <c r="L181" s="284"/>
      <c r="N181" s="222" t="s">
        <v>1349</v>
      </c>
      <c r="O181" s="223" t="s">
        <v>2627</v>
      </c>
      <c r="P181" s="223" t="s">
        <v>2628</v>
      </c>
      <c r="Q181" s="223" t="s">
        <v>2629</v>
      </c>
      <c r="R181" s="224" t="s">
        <v>2630</v>
      </c>
      <c r="S181" s="284"/>
      <c r="U181" s="225" t="s">
        <v>1562</v>
      </c>
      <c r="V181" s="227" t="s">
        <v>2631</v>
      </c>
      <c r="W181" s="227">
        <v>15</v>
      </c>
      <c r="X181" s="226">
        <v>0.13</v>
      </c>
      <c r="Y181" s="228">
        <v>0.84</v>
      </c>
      <c r="AB181" s="225" t="s">
        <v>1354</v>
      </c>
      <c r="AC181" s="227" t="s">
        <v>2609</v>
      </c>
      <c r="AD181" s="227">
        <v>3</v>
      </c>
      <c r="AE181" s="226">
        <v>8.7999999999999995E-2</v>
      </c>
      <c r="AF181" s="228">
        <v>0.87</v>
      </c>
      <c r="AH181" s="434" t="s">
        <v>252</v>
      </c>
      <c r="AI181" s="434">
        <v>2862340</v>
      </c>
      <c r="AJ181" s="434">
        <v>4.1811000000000001E-3</v>
      </c>
      <c r="AK181" s="436" t="s">
        <v>16486</v>
      </c>
      <c r="AM181" s="434" t="s">
        <v>252</v>
      </c>
      <c r="AN181" s="434">
        <v>1988007</v>
      </c>
      <c r="AO181" s="434">
        <v>1.1566E-2</v>
      </c>
      <c r="AP181" s="436" t="s">
        <v>20682</v>
      </c>
      <c r="AMG181" s="185"/>
      <c r="AMH181" s="185"/>
      <c r="AMI181" s="185"/>
      <c r="AMJ181" s="185"/>
      <c r="AMK181" s="185"/>
    </row>
    <row r="182" spans="7:1025" x14ac:dyDescent="0.2">
      <c r="G182" s="219" t="s">
        <v>1349</v>
      </c>
      <c r="H182" s="223" t="s">
        <v>2632</v>
      </c>
      <c r="I182" s="223" t="s">
        <v>2633</v>
      </c>
      <c r="J182" s="223" t="s">
        <v>2634</v>
      </c>
      <c r="K182" s="224" t="s">
        <v>2635</v>
      </c>
      <c r="L182" s="284" t="s">
        <v>16298</v>
      </c>
      <c r="N182" s="222" t="s">
        <v>1349</v>
      </c>
      <c r="O182" s="223" t="s">
        <v>2636</v>
      </c>
      <c r="P182" s="223" t="s">
        <v>2637</v>
      </c>
      <c r="Q182" s="223" t="s">
        <v>2638</v>
      </c>
      <c r="R182" s="224" t="s">
        <v>2639</v>
      </c>
      <c r="S182" s="185" t="s">
        <v>16298</v>
      </c>
      <c r="U182" s="232" t="s">
        <v>2252</v>
      </c>
      <c r="V182" s="233" t="s">
        <v>2640</v>
      </c>
      <c r="W182" s="235" t="s">
        <v>1343</v>
      </c>
      <c r="X182" s="233" t="s">
        <v>1344</v>
      </c>
      <c r="Y182" s="236" t="s">
        <v>581</v>
      </c>
      <c r="AB182" s="225" t="s">
        <v>1487</v>
      </c>
      <c r="AC182" s="227" t="s">
        <v>2153</v>
      </c>
      <c r="AD182" s="227">
        <v>5</v>
      </c>
      <c r="AE182" s="226">
        <v>9.4E-2</v>
      </c>
      <c r="AF182" s="228">
        <v>0.96</v>
      </c>
      <c r="AH182" s="434" t="s">
        <v>252</v>
      </c>
      <c r="AI182" s="434">
        <v>2919365</v>
      </c>
      <c r="AJ182" s="434">
        <v>1.6945000000000002E-2</v>
      </c>
      <c r="AK182" s="436" t="s">
        <v>16487</v>
      </c>
      <c r="AM182" s="434" t="s">
        <v>252</v>
      </c>
      <c r="AN182" s="434">
        <v>1988011</v>
      </c>
      <c r="AO182" s="434">
        <v>1.8922000000000001E-2</v>
      </c>
      <c r="AP182" s="436" t="s">
        <v>20683</v>
      </c>
      <c r="AMG182" s="185"/>
      <c r="AMH182" s="185"/>
      <c r="AMI182" s="185"/>
      <c r="AMJ182" s="185"/>
      <c r="AMK182" s="185"/>
    </row>
    <row r="183" spans="7:1025" x14ac:dyDescent="0.2">
      <c r="G183" s="219" t="s">
        <v>1349</v>
      </c>
      <c r="H183" s="223" t="s">
        <v>2641</v>
      </c>
      <c r="I183" s="223" t="s">
        <v>2642</v>
      </c>
      <c r="J183" s="223" t="s">
        <v>2643</v>
      </c>
      <c r="K183" s="224" t="s">
        <v>2643</v>
      </c>
      <c r="L183" s="284"/>
      <c r="N183" s="222" t="s">
        <v>1349</v>
      </c>
      <c r="O183" s="223" t="s">
        <v>2525</v>
      </c>
      <c r="P183" s="223" t="s">
        <v>2526</v>
      </c>
      <c r="Q183" s="223" t="s">
        <v>2527</v>
      </c>
      <c r="R183" s="224" t="s">
        <v>2528</v>
      </c>
      <c r="S183" s="185" t="s">
        <v>16298</v>
      </c>
      <c r="U183" s="225" t="s">
        <v>1384</v>
      </c>
      <c r="V183" s="226" t="s">
        <v>2644</v>
      </c>
      <c r="W183" s="227">
        <v>10</v>
      </c>
      <c r="X183" s="226">
        <v>1.8000000000000001E-4</v>
      </c>
      <c r="Y183" s="228">
        <v>7.1999999999999998E-3</v>
      </c>
      <c r="AB183" s="225" t="s">
        <v>1559</v>
      </c>
      <c r="AC183" s="227" t="s">
        <v>2645</v>
      </c>
      <c r="AD183" s="227">
        <v>4</v>
      </c>
      <c r="AE183" s="226">
        <v>0.14000000000000001</v>
      </c>
      <c r="AF183" s="228">
        <v>0.84</v>
      </c>
      <c r="AH183" s="434" t="s">
        <v>252</v>
      </c>
      <c r="AI183" s="434">
        <v>2921455</v>
      </c>
      <c r="AJ183" s="434">
        <v>4.8126000000000002E-2</v>
      </c>
      <c r="AK183" s="436" t="s">
        <v>16488</v>
      </c>
      <c r="AM183" s="434" t="s">
        <v>252</v>
      </c>
      <c r="AN183" s="434">
        <v>1988022</v>
      </c>
      <c r="AO183" s="434">
        <v>0</v>
      </c>
      <c r="AP183" s="436" t="s">
        <v>20684</v>
      </c>
      <c r="AMG183" s="185"/>
      <c r="AMH183" s="185"/>
      <c r="AMI183" s="185"/>
      <c r="AMJ183" s="185"/>
      <c r="AMK183" s="185"/>
    </row>
    <row r="184" spans="7:1025" x14ac:dyDescent="0.2">
      <c r="G184" s="219" t="s">
        <v>1349</v>
      </c>
      <c r="H184" s="223" t="s">
        <v>2646</v>
      </c>
      <c r="I184" s="223" t="s">
        <v>2647</v>
      </c>
      <c r="J184" s="223" t="s">
        <v>2648</v>
      </c>
      <c r="K184" s="224" t="s">
        <v>2649</v>
      </c>
      <c r="L184" s="284"/>
      <c r="N184" s="222" t="s">
        <v>1349</v>
      </c>
      <c r="O184" s="223" t="s">
        <v>2533</v>
      </c>
      <c r="P184" s="223" t="s">
        <v>2534</v>
      </c>
      <c r="Q184" s="223" t="s">
        <v>2535</v>
      </c>
      <c r="R184" s="224" t="s">
        <v>2536</v>
      </c>
      <c r="S184" s="284"/>
      <c r="U184" s="225" t="s">
        <v>1356</v>
      </c>
      <c r="V184" s="226" t="s">
        <v>2650</v>
      </c>
      <c r="W184" s="227">
        <v>9</v>
      </c>
      <c r="X184" s="226">
        <v>1.1000000000000001E-3</v>
      </c>
      <c r="Y184" s="228">
        <v>9.7000000000000003E-3</v>
      </c>
      <c r="AB184" s="225" t="s">
        <v>1487</v>
      </c>
      <c r="AC184" s="227" t="s">
        <v>2622</v>
      </c>
      <c r="AD184" s="227">
        <v>3</v>
      </c>
      <c r="AE184" s="226">
        <v>0.16</v>
      </c>
      <c r="AF184" s="228">
        <v>0.99</v>
      </c>
      <c r="AH184" s="434" t="s">
        <v>252</v>
      </c>
      <c r="AI184" s="434">
        <v>2930686</v>
      </c>
      <c r="AJ184" s="434">
        <v>1.4847000000000001E-2</v>
      </c>
      <c r="AK184" s="436" t="s">
        <v>16489</v>
      </c>
      <c r="AM184" s="434" t="s">
        <v>252</v>
      </c>
      <c r="AN184" s="434">
        <v>1988023</v>
      </c>
      <c r="AO184" s="434">
        <v>1.6279999999999999E-2</v>
      </c>
      <c r="AP184" s="436" t="s">
        <v>20685</v>
      </c>
      <c r="AMG184" s="185"/>
      <c r="AMH184" s="185"/>
      <c r="AMI184" s="185"/>
      <c r="AMJ184" s="185"/>
      <c r="AMK184" s="185"/>
    </row>
    <row r="185" spans="7:1025" x14ac:dyDescent="0.2">
      <c r="G185" s="219" t="s">
        <v>1349</v>
      </c>
      <c r="H185" s="223" t="s">
        <v>2651</v>
      </c>
      <c r="I185" s="223" t="s">
        <v>2652</v>
      </c>
      <c r="J185" s="223" t="s">
        <v>2653</v>
      </c>
      <c r="K185" s="224" t="s">
        <v>2654</v>
      </c>
      <c r="L185" s="284"/>
      <c r="N185" s="222" t="s">
        <v>1349</v>
      </c>
      <c r="O185" s="223" t="s">
        <v>2655</v>
      </c>
      <c r="P185" s="223" t="s">
        <v>2656</v>
      </c>
      <c r="Q185" s="223" t="s">
        <v>2657</v>
      </c>
      <c r="R185" s="224" t="s">
        <v>2657</v>
      </c>
      <c r="S185" s="284"/>
      <c r="U185" s="225" t="s">
        <v>1356</v>
      </c>
      <c r="V185" s="226" t="s">
        <v>2658</v>
      </c>
      <c r="W185" s="227">
        <v>17</v>
      </c>
      <c r="X185" s="226">
        <v>1.0999999999999999E-2</v>
      </c>
      <c r="Y185" s="228">
        <v>7.0999999999999994E-2</v>
      </c>
      <c r="AB185" s="225" t="s">
        <v>1487</v>
      </c>
      <c r="AC185" s="227" t="s">
        <v>2617</v>
      </c>
      <c r="AD185" s="227">
        <v>3</v>
      </c>
      <c r="AE185" s="226">
        <v>0.16</v>
      </c>
      <c r="AF185" s="228">
        <v>0.99</v>
      </c>
      <c r="AH185" s="434" t="s">
        <v>252</v>
      </c>
      <c r="AI185" s="434">
        <v>2931770</v>
      </c>
      <c r="AJ185" s="434">
        <v>9.9506999999999998E-3</v>
      </c>
      <c r="AK185" s="436" t="s">
        <v>16490</v>
      </c>
      <c r="AM185" s="434" t="s">
        <v>252</v>
      </c>
      <c r="AN185" s="434">
        <v>1988052</v>
      </c>
      <c r="AO185" s="434">
        <v>1.2899999999999999E-3</v>
      </c>
      <c r="AP185" s="436" t="s">
        <v>20686</v>
      </c>
      <c r="AMG185" s="185"/>
      <c r="AMH185" s="185"/>
      <c r="AMI185" s="185"/>
      <c r="AMJ185" s="185"/>
      <c r="AMK185" s="185"/>
    </row>
    <row r="186" spans="7:1025" x14ac:dyDescent="0.2">
      <c r="G186" s="219" t="s">
        <v>1349</v>
      </c>
      <c r="H186" s="223" t="s">
        <v>2659</v>
      </c>
      <c r="I186" s="223" t="s">
        <v>2660</v>
      </c>
      <c r="J186" s="223" t="s">
        <v>2661</v>
      </c>
      <c r="K186" s="224" t="s">
        <v>2662</v>
      </c>
      <c r="L186" s="284"/>
      <c r="N186" s="222" t="s">
        <v>1349</v>
      </c>
      <c r="O186" s="223" t="s">
        <v>2663</v>
      </c>
      <c r="P186" s="223" t="s">
        <v>2664</v>
      </c>
      <c r="Q186" s="223" t="s">
        <v>2665</v>
      </c>
      <c r="R186" s="224" t="s">
        <v>2665</v>
      </c>
      <c r="S186" s="284"/>
      <c r="U186" s="225" t="s">
        <v>1487</v>
      </c>
      <c r="V186" s="227" t="s">
        <v>2666</v>
      </c>
      <c r="W186" s="227">
        <v>5</v>
      </c>
      <c r="X186" s="226">
        <v>0.71</v>
      </c>
      <c r="Y186" s="228">
        <v>1</v>
      </c>
      <c r="AB186" s="225" t="s">
        <v>1562</v>
      </c>
      <c r="AC186" s="227" t="s">
        <v>2667</v>
      </c>
      <c r="AD186" s="227">
        <v>3</v>
      </c>
      <c r="AE186" s="226">
        <v>0.5</v>
      </c>
      <c r="AF186" s="228">
        <v>0.99</v>
      </c>
      <c r="AH186" s="434" t="s">
        <v>252</v>
      </c>
      <c r="AI186" s="434">
        <v>2940730</v>
      </c>
      <c r="AJ186" s="434">
        <v>1.2709E-2</v>
      </c>
      <c r="AK186" s="436" t="s">
        <v>16491</v>
      </c>
      <c r="AM186" s="434" t="s">
        <v>252</v>
      </c>
      <c r="AN186" s="434">
        <v>1988056</v>
      </c>
      <c r="AO186" s="434">
        <v>9.5285999999999995E-5</v>
      </c>
      <c r="AP186" s="436" t="s">
        <v>20687</v>
      </c>
      <c r="AMG186" s="185"/>
      <c r="AMH186" s="185"/>
      <c r="AMI186" s="185"/>
      <c r="AMJ186" s="185"/>
      <c r="AMK186" s="185"/>
    </row>
    <row r="187" spans="7:1025" x14ac:dyDescent="0.2">
      <c r="G187" s="219" t="s">
        <v>1349</v>
      </c>
      <c r="H187" s="223" t="s">
        <v>2668</v>
      </c>
      <c r="I187" s="223" t="s">
        <v>2669</v>
      </c>
      <c r="J187" s="223" t="s">
        <v>2670</v>
      </c>
      <c r="K187" s="224" t="s">
        <v>2671</v>
      </c>
      <c r="L187" s="284"/>
      <c r="N187" s="222" t="s">
        <v>1349</v>
      </c>
      <c r="O187" s="223" t="s">
        <v>2672</v>
      </c>
      <c r="P187" s="223" t="s">
        <v>2673</v>
      </c>
      <c r="Q187" s="223" t="s">
        <v>2674</v>
      </c>
      <c r="R187" s="224" t="s">
        <v>2675</v>
      </c>
      <c r="S187" s="284"/>
      <c r="U187" s="232" t="s">
        <v>2284</v>
      </c>
      <c r="V187" s="233" t="s">
        <v>2676</v>
      </c>
      <c r="W187" s="235" t="s">
        <v>1343</v>
      </c>
      <c r="X187" s="233" t="s">
        <v>1344</v>
      </c>
      <c r="Y187" s="236" t="s">
        <v>581</v>
      </c>
      <c r="AB187" s="232" t="s">
        <v>2677</v>
      </c>
      <c r="AC187" s="233" t="s">
        <v>2678</v>
      </c>
      <c r="AD187" s="233" t="s">
        <v>1343</v>
      </c>
      <c r="AE187" s="233" t="s">
        <v>1344</v>
      </c>
      <c r="AF187" s="234" t="s">
        <v>581</v>
      </c>
      <c r="AH187" s="434" t="s">
        <v>252</v>
      </c>
      <c r="AI187" s="434">
        <v>2942480</v>
      </c>
      <c r="AJ187" s="434">
        <v>1.9805E-2</v>
      </c>
      <c r="AK187" s="436" t="s">
        <v>16492</v>
      </c>
      <c r="AM187" s="434" t="s">
        <v>252</v>
      </c>
      <c r="AN187" s="434">
        <v>1988064</v>
      </c>
      <c r="AO187" s="434">
        <v>0</v>
      </c>
      <c r="AP187" s="436" t="s">
        <v>20688</v>
      </c>
      <c r="AMG187" s="185"/>
      <c r="AMH187" s="185"/>
      <c r="AMI187" s="185"/>
      <c r="AMJ187" s="185"/>
      <c r="AMK187" s="185"/>
    </row>
    <row r="188" spans="7:1025" x14ac:dyDescent="0.2">
      <c r="G188" s="219" t="s">
        <v>1349</v>
      </c>
      <c r="H188" s="223" t="s">
        <v>2679</v>
      </c>
      <c r="I188" s="223" t="s">
        <v>2680</v>
      </c>
      <c r="J188" s="223" t="s">
        <v>2681</v>
      </c>
      <c r="K188" s="224" t="s">
        <v>2682</v>
      </c>
      <c r="L188" s="284"/>
      <c r="N188" s="222" t="s">
        <v>1349</v>
      </c>
      <c r="O188" s="223" t="s">
        <v>2541</v>
      </c>
      <c r="P188" s="223" t="s">
        <v>2542</v>
      </c>
      <c r="Q188" s="223" t="s">
        <v>2543</v>
      </c>
      <c r="R188" s="224" t="s">
        <v>2544</v>
      </c>
      <c r="S188" s="284"/>
      <c r="U188" s="225" t="s">
        <v>1559</v>
      </c>
      <c r="V188" s="226" t="s">
        <v>2683</v>
      </c>
      <c r="W188" s="227">
        <v>10</v>
      </c>
      <c r="X188" s="226">
        <v>7.2000000000000005E-4</v>
      </c>
      <c r="Y188" s="228">
        <v>2.9000000000000001E-2</v>
      </c>
      <c r="AB188" s="225" t="s">
        <v>1562</v>
      </c>
      <c r="AC188" s="227" t="s">
        <v>1966</v>
      </c>
      <c r="AD188" s="227">
        <v>13</v>
      </c>
      <c r="AE188" s="226">
        <v>6.6000000000000003E-6</v>
      </c>
      <c r="AF188" s="228">
        <v>1.1000000000000001E-3</v>
      </c>
      <c r="AH188" s="434" t="s">
        <v>252</v>
      </c>
      <c r="AI188" s="434">
        <v>3010482</v>
      </c>
      <c r="AJ188" s="434">
        <v>2.3095000000000001E-2</v>
      </c>
      <c r="AK188" s="436" t="s">
        <v>16493</v>
      </c>
      <c r="AM188" s="434" t="s">
        <v>252</v>
      </c>
      <c r="AN188" s="434">
        <v>1988085</v>
      </c>
      <c r="AO188" s="434">
        <v>4.3566999999999998E-3</v>
      </c>
      <c r="AP188" s="436" t="s">
        <v>20689</v>
      </c>
      <c r="AMG188" s="185"/>
      <c r="AMH188" s="185"/>
      <c r="AMI188" s="185"/>
      <c r="AMJ188" s="185"/>
      <c r="AMK188" s="185"/>
    </row>
    <row r="189" spans="7:1025" x14ac:dyDescent="0.2">
      <c r="G189" s="219" t="s">
        <v>1349</v>
      </c>
      <c r="H189" s="223" t="s">
        <v>2684</v>
      </c>
      <c r="I189" s="223" t="s">
        <v>2685</v>
      </c>
      <c r="J189" s="223" t="s">
        <v>2686</v>
      </c>
      <c r="K189" s="224" t="s">
        <v>2687</v>
      </c>
      <c r="L189" s="284"/>
      <c r="N189" s="222" t="s">
        <v>1349</v>
      </c>
      <c r="O189" s="223" t="s">
        <v>2688</v>
      </c>
      <c r="P189" s="223" t="s">
        <v>2689</v>
      </c>
      <c r="Q189" s="223" t="s">
        <v>2690</v>
      </c>
      <c r="R189" s="224" t="s">
        <v>2691</v>
      </c>
      <c r="S189" s="284"/>
      <c r="U189" s="225" t="s">
        <v>1559</v>
      </c>
      <c r="V189" s="226" t="s">
        <v>2692</v>
      </c>
      <c r="W189" s="227">
        <v>9</v>
      </c>
      <c r="X189" s="226">
        <v>1.6000000000000001E-3</v>
      </c>
      <c r="Y189" s="228">
        <v>5.5E-2</v>
      </c>
      <c r="AB189" s="225" t="s">
        <v>1393</v>
      </c>
      <c r="AC189" s="227" t="s">
        <v>2693</v>
      </c>
      <c r="AD189" s="227">
        <v>10</v>
      </c>
      <c r="AE189" s="226">
        <v>7.0000000000000001E-3</v>
      </c>
      <c r="AF189" s="228">
        <v>0.15</v>
      </c>
      <c r="AH189" s="434" t="s">
        <v>252</v>
      </c>
      <c r="AI189" s="434">
        <v>3045401</v>
      </c>
      <c r="AJ189" s="434">
        <v>4.9369999999999997E-2</v>
      </c>
      <c r="AK189" s="436" t="s">
        <v>16494</v>
      </c>
      <c r="AM189" s="434" t="s">
        <v>252</v>
      </c>
      <c r="AN189" s="434">
        <v>1988086</v>
      </c>
      <c r="AO189" s="434">
        <v>4.0436999999999999E-3</v>
      </c>
      <c r="AP189" s="436" t="s">
        <v>20690</v>
      </c>
      <c r="AMG189" s="185"/>
      <c r="AMH189" s="185"/>
      <c r="AMI189" s="185"/>
      <c r="AMJ189" s="185"/>
      <c r="AMK189" s="185"/>
    </row>
    <row r="190" spans="7:1025" x14ac:dyDescent="0.2">
      <c r="G190" s="219" t="s">
        <v>1349</v>
      </c>
      <c r="H190" s="223" t="s">
        <v>2694</v>
      </c>
      <c r="I190" s="223" t="s">
        <v>2695</v>
      </c>
      <c r="J190" s="223" t="s">
        <v>2696</v>
      </c>
      <c r="K190" s="224" t="s">
        <v>2697</v>
      </c>
      <c r="L190" s="284" t="s">
        <v>16298</v>
      </c>
      <c r="N190" s="222" t="s">
        <v>1349</v>
      </c>
      <c r="O190" s="223" t="s">
        <v>2559</v>
      </c>
      <c r="P190" s="223" t="s">
        <v>2560</v>
      </c>
      <c r="Q190" s="223" t="s">
        <v>2561</v>
      </c>
      <c r="R190" s="224" t="s">
        <v>2562</v>
      </c>
      <c r="S190" s="284"/>
      <c r="U190" s="225" t="s">
        <v>1559</v>
      </c>
      <c r="V190" s="226" t="s">
        <v>2698</v>
      </c>
      <c r="W190" s="227">
        <v>4</v>
      </c>
      <c r="X190" s="226">
        <v>3.3000000000000002E-2</v>
      </c>
      <c r="Y190" s="228">
        <v>0.42</v>
      </c>
      <c r="AB190" s="225" t="s">
        <v>1354</v>
      </c>
      <c r="AC190" s="227" t="s">
        <v>2699</v>
      </c>
      <c r="AD190" s="227">
        <v>10</v>
      </c>
      <c r="AE190" s="226">
        <v>7.9000000000000008E-3</v>
      </c>
      <c r="AF190" s="228">
        <v>0.26</v>
      </c>
      <c r="AH190" s="434" t="s">
        <v>252</v>
      </c>
      <c r="AI190" s="434">
        <v>3118775</v>
      </c>
      <c r="AJ190" s="434">
        <v>1.2357999999999999E-2</v>
      </c>
      <c r="AK190" s="436" t="s">
        <v>16495</v>
      </c>
      <c r="AM190" s="434" t="s">
        <v>252</v>
      </c>
      <c r="AN190" s="434">
        <v>1988103</v>
      </c>
      <c r="AO190" s="434">
        <v>6.5853999999999999E-3</v>
      </c>
      <c r="AP190" s="436" t="s">
        <v>20691</v>
      </c>
      <c r="AMG190" s="185"/>
      <c r="AMH190" s="185"/>
      <c r="AMI190" s="185"/>
      <c r="AMJ190" s="185"/>
      <c r="AMK190" s="185"/>
    </row>
    <row r="191" spans="7:1025" x14ac:dyDescent="0.2">
      <c r="G191" s="219" t="s">
        <v>1349</v>
      </c>
      <c r="H191" s="223" t="s">
        <v>2700</v>
      </c>
      <c r="I191" s="223" t="s">
        <v>2701</v>
      </c>
      <c r="J191" s="223" t="s">
        <v>2702</v>
      </c>
      <c r="K191" s="224" t="s">
        <v>2703</v>
      </c>
      <c r="L191" s="284" t="s">
        <v>16298</v>
      </c>
      <c r="N191" s="222" t="s">
        <v>1349</v>
      </c>
      <c r="O191" s="223" t="s">
        <v>2582</v>
      </c>
      <c r="P191" s="223" t="s">
        <v>2583</v>
      </c>
      <c r="Q191" s="223" t="s">
        <v>2584</v>
      </c>
      <c r="R191" s="224" t="s">
        <v>2585</v>
      </c>
      <c r="S191" s="284"/>
      <c r="U191" s="225" t="s">
        <v>1559</v>
      </c>
      <c r="V191" s="227" t="s">
        <v>2704</v>
      </c>
      <c r="W191" s="227">
        <v>4</v>
      </c>
      <c r="X191" s="226">
        <v>3.3000000000000002E-2</v>
      </c>
      <c r="Y191" s="228">
        <v>0.42</v>
      </c>
      <c r="AB191" s="225" t="s">
        <v>1354</v>
      </c>
      <c r="AC191" s="227" t="s">
        <v>2705</v>
      </c>
      <c r="AD191" s="227">
        <v>10</v>
      </c>
      <c r="AE191" s="226">
        <v>1.0999999999999999E-2</v>
      </c>
      <c r="AF191" s="228">
        <v>0.33</v>
      </c>
      <c r="AH191" s="434" t="s">
        <v>252</v>
      </c>
      <c r="AI191" s="434">
        <v>3140666</v>
      </c>
      <c r="AJ191" s="434">
        <v>3.0180999999999999E-2</v>
      </c>
      <c r="AK191" s="436" t="s">
        <v>16496</v>
      </c>
      <c r="AM191" s="434" t="s">
        <v>252</v>
      </c>
      <c r="AN191" s="434">
        <v>1991886</v>
      </c>
      <c r="AO191" s="434">
        <v>6.4070000000000004E-3</v>
      </c>
      <c r="AP191" s="436" t="s">
        <v>16405</v>
      </c>
      <c r="AMG191" s="185"/>
      <c r="AMH191" s="185"/>
      <c r="AMI191" s="185"/>
      <c r="AMJ191" s="185"/>
      <c r="AMK191" s="185"/>
    </row>
    <row r="192" spans="7:1025" x14ac:dyDescent="0.2">
      <c r="G192" s="219" t="s">
        <v>1349</v>
      </c>
      <c r="H192" s="223" t="s">
        <v>2706</v>
      </c>
      <c r="I192" s="223" t="s">
        <v>2707</v>
      </c>
      <c r="J192" s="223" t="s">
        <v>2708</v>
      </c>
      <c r="K192" s="224" t="s">
        <v>2709</v>
      </c>
      <c r="L192" s="284"/>
      <c r="N192" s="222" t="s">
        <v>1349</v>
      </c>
      <c r="O192" s="223" t="s">
        <v>2587</v>
      </c>
      <c r="P192" s="223" t="s">
        <v>2588</v>
      </c>
      <c r="Q192" s="223" t="s">
        <v>2589</v>
      </c>
      <c r="R192" s="224" t="s">
        <v>2590</v>
      </c>
      <c r="S192" s="284"/>
      <c r="U192" s="225" t="s">
        <v>1356</v>
      </c>
      <c r="V192" s="226" t="s">
        <v>2710</v>
      </c>
      <c r="W192" s="227">
        <v>4</v>
      </c>
      <c r="X192" s="226">
        <v>7.4999999999999997E-2</v>
      </c>
      <c r="Y192" s="228">
        <v>0.34</v>
      </c>
      <c r="AB192" s="225" t="s">
        <v>1354</v>
      </c>
      <c r="AC192" s="227" t="s">
        <v>2711</v>
      </c>
      <c r="AD192" s="227">
        <v>4</v>
      </c>
      <c r="AE192" s="226">
        <v>2.1000000000000001E-2</v>
      </c>
      <c r="AF192" s="228">
        <v>0.49</v>
      </c>
      <c r="AH192" s="434" t="s">
        <v>252</v>
      </c>
      <c r="AI192" s="434">
        <v>3164407</v>
      </c>
      <c r="AJ192" s="434">
        <v>7.8308000000000006E-3</v>
      </c>
      <c r="AK192" s="436" t="s">
        <v>16497</v>
      </c>
      <c r="AM192" s="434" t="s">
        <v>252</v>
      </c>
      <c r="AN192" s="434">
        <v>1992096</v>
      </c>
      <c r="AO192" s="434">
        <v>8.1358999999999997E-3</v>
      </c>
      <c r="AP192" s="436" t="s">
        <v>20692</v>
      </c>
      <c r="AMG192" s="185"/>
      <c r="AMH192" s="185"/>
      <c r="AMI192" s="185"/>
      <c r="AMJ192" s="185"/>
      <c r="AMK192" s="185"/>
    </row>
    <row r="193" spans="7:1025" x14ac:dyDescent="0.2">
      <c r="G193" s="219" t="s">
        <v>1349</v>
      </c>
      <c r="H193" s="223" t="s">
        <v>2712</v>
      </c>
      <c r="I193" s="223" t="s">
        <v>2713</v>
      </c>
      <c r="J193" s="223" t="s">
        <v>2714</v>
      </c>
      <c r="K193" s="224" t="s">
        <v>2715</v>
      </c>
      <c r="L193" s="284"/>
      <c r="N193" s="222" t="s">
        <v>1349</v>
      </c>
      <c r="O193" s="223" t="s">
        <v>2592</v>
      </c>
      <c r="P193" s="223" t="s">
        <v>2593</v>
      </c>
      <c r="Q193" s="223" t="s">
        <v>2594</v>
      </c>
      <c r="R193" s="224" t="s">
        <v>2595</v>
      </c>
      <c r="S193" s="185" t="s">
        <v>16298</v>
      </c>
      <c r="U193" s="232" t="s">
        <v>2329</v>
      </c>
      <c r="V193" s="233" t="s">
        <v>2716</v>
      </c>
      <c r="W193" s="235" t="s">
        <v>1343</v>
      </c>
      <c r="X193" s="233" t="s">
        <v>1344</v>
      </c>
      <c r="Y193" s="236" t="s">
        <v>581</v>
      </c>
      <c r="AB193" s="225" t="s">
        <v>1354</v>
      </c>
      <c r="AC193" s="227" t="s">
        <v>2717</v>
      </c>
      <c r="AD193" s="227">
        <v>6</v>
      </c>
      <c r="AE193" s="226">
        <v>2.3E-2</v>
      </c>
      <c r="AF193" s="228">
        <v>0.5</v>
      </c>
      <c r="AH193" s="434" t="s">
        <v>252</v>
      </c>
      <c r="AI193" s="434">
        <v>3168827</v>
      </c>
      <c r="AJ193" s="434">
        <v>8.5059000000000003E-3</v>
      </c>
      <c r="AK193" s="436" t="s">
        <v>16498</v>
      </c>
      <c r="AM193" s="434" t="s">
        <v>252</v>
      </c>
      <c r="AN193" s="434">
        <v>2022273</v>
      </c>
      <c r="AO193" s="434">
        <v>3.1989000000000002E-3</v>
      </c>
      <c r="AP193" s="436" t="s">
        <v>20693</v>
      </c>
      <c r="AMG193" s="185"/>
      <c r="AMH193" s="185"/>
      <c r="AMI193" s="185"/>
      <c r="AMJ193" s="185"/>
      <c r="AMK193" s="185"/>
    </row>
    <row r="194" spans="7:1025" x14ac:dyDescent="0.2">
      <c r="G194" s="219" t="s">
        <v>1349</v>
      </c>
      <c r="H194" s="223" t="s">
        <v>2718</v>
      </c>
      <c r="I194" s="223" t="s">
        <v>2719</v>
      </c>
      <c r="J194" s="223" t="s">
        <v>2720</v>
      </c>
      <c r="K194" s="224" t="s">
        <v>2721</v>
      </c>
      <c r="L194" s="284"/>
      <c r="N194" s="222" t="s">
        <v>1349</v>
      </c>
      <c r="O194" s="223" t="s">
        <v>2722</v>
      </c>
      <c r="P194" s="223" t="s">
        <v>2723</v>
      </c>
      <c r="Q194" s="223" t="s">
        <v>2724</v>
      </c>
      <c r="R194" s="224" t="s">
        <v>2725</v>
      </c>
      <c r="S194" s="284"/>
      <c r="U194" s="225" t="s">
        <v>1562</v>
      </c>
      <c r="V194" s="226" t="s">
        <v>2726</v>
      </c>
      <c r="W194" s="227">
        <v>37</v>
      </c>
      <c r="X194" s="226">
        <v>6.0000000000000001E-3</v>
      </c>
      <c r="Y194" s="228">
        <v>0.23</v>
      </c>
      <c r="AB194" s="225" t="s">
        <v>1354</v>
      </c>
      <c r="AC194" s="227" t="s">
        <v>2727</v>
      </c>
      <c r="AD194" s="227">
        <v>10</v>
      </c>
      <c r="AE194" s="226">
        <v>3.5000000000000003E-2</v>
      </c>
      <c r="AF194" s="228">
        <v>0.63</v>
      </c>
      <c r="AH194" s="434" t="s">
        <v>252</v>
      </c>
      <c r="AI194" s="434">
        <v>3174159</v>
      </c>
      <c r="AJ194" s="434">
        <v>2.4749E-2</v>
      </c>
      <c r="AK194" s="436" t="s">
        <v>16499</v>
      </c>
      <c r="AM194" s="434" t="s">
        <v>252</v>
      </c>
      <c r="AN194" s="434">
        <v>2025383</v>
      </c>
      <c r="AO194" s="434">
        <v>0</v>
      </c>
      <c r="AP194" s="436" t="s">
        <v>20694</v>
      </c>
      <c r="AMG194" s="185"/>
      <c r="AMH194" s="185"/>
      <c r="AMI194" s="185"/>
      <c r="AMJ194" s="185"/>
      <c r="AMK194" s="185"/>
    </row>
    <row r="195" spans="7:1025" x14ac:dyDescent="0.2">
      <c r="G195" s="219" t="s">
        <v>1349</v>
      </c>
      <c r="H195" s="223" t="s">
        <v>2728</v>
      </c>
      <c r="I195" s="223" t="s">
        <v>2729</v>
      </c>
      <c r="J195" s="223" t="s">
        <v>2730</v>
      </c>
      <c r="K195" s="224" t="s">
        <v>2731</v>
      </c>
      <c r="L195" s="284"/>
      <c r="N195" s="222" t="s">
        <v>1349</v>
      </c>
      <c r="O195" s="223" t="s">
        <v>2601</v>
      </c>
      <c r="P195" s="223" t="s">
        <v>2602</v>
      </c>
      <c r="Q195" s="223" t="s">
        <v>2603</v>
      </c>
      <c r="R195" s="224" t="s">
        <v>2604</v>
      </c>
      <c r="S195" s="185" t="s">
        <v>16298</v>
      </c>
      <c r="U195" s="225" t="s">
        <v>1354</v>
      </c>
      <c r="V195" s="226" t="s">
        <v>2732</v>
      </c>
      <c r="W195" s="227">
        <v>31</v>
      </c>
      <c r="X195" s="226">
        <v>6.7000000000000002E-3</v>
      </c>
      <c r="Y195" s="228">
        <v>0.24</v>
      </c>
      <c r="AB195" s="232" t="s">
        <v>2733</v>
      </c>
      <c r="AC195" s="233" t="s">
        <v>2734</v>
      </c>
      <c r="AD195" s="235" t="s">
        <v>1343</v>
      </c>
      <c r="AE195" s="233" t="s">
        <v>1344</v>
      </c>
      <c r="AF195" s="234" t="s">
        <v>581</v>
      </c>
      <c r="AH195" s="434" t="s">
        <v>252</v>
      </c>
      <c r="AI195" s="434">
        <v>3249963</v>
      </c>
      <c r="AJ195" s="434">
        <v>8.6552999999999995E-3</v>
      </c>
      <c r="AK195" s="436" t="s">
        <v>16500</v>
      </c>
      <c r="AM195" s="434" t="s">
        <v>252</v>
      </c>
      <c r="AN195" s="434">
        <v>2031602</v>
      </c>
      <c r="AO195" s="434">
        <v>1.2877E-2</v>
      </c>
      <c r="AP195" s="436" t="s">
        <v>20695</v>
      </c>
      <c r="AMG195" s="185"/>
      <c r="AMH195" s="185"/>
      <c r="AMI195" s="185"/>
      <c r="AMJ195" s="185"/>
      <c r="AMK195" s="185"/>
    </row>
    <row r="196" spans="7:1025" x14ac:dyDescent="0.2">
      <c r="G196" s="219" t="s">
        <v>1349</v>
      </c>
      <c r="H196" s="223" t="s">
        <v>2735</v>
      </c>
      <c r="I196" s="223" t="s">
        <v>2736</v>
      </c>
      <c r="J196" s="223" t="s">
        <v>2737</v>
      </c>
      <c r="K196" s="224" t="s">
        <v>2738</v>
      </c>
      <c r="L196" s="284" t="s">
        <v>16298</v>
      </c>
      <c r="N196" s="222" t="s">
        <v>1349</v>
      </c>
      <c r="O196" s="223" t="s">
        <v>2739</v>
      </c>
      <c r="P196" s="223" t="s">
        <v>2740</v>
      </c>
      <c r="Q196" s="223" t="s">
        <v>2741</v>
      </c>
      <c r="R196" s="224" t="s">
        <v>2742</v>
      </c>
      <c r="S196" s="185" t="s">
        <v>16298</v>
      </c>
      <c r="U196" s="225" t="s">
        <v>1562</v>
      </c>
      <c r="V196" s="226" t="s">
        <v>2743</v>
      </c>
      <c r="W196" s="227">
        <v>43</v>
      </c>
      <c r="X196" s="226">
        <v>9.4999999999999998E-3</v>
      </c>
      <c r="Y196" s="228">
        <v>0.33</v>
      </c>
      <c r="AB196" s="225" t="s">
        <v>1559</v>
      </c>
      <c r="AC196" s="227" t="s">
        <v>2744</v>
      </c>
      <c r="AD196" s="227">
        <v>33</v>
      </c>
      <c r="AE196" s="226">
        <v>1.4999999999999999E-4</v>
      </c>
      <c r="AF196" s="228">
        <v>1.2E-2</v>
      </c>
      <c r="AH196" s="434" t="s">
        <v>252</v>
      </c>
      <c r="AI196" s="434">
        <v>3262408</v>
      </c>
      <c r="AJ196" s="434">
        <v>4.3511000000000001E-2</v>
      </c>
      <c r="AK196" s="436" t="s">
        <v>16501</v>
      </c>
      <c r="AM196" s="434" t="s">
        <v>252</v>
      </c>
      <c r="AN196" s="434">
        <v>2045678</v>
      </c>
      <c r="AO196" s="434">
        <v>1.1375E-2</v>
      </c>
      <c r="AP196" s="436" t="s">
        <v>20696</v>
      </c>
      <c r="AMG196" s="185"/>
      <c r="AMH196" s="185"/>
      <c r="AMI196" s="185"/>
      <c r="AMJ196" s="185"/>
      <c r="AMK196" s="185"/>
    </row>
    <row r="197" spans="7:1025" x14ac:dyDescent="0.2">
      <c r="G197" s="219" t="s">
        <v>1349</v>
      </c>
      <c r="H197" s="223" t="s">
        <v>2745</v>
      </c>
      <c r="I197" s="223" t="s">
        <v>2746</v>
      </c>
      <c r="J197" s="223" t="s">
        <v>2747</v>
      </c>
      <c r="K197" s="224" t="s">
        <v>2748</v>
      </c>
      <c r="L197" s="284"/>
      <c r="N197" s="222" t="s">
        <v>1349</v>
      </c>
      <c r="O197" s="223" t="s">
        <v>2610</v>
      </c>
      <c r="P197" s="223" t="s">
        <v>2611</v>
      </c>
      <c r="Q197" s="223" t="s">
        <v>2612</v>
      </c>
      <c r="R197" s="224" t="s">
        <v>2613</v>
      </c>
      <c r="S197" s="284"/>
      <c r="U197" s="225" t="s">
        <v>1354</v>
      </c>
      <c r="V197" s="227" t="s">
        <v>2749</v>
      </c>
      <c r="W197" s="227">
        <v>33</v>
      </c>
      <c r="X197" s="226">
        <v>2.5999999999999999E-2</v>
      </c>
      <c r="Y197" s="228">
        <v>0.53</v>
      </c>
      <c r="AB197" s="225" t="s">
        <v>1562</v>
      </c>
      <c r="AC197" s="227" t="s">
        <v>2750</v>
      </c>
      <c r="AD197" s="227">
        <v>19</v>
      </c>
      <c r="AE197" s="226">
        <v>5.5000000000000003E-4</v>
      </c>
      <c r="AF197" s="228">
        <v>6.0999999999999999E-2</v>
      </c>
      <c r="AH197" s="434" t="s">
        <v>252</v>
      </c>
      <c r="AI197" s="434">
        <v>3280770</v>
      </c>
      <c r="AJ197" s="434">
        <v>1.0826000000000001E-2</v>
      </c>
      <c r="AK197" s="436" t="s">
        <v>16502</v>
      </c>
      <c r="AM197" s="434" t="s">
        <v>252</v>
      </c>
      <c r="AN197" s="434">
        <v>2050050</v>
      </c>
      <c r="AO197" s="434">
        <v>8.1358999999999997E-3</v>
      </c>
      <c r="AP197" s="436" t="s">
        <v>20697</v>
      </c>
      <c r="AMG197" s="185"/>
      <c r="AMH197" s="185"/>
      <c r="AMI197" s="185"/>
      <c r="AMJ197" s="185"/>
      <c r="AMK197" s="185"/>
    </row>
    <row r="198" spans="7:1025" x14ac:dyDescent="0.2">
      <c r="G198" s="219" t="s">
        <v>1349</v>
      </c>
      <c r="H198" s="223" t="s">
        <v>2751</v>
      </c>
      <c r="I198" s="223" t="s">
        <v>2752</v>
      </c>
      <c r="J198" s="223" t="s">
        <v>2753</v>
      </c>
      <c r="K198" s="224" t="s">
        <v>2754</v>
      </c>
      <c r="L198" s="284"/>
      <c r="N198" s="222" t="s">
        <v>1349</v>
      </c>
      <c r="O198" s="223" t="s">
        <v>2755</v>
      </c>
      <c r="P198" s="223" t="s">
        <v>2756</v>
      </c>
      <c r="Q198" s="223" t="s">
        <v>2757</v>
      </c>
      <c r="R198" s="224" t="s">
        <v>2758</v>
      </c>
      <c r="S198" s="284"/>
      <c r="U198" s="225" t="s">
        <v>1393</v>
      </c>
      <c r="V198" s="226" t="s">
        <v>2759</v>
      </c>
      <c r="W198" s="227">
        <v>31</v>
      </c>
      <c r="X198" s="226">
        <v>3.4000000000000002E-2</v>
      </c>
      <c r="Y198" s="228">
        <v>0.46</v>
      </c>
      <c r="AB198" s="225" t="s">
        <v>1354</v>
      </c>
      <c r="AC198" s="227" t="s">
        <v>2760</v>
      </c>
      <c r="AD198" s="227">
        <v>14</v>
      </c>
      <c r="AE198" s="226">
        <v>1.2999999999999999E-3</v>
      </c>
      <c r="AF198" s="228">
        <v>7.0999999999999994E-2</v>
      </c>
      <c r="AH198" s="434" t="s">
        <v>252</v>
      </c>
      <c r="AI198" s="434">
        <v>3286261</v>
      </c>
      <c r="AJ198" s="434">
        <v>4.8611000000000001E-2</v>
      </c>
      <c r="AK198" s="436" t="s">
        <v>16503</v>
      </c>
      <c r="AM198" s="434" t="s">
        <v>252</v>
      </c>
      <c r="AN198" s="434">
        <v>2055285</v>
      </c>
      <c r="AO198" s="434">
        <v>1.4685999999999999E-2</v>
      </c>
      <c r="AP198" s="436" t="s">
        <v>20698</v>
      </c>
      <c r="AMG198" s="185"/>
      <c r="AMH198" s="185"/>
      <c r="AMI198" s="185"/>
      <c r="AMJ198" s="185"/>
      <c r="AMK198" s="185"/>
    </row>
    <row r="199" spans="7:1025" x14ac:dyDescent="0.2">
      <c r="G199" s="219" t="s">
        <v>1349</v>
      </c>
      <c r="H199" s="223" t="s">
        <v>2761</v>
      </c>
      <c r="I199" s="223" t="s">
        <v>2762</v>
      </c>
      <c r="J199" s="223" t="s">
        <v>2763</v>
      </c>
      <c r="K199" s="224" t="s">
        <v>2764</v>
      </c>
      <c r="L199" s="284"/>
      <c r="N199" s="222" t="s">
        <v>1349</v>
      </c>
      <c r="O199" s="223" t="s">
        <v>2765</v>
      </c>
      <c r="P199" s="223" t="s">
        <v>2766</v>
      </c>
      <c r="Q199" s="223" t="s">
        <v>2767</v>
      </c>
      <c r="R199" s="224" t="s">
        <v>2768</v>
      </c>
      <c r="S199" s="284"/>
      <c r="U199" s="232" t="s">
        <v>2419</v>
      </c>
      <c r="V199" s="233" t="s">
        <v>2769</v>
      </c>
      <c r="W199" s="235" t="s">
        <v>1343</v>
      </c>
      <c r="X199" s="233" t="s">
        <v>1344</v>
      </c>
      <c r="Y199" s="236" t="s">
        <v>581</v>
      </c>
      <c r="AB199" s="225" t="s">
        <v>1356</v>
      </c>
      <c r="AC199" s="227" t="s">
        <v>2770</v>
      </c>
      <c r="AD199" s="227">
        <v>19</v>
      </c>
      <c r="AE199" s="226">
        <v>1.4E-3</v>
      </c>
      <c r="AF199" s="228">
        <v>1.2E-2</v>
      </c>
      <c r="AH199" s="434" t="s">
        <v>252</v>
      </c>
      <c r="AI199" s="434">
        <v>3303031</v>
      </c>
      <c r="AJ199" s="434">
        <v>4.5129000000000002E-3</v>
      </c>
      <c r="AK199" s="436" t="s">
        <v>16504</v>
      </c>
      <c r="AM199" s="434" t="s">
        <v>252</v>
      </c>
      <c r="AN199" s="434">
        <v>2075142</v>
      </c>
      <c r="AO199" s="434">
        <v>3.6898E-2</v>
      </c>
      <c r="AP199" s="436" t="s">
        <v>20699</v>
      </c>
      <c r="AMG199" s="185"/>
      <c r="AMH199" s="185"/>
      <c r="AMI199" s="185"/>
      <c r="AMJ199" s="185"/>
      <c r="AMK199" s="185"/>
    </row>
    <row r="200" spans="7:1025" x14ac:dyDescent="0.2">
      <c r="G200" s="219" t="s">
        <v>1349</v>
      </c>
      <c r="H200" s="223" t="s">
        <v>2771</v>
      </c>
      <c r="I200" s="223" t="s">
        <v>2772</v>
      </c>
      <c r="J200" s="223" t="s">
        <v>2773</v>
      </c>
      <c r="K200" s="224" t="s">
        <v>2774</v>
      </c>
      <c r="L200" s="284" t="s">
        <v>16298</v>
      </c>
      <c r="N200" s="222" t="s">
        <v>1349</v>
      </c>
      <c r="O200" s="223" t="s">
        <v>2614</v>
      </c>
      <c r="P200" s="223" t="s">
        <v>2615</v>
      </c>
      <c r="Q200" s="223" t="s">
        <v>2616</v>
      </c>
      <c r="R200" s="224" t="s">
        <v>2616</v>
      </c>
      <c r="S200" s="284"/>
      <c r="U200" s="225" t="s">
        <v>1487</v>
      </c>
      <c r="V200" s="226" t="s">
        <v>2102</v>
      </c>
      <c r="W200" s="227">
        <v>9</v>
      </c>
      <c r="X200" s="226">
        <v>3.3E-3</v>
      </c>
      <c r="Y200" s="228">
        <v>0.18</v>
      </c>
      <c r="AB200" s="225" t="s">
        <v>1354</v>
      </c>
      <c r="AC200" s="227" t="s">
        <v>2775</v>
      </c>
      <c r="AD200" s="227">
        <v>10</v>
      </c>
      <c r="AE200" s="226">
        <v>3.5000000000000001E-3</v>
      </c>
      <c r="AF200" s="228">
        <v>0.16</v>
      </c>
      <c r="AH200" s="434" t="s">
        <v>252</v>
      </c>
      <c r="AI200" s="434">
        <v>3369154</v>
      </c>
      <c r="AJ200" s="434">
        <v>1.325E-3</v>
      </c>
      <c r="AK200" s="436" t="s">
        <v>16505</v>
      </c>
      <c r="AM200" s="434" t="s">
        <v>252</v>
      </c>
      <c r="AN200" s="434">
        <v>2081630</v>
      </c>
      <c r="AO200" s="434">
        <v>1.6060000000000001E-2</v>
      </c>
      <c r="AP200" s="436" t="s">
        <v>20700</v>
      </c>
      <c r="AMG200" s="185"/>
      <c r="AMH200" s="185"/>
      <c r="AMI200" s="185"/>
      <c r="AMJ200" s="185"/>
      <c r="AMK200" s="185"/>
    </row>
    <row r="201" spans="7:1025" x14ac:dyDescent="0.2">
      <c r="G201" s="219" t="s">
        <v>1349</v>
      </c>
      <c r="H201" s="223" t="s">
        <v>2776</v>
      </c>
      <c r="I201" s="223" t="s">
        <v>2777</v>
      </c>
      <c r="J201" s="223" t="s">
        <v>2778</v>
      </c>
      <c r="K201" s="224" t="s">
        <v>2779</v>
      </c>
      <c r="L201" s="284"/>
      <c r="N201" s="222" t="s">
        <v>1349</v>
      </c>
      <c r="O201" s="223" t="s">
        <v>2780</v>
      </c>
      <c r="P201" s="223" t="s">
        <v>2781</v>
      </c>
      <c r="Q201" s="223" t="s">
        <v>2782</v>
      </c>
      <c r="R201" s="224" t="s">
        <v>2783</v>
      </c>
      <c r="S201" s="284"/>
      <c r="U201" s="225" t="s">
        <v>1354</v>
      </c>
      <c r="V201" s="226" t="s">
        <v>2080</v>
      </c>
      <c r="W201" s="227">
        <v>19</v>
      </c>
      <c r="X201" s="226">
        <v>1.2999999999999999E-2</v>
      </c>
      <c r="Y201" s="228">
        <v>0.36</v>
      </c>
      <c r="AB201" s="225" t="s">
        <v>1354</v>
      </c>
      <c r="AC201" s="227" t="s">
        <v>2784</v>
      </c>
      <c r="AD201" s="227">
        <v>9</v>
      </c>
      <c r="AE201" s="226">
        <v>3.8999999999999998E-3</v>
      </c>
      <c r="AF201" s="228">
        <v>0.16</v>
      </c>
      <c r="AH201" s="434" t="s">
        <v>252</v>
      </c>
      <c r="AI201" s="434">
        <v>3373170</v>
      </c>
      <c r="AJ201" s="434">
        <v>4.6519999999999999E-2</v>
      </c>
      <c r="AK201" s="436" t="s">
        <v>16506</v>
      </c>
      <c r="AM201" s="434" t="s">
        <v>252</v>
      </c>
      <c r="AN201" s="434">
        <v>2090130</v>
      </c>
      <c r="AO201" s="434">
        <v>4.5291000000000003E-3</v>
      </c>
      <c r="AP201" s="436" t="s">
        <v>20701</v>
      </c>
      <c r="AMG201" s="185"/>
      <c r="AMH201" s="185"/>
      <c r="AMI201" s="185"/>
      <c r="AMJ201" s="185"/>
      <c r="AMK201" s="185"/>
    </row>
    <row r="202" spans="7:1025" x14ac:dyDescent="0.2">
      <c r="G202" s="219" t="s">
        <v>1349</v>
      </c>
      <c r="H202" s="223" t="s">
        <v>2785</v>
      </c>
      <c r="I202" s="223" t="s">
        <v>2786</v>
      </c>
      <c r="J202" s="223" t="s">
        <v>2787</v>
      </c>
      <c r="K202" s="224" t="s">
        <v>2788</v>
      </c>
      <c r="L202" s="284"/>
      <c r="N202" s="222" t="s">
        <v>1349</v>
      </c>
      <c r="O202" s="223" t="s">
        <v>2789</v>
      </c>
      <c r="P202" s="223" t="s">
        <v>2790</v>
      </c>
      <c r="Q202" s="223" t="s">
        <v>2791</v>
      </c>
      <c r="R202" s="224" t="s">
        <v>2792</v>
      </c>
      <c r="S202" s="284"/>
      <c r="U202" s="225" t="s">
        <v>1354</v>
      </c>
      <c r="V202" s="226" t="s">
        <v>2088</v>
      </c>
      <c r="W202" s="227">
        <v>21</v>
      </c>
      <c r="X202" s="226">
        <v>1.2999999999999999E-2</v>
      </c>
      <c r="Y202" s="228">
        <v>0.36</v>
      </c>
      <c r="AB202" s="225" t="s">
        <v>1393</v>
      </c>
      <c r="AC202" s="227" t="s">
        <v>2793</v>
      </c>
      <c r="AD202" s="227">
        <v>10</v>
      </c>
      <c r="AE202" s="226">
        <v>1.0999999999999999E-2</v>
      </c>
      <c r="AF202" s="228">
        <v>0.2</v>
      </c>
      <c r="AH202" s="434" t="s">
        <v>252</v>
      </c>
      <c r="AI202" s="434">
        <v>3383607</v>
      </c>
      <c r="AJ202" s="434">
        <v>1.8054000000000001E-2</v>
      </c>
      <c r="AK202" s="436" t="s">
        <v>16507</v>
      </c>
      <c r="AM202" s="434" t="s">
        <v>252</v>
      </c>
      <c r="AN202" s="434">
        <v>2091175</v>
      </c>
      <c r="AO202" s="434">
        <v>1.5244E-3</v>
      </c>
      <c r="AP202" s="436" t="s">
        <v>20702</v>
      </c>
      <c r="AMG202" s="185"/>
      <c r="AMH202" s="185"/>
      <c r="AMI202" s="185"/>
      <c r="AMJ202" s="185"/>
      <c r="AMK202" s="185"/>
    </row>
    <row r="203" spans="7:1025" x14ac:dyDescent="0.2">
      <c r="G203" s="219" t="s">
        <v>1349</v>
      </c>
      <c r="H203" s="223" t="s">
        <v>2794</v>
      </c>
      <c r="I203" s="223" t="s">
        <v>2795</v>
      </c>
      <c r="J203" s="223" t="s">
        <v>2796</v>
      </c>
      <c r="K203" s="224" t="s">
        <v>2797</v>
      </c>
      <c r="L203" s="284"/>
      <c r="N203" s="222" t="s">
        <v>1349</v>
      </c>
      <c r="O203" s="223" t="s">
        <v>2623</v>
      </c>
      <c r="P203" s="223" t="s">
        <v>2624</v>
      </c>
      <c r="Q203" s="223" t="s">
        <v>2625</v>
      </c>
      <c r="R203" s="224" t="s">
        <v>2626</v>
      </c>
      <c r="S203" s="284"/>
      <c r="U203" s="225" t="s">
        <v>1393</v>
      </c>
      <c r="V203" s="226" t="s">
        <v>2093</v>
      </c>
      <c r="W203" s="227">
        <v>19</v>
      </c>
      <c r="X203" s="226">
        <v>4.8000000000000001E-2</v>
      </c>
      <c r="Y203" s="228">
        <v>0.53</v>
      </c>
      <c r="AB203" s="225" t="s">
        <v>1393</v>
      </c>
      <c r="AC203" s="227" t="s">
        <v>2798</v>
      </c>
      <c r="AD203" s="227">
        <v>9</v>
      </c>
      <c r="AE203" s="226">
        <v>1.0999999999999999E-2</v>
      </c>
      <c r="AF203" s="228">
        <v>0.19</v>
      </c>
      <c r="AH203" s="434" t="s">
        <v>252</v>
      </c>
      <c r="AI203" s="434">
        <v>3388316</v>
      </c>
      <c r="AJ203" s="434">
        <v>3.8331999999999998E-2</v>
      </c>
      <c r="AK203" s="436" t="s">
        <v>16508</v>
      </c>
      <c r="AM203" s="434" t="s">
        <v>252</v>
      </c>
      <c r="AN203" s="434">
        <v>2092470</v>
      </c>
      <c r="AO203" s="434">
        <v>2.5569999999999999E-2</v>
      </c>
      <c r="AP203" s="436" t="s">
        <v>20703</v>
      </c>
      <c r="AMG203" s="185"/>
      <c r="AMH203" s="185"/>
      <c r="AMI203" s="185"/>
      <c r="AMJ203" s="185"/>
      <c r="AMK203" s="185"/>
    </row>
    <row r="204" spans="7:1025" x14ac:dyDescent="0.2">
      <c r="G204" s="219" t="s">
        <v>1349</v>
      </c>
      <c r="H204" s="223" t="s">
        <v>2799</v>
      </c>
      <c r="I204" s="223" t="s">
        <v>2800</v>
      </c>
      <c r="J204" s="223" t="s">
        <v>2801</v>
      </c>
      <c r="K204" s="224" t="s">
        <v>2802</v>
      </c>
      <c r="L204" s="284" t="s">
        <v>16298</v>
      </c>
      <c r="N204" s="222" t="s">
        <v>1349</v>
      </c>
      <c r="O204" s="223" t="s">
        <v>2803</v>
      </c>
      <c r="P204" s="223" t="s">
        <v>2804</v>
      </c>
      <c r="Q204" s="223" t="s">
        <v>2805</v>
      </c>
      <c r="R204" s="224" t="s">
        <v>2806</v>
      </c>
      <c r="S204" s="284"/>
      <c r="U204" s="232" t="s">
        <v>2677</v>
      </c>
      <c r="V204" s="233" t="s">
        <v>2807</v>
      </c>
      <c r="W204" s="235" t="s">
        <v>1343</v>
      </c>
      <c r="X204" s="233" t="s">
        <v>1344</v>
      </c>
      <c r="Y204" s="236" t="s">
        <v>581</v>
      </c>
      <c r="AB204" s="225" t="s">
        <v>1354</v>
      </c>
      <c r="AC204" s="227" t="s">
        <v>2808</v>
      </c>
      <c r="AD204" s="227">
        <v>11</v>
      </c>
      <c r="AE204" s="226">
        <v>2.8000000000000001E-2</v>
      </c>
      <c r="AF204" s="228">
        <v>0.56000000000000005</v>
      </c>
      <c r="AH204" s="434" t="s">
        <v>252</v>
      </c>
      <c r="AI204" s="434">
        <v>3390140</v>
      </c>
      <c r="AJ204" s="434">
        <v>2.0878000000000001E-2</v>
      </c>
      <c r="AK204" s="436" t="s">
        <v>16509</v>
      </c>
      <c r="AM204" s="434" t="s">
        <v>252</v>
      </c>
      <c r="AN204" s="434">
        <v>2096075</v>
      </c>
      <c r="AO204" s="434">
        <v>2.9038000000000001E-2</v>
      </c>
      <c r="AP204" s="436" t="s">
        <v>20704</v>
      </c>
      <c r="AMG204" s="185"/>
      <c r="AMH204" s="185"/>
      <c r="AMI204" s="185"/>
      <c r="AMJ204" s="185"/>
      <c r="AMK204" s="185"/>
    </row>
    <row r="205" spans="7:1025" x14ac:dyDescent="0.2">
      <c r="G205" s="219" t="s">
        <v>1349</v>
      </c>
      <c r="H205" s="223" t="s">
        <v>2809</v>
      </c>
      <c r="I205" s="223" t="s">
        <v>2810</v>
      </c>
      <c r="J205" s="223" t="s">
        <v>2811</v>
      </c>
      <c r="K205" s="224" t="s">
        <v>2812</v>
      </c>
      <c r="L205" s="284"/>
      <c r="N205" s="222" t="s">
        <v>1349</v>
      </c>
      <c r="O205" s="223" t="s">
        <v>2813</v>
      </c>
      <c r="P205" s="223" t="s">
        <v>2814</v>
      </c>
      <c r="Q205" s="223" t="s">
        <v>2815</v>
      </c>
      <c r="R205" s="224" t="s">
        <v>2816</v>
      </c>
      <c r="S205" s="284"/>
      <c r="U205" s="225" t="s">
        <v>1354</v>
      </c>
      <c r="V205" s="226" t="s">
        <v>1750</v>
      </c>
      <c r="W205" s="227">
        <v>22</v>
      </c>
      <c r="X205" s="226">
        <v>4.4999999999999999E-4</v>
      </c>
      <c r="Y205" s="228">
        <v>2.8000000000000001E-2</v>
      </c>
      <c r="AB205" s="225" t="s">
        <v>1487</v>
      </c>
      <c r="AC205" s="227" t="s">
        <v>2817</v>
      </c>
      <c r="AD205" s="227">
        <v>5</v>
      </c>
      <c r="AE205" s="226">
        <v>4.2999999999999997E-2</v>
      </c>
      <c r="AF205" s="228">
        <v>0.83</v>
      </c>
      <c r="AH205" s="434" t="s">
        <v>252</v>
      </c>
      <c r="AI205" s="434">
        <v>3393586</v>
      </c>
      <c r="AJ205" s="434">
        <v>4.4278999999999999E-2</v>
      </c>
      <c r="AK205" s="436" t="s">
        <v>16510</v>
      </c>
      <c r="AM205" s="434" t="s">
        <v>252</v>
      </c>
      <c r="AN205" s="434">
        <v>2098322</v>
      </c>
      <c r="AO205" s="434">
        <v>1.6060000000000001E-2</v>
      </c>
      <c r="AP205" s="436" t="s">
        <v>20705</v>
      </c>
      <c r="AMG205" s="185"/>
      <c r="AMH205" s="185"/>
      <c r="AMI205" s="185"/>
      <c r="AMJ205" s="185"/>
      <c r="AMK205" s="185"/>
    </row>
    <row r="206" spans="7:1025" x14ac:dyDescent="0.2">
      <c r="G206" s="219" t="s">
        <v>1349</v>
      </c>
      <c r="H206" s="223" t="s">
        <v>2818</v>
      </c>
      <c r="I206" s="223" t="s">
        <v>2819</v>
      </c>
      <c r="J206" s="223" t="s">
        <v>2820</v>
      </c>
      <c r="K206" s="224" t="s">
        <v>2820</v>
      </c>
      <c r="L206" s="284"/>
      <c r="N206" s="222" t="s">
        <v>1349</v>
      </c>
      <c r="O206" s="223" t="s">
        <v>2821</v>
      </c>
      <c r="P206" s="223" t="s">
        <v>2822</v>
      </c>
      <c r="Q206" s="223" t="s">
        <v>2823</v>
      </c>
      <c r="R206" s="224" t="s">
        <v>2824</v>
      </c>
      <c r="S206" s="284"/>
      <c r="U206" s="225" t="s">
        <v>1356</v>
      </c>
      <c r="V206" s="226" t="s">
        <v>1758</v>
      </c>
      <c r="W206" s="227">
        <v>14</v>
      </c>
      <c r="X206" s="226">
        <v>8.6999999999999994E-3</v>
      </c>
      <c r="Y206" s="228">
        <v>5.7000000000000002E-2</v>
      </c>
      <c r="AB206" s="225" t="s">
        <v>1487</v>
      </c>
      <c r="AC206" s="227" t="s">
        <v>2825</v>
      </c>
      <c r="AD206" s="227">
        <v>3</v>
      </c>
      <c r="AE206" s="226">
        <v>0.23</v>
      </c>
      <c r="AF206" s="228">
        <v>1</v>
      </c>
      <c r="AH206" s="434" t="s">
        <v>252</v>
      </c>
      <c r="AI206" s="434">
        <v>3421995</v>
      </c>
      <c r="AJ206" s="434">
        <v>7.0847000000000002E-3</v>
      </c>
      <c r="AK206" s="436" t="s">
        <v>16511</v>
      </c>
      <c r="AM206" s="434" t="s">
        <v>252</v>
      </c>
      <c r="AN206" s="434">
        <v>2099760</v>
      </c>
      <c r="AO206" s="434">
        <v>1.0101000000000001E-2</v>
      </c>
      <c r="AP206" s="436" t="s">
        <v>20706</v>
      </c>
      <c r="AMG206" s="185"/>
      <c r="AMH206" s="185"/>
      <c r="AMI206" s="185"/>
      <c r="AMJ206" s="185"/>
      <c r="AMK206" s="185"/>
    </row>
    <row r="207" spans="7:1025" x14ac:dyDescent="0.2">
      <c r="G207" s="219" t="s">
        <v>1349</v>
      </c>
      <c r="H207" s="223" t="s">
        <v>2826</v>
      </c>
      <c r="I207" s="223" t="s">
        <v>2827</v>
      </c>
      <c r="J207" s="223" t="s">
        <v>2828</v>
      </c>
      <c r="K207" s="224" t="s">
        <v>2829</v>
      </c>
      <c r="L207" s="284"/>
      <c r="N207" s="222" t="s">
        <v>1349</v>
      </c>
      <c r="O207" s="223" t="s">
        <v>2830</v>
      </c>
      <c r="P207" s="223" t="s">
        <v>2831</v>
      </c>
      <c r="Q207" s="223" t="s">
        <v>2832</v>
      </c>
      <c r="R207" s="224" t="s">
        <v>2832</v>
      </c>
      <c r="S207" s="284"/>
      <c r="U207" s="225" t="s">
        <v>1393</v>
      </c>
      <c r="V207" s="226" t="s">
        <v>1768</v>
      </c>
      <c r="W207" s="227">
        <v>17</v>
      </c>
      <c r="X207" s="226">
        <v>5.0999999999999997E-2</v>
      </c>
      <c r="Y207" s="228">
        <v>0.54</v>
      </c>
      <c r="AB207" s="232" t="s">
        <v>2833</v>
      </c>
      <c r="AC207" s="233" t="s">
        <v>2834</v>
      </c>
      <c r="AD207" s="235" t="s">
        <v>1343</v>
      </c>
      <c r="AE207" s="233" t="s">
        <v>1344</v>
      </c>
      <c r="AF207" s="234" t="s">
        <v>581</v>
      </c>
      <c r="AH207" s="434" t="s">
        <v>252</v>
      </c>
      <c r="AI207" s="434">
        <v>3471204</v>
      </c>
      <c r="AJ207" s="434">
        <v>1.9252999999999999E-2</v>
      </c>
      <c r="AK207" s="436" t="s">
        <v>16512</v>
      </c>
      <c r="AM207" s="434" t="s">
        <v>252</v>
      </c>
      <c r="AN207" s="434">
        <v>2120038</v>
      </c>
      <c r="AO207" s="434">
        <v>5.8561000000000004E-3</v>
      </c>
      <c r="AP207" s="436" t="s">
        <v>20707</v>
      </c>
      <c r="AMG207" s="185"/>
      <c r="AMH207" s="185"/>
      <c r="AMI207" s="185"/>
      <c r="AMJ207" s="185"/>
      <c r="AMK207" s="185"/>
    </row>
    <row r="208" spans="7:1025" x14ac:dyDescent="0.2">
      <c r="G208" s="219" t="s">
        <v>1349</v>
      </c>
      <c r="H208" s="223" t="s">
        <v>2835</v>
      </c>
      <c r="I208" s="223" t="s">
        <v>2836</v>
      </c>
      <c r="J208" s="223" t="s">
        <v>498</v>
      </c>
      <c r="K208" s="224" t="s">
        <v>2836</v>
      </c>
      <c r="L208" s="284"/>
      <c r="N208" s="222" t="s">
        <v>1349</v>
      </c>
      <c r="O208" s="223" t="s">
        <v>2837</v>
      </c>
      <c r="P208" s="223" t="s">
        <v>2838</v>
      </c>
      <c r="Q208" s="223" t="s">
        <v>2839</v>
      </c>
      <c r="R208" s="224" t="s">
        <v>2840</v>
      </c>
      <c r="S208" s="284"/>
      <c r="U208" s="225" t="s">
        <v>1487</v>
      </c>
      <c r="V208" s="226" t="s">
        <v>2841</v>
      </c>
      <c r="W208" s="227">
        <v>6</v>
      </c>
      <c r="X208" s="226">
        <v>0.16</v>
      </c>
      <c r="Y208" s="228">
        <v>0.98</v>
      </c>
      <c r="AB208" s="225" t="s">
        <v>1354</v>
      </c>
      <c r="AC208" s="227" t="s">
        <v>2842</v>
      </c>
      <c r="AD208" s="227">
        <v>9</v>
      </c>
      <c r="AE208" s="226">
        <v>6.6E-4</v>
      </c>
      <c r="AF208" s="228">
        <v>4.5999999999999999E-2</v>
      </c>
      <c r="AH208" s="434" t="s">
        <v>252</v>
      </c>
      <c r="AI208" s="434">
        <v>3498154</v>
      </c>
      <c r="AJ208" s="434">
        <v>4.9369999999999997E-2</v>
      </c>
      <c r="AK208" s="436" t="s">
        <v>16513</v>
      </c>
      <c r="AM208" s="434" t="s">
        <v>252</v>
      </c>
      <c r="AN208" s="434">
        <v>2122342</v>
      </c>
      <c r="AO208" s="434">
        <v>3.1989000000000002E-3</v>
      </c>
      <c r="AP208" s="436" t="s">
        <v>20708</v>
      </c>
      <c r="AMG208" s="185"/>
      <c r="AMH208" s="185"/>
      <c r="AMI208" s="185"/>
      <c r="AMJ208" s="185"/>
      <c r="AMK208" s="185"/>
    </row>
    <row r="209" spans="7:1025" x14ac:dyDescent="0.2">
      <c r="G209" s="219" t="s">
        <v>1349</v>
      </c>
      <c r="H209" s="223" t="s">
        <v>2843</v>
      </c>
      <c r="I209" s="223" t="s">
        <v>2844</v>
      </c>
      <c r="J209" s="223" t="s">
        <v>2845</v>
      </c>
      <c r="K209" s="224" t="s">
        <v>2846</v>
      </c>
      <c r="L209" s="284"/>
      <c r="N209" s="222" t="s">
        <v>1349</v>
      </c>
      <c r="O209" s="223" t="s">
        <v>2847</v>
      </c>
      <c r="P209" s="223" t="s">
        <v>2848</v>
      </c>
      <c r="Q209" s="223" t="s">
        <v>2849</v>
      </c>
      <c r="R209" s="224" t="s">
        <v>2850</v>
      </c>
      <c r="S209" s="284"/>
      <c r="U209" s="232" t="s">
        <v>2733</v>
      </c>
      <c r="V209" s="233" t="s">
        <v>2851</v>
      </c>
      <c r="W209" s="235" t="s">
        <v>1343</v>
      </c>
      <c r="X209" s="233" t="s">
        <v>1344</v>
      </c>
      <c r="Y209" s="234" t="s">
        <v>581</v>
      </c>
      <c r="AB209" s="225" t="s">
        <v>1393</v>
      </c>
      <c r="AC209" s="227" t="s">
        <v>2852</v>
      </c>
      <c r="AD209" s="227">
        <v>8</v>
      </c>
      <c r="AE209" s="226">
        <v>3.0000000000000001E-3</v>
      </c>
      <c r="AF209" s="228">
        <v>8.4000000000000005E-2</v>
      </c>
      <c r="AH209" s="434" t="s">
        <v>252</v>
      </c>
      <c r="AI209" s="434">
        <v>3537776</v>
      </c>
      <c r="AJ209" s="434">
        <v>2.2827E-2</v>
      </c>
      <c r="AK209" s="436" t="s">
        <v>16514</v>
      </c>
      <c r="AM209" s="434" t="s">
        <v>252</v>
      </c>
      <c r="AN209" s="434">
        <v>2122576</v>
      </c>
      <c r="AO209" s="434">
        <v>4.4792999999999999E-2</v>
      </c>
      <c r="AP209" s="436" t="s">
        <v>20709</v>
      </c>
      <c r="AMG209" s="185"/>
      <c r="AMH209" s="185"/>
      <c r="AMI209" s="185"/>
      <c r="AMJ209" s="185"/>
      <c r="AMK209" s="185"/>
    </row>
    <row r="210" spans="7:1025" x14ac:dyDescent="0.2">
      <c r="G210" s="219" t="s">
        <v>1349</v>
      </c>
      <c r="H210" s="223" t="s">
        <v>2853</v>
      </c>
      <c r="I210" s="223" t="s">
        <v>2854</v>
      </c>
      <c r="J210" s="223" t="s">
        <v>2855</v>
      </c>
      <c r="K210" s="224" t="s">
        <v>2856</v>
      </c>
      <c r="L210" s="284"/>
      <c r="N210" s="222" t="s">
        <v>1349</v>
      </c>
      <c r="O210" s="223" t="s">
        <v>2857</v>
      </c>
      <c r="P210" s="223" t="s">
        <v>2858</v>
      </c>
      <c r="Q210" s="223" t="s">
        <v>2859</v>
      </c>
      <c r="R210" s="224" t="s">
        <v>2860</v>
      </c>
      <c r="S210" s="284"/>
      <c r="U210" s="225" t="s">
        <v>1559</v>
      </c>
      <c r="V210" s="227" t="s">
        <v>2861</v>
      </c>
      <c r="W210" s="227">
        <v>5</v>
      </c>
      <c r="X210" s="226">
        <v>1.2999999999999999E-2</v>
      </c>
      <c r="Y210" s="228">
        <v>0.23</v>
      </c>
      <c r="AB210" s="225" t="s">
        <v>1562</v>
      </c>
      <c r="AC210" s="227" t="s">
        <v>2862</v>
      </c>
      <c r="AD210" s="227">
        <v>4</v>
      </c>
      <c r="AE210" s="226">
        <v>7.4999999999999997E-2</v>
      </c>
      <c r="AF210" s="228">
        <v>0.7</v>
      </c>
      <c r="AH210" s="434" t="s">
        <v>252</v>
      </c>
      <c r="AI210" s="434">
        <v>3550410</v>
      </c>
      <c r="AJ210" s="434">
        <v>3.0724000000000001E-2</v>
      </c>
      <c r="AK210" s="436" t="s">
        <v>16515</v>
      </c>
      <c r="AM210" s="434" t="s">
        <v>252</v>
      </c>
      <c r="AN210" s="434">
        <v>2122814</v>
      </c>
      <c r="AO210" s="434">
        <v>2.9263000000000001E-2</v>
      </c>
      <c r="AP210" s="436" t="s">
        <v>20710</v>
      </c>
      <c r="AMG210" s="185"/>
      <c r="AMH210" s="185"/>
      <c r="AMI210" s="185"/>
      <c r="AMJ210" s="185"/>
      <c r="AMK210" s="185"/>
    </row>
    <row r="211" spans="7:1025" x14ac:dyDescent="0.2">
      <c r="G211" s="219" t="s">
        <v>1349</v>
      </c>
      <c r="H211" s="223" t="s">
        <v>2863</v>
      </c>
      <c r="I211" s="223" t="s">
        <v>2864</v>
      </c>
      <c r="J211" s="223" t="s">
        <v>2865</v>
      </c>
      <c r="K211" s="224" t="s">
        <v>2866</v>
      </c>
      <c r="L211" s="284"/>
      <c r="N211" s="222" t="s">
        <v>1349</v>
      </c>
      <c r="O211" s="223" t="s">
        <v>2632</v>
      </c>
      <c r="P211" s="223" t="s">
        <v>2633</v>
      </c>
      <c r="Q211" s="223" t="s">
        <v>2634</v>
      </c>
      <c r="R211" s="224" t="s">
        <v>2635</v>
      </c>
      <c r="S211" s="185" t="s">
        <v>16298</v>
      </c>
      <c r="U211" s="225" t="s">
        <v>1562</v>
      </c>
      <c r="V211" s="226" t="s">
        <v>2867</v>
      </c>
      <c r="W211" s="227">
        <v>8</v>
      </c>
      <c r="X211" s="226">
        <v>1.4E-2</v>
      </c>
      <c r="Y211" s="228">
        <v>0.42</v>
      </c>
      <c r="AB211" s="232" t="s">
        <v>2868</v>
      </c>
      <c r="AC211" s="233" t="s">
        <v>2869</v>
      </c>
      <c r="AD211" s="235" t="s">
        <v>1343</v>
      </c>
      <c r="AE211" s="233" t="s">
        <v>1344</v>
      </c>
      <c r="AF211" s="234" t="s">
        <v>581</v>
      </c>
      <c r="AH211" s="434" t="s">
        <v>252</v>
      </c>
      <c r="AI211" s="434">
        <v>3565131</v>
      </c>
      <c r="AJ211" s="434">
        <v>2.1599E-2</v>
      </c>
      <c r="AK211" s="436" t="s">
        <v>16516</v>
      </c>
      <c r="AM211" s="434" t="s">
        <v>252</v>
      </c>
      <c r="AN211" s="434">
        <v>2180845</v>
      </c>
      <c r="AO211" s="434">
        <v>3.1261999999999998E-2</v>
      </c>
      <c r="AP211" s="436" t="s">
        <v>20711</v>
      </c>
      <c r="AMG211" s="185"/>
      <c r="AMH211" s="185"/>
      <c r="AMI211" s="185"/>
      <c r="AMJ211" s="185"/>
      <c r="AMK211" s="185"/>
    </row>
    <row r="212" spans="7:1025" x14ac:dyDescent="0.2">
      <c r="G212" s="219" t="s">
        <v>1349</v>
      </c>
      <c r="H212" s="223" t="s">
        <v>2870</v>
      </c>
      <c r="I212" s="223" t="s">
        <v>2871</v>
      </c>
      <c r="J212" s="223" t="s">
        <v>2872</v>
      </c>
      <c r="K212" s="224" t="s">
        <v>2873</v>
      </c>
      <c r="L212" s="284" t="s">
        <v>16298</v>
      </c>
      <c r="N212" s="222" t="s">
        <v>1349</v>
      </c>
      <c r="O212" s="223" t="s">
        <v>2874</v>
      </c>
      <c r="P212" s="223" t="s">
        <v>2875</v>
      </c>
      <c r="Q212" s="223" t="s">
        <v>2876</v>
      </c>
      <c r="R212" s="224" t="s">
        <v>2877</v>
      </c>
      <c r="S212" s="185" t="s">
        <v>16298</v>
      </c>
      <c r="U212" s="225" t="s">
        <v>1562</v>
      </c>
      <c r="V212" s="226" t="s">
        <v>2878</v>
      </c>
      <c r="W212" s="227">
        <v>5</v>
      </c>
      <c r="X212" s="226">
        <v>2.5999999999999999E-2</v>
      </c>
      <c r="Y212" s="228">
        <v>0.5</v>
      </c>
      <c r="AB212" s="225" t="s">
        <v>1356</v>
      </c>
      <c r="AC212" s="227" t="s">
        <v>1832</v>
      </c>
      <c r="AD212" s="227">
        <v>25</v>
      </c>
      <c r="AE212" s="226">
        <v>4.3000000000000002E-5</v>
      </c>
      <c r="AF212" s="228">
        <v>5.9999999999999995E-4</v>
      </c>
      <c r="AH212" s="434" t="s">
        <v>252</v>
      </c>
      <c r="AI212" s="434">
        <v>3664709</v>
      </c>
      <c r="AJ212" s="434">
        <v>2.8986999999999999E-2</v>
      </c>
      <c r="AK212" s="436" t="s">
        <v>16517</v>
      </c>
      <c r="AM212" s="434" t="s">
        <v>252</v>
      </c>
      <c r="AN212" s="434">
        <v>2182744</v>
      </c>
      <c r="AO212" s="434">
        <v>0</v>
      </c>
      <c r="AP212" s="436" t="s">
        <v>20712</v>
      </c>
      <c r="AMG212" s="185"/>
      <c r="AMH212" s="185"/>
      <c r="AMI212" s="185"/>
      <c r="AMJ212" s="185"/>
      <c r="AMK212" s="185"/>
    </row>
    <row r="213" spans="7:1025" x14ac:dyDescent="0.2">
      <c r="G213" s="219" t="s">
        <v>1349</v>
      </c>
      <c r="H213" s="223" t="s">
        <v>2879</v>
      </c>
      <c r="I213" s="223" t="s">
        <v>2880</v>
      </c>
      <c r="J213" s="223" t="s">
        <v>2881</v>
      </c>
      <c r="K213" s="224" t="s">
        <v>2882</v>
      </c>
      <c r="L213" s="284"/>
      <c r="N213" s="222" t="s">
        <v>1349</v>
      </c>
      <c r="O213" s="223" t="s">
        <v>2883</v>
      </c>
      <c r="P213" s="223" t="s">
        <v>2884</v>
      </c>
      <c r="Q213" s="223" t="s">
        <v>2885</v>
      </c>
      <c r="R213" s="224" t="s">
        <v>2886</v>
      </c>
      <c r="S213" s="284"/>
      <c r="U213" s="232" t="s">
        <v>2833</v>
      </c>
      <c r="V213" s="233" t="s">
        <v>2887</v>
      </c>
      <c r="W213" s="235" t="s">
        <v>1343</v>
      </c>
      <c r="X213" s="233" t="s">
        <v>1344</v>
      </c>
      <c r="Y213" s="236" t="s">
        <v>581</v>
      </c>
      <c r="AB213" s="225" t="s">
        <v>1356</v>
      </c>
      <c r="AC213" s="227" t="s">
        <v>1863</v>
      </c>
      <c r="AD213" s="227">
        <v>16</v>
      </c>
      <c r="AE213" s="226">
        <v>5.8E-5</v>
      </c>
      <c r="AF213" s="228">
        <v>7.9000000000000001E-4</v>
      </c>
      <c r="AH213" s="434" t="s">
        <v>252</v>
      </c>
      <c r="AI213" s="434">
        <v>3677196</v>
      </c>
      <c r="AJ213" s="434">
        <v>4.1352E-2</v>
      </c>
      <c r="AK213" s="436" t="s">
        <v>16518</v>
      </c>
      <c r="AM213" s="434" t="s">
        <v>252</v>
      </c>
      <c r="AN213" s="434">
        <v>2191463</v>
      </c>
      <c r="AO213" s="434">
        <v>3.4814999999999998E-3</v>
      </c>
      <c r="AP213" s="436" t="s">
        <v>20713</v>
      </c>
      <c r="AMG213" s="185"/>
      <c r="AMH213" s="185"/>
      <c r="AMI213" s="185"/>
      <c r="AMJ213" s="185"/>
      <c r="AMK213" s="185"/>
    </row>
    <row r="214" spans="7:1025" x14ac:dyDescent="0.2">
      <c r="G214" s="219" t="s">
        <v>1349</v>
      </c>
      <c r="H214" s="223" t="s">
        <v>2888</v>
      </c>
      <c r="I214" s="223" t="s">
        <v>2889</v>
      </c>
      <c r="J214" s="223" t="s">
        <v>2890</v>
      </c>
      <c r="K214" s="224" t="s">
        <v>2891</v>
      </c>
      <c r="L214" s="284"/>
      <c r="N214" s="222" t="s">
        <v>1349</v>
      </c>
      <c r="O214" s="223" t="s">
        <v>2892</v>
      </c>
      <c r="P214" s="223" t="s">
        <v>2893</v>
      </c>
      <c r="Q214" s="223" t="s">
        <v>2894</v>
      </c>
      <c r="R214" s="224" t="s">
        <v>2895</v>
      </c>
      <c r="S214" s="284"/>
      <c r="U214" s="225" t="s">
        <v>1559</v>
      </c>
      <c r="V214" s="226" t="s">
        <v>2896</v>
      </c>
      <c r="W214" s="227">
        <v>5</v>
      </c>
      <c r="X214" s="226">
        <v>1.2999999999999999E-2</v>
      </c>
      <c r="Y214" s="228">
        <v>0.23</v>
      </c>
      <c r="AB214" s="225" t="s">
        <v>1356</v>
      </c>
      <c r="AC214" s="227" t="s">
        <v>1838</v>
      </c>
      <c r="AD214" s="227">
        <v>32</v>
      </c>
      <c r="AE214" s="226">
        <v>8.3999999999999995E-5</v>
      </c>
      <c r="AF214" s="228">
        <v>1E-3</v>
      </c>
      <c r="AH214" s="434" t="s">
        <v>252</v>
      </c>
      <c r="AI214" s="434">
        <v>3677962</v>
      </c>
      <c r="AJ214" s="434">
        <v>2.9883E-2</v>
      </c>
      <c r="AK214" s="436" t="s">
        <v>16519</v>
      </c>
      <c r="AM214" s="434" t="s">
        <v>252</v>
      </c>
      <c r="AN214" s="434">
        <v>2201389</v>
      </c>
      <c r="AO214" s="434">
        <v>4.8493E-3</v>
      </c>
      <c r="AP214" s="436" t="s">
        <v>20714</v>
      </c>
      <c r="AMG214" s="185"/>
      <c r="AMH214" s="185"/>
      <c r="AMI214" s="185"/>
      <c r="AMJ214" s="185"/>
      <c r="AMK214" s="185"/>
    </row>
    <row r="215" spans="7:1025" x14ac:dyDescent="0.2">
      <c r="G215" s="219" t="s">
        <v>1349</v>
      </c>
      <c r="H215" s="223" t="s">
        <v>2897</v>
      </c>
      <c r="I215" s="223" t="s">
        <v>2898</v>
      </c>
      <c r="J215" s="223" t="s">
        <v>2899</v>
      </c>
      <c r="K215" s="224" t="s">
        <v>2900</v>
      </c>
      <c r="L215" s="284" t="s">
        <v>16298</v>
      </c>
      <c r="N215" s="222" t="s">
        <v>1349</v>
      </c>
      <c r="O215" s="223" t="s">
        <v>2901</v>
      </c>
      <c r="P215" s="223" t="s">
        <v>2902</v>
      </c>
      <c r="Q215" s="223" t="s">
        <v>2903</v>
      </c>
      <c r="R215" s="224" t="s">
        <v>2904</v>
      </c>
      <c r="S215" s="284"/>
      <c r="U215" s="225" t="s">
        <v>1354</v>
      </c>
      <c r="V215" s="226" t="s">
        <v>2905</v>
      </c>
      <c r="W215" s="227">
        <v>14</v>
      </c>
      <c r="X215" s="226">
        <v>1.9E-2</v>
      </c>
      <c r="Y215" s="228">
        <v>0.45</v>
      </c>
      <c r="AB215" s="225" t="s">
        <v>1384</v>
      </c>
      <c r="AC215" s="227" t="s">
        <v>1844</v>
      </c>
      <c r="AD215" s="227">
        <v>20</v>
      </c>
      <c r="AE215" s="226">
        <v>9.8999999999999994E-5</v>
      </c>
      <c r="AF215" s="228">
        <v>7.4999999999999997E-3</v>
      </c>
      <c r="AH215" s="434" t="s">
        <v>252</v>
      </c>
      <c r="AI215" s="434">
        <v>3682553</v>
      </c>
      <c r="AJ215" s="434">
        <v>1.6241999999999999E-2</v>
      </c>
      <c r="AK215" s="436" t="s">
        <v>16520</v>
      </c>
      <c r="AM215" s="434" t="s">
        <v>252</v>
      </c>
      <c r="AN215" s="434">
        <v>2212053</v>
      </c>
      <c r="AO215" s="434">
        <v>9.5285999999999995E-5</v>
      </c>
      <c r="AP215" s="436" t="s">
        <v>20715</v>
      </c>
      <c r="AMG215" s="185"/>
      <c r="AMH215" s="185"/>
      <c r="AMI215" s="185"/>
      <c r="AMJ215" s="185"/>
      <c r="AMK215" s="185"/>
    </row>
    <row r="216" spans="7:1025" x14ac:dyDescent="0.2">
      <c r="G216" s="219" t="s">
        <v>1349</v>
      </c>
      <c r="H216" s="223" t="s">
        <v>2906</v>
      </c>
      <c r="I216" s="223" t="s">
        <v>2907</v>
      </c>
      <c r="J216" s="223" t="s">
        <v>2908</v>
      </c>
      <c r="K216" s="224" t="s">
        <v>2909</v>
      </c>
      <c r="L216" s="284"/>
      <c r="N216" s="222" t="s">
        <v>1349</v>
      </c>
      <c r="O216" s="223" t="s">
        <v>2668</v>
      </c>
      <c r="P216" s="223" t="s">
        <v>2669</v>
      </c>
      <c r="Q216" s="223" t="s">
        <v>2670</v>
      </c>
      <c r="R216" s="224" t="s">
        <v>2671</v>
      </c>
      <c r="S216" s="284"/>
      <c r="U216" s="225" t="s">
        <v>1393</v>
      </c>
      <c r="V216" s="226" t="s">
        <v>2910</v>
      </c>
      <c r="W216" s="227">
        <v>13</v>
      </c>
      <c r="X216" s="226">
        <v>2.8000000000000001E-2</v>
      </c>
      <c r="Y216" s="228">
        <v>0.42</v>
      </c>
      <c r="AB216" s="225" t="s">
        <v>1356</v>
      </c>
      <c r="AC216" s="227" t="s">
        <v>1853</v>
      </c>
      <c r="AD216" s="227">
        <v>16</v>
      </c>
      <c r="AE216" s="226">
        <v>2.1000000000000001E-4</v>
      </c>
      <c r="AF216" s="228">
        <v>2.5000000000000001E-3</v>
      </c>
      <c r="AH216" s="434" t="s">
        <v>252</v>
      </c>
      <c r="AI216" s="434">
        <v>3683323</v>
      </c>
      <c r="AJ216" s="434">
        <v>8.9283000000000001E-3</v>
      </c>
      <c r="AK216" s="436" t="s">
        <v>16521</v>
      </c>
      <c r="AM216" s="434" t="s">
        <v>252</v>
      </c>
      <c r="AN216" s="434">
        <v>2214038</v>
      </c>
      <c r="AO216" s="434">
        <v>1.6688000000000001E-2</v>
      </c>
      <c r="AP216" s="436" t="s">
        <v>20716</v>
      </c>
      <c r="AMG216" s="185"/>
      <c r="AMH216" s="185"/>
      <c r="AMI216" s="185"/>
      <c r="AMJ216" s="185"/>
      <c r="AMK216" s="185"/>
    </row>
    <row r="217" spans="7:1025" x14ac:dyDescent="0.2">
      <c r="G217" s="219" t="s">
        <v>1349</v>
      </c>
      <c r="H217" s="223" t="s">
        <v>2911</v>
      </c>
      <c r="I217" s="223" t="s">
        <v>2912</v>
      </c>
      <c r="J217" s="223" t="s">
        <v>2913</v>
      </c>
      <c r="K217" s="224" t="s">
        <v>2914</v>
      </c>
      <c r="L217" s="284" t="s">
        <v>16298</v>
      </c>
      <c r="N217" s="222" t="s">
        <v>1349</v>
      </c>
      <c r="O217" s="223" t="s">
        <v>2915</v>
      </c>
      <c r="P217" s="223" t="s">
        <v>2916</v>
      </c>
      <c r="Q217" s="223" t="s">
        <v>2917</v>
      </c>
      <c r="R217" s="224" t="s">
        <v>2918</v>
      </c>
      <c r="S217" s="284"/>
      <c r="U217" s="232" t="s">
        <v>2868</v>
      </c>
      <c r="V217" s="233" t="s">
        <v>2919</v>
      </c>
      <c r="W217" s="235" t="s">
        <v>1343</v>
      </c>
      <c r="X217" s="233" t="s">
        <v>1344</v>
      </c>
      <c r="Y217" s="236" t="s">
        <v>581</v>
      </c>
      <c r="AB217" s="225" t="s">
        <v>1384</v>
      </c>
      <c r="AC217" s="227" t="s">
        <v>1872</v>
      </c>
      <c r="AD217" s="227">
        <v>26</v>
      </c>
      <c r="AE217" s="226">
        <v>2.4000000000000001E-4</v>
      </c>
      <c r="AF217" s="228">
        <v>1.4E-2</v>
      </c>
      <c r="AH217" s="434" t="s">
        <v>252</v>
      </c>
      <c r="AI217" s="434">
        <v>3697666</v>
      </c>
      <c r="AJ217" s="434">
        <v>3.7596999999999998E-2</v>
      </c>
      <c r="AK217" s="436" t="s">
        <v>16522</v>
      </c>
      <c r="AM217" s="434" t="s">
        <v>252</v>
      </c>
      <c r="AN217" s="434">
        <v>2238634</v>
      </c>
      <c r="AO217" s="434">
        <v>7.6796E-3</v>
      </c>
      <c r="AP217" s="436" t="s">
        <v>20717</v>
      </c>
      <c r="AMG217" s="185"/>
      <c r="AMH217" s="185"/>
      <c r="AMI217" s="185"/>
      <c r="AMJ217" s="185"/>
      <c r="AMK217" s="185"/>
    </row>
    <row r="218" spans="7:1025" x14ac:dyDescent="0.2">
      <c r="G218" s="219" t="s">
        <v>1349</v>
      </c>
      <c r="H218" s="223" t="s">
        <v>2920</v>
      </c>
      <c r="I218" s="223" t="s">
        <v>2921</v>
      </c>
      <c r="J218" s="223" t="s">
        <v>2922</v>
      </c>
      <c r="K218" s="224" t="s">
        <v>2923</v>
      </c>
      <c r="L218" s="284" t="s">
        <v>16298</v>
      </c>
      <c r="N218" s="222" t="s">
        <v>1349</v>
      </c>
      <c r="O218" s="223" t="s">
        <v>2694</v>
      </c>
      <c r="P218" s="223" t="s">
        <v>2695</v>
      </c>
      <c r="Q218" s="223" t="s">
        <v>2696</v>
      </c>
      <c r="R218" s="224" t="s">
        <v>2697</v>
      </c>
      <c r="S218" s="185" t="s">
        <v>16298</v>
      </c>
      <c r="U218" s="225" t="s">
        <v>1559</v>
      </c>
      <c r="V218" s="226" t="s">
        <v>2924</v>
      </c>
      <c r="W218" s="227">
        <v>23</v>
      </c>
      <c r="X218" s="226">
        <v>7.7999999999999996E-3</v>
      </c>
      <c r="Y218" s="228">
        <v>0.17</v>
      </c>
      <c r="AB218" s="225" t="s">
        <v>1559</v>
      </c>
      <c r="AC218" s="227" t="s">
        <v>1959</v>
      </c>
      <c r="AD218" s="227">
        <v>8</v>
      </c>
      <c r="AE218" s="226">
        <v>7.6E-3</v>
      </c>
      <c r="AF218" s="228">
        <v>0.17</v>
      </c>
      <c r="AH218" s="434" t="s">
        <v>252</v>
      </c>
      <c r="AI218" s="434">
        <v>3706258</v>
      </c>
      <c r="AJ218" s="434">
        <v>1.0224E-2</v>
      </c>
      <c r="AK218" s="436" t="s">
        <v>16523</v>
      </c>
      <c r="AM218" s="434" t="s">
        <v>252</v>
      </c>
      <c r="AN218" s="434">
        <v>2238645</v>
      </c>
      <c r="AO218" s="434">
        <v>2.4039999999999999E-3</v>
      </c>
      <c r="AP218" s="436" t="s">
        <v>20718</v>
      </c>
      <c r="AMG218" s="185"/>
      <c r="AMH218" s="185"/>
      <c r="AMI218" s="185"/>
      <c r="AMJ218" s="185"/>
      <c r="AMK218" s="185"/>
    </row>
    <row r="219" spans="7:1025" x14ac:dyDescent="0.2">
      <c r="G219" s="219" t="s">
        <v>1349</v>
      </c>
      <c r="H219" s="223" t="s">
        <v>2925</v>
      </c>
      <c r="I219" s="223" t="s">
        <v>2926</v>
      </c>
      <c r="J219" s="223" t="s">
        <v>2927</v>
      </c>
      <c r="K219" s="224" t="s">
        <v>2928</v>
      </c>
      <c r="L219" s="284"/>
      <c r="N219" s="222" t="s">
        <v>1349</v>
      </c>
      <c r="O219" s="223" t="s">
        <v>2700</v>
      </c>
      <c r="P219" s="223" t="s">
        <v>2701</v>
      </c>
      <c r="Q219" s="223" t="s">
        <v>2702</v>
      </c>
      <c r="R219" s="224" t="s">
        <v>2703</v>
      </c>
      <c r="S219" s="185" t="s">
        <v>16298</v>
      </c>
      <c r="U219" s="225" t="s">
        <v>1354</v>
      </c>
      <c r="V219" s="226" t="s">
        <v>2929</v>
      </c>
      <c r="W219" s="227">
        <v>24</v>
      </c>
      <c r="X219" s="226">
        <v>2.1000000000000001E-2</v>
      </c>
      <c r="Y219" s="228">
        <v>0.48</v>
      </c>
      <c r="AB219" s="225" t="s">
        <v>1354</v>
      </c>
      <c r="AC219" s="227" t="s">
        <v>1922</v>
      </c>
      <c r="AD219" s="227">
        <v>10</v>
      </c>
      <c r="AE219" s="226">
        <v>1.0999999999999999E-2</v>
      </c>
      <c r="AF219" s="228">
        <v>0.33</v>
      </c>
      <c r="AH219" s="434" t="s">
        <v>252</v>
      </c>
      <c r="AI219" s="434">
        <v>3742310</v>
      </c>
      <c r="AJ219" s="434">
        <v>9.4963000000000003E-4</v>
      </c>
      <c r="AK219" s="436" t="s">
        <v>16524</v>
      </c>
      <c r="AM219" s="434" t="s">
        <v>252</v>
      </c>
      <c r="AN219" s="434">
        <v>2238646</v>
      </c>
      <c r="AO219" s="434">
        <v>1.9569000000000001E-3</v>
      </c>
      <c r="AP219" s="436" t="s">
        <v>20719</v>
      </c>
      <c r="AMG219" s="185"/>
      <c r="AMH219" s="185"/>
      <c r="AMI219" s="185"/>
      <c r="AMJ219" s="185"/>
      <c r="AMK219" s="185"/>
    </row>
    <row r="220" spans="7:1025" x14ac:dyDescent="0.2">
      <c r="G220" s="219" t="s">
        <v>1349</v>
      </c>
      <c r="H220" s="223" t="s">
        <v>2930</v>
      </c>
      <c r="I220" s="223" t="s">
        <v>2931</v>
      </c>
      <c r="J220" s="223" t="s">
        <v>2932</v>
      </c>
      <c r="K220" s="224" t="s">
        <v>2933</v>
      </c>
      <c r="L220" s="284"/>
      <c r="N220" s="222" t="s">
        <v>1349</v>
      </c>
      <c r="O220" s="223" t="s">
        <v>2934</v>
      </c>
      <c r="P220" s="223" t="s">
        <v>2935</v>
      </c>
      <c r="Q220" s="223" t="s">
        <v>2936</v>
      </c>
      <c r="R220" s="224" t="s">
        <v>2937</v>
      </c>
      <c r="S220" s="284"/>
      <c r="U220" s="225" t="s">
        <v>1393</v>
      </c>
      <c r="V220" s="226" t="s">
        <v>2938</v>
      </c>
      <c r="W220" s="227">
        <v>22</v>
      </c>
      <c r="X220" s="226">
        <v>2.5000000000000001E-2</v>
      </c>
      <c r="Y220" s="228">
        <v>0.4</v>
      </c>
      <c r="AB220" s="225" t="s">
        <v>1354</v>
      </c>
      <c r="AC220" s="227" t="s">
        <v>1947</v>
      </c>
      <c r="AD220" s="227">
        <v>10</v>
      </c>
      <c r="AE220" s="226">
        <v>1.6E-2</v>
      </c>
      <c r="AF220" s="228">
        <v>0.41</v>
      </c>
      <c r="AH220" s="434" t="s">
        <v>252</v>
      </c>
      <c r="AI220" s="434">
        <v>3833465</v>
      </c>
      <c r="AJ220" s="434">
        <v>2.1545999999999999E-2</v>
      </c>
      <c r="AK220" s="436" t="s">
        <v>16525</v>
      </c>
      <c r="AM220" s="434" t="s">
        <v>252</v>
      </c>
      <c r="AN220" s="434">
        <v>2256625</v>
      </c>
      <c r="AO220" s="434">
        <v>2.1070999999999999E-2</v>
      </c>
      <c r="AP220" s="436" t="s">
        <v>20720</v>
      </c>
      <c r="AMG220" s="185"/>
      <c r="AMH220" s="185"/>
      <c r="AMI220" s="185"/>
      <c r="AMJ220" s="185"/>
      <c r="AMK220" s="185"/>
    </row>
    <row r="221" spans="7:1025" x14ac:dyDescent="0.2">
      <c r="G221" s="219" t="s">
        <v>1349</v>
      </c>
      <c r="H221" s="223" t="s">
        <v>2939</v>
      </c>
      <c r="I221" s="223" t="s">
        <v>2940</v>
      </c>
      <c r="J221" s="223" t="s">
        <v>2941</v>
      </c>
      <c r="K221" s="224" t="s">
        <v>2942</v>
      </c>
      <c r="L221" s="284"/>
      <c r="N221" s="222" t="s">
        <v>1349</v>
      </c>
      <c r="O221" s="223" t="s">
        <v>2943</v>
      </c>
      <c r="P221" s="223" t="s">
        <v>2944</v>
      </c>
      <c r="Q221" s="223" t="s">
        <v>2945</v>
      </c>
      <c r="R221" s="224" t="s">
        <v>2946</v>
      </c>
      <c r="S221" s="284"/>
      <c r="U221" s="225" t="s">
        <v>1562</v>
      </c>
      <c r="V221" s="226" t="s">
        <v>2947</v>
      </c>
      <c r="W221" s="227">
        <v>24</v>
      </c>
      <c r="X221" s="226">
        <v>0.08</v>
      </c>
      <c r="Y221" s="228">
        <v>0.76</v>
      </c>
      <c r="AB221" s="225" t="s">
        <v>1354</v>
      </c>
      <c r="AC221" s="227" t="s">
        <v>1938</v>
      </c>
      <c r="AD221" s="227">
        <v>10</v>
      </c>
      <c r="AE221" s="226">
        <v>1.6E-2</v>
      </c>
      <c r="AF221" s="228">
        <v>0.41</v>
      </c>
      <c r="AH221" s="434" t="s">
        <v>252</v>
      </c>
      <c r="AI221" s="434">
        <v>3884176</v>
      </c>
      <c r="AJ221" s="434">
        <v>4.5129000000000002E-3</v>
      </c>
      <c r="AK221" s="436" t="s">
        <v>16526</v>
      </c>
      <c r="AM221" s="434" t="s">
        <v>252</v>
      </c>
      <c r="AN221" s="434">
        <v>2284753</v>
      </c>
      <c r="AO221" s="434">
        <v>2.1957999999999998E-2</v>
      </c>
      <c r="AP221" s="436" t="s">
        <v>20721</v>
      </c>
      <c r="AMG221" s="185"/>
      <c r="AMH221" s="185"/>
      <c r="AMI221" s="185"/>
      <c r="AMJ221" s="185"/>
      <c r="AMK221" s="185"/>
    </row>
    <row r="222" spans="7:1025" x14ac:dyDescent="0.2">
      <c r="G222" s="219" t="s">
        <v>1349</v>
      </c>
      <c r="H222" s="223" t="s">
        <v>2948</v>
      </c>
      <c r="I222" s="223" t="s">
        <v>2949</v>
      </c>
      <c r="J222" s="223" t="s">
        <v>2950</v>
      </c>
      <c r="K222" s="224" t="s">
        <v>2951</v>
      </c>
      <c r="L222" s="284"/>
      <c r="N222" s="222" t="s">
        <v>1349</v>
      </c>
      <c r="O222" s="223" t="s">
        <v>2952</v>
      </c>
      <c r="P222" s="223" t="s">
        <v>2953</v>
      </c>
      <c r="Q222" s="223" t="s">
        <v>2954</v>
      </c>
      <c r="R222" s="224" t="s">
        <v>2955</v>
      </c>
      <c r="S222" s="284"/>
      <c r="U222" s="232" t="s">
        <v>2956</v>
      </c>
      <c r="V222" s="233" t="s">
        <v>2957</v>
      </c>
      <c r="W222" s="235" t="s">
        <v>1343</v>
      </c>
      <c r="X222" s="233" t="s">
        <v>1344</v>
      </c>
      <c r="Y222" s="234" t="s">
        <v>581</v>
      </c>
      <c r="AB222" s="225" t="s">
        <v>1354</v>
      </c>
      <c r="AC222" s="227" t="s">
        <v>1952</v>
      </c>
      <c r="AD222" s="227">
        <v>9</v>
      </c>
      <c r="AE222" s="226">
        <v>1.9E-2</v>
      </c>
      <c r="AF222" s="228">
        <v>0.47</v>
      </c>
      <c r="AH222" s="434" t="s">
        <v>252</v>
      </c>
      <c r="AI222" s="434">
        <v>3891422</v>
      </c>
      <c r="AJ222" s="434">
        <v>6.5192999999999996E-3</v>
      </c>
      <c r="AK222" s="436" t="s">
        <v>16527</v>
      </c>
      <c r="AM222" s="434" t="s">
        <v>252</v>
      </c>
      <c r="AN222" s="434">
        <v>2291691</v>
      </c>
      <c r="AO222" s="434">
        <v>3.7870000000000001E-2</v>
      </c>
      <c r="AP222" s="436" t="s">
        <v>20722</v>
      </c>
      <c r="AMG222" s="185"/>
      <c r="AMH222" s="185"/>
      <c r="AMI222" s="185"/>
      <c r="AMJ222" s="185"/>
      <c r="AMK222" s="185"/>
    </row>
    <row r="223" spans="7:1025" x14ac:dyDescent="0.2">
      <c r="G223" s="219" t="s">
        <v>1349</v>
      </c>
      <c r="H223" s="223" t="s">
        <v>2958</v>
      </c>
      <c r="I223" s="223" t="s">
        <v>2959</v>
      </c>
      <c r="J223" s="223" t="s">
        <v>2960</v>
      </c>
      <c r="K223" s="224" t="s">
        <v>2961</v>
      </c>
      <c r="L223" s="284"/>
      <c r="N223" s="222" t="s">
        <v>1349</v>
      </c>
      <c r="O223" s="223" t="s">
        <v>2962</v>
      </c>
      <c r="P223" s="223" t="s">
        <v>2963</v>
      </c>
      <c r="Q223" s="223" t="s">
        <v>2964</v>
      </c>
      <c r="R223" s="224" t="s">
        <v>2965</v>
      </c>
      <c r="S223" s="284"/>
      <c r="U223" s="225" t="s">
        <v>1559</v>
      </c>
      <c r="V223" s="227" t="s">
        <v>2966</v>
      </c>
      <c r="W223" s="227">
        <v>20</v>
      </c>
      <c r="X223" s="226">
        <v>2.0999999999999999E-3</v>
      </c>
      <c r="Y223" s="228">
        <v>6.5000000000000002E-2</v>
      </c>
      <c r="AB223" s="225" t="s">
        <v>1562</v>
      </c>
      <c r="AC223" s="227" t="s">
        <v>1894</v>
      </c>
      <c r="AD223" s="227">
        <v>6</v>
      </c>
      <c r="AE223" s="226">
        <v>2.1000000000000001E-2</v>
      </c>
      <c r="AF223" s="228">
        <v>0.41</v>
      </c>
      <c r="AH223" s="434" t="s">
        <v>252</v>
      </c>
      <c r="AI223" s="434">
        <v>3898848</v>
      </c>
      <c r="AJ223" s="434">
        <v>1.8054000000000001E-2</v>
      </c>
      <c r="AK223" s="436" t="s">
        <v>16528</v>
      </c>
      <c r="AM223" s="434" t="s">
        <v>252</v>
      </c>
      <c r="AN223" s="434">
        <v>2292723</v>
      </c>
      <c r="AO223" s="434">
        <v>2.0468E-2</v>
      </c>
      <c r="AP223" s="436" t="s">
        <v>20723</v>
      </c>
      <c r="AMG223" s="185"/>
      <c r="AMH223" s="185"/>
      <c r="AMI223" s="185"/>
      <c r="AMJ223" s="185"/>
      <c r="AMK223" s="185"/>
    </row>
    <row r="224" spans="7:1025" x14ac:dyDescent="0.2">
      <c r="G224" s="219" t="s">
        <v>1349</v>
      </c>
      <c r="H224" s="223" t="s">
        <v>2967</v>
      </c>
      <c r="I224" s="223" t="s">
        <v>2968</v>
      </c>
      <c r="J224" s="223" t="s">
        <v>2969</v>
      </c>
      <c r="K224" s="224" t="s">
        <v>2970</v>
      </c>
      <c r="L224" s="284" t="s">
        <v>16298</v>
      </c>
      <c r="N224" s="222" t="s">
        <v>1349</v>
      </c>
      <c r="O224" s="223" t="s">
        <v>2728</v>
      </c>
      <c r="P224" s="223" t="s">
        <v>2729</v>
      </c>
      <c r="Q224" s="223" t="s">
        <v>2730</v>
      </c>
      <c r="R224" s="224" t="s">
        <v>2731</v>
      </c>
      <c r="S224" s="284"/>
      <c r="U224" s="225" t="s">
        <v>1559</v>
      </c>
      <c r="V224" s="226" t="s">
        <v>2971</v>
      </c>
      <c r="W224" s="227">
        <v>5</v>
      </c>
      <c r="X224" s="226">
        <v>3.2000000000000001E-2</v>
      </c>
      <c r="Y224" s="228">
        <v>0.42</v>
      </c>
      <c r="AB224" s="225" t="s">
        <v>1354</v>
      </c>
      <c r="AC224" s="227" t="s">
        <v>1913</v>
      </c>
      <c r="AD224" s="227">
        <v>6</v>
      </c>
      <c r="AE224" s="226">
        <v>2.3E-2</v>
      </c>
      <c r="AF224" s="228">
        <v>0.5</v>
      </c>
      <c r="AH224" s="434" t="s">
        <v>252</v>
      </c>
      <c r="AI224" s="434">
        <v>3921573</v>
      </c>
      <c r="AJ224" s="434">
        <v>4.5129000000000002E-3</v>
      </c>
      <c r="AK224" s="436" t="s">
        <v>16529</v>
      </c>
      <c r="AM224" s="434" t="s">
        <v>252</v>
      </c>
      <c r="AN224" s="434">
        <v>2299392</v>
      </c>
      <c r="AO224" s="434">
        <v>1.4370000000000001E-2</v>
      </c>
      <c r="AP224" s="436" t="s">
        <v>20724</v>
      </c>
      <c r="AMG224" s="185"/>
      <c r="AMH224" s="185"/>
      <c r="AMI224" s="185"/>
      <c r="AMJ224" s="185"/>
      <c r="AMK224" s="185"/>
    </row>
    <row r="225" spans="7:1025" x14ac:dyDescent="0.2">
      <c r="G225" s="219" t="s">
        <v>1349</v>
      </c>
      <c r="H225" s="223" t="s">
        <v>2972</v>
      </c>
      <c r="I225" s="223" t="s">
        <v>2973</v>
      </c>
      <c r="J225" s="223" t="s">
        <v>2974</v>
      </c>
      <c r="K225" s="224" t="s">
        <v>2975</v>
      </c>
      <c r="L225" s="284" t="s">
        <v>16298</v>
      </c>
      <c r="N225" s="222" t="s">
        <v>1349</v>
      </c>
      <c r="O225" s="223" t="s">
        <v>2976</v>
      </c>
      <c r="P225" s="223" t="s">
        <v>2977</v>
      </c>
      <c r="Q225" s="223" t="s">
        <v>2978</v>
      </c>
      <c r="R225" s="224" t="s">
        <v>2979</v>
      </c>
      <c r="S225" s="284"/>
      <c r="U225" s="225" t="s">
        <v>1356</v>
      </c>
      <c r="V225" s="226" t="s">
        <v>2966</v>
      </c>
      <c r="W225" s="227">
        <v>11</v>
      </c>
      <c r="X225" s="226">
        <v>4.1000000000000002E-2</v>
      </c>
      <c r="Y225" s="228">
        <v>0.21</v>
      </c>
      <c r="AB225" s="225" t="s">
        <v>1354</v>
      </c>
      <c r="AC225" s="227" t="s">
        <v>1903</v>
      </c>
      <c r="AD225" s="227">
        <v>6</v>
      </c>
      <c r="AE225" s="226">
        <v>2.3E-2</v>
      </c>
      <c r="AF225" s="228">
        <v>0.5</v>
      </c>
      <c r="AH225" s="434" t="s">
        <v>252</v>
      </c>
      <c r="AI225" s="434">
        <v>3939048</v>
      </c>
      <c r="AJ225" s="434">
        <v>2.6734000000000001E-2</v>
      </c>
      <c r="AK225" s="436" t="s">
        <v>16530</v>
      </c>
      <c r="AM225" s="434" t="s">
        <v>252</v>
      </c>
      <c r="AN225" s="434">
        <v>2301192</v>
      </c>
      <c r="AO225" s="434">
        <v>3.1261999999999998E-2</v>
      </c>
      <c r="AP225" s="436" t="s">
        <v>20725</v>
      </c>
      <c r="AMG225" s="185"/>
      <c r="AMH225" s="185"/>
      <c r="AMI225" s="185"/>
      <c r="AMJ225" s="185"/>
      <c r="AMK225" s="185"/>
    </row>
    <row r="226" spans="7:1025" x14ac:dyDescent="0.2">
      <c r="G226" s="219" t="s">
        <v>1349</v>
      </c>
      <c r="H226" s="223" t="s">
        <v>2980</v>
      </c>
      <c r="I226" s="223" t="s">
        <v>2981</v>
      </c>
      <c r="J226" s="223" t="s">
        <v>2982</v>
      </c>
      <c r="K226" s="224" t="s">
        <v>2983</v>
      </c>
      <c r="L226" s="284"/>
      <c r="N226" s="222" t="s">
        <v>1349</v>
      </c>
      <c r="O226" s="223" t="s">
        <v>2984</v>
      </c>
      <c r="P226" s="223" t="s">
        <v>2985</v>
      </c>
      <c r="Q226" s="223" t="s">
        <v>2986</v>
      </c>
      <c r="R226" s="224" t="s">
        <v>2987</v>
      </c>
      <c r="S226" s="284"/>
      <c r="U226" s="225" t="s">
        <v>2988</v>
      </c>
      <c r="V226" s="226" t="s">
        <v>2966</v>
      </c>
      <c r="W226" s="227">
        <v>14</v>
      </c>
      <c r="X226" s="226">
        <v>0.19</v>
      </c>
      <c r="Y226" s="228">
        <v>0.73</v>
      </c>
      <c r="AB226" s="225" t="s">
        <v>1384</v>
      </c>
      <c r="AC226" s="227" t="s">
        <v>1933</v>
      </c>
      <c r="AD226" s="227">
        <v>6</v>
      </c>
      <c r="AE226" s="226">
        <v>3.7999999999999999E-2</v>
      </c>
      <c r="AF226" s="228">
        <v>0.44</v>
      </c>
      <c r="AH226" s="434" t="s">
        <v>252</v>
      </c>
      <c r="AI226" s="434">
        <v>3975028</v>
      </c>
      <c r="AJ226" s="434">
        <v>2.0111E-2</v>
      </c>
      <c r="AK226" s="436" t="s">
        <v>16531</v>
      </c>
      <c r="AM226" s="434" t="s">
        <v>252</v>
      </c>
      <c r="AN226" s="434">
        <v>2301977</v>
      </c>
      <c r="AO226" s="434">
        <v>3.6898E-2</v>
      </c>
      <c r="AP226" s="436" t="s">
        <v>20726</v>
      </c>
      <c r="AMG226" s="185"/>
      <c r="AMH226" s="185"/>
      <c r="AMI226" s="185"/>
      <c r="AMJ226" s="185"/>
      <c r="AMK226" s="185"/>
    </row>
    <row r="227" spans="7:1025" x14ac:dyDescent="0.2">
      <c r="G227" s="219" t="s">
        <v>1349</v>
      </c>
      <c r="H227" s="223" t="s">
        <v>2989</v>
      </c>
      <c r="I227" s="223" t="s">
        <v>2990</v>
      </c>
      <c r="J227" s="223" t="s">
        <v>2991</v>
      </c>
      <c r="K227" s="224" t="s">
        <v>2992</v>
      </c>
      <c r="L227" s="284"/>
      <c r="N227" s="222" t="s">
        <v>1349</v>
      </c>
      <c r="O227" s="223" t="s">
        <v>2745</v>
      </c>
      <c r="P227" s="223" t="s">
        <v>2746</v>
      </c>
      <c r="Q227" s="223" t="s">
        <v>2747</v>
      </c>
      <c r="R227" s="224" t="s">
        <v>2748</v>
      </c>
      <c r="S227" s="284"/>
      <c r="U227" s="232" t="s">
        <v>2993</v>
      </c>
      <c r="V227" s="233" t="s">
        <v>2957</v>
      </c>
      <c r="W227" s="235" t="s">
        <v>1343</v>
      </c>
      <c r="X227" s="233" t="s">
        <v>1344</v>
      </c>
      <c r="Y227" s="234" t="s">
        <v>581</v>
      </c>
      <c r="AB227" s="225" t="s">
        <v>1559</v>
      </c>
      <c r="AC227" s="227" t="s">
        <v>2994</v>
      </c>
      <c r="AD227" s="227">
        <v>6</v>
      </c>
      <c r="AE227" s="226">
        <v>7.5999999999999998E-2</v>
      </c>
      <c r="AF227" s="228">
        <v>0.66</v>
      </c>
      <c r="AH227" s="434" t="s">
        <v>252</v>
      </c>
      <c r="AI227" s="434">
        <v>3979361</v>
      </c>
      <c r="AJ227" s="434">
        <v>2.4305E-2</v>
      </c>
      <c r="AK227" s="436" t="s">
        <v>16532</v>
      </c>
      <c r="AM227" s="434" t="s">
        <v>252</v>
      </c>
      <c r="AN227" s="434">
        <v>2302154</v>
      </c>
      <c r="AO227" s="434">
        <v>1.6501999999999999E-2</v>
      </c>
      <c r="AP227" s="436" t="s">
        <v>20727</v>
      </c>
      <c r="AMG227" s="185"/>
      <c r="AMH227" s="185"/>
      <c r="AMI227" s="185"/>
      <c r="AMJ227" s="185"/>
      <c r="AMK227" s="185"/>
    </row>
    <row r="228" spans="7:1025" x14ac:dyDescent="0.2">
      <c r="G228" s="219" t="s">
        <v>1349</v>
      </c>
      <c r="H228" s="223" t="s">
        <v>2995</v>
      </c>
      <c r="I228" s="223" t="s">
        <v>2996</v>
      </c>
      <c r="J228" s="223" t="s">
        <v>2997</v>
      </c>
      <c r="K228" s="224" t="s">
        <v>2997</v>
      </c>
      <c r="L228" s="284"/>
      <c r="N228" s="222" t="s">
        <v>1349</v>
      </c>
      <c r="O228" s="223" t="s">
        <v>2998</v>
      </c>
      <c r="P228" s="223" t="s">
        <v>2999</v>
      </c>
      <c r="Q228" s="223" t="s">
        <v>3000</v>
      </c>
      <c r="R228" s="224" t="s">
        <v>3000</v>
      </c>
      <c r="S228" s="284"/>
      <c r="U228" s="225" t="s">
        <v>1487</v>
      </c>
      <c r="V228" s="227" t="s">
        <v>2131</v>
      </c>
      <c r="W228" s="227">
        <v>8</v>
      </c>
      <c r="X228" s="226">
        <v>2.5999999999999999E-3</v>
      </c>
      <c r="Y228" s="228">
        <v>0.16</v>
      </c>
      <c r="AB228" s="225" t="s">
        <v>1562</v>
      </c>
      <c r="AC228" s="227" t="s">
        <v>3001</v>
      </c>
      <c r="AD228" s="227">
        <v>3</v>
      </c>
      <c r="AE228" s="226">
        <v>0.22</v>
      </c>
      <c r="AF228" s="228">
        <v>0.93</v>
      </c>
      <c r="AH228" s="434" t="s">
        <v>252</v>
      </c>
      <c r="AI228" s="434">
        <v>3988740</v>
      </c>
      <c r="AJ228" s="434">
        <v>1.2577E-2</v>
      </c>
      <c r="AK228" s="436" t="s">
        <v>16533</v>
      </c>
      <c r="AM228" s="434" t="s">
        <v>252</v>
      </c>
      <c r="AN228" s="434">
        <v>2315261</v>
      </c>
      <c r="AO228" s="434">
        <v>4.2344E-2</v>
      </c>
      <c r="AP228" s="436" t="s">
        <v>20728</v>
      </c>
      <c r="AMG228" s="185"/>
      <c r="AMH228" s="185"/>
      <c r="AMI228" s="185"/>
      <c r="AMJ228" s="185"/>
      <c r="AMK228" s="185"/>
    </row>
    <row r="229" spans="7:1025" x14ac:dyDescent="0.2">
      <c r="G229" s="219" t="s">
        <v>1349</v>
      </c>
      <c r="H229" s="223" t="s">
        <v>3002</v>
      </c>
      <c r="I229" s="223" t="s">
        <v>3003</v>
      </c>
      <c r="J229" s="223" t="s">
        <v>3004</v>
      </c>
      <c r="K229" s="224" t="s">
        <v>3005</v>
      </c>
      <c r="L229" s="284" t="s">
        <v>16298</v>
      </c>
      <c r="N229" s="222" t="s">
        <v>1349</v>
      </c>
      <c r="O229" s="223" t="s">
        <v>2751</v>
      </c>
      <c r="P229" s="223" t="s">
        <v>2752</v>
      </c>
      <c r="Q229" s="223" t="s">
        <v>2753</v>
      </c>
      <c r="R229" s="224" t="s">
        <v>2754</v>
      </c>
      <c r="S229" s="284"/>
      <c r="U229" s="225" t="s">
        <v>1487</v>
      </c>
      <c r="V229" s="226" t="s">
        <v>3006</v>
      </c>
      <c r="W229" s="227">
        <v>3</v>
      </c>
      <c r="X229" s="226">
        <v>6.5000000000000002E-2</v>
      </c>
      <c r="Y229" s="228">
        <v>0.84</v>
      </c>
      <c r="AB229" s="225" t="s">
        <v>1562</v>
      </c>
      <c r="AC229" s="227" t="s">
        <v>3007</v>
      </c>
      <c r="AD229" s="227">
        <v>5</v>
      </c>
      <c r="AE229" s="226">
        <v>0.36</v>
      </c>
      <c r="AF229" s="228">
        <v>0.98</v>
      </c>
      <c r="AH229" s="434" t="s">
        <v>252</v>
      </c>
      <c r="AI229" s="434">
        <v>4014621</v>
      </c>
      <c r="AJ229" s="434">
        <v>4.1811000000000001E-3</v>
      </c>
      <c r="AK229" s="436" t="s">
        <v>16534</v>
      </c>
      <c r="AM229" s="434" t="s">
        <v>252</v>
      </c>
      <c r="AN229" s="434">
        <v>2316650</v>
      </c>
      <c r="AO229" s="434">
        <v>2.0787E-2</v>
      </c>
      <c r="AP229" s="436" t="s">
        <v>16443</v>
      </c>
      <c r="AMG229" s="185"/>
      <c r="AMH229" s="185"/>
      <c r="AMI229" s="185"/>
      <c r="AMJ229" s="185"/>
      <c r="AMK229" s="185"/>
    </row>
    <row r="230" spans="7:1025" x14ac:dyDescent="0.2">
      <c r="G230" s="219" t="s">
        <v>1349</v>
      </c>
      <c r="H230" s="223" t="s">
        <v>3008</v>
      </c>
      <c r="I230" s="223" t="s">
        <v>3009</v>
      </c>
      <c r="J230" s="223" t="s">
        <v>3010</v>
      </c>
      <c r="K230" s="224" t="s">
        <v>3011</v>
      </c>
      <c r="L230" s="284"/>
      <c r="N230" s="222" t="s">
        <v>1349</v>
      </c>
      <c r="O230" s="223" t="s">
        <v>2771</v>
      </c>
      <c r="P230" s="223" t="s">
        <v>2772</v>
      </c>
      <c r="Q230" s="223" t="s">
        <v>2773</v>
      </c>
      <c r="R230" s="224" t="s">
        <v>2774</v>
      </c>
      <c r="S230" s="185" t="s">
        <v>16298</v>
      </c>
      <c r="U230" s="225" t="s">
        <v>1487</v>
      </c>
      <c r="V230" s="226" t="s">
        <v>3012</v>
      </c>
      <c r="W230" s="227">
        <v>3</v>
      </c>
      <c r="X230" s="226">
        <v>0.12</v>
      </c>
      <c r="Y230" s="228">
        <v>0.95</v>
      </c>
      <c r="AB230" s="225" t="s">
        <v>1354</v>
      </c>
      <c r="AC230" s="227" t="s">
        <v>3013</v>
      </c>
      <c r="AD230" s="227">
        <v>4</v>
      </c>
      <c r="AE230" s="226">
        <v>0.38</v>
      </c>
      <c r="AF230" s="228">
        <v>1</v>
      </c>
      <c r="AH230" s="434" t="s">
        <v>252</v>
      </c>
      <c r="AI230" s="434">
        <v>4026014</v>
      </c>
      <c r="AJ230" s="434">
        <v>1.7708000000000002E-2</v>
      </c>
      <c r="AK230" s="436" t="s">
        <v>16535</v>
      </c>
      <c r="AM230" s="434" t="s">
        <v>252</v>
      </c>
      <c r="AN230" s="434">
        <v>2347443</v>
      </c>
      <c r="AO230" s="434">
        <v>1.7753999999999999E-2</v>
      </c>
      <c r="AP230" s="436" t="s">
        <v>20729</v>
      </c>
      <c r="AMG230" s="185"/>
      <c r="AMH230" s="185"/>
      <c r="AMI230" s="185"/>
      <c r="AMJ230" s="185"/>
      <c r="AMK230" s="185"/>
    </row>
    <row r="231" spans="7:1025" x14ac:dyDescent="0.2">
      <c r="G231" s="219" t="s">
        <v>1349</v>
      </c>
      <c r="H231" s="223" t="s">
        <v>3014</v>
      </c>
      <c r="I231" s="223" t="s">
        <v>3015</v>
      </c>
      <c r="J231" s="223" t="s">
        <v>3016</v>
      </c>
      <c r="K231" s="224" t="s">
        <v>3017</v>
      </c>
      <c r="L231" s="284"/>
      <c r="N231" s="222" t="s">
        <v>1349</v>
      </c>
      <c r="O231" s="223" t="s">
        <v>2785</v>
      </c>
      <c r="P231" s="223" t="s">
        <v>2786</v>
      </c>
      <c r="Q231" s="223" t="s">
        <v>2787</v>
      </c>
      <c r="R231" s="224" t="s">
        <v>2788</v>
      </c>
      <c r="S231" s="284"/>
      <c r="U231" s="232" t="s">
        <v>3018</v>
      </c>
      <c r="V231" s="233" t="s">
        <v>3019</v>
      </c>
      <c r="W231" s="235" t="s">
        <v>1343</v>
      </c>
      <c r="X231" s="233" t="s">
        <v>1344</v>
      </c>
      <c r="Y231" s="236" t="s">
        <v>581</v>
      </c>
      <c r="AB231" s="225" t="s">
        <v>1559</v>
      </c>
      <c r="AC231" s="227" t="s">
        <v>1980</v>
      </c>
      <c r="AD231" s="227">
        <v>4</v>
      </c>
      <c r="AE231" s="226">
        <v>0.39</v>
      </c>
      <c r="AF231" s="228">
        <v>0.99</v>
      </c>
      <c r="AH231" s="434" t="s">
        <v>252</v>
      </c>
      <c r="AI231" s="434">
        <v>4034711</v>
      </c>
      <c r="AJ231" s="434">
        <v>4.1449E-4</v>
      </c>
      <c r="AK231" s="436" t="s">
        <v>16536</v>
      </c>
      <c r="AM231" s="434" t="s">
        <v>252</v>
      </c>
      <c r="AN231" s="434">
        <v>2351921</v>
      </c>
      <c r="AO231" s="434">
        <v>0</v>
      </c>
      <c r="AP231" s="436" t="s">
        <v>20730</v>
      </c>
      <c r="AMG231" s="185"/>
      <c r="AMH231" s="185"/>
      <c r="AMI231" s="185"/>
      <c r="AMJ231" s="185"/>
      <c r="AMK231" s="185"/>
    </row>
    <row r="232" spans="7:1025" x14ac:dyDescent="0.2">
      <c r="G232" s="219" t="s">
        <v>1349</v>
      </c>
      <c r="H232" s="223" t="s">
        <v>3020</v>
      </c>
      <c r="I232" s="223" t="s">
        <v>3021</v>
      </c>
      <c r="J232" s="223" t="s">
        <v>3022</v>
      </c>
      <c r="K232" s="224" t="s">
        <v>3023</v>
      </c>
      <c r="L232" s="284"/>
      <c r="N232" s="222" t="s">
        <v>1349</v>
      </c>
      <c r="O232" s="223" t="s">
        <v>2794</v>
      </c>
      <c r="P232" s="223" t="s">
        <v>2795</v>
      </c>
      <c r="Q232" s="223" t="s">
        <v>2796</v>
      </c>
      <c r="R232" s="224" t="s">
        <v>2797</v>
      </c>
      <c r="S232" s="284"/>
      <c r="U232" s="225" t="s">
        <v>1487</v>
      </c>
      <c r="V232" s="227" t="s">
        <v>3024</v>
      </c>
      <c r="W232" s="227">
        <v>6</v>
      </c>
      <c r="X232" s="226">
        <v>6.4999999999999997E-3</v>
      </c>
      <c r="Y232" s="228">
        <v>0.28999999999999998</v>
      </c>
      <c r="AB232" s="232" t="s">
        <v>2956</v>
      </c>
      <c r="AC232" s="233" t="s">
        <v>3025</v>
      </c>
      <c r="AD232" s="235" t="s">
        <v>1343</v>
      </c>
      <c r="AE232" s="233" t="s">
        <v>1344</v>
      </c>
      <c r="AF232" s="234" t="s">
        <v>581</v>
      </c>
      <c r="AH232" s="434" t="s">
        <v>252</v>
      </c>
      <c r="AI232" s="434">
        <v>4105684</v>
      </c>
      <c r="AJ232" s="434">
        <v>4.9369999999999997E-2</v>
      </c>
      <c r="AK232" s="436" t="s">
        <v>16537</v>
      </c>
      <c r="AM232" s="434" t="s">
        <v>252</v>
      </c>
      <c r="AN232" s="434">
        <v>2359107</v>
      </c>
      <c r="AO232" s="434">
        <v>3.9516999999999998E-3</v>
      </c>
      <c r="AP232" s="436" t="s">
        <v>20731</v>
      </c>
      <c r="AMG232" s="185"/>
      <c r="AMH232" s="185"/>
      <c r="AMI232" s="185"/>
      <c r="AMJ232" s="185"/>
      <c r="AMK232" s="185"/>
    </row>
    <row r="233" spans="7:1025" x14ac:dyDescent="0.2">
      <c r="G233" s="219" t="s">
        <v>1349</v>
      </c>
      <c r="H233" s="223" t="s">
        <v>3026</v>
      </c>
      <c r="I233" s="223" t="s">
        <v>3027</v>
      </c>
      <c r="J233" s="223" t="s">
        <v>3028</v>
      </c>
      <c r="K233" s="224" t="s">
        <v>3029</v>
      </c>
      <c r="L233" s="284"/>
      <c r="N233" s="222" t="s">
        <v>1349</v>
      </c>
      <c r="O233" s="223" t="s">
        <v>2799</v>
      </c>
      <c r="P233" s="223" t="s">
        <v>2800</v>
      </c>
      <c r="Q233" s="223" t="s">
        <v>2801</v>
      </c>
      <c r="R233" s="224" t="s">
        <v>2802</v>
      </c>
      <c r="S233" s="185" t="s">
        <v>16298</v>
      </c>
      <c r="U233" s="225" t="s">
        <v>1487</v>
      </c>
      <c r="V233" s="226" t="s">
        <v>3030</v>
      </c>
      <c r="W233" s="227">
        <v>6</v>
      </c>
      <c r="X233" s="226">
        <v>6.4999999999999997E-3</v>
      </c>
      <c r="Y233" s="228">
        <v>0.28999999999999998</v>
      </c>
      <c r="AB233" s="225" t="s">
        <v>1356</v>
      </c>
      <c r="AC233" s="227" t="s">
        <v>3031</v>
      </c>
      <c r="AD233" s="227">
        <v>25</v>
      </c>
      <c r="AE233" s="226">
        <v>3.0999999999999999E-3</v>
      </c>
      <c r="AF233" s="228">
        <v>2.3E-2</v>
      </c>
      <c r="AH233" s="434" t="s">
        <v>252</v>
      </c>
      <c r="AI233" s="434">
        <v>4111332</v>
      </c>
      <c r="AJ233" s="434">
        <v>1.0580000000000001E-2</v>
      </c>
      <c r="AK233" s="436" t="s">
        <v>16538</v>
      </c>
      <c r="AM233" s="434" t="s">
        <v>252</v>
      </c>
      <c r="AN233" s="434">
        <v>2359110</v>
      </c>
      <c r="AO233" s="434">
        <v>2.2321000000000001E-2</v>
      </c>
      <c r="AP233" s="436" t="s">
        <v>20732</v>
      </c>
      <c r="AMG233" s="185"/>
      <c r="AMH233" s="185"/>
      <c r="AMI233" s="185"/>
      <c r="AMJ233" s="185"/>
      <c r="AMK233" s="185"/>
    </row>
    <row r="234" spans="7:1025" x14ac:dyDescent="0.2">
      <c r="G234" s="219" t="s">
        <v>1349</v>
      </c>
      <c r="H234" s="223" t="s">
        <v>3032</v>
      </c>
      <c r="I234" s="223" t="s">
        <v>3033</v>
      </c>
      <c r="J234" s="223" t="s">
        <v>3034</v>
      </c>
      <c r="K234" s="224" t="s">
        <v>3035</v>
      </c>
      <c r="L234" s="284"/>
      <c r="N234" s="222" t="s">
        <v>1349</v>
      </c>
      <c r="O234" s="223" t="s">
        <v>3036</v>
      </c>
      <c r="P234" s="223" t="s">
        <v>3037</v>
      </c>
      <c r="Q234" s="223" t="s">
        <v>3038</v>
      </c>
      <c r="R234" s="224" t="s">
        <v>3039</v>
      </c>
      <c r="S234" s="284"/>
      <c r="U234" s="225" t="s">
        <v>1356</v>
      </c>
      <c r="V234" s="226" t="s">
        <v>2005</v>
      </c>
      <c r="W234" s="227">
        <v>16</v>
      </c>
      <c r="X234" s="226">
        <v>7.7000000000000002E-3</v>
      </c>
      <c r="Y234" s="228">
        <v>5.5E-2</v>
      </c>
      <c r="AB234" s="225" t="s">
        <v>1354</v>
      </c>
      <c r="AC234" s="227" t="s">
        <v>3040</v>
      </c>
      <c r="AD234" s="227">
        <v>27</v>
      </c>
      <c r="AE234" s="226">
        <v>4.7999999999999996E-3</v>
      </c>
      <c r="AF234" s="228">
        <v>0.19</v>
      </c>
      <c r="AH234" s="434" t="s">
        <v>252</v>
      </c>
      <c r="AI234" s="434">
        <v>4144862</v>
      </c>
      <c r="AJ234" s="434">
        <v>2.3422999999999999E-2</v>
      </c>
      <c r="AK234" s="436" t="s">
        <v>16539</v>
      </c>
      <c r="AM234" s="434" t="s">
        <v>252</v>
      </c>
      <c r="AN234" s="434">
        <v>2362003</v>
      </c>
      <c r="AO234" s="434">
        <v>8.9301999999999992E-3</v>
      </c>
      <c r="AP234" s="436" t="s">
        <v>16444</v>
      </c>
      <c r="AMG234" s="185"/>
      <c r="AMH234" s="185"/>
      <c r="AMI234" s="185"/>
      <c r="AMJ234" s="185"/>
      <c r="AMK234" s="185"/>
    </row>
    <row r="235" spans="7:1025" x14ac:dyDescent="0.2">
      <c r="G235" s="219" t="s">
        <v>1349</v>
      </c>
      <c r="H235" s="223" t="s">
        <v>3041</v>
      </c>
      <c r="I235" s="223" t="s">
        <v>3042</v>
      </c>
      <c r="J235" s="223" t="s">
        <v>3043</v>
      </c>
      <c r="K235" s="224" t="s">
        <v>3044</v>
      </c>
      <c r="L235" s="284"/>
      <c r="N235" s="222" t="s">
        <v>1349</v>
      </c>
      <c r="O235" s="223" t="s">
        <v>3045</v>
      </c>
      <c r="P235" s="223" t="s">
        <v>3046</v>
      </c>
      <c r="Q235" s="223" t="s">
        <v>3047</v>
      </c>
      <c r="R235" s="224" t="s">
        <v>3047</v>
      </c>
      <c r="S235" s="284"/>
      <c r="U235" s="225" t="s">
        <v>1487</v>
      </c>
      <c r="V235" s="226" t="s">
        <v>3048</v>
      </c>
      <c r="W235" s="227">
        <v>7</v>
      </c>
      <c r="X235" s="226">
        <v>8.8000000000000005E-3</v>
      </c>
      <c r="Y235" s="228">
        <v>0.34</v>
      </c>
      <c r="AB235" s="225" t="s">
        <v>1354</v>
      </c>
      <c r="AC235" s="227" t="s">
        <v>3049</v>
      </c>
      <c r="AD235" s="227">
        <v>26</v>
      </c>
      <c r="AE235" s="226">
        <v>6.8999999999999999E-3</v>
      </c>
      <c r="AF235" s="228">
        <v>0.25</v>
      </c>
      <c r="AH235" s="434" t="s">
        <v>252</v>
      </c>
      <c r="AI235" s="434">
        <v>4146695</v>
      </c>
      <c r="AJ235" s="434">
        <v>5.8659999999999997E-3</v>
      </c>
      <c r="AK235" s="436" t="s">
        <v>16540</v>
      </c>
      <c r="AM235" s="434" t="s">
        <v>252</v>
      </c>
      <c r="AN235" s="434">
        <v>2364658</v>
      </c>
      <c r="AO235" s="434">
        <v>2.4039999999999999E-3</v>
      </c>
      <c r="AP235" s="436" t="s">
        <v>20733</v>
      </c>
      <c r="AMG235" s="185"/>
      <c r="AMH235" s="185"/>
      <c r="AMI235" s="185"/>
      <c r="AMJ235" s="185"/>
      <c r="AMK235" s="185"/>
    </row>
    <row r="236" spans="7:1025" x14ac:dyDescent="0.2">
      <c r="G236" s="219" t="s">
        <v>1349</v>
      </c>
      <c r="H236" s="223" t="s">
        <v>3050</v>
      </c>
      <c r="I236" s="223" t="s">
        <v>3051</v>
      </c>
      <c r="J236" s="223" t="s">
        <v>3052</v>
      </c>
      <c r="K236" s="224" t="s">
        <v>3053</v>
      </c>
      <c r="L236" s="284"/>
      <c r="N236" s="222" t="s">
        <v>1349</v>
      </c>
      <c r="O236" s="223" t="s">
        <v>3054</v>
      </c>
      <c r="P236" s="223" t="s">
        <v>3055</v>
      </c>
      <c r="Q236" s="223" t="s">
        <v>3056</v>
      </c>
      <c r="R236" s="224" t="s">
        <v>3057</v>
      </c>
      <c r="S236" s="284"/>
      <c r="U236" s="225" t="s">
        <v>1487</v>
      </c>
      <c r="V236" s="226" t="s">
        <v>3058</v>
      </c>
      <c r="W236" s="227">
        <v>7</v>
      </c>
      <c r="X236" s="226">
        <v>8.8000000000000005E-3</v>
      </c>
      <c r="Y236" s="228">
        <v>0.34</v>
      </c>
      <c r="AB236" s="225" t="s">
        <v>1393</v>
      </c>
      <c r="AC236" s="227" t="s">
        <v>3059</v>
      </c>
      <c r="AD236" s="227">
        <v>25</v>
      </c>
      <c r="AE236" s="226">
        <v>5.2999999999999999E-2</v>
      </c>
      <c r="AF236" s="228">
        <v>0.54</v>
      </c>
      <c r="AH236" s="434" t="s">
        <v>252</v>
      </c>
      <c r="AI236" s="434">
        <v>4165027</v>
      </c>
      <c r="AJ236" s="434">
        <v>4.2673000000000003E-2</v>
      </c>
      <c r="AK236" s="436" t="s">
        <v>16541</v>
      </c>
      <c r="AM236" s="434" t="s">
        <v>252</v>
      </c>
      <c r="AN236" s="434">
        <v>2376703</v>
      </c>
      <c r="AO236" s="434">
        <v>4.1480000000000003E-2</v>
      </c>
      <c r="AP236" s="436" t="s">
        <v>20734</v>
      </c>
      <c r="AMG236" s="185"/>
      <c r="AMH236" s="185"/>
      <c r="AMI236" s="185"/>
      <c r="AMJ236" s="185"/>
      <c r="AMK236" s="185"/>
    </row>
    <row r="237" spans="7:1025" x14ac:dyDescent="0.2">
      <c r="G237" s="219" t="s">
        <v>1349</v>
      </c>
      <c r="H237" s="223" t="s">
        <v>3060</v>
      </c>
      <c r="I237" s="223" t="s">
        <v>3061</v>
      </c>
      <c r="J237" s="223" t="s">
        <v>3062</v>
      </c>
      <c r="K237" s="224" t="s">
        <v>3063</v>
      </c>
      <c r="L237" s="284"/>
      <c r="N237" s="222" t="s">
        <v>1349</v>
      </c>
      <c r="O237" s="223" t="s">
        <v>3064</v>
      </c>
      <c r="P237" s="223" t="s">
        <v>3065</v>
      </c>
      <c r="Q237" s="223" t="s">
        <v>3066</v>
      </c>
      <c r="R237" s="224" t="s">
        <v>3067</v>
      </c>
      <c r="S237" s="284"/>
      <c r="U237" s="225" t="s">
        <v>1487</v>
      </c>
      <c r="V237" s="227" t="s">
        <v>3068</v>
      </c>
      <c r="W237" s="227">
        <v>6</v>
      </c>
      <c r="X237" s="226">
        <v>1.0999999999999999E-2</v>
      </c>
      <c r="Y237" s="228">
        <v>0.4</v>
      </c>
      <c r="AB237" s="232" t="s">
        <v>2993</v>
      </c>
      <c r="AC237" s="233" t="s">
        <v>3069</v>
      </c>
      <c r="AD237" s="235" t="s">
        <v>1343</v>
      </c>
      <c r="AE237" s="233" t="s">
        <v>1344</v>
      </c>
      <c r="AF237" s="234" t="s">
        <v>581</v>
      </c>
      <c r="AH237" s="434" t="s">
        <v>252</v>
      </c>
      <c r="AI237" s="434">
        <v>4196206</v>
      </c>
      <c r="AJ237" s="434">
        <v>2.0509999999999999E-3</v>
      </c>
      <c r="AK237" s="436" t="s">
        <v>16542</v>
      </c>
      <c r="AM237" s="434" t="s">
        <v>252</v>
      </c>
      <c r="AN237" s="434">
        <v>2376731</v>
      </c>
      <c r="AO237" s="434">
        <v>3.8363000000000001E-2</v>
      </c>
      <c r="AP237" s="436" t="s">
        <v>20735</v>
      </c>
      <c r="AMG237" s="185"/>
      <c r="AMH237" s="185"/>
      <c r="AMI237" s="185"/>
      <c r="AMJ237" s="185"/>
      <c r="AMK237" s="185"/>
    </row>
    <row r="238" spans="7:1025" x14ac:dyDescent="0.2">
      <c r="G238" s="219" t="s">
        <v>1349</v>
      </c>
      <c r="H238" s="223" t="s">
        <v>3070</v>
      </c>
      <c r="I238" s="223" t="s">
        <v>3071</v>
      </c>
      <c r="J238" s="223" t="s">
        <v>3072</v>
      </c>
      <c r="K238" s="224" t="s">
        <v>3073</v>
      </c>
      <c r="L238" s="284"/>
      <c r="N238" s="222" t="s">
        <v>1349</v>
      </c>
      <c r="O238" s="223" t="s">
        <v>3074</v>
      </c>
      <c r="P238" s="223"/>
      <c r="Q238" s="223"/>
      <c r="R238" s="224"/>
      <c r="S238" s="284"/>
      <c r="U238" s="225" t="s">
        <v>1487</v>
      </c>
      <c r="V238" s="226" t="s">
        <v>3075</v>
      </c>
      <c r="W238" s="227">
        <v>6</v>
      </c>
      <c r="X238" s="226">
        <v>1.0999999999999999E-2</v>
      </c>
      <c r="Y238" s="228">
        <v>0.4</v>
      </c>
      <c r="AB238" s="225" t="s">
        <v>1559</v>
      </c>
      <c r="AC238" s="227" t="s">
        <v>3076</v>
      </c>
      <c r="AD238" s="227">
        <v>13</v>
      </c>
      <c r="AE238" s="226">
        <v>2.5000000000000001E-3</v>
      </c>
      <c r="AF238" s="228">
        <v>0.08</v>
      </c>
      <c r="AH238" s="434" t="s">
        <v>252</v>
      </c>
      <c r="AI238" s="434">
        <v>4275249</v>
      </c>
      <c r="AJ238" s="434">
        <v>4.0181000000000001E-2</v>
      </c>
      <c r="AK238" s="436" t="s">
        <v>16543</v>
      </c>
      <c r="AM238" s="434" t="s">
        <v>252</v>
      </c>
      <c r="AN238" s="434">
        <v>2408944</v>
      </c>
      <c r="AO238" s="434">
        <v>1.5733E-2</v>
      </c>
      <c r="AP238" s="436" t="s">
        <v>20736</v>
      </c>
      <c r="AMG238" s="185"/>
      <c r="AMH238" s="185"/>
      <c r="AMI238" s="185"/>
      <c r="AMJ238" s="185"/>
      <c r="AMK238" s="185"/>
    </row>
    <row r="239" spans="7:1025" x14ac:dyDescent="0.2">
      <c r="G239" s="219" t="s">
        <v>1349</v>
      </c>
      <c r="H239" s="223" t="s">
        <v>3077</v>
      </c>
      <c r="I239" s="223" t="s">
        <v>3078</v>
      </c>
      <c r="J239" s="223" t="s">
        <v>3079</v>
      </c>
      <c r="K239" s="224" t="s">
        <v>3080</v>
      </c>
      <c r="L239" s="284"/>
      <c r="N239" s="222" t="s">
        <v>1349</v>
      </c>
      <c r="O239" s="223" t="s">
        <v>3081</v>
      </c>
      <c r="P239" s="223" t="s">
        <v>3082</v>
      </c>
      <c r="Q239" s="223" t="s">
        <v>3083</v>
      </c>
      <c r="R239" s="224" t="s">
        <v>3084</v>
      </c>
      <c r="S239" s="284"/>
      <c r="U239" s="225" t="s">
        <v>1487</v>
      </c>
      <c r="V239" s="226" t="s">
        <v>3085</v>
      </c>
      <c r="W239" s="227">
        <v>5</v>
      </c>
      <c r="X239" s="226">
        <v>1.4E-2</v>
      </c>
      <c r="Y239" s="228">
        <v>0.45</v>
      </c>
      <c r="AB239" s="225" t="s">
        <v>1559</v>
      </c>
      <c r="AC239" s="227" t="s">
        <v>3086</v>
      </c>
      <c r="AD239" s="227">
        <v>7</v>
      </c>
      <c r="AE239" s="226">
        <v>5.1999999999999998E-3</v>
      </c>
      <c r="AF239" s="228">
        <v>0.13</v>
      </c>
      <c r="AH239" s="434" t="s">
        <v>252</v>
      </c>
      <c r="AI239" s="434">
        <v>4286117</v>
      </c>
      <c r="AJ239" s="434">
        <v>9.3605000000000008E-3</v>
      </c>
      <c r="AK239" s="436" t="s">
        <v>16544</v>
      </c>
      <c r="AM239" s="434" t="s">
        <v>252</v>
      </c>
      <c r="AN239" s="434">
        <v>2413328</v>
      </c>
      <c r="AO239" s="434">
        <v>1.9677E-2</v>
      </c>
      <c r="AP239" s="436" t="s">
        <v>20737</v>
      </c>
      <c r="AMG239" s="185"/>
      <c r="AMH239" s="185"/>
      <c r="AMI239" s="185"/>
      <c r="AMJ239" s="185"/>
      <c r="AMK239" s="185"/>
    </row>
    <row r="240" spans="7:1025" x14ac:dyDescent="0.2">
      <c r="G240" s="219" t="s">
        <v>1349</v>
      </c>
      <c r="H240" s="223" t="s">
        <v>3087</v>
      </c>
      <c r="I240" s="223" t="s">
        <v>3088</v>
      </c>
      <c r="J240" s="223" t="s">
        <v>3089</v>
      </c>
      <c r="K240" s="224" t="s">
        <v>3090</v>
      </c>
      <c r="L240" s="284"/>
      <c r="N240" s="222" t="s">
        <v>1349</v>
      </c>
      <c r="O240" s="223" t="s">
        <v>3091</v>
      </c>
      <c r="P240" s="223" t="s">
        <v>3092</v>
      </c>
      <c r="Q240" s="223" t="s">
        <v>3093</v>
      </c>
      <c r="R240" s="224" t="s">
        <v>3094</v>
      </c>
      <c r="S240" s="284"/>
      <c r="U240" s="225" t="s">
        <v>1487</v>
      </c>
      <c r="V240" s="226" t="s">
        <v>3095</v>
      </c>
      <c r="W240" s="227">
        <v>5</v>
      </c>
      <c r="X240" s="226">
        <v>1.4E-2</v>
      </c>
      <c r="Y240" s="228">
        <v>0.45</v>
      </c>
      <c r="AB240" s="225" t="s">
        <v>1559</v>
      </c>
      <c r="AC240" s="227" t="s">
        <v>3096</v>
      </c>
      <c r="AD240" s="227">
        <v>9</v>
      </c>
      <c r="AE240" s="226">
        <v>5.0999999999999997E-2</v>
      </c>
      <c r="AF240" s="228">
        <v>0.56000000000000005</v>
      </c>
      <c r="AH240" s="434" t="s">
        <v>252</v>
      </c>
      <c r="AI240" s="434">
        <v>4335328</v>
      </c>
      <c r="AJ240" s="434">
        <v>3.2123E-3</v>
      </c>
      <c r="AK240" s="436" t="s">
        <v>16545</v>
      </c>
      <c r="AM240" s="434" t="s">
        <v>252</v>
      </c>
      <c r="AN240" s="434">
        <v>2413344</v>
      </c>
      <c r="AO240" s="434">
        <v>0</v>
      </c>
      <c r="AP240" s="436" t="s">
        <v>20738</v>
      </c>
      <c r="AMG240" s="185"/>
      <c r="AMH240" s="185"/>
      <c r="AMI240" s="185"/>
      <c r="AMJ240" s="185"/>
      <c r="AMK240" s="185"/>
    </row>
    <row r="241" spans="7:1025" x14ac:dyDescent="0.2">
      <c r="G241" s="219" t="s">
        <v>1349</v>
      </c>
      <c r="H241" s="223" t="s">
        <v>3097</v>
      </c>
      <c r="I241" s="223" t="s">
        <v>3098</v>
      </c>
      <c r="J241" s="223" t="s">
        <v>3099</v>
      </c>
      <c r="K241" s="224" t="s">
        <v>3100</v>
      </c>
      <c r="L241" s="284"/>
      <c r="N241" s="222" t="s">
        <v>1349</v>
      </c>
      <c r="O241" s="223" t="s">
        <v>2835</v>
      </c>
      <c r="P241" s="223" t="s">
        <v>2836</v>
      </c>
      <c r="Q241" s="223" t="s">
        <v>498</v>
      </c>
      <c r="R241" s="224" t="s">
        <v>2836</v>
      </c>
      <c r="S241" s="284"/>
      <c r="U241" s="225" t="s">
        <v>1487</v>
      </c>
      <c r="V241" s="226" t="s">
        <v>3101</v>
      </c>
      <c r="W241" s="227">
        <v>5</v>
      </c>
      <c r="X241" s="226">
        <v>1.4E-2</v>
      </c>
      <c r="Y241" s="228">
        <v>0.45</v>
      </c>
      <c r="AB241" s="232" t="s">
        <v>3018</v>
      </c>
      <c r="AC241" s="233" t="s">
        <v>3102</v>
      </c>
      <c r="AD241" s="233" t="s">
        <v>1343</v>
      </c>
      <c r="AE241" s="233" t="s">
        <v>1344</v>
      </c>
      <c r="AF241" s="234" t="s">
        <v>581</v>
      </c>
      <c r="AH241" s="434" t="s">
        <v>252</v>
      </c>
      <c r="AI241" s="434">
        <v>4336963</v>
      </c>
      <c r="AJ241" s="434">
        <v>1.4882000000000001E-3</v>
      </c>
      <c r="AK241" s="436" t="s">
        <v>16546</v>
      </c>
      <c r="AM241" s="434" t="s">
        <v>252</v>
      </c>
      <c r="AN241" s="434">
        <v>2413378</v>
      </c>
      <c r="AO241" s="434">
        <v>1.1305E-3</v>
      </c>
      <c r="AP241" s="436" t="s">
        <v>20739</v>
      </c>
      <c r="AMG241" s="185"/>
      <c r="AMH241" s="185"/>
      <c r="AMI241" s="185"/>
      <c r="AMJ241" s="185"/>
      <c r="AMK241" s="185"/>
    </row>
    <row r="242" spans="7:1025" x14ac:dyDescent="0.2">
      <c r="G242" s="219" t="s">
        <v>1349</v>
      </c>
      <c r="H242" s="223" t="s">
        <v>3103</v>
      </c>
      <c r="I242" s="223" t="s">
        <v>3104</v>
      </c>
      <c r="J242" s="223" t="s">
        <v>3105</v>
      </c>
      <c r="K242" s="224" t="s">
        <v>3106</v>
      </c>
      <c r="L242" s="284"/>
      <c r="N242" s="222" t="s">
        <v>1349</v>
      </c>
      <c r="O242" s="223" t="s">
        <v>2853</v>
      </c>
      <c r="P242" s="223" t="s">
        <v>2854</v>
      </c>
      <c r="Q242" s="223" t="s">
        <v>2855</v>
      </c>
      <c r="R242" s="224" t="s">
        <v>2856</v>
      </c>
      <c r="S242" s="284"/>
      <c r="U242" s="225" t="s">
        <v>1487</v>
      </c>
      <c r="V242" s="227" t="s">
        <v>3107</v>
      </c>
      <c r="W242" s="227">
        <v>5</v>
      </c>
      <c r="X242" s="226">
        <v>2.4E-2</v>
      </c>
      <c r="Y242" s="228">
        <v>0.6</v>
      </c>
      <c r="AB242" s="225" t="s">
        <v>1354</v>
      </c>
      <c r="AC242" s="227" t="s">
        <v>3108</v>
      </c>
      <c r="AD242" s="227">
        <v>14</v>
      </c>
      <c r="AE242" s="226">
        <v>5.9000000000000003E-4</v>
      </c>
      <c r="AF242" s="228">
        <v>4.2999999999999997E-2</v>
      </c>
      <c r="AH242" s="434" t="s">
        <v>252</v>
      </c>
      <c r="AI242" s="434">
        <v>4402924</v>
      </c>
      <c r="AJ242" s="434">
        <v>2.605E-2</v>
      </c>
      <c r="AK242" s="436" t="s">
        <v>16547</v>
      </c>
      <c r="AM242" s="434" t="s">
        <v>252</v>
      </c>
      <c r="AN242" s="434">
        <v>2417448</v>
      </c>
      <c r="AO242" s="434">
        <v>4.9169999999999998E-2</v>
      </c>
      <c r="AP242" s="436" t="s">
        <v>20740</v>
      </c>
      <c r="AMG242" s="185"/>
      <c r="AMH242" s="185"/>
      <c r="AMI242" s="185"/>
      <c r="AMJ242" s="185"/>
      <c r="AMK242" s="185"/>
    </row>
    <row r="243" spans="7:1025" x14ac:dyDescent="0.2">
      <c r="G243" s="219" t="s">
        <v>1349</v>
      </c>
      <c r="H243" s="223" t="s">
        <v>3109</v>
      </c>
      <c r="I243" s="223" t="s">
        <v>3110</v>
      </c>
      <c r="J243" s="223" t="s">
        <v>3111</v>
      </c>
      <c r="K243" s="224" t="s">
        <v>3112</v>
      </c>
      <c r="L243" s="284"/>
      <c r="N243" s="222" t="s">
        <v>1349</v>
      </c>
      <c r="O243" s="223" t="s">
        <v>3113</v>
      </c>
      <c r="P243" s="223" t="s">
        <v>3114</v>
      </c>
      <c r="Q243" s="223" t="s">
        <v>3115</v>
      </c>
      <c r="R243" s="224" t="s">
        <v>3116</v>
      </c>
      <c r="S243" s="185" t="s">
        <v>16298</v>
      </c>
      <c r="U243" s="225" t="s">
        <v>1487</v>
      </c>
      <c r="V243" s="226" t="s">
        <v>3117</v>
      </c>
      <c r="W243" s="227">
        <v>5</v>
      </c>
      <c r="X243" s="226">
        <v>2.4E-2</v>
      </c>
      <c r="Y243" s="228">
        <v>0.6</v>
      </c>
      <c r="AB243" s="225" t="s">
        <v>1354</v>
      </c>
      <c r="AC243" s="227" t="s">
        <v>3118</v>
      </c>
      <c r="AD243" s="227">
        <v>6</v>
      </c>
      <c r="AE243" s="226">
        <v>7.0000000000000001E-3</v>
      </c>
      <c r="AF243" s="228">
        <v>0.25</v>
      </c>
      <c r="AH243" s="434" t="s">
        <v>252</v>
      </c>
      <c r="AI243" s="434">
        <v>4589242</v>
      </c>
      <c r="AJ243" s="434">
        <v>2.9227E-2</v>
      </c>
      <c r="AK243" s="436" t="s">
        <v>16548</v>
      </c>
      <c r="AM243" s="434" t="s">
        <v>252</v>
      </c>
      <c r="AN243" s="434">
        <v>2419495</v>
      </c>
      <c r="AO243" s="434">
        <v>3.0232000000000002E-3</v>
      </c>
      <c r="AP243" s="436" t="s">
        <v>20741</v>
      </c>
      <c r="AMG243" s="185"/>
      <c r="AMH243" s="185"/>
      <c r="AMI243" s="185"/>
      <c r="AMJ243" s="185"/>
      <c r="AMK243" s="185"/>
    </row>
    <row r="244" spans="7:1025" x14ac:dyDescent="0.2">
      <c r="G244" s="219" t="s">
        <v>1349</v>
      </c>
      <c r="H244" s="223" t="s">
        <v>3119</v>
      </c>
      <c r="I244" s="223" t="s">
        <v>3120</v>
      </c>
      <c r="J244" s="223" t="s">
        <v>3121</v>
      </c>
      <c r="K244" s="224" t="s">
        <v>3122</v>
      </c>
      <c r="L244" s="284"/>
      <c r="N244" s="222" t="s">
        <v>1349</v>
      </c>
      <c r="O244" s="223" t="s">
        <v>3123</v>
      </c>
      <c r="P244" s="223" t="s">
        <v>3124</v>
      </c>
      <c r="Q244" s="223" t="s">
        <v>3125</v>
      </c>
      <c r="R244" s="224" t="s">
        <v>3126</v>
      </c>
      <c r="S244" s="284"/>
      <c r="U244" s="225" t="s">
        <v>1487</v>
      </c>
      <c r="V244" s="226" t="s">
        <v>3127</v>
      </c>
      <c r="W244" s="227">
        <v>7</v>
      </c>
      <c r="X244" s="226">
        <v>2.7E-2</v>
      </c>
      <c r="Y244" s="228">
        <v>0.63</v>
      </c>
      <c r="AB244" s="225" t="s">
        <v>1354</v>
      </c>
      <c r="AC244" s="227" t="s">
        <v>3128</v>
      </c>
      <c r="AD244" s="227">
        <v>9</v>
      </c>
      <c r="AE244" s="226">
        <v>9.4000000000000004E-3</v>
      </c>
      <c r="AF244" s="228">
        <v>0.28999999999999998</v>
      </c>
      <c r="AH244" s="434" t="s">
        <v>252</v>
      </c>
      <c r="AI244" s="434">
        <v>4594539</v>
      </c>
      <c r="AJ244" s="434">
        <v>1.0867999999999999E-2</v>
      </c>
      <c r="AK244" s="436" t="s">
        <v>16549</v>
      </c>
      <c r="AM244" s="434" t="s">
        <v>252</v>
      </c>
      <c r="AN244" s="434">
        <v>2426140</v>
      </c>
      <c r="AO244" s="434">
        <v>2.7804000000000001E-3</v>
      </c>
      <c r="AP244" s="436" t="s">
        <v>20742</v>
      </c>
      <c r="AMG244" s="185"/>
      <c r="AMH244" s="185"/>
      <c r="AMI244" s="185"/>
      <c r="AMJ244" s="185"/>
      <c r="AMK244" s="185"/>
    </row>
    <row r="245" spans="7:1025" x14ac:dyDescent="0.2">
      <c r="G245" s="219" t="s">
        <v>1349</v>
      </c>
      <c r="H245" s="223" t="s">
        <v>3129</v>
      </c>
      <c r="I245" s="223" t="s">
        <v>3130</v>
      </c>
      <c r="J245" s="223" t="s">
        <v>3131</v>
      </c>
      <c r="K245" s="224" t="s">
        <v>3132</v>
      </c>
      <c r="L245" s="284"/>
      <c r="N245" s="222" t="s">
        <v>1349</v>
      </c>
      <c r="O245" s="223" t="s">
        <v>2879</v>
      </c>
      <c r="P245" s="223" t="s">
        <v>2880</v>
      </c>
      <c r="Q245" s="223" t="s">
        <v>2881</v>
      </c>
      <c r="R245" s="224" t="s">
        <v>2882</v>
      </c>
      <c r="S245" s="284"/>
      <c r="U245" s="225" t="s">
        <v>1487</v>
      </c>
      <c r="V245" s="226" t="s">
        <v>3133</v>
      </c>
      <c r="W245" s="227">
        <v>4</v>
      </c>
      <c r="X245" s="226">
        <v>2.9000000000000001E-2</v>
      </c>
      <c r="Y245" s="228">
        <v>0.63</v>
      </c>
      <c r="AB245" s="225" t="s">
        <v>1354</v>
      </c>
      <c r="AC245" s="227" t="s">
        <v>3134</v>
      </c>
      <c r="AD245" s="227">
        <v>4</v>
      </c>
      <c r="AE245" s="226">
        <v>2.1000000000000001E-2</v>
      </c>
      <c r="AF245" s="228">
        <v>0.49</v>
      </c>
      <c r="AH245" s="434" t="s">
        <v>252</v>
      </c>
      <c r="AI245" s="434">
        <v>4681253</v>
      </c>
      <c r="AJ245" s="434">
        <v>1.193E-2</v>
      </c>
      <c r="AK245" s="436" t="s">
        <v>16550</v>
      </c>
      <c r="AM245" s="434" t="s">
        <v>252</v>
      </c>
      <c r="AN245" s="434">
        <v>2427405</v>
      </c>
      <c r="AO245" s="434">
        <v>1.3655E-2</v>
      </c>
      <c r="AP245" s="436" t="s">
        <v>20743</v>
      </c>
      <c r="AMG245" s="185"/>
      <c r="AMH245" s="185"/>
      <c r="AMI245" s="185"/>
      <c r="AMJ245" s="185"/>
      <c r="AMK245" s="185"/>
    </row>
    <row r="246" spans="7:1025" x14ac:dyDescent="0.2">
      <c r="G246" s="219" t="s">
        <v>1349</v>
      </c>
      <c r="H246" s="223" t="s">
        <v>3135</v>
      </c>
      <c r="I246" s="223" t="s">
        <v>3136</v>
      </c>
      <c r="J246" s="223" t="s">
        <v>3137</v>
      </c>
      <c r="K246" s="224" t="s">
        <v>3138</v>
      </c>
      <c r="L246" s="284"/>
      <c r="N246" s="222" t="s">
        <v>1349</v>
      </c>
      <c r="O246" s="223" t="s">
        <v>2888</v>
      </c>
      <c r="P246" s="223" t="s">
        <v>2889</v>
      </c>
      <c r="Q246" s="223" t="s">
        <v>2890</v>
      </c>
      <c r="R246" s="224" t="s">
        <v>2891</v>
      </c>
      <c r="S246" s="284"/>
      <c r="U246" s="225" t="s">
        <v>1487</v>
      </c>
      <c r="V246" s="226" t="s">
        <v>3139</v>
      </c>
      <c r="W246" s="227">
        <v>7</v>
      </c>
      <c r="X246" s="226">
        <v>6.0999999999999999E-2</v>
      </c>
      <c r="Y246" s="228">
        <v>0.83</v>
      </c>
      <c r="AB246" s="225" t="s">
        <v>1393</v>
      </c>
      <c r="AC246" s="227" t="s">
        <v>3140</v>
      </c>
      <c r="AD246" s="227">
        <v>5</v>
      </c>
      <c r="AE246" s="226">
        <v>2.1999999999999999E-2</v>
      </c>
      <c r="AF246" s="228">
        <v>0.32</v>
      </c>
      <c r="AH246" s="434" t="s">
        <v>252</v>
      </c>
      <c r="AI246" s="434">
        <v>4774509</v>
      </c>
      <c r="AJ246" s="434">
        <v>7.6127E-3</v>
      </c>
      <c r="AK246" s="436" t="s">
        <v>16551</v>
      </c>
      <c r="AM246" s="434" t="s">
        <v>252</v>
      </c>
      <c r="AN246" s="434">
        <v>2430100</v>
      </c>
      <c r="AO246" s="434">
        <v>4.5291000000000003E-3</v>
      </c>
      <c r="AP246" s="436" t="s">
        <v>20744</v>
      </c>
      <c r="AMG246" s="185"/>
      <c r="AMH246" s="185"/>
      <c r="AMI246" s="185"/>
      <c r="AMJ246" s="185"/>
      <c r="AMK246" s="185"/>
    </row>
    <row r="247" spans="7:1025" x14ac:dyDescent="0.2">
      <c r="G247" s="219" t="s">
        <v>1349</v>
      </c>
      <c r="H247" s="223" t="s">
        <v>3141</v>
      </c>
      <c r="I247" s="223" t="s">
        <v>3142</v>
      </c>
      <c r="J247" s="223" t="s">
        <v>3143</v>
      </c>
      <c r="K247" s="224" t="s">
        <v>3144</v>
      </c>
      <c r="L247" s="284"/>
      <c r="N247" s="222" t="s">
        <v>1349</v>
      </c>
      <c r="O247" s="223" t="s">
        <v>3145</v>
      </c>
      <c r="P247" s="223" t="s">
        <v>3146</v>
      </c>
      <c r="Q247" s="223" t="s">
        <v>3147</v>
      </c>
      <c r="R247" s="224" t="s">
        <v>3148</v>
      </c>
      <c r="S247" s="284"/>
      <c r="U247" s="225" t="s">
        <v>1487</v>
      </c>
      <c r="V247" s="227" t="s">
        <v>3149</v>
      </c>
      <c r="W247" s="227">
        <v>3</v>
      </c>
      <c r="X247" s="226">
        <v>6.5000000000000002E-2</v>
      </c>
      <c r="Y247" s="228">
        <v>0.84</v>
      </c>
      <c r="AB247" s="225" t="s">
        <v>1562</v>
      </c>
      <c r="AC247" s="227" t="s">
        <v>3150</v>
      </c>
      <c r="AD247" s="227">
        <v>4</v>
      </c>
      <c r="AE247" s="226">
        <v>4.2999999999999997E-2</v>
      </c>
      <c r="AF247" s="228">
        <v>0.56000000000000005</v>
      </c>
      <c r="AH247" s="434" t="s">
        <v>252</v>
      </c>
      <c r="AI247" s="434">
        <v>4774546</v>
      </c>
      <c r="AJ247" s="434">
        <v>4.3371E-2</v>
      </c>
      <c r="AK247" s="436" t="s">
        <v>16552</v>
      </c>
      <c r="AM247" s="434" t="s">
        <v>252</v>
      </c>
      <c r="AN247" s="434">
        <v>2433678</v>
      </c>
      <c r="AO247" s="434">
        <v>4.2700000000000002E-2</v>
      </c>
      <c r="AP247" s="436" t="s">
        <v>20745</v>
      </c>
      <c r="AMG247" s="185"/>
      <c r="AMH247" s="185"/>
      <c r="AMI247" s="185"/>
      <c r="AMJ247" s="185"/>
      <c r="AMK247" s="185"/>
    </row>
    <row r="248" spans="7:1025" x14ac:dyDescent="0.2">
      <c r="G248" s="219" t="s">
        <v>1349</v>
      </c>
      <c r="H248" s="223" t="s">
        <v>3151</v>
      </c>
      <c r="I248" s="223" t="s">
        <v>3152</v>
      </c>
      <c r="J248" s="223" t="s">
        <v>3153</v>
      </c>
      <c r="K248" s="224" t="s">
        <v>3154</v>
      </c>
      <c r="L248" s="284"/>
      <c r="N248" s="222" t="s">
        <v>1349</v>
      </c>
      <c r="O248" s="223" t="s">
        <v>2897</v>
      </c>
      <c r="P248" s="223" t="s">
        <v>2898</v>
      </c>
      <c r="Q248" s="223" t="s">
        <v>2899</v>
      </c>
      <c r="R248" s="224" t="s">
        <v>2900</v>
      </c>
      <c r="S248" s="185" t="s">
        <v>16298</v>
      </c>
      <c r="U248" s="225" t="s">
        <v>1487</v>
      </c>
      <c r="V248" s="226" t="s">
        <v>3155</v>
      </c>
      <c r="W248" s="227">
        <v>7</v>
      </c>
      <c r="X248" s="226">
        <v>7.5999999999999998E-2</v>
      </c>
      <c r="Y248" s="228">
        <v>0.89</v>
      </c>
      <c r="AB248" s="232" t="s">
        <v>3156</v>
      </c>
      <c r="AC248" s="233" t="s">
        <v>3157</v>
      </c>
      <c r="AD248" s="235" t="s">
        <v>1343</v>
      </c>
      <c r="AE248" s="233" t="s">
        <v>1344</v>
      </c>
      <c r="AF248" s="234" t="s">
        <v>581</v>
      </c>
      <c r="AH248" s="434" t="s">
        <v>252</v>
      </c>
      <c r="AI248" s="434">
        <v>4774547</v>
      </c>
      <c r="AJ248" s="434">
        <v>1.8904000000000001E-2</v>
      </c>
      <c r="AK248" s="436" t="s">
        <v>16553</v>
      </c>
      <c r="AM248" s="434" t="s">
        <v>252</v>
      </c>
      <c r="AN248" s="434">
        <v>2434114</v>
      </c>
      <c r="AO248" s="434">
        <v>1.5115E-2</v>
      </c>
      <c r="AP248" s="436" t="s">
        <v>20746</v>
      </c>
      <c r="AMG248" s="185"/>
      <c r="AMH248" s="185"/>
      <c r="AMI248" s="185"/>
      <c r="AMJ248" s="185"/>
      <c r="AMK248" s="185"/>
    </row>
    <row r="249" spans="7:1025" x14ac:dyDescent="0.2">
      <c r="G249" s="219" t="s">
        <v>1349</v>
      </c>
      <c r="H249" s="223" t="s">
        <v>3158</v>
      </c>
      <c r="I249" s="223" t="s">
        <v>3159</v>
      </c>
      <c r="J249" s="223" t="s">
        <v>3160</v>
      </c>
      <c r="K249" s="224" t="s">
        <v>3161</v>
      </c>
      <c r="L249" s="284"/>
      <c r="N249" s="222" t="s">
        <v>1349</v>
      </c>
      <c r="O249" s="223" t="s">
        <v>3162</v>
      </c>
      <c r="P249" s="223" t="s">
        <v>3163</v>
      </c>
      <c r="Q249" s="223" t="s">
        <v>3164</v>
      </c>
      <c r="R249" s="224" t="s">
        <v>3165</v>
      </c>
      <c r="S249" s="185" t="s">
        <v>16298</v>
      </c>
      <c r="U249" s="225" t="s">
        <v>1487</v>
      </c>
      <c r="V249" s="226" t="s">
        <v>3166</v>
      </c>
      <c r="W249" s="227">
        <v>7</v>
      </c>
      <c r="X249" s="226">
        <v>7.5999999999999998E-2</v>
      </c>
      <c r="Y249" s="228">
        <v>0.89</v>
      </c>
      <c r="AB249" s="225" t="s">
        <v>1562</v>
      </c>
      <c r="AC249" s="227" t="s">
        <v>2867</v>
      </c>
      <c r="AD249" s="227">
        <v>11</v>
      </c>
      <c r="AE249" s="226">
        <v>1E-3</v>
      </c>
      <c r="AF249" s="228">
        <v>8.5000000000000006E-2</v>
      </c>
      <c r="AH249" s="434" t="s">
        <v>252</v>
      </c>
      <c r="AI249" s="434">
        <v>4774562</v>
      </c>
      <c r="AJ249" s="434">
        <v>9.4963000000000003E-4</v>
      </c>
      <c r="AK249" s="436" t="s">
        <v>16554</v>
      </c>
      <c r="AM249" s="434" t="s">
        <v>252</v>
      </c>
      <c r="AN249" s="434">
        <v>2442559</v>
      </c>
      <c r="AO249" s="434">
        <v>7.8504000000000004E-3</v>
      </c>
      <c r="AP249" s="436" t="s">
        <v>16448</v>
      </c>
      <c r="AMG249" s="185"/>
      <c r="AMH249" s="185"/>
      <c r="AMI249" s="185"/>
      <c r="AMJ249" s="185"/>
      <c r="AMK249" s="185"/>
    </row>
    <row r="250" spans="7:1025" x14ac:dyDescent="0.2">
      <c r="G250" s="219" t="s">
        <v>1349</v>
      </c>
      <c r="H250" s="223" t="s">
        <v>3167</v>
      </c>
      <c r="I250" s="223" t="s">
        <v>3168</v>
      </c>
      <c r="J250" s="223" t="s">
        <v>3169</v>
      </c>
      <c r="K250" s="224" t="s">
        <v>3170</v>
      </c>
      <c r="L250" s="284"/>
      <c r="N250" s="222" t="s">
        <v>1349</v>
      </c>
      <c r="O250" s="223" t="s">
        <v>2906</v>
      </c>
      <c r="P250" s="223" t="s">
        <v>2907</v>
      </c>
      <c r="Q250" s="223" t="s">
        <v>2908</v>
      </c>
      <c r="R250" s="224" t="s">
        <v>2909</v>
      </c>
      <c r="S250" s="284"/>
      <c r="U250" s="225" t="s">
        <v>1487</v>
      </c>
      <c r="V250" s="226" t="s">
        <v>3171</v>
      </c>
      <c r="W250" s="227">
        <v>3</v>
      </c>
      <c r="X250" s="226">
        <v>0.12</v>
      </c>
      <c r="Y250" s="228">
        <v>0.95</v>
      </c>
      <c r="AB250" s="225" t="s">
        <v>1559</v>
      </c>
      <c r="AC250" s="227" t="s">
        <v>2861</v>
      </c>
      <c r="AD250" s="227">
        <v>6</v>
      </c>
      <c r="AE250" s="226">
        <v>5.1999999999999998E-3</v>
      </c>
      <c r="AF250" s="228">
        <v>0.13</v>
      </c>
      <c r="AH250" s="434" t="s">
        <v>252</v>
      </c>
      <c r="AI250" s="434">
        <v>4835062</v>
      </c>
      <c r="AJ250" s="434">
        <v>4.0524999999999999E-2</v>
      </c>
      <c r="AK250" s="436" t="s">
        <v>16555</v>
      </c>
      <c r="AM250" s="434" t="s">
        <v>252</v>
      </c>
      <c r="AN250" s="434">
        <v>2442588</v>
      </c>
      <c r="AO250" s="434">
        <v>5.3152E-3</v>
      </c>
      <c r="AP250" s="436" t="s">
        <v>20747</v>
      </c>
      <c r="AMG250" s="185"/>
      <c r="AMH250" s="185"/>
      <c r="AMI250" s="185"/>
      <c r="AMJ250" s="185"/>
      <c r="AMK250" s="185"/>
    </row>
    <row r="251" spans="7:1025" x14ac:dyDescent="0.2">
      <c r="G251" s="219" t="s">
        <v>1349</v>
      </c>
      <c r="H251" s="223" t="s">
        <v>3172</v>
      </c>
      <c r="I251" s="223" t="s">
        <v>3173</v>
      </c>
      <c r="J251" s="223" t="s">
        <v>3174</v>
      </c>
      <c r="K251" s="224" t="s">
        <v>3174</v>
      </c>
      <c r="L251" s="284" t="s">
        <v>16298</v>
      </c>
      <c r="N251" s="222" t="s">
        <v>1349</v>
      </c>
      <c r="O251" s="223" t="s">
        <v>2911</v>
      </c>
      <c r="P251" s="223" t="s">
        <v>2912</v>
      </c>
      <c r="Q251" s="223" t="s">
        <v>2913</v>
      </c>
      <c r="R251" s="224" t="s">
        <v>2914</v>
      </c>
      <c r="S251" s="185" t="s">
        <v>16298</v>
      </c>
      <c r="U251" s="225" t="s">
        <v>1487</v>
      </c>
      <c r="V251" s="226" t="s">
        <v>3175</v>
      </c>
      <c r="W251" s="227">
        <v>3</v>
      </c>
      <c r="X251" s="226">
        <v>0.12</v>
      </c>
      <c r="Y251" s="228">
        <v>0.95</v>
      </c>
      <c r="AB251" s="225" t="s">
        <v>1562</v>
      </c>
      <c r="AC251" s="227" t="s">
        <v>2878</v>
      </c>
      <c r="AD251" s="227">
        <v>6</v>
      </c>
      <c r="AE251" s="226">
        <v>1.2E-2</v>
      </c>
      <c r="AF251" s="228">
        <v>0.3</v>
      </c>
      <c r="AH251" s="434" t="s">
        <v>252</v>
      </c>
      <c r="AI251" s="434">
        <v>4935210</v>
      </c>
      <c r="AJ251" s="434">
        <v>8.9283000000000001E-3</v>
      </c>
      <c r="AK251" s="436" t="s">
        <v>16556</v>
      </c>
      <c r="AM251" s="434" t="s">
        <v>252</v>
      </c>
      <c r="AN251" s="434">
        <v>2447277</v>
      </c>
      <c r="AO251" s="434">
        <v>5.8561000000000004E-3</v>
      </c>
      <c r="AP251" s="436" t="s">
        <v>20748</v>
      </c>
      <c r="AMG251" s="185"/>
      <c r="AMH251" s="185"/>
      <c r="AMI251" s="185"/>
      <c r="AMJ251" s="185"/>
      <c r="AMK251" s="185"/>
    </row>
    <row r="252" spans="7:1025" x14ac:dyDescent="0.2">
      <c r="G252" s="219" t="s">
        <v>1349</v>
      </c>
      <c r="H252" s="223" t="s">
        <v>3176</v>
      </c>
      <c r="I252" s="223" t="s">
        <v>3177</v>
      </c>
      <c r="J252" s="223" t="s">
        <v>3178</v>
      </c>
      <c r="K252" s="224" t="s">
        <v>3179</v>
      </c>
      <c r="L252" s="284"/>
      <c r="N252" s="222" t="s">
        <v>1349</v>
      </c>
      <c r="O252" s="223" t="s">
        <v>3180</v>
      </c>
      <c r="P252" s="223" t="s">
        <v>3181</v>
      </c>
      <c r="Q252" s="223" t="s">
        <v>3182</v>
      </c>
      <c r="R252" s="224" t="s">
        <v>3183</v>
      </c>
      <c r="S252" s="185" t="s">
        <v>16298</v>
      </c>
      <c r="U252" s="225" t="s">
        <v>1487</v>
      </c>
      <c r="V252" s="226" t="s">
        <v>3184</v>
      </c>
      <c r="W252" s="227">
        <v>3</v>
      </c>
      <c r="X252" s="226">
        <v>0.12</v>
      </c>
      <c r="Y252" s="228">
        <v>0.95</v>
      </c>
      <c r="AB252" s="225" t="s">
        <v>1562</v>
      </c>
      <c r="AC252" s="227" t="s">
        <v>3185</v>
      </c>
      <c r="AD252" s="227">
        <v>3</v>
      </c>
      <c r="AE252" s="226">
        <v>0.28999999999999998</v>
      </c>
      <c r="AF252" s="228">
        <v>0.97</v>
      </c>
      <c r="AH252" s="434" t="s">
        <v>252</v>
      </c>
      <c r="AI252" s="434">
        <v>5218104</v>
      </c>
      <c r="AJ252" s="434">
        <v>1.1592E-2</v>
      </c>
      <c r="AK252" s="436" t="s">
        <v>16557</v>
      </c>
      <c r="AM252" s="434" t="s">
        <v>252</v>
      </c>
      <c r="AN252" s="434">
        <v>2448956</v>
      </c>
      <c r="AO252" s="434">
        <v>3.8363000000000001E-2</v>
      </c>
      <c r="AP252" s="436" t="s">
        <v>20749</v>
      </c>
      <c r="AMG252" s="185"/>
      <c r="AMH252" s="185"/>
      <c r="AMI252" s="185"/>
      <c r="AMJ252" s="185"/>
      <c r="AMK252" s="185"/>
    </row>
    <row r="253" spans="7:1025" x14ac:dyDescent="0.2">
      <c r="G253" s="219" t="s">
        <v>1349</v>
      </c>
      <c r="H253" s="223" t="s">
        <v>3186</v>
      </c>
      <c r="I253" s="223" t="s">
        <v>3187</v>
      </c>
      <c r="J253" s="223" t="s">
        <v>3188</v>
      </c>
      <c r="K253" s="224" t="s">
        <v>3189</v>
      </c>
      <c r="L253" s="284"/>
      <c r="N253" s="222" t="s">
        <v>1349</v>
      </c>
      <c r="O253" s="223" t="s">
        <v>3190</v>
      </c>
      <c r="P253" s="223"/>
      <c r="Q253" s="223"/>
      <c r="R253" s="224"/>
      <c r="S253" s="284"/>
      <c r="U253" s="225" t="s">
        <v>1487</v>
      </c>
      <c r="V253" s="226" t="s">
        <v>3191</v>
      </c>
      <c r="W253" s="227">
        <v>3</v>
      </c>
      <c r="X253" s="226">
        <v>0.12</v>
      </c>
      <c r="Y253" s="228">
        <v>0.95</v>
      </c>
      <c r="AB253" s="232" t="s">
        <v>3192</v>
      </c>
      <c r="AC253" s="233" t="s">
        <v>3157</v>
      </c>
      <c r="AD253" s="235" t="s">
        <v>1343</v>
      </c>
      <c r="AE253" s="233" t="s">
        <v>1344</v>
      </c>
      <c r="AF253" s="234" t="s">
        <v>581</v>
      </c>
      <c r="AH253" s="434" t="s">
        <v>252</v>
      </c>
      <c r="AI253" s="434">
        <v>5282142</v>
      </c>
      <c r="AJ253" s="434">
        <v>4.5962999999999997E-2</v>
      </c>
      <c r="AK253" s="436" t="s">
        <v>16558</v>
      </c>
      <c r="AM253" s="434" t="s">
        <v>252</v>
      </c>
      <c r="AN253" s="434">
        <v>2448959</v>
      </c>
      <c r="AO253" s="434">
        <v>4.2852000000000001E-2</v>
      </c>
      <c r="AP253" s="436" t="s">
        <v>20750</v>
      </c>
      <c r="AMG253" s="185"/>
      <c r="AMH253" s="185"/>
      <c r="AMI253" s="185"/>
      <c r="AMJ253" s="185"/>
      <c r="AMK253" s="185"/>
    </row>
    <row r="254" spans="7:1025" x14ac:dyDescent="0.2">
      <c r="G254" s="219" t="s">
        <v>1349</v>
      </c>
      <c r="H254" s="223" t="s">
        <v>3193</v>
      </c>
      <c r="I254" s="223" t="s">
        <v>3194</v>
      </c>
      <c r="J254" s="223" t="s">
        <v>3195</v>
      </c>
      <c r="K254" s="224" t="s">
        <v>3196</v>
      </c>
      <c r="L254" s="284"/>
      <c r="N254" s="222" t="s">
        <v>1349</v>
      </c>
      <c r="O254" s="223" t="s">
        <v>3197</v>
      </c>
      <c r="P254" s="223" t="s">
        <v>3198</v>
      </c>
      <c r="Q254" s="223" t="s">
        <v>3199</v>
      </c>
      <c r="R254" s="224" t="s">
        <v>3200</v>
      </c>
      <c r="S254" s="284"/>
      <c r="U254" s="225" t="s">
        <v>1354</v>
      </c>
      <c r="V254" s="226" t="s">
        <v>3201</v>
      </c>
      <c r="W254" s="227">
        <v>3</v>
      </c>
      <c r="X254" s="226">
        <v>0.15</v>
      </c>
      <c r="Y254" s="228">
        <v>0.95</v>
      </c>
      <c r="AB254" s="225" t="s">
        <v>2988</v>
      </c>
      <c r="AC254" s="227" t="s">
        <v>3202</v>
      </c>
      <c r="AD254" s="227">
        <v>9</v>
      </c>
      <c r="AE254" s="226">
        <v>6.7000000000000002E-4</v>
      </c>
      <c r="AF254" s="228">
        <v>2.5000000000000001E-2</v>
      </c>
      <c r="AH254" s="434" t="s">
        <v>252</v>
      </c>
      <c r="AI254" s="434">
        <v>5563379</v>
      </c>
      <c r="AJ254" s="434">
        <v>4.4068999999999997E-2</v>
      </c>
      <c r="AK254" s="436" t="s">
        <v>16559</v>
      </c>
      <c r="AM254" s="434" t="s">
        <v>252</v>
      </c>
      <c r="AN254" s="434">
        <v>2453668</v>
      </c>
      <c r="AO254" s="434">
        <v>1.6060000000000001E-2</v>
      </c>
      <c r="AP254" s="436" t="s">
        <v>16449</v>
      </c>
      <c r="AMG254" s="185"/>
      <c r="AMH254" s="185"/>
      <c r="AMI254" s="185"/>
      <c r="AMJ254" s="185"/>
      <c r="AMK254" s="185"/>
    </row>
    <row r="255" spans="7:1025" x14ac:dyDescent="0.2">
      <c r="G255" s="219" t="s">
        <v>1349</v>
      </c>
      <c r="H255" s="223" t="s">
        <v>3203</v>
      </c>
      <c r="I255" s="223" t="s">
        <v>3204</v>
      </c>
      <c r="J255" s="223" t="s">
        <v>3205</v>
      </c>
      <c r="K255" s="224" t="s">
        <v>3206</v>
      </c>
      <c r="L255" s="284"/>
      <c r="N255" s="222" t="s">
        <v>1349</v>
      </c>
      <c r="O255" s="223" t="s">
        <v>2920</v>
      </c>
      <c r="P255" s="223" t="s">
        <v>2921</v>
      </c>
      <c r="Q255" s="223" t="s">
        <v>2922</v>
      </c>
      <c r="R255" s="224" t="s">
        <v>2923</v>
      </c>
      <c r="S255" s="185" t="s">
        <v>16298</v>
      </c>
      <c r="U255" s="225" t="s">
        <v>1393</v>
      </c>
      <c r="V255" s="226" t="s">
        <v>3207</v>
      </c>
      <c r="W255" s="227">
        <v>3</v>
      </c>
      <c r="X255" s="226">
        <v>0.21</v>
      </c>
      <c r="Y255" s="228">
        <v>0.88</v>
      </c>
      <c r="AB255" s="225" t="s">
        <v>1559</v>
      </c>
      <c r="AC255" s="227" t="s">
        <v>3208</v>
      </c>
      <c r="AD255" s="227">
        <v>9</v>
      </c>
      <c r="AE255" s="226">
        <v>8.1999999999999998E-4</v>
      </c>
      <c r="AF255" s="228">
        <v>3.5000000000000003E-2</v>
      </c>
      <c r="AH255" s="434" t="s">
        <v>252</v>
      </c>
      <c r="AI255" s="434">
        <v>5677678</v>
      </c>
      <c r="AJ255" s="434">
        <v>3.218E-2</v>
      </c>
      <c r="AK255" s="436" t="s">
        <v>16560</v>
      </c>
      <c r="AM255" s="434" t="s">
        <v>252</v>
      </c>
      <c r="AN255" s="434">
        <v>2455397</v>
      </c>
      <c r="AO255" s="434">
        <v>2.334E-2</v>
      </c>
      <c r="AP255" s="436" t="s">
        <v>20751</v>
      </c>
      <c r="AMG255" s="185"/>
      <c r="AMH255" s="185"/>
      <c r="AMI255" s="185"/>
      <c r="AMJ255" s="185"/>
      <c r="AMK255" s="185"/>
    </row>
    <row r="256" spans="7:1025" x14ac:dyDescent="0.2">
      <c r="G256" s="219" t="s">
        <v>1349</v>
      </c>
      <c r="H256" s="223" t="s">
        <v>3209</v>
      </c>
      <c r="I256" s="223" t="s">
        <v>3210</v>
      </c>
      <c r="J256" s="223" t="s">
        <v>3211</v>
      </c>
      <c r="K256" s="224" t="s">
        <v>3212</v>
      </c>
      <c r="L256" s="284" t="s">
        <v>16298</v>
      </c>
      <c r="N256" s="222" t="s">
        <v>1349</v>
      </c>
      <c r="O256" s="223" t="s">
        <v>3213</v>
      </c>
      <c r="P256" s="223" t="s">
        <v>3214</v>
      </c>
      <c r="Q256" s="223" t="s">
        <v>3215</v>
      </c>
      <c r="R256" s="224" t="s">
        <v>3216</v>
      </c>
      <c r="S256" s="284"/>
      <c r="U256" s="232" t="s">
        <v>3156</v>
      </c>
      <c r="V256" s="233" t="s">
        <v>3217</v>
      </c>
      <c r="W256" s="235" t="s">
        <v>1343</v>
      </c>
      <c r="X256" s="233" t="s">
        <v>1344</v>
      </c>
      <c r="Y256" s="236" t="s">
        <v>581</v>
      </c>
      <c r="AB256" s="225" t="s">
        <v>1562</v>
      </c>
      <c r="AC256" s="227" t="s">
        <v>3218</v>
      </c>
      <c r="AD256" s="227">
        <v>9</v>
      </c>
      <c r="AE256" s="226">
        <v>1.1000000000000001E-3</v>
      </c>
      <c r="AF256" s="228">
        <v>8.3000000000000004E-2</v>
      </c>
      <c r="AH256" s="434" t="s">
        <v>252</v>
      </c>
      <c r="AI256" s="434">
        <v>5683395</v>
      </c>
      <c r="AJ256" s="434">
        <v>4.8491999999999997E-3</v>
      </c>
      <c r="AK256" s="436" t="s">
        <v>16561</v>
      </c>
      <c r="AM256" s="434" t="s">
        <v>252</v>
      </c>
      <c r="AN256" s="434">
        <v>2465368</v>
      </c>
      <c r="AO256" s="434">
        <v>3.0577E-2</v>
      </c>
      <c r="AP256" s="436" t="s">
        <v>20752</v>
      </c>
      <c r="AMG256" s="185"/>
      <c r="AMH256" s="185"/>
      <c r="AMI256" s="185"/>
      <c r="AMJ256" s="185"/>
      <c r="AMK256" s="185"/>
    </row>
    <row r="257" spans="7:1025" x14ac:dyDescent="0.2">
      <c r="G257" s="219" t="s">
        <v>1349</v>
      </c>
      <c r="H257" s="223" t="s">
        <v>3219</v>
      </c>
      <c r="I257" s="223" t="s">
        <v>3220</v>
      </c>
      <c r="J257" s="223" t="s">
        <v>3221</v>
      </c>
      <c r="K257" s="224" t="s">
        <v>3222</v>
      </c>
      <c r="L257" s="284" t="s">
        <v>16298</v>
      </c>
      <c r="N257" s="222" t="s">
        <v>1349</v>
      </c>
      <c r="O257" s="223" t="s">
        <v>3223</v>
      </c>
      <c r="P257" s="223" t="s">
        <v>3224</v>
      </c>
      <c r="Q257" s="223" t="s">
        <v>3225</v>
      </c>
      <c r="R257" s="224" t="s">
        <v>3226</v>
      </c>
      <c r="S257" s="185" t="s">
        <v>16298</v>
      </c>
      <c r="U257" s="225" t="s">
        <v>1354</v>
      </c>
      <c r="V257" s="226" t="s">
        <v>3227</v>
      </c>
      <c r="W257" s="227">
        <v>7</v>
      </c>
      <c r="X257" s="226">
        <v>2.4E-2</v>
      </c>
      <c r="Y257" s="228">
        <v>0.51</v>
      </c>
      <c r="AB257" s="225" t="s">
        <v>1354</v>
      </c>
      <c r="AC257" s="227" t="s">
        <v>3228</v>
      </c>
      <c r="AD257" s="227">
        <v>10</v>
      </c>
      <c r="AE257" s="226">
        <v>1.2999999999999999E-3</v>
      </c>
      <c r="AF257" s="228">
        <v>6.9000000000000006E-2</v>
      </c>
      <c r="AH257" s="434" t="s">
        <v>252</v>
      </c>
      <c r="AI257" s="434">
        <v>5686811</v>
      </c>
      <c r="AJ257" s="434">
        <v>3.8928999999999999E-3</v>
      </c>
      <c r="AK257" s="436" t="s">
        <v>16562</v>
      </c>
      <c r="AM257" s="434" t="s">
        <v>252</v>
      </c>
      <c r="AN257" s="434">
        <v>2465835</v>
      </c>
      <c r="AO257" s="434">
        <v>4.1979000000000002E-4</v>
      </c>
      <c r="AP257" s="436" t="s">
        <v>20753</v>
      </c>
      <c r="AMG257" s="185"/>
      <c r="AMH257" s="185"/>
      <c r="AMI257" s="185"/>
      <c r="AMJ257" s="185"/>
      <c r="AMK257" s="185"/>
    </row>
    <row r="258" spans="7:1025" x14ac:dyDescent="0.2">
      <c r="G258" s="219" t="s">
        <v>1349</v>
      </c>
      <c r="H258" s="223" t="s">
        <v>3229</v>
      </c>
      <c r="I258" s="223" t="s">
        <v>3230</v>
      </c>
      <c r="J258" s="223" t="s">
        <v>3231</v>
      </c>
      <c r="K258" s="224" t="s">
        <v>3231</v>
      </c>
      <c r="L258" s="284"/>
      <c r="N258" s="222" t="s">
        <v>1349</v>
      </c>
      <c r="O258" s="223" t="s">
        <v>3232</v>
      </c>
      <c r="P258" s="223" t="s">
        <v>3233</v>
      </c>
      <c r="Q258" s="223" t="s">
        <v>3234</v>
      </c>
      <c r="R258" s="224" t="s">
        <v>3235</v>
      </c>
      <c r="S258" s="284"/>
      <c r="U258" s="225" t="s">
        <v>1487</v>
      </c>
      <c r="V258" s="226" t="s">
        <v>3236</v>
      </c>
      <c r="W258" s="227">
        <v>4</v>
      </c>
      <c r="X258" s="226">
        <v>2.9000000000000001E-2</v>
      </c>
      <c r="Y258" s="228">
        <v>0.63</v>
      </c>
      <c r="AB258" s="225" t="s">
        <v>1487</v>
      </c>
      <c r="AC258" s="227" t="s">
        <v>3237</v>
      </c>
      <c r="AD258" s="227">
        <v>9</v>
      </c>
      <c r="AE258" s="226">
        <v>1.2999999999999999E-3</v>
      </c>
      <c r="AF258" s="228">
        <v>0.11</v>
      </c>
      <c r="AH258" s="434" t="s">
        <v>252</v>
      </c>
      <c r="AI258" s="434">
        <v>5779634</v>
      </c>
      <c r="AJ258" s="434">
        <v>4.1905999999999999E-2</v>
      </c>
      <c r="AK258" s="436" t="s">
        <v>16563</v>
      </c>
      <c r="AM258" s="434" t="s">
        <v>252</v>
      </c>
      <c r="AN258" s="434">
        <v>2465910</v>
      </c>
      <c r="AO258" s="434">
        <v>2.1596000000000001E-2</v>
      </c>
      <c r="AP258" s="436" t="s">
        <v>20754</v>
      </c>
      <c r="AMG258" s="185"/>
      <c r="AMH258" s="185"/>
      <c r="AMI258" s="185"/>
      <c r="AMJ258" s="185"/>
      <c r="AMK258" s="185"/>
    </row>
    <row r="259" spans="7:1025" x14ac:dyDescent="0.2">
      <c r="G259" s="219" t="s">
        <v>1349</v>
      </c>
      <c r="H259" s="223" t="s">
        <v>3238</v>
      </c>
      <c r="I259" s="223" t="s">
        <v>3239</v>
      </c>
      <c r="J259" s="223" t="s">
        <v>3240</v>
      </c>
      <c r="K259" s="224" t="s">
        <v>3240</v>
      </c>
      <c r="L259" s="284"/>
      <c r="N259" s="222" t="s">
        <v>1349</v>
      </c>
      <c r="O259" s="223" t="s">
        <v>3241</v>
      </c>
      <c r="P259" s="223" t="s">
        <v>3242</v>
      </c>
      <c r="Q259" s="223" t="s">
        <v>3243</v>
      </c>
      <c r="R259" s="224" t="s">
        <v>3244</v>
      </c>
      <c r="S259" s="284"/>
      <c r="U259" s="225" t="s">
        <v>1393</v>
      </c>
      <c r="V259" s="226" t="s">
        <v>3245</v>
      </c>
      <c r="W259" s="227">
        <v>7</v>
      </c>
      <c r="X259" s="226">
        <v>4.3999999999999997E-2</v>
      </c>
      <c r="Y259" s="228">
        <v>0.51</v>
      </c>
      <c r="AB259" s="225" t="s">
        <v>1487</v>
      </c>
      <c r="AC259" s="227" t="s">
        <v>3246</v>
      </c>
      <c r="AD259" s="227">
        <v>9</v>
      </c>
      <c r="AE259" s="226">
        <v>1.2999999999999999E-3</v>
      </c>
      <c r="AF259" s="228">
        <v>0.11</v>
      </c>
      <c r="AH259" s="434" t="s">
        <v>252</v>
      </c>
      <c r="AI259" s="434">
        <v>5809115</v>
      </c>
      <c r="AJ259" s="434">
        <v>1.3429999999999999E-2</v>
      </c>
      <c r="AK259" s="436" t="s">
        <v>16564</v>
      </c>
      <c r="AM259" s="434" t="s">
        <v>252</v>
      </c>
      <c r="AN259" s="434">
        <v>2467516</v>
      </c>
      <c r="AO259" s="434">
        <v>1.6501999999999999E-2</v>
      </c>
      <c r="AP259" s="436" t="s">
        <v>20755</v>
      </c>
      <c r="AMG259" s="185"/>
      <c r="AMH259" s="185"/>
      <c r="AMI259" s="185"/>
      <c r="AMJ259" s="185"/>
      <c r="AMK259" s="185"/>
    </row>
    <row r="260" spans="7:1025" x14ac:dyDescent="0.2">
      <c r="G260" s="219" t="s">
        <v>1349</v>
      </c>
      <c r="H260" s="223" t="s">
        <v>3247</v>
      </c>
      <c r="I260" s="223" t="s">
        <v>3248</v>
      </c>
      <c r="J260" s="223" t="s">
        <v>3249</v>
      </c>
      <c r="K260" s="224" t="s">
        <v>3250</v>
      </c>
      <c r="L260" s="284"/>
      <c r="N260" s="222" t="s">
        <v>1349</v>
      </c>
      <c r="O260" s="223" t="s">
        <v>2967</v>
      </c>
      <c r="P260" s="223" t="s">
        <v>2968</v>
      </c>
      <c r="Q260" s="223" t="s">
        <v>2969</v>
      </c>
      <c r="R260" s="224" t="s">
        <v>2970</v>
      </c>
      <c r="S260" s="185" t="s">
        <v>16298</v>
      </c>
      <c r="U260" s="232" t="s">
        <v>3192</v>
      </c>
      <c r="V260" s="233" t="s">
        <v>3251</v>
      </c>
      <c r="W260" s="235" t="s">
        <v>1343</v>
      </c>
      <c r="X260" s="233" t="s">
        <v>1344</v>
      </c>
      <c r="Y260" s="236" t="s">
        <v>581</v>
      </c>
      <c r="AB260" s="225" t="s">
        <v>1487</v>
      </c>
      <c r="AC260" s="227" t="s">
        <v>3252</v>
      </c>
      <c r="AD260" s="227">
        <v>9</v>
      </c>
      <c r="AE260" s="226">
        <v>1.2999999999999999E-3</v>
      </c>
      <c r="AF260" s="228">
        <v>0.11</v>
      </c>
      <c r="AH260" s="434" t="s">
        <v>252</v>
      </c>
      <c r="AI260" s="434">
        <v>5813503</v>
      </c>
      <c r="AJ260" s="434">
        <v>4.7008000000000001E-2</v>
      </c>
      <c r="AK260" s="436" t="s">
        <v>16565</v>
      </c>
      <c r="AM260" s="434" t="s">
        <v>252</v>
      </c>
      <c r="AN260" s="434">
        <v>2475226</v>
      </c>
      <c r="AO260" s="434">
        <v>4.8493E-3</v>
      </c>
      <c r="AP260" s="436" t="s">
        <v>20756</v>
      </c>
      <c r="AMG260" s="185"/>
      <c r="AMH260" s="185"/>
      <c r="AMI260" s="185"/>
      <c r="AMJ260" s="185"/>
      <c r="AMK260" s="185"/>
    </row>
    <row r="261" spans="7:1025" x14ac:dyDescent="0.2">
      <c r="G261" s="219" t="s">
        <v>1349</v>
      </c>
      <c r="H261" s="223" t="s">
        <v>3253</v>
      </c>
      <c r="I261" s="223" t="s">
        <v>3254</v>
      </c>
      <c r="J261" s="223" t="s">
        <v>3255</v>
      </c>
      <c r="K261" s="224" t="s">
        <v>3256</v>
      </c>
      <c r="L261" s="284" t="s">
        <v>16298</v>
      </c>
      <c r="N261" s="222" t="s">
        <v>1349</v>
      </c>
      <c r="O261" s="223" t="s">
        <v>3257</v>
      </c>
      <c r="P261" s="223" t="s">
        <v>3258</v>
      </c>
      <c r="Q261" s="223" t="s">
        <v>3259</v>
      </c>
      <c r="R261" s="224" t="s">
        <v>3260</v>
      </c>
      <c r="S261" s="284"/>
      <c r="U261" s="225" t="s">
        <v>1356</v>
      </c>
      <c r="V261" s="226" t="s">
        <v>1758</v>
      </c>
      <c r="W261" s="227">
        <v>14</v>
      </c>
      <c r="X261" s="226">
        <v>8.6999999999999994E-3</v>
      </c>
      <c r="Y261" s="228">
        <v>5.7000000000000002E-2</v>
      </c>
      <c r="AB261" s="225" t="s">
        <v>1354</v>
      </c>
      <c r="AC261" s="227" t="s">
        <v>3261</v>
      </c>
      <c r="AD261" s="227">
        <v>9</v>
      </c>
      <c r="AE261" s="226">
        <v>2.3E-3</v>
      </c>
      <c r="AF261" s="228">
        <v>0.11</v>
      </c>
      <c r="AH261" s="434" t="s">
        <v>252</v>
      </c>
      <c r="AI261" s="434">
        <v>5817649</v>
      </c>
      <c r="AJ261" s="434">
        <v>9.4963000000000003E-4</v>
      </c>
      <c r="AK261" s="436" t="s">
        <v>16566</v>
      </c>
      <c r="AM261" s="434" t="s">
        <v>252</v>
      </c>
      <c r="AN261" s="434">
        <v>2475237</v>
      </c>
      <c r="AO261" s="434">
        <v>4.1979000000000002E-4</v>
      </c>
      <c r="AP261" s="436" t="s">
        <v>20757</v>
      </c>
      <c r="AMG261" s="185"/>
      <c r="AMH261" s="185"/>
      <c r="AMI261" s="185"/>
      <c r="AMJ261" s="185"/>
      <c r="AMK261" s="185"/>
    </row>
    <row r="262" spans="7:1025" x14ac:dyDescent="0.2">
      <c r="G262" s="219" t="s">
        <v>1349</v>
      </c>
      <c r="H262" s="223" t="s">
        <v>3262</v>
      </c>
      <c r="I262" s="223" t="s">
        <v>3263</v>
      </c>
      <c r="J262" s="223" t="s">
        <v>3264</v>
      </c>
      <c r="K262" s="224" t="s">
        <v>3265</v>
      </c>
      <c r="L262" s="284" t="s">
        <v>16298</v>
      </c>
      <c r="N262" s="222" t="s">
        <v>1349</v>
      </c>
      <c r="O262" s="223" t="s">
        <v>2972</v>
      </c>
      <c r="P262" s="223" t="s">
        <v>2973</v>
      </c>
      <c r="Q262" s="223" t="s">
        <v>2974</v>
      </c>
      <c r="R262" s="224" t="s">
        <v>2975</v>
      </c>
      <c r="S262" s="185" t="s">
        <v>16298</v>
      </c>
      <c r="U262" s="225" t="s">
        <v>1354</v>
      </c>
      <c r="V262" s="227" t="s">
        <v>3266</v>
      </c>
      <c r="W262" s="227">
        <v>5</v>
      </c>
      <c r="X262" s="226">
        <v>2.7E-2</v>
      </c>
      <c r="Y262" s="228">
        <v>0.53</v>
      </c>
      <c r="AB262" s="225" t="s">
        <v>1356</v>
      </c>
      <c r="AC262" s="227" t="s">
        <v>3267</v>
      </c>
      <c r="AD262" s="227">
        <v>19</v>
      </c>
      <c r="AE262" s="226">
        <v>5.4000000000000003E-3</v>
      </c>
      <c r="AF262" s="228">
        <v>3.7999999999999999E-2</v>
      </c>
      <c r="AH262" s="434" t="s">
        <v>252</v>
      </c>
      <c r="AI262" s="434">
        <v>5838672</v>
      </c>
      <c r="AJ262" s="434">
        <v>9.9506999999999998E-3</v>
      </c>
      <c r="AK262" s="436" t="s">
        <v>16567</v>
      </c>
      <c r="AM262" s="434" t="s">
        <v>252</v>
      </c>
      <c r="AN262" s="434">
        <v>2475247</v>
      </c>
      <c r="AO262" s="434">
        <v>2.9626E-2</v>
      </c>
      <c r="AP262" s="436" t="s">
        <v>20758</v>
      </c>
      <c r="AMG262" s="185"/>
      <c r="AMH262" s="185"/>
      <c r="AMI262" s="185"/>
      <c r="AMJ262" s="185"/>
      <c r="AMK262" s="185"/>
    </row>
    <row r="263" spans="7:1025" x14ac:dyDescent="0.2">
      <c r="G263" s="219" t="s">
        <v>1349</v>
      </c>
      <c r="H263" s="223" t="s">
        <v>3268</v>
      </c>
      <c r="I263" s="223" t="s">
        <v>3269</v>
      </c>
      <c r="J263" s="223" t="s">
        <v>3270</v>
      </c>
      <c r="K263" s="224" t="s">
        <v>3271</v>
      </c>
      <c r="L263" s="284" t="s">
        <v>16298</v>
      </c>
      <c r="N263" s="222" t="s">
        <v>1349</v>
      </c>
      <c r="O263" s="223" t="s">
        <v>2980</v>
      </c>
      <c r="P263" s="223" t="s">
        <v>2981</v>
      </c>
      <c r="Q263" s="223" t="s">
        <v>2982</v>
      </c>
      <c r="R263" s="224" t="s">
        <v>2983</v>
      </c>
      <c r="S263" s="284"/>
      <c r="U263" s="225" t="s">
        <v>1393</v>
      </c>
      <c r="V263" s="226" t="s">
        <v>3272</v>
      </c>
      <c r="W263" s="227">
        <v>5</v>
      </c>
      <c r="X263" s="226">
        <v>5.3999999999999999E-2</v>
      </c>
      <c r="Y263" s="228">
        <v>0.54</v>
      </c>
      <c r="AB263" s="225" t="s">
        <v>1393</v>
      </c>
      <c r="AC263" s="227" t="s">
        <v>3273</v>
      </c>
      <c r="AD263" s="227">
        <v>8</v>
      </c>
      <c r="AE263" s="226">
        <v>1.0999999999999999E-2</v>
      </c>
      <c r="AF263" s="228">
        <v>0.2</v>
      </c>
      <c r="AH263" s="434" t="s">
        <v>252</v>
      </c>
      <c r="AI263" s="434">
        <v>5927983</v>
      </c>
      <c r="AJ263" s="434">
        <v>9.4963000000000003E-4</v>
      </c>
      <c r="AK263" s="436" t="s">
        <v>16568</v>
      </c>
      <c r="AM263" s="434" t="s">
        <v>252</v>
      </c>
      <c r="AN263" s="434">
        <v>2479547</v>
      </c>
      <c r="AO263" s="434">
        <v>1.3655E-2</v>
      </c>
      <c r="AP263" s="436" t="s">
        <v>20759</v>
      </c>
      <c r="AMG263" s="185"/>
      <c r="AMH263" s="185"/>
      <c r="AMI263" s="185"/>
      <c r="AMJ263" s="185"/>
      <c r="AMK263" s="185"/>
    </row>
    <row r="264" spans="7:1025" x14ac:dyDescent="0.2">
      <c r="G264" s="219" t="s">
        <v>1349</v>
      </c>
      <c r="H264" s="223" t="s">
        <v>3274</v>
      </c>
      <c r="I264" s="223" t="s">
        <v>3275</v>
      </c>
      <c r="J264" s="223" t="s">
        <v>3276</v>
      </c>
      <c r="K264" s="224" t="s">
        <v>3277</v>
      </c>
      <c r="L264" s="284"/>
      <c r="N264" s="222" t="s">
        <v>1349</v>
      </c>
      <c r="O264" s="223" t="s">
        <v>3278</v>
      </c>
      <c r="P264" s="223" t="s">
        <v>3279</v>
      </c>
      <c r="Q264" s="223" t="s">
        <v>3280</v>
      </c>
      <c r="R264" s="224" t="s">
        <v>3281</v>
      </c>
      <c r="S264" s="284"/>
      <c r="U264" s="225" t="s">
        <v>1354</v>
      </c>
      <c r="V264" s="226" t="s">
        <v>3282</v>
      </c>
      <c r="W264" s="227">
        <v>4</v>
      </c>
      <c r="X264" s="226">
        <v>0.09</v>
      </c>
      <c r="Y264" s="228">
        <v>0.86</v>
      </c>
      <c r="AB264" s="225" t="s">
        <v>1356</v>
      </c>
      <c r="AC264" s="227" t="s">
        <v>3283</v>
      </c>
      <c r="AD264" s="227">
        <v>10</v>
      </c>
      <c r="AE264" s="226">
        <v>3.9E-2</v>
      </c>
      <c r="AF264" s="228">
        <v>0.2</v>
      </c>
      <c r="AH264" s="434" t="s">
        <v>252</v>
      </c>
      <c r="AI264" s="434">
        <v>5960432</v>
      </c>
      <c r="AJ264" s="434">
        <v>1.0928999999999999E-3</v>
      </c>
      <c r="AK264" s="436" t="s">
        <v>16569</v>
      </c>
      <c r="AM264" s="434" t="s">
        <v>252</v>
      </c>
      <c r="AN264" s="434">
        <v>2507219</v>
      </c>
      <c r="AO264" s="434">
        <v>2.2039999999999998E-3</v>
      </c>
      <c r="AP264" s="436" t="s">
        <v>20760</v>
      </c>
      <c r="AMG264" s="185"/>
      <c r="AMH264" s="185"/>
      <c r="AMI264" s="185"/>
      <c r="AMJ264" s="185"/>
      <c r="AMK264" s="185"/>
    </row>
    <row r="265" spans="7:1025" x14ac:dyDescent="0.2">
      <c r="G265" s="219" t="s">
        <v>1349</v>
      </c>
      <c r="H265" s="223" t="s">
        <v>3284</v>
      </c>
      <c r="I265" s="223" t="s">
        <v>3285</v>
      </c>
      <c r="J265" s="223" t="s">
        <v>3286</v>
      </c>
      <c r="K265" s="224" t="s">
        <v>3287</v>
      </c>
      <c r="L265" s="284" t="s">
        <v>16298</v>
      </c>
      <c r="N265" s="222" t="s">
        <v>1349</v>
      </c>
      <c r="O265" s="223" t="s">
        <v>3288</v>
      </c>
      <c r="P265" s="223" t="s">
        <v>3289</v>
      </c>
      <c r="Q265" s="223" t="s">
        <v>3290</v>
      </c>
      <c r="R265" s="224" t="s">
        <v>3291</v>
      </c>
      <c r="S265" s="284"/>
      <c r="U265" s="232" t="s">
        <v>3292</v>
      </c>
      <c r="V265" s="233" t="s">
        <v>3293</v>
      </c>
      <c r="W265" s="235" t="s">
        <v>1343</v>
      </c>
      <c r="X265" s="233" t="s">
        <v>1344</v>
      </c>
      <c r="Y265" s="236" t="s">
        <v>581</v>
      </c>
      <c r="AB265" s="225" t="s">
        <v>1487</v>
      </c>
      <c r="AC265" s="227" t="s">
        <v>3294</v>
      </c>
      <c r="AD265" s="227">
        <v>18</v>
      </c>
      <c r="AE265" s="226">
        <v>5.0999999999999997E-2</v>
      </c>
      <c r="AF265" s="228">
        <v>0.86</v>
      </c>
      <c r="AH265" s="434" t="s">
        <v>252</v>
      </c>
      <c r="AI265" s="434">
        <v>5964497</v>
      </c>
      <c r="AJ265" s="434">
        <v>2.4471E-2</v>
      </c>
      <c r="AK265" s="436" t="s">
        <v>16570</v>
      </c>
      <c r="AM265" s="434" t="s">
        <v>252</v>
      </c>
      <c r="AN265" s="434">
        <v>2536250</v>
      </c>
      <c r="AO265" s="434">
        <v>3.1489999999999997E-2</v>
      </c>
      <c r="AP265" s="436" t="s">
        <v>20761</v>
      </c>
      <c r="AMG265" s="185"/>
      <c r="AMH265" s="185"/>
      <c r="AMI265" s="185"/>
      <c r="AMJ265" s="185"/>
      <c r="AMK265" s="185"/>
    </row>
    <row r="266" spans="7:1025" x14ac:dyDescent="0.2">
      <c r="G266" s="219" t="s">
        <v>1349</v>
      </c>
      <c r="H266" s="223" t="s">
        <v>3295</v>
      </c>
      <c r="I266" s="223" t="s">
        <v>3296</v>
      </c>
      <c r="J266" s="223" t="s">
        <v>498</v>
      </c>
      <c r="K266" s="224" t="s">
        <v>3296</v>
      </c>
      <c r="L266" s="284"/>
      <c r="N266" s="222" t="s">
        <v>1349</v>
      </c>
      <c r="O266" s="223" t="s">
        <v>2989</v>
      </c>
      <c r="P266" s="223" t="s">
        <v>2990</v>
      </c>
      <c r="Q266" s="223" t="s">
        <v>2991</v>
      </c>
      <c r="R266" s="224" t="s">
        <v>2992</v>
      </c>
      <c r="S266" s="284"/>
      <c r="U266" s="225" t="s">
        <v>1354</v>
      </c>
      <c r="V266" s="226" t="s">
        <v>3297</v>
      </c>
      <c r="W266" s="227">
        <v>58</v>
      </c>
      <c r="X266" s="226">
        <v>6.3E-3</v>
      </c>
      <c r="Y266" s="228">
        <v>0.23</v>
      </c>
      <c r="AB266" s="225" t="s">
        <v>1562</v>
      </c>
      <c r="AC266" s="227" t="s">
        <v>3298</v>
      </c>
      <c r="AD266" s="227">
        <v>22</v>
      </c>
      <c r="AE266" s="226">
        <v>7.0000000000000007E-2</v>
      </c>
      <c r="AF266" s="228">
        <v>0.69</v>
      </c>
      <c r="AH266" s="434" t="s">
        <v>252</v>
      </c>
      <c r="AI266" s="434">
        <v>6016866</v>
      </c>
      <c r="AJ266" s="434">
        <v>9.4963000000000003E-4</v>
      </c>
      <c r="AK266" s="436" t="s">
        <v>16571</v>
      </c>
      <c r="AM266" s="434" t="s">
        <v>252</v>
      </c>
      <c r="AN266" s="434">
        <v>2545960</v>
      </c>
      <c r="AO266" s="434">
        <v>3.2635999999999998E-2</v>
      </c>
      <c r="AP266" s="436" t="s">
        <v>16457</v>
      </c>
      <c r="AMG266" s="185"/>
      <c r="AMH266" s="185"/>
      <c r="AMI266" s="185"/>
      <c r="AMJ266" s="185"/>
      <c r="AMK266" s="185"/>
    </row>
    <row r="267" spans="7:1025" x14ac:dyDescent="0.2">
      <c r="G267" s="219" t="s">
        <v>1349</v>
      </c>
      <c r="H267" s="223" t="s">
        <v>3299</v>
      </c>
      <c r="I267" s="223" t="s">
        <v>3300</v>
      </c>
      <c r="J267" s="223" t="s">
        <v>3301</v>
      </c>
      <c r="K267" s="224" t="s">
        <v>3302</v>
      </c>
      <c r="L267" s="284"/>
      <c r="N267" s="222" t="s">
        <v>1349</v>
      </c>
      <c r="O267" s="223" t="s">
        <v>3002</v>
      </c>
      <c r="P267" s="223" t="s">
        <v>3003</v>
      </c>
      <c r="Q267" s="223" t="s">
        <v>3004</v>
      </c>
      <c r="R267" s="224" t="s">
        <v>3005</v>
      </c>
      <c r="S267" s="185" t="s">
        <v>16298</v>
      </c>
      <c r="U267" s="225" t="s">
        <v>1354</v>
      </c>
      <c r="V267" s="226" t="s">
        <v>3303</v>
      </c>
      <c r="W267" s="227">
        <v>46</v>
      </c>
      <c r="X267" s="226">
        <v>8.6E-3</v>
      </c>
      <c r="Y267" s="228">
        <v>0.27</v>
      </c>
      <c r="AB267" s="225" t="s">
        <v>1356</v>
      </c>
      <c r="AC267" s="227" t="s">
        <v>3304</v>
      </c>
      <c r="AD267" s="227">
        <v>26</v>
      </c>
      <c r="AE267" s="226">
        <v>7.1999999999999995E-2</v>
      </c>
      <c r="AF267" s="228">
        <v>0.32</v>
      </c>
      <c r="AH267" s="434" t="s">
        <v>252</v>
      </c>
      <c r="AI267" s="434">
        <v>6021709</v>
      </c>
      <c r="AJ267" s="434">
        <v>1.3247999999999999E-2</v>
      </c>
      <c r="AK267" s="436" t="s">
        <v>16572</v>
      </c>
      <c r="AM267" s="434" t="s">
        <v>252</v>
      </c>
      <c r="AN267" s="434">
        <v>2573348</v>
      </c>
      <c r="AO267" s="434">
        <v>1.1795E-2</v>
      </c>
      <c r="AP267" s="436" t="s">
        <v>20762</v>
      </c>
      <c r="AMG267" s="185"/>
      <c r="AMH267" s="185"/>
      <c r="AMI267" s="185"/>
      <c r="AMJ267" s="185"/>
      <c r="AMK267" s="185"/>
    </row>
    <row r="268" spans="7:1025" x14ac:dyDescent="0.2">
      <c r="G268" s="219" t="s">
        <v>1349</v>
      </c>
      <c r="H268" s="223" t="s">
        <v>3305</v>
      </c>
      <c r="I268" s="223" t="s">
        <v>3306</v>
      </c>
      <c r="J268" s="223" t="s">
        <v>3307</v>
      </c>
      <c r="K268" s="224" t="s">
        <v>3308</v>
      </c>
      <c r="L268" s="284"/>
      <c r="N268" s="222" t="s">
        <v>1349</v>
      </c>
      <c r="O268" s="223" t="s">
        <v>3008</v>
      </c>
      <c r="P268" s="223" t="s">
        <v>3009</v>
      </c>
      <c r="Q268" s="223" t="s">
        <v>3010</v>
      </c>
      <c r="R268" s="224" t="s">
        <v>3011</v>
      </c>
      <c r="S268" s="284"/>
      <c r="U268" s="225" t="s">
        <v>1562</v>
      </c>
      <c r="V268" s="227" t="s">
        <v>3309</v>
      </c>
      <c r="W268" s="227">
        <v>110</v>
      </c>
      <c r="X268" s="226">
        <v>2.1000000000000001E-2</v>
      </c>
      <c r="Y268" s="228">
        <v>0.47</v>
      </c>
      <c r="AB268" s="225" t="s">
        <v>1356</v>
      </c>
      <c r="AC268" s="227" t="s">
        <v>3310</v>
      </c>
      <c r="AD268" s="227">
        <v>18</v>
      </c>
      <c r="AE268" s="226">
        <v>0.12</v>
      </c>
      <c r="AF268" s="228">
        <v>0.43</v>
      </c>
      <c r="AH268" s="434" t="s">
        <v>252</v>
      </c>
      <c r="AI268" s="434">
        <v>6077371</v>
      </c>
      <c r="AJ268" s="434">
        <v>2.0111E-2</v>
      </c>
      <c r="AK268" s="436" t="s">
        <v>16573</v>
      </c>
      <c r="AM268" s="434" t="s">
        <v>252</v>
      </c>
      <c r="AN268" s="434">
        <v>2585684</v>
      </c>
      <c r="AO268" s="434">
        <v>3.0851E-2</v>
      </c>
      <c r="AP268" s="436" t="s">
        <v>20763</v>
      </c>
      <c r="AMG268" s="185"/>
      <c r="AMH268" s="185"/>
      <c r="AMI268" s="185"/>
      <c r="AMJ268" s="185"/>
      <c r="AMK268" s="185"/>
    </row>
    <row r="269" spans="7:1025" x14ac:dyDescent="0.2">
      <c r="G269" s="219" t="s">
        <v>1349</v>
      </c>
      <c r="H269" s="223" t="s">
        <v>3311</v>
      </c>
      <c r="I269" s="223" t="s">
        <v>3312</v>
      </c>
      <c r="J269" s="223" t="s">
        <v>3313</v>
      </c>
      <c r="K269" s="224" t="s">
        <v>3314</v>
      </c>
      <c r="L269" s="284" t="s">
        <v>16298</v>
      </c>
      <c r="N269" s="222" t="s">
        <v>1349</v>
      </c>
      <c r="O269" s="223" t="s">
        <v>3315</v>
      </c>
      <c r="P269" s="223" t="s">
        <v>3316</v>
      </c>
      <c r="Q269" s="223" t="s">
        <v>3317</v>
      </c>
      <c r="R269" s="224" t="s">
        <v>3318</v>
      </c>
      <c r="S269" s="284"/>
      <c r="U269" s="225" t="s">
        <v>1354</v>
      </c>
      <c r="V269" s="226" t="s">
        <v>3319</v>
      </c>
      <c r="W269" s="227">
        <v>50</v>
      </c>
      <c r="X269" s="226">
        <v>3.6999999999999998E-2</v>
      </c>
      <c r="Y269" s="228">
        <v>0.63</v>
      </c>
      <c r="AB269" s="225" t="s">
        <v>1559</v>
      </c>
      <c r="AC269" s="227" t="s">
        <v>3320</v>
      </c>
      <c r="AD269" s="227">
        <v>13</v>
      </c>
      <c r="AE269" s="226">
        <v>0.22</v>
      </c>
      <c r="AF269" s="228">
        <v>0.93</v>
      </c>
      <c r="AH269" s="434" t="s">
        <v>252</v>
      </c>
      <c r="AI269" s="434">
        <v>6085796</v>
      </c>
      <c r="AJ269" s="434">
        <v>0</v>
      </c>
      <c r="AK269" s="436" t="s">
        <v>16574</v>
      </c>
      <c r="AM269" s="434" t="s">
        <v>252</v>
      </c>
      <c r="AN269" s="434">
        <v>2606966</v>
      </c>
      <c r="AO269" s="434">
        <v>3.6270999999999998E-2</v>
      </c>
      <c r="AP269" s="436" t="s">
        <v>20764</v>
      </c>
      <c r="AMG269" s="185"/>
      <c r="AMH269" s="185"/>
      <c r="AMI269" s="185"/>
      <c r="AMJ269" s="185"/>
      <c r="AMK269" s="185"/>
    </row>
    <row r="270" spans="7:1025" x14ac:dyDescent="0.2">
      <c r="G270" s="219" t="s">
        <v>1349</v>
      </c>
      <c r="H270" s="223" t="s">
        <v>3321</v>
      </c>
      <c r="I270" s="223" t="s">
        <v>3322</v>
      </c>
      <c r="J270" s="223" t="s">
        <v>3323</v>
      </c>
      <c r="K270" s="224" t="s">
        <v>3324</v>
      </c>
      <c r="L270" s="284" t="s">
        <v>16298</v>
      </c>
      <c r="N270" s="222" t="s">
        <v>1349</v>
      </c>
      <c r="O270" s="223" t="s">
        <v>3325</v>
      </c>
      <c r="P270" s="223" t="s">
        <v>3326</v>
      </c>
      <c r="Q270" s="223" t="s">
        <v>3327</v>
      </c>
      <c r="R270" s="224" t="s">
        <v>3327</v>
      </c>
      <c r="S270" s="185" t="s">
        <v>16298</v>
      </c>
      <c r="U270" s="225" t="s">
        <v>1562</v>
      </c>
      <c r="V270" s="226" t="s">
        <v>3328</v>
      </c>
      <c r="W270" s="227">
        <v>69</v>
      </c>
      <c r="X270" s="226">
        <v>0.14000000000000001</v>
      </c>
      <c r="Y270" s="228">
        <v>0.87</v>
      </c>
      <c r="AB270" s="225" t="s">
        <v>1384</v>
      </c>
      <c r="AC270" s="227" t="s">
        <v>3329</v>
      </c>
      <c r="AD270" s="227">
        <v>23</v>
      </c>
      <c r="AE270" s="226">
        <v>0.44</v>
      </c>
      <c r="AF270" s="228">
        <v>0.99</v>
      </c>
      <c r="AH270" s="434" t="s">
        <v>252</v>
      </c>
      <c r="AI270" s="434">
        <v>6113603</v>
      </c>
      <c r="AJ270" s="434">
        <v>3.6271999999999999E-2</v>
      </c>
      <c r="AK270" s="436" t="s">
        <v>16575</v>
      </c>
      <c r="AM270" s="434" t="s">
        <v>252</v>
      </c>
      <c r="AN270" s="434">
        <v>2634184</v>
      </c>
      <c r="AO270" s="434">
        <v>9.3830000000000007E-3</v>
      </c>
      <c r="AP270" s="436" t="s">
        <v>20765</v>
      </c>
      <c r="AMG270" s="185"/>
      <c r="AMH270" s="185"/>
      <c r="AMI270" s="185"/>
      <c r="AMJ270" s="185"/>
      <c r="AMK270" s="185"/>
    </row>
    <row r="271" spans="7:1025" x14ac:dyDescent="0.2">
      <c r="G271" s="219" t="s">
        <v>1349</v>
      </c>
      <c r="H271" s="223" t="s">
        <v>3330</v>
      </c>
      <c r="I271" s="223" t="s">
        <v>3331</v>
      </c>
      <c r="J271" s="223" t="s">
        <v>3332</v>
      </c>
      <c r="K271" s="224" t="s">
        <v>3333</v>
      </c>
      <c r="L271" s="284"/>
      <c r="N271" s="222" t="s">
        <v>1349</v>
      </c>
      <c r="O271" s="223" t="s">
        <v>3334</v>
      </c>
      <c r="P271" s="223" t="s">
        <v>3335</v>
      </c>
      <c r="Q271" s="223" t="s">
        <v>3336</v>
      </c>
      <c r="R271" s="224" t="s">
        <v>3337</v>
      </c>
      <c r="S271" s="284"/>
      <c r="U271" s="225" t="s">
        <v>1393</v>
      </c>
      <c r="V271" s="226" t="s">
        <v>3338</v>
      </c>
      <c r="W271" s="227">
        <v>50</v>
      </c>
      <c r="X271" s="226">
        <v>0.39</v>
      </c>
      <c r="Y271" s="228">
        <v>0.97</v>
      </c>
      <c r="AB271" s="225" t="s">
        <v>1384</v>
      </c>
      <c r="AC271" s="227" t="s">
        <v>3339</v>
      </c>
      <c r="AD271" s="227">
        <v>6</v>
      </c>
      <c r="AE271" s="226">
        <v>0.71</v>
      </c>
      <c r="AF271" s="228">
        <v>1</v>
      </c>
      <c r="AH271" s="434" t="s">
        <v>252</v>
      </c>
      <c r="AI271" s="434">
        <v>6154105</v>
      </c>
      <c r="AJ271" s="434">
        <v>4.0800000000000003E-2</v>
      </c>
      <c r="AK271" s="436" t="s">
        <v>16576</v>
      </c>
      <c r="AM271" s="434" t="s">
        <v>252</v>
      </c>
      <c r="AN271" s="434">
        <v>2693352</v>
      </c>
      <c r="AO271" s="434">
        <v>1.4827999999999999E-2</v>
      </c>
      <c r="AP271" s="436" t="s">
        <v>20766</v>
      </c>
      <c r="AMG271" s="185"/>
      <c r="AMH271" s="185"/>
      <c r="AMI271" s="185"/>
      <c r="AMJ271" s="185"/>
      <c r="AMK271" s="185"/>
    </row>
    <row r="272" spans="7:1025" x14ac:dyDescent="0.2">
      <c r="G272" s="219" t="s">
        <v>1349</v>
      </c>
      <c r="H272" s="223" t="s">
        <v>3340</v>
      </c>
      <c r="I272" s="223" t="s">
        <v>3341</v>
      </c>
      <c r="J272" s="223" t="s">
        <v>3342</v>
      </c>
      <c r="K272" s="224" t="s">
        <v>3343</v>
      </c>
      <c r="L272" s="284"/>
      <c r="N272" s="222" t="s">
        <v>1349</v>
      </c>
      <c r="O272" s="223" t="s">
        <v>3020</v>
      </c>
      <c r="P272" s="223" t="s">
        <v>3021</v>
      </c>
      <c r="Q272" s="223" t="s">
        <v>3022</v>
      </c>
      <c r="R272" s="224" t="s">
        <v>3023</v>
      </c>
      <c r="S272" s="284"/>
      <c r="U272" s="232" t="s">
        <v>3344</v>
      </c>
      <c r="V272" s="233" t="s">
        <v>3345</v>
      </c>
      <c r="W272" s="235" t="s">
        <v>1343</v>
      </c>
      <c r="X272" s="233" t="s">
        <v>1344</v>
      </c>
      <c r="Y272" s="236" t="s">
        <v>581</v>
      </c>
      <c r="AB272" s="232" t="s">
        <v>3292</v>
      </c>
      <c r="AC272" s="233" t="s">
        <v>3346</v>
      </c>
      <c r="AD272" s="235" t="s">
        <v>1343</v>
      </c>
      <c r="AE272" s="233" t="s">
        <v>1344</v>
      </c>
      <c r="AF272" s="234" t="s">
        <v>581</v>
      </c>
      <c r="AH272" s="434" t="s">
        <v>252</v>
      </c>
      <c r="AI272" s="434">
        <v>6158429</v>
      </c>
      <c r="AJ272" s="434">
        <v>7.0868999999999999E-4</v>
      </c>
      <c r="AK272" s="436" t="s">
        <v>16577</v>
      </c>
      <c r="AM272" s="434" t="s">
        <v>252</v>
      </c>
      <c r="AN272" s="434">
        <v>2695243</v>
      </c>
      <c r="AO272" s="434">
        <v>0</v>
      </c>
      <c r="AP272" s="436" t="s">
        <v>20767</v>
      </c>
      <c r="AMG272" s="185"/>
      <c r="AMH272" s="185"/>
      <c r="AMI272" s="185"/>
      <c r="AMJ272" s="185"/>
      <c r="AMK272" s="185"/>
    </row>
    <row r="273" spans="7:1025" x14ac:dyDescent="0.2">
      <c r="G273" s="219" t="s">
        <v>1349</v>
      </c>
      <c r="H273" s="223" t="s">
        <v>3347</v>
      </c>
      <c r="I273" s="223" t="s">
        <v>3348</v>
      </c>
      <c r="J273" s="223" t="s">
        <v>3349</v>
      </c>
      <c r="K273" s="224" t="s">
        <v>3350</v>
      </c>
      <c r="L273" s="284"/>
      <c r="N273" s="222" t="s">
        <v>1349</v>
      </c>
      <c r="O273" s="223" t="s">
        <v>3351</v>
      </c>
      <c r="P273" s="223" t="s">
        <v>3352</v>
      </c>
      <c r="Q273" s="223" t="s">
        <v>3353</v>
      </c>
      <c r="R273" s="224" t="s">
        <v>3354</v>
      </c>
      <c r="S273" s="185" t="s">
        <v>16298</v>
      </c>
      <c r="U273" s="225" t="s">
        <v>1559</v>
      </c>
      <c r="V273" s="226" t="s">
        <v>3355</v>
      </c>
      <c r="W273" s="227">
        <v>10</v>
      </c>
      <c r="X273" s="226">
        <v>9.2999999999999992E-3</v>
      </c>
      <c r="Y273" s="228">
        <v>0.19</v>
      </c>
      <c r="AB273" s="225" t="s">
        <v>1354</v>
      </c>
      <c r="AC273" s="227" t="s">
        <v>3108</v>
      </c>
      <c r="AD273" s="227">
        <v>14</v>
      </c>
      <c r="AE273" s="226">
        <v>5.9000000000000003E-4</v>
      </c>
      <c r="AF273" s="228">
        <v>4.2999999999999997E-2</v>
      </c>
      <c r="AH273" s="434" t="s">
        <v>252</v>
      </c>
      <c r="AI273" s="434">
        <v>6164490</v>
      </c>
      <c r="AJ273" s="434">
        <v>7.0847000000000002E-3</v>
      </c>
      <c r="AK273" s="436" t="s">
        <v>16578</v>
      </c>
      <c r="AM273" s="434" t="s">
        <v>252</v>
      </c>
      <c r="AN273" s="434">
        <v>2696971</v>
      </c>
      <c r="AO273" s="434">
        <v>3.8911000000000001E-2</v>
      </c>
      <c r="AP273" s="436" t="s">
        <v>20768</v>
      </c>
      <c r="AMG273" s="185"/>
      <c r="AMH273" s="185"/>
      <c r="AMI273" s="185"/>
      <c r="AMJ273" s="185"/>
      <c r="AMK273" s="185"/>
    </row>
    <row r="274" spans="7:1025" x14ac:dyDescent="0.2">
      <c r="G274" s="219" t="s">
        <v>1349</v>
      </c>
      <c r="H274" s="223" t="s">
        <v>3356</v>
      </c>
      <c r="I274" s="223" t="s">
        <v>3357</v>
      </c>
      <c r="J274" s="223" t="s">
        <v>3358</v>
      </c>
      <c r="K274" s="224" t="s">
        <v>3359</v>
      </c>
      <c r="L274" s="284"/>
      <c r="N274" s="222" t="s">
        <v>1349</v>
      </c>
      <c r="O274" s="223" t="s">
        <v>3026</v>
      </c>
      <c r="P274" s="223" t="s">
        <v>3027</v>
      </c>
      <c r="Q274" s="223" t="s">
        <v>3028</v>
      </c>
      <c r="R274" s="224" t="s">
        <v>3029</v>
      </c>
      <c r="S274" s="284"/>
      <c r="U274" s="225" t="s">
        <v>1354</v>
      </c>
      <c r="V274" s="226" t="s">
        <v>3360</v>
      </c>
      <c r="W274" s="227">
        <v>9</v>
      </c>
      <c r="X274" s="226">
        <v>0.01</v>
      </c>
      <c r="Y274" s="228">
        <v>0.31</v>
      </c>
      <c r="AB274" s="225" t="s">
        <v>1354</v>
      </c>
      <c r="AC274" s="227" t="s">
        <v>3128</v>
      </c>
      <c r="AD274" s="227">
        <v>9</v>
      </c>
      <c r="AE274" s="226">
        <v>9.4000000000000004E-3</v>
      </c>
      <c r="AF274" s="228">
        <v>0.28999999999999998</v>
      </c>
      <c r="AH274" s="434" t="s">
        <v>252</v>
      </c>
      <c r="AI274" s="434">
        <v>6172068</v>
      </c>
      <c r="AJ274" s="434">
        <v>3.1033000000000002E-2</v>
      </c>
      <c r="AK274" s="436" t="s">
        <v>16579</v>
      </c>
      <c r="AM274" s="434" t="s">
        <v>252</v>
      </c>
      <c r="AN274" s="434">
        <v>2699154</v>
      </c>
      <c r="AO274" s="434">
        <v>4.0722000000000001E-2</v>
      </c>
      <c r="AP274" s="436" t="s">
        <v>20769</v>
      </c>
      <c r="AMG274" s="185"/>
      <c r="AMH274" s="185"/>
      <c r="AMI274" s="185"/>
      <c r="AMJ274" s="185"/>
      <c r="AMK274" s="185"/>
    </row>
    <row r="275" spans="7:1025" x14ac:dyDescent="0.2">
      <c r="G275" s="219" t="s">
        <v>1349</v>
      </c>
      <c r="H275" s="223" t="s">
        <v>3361</v>
      </c>
      <c r="I275" s="223" t="s">
        <v>3362</v>
      </c>
      <c r="J275" s="223" t="s">
        <v>3363</v>
      </c>
      <c r="K275" s="224" t="s">
        <v>3364</v>
      </c>
      <c r="L275" s="284" t="s">
        <v>16298</v>
      </c>
      <c r="N275" s="222" t="s">
        <v>1349</v>
      </c>
      <c r="O275" s="223" t="s">
        <v>3365</v>
      </c>
      <c r="P275" s="223" t="s">
        <v>3366</v>
      </c>
      <c r="Q275" s="223" t="s">
        <v>3367</v>
      </c>
      <c r="R275" s="224" t="s">
        <v>3368</v>
      </c>
      <c r="S275" s="284"/>
      <c r="U275" s="225" t="s">
        <v>3369</v>
      </c>
      <c r="V275" s="226" t="s">
        <v>3370</v>
      </c>
      <c r="W275" s="227">
        <v>15</v>
      </c>
      <c r="X275" s="226">
        <v>1.2999999999999999E-2</v>
      </c>
      <c r="Y275" s="228">
        <v>0.36</v>
      </c>
      <c r="AB275" s="225" t="s">
        <v>1354</v>
      </c>
      <c r="AC275" s="227" t="s">
        <v>3371</v>
      </c>
      <c r="AD275" s="227">
        <v>7</v>
      </c>
      <c r="AE275" s="226">
        <v>0.02</v>
      </c>
      <c r="AF275" s="228">
        <v>0.47</v>
      </c>
      <c r="AH275" s="434" t="s">
        <v>252</v>
      </c>
      <c r="AI275" s="434">
        <v>6173132</v>
      </c>
      <c r="AJ275" s="434">
        <v>1.1592E-2</v>
      </c>
      <c r="AK275" s="436" t="s">
        <v>16580</v>
      </c>
      <c r="AM275" s="434" t="s">
        <v>252</v>
      </c>
      <c r="AN275" s="434">
        <v>2703165</v>
      </c>
      <c r="AO275" s="434">
        <v>3.7337E-3</v>
      </c>
      <c r="AP275" s="436" t="s">
        <v>20770</v>
      </c>
      <c r="AMG275" s="185"/>
      <c r="AMH275" s="185"/>
      <c r="AMI275" s="185"/>
      <c r="AMJ275" s="185"/>
      <c r="AMK275" s="185"/>
    </row>
    <row r="276" spans="7:1025" x14ac:dyDescent="0.2">
      <c r="G276" s="219" t="s">
        <v>1349</v>
      </c>
      <c r="H276" s="223" t="s">
        <v>3372</v>
      </c>
      <c r="I276" s="223" t="s">
        <v>3373</v>
      </c>
      <c r="J276" s="223" t="s">
        <v>3374</v>
      </c>
      <c r="K276" s="224" t="s">
        <v>3375</v>
      </c>
      <c r="L276" s="284"/>
      <c r="N276" s="222" t="s">
        <v>1349</v>
      </c>
      <c r="O276" s="223" t="s">
        <v>3032</v>
      </c>
      <c r="P276" s="223" t="s">
        <v>3033</v>
      </c>
      <c r="Q276" s="223" t="s">
        <v>3034</v>
      </c>
      <c r="R276" s="224" t="s">
        <v>3035</v>
      </c>
      <c r="S276" s="284"/>
      <c r="U276" s="225" t="s">
        <v>1354</v>
      </c>
      <c r="V276" s="226" t="s">
        <v>3376</v>
      </c>
      <c r="W276" s="227">
        <v>9</v>
      </c>
      <c r="X276" s="226">
        <v>1.4E-2</v>
      </c>
      <c r="Y276" s="228">
        <v>0.37</v>
      </c>
      <c r="AB276" s="225" t="s">
        <v>1354</v>
      </c>
      <c r="AC276" s="227" t="s">
        <v>3377</v>
      </c>
      <c r="AD276" s="227">
        <v>7</v>
      </c>
      <c r="AE276" s="226">
        <v>2.9000000000000001E-2</v>
      </c>
      <c r="AF276" s="228">
        <v>0.56999999999999995</v>
      </c>
      <c r="AH276" s="434" t="s">
        <v>252</v>
      </c>
      <c r="AI276" s="434">
        <v>6181947</v>
      </c>
      <c r="AJ276" s="434">
        <v>1.4847000000000001E-2</v>
      </c>
      <c r="AK276" s="436" t="s">
        <v>16581</v>
      </c>
      <c r="AM276" s="434" t="s">
        <v>252</v>
      </c>
      <c r="AN276" s="434">
        <v>2708483</v>
      </c>
      <c r="AO276" s="434">
        <v>5.8561000000000004E-3</v>
      </c>
      <c r="AP276" s="436" t="s">
        <v>20771</v>
      </c>
      <c r="AMG276" s="185"/>
      <c r="AMH276" s="185"/>
      <c r="AMI276" s="185"/>
      <c r="AMJ276" s="185"/>
      <c r="AMK276" s="185"/>
    </row>
    <row r="277" spans="7:1025" x14ac:dyDescent="0.2">
      <c r="G277" s="219" t="s">
        <v>1349</v>
      </c>
      <c r="H277" s="223" t="s">
        <v>3378</v>
      </c>
      <c r="I277" s="223"/>
      <c r="J277" s="223"/>
      <c r="K277" s="224"/>
      <c r="L277" s="284" t="s">
        <v>16298</v>
      </c>
      <c r="N277" s="222" t="s">
        <v>1349</v>
      </c>
      <c r="O277" s="223" t="s">
        <v>3060</v>
      </c>
      <c r="P277" s="223" t="s">
        <v>3061</v>
      </c>
      <c r="Q277" s="223" t="s">
        <v>3062</v>
      </c>
      <c r="R277" s="224" t="s">
        <v>3063</v>
      </c>
      <c r="S277" s="284"/>
      <c r="U277" s="225" t="s">
        <v>1354</v>
      </c>
      <c r="V277" s="226" t="s">
        <v>3379</v>
      </c>
      <c r="W277" s="227">
        <v>8</v>
      </c>
      <c r="X277" s="226">
        <v>2.1000000000000001E-2</v>
      </c>
      <c r="Y277" s="228">
        <v>0.48</v>
      </c>
      <c r="AB277" s="225" t="s">
        <v>1559</v>
      </c>
      <c r="AC277" s="227" t="s">
        <v>3380</v>
      </c>
      <c r="AD277" s="227">
        <v>5</v>
      </c>
      <c r="AE277" s="226">
        <v>0.1</v>
      </c>
      <c r="AF277" s="228">
        <v>0.76</v>
      </c>
      <c r="AH277" s="434" t="s">
        <v>252</v>
      </c>
      <c r="AI277" s="434">
        <v>6184667</v>
      </c>
      <c r="AJ277" s="434">
        <v>1.3067E-2</v>
      </c>
      <c r="AK277" s="436" t="s">
        <v>16582</v>
      </c>
      <c r="AM277" s="434" t="s">
        <v>252</v>
      </c>
      <c r="AN277" s="434">
        <v>2721679</v>
      </c>
      <c r="AO277" s="434">
        <v>1.4164E-2</v>
      </c>
      <c r="AP277" s="436" t="s">
        <v>20772</v>
      </c>
      <c r="AMG277" s="185"/>
      <c r="AMH277" s="185"/>
      <c r="AMI277" s="185"/>
      <c r="AMJ277" s="185"/>
      <c r="AMK277" s="185"/>
    </row>
    <row r="278" spans="7:1025" x14ac:dyDescent="0.2">
      <c r="G278" s="219" t="s">
        <v>1349</v>
      </c>
      <c r="H278" s="223" t="s">
        <v>3381</v>
      </c>
      <c r="I278" s="223" t="s">
        <v>3382</v>
      </c>
      <c r="J278" s="223" t="s">
        <v>3383</v>
      </c>
      <c r="K278" s="224" t="s">
        <v>3384</v>
      </c>
      <c r="L278" s="284" t="s">
        <v>16298</v>
      </c>
      <c r="N278" s="222" t="s">
        <v>1349</v>
      </c>
      <c r="O278" s="223" t="s">
        <v>3385</v>
      </c>
      <c r="P278" s="223" t="s">
        <v>3386</v>
      </c>
      <c r="Q278" s="223" t="s">
        <v>3387</v>
      </c>
      <c r="R278" s="224" t="s">
        <v>3388</v>
      </c>
      <c r="S278" s="284"/>
      <c r="U278" s="225" t="s">
        <v>1562</v>
      </c>
      <c r="V278" s="226" t="s">
        <v>3389</v>
      </c>
      <c r="W278" s="227">
        <v>8</v>
      </c>
      <c r="X278" s="226">
        <v>3.1E-2</v>
      </c>
      <c r="Y278" s="228">
        <v>0.55000000000000004</v>
      </c>
      <c r="AB278" s="225" t="s">
        <v>1559</v>
      </c>
      <c r="AC278" s="227" t="s">
        <v>3390</v>
      </c>
      <c r="AD278" s="227">
        <v>16</v>
      </c>
      <c r="AE278" s="226">
        <v>0.13</v>
      </c>
      <c r="AF278" s="228">
        <v>0.83</v>
      </c>
      <c r="AH278" s="434" t="s">
        <v>252</v>
      </c>
      <c r="AI278" s="434">
        <v>6252578</v>
      </c>
      <c r="AJ278" s="434">
        <v>1.8904000000000001E-2</v>
      </c>
      <c r="AK278" s="436" t="s">
        <v>16583</v>
      </c>
      <c r="AM278" s="434" t="s">
        <v>252</v>
      </c>
      <c r="AN278" s="434">
        <v>2722218</v>
      </c>
      <c r="AO278" s="434">
        <v>1.9677E-2</v>
      </c>
      <c r="AP278" s="436" t="s">
        <v>20773</v>
      </c>
      <c r="AMG278" s="185"/>
      <c r="AMH278" s="185"/>
      <c r="AMI278" s="185"/>
      <c r="AMJ278" s="185"/>
      <c r="AMK278" s="185"/>
    </row>
    <row r="279" spans="7:1025" x14ac:dyDescent="0.2">
      <c r="G279" s="219" t="s">
        <v>1349</v>
      </c>
      <c r="H279" s="223" t="s">
        <v>3391</v>
      </c>
      <c r="I279" s="223" t="s">
        <v>3392</v>
      </c>
      <c r="J279" s="223" t="s">
        <v>3393</v>
      </c>
      <c r="K279" s="224" t="s">
        <v>3394</v>
      </c>
      <c r="L279" s="284"/>
      <c r="N279" s="222" t="s">
        <v>1349</v>
      </c>
      <c r="O279" s="223" t="s">
        <v>3395</v>
      </c>
      <c r="P279" s="223" t="s">
        <v>3396</v>
      </c>
      <c r="Q279" s="223" t="s">
        <v>3397</v>
      </c>
      <c r="R279" s="224" t="s">
        <v>3398</v>
      </c>
      <c r="S279" s="284"/>
      <c r="U279" s="225" t="s">
        <v>1562</v>
      </c>
      <c r="V279" s="226" t="s">
        <v>3399</v>
      </c>
      <c r="W279" s="227">
        <v>13</v>
      </c>
      <c r="X279" s="226">
        <v>3.2000000000000001E-2</v>
      </c>
      <c r="Y279" s="228">
        <v>0.54</v>
      </c>
      <c r="AB279" s="232" t="s">
        <v>3344</v>
      </c>
      <c r="AC279" s="233" t="s">
        <v>3400</v>
      </c>
      <c r="AD279" s="233" t="s">
        <v>1343</v>
      </c>
      <c r="AE279" s="233" t="s">
        <v>1344</v>
      </c>
      <c r="AF279" s="234" t="s">
        <v>581</v>
      </c>
      <c r="AH279" s="434" t="s">
        <v>252</v>
      </c>
      <c r="AI279" s="434">
        <v>6268553</v>
      </c>
      <c r="AJ279" s="434">
        <v>5.5661E-3</v>
      </c>
      <c r="AK279" s="436" t="s">
        <v>16584</v>
      </c>
      <c r="AM279" s="434" t="s">
        <v>252</v>
      </c>
      <c r="AN279" s="434">
        <v>2727699</v>
      </c>
      <c r="AO279" s="434">
        <v>1.4475E-2</v>
      </c>
      <c r="AP279" s="436" t="s">
        <v>20774</v>
      </c>
      <c r="AMG279" s="185"/>
      <c r="AMH279" s="185"/>
      <c r="AMI279" s="185"/>
      <c r="AMJ279" s="185"/>
      <c r="AMK279" s="185"/>
    </row>
    <row r="280" spans="7:1025" x14ac:dyDescent="0.2">
      <c r="G280" s="219" t="s">
        <v>1349</v>
      </c>
      <c r="H280" s="223" t="s">
        <v>3401</v>
      </c>
      <c r="I280" s="223" t="s">
        <v>3402</v>
      </c>
      <c r="J280" s="223" t="s">
        <v>3403</v>
      </c>
      <c r="K280" s="224" t="s">
        <v>3404</v>
      </c>
      <c r="L280" s="284" t="s">
        <v>16298</v>
      </c>
      <c r="N280" s="222" t="s">
        <v>1349</v>
      </c>
      <c r="O280" s="223" t="s">
        <v>3405</v>
      </c>
      <c r="P280" s="223" t="s">
        <v>3406</v>
      </c>
      <c r="Q280" s="223" t="s">
        <v>3407</v>
      </c>
      <c r="R280" s="224" t="s">
        <v>3408</v>
      </c>
      <c r="S280" s="284"/>
      <c r="U280" s="225" t="s">
        <v>1562</v>
      </c>
      <c r="V280" s="226" t="s">
        <v>3409</v>
      </c>
      <c r="W280" s="227">
        <v>8</v>
      </c>
      <c r="X280" s="226">
        <v>5.8000000000000003E-2</v>
      </c>
      <c r="Y280" s="228">
        <v>0.68</v>
      </c>
      <c r="AB280" s="225" t="s">
        <v>1559</v>
      </c>
      <c r="AC280" s="227" t="s">
        <v>3410</v>
      </c>
      <c r="AD280" s="227">
        <v>8</v>
      </c>
      <c r="AE280" s="226">
        <v>1.1E-4</v>
      </c>
      <c r="AF280" s="228">
        <v>9.4000000000000004E-3</v>
      </c>
      <c r="AH280" s="434" t="s">
        <v>252</v>
      </c>
      <c r="AI280" s="434">
        <v>6270287</v>
      </c>
      <c r="AJ280" s="434">
        <v>2.9883E-2</v>
      </c>
      <c r="AK280" s="436" t="s">
        <v>16585</v>
      </c>
      <c r="AM280" s="434" t="s">
        <v>252</v>
      </c>
      <c r="AN280" s="434">
        <v>2728036</v>
      </c>
      <c r="AO280" s="434">
        <v>5.4221E-4</v>
      </c>
      <c r="AP280" s="436" t="s">
        <v>20775</v>
      </c>
      <c r="AMG280" s="185"/>
      <c r="AMH280" s="185"/>
      <c r="AMI280" s="185"/>
      <c r="AMJ280" s="185"/>
      <c r="AMK280" s="185"/>
    </row>
    <row r="281" spans="7:1025" x14ac:dyDescent="0.2">
      <c r="G281" s="219" t="s">
        <v>1349</v>
      </c>
      <c r="H281" s="223" t="s">
        <v>3411</v>
      </c>
      <c r="I281" s="223" t="s">
        <v>3412</v>
      </c>
      <c r="J281" s="223" t="s">
        <v>3413</v>
      </c>
      <c r="K281" s="224" t="s">
        <v>3414</v>
      </c>
      <c r="L281" s="284"/>
      <c r="N281" s="222" t="s">
        <v>1349</v>
      </c>
      <c r="O281" s="223" t="s">
        <v>3415</v>
      </c>
      <c r="P281" s="223" t="s">
        <v>3416</v>
      </c>
      <c r="Q281" s="223" t="s">
        <v>3417</v>
      </c>
      <c r="R281" s="224" t="s">
        <v>3418</v>
      </c>
      <c r="S281" s="284"/>
      <c r="U281" s="225" t="s">
        <v>1356</v>
      </c>
      <c r="V281" s="227" t="s">
        <v>3419</v>
      </c>
      <c r="W281" s="227">
        <v>7</v>
      </c>
      <c r="X281" s="226">
        <v>0.43</v>
      </c>
      <c r="Y281" s="228">
        <v>0.83</v>
      </c>
      <c r="AB281" s="225" t="s">
        <v>1559</v>
      </c>
      <c r="AC281" s="227" t="s">
        <v>2305</v>
      </c>
      <c r="AD281" s="227">
        <v>6</v>
      </c>
      <c r="AE281" s="226">
        <v>5.1999999999999998E-3</v>
      </c>
      <c r="AF281" s="228">
        <v>0.13</v>
      </c>
      <c r="AH281" s="434" t="s">
        <v>252</v>
      </c>
      <c r="AI281" s="434">
        <v>6379503</v>
      </c>
      <c r="AJ281" s="434">
        <v>2.4749E-2</v>
      </c>
      <c r="AK281" s="436" t="s">
        <v>16586</v>
      </c>
      <c r="AM281" s="434" t="s">
        <v>252</v>
      </c>
      <c r="AN281" s="434">
        <v>2787060</v>
      </c>
      <c r="AO281" s="434">
        <v>2.9626E-2</v>
      </c>
      <c r="AP281" s="436" t="s">
        <v>16474</v>
      </c>
      <c r="AMG281" s="185"/>
      <c r="AMH281" s="185"/>
      <c r="AMI281" s="185"/>
      <c r="AMJ281" s="185"/>
      <c r="AMK281" s="185"/>
    </row>
    <row r="282" spans="7:1025" x14ac:dyDescent="0.2">
      <c r="G282" s="219" t="s">
        <v>1349</v>
      </c>
      <c r="H282" s="223" t="s">
        <v>3420</v>
      </c>
      <c r="I282" s="223" t="s">
        <v>3421</v>
      </c>
      <c r="J282" s="223" t="s">
        <v>3422</v>
      </c>
      <c r="K282" s="224" t="s">
        <v>3423</v>
      </c>
      <c r="L282" s="284"/>
      <c r="N282" s="222" t="s">
        <v>1349</v>
      </c>
      <c r="O282" s="223" t="s">
        <v>3424</v>
      </c>
      <c r="P282" s="223" t="s">
        <v>3425</v>
      </c>
      <c r="Q282" s="223" t="s">
        <v>3426</v>
      </c>
      <c r="R282" s="224" t="s">
        <v>3427</v>
      </c>
      <c r="S282" s="185" t="s">
        <v>16298</v>
      </c>
      <c r="U282" s="225" t="s">
        <v>1562</v>
      </c>
      <c r="V282" s="226" t="s">
        <v>3428</v>
      </c>
      <c r="W282" s="227">
        <v>5</v>
      </c>
      <c r="X282" s="226">
        <v>0.57999999999999996</v>
      </c>
      <c r="Y282" s="228">
        <v>1</v>
      </c>
      <c r="AB282" s="225" t="s">
        <v>1559</v>
      </c>
      <c r="AC282" s="227" t="s">
        <v>3429</v>
      </c>
      <c r="AD282" s="227">
        <v>4</v>
      </c>
      <c r="AE282" s="226">
        <v>0.1</v>
      </c>
      <c r="AF282" s="228">
        <v>0.75</v>
      </c>
      <c r="AH282" s="434" t="s">
        <v>252</v>
      </c>
      <c r="AI282" s="434">
        <v>6379534</v>
      </c>
      <c r="AJ282" s="434">
        <v>3.8064000000000001E-2</v>
      </c>
      <c r="AK282" s="436" t="s">
        <v>16587</v>
      </c>
      <c r="AM282" s="434" t="s">
        <v>252</v>
      </c>
      <c r="AN282" s="434">
        <v>2806348</v>
      </c>
      <c r="AO282" s="434">
        <v>4.3566999999999998E-3</v>
      </c>
      <c r="AP282" s="436" t="s">
        <v>20776</v>
      </c>
      <c r="AMG282" s="185"/>
      <c r="AMH282" s="185"/>
      <c r="AMI282" s="185"/>
      <c r="AMJ282" s="185"/>
      <c r="AMK282" s="185"/>
    </row>
    <row r="283" spans="7:1025" x14ac:dyDescent="0.2">
      <c r="G283" s="219" t="s">
        <v>1349</v>
      </c>
      <c r="H283" s="223" t="s">
        <v>3430</v>
      </c>
      <c r="I283" s="223" t="s">
        <v>3431</v>
      </c>
      <c r="J283" s="223" t="s">
        <v>3432</v>
      </c>
      <c r="K283" s="224" t="s">
        <v>3432</v>
      </c>
      <c r="L283" s="284"/>
      <c r="N283" s="222" t="s">
        <v>1349</v>
      </c>
      <c r="O283" s="223" t="s">
        <v>3433</v>
      </c>
      <c r="P283" s="223" t="s">
        <v>3434</v>
      </c>
      <c r="Q283" s="223" t="s">
        <v>3435</v>
      </c>
      <c r="R283" s="224" t="s">
        <v>3436</v>
      </c>
      <c r="S283" s="185" t="s">
        <v>16298</v>
      </c>
      <c r="U283" s="232" t="s">
        <v>3437</v>
      </c>
      <c r="V283" s="233" t="s">
        <v>3438</v>
      </c>
      <c r="W283" s="235" t="s">
        <v>1343</v>
      </c>
      <c r="X283" s="233" t="s">
        <v>1344</v>
      </c>
      <c r="Y283" s="236" t="s">
        <v>581</v>
      </c>
      <c r="AB283" s="225" t="s">
        <v>1559</v>
      </c>
      <c r="AC283" s="227" t="s">
        <v>3439</v>
      </c>
      <c r="AD283" s="227">
        <v>5</v>
      </c>
      <c r="AE283" s="226">
        <v>0.17</v>
      </c>
      <c r="AF283" s="228">
        <v>0.88</v>
      </c>
      <c r="AH283" s="434" t="s">
        <v>252</v>
      </c>
      <c r="AI283" s="434">
        <v>6391901</v>
      </c>
      <c r="AJ283" s="434">
        <v>4.8491999999999997E-3</v>
      </c>
      <c r="AK283" s="436" t="s">
        <v>16588</v>
      </c>
      <c r="AM283" s="434" t="s">
        <v>252</v>
      </c>
      <c r="AN283" s="434">
        <v>2817434</v>
      </c>
      <c r="AO283" s="434">
        <v>3.5936000000000003E-2</v>
      </c>
      <c r="AP283" s="436" t="s">
        <v>20777</v>
      </c>
      <c r="AMG283" s="185"/>
      <c r="AMH283" s="185"/>
      <c r="AMI283" s="185"/>
      <c r="AMJ283" s="185"/>
      <c r="AMK283" s="185"/>
    </row>
    <row r="284" spans="7:1025" x14ac:dyDescent="0.2">
      <c r="G284" s="219" t="s">
        <v>1349</v>
      </c>
      <c r="H284" s="223" t="s">
        <v>3440</v>
      </c>
      <c r="I284" s="223" t="s">
        <v>3441</v>
      </c>
      <c r="J284" s="223" t="s">
        <v>3442</v>
      </c>
      <c r="K284" s="224" t="s">
        <v>3443</v>
      </c>
      <c r="L284" s="284"/>
      <c r="N284" s="222" t="s">
        <v>1349</v>
      </c>
      <c r="O284" s="223" t="s">
        <v>3129</v>
      </c>
      <c r="P284" s="223" t="s">
        <v>3130</v>
      </c>
      <c r="Q284" s="223" t="s">
        <v>3131</v>
      </c>
      <c r="R284" s="224" t="s">
        <v>3132</v>
      </c>
      <c r="S284" s="284"/>
      <c r="U284" s="225" t="s">
        <v>1559</v>
      </c>
      <c r="V284" s="226" t="s">
        <v>2356</v>
      </c>
      <c r="W284" s="227">
        <v>9</v>
      </c>
      <c r="X284" s="226">
        <v>1.6000000000000001E-3</v>
      </c>
      <c r="Y284" s="228">
        <v>5.5E-2</v>
      </c>
      <c r="AB284" s="225" t="s">
        <v>1559</v>
      </c>
      <c r="AC284" s="227" t="s">
        <v>3444</v>
      </c>
      <c r="AD284" s="227">
        <v>3</v>
      </c>
      <c r="AE284" s="226">
        <v>0.57999999999999996</v>
      </c>
      <c r="AF284" s="228">
        <v>1</v>
      </c>
      <c r="AH284" s="434" t="s">
        <v>252</v>
      </c>
      <c r="AI284" s="434">
        <v>6412065</v>
      </c>
      <c r="AJ284" s="434">
        <v>2.5423999999999999E-2</v>
      </c>
      <c r="AK284" s="436" t="s">
        <v>16589</v>
      </c>
      <c r="AM284" s="434" t="s">
        <v>252</v>
      </c>
      <c r="AN284" s="434">
        <v>2826565</v>
      </c>
      <c r="AO284" s="434">
        <v>9.6672000000000008E-3</v>
      </c>
      <c r="AP284" s="436" t="s">
        <v>20778</v>
      </c>
      <c r="AMG284" s="185"/>
      <c r="AMH284" s="185"/>
      <c r="AMI284" s="185"/>
      <c r="AMJ284" s="185"/>
      <c r="AMK284" s="185"/>
    </row>
    <row r="285" spans="7:1025" x14ac:dyDescent="0.2">
      <c r="G285" s="219" t="s">
        <v>1349</v>
      </c>
      <c r="H285" s="223" t="s">
        <v>3445</v>
      </c>
      <c r="I285" s="223" t="s">
        <v>3446</v>
      </c>
      <c r="J285" s="223" t="s">
        <v>3447</v>
      </c>
      <c r="K285" s="224" t="s">
        <v>3447</v>
      </c>
      <c r="L285" s="284"/>
      <c r="N285" s="222" t="s">
        <v>1349</v>
      </c>
      <c r="O285" s="223" t="s">
        <v>3448</v>
      </c>
      <c r="P285" s="223" t="s">
        <v>3449</v>
      </c>
      <c r="Q285" s="223" t="s">
        <v>3450</v>
      </c>
      <c r="R285" s="224" t="s">
        <v>3451</v>
      </c>
      <c r="S285" s="284"/>
      <c r="U285" s="225" t="s">
        <v>1559</v>
      </c>
      <c r="V285" s="226" t="s">
        <v>2340</v>
      </c>
      <c r="W285" s="227">
        <v>9</v>
      </c>
      <c r="X285" s="226">
        <v>3.5000000000000001E-3</v>
      </c>
      <c r="Y285" s="228">
        <v>9.7000000000000003E-2</v>
      </c>
      <c r="AB285" s="232" t="s">
        <v>3437</v>
      </c>
      <c r="AC285" s="233" t="s">
        <v>3452</v>
      </c>
      <c r="AD285" s="235" t="s">
        <v>1343</v>
      </c>
      <c r="AE285" s="233" t="s">
        <v>1344</v>
      </c>
      <c r="AF285" s="234" t="s">
        <v>581</v>
      </c>
      <c r="AH285" s="434" t="s">
        <v>252</v>
      </c>
      <c r="AI285" s="434">
        <v>6422594</v>
      </c>
      <c r="AJ285" s="434">
        <v>1.0224E-2</v>
      </c>
      <c r="AK285" s="436" t="s">
        <v>16590</v>
      </c>
      <c r="AM285" s="434" t="s">
        <v>252</v>
      </c>
      <c r="AN285" s="434">
        <v>2845005</v>
      </c>
      <c r="AO285" s="434">
        <v>1.9954E-2</v>
      </c>
      <c r="AP285" s="436" t="s">
        <v>20779</v>
      </c>
      <c r="AMG285" s="185"/>
      <c r="AMH285" s="185"/>
      <c r="AMI285" s="185"/>
      <c r="AMJ285" s="185"/>
      <c r="AMK285" s="185"/>
    </row>
    <row r="286" spans="7:1025" x14ac:dyDescent="0.2">
      <c r="G286" s="219" t="s">
        <v>1349</v>
      </c>
      <c r="H286" s="223" t="s">
        <v>3453</v>
      </c>
      <c r="I286" s="223" t="s">
        <v>3454</v>
      </c>
      <c r="J286" s="223" t="s">
        <v>3455</v>
      </c>
      <c r="K286" s="224" t="s">
        <v>3456</v>
      </c>
      <c r="L286" s="284"/>
      <c r="N286" s="222" t="s">
        <v>1349</v>
      </c>
      <c r="O286" s="223" t="s">
        <v>3457</v>
      </c>
      <c r="P286" s="223" t="s">
        <v>3458</v>
      </c>
      <c r="Q286" s="223" t="s">
        <v>3459</v>
      </c>
      <c r="R286" s="224" t="s">
        <v>3460</v>
      </c>
      <c r="S286" s="284"/>
      <c r="U286" s="225" t="s">
        <v>1559</v>
      </c>
      <c r="V286" s="227" t="s">
        <v>2346</v>
      </c>
      <c r="W286" s="227">
        <v>8</v>
      </c>
      <c r="X286" s="226">
        <v>5.4000000000000003E-3</v>
      </c>
      <c r="Y286" s="228">
        <v>0.14000000000000001</v>
      </c>
      <c r="AB286" s="225" t="s">
        <v>1354</v>
      </c>
      <c r="AC286" s="227" t="s">
        <v>3461</v>
      </c>
      <c r="AD286" s="227">
        <v>12</v>
      </c>
      <c r="AE286" s="226">
        <v>3.8E-3</v>
      </c>
      <c r="AF286" s="228">
        <v>0.16</v>
      </c>
      <c r="AH286" s="434" t="s">
        <v>252</v>
      </c>
      <c r="AI286" s="434">
        <v>6424270</v>
      </c>
      <c r="AJ286" s="434">
        <v>1.2227999999999999E-2</v>
      </c>
      <c r="AK286" s="436" t="s">
        <v>16591</v>
      </c>
      <c r="AM286" s="434" t="s">
        <v>252</v>
      </c>
      <c r="AN286" s="434">
        <v>2848117</v>
      </c>
      <c r="AO286" s="434">
        <v>3.5936000000000003E-2</v>
      </c>
      <c r="AP286" s="436" t="s">
        <v>20780</v>
      </c>
      <c r="AMG286" s="185"/>
      <c r="AMH286" s="185"/>
      <c r="AMI286" s="185"/>
      <c r="AMJ286" s="185"/>
      <c r="AMK286" s="185"/>
    </row>
    <row r="287" spans="7:1025" x14ac:dyDescent="0.2">
      <c r="G287" s="237" t="s">
        <v>1349</v>
      </c>
      <c r="H287" s="238" t="s">
        <v>3462</v>
      </c>
      <c r="I287" s="238" t="s">
        <v>3463</v>
      </c>
      <c r="J287" s="238" t="s">
        <v>3464</v>
      </c>
      <c r="K287" s="239" t="s">
        <v>3465</v>
      </c>
      <c r="L287" s="284"/>
      <c r="N287" s="222" t="s">
        <v>1349</v>
      </c>
      <c r="O287" s="223" t="s">
        <v>3158</v>
      </c>
      <c r="P287" s="223" t="s">
        <v>3159</v>
      </c>
      <c r="Q287" s="223" t="s">
        <v>3160</v>
      </c>
      <c r="R287" s="224" t="s">
        <v>3161</v>
      </c>
      <c r="S287" s="284"/>
      <c r="U287" s="225" t="s">
        <v>1559</v>
      </c>
      <c r="V287" s="226" t="s">
        <v>2375</v>
      </c>
      <c r="W287" s="227">
        <v>7</v>
      </c>
      <c r="X287" s="226">
        <v>8.5000000000000006E-3</v>
      </c>
      <c r="Y287" s="228">
        <v>0.18</v>
      </c>
      <c r="AB287" s="225" t="s">
        <v>1354</v>
      </c>
      <c r="AC287" s="227" t="s">
        <v>3466</v>
      </c>
      <c r="AD287" s="227">
        <v>9</v>
      </c>
      <c r="AE287" s="226">
        <v>3.8999999999999998E-3</v>
      </c>
      <c r="AF287" s="228">
        <v>0.16</v>
      </c>
      <c r="AH287" s="434" t="s">
        <v>252</v>
      </c>
      <c r="AI287" s="434">
        <v>6426716</v>
      </c>
      <c r="AJ287" s="434">
        <v>9.1634999999999998E-3</v>
      </c>
      <c r="AK287" s="436" t="s">
        <v>16592</v>
      </c>
      <c r="AM287" s="434" t="s">
        <v>252</v>
      </c>
      <c r="AN287" s="434">
        <v>2853612</v>
      </c>
      <c r="AO287" s="434">
        <v>2.2039999999999998E-3</v>
      </c>
      <c r="AP287" s="436" t="s">
        <v>16484</v>
      </c>
      <c r="AMG287" s="185"/>
      <c r="AMH287" s="185"/>
      <c r="AMI287" s="185"/>
      <c r="AMJ287" s="185"/>
      <c r="AMK287" s="185"/>
    </row>
    <row r="288" spans="7:1025" x14ac:dyDescent="0.2">
      <c r="G288" s="219" t="s">
        <v>1349</v>
      </c>
      <c r="H288" s="223" t="s">
        <v>3467</v>
      </c>
      <c r="I288" s="223" t="s">
        <v>3468</v>
      </c>
      <c r="J288" s="223" t="s">
        <v>3469</v>
      </c>
      <c r="K288" s="224" t="s">
        <v>3470</v>
      </c>
      <c r="L288" s="284"/>
      <c r="N288" s="222" t="s">
        <v>1349</v>
      </c>
      <c r="O288" s="223" t="s">
        <v>3471</v>
      </c>
      <c r="P288" s="223" t="s">
        <v>3472</v>
      </c>
      <c r="Q288" s="223" t="s">
        <v>3473</v>
      </c>
      <c r="R288" s="224" t="s">
        <v>3474</v>
      </c>
      <c r="S288" s="284"/>
      <c r="U288" s="225" t="s">
        <v>1354</v>
      </c>
      <c r="V288" s="226" t="s">
        <v>2366</v>
      </c>
      <c r="W288" s="227">
        <v>9</v>
      </c>
      <c r="X288" s="226">
        <v>2.3E-2</v>
      </c>
      <c r="Y288" s="228">
        <v>0.49</v>
      </c>
      <c r="AB288" s="225" t="s">
        <v>1562</v>
      </c>
      <c r="AC288" s="227" t="s">
        <v>3475</v>
      </c>
      <c r="AD288" s="227">
        <v>8</v>
      </c>
      <c r="AE288" s="226">
        <v>9.7000000000000003E-3</v>
      </c>
      <c r="AF288" s="228">
        <v>0.28000000000000003</v>
      </c>
      <c r="AH288" s="434" t="s">
        <v>252</v>
      </c>
      <c r="AI288" s="434">
        <v>6453348</v>
      </c>
      <c r="AJ288" s="434">
        <v>2.9645000000000001E-2</v>
      </c>
      <c r="AK288" s="436" t="s">
        <v>16593</v>
      </c>
      <c r="AM288" s="434" t="s">
        <v>252</v>
      </c>
      <c r="AN288" s="434">
        <v>2857370</v>
      </c>
      <c r="AO288" s="434">
        <v>3.1489999999999997E-2</v>
      </c>
      <c r="AP288" s="436" t="s">
        <v>20781</v>
      </c>
      <c r="AMG288" s="185"/>
      <c r="AMH288" s="185"/>
      <c r="AMI288" s="185"/>
      <c r="AMJ288" s="185"/>
      <c r="AMK288" s="185"/>
    </row>
    <row r="289" spans="7:1025" x14ac:dyDescent="0.2">
      <c r="G289" s="219" t="s">
        <v>1349</v>
      </c>
      <c r="H289" s="223" t="s">
        <v>3476</v>
      </c>
      <c r="I289" s="223" t="s">
        <v>3477</v>
      </c>
      <c r="J289" s="223" t="s">
        <v>3478</v>
      </c>
      <c r="K289" s="224" t="s">
        <v>3479</v>
      </c>
      <c r="L289" s="284" t="s">
        <v>16298</v>
      </c>
      <c r="N289" s="222" t="s">
        <v>1349</v>
      </c>
      <c r="O289" s="223" t="s">
        <v>3186</v>
      </c>
      <c r="P289" s="223" t="s">
        <v>3187</v>
      </c>
      <c r="Q289" s="223" t="s">
        <v>3188</v>
      </c>
      <c r="R289" s="224" t="s">
        <v>3189</v>
      </c>
      <c r="S289" s="284"/>
      <c r="U289" s="225" t="s">
        <v>1562</v>
      </c>
      <c r="V289" s="226" t="s">
        <v>2386</v>
      </c>
      <c r="W289" s="227">
        <v>6</v>
      </c>
      <c r="X289" s="226">
        <v>3.4000000000000002E-2</v>
      </c>
      <c r="Y289" s="228">
        <v>0.55000000000000004</v>
      </c>
      <c r="AB289" s="225" t="s">
        <v>1562</v>
      </c>
      <c r="AC289" s="227" t="s">
        <v>3480</v>
      </c>
      <c r="AD289" s="227">
        <v>8</v>
      </c>
      <c r="AE289" s="226">
        <v>1.4999999999999999E-2</v>
      </c>
      <c r="AF289" s="228">
        <v>0.33</v>
      </c>
      <c r="AH289" s="434" t="s">
        <v>252</v>
      </c>
      <c r="AI289" s="434">
        <v>6470563</v>
      </c>
      <c r="AJ289" s="434">
        <v>2.2441000000000002E-3</v>
      </c>
      <c r="AK289" s="436" t="s">
        <v>16594</v>
      </c>
      <c r="AM289" s="434" t="s">
        <v>252</v>
      </c>
      <c r="AN289" s="434">
        <v>2868244</v>
      </c>
      <c r="AO289" s="434">
        <v>3.0851E-2</v>
      </c>
      <c r="AP289" s="436" t="s">
        <v>20782</v>
      </c>
      <c r="AMG289" s="185"/>
      <c r="AMH289" s="185"/>
      <c r="AMI289" s="185"/>
      <c r="AMJ289" s="185"/>
      <c r="AMK289" s="185"/>
    </row>
    <row r="290" spans="7:1025" x14ac:dyDescent="0.2">
      <c r="G290" s="219" t="s">
        <v>1349</v>
      </c>
      <c r="H290" s="223" t="s">
        <v>3481</v>
      </c>
      <c r="I290" s="223" t="s">
        <v>3482</v>
      </c>
      <c r="J290" s="223" t="s">
        <v>3483</v>
      </c>
      <c r="K290" s="224" t="s">
        <v>3484</v>
      </c>
      <c r="L290" s="284" t="s">
        <v>16298</v>
      </c>
      <c r="N290" s="222" t="s">
        <v>1349</v>
      </c>
      <c r="O290" s="223" t="s">
        <v>3203</v>
      </c>
      <c r="P290" s="223" t="s">
        <v>3204</v>
      </c>
      <c r="Q290" s="223" t="s">
        <v>3205</v>
      </c>
      <c r="R290" s="224" t="s">
        <v>3206</v>
      </c>
      <c r="S290" s="284"/>
      <c r="U290" s="225" t="s">
        <v>1393</v>
      </c>
      <c r="V290" s="227" t="s">
        <v>2380</v>
      </c>
      <c r="W290" s="227">
        <v>9</v>
      </c>
      <c r="X290" s="226">
        <v>6.6000000000000003E-2</v>
      </c>
      <c r="Y290" s="228">
        <v>0.61</v>
      </c>
      <c r="AB290" s="225" t="s">
        <v>1393</v>
      </c>
      <c r="AC290" s="227" t="s">
        <v>3485</v>
      </c>
      <c r="AD290" s="227">
        <v>9</v>
      </c>
      <c r="AE290" s="226">
        <v>1.7000000000000001E-2</v>
      </c>
      <c r="AF290" s="228">
        <v>0.26</v>
      </c>
      <c r="AH290" s="434" t="s">
        <v>252</v>
      </c>
      <c r="AI290" s="434">
        <v>6483488</v>
      </c>
      <c r="AJ290" s="434">
        <v>7.0868999999999999E-4</v>
      </c>
      <c r="AK290" s="436" t="s">
        <v>16595</v>
      </c>
      <c r="AM290" s="434" t="s">
        <v>252</v>
      </c>
      <c r="AN290" s="434">
        <v>2868874</v>
      </c>
      <c r="AO290" s="434">
        <v>1.2514000000000001E-2</v>
      </c>
      <c r="AP290" s="436" t="s">
        <v>20783</v>
      </c>
      <c r="AMG290" s="185"/>
      <c r="AMH290" s="185"/>
      <c r="AMI290" s="185"/>
      <c r="AMJ290" s="185"/>
      <c r="AMK290" s="185"/>
    </row>
    <row r="291" spans="7:1025" x14ac:dyDescent="0.2">
      <c r="G291" s="219" t="s">
        <v>1349</v>
      </c>
      <c r="H291" s="223" t="s">
        <v>3486</v>
      </c>
      <c r="I291" s="223" t="s">
        <v>3487</v>
      </c>
      <c r="J291" s="223" t="s">
        <v>3488</v>
      </c>
      <c r="K291" s="224" t="s">
        <v>3489</v>
      </c>
      <c r="L291" s="284"/>
      <c r="N291" s="222" t="s">
        <v>1349</v>
      </c>
      <c r="O291" s="223" t="s">
        <v>3209</v>
      </c>
      <c r="P291" s="223" t="s">
        <v>3210</v>
      </c>
      <c r="Q291" s="223" t="s">
        <v>3211</v>
      </c>
      <c r="R291" s="224" t="s">
        <v>3212</v>
      </c>
      <c r="S291" s="185" t="s">
        <v>16298</v>
      </c>
      <c r="U291" s="225" t="s">
        <v>1354</v>
      </c>
      <c r="V291" s="226" t="s">
        <v>3490</v>
      </c>
      <c r="W291" s="227">
        <v>7</v>
      </c>
      <c r="X291" s="226">
        <v>7.8E-2</v>
      </c>
      <c r="Y291" s="228">
        <v>0.82</v>
      </c>
      <c r="AB291" s="225" t="s">
        <v>1354</v>
      </c>
      <c r="AC291" s="227" t="s">
        <v>3491</v>
      </c>
      <c r="AD291" s="227">
        <v>9</v>
      </c>
      <c r="AE291" s="226">
        <v>1.9E-2</v>
      </c>
      <c r="AF291" s="228">
        <v>0.47</v>
      </c>
      <c r="AH291" s="434" t="s">
        <v>252</v>
      </c>
      <c r="AI291" s="434">
        <v>6501151</v>
      </c>
      <c r="AJ291" s="434">
        <v>3.1985E-2</v>
      </c>
      <c r="AK291" s="436" t="s">
        <v>16596</v>
      </c>
      <c r="AM291" s="434" t="s">
        <v>252</v>
      </c>
      <c r="AN291" s="434">
        <v>2873451</v>
      </c>
      <c r="AO291" s="434">
        <v>2.0271000000000001E-2</v>
      </c>
      <c r="AP291" s="436" t="s">
        <v>20784</v>
      </c>
      <c r="AMG291" s="185"/>
      <c r="AMH291" s="185"/>
      <c r="AMI291" s="185"/>
      <c r="AMJ291" s="185"/>
      <c r="AMK291" s="185"/>
    </row>
    <row r="292" spans="7:1025" x14ac:dyDescent="0.2">
      <c r="G292" s="219" t="s">
        <v>1349</v>
      </c>
      <c r="H292" s="223" t="s">
        <v>3492</v>
      </c>
      <c r="I292" s="223" t="s">
        <v>3493</v>
      </c>
      <c r="J292" s="223" t="s">
        <v>3494</v>
      </c>
      <c r="K292" s="224" t="s">
        <v>3495</v>
      </c>
      <c r="L292" s="284" t="s">
        <v>16298</v>
      </c>
      <c r="N292" s="222" t="s">
        <v>1349</v>
      </c>
      <c r="O292" s="223" t="s">
        <v>3496</v>
      </c>
      <c r="P292" s="223" t="s">
        <v>3497</v>
      </c>
      <c r="Q292" s="223" t="s">
        <v>3498</v>
      </c>
      <c r="R292" s="224" t="s">
        <v>3499</v>
      </c>
      <c r="S292" s="284"/>
      <c r="U292" s="225" t="s">
        <v>1559</v>
      </c>
      <c r="V292" s="226" t="s">
        <v>2401</v>
      </c>
      <c r="W292" s="227">
        <v>4</v>
      </c>
      <c r="X292" s="226">
        <v>0.2</v>
      </c>
      <c r="Y292" s="228">
        <v>0.91</v>
      </c>
      <c r="AB292" s="225" t="s">
        <v>1487</v>
      </c>
      <c r="AC292" s="227" t="s">
        <v>3500</v>
      </c>
      <c r="AD292" s="227">
        <v>8</v>
      </c>
      <c r="AE292" s="226">
        <v>2.4E-2</v>
      </c>
      <c r="AF292" s="228">
        <v>0.69</v>
      </c>
      <c r="AH292" s="434" t="s">
        <v>252</v>
      </c>
      <c r="AI292" s="434">
        <v>6526302</v>
      </c>
      <c r="AJ292" s="434">
        <v>3.1280000000000002E-2</v>
      </c>
      <c r="AK292" s="436" t="s">
        <v>16597</v>
      </c>
      <c r="AM292" s="434" t="s">
        <v>252</v>
      </c>
      <c r="AN292" s="434">
        <v>2875660</v>
      </c>
      <c r="AO292" s="434">
        <v>3.5458999999999997E-2</v>
      </c>
      <c r="AP292" s="436" t="s">
        <v>20785</v>
      </c>
      <c r="AMG292" s="185"/>
      <c r="AMH292" s="185"/>
      <c r="AMI292" s="185"/>
      <c r="AMJ292" s="185"/>
      <c r="AMK292" s="185"/>
    </row>
    <row r="293" spans="7:1025" x14ac:dyDescent="0.2">
      <c r="G293" s="219" t="s">
        <v>1349</v>
      </c>
      <c r="H293" s="223" t="s">
        <v>3501</v>
      </c>
      <c r="I293" s="223" t="s">
        <v>3502</v>
      </c>
      <c r="J293" s="223" t="s">
        <v>3503</v>
      </c>
      <c r="K293" s="224" t="s">
        <v>3504</v>
      </c>
      <c r="L293" s="284"/>
      <c r="N293" s="222" t="s">
        <v>1349</v>
      </c>
      <c r="O293" s="223" t="s">
        <v>3219</v>
      </c>
      <c r="P293" s="223" t="s">
        <v>3220</v>
      </c>
      <c r="Q293" s="223" t="s">
        <v>3221</v>
      </c>
      <c r="R293" s="224" t="s">
        <v>3222</v>
      </c>
      <c r="S293" s="185" t="s">
        <v>16298</v>
      </c>
      <c r="U293" s="225" t="s">
        <v>1562</v>
      </c>
      <c r="V293" s="226" t="s">
        <v>2396</v>
      </c>
      <c r="W293" s="227">
        <v>3</v>
      </c>
      <c r="X293" s="226">
        <v>0.25</v>
      </c>
      <c r="Y293" s="228">
        <v>0.96</v>
      </c>
      <c r="AB293" s="225" t="s">
        <v>1487</v>
      </c>
      <c r="AC293" s="227" t="s">
        <v>3505</v>
      </c>
      <c r="AD293" s="227">
        <v>8</v>
      </c>
      <c r="AE293" s="226">
        <v>3.4000000000000002E-2</v>
      </c>
      <c r="AF293" s="228">
        <v>0.78</v>
      </c>
      <c r="AH293" s="434" t="s">
        <v>252</v>
      </c>
      <c r="AI293" s="434">
        <v>6545338</v>
      </c>
      <c r="AJ293" s="434">
        <v>4.7287000000000003E-2</v>
      </c>
      <c r="AK293" s="436" t="s">
        <v>16598</v>
      </c>
      <c r="AM293" s="434" t="s">
        <v>252</v>
      </c>
      <c r="AN293" s="434">
        <v>2886649</v>
      </c>
      <c r="AO293" s="434">
        <v>2.0178000000000001E-4</v>
      </c>
      <c r="AP293" s="436" t="s">
        <v>20786</v>
      </c>
      <c r="AMG293" s="185"/>
      <c r="AMH293" s="185"/>
      <c r="AMI293" s="185"/>
      <c r="AMJ293" s="185"/>
      <c r="AMK293" s="185"/>
    </row>
    <row r="294" spans="7:1025" x14ac:dyDescent="0.2">
      <c r="G294" s="219" t="s">
        <v>1349</v>
      </c>
      <c r="H294" s="223" t="s">
        <v>3506</v>
      </c>
      <c r="I294" s="223" t="s">
        <v>3507</v>
      </c>
      <c r="J294" s="223" t="s">
        <v>3508</v>
      </c>
      <c r="K294" s="224" t="s">
        <v>3509</v>
      </c>
      <c r="L294" s="284" t="s">
        <v>16298</v>
      </c>
      <c r="N294" s="222" t="s">
        <v>1349</v>
      </c>
      <c r="O294" s="223" t="s">
        <v>3510</v>
      </c>
      <c r="P294" s="223" t="s">
        <v>3511</v>
      </c>
      <c r="Q294" s="223" t="s">
        <v>3512</v>
      </c>
      <c r="R294" s="224" t="s">
        <v>3513</v>
      </c>
      <c r="S294" s="284"/>
      <c r="U294" s="225" t="s">
        <v>1356</v>
      </c>
      <c r="V294" s="226" t="s">
        <v>2410</v>
      </c>
      <c r="W294" s="227">
        <v>21</v>
      </c>
      <c r="X294" s="226">
        <v>0.25</v>
      </c>
      <c r="Y294" s="228">
        <v>0.69</v>
      </c>
      <c r="AB294" s="225" t="s">
        <v>1354</v>
      </c>
      <c r="AC294" s="227" t="s">
        <v>3514</v>
      </c>
      <c r="AD294" s="227">
        <v>9</v>
      </c>
      <c r="AE294" s="226">
        <v>3.5000000000000003E-2</v>
      </c>
      <c r="AF294" s="228">
        <v>0.63</v>
      </c>
      <c r="AH294" s="434" t="s">
        <v>252</v>
      </c>
      <c r="AI294" s="434">
        <v>6562843</v>
      </c>
      <c r="AJ294" s="434">
        <v>2.2827E-2</v>
      </c>
      <c r="AK294" s="436" t="s">
        <v>16599</v>
      </c>
      <c r="AM294" s="434" t="s">
        <v>252</v>
      </c>
      <c r="AN294" s="434">
        <v>2928422</v>
      </c>
      <c r="AO294" s="434">
        <v>2.6896E-2</v>
      </c>
      <c r="AP294" s="436" t="s">
        <v>20787</v>
      </c>
      <c r="AMG294" s="185"/>
      <c r="AMH294" s="185"/>
      <c r="AMI294" s="185"/>
      <c r="AMJ294" s="185"/>
      <c r="AMK294" s="185"/>
    </row>
    <row r="295" spans="7:1025" x14ac:dyDescent="0.2">
      <c r="G295" s="219" t="s">
        <v>1349</v>
      </c>
      <c r="H295" s="223" t="s">
        <v>3515</v>
      </c>
      <c r="I295" s="223" t="s">
        <v>3516</v>
      </c>
      <c r="J295" s="223" t="s">
        <v>3517</v>
      </c>
      <c r="K295" s="224" t="s">
        <v>3518</v>
      </c>
      <c r="L295" s="284"/>
      <c r="N295" s="222" t="s">
        <v>1349</v>
      </c>
      <c r="O295" s="223" t="s">
        <v>3229</v>
      </c>
      <c r="P295" s="223" t="s">
        <v>3230</v>
      </c>
      <c r="Q295" s="223" t="s">
        <v>3231</v>
      </c>
      <c r="R295" s="224" t="s">
        <v>3231</v>
      </c>
      <c r="S295" s="284"/>
      <c r="U295" s="225" t="s">
        <v>2988</v>
      </c>
      <c r="V295" s="226" t="s">
        <v>3519</v>
      </c>
      <c r="W295" s="227">
        <v>14</v>
      </c>
      <c r="X295" s="226">
        <v>0.74</v>
      </c>
      <c r="Y295" s="228">
        <v>0.95</v>
      </c>
      <c r="AB295" s="225" t="s">
        <v>1393</v>
      </c>
      <c r="AC295" s="227" t="s">
        <v>3520</v>
      </c>
      <c r="AD295" s="227">
        <v>9</v>
      </c>
      <c r="AE295" s="226">
        <v>6.3E-2</v>
      </c>
      <c r="AF295" s="228">
        <v>0.57999999999999996</v>
      </c>
      <c r="AH295" s="434" t="s">
        <v>252</v>
      </c>
      <c r="AI295" s="434">
        <v>6690762</v>
      </c>
      <c r="AJ295" s="434">
        <v>4.6797999999999999E-2</v>
      </c>
      <c r="AK295" s="436" t="s">
        <v>16600</v>
      </c>
      <c r="AM295" s="434" t="s">
        <v>252</v>
      </c>
      <c r="AN295" s="434">
        <v>2935873</v>
      </c>
      <c r="AO295" s="434">
        <v>3.6174999999999999E-2</v>
      </c>
      <c r="AP295" s="436" t="s">
        <v>20788</v>
      </c>
      <c r="AMG295" s="185"/>
      <c r="AMH295" s="185"/>
      <c r="AMI295" s="185"/>
      <c r="AMJ295" s="185"/>
      <c r="AMK295" s="185"/>
    </row>
    <row r="296" spans="7:1025" x14ac:dyDescent="0.2">
      <c r="G296" s="219" t="s">
        <v>1349</v>
      </c>
      <c r="H296" s="223" t="s">
        <v>3521</v>
      </c>
      <c r="I296" s="223" t="s">
        <v>3522</v>
      </c>
      <c r="J296" s="223" t="s">
        <v>3523</v>
      </c>
      <c r="K296" s="224" t="s">
        <v>3524</v>
      </c>
      <c r="L296" s="284" t="s">
        <v>16298</v>
      </c>
      <c r="N296" s="222" t="s">
        <v>1349</v>
      </c>
      <c r="O296" s="223" t="s">
        <v>3525</v>
      </c>
      <c r="P296" s="223" t="s">
        <v>3526</v>
      </c>
      <c r="Q296" s="223" t="s">
        <v>3527</v>
      </c>
      <c r="R296" s="224" t="s">
        <v>3527</v>
      </c>
      <c r="S296" s="284"/>
      <c r="U296" s="232" t="s">
        <v>3528</v>
      </c>
      <c r="V296" s="233" t="s">
        <v>3529</v>
      </c>
      <c r="W296" s="235" t="s">
        <v>1343</v>
      </c>
      <c r="X296" s="233" t="s">
        <v>1344</v>
      </c>
      <c r="Y296" s="236" t="s">
        <v>581</v>
      </c>
      <c r="AB296" s="225" t="s">
        <v>1559</v>
      </c>
      <c r="AC296" s="227" t="s">
        <v>3530</v>
      </c>
      <c r="AD296" s="227">
        <v>7</v>
      </c>
      <c r="AE296" s="226">
        <v>7.1999999999999995E-2</v>
      </c>
      <c r="AF296" s="228">
        <v>0.65</v>
      </c>
      <c r="AH296" s="434" t="s">
        <v>252</v>
      </c>
      <c r="AI296" s="434">
        <v>6753806</v>
      </c>
      <c r="AJ296" s="434">
        <v>4.4068999999999997E-2</v>
      </c>
      <c r="AK296" s="436" t="s">
        <v>16601</v>
      </c>
      <c r="AM296" s="434" t="s">
        <v>252</v>
      </c>
      <c r="AN296" s="434">
        <v>2960277</v>
      </c>
      <c r="AO296" s="434">
        <v>1.7788999999999999E-3</v>
      </c>
      <c r="AP296" s="436" t="s">
        <v>20789</v>
      </c>
      <c r="AMG296" s="185"/>
      <c r="AMH296" s="185"/>
      <c r="AMI296" s="185"/>
      <c r="AMJ296" s="185"/>
      <c r="AMK296" s="185"/>
    </row>
    <row r="297" spans="7:1025" x14ac:dyDescent="0.2">
      <c r="G297" s="219" t="s">
        <v>1349</v>
      </c>
      <c r="H297" s="223" t="s">
        <v>3531</v>
      </c>
      <c r="I297" s="223" t="s">
        <v>3532</v>
      </c>
      <c r="J297" s="223" t="s">
        <v>3533</v>
      </c>
      <c r="K297" s="224" t="s">
        <v>3534</v>
      </c>
      <c r="L297" s="284" t="s">
        <v>16298</v>
      </c>
      <c r="N297" s="222" t="s">
        <v>1349</v>
      </c>
      <c r="O297" s="223" t="s">
        <v>3535</v>
      </c>
      <c r="P297" s="223" t="s">
        <v>3536</v>
      </c>
      <c r="Q297" s="223" t="s">
        <v>3537</v>
      </c>
      <c r="R297" s="224" t="s">
        <v>3538</v>
      </c>
      <c r="S297" s="284"/>
      <c r="U297" s="225" t="s">
        <v>1562</v>
      </c>
      <c r="V297" s="226" t="s">
        <v>1966</v>
      </c>
      <c r="W297" s="227">
        <v>9</v>
      </c>
      <c r="X297" s="226">
        <v>1.6000000000000001E-3</v>
      </c>
      <c r="Y297" s="228">
        <v>9.0999999999999998E-2</v>
      </c>
      <c r="AB297" s="225" t="s">
        <v>1487</v>
      </c>
      <c r="AC297" s="227" t="s">
        <v>3539</v>
      </c>
      <c r="AD297" s="227">
        <v>3</v>
      </c>
      <c r="AE297" s="226">
        <v>0.31</v>
      </c>
      <c r="AF297" s="228">
        <v>1</v>
      </c>
      <c r="AH297" s="434" t="s">
        <v>252</v>
      </c>
      <c r="AI297" s="434">
        <v>6812139</v>
      </c>
      <c r="AJ297" s="434">
        <v>4.8611000000000001E-2</v>
      </c>
      <c r="AK297" s="436" t="s">
        <v>16602</v>
      </c>
      <c r="AM297" s="434" t="s">
        <v>252</v>
      </c>
      <c r="AN297" s="434">
        <v>3009744</v>
      </c>
      <c r="AO297" s="434">
        <v>1.0649E-2</v>
      </c>
      <c r="AP297" s="436" t="s">
        <v>20790</v>
      </c>
      <c r="AMG297" s="185"/>
      <c r="AMH297" s="185"/>
      <c r="AMI297" s="185"/>
      <c r="AMJ297" s="185"/>
      <c r="AMK297" s="185"/>
    </row>
    <row r="298" spans="7:1025" x14ac:dyDescent="0.2">
      <c r="G298" s="219" t="s">
        <v>1349</v>
      </c>
      <c r="H298" s="223" t="s">
        <v>3540</v>
      </c>
      <c r="I298" s="223" t="s">
        <v>3541</v>
      </c>
      <c r="J298" s="223" t="s">
        <v>3542</v>
      </c>
      <c r="K298" s="224" t="s">
        <v>3543</v>
      </c>
      <c r="L298" s="284" t="s">
        <v>16298</v>
      </c>
      <c r="N298" s="222" t="s">
        <v>1349</v>
      </c>
      <c r="O298" s="223" t="s">
        <v>3544</v>
      </c>
      <c r="P298" s="223" t="s">
        <v>3545</v>
      </c>
      <c r="Q298" s="223" t="s">
        <v>498</v>
      </c>
      <c r="R298" s="224" t="s">
        <v>3545</v>
      </c>
      <c r="S298" s="284"/>
      <c r="U298" s="225" t="s">
        <v>1354</v>
      </c>
      <c r="V298" s="226" t="s">
        <v>1960</v>
      </c>
      <c r="W298" s="227">
        <v>11</v>
      </c>
      <c r="X298" s="226">
        <v>1.6E-2</v>
      </c>
      <c r="Y298" s="228">
        <v>0.4</v>
      </c>
      <c r="AB298" s="232" t="s">
        <v>3528</v>
      </c>
      <c r="AC298" s="233" t="s">
        <v>2919</v>
      </c>
      <c r="AD298" s="235" t="s">
        <v>1343</v>
      </c>
      <c r="AE298" s="233" t="s">
        <v>1344</v>
      </c>
      <c r="AF298" s="234" t="s">
        <v>581</v>
      </c>
      <c r="AH298" s="434" t="s">
        <v>252</v>
      </c>
      <c r="AI298" s="434">
        <v>6819691</v>
      </c>
      <c r="AJ298" s="434">
        <v>3.3960999999999998E-2</v>
      </c>
      <c r="AK298" s="436" t="s">
        <v>16603</v>
      </c>
      <c r="AM298" s="434" t="s">
        <v>252</v>
      </c>
      <c r="AN298" s="434">
        <v>3072747</v>
      </c>
      <c r="AO298" s="434">
        <v>1.034E-2</v>
      </c>
      <c r="AP298" s="436" t="s">
        <v>20791</v>
      </c>
      <c r="AMG298" s="185"/>
      <c r="AMH298" s="185"/>
      <c r="AMI298" s="185"/>
      <c r="AMJ298" s="185"/>
      <c r="AMK298" s="185"/>
    </row>
    <row r="299" spans="7:1025" x14ac:dyDescent="0.2">
      <c r="G299" s="219" t="s">
        <v>1349</v>
      </c>
      <c r="H299" s="223" t="s">
        <v>3546</v>
      </c>
      <c r="I299" s="223" t="s">
        <v>3547</v>
      </c>
      <c r="J299" s="223" t="s">
        <v>3548</v>
      </c>
      <c r="K299" s="224" t="s">
        <v>3549</v>
      </c>
      <c r="L299" s="284"/>
      <c r="N299" s="222" t="s">
        <v>1349</v>
      </c>
      <c r="O299" s="223" t="s">
        <v>3247</v>
      </c>
      <c r="P299" s="223" t="s">
        <v>3248</v>
      </c>
      <c r="Q299" s="223" t="s">
        <v>3249</v>
      </c>
      <c r="R299" s="224" t="s">
        <v>3250</v>
      </c>
      <c r="S299" s="284"/>
      <c r="U299" s="225" t="s">
        <v>1354</v>
      </c>
      <c r="V299" s="226" t="s">
        <v>2705</v>
      </c>
      <c r="W299" s="227">
        <v>8</v>
      </c>
      <c r="X299" s="226">
        <v>2.7E-2</v>
      </c>
      <c r="Y299" s="228">
        <v>0.53</v>
      </c>
      <c r="AB299" s="225" t="s">
        <v>1354</v>
      </c>
      <c r="AC299" s="227" t="s">
        <v>3550</v>
      </c>
      <c r="AD299" s="227">
        <v>6</v>
      </c>
      <c r="AE299" s="226">
        <v>1E-3</v>
      </c>
      <c r="AF299" s="228">
        <v>6.0999999999999999E-2</v>
      </c>
      <c r="AH299" s="434" t="s">
        <v>252</v>
      </c>
      <c r="AI299" s="434">
        <v>6897197</v>
      </c>
      <c r="AJ299" s="434">
        <v>1.8054000000000001E-2</v>
      </c>
      <c r="AK299" s="436" t="s">
        <v>16604</v>
      </c>
      <c r="AM299" s="434" t="s">
        <v>252</v>
      </c>
      <c r="AN299" s="434">
        <v>3080750</v>
      </c>
      <c r="AO299" s="434">
        <v>3.0078000000000001E-2</v>
      </c>
      <c r="AP299" s="436" t="s">
        <v>20792</v>
      </c>
      <c r="AMG299" s="185"/>
      <c r="AMH299" s="185"/>
      <c r="AMI299" s="185"/>
      <c r="AMJ299" s="185"/>
      <c r="AMK299" s="185"/>
    </row>
    <row r="300" spans="7:1025" x14ac:dyDescent="0.2">
      <c r="G300" s="219" t="s">
        <v>1349</v>
      </c>
      <c r="H300" s="223" t="s">
        <v>3551</v>
      </c>
      <c r="I300" s="223" t="s">
        <v>3552</v>
      </c>
      <c r="J300" s="223" t="s">
        <v>3553</v>
      </c>
      <c r="K300" s="224" t="s">
        <v>3554</v>
      </c>
      <c r="L300" s="284"/>
      <c r="N300" s="222" t="s">
        <v>1349</v>
      </c>
      <c r="O300" s="223" t="s">
        <v>3253</v>
      </c>
      <c r="P300" s="223" t="s">
        <v>3254</v>
      </c>
      <c r="Q300" s="223" t="s">
        <v>3255</v>
      </c>
      <c r="R300" s="224" t="s">
        <v>3256</v>
      </c>
      <c r="S300" s="185" t="s">
        <v>16298</v>
      </c>
      <c r="U300" s="225" t="s">
        <v>1354</v>
      </c>
      <c r="V300" s="226" t="s">
        <v>2717</v>
      </c>
      <c r="W300" s="227">
        <v>5</v>
      </c>
      <c r="X300" s="226">
        <v>4.1000000000000002E-2</v>
      </c>
      <c r="Y300" s="228">
        <v>0.65</v>
      </c>
      <c r="AB300" s="225" t="s">
        <v>1354</v>
      </c>
      <c r="AC300" s="227" t="s">
        <v>3555</v>
      </c>
      <c r="AD300" s="227">
        <v>6</v>
      </c>
      <c r="AE300" s="226">
        <v>1E-3</v>
      </c>
      <c r="AF300" s="228">
        <v>6.0999999999999999E-2</v>
      </c>
      <c r="AH300" s="434" t="s">
        <v>252</v>
      </c>
      <c r="AI300" s="434">
        <v>6934701</v>
      </c>
      <c r="AJ300" s="434">
        <v>1.0224E-2</v>
      </c>
      <c r="AK300" s="436" t="s">
        <v>16605</v>
      </c>
      <c r="AM300" s="434" t="s">
        <v>252</v>
      </c>
      <c r="AN300" s="434">
        <v>3088964</v>
      </c>
      <c r="AO300" s="434">
        <v>1.7788999999999999E-3</v>
      </c>
      <c r="AP300" s="436" t="s">
        <v>20793</v>
      </c>
      <c r="AMG300" s="185"/>
      <c r="AMH300" s="185"/>
      <c r="AMI300" s="185"/>
      <c r="AMJ300" s="185"/>
      <c r="AMK300" s="185"/>
    </row>
    <row r="301" spans="7:1025" x14ac:dyDescent="0.2">
      <c r="G301" s="219" t="s">
        <v>1349</v>
      </c>
      <c r="H301" s="223" t="s">
        <v>3556</v>
      </c>
      <c r="I301" s="223" t="s">
        <v>3557</v>
      </c>
      <c r="J301" s="223" t="s">
        <v>3558</v>
      </c>
      <c r="K301" s="224" t="s">
        <v>3559</v>
      </c>
      <c r="L301" s="284"/>
      <c r="N301" s="222" t="s">
        <v>1349</v>
      </c>
      <c r="O301" s="223" t="s">
        <v>3262</v>
      </c>
      <c r="P301" s="223" t="s">
        <v>3263</v>
      </c>
      <c r="Q301" s="223" t="s">
        <v>3264</v>
      </c>
      <c r="R301" s="224" t="s">
        <v>3265</v>
      </c>
      <c r="S301" s="185" t="s">
        <v>16298</v>
      </c>
      <c r="U301" s="225" t="s">
        <v>1354</v>
      </c>
      <c r="V301" s="227" t="s">
        <v>2727</v>
      </c>
      <c r="W301" s="227">
        <v>8</v>
      </c>
      <c r="X301" s="226">
        <v>6.3E-2</v>
      </c>
      <c r="Y301" s="228">
        <v>0.77</v>
      </c>
      <c r="AB301" s="225" t="s">
        <v>1354</v>
      </c>
      <c r="AC301" s="227" t="s">
        <v>3560</v>
      </c>
      <c r="AD301" s="227">
        <v>5</v>
      </c>
      <c r="AE301" s="226">
        <v>4.7999999999999996E-3</v>
      </c>
      <c r="AF301" s="228">
        <v>0.19</v>
      </c>
      <c r="AH301" s="434" t="s">
        <v>252</v>
      </c>
      <c r="AI301" s="434">
        <v>6941101</v>
      </c>
      <c r="AJ301" s="434">
        <v>2.3422999999999999E-2</v>
      </c>
      <c r="AK301" s="436" t="s">
        <v>16606</v>
      </c>
      <c r="AM301" s="434" t="s">
        <v>252</v>
      </c>
      <c r="AN301" s="434">
        <v>3109194</v>
      </c>
      <c r="AO301" s="434">
        <v>3.7337E-3</v>
      </c>
      <c r="AP301" s="436" t="s">
        <v>16496</v>
      </c>
      <c r="AMG301" s="185"/>
      <c r="AMH301" s="185"/>
      <c r="AMI301" s="185"/>
      <c r="AMJ301" s="185"/>
      <c r="AMK301" s="185"/>
    </row>
    <row r="302" spans="7:1025" x14ac:dyDescent="0.2">
      <c r="G302" s="219" t="s">
        <v>1349</v>
      </c>
      <c r="H302" s="223" t="s">
        <v>3561</v>
      </c>
      <c r="I302" s="223" t="s">
        <v>3562</v>
      </c>
      <c r="J302" s="223" t="s">
        <v>3563</v>
      </c>
      <c r="K302" s="224" t="s">
        <v>3564</v>
      </c>
      <c r="L302" s="284"/>
      <c r="N302" s="222" t="s">
        <v>1349</v>
      </c>
      <c r="O302" s="223" t="s">
        <v>3565</v>
      </c>
      <c r="P302" s="223" t="s">
        <v>3566</v>
      </c>
      <c r="Q302" s="223" t="s">
        <v>3567</v>
      </c>
      <c r="R302" s="224" t="s">
        <v>3568</v>
      </c>
      <c r="S302" s="284"/>
      <c r="U302" s="225" t="s">
        <v>1354</v>
      </c>
      <c r="V302" s="226" t="s">
        <v>2699</v>
      </c>
      <c r="W302" s="227">
        <v>7</v>
      </c>
      <c r="X302" s="226">
        <v>6.4000000000000001E-2</v>
      </c>
      <c r="Y302" s="228">
        <v>0.77</v>
      </c>
      <c r="AB302" s="225" t="s">
        <v>1562</v>
      </c>
      <c r="AC302" s="227" t="s">
        <v>3569</v>
      </c>
      <c r="AD302" s="227">
        <v>5</v>
      </c>
      <c r="AE302" s="226">
        <v>1.0999999999999999E-2</v>
      </c>
      <c r="AF302" s="228">
        <v>0.3</v>
      </c>
      <c r="AH302" s="434" t="s">
        <v>252</v>
      </c>
      <c r="AI302" s="434">
        <v>6941114</v>
      </c>
      <c r="AJ302" s="434">
        <v>7.0847000000000002E-3</v>
      </c>
      <c r="AK302" s="436" t="s">
        <v>16607</v>
      </c>
      <c r="AM302" s="434" t="s">
        <v>252</v>
      </c>
      <c r="AN302" s="434">
        <v>3164407</v>
      </c>
      <c r="AO302" s="434">
        <v>1.1566E-2</v>
      </c>
      <c r="AP302" s="436" t="s">
        <v>20794</v>
      </c>
      <c r="AMG302" s="185"/>
      <c r="AMH302" s="185"/>
      <c r="AMI302" s="185"/>
      <c r="AMJ302" s="185"/>
      <c r="AMK302" s="185"/>
    </row>
    <row r="303" spans="7:1025" x14ac:dyDescent="0.2">
      <c r="G303" s="219" t="s">
        <v>1349</v>
      </c>
      <c r="H303" s="223" t="s">
        <v>3570</v>
      </c>
      <c r="I303" s="223" t="s">
        <v>3571</v>
      </c>
      <c r="J303" s="223" t="s">
        <v>3572</v>
      </c>
      <c r="K303" s="224" t="s">
        <v>3573</v>
      </c>
      <c r="L303" s="284"/>
      <c r="N303" s="222" t="s">
        <v>1349</v>
      </c>
      <c r="O303" s="223" t="s">
        <v>3574</v>
      </c>
      <c r="P303" s="223" t="s">
        <v>3575</v>
      </c>
      <c r="Q303" s="223" t="s">
        <v>3576</v>
      </c>
      <c r="R303" s="224" t="s">
        <v>3577</v>
      </c>
      <c r="S303" s="284"/>
      <c r="U303" s="225" t="s">
        <v>1393</v>
      </c>
      <c r="V303" s="226" t="s">
        <v>2693</v>
      </c>
      <c r="W303" s="227">
        <v>7</v>
      </c>
      <c r="X303" s="226">
        <v>7.5999999999999998E-2</v>
      </c>
      <c r="Y303" s="228">
        <v>0.63</v>
      </c>
      <c r="AB303" s="225" t="s">
        <v>1562</v>
      </c>
      <c r="AC303" s="227" t="s">
        <v>3578</v>
      </c>
      <c r="AD303" s="227">
        <v>4</v>
      </c>
      <c r="AE303" s="226">
        <v>0.02</v>
      </c>
      <c r="AF303" s="228">
        <v>0.4</v>
      </c>
      <c r="AH303" s="434" t="s">
        <v>252</v>
      </c>
      <c r="AI303" s="434">
        <v>6958034</v>
      </c>
      <c r="AJ303" s="434">
        <v>6.3806999999999996E-3</v>
      </c>
      <c r="AK303" s="436" t="s">
        <v>16608</v>
      </c>
      <c r="AM303" s="434" t="s">
        <v>252</v>
      </c>
      <c r="AN303" s="434">
        <v>3192144</v>
      </c>
      <c r="AO303" s="434">
        <v>3.3785E-3</v>
      </c>
      <c r="AP303" s="436" t="s">
        <v>20795</v>
      </c>
      <c r="AMG303" s="185"/>
      <c r="AMH303" s="185"/>
      <c r="AMI303" s="185"/>
      <c r="AMJ303" s="185"/>
      <c r="AMK303" s="185"/>
    </row>
    <row r="304" spans="7:1025" x14ac:dyDescent="0.2">
      <c r="G304" s="219" t="s">
        <v>1349</v>
      </c>
      <c r="H304" s="223" t="s">
        <v>3579</v>
      </c>
      <c r="I304" s="223" t="s">
        <v>3580</v>
      </c>
      <c r="J304" s="223" t="s">
        <v>3581</v>
      </c>
      <c r="K304" s="224" t="s">
        <v>3582</v>
      </c>
      <c r="L304" s="284"/>
      <c r="N304" s="222" t="s">
        <v>1349</v>
      </c>
      <c r="O304" s="223" t="s">
        <v>3284</v>
      </c>
      <c r="P304" s="223" t="s">
        <v>3285</v>
      </c>
      <c r="Q304" s="223" t="s">
        <v>3286</v>
      </c>
      <c r="R304" s="224" t="s">
        <v>3287</v>
      </c>
      <c r="S304" s="185" t="s">
        <v>16298</v>
      </c>
      <c r="U304" s="225" t="s">
        <v>1562</v>
      </c>
      <c r="V304" s="226" t="s">
        <v>3583</v>
      </c>
      <c r="W304" s="227">
        <v>3</v>
      </c>
      <c r="X304" s="226">
        <v>9.5000000000000001E-2</v>
      </c>
      <c r="Y304" s="228">
        <v>0.78</v>
      </c>
      <c r="AB304" s="225" t="s">
        <v>1354</v>
      </c>
      <c r="AC304" s="227" t="s">
        <v>3584</v>
      </c>
      <c r="AD304" s="227">
        <v>5</v>
      </c>
      <c r="AE304" s="226">
        <v>2.4E-2</v>
      </c>
      <c r="AF304" s="228">
        <v>0.52</v>
      </c>
      <c r="AH304" s="434" t="s">
        <v>252</v>
      </c>
      <c r="AI304" s="434">
        <v>7021096</v>
      </c>
      <c r="AJ304" s="434">
        <v>3.9078000000000002E-2</v>
      </c>
      <c r="AK304" s="436" t="s">
        <v>16609</v>
      </c>
      <c r="AM304" s="434" t="s">
        <v>252</v>
      </c>
      <c r="AN304" s="434">
        <v>3265316</v>
      </c>
      <c r="AO304" s="434">
        <v>3.0349999999999999E-2</v>
      </c>
      <c r="AP304" s="436" t="s">
        <v>20796</v>
      </c>
      <c r="AMG304" s="185"/>
      <c r="AMH304" s="185"/>
      <c r="AMI304" s="185"/>
      <c r="AMJ304" s="185"/>
      <c r="AMK304" s="185"/>
    </row>
    <row r="305" spans="7:1025" x14ac:dyDescent="0.2">
      <c r="G305" s="219" t="s">
        <v>1349</v>
      </c>
      <c r="H305" s="223" t="s">
        <v>3585</v>
      </c>
      <c r="I305" s="223" t="s">
        <v>3586</v>
      </c>
      <c r="J305" s="223" t="s">
        <v>3587</v>
      </c>
      <c r="K305" s="224" t="s">
        <v>3588</v>
      </c>
      <c r="L305" s="284"/>
      <c r="N305" s="222" t="s">
        <v>1349</v>
      </c>
      <c r="O305" s="223" t="s">
        <v>3295</v>
      </c>
      <c r="P305" s="223" t="s">
        <v>3296</v>
      </c>
      <c r="Q305" s="223" t="s">
        <v>498</v>
      </c>
      <c r="R305" s="224" t="s">
        <v>3296</v>
      </c>
      <c r="S305" s="284"/>
      <c r="U305" s="225" t="s">
        <v>1384</v>
      </c>
      <c r="V305" s="226" t="s">
        <v>3589</v>
      </c>
      <c r="W305" s="227">
        <v>3</v>
      </c>
      <c r="X305" s="226">
        <v>9.9000000000000005E-2</v>
      </c>
      <c r="Y305" s="228">
        <v>0.63</v>
      </c>
      <c r="AB305" s="225" t="s">
        <v>1393</v>
      </c>
      <c r="AC305" s="227" t="s">
        <v>3590</v>
      </c>
      <c r="AD305" s="227">
        <v>5</v>
      </c>
      <c r="AE305" s="226">
        <v>4.2999999999999997E-2</v>
      </c>
      <c r="AF305" s="228">
        <v>0.49</v>
      </c>
      <c r="AH305" s="434" t="s">
        <v>252</v>
      </c>
      <c r="AI305" s="434">
        <v>7041177</v>
      </c>
      <c r="AJ305" s="434">
        <v>4.8491999999999997E-3</v>
      </c>
      <c r="AK305" s="436" t="s">
        <v>16610</v>
      </c>
      <c r="AM305" s="434" t="s">
        <v>252</v>
      </c>
      <c r="AN305" s="434">
        <v>3265429</v>
      </c>
      <c r="AO305" s="434">
        <v>7.2880999999999996E-3</v>
      </c>
      <c r="AP305" s="436" t="s">
        <v>20797</v>
      </c>
      <c r="AMG305" s="185"/>
      <c r="AMH305" s="185"/>
      <c r="AMI305" s="185"/>
      <c r="AMJ305" s="185"/>
      <c r="AMK305" s="185"/>
    </row>
    <row r="306" spans="7:1025" x14ac:dyDescent="0.2">
      <c r="G306" s="219" t="s">
        <v>1349</v>
      </c>
      <c r="H306" s="223" t="s">
        <v>3591</v>
      </c>
      <c r="I306" s="223" t="s">
        <v>3592</v>
      </c>
      <c r="J306" s="223" t="s">
        <v>3593</v>
      </c>
      <c r="K306" s="224" t="s">
        <v>3593</v>
      </c>
      <c r="L306" s="284"/>
      <c r="N306" s="222" t="s">
        <v>1349</v>
      </c>
      <c r="O306" s="223" t="s">
        <v>3299</v>
      </c>
      <c r="P306" s="223" t="s">
        <v>3300</v>
      </c>
      <c r="Q306" s="223" t="s">
        <v>3301</v>
      </c>
      <c r="R306" s="224" t="s">
        <v>3302</v>
      </c>
      <c r="S306" s="284"/>
      <c r="U306" s="225" t="s">
        <v>1559</v>
      </c>
      <c r="V306" s="226" t="s">
        <v>3594</v>
      </c>
      <c r="W306" s="227">
        <v>7</v>
      </c>
      <c r="X306" s="226">
        <v>0.17</v>
      </c>
      <c r="Y306" s="228">
        <v>0.87</v>
      </c>
      <c r="AB306" s="225" t="s">
        <v>1559</v>
      </c>
      <c r="AC306" s="227" t="s">
        <v>3595</v>
      </c>
      <c r="AD306" s="227">
        <v>3</v>
      </c>
      <c r="AE306" s="226">
        <v>7.8E-2</v>
      </c>
      <c r="AF306" s="228">
        <v>0.67</v>
      </c>
      <c r="AH306" s="434" t="s">
        <v>252</v>
      </c>
      <c r="AI306" s="434">
        <v>7079038</v>
      </c>
      <c r="AJ306" s="434">
        <v>2.0509999999999999E-3</v>
      </c>
      <c r="AK306" s="436" t="s">
        <v>16611</v>
      </c>
      <c r="AM306" s="434" t="s">
        <v>252</v>
      </c>
      <c r="AN306" s="434">
        <v>3273855</v>
      </c>
      <c r="AO306" s="434">
        <v>3.7478999999999998E-2</v>
      </c>
      <c r="AP306" s="436" t="s">
        <v>20798</v>
      </c>
      <c r="AMG306" s="185"/>
      <c r="AMH306" s="185"/>
      <c r="AMI306" s="185"/>
      <c r="AMJ306" s="185"/>
      <c r="AMK306" s="185"/>
    </row>
    <row r="307" spans="7:1025" x14ac:dyDescent="0.2">
      <c r="G307" s="219" t="s">
        <v>1349</v>
      </c>
      <c r="H307" s="223" t="s">
        <v>3596</v>
      </c>
      <c r="I307" s="223" t="s">
        <v>3597</v>
      </c>
      <c r="J307" s="223" t="s">
        <v>3598</v>
      </c>
      <c r="K307" s="224" t="s">
        <v>3599</v>
      </c>
      <c r="L307" s="284"/>
      <c r="N307" s="222" t="s">
        <v>1349</v>
      </c>
      <c r="O307" s="223" t="s">
        <v>3600</v>
      </c>
      <c r="P307" s="223" t="s">
        <v>3601</v>
      </c>
      <c r="Q307" s="223" t="s">
        <v>3602</v>
      </c>
      <c r="R307" s="224" t="s">
        <v>3602</v>
      </c>
      <c r="S307" s="284"/>
      <c r="U307" s="232" t="s">
        <v>3603</v>
      </c>
      <c r="V307" s="233" t="s">
        <v>3604</v>
      </c>
      <c r="W307" s="235" t="s">
        <v>1343</v>
      </c>
      <c r="X307" s="233" t="s">
        <v>1344</v>
      </c>
      <c r="Y307" s="236" t="s">
        <v>581</v>
      </c>
      <c r="AB307" s="225" t="s">
        <v>1559</v>
      </c>
      <c r="AC307" s="227" t="s">
        <v>3605</v>
      </c>
      <c r="AD307" s="227">
        <v>3</v>
      </c>
      <c r="AE307" s="226">
        <v>7.8E-2</v>
      </c>
      <c r="AF307" s="228">
        <v>0.67</v>
      </c>
      <c r="AH307" s="434" t="s">
        <v>252</v>
      </c>
      <c r="AI307" s="434">
        <v>7085539</v>
      </c>
      <c r="AJ307" s="434">
        <v>3.0603000000000002E-2</v>
      </c>
      <c r="AK307" s="436" t="s">
        <v>16612</v>
      </c>
      <c r="AM307" s="434" t="s">
        <v>252</v>
      </c>
      <c r="AN307" s="434">
        <v>3317438</v>
      </c>
      <c r="AO307" s="434">
        <v>1.1088000000000001E-2</v>
      </c>
      <c r="AP307" s="436" t="s">
        <v>20799</v>
      </c>
      <c r="AMG307" s="185"/>
      <c r="AMH307" s="185"/>
      <c r="AMI307" s="185"/>
      <c r="AMJ307" s="185"/>
      <c r="AMK307" s="185"/>
    </row>
    <row r="308" spans="7:1025" x14ac:dyDescent="0.2">
      <c r="G308" s="219" t="s">
        <v>1349</v>
      </c>
      <c r="H308" s="223" t="s">
        <v>3606</v>
      </c>
      <c r="I308" s="223" t="s">
        <v>3607</v>
      </c>
      <c r="J308" s="223" t="s">
        <v>3608</v>
      </c>
      <c r="K308" s="224" t="s">
        <v>3609</v>
      </c>
      <c r="L308" s="284"/>
      <c r="N308" s="222" t="s">
        <v>1349</v>
      </c>
      <c r="O308" s="223" t="s">
        <v>3311</v>
      </c>
      <c r="P308" s="223" t="s">
        <v>3312</v>
      </c>
      <c r="Q308" s="223" t="s">
        <v>3313</v>
      </c>
      <c r="R308" s="224" t="s">
        <v>3314</v>
      </c>
      <c r="S308" s="185" t="s">
        <v>16298</v>
      </c>
      <c r="U308" s="225" t="s">
        <v>1354</v>
      </c>
      <c r="V308" s="226" t="s">
        <v>3610</v>
      </c>
      <c r="W308" s="227">
        <v>11</v>
      </c>
      <c r="X308" s="226">
        <v>8.0000000000000002E-3</v>
      </c>
      <c r="Y308" s="228">
        <v>0.26</v>
      </c>
      <c r="AB308" s="225" t="s">
        <v>1562</v>
      </c>
      <c r="AC308" s="227" t="s">
        <v>3611</v>
      </c>
      <c r="AD308" s="227">
        <v>3</v>
      </c>
      <c r="AE308" s="226">
        <v>8.4000000000000005E-2</v>
      </c>
      <c r="AF308" s="228">
        <v>0.74</v>
      </c>
      <c r="AH308" s="434" t="s">
        <v>252</v>
      </c>
      <c r="AI308" s="434">
        <v>7093210</v>
      </c>
      <c r="AJ308" s="434">
        <v>3.9078000000000002E-2</v>
      </c>
      <c r="AK308" s="436" t="s">
        <v>16613</v>
      </c>
      <c r="AM308" s="434" t="s">
        <v>252</v>
      </c>
      <c r="AN308" s="434">
        <v>3318765</v>
      </c>
      <c r="AO308" s="434">
        <v>1.5244E-3</v>
      </c>
      <c r="AP308" s="436" t="s">
        <v>20800</v>
      </c>
      <c r="AMG308" s="185"/>
      <c r="AMH308" s="185"/>
      <c r="AMI308" s="185"/>
      <c r="AMJ308" s="185"/>
      <c r="AMK308" s="185"/>
    </row>
    <row r="309" spans="7:1025" x14ac:dyDescent="0.2">
      <c r="G309" s="219" t="s">
        <v>1349</v>
      </c>
      <c r="H309" s="223" t="s">
        <v>3612</v>
      </c>
      <c r="I309" s="223" t="s">
        <v>3613</v>
      </c>
      <c r="J309" s="223" t="s">
        <v>3614</v>
      </c>
      <c r="K309" s="224" t="s">
        <v>3615</v>
      </c>
      <c r="L309" s="284"/>
      <c r="N309" s="222" t="s">
        <v>1349</v>
      </c>
      <c r="O309" s="223" t="s">
        <v>3321</v>
      </c>
      <c r="P309" s="223" t="s">
        <v>3322</v>
      </c>
      <c r="Q309" s="223" t="s">
        <v>3323</v>
      </c>
      <c r="R309" s="224" t="s">
        <v>3324</v>
      </c>
      <c r="S309" s="185" t="s">
        <v>16298</v>
      </c>
      <c r="U309" s="225" t="s">
        <v>1393</v>
      </c>
      <c r="V309" s="226" t="s">
        <v>3616</v>
      </c>
      <c r="W309" s="227">
        <v>8</v>
      </c>
      <c r="X309" s="226">
        <v>8.7999999999999995E-2</v>
      </c>
      <c r="Y309" s="228">
        <v>0.67</v>
      </c>
      <c r="AB309" s="225" t="s">
        <v>1487</v>
      </c>
      <c r="AC309" s="227" t="s">
        <v>3617</v>
      </c>
      <c r="AD309" s="227">
        <v>3</v>
      </c>
      <c r="AE309" s="226">
        <v>0.23</v>
      </c>
      <c r="AF309" s="228">
        <v>1</v>
      </c>
      <c r="AH309" s="434" t="s">
        <v>252</v>
      </c>
      <c r="AI309" s="434">
        <v>7105301</v>
      </c>
      <c r="AJ309" s="434">
        <v>4.9923000000000002E-2</v>
      </c>
      <c r="AK309" s="436" t="s">
        <v>16614</v>
      </c>
      <c r="AM309" s="434" t="s">
        <v>252</v>
      </c>
      <c r="AN309" s="434">
        <v>3322948</v>
      </c>
      <c r="AO309" s="434">
        <v>4.0722000000000001E-2</v>
      </c>
      <c r="AP309" s="436" t="s">
        <v>20801</v>
      </c>
      <c r="AMG309" s="185"/>
      <c r="AMH309" s="185"/>
      <c r="AMI309" s="185"/>
      <c r="AMJ309" s="185"/>
      <c r="AMK309" s="185"/>
    </row>
    <row r="310" spans="7:1025" x14ac:dyDescent="0.2">
      <c r="G310" s="219" t="s">
        <v>1349</v>
      </c>
      <c r="H310" s="223" t="s">
        <v>3618</v>
      </c>
      <c r="I310" s="223" t="s">
        <v>3619</v>
      </c>
      <c r="J310" s="223" t="s">
        <v>3620</v>
      </c>
      <c r="K310" s="224" t="s">
        <v>3621</v>
      </c>
      <c r="L310" s="284" t="s">
        <v>16298</v>
      </c>
      <c r="N310" s="222" t="s">
        <v>1349</v>
      </c>
      <c r="O310" s="223" t="s">
        <v>3622</v>
      </c>
      <c r="P310" s="223" t="s">
        <v>3623</v>
      </c>
      <c r="Q310" s="223" t="s">
        <v>3624</v>
      </c>
      <c r="R310" s="224" t="s">
        <v>3625</v>
      </c>
      <c r="S310" s="284"/>
      <c r="U310" s="225" t="s">
        <v>1354</v>
      </c>
      <c r="V310" s="226" t="s">
        <v>3626</v>
      </c>
      <c r="W310" s="227">
        <v>4</v>
      </c>
      <c r="X310" s="226">
        <v>0.12</v>
      </c>
      <c r="Y310" s="228">
        <v>0.92</v>
      </c>
      <c r="AB310" s="225" t="s">
        <v>1487</v>
      </c>
      <c r="AC310" s="227" t="s">
        <v>3627</v>
      </c>
      <c r="AD310" s="227">
        <v>3</v>
      </c>
      <c r="AE310" s="226">
        <v>0.23</v>
      </c>
      <c r="AF310" s="228">
        <v>1</v>
      </c>
      <c r="AH310" s="434" t="s">
        <v>252</v>
      </c>
      <c r="AI310" s="434">
        <v>7107850</v>
      </c>
      <c r="AJ310" s="434">
        <v>3.6275999999999999E-3</v>
      </c>
      <c r="AK310" s="436" t="s">
        <v>16615</v>
      </c>
      <c r="AM310" s="434" t="s">
        <v>252</v>
      </c>
      <c r="AN310" s="434">
        <v>3342613</v>
      </c>
      <c r="AO310" s="434">
        <v>2.0178000000000001E-4</v>
      </c>
      <c r="AP310" s="436" t="s">
        <v>16504</v>
      </c>
      <c r="AMG310" s="185"/>
      <c r="AMH310" s="185"/>
      <c r="AMI310" s="185"/>
      <c r="AMJ310" s="185"/>
      <c r="AMK310" s="185"/>
    </row>
    <row r="311" spans="7:1025" x14ac:dyDescent="0.2">
      <c r="G311" s="219" t="s">
        <v>1349</v>
      </c>
      <c r="H311" s="223" t="s">
        <v>3628</v>
      </c>
      <c r="I311" s="223" t="s">
        <v>3629</v>
      </c>
      <c r="J311" s="223" t="s">
        <v>3630</v>
      </c>
      <c r="K311" s="224" t="s">
        <v>3631</v>
      </c>
      <c r="L311" s="284" t="s">
        <v>16298</v>
      </c>
      <c r="N311" s="222" t="s">
        <v>1349</v>
      </c>
      <c r="O311" s="223" t="s">
        <v>3632</v>
      </c>
      <c r="P311" s="223" t="s">
        <v>3633</v>
      </c>
      <c r="Q311" s="223" t="s">
        <v>3634</v>
      </c>
      <c r="R311" s="224" t="s">
        <v>3635</v>
      </c>
      <c r="S311" s="284"/>
      <c r="U311" s="232" t="s">
        <v>3636</v>
      </c>
      <c r="V311" s="233" t="s">
        <v>3637</v>
      </c>
      <c r="W311" s="235" t="s">
        <v>1343</v>
      </c>
      <c r="X311" s="233" t="s">
        <v>1344</v>
      </c>
      <c r="Y311" s="236" t="s">
        <v>581</v>
      </c>
      <c r="AB311" s="232" t="s">
        <v>3603</v>
      </c>
      <c r="AC311" s="233" t="s">
        <v>3638</v>
      </c>
      <c r="AD311" s="235" t="s">
        <v>1343</v>
      </c>
      <c r="AE311" s="233" t="s">
        <v>1344</v>
      </c>
      <c r="AF311" s="234" t="s">
        <v>581</v>
      </c>
      <c r="AH311" s="434" t="s">
        <v>252</v>
      </c>
      <c r="AI311" s="434">
        <v>7115501</v>
      </c>
      <c r="AJ311" s="434">
        <v>4.5613000000000001E-2</v>
      </c>
      <c r="AK311" s="436" t="s">
        <v>16616</v>
      </c>
      <c r="AM311" s="434" t="s">
        <v>252</v>
      </c>
      <c r="AN311" s="434">
        <v>3369154</v>
      </c>
      <c r="AO311" s="434">
        <v>4.6961000000000003E-2</v>
      </c>
      <c r="AP311" s="436" t="s">
        <v>20802</v>
      </c>
      <c r="AMG311" s="185"/>
      <c r="AMH311" s="185"/>
      <c r="AMI311" s="185"/>
      <c r="AMJ311" s="185"/>
      <c r="AMK311" s="185"/>
    </row>
    <row r="312" spans="7:1025" x14ac:dyDescent="0.2">
      <c r="G312" s="219" t="s">
        <v>1349</v>
      </c>
      <c r="H312" s="223" t="s">
        <v>3639</v>
      </c>
      <c r="I312" s="223" t="s">
        <v>3640</v>
      </c>
      <c r="J312" s="223" t="s">
        <v>3641</v>
      </c>
      <c r="K312" s="224" t="s">
        <v>3642</v>
      </c>
      <c r="L312" s="284" t="s">
        <v>16298</v>
      </c>
      <c r="N312" s="222" t="s">
        <v>1349</v>
      </c>
      <c r="O312" s="223" t="s">
        <v>3643</v>
      </c>
      <c r="P312" s="223" t="s">
        <v>3644</v>
      </c>
      <c r="Q312" s="223" t="s">
        <v>3645</v>
      </c>
      <c r="R312" s="224" t="s">
        <v>3646</v>
      </c>
      <c r="S312" s="284"/>
      <c r="U312" s="225" t="s">
        <v>1354</v>
      </c>
      <c r="V312" s="226" t="s">
        <v>3647</v>
      </c>
      <c r="W312" s="227">
        <v>4</v>
      </c>
      <c r="X312" s="226">
        <v>2.1999999999999999E-2</v>
      </c>
      <c r="Y312" s="228">
        <v>0.49</v>
      </c>
      <c r="AB312" s="225" t="s">
        <v>1562</v>
      </c>
      <c r="AC312" s="227" t="s">
        <v>3648</v>
      </c>
      <c r="AD312" s="227">
        <v>12</v>
      </c>
      <c r="AE312" s="226">
        <v>2.2000000000000001E-3</v>
      </c>
      <c r="AF312" s="228">
        <v>0.12</v>
      </c>
      <c r="AH312" s="434" t="s">
        <v>252</v>
      </c>
      <c r="AI312" s="434">
        <v>7119337</v>
      </c>
      <c r="AJ312" s="434">
        <v>4.1006000000000001E-2</v>
      </c>
      <c r="AK312" s="436" t="s">
        <v>16617</v>
      </c>
      <c r="AM312" s="434" t="s">
        <v>252</v>
      </c>
      <c r="AN312" s="434">
        <v>3370423</v>
      </c>
      <c r="AO312" s="434">
        <v>2.2039999999999998E-3</v>
      </c>
      <c r="AP312" s="436" t="s">
        <v>20803</v>
      </c>
      <c r="AMG312" s="185"/>
      <c r="AMH312" s="185"/>
      <c r="AMI312" s="185"/>
      <c r="AMJ312" s="185"/>
      <c r="AMK312" s="185"/>
    </row>
    <row r="313" spans="7:1025" x14ac:dyDescent="0.2">
      <c r="G313" s="219" t="s">
        <v>1349</v>
      </c>
      <c r="H313" s="223" t="s">
        <v>3649</v>
      </c>
      <c r="I313" s="223" t="s">
        <v>3650</v>
      </c>
      <c r="J313" s="223" t="s">
        <v>3651</v>
      </c>
      <c r="K313" s="224" t="s">
        <v>3652</v>
      </c>
      <c r="L313" s="284"/>
      <c r="N313" s="222" t="s">
        <v>1349</v>
      </c>
      <c r="O313" s="223" t="s">
        <v>3653</v>
      </c>
      <c r="P313" s="223" t="s">
        <v>3654</v>
      </c>
      <c r="Q313" s="223" t="s">
        <v>3655</v>
      </c>
      <c r="R313" s="224" t="s">
        <v>3656</v>
      </c>
      <c r="S313" s="284"/>
      <c r="U313" s="225" t="s">
        <v>1354</v>
      </c>
      <c r="V313" s="226" t="s">
        <v>3657</v>
      </c>
      <c r="W313" s="227">
        <v>4</v>
      </c>
      <c r="X313" s="226">
        <v>2.1999999999999999E-2</v>
      </c>
      <c r="Y313" s="228">
        <v>0.49</v>
      </c>
      <c r="AB313" s="225" t="s">
        <v>1356</v>
      </c>
      <c r="AC313" s="227" t="s">
        <v>3658</v>
      </c>
      <c r="AD313" s="227">
        <v>8</v>
      </c>
      <c r="AE313" s="226">
        <v>2.8E-3</v>
      </c>
      <c r="AF313" s="228">
        <v>2.1999999999999999E-2</v>
      </c>
      <c r="AH313" s="434" t="s">
        <v>252</v>
      </c>
      <c r="AI313" s="434">
        <v>7126554</v>
      </c>
      <c r="AJ313" s="434">
        <v>4.6519999999999999E-2</v>
      </c>
      <c r="AK313" s="436" t="s">
        <v>16618</v>
      </c>
      <c r="AM313" s="434" t="s">
        <v>252</v>
      </c>
      <c r="AN313" s="434">
        <v>3378046</v>
      </c>
      <c r="AO313" s="434">
        <v>0</v>
      </c>
      <c r="AP313" s="436" t="s">
        <v>20804</v>
      </c>
      <c r="AMG313" s="185"/>
      <c r="AMH313" s="185"/>
      <c r="AMI313" s="185"/>
      <c r="AMJ313" s="185"/>
      <c r="AMK313" s="185"/>
    </row>
    <row r="314" spans="7:1025" x14ac:dyDescent="0.2">
      <c r="G314" s="219" t="s">
        <v>1349</v>
      </c>
      <c r="H314" s="223" t="s">
        <v>3659</v>
      </c>
      <c r="I314" s="223" t="s">
        <v>3660</v>
      </c>
      <c r="J314" s="223" t="s">
        <v>3661</v>
      </c>
      <c r="K314" s="224" t="s">
        <v>3662</v>
      </c>
      <c r="L314" s="284" t="s">
        <v>16298</v>
      </c>
      <c r="N314" s="222" t="s">
        <v>1349</v>
      </c>
      <c r="O314" s="223" t="s">
        <v>3663</v>
      </c>
      <c r="P314" s="223" t="s">
        <v>3664</v>
      </c>
      <c r="Q314" s="223" t="s">
        <v>3665</v>
      </c>
      <c r="R314" s="224" t="s">
        <v>3666</v>
      </c>
      <c r="S314" s="284"/>
      <c r="U314" s="225" t="s">
        <v>1393</v>
      </c>
      <c r="V314" s="226" t="s">
        <v>3667</v>
      </c>
      <c r="W314" s="227">
        <v>4</v>
      </c>
      <c r="X314" s="226">
        <v>3.9E-2</v>
      </c>
      <c r="Y314" s="228">
        <v>0.48</v>
      </c>
      <c r="AB314" s="225" t="s">
        <v>1559</v>
      </c>
      <c r="AC314" s="227" t="s">
        <v>3668</v>
      </c>
      <c r="AD314" s="227">
        <v>6</v>
      </c>
      <c r="AE314" s="226">
        <v>5.1999999999999998E-3</v>
      </c>
      <c r="AF314" s="228">
        <v>0.13</v>
      </c>
      <c r="AH314" s="434" t="s">
        <v>252</v>
      </c>
      <c r="AI314" s="434">
        <v>7126875</v>
      </c>
      <c r="AJ314" s="434">
        <v>2.7022999999999998E-2</v>
      </c>
      <c r="AK314" s="436" t="s">
        <v>16619</v>
      </c>
      <c r="AM314" s="434" t="s">
        <v>252</v>
      </c>
      <c r="AN314" s="434">
        <v>3378467</v>
      </c>
      <c r="AO314" s="434">
        <v>2.6242000000000001E-3</v>
      </c>
      <c r="AP314" s="436" t="s">
        <v>20805</v>
      </c>
      <c r="AMG314" s="185"/>
      <c r="AMH314" s="185"/>
      <c r="AMI314" s="185"/>
      <c r="AMJ314" s="185"/>
      <c r="AMK314" s="185"/>
    </row>
    <row r="315" spans="7:1025" x14ac:dyDescent="0.2">
      <c r="G315" s="219" t="s">
        <v>1349</v>
      </c>
      <c r="H315" s="223" t="s">
        <v>3669</v>
      </c>
      <c r="I315" s="223" t="s">
        <v>3670</v>
      </c>
      <c r="J315" s="223" t="s">
        <v>3671</v>
      </c>
      <c r="K315" s="224" t="s">
        <v>3672</v>
      </c>
      <c r="L315" s="284"/>
      <c r="N315" s="222" t="s">
        <v>1349</v>
      </c>
      <c r="O315" s="223" t="s">
        <v>3347</v>
      </c>
      <c r="P315" s="223" t="s">
        <v>3348</v>
      </c>
      <c r="Q315" s="223" t="s">
        <v>3349</v>
      </c>
      <c r="R315" s="224" t="s">
        <v>3350</v>
      </c>
      <c r="S315" s="284"/>
      <c r="U315" s="225" t="s">
        <v>1354</v>
      </c>
      <c r="V315" s="226" t="s">
        <v>3673</v>
      </c>
      <c r="W315" s="227">
        <v>4</v>
      </c>
      <c r="X315" s="226">
        <v>0.09</v>
      </c>
      <c r="Y315" s="228">
        <v>0.86</v>
      </c>
      <c r="AB315" s="225" t="s">
        <v>1559</v>
      </c>
      <c r="AC315" s="227" t="s">
        <v>3674</v>
      </c>
      <c r="AD315" s="227">
        <v>5</v>
      </c>
      <c r="AE315" s="226">
        <v>1.9E-2</v>
      </c>
      <c r="AF315" s="228">
        <v>0.31</v>
      </c>
      <c r="AH315" s="434" t="s">
        <v>252</v>
      </c>
      <c r="AI315" s="434">
        <v>7128940</v>
      </c>
      <c r="AJ315" s="434">
        <v>1.6014E-2</v>
      </c>
      <c r="AK315" s="436" t="s">
        <v>16620</v>
      </c>
      <c r="AM315" s="434" t="s">
        <v>252</v>
      </c>
      <c r="AN315" s="434">
        <v>3378508</v>
      </c>
      <c r="AO315" s="434">
        <v>4.3566999999999998E-3</v>
      </c>
      <c r="AP315" s="436" t="s">
        <v>20806</v>
      </c>
      <c r="AMG315" s="185"/>
      <c r="AMH315" s="185"/>
      <c r="AMI315" s="185"/>
      <c r="AMJ315" s="185"/>
      <c r="AMK315" s="185"/>
    </row>
    <row r="316" spans="7:1025" x14ac:dyDescent="0.2">
      <c r="G316" s="219" t="s">
        <v>1349</v>
      </c>
      <c r="H316" s="223" t="s">
        <v>3675</v>
      </c>
      <c r="I316" s="223" t="s">
        <v>3676</v>
      </c>
      <c r="J316" s="223" t="s">
        <v>3677</v>
      </c>
      <c r="K316" s="224" t="s">
        <v>3678</v>
      </c>
      <c r="L316" s="284" t="s">
        <v>16298</v>
      </c>
      <c r="N316" s="222" t="s">
        <v>1349</v>
      </c>
      <c r="O316" s="223" t="s">
        <v>3679</v>
      </c>
      <c r="P316" s="223" t="s">
        <v>3680</v>
      </c>
      <c r="Q316" s="223" t="s">
        <v>3681</v>
      </c>
      <c r="R316" s="224" t="s">
        <v>3682</v>
      </c>
      <c r="S316" s="185" t="s">
        <v>16298</v>
      </c>
      <c r="U316" s="225" t="s">
        <v>1487</v>
      </c>
      <c r="V316" s="226" t="s">
        <v>3683</v>
      </c>
      <c r="W316" s="227">
        <v>3</v>
      </c>
      <c r="X316" s="226">
        <v>0.12</v>
      </c>
      <c r="Y316" s="228">
        <v>0.95</v>
      </c>
      <c r="AB316" s="225" t="s">
        <v>1559</v>
      </c>
      <c r="AC316" s="227" t="s">
        <v>3684</v>
      </c>
      <c r="AD316" s="227">
        <v>5</v>
      </c>
      <c r="AE316" s="226">
        <v>1.9E-2</v>
      </c>
      <c r="AF316" s="228">
        <v>0.31</v>
      </c>
      <c r="AH316" s="434" t="s">
        <v>252</v>
      </c>
      <c r="AI316" s="434">
        <v>7132119</v>
      </c>
      <c r="AJ316" s="434">
        <v>3.4686000000000002E-2</v>
      </c>
      <c r="AK316" s="436" t="s">
        <v>16621</v>
      </c>
      <c r="AM316" s="434" t="s">
        <v>252</v>
      </c>
      <c r="AN316" s="434">
        <v>3378511</v>
      </c>
      <c r="AO316" s="434">
        <v>0</v>
      </c>
      <c r="AP316" s="436" t="s">
        <v>20807</v>
      </c>
      <c r="AMG316" s="185"/>
      <c r="AMH316" s="185"/>
      <c r="AMI316" s="185"/>
      <c r="AMJ316" s="185"/>
      <c r="AMK316" s="185"/>
    </row>
    <row r="317" spans="7:1025" x14ac:dyDescent="0.2">
      <c r="G317" s="219" t="s">
        <v>1349</v>
      </c>
      <c r="H317" s="223" t="s">
        <v>3685</v>
      </c>
      <c r="I317" s="223" t="s">
        <v>3686</v>
      </c>
      <c r="J317" s="223" t="s">
        <v>3687</v>
      </c>
      <c r="K317" s="224" t="s">
        <v>3687</v>
      </c>
      <c r="L317" s="284" t="s">
        <v>16298</v>
      </c>
      <c r="N317" s="222" t="s">
        <v>1349</v>
      </c>
      <c r="O317" s="223" t="s">
        <v>3688</v>
      </c>
      <c r="P317" s="223" t="s">
        <v>3689</v>
      </c>
      <c r="Q317" s="223" t="s">
        <v>3690</v>
      </c>
      <c r="R317" s="224" t="s">
        <v>3690</v>
      </c>
      <c r="S317" s="284"/>
      <c r="U317" s="232" t="s">
        <v>3691</v>
      </c>
      <c r="V317" s="233" t="s">
        <v>3692</v>
      </c>
      <c r="W317" s="235" t="s">
        <v>1343</v>
      </c>
      <c r="X317" s="233" t="s">
        <v>1344</v>
      </c>
      <c r="Y317" s="236" t="s">
        <v>581</v>
      </c>
      <c r="AB317" s="225" t="s">
        <v>1562</v>
      </c>
      <c r="AC317" s="227" t="s">
        <v>3693</v>
      </c>
      <c r="AD317" s="227">
        <v>5</v>
      </c>
      <c r="AE317" s="226">
        <v>2.3E-2</v>
      </c>
      <c r="AF317" s="228">
        <v>0.43</v>
      </c>
      <c r="AH317" s="434" t="s">
        <v>252</v>
      </c>
      <c r="AI317" s="434">
        <v>7143537</v>
      </c>
      <c r="AJ317" s="434">
        <v>3.3103E-2</v>
      </c>
      <c r="AK317" s="436" t="s">
        <v>16622</v>
      </c>
      <c r="AM317" s="434" t="s">
        <v>252</v>
      </c>
      <c r="AN317" s="434">
        <v>3378521</v>
      </c>
      <c r="AO317" s="434">
        <v>4.3158000000000002E-2</v>
      </c>
      <c r="AP317" s="436" t="s">
        <v>20808</v>
      </c>
      <c r="AMG317" s="185"/>
      <c r="AMH317" s="185"/>
      <c r="AMI317" s="185"/>
      <c r="AMJ317" s="185"/>
      <c r="AMK317" s="185"/>
    </row>
    <row r="318" spans="7:1025" x14ac:dyDescent="0.2">
      <c r="G318" s="219" t="s">
        <v>1349</v>
      </c>
      <c r="H318" s="223" t="s">
        <v>3694</v>
      </c>
      <c r="I318" s="223" t="s">
        <v>3695</v>
      </c>
      <c r="J318" s="223" t="s">
        <v>3696</v>
      </c>
      <c r="K318" s="224" t="s">
        <v>3696</v>
      </c>
      <c r="L318" s="284"/>
      <c r="N318" s="222" t="s">
        <v>1349</v>
      </c>
      <c r="O318" s="223" t="s">
        <v>3378</v>
      </c>
      <c r="P318" s="223"/>
      <c r="Q318" s="223"/>
      <c r="R318" s="224"/>
      <c r="S318" s="185" t="s">
        <v>16298</v>
      </c>
      <c r="U318" s="225" t="s">
        <v>1487</v>
      </c>
      <c r="V318" s="226" t="s">
        <v>3697</v>
      </c>
      <c r="W318" s="227">
        <v>13</v>
      </c>
      <c r="X318" s="226">
        <v>7.7000000000000002E-3</v>
      </c>
      <c r="Y318" s="228">
        <v>0.31</v>
      </c>
      <c r="AB318" s="225" t="s">
        <v>1354</v>
      </c>
      <c r="AC318" s="227" t="s">
        <v>3698</v>
      </c>
      <c r="AD318" s="227">
        <v>5</v>
      </c>
      <c r="AE318" s="226">
        <v>2.4E-2</v>
      </c>
      <c r="AF318" s="228">
        <v>0.52</v>
      </c>
      <c r="AH318" s="434" t="s">
        <v>252</v>
      </c>
      <c r="AI318" s="434">
        <v>7148610</v>
      </c>
      <c r="AJ318" s="434">
        <v>3.4883999999999998E-2</v>
      </c>
      <c r="AK318" s="436" t="s">
        <v>16623</v>
      </c>
      <c r="AM318" s="434" t="s">
        <v>252</v>
      </c>
      <c r="AN318" s="434">
        <v>3384151</v>
      </c>
      <c r="AO318" s="434">
        <v>1.9954E-2</v>
      </c>
      <c r="AP318" s="436" t="s">
        <v>20809</v>
      </c>
      <c r="AMG318" s="185"/>
      <c r="AMH318" s="185"/>
      <c r="AMI318" s="185"/>
      <c r="AMJ318" s="185"/>
      <c r="AMK318" s="185"/>
    </row>
    <row r="319" spans="7:1025" x14ac:dyDescent="0.2">
      <c r="G319" s="219" t="s">
        <v>1349</v>
      </c>
      <c r="H319" s="223" t="s">
        <v>3699</v>
      </c>
      <c r="I319" s="223" t="s">
        <v>3700</v>
      </c>
      <c r="J319" s="223" t="s">
        <v>3701</v>
      </c>
      <c r="K319" s="224" t="s">
        <v>3702</v>
      </c>
      <c r="L319" s="284" t="s">
        <v>16298</v>
      </c>
      <c r="N319" s="222" t="s">
        <v>1349</v>
      </c>
      <c r="O319" s="223" t="s">
        <v>3703</v>
      </c>
      <c r="P319" s="223" t="s">
        <v>3704</v>
      </c>
      <c r="Q319" s="223" t="s">
        <v>3705</v>
      </c>
      <c r="R319" s="224" t="s">
        <v>3706</v>
      </c>
      <c r="S319" s="284"/>
      <c r="U319" s="225" t="s">
        <v>1354</v>
      </c>
      <c r="V319" s="226" t="s">
        <v>3707</v>
      </c>
      <c r="W319" s="227">
        <v>15</v>
      </c>
      <c r="X319" s="226">
        <v>2.8000000000000001E-2</v>
      </c>
      <c r="Y319" s="228">
        <v>0.53</v>
      </c>
      <c r="AB319" s="225" t="s">
        <v>1354</v>
      </c>
      <c r="AC319" s="227" t="s">
        <v>3708</v>
      </c>
      <c r="AD319" s="227">
        <v>5</v>
      </c>
      <c r="AE319" s="226">
        <v>2.4E-2</v>
      </c>
      <c r="AF319" s="228">
        <v>0.52</v>
      </c>
      <c r="AH319" s="434" t="s">
        <v>252</v>
      </c>
      <c r="AI319" s="434">
        <v>7167243</v>
      </c>
      <c r="AJ319" s="434">
        <v>1.6014E-2</v>
      </c>
      <c r="AK319" s="436" t="s">
        <v>16624</v>
      </c>
      <c r="AM319" s="434" t="s">
        <v>252</v>
      </c>
      <c r="AN319" s="434">
        <v>3401603</v>
      </c>
      <c r="AO319" s="434">
        <v>1.5115E-2</v>
      </c>
      <c r="AP319" s="436" t="s">
        <v>20810</v>
      </c>
      <c r="AMG319" s="185"/>
      <c r="AMH319" s="185"/>
      <c r="AMI319" s="185"/>
      <c r="AMJ319" s="185"/>
      <c r="AMK319" s="185"/>
    </row>
    <row r="320" spans="7:1025" x14ac:dyDescent="0.2">
      <c r="G320" s="219" t="s">
        <v>1349</v>
      </c>
      <c r="H320" s="223" t="s">
        <v>3709</v>
      </c>
      <c r="I320" s="223"/>
      <c r="J320" s="223"/>
      <c r="K320" s="224"/>
      <c r="L320" s="284"/>
      <c r="N320" s="222" t="s">
        <v>1349</v>
      </c>
      <c r="O320" s="223" t="s">
        <v>3710</v>
      </c>
      <c r="P320" s="223" t="s">
        <v>3711</v>
      </c>
      <c r="Q320" s="223" t="s">
        <v>3712</v>
      </c>
      <c r="R320" s="224" t="s">
        <v>3713</v>
      </c>
      <c r="S320" s="185" t="s">
        <v>16298</v>
      </c>
      <c r="U320" s="225" t="s">
        <v>1487</v>
      </c>
      <c r="V320" s="226" t="s">
        <v>3714</v>
      </c>
      <c r="W320" s="227">
        <v>10</v>
      </c>
      <c r="X320" s="226">
        <v>4.9000000000000002E-2</v>
      </c>
      <c r="Y320" s="228">
        <v>0.78</v>
      </c>
      <c r="AB320" s="225" t="s">
        <v>1354</v>
      </c>
      <c r="AC320" s="227" t="s">
        <v>3715</v>
      </c>
      <c r="AD320" s="227">
        <v>5</v>
      </c>
      <c r="AE320" s="226">
        <v>2.4E-2</v>
      </c>
      <c r="AF320" s="228">
        <v>0.52</v>
      </c>
      <c r="AH320" s="434" t="s">
        <v>252</v>
      </c>
      <c r="AI320" s="434">
        <v>7169569</v>
      </c>
      <c r="AJ320" s="434">
        <v>9.4963000000000003E-4</v>
      </c>
      <c r="AK320" s="436" t="s">
        <v>16625</v>
      </c>
      <c r="AM320" s="434" t="s">
        <v>252</v>
      </c>
      <c r="AN320" s="434">
        <v>3414723</v>
      </c>
      <c r="AO320" s="434">
        <v>3.1489999999999997E-2</v>
      </c>
      <c r="AP320" s="436" t="s">
        <v>20811</v>
      </c>
      <c r="AMG320" s="185"/>
      <c r="AMH320" s="185"/>
      <c r="AMI320" s="185"/>
      <c r="AMJ320" s="185"/>
      <c r="AMK320" s="185"/>
    </row>
    <row r="321" spans="7:1025" x14ac:dyDescent="0.2">
      <c r="G321" s="219" t="s">
        <v>1349</v>
      </c>
      <c r="H321" s="223" t="s">
        <v>3716</v>
      </c>
      <c r="I321" s="223" t="s">
        <v>3717</v>
      </c>
      <c r="J321" s="223" t="s">
        <v>3718</v>
      </c>
      <c r="K321" s="224" t="s">
        <v>3719</v>
      </c>
      <c r="L321" s="284"/>
      <c r="N321" s="222" t="s">
        <v>1349</v>
      </c>
      <c r="O321" s="223" t="s">
        <v>3381</v>
      </c>
      <c r="P321" s="223" t="s">
        <v>3382</v>
      </c>
      <c r="Q321" s="223" t="s">
        <v>3383</v>
      </c>
      <c r="R321" s="224" t="s">
        <v>3384</v>
      </c>
      <c r="S321" s="185" t="s">
        <v>16298</v>
      </c>
      <c r="U321" s="225" t="s">
        <v>1562</v>
      </c>
      <c r="V321" s="226" t="s">
        <v>3720</v>
      </c>
      <c r="W321" s="227">
        <v>13</v>
      </c>
      <c r="X321" s="226">
        <v>0.12</v>
      </c>
      <c r="Y321" s="228">
        <v>0.83</v>
      </c>
      <c r="AB321" s="225" t="s">
        <v>1393</v>
      </c>
      <c r="AC321" s="227" t="s">
        <v>3721</v>
      </c>
      <c r="AD321" s="227">
        <v>5</v>
      </c>
      <c r="AE321" s="226">
        <v>4.2999999999999997E-2</v>
      </c>
      <c r="AF321" s="228">
        <v>0.49</v>
      </c>
      <c r="AH321" s="434" t="s">
        <v>252</v>
      </c>
      <c r="AI321" s="434">
        <v>7176593</v>
      </c>
      <c r="AJ321" s="434">
        <v>7.0868999999999999E-4</v>
      </c>
      <c r="AK321" s="436" t="s">
        <v>16626</v>
      </c>
      <c r="AM321" s="434" t="s">
        <v>252</v>
      </c>
      <c r="AN321" s="434">
        <v>3474437</v>
      </c>
      <c r="AO321" s="434">
        <v>4.2344E-2</v>
      </c>
      <c r="AP321" s="436" t="s">
        <v>20812</v>
      </c>
      <c r="AMG321" s="185"/>
      <c r="AMH321" s="185"/>
      <c r="AMI321" s="185"/>
      <c r="AMJ321" s="185"/>
      <c r="AMK321" s="185"/>
    </row>
    <row r="322" spans="7:1025" x14ac:dyDescent="0.2">
      <c r="G322" s="219" t="s">
        <v>1349</v>
      </c>
      <c r="H322" s="223" t="s">
        <v>3722</v>
      </c>
      <c r="I322" s="223" t="s">
        <v>3723</v>
      </c>
      <c r="J322" s="223" t="s">
        <v>3724</v>
      </c>
      <c r="K322" s="224" t="s">
        <v>3725</v>
      </c>
      <c r="L322" s="284"/>
      <c r="N322" s="222" t="s">
        <v>1349</v>
      </c>
      <c r="O322" s="223" t="s">
        <v>3391</v>
      </c>
      <c r="P322" s="223" t="s">
        <v>3392</v>
      </c>
      <c r="Q322" s="223" t="s">
        <v>3393</v>
      </c>
      <c r="R322" s="224" t="s">
        <v>3394</v>
      </c>
      <c r="S322" s="284"/>
      <c r="U322" s="225" t="s">
        <v>1393</v>
      </c>
      <c r="V322" s="226" t="s">
        <v>3726</v>
      </c>
      <c r="W322" s="227">
        <v>14</v>
      </c>
      <c r="X322" s="226">
        <v>0.17</v>
      </c>
      <c r="Y322" s="228">
        <v>0.84</v>
      </c>
      <c r="AB322" s="225" t="s">
        <v>1559</v>
      </c>
      <c r="AC322" s="227" t="s">
        <v>3727</v>
      </c>
      <c r="AD322" s="227">
        <v>7</v>
      </c>
      <c r="AE322" s="226">
        <v>7.1999999999999995E-2</v>
      </c>
      <c r="AF322" s="228">
        <v>0.65</v>
      </c>
      <c r="AH322" s="434" t="s">
        <v>252</v>
      </c>
      <c r="AI322" s="434">
        <v>7198779</v>
      </c>
      <c r="AJ322" s="434">
        <v>1.193E-2</v>
      </c>
      <c r="AK322" s="436" t="s">
        <v>16627</v>
      </c>
      <c r="AM322" s="434" t="s">
        <v>252</v>
      </c>
      <c r="AN322" s="434">
        <v>3477973</v>
      </c>
      <c r="AO322" s="434">
        <v>1.4370000000000001E-2</v>
      </c>
      <c r="AP322" s="436" t="s">
        <v>20813</v>
      </c>
      <c r="AMG322" s="185"/>
      <c r="AMH322" s="185"/>
      <c r="AMI322" s="185"/>
      <c r="AMJ322" s="185"/>
      <c r="AMK322" s="185"/>
    </row>
    <row r="323" spans="7:1025" x14ac:dyDescent="0.2">
      <c r="G323" s="219" t="s">
        <v>1349</v>
      </c>
      <c r="H323" s="223" t="s">
        <v>3728</v>
      </c>
      <c r="I323" s="223" t="s">
        <v>3729</v>
      </c>
      <c r="J323" s="223" t="s">
        <v>3730</v>
      </c>
      <c r="K323" s="224" t="s">
        <v>3731</v>
      </c>
      <c r="L323" s="284"/>
      <c r="N323" s="222" t="s">
        <v>1349</v>
      </c>
      <c r="O323" s="223" t="s">
        <v>3401</v>
      </c>
      <c r="P323" s="223" t="s">
        <v>3402</v>
      </c>
      <c r="Q323" s="223" t="s">
        <v>3403</v>
      </c>
      <c r="R323" s="224" t="s">
        <v>3404</v>
      </c>
      <c r="S323" s="185" t="s">
        <v>16298</v>
      </c>
      <c r="U323" s="232" t="s">
        <v>3732</v>
      </c>
      <c r="V323" s="233" t="s">
        <v>3733</v>
      </c>
      <c r="W323" s="235" t="s">
        <v>1343</v>
      </c>
      <c r="X323" s="233" t="s">
        <v>1344</v>
      </c>
      <c r="Y323" s="236" t="s">
        <v>581</v>
      </c>
      <c r="AB323" s="225" t="s">
        <v>1559</v>
      </c>
      <c r="AC323" s="227" t="s">
        <v>3734</v>
      </c>
      <c r="AD323" s="227">
        <v>5</v>
      </c>
      <c r="AE323" s="226">
        <v>7.4999999999999997E-2</v>
      </c>
      <c r="AF323" s="228">
        <v>0.66</v>
      </c>
      <c r="AH323" s="434" t="s">
        <v>252</v>
      </c>
      <c r="AI323" s="434">
        <v>7220572</v>
      </c>
      <c r="AJ323" s="434">
        <v>1.193E-2</v>
      </c>
      <c r="AK323" s="436" t="s">
        <v>16628</v>
      </c>
      <c r="AM323" s="434" t="s">
        <v>252</v>
      </c>
      <c r="AN323" s="434">
        <v>3502064</v>
      </c>
      <c r="AO323" s="434">
        <v>3.4459999999999998E-2</v>
      </c>
      <c r="AP323" s="436" t="s">
        <v>20814</v>
      </c>
      <c r="AMG323" s="185"/>
      <c r="AMH323" s="185"/>
      <c r="AMI323" s="185"/>
      <c r="AMJ323" s="185"/>
      <c r="AMK323" s="185"/>
    </row>
    <row r="324" spans="7:1025" x14ac:dyDescent="0.2">
      <c r="G324" s="219" t="s">
        <v>1349</v>
      </c>
      <c r="H324" s="223" t="s">
        <v>3735</v>
      </c>
      <c r="I324" s="223" t="s">
        <v>3736</v>
      </c>
      <c r="J324" s="223" t="s">
        <v>3737</v>
      </c>
      <c r="K324" s="224" t="s">
        <v>3738</v>
      </c>
      <c r="L324" s="284"/>
      <c r="N324" s="222" t="s">
        <v>1349</v>
      </c>
      <c r="O324" s="223" t="s">
        <v>3739</v>
      </c>
      <c r="P324" s="223" t="s">
        <v>3740</v>
      </c>
      <c r="Q324" s="223" t="s">
        <v>3741</v>
      </c>
      <c r="R324" s="224" t="s">
        <v>3742</v>
      </c>
      <c r="S324" s="284"/>
      <c r="U324" s="225" t="s">
        <v>1384</v>
      </c>
      <c r="V324" s="226" t="s">
        <v>3743</v>
      </c>
      <c r="W324" s="227">
        <v>21</v>
      </c>
      <c r="X324" s="226">
        <v>1.7000000000000001E-4</v>
      </c>
      <c r="Y324" s="228">
        <v>7.3000000000000001E-3</v>
      </c>
      <c r="AB324" s="225" t="s">
        <v>1562</v>
      </c>
      <c r="AC324" s="227" t="s">
        <v>3744</v>
      </c>
      <c r="AD324" s="227">
        <v>7</v>
      </c>
      <c r="AE324" s="226">
        <v>8.5999999999999993E-2</v>
      </c>
      <c r="AF324" s="228">
        <v>0.73</v>
      </c>
      <c r="AH324" s="434" t="s">
        <v>252</v>
      </c>
      <c r="AI324" s="434">
        <v>7261654</v>
      </c>
      <c r="AJ324" s="434">
        <v>3.4291000000000002E-2</v>
      </c>
      <c r="AK324" s="436" t="s">
        <v>16629</v>
      </c>
      <c r="AM324" s="434" t="s">
        <v>252</v>
      </c>
      <c r="AN324" s="434">
        <v>3523085</v>
      </c>
      <c r="AO324" s="434">
        <v>3.2268999999999999E-2</v>
      </c>
      <c r="AP324" s="436" t="s">
        <v>20815</v>
      </c>
      <c r="AMG324" s="185"/>
      <c r="AMH324" s="185"/>
      <c r="AMI324" s="185"/>
      <c r="AMJ324" s="185"/>
      <c r="AMK324" s="185"/>
    </row>
    <row r="325" spans="7:1025" x14ac:dyDescent="0.2">
      <c r="G325" s="219" t="s">
        <v>1349</v>
      </c>
      <c r="H325" s="223" t="s">
        <v>3745</v>
      </c>
      <c r="I325" s="223" t="s">
        <v>3746</v>
      </c>
      <c r="J325" s="223" t="s">
        <v>3747</v>
      </c>
      <c r="K325" s="224" t="s">
        <v>3748</v>
      </c>
      <c r="L325" s="284"/>
      <c r="N325" s="222" t="s">
        <v>1349</v>
      </c>
      <c r="O325" s="223" t="s">
        <v>3411</v>
      </c>
      <c r="P325" s="223" t="s">
        <v>3412</v>
      </c>
      <c r="Q325" s="223" t="s">
        <v>3413</v>
      </c>
      <c r="R325" s="224" t="s">
        <v>3414</v>
      </c>
      <c r="S325" s="284"/>
      <c r="U325" s="225" t="s">
        <v>1354</v>
      </c>
      <c r="V325" s="226" t="s">
        <v>3749</v>
      </c>
      <c r="W325" s="227">
        <v>9</v>
      </c>
      <c r="X325" s="226">
        <v>5.5999999999999999E-3</v>
      </c>
      <c r="Y325" s="228">
        <v>0.22</v>
      </c>
      <c r="AB325" s="225" t="s">
        <v>1354</v>
      </c>
      <c r="AC325" s="227" t="s">
        <v>3750</v>
      </c>
      <c r="AD325" s="227">
        <v>3</v>
      </c>
      <c r="AE325" s="226">
        <v>0.23</v>
      </c>
      <c r="AF325" s="228">
        <v>0.99</v>
      </c>
      <c r="AH325" s="434" t="s">
        <v>252</v>
      </c>
      <c r="AI325" s="434">
        <v>7272776</v>
      </c>
      <c r="AJ325" s="434">
        <v>1.8103999999999999E-2</v>
      </c>
      <c r="AK325" s="436" t="s">
        <v>16630</v>
      </c>
      <c r="AM325" s="434" t="s">
        <v>252</v>
      </c>
      <c r="AN325" s="434">
        <v>3523096</v>
      </c>
      <c r="AO325" s="434">
        <v>1.8492999999999999E-2</v>
      </c>
      <c r="AP325" s="436" t="s">
        <v>20816</v>
      </c>
      <c r="AMG325" s="185"/>
      <c r="AMH325" s="185"/>
      <c r="AMI325" s="185"/>
      <c r="AMJ325" s="185"/>
      <c r="AMK325" s="185"/>
    </row>
    <row r="326" spans="7:1025" x14ac:dyDescent="0.2">
      <c r="G326" s="219" t="s">
        <v>1349</v>
      </c>
      <c r="H326" s="223" t="s">
        <v>3751</v>
      </c>
      <c r="I326" s="223" t="s">
        <v>3752</v>
      </c>
      <c r="J326" s="223" t="s">
        <v>3753</v>
      </c>
      <c r="K326" s="224" t="s">
        <v>3754</v>
      </c>
      <c r="L326" s="284"/>
      <c r="N326" s="222" t="s">
        <v>1349</v>
      </c>
      <c r="O326" s="223" t="s">
        <v>3420</v>
      </c>
      <c r="P326" s="223" t="s">
        <v>3421</v>
      </c>
      <c r="Q326" s="223" t="s">
        <v>3422</v>
      </c>
      <c r="R326" s="224" t="s">
        <v>3423</v>
      </c>
      <c r="S326" s="284"/>
      <c r="U326" s="225" t="s">
        <v>1354</v>
      </c>
      <c r="V326" s="226" t="s">
        <v>3755</v>
      </c>
      <c r="W326" s="227">
        <v>9</v>
      </c>
      <c r="X326" s="226">
        <v>7.7999999999999996E-3</v>
      </c>
      <c r="Y326" s="228">
        <v>0.26</v>
      </c>
      <c r="AB326" s="225" t="s">
        <v>1559</v>
      </c>
      <c r="AC326" s="227" t="s">
        <v>3756</v>
      </c>
      <c r="AD326" s="227">
        <v>10</v>
      </c>
      <c r="AE326" s="226">
        <v>0.24</v>
      </c>
      <c r="AF326" s="228">
        <v>0.94</v>
      </c>
      <c r="AH326" s="434" t="s">
        <v>252</v>
      </c>
      <c r="AI326" s="434">
        <v>7302791</v>
      </c>
      <c r="AJ326" s="434">
        <v>4.1905999999999999E-2</v>
      </c>
      <c r="AK326" s="436" t="s">
        <v>16631</v>
      </c>
      <c r="AM326" s="434" t="s">
        <v>252</v>
      </c>
      <c r="AN326" s="434">
        <v>3524280</v>
      </c>
      <c r="AO326" s="434">
        <v>0</v>
      </c>
      <c r="AP326" s="436" t="s">
        <v>20817</v>
      </c>
      <c r="AMG326" s="185"/>
      <c r="AMH326" s="185"/>
      <c r="AMI326" s="185"/>
      <c r="AMJ326" s="185"/>
      <c r="AMK326" s="185"/>
    </row>
    <row r="327" spans="7:1025" x14ac:dyDescent="0.2">
      <c r="G327" s="219" t="s">
        <v>1349</v>
      </c>
      <c r="H327" s="223" t="s">
        <v>3757</v>
      </c>
      <c r="I327" s="223" t="s">
        <v>3758</v>
      </c>
      <c r="J327" s="223" t="s">
        <v>3759</v>
      </c>
      <c r="K327" s="224" t="s">
        <v>3760</v>
      </c>
      <c r="L327" s="284"/>
      <c r="N327" s="222" t="s">
        <v>1349</v>
      </c>
      <c r="O327" s="223" t="s">
        <v>3761</v>
      </c>
      <c r="P327" s="223" t="s">
        <v>3762</v>
      </c>
      <c r="Q327" s="223" t="s">
        <v>3763</v>
      </c>
      <c r="R327" s="224" t="s">
        <v>3764</v>
      </c>
      <c r="S327" s="185" t="s">
        <v>16298</v>
      </c>
      <c r="U327" s="225" t="s">
        <v>1354</v>
      </c>
      <c r="V327" s="226" t="s">
        <v>3765</v>
      </c>
      <c r="W327" s="227">
        <v>9</v>
      </c>
      <c r="X327" s="226">
        <v>0.01</v>
      </c>
      <c r="Y327" s="228">
        <v>0.31</v>
      </c>
      <c r="AB327" s="232" t="s">
        <v>3636</v>
      </c>
      <c r="AC327" s="233" t="s">
        <v>3251</v>
      </c>
      <c r="AD327" s="235" t="s">
        <v>1343</v>
      </c>
      <c r="AE327" s="233" t="s">
        <v>1344</v>
      </c>
      <c r="AF327" s="234" t="s">
        <v>581</v>
      </c>
      <c r="AH327" s="434" t="s">
        <v>252</v>
      </c>
      <c r="AI327" s="434">
        <v>7331903</v>
      </c>
      <c r="AJ327" s="434">
        <v>1.4847000000000001E-2</v>
      </c>
      <c r="AK327" s="436" t="s">
        <v>16632</v>
      </c>
      <c r="AM327" s="434" t="s">
        <v>252</v>
      </c>
      <c r="AN327" s="434">
        <v>3527002</v>
      </c>
      <c r="AO327" s="434">
        <v>0</v>
      </c>
      <c r="AP327" s="436" t="s">
        <v>20818</v>
      </c>
      <c r="AMG327" s="185"/>
      <c r="AMH327" s="185"/>
      <c r="AMI327" s="185"/>
      <c r="AMJ327" s="185"/>
      <c r="AMK327" s="185"/>
    </row>
    <row r="328" spans="7:1025" x14ac:dyDescent="0.2">
      <c r="G328" s="219" t="s">
        <v>1349</v>
      </c>
      <c r="H328" s="223" t="s">
        <v>3766</v>
      </c>
      <c r="I328" s="223" t="s">
        <v>3767</v>
      </c>
      <c r="J328" s="223" t="s">
        <v>3768</v>
      </c>
      <c r="K328" s="224" t="s">
        <v>3769</v>
      </c>
      <c r="L328" s="284"/>
      <c r="N328" s="222" t="s">
        <v>1349</v>
      </c>
      <c r="O328" s="223" t="s">
        <v>3430</v>
      </c>
      <c r="P328" s="223" t="s">
        <v>3431</v>
      </c>
      <c r="Q328" s="223" t="s">
        <v>3432</v>
      </c>
      <c r="R328" s="224" t="s">
        <v>3432</v>
      </c>
      <c r="S328" s="284"/>
      <c r="U328" s="225" t="s">
        <v>1559</v>
      </c>
      <c r="V328" s="226" t="s">
        <v>3770</v>
      </c>
      <c r="W328" s="227">
        <v>4</v>
      </c>
      <c r="X328" s="226">
        <v>3.3000000000000002E-2</v>
      </c>
      <c r="Y328" s="228">
        <v>0.42</v>
      </c>
      <c r="AB328" s="225" t="s">
        <v>1487</v>
      </c>
      <c r="AC328" s="227" t="s">
        <v>3771</v>
      </c>
      <c r="AD328" s="227">
        <v>5</v>
      </c>
      <c r="AE328" s="226">
        <v>4.8999999999999998E-3</v>
      </c>
      <c r="AF328" s="228">
        <v>0.28000000000000003</v>
      </c>
      <c r="AH328" s="434" t="s">
        <v>252</v>
      </c>
      <c r="AI328" s="434">
        <v>7371456</v>
      </c>
      <c r="AJ328" s="434">
        <v>5.7307E-3</v>
      </c>
      <c r="AK328" s="436" t="s">
        <v>16633</v>
      </c>
      <c r="AM328" s="434" t="s">
        <v>252</v>
      </c>
      <c r="AN328" s="434">
        <v>3527008</v>
      </c>
      <c r="AO328" s="434">
        <v>0</v>
      </c>
      <c r="AP328" s="436" t="s">
        <v>20819</v>
      </c>
      <c r="AMG328" s="185"/>
      <c r="AMH328" s="185"/>
      <c r="AMI328" s="185"/>
      <c r="AMJ328" s="185"/>
      <c r="AMK328" s="185"/>
    </row>
    <row r="329" spans="7:1025" x14ac:dyDescent="0.2">
      <c r="G329" s="219" t="s">
        <v>1349</v>
      </c>
      <c r="H329" s="223" t="s">
        <v>3772</v>
      </c>
      <c r="I329" s="223" t="s">
        <v>3773</v>
      </c>
      <c r="J329" s="223" t="s">
        <v>3774</v>
      </c>
      <c r="K329" s="224" t="s">
        <v>3775</v>
      </c>
      <c r="L329" s="284"/>
      <c r="N329" s="222" t="s">
        <v>1349</v>
      </c>
      <c r="O329" s="223" t="s">
        <v>3776</v>
      </c>
      <c r="P329" s="223" t="s">
        <v>3777</v>
      </c>
      <c r="Q329" s="223" t="s">
        <v>3778</v>
      </c>
      <c r="R329" s="224" t="s">
        <v>3778</v>
      </c>
      <c r="S329" s="284"/>
      <c r="U329" s="225" t="s">
        <v>1393</v>
      </c>
      <c r="V329" s="226" t="s">
        <v>3779</v>
      </c>
      <c r="W329" s="227">
        <v>9</v>
      </c>
      <c r="X329" s="226">
        <v>3.3000000000000002E-2</v>
      </c>
      <c r="Y329" s="228">
        <v>0.47</v>
      </c>
      <c r="AB329" s="225" t="s">
        <v>1487</v>
      </c>
      <c r="AC329" s="227" t="s">
        <v>3780</v>
      </c>
      <c r="AD329" s="227">
        <v>6</v>
      </c>
      <c r="AE329" s="226">
        <v>7.1000000000000004E-3</v>
      </c>
      <c r="AF329" s="228">
        <v>0.37</v>
      </c>
      <c r="AH329" s="434" t="s">
        <v>252</v>
      </c>
      <c r="AI329" s="434">
        <v>7399231</v>
      </c>
      <c r="AJ329" s="434">
        <v>4.0524999999999999E-2</v>
      </c>
      <c r="AK329" s="436" t="s">
        <v>16634</v>
      </c>
      <c r="AM329" s="434" t="s">
        <v>252</v>
      </c>
      <c r="AN329" s="434">
        <v>3527464</v>
      </c>
      <c r="AO329" s="434">
        <v>2.6242000000000001E-3</v>
      </c>
      <c r="AP329" s="436" t="s">
        <v>20820</v>
      </c>
      <c r="AMG329" s="185"/>
      <c r="AMH329" s="185"/>
      <c r="AMI329" s="185"/>
      <c r="AMJ329" s="185"/>
      <c r="AMK329" s="185"/>
    </row>
    <row r="330" spans="7:1025" x14ac:dyDescent="0.2">
      <c r="G330" s="219" t="s">
        <v>1349</v>
      </c>
      <c r="H330" s="223" t="s">
        <v>3781</v>
      </c>
      <c r="I330" s="223" t="s">
        <v>3782</v>
      </c>
      <c r="J330" s="223" t="s">
        <v>3783</v>
      </c>
      <c r="K330" s="224" t="s">
        <v>3784</v>
      </c>
      <c r="L330" s="284" t="s">
        <v>16298</v>
      </c>
      <c r="N330" s="222" t="s">
        <v>1349</v>
      </c>
      <c r="O330" s="223" t="s">
        <v>3785</v>
      </c>
      <c r="P330" s="223" t="s">
        <v>3786</v>
      </c>
      <c r="Q330" s="223" t="s">
        <v>3787</v>
      </c>
      <c r="R330" s="224" t="s">
        <v>3788</v>
      </c>
      <c r="S330" s="284"/>
      <c r="U330" s="225" t="s">
        <v>1354</v>
      </c>
      <c r="V330" s="226" t="s">
        <v>3789</v>
      </c>
      <c r="W330" s="227">
        <v>5</v>
      </c>
      <c r="X330" s="226">
        <v>7.5999999999999998E-2</v>
      </c>
      <c r="Y330" s="228">
        <v>0.82</v>
      </c>
      <c r="AB330" s="225" t="s">
        <v>1487</v>
      </c>
      <c r="AC330" s="227" t="s">
        <v>3790</v>
      </c>
      <c r="AD330" s="227">
        <v>5</v>
      </c>
      <c r="AE330" s="226">
        <v>1.2E-2</v>
      </c>
      <c r="AF330" s="228">
        <v>0.5</v>
      </c>
      <c r="AH330" s="434" t="s">
        <v>252</v>
      </c>
      <c r="AI330" s="434">
        <v>7430938</v>
      </c>
      <c r="AJ330" s="434">
        <v>2.9645000000000001E-2</v>
      </c>
      <c r="AK330" s="436" t="s">
        <v>16635</v>
      </c>
      <c r="AM330" s="434" t="s">
        <v>252</v>
      </c>
      <c r="AN330" s="434">
        <v>3537731</v>
      </c>
      <c r="AO330" s="434">
        <v>1.8842999999999999E-2</v>
      </c>
      <c r="AP330" s="436" t="s">
        <v>16513</v>
      </c>
      <c r="AMG330" s="185"/>
      <c r="AMH330" s="185"/>
      <c r="AMI330" s="185"/>
      <c r="AMJ330" s="185"/>
      <c r="AMK330" s="185"/>
    </row>
    <row r="331" spans="7:1025" x14ac:dyDescent="0.2">
      <c r="G331" s="219" t="s">
        <v>1349</v>
      </c>
      <c r="H331" s="223" t="s">
        <v>3791</v>
      </c>
      <c r="I331" s="223" t="s">
        <v>3792</v>
      </c>
      <c r="J331" s="223" t="s">
        <v>3793</v>
      </c>
      <c r="K331" s="224" t="s">
        <v>3794</v>
      </c>
      <c r="L331" s="284"/>
      <c r="N331" s="240" t="s">
        <v>1349</v>
      </c>
      <c r="O331" s="238" t="s">
        <v>3462</v>
      </c>
      <c r="P331" s="238" t="s">
        <v>3463</v>
      </c>
      <c r="Q331" s="238" t="s">
        <v>3464</v>
      </c>
      <c r="R331" s="239" t="s">
        <v>3465</v>
      </c>
      <c r="S331" s="284"/>
      <c r="U331" s="225" t="s">
        <v>1562</v>
      </c>
      <c r="V331" s="226" t="s">
        <v>3795</v>
      </c>
      <c r="W331" s="227">
        <v>7</v>
      </c>
      <c r="X331" s="226">
        <v>8.7999999999999995E-2</v>
      </c>
      <c r="Y331" s="228">
        <v>0.77</v>
      </c>
      <c r="AB331" s="225" t="s">
        <v>1487</v>
      </c>
      <c r="AC331" s="227" t="s">
        <v>3796</v>
      </c>
      <c r="AD331" s="227">
        <v>6</v>
      </c>
      <c r="AE331" s="226">
        <v>1.4E-2</v>
      </c>
      <c r="AF331" s="228">
        <v>0.52</v>
      </c>
      <c r="AH331" s="434" t="s">
        <v>252</v>
      </c>
      <c r="AI331" s="434">
        <v>7461225</v>
      </c>
      <c r="AJ331" s="434">
        <v>2.2612E-2</v>
      </c>
      <c r="AK331" s="436" t="s">
        <v>16636</v>
      </c>
      <c r="AM331" s="434" t="s">
        <v>252</v>
      </c>
      <c r="AN331" s="434">
        <v>3537776</v>
      </c>
      <c r="AO331" s="434">
        <v>1.9569000000000001E-3</v>
      </c>
      <c r="AP331" s="436" t="s">
        <v>20821</v>
      </c>
      <c r="AMG331" s="185"/>
      <c r="AMH331" s="185"/>
      <c r="AMI331" s="185"/>
      <c r="AMJ331" s="185"/>
      <c r="AMK331" s="185"/>
    </row>
    <row r="332" spans="7:1025" x14ac:dyDescent="0.2">
      <c r="G332" s="219" t="s">
        <v>1349</v>
      </c>
      <c r="H332" s="223" t="s">
        <v>3797</v>
      </c>
      <c r="I332" s="223" t="s">
        <v>3798</v>
      </c>
      <c r="J332" s="223" t="s">
        <v>3799</v>
      </c>
      <c r="K332" s="224" t="s">
        <v>3799</v>
      </c>
      <c r="L332" s="284"/>
      <c r="N332" s="222" t="s">
        <v>1349</v>
      </c>
      <c r="O332" s="223" t="s">
        <v>3800</v>
      </c>
      <c r="P332" s="223" t="s">
        <v>3801</v>
      </c>
      <c r="Q332" s="223" t="s">
        <v>3802</v>
      </c>
      <c r="R332" s="224" t="s">
        <v>3803</v>
      </c>
      <c r="S332" s="284"/>
      <c r="U332" s="225" t="s">
        <v>1354</v>
      </c>
      <c r="V332" s="227" t="s">
        <v>3804</v>
      </c>
      <c r="W332" s="227">
        <v>7</v>
      </c>
      <c r="X332" s="226">
        <v>0.17</v>
      </c>
      <c r="Y332" s="228">
        <v>0.97</v>
      </c>
      <c r="AB332" s="225" t="s">
        <v>1487</v>
      </c>
      <c r="AC332" s="227" t="s">
        <v>3805</v>
      </c>
      <c r="AD332" s="227">
        <v>4</v>
      </c>
      <c r="AE332" s="226">
        <v>2.1000000000000001E-2</v>
      </c>
      <c r="AF332" s="228">
        <v>0.66</v>
      </c>
      <c r="AH332" s="434" t="s">
        <v>252</v>
      </c>
      <c r="AI332" s="434">
        <v>7496113</v>
      </c>
      <c r="AJ332" s="434">
        <v>1.7708000000000002E-2</v>
      </c>
      <c r="AK332" s="436" t="s">
        <v>16637</v>
      </c>
      <c r="AM332" s="434" t="s">
        <v>252</v>
      </c>
      <c r="AN332" s="434">
        <v>3537872</v>
      </c>
      <c r="AO332" s="434">
        <v>4.743E-2</v>
      </c>
      <c r="AP332" s="436" t="s">
        <v>20822</v>
      </c>
      <c r="AMG332" s="185"/>
      <c r="AMH332" s="185"/>
      <c r="AMI332" s="185"/>
      <c r="AMJ332" s="185"/>
      <c r="AMK332" s="185"/>
    </row>
    <row r="333" spans="7:1025" x14ac:dyDescent="0.2">
      <c r="G333" s="219" t="s">
        <v>1349</v>
      </c>
      <c r="H333" s="223" t="s">
        <v>3806</v>
      </c>
      <c r="I333" s="223" t="s">
        <v>3807</v>
      </c>
      <c r="J333" s="223" t="s">
        <v>3808</v>
      </c>
      <c r="K333" s="224" t="s">
        <v>3809</v>
      </c>
      <c r="L333" s="284"/>
      <c r="N333" s="222" t="s">
        <v>1349</v>
      </c>
      <c r="O333" s="223" t="s">
        <v>3467</v>
      </c>
      <c r="P333" s="223" t="s">
        <v>3468</v>
      </c>
      <c r="Q333" s="223" t="s">
        <v>3469</v>
      </c>
      <c r="R333" s="224" t="s">
        <v>3470</v>
      </c>
      <c r="S333" s="284"/>
      <c r="U333" s="225" t="s">
        <v>1354</v>
      </c>
      <c r="V333" s="226" t="s">
        <v>3810</v>
      </c>
      <c r="W333" s="227">
        <v>4</v>
      </c>
      <c r="X333" s="226">
        <v>0.19</v>
      </c>
      <c r="Y333" s="228">
        <v>0.98</v>
      </c>
      <c r="AB333" s="225" t="s">
        <v>1487</v>
      </c>
      <c r="AC333" s="227" t="s">
        <v>3811</v>
      </c>
      <c r="AD333" s="227">
        <v>6</v>
      </c>
      <c r="AE333" s="226">
        <v>2.3E-2</v>
      </c>
      <c r="AF333" s="228">
        <v>0.68</v>
      </c>
      <c r="AH333" s="434" t="s">
        <v>252</v>
      </c>
      <c r="AI333" s="434">
        <v>7499222</v>
      </c>
      <c r="AJ333" s="434">
        <v>5.0439999999999999E-3</v>
      </c>
      <c r="AK333" s="436" t="s">
        <v>16638</v>
      </c>
      <c r="AM333" s="434" t="s">
        <v>252</v>
      </c>
      <c r="AN333" s="434">
        <v>3537946</v>
      </c>
      <c r="AO333" s="434">
        <v>4.1625999999999998E-3</v>
      </c>
      <c r="AP333" s="436" t="s">
        <v>20823</v>
      </c>
      <c r="AMG333" s="185"/>
      <c r="AMH333" s="185"/>
      <c r="AMI333" s="185"/>
      <c r="AMJ333" s="185"/>
      <c r="AMK333" s="185"/>
    </row>
    <row r="334" spans="7:1025" x14ac:dyDescent="0.2">
      <c r="G334" s="219" t="s">
        <v>1349</v>
      </c>
      <c r="H334" s="223" t="s">
        <v>3812</v>
      </c>
      <c r="I334" s="223" t="s">
        <v>3813</v>
      </c>
      <c r="J334" s="223" t="s">
        <v>3814</v>
      </c>
      <c r="K334" s="224" t="s">
        <v>3815</v>
      </c>
      <c r="L334" s="284"/>
      <c r="N334" s="222" t="s">
        <v>1349</v>
      </c>
      <c r="O334" s="223" t="s">
        <v>3816</v>
      </c>
      <c r="P334" s="223" t="s">
        <v>3817</v>
      </c>
      <c r="Q334" s="223" t="s">
        <v>3818</v>
      </c>
      <c r="R334" s="224" t="s">
        <v>3819</v>
      </c>
      <c r="S334" s="284"/>
      <c r="U334" s="225" t="s">
        <v>1354</v>
      </c>
      <c r="V334" s="226" t="s">
        <v>3820</v>
      </c>
      <c r="W334" s="227">
        <v>3</v>
      </c>
      <c r="X334" s="226">
        <v>0.2</v>
      </c>
      <c r="Y334" s="228">
        <v>0.98</v>
      </c>
      <c r="AB334" s="225" t="s">
        <v>1487</v>
      </c>
      <c r="AC334" s="227" t="s">
        <v>3821</v>
      </c>
      <c r="AD334" s="227">
        <v>6</v>
      </c>
      <c r="AE334" s="226">
        <v>2.3E-2</v>
      </c>
      <c r="AF334" s="228">
        <v>0.68</v>
      </c>
      <c r="AH334" s="434" t="s">
        <v>252</v>
      </c>
      <c r="AI334" s="434">
        <v>7515796</v>
      </c>
      <c r="AJ334" s="434">
        <v>3.9490999999999998E-2</v>
      </c>
      <c r="AK334" s="436" t="s">
        <v>16639</v>
      </c>
      <c r="AM334" s="434" t="s">
        <v>252</v>
      </c>
      <c r="AN334" s="434">
        <v>3540050</v>
      </c>
      <c r="AO334" s="434">
        <v>3.1989000000000002E-3</v>
      </c>
      <c r="AP334" s="436" t="s">
        <v>16514</v>
      </c>
      <c r="AMG334" s="185"/>
      <c r="AMH334" s="185"/>
      <c r="AMI334" s="185"/>
      <c r="AMJ334" s="185"/>
      <c r="AMK334" s="185"/>
    </row>
    <row r="335" spans="7:1025" x14ac:dyDescent="0.2">
      <c r="G335" s="219" t="s">
        <v>1349</v>
      </c>
      <c r="H335" s="223" t="s">
        <v>3822</v>
      </c>
      <c r="I335" s="223" t="s">
        <v>3823</v>
      </c>
      <c r="J335" s="223" t="s">
        <v>3824</v>
      </c>
      <c r="K335" s="224" t="s">
        <v>3825</v>
      </c>
      <c r="L335" s="284"/>
      <c r="N335" s="222" t="s">
        <v>1349</v>
      </c>
      <c r="O335" s="223" t="s">
        <v>3826</v>
      </c>
      <c r="P335" s="223" t="s">
        <v>3827</v>
      </c>
      <c r="Q335" s="223" t="s">
        <v>3828</v>
      </c>
      <c r="R335" s="224" t="s">
        <v>3829</v>
      </c>
      <c r="S335" s="284"/>
      <c r="U335" s="225" t="s">
        <v>1354</v>
      </c>
      <c r="V335" s="226" t="s">
        <v>3830</v>
      </c>
      <c r="W335" s="227">
        <v>3</v>
      </c>
      <c r="X335" s="226">
        <v>0.2</v>
      </c>
      <c r="Y335" s="228">
        <v>0.98</v>
      </c>
      <c r="AB335" s="225" t="s">
        <v>1487</v>
      </c>
      <c r="AC335" s="227" t="s">
        <v>3831</v>
      </c>
      <c r="AD335" s="227">
        <v>7</v>
      </c>
      <c r="AE335" s="226">
        <v>9.6000000000000002E-2</v>
      </c>
      <c r="AF335" s="228">
        <v>0.96</v>
      </c>
      <c r="AH335" s="434" t="s">
        <v>252</v>
      </c>
      <c r="AI335" s="434">
        <v>7533763</v>
      </c>
      <c r="AJ335" s="434">
        <v>7.8308000000000006E-3</v>
      </c>
      <c r="AK335" s="436" t="s">
        <v>16640</v>
      </c>
      <c r="AM335" s="434" t="s">
        <v>252</v>
      </c>
      <c r="AN335" s="434">
        <v>3550410</v>
      </c>
      <c r="AO335" s="434">
        <v>6.9563999999999997E-3</v>
      </c>
      <c r="AP335" s="436" t="s">
        <v>20824</v>
      </c>
      <c r="AMG335" s="185"/>
      <c r="AMH335" s="185"/>
      <c r="AMI335" s="185"/>
      <c r="AMJ335" s="185"/>
      <c r="AMK335" s="185"/>
    </row>
    <row r="336" spans="7:1025" x14ac:dyDescent="0.2">
      <c r="G336" s="219" t="s">
        <v>1349</v>
      </c>
      <c r="H336" s="223" t="s">
        <v>3832</v>
      </c>
      <c r="I336" s="223" t="s">
        <v>3833</v>
      </c>
      <c r="J336" s="223" t="s">
        <v>3834</v>
      </c>
      <c r="K336" s="224" t="s">
        <v>3835</v>
      </c>
      <c r="L336" s="284"/>
      <c r="N336" s="222" t="s">
        <v>1349</v>
      </c>
      <c r="O336" s="223" t="s">
        <v>3476</v>
      </c>
      <c r="P336" s="223" t="s">
        <v>3477</v>
      </c>
      <c r="Q336" s="223" t="s">
        <v>3478</v>
      </c>
      <c r="R336" s="224" t="s">
        <v>3479</v>
      </c>
      <c r="S336" s="185" t="s">
        <v>16298</v>
      </c>
      <c r="U336" s="225" t="s">
        <v>1393</v>
      </c>
      <c r="V336" s="227" t="s">
        <v>3836</v>
      </c>
      <c r="W336" s="227">
        <v>3</v>
      </c>
      <c r="X336" s="226">
        <v>0.28000000000000003</v>
      </c>
      <c r="Y336" s="228">
        <v>0.93</v>
      </c>
      <c r="AB336" s="225" t="s">
        <v>1487</v>
      </c>
      <c r="AC336" s="227" t="s">
        <v>3837</v>
      </c>
      <c r="AD336" s="227">
        <v>7</v>
      </c>
      <c r="AE336" s="226">
        <v>9.6000000000000002E-2</v>
      </c>
      <c r="AF336" s="228">
        <v>0.96</v>
      </c>
      <c r="AH336" s="434" t="s">
        <v>252</v>
      </c>
      <c r="AI336" s="434">
        <v>7579675</v>
      </c>
      <c r="AJ336" s="434">
        <v>6.1063999999999997E-3</v>
      </c>
      <c r="AK336" s="436" t="s">
        <v>16641</v>
      </c>
      <c r="AM336" s="434" t="s">
        <v>252</v>
      </c>
      <c r="AN336" s="434">
        <v>3557819</v>
      </c>
      <c r="AO336" s="434">
        <v>5.0940999999999998E-3</v>
      </c>
      <c r="AP336" s="436" t="s">
        <v>20825</v>
      </c>
      <c r="AMG336" s="185"/>
      <c r="AMH336" s="185"/>
      <c r="AMI336" s="185"/>
      <c r="AMJ336" s="185"/>
      <c r="AMK336" s="185"/>
    </row>
    <row r="337" spans="7:1025" x14ac:dyDescent="0.2">
      <c r="G337" s="219" t="s">
        <v>1349</v>
      </c>
      <c r="H337" s="223" t="s">
        <v>3838</v>
      </c>
      <c r="I337" s="223" t="s">
        <v>3839</v>
      </c>
      <c r="J337" s="223" t="s">
        <v>3840</v>
      </c>
      <c r="K337" s="224" t="s">
        <v>3841</v>
      </c>
      <c r="L337" s="284"/>
      <c r="N337" s="222" t="s">
        <v>1349</v>
      </c>
      <c r="O337" s="223" t="s">
        <v>3842</v>
      </c>
      <c r="P337" s="223" t="s">
        <v>3843</v>
      </c>
      <c r="Q337" s="223" t="s">
        <v>3844</v>
      </c>
      <c r="R337" s="224" t="s">
        <v>3845</v>
      </c>
      <c r="S337" s="284"/>
      <c r="U337" s="225" t="s">
        <v>1393</v>
      </c>
      <c r="V337" s="226" t="s">
        <v>3846</v>
      </c>
      <c r="W337" s="227">
        <v>3</v>
      </c>
      <c r="X337" s="226">
        <v>0.28000000000000003</v>
      </c>
      <c r="Y337" s="228">
        <v>0.93</v>
      </c>
      <c r="AB337" s="225" t="s">
        <v>1487</v>
      </c>
      <c r="AC337" s="227" t="s">
        <v>3847</v>
      </c>
      <c r="AD337" s="227">
        <v>6</v>
      </c>
      <c r="AE337" s="226">
        <v>9.8000000000000004E-2</v>
      </c>
      <c r="AF337" s="228">
        <v>0.96</v>
      </c>
      <c r="AH337" s="434" t="s">
        <v>252</v>
      </c>
      <c r="AI337" s="434">
        <v>7630331</v>
      </c>
      <c r="AJ337" s="434">
        <v>1.325E-3</v>
      </c>
      <c r="AK337" s="436" t="s">
        <v>16642</v>
      </c>
      <c r="AM337" s="434" t="s">
        <v>252</v>
      </c>
      <c r="AN337" s="434">
        <v>3574735</v>
      </c>
      <c r="AO337" s="434">
        <v>2.0468E-2</v>
      </c>
      <c r="AP337" s="436" t="s">
        <v>20826</v>
      </c>
      <c r="AMG337" s="185"/>
      <c r="AMH337" s="185"/>
      <c r="AMI337" s="185"/>
      <c r="AMJ337" s="185"/>
      <c r="AMK337" s="185"/>
    </row>
    <row r="338" spans="7:1025" x14ac:dyDescent="0.2">
      <c r="G338" s="219" t="s">
        <v>1349</v>
      </c>
      <c r="H338" s="223" t="s">
        <v>3848</v>
      </c>
      <c r="I338" s="223" t="s">
        <v>3849</v>
      </c>
      <c r="J338" s="223" t="s">
        <v>3850</v>
      </c>
      <c r="K338" s="224" t="s">
        <v>3851</v>
      </c>
      <c r="L338" s="284"/>
      <c r="N338" s="222" t="s">
        <v>1349</v>
      </c>
      <c r="O338" s="223" t="s">
        <v>3481</v>
      </c>
      <c r="P338" s="223" t="s">
        <v>3482</v>
      </c>
      <c r="Q338" s="223" t="s">
        <v>3483</v>
      </c>
      <c r="R338" s="224" t="s">
        <v>3484</v>
      </c>
      <c r="S338" s="185" t="s">
        <v>16298</v>
      </c>
      <c r="U338" s="241" t="s">
        <v>1393</v>
      </c>
      <c r="V338" s="242" t="s">
        <v>3852</v>
      </c>
      <c r="W338" s="243">
        <v>4</v>
      </c>
      <c r="X338" s="242">
        <v>0.28999999999999998</v>
      </c>
      <c r="Y338" s="244">
        <v>0.93</v>
      </c>
      <c r="AB338" s="225" t="s">
        <v>1354</v>
      </c>
      <c r="AC338" s="227" t="s">
        <v>3853</v>
      </c>
      <c r="AD338" s="227">
        <v>3</v>
      </c>
      <c r="AE338" s="226">
        <v>0.15</v>
      </c>
      <c r="AF338" s="228">
        <v>0.96</v>
      </c>
      <c r="AH338" s="434" t="s">
        <v>252</v>
      </c>
      <c r="AI338" s="434">
        <v>7634794</v>
      </c>
      <c r="AJ338" s="434">
        <v>2.2441000000000002E-3</v>
      </c>
      <c r="AK338" s="436" t="s">
        <v>16643</v>
      </c>
      <c r="AM338" s="434" t="s">
        <v>252</v>
      </c>
      <c r="AN338" s="434">
        <v>3606050</v>
      </c>
      <c r="AO338" s="434">
        <v>2.6896E-2</v>
      </c>
      <c r="AP338" s="436" t="s">
        <v>20827</v>
      </c>
      <c r="AMG338" s="185"/>
      <c r="AMH338" s="185"/>
      <c r="AMI338" s="185"/>
      <c r="AMJ338" s="185"/>
      <c r="AMK338" s="185"/>
    </row>
    <row r="339" spans="7:1025" x14ac:dyDescent="0.2">
      <c r="G339" s="219" t="s">
        <v>1349</v>
      </c>
      <c r="H339" s="223" t="s">
        <v>3854</v>
      </c>
      <c r="I339" s="223" t="s">
        <v>3855</v>
      </c>
      <c r="J339" s="223" t="s">
        <v>3856</v>
      </c>
      <c r="K339" s="224" t="s">
        <v>3857</v>
      </c>
      <c r="L339" s="284"/>
      <c r="N339" s="222" t="s">
        <v>1349</v>
      </c>
      <c r="O339" s="223" t="s">
        <v>3858</v>
      </c>
      <c r="P339" s="223" t="s">
        <v>3859</v>
      </c>
      <c r="Q339" s="223" t="s">
        <v>3860</v>
      </c>
      <c r="R339" s="224" t="s">
        <v>3861</v>
      </c>
      <c r="S339" s="284"/>
      <c r="AB339" s="225" t="s">
        <v>1356</v>
      </c>
      <c r="AC339" s="227" t="s">
        <v>3862</v>
      </c>
      <c r="AD339" s="227">
        <v>9</v>
      </c>
      <c r="AE339" s="226">
        <v>0.17</v>
      </c>
      <c r="AF339" s="228">
        <v>0.52</v>
      </c>
      <c r="AH339" s="434" t="s">
        <v>252</v>
      </c>
      <c r="AI339" s="434">
        <v>7678896</v>
      </c>
      <c r="AJ339" s="434">
        <v>5.7307E-3</v>
      </c>
      <c r="AK339" s="436" t="s">
        <v>16644</v>
      </c>
      <c r="AM339" s="434" t="s">
        <v>252</v>
      </c>
      <c r="AN339" s="434">
        <v>3613813</v>
      </c>
      <c r="AO339" s="434">
        <v>4.7220999999999999E-2</v>
      </c>
      <c r="AP339" s="436" t="s">
        <v>20828</v>
      </c>
      <c r="AMG339" s="185"/>
      <c r="AMH339" s="185"/>
      <c r="AMI339" s="185"/>
      <c r="AMJ339" s="185"/>
      <c r="AMK339" s="185"/>
    </row>
    <row r="340" spans="7:1025" x14ac:dyDescent="0.2">
      <c r="G340" s="219" t="s">
        <v>1349</v>
      </c>
      <c r="H340" s="223" t="s">
        <v>3863</v>
      </c>
      <c r="I340" s="223" t="s">
        <v>3864</v>
      </c>
      <c r="J340" s="223" t="s">
        <v>3865</v>
      </c>
      <c r="K340" s="224" t="s">
        <v>3866</v>
      </c>
      <c r="L340" s="284"/>
      <c r="N340" s="222" t="s">
        <v>1349</v>
      </c>
      <c r="O340" s="223" t="s">
        <v>3867</v>
      </c>
      <c r="P340" s="223" t="s">
        <v>3868</v>
      </c>
      <c r="Q340" s="223" t="s">
        <v>3869</v>
      </c>
      <c r="R340" s="224" t="s">
        <v>3870</v>
      </c>
      <c r="S340" s="284"/>
      <c r="AB340" s="232" t="s">
        <v>3691</v>
      </c>
      <c r="AC340" s="233" t="s">
        <v>3251</v>
      </c>
      <c r="AD340" s="235" t="s">
        <v>1343</v>
      </c>
      <c r="AE340" s="233" t="s">
        <v>1344</v>
      </c>
      <c r="AF340" s="234" t="s">
        <v>581</v>
      </c>
      <c r="AH340" s="434" t="s">
        <v>252</v>
      </c>
      <c r="AI340" s="434">
        <v>7768976</v>
      </c>
      <c r="AJ340" s="434">
        <v>3.3499000000000001E-2</v>
      </c>
      <c r="AK340" s="436" t="s">
        <v>16645</v>
      </c>
      <c r="AM340" s="434" t="s">
        <v>252</v>
      </c>
      <c r="AN340" s="434">
        <v>3677948</v>
      </c>
      <c r="AO340" s="434">
        <v>3.1489999999999997E-2</v>
      </c>
      <c r="AP340" s="436" t="s">
        <v>20829</v>
      </c>
      <c r="AMG340" s="185"/>
      <c r="AMH340" s="185"/>
      <c r="AMI340" s="185"/>
      <c r="AMJ340" s="185"/>
      <c r="AMK340" s="185"/>
    </row>
    <row r="341" spans="7:1025" x14ac:dyDescent="0.2">
      <c r="G341" s="219" t="s">
        <v>1349</v>
      </c>
      <c r="H341" s="223" t="s">
        <v>3871</v>
      </c>
      <c r="I341" s="223" t="s">
        <v>3872</v>
      </c>
      <c r="J341" s="223" t="s">
        <v>3873</v>
      </c>
      <c r="K341" s="224" t="s">
        <v>3874</v>
      </c>
      <c r="L341" s="284"/>
      <c r="N341" s="222" t="s">
        <v>1349</v>
      </c>
      <c r="O341" s="223" t="s">
        <v>3501</v>
      </c>
      <c r="P341" s="223" t="s">
        <v>3502</v>
      </c>
      <c r="Q341" s="223" t="s">
        <v>3503</v>
      </c>
      <c r="R341" s="224" t="s">
        <v>3504</v>
      </c>
      <c r="S341" s="284"/>
      <c r="AB341" s="225" t="s">
        <v>1354</v>
      </c>
      <c r="AC341" s="227" t="s">
        <v>3875</v>
      </c>
      <c r="AD341" s="227">
        <v>13</v>
      </c>
      <c r="AE341" s="226">
        <v>1.7999999999999999E-2</v>
      </c>
      <c r="AF341" s="228">
        <v>0.45</v>
      </c>
      <c r="AH341" s="434" t="s">
        <v>252</v>
      </c>
      <c r="AI341" s="434">
        <v>7772967</v>
      </c>
      <c r="AJ341" s="434">
        <v>3.9490999999999998E-2</v>
      </c>
      <c r="AK341" s="436" t="s">
        <v>16646</v>
      </c>
      <c r="AM341" s="434" t="s">
        <v>252</v>
      </c>
      <c r="AN341" s="434">
        <v>3683248</v>
      </c>
      <c r="AO341" s="434">
        <v>9.5285999999999995E-5</v>
      </c>
      <c r="AP341" s="436" t="s">
        <v>16520</v>
      </c>
      <c r="AMG341" s="185"/>
      <c r="AMH341" s="185"/>
      <c r="AMI341" s="185"/>
      <c r="AMJ341" s="185"/>
      <c r="AMK341" s="185"/>
    </row>
    <row r="342" spans="7:1025" x14ac:dyDescent="0.2">
      <c r="G342" s="219" t="s">
        <v>1349</v>
      </c>
      <c r="H342" s="223" t="s">
        <v>3876</v>
      </c>
      <c r="I342" s="223" t="s">
        <v>3877</v>
      </c>
      <c r="J342" s="223" t="s">
        <v>3878</v>
      </c>
      <c r="K342" s="224" t="s">
        <v>3878</v>
      </c>
      <c r="L342" s="284"/>
      <c r="N342" s="222" t="s">
        <v>1349</v>
      </c>
      <c r="O342" s="223" t="s">
        <v>3879</v>
      </c>
      <c r="P342" s="223" t="s">
        <v>3880</v>
      </c>
      <c r="Q342" s="223" t="s">
        <v>3881</v>
      </c>
      <c r="R342" s="224" t="s">
        <v>3882</v>
      </c>
      <c r="S342" s="185" t="s">
        <v>16298</v>
      </c>
      <c r="AB342" s="225" t="s">
        <v>1356</v>
      </c>
      <c r="AC342" s="227" t="s">
        <v>3883</v>
      </c>
      <c r="AD342" s="227">
        <v>12</v>
      </c>
      <c r="AE342" s="226">
        <v>2.1999999999999999E-2</v>
      </c>
      <c r="AF342" s="228">
        <v>0.12</v>
      </c>
      <c r="AH342" s="434" t="s">
        <v>252</v>
      </c>
      <c r="AI342" s="434">
        <v>7853552</v>
      </c>
      <c r="AJ342" s="434">
        <v>1.8603999999999999E-2</v>
      </c>
      <c r="AK342" s="436" t="s">
        <v>16647</v>
      </c>
      <c r="AM342" s="434" t="s">
        <v>252</v>
      </c>
      <c r="AN342" s="434">
        <v>3683323</v>
      </c>
      <c r="AO342" s="434">
        <v>0</v>
      </c>
      <c r="AP342" s="436" t="s">
        <v>20830</v>
      </c>
      <c r="AMG342" s="185"/>
      <c r="AMH342" s="185"/>
      <c r="AMI342" s="185"/>
      <c r="AMJ342" s="185"/>
      <c r="AMK342" s="185"/>
    </row>
    <row r="343" spans="7:1025" x14ac:dyDescent="0.2">
      <c r="G343" s="219" t="s">
        <v>1349</v>
      </c>
      <c r="H343" s="223" t="s">
        <v>3884</v>
      </c>
      <c r="I343" s="223" t="s">
        <v>3885</v>
      </c>
      <c r="J343" s="223" t="s">
        <v>3886</v>
      </c>
      <c r="K343" s="224" t="s">
        <v>3886</v>
      </c>
      <c r="L343" s="284" t="s">
        <v>16298</v>
      </c>
      <c r="N343" s="222" t="s">
        <v>1349</v>
      </c>
      <c r="O343" s="223" t="s">
        <v>3506</v>
      </c>
      <c r="P343" s="223" t="s">
        <v>3507</v>
      </c>
      <c r="Q343" s="223" t="s">
        <v>3508</v>
      </c>
      <c r="R343" s="224" t="s">
        <v>3509</v>
      </c>
      <c r="S343" s="185" t="s">
        <v>16298</v>
      </c>
      <c r="AB343" s="225" t="s">
        <v>1393</v>
      </c>
      <c r="AC343" s="227" t="s">
        <v>3887</v>
      </c>
      <c r="AD343" s="227">
        <v>12</v>
      </c>
      <c r="AE343" s="226">
        <v>9.5000000000000001E-2</v>
      </c>
      <c r="AF343" s="228">
        <v>0.71</v>
      </c>
      <c r="AH343" s="434" t="s">
        <v>252</v>
      </c>
      <c r="AI343" s="434">
        <v>7883582</v>
      </c>
      <c r="AJ343" s="434">
        <v>2.7847E-2</v>
      </c>
      <c r="AK343" s="436" t="s">
        <v>16648</v>
      </c>
      <c r="AM343" s="434" t="s">
        <v>252</v>
      </c>
      <c r="AN343" s="434">
        <v>3688467</v>
      </c>
      <c r="AO343" s="434">
        <v>2.4039999999999999E-3</v>
      </c>
      <c r="AP343" s="436" t="s">
        <v>20831</v>
      </c>
      <c r="AMG343" s="185"/>
      <c r="AMH343" s="185"/>
      <c r="AMI343" s="185"/>
      <c r="AMJ343" s="185"/>
      <c r="AMK343" s="185"/>
    </row>
    <row r="344" spans="7:1025" x14ac:dyDescent="0.2">
      <c r="G344" s="219" t="s">
        <v>1349</v>
      </c>
      <c r="H344" s="223" t="s">
        <v>3888</v>
      </c>
      <c r="I344" s="223" t="s">
        <v>3889</v>
      </c>
      <c r="J344" s="223" t="s">
        <v>3890</v>
      </c>
      <c r="K344" s="224" t="s">
        <v>3891</v>
      </c>
      <c r="L344" s="284"/>
      <c r="N344" s="222" t="s">
        <v>1349</v>
      </c>
      <c r="O344" s="223" t="s">
        <v>3892</v>
      </c>
      <c r="P344" s="223" t="s">
        <v>3893</v>
      </c>
      <c r="Q344" s="223" t="s">
        <v>3894</v>
      </c>
      <c r="R344" s="224" t="s">
        <v>3895</v>
      </c>
      <c r="S344" s="284"/>
      <c r="AB344" s="232" t="s">
        <v>3732</v>
      </c>
      <c r="AC344" s="233" t="s">
        <v>3896</v>
      </c>
      <c r="AD344" s="235" t="s">
        <v>1343</v>
      </c>
      <c r="AE344" s="233" t="s">
        <v>1344</v>
      </c>
      <c r="AF344" s="234" t="s">
        <v>581</v>
      </c>
      <c r="AH344" s="434" t="s">
        <v>252</v>
      </c>
      <c r="AI344" s="434">
        <v>7883601</v>
      </c>
      <c r="AJ344" s="434">
        <v>1.7708000000000002E-2</v>
      </c>
      <c r="AK344" s="436" t="s">
        <v>16649</v>
      </c>
      <c r="AM344" s="434" t="s">
        <v>252</v>
      </c>
      <c r="AN344" s="434">
        <v>3762574</v>
      </c>
      <c r="AO344" s="434">
        <v>2.6051999999999999E-2</v>
      </c>
      <c r="AP344" s="436" t="s">
        <v>20832</v>
      </c>
      <c r="AMG344" s="185"/>
      <c r="AMH344" s="185"/>
      <c r="AMI344" s="185"/>
      <c r="AMJ344" s="185"/>
      <c r="AMK344" s="185"/>
    </row>
    <row r="345" spans="7:1025" x14ac:dyDescent="0.2">
      <c r="G345" s="219" t="s">
        <v>1349</v>
      </c>
      <c r="H345" s="223" t="s">
        <v>3897</v>
      </c>
      <c r="I345" s="223" t="s">
        <v>3898</v>
      </c>
      <c r="J345" s="223" t="s">
        <v>3899</v>
      </c>
      <c r="K345" s="224" t="s">
        <v>3900</v>
      </c>
      <c r="L345" s="284"/>
      <c r="N345" s="222" t="s">
        <v>1349</v>
      </c>
      <c r="O345" s="223" t="s">
        <v>3901</v>
      </c>
      <c r="P345" s="223" t="s">
        <v>3902</v>
      </c>
      <c r="Q345" s="223" t="s">
        <v>3903</v>
      </c>
      <c r="R345" s="224" t="s">
        <v>3904</v>
      </c>
      <c r="S345" s="185" t="s">
        <v>16298</v>
      </c>
      <c r="AB345" s="225" t="s">
        <v>1559</v>
      </c>
      <c r="AC345" s="227" t="s">
        <v>2223</v>
      </c>
      <c r="AD345" s="227">
        <v>67</v>
      </c>
      <c r="AE345" s="226">
        <v>8.0000000000000004E-4</v>
      </c>
      <c r="AF345" s="228">
        <v>3.5000000000000003E-2</v>
      </c>
      <c r="AH345" s="434" t="s">
        <v>252</v>
      </c>
      <c r="AI345" s="434">
        <v>7919407</v>
      </c>
      <c r="AJ345" s="434">
        <v>1.5507999999999999E-2</v>
      </c>
      <c r="AK345" s="436" t="s">
        <v>16650</v>
      </c>
      <c r="AM345" s="434" t="s">
        <v>252</v>
      </c>
      <c r="AN345" s="434">
        <v>3789569</v>
      </c>
      <c r="AO345" s="434">
        <v>4.7586999999999997E-2</v>
      </c>
      <c r="AP345" s="436" t="s">
        <v>20833</v>
      </c>
      <c r="AMG345" s="185"/>
      <c r="AMH345" s="185"/>
      <c r="AMI345" s="185"/>
      <c r="AMJ345" s="185"/>
      <c r="AMK345" s="185"/>
    </row>
    <row r="346" spans="7:1025" x14ac:dyDescent="0.2">
      <c r="G346" s="219" t="s">
        <v>1349</v>
      </c>
      <c r="H346" s="223" t="s">
        <v>3905</v>
      </c>
      <c r="I346" s="223" t="s">
        <v>3906</v>
      </c>
      <c r="J346" s="223" t="s">
        <v>3907</v>
      </c>
      <c r="K346" s="224" t="s">
        <v>3908</v>
      </c>
      <c r="L346" s="284" t="s">
        <v>16298</v>
      </c>
      <c r="N346" s="222" t="s">
        <v>1349</v>
      </c>
      <c r="O346" s="223" t="s">
        <v>3515</v>
      </c>
      <c r="P346" s="223" t="s">
        <v>3516</v>
      </c>
      <c r="Q346" s="223" t="s">
        <v>3517</v>
      </c>
      <c r="R346" s="224" t="s">
        <v>3518</v>
      </c>
      <c r="S346" s="284"/>
      <c r="AB346" s="225" t="s">
        <v>1356</v>
      </c>
      <c r="AC346" s="227" t="s">
        <v>2294</v>
      </c>
      <c r="AD346" s="227">
        <v>68</v>
      </c>
      <c r="AE346" s="226">
        <v>1.1000000000000001E-3</v>
      </c>
      <c r="AF346" s="228">
        <v>0.01</v>
      </c>
      <c r="AH346" s="434" t="s">
        <v>252</v>
      </c>
      <c r="AI346" s="434">
        <v>7942042</v>
      </c>
      <c r="AJ346" s="434">
        <v>3.4883999999999998E-2</v>
      </c>
      <c r="AK346" s="436" t="s">
        <v>16651</v>
      </c>
      <c r="AM346" s="434" t="s">
        <v>252</v>
      </c>
      <c r="AN346" s="434">
        <v>3806955</v>
      </c>
      <c r="AO346" s="434">
        <v>4.4331000000000002E-2</v>
      </c>
      <c r="AP346" s="436" t="s">
        <v>20834</v>
      </c>
      <c r="AMG346" s="185"/>
      <c r="AMH346" s="185"/>
      <c r="AMI346" s="185"/>
      <c r="AMJ346" s="185"/>
      <c r="AMK346" s="185"/>
    </row>
    <row r="347" spans="7:1025" x14ac:dyDescent="0.2">
      <c r="G347" s="219" t="s">
        <v>1349</v>
      </c>
      <c r="H347" s="223" t="s">
        <v>3909</v>
      </c>
      <c r="I347" s="223" t="s">
        <v>3910</v>
      </c>
      <c r="J347" s="223" t="s">
        <v>3911</v>
      </c>
      <c r="K347" s="224" t="s">
        <v>3912</v>
      </c>
      <c r="L347" s="284"/>
      <c r="N347" s="222" t="s">
        <v>1349</v>
      </c>
      <c r="O347" s="223" t="s">
        <v>3913</v>
      </c>
      <c r="P347" s="223" t="s">
        <v>3914</v>
      </c>
      <c r="Q347" s="223" t="s">
        <v>3915</v>
      </c>
      <c r="R347" s="224" t="s">
        <v>3916</v>
      </c>
      <c r="S347" s="284"/>
      <c r="AB347" s="225" t="s">
        <v>1356</v>
      </c>
      <c r="AC347" s="227" t="s">
        <v>2310</v>
      </c>
      <c r="AD347" s="227">
        <v>35</v>
      </c>
      <c r="AE347" s="226">
        <v>2E-3</v>
      </c>
      <c r="AF347" s="228">
        <v>1.7000000000000001E-2</v>
      </c>
      <c r="AH347" s="434" t="s">
        <v>252</v>
      </c>
      <c r="AI347" s="434">
        <v>7942298</v>
      </c>
      <c r="AJ347" s="434">
        <v>3.0180999999999999E-2</v>
      </c>
      <c r="AK347" s="436" t="s">
        <v>16652</v>
      </c>
      <c r="AM347" s="434" t="s">
        <v>252</v>
      </c>
      <c r="AN347" s="434">
        <v>3822182</v>
      </c>
      <c r="AO347" s="434">
        <v>4.4331000000000002E-2</v>
      </c>
      <c r="AP347" s="436" t="s">
        <v>20835</v>
      </c>
      <c r="AMG347" s="185"/>
      <c r="AMH347" s="185"/>
      <c r="AMI347" s="185"/>
      <c r="AMJ347" s="185"/>
      <c r="AMK347" s="185"/>
    </row>
    <row r="348" spans="7:1025" x14ac:dyDescent="0.2">
      <c r="G348" s="219" t="s">
        <v>1349</v>
      </c>
      <c r="H348" s="223" t="s">
        <v>3917</v>
      </c>
      <c r="I348" s="223" t="s">
        <v>3918</v>
      </c>
      <c r="J348" s="223" t="s">
        <v>3919</v>
      </c>
      <c r="K348" s="224" t="s">
        <v>3920</v>
      </c>
      <c r="L348" s="284" t="s">
        <v>16298</v>
      </c>
      <c r="N348" s="222" t="s">
        <v>1349</v>
      </c>
      <c r="O348" s="223" t="s">
        <v>3531</v>
      </c>
      <c r="P348" s="223" t="s">
        <v>3532</v>
      </c>
      <c r="Q348" s="223" t="s">
        <v>3533</v>
      </c>
      <c r="R348" s="224" t="s">
        <v>3534</v>
      </c>
      <c r="S348" s="185" t="s">
        <v>16298</v>
      </c>
      <c r="AB348" s="225" t="s">
        <v>1562</v>
      </c>
      <c r="AC348" s="227" t="s">
        <v>2271</v>
      </c>
      <c r="AD348" s="227">
        <v>42</v>
      </c>
      <c r="AE348" s="226">
        <v>5.4000000000000003E-3</v>
      </c>
      <c r="AF348" s="228">
        <v>0.21</v>
      </c>
      <c r="AH348" s="434" t="s">
        <v>252</v>
      </c>
      <c r="AI348" s="434">
        <v>8116715</v>
      </c>
      <c r="AJ348" s="434">
        <v>2.4442000000000001E-3</v>
      </c>
      <c r="AK348" s="436" t="s">
        <v>16653</v>
      </c>
      <c r="AM348" s="434" t="s">
        <v>252</v>
      </c>
      <c r="AN348" s="434">
        <v>3823622</v>
      </c>
      <c r="AO348" s="434">
        <v>2.7650000000000001E-2</v>
      </c>
      <c r="AP348" s="436" t="s">
        <v>20836</v>
      </c>
      <c r="AMG348" s="185"/>
      <c r="AMH348" s="185"/>
      <c r="AMI348" s="185"/>
      <c r="AMJ348" s="185"/>
      <c r="AMK348" s="185"/>
    </row>
    <row r="349" spans="7:1025" x14ac:dyDescent="0.2">
      <c r="G349" s="219" t="s">
        <v>1349</v>
      </c>
      <c r="H349" s="223" t="s">
        <v>3921</v>
      </c>
      <c r="I349" s="223" t="s">
        <v>3922</v>
      </c>
      <c r="J349" s="223" t="s">
        <v>3923</v>
      </c>
      <c r="K349" s="224" t="s">
        <v>3924</v>
      </c>
      <c r="L349" s="284"/>
      <c r="N349" s="222" t="s">
        <v>1349</v>
      </c>
      <c r="O349" s="223" t="s">
        <v>3925</v>
      </c>
      <c r="P349" s="223" t="s">
        <v>3926</v>
      </c>
      <c r="Q349" s="223" t="s">
        <v>3927</v>
      </c>
      <c r="R349" s="224" t="s">
        <v>3928</v>
      </c>
      <c r="S349" s="284"/>
      <c r="AB349" s="225" t="s">
        <v>1562</v>
      </c>
      <c r="AC349" s="227" t="s">
        <v>2242</v>
      </c>
      <c r="AD349" s="227">
        <v>41</v>
      </c>
      <c r="AE349" s="226">
        <v>6.6E-3</v>
      </c>
      <c r="AF349" s="228">
        <v>0.23</v>
      </c>
      <c r="AH349" s="434" t="s">
        <v>252</v>
      </c>
      <c r="AI349" s="434">
        <v>8153422</v>
      </c>
      <c r="AJ349" s="434">
        <v>1.7708000000000002E-2</v>
      </c>
      <c r="AK349" s="436" t="s">
        <v>16654</v>
      </c>
      <c r="AM349" s="434" t="s">
        <v>252</v>
      </c>
      <c r="AN349" s="434">
        <v>3840015</v>
      </c>
      <c r="AO349" s="434">
        <v>1.2899999999999999E-3</v>
      </c>
      <c r="AP349" s="436" t="s">
        <v>20837</v>
      </c>
      <c r="AMG349" s="185"/>
      <c r="AMH349" s="185"/>
      <c r="AMI349" s="185"/>
      <c r="AMJ349" s="185"/>
      <c r="AMK349" s="185"/>
    </row>
    <row r="350" spans="7:1025" x14ac:dyDescent="0.2">
      <c r="G350" s="219" t="s">
        <v>1349</v>
      </c>
      <c r="H350" s="223" t="s">
        <v>3929</v>
      </c>
      <c r="I350" s="223" t="s">
        <v>3930</v>
      </c>
      <c r="J350" s="223" t="s">
        <v>3931</v>
      </c>
      <c r="K350" s="224" t="s">
        <v>3932</v>
      </c>
      <c r="L350" s="284"/>
      <c r="N350" s="222" t="s">
        <v>1349</v>
      </c>
      <c r="O350" s="223" t="s">
        <v>3933</v>
      </c>
      <c r="P350" s="223" t="s">
        <v>3934</v>
      </c>
      <c r="Q350" s="223" t="s">
        <v>3935</v>
      </c>
      <c r="R350" s="224" t="s">
        <v>3936</v>
      </c>
      <c r="S350" s="284"/>
      <c r="AB350" s="225" t="s">
        <v>1354</v>
      </c>
      <c r="AC350" s="227" t="s">
        <v>2261</v>
      </c>
      <c r="AD350" s="227">
        <v>44</v>
      </c>
      <c r="AE350" s="226">
        <v>7.1000000000000004E-3</v>
      </c>
      <c r="AF350" s="228">
        <v>0.24</v>
      </c>
      <c r="AH350" s="434" t="s">
        <v>252</v>
      </c>
      <c r="AI350" s="434">
        <v>8155083</v>
      </c>
      <c r="AJ350" s="434">
        <v>3.0180999999999999E-2</v>
      </c>
      <c r="AK350" s="436" t="s">
        <v>16655</v>
      </c>
      <c r="AM350" s="434" t="s">
        <v>252</v>
      </c>
      <c r="AN350" s="434">
        <v>3851378</v>
      </c>
      <c r="AO350" s="434">
        <v>0</v>
      </c>
      <c r="AP350" s="436" t="s">
        <v>20838</v>
      </c>
      <c r="AMG350" s="185"/>
      <c r="AMH350" s="185"/>
      <c r="AMI350" s="185"/>
      <c r="AMJ350" s="185"/>
      <c r="AMK350" s="185"/>
    </row>
    <row r="351" spans="7:1025" x14ac:dyDescent="0.2">
      <c r="G351" s="219" t="s">
        <v>1349</v>
      </c>
      <c r="H351" s="223" t="s">
        <v>3937</v>
      </c>
      <c r="I351" s="223" t="s">
        <v>3938</v>
      </c>
      <c r="J351" s="223" t="s">
        <v>3939</v>
      </c>
      <c r="K351" s="224" t="s">
        <v>3940</v>
      </c>
      <c r="L351" s="284"/>
      <c r="N351" s="222" t="s">
        <v>1349</v>
      </c>
      <c r="O351" s="223" t="s">
        <v>3941</v>
      </c>
      <c r="P351" s="223" t="s">
        <v>3942</v>
      </c>
      <c r="Q351" s="223" t="s">
        <v>3943</v>
      </c>
      <c r="R351" s="224" t="s">
        <v>3944</v>
      </c>
      <c r="S351" s="185" t="s">
        <v>16298</v>
      </c>
      <c r="AB351" s="225" t="s">
        <v>1354</v>
      </c>
      <c r="AC351" s="227" t="s">
        <v>2232</v>
      </c>
      <c r="AD351" s="227">
        <v>56</v>
      </c>
      <c r="AE351" s="226">
        <v>8.9999999999999993E-3</v>
      </c>
      <c r="AF351" s="228">
        <v>0.28000000000000003</v>
      </c>
      <c r="AH351" s="434" t="s">
        <v>252</v>
      </c>
      <c r="AI351" s="434">
        <v>8183931</v>
      </c>
      <c r="AJ351" s="434">
        <v>0</v>
      </c>
      <c r="AK351" s="436" t="s">
        <v>16656</v>
      </c>
      <c r="AM351" s="434" t="s">
        <v>252</v>
      </c>
      <c r="AN351" s="434">
        <v>3856175</v>
      </c>
      <c r="AO351" s="434">
        <v>1.0401000000000001E-2</v>
      </c>
      <c r="AP351" s="436" t="s">
        <v>20839</v>
      </c>
      <c r="AMG351" s="185"/>
      <c r="AMH351" s="185"/>
      <c r="AMI351" s="185"/>
      <c r="AMJ351" s="185"/>
      <c r="AMK351" s="185"/>
    </row>
    <row r="352" spans="7:1025" x14ac:dyDescent="0.2">
      <c r="G352" s="219" t="s">
        <v>1349</v>
      </c>
      <c r="H352" s="223" t="s">
        <v>3945</v>
      </c>
      <c r="I352" s="223" t="s">
        <v>3946</v>
      </c>
      <c r="J352" s="223" t="s">
        <v>3947</v>
      </c>
      <c r="K352" s="224" t="s">
        <v>3948</v>
      </c>
      <c r="L352" s="284"/>
      <c r="N352" s="222" t="s">
        <v>1349</v>
      </c>
      <c r="O352" s="223" t="s">
        <v>3540</v>
      </c>
      <c r="P352" s="223" t="s">
        <v>3541</v>
      </c>
      <c r="Q352" s="223" t="s">
        <v>3542</v>
      </c>
      <c r="R352" s="224" t="s">
        <v>3543</v>
      </c>
      <c r="S352" s="284"/>
      <c r="AB352" s="225" t="s">
        <v>1354</v>
      </c>
      <c r="AC352" s="227" t="s">
        <v>2251</v>
      </c>
      <c r="AD352" s="227">
        <v>38</v>
      </c>
      <c r="AE352" s="226">
        <v>2.1999999999999999E-2</v>
      </c>
      <c r="AF352" s="228">
        <v>0.5</v>
      </c>
      <c r="AH352" s="434" t="s">
        <v>252</v>
      </c>
      <c r="AI352" s="434">
        <v>8275829</v>
      </c>
      <c r="AJ352" s="434">
        <v>5.3055000000000003E-3</v>
      </c>
      <c r="AK352" s="436" t="s">
        <v>16657</v>
      </c>
      <c r="AM352" s="434" t="s">
        <v>252</v>
      </c>
      <c r="AN352" s="434">
        <v>3877852</v>
      </c>
      <c r="AO352" s="434">
        <v>0</v>
      </c>
      <c r="AP352" s="436" t="s">
        <v>20840</v>
      </c>
      <c r="AMG352" s="185"/>
      <c r="AMH352" s="185"/>
      <c r="AMI352" s="185"/>
      <c r="AMJ352" s="185"/>
      <c r="AMK352" s="185"/>
    </row>
    <row r="353" spans="7:1025" x14ac:dyDescent="0.2">
      <c r="G353" s="219" t="s">
        <v>1349</v>
      </c>
      <c r="H353" s="223" t="s">
        <v>3949</v>
      </c>
      <c r="I353" s="223" t="s">
        <v>3950</v>
      </c>
      <c r="J353" s="223" t="s">
        <v>3951</v>
      </c>
      <c r="K353" s="224" t="s">
        <v>3952</v>
      </c>
      <c r="L353" s="284"/>
      <c r="N353" s="222" t="s">
        <v>1349</v>
      </c>
      <c r="O353" s="223" t="s">
        <v>3953</v>
      </c>
      <c r="P353" s="223" t="s">
        <v>3954</v>
      </c>
      <c r="Q353" s="223" t="s">
        <v>3955</v>
      </c>
      <c r="R353" s="224" t="s">
        <v>3956</v>
      </c>
      <c r="S353" s="284"/>
      <c r="AB353" s="225" t="s">
        <v>1354</v>
      </c>
      <c r="AC353" s="227" t="s">
        <v>2277</v>
      </c>
      <c r="AD353" s="227">
        <v>65</v>
      </c>
      <c r="AE353" s="226">
        <v>7.0000000000000007E-2</v>
      </c>
      <c r="AF353" s="228">
        <v>0.83</v>
      </c>
      <c r="AH353" s="434" t="s">
        <v>252</v>
      </c>
      <c r="AI353" s="434">
        <v>8300401</v>
      </c>
      <c r="AJ353" s="434">
        <v>2.5766000000000001E-2</v>
      </c>
      <c r="AK353" s="436" t="s">
        <v>16658</v>
      </c>
      <c r="AM353" s="434" t="s">
        <v>252</v>
      </c>
      <c r="AN353" s="434">
        <v>3877855</v>
      </c>
      <c r="AO353" s="434">
        <v>9.8099999999999993E-3</v>
      </c>
      <c r="AP353" s="436" t="s">
        <v>20841</v>
      </c>
      <c r="AMG353" s="185"/>
      <c r="AMH353" s="185"/>
      <c r="AMI353" s="185"/>
      <c r="AMJ353" s="185"/>
      <c r="AMK353" s="185"/>
    </row>
    <row r="354" spans="7:1025" x14ac:dyDescent="0.2">
      <c r="G354" s="219" t="s">
        <v>1349</v>
      </c>
      <c r="H354" s="223" t="s">
        <v>3957</v>
      </c>
      <c r="I354" s="223" t="s">
        <v>3958</v>
      </c>
      <c r="J354" s="223" t="s">
        <v>3959</v>
      </c>
      <c r="K354" s="224" t="s">
        <v>3959</v>
      </c>
      <c r="L354" s="284" t="s">
        <v>16298</v>
      </c>
      <c r="N354" s="222" t="s">
        <v>1349</v>
      </c>
      <c r="O354" s="223" t="s">
        <v>3546</v>
      </c>
      <c r="P354" s="223" t="s">
        <v>3547</v>
      </c>
      <c r="Q354" s="223" t="s">
        <v>3548</v>
      </c>
      <c r="R354" s="224" t="s">
        <v>3549</v>
      </c>
      <c r="S354" s="284"/>
      <c r="AB354" s="225" t="s">
        <v>1356</v>
      </c>
      <c r="AC354" s="227" t="s">
        <v>2322</v>
      </c>
      <c r="AD354" s="227">
        <v>134</v>
      </c>
      <c r="AE354" s="226">
        <v>0.1</v>
      </c>
      <c r="AF354" s="228">
        <v>0.38</v>
      </c>
      <c r="AH354" s="434" t="s">
        <v>252</v>
      </c>
      <c r="AI354" s="434">
        <v>8325197</v>
      </c>
      <c r="AJ354" s="434">
        <v>3.5083000000000003E-2</v>
      </c>
      <c r="AK354" s="436" t="s">
        <v>16659</v>
      </c>
      <c r="AM354" s="434" t="s">
        <v>252</v>
      </c>
      <c r="AN354" s="434">
        <v>3877955</v>
      </c>
      <c r="AO354" s="434">
        <v>2.4625000000000001E-2</v>
      </c>
      <c r="AP354" s="436" t="s">
        <v>20842</v>
      </c>
      <c r="AMG354" s="185"/>
      <c r="AMH354" s="185"/>
      <c r="AMI354" s="185"/>
      <c r="AMJ354" s="185"/>
      <c r="AMK354" s="185"/>
    </row>
    <row r="355" spans="7:1025" x14ac:dyDescent="0.2">
      <c r="G355" s="219" t="s">
        <v>1349</v>
      </c>
      <c r="H355" s="223" t="s">
        <v>3960</v>
      </c>
      <c r="I355" s="223" t="s">
        <v>3961</v>
      </c>
      <c r="J355" s="223" t="s">
        <v>3962</v>
      </c>
      <c r="K355" s="224" t="s">
        <v>3962</v>
      </c>
      <c r="L355" s="284"/>
      <c r="N355" s="222" t="s">
        <v>1349</v>
      </c>
      <c r="O355" s="223" t="s">
        <v>3963</v>
      </c>
      <c r="P355" s="223" t="s">
        <v>3964</v>
      </c>
      <c r="Q355" s="223" t="s">
        <v>3965</v>
      </c>
      <c r="R355" s="224" t="s">
        <v>3965</v>
      </c>
      <c r="S355" s="284"/>
      <c r="AB355" s="225" t="s">
        <v>1487</v>
      </c>
      <c r="AC355" s="227" t="s">
        <v>2316</v>
      </c>
      <c r="AD355" s="227">
        <v>21</v>
      </c>
      <c r="AE355" s="226">
        <v>0.13</v>
      </c>
      <c r="AF355" s="228">
        <v>0.98</v>
      </c>
      <c r="AH355" s="434" t="s">
        <v>252</v>
      </c>
      <c r="AI355" s="434">
        <v>8351064</v>
      </c>
      <c r="AJ355" s="434">
        <v>7.8308000000000006E-3</v>
      </c>
      <c r="AK355" s="436" t="s">
        <v>16660</v>
      </c>
      <c r="AM355" s="434" t="s">
        <v>252</v>
      </c>
      <c r="AN355" s="434">
        <v>3877960</v>
      </c>
      <c r="AO355" s="434">
        <v>0</v>
      </c>
      <c r="AP355" s="436" t="s">
        <v>20843</v>
      </c>
      <c r="AMG355" s="185"/>
      <c r="AMH355" s="185"/>
      <c r="AMI355" s="185"/>
      <c r="AMJ355" s="185"/>
      <c r="AMK355" s="185"/>
    </row>
    <row r="356" spans="7:1025" x14ac:dyDescent="0.2">
      <c r="G356" s="219" t="s">
        <v>1349</v>
      </c>
      <c r="H356" s="223" t="s">
        <v>3966</v>
      </c>
      <c r="I356" s="223" t="s">
        <v>3967</v>
      </c>
      <c r="J356" s="223" t="s">
        <v>3968</v>
      </c>
      <c r="K356" s="224" t="s">
        <v>3969</v>
      </c>
      <c r="L356" s="284"/>
      <c r="N356" s="222" t="s">
        <v>1349</v>
      </c>
      <c r="O356" s="223" t="s">
        <v>3970</v>
      </c>
      <c r="P356" s="223" t="s">
        <v>3971</v>
      </c>
      <c r="Q356" s="223" t="s">
        <v>3972</v>
      </c>
      <c r="R356" s="224" t="s">
        <v>3973</v>
      </c>
      <c r="S356" s="185" t="s">
        <v>16298</v>
      </c>
      <c r="AB356" s="225" t="s">
        <v>1393</v>
      </c>
      <c r="AC356" s="227" t="s">
        <v>2283</v>
      </c>
      <c r="AD356" s="227">
        <v>43</v>
      </c>
      <c r="AE356" s="226">
        <v>0.14000000000000001</v>
      </c>
      <c r="AF356" s="228">
        <v>0.81</v>
      </c>
      <c r="AH356" s="434" t="s">
        <v>252</v>
      </c>
      <c r="AI356" s="434">
        <v>8351786</v>
      </c>
      <c r="AJ356" s="434">
        <v>2.8890000000000001E-3</v>
      </c>
      <c r="AK356" s="436" t="s">
        <v>16661</v>
      </c>
      <c r="AM356" s="434" t="s">
        <v>252</v>
      </c>
      <c r="AN356" s="434">
        <v>3896265</v>
      </c>
      <c r="AO356" s="434">
        <v>1.7788999999999999E-3</v>
      </c>
      <c r="AP356" s="436" t="s">
        <v>20844</v>
      </c>
      <c r="AMG356" s="185"/>
      <c r="AMH356" s="185"/>
      <c r="AMI356" s="185"/>
      <c r="AMJ356" s="185"/>
      <c r="AMK356" s="185"/>
    </row>
    <row r="357" spans="7:1025" x14ac:dyDescent="0.2">
      <c r="G357" s="219" t="s">
        <v>1349</v>
      </c>
      <c r="H357" s="223" t="s">
        <v>3974</v>
      </c>
      <c r="I357" s="223" t="s">
        <v>3975</v>
      </c>
      <c r="J357" s="223" t="s">
        <v>3976</v>
      </c>
      <c r="K357" s="224" t="s">
        <v>3977</v>
      </c>
      <c r="L357" s="284"/>
      <c r="N357" s="222" t="s">
        <v>1349</v>
      </c>
      <c r="O357" s="223" t="s">
        <v>3978</v>
      </c>
      <c r="P357" s="223" t="s">
        <v>3979</v>
      </c>
      <c r="Q357" s="223" t="s">
        <v>3980</v>
      </c>
      <c r="R357" s="224" t="s">
        <v>3981</v>
      </c>
      <c r="S357" s="284"/>
      <c r="AB357" s="225" t="s">
        <v>1356</v>
      </c>
      <c r="AC357" s="227" t="s">
        <v>2345</v>
      </c>
      <c r="AD357" s="227">
        <v>103</v>
      </c>
      <c r="AE357" s="226">
        <v>0.25</v>
      </c>
      <c r="AF357" s="228">
        <v>0.64</v>
      </c>
      <c r="AH357" s="434" t="s">
        <v>252</v>
      </c>
      <c r="AI357" s="434">
        <v>8365282</v>
      </c>
      <c r="AJ357" s="434">
        <v>8.9283000000000001E-3</v>
      </c>
      <c r="AK357" s="436" t="s">
        <v>16662</v>
      </c>
      <c r="AM357" s="434" t="s">
        <v>252</v>
      </c>
      <c r="AN357" s="434">
        <v>3917732</v>
      </c>
      <c r="AO357" s="434">
        <v>3.4082000000000001E-2</v>
      </c>
      <c r="AP357" s="436" t="s">
        <v>20845</v>
      </c>
      <c r="AMG357" s="185"/>
      <c r="AMH357" s="185"/>
      <c r="AMI357" s="185"/>
      <c r="AMJ357" s="185"/>
      <c r="AMK357" s="185"/>
    </row>
    <row r="358" spans="7:1025" x14ac:dyDescent="0.2">
      <c r="G358" s="219" t="s">
        <v>1349</v>
      </c>
      <c r="H358" s="223" t="s">
        <v>3982</v>
      </c>
      <c r="I358" s="223" t="s">
        <v>3983</v>
      </c>
      <c r="J358" s="223" t="s">
        <v>3984</v>
      </c>
      <c r="K358" s="224" t="s">
        <v>3985</v>
      </c>
      <c r="L358" s="284" t="s">
        <v>16298</v>
      </c>
      <c r="N358" s="222" t="s">
        <v>1349</v>
      </c>
      <c r="O358" s="223" t="s">
        <v>3986</v>
      </c>
      <c r="P358" s="223" t="s">
        <v>3987</v>
      </c>
      <c r="Q358" s="223" t="s">
        <v>3988</v>
      </c>
      <c r="R358" s="224" t="s">
        <v>3989</v>
      </c>
      <c r="S358" s="284"/>
      <c r="AB358" s="225" t="s">
        <v>1487</v>
      </c>
      <c r="AC358" s="227" t="s">
        <v>2339</v>
      </c>
      <c r="AD358" s="227">
        <v>23</v>
      </c>
      <c r="AE358" s="226">
        <v>0.25</v>
      </c>
      <c r="AF358" s="228">
        <v>1</v>
      </c>
      <c r="AH358" s="434" t="s">
        <v>252</v>
      </c>
      <c r="AI358" s="434">
        <v>8401363</v>
      </c>
      <c r="AJ358" s="434">
        <v>3.3631000000000001E-2</v>
      </c>
      <c r="AK358" s="436" t="s">
        <v>16663</v>
      </c>
      <c r="AM358" s="434" t="s">
        <v>252</v>
      </c>
      <c r="AN358" s="434">
        <v>3920580</v>
      </c>
      <c r="AO358" s="434">
        <v>7.5391E-3</v>
      </c>
      <c r="AP358" s="436" t="s">
        <v>16528</v>
      </c>
      <c r="AMG358" s="185"/>
      <c r="AMH358" s="185"/>
      <c r="AMI358" s="185"/>
      <c r="AMJ358" s="185"/>
      <c r="AMK358" s="185"/>
    </row>
    <row r="359" spans="7:1025" x14ac:dyDescent="0.2">
      <c r="G359" s="219" t="s">
        <v>1349</v>
      </c>
      <c r="H359" s="223" t="s">
        <v>3990</v>
      </c>
      <c r="I359" s="223" t="s">
        <v>3991</v>
      </c>
      <c r="J359" s="223" t="s">
        <v>3992</v>
      </c>
      <c r="K359" s="224" t="s">
        <v>3993</v>
      </c>
      <c r="L359" s="284" t="s">
        <v>16298</v>
      </c>
      <c r="N359" s="222" t="s">
        <v>1349</v>
      </c>
      <c r="O359" s="223" t="s">
        <v>3994</v>
      </c>
      <c r="P359" s="223" t="s">
        <v>3995</v>
      </c>
      <c r="Q359" s="223" t="s">
        <v>3996</v>
      </c>
      <c r="R359" s="224" t="s">
        <v>3997</v>
      </c>
      <c r="S359" s="284"/>
      <c r="AB359" s="225" t="s">
        <v>1487</v>
      </c>
      <c r="AC359" s="227" t="s">
        <v>2328</v>
      </c>
      <c r="AD359" s="227">
        <v>25</v>
      </c>
      <c r="AE359" s="226">
        <v>0.28999999999999998</v>
      </c>
      <c r="AF359" s="228">
        <v>1</v>
      </c>
      <c r="AH359" s="434" t="s">
        <v>252</v>
      </c>
      <c r="AI359" s="434">
        <v>8402957</v>
      </c>
      <c r="AJ359" s="434">
        <v>3.6007999999999998E-2</v>
      </c>
      <c r="AK359" s="436" t="s">
        <v>16664</v>
      </c>
      <c r="AM359" s="434" t="s">
        <v>252</v>
      </c>
      <c r="AN359" s="434">
        <v>3921573</v>
      </c>
      <c r="AO359" s="434">
        <v>1.4827999999999999E-2</v>
      </c>
      <c r="AP359" s="436" t="s">
        <v>20846</v>
      </c>
      <c r="AMG359" s="185"/>
      <c r="AMH359" s="185"/>
      <c r="AMI359" s="185"/>
      <c r="AMJ359" s="185"/>
      <c r="AMK359" s="185"/>
    </row>
    <row r="360" spans="7:1025" x14ac:dyDescent="0.2">
      <c r="G360" s="219" t="s">
        <v>1349</v>
      </c>
      <c r="H360" s="223" t="s">
        <v>3998</v>
      </c>
      <c r="I360" s="223" t="s">
        <v>3999</v>
      </c>
      <c r="J360" s="223" t="s">
        <v>4000</v>
      </c>
      <c r="K360" s="224" t="s">
        <v>4001</v>
      </c>
      <c r="L360" s="284"/>
      <c r="N360" s="222" t="s">
        <v>1349</v>
      </c>
      <c r="O360" s="223" t="s">
        <v>3561</v>
      </c>
      <c r="P360" s="223" t="s">
        <v>3562</v>
      </c>
      <c r="Q360" s="223" t="s">
        <v>3563</v>
      </c>
      <c r="R360" s="224" t="s">
        <v>3564</v>
      </c>
      <c r="S360" s="284"/>
      <c r="AB360" s="225" t="s">
        <v>1562</v>
      </c>
      <c r="AC360" s="227" t="s">
        <v>2304</v>
      </c>
      <c r="AD360" s="227">
        <v>132</v>
      </c>
      <c r="AE360" s="226">
        <v>0.64</v>
      </c>
      <c r="AF360" s="228">
        <v>1</v>
      </c>
      <c r="AH360" s="434" t="s">
        <v>252</v>
      </c>
      <c r="AI360" s="434">
        <v>8439341</v>
      </c>
      <c r="AJ360" s="434">
        <v>1.9252999999999999E-2</v>
      </c>
      <c r="AK360" s="436" t="s">
        <v>16665</v>
      </c>
      <c r="AM360" s="434" t="s">
        <v>252</v>
      </c>
      <c r="AN360" s="434">
        <v>3947551</v>
      </c>
      <c r="AO360" s="434">
        <v>1.7988000000000001E-2</v>
      </c>
      <c r="AP360" s="436" t="s">
        <v>16531</v>
      </c>
      <c r="AMG360" s="185"/>
      <c r="AMH360" s="185"/>
      <c r="AMI360" s="185"/>
      <c r="AMJ360" s="185"/>
      <c r="AMK360" s="185"/>
    </row>
    <row r="361" spans="7:1025" x14ac:dyDescent="0.2">
      <c r="G361" s="219" t="s">
        <v>1349</v>
      </c>
      <c r="H361" s="223" t="s">
        <v>4002</v>
      </c>
      <c r="I361" s="223" t="s">
        <v>4003</v>
      </c>
      <c r="J361" s="223" t="s">
        <v>4004</v>
      </c>
      <c r="K361" s="224" t="s">
        <v>4005</v>
      </c>
      <c r="L361" s="284"/>
      <c r="N361" s="222" t="s">
        <v>1349</v>
      </c>
      <c r="O361" s="223" t="s">
        <v>3570</v>
      </c>
      <c r="P361" s="223" t="s">
        <v>3571</v>
      </c>
      <c r="Q361" s="223" t="s">
        <v>3572</v>
      </c>
      <c r="R361" s="224" t="s">
        <v>3573</v>
      </c>
      <c r="S361" s="284"/>
      <c r="AB361" s="225" t="s">
        <v>1487</v>
      </c>
      <c r="AC361" s="227" t="s">
        <v>2355</v>
      </c>
      <c r="AD361" s="227">
        <v>35</v>
      </c>
      <c r="AE361" s="226">
        <v>0.68</v>
      </c>
      <c r="AF361" s="228">
        <v>1</v>
      </c>
      <c r="AH361" s="434" t="s">
        <v>252</v>
      </c>
      <c r="AI361" s="434">
        <v>8463133</v>
      </c>
      <c r="AJ361" s="434">
        <v>4.9369999999999997E-2</v>
      </c>
      <c r="AK361" s="436" t="s">
        <v>16666</v>
      </c>
      <c r="AM361" s="434" t="s">
        <v>252</v>
      </c>
      <c r="AN361" s="434">
        <v>3979361</v>
      </c>
      <c r="AO361" s="434">
        <v>1.4164E-2</v>
      </c>
      <c r="AP361" s="436" t="s">
        <v>20847</v>
      </c>
      <c r="AMG361" s="185"/>
      <c r="AMH361" s="185"/>
      <c r="AMI361" s="185"/>
      <c r="AMJ361" s="185"/>
      <c r="AMK361" s="185"/>
    </row>
    <row r="362" spans="7:1025" x14ac:dyDescent="0.2">
      <c r="G362" s="219" t="s">
        <v>1349</v>
      </c>
      <c r="H362" s="223" t="s">
        <v>4006</v>
      </c>
      <c r="I362" s="223" t="s">
        <v>4007</v>
      </c>
      <c r="J362" s="223" t="s">
        <v>4008</v>
      </c>
      <c r="K362" s="224" t="s">
        <v>4009</v>
      </c>
      <c r="L362" s="284"/>
      <c r="N362" s="222" t="s">
        <v>1349</v>
      </c>
      <c r="O362" s="223" t="s">
        <v>4010</v>
      </c>
      <c r="P362" s="223" t="s">
        <v>4011</v>
      </c>
      <c r="Q362" s="223" t="s">
        <v>4012</v>
      </c>
      <c r="R362" s="224" t="s">
        <v>4013</v>
      </c>
      <c r="S362" s="185" t="s">
        <v>16298</v>
      </c>
      <c r="AB362" s="232" t="s">
        <v>4014</v>
      </c>
      <c r="AC362" s="233" t="s">
        <v>3293</v>
      </c>
      <c r="AD362" s="235" t="s">
        <v>1343</v>
      </c>
      <c r="AE362" s="233" t="s">
        <v>1344</v>
      </c>
      <c r="AF362" s="234" t="s">
        <v>581</v>
      </c>
      <c r="AH362" s="434" t="s">
        <v>252</v>
      </c>
      <c r="AI362" s="434">
        <v>8471268</v>
      </c>
      <c r="AJ362" s="434">
        <v>6.6613999999999996E-3</v>
      </c>
      <c r="AK362" s="436" t="s">
        <v>16667</v>
      </c>
      <c r="AM362" s="434" t="s">
        <v>252</v>
      </c>
      <c r="AN362" s="434">
        <v>4002965</v>
      </c>
      <c r="AO362" s="434">
        <v>4.3872000000000001E-2</v>
      </c>
      <c r="AP362" s="436" t="s">
        <v>20848</v>
      </c>
      <c r="AMG362" s="185"/>
      <c r="AMH362" s="185"/>
      <c r="AMI362" s="185"/>
      <c r="AMJ362" s="185"/>
      <c r="AMK362" s="185"/>
    </row>
    <row r="363" spans="7:1025" x14ac:dyDescent="0.2">
      <c r="G363" s="219" t="s">
        <v>1349</v>
      </c>
      <c r="H363" s="223" t="s">
        <v>4015</v>
      </c>
      <c r="I363" s="223" t="s">
        <v>4016</v>
      </c>
      <c r="J363" s="223" t="s">
        <v>498</v>
      </c>
      <c r="K363" s="224" t="s">
        <v>4016</v>
      </c>
      <c r="L363" s="284"/>
      <c r="N363" s="222" t="s">
        <v>1349</v>
      </c>
      <c r="O363" s="223" t="s">
        <v>3585</v>
      </c>
      <c r="P363" s="223" t="s">
        <v>3586</v>
      </c>
      <c r="Q363" s="223" t="s">
        <v>3587</v>
      </c>
      <c r="R363" s="224" t="s">
        <v>3588</v>
      </c>
      <c r="S363" s="284"/>
      <c r="AB363" s="225" t="s">
        <v>1356</v>
      </c>
      <c r="AC363" s="227" t="s">
        <v>1863</v>
      </c>
      <c r="AD363" s="227">
        <v>16</v>
      </c>
      <c r="AE363" s="226">
        <v>5.8E-5</v>
      </c>
      <c r="AF363" s="228">
        <v>7.9000000000000001E-4</v>
      </c>
      <c r="AH363" s="434" t="s">
        <v>252</v>
      </c>
      <c r="AI363" s="434">
        <v>8536637</v>
      </c>
      <c r="AJ363" s="434">
        <v>1.9352000000000001E-2</v>
      </c>
      <c r="AK363" s="436" t="s">
        <v>16668</v>
      </c>
      <c r="AM363" s="434" t="s">
        <v>252</v>
      </c>
      <c r="AN363" s="434">
        <v>4003948</v>
      </c>
      <c r="AO363" s="434">
        <v>1.2744E-2</v>
      </c>
      <c r="AP363" s="436" t="s">
        <v>20849</v>
      </c>
      <c r="AMG363" s="185"/>
      <c r="AMH363" s="185"/>
      <c r="AMI363" s="185"/>
      <c r="AMJ363" s="185"/>
      <c r="AMK363" s="185"/>
    </row>
    <row r="364" spans="7:1025" x14ac:dyDescent="0.2">
      <c r="G364" s="219" t="s">
        <v>1349</v>
      </c>
      <c r="H364" s="223" t="s">
        <v>4017</v>
      </c>
      <c r="I364" s="223" t="s">
        <v>4018</v>
      </c>
      <c r="J364" s="223" t="s">
        <v>4019</v>
      </c>
      <c r="K364" s="224" t="s">
        <v>4020</v>
      </c>
      <c r="L364" s="284"/>
      <c r="N364" s="222" t="s">
        <v>1349</v>
      </c>
      <c r="O364" s="223" t="s">
        <v>4021</v>
      </c>
      <c r="P364" s="223" t="s">
        <v>4022</v>
      </c>
      <c r="Q364" s="223" t="s">
        <v>4023</v>
      </c>
      <c r="R364" s="224" t="s">
        <v>4023</v>
      </c>
      <c r="S364" s="185" t="s">
        <v>16298</v>
      </c>
      <c r="AB364" s="225" t="s">
        <v>1356</v>
      </c>
      <c r="AC364" s="227" t="s">
        <v>1853</v>
      </c>
      <c r="AD364" s="227">
        <v>16</v>
      </c>
      <c r="AE364" s="226">
        <v>2.1000000000000001E-4</v>
      </c>
      <c r="AF364" s="228">
        <v>2.5000000000000001E-3</v>
      </c>
      <c r="AH364" s="434" t="s">
        <v>252</v>
      </c>
      <c r="AI364" s="434">
        <v>8536641</v>
      </c>
      <c r="AJ364" s="434">
        <v>2.2827E-2</v>
      </c>
      <c r="AK364" s="436" t="s">
        <v>16669</v>
      </c>
      <c r="AM364" s="434" t="s">
        <v>252</v>
      </c>
      <c r="AN364" s="434">
        <v>4012605</v>
      </c>
      <c r="AO364" s="434">
        <v>1.2514000000000001E-2</v>
      </c>
      <c r="AP364" s="436" t="s">
        <v>16533</v>
      </c>
      <c r="AMG364" s="185"/>
      <c r="AMH364" s="185"/>
      <c r="AMI364" s="185"/>
      <c r="AMJ364" s="185"/>
      <c r="AMK364" s="185"/>
    </row>
    <row r="365" spans="7:1025" x14ac:dyDescent="0.2">
      <c r="G365" s="219" t="s">
        <v>1349</v>
      </c>
      <c r="H365" s="223" t="s">
        <v>4024</v>
      </c>
      <c r="I365" s="223" t="s">
        <v>4025</v>
      </c>
      <c r="J365" s="223" t="s">
        <v>4026</v>
      </c>
      <c r="K365" s="224" t="s">
        <v>4026</v>
      </c>
      <c r="L365" s="284"/>
      <c r="N365" s="222" t="s">
        <v>1349</v>
      </c>
      <c r="O365" s="223" t="s">
        <v>3591</v>
      </c>
      <c r="P365" s="223" t="s">
        <v>3592</v>
      </c>
      <c r="Q365" s="223" t="s">
        <v>3593</v>
      </c>
      <c r="R365" s="224" t="s">
        <v>3593</v>
      </c>
      <c r="S365" s="284"/>
      <c r="AB365" s="225" t="s">
        <v>1354</v>
      </c>
      <c r="AC365" s="227" t="s">
        <v>4027</v>
      </c>
      <c r="AD365" s="227">
        <v>12</v>
      </c>
      <c r="AE365" s="226">
        <v>3.8E-3</v>
      </c>
      <c r="AF365" s="228">
        <v>0.16</v>
      </c>
      <c r="AH365" s="434" t="s">
        <v>252</v>
      </c>
      <c r="AI365" s="434">
        <v>8617962</v>
      </c>
      <c r="AJ365" s="434">
        <v>3.2113999999999997E-2</v>
      </c>
      <c r="AK365" s="436" t="s">
        <v>16670</v>
      </c>
      <c r="AM365" s="434" t="s">
        <v>252</v>
      </c>
      <c r="AN365" s="434">
        <v>4014621</v>
      </c>
      <c r="AO365" s="434">
        <v>1.9677E-2</v>
      </c>
      <c r="AP365" s="436" t="s">
        <v>20850</v>
      </c>
      <c r="AMG365" s="185"/>
      <c r="AMH365" s="185"/>
      <c r="AMI365" s="185"/>
      <c r="AMJ365" s="185"/>
      <c r="AMK365" s="185"/>
    </row>
    <row r="366" spans="7:1025" x14ac:dyDescent="0.2">
      <c r="G366" s="219" t="s">
        <v>1349</v>
      </c>
      <c r="H366" s="223" t="s">
        <v>4028</v>
      </c>
      <c r="I366" s="223" t="s">
        <v>4029</v>
      </c>
      <c r="J366" s="223" t="s">
        <v>4030</v>
      </c>
      <c r="K366" s="224" t="s">
        <v>4030</v>
      </c>
      <c r="L366" s="284"/>
      <c r="N366" s="222" t="s">
        <v>1349</v>
      </c>
      <c r="O366" s="223" t="s">
        <v>4031</v>
      </c>
      <c r="P366" s="223" t="s">
        <v>4032</v>
      </c>
      <c r="Q366" s="223" t="s">
        <v>4033</v>
      </c>
      <c r="R366" s="224" t="s">
        <v>4033</v>
      </c>
      <c r="S366" s="284"/>
      <c r="AB366" s="225" t="s">
        <v>1559</v>
      </c>
      <c r="AC366" s="227" t="s">
        <v>4034</v>
      </c>
      <c r="AD366" s="227">
        <v>5</v>
      </c>
      <c r="AE366" s="226">
        <v>3.3000000000000002E-2</v>
      </c>
      <c r="AF366" s="228">
        <v>0.44</v>
      </c>
      <c r="AH366" s="434" t="s">
        <v>252</v>
      </c>
      <c r="AI366" s="434">
        <v>8637661</v>
      </c>
      <c r="AJ366" s="434">
        <v>4.9646000000000003E-2</v>
      </c>
      <c r="AK366" s="436" t="s">
        <v>16671</v>
      </c>
      <c r="AM366" s="434" t="s">
        <v>252</v>
      </c>
      <c r="AN366" s="434">
        <v>4015333</v>
      </c>
      <c r="AO366" s="434">
        <v>1.034E-2</v>
      </c>
      <c r="AP366" s="436" t="s">
        <v>20851</v>
      </c>
      <c r="AMG366" s="185"/>
      <c r="AMH366" s="185"/>
      <c r="AMI366" s="185"/>
      <c r="AMJ366" s="185"/>
      <c r="AMK366" s="185"/>
    </row>
    <row r="367" spans="7:1025" x14ac:dyDescent="0.2">
      <c r="G367" s="219" t="s">
        <v>1349</v>
      </c>
      <c r="H367" s="223" t="s">
        <v>4035</v>
      </c>
      <c r="I367" s="223" t="s">
        <v>4036</v>
      </c>
      <c r="J367" s="223" t="s">
        <v>4037</v>
      </c>
      <c r="K367" s="224" t="s">
        <v>4038</v>
      </c>
      <c r="L367" s="284"/>
      <c r="N367" s="222" t="s">
        <v>1349</v>
      </c>
      <c r="O367" s="223" t="s">
        <v>4039</v>
      </c>
      <c r="P367" s="223" t="s">
        <v>4040</v>
      </c>
      <c r="Q367" s="223" t="s">
        <v>4041</v>
      </c>
      <c r="R367" s="224" t="s">
        <v>4042</v>
      </c>
      <c r="S367" s="284"/>
      <c r="AB367" s="225" t="s">
        <v>1559</v>
      </c>
      <c r="AC367" s="227" t="s">
        <v>4043</v>
      </c>
      <c r="AD367" s="227">
        <v>7</v>
      </c>
      <c r="AE367" s="226">
        <v>4.2000000000000003E-2</v>
      </c>
      <c r="AF367" s="228">
        <v>0.5</v>
      </c>
      <c r="AH367" s="434" t="s">
        <v>252</v>
      </c>
      <c r="AI367" s="434">
        <v>8715151</v>
      </c>
      <c r="AJ367" s="434">
        <v>3.8928999999999999E-3</v>
      </c>
      <c r="AK367" s="436" t="s">
        <v>16672</v>
      </c>
      <c r="AM367" s="434" t="s">
        <v>252</v>
      </c>
      <c r="AN367" s="434">
        <v>4015338</v>
      </c>
      <c r="AO367" s="434">
        <v>3.7283999999999998E-2</v>
      </c>
      <c r="AP367" s="436" t="s">
        <v>20852</v>
      </c>
      <c r="AMG367" s="185"/>
      <c r="AMH367" s="185"/>
      <c r="AMI367" s="185"/>
      <c r="AMJ367" s="185"/>
      <c r="AMK367" s="185"/>
    </row>
    <row r="368" spans="7:1025" x14ac:dyDescent="0.2">
      <c r="G368" s="219" t="s">
        <v>1349</v>
      </c>
      <c r="H368" s="223" t="s">
        <v>4044</v>
      </c>
      <c r="I368" s="223" t="s">
        <v>4045</v>
      </c>
      <c r="J368" s="223" t="s">
        <v>4046</v>
      </c>
      <c r="K368" s="224" t="s">
        <v>4047</v>
      </c>
      <c r="L368" s="284" t="s">
        <v>16298</v>
      </c>
      <c r="N368" s="222" t="s">
        <v>1349</v>
      </c>
      <c r="O368" s="223" t="s">
        <v>3596</v>
      </c>
      <c r="P368" s="223" t="s">
        <v>3597</v>
      </c>
      <c r="Q368" s="223" t="s">
        <v>3598</v>
      </c>
      <c r="R368" s="224" t="s">
        <v>3599</v>
      </c>
      <c r="S368" s="284"/>
      <c r="AB368" s="225" t="s">
        <v>1562</v>
      </c>
      <c r="AC368" s="227" t="s">
        <v>4048</v>
      </c>
      <c r="AD368" s="227">
        <v>7</v>
      </c>
      <c r="AE368" s="226">
        <v>8.5999999999999993E-2</v>
      </c>
      <c r="AF368" s="228">
        <v>0.73</v>
      </c>
      <c r="AH368" s="434" t="s">
        <v>252</v>
      </c>
      <c r="AI368" s="434">
        <v>8753134</v>
      </c>
      <c r="AJ368" s="434">
        <v>3.5347999999999997E-2</v>
      </c>
      <c r="AK368" s="436" t="s">
        <v>16673</v>
      </c>
      <c r="AM368" s="434" t="s">
        <v>252</v>
      </c>
      <c r="AN368" s="434">
        <v>4028883</v>
      </c>
      <c r="AO368" s="434">
        <v>9.4227000000000004E-4</v>
      </c>
      <c r="AP368" s="436" t="s">
        <v>20853</v>
      </c>
      <c r="AMG368" s="185"/>
      <c r="AMH368" s="185"/>
      <c r="AMI368" s="185"/>
      <c r="AMJ368" s="185"/>
      <c r="AMK368" s="185"/>
    </row>
    <row r="369" spans="7:1025" x14ac:dyDescent="0.2">
      <c r="G369" s="219" t="s">
        <v>1349</v>
      </c>
      <c r="H369" s="223" t="s">
        <v>4049</v>
      </c>
      <c r="I369" s="223" t="s">
        <v>4050</v>
      </c>
      <c r="J369" s="223" t="s">
        <v>4051</v>
      </c>
      <c r="K369" s="224" t="s">
        <v>4052</v>
      </c>
      <c r="L369" s="284" t="s">
        <v>16298</v>
      </c>
      <c r="N369" s="222" t="s">
        <v>1349</v>
      </c>
      <c r="O369" s="223" t="s">
        <v>4053</v>
      </c>
      <c r="P369" s="223" t="s">
        <v>4054</v>
      </c>
      <c r="Q369" s="223" t="s">
        <v>4055</v>
      </c>
      <c r="R369" s="224" t="s">
        <v>4056</v>
      </c>
      <c r="S369" s="284"/>
      <c r="AB369" s="225" t="s">
        <v>1354</v>
      </c>
      <c r="AC369" s="227" t="s">
        <v>4057</v>
      </c>
      <c r="AD369" s="227">
        <v>7</v>
      </c>
      <c r="AE369" s="226">
        <v>9.4E-2</v>
      </c>
      <c r="AF369" s="228">
        <v>0.88</v>
      </c>
      <c r="AH369" s="434" t="s">
        <v>252</v>
      </c>
      <c r="AI369" s="434">
        <v>8767792</v>
      </c>
      <c r="AJ369" s="434">
        <v>8.6552999999999995E-3</v>
      </c>
      <c r="AK369" s="436" t="s">
        <v>16674</v>
      </c>
      <c r="AM369" s="434" t="s">
        <v>252</v>
      </c>
      <c r="AN369" s="434">
        <v>4029407</v>
      </c>
      <c r="AO369" s="434">
        <v>3.6270999999999998E-2</v>
      </c>
      <c r="AP369" s="436" t="s">
        <v>20854</v>
      </c>
      <c r="AMG369" s="185"/>
      <c r="AMH369" s="185"/>
      <c r="AMI369" s="185"/>
      <c r="AMJ369" s="185"/>
      <c r="AMK369" s="185"/>
    </row>
    <row r="370" spans="7:1025" x14ac:dyDescent="0.2">
      <c r="G370" s="219" t="s">
        <v>1349</v>
      </c>
      <c r="H370" s="223" t="s">
        <v>4058</v>
      </c>
      <c r="I370" s="223" t="s">
        <v>4059</v>
      </c>
      <c r="J370" s="223" t="s">
        <v>4060</v>
      </c>
      <c r="K370" s="224" t="s">
        <v>4061</v>
      </c>
      <c r="L370" s="284"/>
      <c r="N370" s="222" t="s">
        <v>1349</v>
      </c>
      <c r="O370" s="223" t="s">
        <v>4062</v>
      </c>
      <c r="P370" s="223" t="s">
        <v>4063</v>
      </c>
      <c r="Q370" s="223" t="s">
        <v>4064</v>
      </c>
      <c r="R370" s="224" t="s">
        <v>4065</v>
      </c>
      <c r="S370" s="284"/>
      <c r="AB370" s="225" t="s">
        <v>1384</v>
      </c>
      <c r="AC370" s="227" t="s">
        <v>4066</v>
      </c>
      <c r="AD370" s="227">
        <v>5</v>
      </c>
      <c r="AE370" s="226">
        <v>9.7000000000000003E-2</v>
      </c>
      <c r="AF370" s="228">
        <v>0.7</v>
      </c>
      <c r="AH370" s="434" t="s">
        <v>252</v>
      </c>
      <c r="AI370" s="434">
        <v>8782082</v>
      </c>
      <c r="AJ370" s="434">
        <v>4.7008000000000001E-2</v>
      </c>
      <c r="AK370" s="436" t="s">
        <v>16675</v>
      </c>
      <c r="AM370" s="434" t="s">
        <v>252</v>
      </c>
      <c r="AN370" s="434">
        <v>4029608</v>
      </c>
      <c r="AO370" s="434">
        <v>3.4459999999999998E-2</v>
      </c>
      <c r="AP370" s="436" t="s">
        <v>16535</v>
      </c>
      <c r="AMG370" s="185"/>
      <c r="AMH370" s="185"/>
      <c r="AMI370" s="185"/>
      <c r="AMJ370" s="185"/>
      <c r="AMK370" s="185"/>
    </row>
    <row r="371" spans="7:1025" x14ac:dyDescent="0.2">
      <c r="G371" s="219" t="s">
        <v>1349</v>
      </c>
      <c r="H371" s="223" t="s">
        <v>4067</v>
      </c>
      <c r="I371" s="223" t="s">
        <v>4068</v>
      </c>
      <c r="J371" s="223" t="s">
        <v>4069</v>
      </c>
      <c r="K371" s="224" t="s">
        <v>4070</v>
      </c>
      <c r="L371" s="284"/>
      <c r="N371" s="222" t="s">
        <v>1349</v>
      </c>
      <c r="O371" s="223" t="s">
        <v>4071</v>
      </c>
      <c r="P371" s="223" t="s">
        <v>4072</v>
      </c>
      <c r="Q371" s="223" t="s">
        <v>4073</v>
      </c>
      <c r="R371" s="224" t="s">
        <v>4074</v>
      </c>
      <c r="S371" s="284"/>
      <c r="AB371" s="225" t="s">
        <v>1393</v>
      </c>
      <c r="AC371" s="227" t="s">
        <v>4075</v>
      </c>
      <c r="AD371" s="227">
        <v>7</v>
      </c>
      <c r="AE371" s="226">
        <v>0.11</v>
      </c>
      <c r="AF371" s="228">
        <v>0.74</v>
      </c>
      <c r="AH371" s="434" t="s">
        <v>252</v>
      </c>
      <c r="AI371" s="434">
        <v>8799650</v>
      </c>
      <c r="AJ371" s="434">
        <v>4.3720000000000002E-2</v>
      </c>
      <c r="AK371" s="436" t="s">
        <v>16676</v>
      </c>
      <c r="AM371" s="434" t="s">
        <v>252</v>
      </c>
      <c r="AN371" s="434">
        <v>4034711</v>
      </c>
      <c r="AO371" s="434">
        <v>3.3611000000000002E-2</v>
      </c>
      <c r="AP371" s="436" t="s">
        <v>20855</v>
      </c>
      <c r="AMG371" s="185"/>
      <c r="AMH371" s="185"/>
      <c r="AMI371" s="185"/>
      <c r="AMJ371" s="185"/>
      <c r="AMK371" s="185"/>
    </row>
    <row r="372" spans="7:1025" x14ac:dyDescent="0.2">
      <c r="G372" s="219" t="s">
        <v>1349</v>
      </c>
      <c r="H372" s="223" t="s">
        <v>4076</v>
      </c>
      <c r="I372" s="223" t="s">
        <v>4077</v>
      </c>
      <c r="J372" s="223" t="s">
        <v>4078</v>
      </c>
      <c r="K372" s="224" t="s">
        <v>4079</v>
      </c>
      <c r="L372" s="284"/>
      <c r="N372" s="222" t="s">
        <v>1349</v>
      </c>
      <c r="O372" s="223" t="s">
        <v>3606</v>
      </c>
      <c r="P372" s="223" t="s">
        <v>3607</v>
      </c>
      <c r="Q372" s="223" t="s">
        <v>3608</v>
      </c>
      <c r="R372" s="224" t="s">
        <v>3609</v>
      </c>
      <c r="S372" s="284"/>
      <c r="AB372" s="225" t="s">
        <v>1393</v>
      </c>
      <c r="AC372" s="227" t="s">
        <v>4080</v>
      </c>
      <c r="AD372" s="227">
        <v>7</v>
      </c>
      <c r="AE372" s="226">
        <v>0.14000000000000001</v>
      </c>
      <c r="AF372" s="228">
        <v>0.8</v>
      </c>
      <c r="AH372" s="434" t="s">
        <v>252</v>
      </c>
      <c r="AI372" s="434">
        <v>8813434</v>
      </c>
      <c r="AJ372" s="434">
        <v>1.7419E-2</v>
      </c>
      <c r="AK372" s="436" t="s">
        <v>16677</v>
      </c>
      <c r="AM372" s="434" t="s">
        <v>252</v>
      </c>
      <c r="AN372" s="434">
        <v>4052744</v>
      </c>
      <c r="AO372" s="434">
        <v>1.1795E-2</v>
      </c>
      <c r="AP372" s="436" t="s">
        <v>20856</v>
      </c>
      <c r="AMG372" s="185"/>
      <c r="AMH372" s="185"/>
      <c r="AMI372" s="185"/>
      <c r="AMJ372" s="185"/>
      <c r="AMK372" s="185"/>
    </row>
    <row r="373" spans="7:1025" x14ac:dyDescent="0.2">
      <c r="G373" s="219" t="s">
        <v>1349</v>
      </c>
      <c r="H373" s="223" t="s">
        <v>4081</v>
      </c>
      <c r="I373" s="223" t="s">
        <v>4082</v>
      </c>
      <c r="J373" s="223" t="s">
        <v>4083</v>
      </c>
      <c r="K373" s="224" t="s">
        <v>4084</v>
      </c>
      <c r="L373" s="284"/>
      <c r="N373" s="222" t="s">
        <v>1349</v>
      </c>
      <c r="O373" s="223" t="s">
        <v>4085</v>
      </c>
      <c r="P373" s="223" t="s">
        <v>4086</v>
      </c>
      <c r="Q373" s="223" t="s">
        <v>4087</v>
      </c>
      <c r="R373" s="224" t="s">
        <v>4088</v>
      </c>
      <c r="S373" s="284"/>
      <c r="AB373" s="225" t="s">
        <v>1354</v>
      </c>
      <c r="AC373" s="227" t="s">
        <v>4089</v>
      </c>
      <c r="AD373" s="227">
        <v>9</v>
      </c>
      <c r="AE373" s="226">
        <v>0.19</v>
      </c>
      <c r="AF373" s="228">
        <v>0.98</v>
      </c>
      <c r="AH373" s="434" t="s">
        <v>252</v>
      </c>
      <c r="AI373" s="434">
        <v>8870490</v>
      </c>
      <c r="AJ373" s="434">
        <v>3.1280000000000002E-2</v>
      </c>
      <c r="AK373" s="436" t="s">
        <v>16678</v>
      </c>
      <c r="AM373" s="434" t="s">
        <v>252</v>
      </c>
      <c r="AN373" s="434">
        <v>4052800</v>
      </c>
      <c r="AO373" s="434">
        <v>7.5391E-3</v>
      </c>
      <c r="AP373" s="436" t="s">
        <v>20857</v>
      </c>
      <c r="AMG373" s="185"/>
      <c r="AMH373" s="185"/>
      <c r="AMI373" s="185"/>
      <c r="AMJ373" s="185"/>
      <c r="AMK373" s="185"/>
    </row>
    <row r="374" spans="7:1025" x14ac:dyDescent="0.2">
      <c r="G374" s="219" t="s">
        <v>1349</v>
      </c>
      <c r="H374" s="223" t="s">
        <v>4090</v>
      </c>
      <c r="I374" s="223" t="s">
        <v>4091</v>
      </c>
      <c r="J374" s="223" t="s">
        <v>4092</v>
      </c>
      <c r="K374" s="224" t="s">
        <v>4093</v>
      </c>
      <c r="L374" s="284"/>
      <c r="N374" s="222" t="s">
        <v>1349</v>
      </c>
      <c r="O374" s="223" t="s">
        <v>3612</v>
      </c>
      <c r="P374" s="223" t="s">
        <v>3613</v>
      </c>
      <c r="Q374" s="223" t="s">
        <v>3614</v>
      </c>
      <c r="R374" s="224" t="s">
        <v>3615</v>
      </c>
      <c r="S374" s="284"/>
      <c r="AB374" s="225" t="s">
        <v>1354</v>
      </c>
      <c r="AC374" s="227" t="s">
        <v>4094</v>
      </c>
      <c r="AD374" s="227">
        <v>5</v>
      </c>
      <c r="AE374" s="226">
        <v>0.24</v>
      </c>
      <c r="AF374" s="228">
        <v>0.99</v>
      </c>
      <c r="AH374" s="434" t="s">
        <v>252</v>
      </c>
      <c r="AI374" s="434">
        <v>8891297</v>
      </c>
      <c r="AJ374" s="434">
        <v>2.6619E-2</v>
      </c>
      <c r="AK374" s="436" t="s">
        <v>16679</v>
      </c>
      <c r="AM374" s="434" t="s">
        <v>252</v>
      </c>
      <c r="AN374" s="434">
        <v>4052802</v>
      </c>
      <c r="AO374" s="434">
        <v>1.2186000000000001E-2</v>
      </c>
      <c r="AP374" s="436" t="s">
        <v>20858</v>
      </c>
      <c r="AMG374" s="185"/>
      <c r="AMH374" s="185"/>
      <c r="AMI374" s="185"/>
      <c r="AMJ374" s="185"/>
      <c r="AMK374" s="185"/>
    </row>
    <row r="375" spans="7:1025" x14ac:dyDescent="0.2">
      <c r="G375" s="219" t="s">
        <v>1349</v>
      </c>
      <c r="H375" s="223" t="s">
        <v>4095</v>
      </c>
      <c r="I375" s="223" t="s">
        <v>4096</v>
      </c>
      <c r="J375" s="223" t="s">
        <v>4097</v>
      </c>
      <c r="K375" s="224" t="s">
        <v>4097</v>
      </c>
      <c r="L375" s="284"/>
      <c r="N375" s="222" t="s">
        <v>1349</v>
      </c>
      <c r="O375" s="223" t="s">
        <v>4098</v>
      </c>
      <c r="P375" s="223" t="s">
        <v>4099</v>
      </c>
      <c r="Q375" s="223" t="s">
        <v>4100</v>
      </c>
      <c r="R375" s="224" t="s">
        <v>4101</v>
      </c>
      <c r="S375" s="284"/>
      <c r="AB375" s="225" t="s">
        <v>1562</v>
      </c>
      <c r="AC375" s="227" t="s">
        <v>4102</v>
      </c>
      <c r="AD375" s="227">
        <v>4</v>
      </c>
      <c r="AE375" s="226">
        <v>0.26</v>
      </c>
      <c r="AF375" s="228">
        <v>0.96</v>
      </c>
      <c r="AH375" s="434" t="s">
        <v>252</v>
      </c>
      <c r="AI375" s="434">
        <v>8892811</v>
      </c>
      <c r="AJ375" s="434">
        <v>1.3613E-2</v>
      </c>
      <c r="AK375" s="436" t="s">
        <v>16680</v>
      </c>
      <c r="AM375" s="434" t="s">
        <v>252</v>
      </c>
      <c r="AN375" s="434">
        <v>4053283</v>
      </c>
      <c r="AO375" s="434">
        <v>2.3094E-2</v>
      </c>
      <c r="AP375" s="436" t="s">
        <v>20859</v>
      </c>
      <c r="AMG375" s="185"/>
      <c r="AMH375" s="185"/>
      <c r="AMI375" s="185"/>
      <c r="AMJ375" s="185"/>
      <c r="AMK375" s="185"/>
    </row>
    <row r="376" spans="7:1025" x14ac:dyDescent="0.2">
      <c r="G376" s="219" t="s">
        <v>1349</v>
      </c>
      <c r="H376" s="223" t="s">
        <v>4103</v>
      </c>
      <c r="I376" s="223" t="s">
        <v>4104</v>
      </c>
      <c r="J376" s="223" t="s">
        <v>4105</v>
      </c>
      <c r="K376" s="224" t="s">
        <v>4106</v>
      </c>
      <c r="L376" s="284"/>
      <c r="N376" s="222" t="s">
        <v>1349</v>
      </c>
      <c r="O376" s="223" t="s">
        <v>4107</v>
      </c>
      <c r="P376" s="223" t="s">
        <v>4108</v>
      </c>
      <c r="Q376" s="223" t="s">
        <v>4109</v>
      </c>
      <c r="R376" s="224" t="s">
        <v>4110</v>
      </c>
      <c r="S376" s="185" t="s">
        <v>16298</v>
      </c>
      <c r="AB376" s="225" t="s">
        <v>1562</v>
      </c>
      <c r="AC376" s="227" t="s">
        <v>4111</v>
      </c>
      <c r="AD376" s="227">
        <v>5</v>
      </c>
      <c r="AE376" s="226">
        <v>0.64</v>
      </c>
      <c r="AF376" s="228">
        <v>1</v>
      </c>
      <c r="AH376" s="434" t="s">
        <v>252</v>
      </c>
      <c r="AI376" s="434">
        <v>8908293</v>
      </c>
      <c r="AJ376" s="434">
        <v>2.3095000000000001E-2</v>
      </c>
      <c r="AK376" s="436" t="s">
        <v>16681</v>
      </c>
      <c r="AM376" s="434" t="s">
        <v>252</v>
      </c>
      <c r="AN376" s="434">
        <v>4053334</v>
      </c>
      <c r="AO376" s="434">
        <v>4.3566999999999998E-3</v>
      </c>
      <c r="AP376" s="436" t="s">
        <v>20860</v>
      </c>
      <c r="AMG376" s="185"/>
      <c r="AMH376" s="185"/>
      <c r="AMI376" s="185"/>
      <c r="AMJ376" s="185"/>
      <c r="AMK376" s="185"/>
    </row>
    <row r="377" spans="7:1025" x14ac:dyDescent="0.2">
      <c r="G377" s="219" t="s">
        <v>1349</v>
      </c>
      <c r="H377" s="223" t="s">
        <v>4112</v>
      </c>
      <c r="I377" s="223" t="s">
        <v>4113</v>
      </c>
      <c r="J377" s="223" t="s">
        <v>498</v>
      </c>
      <c r="K377" s="224" t="s">
        <v>4113</v>
      </c>
      <c r="L377" s="284"/>
      <c r="N377" s="222" t="s">
        <v>1349</v>
      </c>
      <c r="O377" s="223" t="s">
        <v>3639</v>
      </c>
      <c r="P377" s="223" t="s">
        <v>3640</v>
      </c>
      <c r="Q377" s="223" t="s">
        <v>3641</v>
      </c>
      <c r="R377" s="224" t="s">
        <v>3642</v>
      </c>
      <c r="S377" s="185" t="s">
        <v>16298</v>
      </c>
      <c r="AB377" s="232" t="s">
        <v>4114</v>
      </c>
      <c r="AC377" s="233" t="s">
        <v>3345</v>
      </c>
      <c r="AD377" s="235" t="s">
        <v>1343</v>
      </c>
      <c r="AE377" s="233" t="s">
        <v>1344</v>
      </c>
      <c r="AF377" s="234" t="s">
        <v>581</v>
      </c>
      <c r="AH377" s="434" t="s">
        <v>252</v>
      </c>
      <c r="AI377" s="434">
        <v>8908603</v>
      </c>
      <c r="AJ377" s="434">
        <v>2.0509999999999999E-3</v>
      </c>
      <c r="AK377" s="436" t="s">
        <v>16682</v>
      </c>
      <c r="AM377" s="434" t="s">
        <v>252</v>
      </c>
      <c r="AN377" s="434">
        <v>4062734</v>
      </c>
      <c r="AO377" s="434">
        <v>2.6896E-2</v>
      </c>
      <c r="AP377" s="436" t="s">
        <v>20861</v>
      </c>
      <c r="AMG377" s="185"/>
      <c r="AMH377" s="185"/>
      <c r="AMI377" s="185"/>
      <c r="AMJ377" s="185"/>
      <c r="AMK377" s="185"/>
    </row>
    <row r="378" spans="7:1025" x14ac:dyDescent="0.2">
      <c r="G378" s="219" t="s">
        <v>1349</v>
      </c>
      <c r="H378" s="223" t="s">
        <v>4115</v>
      </c>
      <c r="I378" s="223" t="s">
        <v>4116</v>
      </c>
      <c r="J378" s="223" t="s">
        <v>4117</v>
      </c>
      <c r="K378" s="224" t="s">
        <v>4118</v>
      </c>
      <c r="L378" s="284"/>
      <c r="N378" s="222" t="s">
        <v>1349</v>
      </c>
      <c r="O378" s="223" t="s">
        <v>4119</v>
      </c>
      <c r="P378" s="223" t="s">
        <v>4120</v>
      </c>
      <c r="Q378" s="223" t="s">
        <v>4121</v>
      </c>
      <c r="R378" s="224" t="s">
        <v>4122</v>
      </c>
      <c r="S378" s="284"/>
      <c r="AB378" s="225" t="s">
        <v>1354</v>
      </c>
      <c r="AC378" s="227" t="s">
        <v>4123</v>
      </c>
      <c r="AD378" s="227">
        <v>6</v>
      </c>
      <c r="AE378" s="226">
        <v>7.0000000000000001E-3</v>
      </c>
      <c r="AF378" s="228">
        <v>0.25</v>
      </c>
      <c r="AH378" s="434" t="s">
        <v>252</v>
      </c>
      <c r="AI378" s="434">
        <v>8935470</v>
      </c>
      <c r="AJ378" s="434">
        <v>1.4847000000000001E-2</v>
      </c>
      <c r="AK378" s="436" t="s">
        <v>16683</v>
      </c>
      <c r="AM378" s="434" t="s">
        <v>252</v>
      </c>
      <c r="AN378" s="434">
        <v>4063996</v>
      </c>
      <c r="AO378" s="434">
        <v>1.2514000000000001E-2</v>
      </c>
      <c r="AP378" s="436" t="s">
        <v>16536</v>
      </c>
      <c r="AMG378" s="185"/>
      <c r="AMH378" s="185"/>
      <c r="AMI378" s="185"/>
      <c r="AMJ378" s="185"/>
      <c r="AMK378" s="185"/>
    </row>
    <row r="379" spans="7:1025" x14ac:dyDescent="0.2">
      <c r="G379" s="219" t="s">
        <v>1349</v>
      </c>
      <c r="H379" s="223" t="s">
        <v>4124</v>
      </c>
      <c r="I379" s="223" t="s">
        <v>4125</v>
      </c>
      <c r="J379" s="223" t="s">
        <v>4126</v>
      </c>
      <c r="K379" s="224" t="s">
        <v>4127</v>
      </c>
      <c r="L379" s="284"/>
      <c r="N379" s="222" t="s">
        <v>1349</v>
      </c>
      <c r="O379" s="223" t="s">
        <v>3649</v>
      </c>
      <c r="P379" s="223" t="s">
        <v>3650</v>
      </c>
      <c r="Q379" s="223" t="s">
        <v>3651</v>
      </c>
      <c r="R379" s="224" t="s">
        <v>3652</v>
      </c>
      <c r="S379" s="284"/>
      <c r="AB379" s="225" t="s">
        <v>1354</v>
      </c>
      <c r="AC379" s="227" t="s">
        <v>4128</v>
      </c>
      <c r="AD379" s="227">
        <v>5</v>
      </c>
      <c r="AE379" s="226">
        <v>1.2E-2</v>
      </c>
      <c r="AF379" s="228">
        <v>0.34</v>
      </c>
      <c r="AH379" s="434" t="s">
        <v>252</v>
      </c>
      <c r="AI379" s="434">
        <v>8935477</v>
      </c>
      <c r="AJ379" s="434">
        <v>4.6797999999999999E-2</v>
      </c>
      <c r="AK379" s="436" t="s">
        <v>16684</v>
      </c>
      <c r="AM379" s="434" t="s">
        <v>252</v>
      </c>
      <c r="AN379" s="434">
        <v>4105684</v>
      </c>
      <c r="AO379" s="434">
        <v>2.8632000000000001E-2</v>
      </c>
      <c r="AP379" s="436" t="s">
        <v>20862</v>
      </c>
      <c r="AMG379" s="185"/>
      <c r="AMH379" s="185"/>
      <c r="AMI379" s="185"/>
      <c r="AMJ379" s="185"/>
      <c r="AMK379" s="185"/>
    </row>
    <row r="380" spans="7:1025" x14ac:dyDescent="0.2">
      <c r="G380" s="219" t="s">
        <v>1349</v>
      </c>
      <c r="H380" s="223" t="s">
        <v>4129</v>
      </c>
      <c r="I380" s="223" t="s">
        <v>4130</v>
      </c>
      <c r="J380" s="223" t="s">
        <v>4131</v>
      </c>
      <c r="K380" s="224" t="s">
        <v>4132</v>
      </c>
      <c r="L380" s="284"/>
      <c r="N380" s="222" t="s">
        <v>1349</v>
      </c>
      <c r="O380" s="223" t="s">
        <v>4133</v>
      </c>
      <c r="P380" s="223" t="s">
        <v>4134</v>
      </c>
      <c r="Q380" s="223" t="s">
        <v>4135</v>
      </c>
      <c r="R380" s="224" t="s">
        <v>4135</v>
      </c>
      <c r="S380" s="284"/>
      <c r="AB380" s="225" t="s">
        <v>1562</v>
      </c>
      <c r="AC380" s="227" t="s">
        <v>4136</v>
      </c>
      <c r="AD380" s="227">
        <v>5</v>
      </c>
      <c r="AE380" s="226">
        <v>0.61</v>
      </c>
      <c r="AF380" s="228">
        <v>1</v>
      </c>
      <c r="AH380" s="434" t="s">
        <v>252</v>
      </c>
      <c r="AI380" s="434">
        <v>8943135</v>
      </c>
      <c r="AJ380" s="434">
        <v>3.4291000000000002E-2</v>
      </c>
      <c r="AK380" s="436" t="s">
        <v>16685</v>
      </c>
      <c r="AM380" s="434" t="s">
        <v>252</v>
      </c>
      <c r="AN380" s="434">
        <v>4107879</v>
      </c>
      <c r="AO380" s="434">
        <v>1.7753999999999999E-2</v>
      </c>
      <c r="AP380" s="436" t="s">
        <v>20863</v>
      </c>
      <c r="AMG380" s="185"/>
      <c r="AMH380" s="185"/>
      <c r="AMI380" s="185"/>
      <c r="AMJ380" s="185"/>
      <c r="AMK380" s="185"/>
    </row>
    <row r="381" spans="7:1025" x14ac:dyDescent="0.2">
      <c r="G381" s="219" t="s">
        <v>1349</v>
      </c>
      <c r="H381" s="223" t="s">
        <v>4137</v>
      </c>
      <c r="I381" s="223" t="s">
        <v>4138</v>
      </c>
      <c r="J381" s="223" t="s">
        <v>4139</v>
      </c>
      <c r="K381" s="224" t="s">
        <v>4140</v>
      </c>
      <c r="L381" s="284"/>
      <c r="N381" s="222" t="s">
        <v>1349</v>
      </c>
      <c r="O381" s="223" t="s">
        <v>4141</v>
      </c>
      <c r="P381" s="223" t="s">
        <v>4142</v>
      </c>
      <c r="Q381" s="223" t="s">
        <v>4143</v>
      </c>
      <c r="R381" s="224" t="s">
        <v>4143</v>
      </c>
      <c r="S381" s="284"/>
      <c r="AB381" s="232" t="s">
        <v>4144</v>
      </c>
      <c r="AC381" s="233" t="s">
        <v>3438</v>
      </c>
      <c r="AD381" s="235" t="s">
        <v>1343</v>
      </c>
      <c r="AE381" s="233" t="s">
        <v>1344</v>
      </c>
      <c r="AF381" s="234" t="s">
        <v>581</v>
      </c>
      <c r="AH381" s="434" t="s">
        <v>252</v>
      </c>
      <c r="AI381" s="434">
        <v>8943144</v>
      </c>
      <c r="AJ381" s="434">
        <v>4.0800000000000003E-2</v>
      </c>
      <c r="AK381" s="436" t="s">
        <v>16686</v>
      </c>
      <c r="AM381" s="434" t="s">
        <v>252</v>
      </c>
      <c r="AN381" s="434">
        <v>4114767</v>
      </c>
      <c r="AO381" s="434">
        <v>2.6051999999999999E-2</v>
      </c>
      <c r="AP381" s="436" t="s">
        <v>20864</v>
      </c>
      <c r="AMG381" s="185"/>
      <c r="AMH381" s="185"/>
      <c r="AMI381" s="185"/>
      <c r="AMJ381" s="185"/>
      <c r="AMK381" s="185"/>
    </row>
    <row r="382" spans="7:1025" x14ac:dyDescent="0.2">
      <c r="G382" s="219" t="s">
        <v>1349</v>
      </c>
      <c r="H382" s="223" t="s">
        <v>4145</v>
      </c>
      <c r="I382" s="223" t="s">
        <v>4146</v>
      </c>
      <c r="J382" s="223" t="s">
        <v>4147</v>
      </c>
      <c r="K382" s="224" t="s">
        <v>4148</v>
      </c>
      <c r="L382" s="284"/>
      <c r="N382" s="222" t="s">
        <v>1349</v>
      </c>
      <c r="O382" s="223" t="s">
        <v>3659</v>
      </c>
      <c r="P382" s="223" t="s">
        <v>3660</v>
      </c>
      <c r="Q382" s="223" t="s">
        <v>3661</v>
      </c>
      <c r="R382" s="224" t="s">
        <v>3662</v>
      </c>
      <c r="S382" s="185" t="s">
        <v>16298</v>
      </c>
      <c r="AB382" s="225" t="s">
        <v>1384</v>
      </c>
      <c r="AC382" s="227" t="s">
        <v>4149</v>
      </c>
      <c r="AD382" s="227">
        <v>12</v>
      </c>
      <c r="AE382" s="226">
        <v>0.02</v>
      </c>
      <c r="AF382" s="228">
        <v>0.28999999999999998</v>
      </c>
      <c r="AH382" s="434" t="s">
        <v>252</v>
      </c>
      <c r="AI382" s="434">
        <v>8960016</v>
      </c>
      <c r="AJ382" s="434">
        <v>2.605E-2</v>
      </c>
      <c r="AK382" s="436" t="s">
        <v>16687</v>
      </c>
      <c r="AM382" s="434" t="s">
        <v>252</v>
      </c>
      <c r="AN382" s="434">
        <v>4120529</v>
      </c>
      <c r="AO382" s="434">
        <v>2.2159000000000002E-2</v>
      </c>
      <c r="AP382" s="436" t="s">
        <v>20865</v>
      </c>
      <c r="AMG382" s="185"/>
      <c r="AMH382" s="185"/>
      <c r="AMI382" s="185"/>
      <c r="AMJ382" s="185"/>
      <c r="AMK382" s="185"/>
    </row>
    <row r="383" spans="7:1025" x14ac:dyDescent="0.2">
      <c r="G383" s="219" t="s">
        <v>1349</v>
      </c>
      <c r="H383" s="223" t="s">
        <v>4150</v>
      </c>
      <c r="I383" s="223" t="s">
        <v>4151</v>
      </c>
      <c r="J383" s="223" t="s">
        <v>4152</v>
      </c>
      <c r="K383" s="224" t="s">
        <v>4152</v>
      </c>
      <c r="L383" s="284"/>
      <c r="N383" s="222" t="s">
        <v>1349</v>
      </c>
      <c r="O383" s="223" t="s">
        <v>3669</v>
      </c>
      <c r="P383" s="223" t="s">
        <v>3670</v>
      </c>
      <c r="Q383" s="223" t="s">
        <v>3671</v>
      </c>
      <c r="R383" s="224" t="s">
        <v>3672</v>
      </c>
      <c r="S383" s="284"/>
      <c r="AB383" s="225" t="s">
        <v>2988</v>
      </c>
      <c r="AC383" s="227" t="s">
        <v>4153</v>
      </c>
      <c r="AD383" s="227">
        <v>9</v>
      </c>
      <c r="AE383" s="226">
        <v>2.8000000000000001E-2</v>
      </c>
      <c r="AF383" s="228">
        <v>0.37</v>
      </c>
      <c r="AH383" s="434" t="s">
        <v>252</v>
      </c>
      <c r="AI383" s="434">
        <v>8964860</v>
      </c>
      <c r="AJ383" s="434">
        <v>4.5129000000000002E-3</v>
      </c>
      <c r="AK383" s="436" t="s">
        <v>16688</v>
      </c>
      <c r="AM383" s="434" t="s">
        <v>252</v>
      </c>
      <c r="AN383" s="434">
        <v>4132154</v>
      </c>
      <c r="AO383" s="434">
        <v>0</v>
      </c>
      <c r="AP383" s="436" t="s">
        <v>20866</v>
      </c>
      <c r="AMG383" s="185"/>
      <c r="AMH383" s="185"/>
      <c r="AMI383" s="185"/>
      <c r="AMJ383" s="185"/>
      <c r="AMK383" s="185"/>
    </row>
    <row r="384" spans="7:1025" x14ac:dyDescent="0.2">
      <c r="G384" s="219" t="s">
        <v>1349</v>
      </c>
      <c r="H384" s="223" t="s">
        <v>4154</v>
      </c>
      <c r="I384" s="223" t="s">
        <v>4155</v>
      </c>
      <c r="J384" s="223" t="s">
        <v>4156</v>
      </c>
      <c r="K384" s="224" t="s">
        <v>4156</v>
      </c>
      <c r="L384" s="284"/>
      <c r="N384" s="222" t="s">
        <v>1349</v>
      </c>
      <c r="O384" s="223" t="s">
        <v>3685</v>
      </c>
      <c r="P384" s="223" t="s">
        <v>3686</v>
      </c>
      <c r="Q384" s="223" t="s">
        <v>3687</v>
      </c>
      <c r="R384" s="224" t="s">
        <v>3687</v>
      </c>
      <c r="S384" s="185" t="s">
        <v>16298</v>
      </c>
      <c r="AB384" s="225" t="s">
        <v>1384</v>
      </c>
      <c r="AC384" s="227" t="s">
        <v>4157</v>
      </c>
      <c r="AD384" s="227">
        <v>5</v>
      </c>
      <c r="AE384" s="226">
        <v>9.7000000000000003E-2</v>
      </c>
      <c r="AF384" s="228">
        <v>0.7</v>
      </c>
      <c r="AH384" s="434" t="s">
        <v>252</v>
      </c>
      <c r="AI384" s="434">
        <v>8967914</v>
      </c>
      <c r="AJ384" s="434">
        <v>2.4916000000000001E-2</v>
      </c>
      <c r="AK384" s="436" t="s">
        <v>16689</v>
      </c>
      <c r="AM384" s="434" t="s">
        <v>252</v>
      </c>
      <c r="AN384" s="434">
        <v>4132199</v>
      </c>
      <c r="AO384" s="434">
        <v>1.2744E-2</v>
      </c>
      <c r="AP384" s="436" t="s">
        <v>20867</v>
      </c>
      <c r="AMG384" s="185"/>
      <c r="AMH384" s="185"/>
      <c r="AMI384" s="185"/>
      <c r="AMJ384" s="185"/>
      <c r="AMK384" s="185"/>
    </row>
    <row r="385" spans="7:1025" x14ac:dyDescent="0.2">
      <c r="G385" s="219" t="s">
        <v>1349</v>
      </c>
      <c r="H385" s="223" t="s">
        <v>4158</v>
      </c>
      <c r="I385" s="223" t="s">
        <v>4159</v>
      </c>
      <c r="J385" s="223" t="s">
        <v>4160</v>
      </c>
      <c r="K385" s="224" t="s">
        <v>4161</v>
      </c>
      <c r="L385" s="284"/>
      <c r="N385" s="222" t="s">
        <v>1349</v>
      </c>
      <c r="O385" s="223" t="s">
        <v>4162</v>
      </c>
      <c r="P385" s="223" t="s">
        <v>4163</v>
      </c>
      <c r="Q385" s="223" t="s">
        <v>4164</v>
      </c>
      <c r="R385" s="224" t="s">
        <v>4165</v>
      </c>
      <c r="S385" s="284"/>
      <c r="AB385" s="232" t="s">
        <v>4166</v>
      </c>
      <c r="AC385" s="233" t="s">
        <v>4167</v>
      </c>
      <c r="AD385" s="235" t="s">
        <v>1343</v>
      </c>
      <c r="AE385" s="233" t="s">
        <v>1344</v>
      </c>
      <c r="AF385" s="234" t="s">
        <v>581</v>
      </c>
      <c r="AH385" s="434" t="s">
        <v>252</v>
      </c>
      <c r="AI385" s="434">
        <v>9014575</v>
      </c>
      <c r="AJ385" s="434">
        <v>8.9283000000000001E-3</v>
      </c>
      <c r="AK385" s="436" t="s">
        <v>16690</v>
      </c>
      <c r="AM385" s="434" t="s">
        <v>252</v>
      </c>
      <c r="AN385" s="434">
        <v>4151710</v>
      </c>
      <c r="AO385" s="434">
        <v>1.4685999999999999E-2</v>
      </c>
      <c r="AP385" s="436" t="s">
        <v>20868</v>
      </c>
      <c r="AMG385" s="185"/>
      <c r="AMH385" s="185"/>
      <c r="AMI385" s="185"/>
      <c r="AMJ385" s="185"/>
      <c r="AMK385" s="185"/>
    </row>
    <row r="386" spans="7:1025" x14ac:dyDescent="0.2">
      <c r="G386" s="219" t="s">
        <v>1349</v>
      </c>
      <c r="H386" s="223" t="s">
        <v>4168</v>
      </c>
      <c r="I386" s="223" t="s">
        <v>4169</v>
      </c>
      <c r="J386" s="223" t="s">
        <v>4170</v>
      </c>
      <c r="K386" s="224" t="s">
        <v>4171</v>
      </c>
      <c r="L386" s="284"/>
      <c r="N386" s="222" t="s">
        <v>1349</v>
      </c>
      <c r="O386" s="223" t="s">
        <v>3694</v>
      </c>
      <c r="P386" s="223" t="s">
        <v>3695</v>
      </c>
      <c r="Q386" s="223" t="s">
        <v>3696</v>
      </c>
      <c r="R386" s="224" t="s">
        <v>3696</v>
      </c>
      <c r="S386" s="284"/>
      <c r="AB386" s="225" t="s">
        <v>1559</v>
      </c>
      <c r="AC386" s="227" t="s">
        <v>1708</v>
      </c>
      <c r="AD386" s="227">
        <v>23</v>
      </c>
      <c r="AE386" s="226">
        <v>1.2E-4</v>
      </c>
      <c r="AF386" s="228">
        <v>9.7999999999999997E-3</v>
      </c>
      <c r="AH386" s="434" t="s">
        <v>252</v>
      </c>
      <c r="AI386" s="434">
        <v>9014888</v>
      </c>
      <c r="AJ386" s="434">
        <v>3.6275999999999999E-3</v>
      </c>
      <c r="AK386" s="436" t="s">
        <v>16691</v>
      </c>
      <c r="AM386" s="434" t="s">
        <v>252</v>
      </c>
      <c r="AN386" s="434">
        <v>4152061</v>
      </c>
      <c r="AO386" s="434">
        <v>6.1278000000000001E-3</v>
      </c>
      <c r="AP386" s="436" t="s">
        <v>20869</v>
      </c>
      <c r="AMG386" s="185"/>
      <c r="AMH386" s="185"/>
      <c r="AMI386" s="185"/>
      <c r="AMJ386" s="185"/>
      <c r="AMK386" s="185"/>
    </row>
    <row r="387" spans="7:1025" x14ac:dyDescent="0.2">
      <c r="G387" s="219" t="s">
        <v>1349</v>
      </c>
      <c r="H387" s="223" t="s">
        <v>4172</v>
      </c>
      <c r="I387" s="223" t="s">
        <v>4173</v>
      </c>
      <c r="J387" s="223" t="s">
        <v>4174</v>
      </c>
      <c r="K387" s="224" t="s">
        <v>4175</v>
      </c>
      <c r="L387" s="284"/>
      <c r="N387" s="222" t="s">
        <v>1349</v>
      </c>
      <c r="O387" s="223" t="s">
        <v>3699</v>
      </c>
      <c r="P387" s="223" t="s">
        <v>3700</v>
      </c>
      <c r="Q387" s="223" t="s">
        <v>3701</v>
      </c>
      <c r="R387" s="224" t="s">
        <v>3702</v>
      </c>
      <c r="S387" s="185" t="s">
        <v>16298</v>
      </c>
      <c r="AB387" s="225" t="s">
        <v>1562</v>
      </c>
      <c r="AC387" s="227" t="s">
        <v>4176</v>
      </c>
      <c r="AD387" s="227">
        <v>6</v>
      </c>
      <c r="AE387" s="226">
        <v>3.2000000000000001E-2</v>
      </c>
      <c r="AF387" s="228">
        <v>0.5</v>
      </c>
      <c r="AH387" s="434" t="s">
        <v>252</v>
      </c>
      <c r="AI387" s="434">
        <v>9015354</v>
      </c>
      <c r="AJ387" s="434">
        <v>4.3022999999999999E-2</v>
      </c>
      <c r="AK387" s="436" t="s">
        <v>16692</v>
      </c>
      <c r="AM387" s="434" t="s">
        <v>252</v>
      </c>
      <c r="AN387" s="434">
        <v>4170910</v>
      </c>
      <c r="AO387" s="434">
        <v>3.7870000000000001E-2</v>
      </c>
      <c r="AP387" s="436" t="s">
        <v>20870</v>
      </c>
      <c r="AMG387" s="185"/>
      <c r="AMH387" s="185"/>
      <c r="AMI387" s="185"/>
      <c r="AMJ387" s="185"/>
      <c r="AMK387" s="185"/>
    </row>
    <row r="388" spans="7:1025" x14ac:dyDescent="0.2">
      <c r="G388" s="219" t="s">
        <v>1349</v>
      </c>
      <c r="H388" s="223" t="s">
        <v>4177</v>
      </c>
      <c r="I388" s="223" t="s">
        <v>4178</v>
      </c>
      <c r="J388" s="223" t="s">
        <v>4179</v>
      </c>
      <c r="K388" s="224" t="s">
        <v>4180</v>
      </c>
      <c r="L388" s="284" t="s">
        <v>16298</v>
      </c>
      <c r="N388" s="222" t="s">
        <v>1349</v>
      </c>
      <c r="O388" s="223" t="s">
        <v>4181</v>
      </c>
      <c r="P388" s="223" t="s">
        <v>4182</v>
      </c>
      <c r="Q388" s="223" t="s">
        <v>4183</v>
      </c>
      <c r="R388" s="224" t="s">
        <v>4184</v>
      </c>
      <c r="S388" s="284"/>
      <c r="AB388" s="225" t="s">
        <v>1562</v>
      </c>
      <c r="AC388" s="227" t="s">
        <v>4185</v>
      </c>
      <c r="AD388" s="227">
        <v>11</v>
      </c>
      <c r="AE388" s="226">
        <v>5.7000000000000002E-2</v>
      </c>
      <c r="AF388" s="228">
        <v>0.63</v>
      </c>
      <c r="AH388" s="434" t="s">
        <v>252</v>
      </c>
      <c r="AI388" s="434">
        <v>9035243</v>
      </c>
      <c r="AJ388" s="434">
        <v>1.0826000000000001E-2</v>
      </c>
      <c r="AK388" s="436" t="s">
        <v>16693</v>
      </c>
      <c r="AM388" s="434" t="s">
        <v>252</v>
      </c>
      <c r="AN388" s="434">
        <v>4172553</v>
      </c>
      <c r="AO388" s="434">
        <v>3.8363000000000001E-2</v>
      </c>
      <c r="AP388" s="436" t="s">
        <v>20871</v>
      </c>
      <c r="AMG388" s="185"/>
      <c r="AMH388" s="185"/>
      <c r="AMI388" s="185"/>
      <c r="AMJ388" s="185"/>
      <c r="AMK388" s="185"/>
    </row>
    <row r="389" spans="7:1025" x14ac:dyDescent="0.2">
      <c r="G389" s="219" t="s">
        <v>1349</v>
      </c>
      <c r="H389" s="223" t="s">
        <v>4186</v>
      </c>
      <c r="I389" s="223" t="s">
        <v>4187</v>
      </c>
      <c r="J389" s="223" t="s">
        <v>498</v>
      </c>
      <c r="K389" s="224" t="s">
        <v>4187</v>
      </c>
      <c r="L389" s="284"/>
      <c r="N389" s="222" t="s">
        <v>1349</v>
      </c>
      <c r="O389" s="223" t="s">
        <v>3716</v>
      </c>
      <c r="P389" s="223" t="s">
        <v>3717</v>
      </c>
      <c r="Q389" s="223" t="s">
        <v>3718</v>
      </c>
      <c r="R389" s="224" t="s">
        <v>3719</v>
      </c>
      <c r="S389" s="284"/>
      <c r="AB389" s="225" t="s">
        <v>1356</v>
      </c>
      <c r="AC389" s="227" t="s">
        <v>4188</v>
      </c>
      <c r="AD389" s="227">
        <v>9</v>
      </c>
      <c r="AE389" s="226">
        <v>9.1999999999999998E-2</v>
      </c>
      <c r="AF389" s="228">
        <v>0.37</v>
      </c>
      <c r="AH389" s="434" t="s">
        <v>252</v>
      </c>
      <c r="AI389" s="434">
        <v>9037375</v>
      </c>
      <c r="AJ389" s="434">
        <v>3.2709000000000002E-2</v>
      </c>
      <c r="AK389" s="436" t="s">
        <v>16694</v>
      </c>
      <c r="AM389" s="434" t="s">
        <v>252</v>
      </c>
      <c r="AN389" s="434">
        <v>4207356</v>
      </c>
      <c r="AO389" s="434">
        <v>3.3847000000000002E-2</v>
      </c>
      <c r="AP389" s="436" t="s">
        <v>20872</v>
      </c>
      <c r="AMG389" s="185"/>
      <c r="AMH389" s="185"/>
      <c r="AMI389" s="185"/>
      <c r="AMJ389" s="185"/>
      <c r="AMK389" s="185"/>
    </row>
    <row r="390" spans="7:1025" x14ac:dyDescent="0.2">
      <c r="G390" s="219" t="s">
        <v>1349</v>
      </c>
      <c r="H390" s="223" t="s">
        <v>4189</v>
      </c>
      <c r="I390" s="223" t="s">
        <v>4190</v>
      </c>
      <c r="J390" s="223" t="s">
        <v>4191</v>
      </c>
      <c r="K390" s="224" t="s">
        <v>4192</v>
      </c>
      <c r="L390" s="284"/>
      <c r="N390" s="222" t="s">
        <v>1349</v>
      </c>
      <c r="O390" s="223" t="s">
        <v>3728</v>
      </c>
      <c r="P390" s="223" t="s">
        <v>3729</v>
      </c>
      <c r="Q390" s="223" t="s">
        <v>3730</v>
      </c>
      <c r="R390" s="224" t="s">
        <v>3731</v>
      </c>
      <c r="S390" s="284"/>
      <c r="AB390" s="225" t="s">
        <v>1356</v>
      </c>
      <c r="AC390" s="227" t="s">
        <v>4193</v>
      </c>
      <c r="AD390" s="227">
        <v>13</v>
      </c>
      <c r="AE390" s="226">
        <v>9.4E-2</v>
      </c>
      <c r="AF390" s="228">
        <v>0.37</v>
      </c>
      <c r="AH390" s="434" t="s">
        <v>252</v>
      </c>
      <c r="AI390" s="434">
        <v>9049396</v>
      </c>
      <c r="AJ390" s="434">
        <v>1.9352000000000001E-2</v>
      </c>
      <c r="AK390" s="436" t="s">
        <v>16695</v>
      </c>
      <c r="AM390" s="434" t="s">
        <v>252</v>
      </c>
      <c r="AN390" s="434">
        <v>4208318</v>
      </c>
      <c r="AO390" s="434">
        <v>2.0271000000000001E-2</v>
      </c>
      <c r="AP390" s="436" t="s">
        <v>20873</v>
      </c>
      <c r="AMG390" s="185"/>
      <c r="AMH390" s="185"/>
      <c r="AMI390" s="185"/>
      <c r="AMJ390" s="185"/>
      <c r="AMK390" s="185"/>
    </row>
    <row r="391" spans="7:1025" x14ac:dyDescent="0.2">
      <c r="G391" s="219" t="s">
        <v>1349</v>
      </c>
      <c r="H391" s="223" t="s">
        <v>4194</v>
      </c>
      <c r="I391" s="223" t="s">
        <v>4195</v>
      </c>
      <c r="J391" s="223" t="s">
        <v>498</v>
      </c>
      <c r="K391" s="224" t="s">
        <v>4195</v>
      </c>
      <c r="L391" s="284" t="s">
        <v>16298</v>
      </c>
      <c r="N391" s="222" t="s">
        <v>1349</v>
      </c>
      <c r="O391" s="223" t="s">
        <v>4196</v>
      </c>
      <c r="P391" s="223" t="s">
        <v>4197</v>
      </c>
      <c r="Q391" s="223" t="s">
        <v>4198</v>
      </c>
      <c r="R391" s="224" t="s">
        <v>4199</v>
      </c>
      <c r="S391" s="284"/>
      <c r="AB391" s="225" t="s">
        <v>1356</v>
      </c>
      <c r="AC391" s="227" t="s">
        <v>4200</v>
      </c>
      <c r="AD391" s="227">
        <v>8</v>
      </c>
      <c r="AE391" s="226">
        <v>0.12</v>
      </c>
      <c r="AF391" s="228">
        <v>0.43</v>
      </c>
      <c r="AH391" s="434" t="s">
        <v>252</v>
      </c>
      <c r="AI391" s="434">
        <v>9055548</v>
      </c>
      <c r="AJ391" s="434">
        <v>9.4963000000000003E-4</v>
      </c>
      <c r="AK391" s="436" t="s">
        <v>16696</v>
      </c>
      <c r="AM391" s="434" t="s">
        <v>252</v>
      </c>
      <c r="AN391" s="434">
        <v>4249386</v>
      </c>
      <c r="AO391" s="434">
        <v>4.8112000000000002E-2</v>
      </c>
      <c r="AP391" s="436" t="s">
        <v>20874</v>
      </c>
      <c r="AMG391" s="185"/>
      <c r="AMH391" s="185"/>
      <c r="AMI391" s="185"/>
      <c r="AMJ391" s="185"/>
      <c r="AMK391" s="185"/>
    </row>
    <row r="392" spans="7:1025" x14ac:dyDescent="0.2">
      <c r="G392" s="219" t="s">
        <v>1349</v>
      </c>
      <c r="H392" s="223" t="s">
        <v>4201</v>
      </c>
      <c r="I392" s="223" t="s">
        <v>4202</v>
      </c>
      <c r="J392" s="223" t="s">
        <v>4203</v>
      </c>
      <c r="K392" s="224" t="s">
        <v>4204</v>
      </c>
      <c r="L392" s="284" t="s">
        <v>16298</v>
      </c>
      <c r="N392" s="222" t="s">
        <v>1349</v>
      </c>
      <c r="O392" s="223" t="s">
        <v>3735</v>
      </c>
      <c r="P392" s="223" t="s">
        <v>3736</v>
      </c>
      <c r="Q392" s="223" t="s">
        <v>3737</v>
      </c>
      <c r="R392" s="224" t="s">
        <v>3738</v>
      </c>
      <c r="S392" s="284"/>
      <c r="AB392" s="225" t="s">
        <v>1562</v>
      </c>
      <c r="AC392" s="227" t="s">
        <v>4205</v>
      </c>
      <c r="AD392" s="227">
        <v>6</v>
      </c>
      <c r="AE392" s="226">
        <v>0.64</v>
      </c>
      <c r="AF392" s="228">
        <v>1</v>
      </c>
      <c r="AH392" s="434" t="s">
        <v>252</v>
      </c>
      <c r="AI392" s="434">
        <v>9055898</v>
      </c>
      <c r="AJ392" s="434">
        <v>1.3067E-2</v>
      </c>
      <c r="AK392" s="436" t="s">
        <v>16697</v>
      </c>
      <c r="AM392" s="434" t="s">
        <v>252</v>
      </c>
      <c r="AN392" s="434">
        <v>4278497</v>
      </c>
      <c r="AO392" s="434">
        <v>2.3463000000000001E-2</v>
      </c>
      <c r="AP392" s="436" t="s">
        <v>20875</v>
      </c>
      <c r="AMG392" s="185"/>
      <c r="AMH392" s="185"/>
      <c r="AMI392" s="185"/>
      <c r="AMJ392" s="185"/>
      <c r="AMK392" s="185"/>
    </row>
    <row r="393" spans="7:1025" x14ac:dyDescent="0.2">
      <c r="G393" s="219" t="s">
        <v>1349</v>
      </c>
      <c r="H393" s="223" t="s">
        <v>4206</v>
      </c>
      <c r="I393" s="223" t="s">
        <v>4207</v>
      </c>
      <c r="J393" s="223" t="s">
        <v>4208</v>
      </c>
      <c r="K393" s="224" t="s">
        <v>4209</v>
      </c>
      <c r="L393" s="284"/>
      <c r="N393" s="222" t="s">
        <v>1349</v>
      </c>
      <c r="O393" s="223" t="s">
        <v>4210</v>
      </c>
      <c r="P393" s="223" t="s">
        <v>4211</v>
      </c>
      <c r="Q393" s="223" t="s">
        <v>4212</v>
      </c>
      <c r="R393" s="224" t="s">
        <v>4213</v>
      </c>
      <c r="S393" s="284"/>
      <c r="AB393" s="232" t="s">
        <v>4214</v>
      </c>
      <c r="AC393" s="233" t="s">
        <v>3529</v>
      </c>
      <c r="AD393" s="235" t="s">
        <v>1343</v>
      </c>
      <c r="AE393" s="233" t="s">
        <v>1344</v>
      </c>
      <c r="AF393" s="234" t="s">
        <v>581</v>
      </c>
      <c r="AH393" s="434" t="s">
        <v>252</v>
      </c>
      <c r="AI393" s="434">
        <v>9060019</v>
      </c>
      <c r="AJ393" s="434">
        <v>4.1811000000000001E-3</v>
      </c>
      <c r="AK393" s="436" t="s">
        <v>16698</v>
      </c>
      <c r="AM393" s="434" t="s">
        <v>252</v>
      </c>
      <c r="AN393" s="434">
        <v>4345617</v>
      </c>
      <c r="AO393" s="434">
        <v>2.4625000000000001E-2</v>
      </c>
      <c r="AP393" s="436" t="s">
        <v>20876</v>
      </c>
      <c r="AMG393" s="185"/>
      <c r="AMH393" s="185"/>
      <c r="AMI393" s="185"/>
      <c r="AMJ393" s="185"/>
      <c r="AMK393" s="185"/>
    </row>
    <row r="394" spans="7:1025" x14ac:dyDescent="0.2">
      <c r="G394" s="219" t="s">
        <v>1349</v>
      </c>
      <c r="H394" s="223" t="s">
        <v>4215</v>
      </c>
      <c r="I394" s="223" t="s">
        <v>4216</v>
      </c>
      <c r="J394" s="223" t="s">
        <v>498</v>
      </c>
      <c r="K394" s="224" t="s">
        <v>4216</v>
      </c>
      <c r="L394" s="284"/>
      <c r="N394" s="222" t="s">
        <v>1349</v>
      </c>
      <c r="O394" s="223" t="s">
        <v>3757</v>
      </c>
      <c r="P394" s="223" t="s">
        <v>3758</v>
      </c>
      <c r="Q394" s="223" t="s">
        <v>3759</v>
      </c>
      <c r="R394" s="224" t="s">
        <v>3760</v>
      </c>
      <c r="S394" s="284"/>
      <c r="AB394" s="225" t="s">
        <v>1559</v>
      </c>
      <c r="AC394" s="227" t="s">
        <v>4217</v>
      </c>
      <c r="AD394" s="227">
        <v>7</v>
      </c>
      <c r="AE394" s="226">
        <v>1.4E-2</v>
      </c>
      <c r="AF394" s="228">
        <v>0.26</v>
      </c>
      <c r="AH394" s="434" t="s">
        <v>252</v>
      </c>
      <c r="AI394" s="434">
        <v>9063441</v>
      </c>
      <c r="AJ394" s="434">
        <v>3.8736E-2</v>
      </c>
      <c r="AK394" s="436" t="s">
        <v>16699</v>
      </c>
      <c r="AM394" s="434" t="s">
        <v>252</v>
      </c>
      <c r="AN394" s="434">
        <v>4346203</v>
      </c>
      <c r="AO394" s="434">
        <v>7.8504000000000004E-3</v>
      </c>
      <c r="AP394" s="436" t="s">
        <v>20877</v>
      </c>
      <c r="AMG394" s="185"/>
      <c r="AMH394" s="185"/>
      <c r="AMI394" s="185"/>
      <c r="AMJ394" s="185"/>
      <c r="AMK394" s="185"/>
    </row>
    <row r="395" spans="7:1025" x14ac:dyDescent="0.2">
      <c r="G395" s="219" t="s">
        <v>1349</v>
      </c>
      <c r="H395" s="223" t="s">
        <v>4218</v>
      </c>
      <c r="I395" s="223" t="s">
        <v>4219</v>
      </c>
      <c r="J395" s="223" t="s">
        <v>498</v>
      </c>
      <c r="K395" s="224" t="s">
        <v>4219</v>
      </c>
      <c r="L395" s="284"/>
      <c r="N395" s="222" t="s">
        <v>1349</v>
      </c>
      <c r="O395" s="223" t="s">
        <v>4220</v>
      </c>
      <c r="P395" s="223" t="s">
        <v>4221</v>
      </c>
      <c r="Q395" s="223" t="s">
        <v>4222</v>
      </c>
      <c r="R395" s="224" t="s">
        <v>4223</v>
      </c>
      <c r="S395" s="284"/>
      <c r="AB395" s="225" t="s">
        <v>2988</v>
      </c>
      <c r="AC395" s="227" t="s">
        <v>4224</v>
      </c>
      <c r="AD395" s="227">
        <v>5</v>
      </c>
      <c r="AE395" s="226">
        <v>3.5999999999999997E-2</v>
      </c>
      <c r="AF395" s="228">
        <v>0.37</v>
      </c>
      <c r="AH395" s="434" t="s">
        <v>252</v>
      </c>
      <c r="AI395" s="434">
        <v>9070379</v>
      </c>
      <c r="AJ395" s="434">
        <v>4.6658999999999999E-2</v>
      </c>
      <c r="AK395" s="436" t="s">
        <v>16700</v>
      </c>
      <c r="AM395" s="434" t="s">
        <v>252</v>
      </c>
      <c r="AN395" s="434">
        <v>4347555</v>
      </c>
      <c r="AO395" s="434">
        <v>3.9967000000000003E-2</v>
      </c>
      <c r="AP395" s="436" t="s">
        <v>20878</v>
      </c>
      <c r="AMG395" s="185"/>
      <c r="AMH395" s="185"/>
      <c r="AMI395" s="185"/>
      <c r="AMJ395" s="185"/>
      <c r="AMK395" s="185"/>
    </row>
    <row r="396" spans="7:1025" x14ac:dyDescent="0.2">
      <c r="G396" s="219" t="s">
        <v>1349</v>
      </c>
      <c r="H396" s="223" t="s">
        <v>4225</v>
      </c>
      <c r="I396" s="223" t="s">
        <v>4226</v>
      </c>
      <c r="J396" s="223" t="s">
        <v>498</v>
      </c>
      <c r="K396" s="224" t="s">
        <v>4226</v>
      </c>
      <c r="L396" s="284"/>
      <c r="N396" s="222" t="s">
        <v>1349</v>
      </c>
      <c r="O396" s="223" t="s">
        <v>3766</v>
      </c>
      <c r="P396" s="223" t="s">
        <v>3767</v>
      </c>
      <c r="Q396" s="223" t="s">
        <v>3768</v>
      </c>
      <c r="R396" s="224" t="s">
        <v>3769</v>
      </c>
      <c r="S396" s="284"/>
      <c r="AB396" s="225" t="s">
        <v>1559</v>
      </c>
      <c r="AC396" s="227" t="s">
        <v>4227</v>
      </c>
      <c r="AD396" s="227">
        <v>5</v>
      </c>
      <c r="AE396" s="226">
        <v>0.13</v>
      </c>
      <c r="AF396" s="228">
        <v>0.83</v>
      </c>
      <c r="AH396" s="434" t="s">
        <v>252</v>
      </c>
      <c r="AI396" s="434">
        <v>9070526</v>
      </c>
      <c r="AJ396" s="434">
        <v>3.6275999999999999E-3</v>
      </c>
      <c r="AK396" s="436" t="s">
        <v>16701</v>
      </c>
      <c r="AM396" s="434" t="s">
        <v>252</v>
      </c>
      <c r="AN396" s="434">
        <v>4347668</v>
      </c>
      <c r="AO396" s="434">
        <v>2.2727000000000001E-2</v>
      </c>
      <c r="AP396" s="436" t="s">
        <v>20879</v>
      </c>
      <c r="AMG396" s="185"/>
      <c r="AMH396" s="185"/>
      <c r="AMI396" s="185"/>
      <c r="AMJ396" s="185"/>
      <c r="AMK396" s="185"/>
    </row>
    <row r="397" spans="7:1025" x14ac:dyDescent="0.2">
      <c r="G397" s="219" t="s">
        <v>1349</v>
      </c>
      <c r="H397" s="223" t="s">
        <v>4228</v>
      </c>
      <c r="I397" s="223" t="s">
        <v>4229</v>
      </c>
      <c r="J397" s="223" t="s">
        <v>498</v>
      </c>
      <c r="K397" s="224" t="s">
        <v>4229</v>
      </c>
      <c r="L397" s="284"/>
      <c r="N397" s="222" t="s">
        <v>1349</v>
      </c>
      <c r="O397" s="223" t="s">
        <v>4230</v>
      </c>
      <c r="P397" s="223" t="s">
        <v>4231</v>
      </c>
      <c r="Q397" s="223" t="s">
        <v>4232</v>
      </c>
      <c r="R397" s="224" t="s">
        <v>4233</v>
      </c>
      <c r="S397" s="284"/>
      <c r="AB397" s="232" t="s">
        <v>4234</v>
      </c>
      <c r="AC397" s="233" t="s">
        <v>4235</v>
      </c>
      <c r="AD397" s="235" t="s">
        <v>1343</v>
      </c>
      <c r="AE397" s="233" t="s">
        <v>1344</v>
      </c>
      <c r="AF397" s="234" t="s">
        <v>581</v>
      </c>
      <c r="AH397" s="434" t="s">
        <v>252</v>
      </c>
      <c r="AI397" s="434">
        <v>9070986</v>
      </c>
      <c r="AJ397" s="434">
        <v>4.1352E-2</v>
      </c>
      <c r="AK397" s="436" t="s">
        <v>16702</v>
      </c>
      <c r="AM397" s="434" t="s">
        <v>252</v>
      </c>
      <c r="AN397" s="434">
        <v>4351050</v>
      </c>
      <c r="AO397" s="434">
        <v>2.1957999999999998E-2</v>
      </c>
      <c r="AP397" s="436" t="s">
        <v>20880</v>
      </c>
      <c r="AMG397" s="185"/>
      <c r="AMH397" s="185"/>
      <c r="AMI397" s="185"/>
      <c r="AMJ397" s="185"/>
      <c r="AMK397" s="185"/>
    </row>
    <row r="398" spans="7:1025" x14ac:dyDescent="0.2">
      <c r="G398" s="219" t="s">
        <v>1349</v>
      </c>
      <c r="H398" s="223" t="s">
        <v>4236</v>
      </c>
      <c r="I398" s="223" t="s">
        <v>4237</v>
      </c>
      <c r="J398" s="223" t="s">
        <v>4238</v>
      </c>
      <c r="K398" s="224" t="s">
        <v>4238</v>
      </c>
      <c r="L398" s="284"/>
      <c r="N398" s="222" t="s">
        <v>1349</v>
      </c>
      <c r="O398" s="223" t="s">
        <v>3781</v>
      </c>
      <c r="P398" s="223" t="s">
        <v>3782</v>
      </c>
      <c r="Q398" s="223" t="s">
        <v>3783</v>
      </c>
      <c r="R398" s="224" t="s">
        <v>3784</v>
      </c>
      <c r="S398" s="185" t="s">
        <v>16298</v>
      </c>
      <c r="AB398" s="225" t="s">
        <v>1354</v>
      </c>
      <c r="AC398" s="227" t="s">
        <v>2005</v>
      </c>
      <c r="AD398" s="227">
        <v>33</v>
      </c>
      <c r="AE398" s="226">
        <v>6.6E-3</v>
      </c>
      <c r="AF398" s="228">
        <v>0.24</v>
      </c>
      <c r="AH398" s="434" t="s">
        <v>252</v>
      </c>
      <c r="AI398" s="434">
        <v>9071458</v>
      </c>
      <c r="AJ398" s="434">
        <v>3.6802000000000001E-2</v>
      </c>
      <c r="AK398" s="436" t="s">
        <v>16703</v>
      </c>
      <c r="AM398" s="434" t="s">
        <v>252</v>
      </c>
      <c r="AN398" s="434">
        <v>4353222</v>
      </c>
      <c r="AO398" s="434">
        <v>2.1957999999999998E-2</v>
      </c>
      <c r="AP398" s="436" t="s">
        <v>20881</v>
      </c>
      <c r="AMG398" s="185"/>
      <c r="AMH398" s="185"/>
      <c r="AMI398" s="185"/>
      <c r="AMJ398" s="185"/>
      <c r="AMK398" s="185"/>
    </row>
    <row r="399" spans="7:1025" x14ac:dyDescent="0.2">
      <c r="G399" s="219" t="s">
        <v>1349</v>
      </c>
      <c r="H399" s="223" t="s">
        <v>4239</v>
      </c>
      <c r="I399" s="223" t="s">
        <v>4240</v>
      </c>
      <c r="J399" s="223" t="s">
        <v>498</v>
      </c>
      <c r="K399" s="224" t="s">
        <v>4240</v>
      </c>
      <c r="L399" s="284"/>
      <c r="N399" s="222" t="s">
        <v>1349</v>
      </c>
      <c r="O399" s="223" t="s">
        <v>4241</v>
      </c>
      <c r="P399" s="223" t="s">
        <v>4242</v>
      </c>
      <c r="Q399" s="223" t="s">
        <v>4243</v>
      </c>
      <c r="R399" s="224" t="s">
        <v>4244</v>
      </c>
      <c r="S399" s="185" t="s">
        <v>16298</v>
      </c>
      <c r="AB399" s="225" t="s">
        <v>1354</v>
      </c>
      <c r="AC399" s="227" t="s">
        <v>1999</v>
      </c>
      <c r="AD399" s="227">
        <v>24</v>
      </c>
      <c r="AE399" s="226">
        <v>1.0999999999999999E-2</v>
      </c>
      <c r="AF399" s="228">
        <v>0.31</v>
      </c>
      <c r="AH399" s="434" t="s">
        <v>252</v>
      </c>
      <c r="AI399" s="434">
        <v>9071596</v>
      </c>
      <c r="AJ399" s="434">
        <v>2.0509999999999999E-3</v>
      </c>
      <c r="AK399" s="436" t="s">
        <v>16704</v>
      </c>
      <c r="AM399" s="434" t="s">
        <v>252</v>
      </c>
      <c r="AN399" s="434">
        <v>4360486</v>
      </c>
      <c r="AO399" s="434">
        <v>1.2186000000000001E-2</v>
      </c>
      <c r="AP399" s="436" t="s">
        <v>20882</v>
      </c>
      <c r="AMG399" s="185"/>
      <c r="AMH399" s="185"/>
      <c r="AMI399" s="185"/>
      <c r="AMJ399" s="185"/>
      <c r="AMK399" s="185"/>
    </row>
    <row r="400" spans="7:1025" x14ac:dyDescent="0.2">
      <c r="G400" s="219" t="s">
        <v>1349</v>
      </c>
      <c r="H400" s="223" t="s">
        <v>4245</v>
      </c>
      <c r="I400" s="223" t="s">
        <v>4246</v>
      </c>
      <c r="J400" s="223" t="s">
        <v>498</v>
      </c>
      <c r="K400" s="224" t="s">
        <v>4246</v>
      </c>
      <c r="L400" s="284"/>
      <c r="N400" s="222" t="s">
        <v>1349</v>
      </c>
      <c r="O400" s="223" t="s">
        <v>4247</v>
      </c>
      <c r="P400" s="223" t="s">
        <v>4248</v>
      </c>
      <c r="Q400" s="223" t="s">
        <v>4249</v>
      </c>
      <c r="R400" s="224" t="s">
        <v>4250</v>
      </c>
      <c r="S400" s="284"/>
      <c r="AB400" s="225" t="s">
        <v>1393</v>
      </c>
      <c r="AC400" s="227" t="s">
        <v>2015</v>
      </c>
      <c r="AD400" s="227">
        <v>24</v>
      </c>
      <c r="AE400" s="226">
        <v>0.06</v>
      </c>
      <c r="AF400" s="228">
        <v>0.57999999999999996</v>
      </c>
      <c r="AH400" s="434" t="s">
        <v>252</v>
      </c>
      <c r="AI400" s="434">
        <v>9110318</v>
      </c>
      <c r="AJ400" s="434">
        <v>3.9490999999999998E-2</v>
      </c>
      <c r="AK400" s="436" t="s">
        <v>16705</v>
      </c>
      <c r="AM400" s="434" t="s">
        <v>252</v>
      </c>
      <c r="AN400" s="434">
        <v>4411376</v>
      </c>
      <c r="AO400" s="434">
        <v>9.5285999999999995E-5</v>
      </c>
      <c r="AP400" s="436" t="s">
        <v>20883</v>
      </c>
      <c r="AMG400" s="185"/>
      <c r="AMH400" s="185"/>
      <c r="AMI400" s="185"/>
      <c r="AMJ400" s="185"/>
      <c r="AMK400" s="185"/>
    </row>
    <row r="401" spans="7:1025" x14ac:dyDescent="0.2">
      <c r="G401" s="219" t="s">
        <v>1349</v>
      </c>
      <c r="H401" s="223" t="s">
        <v>4251</v>
      </c>
      <c r="I401" s="223" t="s">
        <v>4252</v>
      </c>
      <c r="J401" s="223" t="s">
        <v>4253</v>
      </c>
      <c r="K401" s="224" t="s">
        <v>4254</v>
      </c>
      <c r="L401" s="284"/>
      <c r="N401" s="222" t="s">
        <v>1349</v>
      </c>
      <c r="O401" s="223" t="s">
        <v>4255</v>
      </c>
      <c r="P401" s="223" t="s">
        <v>4256</v>
      </c>
      <c r="Q401" s="223" t="s">
        <v>4257</v>
      </c>
      <c r="R401" s="224" t="s">
        <v>4258</v>
      </c>
      <c r="S401" s="284"/>
      <c r="AB401" s="225" t="s">
        <v>1354</v>
      </c>
      <c r="AC401" s="227" t="s">
        <v>2021</v>
      </c>
      <c r="AD401" s="227">
        <v>8</v>
      </c>
      <c r="AE401" s="226">
        <v>7.2999999999999995E-2</v>
      </c>
      <c r="AF401" s="228">
        <v>0.83</v>
      </c>
      <c r="AH401" s="434" t="s">
        <v>252</v>
      </c>
      <c r="AI401" s="434">
        <v>9118405</v>
      </c>
      <c r="AJ401" s="434">
        <v>7.0847000000000002E-3</v>
      </c>
      <c r="AK401" s="436" t="s">
        <v>16706</v>
      </c>
      <c r="AM401" s="434" t="s">
        <v>252</v>
      </c>
      <c r="AN401" s="434">
        <v>4429579</v>
      </c>
      <c r="AO401" s="434">
        <v>3.5077999999999998E-2</v>
      </c>
      <c r="AP401" s="436" t="s">
        <v>20884</v>
      </c>
      <c r="AMG401" s="185"/>
      <c r="AMH401" s="185"/>
      <c r="AMI401" s="185"/>
      <c r="AMJ401" s="185"/>
      <c r="AMK401" s="185"/>
    </row>
    <row r="402" spans="7:1025" x14ac:dyDescent="0.2">
      <c r="G402" s="219" t="s">
        <v>1349</v>
      </c>
      <c r="H402" s="223" t="s">
        <v>4259</v>
      </c>
      <c r="I402" s="223" t="s">
        <v>4260</v>
      </c>
      <c r="J402" s="223" t="s">
        <v>4261</v>
      </c>
      <c r="K402" s="224" t="s">
        <v>4262</v>
      </c>
      <c r="L402" s="284" t="s">
        <v>16298</v>
      </c>
      <c r="N402" s="222" t="s">
        <v>1349</v>
      </c>
      <c r="O402" s="223" t="s">
        <v>3812</v>
      </c>
      <c r="P402" s="223" t="s">
        <v>3813</v>
      </c>
      <c r="Q402" s="223" t="s">
        <v>3814</v>
      </c>
      <c r="R402" s="224" t="s">
        <v>3815</v>
      </c>
      <c r="S402" s="284"/>
      <c r="AB402" s="225" t="s">
        <v>1356</v>
      </c>
      <c r="AC402" s="227" t="s">
        <v>2005</v>
      </c>
      <c r="AD402" s="227">
        <v>15</v>
      </c>
      <c r="AE402" s="226">
        <v>0.12</v>
      </c>
      <c r="AF402" s="228">
        <v>0.43</v>
      </c>
      <c r="AH402" s="434" t="s">
        <v>252</v>
      </c>
      <c r="AI402" s="434">
        <v>9124576</v>
      </c>
      <c r="AJ402" s="434">
        <v>4.2673000000000003E-2</v>
      </c>
      <c r="AK402" s="436" t="s">
        <v>16707</v>
      </c>
      <c r="AM402" s="434" t="s">
        <v>252</v>
      </c>
      <c r="AN402" s="434">
        <v>4438354</v>
      </c>
      <c r="AO402" s="434">
        <v>2.7650000000000001E-2</v>
      </c>
      <c r="AP402" s="436" t="s">
        <v>20885</v>
      </c>
      <c r="AMG402" s="185"/>
      <c r="AMH402" s="185"/>
      <c r="AMI402" s="185"/>
      <c r="AMJ402" s="185"/>
      <c r="AMK402" s="185"/>
    </row>
    <row r="403" spans="7:1025" x14ac:dyDescent="0.2">
      <c r="G403" s="219" t="s">
        <v>1349</v>
      </c>
      <c r="H403" s="223" t="s">
        <v>4263</v>
      </c>
      <c r="I403" s="223" t="s">
        <v>4264</v>
      </c>
      <c r="J403" s="223" t="s">
        <v>4265</v>
      </c>
      <c r="K403" s="224" t="s">
        <v>4265</v>
      </c>
      <c r="L403" s="284"/>
      <c r="N403" s="222" t="s">
        <v>1349</v>
      </c>
      <c r="O403" s="223" t="s">
        <v>3822</v>
      </c>
      <c r="P403" s="223" t="s">
        <v>3823</v>
      </c>
      <c r="Q403" s="223" t="s">
        <v>3824</v>
      </c>
      <c r="R403" s="224" t="s">
        <v>3825</v>
      </c>
      <c r="S403" s="284"/>
      <c r="AB403" s="225" t="s">
        <v>1393</v>
      </c>
      <c r="AC403" s="227" t="s">
        <v>2038</v>
      </c>
      <c r="AD403" s="227">
        <v>8</v>
      </c>
      <c r="AE403" s="226">
        <v>0.15</v>
      </c>
      <c r="AF403" s="228">
        <v>0.8</v>
      </c>
      <c r="AH403" s="434" t="s">
        <v>252</v>
      </c>
      <c r="AI403" s="434">
        <v>9129043</v>
      </c>
      <c r="AJ403" s="434">
        <v>7.2592000000000004E-3</v>
      </c>
      <c r="AK403" s="436" t="s">
        <v>16708</v>
      </c>
      <c r="AM403" s="434" t="s">
        <v>252</v>
      </c>
      <c r="AN403" s="434">
        <v>4555003</v>
      </c>
      <c r="AO403" s="434">
        <v>2.4292000000000001E-2</v>
      </c>
      <c r="AP403" s="436" t="s">
        <v>20886</v>
      </c>
      <c r="AMG403" s="185"/>
      <c r="AMH403" s="185"/>
      <c r="AMI403" s="185"/>
      <c r="AMJ403" s="185"/>
      <c r="AMK403" s="185"/>
    </row>
    <row r="404" spans="7:1025" x14ac:dyDescent="0.2">
      <c r="G404" s="219" t="s">
        <v>1349</v>
      </c>
      <c r="H404" s="223" t="s">
        <v>4266</v>
      </c>
      <c r="I404" s="223" t="s">
        <v>4267</v>
      </c>
      <c r="J404" s="223" t="s">
        <v>4268</v>
      </c>
      <c r="K404" s="224" t="s">
        <v>4269</v>
      </c>
      <c r="L404" s="284"/>
      <c r="N404" s="222" t="s">
        <v>1349</v>
      </c>
      <c r="O404" s="223" t="s">
        <v>3838</v>
      </c>
      <c r="P404" s="223" t="s">
        <v>3839</v>
      </c>
      <c r="Q404" s="223" t="s">
        <v>3840</v>
      </c>
      <c r="R404" s="224" t="s">
        <v>3841</v>
      </c>
      <c r="S404" s="284"/>
      <c r="AB404" s="232" t="s">
        <v>4270</v>
      </c>
      <c r="AC404" s="233" t="s">
        <v>3604</v>
      </c>
      <c r="AD404" s="235" t="s">
        <v>1343</v>
      </c>
      <c r="AE404" s="233" t="s">
        <v>1344</v>
      </c>
      <c r="AF404" s="234" t="s">
        <v>581</v>
      </c>
      <c r="AH404" s="434" t="s">
        <v>252</v>
      </c>
      <c r="AI404" s="434">
        <v>9131372</v>
      </c>
      <c r="AJ404" s="434">
        <v>9.4963000000000003E-4</v>
      </c>
      <c r="AK404" s="436" t="s">
        <v>16709</v>
      </c>
      <c r="AM404" s="434" t="s">
        <v>252</v>
      </c>
      <c r="AN404" s="434">
        <v>4583089</v>
      </c>
      <c r="AO404" s="434">
        <v>9.2128999999999996E-3</v>
      </c>
      <c r="AP404" s="436" t="s">
        <v>20887</v>
      </c>
      <c r="AMG404" s="185"/>
      <c r="AMH404" s="185"/>
      <c r="AMI404" s="185"/>
      <c r="AMJ404" s="185"/>
      <c r="AMK404" s="185"/>
    </row>
    <row r="405" spans="7:1025" x14ac:dyDescent="0.2">
      <c r="G405" s="219" t="s">
        <v>1349</v>
      </c>
      <c r="H405" s="223" t="s">
        <v>4271</v>
      </c>
      <c r="I405" s="223" t="s">
        <v>4272</v>
      </c>
      <c r="J405" s="223" t="s">
        <v>4273</v>
      </c>
      <c r="K405" s="224" t="s">
        <v>4274</v>
      </c>
      <c r="L405" s="284"/>
      <c r="N405" s="222" t="s">
        <v>1349</v>
      </c>
      <c r="O405" s="223" t="s">
        <v>4275</v>
      </c>
      <c r="P405" s="223" t="s">
        <v>4276</v>
      </c>
      <c r="Q405" s="223" t="s">
        <v>4277</v>
      </c>
      <c r="R405" s="224" t="s">
        <v>4277</v>
      </c>
      <c r="S405" s="284"/>
      <c r="AB405" s="225" t="s">
        <v>1354</v>
      </c>
      <c r="AC405" s="227" t="s">
        <v>4278</v>
      </c>
      <c r="AD405" s="227">
        <v>7</v>
      </c>
      <c r="AE405" s="226">
        <v>2.2000000000000001E-4</v>
      </c>
      <c r="AF405" s="228">
        <v>1.9E-2</v>
      </c>
      <c r="AH405" s="434" t="s">
        <v>252</v>
      </c>
      <c r="AI405" s="434">
        <v>9142806</v>
      </c>
      <c r="AJ405" s="434">
        <v>3.8928999999999999E-3</v>
      </c>
      <c r="AK405" s="436" t="s">
        <v>16710</v>
      </c>
      <c r="AM405" s="434" t="s">
        <v>252</v>
      </c>
      <c r="AN405" s="434">
        <v>4586455</v>
      </c>
      <c r="AO405" s="434">
        <v>2.4709999999999999E-2</v>
      </c>
      <c r="AP405" s="436" t="s">
        <v>20888</v>
      </c>
      <c r="AMG405" s="185"/>
      <c r="AMH405" s="185"/>
      <c r="AMI405" s="185"/>
      <c r="AMJ405" s="185"/>
      <c r="AMK405" s="185"/>
    </row>
    <row r="406" spans="7:1025" x14ac:dyDescent="0.2">
      <c r="G406" s="219" t="s">
        <v>1349</v>
      </c>
      <c r="H406" s="223" t="s">
        <v>4279</v>
      </c>
      <c r="I406" s="223" t="s">
        <v>4280</v>
      </c>
      <c r="J406" s="223" t="s">
        <v>4281</v>
      </c>
      <c r="K406" s="224" t="s">
        <v>4282</v>
      </c>
      <c r="L406" s="284"/>
      <c r="N406" s="222" t="s">
        <v>1349</v>
      </c>
      <c r="O406" s="223" t="s">
        <v>3863</v>
      </c>
      <c r="P406" s="223" t="s">
        <v>3864</v>
      </c>
      <c r="Q406" s="223" t="s">
        <v>3865</v>
      </c>
      <c r="R406" s="224" t="s">
        <v>3866</v>
      </c>
      <c r="S406" s="284"/>
      <c r="AB406" s="225" t="s">
        <v>1393</v>
      </c>
      <c r="AC406" s="227" t="s">
        <v>4283</v>
      </c>
      <c r="AD406" s="227">
        <v>7</v>
      </c>
      <c r="AE406" s="226">
        <v>5.5999999999999995E-4</v>
      </c>
      <c r="AF406" s="228">
        <v>1.9E-2</v>
      </c>
      <c r="AH406" s="434" t="s">
        <v>252</v>
      </c>
      <c r="AI406" s="434">
        <v>9142819</v>
      </c>
      <c r="AJ406" s="434">
        <v>4.3022999999999999E-2</v>
      </c>
      <c r="AK406" s="436" t="s">
        <v>16711</v>
      </c>
      <c r="AM406" s="434" t="s">
        <v>252</v>
      </c>
      <c r="AN406" s="434">
        <v>4589936</v>
      </c>
      <c r="AO406" s="434">
        <v>1.8336999999999999E-2</v>
      </c>
      <c r="AP406" s="436" t="s">
        <v>20889</v>
      </c>
      <c r="AMG406" s="185"/>
      <c r="AMH406" s="185"/>
      <c r="AMI406" s="185"/>
      <c r="AMJ406" s="185"/>
      <c r="AMK406" s="185"/>
    </row>
    <row r="407" spans="7:1025" x14ac:dyDescent="0.2">
      <c r="G407" s="219" t="s">
        <v>1349</v>
      </c>
      <c r="H407" s="223" t="s">
        <v>4284</v>
      </c>
      <c r="I407" s="223" t="s">
        <v>4285</v>
      </c>
      <c r="J407" s="223" t="s">
        <v>4286</v>
      </c>
      <c r="K407" s="224" t="s">
        <v>4287</v>
      </c>
      <c r="L407" s="284"/>
      <c r="N407" s="222" t="s">
        <v>1349</v>
      </c>
      <c r="O407" s="223" t="s">
        <v>4288</v>
      </c>
      <c r="P407" s="223" t="s">
        <v>4289</v>
      </c>
      <c r="Q407" s="223" t="s">
        <v>4290</v>
      </c>
      <c r="R407" s="224" t="s">
        <v>4290</v>
      </c>
      <c r="S407" s="185" t="s">
        <v>16298</v>
      </c>
      <c r="AB407" s="225" t="s">
        <v>1354</v>
      </c>
      <c r="AC407" s="227" t="s">
        <v>4291</v>
      </c>
      <c r="AD407" s="227">
        <v>10</v>
      </c>
      <c r="AE407" s="226">
        <v>7.3999999999999999E-4</v>
      </c>
      <c r="AF407" s="228">
        <v>4.8000000000000001E-2</v>
      </c>
      <c r="AH407" s="434" t="s">
        <v>252</v>
      </c>
      <c r="AI407" s="434">
        <v>9142821</v>
      </c>
      <c r="AJ407" s="434">
        <v>2.3862999999999999E-2</v>
      </c>
      <c r="AK407" s="436" t="s">
        <v>16712</v>
      </c>
      <c r="AM407" s="434" t="s">
        <v>252</v>
      </c>
      <c r="AN407" s="434">
        <v>4616404</v>
      </c>
      <c r="AO407" s="434">
        <v>2.8632000000000001E-2</v>
      </c>
      <c r="AP407" s="436" t="s">
        <v>20890</v>
      </c>
      <c r="AMG407" s="185"/>
      <c r="AMH407" s="185"/>
      <c r="AMI407" s="185"/>
      <c r="AMJ407" s="185"/>
      <c r="AMK407" s="185"/>
    </row>
    <row r="408" spans="7:1025" x14ac:dyDescent="0.2">
      <c r="G408" s="219" t="s">
        <v>1349</v>
      </c>
      <c r="H408" s="223" t="s">
        <v>4292</v>
      </c>
      <c r="I408" s="223" t="s">
        <v>4293</v>
      </c>
      <c r="J408" s="223" t="s">
        <v>4294</v>
      </c>
      <c r="K408" s="224" t="s">
        <v>4295</v>
      </c>
      <c r="L408" s="284"/>
      <c r="N408" s="222" t="s">
        <v>1349</v>
      </c>
      <c r="O408" s="223" t="s">
        <v>4296</v>
      </c>
      <c r="P408" s="223" t="s">
        <v>4297</v>
      </c>
      <c r="Q408" s="223" t="s">
        <v>4298</v>
      </c>
      <c r="R408" s="224" t="s">
        <v>4298</v>
      </c>
      <c r="S408" s="284"/>
      <c r="AB408" s="225" t="s">
        <v>1354</v>
      </c>
      <c r="AC408" s="227" t="s">
        <v>4299</v>
      </c>
      <c r="AD408" s="227">
        <v>4</v>
      </c>
      <c r="AE408" s="226">
        <v>2.1000000000000001E-2</v>
      </c>
      <c r="AF408" s="228">
        <v>0.49</v>
      </c>
      <c r="AH408" s="434" t="s">
        <v>252</v>
      </c>
      <c r="AI408" s="434">
        <v>9194522</v>
      </c>
      <c r="AJ408" s="434">
        <v>9.4963000000000003E-4</v>
      </c>
      <c r="AK408" s="436" t="s">
        <v>16713</v>
      </c>
      <c r="AM408" s="434" t="s">
        <v>252</v>
      </c>
      <c r="AN408" s="434">
        <v>4616448</v>
      </c>
      <c r="AO408" s="434">
        <v>2.6362E-2</v>
      </c>
      <c r="AP408" s="436" t="s">
        <v>20891</v>
      </c>
      <c r="AMG408" s="185"/>
      <c r="AMH408" s="185"/>
      <c r="AMI408" s="185"/>
      <c r="AMJ408" s="185"/>
      <c r="AMK408" s="185"/>
    </row>
    <row r="409" spans="7:1025" x14ac:dyDescent="0.2">
      <c r="G409" s="219" t="s">
        <v>1349</v>
      </c>
      <c r="H409" s="223" t="s">
        <v>4300</v>
      </c>
      <c r="I409" s="223" t="s">
        <v>4301</v>
      </c>
      <c r="J409" s="223" t="s">
        <v>4302</v>
      </c>
      <c r="K409" s="224" t="s">
        <v>4303</v>
      </c>
      <c r="L409" s="284"/>
      <c r="N409" s="222" t="s">
        <v>1349</v>
      </c>
      <c r="O409" s="223" t="s">
        <v>4304</v>
      </c>
      <c r="P409" s="223" t="s">
        <v>4305</v>
      </c>
      <c r="Q409" s="223" t="s">
        <v>4306</v>
      </c>
      <c r="R409" s="224" t="s">
        <v>4307</v>
      </c>
      <c r="S409" s="185" t="s">
        <v>16298</v>
      </c>
      <c r="AB409" s="225" t="s">
        <v>1393</v>
      </c>
      <c r="AC409" s="227" t="s">
        <v>4308</v>
      </c>
      <c r="AD409" s="227">
        <v>7</v>
      </c>
      <c r="AE409" s="226">
        <v>4.2000000000000003E-2</v>
      </c>
      <c r="AF409" s="228">
        <v>0.49</v>
      </c>
      <c r="AH409" s="434" t="s">
        <v>252</v>
      </c>
      <c r="AI409" s="434">
        <v>9223256</v>
      </c>
      <c r="AJ409" s="434">
        <v>4.5129000000000002E-3</v>
      </c>
      <c r="AK409" s="436" t="s">
        <v>16714</v>
      </c>
      <c r="AM409" s="434" t="s">
        <v>252</v>
      </c>
      <c r="AN409" s="434">
        <v>4618440</v>
      </c>
      <c r="AO409" s="434">
        <v>3.8408000000000001E-3</v>
      </c>
      <c r="AP409" s="436" t="s">
        <v>20892</v>
      </c>
      <c r="AMG409" s="185"/>
      <c r="AMH409" s="185"/>
      <c r="AMI409" s="185"/>
      <c r="AMJ409" s="185"/>
      <c r="AMK409" s="185"/>
    </row>
    <row r="410" spans="7:1025" x14ac:dyDescent="0.2">
      <c r="G410" s="219" t="s">
        <v>1349</v>
      </c>
      <c r="H410" s="223" t="s">
        <v>4309</v>
      </c>
      <c r="I410" s="223" t="s">
        <v>4310</v>
      </c>
      <c r="J410" s="223" t="s">
        <v>4311</v>
      </c>
      <c r="K410" s="224" t="s">
        <v>4312</v>
      </c>
      <c r="L410" s="284"/>
      <c r="N410" s="222" t="s">
        <v>1349</v>
      </c>
      <c r="O410" s="223" t="s">
        <v>4313</v>
      </c>
      <c r="P410" s="223" t="s">
        <v>4314</v>
      </c>
      <c r="Q410" s="223" t="s">
        <v>4315</v>
      </c>
      <c r="R410" s="224" t="s">
        <v>4315</v>
      </c>
      <c r="S410" s="185" t="s">
        <v>16298</v>
      </c>
      <c r="AB410" s="225" t="s">
        <v>1354</v>
      </c>
      <c r="AC410" s="227" t="s">
        <v>4316</v>
      </c>
      <c r="AD410" s="227">
        <v>4</v>
      </c>
      <c r="AE410" s="226">
        <v>0.12</v>
      </c>
      <c r="AF410" s="228">
        <v>0.92</v>
      </c>
      <c r="AH410" s="434" t="s">
        <v>252</v>
      </c>
      <c r="AI410" s="434">
        <v>9240795</v>
      </c>
      <c r="AJ410" s="434">
        <v>4.8957000000000001E-2</v>
      </c>
      <c r="AK410" s="436" t="s">
        <v>16715</v>
      </c>
      <c r="AM410" s="434" t="s">
        <v>252</v>
      </c>
      <c r="AN410" s="434">
        <v>4646519</v>
      </c>
      <c r="AO410" s="434">
        <v>4.9540000000000001E-2</v>
      </c>
      <c r="AP410" s="436" t="s">
        <v>16549</v>
      </c>
      <c r="AMG410" s="185"/>
      <c r="AMH410" s="185"/>
      <c r="AMI410" s="185"/>
      <c r="AMJ410" s="185"/>
      <c r="AMK410" s="185"/>
    </row>
    <row r="411" spans="7:1025" x14ac:dyDescent="0.2">
      <c r="G411" s="219" t="s">
        <v>1349</v>
      </c>
      <c r="H411" s="223" t="s">
        <v>4317</v>
      </c>
      <c r="I411" s="223" t="s">
        <v>4318</v>
      </c>
      <c r="J411" s="223" t="s">
        <v>498</v>
      </c>
      <c r="K411" s="224" t="s">
        <v>4318</v>
      </c>
      <c r="L411" s="284"/>
      <c r="N411" s="222" t="s">
        <v>1349</v>
      </c>
      <c r="O411" s="223" t="s">
        <v>3888</v>
      </c>
      <c r="P411" s="223" t="s">
        <v>3889</v>
      </c>
      <c r="Q411" s="223" t="s">
        <v>3890</v>
      </c>
      <c r="R411" s="224" t="s">
        <v>3891</v>
      </c>
      <c r="S411" s="284"/>
      <c r="AB411" s="225" t="s">
        <v>1487</v>
      </c>
      <c r="AC411" s="227" t="s">
        <v>4319</v>
      </c>
      <c r="AD411" s="227">
        <v>4</v>
      </c>
      <c r="AE411" s="226">
        <v>0.12</v>
      </c>
      <c r="AF411" s="228">
        <v>0.98</v>
      </c>
      <c r="AH411" s="434" t="s">
        <v>252</v>
      </c>
      <c r="AI411" s="434">
        <v>9330520</v>
      </c>
      <c r="AJ411" s="434">
        <v>3.3103E-2</v>
      </c>
      <c r="AK411" s="436" t="s">
        <v>16716</v>
      </c>
      <c r="AM411" s="434" t="s">
        <v>252</v>
      </c>
      <c r="AN411" s="434">
        <v>4681253</v>
      </c>
      <c r="AO411" s="434">
        <v>1.4370000000000001E-2</v>
      </c>
      <c r="AP411" s="436" t="s">
        <v>20893</v>
      </c>
      <c r="AMG411" s="185"/>
      <c r="AMH411" s="185"/>
      <c r="AMI411" s="185"/>
      <c r="AMJ411" s="185"/>
      <c r="AMK411" s="185"/>
    </row>
    <row r="412" spans="7:1025" x14ac:dyDescent="0.2">
      <c r="G412" s="219" t="s">
        <v>1349</v>
      </c>
      <c r="H412" s="223" t="s">
        <v>4320</v>
      </c>
      <c r="I412" s="223" t="s">
        <v>4321</v>
      </c>
      <c r="J412" s="223" t="s">
        <v>4322</v>
      </c>
      <c r="K412" s="224" t="s">
        <v>4323</v>
      </c>
      <c r="L412" s="284" t="s">
        <v>16298</v>
      </c>
      <c r="N412" s="222" t="s">
        <v>1349</v>
      </c>
      <c r="O412" s="223" t="s">
        <v>4324</v>
      </c>
      <c r="P412" s="223" t="s">
        <v>4325</v>
      </c>
      <c r="Q412" s="223" t="s">
        <v>4326</v>
      </c>
      <c r="R412" s="224" t="s">
        <v>4327</v>
      </c>
      <c r="S412" s="284"/>
      <c r="AB412" s="225" t="s">
        <v>1487</v>
      </c>
      <c r="AC412" s="227" t="s">
        <v>4328</v>
      </c>
      <c r="AD412" s="227">
        <v>4</v>
      </c>
      <c r="AE412" s="226">
        <v>0.12</v>
      </c>
      <c r="AF412" s="228">
        <v>0.98</v>
      </c>
      <c r="AH412" s="434" t="s">
        <v>252</v>
      </c>
      <c r="AI412" s="434">
        <v>9348081</v>
      </c>
      <c r="AJ412" s="434">
        <v>3.1662999999999997E-2</v>
      </c>
      <c r="AK412" s="436" t="s">
        <v>16717</v>
      </c>
      <c r="AM412" s="434" t="s">
        <v>252</v>
      </c>
      <c r="AN412" s="434">
        <v>4721535</v>
      </c>
      <c r="AO412" s="434">
        <v>3.8115999999999997E-2</v>
      </c>
      <c r="AP412" s="436" t="s">
        <v>20894</v>
      </c>
      <c r="AMG412" s="185"/>
      <c r="AMH412" s="185"/>
      <c r="AMI412" s="185"/>
      <c r="AMJ412" s="185"/>
      <c r="AMK412" s="185"/>
    </row>
    <row r="413" spans="7:1025" x14ac:dyDescent="0.2">
      <c r="G413" s="219" t="s">
        <v>1349</v>
      </c>
      <c r="H413" s="223" t="s">
        <v>4329</v>
      </c>
      <c r="I413" s="223" t="s">
        <v>4330</v>
      </c>
      <c r="J413" s="223" t="s">
        <v>4331</v>
      </c>
      <c r="K413" s="224" t="s">
        <v>4332</v>
      </c>
      <c r="L413" s="284"/>
      <c r="N413" s="222" t="s">
        <v>1349</v>
      </c>
      <c r="O413" s="223" t="s">
        <v>4333</v>
      </c>
      <c r="P413" s="223" t="s">
        <v>4334</v>
      </c>
      <c r="Q413" s="223" t="s">
        <v>4335</v>
      </c>
      <c r="R413" s="224" t="s">
        <v>4336</v>
      </c>
      <c r="S413" s="284"/>
      <c r="AB413" s="225" t="s">
        <v>1487</v>
      </c>
      <c r="AC413" s="227" t="s">
        <v>3697</v>
      </c>
      <c r="AD413" s="227">
        <v>11</v>
      </c>
      <c r="AE413" s="226">
        <v>0.13</v>
      </c>
      <c r="AF413" s="228">
        <v>0.98</v>
      </c>
      <c r="AH413" s="434" t="s">
        <v>252</v>
      </c>
      <c r="AI413" s="434">
        <v>9351891</v>
      </c>
      <c r="AJ413" s="434">
        <v>3.0603000000000002E-2</v>
      </c>
      <c r="AK413" s="436" t="s">
        <v>16718</v>
      </c>
      <c r="AM413" s="434" t="s">
        <v>252</v>
      </c>
      <c r="AN413" s="434">
        <v>4745740</v>
      </c>
      <c r="AO413" s="434">
        <v>1.6837000000000001E-2</v>
      </c>
      <c r="AP413" s="436" t="s">
        <v>16550</v>
      </c>
      <c r="AMG413" s="185"/>
      <c r="AMH413" s="185"/>
      <c r="AMI413" s="185"/>
      <c r="AMJ413" s="185"/>
      <c r="AMK413" s="185"/>
    </row>
    <row r="414" spans="7:1025" x14ac:dyDescent="0.2">
      <c r="G414" s="219" t="s">
        <v>1349</v>
      </c>
      <c r="H414" s="223" t="s">
        <v>4337</v>
      </c>
      <c r="I414" s="223" t="s">
        <v>4338</v>
      </c>
      <c r="J414" s="223" t="s">
        <v>4339</v>
      </c>
      <c r="K414" s="224" t="s">
        <v>4339</v>
      </c>
      <c r="L414" s="284"/>
      <c r="N414" s="222" t="s">
        <v>1349</v>
      </c>
      <c r="O414" s="223" t="s">
        <v>4340</v>
      </c>
      <c r="P414" s="223" t="s">
        <v>4341</v>
      </c>
      <c r="Q414" s="223" t="s">
        <v>4342</v>
      </c>
      <c r="R414" s="224" t="s">
        <v>4343</v>
      </c>
      <c r="S414" s="284"/>
      <c r="AB414" s="225" t="s">
        <v>1354</v>
      </c>
      <c r="AC414" s="227" t="s">
        <v>3707</v>
      </c>
      <c r="AD414" s="227">
        <v>15</v>
      </c>
      <c r="AE414" s="226">
        <v>0.16</v>
      </c>
      <c r="AF414" s="228">
        <v>0.96</v>
      </c>
      <c r="AH414" s="434" t="s">
        <v>252</v>
      </c>
      <c r="AI414" s="434">
        <v>9369432</v>
      </c>
      <c r="AJ414" s="434">
        <v>1.7419E-2</v>
      </c>
      <c r="AK414" s="436" t="s">
        <v>16719</v>
      </c>
      <c r="AM414" s="434" t="s">
        <v>252</v>
      </c>
      <c r="AN414" s="434">
        <v>4774509</v>
      </c>
      <c r="AO414" s="434">
        <v>7.2550999999999996E-4</v>
      </c>
      <c r="AP414" s="436" t="s">
        <v>20895</v>
      </c>
      <c r="AMG414" s="185"/>
      <c r="AMH414" s="185"/>
      <c r="AMI414" s="185"/>
      <c r="AMJ414" s="185"/>
      <c r="AMK414" s="185"/>
    </row>
    <row r="415" spans="7:1025" x14ac:dyDescent="0.2">
      <c r="G415" s="219" t="s">
        <v>1349</v>
      </c>
      <c r="H415" s="223" t="s">
        <v>4344</v>
      </c>
      <c r="I415" s="223" t="s">
        <v>4345</v>
      </c>
      <c r="J415" s="223" t="s">
        <v>4346</v>
      </c>
      <c r="K415" s="224" t="s">
        <v>4347</v>
      </c>
      <c r="L415" s="284" t="s">
        <v>16298</v>
      </c>
      <c r="N415" s="222" t="s">
        <v>1349</v>
      </c>
      <c r="O415" s="223" t="s">
        <v>4348</v>
      </c>
      <c r="P415" s="223" t="s">
        <v>4349</v>
      </c>
      <c r="Q415" s="223" t="s">
        <v>4350</v>
      </c>
      <c r="R415" s="224" t="s">
        <v>4351</v>
      </c>
      <c r="S415" s="284"/>
      <c r="AB415" s="225" t="s">
        <v>1487</v>
      </c>
      <c r="AC415" s="227" t="s">
        <v>4352</v>
      </c>
      <c r="AD415" s="227">
        <v>3</v>
      </c>
      <c r="AE415" s="226">
        <v>0.23</v>
      </c>
      <c r="AF415" s="228">
        <v>1</v>
      </c>
      <c r="AH415" s="434" t="s">
        <v>252</v>
      </c>
      <c r="AI415" s="434">
        <v>9462551</v>
      </c>
      <c r="AJ415" s="434">
        <v>1.413E-2</v>
      </c>
      <c r="AK415" s="436" t="s">
        <v>16720</v>
      </c>
      <c r="AM415" s="434" t="s">
        <v>252</v>
      </c>
      <c r="AN415" s="434">
        <v>4774511</v>
      </c>
      <c r="AO415" s="434">
        <v>2.6896E-2</v>
      </c>
      <c r="AP415" s="436" t="s">
        <v>20896</v>
      </c>
      <c r="AMG415" s="185"/>
      <c r="AMH415" s="185"/>
      <c r="AMI415" s="185"/>
      <c r="AMJ415" s="185"/>
      <c r="AMK415" s="185"/>
    </row>
    <row r="416" spans="7:1025" x14ac:dyDescent="0.2">
      <c r="G416" s="219" t="s">
        <v>1349</v>
      </c>
      <c r="H416" s="223" t="s">
        <v>4353</v>
      </c>
      <c r="I416" s="223" t="s">
        <v>4354</v>
      </c>
      <c r="J416" s="223" t="s">
        <v>498</v>
      </c>
      <c r="K416" s="224" t="s">
        <v>4354</v>
      </c>
      <c r="L416" s="284"/>
      <c r="N416" s="222" t="s">
        <v>1349</v>
      </c>
      <c r="O416" s="223" t="s">
        <v>3921</v>
      </c>
      <c r="P416" s="223" t="s">
        <v>3922</v>
      </c>
      <c r="Q416" s="223" t="s">
        <v>3923</v>
      </c>
      <c r="R416" s="224" t="s">
        <v>3924</v>
      </c>
      <c r="S416" s="284"/>
      <c r="AB416" s="225" t="s">
        <v>1487</v>
      </c>
      <c r="AC416" s="227" t="s">
        <v>3714</v>
      </c>
      <c r="AD416" s="227">
        <v>8</v>
      </c>
      <c r="AE416" s="226">
        <v>0.37</v>
      </c>
      <c r="AF416" s="228">
        <v>1</v>
      </c>
      <c r="AH416" s="434" t="s">
        <v>252</v>
      </c>
      <c r="AI416" s="434">
        <v>9495711</v>
      </c>
      <c r="AJ416" s="434">
        <v>2.6391000000000001E-2</v>
      </c>
      <c r="AK416" s="436" t="s">
        <v>16721</v>
      </c>
      <c r="AM416" s="434" t="s">
        <v>252</v>
      </c>
      <c r="AN416" s="434">
        <v>4774524</v>
      </c>
      <c r="AO416" s="434">
        <v>1.6398000000000001E-3</v>
      </c>
      <c r="AP416" s="436" t="s">
        <v>16551</v>
      </c>
      <c r="AMG416" s="185"/>
      <c r="AMH416" s="185"/>
      <c r="AMI416" s="185"/>
      <c r="AMJ416" s="185"/>
      <c r="AMK416" s="185"/>
    </row>
    <row r="417" spans="7:1025" x14ac:dyDescent="0.2">
      <c r="G417" s="219" t="s">
        <v>1349</v>
      </c>
      <c r="H417" s="223" t="s">
        <v>4355</v>
      </c>
      <c r="I417" s="223" t="s">
        <v>4356</v>
      </c>
      <c r="J417" s="223" t="s">
        <v>498</v>
      </c>
      <c r="K417" s="224" t="s">
        <v>4356</v>
      </c>
      <c r="L417" s="284" t="s">
        <v>16298</v>
      </c>
      <c r="N417" s="222" t="s">
        <v>1349</v>
      </c>
      <c r="O417" s="223" t="s">
        <v>3929</v>
      </c>
      <c r="P417" s="223" t="s">
        <v>3930</v>
      </c>
      <c r="Q417" s="223" t="s">
        <v>3931</v>
      </c>
      <c r="R417" s="224" t="s">
        <v>3932</v>
      </c>
      <c r="S417" s="284"/>
      <c r="AB417" s="225" t="s">
        <v>1393</v>
      </c>
      <c r="AC417" s="227" t="s">
        <v>3726</v>
      </c>
      <c r="AD417" s="227">
        <v>14</v>
      </c>
      <c r="AE417" s="226">
        <v>0.46</v>
      </c>
      <c r="AF417" s="228">
        <v>0.99</v>
      </c>
      <c r="AH417" s="434" t="s">
        <v>252</v>
      </c>
      <c r="AI417" s="434">
        <v>9522915</v>
      </c>
      <c r="AJ417" s="434">
        <v>3.3103E-2</v>
      </c>
      <c r="AK417" s="436" t="s">
        <v>16722</v>
      </c>
      <c r="AM417" s="434" t="s">
        <v>252</v>
      </c>
      <c r="AN417" s="434">
        <v>4774546</v>
      </c>
      <c r="AO417" s="434">
        <v>4.6649999999999997E-2</v>
      </c>
      <c r="AP417" s="436" t="s">
        <v>16552</v>
      </c>
      <c r="AMG417" s="185"/>
      <c r="AMH417" s="185"/>
      <c r="AMI417" s="185"/>
      <c r="AMJ417" s="185"/>
      <c r="AMK417" s="185"/>
    </row>
    <row r="418" spans="7:1025" x14ac:dyDescent="0.2">
      <c r="G418" s="219" t="s">
        <v>1349</v>
      </c>
      <c r="H418" s="223" t="s">
        <v>4357</v>
      </c>
      <c r="I418" s="223" t="s">
        <v>4358</v>
      </c>
      <c r="J418" s="223" t="s">
        <v>4359</v>
      </c>
      <c r="K418" s="224" t="s">
        <v>4360</v>
      </c>
      <c r="L418" s="284" t="s">
        <v>16298</v>
      </c>
      <c r="N418" s="222" t="s">
        <v>1349</v>
      </c>
      <c r="O418" s="223" t="s">
        <v>4361</v>
      </c>
      <c r="P418" s="223" t="s">
        <v>4362</v>
      </c>
      <c r="Q418" s="223" t="s">
        <v>4363</v>
      </c>
      <c r="R418" s="224" t="s">
        <v>4364</v>
      </c>
      <c r="S418" s="284"/>
      <c r="AB418" s="225" t="s">
        <v>1562</v>
      </c>
      <c r="AC418" s="227" t="s">
        <v>3720</v>
      </c>
      <c r="AD418" s="227">
        <v>10</v>
      </c>
      <c r="AE418" s="226">
        <v>0.77</v>
      </c>
      <c r="AF418" s="228">
        <v>1</v>
      </c>
      <c r="AH418" s="434" t="s">
        <v>252</v>
      </c>
      <c r="AI418" s="434">
        <v>9536110</v>
      </c>
      <c r="AJ418" s="434">
        <v>1.2577E-2</v>
      </c>
      <c r="AK418" s="436" t="s">
        <v>16723</v>
      </c>
      <c r="AM418" s="434" t="s">
        <v>252</v>
      </c>
      <c r="AN418" s="434">
        <v>4774547</v>
      </c>
      <c r="AO418" s="434">
        <v>4.7953999999999997E-2</v>
      </c>
      <c r="AP418" s="436" t="s">
        <v>16553</v>
      </c>
      <c r="AMG418" s="185"/>
      <c r="AMH418" s="185"/>
      <c r="AMI418" s="185"/>
      <c r="AMJ418" s="185"/>
      <c r="AMK418" s="185"/>
    </row>
    <row r="419" spans="7:1025" x14ac:dyDescent="0.2">
      <c r="G419" s="219" t="s">
        <v>1349</v>
      </c>
      <c r="H419" s="223" t="s">
        <v>4365</v>
      </c>
      <c r="I419" s="223" t="s">
        <v>4366</v>
      </c>
      <c r="J419" s="223" t="s">
        <v>498</v>
      </c>
      <c r="K419" s="224" t="s">
        <v>4366</v>
      </c>
      <c r="L419" s="284" t="s">
        <v>16298</v>
      </c>
      <c r="N419" s="222" t="s">
        <v>1349</v>
      </c>
      <c r="O419" s="223" t="s">
        <v>4367</v>
      </c>
      <c r="P419" s="223" t="s">
        <v>4368</v>
      </c>
      <c r="Q419" s="223" t="s">
        <v>4369</v>
      </c>
      <c r="R419" s="224" t="s">
        <v>4370</v>
      </c>
      <c r="S419" s="284"/>
      <c r="AB419" s="232" t="s">
        <v>4371</v>
      </c>
      <c r="AC419" s="233" t="s">
        <v>4372</v>
      </c>
      <c r="AD419" s="233" t="s">
        <v>1343</v>
      </c>
      <c r="AE419" s="233" t="s">
        <v>1344</v>
      </c>
      <c r="AF419" s="234" t="s">
        <v>581</v>
      </c>
      <c r="AH419" s="434" t="s">
        <v>252</v>
      </c>
      <c r="AI419" s="434">
        <v>9576679</v>
      </c>
      <c r="AJ419" s="434">
        <v>1.8404E-2</v>
      </c>
      <c r="AK419" s="436" t="s">
        <v>16724</v>
      </c>
      <c r="AM419" s="434" t="s">
        <v>252</v>
      </c>
      <c r="AN419" s="434">
        <v>4774562</v>
      </c>
      <c r="AO419" s="434">
        <v>4.8493E-3</v>
      </c>
      <c r="AP419" s="436" t="s">
        <v>20897</v>
      </c>
      <c r="AMG419" s="185"/>
      <c r="AMH419" s="185"/>
      <c r="AMI419" s="185"/>
      <c r="AMJ419" s="185"/>
      <c r="AMK419" s="185"/>
    </row>
    <row r="420" spans="7:1025" x14ac:dyDescent="0.2">
      <c r="G420" s="219" t="s">
        <v>1349</v>
      </c>
      <c r="H420" s="223" t="s">
        <v>4373</v>
      </c>
      <c r="I420" s="223" t="s">
        <v>4374</v>
      </c>
      <c r="J420" s="223" t="s">
        <v>4375</v>
      </c>
      <c r="K420" s="224" t="s">
        <v>4376</v>
      </c>
      <c r="L420" s="284"/>
      <c r="N420" s="222" t="s">
        <v>1349</v>
      </c>
      <c r="O420" s="223" t="s">
        <v>3957</v>
      </c>
      <c r="P420" s="223" t="s">
        <v>3958</v>
      </c>
      <c r="Q420" s="223" t="s">
        <v>3959</v>
      </c>
      <c r="R420" s="224" t="s">
        <v>3959</v>
      </c>
      <c r="S420" s="185" t="s">
        <v>16298</v>
      </c>
      <c r="AB420" s="225" t="s">
        <v>1487</v>
      </c>
      <c r="AC420" s="227" t="s">
        <v>4377</v>
      </c>
      <c r="AD420" s="227">
        <v>6</v>
      </c>
      <c r="AE420" s="226">
        <v>7.1000000000000004E-3</v>
      </c>
      <c r="AF420" s="228">
        <v>0.37</v>
      </c>
      <c r="AH420" s="434" t="s">
        <v>252</v>
      </c>
      <c r="AI420" s="434">
        <v>9586434</v>
      </c>
      <c r="AJ420" s="434">
        <v>1.6802000000000001E-2</v>
      </c>
      <c r="AK420" s="436" t="s">
        <v>16725</v>
      </c>
      <c r="AM420" s="434" t="s">
        <v>252</v>
      </c>
      <c r="AN420" s="434">
        <v>4781330</v>
      </c>
      <c r="AO420" s="434">
        <v>1.5244E-3</v>
      </c>
      <c r="AP420" s="436" t="s">
        <v>20898</v>
      </c>
      <c r="AMG420" s="185"/>
      <c r="AMH420" s="185"/>
      <c r="AMI420" s="185"/>
      <c r="AMJ420" s="185"/>
      <c r="AMK420" s="185"/>
    </row>
    <row r="421" spans="7:1025" x14ac:dyDescent="0.2">
      <c r="G421" s="219" t="s">
        <v>1349</v>
      </c>
      <c r="H421" s="223" t="s">
        <v>4378</v>
      </c>
      <c r="I421" s="223" t="s">
        <v>4379</v>
      </c>
      <c r="J421" s="223" t="s">
        <v>498</v>
      </c>
      <c r="K421" s="224" t="s">
        <v>4379</v>
      </c>
      <c r="L421" s="284"/>
      <c r="N421" s="222" t="s">
        <v>1349</v>
      </c>
      <c r="O421" s="223" t="s">
        <v>4380</v>
      </c>
      <c r="P421" s="223" t="s">
        <v>4381</v>
      </c>
      <c r="Q421" s="223" t="s">
        <v>4382</v>
      </c>
      <c r="R421" s="224" t="s">
        <v>4383</v>
      </c>
      <c r="S421" s="284"/>
      <c r="AB421" s="225" t="s">
        <v>1487</v>
      </c>
      <c r="AC421" s="227" t="s">
        <v>4384</v>
      </c>
      <c r="AD421" s="227">
        <v>6</v>
      </c>
      <c r="AE421" s="226">
        <v>7.1000000000000004E-3</v>
      </c>
      <c r="AF421" s="228">
        <v>0.37</v>
      </c>
      <c r="AH421" s="434" t="s">
        <v>252</v>
      </c>
      <c r="AI421" s="434">
        <v>9622274</v>
      </c>
      <c r="AJ421" s="434">
        <v>6.6613999999999996E-3</v>
      </c>
      <c r="AK421" s="436" t="s">
        <v>16726</v>
      </c>
      <c r="AM421" s="434" t="s">
        <v>252</v>
      </c>
      <c r="AN421" s="434">
        <v>4825448</v>
      </c>
      <c r="AO421" s="434">
        <v>4.7065000000000003E-2</v>
      </c>
      <c r="AP421" s="436" t="s">
        <v>20899</v>
      </c>
      <c r="AMG421" s="185"/>
      <c r="AMH421" s="185"/>
      <c r="AMI421" s="185"/>
      <c r="AMJ421" s="185"/>
      <c r="AMK421" s="185"/>
    </row>
    <row r="422" spans="7:1025" x14ac:dyDescent="0.2">
      <c r="G422" s="219" t="s">
        <v>1349</v>
      </c>
      <c r="H422" s="223" t="s">
        <v>4385</v>
      </c>
      <c r="I422" s="223" t="s">
        <v>4386</v>
      </c>
      <c r="J422" s="223" t="s">
        <v>4387</v>
      </c>
      <c r="K422" s="224" t="s">
        <v>4388</v>
      </c>
      <c r="L422" s="284"/>
      <c r="N422" s="222" t="s">
        <v>1349</v>
      </c>
      <c r="O422" s="223" t="s">
        <v>3974</v>
      </c>
      <c r="P422" s="223" t="s">
        <v>3975</v>
      </c>
      <c r="Q422" s="223" t="s">
        <v>3976</v>
      </c>
      <c r="R422" s="224" t="s">
        <v>3977</v>
      </c>
      <c r="S422" s="284"/>
      <c r="AB422" s="225" t="s">
        <v>1354</v>
      </c>
      <c r="AC422" s="227" t="s">
        <v>4389</v>
      </c>
      <c r="AD422" s="227">
        <v>12</v>
      </c>
      <c r="AE422" s="226">
        <v>7.4999999999999997E-3</v>
      </c>
      <c r="AF422" s="228">
        <v>0.25</v>
      </c>
      <c r="AH422" s="434" t="s">
        <v>252</v>
      </c>
      <c r="AI422" s="434">
        <v>9639684</v>
      </c>
      <c r="AJ422" s="434">
        <v>2.5538000000000002E-2</v>
      </c>
      <c r="AK422" s="436" t="s">
        <v>16727</v>
      </c>
      <c r="AM422" s="434" t="s">
        <v>252</v>
      </c>
      <c r="AN422" s="434">
        <v>4934886</v>
      </c>
      <c r="AO422" s="434">
        <v>5.3152E-3</v>
      </c>
      <c r="AP422" s="436" t="s">
        <v>20900</v>
      </c>
      <c r="AMG422" s="185"/>
      <c r="AMH422" s="185"/>
      <c r="AMI422" s="185"/>
      <c r="AMJ422" s="185"/>
      <c r="AMK422" s="185"/>
    </row>
    <row r="423" spans="7:1025" x14ac:dyDescent="0.2">
      <c r="G423" s="219" t="s">
        <v>1349</v>
      </c>
      <c r="H423" s="223" t="s">
        <v>4390</v>
      </c>
      <c r="I423" s="223" t="s">
        <v>4391</v>
      </c>
      <c r="J423" s="223" t="s">
        <v>4392</v>
      </c>
      <c r="K423" s="224" t="s">
        <v>4393</v>
      </c>
      <c r="L423" s="284"/>
      <c r="N423" s="222" t="s">
        <v>1349</v>
      </c>
      <c r="O423" s="223" t="s">
        <v>3982</v>
      </c>
      <c r="P423" s="223" t="s">
        <v>3983</v>
      </c>
      <c r="Q423" s="223" t="s">
        <v>3984</v>
      </c>
      <c r="R423" s="224" t="s">
        <v>3985</v>
      </c>
      <c r="S423" s="185" t="s">
        <v>16298</v>
      </c>
      <c r="AB423" s="225" t="s">
        <v>1562</v>
      </c>
      <c r="AC423" s="227" t="s">
        <v>4394</v>
      </c>
      <c r="AD423" s="227">
        <v>11</v>
      </c>
      <c r="AE423" s="226">
        <v>2.4E-2</v>
      </c>
      <c r="AF423" s="228">
        <v>0.42</v>
      </c>
      <c r="AH423" s="434" t="s">
        <v>252</v>
      </c>
      <c r="AI423" s="434">
        <v>9678891</v>
      </c>
      <c r="AJ423" s="434">
        <v>2.8268000000000001E-2</v>
      </c>
      <c r="AK423" s="436" t="s">
        <v>16728</v>
      </c>
      <c r="AM423" s="434" t="s">
        <v>252</v>
      </c>
      <c r="AN423" s="434">
        <v>4957129</v>
      </c>
      <c r="AO423" s="434">
        <v>2.6051999999999999E-2</v>
      </c>
      <c r="AP423" s="436" t="s">
        <v>20901</v>
      </c>
      <c r="AMG423" s="185"/>
      <c r="AMH423" s="185"/>
      <c r="AMI423" s="185"/>
      <c r="AMJ423" s="185"/>
      <c r="AMK423" s="185"/>
    </row>
    <row r="424" spans="7:1025" x14ac:dyDescent="0.2">
      <c r="G424" s="219" t="s">
        <v>1349</v>
      </c>
      <c r="H424" s="223" t="s">
        <v>4395</v>
      </c>
      <c r="I424" s="223" t="s">
        <v>4396</v>
      </c>
      <c r="J424" s="223" t="s">
        <v>4397</v>
      </c>
      <c r="K424" s="224" t="s">
        <v>4398</v>
      </c>
      <c r="L424" s="284"/>
      <c r="N424" s="222" t="s">
        <v>1349</v>
      </c>
      <c r="O424" s="223" t="s">
        <v>4399</v>
      </c>
      <c r="P424" s="223" t="s">
        <v>4400</v>
      </c>
      <c r="Q424" s="223" t="s">
        <v>4401</v>
      </c>
      <c r="R424" s="224" t="s">
        <v>4402</v>
      </c>
      <c r="S424" s="185" t="s">
        <v>16298</v>
      </c>
      <c r="AB424" s="225" t="s">
        <v>1354</v>
      </c>
      <c r="AC424" s="227" t="s">
        <v>4403</v>
      </c>
      <c r="AD424" s="227">
        <v>5</v>
      </c>
      <c r="AE424" s="226">
        <v>4.2000000000000003E-2</v>
      </c>
      <c r="AF424" s="228">
        <v>0.68</v>
      </c>
      <c r="AH424" s="434" t="s">
        <v>252</v>
      </c>
      <c r="AI424" s="434">
        <v>9681827</v>
      </c>
      <c r="AJ424" s="434">
        <v>2.3698E-2</v>
      </c>
      <c r="AK424" s="436" t="s">
        <v>16729</v>
      </c>
      <c r="AM424" s="434" t="s">
        <v>252</v>
      </c>
      <c r="AN424" s="434">
        <v>4975792</v>
      </c>
      <c r="AO424" s="434">
        <v>2.1070999999999999E-2</v>
      </c>
      <c r="AP424" s="436" t="s">
        <v>20902</v>
      </c>
      <c r="AMG424" s="185"/>
      <c r="AMH424" s="185"/>
      <c r="AMI424" s="185"/>
      <c r="AMJ424" s="185"/>
      <c r="AMK424" s="185"/>
    </row>
    <row r="425" spans="7:1025" x14ac:dyDescent="0.2">
      <c r="G425" s="219" t="s">
        <v>1349</v>
      </c>
      <c r="H425" s="223" t="s">
        <v>4404</v>
      </c>
      <c r="I425" s="223" t="s">
        <v>4405</v>
      </c>
      <c r="J425" s="223" t="s">
        <v>4406</v>
      </c>
      <c r="K425" s="224" t="s">
        <v>4407</v>
      </c>
      <c r="L425" s="284"/>
      <c r="N425" s="222" t="s">
        <v>1349</v>
      </c>
      <c r="O425" s="223" t="s">
        <v>4408</v>
      </c>
      <c r="P425" s="223" t="s">
        <v>4409</v>
      </c>
      <c r="Q425" s="223" t="s">
        <v>4410</v>
      </c>
      <c r="R425" s="224" t="s">
        <v>4411</v>
      </c>
      <c r="S425" s="284"/>
      <c r="AB425" s="225" t="s">
        <v>1393</v>
      </c>
      <c r="AC425" s="227" t="s">
        <v>4412</v>
      </c>
      <c r="AD425" s="227">
        <v>11</v>
      </c>
      <c r="AE425" s="226">
        <v>4.8000000000000001E-2</v>
      </c>
      <c r="AF425" s="228">
        <v>0.52</v>
      </c>
      <c r="AH425" s="434" t="s">
        <v>252</v>
      </c>
      <c r="AI425" s="434">
        <v>9702478</v>
      </c>
      <c r="AJ425" s="434">
        <v>4.3022999999999999E-2</v>
      </c>
      <c r="AK425" s="436" t="s">
        <v>16730</v>
      </c>
      <c r="AM425" s="434" t="s">
        <v>252</v>
      </c>
      <c r="AN425" s="434">
        <v>5067091</v>
      </c>
      <c r="AO425" s="434">
        <v>2.4458000000000001E-2</v>
      </c>
      <c r="AP425" s="436" t="s">
        <v>20903</v>
      </c>
      <c r="AMG425" s="185"/>
      <c r="AMH425" s="185"/>
      <c r="AMI425" s="185"/>
      <c r="AMJ425" s="185"/>
      <c r="AMK425" s="185"/>
    </row>
    <row r="426" spans="7:1025" x14ac:dyDescent="0.2">
      <c r="G426" s="219" t="s">
        <v>1349</v>
      </c>
      <c r="H426" s="223" t="s">
        <v>4413</v>
      </c>
      <c r="I426" s="223" t="s">
        <v>4414</v>
      </c>
      <c r="J426" s="223" t="s">
        <v>498</v>
      </c>
      <c r="K426" s="224" t="s">
        <v>4415</v>
      </c>
      <c r="L426" s="284"/>
      <c r="N426" s="222" t="s">
        <v>1349</v>
      </c>
      <c r="O426" s="223" t="s">
        <v>4416</v>
      </c>
      <c r="P426" s="223" t="s">
        <v>4417</v>
      </c>
      <c r="Q426" s="223" t="s">
        <v>4418</v>
      </c>
      <c r="R426" s="224" t="s">
        <v>4419</v>
      </c>
      <c r="S426" s="284"/>
      <c r="AB426" s="225" t="s">
        <v>1354</v>
      </c>
      <c r="AC426" s="227" t="s">
        <v>4420</v>
      </c>
      <c r="AD426" s="227">
        <v>6</v>
      </c>
      <c r="AE426" s="226">
        <v>5.1999999999999998E-2</v>
      </c>
      <c r="AF426" s="228">
        <v>0.74</v>
      </c>
      <c r="AH426" s="434" t="s">
        <v>252</v>
      </c>
      <c r="AI426" s="434">
        <v>9734017</v>
      </c>
      <c r="AJ426" s="434">
        <v>1.6014E-2</v>
      </c>
      <c r="AK426" s="436" t="s">
        <v>16731</v>
      </c>
      <c r="AM426" s="434" t="s">
        <v>252</v>
      </c>
      <c r="AN426" s="434">
        <v>5088407</v>
      </c>
      <c r="AO426" s="434">
        <v>4.6961000000000003E-2</v>
      </c>
      <c r="AP426" s="436" t="s">
        <v>20904</v>
      </c>
      <c r="AMG426" s="185"/>
      <c r="AMH426" s="185"/>
      <c r="AMI426" s="185"/>
      <c r="AMJ426" s="185"/>
      <c r="AMK426" s="185"/>
    </row>
    <row r="427" spans="7:1025" x14ac:dyDescent="0.2">
      <c r="G427" s="219" t="s">
        <v>1349</v>
      </c>
      <c r="H427" s="223" t="s">
        <v>4421</v>
      </c>
      <c r="I427" s="223" t="s">
        <v>4422</v>
      </c>
      <c r="J427" s="223" t="s">
        <v>4423</v>
      </c>
      <c r="K427" s="224" t="s">
        <v>4424</v>
      </c>
      <c r="L427" s="284"/>
      <c r="N427" s="222" t="s">
        <v>1349</v>
      </c>
      <c r="O427" s="223" t="s">
        <v>4425</v>
      </c>
      <c r="P427" s="223" t="s">
        <v>4426</v>
      </c>
      <c r="Q427" s="223" t="s">
        <v>498</v>
      </c>
      <c r="R427" s="224" t="s">
        <v>4426</v>
      </c>
      <c r="S427" s="284"/>
      <c r="AB427" s="225" t="s">
        <v>1354</v>
      </c>
      <c r="AC427" s="227" t="s">
        <v>4427</v>
      </c>
      <c r="AD427" s="227">
        <v>9</v>
      </c>
      <c r="AE427" s="226">
        <v>8.6999999999999994E-2</v>
      </c>
      <c r="AF427" s="228">
        <v>0.87</v>
      </c>
      <c r="AH427" s="434" t="s">
        <v>252</v>
      </c>
      <c r="AI427" s="434">
        <v>9824172</v>
      </c>
      <c r="AJ427" s="434">
        <v>1.3894999999999999E-2</v>
      </c>
      <c r="AK427" s="436" t="s">
        <v>16732</v>
      </c>
      <c r="AM427" s="434" t="s">
        <v>252</v>
      </c>
      <c r="AN427" s="434">
        <v>5110109</v>
      </c>
      <c r="AO427" s="434">
        <v>4.5291000000000003E-3</v>
      </c>
      <c r="AP427" s="436" t="s">
        <v>20905</v>
      </c>
      <c r="AMG427" s="185"/>
      <c r="AMH427" s="185"/>
      <c r="AMI427" s="185"/>
      <c r="AMJ427" s="185"/>
      <c r="AMK427" s="185"/>
    </row>
    <row r="428" spans="7:1025" x14ac:dyDescent="0.2">
      <c r="G428" s="219" t="s">
        <v>1349</v>
      </c>
      <c r="H428" s="223" t="s">
        <v>4428</v>
      </c>
      <c r="I428" s="223" t="s">
        <v>4429</v>
      </c>
      <c r="J428" s="223" t="s">
        <v>4430</v>
      </c>
      <c r="K428" s="224" t="s">
        <v>4430</v>
      </c>
      <c r="L428" s="284"/>
      <c r="N428" s="222" t="s">
        <v>1349</v>
      </c>
      <c r="O428" s="223" t="s">
        <v>4431</v>
      </c>
      <c r="P428" s="223" t="s">
        <v>4432</v>
      </c>
      <c r="Q428" s="223" t="s">
        <v>498</v>
      </c>
      <c r="R428" s="224" t="s">
        <v>4432</v>
      </c>
      <c r="S428" s="284"/>
      <c r="AB428" s="225" t="s">
        <v>1393</v>
      </c>
      <c r="AC428" s="227" t="s">
        <v>4433</v>
      </c>
      <c r="AD428" s="227">
        <v>8</v>
      </c>
      <c r="AE428" s="226">
        <v>0.21</v>
      </c>
      <c r="AF428" s="228">
        <v>0.88</v>
      </c>
      <c r="AH428" s="434" t="s">
        <v>252</v>
      </c>
      <c r="AI428" s="434">
        <v>9855124</v>
      </c>
      <c r="AJ428" s="434">
        <v>2.181E-2</v>
      </c>
      <c r="AK428" s="436" t="s">
        <v>16733</v>
      </c>
      <c r="AM428" s="434" t="s">
        <v>252</v>
      </c>
      <c r="AN428" s="434">
        <v>5144965</v>
      </c>
      <c r="AO428" s="434">
        <v>1.8492999999999999E-2</v>
      </c>
      <c r="AP428" s="436" t="s">
        <v>20906</v>
      </c>
      <c r="AMG428" s="185"/>
      <c r="AMH428" s="185"/>
      <c r="AMI428" s="185"/>
      <c r="AMJ428" s="185"/>
      <c r="AMK428" s="185"/>
    </row>
    <row r="429" spans="7:1025" x14ac:dyDescent="0.2">
      <c r="G429" s="219" t="s">
        <v>1349</v>
      </c>
      <c r="H429" s="223" t="s">
        <v>4434</v>
      </c>
      <c r="I429" s="223" t="s">
        <v>4435</v>
      </c>
      <c r="J429" s="223" t="s">
        <v>4436</v>
      </c>
      <c r="K429" s="224" t="s">
        <v>4437</v>
      </c>
      <c r="L429" s="284" t="s">
        <v>16298</v>
      </c>
      <c r="N429" s="222" t="s">
        <v>1349</v>
      </c>
      <c r="O429" s="223" t="s">
        <v>4438</v>
      </c>
      <c r="P429" s="223" t="s">
        <v>4439</v>
      </c>
      <c r="Q429" s="223" t="s">
        <v>4440</v>
      </c>
      <c r="R429" s="224" t="s">
        <v>4440</v>
      </c>
      <c r="S429" s="284"/>
      <c r="AB429" s="225" t="s">
        <v>1487</v>
      </c>
      <c r="AC429" s="227" t="s">
        <v>4441</v>
      </c>
      <c r="AD429" s="227">
        <v>5</v>
      </c>
      <c r="AE429" s="226">
        <v>0.25</v>
      </c>
      <c r="AF429" s="228">
        <v>1</v>
      </c>
      <c r="AH429" s="434" t="s">
        <v>252</v>
      </c>
      <c r="AI429" s="434">
        <v>9881725</v>
      </c>
      <c r="AJ429" s="434">
        <v>3.4686000000000002E-2</v>
      </c>
      <c r="AK429" s="436" t="s">
        <v>16734</v>
      </c>
      <c r="AM429" s="434" t="s">
        <v>252</v>
      </c>
      <c r="AN429" s="434">
        <v>5157112</v>
      </c>
      <c r="AO429" s="434">
        <v>3.5077999999999998E-2</v>
      </c>
      <c r="AP429" s="436" t="s">
        <v>20907</v>
      </c>
      <c r="AMG429" s="185"/>
      <c r="AMH429" s="185"/>
      <c r="AMI429" s="185"/>
      <c r="AMJ429" s="185"/>
      <c r="AMK429" s="185"/>
    </row>
    <row r="430" spans="7:1025" x14ac:dyDescent="0.2">
      <c r="G430" s="219" t="s">
        <v>1349</v>
      </c>
      <c r="H430" s="223" t="s">
        <v>4442</v>
      </c>
      <c r="I430" s="223" t="s">
        <v>4443</v>
      </c>
      <c r="J430" s="223" t="s">
        <v>4444</v>
      </c>
      <c r="K430" s="224" t="s">
        <v>4445</v>
      </c>
      <c r="L430" s="284" t="s">
        <v>16298</v>
      </c>
      <c r="N430" s="222" t="s">
        <v>1349</v>
      </c>
      <c r="O430" s="223" t="s">
        <v>4446</v>
      </c>
      <c r="P430" s="223" t="s">
        <v>4447</v>
      </c>
      <c r="Q430" s="223" t="s">
        <v>4448</v>
      </c>
      <c r="R430" s="224" t="s">
        <v>4449</v>
      </c>
      <c r="S430" s="284"/>
      <c r="AB430" s="225" t="s">
        <v>1559</v>
      </c>
      <c r="AC430" s="227" t="s">
        <v>4450</v>
      </c>
      <c r="AD430" s="227">
        <v>9</v>
      </c>
      <c r="AE430" s="226">
        <v>0.32</v>
      </c>
      <c r="AF430" s="228">
        <v>0.97</v>
      </c>
      <c r="AH430" s="434" t="s">
        <v>252</v>
      </c>
      <c r="AI430" s="434">
        <v>9990862</v>
      </c>
      <c r="AJ430" s="434">
        <v>3.6275999999999999E-3</v>
      </c>
      <c r="AK430" s="436" t="s">
        <v>16735</v>
      </c>
      <c r="AM430" s="434" t="s">
        <v>252</v>
      </c>
      <c r="AN430" s="434">
        <v>5184865</v>
      </c>
      <c r="AO430" s="434">
        <v>1.3348E-2</v>
      </c>
      <c r="AP430" s="436" t="s">
        <v>20908</v>
      </c>
      <c r="AMG430" s="185"/>
      <c r="AMH430" s="185"/>
      <c r="AMI430" s="185"/>
      <c r="AMJ430" s="185"/>
      <c r="AMK430" s="185"/>
    </row>
    <row r="431" spans="7:1025" x14ac:dyDescent="0.2">
      <c r="G431" s="219" t="s">
        <v>1349</v>
      </c>
      <c r="H431" s="223" t="s">
        <v>4451</v>
      </c>
      <c r="I431" s="223" t="s">
        <v>4452</v>
      </c>
      <c r="J431" s="223" t="s">
        <v>4453</v>
      </c>
      <c r="K431" s="224" t="s">
        <v>4454</v>
      </c>
      <c r="L431" s="284"/>
      <c r="N431" s="222" t="s">
        <v>1349</v>
      </c>
      <c r="O431" s="223" t="s">
        <v>4015</v>
      </c>
      <c r="P431" s="223" t="s">
        <v>4016</v>
      </c>
      <c r="Q431" s="223" t="s">
        <v>498</v>
      </c>
      <c r="R431" s="224" t="s">
        <v>4016</v>
      </c>
      <c r="S431" s="284"/>
      <c r="AB431" s="232" t="s">
        <v>4455</v>
      </c>
      <c r="AC431" s="233" t="s">
        <v>4456</v>
      </c>
      <c r="AD431" s="233" t="s">
        <v>1343</v>
      </c>
      <c r="AE431" s="233" t="s">
        <v>1344</v>
      </c>
      <c r="AF431" s="234" t="s">
        <v>581</v>
      </c>
      <c r="AH431" s="434" t="s">
        <v>252</v>
      </c>
      <c r="AI431" s="434">
        <v>9998328</v>
      </c>
      <c r="AJ431" s="434">
        <v>3.8601000000000003E-2</v>
      </c>
      <c r="AK431" s="436" t="s">
        <v>16736</v>
      </c>
      <c r="AM431" s="434" t="s">
        <v>252</v>
      </c>
      <c r="AN431" s="434">
        <v>5208712</v>
      </c>
      <c r="AO431" s="434">
        <v>0</v>
      </c>
      <c r="AP431" s="436" t="s">
        <v>20909</v>
      </c>
      <c r="AMG431" s="185"/>
      <c r="AMH431" s="185"/>
      <c r="AMI431" s="185"/>
      <c r="AMJ431" s="185"/>
      <c r="AMK431" s="185"/>
    </row>
    <row r="432" spans="7:1025" x14ac:dyDescent="0.2">
      <c r="G432" s="219" t="s">
        <v>1349</v>
      </c>
      <c r="H432" s="223" t="s">
        <v>4457</v>
      </c>
      <c r="I432" s="223" t="s">
        <v>4458</v>
      </c>
      <c r="J432" s="223" t="s">
        <v>4459</v>
      </c>
      <c r="K432" s="224" t="s">
        <v>4460</v>
      </c>
      <c r="L432" s="284"/>
      <c r="N432" s="222" t="s">
        <v>1349</v>
      </c>
      <c r="O432" s="223" t="s">
        <v>4017</v>
      </c>
      <c r="P432" s="223" t="s">
        <v>4018</v>
      </c>
      <c r="Q432" s="223" t="s">
        <v>4019</v>
      </c>
      <c r="R432" s="224" t="s">
        <v>4020</v>
      </c>
      <c r="S432" s="284"/>
      <c r="AB432" s="225" t="s">
        <v>1354</v>
      </c>
      <c r="AC432" s="227" t="s">
        <v>4461</v>
      </c>
      <c r="AD432" s="227">
        <v>7</v>
      </c>
      <c r="AE432" s="226">
        <v>0.02</v>
      </c>
      <c r="AF432" s="228">
        <v>0.47</v>
      </c>
      <c r="AH432" s="434" t="s">
        <v>252</v>
      </c>
      <c r="AI432" s="434">
        <v>10102099</v>
      </c>
      <c r="AJ432" s="434">
        <v>4.6658999999999999E-2</v>
      </c>
      <c r="AK432" s="436" t="s">
        <v>16737</v>
      </c>
      <c r="AM432" s="434" t="s">
        <v>252</v>
      </c>
      <c r="AN432" s="434">
        <v>5210930</v>
      </c>
      <c r="AO432" s="434">
        <v>7.6796E-3</v>
      </c>
      <c r="AP432" s="436" t="s">
        <v>20910</v>
      </c>
      <c r="AMG432" s="185"/>
      <c r="AMH432" s="185"/>
      <c r="AMI432" s="185"/>
      <c r="AMJ432" s="185"/>
      <c r="AMK432" s="185"/>
    </row>
    <row r="433" spans="7:1025" x14ac:dyDescent="0.2">
      <c r="G433" s="219" t="s">
        <v>1349</v>
      </c>
      <c r="H433" s="223" t="s">
        <v>4462</v>
      </c>
      <c r="I433" s="223" t="s">
        <v>4463</v>
      </c>
      <c r="J433" s="223" t="s">
        <v>4464</v>
      </c>
      <c r="K433" s="224" t="s">
        <v>4465</v>
      </c>
      <c r="L433" s="284" t="s">
        <v>16298</v>
      </c>
      <c r="N433" s="222" t="s">
        <v>1349</v>
      </c>
      <c r="O433" s="223" t="s">
        <v>4466</v>
      </c>
      <c r="P433" s="223" t="s">
        <v>4467</v>
      </c>
      <c r="Q433" s="223" t="s">
        <v>4468</v>
      </c>
      <c r="R433" s="224" t="s">
        <v>4469</v>
      </c>
      <c r="S433" s="284"/>
      <c r="AB433" s="225" t="s">
        <v>1559</v>
      </c>
      <c r="AC433" s="227" t="s">
        <v>4470</v>
      </c>
      <c r="AD433" s="227">
        <v>7</v>
      </c>
      <c r="AE433" s="226">
        <v>2.1000000000000001E-2</v>
      </c>
      <c r="AF433" s="228">
        <v>0.34</v>
      </c>
      <c r="AH433" s="434" t="s">
        <v>252</v>
      </c>
      <c r="AI433" s="434">
        <v>10170027</v>
      </c>
      <c r="AJ433" s="434">
        <v>4.0800000000000003E-2</v>
      </c>
      <c r="AK433" s="436" t="s">
        <v>16738</v>
      </c>
      <c r="AM433" s="434" t="s">
        <v>252</v>
      </c>
      <c r="AN433" s="434">
        <v>5235881</v>
      </c>
      <c r="AO433" s="434">
        <v>4.9540000000000001E-2</v>
      </c>
      <c r="AP433" s="436" t="s">
        <v>20911</v>
      </c>
      <c r="AMG433" s="185"/>
      <c r="AMH433" s="185"/>
      <c r="AMI433" s="185"/>
      <c r="AMJ433" s="185"/>
      <c r="AMK433" s="185"/>
    </row>
    <row r="434" spans="7:1025" x14ac:dyDescent="0.2">
      <c r="G434" s="219" t="s">
        <v>1349</v>
      </c>
      <c r="H434" s="223" t="s">
        <v>4471</v>
      </c>
      <c r="I434" s="223" t="s">
        <v>4472</v>
      </c>
      <c r="J434" s="223" t="s">
        <v>4473</v>
      </c>
      <c r="K434" s="224" t="s">
        <v>4473</v>
      </c>
      <c r="L434" s="284" t="s">
        <v>16298</v>
      </c>
      <c r="N434" s="222" t="s">
        <v>1349</v>
      </c>
      <c r="O434" s="223" t="s">
        <v>4474</v>
      </c>
      <c r="P434" s="223" t="s">
        <v>4475</v>
      </c>
      <c r="Q434" s="223" t="s">
        <v>4476</v>
      </c>
      <c r="R434" s="224" t="s">
        <v>4477</v>
      </c>
      <c r="S434" s="284"/>
      <c r="AB434" s="225" t="s">
        <v>1559</v>
      </c>
      <c r="AC434" s="227" t="s">
        <v>4478</v>
      </c>
      <c r="AD434" s="227">
        <v>7</v>
      </c>
      <c r="AE434" s="226">
        <v>2.1000000000000001E-2</v>
      </c>
      <c r="AF434" s="228">
        <v>0.34</v>
      </c>
      <c r="AH434" s="434" t="s">
        <v>252</v>
      </c>
      <c r="AI434" s="434">
        <v>10173908</v>
      </c>
      <c r="AJ434" s="434">
        <v>2.8268000000000001E-2</v>
      </c>
      <c r="AK434" s="436" t="s">
        <v>16739</v>
      </c>
      <c r="AM434" s="434" t="s">
        <v>252</v>
      </c>
      <c r="AN434" s="434">
        <v>5258460</v>
      </c>
      <c r="AO434" s="434">
        <v>6.4070000000000004E-3</v>
      </c>
      <c r="AP434" s="436" t="s">
        <v>20912</v>
      </c>
      <c r="AMG434" s="185"/>
      <c r="AMH434" s="185"/>
      <c r="AMI434" s="185"/>
      <c r="AMJ434" s="185"/>
      <c r="AMK434" s="185"/>
    </row>
    <row r="435" spans="7:1025" x14ac:dyDescent="0.2">
      <c r="G435" s="219" t="s">
        <v>1349</v>
      </c>
      <c r="H435" s="223" t="s">
        <v>4479</v>
      </c>
      <c r="I435" s="223" t="s">
        <v>4480</v>
      </c>
      <c r="J435" s="223" t="s">
        <v>4481</v>
      </c>
      <c r="K435" s="224" t="s">
        <v>4481</v>
      </c>
      <c r="L435" s="284"/>
      <c r="N435" s="222" t="s">
        <v>1349</v>
      </c>
      <c r="O435" s="223" t="s">
        <v>4024</v>
      </c>
      <c r="P435" s="223" t="s">
        <v>4025</v>
      </c>
      <c r="Q435" s="223" t="s">
        <v>4026</v>
      </c>
      <c r="R435" s="224" t="s">
        <v>4026</v>
      </c>
      <c r="S435" s="284"/>
      <c r="AB435" s="225" t="s">
        <v>1562</v>
      </c>
      <c r="AC435" s="227" t="s">
        <v>4482</v>
      </c>
      <c r="AD435" s="227">
        <v>5</v>
      </c>
      <c r="AE435" s="226">
        <v>0.12</v>
      </c>
      <c r="AF435" s="228">
        <v>0.81</v>
      </c>
      <c r="AH435" s="434" t="s">
        <v>252</v>
      </c>
      <c r="AI435" s="434">
        <v>10242413</v>
      </c>
      <c r="AJ435" s="434">
        <v>4.8611000000000001E-2</v>
      </c>
      <c r="AK435" s="436" t="s">
        <v>16740</v>
      </c>
      <c r="AM435" s="434" t="s">
        <v>252</v>
      </c>
      <c r="AN435" s="434">
        <v>5305543</v>
      </c>
      <c r="AO435" s="434">
        <v>3.7870000000000001E-2</v>
      </c>
      <c r="AP435" s="436" t="s">
        <v>20913</v>
      </c>
      <c r="AMG435" s="185"/>
      <c r="AMH435" s="185"/>
      <c r="AMI435" s="185"/>
      <c r="AMJ435" s="185"/>
      <c r="AMK435" s="185"/>
    </row>
    <row r="436" spans="7:1025" x14ac:dyDescent="0.2">
      <c r="G436" s="219" t="s">
        <v>1349</v>
      </c>
      <c r="H436" s="223" t="s">
        <v>4483</v>
      </c>
      <c r="I436" s="223" t="s">
        <v>4484</v>
      </c>
      <c r="J436" s="223" t="s">
        <v>4485</v>
      </c>
      <c r="K436" s="224" t="s">
        <v>4485</v>
      </c>
      <c r="L436" s="284"/>
      <c r="N436" s="222" t="s">
        <v>1349</v>
      </c>
      <c r="O436" s="223" t="s">
        <v>4486</v>
      </c>
      <c r="P436" s="223" t="s">
        <v>4487</v>
      </c>
      <c r="Q436" s="223" t="s">
        <v>4488</v>
      </c>
      <c r="R436" s="224" t="s">
        <v>4489</v>
      </c>
      <c r="S436" s="284"/>
      <c r="AB436" s="225" t="s">
        <v>1562</v>
      </c>
      <c r="AC436" s="227" t="s">
        <v>4490</v>
      </c>
      <c r="AD436" s="227">
        <v>5</v>
      </c>
      <c r="AE436" s="226">
        <v>0.12</v>
      </c>
      <c r="AF436" s="228">
        <v>0.81</v>
      </c>
      <c r="AH436" s="434" t="s">
        <v>252</v>
      </c>
      <c r="AI436" s="434">
        <v>10247784</v>
      </c>
      <c r="AJ436" s="434">
        <v>3.0603000000000002E-2</v>
      </c>
      <c r="AK436" s="436" t="s">
        <v>16741</v>
      </c>
      <c r="AM436" s="434" t="s">
        <v>252</v>
      </c>
      <c r="AN436" s="434">
        <v>5373799</v>
      </c>
      <c r="AO436" s="434">
        <v>2.0178000000000001E-4</v>
      </c>
      <c r="AP436" s="436" t="s">
        <v>20914</v>
      </c>
      <c r="AMG436" s="185"/>
      <c r="AMH436" s="185"/>
      <c r="AMI436" s="185"/>
      <c r="AMJ436" s="185"/>
      <c r="AMK436" s="185"/>
    </row>
    <row r="437" spans="7:1025" x14ac:dyDescent="0.2">
      <c r="G437" s="219" t="s">
        <v>1349</v>
      </c>
      <c r="H437" s="223" t="s">
        <v>4491</v>
      </c>
      <c r="I437" s="223" t="s">
        <v>4492</v>
      </c>
      <c r="J437" s="223" t="s">
        <v>4493</v>
      </c>
      <c r="K437" s="224" t="s">
        <v>4494</v>
      </c>
      <c r="L437" s="284"/>
      <c r="N437" s="222" t="s">
        <v>1349</v>
      </c>
      <c r="O437" s="223" t="s">
        <v>4495</v>
      </c>
      <c r="P437" s="223" t="s">
        <v>4496</v>
      </c>
      <c r="Q437" s="223" t="s">
        <v>4497</v>
      </c>
      <c r="R437" s="224" t="s">
        <v>4498</v>
      </c>
      <c r="S437" s="284"/>
      <c r="AB437" s="225" t="s">
        <v>1354</v>
      </c>
      <c r="AC437" s="227" t="s">
        <v>4499</v>
      </c>
      <c r="AD437" s="227">
        <v>5</v>
      </c>
      <c r="AE437" s="226">
        <v>0.13</v>
      </c>
      <c r="AF437" s="228">
        <v>0.93</v>
      </c>
      <c r="AH437" s="434" t="s">
        <v>252</v>
      </c>
      <c r="AI437" s="434">
        <v>10262349</v>
      </c>
      <c r="AJ437" s="434">
        <v>4.3511000000000001E-2</v>
      </c>
      <c r="AK437" s="436" t="s">
        <v>16742</v>
      </c>
      <c r="AM437" s="434" t="s">
        <v>252</v>
      </c>
      <c r="AN437" s="434">
        <v>5375561</v>
      </c>
      <c r="AO437" s="434">
        <v>3.1989000000000002E-3</v>
      </c>
      <c r="AP437" s="436" t="s">
        <v>20915</v>
      </c>
      <c r="AMG437" s="185"/>
      <c r="AMH437" s="185"/>
      <c r="AMI437" s="185"/>
      <c r="AMJ437" s="185"/>
      <c r="AMK437" s="185"/>
    </row>
    <row r="438" spans="7:1025" x14ac:dyDescent="0.2">
      <c r="G438" s="219" t="s">
        <v>1349</v>
      </c>
      <c r="H438" s="223" t="s">
        <v>4500</v>
      </c>
      <c r="I438" s="223" t="s">
        <v>4501</v>
      </c>
      <c r="J438" s="223" t="s">
        <v>498</v>
      </c>
      <c r="K438" s="224" t="s">
        <v>4501</v>
      </c>
      <c r="L438" s="284"/>
      <c r="N438" s="222" t="s">
        <v>1349</v>
      </c>
      <c r="O438" s="223" t="s">
        <v>4502</v>
      </c>
      <c r="P438" s="223" t="s">
        <v>4503</v>
      </c>
      <c r="Q438" s="223" t="s">
        <v>498</v>
      </c>
      <c r="R438" s="224" t="s">
        <v>4503</v>
      </c>
      <c r="S438" s="284"/>
      <c r="AB438" s="232" t="s">
        <v>4504</v>
      </c>
      <c r="AC438" s="233" t="s">
        <v>4456</v>
      </c>
      <c r="AD438" s="233" t="s">
        <v>1343</v>
      </c>
      <c r="AE438" s="233" t="s">
        <v>1344</v>
      </c>
      <c r="AF438" s="234" t="s">
        <v>581</v>
      </c>
      <c r="AH438" s="434" t="s">
        <v>252</v>
      </c>
      <c r="AI438" s="434">
        <v>10272168</v>
      </c>
      <c r="AJ438" s="434">
        <v>3.7464999999999998E-2</v>
      </c>
      <c r="AK438" s="436" t="s">
        <v>16743</v>
      </c>
      <c r="AM438" s="434" t="s">
        <v>252</v>
      </c>
      <c r="AN438" s="434">
        <v>5376764</v>
      </c>
      <c r="AO438" s="434">
        <v>2.4458000000000001E-2</v>
      </c>
      <c r="AP438" s="436" t="s">
        <v>20916</v>
      </c>
      <c r="AMG438" s="185"/>
      <c r="AMH438" s="185"/>
      <c r="AMI438" s="185"/>
      <c r="AMJ438" s="185"/>
      <c r="AMK438" s="185"/>
    </row>
    <row r="439" spans="7:1025" x14ac:dyDescent="0.2">
      <c r="G439" s="219" t="s">
        <v>1349</v>
      </c>
      <c r="H439" s="223" t="s">
        <v>4505</v>
      </c>
      <c r="I439" s="223" t="s">
        <v>4506</v>
      </c>
      <c r="J439" s="223" t="s">
        <v>4507</v>
      </c>
      <c r="K439" s="224" t="s">
        <v>4508</v>
      </c>
      <c r="L439" s="284" t="s">
        <v>16298</v>
      </c>
      <c r="N439" s="222" t="s">
        <v>1349</v>
      </c>
      <c r="O439" s="223" t="s">
        <v>4509</v>
      </c>
      <c r="P439" s="223" t="s">
        <v>4510</v>
      </c>
      <c r="Q439" s="223" t="s">
        <v>4511</v>
      </c>
      <c r="R439" s="224" t="s">
        <v>4512</v>
      </c>
      <c r="S439" s="185" t="s">
        <v>16298</v>
      </c>
      <c r="AB439" s="225" t="s">
        <v>1559</v>
      </c>
      <c r="AC439" s="227" t="s">
        <v>4513</v>
      </c>
      <c r="AD439" s="227">
        <v>9</v>
      </c>
      <c r="AE439" s="226">
        <v>2.5000000000000001E-3</v>
      </c>
      <c r="AF439" s="228">
        <v>0.08</v>
      </c>
      <c r="AH439" s="434" t="s">
        <v>252</v>
      </c>
      <c r="AI439" s="434">
        <v>10391046</v>
      </c>
      <c r="AJ439" s="434">
        <v>4.8126000000000002E-2</v>
      </c>
      <c r="AK439" s="436" t="s">
        <v>16744</v>
      </c>
      <c r="AM439" s="434" t="s">
        <v>252</v>
      </c>
      <c r="AN439" s="434">
        <v>5376874</v>
      </c>
      <c r="AO439" s="434">
        <v>1.5244E-3</v>
      </c>
      <c r="AP439" s="436" t="s">
        <v>20917</v>
      </c>
      <c r="AMG439" s="185"/>
      <c r="AMH439" s="185"/>
      <c r="AMI439" s="185"/>
      <c r="AMJ439" s="185"/>
      <c r="AMK439" s="185"/>
    </row>
    <row r="440" spans="7:1025" x14ac:dyDescent="0.2">
      <c r="G440" s="219" t="s">
        <v>1349</v>
      </c>
      <c r="H440" s="223" t="s">
        <v>4514</v>
      </c>
      <c r="I440" s="223" t="s">
        <v>4515</v>
      </c>
      <c r="J440" s="223" t="s">
        <v>498</v>
      </c>
      <c r="K440" s="224" t="s">
        <v>4515</v>
      </c>
      <c r="L440" s="284" t="s">
        <v>16298</v>
      </c>
      <c r="N440" s="222" t="s">
        <v>1349</v>
      </c>
      <c r="O440" s="223" t="s">
        <v>4028</v>
      </c>
      <c r="P440" s="223" t="s">
        <v>4029</v>
      </c>
      <c r="Q440" s="223" t="s">
        <v>4030</v>
      </c>
      <c r="R440" s="224" t="s">
        <v>4030</v>
      </c>
      <c r="S440" s="284"/>
      <c r="AB440" s="225" t="s">
        <v>1559</v>
      </c>
      <c r="AC440" s="227" t="s">
        <v>4516</v>
      </c>
      <c r="AD440" s="227">
        <v>7</v>
      </c>
      <c r="AE440" s="226">
        <v>2.8E-3</v>
      </c>
      <c r="AF440" s="228">
        <v>8.5000000000000006E-2</v>
      </c>
      <c r="AH440" s="434" t="s">
        <v>252</v>
      </c>
      <c r="AI440" s="434">
        <v>10473530</v>
      </c>
      <c r="AJ440" s="434">
        <v>2.181E-2</v>
      </c>
      <c r="AK440" s="436" t="s">
        <v>16745</v>
      </c>
      <c r="AM440" s="434" t="s">
        <v>252</v>
      </c>
      <c r="AN440" s="434">
        <v>5376887</v>
      </c>
      <c r="AO440" s="434">
        <v>1.022E-2</v>
      </c>
      <c r="AP440" s="436" t="s">
        <v>20918</v>
      </c>
      <c r="AMG440" s="185"/>
      <c r="AMH440" s="185"/>
      <c r="AMI440" s="185"/>
      <c r="AMJ440" s="185"/>
      <c r="AMK440" s="185"/>
    </row>
    <row r="441" spans="7:1025" x14ac:dyDescent="0.2">
      <c r="G441" s="219" t="s">
        <v>1349</v>
      </c>
      <c r="H441" s="223" t="s">
        <v>4517</v>
      </c>
      <c r="I441" s="223" t="s">
        <v>4518</v>
      </c>
      <c r="J441" s="223" t="s">
        <v>498</v>
      </c>
      <c r="K441" s="224" t="s">
        <v>4518</v>
      </c>
      <c r="L441" s="284" t="s">
        <v>16298</v>
      </c>
      <c r="N441" s="222" t="s">
        <v>1349</v>
      </c>
      <c r="O441" s="223" t="s">
        <v>4519</v>
      </c>
      <c r="P441" s="223" t="s">
        <v>4520</v>
      </c>
      <c r="Q441" s="223" t="s">
        <v>4521</v>
      </c>
      <c r="R441" s="224" t="s">
        <v>4522</v>
      </c>
      <c r="S441" s="284"/>
      <c r="AB441" s="225" t="s">
        <v>1384</v>
      </c>
      <c r="AC441" s="227" t="s">
        <v>4523</v>
      </c>
      <c r="AD441" s="227">
        <v>10</v>
      </c>
      <c r="AE441" s="226">
        <v>1.2999999999999999E-2</v>
      </c>
      <c r="AF441" s="228">
        <v>0.23</v>
      </c>
      <c r="AH441" s="434" t="s">
        <v>252</v>
      </c>
      <c r="AI441" s="434">
        <v>10483615</v>
      </c>
      <c r="AJ441" s="434">
        <v>2.7666E-2</v>
      </c>
      <c r="AK441" s="436" t="s">
        <v>16746</v>
      </c>
      <c r="AM441" s="434" t="s">
        <v>252</v>
      </c>
      <c r="AN441" s="434">
        <v>5376903</v>
      </c>
      <c r="AO441" s="434">
        <v>2.7804000000000001E-3</v>
      </c>
      <c r="AP441" s="436" t="s">
        <v>20919</v>
      </c>
      <c r="AMG441" s="185"/>
      <c r="AMH441" s="185"/>
      <c r="AMI441" s="185"/>
      <c r="AMJ441" s="185"/>
      <c r="AMK441" s="185"/>
    </row>
    <row r="442" spans="7:1025" x14ac:dyDescent="0.2">
      <c r="G442" s="219" t="s">
        <v>1349</v>
      </c>
      <c r="H442" s="223" t="s">
        <v>4524</v>
      </c>
      <c r="I442" s="223" t="s">
        <v>4525</v>
      </c>
      <c r="J442" s="223" t="s">
        <v>4526</v>
      </c>
      <c r="K442" s="224" t="s">
        <v>4527</v>
      </c>
      <c r="L442" s="284"/>
      <c r="N442" s="222" t="s">
        <v>1349</v>
      </c>
      <c r="O442" s="223" t="s">
        <v>4044</v>
      </c>
      <c r="P442" s="223" t="s">
        <v>4045</v>
      </c>
      <c r="Q442" s="223" t="s">
        <v>4046</v>
      </c>
      <c r="R442" s="224" t="s">
        <v>4047</v>
      </c>
      <c r="S442" s="185" t="s">
        <v>16298</v>
      </c>
      <c r="AB442" s="225" t="s">
        <v>1559</v>
      </c>
      <c r="AC442" s="227" t="s">
        <v>4528</v>
      </c>
      <c r="AD442" s="227">
        <v>6</v>
      </c>
      <c r="AE442" s="226">
        <v>2.7E-2</v>
      </c>
      <c r="AF442" s="228">
        <v>0.4</v>
      </c>
      <c r="AH442" s="434" t="s">
        <v>252</v>
      </c>
      <c r="AI442" s="434">
        <v>10560393</v>
      </c>
      <c r="AJ442" s="434">
        <v>1.1037999999999999E-2</v>
      </c>
      <c r="AK442" s="436" t="s">
        <v>16747</v>
      </c>
      <c r="AM442" s="434" t="s">
        <v>252</v>
      </c>
      <c r="AN442" s="434">
        <v>5377346</v>
      </c>
      <c r="AO442" s="434">
        <v>4.0722000000000001E-2</v>
      </c>
      <c r="AP442" s="436" t="s">
        <v>20920</v>
      </c>
      <c r="AMG442" s="185"/>
      <c r="AMH442" s="185"/>
      <c r="AMI442" s="185"/>
      <c r="AMJ442" s="185"/>
      <c r="AMK442" s="185"/>
    </row>
    <row r="443" spans="7:1025" x14ac:dyDescent="0.2">
      <c r="G443" s="219" t="s">
        <v>1349</v>
      </c>
      <c r="H443" s="223" t="s">
        <v>4529</v>
      </c>
      <c r="I443" s="223" t="s">
        <v>4530</v>
      </c>
      <c r="J443" s="223" t="s">
        <v>4531</v>
      </c>
      <c r="K443" s="224" t="s">
        <v>4532</v>
      </c>
      <c r="L443" s="284"/>
      <c r="N443" s="222" t="s">
        <v>1349</v>
      </c>
      <c r="O443" s="223" t="s">
        <v>4533</v>
      </c>
      <c r="P443" s="223" t="s">
        <v>4534</v>
      </c>
      <c r="Q443" s="223" t="s">
        <v>4535</v>
      </c>
      <c r="R443" s="224" t="s">
        <v>4535</v>
      </c>
      <c r="S443" s="284"/>
      <c r="AB443" s="225" t="s">
        <v>1559</v>
      </c>
      <c r="AC443" s="227" t="s">
        <v>4536</v>
      </c>
      <c r="AD443" s="227">
        <v>5</v>
      </c>
      <c r="AE443" s="226">
        <v>5.1999999999999998E-2</v>
      </c>
      <c r="AF443" s="228">
        <v>0.56999999999999995</v>
      </c>
      <c r="AH443" s="434" t="s">
        <v>252</v>
      </c>
      <c r="AI443" s="434">
        <v>10578633</v>
      </c>
      <c r="AJ443" s="434">
        <v>1.3247999999999999E-2</v>
      </c>
      <c r="AK443" s="436" t="s">
        <v>16748</v>
      </c>
      <c r="AM443" s="434" t="s">
        <v>252</v>
      </c>
      <c r="AN443" s="434">
        <v>5377737</v>
      </c>
      <c r="AO443" s="434">
        <v>1.3178E-2</v>
      </c>
      <c r="AP443" s="436" t="s">
        <v>20921</v>
      </c>
      <c r="AMG443" s="185"/>
      <c r="AMH443" s="185"/>
      <c r="AMI443" s="185"/>
      <c r="AMJ443" s="185"/>
      <c r="AMK443" s="185"/>
    </row>
    <row r="444" spans="7:1025" x14ac:dyDescent="0.2">
      <c r="G444" s="219" t="s">
        <v>1349</v>
      </c>
      <c r="H444" s="223" t="s">
        <v>4537</v>
      </c>
      <c r="I444" s="223" t="s">
        <v>4538</v>
      </c>
      <c r="J444" s="223" t="s">
        <v>4539</v>
      </c>
      <c r="K444" s="224" t="s">
        <v>4540</v>
      </c>
      <c r="L444" s="284"/>
      <c r="N444" s="222" t="s">
        <v>1349</v>
      </c>
      <c r="O444" s="223" t="s">
        <v>4541</v>
      </c>
      <c r="P444" s="223" t="s">
        <v>4542</v>
      </c>
      <c r="Q444" s="223" t="s">
        <v>4543</v>
      </c>
      <c r="R444" s="224" t="s">
        <v>4543</v>
      </c>
      <c r="S444" s="284"/>
      <c r="AB444" s="225" t="s">
        <v>1559</v>
      </c>
      <c r="AC444" s="227" t="s">
        <v>4544</v>
      </c>
      <c r="AD444" s="227">
        <v>4</v>
      </c>
      <c r="AE444" s="226">
        <v>6.7000000000000004E-2</v>
      </c>
      <c r="AF444" s="228">
        <v>0.62</v>
      </c>
      <c r="AH444" s="434" t="s">
        <v>252</v>
      </c>
      <c r="AI444" s="434">
        <v>10672037</v>
      </c>
      <c r="AJ444" s="434">
        <v>1.0418999999999999E-2</v>
      </c>
      <c r="AK444" s="436" t="s">
        <v>16749</v>
      </c>
      <c r="AM444" s="434" t="s">
        <v>252</v>
      </c>
      <c r="AN444" s="434">
        <v>5377754</v>
      </c>
      <c r="AO444" s="434">
        <v>1.7788999999999999E-3</v>
      </c>
      <c r="AP444" s="436" t="s">
        <v>20922</v>
      </c>
      <c r="AMG444" s="185"/>
      <c r="AMH444" s="185"/>
      <c r="AMI444" s="185"/>
      <c r="AMJ444" s="185"/>
      <c r="AMK444" s="185"/>
    </row>
    <row r="445" spans="7:1025" x14ac:dyDescent="0.2">
      <c r="G445" s="219" t="s">
        <v>1349</v>
      </c>
      <c r="H445" s="223" t="s">
        <v>4545</v>
      </c>
      <c r="I445" s="223" t="s">
        <v>4546</v>
      </c>
      <c r="J445" s="223" t="s">
        <v>4547</v>
      </c>
      <c r="K445" s="224" t="s">
        <v>4548</v>
      </c>
      <c r="L445" s="284"/>
      <c r="N445" s="222" t="s">
        <v>1349</v>
      </c>
      <c r="O445" s="223" t="s">
        <v>4549</v>
      </c>
      <c r="P445" s="223" t="s">
        <v>4550</v>
      </c>
      <c r="Q445" s="223" t="s">
        <v>4551</v>
      </c>
      <c r="R445" s="224" t="s">
        <v>4552</v>
      </c>
      <c r="S445" s="284"/>
      <c r="AB445" s="225" t="s">
        <v>1559</v>
      </c>
      <c r="AC445" s="227" t="s">
        <v>4553</v>
      </c>
      <c r="AD445" s="227">
        <v>5</v>
      </c>
      <c r="AE445" s="226">
        <v>7.4999999999999997E-2</v>
      </c>
      <c r="AF445" s="228">
        <v>0.66</v>
      </c>
      <c r="AH445" s="434" t="s">
        <v>252</v>
      </c>
      <c r="AI445" s="434">
        <v>10672039</v>
      </c>
      <c r="AJ445" s="434">
        <v>1.9252999999999999E-2</v>
      </c>
      <c r="AK445" s="436" t="s">
        <v>16750</v>
      </c>
      <c r="AM445" s="434" t="s">
        <v>252</v>
      </c>
      <c r="AN445" s="434">
        <v>5378346</v>
      </c>
      <c r="AO445" s="434">
        <v>3.3785E-3</v>
      </c>
      <c r="AP445" s="436" t="s">
        <v>20923</v>
      </c>
      <c r="AMG445" s="185"/>
      <c r="AMH445" s="185"/>
      <c r="AMI445" s="185"/>
      <c r="AMJ445" s="185"/>
      <c r="AMK445" s="185"/>
    </row>
    <row r="446" spans="7:1025" x14ac:dyDescent="0.2">
      <c r="G446" s="219" t="s">
        <v>1349</v>
      </c>
      <c r="H446" s="223" t="s">
        <v>4554</v>
      </c>
      <c r="I446" s="223" t="s">
        <v>4555</v>
      </c>
      <c r="J446" s="223" t="s">
        <v>4556</v>
      </c>
      <c r="K446" s="224" t="s">
        <v>4556</v>
      </c>
      <c r="L446" s="284"/>
      <c r="N446" s="222" t="s">
        <v>1349</v>
      </c>
      <c r="O446" s="223" t="s">
        <v>4067</v>
      </c>
      <c r="P446" s="223" t="s">
        <v>4068</v>
      </c>
      <c r="Q446" s="223" t="s">
        <v>4069</v>
      </c>
      <c r="R446" s="224" t="s">
        <v>4070</v>
      </c>
      <c r="S446" s="284"/>
      <c r="AB446" s="225" t="s">
        <v>1559</v>
      </c>
      <c r="AC446" s="227" t="s">
        <v>4557</v>
      </c>
      <c r="AD446" s="227">
        <v>5</v>
      </c>
      <c r="AE446" s="226">
        <v>0.1</v>
      </c>
      <c r="AF446" s="228">
        <v>0.76</v>
      </c>
      <c r="AH446" s="434" t="s">
        <v>252</v>
      </c>
      <c r="AI446" s="434">
        <v>10676041</v>
      </c>
      <c r="AJ446" s="434">
        <v>5.0439999999999999E-3</v>
      </c>
      <c r="AK446" s="436" t="s">
        <v>16751</v>
      </c>
      <c r="AM446" s="434" t="s">
        <v>252</v>
      </c>
      <c r="AN446" s="434">
        <v>5458081</v>
      </c>
      <c r="AO446" s="434">
        <v>2.3094E-2</v>
      </c>
      <c r="AP446" s="436" t="s">
        <v>20924</v>
      </c>
      <c r="AMG446" s="185"/>
      <c r="AMH446" s="185"/>
      <c r="AMI446" s="185"/>
      <c r="AMJ446" s="185"/>
      <c r="AMK446" s="185"/>
    </row>
    <row r="447" spans="7:1025" x14ac:dyDescent="0.2">
      <c r="G447" s="219" t="s">
        <v>1349</v>
      </c>
      <c r="H447" s="223" t="s">
        <v>4558</v>
      </c>
      <c r="I447" s="223" t="s">
        <v>4559</v>
      </c>
      <c r="J447" s="223" t="s">
        <v>4560</v>
      </c>
      <c r="K447" s="224" t="s">
        <v>4560</v>
      </c>
      <c r="L447" s="284" t="s">
        <v>16298</v>
      </c>
      <c r="N447" s="222" t="s">
        <v>1349</v>
      </c>
      <c r="O447" s="223" t="s">
        <v>4090</v>
      </c>
      <c r="P447" s="223" t="s">
        <v>4091</v>
      </c>
      <c r="Q447" s="223" t="s">
        <v>4092</v>
      </c>
      <c r="R447" s="224" t="s">
        <v>4093</v>
      </c>
      <c r="S447" s="284"/>
      <c r="AB447" s="225" t="s">
        <v>1559</v>
      </c>
      <c r="AC447" s="227" t="s">
        <v>4561</v>
      </c>
      <c r="AD447" s="227">
        <v>6</v>
      </c>
      <c r="AE447" s="226">
        <v>0.12</v>
      </c>
      <c r="AF447" s="228">
        <v>0.81</v>
      </c>
      <c r="AH447" s="434" t="s">
        <v>252</v>
      </c>
      <c r="AI447" s="434">
        <v>10704022</v>
      </c>
      <c r="AJ447" s="434">
        <v>2.8507000000000001E-2</v>
      </c>
      <c r="AK447" s="436" t="s">
        <v>16752</v>
      </c>
      <c r="AM447" s="434" t="s">
        <v>252</v>
      </c>
      <c r="AN447" s="434">
        <v>5462448</v>
      </c>
      <c r="AO447" s="434">
        <v>1.1375E-2</v>
      </c>
      <c r="AP447" s="436" t="s">
        <v>20925</v>
      </c>
      <c r="AMG447" s="185"/>
      <c r="AMH447" s="185"/>
      <c r="AMI447" s="185"/>
      <c r="AMJ447" s="185"/>
      <c r="AMK447" s="185"/>
    </row>
    <row r="448" spans="7:1025" x14ac:dyDescent="0.2">
      <c r="G448" s="219" t="s">
        <v>1349</v>
      </c>
      <c r="H448" s="223" t="s">
        <v>4562</v>
      </c>
      <c r="I448" s="223" t="s">
        <v>4563</v>
      </c>
      <c r="J448" s="223" t="s">
        <v>4564</v>
      </c>
      <c r="K448" s="224" t="s">
        <v>4565</v>
      </c>
      <c r="L448" s="284"/>
      <c r="N448" s="222" t="s">
        <v>1349</v>
      </c>
      <c r="O448" s="223" t="s">
        <v>4566</v>
      </c>
      <c r="P448" s="223" t="s">
        <v>4567</v>
      </c>
      <c r="Q448" s="223" t="s">
        <v>4568</v>
      </c>
      <c r="R448" s="224" t="s">
        <v>4569</v>
      </c>
      <c r="S448" s="284"/>
      <c r="AB448" s="225" t="s">
        <v>1559</v>
      </c>
      <c r="AC448" s="227" t="s">
        <v>4570</v>
      </c>
      <c r="AD448" s="227">
        <v>6</v>
      </c>
      <c r="AE448" s="226">
        <v>0.18</v>
      </c>
      <c r="AF448" s="228">
        <v>0.9</v>
      </c>
      <c r="AH448" s="434" t="s">
        <v>252</v>
      </c>
      <c r="AI448" s="434">
        <v>10713250</v>
      </c>
      <c r="AJ448" s="434">
        <v>3.6271999999999999E-2</v>
      </c>
      <c r="AK448" s="436" t="s">
        <v>16753</v>
      </c>
      <c r="AM448" s="434" t="s">
        <v>252</v>
      </c>
      <c r="AN448" s="434">
        <v>5466535</v>
      </c>
      <c r="AO448" s="434">
        <v>6.0526E-3</v>
      </c>
      <c r="AP448" s="436" t="s">
        <v>20926</v>
      </c>
      <c r="AMG448" s="185"/>
      <c r="AMH448" s="185"/>
      <c r="AMI448" s="185"/>
      <c r="AMJ448" s="185"/>
      <c r="AMK448" s="185"/>
    </row>
    <row r="449" spans="7:1025" x14ac:dyDescent="0.2">
      <c r="G449" s="219" t="s">
        <v>1349</v>
      </c>
      <c r="H449" s="223" t="s">
        <v>4571</v>
      </c>
      <c r="I449" s="223" t="s">
        <v>4572</v>
      </c>
      <c r="J449" s="223" t="s">
        <v>4573</v>
      </c>
      <c r="K449" s="224" t="s">
        <v>4574</v>
      </c>
      <c r="L449" s="284"/>
      <c r="N449" s="222" t="s">
        <v>1349</v>
      </c>
      <c r="O449" s="223" t="s">
        <v>4575</v>
      </c>
      <c r="P449" s="223" t="s">
        <v>4576</v>
      </c>
      <c r="Q449" s="223" t="s">
        <v>4577</v>
      </c>
      <c r="R449" s="224" t="s">
        <v>4577</v>
      </c>
      <c r="S449" s="284"/>
      <c r="AB449" s="225" t="s">
        <v>1384</v>
      </c>
      <c r="AC449" s="227" t="s">
        <v>4578</v>
      </c>
      <c r="AD449" s="227">
        <v>5</v>
      </c>
      <c r="AE449" s="226">
        <v>0.25</v>
      </c>
      <c r="AF449" s="228">
        <v>0.94</v>
      </c>
      <c r="AH449" s="434" t="s">
        <v>252</v>
      </c>
      <c r="AI449" s="434">
        <v>10735179</v>
      </c>
      <c r="AJ449" s="434">
        <v>3.8928999999999999E-3</v>
      </c>
      <c r="AK449" s="436" t="s">
        <v>16754</v>
      </c>
      <c r="AM449" s="434" t="s">
        <v>252</v>
      </c>
      <c r="AN449" s="434">
        <v>5470028</v>
      </c>
      <c r="AO449" s="434">
        <v>3.8408000000000001E-3</v>
      </c>
      <c r="AP449" s="436" t="s">
        <v>20927</v>
      </c>
      <c r="AMG449" s="185"/>
      <c r="AMH449" s="185"/>
      <c r="AMI449" s="185"/>
      <c r="AMJ449" s="185"/>
      <c r="AMK449" s="185"/>
    </row>
    <row r="450" spans="7:1025" x14ac:dyDescent="0.2">
      <c r="G450" s="219" t="s">
        <v>1349</v>
      </c>
      <c r="H450" s="223" t="s">
        <v>4579</v>
      </c>
      <c r="I450" s="223" t="s">
        <v>4580</v>
      </c>
      <c r="J450" s="223" t="s">
        <v>4581</v>
      </c>
      <c r="K450" s="224" t="s">
        <v>4582</v>
      </c>
      <c r="L450" s="284"/>
      <c r="N450" s="222" t="s">
        <v>1349</v>
      </c>
      <c r="O450" s="223" t="s">
        <v>4583</v>
      </c>
      <c r="P450" s="223" t="s">
        <v>4584</v>
      </c>
      <c r="Q450" s="223" t="s">
        <v>4585</v>
      </c>
      <c r="R450" s="224" t="s">
        <v>4585</v>
      </c>
      <c r="S450" s="284"/>
      <c r="AB450" s="241" t="s">
        <v>1559</v>
      </c>
      <c r="AC450" s="243" t="s">
        <v>4586</v>
      </c>
      <c r="AD450" s="243">
        <v>3</v>
      </c>
      <c r="AE450" s="242">
        <v>0.68</v>
      </c>
      <c r="AF450" s="244">
        <v>1</v>
      </c>
      <c r="AH450" s="434" t="s">
        <v>252</v>
      </c>
      <c r="AI450" s="434">
        <v>10799791</v>
      </c>
      <c r="AJ450" s="434">
        <v>1.1037999999999999E-2</v>
      </c>
      <c r="AK450" s="436" t="s">
        <v>16755</v>
      </c>
      <c r="AM450" s="434" t="s">
        <v>252</v>
      </c>
      <c r="AN450" s="434">
        <v>5472420</v>
      </c>
      <c r="AO450" s="434">
        <v>1.3077E-2</v>
      </c>
      <c r="AP450" s="436" t="s">
        <v>16558</v>
      </c>
      <c r="AMG450" s="185"/>
      <c r="AMH450" s="185"/>
      <c r="AMI450" s="185"/>
      <c r="AMJ450" s="185"/>
      <c r="AMK450" s="185"/>
    </row>
    <row r="451" spans="7:1025" x14ac:dyDescent="0.2">
      <c r="G451" s="219" t="s">
        <v>1349</v>
      </c>
      <c r="H451" s="223" t="s">
        <v>4587</v>
      </c>
      <c r="I451" s="223" t="s">
        <v>4588</v>
      </c>
      <c r="J451" s="223" t="s">
        <v>498</v>
      </c>
      <c r="K451" s="224" t="s">
        <v>4588</v>
      </c>
      <c r="L451" s="284"/>
      <c r="N451" s="222" t="s">
        <v>1349</v>
      </c>
      <c r="O451" s="223" t="s">
        <v>4589</v>
      </c>
      <c r="P451" s="223" t="s">
        <v>4590</v>
      </c>
      <c r="Q451" s="223" t="s">
        <v>4591</v>
      </c>
      <c r="R451" s="224" t="s">
        <v>4592</v>
      </c>
      <c r="S451" s="185" t="s">
        <v>16298</v>
      </c>
      <c r="AH451" s="434" t="s">
        <v>252</v>
      </c>
      <c r="AI451" s="434">
        <v>10810797</v>
      </c>
      <c r="AJ451" s="434">
        <v>8.5059000000000003E-3</v>
      </c>
      <c r="AK451" s="436" t="s">
        <v>16756</v>
      </c>
      <c r="AM451" s="434" t="s">
        <v>252</v>
      </c>
      <c r="AN451" s="434">
        <v>5563379</v>
      </c>
      <c r="AO451" s="434">
        <v>6.4070000000000004E-3</v>
      </c>
      <c r="AP451" s="436" t="s">
        <v>20928</v>
      </c>
      <c r="AMG451" s="185"/>
      <c r="AMH451" s="185"/>
      <c r="AMI451" s="185"/>
      <c r="AMJ451" s="185"/>
      <c r="AMK451" s="185"/>
    </row>
    <row r="452" spans="7:1025" x14ac:dyDescent="0.2">
      <c r="G452" s="219" t="s">
        <v>1349</v>
      </c>
      <c r="H452" s="223" t="s">
        <v>4593</v>
      </c>
      <c r="I452" s="223" t="s">
        <v>4594</v>
      </c>
      <c r="J452" s="223" t="s">
        <v>498</v>
      </c>
      <c r="K452" s="224" t="s">
        <v>4594</v>
      </c>
      <c r="L452" s="284"/>
      <c r="N452" s="222" t="s">
        <v>1349</v>
      </c>
      <c r="O452" s="223" t="s">
        <v>4103</v>
      </c>
      <c r="P452" s="223" t="s">
        <v>4104</v>
      </c>
      <c r="Q452" s="223" t="s">
        <v>4105</v>
      </c>
      <c r="R452" s="224" t="s">
        <v>4106</v>
      </c>
      <c r="S452" s="284"/>
      <c r="AH452" s="434" t="s">
        <v>252</v>
      </c>
      <c r="AI452" s="434">
        <v>10818562</v>
      </c>
      <c r="AJ452" s="434">
        <v>2.4442000000000001E-3</v>
      </c>
      <c r="AK452" s="436" t="s">
        <v>16757</v>
      </c>
      <c r="AM452" s="434" t="s">
        <v>252</v>
      </c>
      <c r="AN452" s="434">
        <v>5570938</v>
      </c>
      <c r="AO452" s="434">
        <v>4.4331000000000002E-2</v>
      </c>
      <c r="AP452" s="436" t="s">
        <v>20929</v>
      </c>
      <c r="AMG452" s="185"/>
      <c r="AMH452" s="185"/>
      <c r="AMI452" s="185"/>
      <c r="AMJ452" s="185"/>
      <c r="AMK452" s="185"/>
    </row>
    <row r="453" spans="7:1025" x14ac:dyDescent="0.2">
      <c r="G453" s="219" t="s">
        <v>1349</v>
      </c>
      <c r="H453" s="223" t="s">
        <v>4595</v>
      </c>
      <c r="I453" s="223" t="s">
        <v>4596</v>
      </c>
      <c r="J453" s="223" t="s">
        <v>4597</v>
      </c>
      <c r="K453" s="224" t="s">
        <v>4598</v>
      </c>
      <c r="L453" s="284"/>
      <c r="N453" s="222" t="s">
        <v>1349</v>
      </c>
      <c r="O453" s="223" t="s">
        <v>4599</v>
      </c>
      <c r="P453" s="223" t="s">
        <v>4600</v>
      </c>
      <c r="Q453" s="223" t="s">
        <v>498</v>
      </c>
      <c r="R453" s="224" t="s">
        <v>4600</v>
      </c>
      <c r="S453" s="284"/>
      <c r="AH453" s="434" t="s">
        <v>252</v>
      </c>
      <c r="AI453" s="434">
        <v>10827360</v>
      </c>
      <c r="AJ453" s="434">
        <v>3.5347999999999997E-2</v>
      </c>
      <c r="AK453" s="436" t="s">
        <v>16758</v>
      </c>
      <c r="AM453" s="434" t="s">
        <v>252</v>
      </c>
      <c r="AN453" s="434">
        <v>5602646</v>
      </c>
      <c r="AO453" s="434">
        <v>3.3097000000000001E-2</v>
      </c>
      <c r="AP453" s="436" t="s">
        <v>20930</v>
      </c>
      <c r="AMG453" s="185"/>
      <c r="AMH453" s="185"/>
      <c r="AMI453" s="185"/>
      <c r="AMJ453" s="185"/>
      <c r="AMK453" s="185"/>
    </row>
    <row r="454" spans="7:1025" x14ac:dyDescent="0.2">
      <c r="G454" s="219" t="s">
        <v>1349</v>
      </c>
      <c r="H454" s="223" t="s">
        <v>4601</v>
      </c>
      <c r="I454" s="223" t="s">
        <v>4602</v>
      </c>
      <c r="J454" s="223" t="s">
        <v>498</v>
      </c>
      <c r="K454" s="224" t="s">
        <v>4602</v>
      </c>
      <c r="L454" s="284"/>
      <c r="N454" s="222" t="s">
        <v>1349</v>
      </c>
      <c r="O454" s="223" t="s">
        <v>4603</v>
      </c>
      <c r="P454" s="223" t="s">
        <v>4604</v>
      </c>
      <c r="Q454" s="223" t="s">
        <v>4605</v>
      </c>
      <c r="R454" s="224" t="s">
        <v>4606</v>
      </c>
      <c r="S454" s="185" t="s">
        <v>16298</v>
      </c>
      <c r="AH454" s="434" t="s">
        <v>252</v>
      </c>
      <c r="AI454" s="434">
        <v>10856447</v>
      </c>
      <c r="AJ454" s="434">
        <v>4.5051000000000001E-2</v>
      </c>
      <c r="AK454" s="436" t="s">
        <v>16759</v>
      </c>
      <c r="AM454" s="434" t="s">
        <v>252</v>
      </c>
      <c r="AN454" s="434">
        <v>5609787</v>
      </c>
      <c r="AO454" s="434">
        <v>1.8336999999999999E-2</v>
      </c>
      <c r="AP454" s="436" t="s">
        <v>20931</v>
      </c>
      <c r="AMG454" s="185"/>
      <c r="AMH454" s="185"/>
      <c r="AMI454" s="185"/>
      <c r="AMJ454" s="185"/>
      <c r="AMK454" s="185"/>
    </row>
    <row r="455" spans="7:1025" x14ac:dyDescent="0.2">
      <c r="G455" s="219" t="s">
        <v>1349</v>
      </c>
      <c r="H455" s="223" t="s">
        <v>4607</v>
      </c>
      <c r="I455" s="223" t="s">
        <v>4608</v>
      </c>
      <c r="J455" s="223" t="s">
        <v>4609</v>
      </c>
      <c r="K455" s="224" t="s">
        <v>4609</v>
      </c>
      <c r="L455" s="284"/>
      <c r="N455" s="222" t="s">
        <v>1349</v>
      </c>
      <c r="O455" s="223" t="s">
        <v>4610</v>
      </c>
      <c r="P455" s="223" t="s">
        <v>4611</v>
      </c>
      <c r="Q455" s="223" t="s">
        <v>498</v>
      </c>
      <c r="R455" s="224" t="s">
        <v>4611</v>
      </c>
      <c r="S455" s="284"/>
      <c r="AH455" s="434" t="s">
        <v>252</v>
      </c>
      <c r="AI455" s="434">
        <v>10898792</v>
      </c>
      <c r="AJ455" s="434">
        <v>2.7022999999999998E-2</v>
      </c>
      <c r="AK455" s="436" t="s">
        <v>16760</v>
      </c>
      <c r="AM455" s="434" t="s">
        <v>252</v>
      </c>
      <c r="AN455" s="434">
        <v>5612471</v>
      </c>
      <c r="AO455" s="434">
        <v>7.5391E-3</v>
      </c>
      <c r="AP455" s="436" t="s">
        <v>20932</v>
      </c>
      <c r="AMG455" s="185"/>
      <c r="AMH455" s="185"/>
      <c r="AMI455" s="185"/>
      <c r="AMJ455" s="185"/>
      <c r="AMK455" s="185"/>
    </row>
    <row r="456" spans="7:1025" x14ac:dyDescent="0.2">
      <c r="G456" s="219" t="s">
        <v>1349</v>
      </c>
      <c r="H456" s="223" t="s">
        <v>4612</v>
      </c>
      <c r="I456" s="223" t="s">
        <v>4613</v>
      </c>
      <c r="J456" s="223" t="s">
        <v>498</v>
      </c>
      <c r="K456" s="224" t="s">
        <v>4613</v>
      </c>
      <c r="L456" s="284"/>
      <c r="N456" s="222" t="s">
        <v>1349</v>
      </c>
      <c r="O456" s="223" t="s">
        <v>4614</v>
      </c>
      <c r="P456" s="223" t="s">
        <v>4615</v>
      </c>
      <c r="Q456" s="223" t="s">
        <v>498</v>
      </c>
      <c r="R456" s="224" t="s">
        <v>4615</v>
      </c>
      <c r="S456" s="284"/>
      <c r="AH456" s="434" t="s">
        <v>252</v>
      </c>
      <c r="AI456" s="434">
        <v>10920085</v>
      </c>
      <c r="AJ456" s="434">
        <v>3.0180999999999999E-2</v>
      </c>
      <c r="AK456" s="436" t="s">
        <v>16761</v>
      </c>
      <c r="AM456" s="434" t="s">
        <v>252</v>
      </c>
      <c r="AN456" s="434">
        <v>5613709</v>
      </c>
      <c r="AO456" s="434">
        <v>1.5296000000000001E-2</v>
      </c>
      <c r="AP456" s="436" t="s">
        <v>16559</v>
      </c>
      <c r="AMG456" s="185"/>
      <c r="AMH456" s="185"/>
      <c r="AMI456" s="185"/>
      <c r="AMJ456" s="185"/>
      <c r="AMK456" s="185"/>
    </row>
    <row r="457" spans="7:1025" x14ac:dyDescent="0.2">
      <c r="G457" s="219" t="s">
        <v>1349</v>
      </c>
      <c r="H457" s="223" t="s">
        <v>4616</v>
      </c>
      <c r="I457" s="223" t="s">
        <v>4617</v>
      </c>
      <c r="J457" s="223" t="s">
        <v>498</v>
      </c>
      <c r="K457" s="224" t="s">
        <v>4617</v>
      </c>
      <c r="L457" s="284"/>
      <c r="N457" s="222" t="s">
        <v>1349</v>
      </c>
      <c r="O457" s="223" t="s">
        <v>4618</v>
      </c>
      <c r="P457" s="223" t="s">
        <v>4619</v>
      </c>
      <c r="Q457" s="223" t="s">
        <v>4620</v>
      </c>
      <c r="R457" s="224" t="s">
        <v>4621</v>
      </c>
      <c r="S457" s="185" t="s">
        <v>16298</v>
      </c>
      <c r="AH457" s="434" t="s">
        <v>252</v>
      </c>
      <c r="AI457" s="434">
        <v>10924436</v>
      </c>
      <c r="AJ457" s="434">
        <v>1.7419E-2</v>
      </c>
      <c r="AK457" s="436" t="s">
        <v>16762</v>
      </c>
      <c r="AM457" s="434" t="s">
        <v>252</v>
      </c>
      <c r="AN457" s="434">
        <v>5677678</v>
      </c>
      <c r="AO457" s="434">
        <v>3.4791999999999997E-2</v>
      </c>
      <c r="AP457" s="436" t="s">
        <v>16561</v>
      </c>
      <c r="AMG457" s="185"/>
      <c r="AMH457" s="185"/>
      <c r="AMI457" s="185"/>
      <c r="AMJ457" s="185"/>
      <c r="AMK457" s="185"/>
    </row>
    <row r="458" spans="7:1025" x14ac:dyDescent="0.2">
      <c r="G458" s="219" t="s">
        <v>1349</v>
      </c>
      <c r="H458" s="223" t="s">
        <v>4622</v>
      </c>
      <c r="I458" s="223" t="s">
        <v>4623</v>
      </c>
      <c r="J458" s="223" t="s">
        <v>498</v>
      </c>
      <c r="K458" s="224" t="s">
        <v>4623</v>
      </c>
      <c r="L458" s="284"/>
      <c r="N458" s="222" t="s">
        <v>1349</v>
      </c>
      <c r="O458" s="223" t="s">
        <v>4624</v>
      </c>
      <c r="P458" s="223" t="s">
        <v>4625</v>
      </c>
      <c r="Q458" s="223" t="s">
        <v>4626</v>
      </c>
      <c r="R458" s="224" t="s">
        <v>4627</v>
      </c>
      <c r="S458" s="185" t="s">
        <v>16298</v>
      </c>
      <c r="AH458" s="434" t="s">
        <v>252</v>
      </c>
      <c r="AI458" s="434">
        <v>10928703</v>
      </c>
      <c r="AJ458" s="434">
        <v>2.1236000000000001E-2</v>
      </c>
      <c r="AK458" s="436" t="s">
        <v>16763</v>
      </c>
      <c r="AM458" s="434" t="s">
        <v>252</v>
      </c>
      <c r="AN458" s="434">
        <v>5686811</v>
      </c>
      <c r="AO458" s="434">
        <v>2.5353000000000001E-2</v>
      </c>
      <c r="AP458" s="436" t="s">
        <v>20933</v>
      </c>
      <c r="AMG458" s="185"/>
      <c r="AMH458" s="185"/>
      <c r="AMI458" s="185"/>
      <c r="AMJ458" s="185"/>
      <c r="AMK458" s="185"/>
    </row>
    <row r="459" spans="7:1025" x14ac:dyDescent="0.2">
      <c r="G459" s="219" t="s">
        <v>1349</v>
      </c>
      <c r="H459" s="223" t="s">
        <v>4628</v>
      </c>
      <c r="I459" s="223" t="s">
        <v>4629</v>
      </c>
      <c r="J459" s="223" t="s">
        <v>498</v>
      </c>
      <c r="K459" s="224" t="s">
        <v>4629</v>
      </c>
      <c r="L459" s="284"/>
      <c r="N459" s="222" t="s">
        <v>1349</v>
      </c>
      <c r="O459" s="223" t="s">
        <v>4630</v>
      </c>
      <c r="P459" s="223" t="s">
        <v>4631</v>
      </c>
      <c r="Q459" s="223" t="s">
        <v>4632</v>
      </c>
      <c r="R459" s="224" t="s">
        <v>4632</v>
      </c>
      <c r="S459" s="284"/>
      <c r="AH459" s="434" t="s">
        <v>252</v>
      </c>
      <c r="AI459" s="434">
        <v>10933669</v>
      </c>
      <c r="AJ459" s="434">
        <v>1.7168000000000001E-3</v>
      </c>
      <c r="AK459" s="436" t="s">
        <v>16764</v>
      </c>
      <c r="AM459" s="434" t="s">
        <v>252</v>
      </c>
      <c r="AN459" s="434">
        <v>5695432</v>
      </c>
      <c r="AO459" s="434">
        <v>2.4039999999999999E-3</v>
      </c>
      <c r="AP459" s="436" t="s">
        <v>20934</v>
      </c>
      <c r="AMG459" s="185"/>
      <c r="AMH459" s="185"/>
      <c r="AMI459" s="185"/>
      <c r="AMJ459" s="185"/>
      <c r="AMK459" s="185"/>
    </row>
    <row r="460" spans="7:1025" x14ac:dyDescent="0.2">
      <c r="G460" s="219" t="s">
        <v>1349</v>
      </c>
      <c r="H460" s="223" t="s">
        <v>4633</v>
      </c>
      <c r="I460" s="223" t="s">
        <v>4634</v>
      </c>
      <c r="J460" s="223" t="s">
        <v>4635</v>
      </c>
      <c r="K460" s="224" t="s">
        <v>4636</v>
      </c>
      <c r="L460" s="284"/>
      <c r="N460" s="222" t="s">
        <v>1349</v>
      </c>
      <c r="O460" s="223" t="s">
        <v>4637</v>
      </c>
      <c r="P460" s="223" t="s">
        <v>4638</v>
      </c>
      <c r="Q460" s="223" t="s">
        <v>4639</v>
      </c>
      <c r="R460" s="224" t="s">
        <v>4640</v>
      </c>
      <c r="S460" s="185" t="s">
        <v>16298</v>
      </c>
      <c r="AH460" s="434" t="s">
        <v>252</v>
      </c>
      <c r="AI460" s="434">
        <v>11051887</v>
      </c>
      <c r="AJ460" s="434">
        <v>1.2057E-2</v>
      </c>
      <c r="AK460" s="436" t="s">
        <v>16765</v>
      </c>
      <c r="AM460" s="434" t="s">
        <v>252</v>
      </c>
      <c r="AN460" s="434">
        <v>5716727</v>
      </c>
      <c r="AO460" s="434">
        <v>2.4039999999999999E-3</v>
      </c>
      <c r="AP460" s="436" t="s">
        <v>20935</v>
      </c>
      <c r="AMG460" s="185"/>
      <c r="AMH460" s="185"/>
      <c r="AMI460" s="185"/>
      <c r="AMJ460" s="185"/>
      <c r="AMK460" s="185"/>
    </row>
    <row r="461" spans="7:1025" x14ac:dyDescent="0.2">
      <c r="G461" s="219" t="s">
        <v>1349</v>
      </c>
      <c r="H461" s="223" t="s">
        <v>4641</v>
      </c>
      <c r="I461" s="223" t="s">
        <v>4642</v>
      </c>
      <c r="J461" s="223" t="s">
        <v>498</v>
      </c>
      <c r="K461" s="224" t="s">
        <v>4642</v>
      </c>
      <c r="L461" s="284"/>
      <c r="N461" s="222" t="s">
        <v>1349</v>
      </c>
      <c r="O461" s="223" t="s">
        <v>4137</v>
      </c>
      <c r="P461" s="223" t="s">
        <v>4138</v>
      </c>
      <c r="Q461" s="223" t="s">
        <v>4139</v>
      </c>
      <c r="R461" s="224" t="s">
        <v>4140</v>
      </c>
      <c r="S461" s="284"/>
      <c r="AH461" s="434" t="s">
        <v>252</v>
      </c>
      <c r="AI461" s="434">
        <v>11115924</v>
      </c>
      <c r="AJ461" s="434">
        <v>1.2227999999999999E-2</v>
      </c>
      <c r="AK461" s="436" t="s">
        <v>16766</v>
      </c>
      <c r="AM461" s="434" t="s">
        <v>252</v>
      </c>
      <c r="AN461" s="434">
        <v>5726998</v>
      </c>
      <c r="AO461" s="434">
        <v>2.2159000000000002E-2</v>
      </c>
      <c r="AP461" s="436" t="s">
        <v>20936</v>
      </c>
      <c r="AMG461" s="185"/>
      <c r="AMH461" s="185"/>
      <c r="AMI461" s="185"/>
      <c r="AMJ461" s="185"/>
      <c r="AMK461" s="185"/>
    </row>
    <row r="462" spans="7:1025" x14ac:dyDescent="0.2">
      <c r="G462" s="219" t="s">
        <v>1349</v>
      </c>
      <c r="H462" s="223" t="s">
        <v>4643</v>
      </c>
      <c r="I462" s="223" t="s">
        <v>4644</v>
      </c>
      <c r="J462" s="223" t="s">
        <v>4645</v>
      </c>
      <c r="K462" s="224" t="s">
        <v>4646</v>
      </c>
      <c r="L462" s="284"/>
      <c r="N462" s="222" t="s">
        <v>1349</v>
      </c>
      <c r="O462" s="223" t="s">
        <v>4647</v>
      </c>
      <c r="P462" s="223" t="s">
        <v>4648</v>
      </c>
      <c r="Q462" s="223" t="s">
        <v>4649</v>
      </c>
      <c r="R462" s="224" t="s">
        <v>4649</v>
      </c>
      <c r="S462" s="284"/>
      <c r="AH462" s="434" t="s">
        <v>252</v>
      </c>
      <c r="AI462" s="434">
        <v>11137032</v>
      </c>
      <c r="AJ462" s="434">
        <v>3.2123E-3</v>
      </c>
      <c r="AK462" s="436" t="s">
        <v>16767</v>
      </c>
      <c r="AM462" s="434" t="s">
        <v>252</v>
      </c>
      <c r="AN462" s="434">
        <v>5741883</v>
      </c>
      <c r="AO462" s="434">
        <v>2.3876000000000001E-2</v>
      </c>
      <c r="AP462" s="436" t="s">
        <v>20937</v>
      </c>
      <c r="AMG462" s="185"/>
      <c r="AMH462" s="185"/>
      <c r="AMI462" s="185"/>
      <c r="AMJ462" s="185"/>
      <c r="AMK462" s="185"/>
    </row>
    <row r="463" spans="7:1025" x14ac:dyDescent="0.2">
      <c r="G463" s="219" t="s">
        <v>1349</v>
      </c>
      <c r="H463" s="223" t="s">
        <v>4650</v>
      </c>
      <c r="I463" s="223" t="s">
        <v>4651</v>
      </c>
      <c r="J463" s="223" t="s">
        <v>4652</v>
      </c>
      <c r="K463" s="224" t="s">
        <v>4653</v>
      </c>
      <c r="L463" s="284" t="s">
        <v>16298</v>
      </c>
      <c r="N463" s="222" t="s">
        <v>1349</v>
      </c>
      <c r="O463" s="223" t="s">
        <v>4654</v>
      </c>
      <c r="P463" s="223" t="s">
        <v>4655</v>
      </c>
      <c r="Q463" s="223" t="s">
        <v>4656</v>
      </c>
      <c r="R463" s="224" t="s">
        <v>4657</v>
      </c>
      <c r="S463" s="284"/>
      <c r="AH463" s="434" t="s">
        <v>252</v>
      </c>
      <c r="AI463" s="434">
        <v>11139420</v>
      </c>
      <c r="AJ463" s="434">
        <v>1.3613E-2</v>
      </c>
      <c r="AK463" s="436" t="s">
        <v>16768</v>
      </c>
      <c r="AM463" s="434" t="s">
        <v>252</v>
      </c>
      <c r="AN463" s="434">
        <v>5755542</v>
      </c>
      <c r="AO463" s="434">
        <v>2.9988000000000001E-2</v>
      </c>
      <c r="AP463" s="436" t="s">
        <v>20938</v>
      </c>
      <c r="AMG463" s="185"/>
      <c r="AMH463" s="185"/>
      <c r="AMI463" s="185"/>
      <c r="AMJ463" s="185"/>
      <c r="AMK463" s="185"/>
    </row>
    <row r="464" spans="7:1025" x14ac:dyDescent="0.2">
      <c r="G464" s="219" t="s">
        <v>1349</v>
      </c>
      <c r="H464" s="223" t="s">
        <v>4658</v>
      </c>
      <c r="I464" s="223" t="s">
        <v>4659</v>
      </c>
      <c r="J464" s="223" t="s">
        <v>4660</v>
      </c>
      <c r="K464" s="224" t="s">
        <v>4661</v>
      </c>
      <c r="L464" s="284"/>
      <c r="N464" s="222" t="s">
        <v>1349</v>
      </c>
      <c r="O464" s="223" t="s">
        <v>4662</v>
      </c>
      <c r="P464" s="223" t="s">
        <v>4663</v>
      </c>
      <c r="Q464" s="223" t="s">
        <v>4664</v>
      </c>
      <c r="R464" s="224" t="s">
        <v>4665</v>
      </c>
      <c r="S464" s="284"/>
      <c r="AH464" s="434" t="s">
        <v>252</v>
      </c>
      <c r="AI464" s="434">
        <v>11141658</v>
      </c>
      <c r="AJ464" s="434">
        <v>6.1063999999999997E-3</v>
      </c>
      <c r="AK464" s="436" t="s">
        <v>16769</v>
      </c>
      <c r="AM464" s="434" t="s">
        <v>252</v>
      </c>
      <c r="AN464" s="434">
        <v>5765540</v>
      </c>
      <c r="AO464" s="434">
        <v>8.6464000000000003E-3</v>
      </c>
      <c r="AP464" s="436" t="s">
        <v>20939</v>
      </c>
      <c r="AMG464" s="185"/>
      <c r="AMH464" s="185"/>
      <c r="AMI464" s="185"/>
      <c r="AMJ464" s="185"/>
      <c r="AMK464" s="185"/>
    </row>
    <row r="465" spans="7:1025" x14ac:dyDescent="0.2">
      <c r="G465" s="219" t="s">
        <v>1349</v>
      </c>
      <c r="H465" s="223" t="s">
        <v>4666</v>
      </c>
      <c r="I465" s="223" t="s">
        <v>4667</v>
      </c>
      <c r="J465" s="223" t="s">
        <v>498</v>
      </c>
      <c r="K465" s="224" t="s">
        <v>4667</v>
      </c>
      <c r="L465" s="284" t="s">
        <v>16298</v>
      </c>
      <c r="N465" s="222" t="s">
        <v>1349</v>
      </c>
      <c r="O465" s="223" t="s">
        <v>4668</v>
      </c>
      <c r="P465" s="223" t="s">
        <v>4669</v>
      </c>
      <c r="Q465" s="223" t="s">
        <v>4670</v>
      </c>
      <c r="R465" s="224" t="s">
        <v>4671</v>
      </c>
      <c r="S465" s="185" t="s">
        <v>16298</v>
      </c>
      <c r="AH465" s="434" t="s">
        <v>252</v>
      </c>
      <c r="AI465" s="434">
        <v>11141739</v>
      </c>
      <c r="AJ465" s="434">
        <v>4.2673000000000003E-2</v>
      </c>
      <c r="AK465" s="436" t="s">
        <v>16770</v>
      </c>
      <c r="AM465" s="434" t="s">
        <v>252</v>
      </c>
      <c r="AN465" s="434">
        <v>5790430</v>
      </c>
      <c r="AO465" s="434">
        <v>2.1070999999999999E-2</v>
      </c>
      <c r="AP465" s="436" t="s">
        <v>20940</v>
      </c>
      <c r="AMG465" s="185"/>
      <c r="AMH465" s="185"/>
      <c r="AMI465" s="185"/>
      <c r="AMJ465" s="185"/>
      <c r="AMK465" s="185"/>
    </row>
    <row r="466" spans="7:1025" x14ac:dyDescent="0.2">
      <c r="G466" s="219" t="s">
        <v>1349</v>
      </c>
      <c r="H466" s="223" t="s">
        <v>4672</v>
      </c>
      <c r="I466" s="223" t="s">
        <v>4673</v>
      </c>
      <c r="J466" s="223" t="s">
        <v>4674</v>
      </c>
      <c r="K466" s="224" t="s">
        <v>4675</v>
      </c>
      <c r="L466" s="284"/>
      <c r="N466" s="222" t="s">
        <v>1349</v>
      </c>
      <c r="O466" s="223" t="s">
        <v>4676</v>
      </c>
      <c r="P466" s="223" t="s">
        <v>4677</v>
      </c>
      <c r="Q466" s="223" t="s">
        <v>4678</v>
      </c>
      <c r="R466" s="224" t="s">
        <v>4679</v>
      </c>
      <c r="S466" s="284"/>
      <c r="AH466" s="434" t="s">
        <v>252</v>
      </c>
      <c r="AI466" s="434">
        <v>11145881</v>
      </c>
      <c r="AJ466" s="434">
        <v>2.4442000000000001E-3</v>
      </c>
      <c r="AK466" s="436" t="s">
        <v>16771</v>
      </c>
      <c r="AM466" s="434" t="s">
        <v>252</v>
      </c>
      <c r="AN466" s="434">
        <v>5801918</v>
      </c>
      <c r="AO466" s="434">
        <v>3.5268000000000001E-2</v>
      </c>
      <c r="AP466" s="436" t="s">
        <v>20941</v>
      </c>
      <c r="AMG466" s="185"/>
      <c r="AMH466" s="185"/>
      <c r="AMI466" s="185"/>
      <c r="AMJ466" s="185"/>
      <c r="AMK466" s="185"/>
    </row>
    <row r="467" spans="7:1025" x14ac:dyDescent="0.2">
      <c r="G467" s="219" t="s">
        <v>1349</v>
      </c>
      <c r="H467" s="223" t="s">
        <v>4680</v>
      </c>
      <c r="I467" s="223" t="s">
        <v>4681</v>
      </c>
      <c r="J467" s="223" t="s">
        <v>4682</v>
      </c>
      <c r="K467" s="224" t="s">
        <v>4682</v>
      </c>
      <c r="L467" s="284"/>
      <c r="N467" s="222" t="s">
        <v>1349</v>
      </c>
      <c r="O467" s="223" t="s">
        <v>4154</v>
      </c>
      <c r="P467" s="223" t="s">
        <v>4155</v>
      </c>
      <c r="Q467" s="223" t="s">
        <v>4156</v>
      </c>
      <c r="R467" s="224" t="s">
        <v>4156</v>
      </c>
      <c r="S467" s="284"/>
      <c r="AH467" s="434" t="s">
        <v>252</v>
      </c>
      <c r="AI467" s="434">
        <v>11147447</v>
      </c>
      <c r="AJ467" s="434">
        <v>3.2709000000000002E-2</v>
      </c>
      <c r="AK467" s="436" t="s">
        <v>16772</v>
      </c>
      <c r="AM467" s="434" t="s">
        <v>252</v>
      </c>
      <c r="AN467" s="434">
        <v>5809045</v>
      </c>
      <c r="AO467" s="434">
        <v>3.6898E-2</v>
      </c>
      <c r="AP467" s="436" t="s">
        <v>16563</v>
      </c>
      <c r="AMG467" s="185"/>
      <c r="AMH467" s="185"/>
      <c r="AMI467" s="185"/>
      <c r="AMJ467" s="185"/>
      <c r="AMK467" s="185"/>
    </row>
    <row r="468" spans="7:1025" x14ac:dyDescent="0.2">
      <c r="G468" s="219" t="s">
        <v>1349</v>
      </c>
      <c r="H468" s="223" t="s">
        <v>4683</v>
      </c>
      <c r="I468" s="223" t="s">
        <v>4684</v>
      </c>
      <c r="J468" s="223" t="s">
        <v>498</v>
      </c>
      <c r="K468" s="224" t="s">
        <v>4684</v>
      </c>
      <c r="L468" s="284"/>
      <c r="N468" s="222" t="s">
        <v>1349</v>
      </c>
      <c r="O468" s="223" t="s">
        <v>4158</v>
      </c>
      <c r="P468" s="223" t="s">
        <v>4159</v>
      </c>
      <c r="Q468" s="223" t="s">
        <v>4160</v>
      </c>
      <c r="R468" s="224" t="s">
        <v>4161</v>
      </c>
      <c r="S468" s="284"/>
      <c r="AH468" s="434" t="s">
        <v>252</v>
      </c>
      <c r="AI468" s="434">
        <v>11150289</v>
      </c>
      <c r="AJ468" s="434">
        <v>4.1627999999999998E-2</v>
      </c>
      <c r="AK468" s="436" t="s">
        <v>16773</v>
      </c>
      <c r="AM468" s="434" t="s">
        <v>252</v>
      </c>
      <c r="AN468" s="434">
        <v>5809115</v>
      </c>
      <c r="AO468" s="434">
        <v>0</v>
      </c>
      <c r="AP468" s="436" t="s">
        <v>20942</v>
      </c>
      <c r="AMG468" s="185"/>
      <c r="AMH468" s="185"/>
      <c r="AMI468" s="185"/>
      <c r="AMJ468" s="185"/>
      <c r="AMK468" s="185"/>
    </row>
    <row r="469" spans="7:1025" x14ac:dyDescent="0.2">
      <c r="G469" s="219" t="s">
        <v>1349</v>
      </c>
      <c r="H469" s="223" t="s">
        <v>4685</v>
      </c>
      <c r="I469" s="223" t="s">
        <v>4686</v>
      </c>
      <c r="J469" s="223" t="s">
        <v>4687</v>
      </c>
      <c r="K469" s="224" t="s">
        <v>4688</v>
      </c>
      <c r="L469" s="284"/>
      <c r="N469" s="222" t="s">
        <v>1349</v>
      </c>
      <c r="O469" s="223" t="s">
        <v>4689</v>
      </c>
      <c r="P469" s="223" t="s">
        <v>4690</v>
      </c>
      <c r="Q469" s="223" t="s">
        <v>4691</v>
      </c>
      <c r="R469" s="224" t="s">
        <v>4692</v>
      </c>
      <c r="S469" s="284"/>
      <c r="AH469" s="434" t="s">
        <v>252</v>
      </c>
      <c r="AI469" s="434">
        <v>11153002</v>
      </c>
      <c r="AJ469" s="434">
        <v>3.9905000000000003E-2</v>
      </c>
      <c r="AK469" s="436" t="s">
        <v>16774</v>
      </c>
      <c r="AM469" s="434" t="s">
        <v>252</v>
      </c>
      <c r="AN469" s="434">
        <v>5810184</v>
      </c>
      <c r="AO469" s="434">
        <v>4.0436999999999999E-3</v>
      </c>
      <c r="AP469" s="436" t="s">
        <v>20943</v>
      </c>
      <c r="AMG469" s="185"/>
      <c r="AMH469" s="185"/>
      <c r="AMI469" s="185"/>
      <c r="AMJ469" s="185"/>
      <c r="AMK469" s="185"/>
    </row>
    <row r="470" spans="7:1025" x14ac:dyDescent="0.2">
      <c r="G470" s="219" t="s">
        <v>1349</v>
      </c>
      <c r="H470" s="223" t="s">
        <v>4693</v>
      </c>
      <c r="I470" s="223" t="s">
        <v>4694</v>
      </c>
      <c r="J470" s="223" t="s">
        <v>498</v>
      </c>
      <c r="K470" s="224" t="s">
        <v>4694</v>
      </c>
      <c r="L470" s="284"/>
      <c r="N470" s="222" t="s">
        <v>1349</v>
      </c>
      <c r="O470" s="223" t="s">
        <v>4168</v>
      </c>
      <c r="P470" s="223" t="s">
        <v>4169</v>
      </c>
      <c r="Q470" s="223" t="s">
        <v>4170</v>
      </c>
      <c r="R470" s="224" t="s">
        <v>4171</v>
      </c>
      <c r="S470" s="284"/>
      <c r="AH470" s="434" t="s">
        <v>252</v>
      </c>
      <c r="AI470" s="434">
        <v>11166246</v>
      </c>
      <c r="AJ470" s="434">
        <v>4.9369999999999997E-2</v>
      </c>
      <c r="AK470" s="436" t="s">
        <v>16775</v>
      </c>
      <c r="AM470" s="434" t="s">
        <v>252</v>
      </c>
      <c r="AN470" s="434">
        <v>5810381</v>
      </c>
      <c r="AO470" s="434">
        <v>9.5285999999999995E-5</v>
      </c>
      <c r="AP470" s="436" t="s">
        <v>20944</v>
      </c>
      <c r="AMG470" s="185"/>
      <c r="AMH470" s="185"/>
      <c r="AMI470" s="185"/>
      <c r="AMJ470" s="185"/>
      <c r="AMK470" s="185"/>
    </row>
    <row r="471" spans="7:1025" x14ac:dyDescent="0.2">
      <c r="G471" s="219" t="s">
        <v>1349</v>
      </c>
      <c r="H471" s="223" t="s">
        <v>4695</v>
      </c>
      <c r="I471" s="223" t="s">
        <v>4696</v>
      </c>
      <c r="J471" s="223" t="s">
        <v>4697</v>
      </c>
      <c r="K471" s="224" t="s">
        <v>4698</v>
      </c>
      <c r="L471" s="284"/>
      <c r="N471" s="222" t="s">
        <v>1349</v>
      </c>
      <c r="O471" s="223" t="s">
        <v>4699</v>
      </c>
      <c r="P471" s="223" t="s">
        <v>4700</v>
      </c>
      <c r="Q471" s="223" t="s">
        <v>4701</v>
      </c>
      <c r="R471" s="224" t="s">
        <v>4702</v>
      </c>
      <c r="S471" s="284"/>
      <c r="AH471" s="434" t="s">
        <v>252</v>
      </c>
      <c r="AI471" s="434">
        <v>11204072</v>
      </c>
      <c r="AJ471" s="434">
        <v>4.7706999999999999E-2</v>
      </c>
      <c r="AK471" s="436" t="s">
        <v>16776</v>
      </c>
      <c r="AM471" s="434" t="s">
        <v>252</v>
      </c>
      <c r="AN471" s="434">
        <v>5813377</v>
      </c>
      <c r="AO471" s="434">
        <v>3.7337E-3</v>
      </c>
      <c r="AP471" s="436" t="s">
        <v>20945</v>
      </c>
      <c r="AMG471" s="185"/>
      <c r="AMH471" s="185"/>
      <c r="AMI471" s="185"/>
      <c r="AMJ471" s="185"/>
      <c r="AMK471" s="185"/>
    </row>
    <row r="472" spans="7:1025" x14ac:dyDescent="0.2">
      <c r="G472" s="219" t="s">
        <v>1349</v>
      </c>
      <c r="H472" s="223" t="s">
        <v>4703</v>
      </c>
      <c r="I472" s="223" t="s">
        <v>4704</v>
      </c>
      <c r="J472" s="223" t="s">
        <v>4705</v>
      </c>
      <c r="K472" s="224" t="s">
        <v>4706</v>
      </c>
      <c r="L472" s="284"/>
      <c r="N472" s="222" t="s">
        <v>1349</v>
      </c>
      <c r="O472" s="223" t="s">
        <v>4194</v>
      </c>
      <c r="P472" s="223" t="s">
        <v>4195</v>
      </c>
      <c r="Q472" s="223" t="s">
        <v>498</v>
      </c>
      <c r="R472" s="224" t="s">
        <v>4195</v>
      </c>
      <c r="S472" s="185" t="s">
        <v>16298</v>
      </c>
      <c r="AH472" s="434" t="s">
        <v>252</v>
      </c>
      <c r="AI472" s="434">
        <v>11242106</v>
      </c>
      <c r="AJ472" s="434">
        <v>1.2357999999999999E-2</v>
      </c>
      <c r="AK472" s="436" t="s">
        <v>16777</v>
      </c>
      <c r="AM472" s="434" t="s">
        <v>252</v>
      </c>
      <c r="AN472" s="434">
        <v>5813970</v>
      </c>
      <c r="AO472" s="434">
        <v>0</v>
      </c>
      <c r="AP472" s="436" t="s">
        <v>16565</v>
      </c>
      <c r="AMG472" s="185"/>
      <c r="AMH472" s="185"/>
      <c r="AMI472" s="185"/>
      <c r="AMJ472" s="185"/>
      <c r="AMK472" s="185"/>
    </row>
    <row r="473" spans="7:1025" x14ac:dyDescent="0.2">
      <c r="G473" s="219" t="s">
        <v>1349</v>
      </c>
      <c r="H473" s="223" t="s">
        <v>4707</v>
      </c>
      <c r="I473" s="223" t="s">
        <v>4708</v>
      </c>
      <c r="J473" s="223" t="s">
        <v>4709</v>
      </c>
      <c r="K473" s="224" t="s">
        <v>4710</v>
      </c>
      <c r="L473" s="284"/>
      <c r="N473" s="222" t="s">
        <v>1349</v>
      </c>
      <c r="O473" s="223" t="s">
        <v>4711</v>
      </c>
      <c r="P473" s="223" t="s">
        <v>4712</v>
      </c>
      <c r="Q473" s="223" t="s">
        <v>4713</v>
      </c>
      <c r="R473" s="224" t="s">
        <v>4714</v>
      </c>
      <c r="S473" s="185" t="s">
        <v>16298</v>
      </c>
      <c r="AH473" s="434" t="s">
        <v>252</v>
      </c>
      <c r="AI473" s="434">
        <v>11249155</v>
      </c>
      <c r="AJ473" s="434">
        <v>7.0868999999999999E-4</v>
      </c>
      <c r="AK473" s="436" t="s">
        <v>16778</v>
      </c>
      <c r="AM473" s="434" t="s">
        <v>252</v>
      </c>
      <c r="AN473" s="434">
        <v>5817649</v>
      </c>
      <c r="AO473" s="434">
        <v>4.2344E-2</v>
      </c>
      <c r="AP473" s="436" t="s">
        <v>20946</v>
      </c>
      <c r="AMG473" s="185"/>
      <c r="AMH473" s="185"/>
      <c r="AMI473" s="185"/>
      <c r="AMJ473" s="185"/>
      <c r="AMK473" s="185"/>
    </row>
    <row r="474" spans="7:1025" x14ac:dyDescent="0.2">
      <c r="G474" s="219" t="s">
        <v>1349</v>
      </c>
      <c r="H474" s="223" t="s">
        <v>4715</v>
      </c>
      <c r="I474" s="223" t="s">
        <v>4716</v>
      </c>
      <c r="J474" s="223" t="s">
        <v>498</v>
      </c>
      <c r="K474" s="224" t="s">
        <v>4716</v>
      </c>
      <c r="L474" s="284"/>
      <c r="N474" s="222" t="s">
        <v>1349</v>
      </c>
      <c r="O474" s="223" t="s">
        <v>4717</v>
      </c>
      <c r="P474" s="223" t="s">
        <v>4718</v>
      </c>
      <c r="Q474" s="223" t="s">
        <v>4719</v>
      </c>
      <c r="R474" s="224" t="s">
        <v>4720</v>
      </c>
      <c r="S474" s="284"/>
      <c r="AH474" s="434" t="s">
        <v>252</v>
      </c>
      <c r="AI474" s="434">
        <v>11296582</v>
      </c>
      <c r="AJ474" s="434">
        <v>2.2131000000000001E-2</v>
      </c>
      <c r="AK474" s="436" t="s">
        <v>16779</v>
      </c>
      <c r="AM474" s="434" t="s">
        <v>252</v>
      </c>
      <c r="AN474" s="434">
        <v>5821832</v>
      </c>
      <c r="AO474" s="434">
        <v>0</v>
      </c>
      <c r="AP474" s="436" t="s">
        <v>20947</v>
      </c>
      <c r="AMG474" s="185"/>
      <c r="AMH474" s="185"/>
      <c r="AMI474" s="185"/>
      <c r="AMJ474" s="185"/>
      <c r="AMK474" s="185"/>
    </row>
    <row r="475" spans="7:1025" x14ac:dyDescent="0.2">
      <c r="G475" s="219" t="s">
        <v>1349</v>
      </c>
      <c r="H475" s="223" t="s">
        <v>4721</v>
      </c>
      <c r="I475" s="223" t="s">
        <v>4722</v>
      </c>
      <c r="J475" s="223" t="s">
        <v>4723</v>
      </c>
      <c r="K475" s="224" t="s">
        <v>4724</v>
      </c>
      <c r="L475" s="284"/>
      <c r="N475" s="222" t="s">
        <v>1349</v>
      </c>
      <c r="O475" s="223" t="s">
        <v>4725</v>
      </c>
      <c r="P475" s="223" t="s">
        <v>4726</v>
      </c>
      <c r="Q475" s="223" t="s">
        <v>498</v>
      </c>
      <c r="R475" s="224" t="s">
        <v>4726</v>
      </c>
      <c r="S475" s="284"/>
      <c r="AH475" s="434" t="s">
        <v>252</v>
      </c>
      <c r="AI475" s="434">
        <v>11393520</v>
      </c>
      <c r="AJ475" s="434">
        <v>4.0181000000000001E-2</v>
      </c>
      <c r="AK475" s="436" t="s">
        <v>16780</v>
      </c>
      <c r="AM475" s="434" t="s">
        <v>252</v>
      </c>
      <c r="AN475" s="434">
        <v>5822387</v>
      </c>
      <c r="AO475" s="434">
        <v>1.5244E-3</v>
      </c>
      <c r="AP475" s="436" t="s">
        <v>20948</v>
      </c>
      <c r="AMG475" s="185"/>
      <c r="AMH475" s="185"/>
      <c r="AMI475" s="185"/>
      <c r="AMJ475" s="185"/>
      <c r="AMK475" s="185"/>
    </row>
    <row r="476" spans="7:1025" x14ac:dyDescent="0.2">
      <c r="G476" s="219" t="s">
        <v>1349</v>
      </c>
      <c r="H476" s="223" t="s">
        <v>4727</v>
      </c>
      <c r="I476" s="223" t="s">
        <v>4728</v>
      </c>
      <c r="J476" s="223" t="s">
        <v>4729</v>
      </c>
      <c r="K476" s="224" t="s">
        <v>4730</v>
      </c>
      <c r="L476" s="284" t="s">
        <v>16298</v>
      </c>
      <c r="N476" s="222" t="s">
        <v>1349</v>
      </c>
      <c r="O476" s="223" t="s">
        <v>4201</v>
      </c>
      <c r="P476" s="223" t="s">
        <v>4202</v>
      </c>
      <c r="Q476" s="223" t="s">
        <v>4203</v>
      </c>
      <c r="R476" s="224" t="s">
        <v>4204</v>
      </c>
      <c r="S476" s="185" t="s">
        <v>16298</v>
      </c>
      <c r="AH476" s="434" t="s">
        <v>252</v>
      </c>
      <c r="AI476" s="434">
        <v>11432589</v>
      </c>
      <c r="AJ476" s="434">
        <v>4.9784000000000002E-2</v>
      </c>
      <c r="AK476" s="436" t="s">
        <v>16781</v>
      </c>
      <c r="AM476" s="434" t="s">
        <v>252</v>
      </c>
      <c r="AN476" s="434">
        <v>5822388</v>
      </c>
      <c r="AO476" s="434">
        <v>0</v>
      </c>
      <c r="AP476" s="436" t="s">
        <v>20949</v>
      </c>
      <c r="AMG476" s="185"/>
      <c r="AMH476" s="185"/>
      <c r="AMI476" s="185"/>
      <c r="AMJ476" s="185"/>
      <c r="AMK476" s="185"/>
    </row>
    <row r="477" spans="7:1025" x14ac:dyDescent="0.2">
      <c r="G477" s="219" t="s">
        <v>1349</v>
      </c>
      <c r="H477" s="223" t="s">
        <v>4731</v>
      </c>
      <c r="I477" s="223" t="s">
        <v>4732</v>
      </c>
      <c r="J477" s="223" t="s">
        <v>4733</v>
      </c>
      <c r="K477" s="224" t="s">
        <v>4734</v>
      </c>
      <c r="L477" s="284"/>
      <c r="N477" s="222" t="s">
        <v>1349</v>
      </c>
      <c r="O477" s="223" t="s">
        <v>4735</v>
      </c>
      <c r="P477" s="223" t="s">
        <v>4736</v>
      </c>
      <c r="Q477" s="223" t="s">
        <v>4737</v>
      </c>
      <c r="R477" s="224" t="s">
        <v>4738</v>
      </c>
      <c r="S477" s="284"/>
      <c r="AH477" s="434" t="s">
        <v>252</v>
      </c>
      <c r="AI477" s="434">
        <v>11454718</v>
      </c>
      <c r="AJ477" s="434">
        <v>7.5056000000000003E-3</v>
      </c>
      <c r="AK477" s="436" t="s">
        <v>16782</v>
      </c>
      <c r="AM477" s="434" t="s">
        <v>252</v>
      </c>
      <c r="AN477" s="434">
        <v>5827419</v>
      </c>
      <c r="AO477" s="434">
        <v>9.6672000000000008E-3</v>
      </c>
      <c r="AP477" s="436" t="s">
        <v>20950</v>
      </c>
      <c r="AMG477" s="185"/>
      <c r="AMH477" s="185"/>
      <c r="AMI477" s="185"/>
      <c r="AMJ477" s="185"/>
      <c r="AMK477" s="185"/>
    </row>
    <row r="478" spans="7:1025" x14ac:dyDescent="0.2">
      <c r="G478" s="219" t="s">
        <v>1349</v>
      </c>
      <c r="H478" s="223" t="s">
        <v>4739</v>
      </c>
      <c r="I478" s="223" t="s">
        <v>4740</v>
      </c>
      <c r="J478" s="223" t="s">
        <v>4741</v>
      </c>
      <c r="K478" s="224" t="s">
        <v>4742</v>
      </c>
      <c r="L478" s="284"/>
      <c r="N478" s="222" t="s">
        <v>1349</v>
      </c>
      <c r="O478" s="223" t="s">
        <v>4743</v>
      </c>
      <c r="P478" s="223" t="s">
        <v>4744</v>
      </c>
      <c r="Q478" s="223" t="s">
        <v>4745</v>
      </c>
      <c r="R478" s="224" t="s">
        <v>4746</v>
      </c>
      <c r="S478" s="284"/>
      <c r="AH478" s="434" t="s">
        <v>252</v>
      </c>
      <c r="AI478" s="434">
        <v>11465723</v>
      </c>
      <c r="AJ478" s="434">
        <v>2.9645000000000001E-2</v>
      </c>
      <c r="AK478" s="436" t="s">
        <v>16783</v>
      </c>
      <c r="AM478" s="434" t="s">
        <v>252</v>
      </c>
      <c r="AN478" s="434">
        <v>5850878</v>
      </c>
      <c r="AO478" s="434">
        <v>2.5877000000000001E-2</v>
      </c>
      <c r="AP478" s="436" t="s">
        <v>20951</v>
      </c>
      <c r="AMG478" s="185"/>
      <c r="AMH478" s="185"/>
      <c r="AMI478" s="185"/>
      <c r="AMJ478" s="185"/>
      <c r="AMK478" s="185"/>
    </row>
    <row r="479" spans="7:1025" x14ac:dyDescent="0.2">
      <c r="G479" s="219" t="s">
        <v>1349</v>
      </c>
      <c r="H479" s="223" t="s">
        <v>4747</v>
      </c>
      <c r="I479" s="223" t="s">
        <v>4748</v>
      </c>
      <c r="J479" s="223" t="s">
        <v>498</v>
      </c>
      <c r="K479" s="224" t="s">
        <v>4748</v>
      </c>
      <c r="L479" s="284"/>
      <c r="N479" s="222" t="s">
        <v>1349</v>
      </c>
      <c r="O479" s="223" t="s">
        <v>4218</v>
      </c>
      <c r="P479" s="223" t="s">
        <v>4219</v>
      </c>
      <c r="Q479" s="223" t="s">
        <v>498</v>
      </c>
      <c r="R479" s="224" t="s">
        <v>4219</v>
      </c>
      <c r="S479" s="284"/>
      <c r="AH479" s="434" t="s">
        <v>252</v>
      </c>
      <c r="AI479" s="434">
        <v>11467545</v>
      </c>
      <c r="AJ479" s="434">
        <v>2.6500999999999999E-3</v>
      </c>
      <c r="AK479" s="436" t="s">
        <v>16784</v>
      </c>
      <c r="AM479" s="434" t="s">
        <v>252</v>
      </c>
      <c r="AN479" s="434">
        <v>5864433</v>
      </c>
      <c r="AO479" s="434">
        <v>8.4480000000000006E-3</v>
      </c>
      <c r="AP479" s="436" t="s">
        <v>20952</v>
      </c>
      <c r="AMG479" s="185"/>
      <c r="AMH479" s="185"/>
      <c r="AMI479" s="185"/>
      <c r="AMJ479" s="185"/>
      <c r="AMK479" s="185"/>
    </row>
    <row r="480" spans="7:1025" x14ac:dyDescent="0.2">
      <c r="G480" s="219" t="s">
        <v>1349</v>
      </c>
      <c r="H480" s="223" t="s">
        <v>4749</v>
      </c>
      <c r="I480" s="223" t="s">
        <v>4750</v>
      </c>
      <c r="J480" s="223" t="s">
        <v>498</v>
      </c>
      <c r="K480" s="224" t="s">
        <v>4750</v>
      </c>
      <c r="L480" s="284" t="s">
        <v>16298</v>
      </c>
      <c r="N480" s="222" t="s">
        <v>1349</v>
      </c>
      <c r="O480" s="223" t="s">
        <v>4225</v>
      </c>
      <c r="P480" s="223" t="s">
        <v>4226</v>
      </c>
      <c r="Q480" s="223" t="s">
        <v>498</v>
      </c>
      <c r="R480" s="224" t="s">
        <v>4226</v>
      </c>
      <c r="S480" s="284"/>
      <c r="AH480" s="434" t="s">
        <v>252</v>
      </c>
      <c r="AI480" s="434">
        <v>11479951</v>
      </c>
      <c r="AJ480" s="434">
        <v>5.3055000000000003E-3</v>
      </c>
      <c r="AK480" s="436" t="s">
        <v>16785</v>
      </c>
      <c r="AM480" s="434" t="s">
        <v>252</v>
      </c>
      <c r="AN480" s="434">
        <v>5865653</v>
      </c>
      <c r="AO480" s="434">
        <v>8.6464000000000003E-3</v>
      </c>
      <c r="AP480" s="436" t="s">
        <v>20953</v>
      </c>
      <c r="AMG480" s="185"/>
      <c r="AMH480" s="185"/>
      <c r="AMI480" s="185"/>
      <c r="AMJ480" s="185"/>
      <c r="AMK480" s="185"/>
    </row>
    <row r="481" spans="7:1025" x14ac:dyDescent="0.2">
      <c r="G481" s="219" t="s">
        <v>1349</v>
      </c>
      <c r="H481" s="223" t="s">
        <v>4751</v>
      </c>
      <c r="I481" s="223" t="s">
        <v>4752</v>
      </c>
      <c r="J481" s="223" t="s">
        <v>498</v>
      </c>
      <c r="K481" s="224" t="s">
        <v>4752</v>
      </c>
      <c r="L481" s="284"/>
      <c r="N481" s="222" t="s">
        <v>1349</v>
      </c>
      <c r="O481" s="223" t="s">
        <v>4228</v>
      </c>
      <c r="P481" s="223" t="s">
        <v>4229</v>
      </c>
      <c r="Q481" s="223" t="s">
        <v>498</v>
      </c>
      <c r="R481" s="224" t="s">
        <v>4229</v>
      </c>
      <c r="S481" s="284"/>
      <c r="AH481" s="434" t="s">
        <v>252</v>
      </c>
      <c r="AI481" s="434">
        <v>11479958</v>
      </c>
      <c r="AJ481" s="434">
        <v>3.4487999999999998E-2</v>
      </c>
      <c r="AK481" s="436" t="s">
        <v>16786</v>
      </c>
      <c r="AM481" s="434" t="s">
        <v>252</v>
      </c>
      <c r="AN481" s="434">
        <v>5866582</v>
      </c>
      <c r="AO481" s="434">
        <v>4.2344E-2</v>
      </c>
      <c r="AP481" s="436" t="s">
        <v>20954</v>
      </c>
      <c r="AMG481" s="185"/>
      <c r="AMH481" s="185"/>
      <c r="AMI481" s="185"/>
      <c r="AMJ481" s="185"/>
      <c r="AMK481" s="185"/>
    </row>
    <row r="482" spans="7:1025" x14ac:dyDescent="0.2">
      <c r="G482" s="219" t="s">
        <v>1349</v>
      </c>
      <c r="H482" s="223" t="s">
        <v>4753</v>
      </c>
      <c r="I482" s="223" t="s">
        <v>4754</v>
      </c>
      <c r="J482" s="223" t="s">
        <v>498</v>
      </c>
      <c r="K482" s="224" t="s">
        <v>4755</v>
      </c>
      <c r="L482" s="284"/>
      <c r="N482" s="222" t="s">
        <v>1349</v>
      </c>
      <c r="O482" s="223" t="s">
        <v>4236</v>
      </c>
      <c r="P482" s="223" t="s">
        <v>4237</v>
      </c>
      <c r="Q482" s="223" t="s">
        <v>4238</v>
      </c>
      <c r="R482" s="224" t="s">
        <v>4238</v>
      </c>
      <c r="S482" s="284"/>
      <c r="AH482" s="434" t="s">
        <v>252</v>
      </c>
      <c r="AI482" s="434">
        <v>11492200</v>
      </c>
      <c r="AJ482" s="434">
        <v>1.2057E-2</v>
      </c>
      <c r="AK482" s="436" t="s">
        <v>16787</v>
      </c>
      <c r="AM482" s="434" t="s">
        <v>252</v>
      </c>
      <c r="AN482" s="434">
        <v>5867149</v>
      </c>
      <c r="AO482" s="434">
        <v>3.9564000000000002E-2</v>
      </c>
      <c r="AP482" s="436" t="s">
        <v>20955</v>
      </c>
      <c r="AMG482" s="185"/>
      <c r="AMH482" s="185"/>
      <c r="AMI482" s="185"/>
      <c r="AMJ482" s="185"/>
      <c r="AMK482" s="185"/>
    </row>
    <row r="483" spans="7:1025" x14ac:dyDescent="0.2">
      <c r="G483" s="219" t="s">
        <v>1349</v>
      </c>
      <c r="H483" s="223" t="s">
        <v>4756</v>
      </c>
      <c r="I483" s="223" t="s">
        <v>4757</v>
      </c>
      <c r="J483" s="223" t="s">
        <v>498</v>
      </c>
      <c r="K483" s="224" t="s">
        <v>4757</v>
      </c>
      <c r="L483" s="284" t="s">
        <v>16298</v>
      </c>
      <c r="N483" s="222" t="s">
        <v>1349</v>
      </c>
      <c r="O483" s="223" t="s">
        <v>4758</v>
      </c>
      <c r="P483" s="223" t="s">
        <v>4759</v>
      </c>
      <c r="Q483" s="223" t="s">
        <v>4760</v>
      </c>
      <c r="R483" s="224" t="s">
        <v>4761</v>
      </c>
      <c r="S483" s="284"/>
      <c r="AH483" s="434" t="s">
        <v>252</v>
      </c>
      <c r="AI483" s="434">
        <v>11516732</v>
      </c>
      <c r="AJ483" s="434">
        <v>9.1634999999999998E-3</v>
      </c>
      <c r="AK483" s="436" t="s">
        <v>16788</v>
      </c>
      <c r="AM483" s="434" t="s">
        <v>252</v>
      </c>
      <c r="AN483" s="434">
        <v>5876884</v>
      </c>
      <c r="AO483" s="434">
        <v>1.7252E-2</v>
      </c>
      <c r="AP483" s="436" t="s">
        <v>20956</v>
      </c>
      <c r="AMG483" s="185"/>
      <c r="AMH483" s="185"/>
      <c r="AMI483" s="185"/>
      <c r="AMJ483" s="185"/>
      <c r="AMK483" s="185"/>
    </row>
    <row r="484" spans="7:1025" x14ac:dyDescent="0.2">
      <c r="G484" s="219" t="s">
        <v>1349</v>
      </c>
      <c r="H484" s="223" t="s">
        <v>4762</v>
      </c>
      <c r="I484" s="223" t="s">
        <v>4763</v>
      </c>
      <c r="J484" s="223" t="s">
        <v>4764</v>
      </c>
      <c r="K484" s="224" t="s">
        <v>4765</v>
      </c>
      <c r="L484" s="284" t="s">
        <v>16298</v>
      </c>
      <c r="N484" s="222" t="s">
        <v>1349</v>
      </c>
      <c r="O484" s="223" t="s">
        <v>4245</v>
      </c>
      <c r="P484" s="223" t="s">
        <v>4246</v>
      </c>
      <c r="Q484" s="223" t="s">
        <v>498</v>
      </c>
      <c r="R484" s="224" t="s">
        <v>4246</v>
      </c>
      <c r="S484" s="284"/>
      <c r="AH484" s="434" t="s">
        <v>252</v>
      </c>
      <c r="AI484" s="434">
        <v>11553251</v>
      </c>
      <c r="AJ484" s="434">
        <v>2.7847E-2</v>
      </c>
      <c r="AK484" s="436" t="s">
        <v>16789</v>
      </c>
      <c r="AM484" s="434" t="s">
        <v>252</v>
      </c>
      <c r="AN484" s="434">
        <v>5897069</v>
      </c>
      <c r="AO484" s="434">
        <v>2.4965000000000001E-2</v>
      </c>
      <c r="AP484" s="436" t="s">
        <v>20957</v>
      </c>
      <c r="AMG484" s="185"/>
      <c r="AMH484" s="185"/>
      <c r="AMI484" s="185"/>
      <c r="AMJ484" s="185"/>
      <c r="AMK484" s="185"/>
    </row>
    <row r="485" spans="7:1025" x14ac:dyDescent="0.2">
      <c r="G485" s="219" t="s">
        <v>1349</v>
      </c>
      <c r="H485" s="223" t="s">
        <v>4766</v>
      </c>
      <c r="I485" s="223" t="s">
        <v>4767</v>
      </c>
      <c r="J485" s="223" t="s">
        <v>498</v>
      </c>
      <c r="K485" s="224" t="s">
        <v>4767</v>
      </c>
      <c r="L485" s="284"/>
      <c r="N485" s="222" t="s">
        <v>1349</v>
      </c>
      <c r="O485" s="223" t="s">
        <v>4768</v>
      </c>
      <c r="P485" s="223" t="s">
        <v>4769</v>
      </c>
      <c r="Q485" s="223" t="s">
        <v>4770</v>
      </c>
      <c r="R485" s="224" t="s">
        <v>4771</v>
      </c>
      <c r="S485" s="284"/>
      <c r="AH485" s="434" t="s">
        <v>252</v>
      </c>
      <c r="AI485" s="434">
        <v>11585101</v>
      </c>
      <c r="AJ485" s="434">
        <v>9.3605000000000008E-3</v>
      </c>
      <c r="AK485" s="436" t="s">
        <v>16790</v>
      </c>
      <c r="AM485" s="434" t="s">
        <v>252</v>
      </c>
      <c r="AN485" s="434">
        <v>5912525</v>
      </c>
      <c r="AO485" s="434">
        <v>2.2321000000000001E-2</v>
      </c>
      <c r="AP485" s="436" t="s">
        <v>20958</v>
      </c>
      <c r="AMG485" s="185"/>
      <c r="AMH485" s="185"/>
      <c r="AMI485" s="185"/>
      <c r="AMJ485" s="185"/>
      <c r="AMK485" s="185"/>
    </row>
    <row r="486" spans="7:1025" x14ac:dyDescent="0.2">
      <c r="G486" s="219" t="s">
        <v>1349</v>
      </c>
      <c r="H486" s="223" t="s">
        <v>4772</v>
      </c>
      <c r="I486" s="223" t="s">
        <v>4773</v>
      </c>
      <c r="J486" s="223" t="s">
        <v>4774</v>
      </c>
      <c r="K486" s="224" t="s">
        <v>4775</v>
      </c>
      <c r="L486" s="284"/>
      <c r="N486" s="222" t="s">
        <v>1349</v>
      </c>
      <c r="O486" s="223" t="s">
        <v>4251</v>
      </c>
      <c r="P486" s="223" t="s">
        <v>4252</v>
      </c>
      <c r="Q486" s="223" t="s">
        <v>4253</v>
      </c>
      <c r="R486" s="224" t="s">
        <v>4254</v>
      </c>
      <c r="S486" s="284"/>
      <c r="AH486" s="434" t="s">
        <v>252</v>
      </c>
      <c r="AI486" s="434">
        <v>11606504</v>
      </c>
      <c r="AJ486" s="434">
        <v>2.8747000000000002E-2</v>
      </c>
      <c r="AK486" s="436" t="s">
        <v>16791</v>
      </c>
      <c r="AM486" s="434" t="s">
        <v>252</v>
      </c>
      <c r="AN486" s="434">
        <v>5927498</v>
      </c>
      <c r="AO486" s="434">
        <v>1.3655E-2</v>
      </c>
      <c r="AP486" s="436" t="s">
        <v>20959</v>
      </c>
      <c r="AMG486" s="185"/>
      <c r="AMH486" s="185"/>
      <c r="AMI486" s="185"/>
      <c r="AMJ486" s="185"/>
      <c r="AMK486" s="185"/>
    </row>
    <row r="487" spans="7:1025" x14ac:dyDescent="0.2">
      <c r="G487" s="219" t="s">
        <v>1349</v>
      </c>
      <c r="H487" s="223" t="s">
        <v>4776</v>
      </c>
      <c r="I487" s="223" t="s">
        <v>4777</v>
      </c>
      <c r="J487" s="223" t="s">
        <v>498</v>
      </c>
      <c r="K487" s="224" t="s">
        <v>4777</v>
      </c>
      <c r="L487" s="284"/>
      <c r="N487" s="222" t="s">
        <v>1349</v>
      </c>
      <c r="O487" s="223" t="s">
        <v>4778</v>
      </c>
      <c r="P487" s="223" t="s">
        <v>4779</v>
      </c>
      <c r="Q487" s="223" t="s">
        <v>4780</v>
      </c>
      <c r="R487" s="224" t="s">
        <v>4780</v>
      </c>
      <c r="S487" s="284"/>
      <c r="AH487" s="434" t="s">
        <v>252</v>
      </c>
      <c r="AI487" s="434">
        <v>11624551</v>
      </c>
      <c r="AJ487" s="434">
        <v>4.4068999999999997E-2</v>
      </c>
      <c r="AK487" s="436" t="s">
        <v>16792</v>
      </c>
      <c r="AM487" s="434" t="s">
        <v>252</v>
      </c>
      <c r="AN487" s="434">
        <v>5930433</v>
      </c>
      <c r="AO487" s="434">
        <v>4.6288000000000003E-2</v>
      </c>
      <c r="AP487" s="436" t="s">
        <v>20960</v>
      </c>
      <c r="AMG487" s="185"/>
      <c r="AMH487" s="185"/>
      <c r="AMI487" s="185"/>
      <c r="AMJ487" s="185"/>
      <c r="AMK487" s="185"/>
    </row>
    <row r="488" spans="7:1025" x14ac:dyDescent="0.2">
      <c r="G488" s="219" t="s">
        <v>1349</v>
      </c>
      <c r="H488" s="223" t="s">
        <v>4781</v>
      </c>
      <c r="I488" s="223" t="s">
        <v>4782</v>
      </c>
      <c r="J488" s="223" t="s">
        <v>498</v>
      </c>
      <c r="K488" s="224" t="s">
        <v>4782</v>
      </c>
      <c r="L488" s="284"/>
      <c r="N488" s="222" t="s">
        <v>1349</v>
      </c>
      <c r="O488" s="223" t="s">
        <v>4259</v>
      </c>
      <c r="P488" s="223" t="s">
        <v>4260</v>
      </c>
      <c r="Q488" s="223" t="s">
        <v>4261</v>
      </c>
      <c r="R488" s="224" t="s">
        <v>4262</v>
      </c>
      <c r="S488" s="185" t="s">
        <v>16298</v>
      </c>
      <c r="AH488" s="434" t="s">
        <v>252</v>
      </c>
      <c r="AI488" s="434">
        <v>11671039</v>
      </c>
      <c r="AJ488" s="434">
        <v>7.2592000000000004E-3</v>
      </c>
      <c r="AK488" s="436" t="s">
        <v>16793</v>
      </c>
      <c r="AM488" s="434" t="s">
        <v>252</v>
      </c>
      <c r="AN488" s="434">
        <v>5962252</v>
      </c>
      <c r="AO488" s="434">
        <v>2.5353000000000001E-2</v>
      </c>
      <c r="AP488" s="436" t="s">
        <v>20961</v>
      </c>
      <c r="AMG488" s="185"/>
      <c r="AMH488" s="185"/>
      <c r="AMI488" s="185"/>
      <c r="AMJ488" s="185"/>
      <c r="AMK488" s="185"/>
    </row>
    <row r="489" spans="7:1025" x14ac:dyDescent="0.2">
      <c r="G489" s="219" t="s">
        <v>1349</v>
      </c>
      <c r="H489" s="223" t="s">
        <v>4783</v>
      </c>
      <c r="I489" s="223" t="s">
        <v>4784</v>
      </c>
      <c r="J489" s="223" t="s">
        <v>4785</v>
      </c>
      <c r="K489" s="224" t="s">
        <v>4786</v>
      </c>
      <c r="L489" s="284"/>
      <c r="N489" s="222" t="s">
        <v>1349</v>
      </c>
      <c r="O489" s="223" t="s">
        <v>4787</v>
      </c>
      <c r="P489" s="223" t="s">
        <v>4788</v>
      </c>
      <c r="Q489" s="223" t="s">
        <v>4789</v>
      </c>
      <c r="R489" s="224" t="s">
        <v>4790</v>
      </c>
      <c r="S489" s="284"/>
      <c r="AH489" s="434" t="s">
        <v>252</v>
      </c>
      <c r="AI489" s="434">
        <v>11692430</v>
      </c>
      <c r="AJ489" s="434">
        <v>6.5192999999999996E-3</v>
      </c>
      <c r="AK489" s="436" t="s">
        <v>16794</v>
      </c>
      <c r="AM489" s="434" t="s">
        <v>252</v>
      </c>
      <c r="AN489" s="434">
        <v>5995420</v>
      </c>
      <c r="AO489" s="434">
        <v>4.743E-2</v>
      </c>
      <c r="AP489" s="436" t="s">
        <v>20962</v>
      </c>
      <c r="AMG489" s="185"/>
      <c r="AMH489" s="185"/>
      <c r="AMI489" s="185"/>
      <c r="AMJ489" s="185"/>
      <c r="AMK489" s="185"/>
    </row>
    <row r="490" spans="7:1025" x14ac:dyDescent="0.2">
      <c r="G490" s="219" t="s">
        <v>1349</v>
      </c>
      <c r="H490" s="223" t="s">
        <v>4791</v>
      </c>
      <c r="I490" s="223" t="s">
        <v>4792</v>
      </c>
      <c r="J490" s="223" t="s">
        <v>498</v>
      </c>
      <c r="K490" s="224" t="s">
        <v>4792</v>
      </c>
      <c r="L490" s="284"/>
      <c r="N490" s="222" t="s">
        <v>1349</v>
      </c>
      <c r="O490" s="223" t="s">
        <v>4793</v>
      </c>
      <c r="P490" s="223" t="s">
        <v>4794</v>
      </c>
      <c r="Q490" s="223" t="s">
        <v>4795</v>
      </c>
      <c r="R490" s="224" t="s">
        <v>4796</v>
      </c>
      <c r="S490" s="185" t="s">
        <v>16298</v>
      </c>
      <c r="AH490" s="434" t="s">
        <v>252</v>
      </c>
      <c r="AI490" s="434">
        <v>11709019</v>
      </c>
      <c r="AJ490" s="434">
        <v>4.5331999999999997E-2</v>
      </c>
      <c r="AK490" s="436" t="s">
        <v>16795</v>
      </c>
      <c r="AM490" s="434" t="s">
        <v>252</v>
      </c>
      <c r="AN490" s="434">
        <v>6015740</v>
      </c>
      <c r="AO490" s="434">
        <v>9.4227000000000004E-4</v>
      </c>
      <c r="AP490" s="436" t="s">
        <v>20963</v>
      </c>
      <c r="AMG490" s="185"/>
      <c r="AMH490" s="185"/>
      <c r="AMI490" s="185"/>
      <c r="AMJ490" s="185"/>
      <c r="AMK490" s="185"/>
    </row>
    <row r="491" spans="7:1025" x14ac:dyDescent="0.2">
      <c r="G491" s="219" t="s">
        <v>1349</v>
      </c>
      <c r="H491" s="223" t="s">
        <v>4797</v>
      </c>
      <c r="I491" s="223" t="s">
        <v>4798</v>
      </c>
      <c r="J491" s="223" t="s">
        <v>4799</v>
      </c>
      <c r="K491" s="224" t="s">
        <v>4800</v>
      </c>
      <c r="L491" s="284" t="s">
        <v>16298</v>
      </c>
      <c r="N491" s="222" t="s">
        <v>1349</v>
      </c>
      <c r="O491" s="223" t="s">
        <v>4801</v>
      </c>
      <c r="P491" s="223" t="s">
        <v>4802</v>
      </c>
      <c r="Q491" s="223" t="s">
        <v>4803</v>
      </c>
      <c r="R491" s="224" t="s">
        <v>4804</v>
      </c>
      <c r="S491" s="284"/>
      <c r="AH491" s="434" t="s">
        <v>252</v>
      </c>
      <c r="AI491" s="434">
        <v>11754028</v>
      </c>
      <c r="AJ491" s="434">
        <v>2.4442000000000001E-3</v>
      </c>
      <c r="AK491" s="436" t="s">
        <v>16796</v>
      </c>
      <c r="AM491" s="434" t="s">
        <v>252</v>
      </c>
      <c r="AN491" s="434">
        <v>6016184</v>
      </c>
      <c r="AO491" s="434">
        <v>1.2317E-2</v>
      </c>
      <c r="AP491" s="436" t="s">
        <v>16570</v>
      </c>
      <c r="AMG491" s="185"/>
      <c r="AMH491" s="185"/>
      <c r="AMI491" s="185"/>
      <c r="AMJ491" s="185"/>
      <c r="AMK491" s="185"/>
    </row>
    <row r="492" spans="7:1025" x14ac:dyDescent="0.2">
      <c r="G492" s="219" t="s">
        <v>1349</v>
      </c>
      <c r="H492" s="223" t="s">
        <v>4805</v>
      </c>
      <c r="I492" s="223" t="s">
        <v>4806</v>
      </c>
      <c r="J492" s="223" t="s">
        <v>4807</v>
      </c>
      <c r="K492" s="224" t="s">
        <v>4808</v>
      </c>
      <c r="L492" s="284"/>
      <c r="N492" s="222" t="s">
        <v>1349</v>
      </c>
      <c r="O492" s="223" t="s">
        <v>4263</v>
      </c>
      <c r="P492" s="223" t="s">
        <v>4264</v>
      </c>
      <c r="Q492" s="223" t="s">
        <v>4265</v>
      </c>
      <c r="R492" s="224" t="s">
        <v>4265</v>
      </c>
      <c r="S492" s="284"/>
      <c r="AH492" s="434" t="s">
        <v>252</v>
      </c>
      <c r="AI492" s="434">
        <v>11836639</v>
      </c>
      <c r="AJ492" s="434">
        <v>2.1391E-2</v>
      </c>
      <c r="AK492" s="436" t="s">
        <v>16797</v>
      </c>
      <c r="AM492" s="434" t="s">
        <v>252</v>
      </c>
      <c r="AN492" s="434">
        <v>6016866</v>
      </c>
      <c r="AO492" s="434">
        <v>3.4814999999999998E-3</v>
      </c>
      <c r="AP492" s="436" t="s">
        <v>20964</v>
      </c>
      <c r="AMG492" s="185"/>
      <c r="AMH492" s="185"/>
      <c r="AMI492" s="185"/>
      <c r="AMJ492" s="185"/>
      <c r="AMK492" s="185"/>
    </row>
    <row r="493" spans="7:1025" x14ac:dyDescent="0.2">
      <c r="G493" s="219" t="s">
        <v>1349</v>
      </c>
      <c r="H493" s="223" t="s">
        <v>4809</v>
      </c>
      <c r="I493" s="223" t="s">
        <v>4810</v>
      </c>
      <c r="J493" s="223" t="s">
        <v>4811</v>
      </c>
      <c r="K493" s="224" t="s">
        <v>4812</v>
      </c>
      <c r="L493" s="284"/>
      <c r="N493" s="222" t="s">
        <v>1349</v>
      </c>
      <c r="O493" s="223" t="s">
        <v>4266</v>
      </c>
      <c r="P493" s="223" t="s">
        <v>4267</v>
      </c>
      <c r="Q493" s="223" t="s">
        <v>4268</v>
      </c>
      <c r="R493" s="224" t="s">
        <v>4269</v>
      </c>
      <c r="S493" s="284"/>
      <c r="AH493" s="434" t="s">
        <v>252</v>
      </c>
      <c r="AI493" s="434">
        <v>11837275</v>
      </c>
      <c r="AJ493" s="434">
        <v>1.5037E-2</v>
      </c>
      <c r="AK493" s="436" t="s">
        <v>16798</v>
      </c>
      <c r="AM493" s="434" t="s">
        <v>252</v>
      </c>
      <c r="AN493" s="434">
        <v>6016871</v>
      </c>
      <c r="AO493" s="434">
        <v>5.4221E-4</v>
      </c>
      <c r="AP493" s="436" t="s">
        <v>16571</v>
      </c>
      <c r="AMG493" s="185"/>
      <c r="AMH493" s="185"/>
      <c r="AMI493" s="185"/>
      <c r="AMJ493" s="185"/>
      <c r="AMK493" s="185"/>
    </row>
    <row r="494" spans="7:1025" x14ac:dyDescent="0.2">
      <c r="G494" s="219" t="s">
        <v>1349</v>
      </c>
      <c r="H494" s="223" t="s">
        <v>4813</v>
      </c>
      <c r="I494" s="223" t="s">
        <v>4814</v>
      </c>
      <c r="J494" s="223" t="s">
        <v>4815</v>
      </c>
      <c r="K494" s="224" t="s">
        <v>4816</v>
      </c>
      <c r="L494" s="284"/>
      <c r="N494" s="222" t="s">
        <v>1349</v>
      </c>
      <c r="O494" s="223" t="s">
        <v>4271</v>
      </c>
      <c r="P494" s="223" t="s">
        <v>4272</v>
      </c>
      <c r="Q494" s="223" t="s">
        <v>4273</v>
      </c>
      <c r="R494" s="224" t="s">
        <v>4274</v>
      </c>
      <c r="S494" s="284"/>
      <c r="AH494" s="434" t="s">
        <v>252</v>
      </c>
      <c r="AI494" s="434">
        <v>11903976</v>
      </c>
      <c r="AJ494" s="434">
        <v>2.1545999999999999E-2</v>
      </c>
      <c r="AK494" s="436" t="s">
        <v>16799</v>
      </c>
      <c r="AM494" s="434" t="s">
        <v>252</v>
      </c>
      <c r="AN494" s="434">
        <v>6021709</v>
      </c>
      <c r="AO494" s="434">
        <v>0</v>
      </c>
      <c r="AP494" s="436" t="s">
        <v>20965</v>
      </c>
      <c r="AMG494" s="185"/>
      <c r="AMH494" s="185"/>
      <c r="AMI494" s="185"/>
      <c r="AMJ494" s="185"/>
      <c r="AMK494" s="185"/>
    </row>
    <row r="495" spans="7:1025" x14ac:dyDescent="0.2">
      <c r="G495" s="219" t="s">
        <v>1349</v>
      </c>
      <c r="H495" s="223" t="s">
        <v>4817</v>
      </c>
      <c r="I495" s="223" t="s">
        <v>4818</v>
      </c>
      <c r="J495" s="223" t="s">
        <v>4819</v>
      </c>
      <c r="K495" s="224" t="s">
        <v>4820</v>
      </c>
      <c r="L495" s="284"/>
      <c r="N495" s="222" t="s">
        <v>1349</v>
      </c>
      <c r="O495" s="223" t="s">
        <v>4821</v>
      </c>
      <c r="P495" s="223" t="s">
        <v>4822</v>
      </c>
      <c r="Q495" s="223" t="s">
        <v>4823</v>
      </c>
      <c r="R495" s="224" t="s">
        <v>4824</v>
      </c>
      <c r="S495" s="284"/>
      <c r="AH495" s="434" t="s">
        <v>252</v>
      </c>
      <c r="AI495" s="434">
        <v>11960233</v>
      </c>
      <c r="AJ495" s="434">
        <v>1.2886999999999999E-2</v>
      </c>
      <c r="AK495" s="436" t="s">
        <v>16800</v>
      </c>
      <c r="AM495" s="434" t="s">
        <v>252</v>
      </c>
      <c r="AN495" s="434">
        <v>6023981</v>
      </c>
      <c r="AO495" s="434">
        <v>1.1375E-2</v>
      </c>
      <c r="AP495" s="436" t="s">
        <v>20966</v>
      </c>
      <c r="AMG495" s="185"/>
      <c r="AMH495" s="185"/>
      <c r="AMI495" s="185"/>
      <c r="AMJ495" s="185"/>
      <c r="AMK495" s="185"/>
    </row>
    <row r="496" spans="7:1025" x14ac:dyDescent="0.2">
      <c r="G496" s="219" t="s">
        <v>1349</v>
      </c>
      <c r="H496" s="223" t="s">
        <v>4825</v>
      </c>
      <c r="I496" s="223" t="s">
        <v>4826</v>
      </c>
      <c r="J496" s="223" t="s">
        <v>498</v>
      </c>
      <c r="K496" s="224" t="s">
        <v>4826</v>
      </c>
      <c r="L496" s="284"/>
      <c r="N496" s="222" t="s">
        <v>1349</v>
      </c>
      <c r="O496" s="223" t="s">
        <v>4284</v>
      </c>
      <c r="P496" s="223" t="s">
        <v>4285</v>
      </c>
      <c r="Q496" s="223" t="s">
        <v>4286</v>
      </c>
      <c r="R496" s="224" t="s">
        <v>4287</v>
      </c>
      <c r="S496" s="284"/>
      <c r="AH496" s="434" t="s">
        <v>252</v>
      </c>
      <c r="AI496" s="434">
        <v>11978272</v>
      </c>
      <c r="AJ496" s="434">
        <v>1.2709E-2</v>
      </c>
      <c r="AK496" s="436" t="s">
        <v>16801</v>
      </c>
      <c r="AM496" s="434" t="s">
        <v>252</v>
      </c>
      <c r="AN496" s="434">
        <v>6024329</v>
      </c>
      <c r="AO496" s="434">
        <v>4.5291000000000003E-3</v>
      </c>
      <c r="AP496" s="436" t="s">
        <v>20967</v>
      </c>
      <c r="AMG496" s="185"/>
      <c r="AMH496" s="185"/>
      <c r="AMI496" s="185"/>
      <c r="AMJ496" s="185"/>
      <c r="AMK496" s="185"/>
    </row>
    <row r="497" spans="7:1025" x14ac:dyDescent="0.2">
      <c r="G497" s="219" t="s">
        <v>1349</v>
      </c>
      <c r="H497" s="223" t="s">
        <v>4827</v>
      </c>
      <c r="I497" s="223" t="s">
        <v>4828</v>
      </c>
      <c r="J497" s="223" t="s">
        <v>498</v>
      </c>
      <c r="K497" s="224" t="s">
        <v>4828</v>
      </c>
      <c r="L497" s="284" t="s">
        <v>16298</v>
      </c>
      <c r="N497" s="222" t="s">
        <v>1349</v>
      </c>
      <c r="O497" s="223" t="s">
        <v>4309</v>
      </c>
      <c r="P497" s="223" t="s">
        <v>4310</v>
      </c>
      <c r="Q497" s="223" t="s">
        <v>4311</v>
      </c>
      <c r="R497" s="224" t="s">
        <v>4312</v>
      </c>
      <c r="S497" s="284"/>
      <c r="AH497" s="434" t="s">
        <v>252</v>
      </c>
      <c r="AI497" s="434">
        <v>12004235</v>
      </c>
      <c r="AJ497" s="434">
        <v>1.0418999999999999E-2</v>
      </c>
      <c r="AK497" s="436" t="s">
        <v>16802</v>
      </c>
      <c r="AM497" s="434" t="s">
        <v>252</v>
      </c>
      <c r="AN497" s="434">
        <v>6053626</v>
      </c>
      <c r="AO497" s="434">
        <v>4.2344E-2</v>
      </c>
      <c r="AP497" s="436" t="s">
        <v>20968</v>
      </c>
      <c r="AMG497" s="185"/>
      <c r="AMH497" s="185"/>
      <c r="AMI497" s="185"/>
      <c r="AMJ497" s="185"/>
      <c r="AMK497" s="185"/>
    </row>
    <row r="498" spans="7:1025" x14ac:dyDescent="0.2">
      <c r="G498" s="219" t="s">
        <v>1349</v>
      </c>
      <c r="H498" s="223" t="s">
        <v>4829</v>
      </c>
      <c r="I498" s="223" t="s">
        <v>4830</v>
      </c>
      <c r="J498" s="223" t="s">
        <v>498</v>
      </c>
      <c r="K498" s="224" t="s">
        <v>4830</v>
      </c>
      <c r="L498" s="284" t="s">
        <v>16298</v>
      </c>
      <c r="N498" s="222" t="s">
        <v>1349</v>
      </c>
      <c r="O498" s="223" t="s">
        <v>4320</v>
      </c>
      <c r="P498" s="223" t="s">
        <v>4321</v>
      </c>
      <c r="Q498" s="223" t="s">
        <v>4322</v>
      </c>
      <c r="R498" s="224" t="s">
        <v>4323</v>
      </c>
      <c r="S498" s="185" t="s">
        <v>16298</v>
      </c>
      <c r="AH498" s="434" t="s">
        <v>252</v>
      </c>
      <c r="AI498" s="434">
        <v>12005048</v>
      </c>
      <c r="AJ498" s="434">
        <v>1.0928999999999999E-3</v>
      </c>
      <c r="AK498" s="436" t="s">
        <v>16803</v>
      </c>
      <c r="AM498" s="434" t="s">
        <v>252</v>
      </c>
      <c r="AN498" s="434">
        <v>6055781</v>
      </c>
      <c r="AO498" s="434">
        <v>2.8712999999999998E-3</v>
      </c>
      <c r="AP498" s="436" t="s">
        <v>20969</v>
      </c>
      <c r="AMG498" s="185"/>
      <c r="AMH498" s="185"/>
      <c r="AMI498" s="185"/>
      <c r="AMJ498" s="185"/>
      <c r="AMK498" s="185"/>
    </row>
    <row r="499" spans="7:1025" x14ac:dyDescent="0.2">
      <c r="G499" s="219" t="s">
        <v>1349</v>
      </c>
      <c r="H499" s="223" t="s">
        <v>4831</v>
      </c>
      <c r="I499" s="223" t="s">
        <v>4832</v>
      </c>
      <c r="J499" s="223" t="s">
        <v>498</v>
      </c>
      <c r="K499" s="224" t="s">
        <v>4832</v>
      </c>
      <c r="L499" s="284"/>
      <c r="N499" s="222" t="s">
        <v>1349</v>
      </c>
      <c r="O499" s="223" t="s">
        <v>4833</v>
      </c>
      <c r="P499" s="223" t="s">
        <v>4834</v>
      </c>
      <c r="Q499" s="223" t="s">
        <v>4835</v>
      </c>
      <c r="R499" s="224" t="s">
        <v>4835</v>
      </c>
      <c r="S499" s="284"/>
      <c r="AH499" s="434" t="s">
        <v>252</v>
      </c>
      <c r="AI499" s="434">
        <v>12014269</v>
      </c>
      <c r="AJ499" s="434">
        <v>7.9416999999999995E-3</v>
      </c>
      <c r="AK499" s="436" t="s">
        <v>16804</v>
      </c>
      <c r="AM499" s="434" t="s">
        <v>252</v>
      </c>
      <c r="AN499" s="434">
        <v>6059687</v>
      </c>
      <c r="AO499" s="434">
        <v>1.4475E-2</v>
      </c>
      <c r="AP499" s="436" t="s">
        <v>20970</v>
      </c>
      <c r="AMG499" s="185"/>
      <c r="AMH499" s="185"/>
      <c r="AMI499" s="185"/>
      <c r="AMJ499" s="185"/>
      <c r="AMK499" s="185"/>
    </row>
    <row r="500" spans="7:1025" x14ac:dyDescent="0.2">
      <c r="G500" s="219" t="s">
        <v>1349</v>
      </c>
      <c r="H500" s="223" t="s">
        <v>4836</v>
      </c>
      <c r="I500" s="223" t="s">
        <v>4837</v>
      </c>
      <c r="J500" s="223" t="s">
        <v>4838</v>
      </c>
      <c r="K500" s="224" t="s">
        <v>4839</v>
      </c>
      <c r="L500" s="284"/>
      <c r="N500" s="222" t="s">
        <v>1349</v>
      </c>
      <c r="O500" s="223" t="s">
        <v>4840</v>
      </c>
      <c r="P500" s="223" t="s">
        <v>4841</v>
      </c>
      <c r="Q500" s="223" t="s">
        <v>4842</v>
      </c>
      <c r="R500" s="224" t="s">
        <v>4843</v>
      </c>
      <c r="S500" s="284"/>
      <c r="AH500" s="434" t="s">
        <v>252</v>
      </c>
      <c r="AI500" s="434">
        <v>12023499</v>
      </c>
      <c r="AJ500" s="434">
        <v>2.8268000000000001E-2</v>
      </c>
      <c r="AK500" s="436" t="s">
        <v>16805</v>
      </c>
      <c r="AM500" s="434" t="s">
        <v>252</v>
      </c>
      <c r="AN500" s="434">
        <v>6065212</v>
      </c>
      <c r="AO500" s="434">
        <v>2.4965000000000001E-2</v>
      </c>
      <c r="AP500" s="436" t="s">
        <v>20971</v>
      </c>
      <c r="AMG500" s="185"/>
      <c r="AMH500" s="185"/>
      <c r="AMI500" s="185"/>
      <c r="AMJ500" s="185"/>
      <c r="AMK500" s="185"/>
    </row>
    <row r="501" spans="7:1025" x14ac:dyDescent="0.2">
      <c r="G501" s="219" t="s">
        <v>1349</v>
      </c>
      <c r="H501" s="223" t="s">
        <v>4844</v>
      </c>
      <c r="I501" s="223" t="s">
        <v>4845</v>
      </c>
      <c r="J501" s="223" t="s">
        <v>498</v>
      </c>
      <c r="K501" s="224" t="s">
        <v>4845</v>
      </c>
      <c r="L501" s="284"/>
      <c r="N501" s="222" t="s">
        <v>1349</v>
      </c>
      <c r="O501" s="223" t="s">
        <v>4846</v>
      </c>
      <c r="P501" s="223" t="s">
        <v>4847</v>
      </c>
      <c r="Q501" s="223" t="s">
        <v>4848</v>
      </c>
      <c r="R501" s="224" t="s">
        <v>4849</v>
      </c>
      <c r="S501" s="284"/>
      <c r="AH501" s="434" t="s">
        <v>252</v>
      </c>
      <c r="AI501" s="434">
        <v>12064602</v>
      </c>
      <c r="AJ501" s="434">
        <v>4.6519999999999999E-2</v>
      </c>
      <c r="AK501" s="436" t="s">
        <v>16806</v>
      </c>
      <c r="AM501" s="434" t="s">
        <v>252</v>
      </c>
      <c r="AN501" s="434">
        <v>6078161</v>
      </c>
      <c r="AO501" s="434">
        <v>4.8493E-3</v>
      </c>
      <c r="AP501" s="436" t="s">
        <v>16573</v>
      </c>
      <c r="AMG501" s="185"/>
      <c r="AMH501" s="185"/>
      <c r="AMI501" s="185"/>
      <c r="AMJ501" s="185"/>
      <c r="AMK501" s="185"/>
    </row>
    <row r="502" spans="7:1025" x14ac:dyDescent="0.2">
      <c r="G502" s="219" t="s">
        <v>1349</v>
      </c>
      <c r="H502" s="223" t="s">
        <v>4850</v>
      </c>
      <c r="I502" s="223" t="s">
        <v>4851</v>
      </c>
      <c r="J502" s="223" t="s">
        <v>498</v>
      </c>
      <c r="K502" s="224" t="s">
        <v>4851</v>
      </c>
      <c r="L502" s="284"/>
      <c r="N502" s="222" t="s">
        <v>1349</v>
      </c>
      <c r="O502" s="223" t="s">
        <v>4353</v>
      </c>
      <c r="P502" s="223" t="s">
        <v>4354</v>
      </c>
      <c r="Q502" s="223" t="s">
        <v>498</v>
      </c>
      <c r="R502" s="224" t="s">
        <v>4354</v>
      </c>
      <c r="S502" s="284"/>
      <c r="AH502" s="434" t="s">
        <v>252</v>
      </c>
      <c r="AI502" s="434">
        <v>12064640</v>
      </c>
      <c r="AJ502" s="434">
        <v>1.9553000000000001E-2</v>
      </c>
      <c r="AK502" s="436" t="s">
        <v>16807</v>
      </c>
      <c r="AM502" s="434" t="s">
        <v>252</v>
      </c>
      <c r="AN502" s="434">
        <v>6085796</v>
      </c>
      <c r="AO502" s="434">
        <v>1.2186000000000001E-2</v>
      </c>
      <c r="AP502" s="436" t="s">
        <v>20972</v>
      </c>
      <c r="AMG502" s="185"/>
      <c r="AMH502" s="185"/>
      <c r="AMI502" s="185"/>
      <c r="AMJ502" s="185"/>
      <c r="AMK502" s="185"/>
    </row>
    <row r="503" spans="7:1025" x14ac:dyDescent="0.2">
      <c r="G503" s="219" t="s">
        <v>1349</v>
      </c>
      <c r="H503" s="223" t="s">
        <v>4852</v>
      </c>
      <c r="I503" s="223" t="s">
        <v>4853</v>
      </c>
      <c r="J503" s="223" t="s">
        <v>498</v>
      </c>
      <c r="K503" s="224" t="s">
        <v>4853</v>
      </c>
      <c r="L503" s="284"/>
      <c r="N503" s="222" t="s">
        <v>1349</v>
      </c>
      <c r="O503" s="223" t="s">
        <v>4355</v>
      </c>
      <c r="P503" s="223" t="s">
        <v>4356</v>
      </c>
      <c r="Q503" s="223" t="s">
        <v>498</v>
      </c>
      <c r="R503" s="224" t="s">
        <v>4356</v>
      </c>
      <c r="S503" s="185" t="s">
        <v>16298</v>
      </c>
      <c r="AH503" s="434" t="s">
        <v>252</v>
      </c>
      <c r="AI503" s="434">
        <v>12088189</v>
      </c>
      <c r="AJ503" s="434">
        <v>3.5347999999999997E-2</v>
      </c>
      <c r="AK503" s="436" t="s">
        <v>16808</v>
      </c>
      <c r="AM503" s="434" t="s">
        <v>252</v>
      </c>
      <c r="AN503" s="434">
        <v>6102818</v>
      </c>
      <c r="AO503" s="434">
        <v>1.8765E-2</v>
      </c>
      <c r="AP503" s="436" t="s">
        <v>20973</v>
      </c>
      <c r="AMG503" s="185"/>
      <c r="AMH503" s="185"/>
      <c r="AMI503" s="185"/>
      <c r="AMJ503" s="185"/>
      <c r="AMK503" s="185"/>
    </row>
    <row r="504" spans="7:1025" x14ac:dyDescent="0.2">
      <c r="G504" s="219" t="s">
        <v>1349</v>
      </c>
      <c r="H504" s="223" t="s">
        <v>4854</v>
      </c>
      <c r="I504" s="223" t="s">
        <v>4855</v>
      </c>
      <c r="J504" s="223" t="s">
        <v>4856</v>
      </c>
      <c r="K504" s="224" t="s">
        <v>4857</v>
      </c>
      <c r="L504" s="284"/>
      <c r="N504" s="222" t="s">
        <v>1349</v>
      </c>
      <c r="O504" s="223" t="s">
        <v>4858</v>
      </c>
      <c r="P504" s="223" t="s">
        <v>4859</v>
      </c>
      <c r="Q504" s="223" t="s">
        <v>498</v>
      </c>
      <c r="R504" s="224" t="s">
        <v>4859</v>
      </c>
      <c r="S504" s="284"/>
      <c r="AH504" s="434" t="s">
        <v>252</v>
      </c>
      <c r="AI504" s="434">
        <v>12149963</v>
      </c>
      <c r="AJ504" s="434">
        <v>2.5538000000000002E-2</v>
      </c>
      <c r="AK504" s="436" t="s">
        <v>16809</v>
      </c>
      <c r="AM504" s="434" t="s">
        <v>252</v>
      </c>
      <c r="AN504" s="434">
        <v>6103681</v>
      </c>
      <c r="AO504" s="434">
        <v>4.6804999999999999E-2</v>
      </c>
      <c r="AP504" s="436" t="s">
        <v>20974</v>
      </c>
      <c r="AMG504" s="185"/>
      <c r="AMH504" s="185"/>
      <c r="AMI504" s="185"/>
      <c r="AMJ504" s="185"/>
      <c r="AMK504" s="185"/>
    </row>
    <row r="505" spans="7:1025" x14ac:dyDescent="0.2">
      <c r="G505" s="219" t="s">
        <v>1349</v>
      </c>
      <c r="H505" s="223" t="s">
        <v>4860</v>
      </c>
      <c r="I505" s="223" t="s">
        <v>4861</v>
      </c>
      <c r="J505" s="223" t="s">
        <v>4862</v>
      </c>
      <c r="K505" s="224" t="s">
        <v>4863</v>
      </c>
      <c r="L505" s="284"/>
      <c r="N505" s="222" t="s">
        <v>1349</v>
      </c>
      <c r="O505" s="223" t="s">
        <v>4357</v>
      </c>
      <c r="P505" s="223" t="s">
        <v>4358</v>
      </c>
      <c r="Q505" s="223" t="s">
        <v>4359</v>
      </c>
      <c r="R505" s="224" t="s">
        <v>4360</v>
      </c>
      <c r="S505" s="185" t="s">
        <v>16298</v>
      </c>
      <c r="AH505" s="434" t="s">
        <v>252</v>
      </c>
      <c r="AI505" s="434">
        <v>12164212</v>
      </c>
      <c r="AJ505" s="434">
        <v>3.0603000000000002E-2</v>
      </c>
      <c r="AK505" s="436" t="s">
        <v>16810</v>
      </c>
      <c r="AM505" s="434" t="s">
        <v>252</v>
      </c>
      <c r="AN505" s="434">
        <v>6112607</v>
      </c>
      <c r="AO505" s="434">
        <v>2.8407999999999999E-2</v>
      </c>
      <c r="AP505" s="436" t="s">
        <v>20975</v>
      </c>
      <c r="AMG505" s="185"/>
      <c r="AMH505" s="185"/>
      <c r="AMI505" s="185"/>
      <c r="AMJ505" s="185"/>
      <c r="AMK505" s="185"/>
    </row>
    <row r="506" spans="7:1025" x14ac:dyDescent="0.2">
      <c r="G506" s="219" t="s">
        <v>1349</v>
      </c>
      <c r="H506" s="223" t="s">
        <v>4864</v>
      </c>
      <c r="I506" s="223" t="s">
        <v>4865</v>
      </c>
      <c r="J506" s="223" t="s">
        <v>4866</v>
      </c>
      <c r="K506" s="224" t="s">
        <v>4867</v>
      </c>
      <c r="L506" s="284"/>
      <c r="N506" s="222" t="s">
        <v>1349</v>
      </c>
      <c r="O506" s="223" t="s">
        <v>4378</v>
      </c>
      <c r="P506" s="223" t="s">
        <v>4379</v>
      </c>
      <c r="Q506" s="223" t="s">
        <v>498</v>
      </c>
      <c r="R506" s="224" t="s">
        <v>4379</v>
      </c>
      <c r="S506" s="284"/>
      <c r="AH506" s="434" t="s">
        <v>252</v>
      </c>
      <c r="AI506" s="434">
        <v>12178101</v>
      </c>
      <c r="AJ506" s="434">
        <v>8.9283000000000001E-3</v>
      </c>
      <c r="AK506" s="436" t="s">
        <v>16811</v>
      </c>
      <c r="AM506" s="434" t="s">
        <v>252</v>
      </c>
      <c r="AN506" s="434">
        <v>6152022</v>
      </c>
      <c r="AO506" s="434">
        <v>9.4227000000000004E-4</v>
      </c>
      <c r="AP506" s="436" t="s">
        <v>20976</v>
      </c>
      <c r="AMG506" s="185"/>
      <c r="AMH506" s="185"/>
      <c r="AMI506" s="185"/>
      <c r="AMJ506" s="185"/>
      <c r="AMK506" s="185"/>
    </row>
    <row r="507" spans="7:1025" x14ac:dyDescent="0.2">
      <c r="G507" s="219" t="s">
        <v>1349</v>
      </c>
      <c r="H507" s="223" t="s">
        <v>4868</v>
      </c>
      <c r="I507" s="223" t="s">
        <v>4869</v>
      </c>
      <c r="J507" s="223" t="s">
        <v>4870</v>
      </c>
      <c r="K507" s="224" t="s">
        <v>4871</v>
      </c>
      <c r="L507" s="284" t="s">
        <v>16298</v>
      </c>
      <c r="N507" s="222" t="s">
        <v>1349</v>
      </c>
      <c r="O507" s="223" t="s">
        <v>4390</v>
      </c>
      <c r="P507" s="223" t="s">
        <v>4391</v>
      </c>
      <c r="Q507" s="223" t="s">
        <v>4392</v>
      </c>
      <c r="R507" s="224" t="s">
        <v>4393</v>
      </c>
      <c r="S507" s="284"/>
      <c r="AH507" s="434" t="s">
        <v>252</v>
      </c>
      <c r="AI507" s="434">
        <v>12181426</v>
      </c>
      <c r="AJ507" s="434">
        <v>3.9905000000000003E-2</v>
      </c>
      <c r="AK507" s="436" t="s">
        <v>16812</v>
      </c>
      <c r="AM507" s="434" t="s">
        <v>252</v>
      </c>
      <c r="AN507" s="434">
        <v>6152109</v>
      </c>
      <c r="AO507" s="434">
        <v>1.9199999999999998E-2</v>
      </c>
      <c r="AP507" s="436" t="s">
        <v>20977</v>
      </c>
      <c r="AMG507" s="185"/>
      <c r="AMH507" s="185"/>
      <c r="AMI507" s="185"/>
      <c r="AMJ507" s="185"/>
      <c r="AMK507" s="185"/>
    </row>
    <row r="508" spans="7:1025" x14ac:dyDescent="0.2">
      <c r="G508" s="219" t="s">
        <v>1349</v>
      </c>
      <c r="H508" s="223" t="s">
        <v>4872</v>
      </c>
      <c r="I508" s="223" t="s">
        <v>4873</v>
      </c>
      <c r="J508" s="223" t="s">
        <v>4874</v>
      </c>
      <c r="K508" s="224" t="s">
        <v>4875</v>
      </c>
      <c r="L508" s="284" t="s">
        <v>16298</v>
      </c>
      <c r="N508" s="222" t="s">
        <v>1349</v>
      </c>
      <c r="O508" s="223" t="s">
        <v>4413</v>
      </c>
      <c r="P508" s="223" t="s">
        <v>4414</v>
      </c>
      <c r="Q508" s="223" t="s">
        <v>498</v>
      </c>
      <c r="R508" s="224" t="s">
        <v>4415</v>
      </c>
      <c r="S508" s="284"/>
      <c r="AH508" s="434" t="s">
        <v>252</v>
      </c>
      <c r="AI508" s="434">
        <v>12189095</v>
      </c>
      <c r="AJ508" s="434">
        <v>2.6391000000000001E-2</v>
      </c>
      <c r="AK508" s="436" t="s">
        <v>16813</v>
      </c>
      <c r="AM508" s="434" t="s">
        <v>252</v>
      </c>
      <c r="AN508" s="434">
        <v>6156138</v>
      </c>
      <c r="AO508" s="434">
        <v>2.6896E-2</v>
      </c>
      <c r="AP508" s="436" t="s">
        <v>20978</v>
      </c>
      <c r="AMG508" s="185"/>
      <c r="AMH508" s="185"/>
      <c r="AMI508" s="185"/>
      <c r="AMJ508" s="185"/>
      <c r="AMK508" s="185"/>
    </row>
    <row r="509" spans="7:1025" x14ac:dyDescent="0.2">
      <c r="G509" s="219" t="s">
        <v>1349</v>
      </c>
      <c r="H509" s="223" t="s">
        <v>4876</v>
      </c>
      <c r="I509" s="223" t="s">
        <v>4877</v>
      </c>
      <c r="J509" s="223" t="s">
        <v>498</v>
      </c>
      <c r="K509" s="224" t="s">
        <v>4877</v>
      </c>
      <c r="L509" s="284"/>
      <c r="N509" s="222" t="s">
        <v>1349</v>
      </c>
      <c r="O509" s="223" t="s">
        <v>4878</v>
      </c>
      <c r="P509" s="223" t="s">
        <v>4879</v>
      </c>
      <c r="Q509" s="223" t="s">
        <v>4880</v>
      </c>
      <c r="R509" s="224" t="s">
        <v>4881</v>
      </c>
      <c r="S509" s="284"/>
      <c r="AH509" s="434" t="s">
        <v>252</v>
      </c>
      <c r="AI509" s="434">
        <v>12192859</v>
      </c>
      <c r="AJ509" s="434">
        <v>2.7369999999999998E-2</v>
      </c>
      <c r="AK509" s="436" t="s">
        <v>16814</v>
      </c>
      <c r="AM509" s="434" t="s">
        <v>252</v>
      </c>
      <c r="AN509" s="434">
        <v>6181108</v>
      </c>
      <c r="AO509" s="434">
        <v>3.3142999999999999E-2</v>
      </c>
      <c r="AP509" s="436" t="s">
        <v>20979</v>
      </c>
      <c r="AMG509" s="185"/>
      <c r="AMH509" s="185"/>
      <c r="AMI509" s="185"/>
      <c r="AMJ509" s="185"/>
      <c r="AMK509" s="185"/>
    </row>
    <row r="510" spans="7:1025" x14ac:dyDescent="0.2">
      <c r="G510" s="219" t="s">
        <v>1349</v>
      </c>
      <c r="H510" s="223" t="s">
        <v>4882</v>
      </c>
      <c r="I510" s="223" t="s">
        <v>4883</v>
      </c>
      <c r="J510" s="223" t="s">
        <v>498</v>
      </c>
      <c r="K510" s="224" t="s">
        <v>4883</v>
      </c>
      <c r="L510" s="284"/>
      <c r="N510" s="222" t="s">
        <v>1349</v>
      </c>
      <c r="O510" s="223" t="s">
        <v>4884</v>
      </c>
      <c r="P510" s="223" t="s">
        <v>4885</v>
      </c>
      <c r="Q510" s="223" t="s">
        <v>4886</v>
      </c>
      <c r="R510" s="224" t="s">
        <v>4886</v>
      </c>
      <c r="S510" s="284"/>
      <c r="AH510" s="434" t="s">
        <v>252</v>
      </c>
      <c r="AI510" s="434">
        <v>12211068</v>
      </c>
      <c r="AJ510" s="434">
        <v>1.0418999999999999E-2</v>
      </c>
      <c r="AK510" s="436" t="s">
        <v>16815</v>
      </c>
      <c r="AM510" s="434" t="s">
        <v>252</v>
      </c>
      <c r="AN510" s="434">
        <v>6297394</v>
      </c>
      <c r="AO510" s="434">
        <v>1.4267E-2</v>
      </c>
      <c r="AP510" s="436" t="s">
        <v>20980</v>
      </c>
      <c r="AMG510" s="185"/>
      <c r="AMH510" s="185"/>
      <c r="AMI510" s="185"/>
      <c r="AMJ510" s="185"/>
      <c r="AMK510" s="185"/>
    </row>
    <row r="511" spans="7:1025" x14ac:dyDescent="0.2">
      <c r="G511" s="219" t="s">
        <v>1349</v>
      </c>
      <c r="H511" s="223" t="s">
        <v>4887</v>
      </c>
      <c r="I511" s="223" t="s">
        <v>4888</v>
      </c>
      <c r="J511" s="223" t="s">
        <v>4889</v>
      </c>
      <c r="K511" s="224" t="s">
        <v>4890</v>
      </c>
      <c r="L511" s="284"/>
      <c r="N511" s="222" t="s">
        <v>1349</v>
      </c>
      <c r="O511" s="223" t="s">
        <v>4891</v>
      </c>
      <c r="P511" s="223" t="s">
        <v>4892</v>
      </c>
      <c r="Q511" s="223" t="s">
        <v>4893</v>
      </c>
      <c r="R511" s="224" t="s">
        <v>4894</v>
      </c>
      <c r="S511" s="185" t="s">
        <v>16298</v>
      </c>
      <c r="AH511" s="434" t="s">
        <v>252</v>
      </c>
      <c r="AI511" s="434">
        <v>12212512</v>
      </c>
      <c r="AJ511" s="434">
        <v>1.8603999999999999E-2</v>
      </c>
      <c r="AK511" s="436" t="s">
        <v>16816</v>
      </c>
      <c r="AM511" s="434" t="s">
        <v>252</v>
      </c>
      <c r="AN511" s="434">
        <v>6317826</v>
      </c>
      <c r="AO511" s="434">
        <v>4.5255999999999998E-2</v>
      </c>
      <c r="AP511" s="436" t="s">
        <v>20981</v>
      </c>
      <c r="AMG511" s="185"/>
      <c r="AMH511" s="185"/>
      <c r="AMI511" s="185"/>
      <c r="AMJ511" s="185"/>
      <c r="AMK511" s="185"/>
    </row>
    <row r="512" spans="7:1025" x14ac:dyDescent="0.2">
      <c r="G512" s="219" t="s">
        <v>1349</v>
      </c>
      <c r="H512" s="223" t="s">
        <v>4895</v>
      </c>
      <c r="I512" s="223" t="s">
        <v>4896</v>
      </c>
      <c r="J512" s="223" t="s">
        <v>498</v>
      </c>
      <c r="K512" s="224" t="s">
        <v>4896</v>
      </c>
      <c r="L512" s="284"/>
      <c r="N512" s="222" t="s">
        <v>1349</v>
      </c>
      <c r="O512" s="223" t="s">
        <v>4421</v>
      </c>
      <c r="P512" s="223" t="s">
        <v>4422</v>
      </c>
      <c r="Q512" s="223" t="s">
        <v>4423</v>
      </c>
      <c r="R512" s="224" t="s">
        <v>4424</v>
      </c>
      <c r="S512" s="284"/>
      <c r="AH512" s="434" t="s">
        <v>252</v>
      </c>
      <c r="AI512" s="434">
        <v>12212647</v>
      </c>
      <c r="AJ512" s="434">
        <v>3.7464999999999998E-2</v>
      </c>
      <c r="AK512" s="436" t="s">
        <v>16817</v>
      </c>
      <c r="AM512" s="434" t="s">
        <v>252</v>
      </c>
      <c r="AN512" s="434">
        <v>6337595</v>
      </c>
      <c r="AO512" s="434">
        <v>4.7744000000000002E-2</v>
      </c>
      <c r="AP512" s="436" t="s">
        <v>20982</v>
      </c>
      <c r="AMG512" s="185"/>
      <c r="AMH512" s="185"/>
      <c r="AMI512" s="185"/>
      <c r="AMJ512" s="185"/>
      <c r="AMK512" s="185"/>
    </row>
    <row r="513" spans="7:1025" x14ac:dyDescent="0.2">
      <c r="G513" s="219" t="s">
        <v>1349</v>
      </c>
      <c r="H513" s="223" t="s">
        <v>4897</v>
      </c>
      <c r="I513" s="223" t="s">
        <v>4898</v>
      </c>
      <c r="J513" s="223" t="s">
        <v>4899</v>
      </c>
      <c r="K513" s="224" t="s">
        <v>4900</v>
      </c>
      <c r="L513" s="284"/>
      <c r="N513" s="222" t="s">
        <v>1349</v>
      </c>
      <c r="O513" s="223" t="s">
        <v>4901</v>
      </c>
      <c r="P513" s="223" t="s">
        <v>4902</v>
      </c>
      <c r="Q513" s="223" t="s">
        <v>4903</v>
      </c>
      <c r="R513" s="224" t="s">
        <v>4904</v>
      </c>
      <c r="S513" s="284"/>
      <c r="AH513" s="434" t="s">
        <v>252</v>
      </c>
      <c r="AI513" s="434">
        <v>12237445</v>
      </c>
      <c r="AJ513" s="434">
        <v>3.1033000000000002E-2</v>
      </c>
      <c r="AK513" s="436" t="s">
        <v>16818</v>
      </c>
      <c r="AM513" s="434" t="s">
        <v>252</v>
      </c>
      <c r="AN513" s="434">
        <v>6359664</v>
      </c>
      <c r="AO513" s="434">
        <v>4.5873999999999998E-2</v>
      </c>
      <c r="AP513" s="436" t="s">
        <v>20983</v>
      </c>
      <c r="AMG513" s="185"/>
      <c r="AMH513" s="185"/>
      <c r="AMI513" s="185"/>
      <c r="AMJ513" s="185"/>
      <c r="AMK513" s="185"/>
    </row>
    <row r="514" spans="7:1025" x14ac:dyDescent="0.2">
      <c r="G514" s="219" t="s">
        <v>1349</v>
      </c>
      <c r="H514" s="223" t="s">
        <v>4905</v>
      </c>
      <c r="I514" s="223" t="s">
        <v>4906</v>
      </c>
      <c r="J514" s="223" t="s">
        <v>4907</v>
      </c>
      <c r="K514" s="224" t="s">
        <v>4908</v>
      </c>
      <c r="L514" s="284"/>
      <c r="N514" s="222" t="s">
        <v>1349</v>
      </c>
      <c r="O514" s="223" t="s">
        <v>4434</v>
      </c>
      <c r="P514" s="223" t="s">
        <v>4435</v>
      </c>
      <c r="Q514" s="223" t="s">
        <v>4436</v>
      </c>
      <c r="R514" s="224" t="s">
        <v>4437</v>
      </c>
      <c r="S514" s="185" t="s">
        <v>16298</v>
      </c>
      <c r="AH514" s="434" t="s">
        <v>252</v>
      </c>
      <c r="AI514" s="434">
        <v>12243172</v>
      </c>
      <c r="AJ514" s="434">
        <v>8.5059000000000003E-3</v>
      </c>
      <c r="AK514" s="436" t="s">
        <v>16819</v>
      </c>
      <c r="AM514" s="434" t="s">
        <v>252</v>
      </c>
      <c r="AN514" s="434">
        <v>6379377</v>
      </c>
      <c r="AO514" s="434">
        <v>2.1596000000000001E-2</v>
      </c>
      <c r="AP514" s="436" t="s">
        <v>20984</v>
      </c>
      <c r="AMG514" s="185"/>
      <c r="AMH514" s="185"/>
      <c r="AMI514" s="185"/>
      <c r="AMJ514" s="185"/>
      <c r="AMK514" s="185"/>
    </row>
    <row r="515" spans="7:1025" x14ac:dyDescent="0.2">
      <c r="G515" s="219" t="s">
        <v>1349</v>
      </c>
      <c r="H515" s="223" t="s">
        <v>4909</v>
      </c>
      <c r="I515" s="223" t="s">
        <v>4910</v>
      </c>
      <c r="J515" s="223" t="s">
        <v>498</v>
      </c>
      <c r="K515" s="224" t="s">
        <v>4910</v>
      </c>
      <c r="L515" s="284"/>
      <c r="N515" s="222" t="s">
        <v>1349</v>
      </c>
      <c r="O515" s="223" t="s">
        <v>4442</v>
      </c>
      <c r="P515" s="223" t="s">
        <v>4443</v>
      </c>
      <c r="Q515" s="223" t="s">
        <v>4444</v>
      </c>
      <c r="R515" s="224" t="s">
        <v>4445</v>
      </c>
      <c r="S515" s="185" t="s">
        <v>16298</v>
      </c>
      <c r="AH515" s="434" t="s">
        <v>252</v>
      </c>
      <c r="AI515" s="434">
        <v>12252844</v>
      </c>
      <c r="AJ515" s="434">
        <v>3.1406999999999997E-2</v>
      </c>
      <c r="AK515" s="436" t="s">
        <v>16820</v>
      </c>
      <c r="AM515" s="434" t="s">
        <v>252</v>
      </c>
      <c r="AN515" s="434">
        <v>6379432</v>
      </c>
      <c r="AO515" s="434">
        <v>1.0101000000000001E-2</v>
      </c>
      <c r="AP515" s="436" t="s">
        <v>16585</v>
      </c>
      <c r="AMG515" s="185"/>
      <c r="AMH515" s="185"/>
      <c r="AMI515" s="185"/>
      <c r="AMJ515" s="185"/>
      <c r="AMK515" s="185"/>
    </row>
    <row r="516" spans="7:1025" x14ac:dyDescent="0.2">
      <c r="G516" s="219" t="s">
        <v>1349</v>
      </c>
      <c r="H516" s="223" t="s">
        <v>4911</v>
      </c>
      <c r="I516" s="223" t="s">
        <v>4912</v>
      </c>
      <c r="J516" s="223" t="s">
        <v>498</v>
      </c>
      <c r="K516" s="224" t="s">
        <v>4912</v>
      </c>
      <c r="L516" s="284" t="s">
        <v>16298</v>
      </c>
      <c r="N516" s="222" t="s">
        <v>1349</v>
      </c>
      <c r="O516" s="223" t="s">
        <v>4913</v>
      </c>
      <c r="P516" s="223" t="s">
        <v>4914</v>
      </c>
      <c r="Q516" s="223" t="s">
        <v>4915</v>
      </c>
      <c r="R516" s="224" t="s">
        <v>4915</v>
      </c>
      <c r="S516" s="185" t="s">
        <v>16298</v>
      </c>
      <c r="AH516" s="434" t="s">
        <v>252</v>
      </c>
      <c r="AI516" s="434">
        <v>12255206</v>
      </c>
      <c r="AJ516" s="434">
        <v>2.052E-2</v>
      </c>
      <c r="AK516" s="436" t="s">
        <v>16821</v>
      </c>
      <c r="AM516" s="434" t="s">
        <v>252</v>
      </c>
      <c r="AN516" s="434">
        <v>6379503</v>
      </c>
      <c r="AO516" s="434">
        <v>4.1480000000000003E-2</v>
      </c>
      <c r="AP516" s="436" t="s">
        <v>16586</v>
      </c>
      <c r="AMG516" s="185"/>
      <c r="AMH516" s="185"/>
      <c r="AMI516" s="185"/>
      <c r="AMJ516" s="185"/>
      <c r="AMK516" s="185"/>
    </row>
    <row r="517" spans="7:1025" x14ac:dyDescent="0.2">
      <c r="G517" s="219" t="s">
        <v>1349</v>
      </c>
      <c r="H517" s="223" t="s">
        <v>4916</v>
      </c>
      <c r="I517" s="223" t="s">
        <v>4917</v>
      </c>
      <c r="J517" s="223" t="s">
        <v>498</v>
      </c>
      <c r="K517" s="224" t="s">
        <v>4917</v>
      </c>
      <c r="L517" s="284" t="s">
        <v>16298</v>
      </c>
      <c r="N517" s="222" t="s">
        <v>1349</v>
      </c>
      <c r="O517" s="223" t="s">
        <v>4918</v>
      </c>
      <c r="P517" s="223" t="s">
        <v>4919</v>
      </c>
      <c r="Q517" s="223" t="s">
        <v>4920</v>
      </c>
      <c r="R517" s="224" t="s">
        <v>4921</v>
      </c>
      <c r="S517" s="185" t="s">
        <v>16298</v>
      </c>
      <c r="AH517" s="434" t="s">
        <v>252</v>
      </c>
      <c r="AI517" s="434">
        <v>12260195</v>
      </c>
      <c r="AJ517" s="434">
        <v>3.6802000000000001E-2</v>
      </c>
      <c r="AK517" s="436" t="s">
        <v>16822</v>
      </c>
      <c r="AM517" s="434" t="s">
        <v>252</v>
      </c>
      <c r="AN517" s="434">
        <v>6379534</v>
      </c>
      <c r="AO517" s="434">
        <v>3.3283E-2</v>
      </c>
      <c r="AP517" s="436" t="s">
        <v>20985</v>
      </c>
      <c r="AMG517" s="185"/>
      <c r="AMH517" s="185"/>
      <c r="AMI517" s="185"/>
      <c r="AMJ517" s="185"/>
      <c r="AMK517" s="185"/>
    </row>
    <row r="518" spans="7:1025" x14ac:dyDescent="0.2">
      <c r="G518" s="219" t="s">
        <v>1349</v>
      </c>
      <c r="H518" s="223" t="s">
        <v>4922</v>
      </c>
      <c r="I518" s="223" t="s">
        <v>4923</v>
      </c>
      <c r="J518" s="223" t="s">
        <v>498</v>
      </c>
      <c r="K518" s="224" t="s">
        <v>4923</v>
      </c>
      <c r="L518" s="284"/>
      <c r="N518" s="222" t="s">
        <v>1349</v>
      </c>
      <c r="O518" s="223" t="s">
        <v>4462</v>
      </c>
      <c r="P518" s="223" t="s">
        <v>4463</v>
      </c>
      <c r="Q518" s="223" t="s">
        <v>4464</v>
      </c>
      <c r="R518" s="224" t="s">
        <v>4465</v>
      </c>
      <c r="S518" s="185" t="s">
        <v>16298</v>
      </c>
      <c r="AH518" s="434" t="s">
        <v>252</v>
      </c>
      <c r="AI518" s="434">
        <v>12280240</v>
      </c>
      <c r="AJ518" s="434">
        <v>2.3422999999999999E-2</v>
      </c>
      <c r="AK518" s="436" t="s">
        <v>16823</v>
      </c>
      <c r="AM518" s="434" t="s">
        <v>252</v>
      </c>
      <c r="AN518" s="434">
        <v>6511849</v>
      </c>
      <c r="AO518" s="434">
        <v>4.8904999999999997E-2</v>
      </c>
      <c r="AP518" s="436" t="s">
        <v>20986</v>
      </c>
      <c r="AMG518" s="185"/>
      <c r="AMH518" s="185"/>
      <c r="AMI518" s="185"/>
      <c r="AMJ518" s="185"/>
      <c r="AMK518" s="185"/>
    </row>
    <row r="519" spans="7:1025" x14ac:dyDescent="0.2">
      <c r="G519" s="219" t="s">
        <v>1349</v>
      </c>
      <c r="H519" s="223" t="s">
        <v>4924</v>
      </c>
      <c r="I519" s="223" t="s">
        <v>4925</v>
      </c>
      <c r="J519" s="223" t="s">
        <v>4926</v>
      </c>
      <c r="K519" s="224" t="s">
        <v>4927</v>
      </c>
      <c r="L519" s="284" t="s">
        <v>16298</v>
      </c>
      <c r="N519" s="222" t="s">
        <v>1349</v>
      </c>
      <c r="O519" s="223" t="s">
        <v>4471</v>
      </c>
      <c r="P519" s="223" t="s">
        <v>4472</v>
      </c>
      <c r="Q519" s="223" t="s">
        <v>4473</v>
      </c>
      <c r="R519" s="224" t="s">
        <v>4473</v>
      </c>
      <c r="S519" s="185" t="s">
        <v>16298</v>
      </c>
      <c r="AH519" s="434" t="s">
        <v>252</v>
      </c>
      <c r="AI519" s="434">
        <v>12291054</v>
      </c>
      <c r="AJ519" s="434">
        <v>5.8659999999999997E-3</v>
      </c>
      <c r="AK519" s="436" t="s">
        <v>16824</v>
      </c>
      <c r="AM519" s="434" t="s">
        <v>252</v>
      </c>
      <c r="AN519" s="434">
        <v>6530826</v>
      </c>
      <c r="AO519" s="434">
        <v>2.0271000000000001E-2</v>
      </c>
      <c r="AP519" s="436" t="s">
        <v>20987</v>
      </c>
      <c r="AMG519" s="185"/>
      <c r="AMH519" s="185"/>
      <c r="AMI519" s="185"/>
      <c r="AMJ519" s="185"/>
      <c r="AMK519" s="185"/>
    </row>
    <row r="520" spans="7:1025" x14ac:dyDescent="0.2">
      <c r="G520" s="219" t="s">
        <v>1349</v>
      </c>
      <c r="H520" s="223" t="s">
        <v>4928</v>
      </c>
      <c r="I520" s="223" t="s">
        <v>4929</v>
      </c>
      <c r="J520" s="223" t="s">
        <v>498</v>
      </c>
      <c r="K520" s="224" t="s">
        <v>4929</v>
      </c>
      <c r="L520" s="284"/>
      <c r="N520" s="222" t="s">
        <v>1349</v>
      </c>
      <c r="O520" s="223" t="s">
        <v>4479</v>
      </c>
      <c r="P520" s="223" t="s">
        <v>4480</v>
      </c>
      <c r="Q520" s="223" t="s">
        <v>4481</v>
      </c>
      <c r="R520" s="224" t="s">
        <v>4481</v>
      </c>
      <c r="S520" s="284"/>
      <c r="AH520" s="434" t="s">
        <v>252</v>
      </c>
      <c r="AI520" s="434">
        <v>12291067</v>
      </c>
      <c r="AJ520" s="434">
        <v>5.3055000000000003E-3</v>
      </c>
      <c r="AK520" s="436" t="s">
        <v>16825</v>
      </c>
      <c r="AM520" s="434" t="s">
        <v>252</v>
      </c>
      <c r="AN520" s="434">
        <v>6581424</v>
      </c>
      <c r="AO520" s="434">
        <v>1.3348E-2</v>
      </c>
      <c r="AP520" s="436" t="s">
        <v>20988</v>
      </c>
      <c r="AMG520" s="185"/>
      <c r="AMH520" s="185"/>
      <c r="AMI520" s="185"/>
      <c r="AMJ520" s="185"/>
      <c r="AMK520" s="185"/>
    </row>
    <row r="521" spans="7:1025" x14ac:dyDescent="0.2">
      <c r="G521" s="219" t="s">
        <v>1349</v>
      </c>
      <c r="H521" s="223" t="s">
        <v>4930</v>
      </c>
      <c r="I521" s="223" t="s">
        <v>4931</v>
      </c>
      <c r="J521" s="223" t="s">
        <v>498</v>
      </c>
      <c r="K521" s="224" t="s">
        <v>4931</v>
      </c>
      <c r="L521" s="284"/>
      <c r="N521" s="222" t="s">
        <v>1349</v>
      </c>
      <c r="O521" s="223" t="s">
        <v>4932</v>
      </c>
      <c r="P521" s="223" t="s">
        <v>4933</v>
      </c>
      <c r="Q521" s="223" t="s">
        <v>4934</v>
      </c>
      <c r="R521" s="224" t="s">
        <v>4935</v>
      </c>
      <c r="S521" s="284"/>
      <c r="AH521" s="434" t="s">
        <v>252</v>
      </c>
      <c r="AI521" s="434">
        <v>12293312</v>
      </c>
      <c r="AJ521" s="434">
        <v>2.3148999999999999E-2</v>
      </c>
      <c r="AK521" s="436" t="s">
        <v>16826</v>
      </c>
      <c r="AM521" s="434" t="s">
        <v>252</v>
      </c>
      <c r="AN521" s="434">
        <v>6622038</v>
      </c>
      <c r="AO521" s="434">
        <v>1.9199999999999998E-2</v>
      </c>
      <c r="AP521" s="436" t="s">
        <v>20989</v>
      </c>
      <c r="AMG521" s="185"/>
      <c r="AMH521" s="185"/>
      <c r="AMI521" s="185"/>
      <c r="AMJ521" s="185"/>
      <c r="AMK521" s="185"/>
    </row>
    <row r="522" spans="7:1025" x14ac:dyDescent="0.2">
      <c r="G522" s="219" t="s">
        <v>1349</v>
      </c>
      <c r="H522" s="223" t="s">
        <v>4936</v>
      </c>
      <c r="I522" s="223" t="s">
        <v>4937</v>
      </c>
      <c r="J522" s="223" t="s">
        <v>498</v>
      </c>
      <c r="K522" s="224" t="s">
        <v>4937</v>
      </c>
      <c r="L522" s="284"/>
      <c r="N522" s="222" t="s">
        <v>1349</v>
      </c>
      <c r="O522" s="223" t="s">
        <v>4491</v>
      </c>
      <c r="P522" s="223" t="s">
        <v>4492</v>
      </c>
      <c r="Q522" s="223" t="s">
        <v>4493</v>
      </c>
      <c r="R522" s="224" t="s">
        <v>4494</v>
      </c>
      <c r="S522" s="284"/>
      <c r="AH522" s="434" t="s">
        <v>252</v>
      </c>
      <c r="AI522" s="434">
        <v>12294016</v>
      </c>
      <c r="AJ522" s="434">
        <v>1.0498E-2</v>
      </c>
      <c r="AK522" s="436" t="s">
        <v>16827</v>
      </c>
      <c r="AM522" s="434" t="s">
        <v>252</v>
      </c>
      <c r="AN522" s="434">
        <v>6622053</v>
      </c>
      <c r="AO522" s="434">
        <v>4.5291000000000003E-3</v>
      </c>
      <c r="AP522" s="436" t="s">
        <v>20990</v>
      </c>
      <c r="AMG522" s="185"/>
      <c r="AMH522" s="185"/>
      <c r="AMI522" s="185"/>
      <c r="AMJ522" s="185"/>
      <c r="AMK522" s="185"/>
    </row>
    <row r="523" spans="7:1025" x14ac:dyDescent="0.2">
      <c r="G523" s="219" t="s">
        <v>1349</v>
      </c>
      <c r="H523" s="223" t="s">
        <v>4938</v>
      </c>
      <c r="I523" s="223" t="s">
        <v>4939</v>
      </c>
      <c r="J523" s="223" t="s">
        <v>4940</v>
      </c>
      <c r="K523" s="224" t="s">
        <v>4941</v>
      </c>
      <c r="L523" s="284"/>
      <c r="N523" s="222" t="s">
        <v>1349</v>
      </c>
      <c r="O523" s="223" t="s">
        <v>4942</v>
      </c>
      <c r="P523" s="223" t="s">
        <v>4943</v>
      </c>
      <c r="Q523" s="223" t="s">
        <v>498</v>
      </c>
      <c r="R523" s="224" t="s">
        <v>4943</v>
      </c>
      <c r="S523" s="284"/>
      <c r="AH523" s="434" t="s">
        <v>252</v>
      </c>
      <c r="AI523" s="434">
        <v>12294059</v>
      </c>
      <c r="AJ523" s="434">
        <v>2.5028000000000002E-2</v>
      </c>
      <c r="AK523" s="436" t="s">
        <v>16828</v>
      </c>
      <c r="AM523" s="434" t="s">
        <v>252</v>
      </c>
      <c r="AN523" s="434">
        <v>6622737</v>
      </c>
      <c r="AO523" s="434">
        <v>0</v>
      </c>
      <c r="AP523" s="436" t="s">
        <v>20991</v>
      </c>
      <c r="AMG523" s="185"/>
      <c r="AMH523" s="185"/>
      <c r="AMI523" s="185"/>
      <c r="AMJ523" s="185"/>
      <c r="AMK523" s="185"/>
    </row>
    <row r="524" spans="7:1025" x14ac:dyDescent="0.2">
      <c r="G524" s="219" t="s">
        <v>1349</v>
      </c>
      <c r="H524" s="223" t="s">
        <v>4944</v>
      </c>
      <c r="I524" s="223" t="s">
        <v>4945</v>
      </c>
      <c r="J524" s="223" t="s">
        <v>4946</v>
      </c>
      <c r="K524" s="224" t="s">
        <v>4947</v>
      </c>
      <c r="L524" s="284"/>
      <c r="N524" s="222" t="s">
        <v>1349</v>
      </c>
      <c r="O524" s="223" t="s">
        <v>4505</v>
      </c>
      <c r="P524" s="223" t="s">
        <v>4506</v>
      </c>
      <c r="Q524" s="223" t="s">
        <v>4507</v>
      </c>
      <c r="R524" s="224" t="s">
        <v>4508</v>
      </c>
      <c r="S524" s="185" t="s">
        <v>16298</v>
      </c>
      <c r="AH524" s="434" t="s">
        <v>252</v>
      </c>
      <c r="AI524" s="434">
        <v>12301204</v>
      </c>
      <c r="AJ524" s="434">
        <v>3.4291000000000002E-2</v>
      </c>
      <c r="AK524" s="436" t="s">
        <v>16829</v>
      </c>
      <c r="AM524" s="434" t="s">
        <v>252</v>
      </c>
      <c r="AN524" s="434">
        <v>6629559</v>
      </c>
      <c r="AO524" s="434">
        <v>0</v>
      </c>
      <c r="AP524" s="436" t="s">
        <v>20992</v>
      </c>
      <c r="AMG524" s="185"/>
      <c r="AMH524" s="185"/>
      <c r="AMI524" s="185"/>
      <c r="AMJ524" s="185"/>
      <c r="AMK524" s="185"/>
    </row>
    <row r="525" spans="7:1025" x14ac:dyDescent="0.2">
      <c r="G525" s="219" t="s">
        <v>1349</v>
      </c>
      <c r="H525" s="223" t="s">
        <v>4948</v>
      </c>
      <c r="I525" s="223" t="s">
        <v>4949</v>
      </c>
      <c r="J525" s="223" t="s">
        <v>498</v>
      </c>
      <c r="K525" s="224" t="s">
        <v>4949</v>
      </c>
      <c r="L525" s="284"/>
      <c r="N525" s="222" t="s">
        <v>1349</v>
      </c>
      <c r="O525" s="223" t="s">
        <v>4950</v>
      </c>
      <c r="P525" s="223" t="s">
        <v>4951</v>
      </c>
      <c r="Q525" s="223" t="s">
        <v>498</v>
      </c>
      <c r="R525" s="224" t="s">
        <v>4951</v>
      </c>
      <c r="S525" s="284"/>
      <c r="AH525" s="434" t="s">
        <v>252</v>
      </c>
      <c r="AI525" s="434">
        <v>12306493</v>
      </c>
      <c r="AJ525" s="434">
        <v>2.7254E-2</v>
      </c>
      <c r="AK525" s="436" t="s">
        <v>16830</v>
      </c>
      <c r="AM525" s="434" t="s">
        <v>252</v>
      </c>
      <c r="AN525" s="434">
        <v>6631736</v>
      </c>
      <c r="AO525" s="434">
        <v>3.9162000000000002E-2</v>
      </c>
      <c r="AP525" s="436" t="s">
        <v>20993</v>
      </c>
      <c r="AMG525" s="185"/>
      <c r="AMH525" s="185"/>
      <c r="AMI525" s="185"/>
      <c r="AMJ525" s="185"/>
      <c r="AMK525" s="185"/>
    </row>
    <row r="526" spans="7:1025" x14ac:dyDescent="0.2">
      <c r="G526" s="219" t="s">
        <v>1349</v>
      </c>
      <c r="H526" s="223" t="s">
        <v>4952</v>
      </c>
      <c r="I526" s="223" t="s">
        <v>4953</v>
      </c>
      <c r="J526" s="223" t="s">
        <v>498</v>
      </c>
      <c r="K526" s="224" t="s">
        <v>4953</v>
      </c>
      <c r="L526" s="284"/>
      <c r="N526" s="222" t="s">
        <v>1349</v>
      </c>
      <c r="O526" s="223" t="s">
        <v>4954</v>
      </c>
      <c r="P526" s="223" t="s">
        <v>4955</v>
      </c>
      <c r="Q526" s="223" t="s">
        <v>498</v>
      </c>
      <c r="R526" s="224" t="s">
        <v>4955</v>
      </c>
      <c r="S526" s="284"/>
      <c r="AH526" s="434" t="s">
        <v>252</v>
      </c>
      <c r="AI526" s="434">
        <v>12306680</v>
      </c>
      <c r="AJ526" s="434">
        <v>4.7287000000000003E-2</v>
      </c>
      <c r="AK526" s="436" t="s">
        <v>16831</v>
      </c>
      <c r="AM526" s="434" t="s">
        <v>252</v>
      </c>
      <c r="AN526" s="434">
        <v>6654798</v>
      </c>
      <c r="AO526" s="434">
        <v>2.8712999999999998E-3</v>
      </c>
      <c r="AP526" s="436" t="s">
        <v>20994</v>
      </c>
      <c r="AMG526" s="185"/>
      <c r="AMH526" s="185"/>
      <c r="AMI526" s="185"/>
      <c r="AMJ526" s="185"/>
      <c r="AMK526" s="185"/>
    </row>
    <row r="527" spans="7:1025" x14ac:dyDescent="0.2">
      <c r="G527" s="219" t="s">
        <v>1349</v>
      </c>
      <c r="H527" s="223" t="s">
        <v>4956</v>
      </c>
      <c r="I527" s="223" t="s">
        <v>4957</v>
      </c>
      <c r="J527" s="223" t="s">
        <v>498</v>
      </c>
      <c r="K527" s="224" t="s">
        <v>4957</v>
      </c>
      <c r="L527" s="284"/>
      <c r="N527" s="222" t="s">
        <v>1349</v>
      </c>
      <c r="O527" s="223" t="s">
        <v>4958</v>
      </c>
      <c r="P527" s="223" t="s">
        <v>4959</v>
      </c>
      <c r="Q527" s="223" t="s">
        <v>4960</v>
      </c>
      <c r="R527" s="224" t="s">
        <v>4961</v>
      </c>
      <c r="S527" s="284"/>
      <c r="AH527" s="434" t="s">
        <v>252</v>
      </c>
      <c r="AI527" s="434">
        <v>12309741</v>
      </c>
      <c r="AJ527" s="434">
        <v>4.4278999999999999E-2</v>
      </c>
      <c r="AK527" s="436" t="s">
        <v>16832</v>
      </c>
      <c r="AM527" s="434" t="s">
        <v>252</v>
      </c>
      <c r="AN527" s="434">
        <v>6662592</v>
      </c>
      <c r="AO527" s="434">
        <v>4.7744000000000002E-2</v>
      </c>
      <c r="AP527" s="436" t="s">
        <v>20995</v>
      </c>
      <c r="AMG527" s="185"/>
      <c r="AMH527" s="185"/>
      <c r="AMI527" s="185"/>
      <c r="AMJ527" s="185"/>
      <c r="AMK527" s="185"/>
    </row>
    <row r="528" spans="7:1025" x14ac:dyDescent="0.2">
      <c r="G528" s="219" t="s">
        <v>1349</v>
      </c>
      <c r="H528" s="223" t="s">
        <v>4962</v>
      </c>
      <c r="I528" s="223" t="s">
        <v>4963</v>
      </c>
      <c r="J528" s="223" t="s">
        <v>498</v>
      </c>
      <c r="K528" s="224" t="s">
        <v>4963</v>
      </c>
      <c r="L528" s="284"/>
      <c r="N528" s="222" t="s">
        <v>1349</v>
      </c>
      <c r="O528" s="223" t="s">
        <v>4517</v>
      </c>
      <c r="P528" s="223" t="s">
        <v>4518</v>
      </c>
      <c r="Q528" s="223" t="s">
        <v>498</v>
      </c>
      <c r="R528" s="224" t="s">
        <v>4518</v>
      </c>
      <c r="S528" s="185" t="s">
        <v>16298</v>
      </c>
      <c r="AH528" s="434" t="s">
        <v>252</v>
      </c>
      <c r="AI528" s="434">
        <v>12311454</v>
      </c>
      <c r="AJ528" s="434">
        <v>1.0826000000000001E-2</v>
      </c>
      <c r="AK528" s="436" t="s">
        <v>16833</v>
      </c>
      <c r="AM528" s="434" t="s">
        <v>252</v>
      </c>
      <c r="AN528" s="434">
        <v>6699456</v>
      </c>
      <c r="AO528" s="434">
        <v>2.9626E-2</v>
      </c>
      <c r="AP528" s="436" t="s">
        <v>20996</v>
      </c>
      <c r="AMG528" s="185"/>
      <c r="AMH528" s="185"/>
      <c r="AMI528" s="185"/>
      <c r="AMJ528" s="185"/>
      <c r="AMK528" s="185"/>
    </row>
    <row r="529" spans="7:1025" x14ac:dyDescent="0.2">
      <c r="G529" s="219" t="s">
        <v>1349</v>
      </c>
      <c r="H529" s="223" t="s">
        <v>4964</v>
      </c>
      <c r="I529" s="223" t="s">
        <v>4965</v>
      </c>
      <c r="J529" s="223" t="s">
        <v>4966</v>
      </c>
      <c r="K529" s="224" t="s">
        <v>4967</v>
      </c>
      <c r="L529" s="284"/>
      <c r="N529" s="222" t="s">
        <v>1349</v>
      </c>
      <c r="O529" s="223" t="s">
        <v>4968</v>
      </c>
      <c r="P529" s="223" t="s">
        <v>4969</v>
      </c>
      <c r="Q529" s="223" t="s">
        <v>498</v>
      </c>
      <c r="R529" s="224" t="s">
        <v>4969</v>
      </c>
      <c r="S529" s="284"/>
      <c r="AH529" s="434" t="s">
        <v>252</v>
      </c>
      <c r="AI529" s="434">
        <v>12312160</v>
      </c>
      <c r="AJ529" s="434">
        <v>1.3067E-2</v>
      </c>
      <c r="AK529" s="436" t="s">
        <v>16834</v>
      </c>
      <c r="AM529" s="434" t="s">
        <v>252</v>
      </c>
      <c r="AN529" s="434">
        <v>6710967</v>
      </c>
      <c r="AO529" s="434">
        <v>7.0936000000000003E-3</v>
      </c>
      <c r="AP529" s="436" t="s">
        <v>20997</v>
      </c>
      <c r="AMG529" s="185"/>
      <c r="AMH529" s="185"/>
      <c r="AMI529" s="185"/>
      <c r="AMJ529" s="185"/>
      <c r="AMK529" s="185"/>
    </row>
    <row r="530" spans="7:1025" x14ac:dyDescent="0.2">
      <c r="G530" s="219" t="s">
        <v>1349</v>
      </c>
      <c r="H530" s="223" t="s">
        <v>4970</v>
      </c>
      <c r="I530" s="223" t="s">
        <v>4971</v>
      </c>
      <c r="J530" s="223" t="s">
        <v>498</v>
      </c>
      <c r="K530" s="224" t="s">
        <v>4971</v>
      </c>
      <c r="L530" s="284"/>
      <c r="N530" s="222" t="s">
        <v>1349</v>
      </c>
      <c r="O530" s="223" t="s">
        <v>4972</v>
      </c>
      <c r="P530" s="223" t="s">
        <v>4973</v>
      </c>
      <c r="Q530" s="223" t="s">
        <v>498</v>
      </c>
      <c r="R530" s="224" t="s">
        <v>4973</v>
      </c>
      <c r="S530" s="284"/>
      <c r="AH530" s="434" t="s">
        <v>252</v>
      </c>
      <c r="AI530" s="434">
        <v>12319860</v>
      </c>
      <c r="AJ530" s="434">
        <v>1.9805E-2</v>
      </c>
      <c r="AK530" s="436" t="s">
        <v>16835</v>
      </c>
      <c r="AM530" s="434" t="s">
        <v>252</v>
      </c>
      <c r="AN530" s="434">
        <v>6711475</v>
      </c>
      <c r="AO530" s="434">
        <v>7.5391E-3</v>
      </c>
      <c r="AP530" s="436" t="s">
        <v>20998</v>
      </c>
      <c r="AMG530" s="185"/>
      <c r="AMH530" s="185"/>
      <c r="AMI530" s="185"/>
      <c r="AMJ530" s="185"/>
      <c r="AMK530" s="185"/>
    </row>
    <row r="531" spans="7:1025" x14ac:dyDescent="0.2">
      <c r="G531" s="219" t="s">
        <v>1349</v>
      </c>
      <c r="H531" s="223" t="s">
        <v>4974</v>
      </c>
      <c r="I531" s="223" t="s">
        <v>4975</v>
      </c>
      <c r="J531" s="223" t="s">
        <v>498</v>
      </c>
      <c r="K531" s="224" t="s">
        <v>4975</v>
      </c>
      <c r="L531" s="284"/>
      <c r="N531" s="222" t="s">
        <v>1349</v>
      </c>
      <c r="O531" s="223" t="s">
        <v>4524</v>
      </c>
      <c r="P531" s="223" t="s">
        <v>4525</v>
      </c>
      <c r="Q531" s="223" t="s">
        <v>4526</v>
      </c>
      <c r="R531" s="224" t="s">
        <v>4527</v>
      </c>
      <c r="S531" s="284"/>
      <c r="AH531" s="434" t="s">
        <v>252</v>
      </c>
      <c r="AI531" s="434">
        <v>12327378</v>
      </c>
      <c r="AJ531" s="434">
        <v>2.8747000000000002E-2</v>
      </c>
      <c r="AK531" s="436" t="s">
        <v>16836</v>
      </c>
      <c r="AM531" s="434" t="s">
        <v>252</v>
      </c>
      <c r="AN531" s="434">
        <v>6711716</v>
      </c>
      <c r="AO531" s="434">
        <v>3.0851E-2</v>
      </c>
      <c r="AP531" s="436" t="s">
        <v>20999</v>
      </c>
      <c r="AMG531" s="185"/>
      <c r="AMH531" s="185"/>
      <c r="AMI531" s="185"/>
      <c r="AMJ531" s="185"/>
      <c r="AMK531" s="185"/>
    </row>
    <row r="532" spans="7:1025" x14ac:dyDescent="0.2">
      <c r="G532" s="219" t="s">
        <v>1349</v>
      </c>
      <c r="H532" s="223" t="s">
        <v>4976</v>
      </c>
      <c r="I532" s="223" t="s">
        <v>4977</v>
      </c>
      <c r="J532" s="223" t="s">
        <v>498</v>
      </c>
      <c r="K532" s="224" t="s">
        <v>4977</v>
      </c>
      <c r="L532" s="284"/>
      <c r="N532" s="222" t="s">
        <v>1349</v>
      </c>
      <c r="O532" s="223" t="s">
        <v>4978</v>
      </c>
      <c r="P532" s="223" t="s">
        <v>4979</v>
      </c>
      <c r="Q532" s="223" t="s">
        <v>4980</v>
      </c>
      <c r="R532" s="224" t="s">
        <v>4981</v>
      </c>
      <c r="S532" s="185" t="s">
        <v>16298</v>
      </c>
      <c r="AH532" s="434" t="s">
        <v>252</v>
      </c>
      <c r="AI532" s="434">
        <v>12333336</v>
      </c>
      <c r="AJ532" s="434">
        <v>4.8126000000000002E-2</v>
      </c>
      <c r="AK532" s="436" t="s">
        <v>16837</v>
      </c>
      <c r="AM532" s="434" t="s">
        <v>252</v>
      </c>
      <c r="AN532" s="434">
        <v>6711877</v>
      </c>
      <c r="AO532" s="434">
        <v>9.5285999999999995E-5</v>
      </c>
      <c r="AP532" s="436" t="s">
        <v>21000</v>
      </c>
      <c r="AMG532" s="185"/>
      <c r="AMH532" s="185"/>
      <c r="AMI532" s="185"/>
      <c r="AMJ532" s="185"/>
      <c r="AMK532" s="185"/>
    </row>
    <row r="533" spans="7:1025" x14ac:dyDescent="0.2">
      <c r="G533" s="219" t="s">
        <v>1349</v>
      </c>
      <c r="H533" s="223" t="s">
        <v>4982</v>
      </c>
      <c r="I533" s="223" t="s">
        <v>4983</v>
      </c>
      <c r="J533" s="223" t="s">
        <v>4984</v>
      </c>
      <c r="K533" s="224" t="s">
        <v>4985</v>
      </c>
      <c r="L533" s="284" t="s">
        <v>16298</v>
      </c>
      <c r="N533" s="222" t="s">
        <v>1349</v>
      </c>
      <c r="O533" s="223" t="s">
        <v>4986</v>
      </c>
      <c r="P533" s="223" t="s">
        <v>4987</v>
      </c>
      <c r="Q533" s="223" t="s">
        <v>4988</v>
      </c>
      <c r="R533" s="224" t="s">
        <v>4989</v>
      </c>
      <c r="S533" s="284"/>
      <c r="AH533" s="434" t="s">
        <v>252</v>
      </c>
      <c r="AI533" s="434">
        <v>12335270</v>
      </c>
      <c r="AJ533" s="434">
        <v>3.3960999999999998E-2</v>
      </c>
      <c r="AK533" s="436" t="s">
        <v>16838</v>
      </c>
      <c r="AM533" s="434" t="s">
        <v>252</v>
      </c>
      <c r="AN533" s="434">
        <v>6718988</v>
      </c>
      <c r="AO533" s="434">
        <v>6.0526E-3</v>
      </c>
      <c r="AP533" s="436" t="s">
        <v>21001</v>
      </c>
      <c r="AMG533" s="185"/>
      <c r="AMH533" s="185"/>
      <c r="AMI533" s="185"/>
      <c r="AMJ533" s="185"/>
      <c r="AMK533" s="185"/>
    </row>
    <row r="534" spans="7:1025" x14ac:dyDescent="0.2">
      <c r="G534" s="219" t="s">
        <v>1349</v>
      </c>
      <c r="H534" s="223" t="s">
        <v>4990</v>
      </c>
      <c r="I534" s="223" t="s">
        <v>4991</v>
      </c>
      <c r="J534" s="223" t="s">
        <v>4992</v>
      </c>
      <c r="K534" s="224" t="s">
        <v>4993</v>
      </c>
      <c r="L534" s="284"/>
      <c r="N534" s="222" t="s">
        <v>1349</v>
      </c>
      <c r="O534" s="223" t="s">
        <v>4994</v>
      </c>
      <c r="P534" s="223" t="s">
        <v>4995</v>
      </c>
      <c r="Q534" s="223" t="s">
        <v>4996</v>
      </c>
      <c r="R534" s="224" t="s">
        <v>4996</v>
      </c>
      <c r="S534" s="284"/>
      <c r="AH534" s="434" t="s">
        <v>252</v>
      </c>
      <c r="AI534" s="434">
        <v>12348497</v>
      </c>
      <c r="AJ534" s="434">
        <v>4.0800000000000003E-2</v>
      </c>
      <c r="AK534" s="436" t="s">
        <v>16839</v>
      </c>
      <c r="AM534" s="434" t="s">
        <v>252</v>
      </c>
      <c r="AN534" s="434">
        <v>6719015</v>
      </c>
      <c r="AO534" s="434">
        <v>2.7804000000000001E-3</v>
      </c>
      <c r="AP534" s="436" t="s">
        <v>21002</v>
      </c>
      <c r="AMG534" s="185"/>
      <c r="AMH534" s="185"/>
      <c r="AMI534" s="185"/>
      <c r="AMJ534" s="185"/>
      <c r="AMK534" s="185"/>
    </row>
    <row r="535" spans="7:1025" x14ac:dyDescent="0.2">
      <c r="G535" s="237" t="s">
        <v>1349</v>
      </c>
      <c r="H535" s="238" t="s">
        <v>4997</v>
      </c>
      <c r="I535" s="238" t="s">
        <v>4998</v>
      </c>
      <c r="J535" s="238" t="s">
        <v>4999</v>
      </c>
      <c r="K535" s="239" t="s">
        <v>5000</v>
      </c>
      <c r="L535" s="284"/>
      <c r="N535" s="222" t="s">
        <v>1349</v>
      </c>
      <c r="O535" s="223" t="s">
        <v>4545</v>
      </c>
      <c r="P535" s="223" t="s">
        <v>4546</v>
      </c>
      <c r="Q535" s="223" t="s">
        <v>4547</v>
      </c>
      <c r="R535" s="224" t="s">
        <v>4548</v>
      </c>
      <c r="S535" s="284"/>
      <c r="AH535" s="434" t="s">
        <v>252</v>
      </c>
      <c r="AI535" s="434">
        <v>12349682</v>
      </c>
      <c r="AJ535" s="434">
        <v>4.5962999999999997E-2</v>
      </c>
      <c r="AK535" s="436" t="s">
        <v>16840</v>
      </c>
      <c r="AM535" s="434" t="s">
        <v>252</v>
      </c>
      <c r="AN535" s="434">
        <v>6770574</v>
      </c>
      <c r="AO535" s="434">
        <v>2.8229000000000001E-2</v>
      </c>
      <c r="AP535" s="436" t="s">
        <v>21003</v>
      </c>
      <c r="AMG535" s="185"/>
      <c r="AMH535" s="185"/>
      <c r="AMI535" s="185"/>
      <c r="AMJ535" s="185"/>
      <c r="AMK535" s="185"/>
    </row>
    <row r="536" spans="7:1025" x14ac:dyDescent="0.2">
      <c r="G536" s="219" t="s">
        <v>1349</v>
      </c>
      <c r="H536" s="223" t="s">
        <v>5001</v>
      </c>
      <c r="I536" s="223" t="s">
        <v>5002</v>
      </c>
      <c r="J536" s="223" t="s">
        <v>5003</v>
      </c>
      <c r="K536" s="224" t="s">
        <v>5004</v>
      </c>
      <c r="L536" s="284"/>
      <c r="N536" s="222" t="s">
        <v>1349</v>
      </c>
      <c r="O536" s="223" t="s">
        <v>5005</v>
      </c>
      <c r="P536" s="223" t="s">
        <v>5006</v>
      </c>
      <c r="Q536" s="223" t="s">
        <v>5007</v>
      </c>
      <c r="R536" s="224" t="s">
        <v>5008</v>
      </c>
      <c r="S536" s="284"/>
      <c r="AH536" s="434" t="s">
        <v>252</v>
      </c>
      <c r="AI536" s="434">
        <v>12351880</v>
      </c>
      <c r="AJ536" s="434">
        <v>2.0878000000000001E-2</v>
      </c>
      <c r="AK536" s="436" t="s">
        <v>16841</v>
      </c>
      <c r="AM536" s="434" t="s">
        <v>252</v>
      </c>
      <c r="AN536" s="434">
        <v>6774010</v>
      </c>
      <c r="AO536" s="434">
        <v>1.1305E-3</v>
      </c>
      <c r="AP536" s="436" t="s">
        <v>21004</v>
      </c>
      <c r="AMG536" s="185"/>
      <c r="AMH536" s="185"/>
      <c r="AMI536" s="185"/>
      <c r="AMJ536" s="185"/>
      <c r="AMK536" s="185"/>
    </row>
    <row r="537" spans="7:1025" x14ac:dyDescent="0.2">
      <c r="G537" s="219" t="s">
        <v>1349</v>
      </c>
      <c r="H537" s="223" t="s">
        <v>5009</v>
      </c>
      <c r="I537" s="223" t="s">
        <v>5010</v>
      </c>
      <c r="J537" s="223" t="s">
        <v>498</v>
      </c>
      <c r="K537" s="224" t="s">
        <v>5010</v>
      </c>
      <c r="L537" s="284"/>
      <c r="N537" s="222" t="s">
        <v>1349</v>
      </c>
      <c r="O537" s="223" t="s">
        <v>5011</v>
      </c>
      <c r="P537" s="223" t="s">
        <v>5012</v>
      </c>
      <c r="Q537" s="223" t="s">
        <v>5013</v>
      </c>
      <c r="R537" s="224" t="s">
        <v>5014</v>
      </c>
      <c r="S537" s="284"/>
      <c r="AH537" s="434" t="s">
        <v>252</v>
      </c>
      <c r="AI537" s="434">
        <v>12355545</v>
      </c>
      <c r="AJ537" s="434">
        <v>0</v>
      </c>
      <c r="AK537" s="436" t="s">
        <v>16842</v>
      </c>
      <c r="AM537" s="434" t="s">
        <v>252</v>
      </c>
      <c r="AN537" s="434">
        <v>6816504</v>
      </c>
      <c r="AO537" s="434">
        <v>2.0178000000000001E-4</v>
      </c>
      <c r="AP537" s="436" t="s">
        <v>21005</v>
      </c>
      <c r="AMG537" s="185"/>
      <c r="AMH537" s="185"/>
      <c r="AMI537" s="185"/>
      <c r="AMJ537" s="185"/>
      <c r="AMK537" s="185"/>
    </row>
    <row r="538" spans="7:1025" x14ac:dyDescent="0.2">
      <c r="G538" s="219" t="s">
        <v>1349</v>
      </c>
      <c r="H538" s="223" t="s">
        <v>5015</v>
      </c>
      <c r="I538" s="223" t="s">
        <v>5016</v>
      </c>
      <c r="J538" s="223" t="s">
        <v>498</v>
      </c>
      <c r="K538" s="224" t="s">
        <v>5016</v>
      </c>
      <c r="L538" s="284" t="s">
        <v>16298</v>
      </c>
      <c r="N538" s="222" t="s">
        <v>1349</v>
      </c>
      <c r="O538" s="223" t="s">
        <v>5017</v>
      </c>
      <c r="P538" s="223" t="s">
        <v>5018</v>
      </c>
      <c r="Q538" s="223" t="s">
        <v>5019</v>
      </c>
      <c r="R538" s="224" t="s">
        <v>5020</v>
      </c>
      <c r="S538" s="284"/>
      <c r="AH538" s="434" t="s">
        <v>252</v>
      </c>
      <c r="AI538" s="434">
        <v>12356273</v>
      </c>
      <c r="AJ538" s="434">
        <v>2.2398000000000001E-2</v>
      </c>
      <c r="AK538" s="436" t="s">
        <v>16843</v>
      </c>
      <c r="AM538" s="434" t="s">
        <v>252</v>
      </c>
      <c r="AN538" s="434">
        <v>6819648</v>
      </c>
      <c r="AO538" s="434">
        <v>5.4221E-4</v>
      </c>
      <c r="AP538" s="436" t="s">
        <v>21006</v>
      </c>
      <c r="AMG538" s="185"/>
      <c r="AMH538" s="185"/>
      <c r="AMI538" s="185"/>
      <c r="AMJ538" s="185"/>
      <c r="AMK538" s="185"/>
    </row>
    <row r="539" spans="7:1025" x14ac:dyDescent="0.2">
      <c r="G539" s="219" t="s">
        <v>1349</v>
      </c>
      <c r="H539" s="223" t="s">
        <v>5021</v>
      </c>
      <c r="I539" s="223" t="s">
        <v>5022</v>
      </c>
      <c r="J539" s="223" t="s">
        <v>498</v>
      </c>
      <c r="K539" s="224" t="s">
        <v>5022</v>
      </c>
      <c r="L539" s="284"/>
      <c r="N539" s="222" t="s">
        <v>1349</v>
      </c>
      <c r="O539" s="223" t="s">
        <v>5023</v>
      </c>
      <c r="P539" s="223" t="s">
        <v>5024</v>
      </c>
      <c r="Q539" s="223" t="s">
        <v>5025</v>
      </c>
      <c r="R539" s="224" t="s">
        <v>5025</v>
      </c>
      <c r="S539" s="284"/>
      <c r="AH539" s="434" t="s">
        <v>252</v>
      </c>
      <c r="AI539" s="434">
        <v>12368919</v>
      </c>
      <c r="AJ539" s="434">
        <v>3.8601000000000003E-2</v>
      </c>
      <c r="AK539" s="436" t="s">
        <v>16844</v>
      </c>
      <c r="AM539" s="434" t="s">
        <v>252</v>
      </c>
      <c r="AN539" s="434">
        <v>6819674</v>
      </c>
      <c r="AO539" s="434">
        <v>7.2550999999999996E-4</v>
      </c>
      <c r="AP539" s="436" t="s">
        <v>16602</v>
      </c>
      <c r="AMG539" s="185"/>
      <c r="AMH539" s="185"/>
      <c r="AMI539" s="185"/>
      <c r="AMJ539" s="185"/>
      <c r="AMK539" s="185"/>
    </row>
    <row r="540" spans="7:1025" x14ac:dyDescent="0.2">
      <c r="G540" s="219" t="s">
        <v>1349</v>
      </c>
      <c r="H540" s="223" t="s">
        <v>5026</v>
      </c>
      <c r="I540" s="223" t="s">
        <v>5027</v>
      </c>
      <c r="J540" s="223" t="s">
        <v>5028</v>
      </c>
      <c r="K540" s="224" t="s">
        <v>5029</v>
      </c>
      <c r="L540" s="284" t="s">
        <v>16298</v>
      </c>
      <c r="N540" s="222" t="s">
        <v>1349</v>
      </c>
      <c r="O540" s="223" t="s">
        <v>5030</v>
      </c>
      <c r="P540" s="223" t="s">
        <v>5031</v>
      </c>
      <c r="Q540" s="223" t="s">
        <v>498</v>
      </c>
      <c r="R540" s="224" t="s">
        <v>5031</v>
      </c>
      <c r="S540" s="284"/>
      <c r="AH540" s="434" t="s">
        <v>252</v>
      </c>
      <c r="AI540" s="434">
        <v>12392329</v>
      </c>
      <c r="AJ540" s="434">
        <v>4.3371E-2</v>
      </c>
      <c r="AK540" s="436" t="s">
        <v>16845</v>
      </c>
      <c r="AM540" s="434" t="s">
        <v>252</v>
      </c>
      <c r="AN540" s="434">
        <v>6819691</v>
      </c>
      <c r="AO540" s="434">
        <v>0</v>
      </c>
      <c r="AP540" s="436" t="s">
        <v>21007</v>
      </c>
      <c r="AMG540" s="185"/>
      <c r="AMH540" s="185"/>
      <c r="AMI540" s="185"/>
      <c r="AMJ540" s="185"/>
      <c r="AMK540" s="185"/>
    </row>
    <row r="541" spans="7:1025" x14ac:dyDescent="0.2">
      <c r="G541" s="219" t="s">
        <v>1349</v>
      </c>
      <c r="H541" s="223" t="s">
        <v>5032</v>
      </c>
      <c r="I541" s="223" t="s">
        <v>5033</v>
      </c>
      <c r="J541" s="223" t="s">
        <v>498</v>
      </c>
      <c r="K541" s="224" t="s">
        <v>5033</v>
      </c>
      <c r="L541" s="284"/>
      <c r="N541" s="222" t="s">
        <v>1349</v>
      </c>
      <c r="O541" s="223" t="s">
        <v>5034</v>
      </c>
      <c r="P541" s="223" t="s">
        <v>5035</v>
      </c>
      <c r="Q541" s="223" t="s">
        <v>498</v>
      </c>
      <c r="R541" s="224" t="s">
        <v>5035</v>
      </c>
      <c r="S541" s="284"/>
      <c r="AH541" s="434" t="s">
        <v>252</v>
      </c>
      <c r="AI541" s="434">
        <v>12392942</v>
      </c>
      <c r="AJ541" s="434">
        <v>3.7864000000000002E-2</v>
      </c>
      <c r="AK541" s="436" t="s">
        <v>16846</v>
      </c>
      <c r="AM541" s="434" t="s">
        <v>252</v>
      </c>
      <c r="AN541" s="434">
        <v>6823197</v>
      </c>
      <c r="AO541" s="434">
        <v>2.9263000000000001E-2</v>
      </c>
      <c r="AP541" s="436" t="s">
        <v>21008</v>
      </c>
      <c r="AMG541" s="185"/>
      <c r="AMH541" s="185"/>
      <c r="AMI541" s="185"/>
      <c r="AMJ541" s="185"/>
      <c r="AMK541" s="185"/>
    </row>
    <row r="542" spans="7:1025" x14ac:dyDescent="0.2">
      <c r="G542" s="219" t="s">
        <v>1349</v>
      </c>
      <c r="H542" s="223" t="s">
        <v>5036</v>
      </c>
      <c r="I542" s="223" t="s">
        <v>5037</v>
      </c>
      <c r="J542" s="223" t="s">
        <v>5038</v>
      </c>
      <c r="K542" s="224" t="s">
        <v>5039</v>
      </c>
      <c r="L542" s="284"/>
      <c r="N542" s="222" t="s">
        <v>1349</v>
      </c>
      <c r="O542" s="223" t="s">
        <v>5040</v>
      </c>
      <c r="P542" s="223" t="s">
        <v>5041</v>
      </c>
      <c r="Q542" s="223" t="s">
        <v>498</v>
      </c>
      <c r="R542" s="224" t="s">
        <v>5041</v>
      </c>
      <c r="S542" s="284"/>
      <c r="AH542" s="434" t="s">
        <v>252</v>
      </c>
      <c r="AI542" s="434">
        <v>12405606</v>
      </c>
      <c r="AJ542" s="434">
        <v>1.0826000000000001E-2</v>
      </c>
      <c r="AK542" s="436" t="s">
        <v>16847</v>
      </c>
      <c r="AM542" s="434" t="s">
        <v>252</v>
      </c>
      <c r="AN542" s="434">
        <v>6824472</v>
      </c>
      <c r="AO542" s="434">
        <v>2.8632000000000001E-2</v>
      </c>
      <c r="AP542" s="436" t="s">
        <v>21009</v>
      </c>
      <c r="AMG542" s="185"/>
      <c r="AMH542" s="185"/>
      <c r="AMI542" s="185"/>
      <c r="AMJ542" s="185"/>
      <c r="AMK542" s="185"/>
    </row>
    <row r="543" spans="7:1025" x14ac:dyDescent="0.2">
      <c r="G543" s="219" t="s">
        <v>1349</v>
      </c>
      <c r="H543" s="223" t="s">
        <v>5042</v>
      </c>
      <c r="I543" s="223" t="s">
        <v>5043</v>
      </c>
      <c r="J543" s="223" t="s">
        <v>5044</v>
      </c>
      <c r="K543" s="224" t="s">
        <v>5045</v>
      </c>
      <c r="L543" s="284"/>
      <c r="N543" s="222" t="s">
        <v>1349</v>
      </c>
      <c r="O543" s="223" t="s">
        <v>4595</v>
      </c>
      <c r="P543" s="223" t="s">
        <v>4596</v>
      </c>
      <c r="Q543" s="223" t="s">
        <v>4597</v>
      </c>
      <c r="R543" s="224" t="s">
        <v>4598</v>
      </c>
      <c r="S543" s="284"/>
      <c r="AH543" s="434" t="s">
        <v>252</v>
      </c>
      <c r="AI543" s="434">
        <v>12409290</v>
      </c>
      <c r="AJ543" s="434">
        <v>3.8331999999999998E-2</v>
      </c>
      <c r="AK543" s="436" t="s">
        <v>16848</v>
      </c>
      <c r="AM543" s="434" t="s">
        <v>252</v>
      </c>
      <c r="AN543" s="434">
        <v>6824492</v>
      </c>
      <c r="AO543" s="434">
        <v>4.9751999999999998E-2</v>
      </c>
      <c r="AP543" s="436" t="s">
        <v>21010</v>
      </c>
      <c r="AMG543" s="185"/>
      <c r="AMH543" s="185"/>
      <c r="AMI543" s="185"/>
      <c r="AMJ543" s="185"/>
      <c r="AMK543" s="185"/>
    </row>
    <row r="544" spans="7:1025" x14ac:dyDescent="0.2">
      <c r="G544" s="219" t="s">
        <v>1349</v>
      </c>
      <c r="H544" s="223" t="s">
        <v>5046</v>
      </c>
      <c r="I544" s="223" t="s">
        <v>5047</v>
      </c>
      <c r="J544" s="223" t="s">
        <v>5048</v>
      </c>
      <c r="K544" s="224" t="s">
        <v>5049</v>
      </c>
      <c r="L544" s="284"/>
      <c r="N544" s="222" t="s">
        <v>1349</v>
      </c>
      <c r="O544" s="223" t="s">
        <v>5050</v>
      </c>
      <c r="P544" s="223" t="s">
        <v>5051</v>
      </c>
      <c r="Q544" s="223" t="s">
        <v>498</v>
      </c>
      <c r="R544" s="224" t="s">
        <v>5051</v>
      </c>
      <c r="S544" s="284"/>
      <c r="AH544" s="434" t="s">
        <v>252</v>
      </c>
      <c r="AI544" s="434">
        <v>12412482</v>
      </c>
      <c r="AJ544" s="434">
        <v>2.8747000000000002E-2</v>
      </c>
      <c r="AK544" s="436" t="s">
        <v>16849</v>
      </c>
      <c r="AM544" s="434" t="s">
        <v>252</v>
      </c>
      <c r="AN544" s="434">
        <v>6824547</v>
      </c>
      <c r="AO544" s="434">
        <v>7.2880999999999996E-3</v>
      </c>
      <c r="AP544" s="436" t="s">
        <v>21011</v>
      </c>
      <c r="AMG544" s="185"/>
      <c r="AMH544" s="185"/>
      <c r="AMI544" s="185"/>
      <c r="AMJ544" s="185"/>
      <c r="AMK544" s="185"/>
    </row>
    <row r="545" spans="7:1025" x14ac:dyDescent="0.2">
      <c r="G545" s="219" t="s">
        <v>1349</v>
      </c>
      <c r="H545" s="223" t="s">
        <v>5052</v>
      </c>
      <c r="I545" s="223" t="s">
        <v>5053</v>
      </c>
      <c r="J545" s="223" t="s">
        <v>5054</v>
      </c>
      <c r="K545" s="224" t="s">
        <v>5055</v>
      </c>
      <c r="L545" s="284"/>
      <c r="N545" s="222" t="s">
        <v>1349</v>
      </c>
      <c r="O545" s="223" t="s">
        <v>5056</v>
      </c>
      <c r="P545" s="223" t="s">
        <v>5057</v>
      </c>
      <c r="Q545" s="223" t="s">
        <v>5058</v>
      </c>
      <c r="R545" s="224" t="s">
        <v>5059</v>
      </c>
      <c r="S545" s="284"/>
      <c r="AH545" s="434" t="s">
        <v>252</v>
      </c>
      <c r="AI545" s="434">
        <v>12415608</v>
      </c>
      <c r="AJ545" s="434">
        <v>1.9553000000000001E-2</v>
      </c>
      <c r="AK545" s="436" t="s">
        <v>16850</v>
      </c>
      <c r="AM545" s="434" t="s">
        <v>252</v>
      </c>
      <c r="AN545" s="434">
        <v>6851236</v>
      </c>
      <c r="AO545" s="434">
        <v>4.0218999999999998E-2</v>
      </c>
      <c r="AP545" s="436" t="s">
        <v>21012</v>
      </c>
      <c r="AMG545" s="185"/>
      <c r="AMH545" s="185"/>
      <c r="AMI545" s="185"/>
      <c r="AMJ545" s="185"/>
      <c r="AMK545" s="185"/>
    </row>
    <row r="546" spans="7:1025" x14ac:dyDescent="0.2">
      <c r="G546" s="219" t="s">
        <v>1349</v>
      </c>
      <c r="H546" s="223" t="s">
        <v>5060</v>
      </c>
      <c r="I546" s="223" t="s">
        <v>5061</v>
      </c>
      <c r="J546" s="223" t="s">
        <v>5062</v>
      </c>
      <c r="K546" s="224" t="s">
        <v>5063</v>
      </c>
      <c r="L546" s="284" t="s">
        <v>16298</v>
      </c>
      <c r="N546" s="222" t="s">
        <v>1349</v>
      </c>
      <c r="O546" s="223" t="s">
        <v>5064</v>
      </c>
      <c r="P546" s="223" t="s">
        <v>5065</v>
      </c>
      <c r="Q546" s="223" t="s">
        <v>498</v>
      </c>
      <c r="R546" s="224" t="s">
        <v>5065</v>
      </c>
      <c r="S546" s="284"/>
      <c r="AH546" s="434" t="s">
        <v>252</v>
      </c>
      <c r="AI546" s="434">
        <v>12436628</v>
      </c>
      <c r="AJ546" s="434">
        <v>1.7756999999999998E-2</v>
      </c>
      <c r="AK546" s="436" t="s">
        <v>16851</v>
      </c>
      <c r="AM546" s="434" t="s">
        <v>252</v>
      </c>
      <c r="AN546" s="434">
        <v>6855874</v>
      </c>
      <c r="AO546" s="434">
        <v>4.1979000000000002E-4</v>
      </c>
      <c r="AP546" s="436" t="s">
        <v>21013</v>
      </c>
      <c r="AMG546" s="185"/>
      <c r="AMH546" s="185"/>
      <c r="AMI546" s="185"/>
      <c r="AMJ546" s="185"/>
      <c r="AMK546" s="185"/>
    </row>
    <row r="547" spans="7:1025" x14ac:dyDescent="0.2">
      <c r="G547" s="219" t="s">
        <v>1349</v>
      </c>
      <c r="H547" s="223" t="s">
        <v>5066</v>
      </c>
      <c r="I547" s="223" t="s">
        <v>5067</v>
      </c>
      <c r="J547" s="223" t="s">
        <v>5068</v>
      </c>
      <c r="K547" s="224" t="s">
        <v>5069</v>
      </c>
      <c r="L547" s="284"/>
      <c r="N547" s="222" t="s">
        <v>1349</v>
      </c>
      <c r="O547" s="223" t="s">
        <v>5070</v>
      </c>
      <c r="P547" s="223" t="s">
        <v>5071</v>
      </c>
      <c r="Q547" s="223" t="s">
        <v>498</v>
      </c>
      <c r="R547" s="224" t="s">
        <v>5071</v>
      </c>
      <c r="S547" s="284"/>
      <c r="AH547" s="434" t="s">
        <v>252</v>
      </c>
      <c r="AI547" s="434">
        <v>12458409</v>
      </c>
      <c r="AJ547" s="434">
        <v>2.8268000000000001E-2</v>
      </c>
      <c r="AK547" s="436" t="s">
        <v>16852</v>
      </c>
      <c r="AM547" s="434" t="s">
        <v>252</v>
      </c>
      <c r="AN547" s="434">
        <v>6873169</v>
      </c>
      <c r="AO547" s="434">
        <v>0</v>
      </c>
      <c r="AP547" s="436" t="s">
        <v>21014</v>
      </c>
      <c r="AMG547" s="185"/>
      <c r="AMH547" s="185"/>
      <c r="AMI547" s="185"/>
      <c r="AMJ547" s="185"/>
      <c r="AMK547" s="185"/>
    </row>
    <row r="548" spans="7:1025" x14ac:dyDescent="0.2">
      <c r="G548" s="219" t="s">
        <v>1349</v>
      </c>
      <c r="H548" s="223" t="s">
        <v>5072</v>
      </c>
      <c r="I548" s="223" t="s">
        <v>5073</v>
      </c>
      <c r="J548" s="223" t="s">
        <v>5074</v>
      </c>
      <c r="K548" s="224" t="s">
        <v>5075</v>
      </c>
      <c r="L548" s="284"/>
      <c r="N548" s="222" t="s">
        <v>1349</v>
      </c>
      <c r="O548" s="223" t="s">
        <v>5076</v>
      </c>
      <c r="P548" s="223" t="s">
        <v>5077</v>
      </c>
      <c r="Q548" s="223" t="s">
        <v>5078</v>
      </c>
      <c r="R548" s="224" t="s">
        <v>5079</v>
      </c>
      <c r="S548" s="284"/>
      <c r="AH548" s="434" t="s">
        <v>252</v>
      </c>
      <c r="AI548" s="434">
        <v>12459973</v>
      </c>
      <c r="AJ548" s="434">
        <v>4.4068999999999997E-2</v>
      </c>
      <c r="AK548" s="436" t="s">
        <v>16853</v>
      </c>
      <c r="AM548" s="434" t="s">
        <v>252</v>
      </c>
      <c r="AN548" s="434">
        <v>6873294</v>
      </c>
      <c r="AO548" s="434">
        <v>1.1305E-3</v>
      </c>
      <c r="AP548" s="436" t="s">
        <v>16606</v>
      </c>
      <c r="AMG548" s="185"/>
      <c r="AMH548" s="185"/>
      <c r="AMI548" s="185"/>
      <c r="AMJ548" s="185"/>
      <c r="AMK548" s="185"/>
    </row>
    <row r="549" spans="7:1025" x14ac:dyDescent="0.2">
      <c r="G549" s="219" t="s">
        <v>1349</v>
      </c>
      <c r="H549" s="223" t="s">
        <v>5080</v>
      </c>
      <c r="I549" s="223" t="s">
        <v>5081</v>
      </c>
      <c r="J549" s="223" t="s">
        <v>498</v>
      </c>
      <c r="K549" s="224" t="s">
        <v>5081</v>
      </c>
      <c r="L549" s="284"/>
      <c r="N549" s="222" t="s">
        <v>1349</v>
      </c>
      <c r="O549" s="223" t="s">
        <v>5082</v>
      </c>
      <c r="P549" s="223" t="s">
        <v>5083</v>
      </c>
      <c r="Q549" s="223" t="s">
        <v>498</v>
      </c>
      <c r="R549" s="224" t="s">
        <v>5083</v>
      </c>
      <c r="S549" s="284"/>
      <c r="AH549" s="434" t="s">
        <v>252</v>
      </c>
      <c r="AI549" s="434">
        <v>12461081</v>
      </c>
      <c r="AJ549" s="434">
        <v>2.0509999999999999E-3</v>
      </c>
      <c r="AK549" s="436" t="s">
        <v>16854</v>
      </c>
      <c r="AM549" s="434" t="s">
        <v>252</v>
      </c>
      <c r="AN549" s="434">
        <v>6941114</v>
      </c>
      <c r="AO549" s="434">
        <v>1.2899999999999999E-3</v>
      </c>
      <c r="AP549" s="436" t="s">
        <v>21015</v>
      </c>
      <c r="AMG549" s="185"/>
      <c r="AMH549" s="185"/>
      <c r="AMI549" s="185"/>
      <c r="AMJ549" s="185"/>
      <c r="AMK549" s="185"/>
    </row>
    <row r="550" spans="7:1025" x14ac:dyDescent="0.2">
      <c r="G550" s="219" t="s">
        <v>1349</v>
      </c>
      <c r="H550" s="223" t="s">
        <v>5084</v>
      </c>
      <c r="I550" s="223" t="s">
        <v>5085</v>
      </c>
      <c r="J550" s="223" t="s">
        <v>5086</v>
      </c>
      <c r="K550" s="224" t="s">
        <v>5086</v>
      </c>
      <c r="L550" s="284"/>
      <c r="N550" s="222" t="s">
        <v>1349</v>
      </c>
      <c r="O550" s="223" t="s">
        <v>5087</v>
      </c>
      <c r="P550" s="223" t="s">
        <v>5088</v>
      </c>
      <c r="Q550" s="223" t="s">
        <v>498</v>
      </c>
      <c r="R550" s="224" t="s">
        <v>5088</v>
      </c>
      <c r="S550" s="284"/>
      <c r="AH550" s="434" t="s">
        <v>252</v>
      </c>
      <c r="AI550" s="434">
        <v>12506350</v>
      </c>
      <c r="AJ550" s="434">
        <v>2.9645000000000001E-2</v>
      </c>
      <c r="AK550" s="436" t="s">
        <v>16855</v>
      </c>
      <c r="AM550" s="434" t="s">
        <v>252</v>
      </c>
      <c r="AN550" s="434">
        <v>6946971</v>
      </c>
      <c r="AO550" s="434">
        <v>1.3077E-2</v>
      </c>
      <c r="AP550" s="436" t="s">
        <v>21016</v>
      </c>
      <c r="AMG550" s="185"/>
      <c r="AMH550" s="185"/>
      <c r="AMI550" s="185"/>
      <c r="AMJ550" s="185"/>
      <c r="AMK550" s="185"/>
    </row>
    <row r="551" spans="7:1025" x14ac:dyDescent="0.2">
      <c r="G551" s="219" t="s">
        <v>1349</v>
      </c>
      <c r="H551" s="223" t="s">
        <v>5089</v>
      </c>
      <c r="I551" s="223" t="s">
        <v>5090</v>
      </c>
      <c r="J551" s="223" t="s">
        <v>498</v>
      </c>
      <c r="K551" s="224" t="s">
        <v>5090</v>
      </c>
      <c r="L551" s="284"/>
      <c r="N551" s="222" t="s">
        <v>1349</v>
      </c>
      <c r="O551" s="223" t="s">
        <v>5091</v>
      </c>
      <c r="P551" s="223" t="s">
        <v>5092</v>
      </c>
      <c r="Q551" s="223" t="s">
        <v>498</v>
      </c>
      <c r="R551" s="224" t="s">
        <v>5092</v>
      </c>
      <c r="S551" s="284"/>
      <c r="AH551" s="434" t="s">
        <v>252</v>
      </c>
      <c r="AI551" s="434">
        <v>12527903</v>
      </c>
      <c r="AJ551" s="434">
        <v>1.4847000000000001E-2</v>
      </c>
      <c r="AK551" s="436" t="s">
        <v>16856</v>
      </c>
      <c r="AM551" s="434" t="s">
        <v>252</v>
      </c>
      <c r="AN551" s="434">
        <v>6946986</v>
      </c>
      <c r="AO551" s="434">
        <v>1.2899999999999999E-3</v>
      </c>
      <c r="AP551" s="436" t="s">
        <v>21017</v>
      </c>
      <c r="AMG551" s="185"/>
      <c r="AMH551" s="185"/>
      <c r="AMI551" s="185"/>
      <c r="AMJ551" s="185"/>
      <c r="AMK551" s="185"/>
    </row>
    <row r="552" spans="7:1025" x14ac:dyDescent="0.2">
      <c r="G552" s="219" t="s">
        <v>1349</v>
      </c>
      <c r="H552" s="223" t="s">
        <v>5093</v>
      </c>
      <c r="I552" s="223" t="s">
        <v>5094</v>
      </c>
      <c r="J552" s="223" t="s">
        <v>498</v>
      </c>
      <c r="K552" s="224" t="s">
        <v>5094</v>
      </c>
      <c r="L552" s="284" t="s">
        <v>16298</v>
      </c>
      <c r="N552" s="222" t="s">
        <v>1349</v>
      </c>
      <c r="O552" s="223" t="s">
        <v>5095</v>
      </c>
      <c r="P552" s="223" t="s">
        <v>5096</v>
      </c>
      <c r="Q552" s="223" t="s">
        <v>498</v>
      </c>
      <c r="R552" s="224" t="s">
        <v>5096</v>
      </c>
      <c r="S552" s="284"/>
      <c r="AH552" s="434" t="s">
        <v>252</v>
      </c>
      <c r="AI552" s="434">
        <v>12528838</v>
      </c>
      <c r="AJ552" s="434">
        <v>2.8890000000000001E-3</v>
      </c>
      <c r="AK552" s="436" t="s">
        <v>16857</v>
      </c>
      <c r="AM552" s="434" t="s">
        <v>252</v>
      </c>
      <c r="AN552" s="434">
        <v>6947007</v>
      </c>
      <c r="AO552" s="434">
        <v>6.4070000000000004E-3</v>
      </c>
      <c r="AP552" s="436" t="s">
        <v>21018</v>
      </c>
      <c r="AMG552" s="185"/>
      <c r="AMH552" s="185"/>
      <c r="AMI552" s="185"/>
      <c r="AMJ552" s="185"/>
      <c r="AMK552" s="185"/>
    </row>
    <row r="553" spans="7:1025" x14ac:dyDescent="0.2">
      <c r="G553" s="219" t="s">
        <v>1349</v>
      </c>
      <c r="H553" s="223" t="s">
        <v>5097</v>
      </c>
      <c r="I553" s="223" t="s">
        <v>5098</v>
      </c>
      <c r="J553" s="223" t="s">
        <v>498</v>
      </c>
      <c r="K553" s="224" t="s">
        <v>5098</v>
      </c>
      <c r="L553" s="284" t="s">
        <v>16298</v>
      </c>
      <c r="N553" s="222" t="s">
        <v>1349</v>
      </c>
      <c r="O553" s="223" t="s">
        <v>4650</v>
      </c>
      <c r="P553" s="223" t="s">
        <v>4651</v>
      </c>
      <c r="Q553" s="223" t="s">
        <v>4652</v>
      </c>
      <c r="R553" s="224" t="s">
        <v>4653</v>
      </c>
      <c r="S553" s="185" t="s">
        <v>16298</v>
      </c>
      <c r="AH553" s="434" t="s">
        <v>252</v>
      </c>
      <c r="AI553" s="434">
        <v>12529797</v>
      </c>
      <c r="AJ553" s="434">
        <v>1.8054000000000001E-2</v>
      </c>
      <c r="AK553" s="436" t="s">
        <v>16858</v>
      </c>
      <c r="AM553" s="434" t="s">
        <v>252</v>
      </c>
      <c r="AN553" s="434">
        <v>6947976</v>
      </c>
      <c r="AO553" s="434">
        <v>3.1989000000000002E-3</v>
      </c>
      <c r="AP553" s="436" t="s">
        <v>16607</v>
      </c>
      <c r="AMG553" s="185"/>
      <c r="AMH553" s="185"/>
      <c r="AMI553" s="185"/>
      <c r="AMJ553" s="185"/>
      <c r="AMK553" s="185"/>
    </row>
    <row r="554" spans="7:1025" x14ac:dyDescent="0.2">
      <c r="G554" s="219" t="s">
        <v>1349</v>
      </c>
      <c r="H554" s="223" t="s">
        <v>5099</v>
      </c>
      <c r="I554" s="223" t="s">
        <v>5100</v>
      </c>
      <c r="J554" s="223" t="s">
        <v>498</v>
      </c>
      <c r="K554" s="224" t="s">
        <v>5100</v>
      </c>
      <c r="L554" s="284"/>
      <c r="N554" s="222" t="s">
        <v>1349</v>
      </c>
      <c r="O554" s="223" t="s">
        <v>4658</v>
      </c>
      <c r="P554" s="223" t="s">
        <v>4659</v>
      </c>
      <c r="Q554" s="223" t="s">
        <v>4660</v>
      </c>
      <c r="R554" s="224" t="s">
        <v>4661</v>
      </c>
      <c r="S554" s="284"/>
      <c r="AH554" s="434" t="s">
        <v>252</v>
      </c>
      <c r="AI554" s="434">
        <v>12546869</v>
      </c>
      <c r="AJ554" s="434">
        <v>8.0928000000000007E-3</v>
      </c>
      <c r="AK554" s="436" t="s">
        <v>16859</v>
      </c>
      <c r="AM554" s="434" t="s">
        <v>252</v>
      </c>
      <c r="AN554" s="434">
        <v>6958034</v>
      </c>
      <c r="AO554" s="434">
        <v>2.7650000000000001E-2</v>
      </c>
      <c r="AP554" s="436" t="s">
        <v>21019</v>
      </c>
      <c r="AMG554" s="185"/>
      <c r="AMH554" s="185"/>
      <c r="AMI554" s="185"/>
      <c r="AMJ554" s="185"/>
      <c r="AMK554" s="185"/>
    </row>
    <row r="555" spans="7:1025" x14ac:dyDescent="0.2">
      <c r="G555" s="219" t="s">
        <v>1349</v>
      </c>
      <c r="H555" s="223" t="s">
        <v>5101</v>
      </c>
      <c r="I555" s="223" t="s">
        <v>5102</v>
      </c>
      <c r="J555" s="223" t="s">
        <v>498</v>
      </c>
      <c r="K555" s="224" t="s">
        <v>5102</v>
      </c>
      <c r="L555" s="284"/>
      <c r="N555" s="222" t="s">
        <v>1349</v>
      </c>
      <c r="O555" s="223" t="s">
        <v>5103</v>
      </c>
      <c r="P555" s="223" t="s">
        <v>5104</v>
      </c>
      <c r="Q555" s="223" t="s">
        <v>498</v>
      </c>
      <c r="R555" s="224" t="s">
        <v>5104</v>
      </c>
      <c r="S555" s="284"/>
      <c r="AH555" s="434" t="s">
        <v>252</v>
      </c>
      <c r="AI555" s="434">
        <v>12567308</v>
      </c>
      <c r="AJ555" s="434">
        <v>2.1391E-2</v>
      </c>
      <c r="AK555" s="436" t="s">
        <v>16860</v>
      </c>
      <c r="AM555" s="434" t="s">
        <v>252</v>
      </c>
      <c r="AN555" s="434">
        <v>6982606</v>
      </c>
      <c r="AO555" s="434">
        <v>4.3361999999999998E-2</v>
      </c>
      <c r="AP555" s="436" t="s">
        <v>21020</v>
      </c>
      <c r="AMG555" s="185"/>
      <c r="AMH555" s="185"/>
      <c r="AMI555" s="185"/>
      <c r="AMJ555" s="185"/>
      <c r="AMK555" s="185"/>
    </row>
    <row r="556" spans="7:1025" x14ac:dyDescent="0.2">
      <c r="G556" s="219" t="s">
        <v>1349</v>
      </c>
      <c r="H556" s="223" t="s">
        <v>5105</v>
      </c>
      <c r="I556" s="223" t="s">
        <v>5106</v>
      </c>
      <c r="J556" s="223" t="s">
        <v>5107</v>
      </c>
      <c r="K556" s="224" t="s">
        <v>5108</v>
      </c>
      <c r="L556" s="284" t="s">
        <v>16298</v>
      </c>
      <c r="N556" s="222" t="s">
        <v>1349</v>
      </c>
      <c r="O556" s="223" t="s">
        <v>5109</v>
      </c>
      <c r="P556" s="223" t="s">
        <v>5110</v>
      </c>
      <c r="Q556" s="223" t="s">
        <v>5111</v>
      </c>
      <c r="R556" s="224" t="s">
        <v>5112</v>
      </c>
      <c r="S556" s="185" t="s">
        <v>16298</v>
      </c>
      <c r="AH556" s="434" t="s">
        <v>252</v>
      </c>
      <c r="AI556" s="434">
        <v>12571404</v>
      </c>
      <c r="AJ556" s="434">
        <v>1.7513999999999998E-2</v>
      </c>
      <c r="AK556" s="436" t="s">
        <v>16861</v>
      </c>
      <c r="AM556" s="434" t="s">
        <v>252</v>
      </c>
      <c r="AN556" s="434">
        <v>7002161</v>
      </c>
      <c r="AO556" s="434">
        <v>4.1979000000000002E-4</v>
      </c>
      <c r="AP556" s="436" t="s">
        <v>21021</v>
      </c>
      <c r="AMG556" s="185"/>
      <c r="AMH556" s="185"/>
      <c r="AMI556" s="185"/>
      <c r="AMJ556" s="185"/>
      <c r="AMK556" s="185"/>
    </row>
    <row r="557" spans="7:1025" x14ac:dyDescent="0.2">
      <c r="G557" s="219" t="s">
        <v>1349</v>
      </c>
      <c r="H557" s="223" t="s">
        <v>5113</v>
      </c>
      <c r="I557" s="223" t="s">
        <v>5114</v>
      </c>
      <c r="J557" s="223" t="s">
        <v>5115</v>
      </c>
      <c r="K557" s="224" t="s">
        <v>5116</v>
      </c>
      <c r="L557" s="284" t="s">
        <v>16298</v>
      </c>
      <c r="N557" s="222" t="s">
        <v>1349</v>
      </c>
      <c r="O557" s="223" t="s">
        <v>4666</v>
      </c>
      <c r="P557" s="223" t="s">
        <v>4667</v>
      </c>
      <c r="Q557" s="223" t="s">
        <v>498</v>
      </c>
      <c r="R557" s="224" t="s">
        <v>4667</v>
      </c>
      <c r="S557" s="185" t="s">
        <v>16298</v>
      </c>
      <c r="AH557" s="434" t="s">
        <v>252</v>
      </c>
      <c r="AI557" s="434">
        <v>12582468</v>
      </c>
      <c r="AJ557" s="434">
        <v>4.1811000000000001E-3</v>
      </c>
      <c r="AK557" s="436" t="s">
        <v>16862</v>
      </c>
      <c r="AM557" s="434" t="s">
        <v>252</v>
      </c>
      <c r="AN557" s="434">
        <v>7002176</v>
      </c>
      <c r="AO557" s="434">
        <v>4.1979000000000002E-4</v>
      </c>
      <c r="AP557" s="436" t="s">
        <v>21022</v>
      </c>
      <c r="AMG557" s="185"/>
      <c r="AMH557" s="185"/>
      <c r="AMI557" s="185"/>
      <c r="AMJ557" s="185"/>
      <c r="AMK557" s="185"/>
    </row>
    <row r="558" spans="7:1025" x14ac:dyDescent="0.2">
      <c r="G558" s="219" t="s">
        <v>1349</v>
      </c>
      <c r="H558" s="223" t="s">
        <v>5117</v>
      </c>
      <c r="I558" s="223" t="s">
        <v>5118</v>
      </c>
      <c r="J558" s="223" t="s">
        <v>498</v>
      </c>
      <c r="K558" s="224" t="s">
        <v>5118</v>
      </c>
      <c r="L558" s="284"/>
      <c r="N558" s="222" t="s">
        <v>1349</v>
      </c>
      <c r="O558" s="223" t="s">
        <v>5119</v>
      </c>
      <c r="P558" s="223" t="s">
        <v>5120</v>
      </c>
      <c r="Q558" s="223" t="s">
        <v>498</v>
      </c>
      <c r="R558" s="224" t="s">
        <v>5120</v>
      </c>
      <c r="S558" s="284"/>
      <c r="AH558" s="434" t="s">
        <v>252</v>
      </c>
      <c r="AI558" s="434">
        <v>12585144</v>
      </c>
      <c r="AJ558" s="434">
        <v>2.8890000000000001E-3</v>
      </c>
      <c r="AK558" s="436" t="s">
        <v>16863</v>
      </c>
      <c r="AM558" s="434" t="s">
        <v>252</v>
      </c>
      <c r="AN558" s="434">
        <v>7030486</v>
      </c>
      <c r="AO558" s="434">
        <v>4.1277000000000001E-2</v>
      </c>
      <c r="AP558" s="436" t="s">
        <v>16609</v>
      </c>
      <c r="AMG558" s="185"/>
      <c r="AMH558" s="185"/>
      <c r="AMI558" s="185"/>
      <c r="AMJ558" s="185"/>
      <c r="AMK558" s="185"/>
    </row>
    <row r="559" spans="7:1025" x14ac:dyDescent="0.2">
      <c r="G559" s="219" t="s">
        <v>1349</v>
      </c>
      <c r="H559" s="223" t="s">
        <v>5121</v>
      </c>
      <c r="I559" s="223" t="s">
        <v>5122</v>
      </c>
      <c r="J559" s="223" t="s">
        <v>498</v>
      </c>
      <c r="K559" s="224" t="s">
        <v>5122</v>
      </c>
      <c r="L559" s="284"/>
      <c r="N559" s="222" t="s">
        <v>1349</v>
      </c>
      <c r="O559" s="223" t="s">
        <v>5123</v>
      </c>
      <c r="P559" s="223" t="s">
        <v>5124</v>
      </c>
      <c r="Q559" s="223" t="s">
        <v>498</v>
      </c>
      <c r="R559" s="224" t="s">
        <v>5124</v>
      </c>
      <c r="S559" s="284"/>
      <c r="AH559" s="434" t="s">
        <v>252</v>
      </c>
      <c r="AI559" s="434">
        <v>12605297</v>
      </c>
      <c r="AJ559" s="434">
        <v>1.652E-2</v>
      </c>
      <c r="AK559" s="436" t="s">
        <v>16864</v>
      </c>
      <c r="AM559" s="434" t="s">
        <v>252</v>
      </c>
      <c r="AN559" s="434">
        <v>7041177</v>
      </c>
      <c r="AO559" s="434">
        <v>1.9569000000000001E-3</v>
      </c>
      <c r="AP559" s="436" t="s">
        <v>21023</v>
      </c>
      <c r="AMG559" s="185"/>
      <c r="AMH559" s="185"/>
      <c r="AMI559" s="185"/>
      <c r="AMJ559" s="185"/>
      <c r="AMK559" s="185"/>
    </row>
    <row r="560" spans="7:1025" x14ac:dyDescent="0.2">
      <c r="G560" s="219" t="s">
        <v>1349</v>
      </c>
      <c r="H560" s="223" t="s">
        <v>5125</v>
      </c>
      <c r="I560" s="223" t="s">
        <v>5126</v>
      </c>
      <c r="J560" s="223" t="s">
        <v>498</v>
      </c>
      <c r="K560" s="224" t="s">
        <v>5126</v>
      </c>
      <c r="L560" s="284"/>
      <c r="N560" s="222" t="s">
        <v>1349</v>
      </c>
      <c r="O560" s="223" t="s">
        <v>4683</v>
      </c>
      <c r="P560" s="223" t="s">
        <v>4684</v>
      </c>
      <c r="Q560" s="223" t="s">
        <v>498</v>
      </c>
      <c r="R560" s="224" t="s">
        <v>4684</v>
      </c>
      <c r="S560" s="284"/>
      <c r="AH560" s="434" t="s">
        <v>252</v>
      </c>
      <c r="AI560" s="434">
        <v>12607922</v>
      </c>
      <c r="AJ560" s="434">
        <v>6.1063999999999997E-3</v>
      </c>
      <c r="AK560" s="436" t="s">
        <v>16865</v>
      </c>
      <c r="AM560" s="434" t="s">
        <v>252</v>
      </c>
      <c r="AN560" s="434">
        <v>7043343</v>
      </c>
      <c r="AO560" s="434">
        <v>3.4459999999999998E-2</v>
      </c>
      <c r="AP560" s="436" t="s">
        <v>16610</v>
      </c>
      <c r="AMG560" s="185"/>
      <c r="AMH560" s="185"/>
      <c r="AMI560" s="185"/>
      <c r="AMJ560" s="185"/>
      <c r="AMK560" s="185"/>
    </row>
    <row r="561" spans="7:1025" x14ac:dyDescent="0.2">
      <c r="G561" s="219" t="s">
        <v>1349</v>
      </c>
      <c r="H561" s="223" t="s">
        <v>5127</v>
      </c>
      <c r="I561" s="223" t="s">
        <v>5128</v>
      </c>
      <c r="J561" s="223" t="s">
        <v>498</v>
      </c>
      <c r="K561" s="224" t="s">
        <v>5128</v>
      </c>
      <c r="L561" s="284"/>
      <c r="N561" s="222" t="s">
        <v>1349</v>
      </c>
      <c r="O561" s="223" t="s">
        <v>4685</v>
      </c>
      <c r="P561" s="223" t="s">
        <v>4686</v>
      </c>
      <c r="Q561" s="223" t="s">
        <v>4687</v>
      </c>
      <c r="R561" s="224" t="s">
        <v>4688</v>
      </c>
      <c r="S561" s="284"/>
      <c r="AH561" s="434" t="s">
        <v>252</v>
      </c>
      <c r="AI561" s="434">
        <v>12634826</v>
      </c>
      <c r="AJ561" s="434">
        <v>2.181E-2</v>
      </c>
      <c r="AK561" s="436" t="s">
        <v>16866</v>
      </c>
      <c r="AM561" s="434" t="s">
        <v>252</v>
      </c>
      <c r="AN561" s="434">
        <v>7079038</v>
      </c>
      <c r="AO561" s="434">
        <v>2.7650000000000001E-2</v>
      </c>
      <c r="AP561" s="436" t="s">
        <v>16611</v>
      </c>
      <c r="AMG561" s="185"/>
      <c r="AMH561" s="185"/>
      <c r="AMI561" s="185"/>
      <c r="AMJ561" s="185"/>
      <c r="AMK561" s="185"/>
    </row>
    <row r="562" spans="7:1025" x14ac:dyDescent="0.2">
      <c r="G562" s="219" t="s">
        <v>1349</v>
      </c>
      <c r="H562" s="223" t="s">
        <v>5129</v>
      </c>
      <c r="I562" s="223" t="s">
        <v>5130</v>
      </c>
      <c r="J562" s="223" t="s">
        <v>498</v>
      </c>
      <c r="K562" s="224" t="s">
        <v>5130</v>
      </c>
      <c r="L562" s="284"/>
      <c r="N562" s="222" t="s">
        <v>1349</v>
      </c>
      <c r="O562" s="223" t="s">
        <v>5131</v>
      </c>
      <c r="P562" s="223" t="s">
        <v>5132</v>
      </c>
      <c r="Q562" s="223" t="s">
        <v>5133</v>
      </c>
      <c r="R562" s="224" t="s">
        <v>5134</v>
      </c>
      <c r="S562" s="284"/>
      <c r="AH562" s="434" t="s">
        <v>252</v>
      </c>
      <c r="AI562" s="434">
        <v>12642232</v>
      </c>
      <c r="AJ562" s="434">
        <v>3.2377999999999997E-2</v>
      </c>
      <c r="AK562" s="436" t="s">
        <v>16867</v>
      </c>
      <c r="AM562" s="434" t="s">
        <v>252</v>
      </c>
      <c r="AN562" s="434">
        <v>7085539</v>
      </c>
      <c r="AO562" s="434">
        <v>1.5244E-3</v>
      </c>
      <c r="AP562" s="436" t="s">
        <v>16612</v>
      </c>
      <c r="AMG562" s="185"/>
      <c r="AMH562" s="185"/>
      <c r="AMI562" s="185"/>
      <c r="AMJ562" s="185"/>
      <c r="AMK562" s="185"/>
    </row>
    <row r="563" spans="7:1025" x14ac:dyDescent="0.2">
      <c r="G563" s="219" t="s">
        <v>1349</v>
      </c>
      <c r="H563" s="223" t="s">
        <v>5135</v>
      </c>
      <c r="I563" s="223" t="s">
        <v>5136</v>
      </c>
      <c r="J563" s="223" t="s">
        <v>498</v>
      </c>
      <c r="K563" s="224" t="s">
        <v>5136</v>
      </c>
      <c r="L563" s="284"/>
      <c r="N563" s="222" t="s">
        <v>1349</v>
      </c>
      <c r="O563" s="223" t="s">
        <v>5137</v>
      </c>
      <c r="P563" s="223" t="s">
        <v>5138</v>
      </c>
      <c r="Q563" s="223" t="s">
        <v>5139</v>
      </c>
      <c r="R563" s="224" t="s">
        <v>5140</v>
      </c>
      <c r="S563" s="284"/>
      <c r="AH563" s="434" t="s">
        <v>252</v>
      </c>
      <c r="AI563" s="434">
        <v>12682354</v>
      </c>
      <c r="AJ563" s="434">
        <v>3.9905000000000003E-2</v>
      </c>
      <c r="AK563" s="436" t="s">
        <v>16868</v>
      </c>
      <c r="AM563" s="434" t="s">
        <v>252</v>
      </c>
      <c r="AN563" s="434">
        <v>7093210</v>
      </c>
      <c r="AO563" s="434">
        <v>2.3709999999999998E-2</v>
      </c>
      <c r="AP563" s="436" t="s">
        <v>21024</v>
      </c>
      <c r="AMG563" s="185"/>
      <c r="AMH563" s="185"/>
      <c r="AMI563" s="185"/>
      <c r="AMJ563" s="185"/>
      <c r="AMK563" s="185"/>
    </row>
    <row r="564" spans="7:1025" x14ac:dyDescent="0.2">
      <c r="G564" s="219" t="s">
        <v>1349</v>
      </c>
      <c r="H564" s="223" t="s">
        <v>5141</v>
      </c>
      <c r="I564" s="223" t="s">
        <v>5142</v>
      </c>
      <c r="J564" s="223" t="s">
        <v>5143</v>
      </c>
      <c r="K564" s="224" t="s">
        <v>5144</v>
      </c>
      <c r="L564" s="284"/>
      <c r="N564" s="222" t="s">
        <v>1349</v>
      </c>
      <c r="O564" s="223" t="s">
        <v>5145</v>
      </c>
      <c r="P564" s="223" t="s">
        <v>5146</v>
      </c>
      <c r="Q564" s="223" t="s">
        <v>498</v>
      </c>
      <c r="R564" s="224" t="s">
        <v>5146</v>
      </c>
      <c r="S564" s="284"/>
      <c r="AH564" s="434" t="s">
        <v>252</v>
      </c>
      <c r="AI564" s="434">
        <v>12682567</v>
      </c>
      <c r="AJ564" s="434">
        <v>1.4882000000000001E-3</v>
      </c>
      <c r="AK564" s="436" t="s">
        <v>16869</v>
      </c>
      <c r="AM564" s="434" t="s">
        <v>252</v>
      </c>
      <c r="AN564" s="434">
        <v>7097347</v>
      </c>
      <c r="AO564" s="434">
        <v>3.3611000000000002E-2</v>
      </c>
      <c r="AP564" s="436" t="s">
        <v>21025</v>
      </c>
      <c r="AMG564" s="185"/>
      <c r="AMH564" s="185"/>
      <c r="AMI564" s="185"/>
      <c r="AMJ564" s="185"/>
      <c r="AMK564" s="185"/>
    </row>
    <row r="565" spans="7:1025" x14ac:dyDescent="0.2">
      <c r="G565" s="219" t="s">
        <v>1349</v>
      </c>
      <c r="H565" s="223" t="s">
        <v>5147</v>
      </c>
      <c r="I565" s="223" t="s">
        <v>5148</v>
      </c>
      <c r="J565" s="223" t="s">
        <v>5149</v>
      </c>
      <c r="K565" s="224" t="s">
        <v>5150</v>
      </c>
      <c r="L565" s="284"/>
      <c r="N565" s="222" t="s">
        <v>1349</v>
      </c>
      <c r="O565" s="223" t="s">
        <v>4715</v>
      </c>
      <c r="P565" s="223" t="s">
        <v>4716</v>
      </c>
      <c r="Q565" s="223" t="s">
        <v>498</v>
      </c>
      <c r="R565" s="224" t="s">
        <v>4716</v>
      </c>
      <c r="S565" s="284"/>
      <c r="AH565" s="434" t="s">
        <v>252</v>
      </c>
      <c r="AI565" s="434">
        <v>12720558</v>
      </c>
      <c r="AJ565" s="434">
        <v>1.193E-2</v>
      </c>
      <c r="AK565" s="436" t="s">
        <v>16870</v>
      </c>
      <c r="AM565" s="434" t="s">
        <v>252</v>
      </c>
      <c r="AN565" s="434">
        <v>7107392</v>
      </c>
      <c r="AO565" s="434">
        <v>1.9359000000000001E-2</v>
      </c>
      <c r="AP565" s="436" t="s">
        <v>21026</v>
      </c>
      <c r="AMG565" s="185"/>
      <c r="AMH565" s="185"/>
      <c r="AMI565" s="185"/>
      <c r="AMJ565" s="185"/>
      <c r="AMK565" s="185"/>
    </row>
    <row r="566" spans="7:1025" x14ac:dyDescent="0.2">
      <c r="G566" s="219" t="s">
        <v>1349</v>
      </c>
      <c r="H566" s="223" t="s">
        <v>5151</v>
      </c>
      <c r="I566" s="223" t="s">
        <v>5152</v>
      </c>
      <c r="J566" s="223" t="s">
        <v>5153</v>
      </c>
      <c r="K566" s="224" t="s">
        <v>5154</v>
      </c>
      <c r="L566" s="284"/>
      <c r="N566" s="222" t="s">
        <v>1349</v>
      </c>
      <c r="O566" s="223" t="s">
        <v>4731</v>
      </c>
      <c r="P566" s="223" t="s">
        <v>4732</v>
      </c>
      <c r="Q566" s="223" t="s">
        <v>4733</v>
      </c>
      <c r="R566" s="224" t="s">
        <v>4734</v>
      </c>
      <c r="S566" s="284"/>
      <c r="AH566" s="434" t="s">
        <v>252</v>
      </c>
      <c r="AI566" s="434">
        <v>12736847</v>
      </c>
      <c r="AJ566" s="434">
        <v>3.3103E-2</v>
      </c>
      <c r="AK566" s="436" t="s">
        <v>16871</v>
      </c>
      <c r="AM566" s="434" t="s">
        <v>252</v>
      </c>
      <c r="AN566" s="434">
        <v>7107395</v>
      </c>
      <c r="AO566" s="434">
        <v>8.4480000000000006E-3</v>
      </c>
      <c r="AP566" s="436" t="s">
        <v>21027</v>
      </c>
      <c r="AMG566" s="185"/>
      <c r="AMH566" s="185"/>
      <c r="AMI566" s="185"/>
      <c r="AMJ566" s="185"/>
      <c r="AMK566" s="185"/>
    </row>
    <row r="567" spans="7:1025" x14ac:dyDescent="0.2">
      <c r="G567" s="219" t="s">
        <v>1349</v>
      </c>
      <c r="H567" s="223" t="s">
        <v>5155</v>
      </c>
      <c r="I567" s="223" t="s">
        <v>5156</v>
      </c>
      <c r="J567" s="223" t="s">
        <v>498</v>
      </c>
      <c r="K567" s="224" t="s">
        <v>5156</v>
      </c>
      <c r="L567" s="284"/>
      <c r="N567" s="222" t="s">
        <v>1349</v>
      </c>
      <c r="O567" s="223" t="s">
        <v>5157</v>
      </c>
      <c r="P567" s="223" t="s">
        <v>5158</v>
      </c>
      <c r="Q567" s="223" t="s">
        <v>498</v>
      </c>
      <c r="R567" s="224" t="s">
        <v>5158</v>
      </c>
      <c r="S567" s="284"/>
      <c r="AH567" s="434" t="s">
        <v>252</v>
      </c>
      <c r="AI567" s="434">
        <v>12749067</v>
      </c>
      <c r="AJ567" s="434">
        <v>1.652E-2</v>
      </c>
      <c r="AK567" s="436" t="s">
        <v>16872</v>
      </c>
      <c r="AM567" s="434" t="s">
        <v>252</v>
      </c>
      <c r="AN567" s="434">
        <v>7115585</v>
      </c>
      <c r="AO567" s="434">
        <v>4.3566000000000001E-2</v>
      </c>
      <c r="AP567" s="436" t="s">
        <v>21028</v>
      </c>
      <c r="AMG567" s="185"/>
      <c r="AMH567" s="185"/>
      <c r="AMI567" s="185"/>
      <c r="AMJ567" s="185"/>
      <c r="AMK567" s="185"/>
    </row>
    <row r="568" spans="7:1025" x14ac:dyDescent="0.2">
      <c r="G568" s="219" t="s">
        <v>1349</v>
      </c>
      <c r="H568" s="223" t="s">
        <v>5159</v>
      </c>
      <c r="I568" s="223" t="s">
        <v>5160</v>
      </c>
      <c r="J568" s="223" t="s">
        <v>5161</v>
      </c>
      <c r="K568" s="224" t="s">
        <v>5162</v>
      </c>
      <c r="L568" s="284" t="s">
        <v>16298</v>
      </c>
      <c r="N568" s="222" t="s">
        <v>1349</v>
      </c>
      <c r="O568" s="223" t="s">
        <v>4747</v>
      </c>
      <c r="P568" s="223" t="s">
        <v>4748</v>
      </c>
      <c r="Q568" s="223" t="s">
        <v>498</v>
      </c>
      <c r="R568" s="224" t="s">
        <v>4748</v>
      </c>
      <c r="S568" s="284"/>
      <c r="AH568" s="434" t="s">
        <v>252</v>
      </c>
      <c r="AI568" s="434">
        <v>12758433</v>
      </c>
      <c r="AJ568" s="434">
        <v>6.3806999999999996E-3</v>
      </c>
      <c r="AK568" s="436" t="s">
        <v>16873</v>
      </c>
      <c r="AM568" s="434" t="s">
        <v>252</v>
      </c>
      <c r="AN568" s="434">
        <v>7116505</v>
      </c>
      <c r="AO568" s="434">
        <v>1.4827999999999999E-2</v>
      </c>
      <c r="AP568" s="436" t="s">
        <v>16616</v>
      </c>
      <c r="AMG568" s="185"/>
      <c r="AMH568" s="185"/>
      <c r="AMI568" s="185"/>
      <c r="AMJ568" s="185"/>
      <c r="AMK568" s="185"/>
    </row>
    <row r="569" spans="7:1025" x14ac:dyDescent="0.2">
      <c r="G569" s="219" t="s">
        <v>1349</v>
      </c>
      <c r="H569" s="223" t="s">
        <v>5163</v>
      </c>
      <c r="I569" s="223" t="s">
        <v>5164</v>
      </c>
      <c r="J569" s="223" t="s">
        <v>5165</v>
      </c>
      <c r="K569" s="224" t="s">
        <v>5166</v>
      </c>
      <c r="L569" s="284"/>
      <c r="N569" s="222" t="s">
        <v>1349</v>
      </c>
      <c r="O569" s="223" t="s">
        <v>4749</v>
      </c>
      <c r="P569" s="223" t="s">
        <v>4750</v>
      </c>
      <c r="Q569" s="223" t="s">
        <v>498</v>
      </c>
      <c r="R569" s="224" t="s">
        <v>4750</v>
      </c>
      <c r="S569" s="185" t="s">
        <v>16298</v>
      </c>
      <c r="AH569" s="434" t="s">
        <v>252</v>
      </c>
      <c r="AI569" s="434">
        <v>12763422</v>
      </c>
      <c r="AJ569" s="434">
        <v>2.4749E-2</v>
      </c>
      <c r="AK569" s="436" t="s">
        <v>16874</v>
      </c>
      <c r="AM569" s="434" t="s">
        <v>252</v>
      </c>
      <c r="AN569" s="434">
        <v>7119337</v>
      </c>
      <c r="AO569" s="434">
        <v>9.4227000000000004E-4</v>
      </c>
      <c r="AP569" s="436" t="s">
        <v>16617</v>
      </c>
      <c r="AMG569" s="185"/>
      <c r="AMH569" s="185"/>
      <c r="AMI569" s="185"/>
      <c r="AMJ569" s="185"/>
      <c r="AMK569" s="185"/>
    </row>
    <row r="570" spans="7:1025" x14ac:dyDescent="0.2">
      <c r="G570" s="219" t="s">
        <v>1349</v>
      </c>
      <c r="H570" s="223" t="s">
        <v>5167</v>
      </c>
      <c r="I570" s="223" t="s">
        <v>5168</v>
      </c>
      <c r="J570" s="223" t="s">
        <v>498</v>
      </c>
      <c r="K570" s="224" t="s">
        <v>5168</v>
      </c>
      <c r="L570" s="284"/>
      <c r="N570" s="222" t="s">
        <v>1349</v>
      </c>
      <c r="O570" s="223" t="s">
        <v>4751</v>
      </c>
      <c r="P570" s="223" t="s">
        <v>4752</v>
      </c>
      <c r="Q570" s="223" t="s">
        <v>498</v>
      </c>
      <c r="R570" s="224" t="s">
        <v>4752</v>
      </c>
      <c r="S570" s="284"/>
      <c r="AH570" s="434" t="s">
        <v>252</v>
      </c>
      <c r="AI570" s="434">
        <v>12774615</v>
      </c>
      <c r="AJ570" s="434">
        <v>3.2123E-3</v>
      </c>
      <c r="AK570" s="436" t="s">
        <v>16875</v>
      </c>
      <c r="AM570" s="434" t="s">
        <v>252</v>
      </c>
      <c r="AN570" s="434">
        <v>7126554</v>
      </c>
      <c r="AO570" s="434">
        <v>4.3872000000000001E-2</v>
      </c>
      <c r="AP570" s="436" t="s">
        <v>21029</v>
      </c>
      <c r="AMG570" s="185"/>
      <c r="AMH570" s="185"/>
      <c r="AMI570" s="185"/>
      <c r="AMJ570" s="185"/>
      <c r="AMK570" s="185"/>
    </row>
    <row r="571" spans="7:1025" x14ac:dyDescent="0.2">
      <c r="G571" s="219" t="s">
        <v>1349</v>
      </c>
      <c r="H571" s="223" t="s">
        <v>5169</v>
      </c>
      <c r="I571" s="223" t="s">
        <v>5170</v>
      </c>
      <c r="J571" s="223" t="s">
        <v>498</v>
      </c>
      <c r="K571" s="224" t="s">
        <v>5170</v>
      </c>
      <c r="L571" s="284"/>
      <c r="N571" s="222" t="s">
        <v>1349</v>
      </c>
      <c r="O571" s="223" t="s">
        <v>5171</v>
      </c>
      <c r="P571" s="223" t="s">
        <v>5172</v>
      </c>
      <c r="Q571" s="223" t="s">
        <v>498</v>
      </c>
      <c r="R571" s="224" t="s">
        <v>5172</v>
      </c>
      <c r="S571" s="284"/>
      <c r="AH571" s="434" t="s">
        <v>252</v>
      </c>
      <c r="AI571" s="434">
        <v>12775340</v>
      </c>
      <c r="AJ571" s="434">
        <v>4.7706999999999999E-2</v>
      </c>
      <c r="AK571" s="436" t="s">
        <v>16876</v>
      </c>
      <c r="AM571" s="434" t="s">
        <v>252</v>
      </c>
      <c r="AN571" s="434">
        <v>7145070</v>
      </c>
      <c r="AO571" s="434">
        <v>2.4458000000000001E-2</v>
      </c>
      <c r="AP571" s="436" t="s">
        <v>21030</v>
      </c>
      <c r="AMG571" s="185"/>
      <c r="AMH571" s="185"/>
      <c r="AMI571" s="185"/>
      <c r="AMJ571" s="185"/>
      <c r="AMK571" s="185"/>
    </row>
    <row r="572" spans="7:1025" x14ac:dyDescent="0.2">
      <c r="G572" s="219" t="s">
        <v>1349</v>
      </c>
      <c r="H572" s="223" t="s">
        <v>5173</v>
      </c>
      <c r="I572" s="223" t="s">
        <v>5174</v>
      </c>
      <c r="J572" s="223" t="s">
        <v>498</v>
      </c>
      <c r="K572" s="224" t="s">
        <v>5174</v>
      </c>
      <c r="L572" s="284"/>
      <c r="N572" s="222" t="s">
        <v>1349</v>
      </c>
      <c r="O572" s="223" t="s">
        <v>4753</v>
      </c>
      <c r="P572" s="223" t="s">
        <v>4754</v>
      </c>
      <c r="Q572" s="223" t="s">
        <v>498</v>
      </c>
      <c r="R572" s="224" t="s">
        <v>4755</v>
      </c>
      <c r="S572" s="284"/>
      <c r="AH572" s="434" t="s">
        <v>252</v>
      </c>
      <c r="AI572" s="434">
        <v>12780554</v>
      </c>
      <c r="AJ572" s="434">
        <v>0</v>
      </c>
      <c r="AK572" s="436" t="s">
        <v>16877</v>
      </c>
      <c r="AM572" s="434" t="s">
        <v>252</v>
      </c>
      <c r="AN572" s="434">
        <v>7155125</v>
      </c>
      <c r="AO572" s="434">
        <v>4.0722000000000001E-2</v>
      </c>
      <c r="AP572" s="436" t="s">
        <v>21031</v>
      </c>
      <c r="AMG572" s="185"/>
      <c r="AMH572" s="185"/>
      <c r="AMI572" s="185"/>
      <c r="AMJ572" s="185"/>
      <c r="AMK572" s="185"/>
    </row>
    <row r="573" spans="7:1025" x14ac:dyDescent="0.2">
      <c r="G573" s="219" t="s">
        <v>1349</v>
      </c>
      <c r="H573" s="223" t="s">
        <v>5175</v>
      </c>
      <c r="I573" s="223" t="s">
        <v>5176</v>
      </c>
      <c r="J573" s="223" t="s">
        <v>5177</v>
      </c>
      <c r="K573" s="224" t="s">
        <v>5178</v>
      </c>
      <c r="L573" s="284"/>
      <c r="N573" s="222" t="s">
        <v>1349</v>
      </c>
      <c r="O573" s="223" t="s">
        <v>4762</v>
      </c>
      <c r="P573" s="223" t="s">
        <v>4763</v>
      </c>
      <c r="Q573" s="223" t="s">
        <v>4764</v>
      </c>
      <c r="R573" s="224" t="s">
        <v>4765</v>
      </c>
      <c r="S573" s="185" t="s">
        <v>16298</v>
      </c>
      <c r="AH573" s="434" t="s">
        <v>252</v>
      </c>
      <c r="AI573" s="434">
        <v>12806661</v>
      </c>
      <c r="AJ573" s="434">
        <v>8.5059000000000003E-3</v>
      </c>
      <c r="AK573" s="436" t="s">
        <v>16878</v>
      </c>
      <c r="AM573" s="434" t="s">
        <v>252</v>
      </c>
      <c r="AN573" s="434">
        <v>7159285</v>
      </c>
      <c r="AO573" s="434">
        <v>4.5291000000000003E-3</v>
      </c>
      <c r="AP573" s="436" t="s">
        <v>21032</v>
      </c>
      <c r="AMG573" s="185"/>
      <c r="AMH573" s="185"/>
      <c r="AMI573" s="185"/>
      <c r="AMJ573" s="185"/>
      <c r="AMK573" s="185"/>
    </row>
    <row r="574" spans="7:1025" x14ac:dyDescent="0.2">
      <c r="G574" s="219" t="s">
        <v>1349</v>
      </c>
      <c r="H574" s="223" t="s">
        <v>5179</v>
      </c>
      <c r="I574" s="223" t="s">
        <v>5180</v>
      </c>
      <c r="J574" s="223" t="s">
        <v>498</v>
      </c>
      <c r="K574" s="224" t="s">
        <v>5180</v>
      </c>
      <c r="L574" s="284"/>
      <c r="N574" s="222" t="s">
        <v>1349</v>
      </c>
      <c r="O574" s="223" t="s">
        <v>5181</v>
      </c>
      <c r="P574" s="223" t="s">
        <v>5182</v>
      </c>
      <c r="Q574" s="223" t="s">
        <v>5183</v>
      </c>
      <c r="R574" s="224" t="s">
        <v>5184</v>
      </c>
      <c r="S574" s="284"/>
      <c r="AH574" s="434" t="s">
        <v>252</v>
      </c>
      <c r="AI574" s="434">
        <v>12808055</v>
      </c>
      <c r="AJ574" s="434">
        <v>3.6275999999999999E-3</v>
      </c>
      <c r="AK574" s="436" t="s">
        <v>16879</v>
      </c>
      <c r="AM574" s="434" t="s">
        <v>252</v>
      </c>
      <c r="AN574" s="434">
        <v>7195125</v>
      </c>
      <c r="AO574" s="434">
        <v>1.1305E-3</v>
      </c>
      <c r="AP574" s="436" t="s">
        <v>21033</v>
      </c>
      <c r="AMG574" s="185"/>
      <c r="AMH574" s="185"/>
      <c r="AMI574" s="185"/>
      <c r="AMJ574" s="185"/>
      <c r="AMK574" s="185"/>
    </row>
    <row r="575" spans="7:1025" x14ac:dyDescent="0.2">
      <c r="G575" s="219" t="s">
        <v>1349</v>
      </c>
      <c r="H575" s="223" t="s">
        <v>5185</v>
      </c>
      <c r="I575" s="223" t="s">
        <v>5186</v>
      </c>
      <c r="J575" s="223" t="s">
        <v>498</v>
      </c>
      <c r="K575" s="224" t="s">
        <v>5186</v>
      </c>
      <c r="L575" s="284" t="s">
        <v>16298</v>
      </c>
      <c r="N575" s="222" t="s">
        <v>1349</v>
      </c>
      <c r="O575" s="223" t="s">
        <v>5187</v>
      </c>
      <c r="P575" s="223" t="s">
        <v>5188</v>
      </c>
      <c r="Q575" s="223" t="s">
        <v>498</v>
      </c>
      <c r="R575" s="224" t="s">
        <v>5188</v>
      </c>
      <c r="S575" s="284"/>
      <c r="AH575" s="434" t="s">
        <v>252</v>
      </c>
      <c r="AI575" s="434">
        <v>12808158</v>
      </c>
      <c r="AJ575" s="434">
        <v>6.1063999999999997E-3</v>
      </c>
      <c r="AK575" s="436" t="s">
        <v>16880</v>
      </c>
      <c r="AM575" s="434" t="s">
        <v>252</v>
      </c>
      <c r="AN575" s="434">
        <v>7198089</v>
      </c>
      <c r="AO575" s="434">
        <v>2.7338999999999999E-2</v>
      </c>
      <c r="AP575" s="436" t="s">
        <v>21034</v>
      </c>
      <c r="AMG575" s="185"/>
      <c r="AMH575" s="185"/>
      <c r="AMI575" s="185"/>
      <c r="AMJ575" s="185"/>
      <c r="AMK575" s="185"/>
    </row>
    <row r="576" spans="7:1025" x14ac:dyDescent="0.2">
      <c r="G576" s="219" t="s">
        <v>1349</v>
      </c>
      <c r="H576" s="223" t="s">
        <v>5189</v>
      </c>
      <c r="I576" s="223" t="s">
        <v>5190</v>
      </c>
      <c r="J576" s="223" t="s">
        <v>498</v>
      </c>
      <c r="K576" s="224" t="s">
        <v>5190</v>
      </c>
      <c r="L576" s="284"/>
      <c r="N576" s="222" t="s">
        <v>1349</v>
      </c>
      <c r="O576" s="223" t="s">
        <v>4772</v>
      </c>
      <c r="P576" s="223" t="s">
        <v>4773</v>
      </c>
      <c r="Q576" s="223" t="s">
        <v>4774</v>
      </c>
      <c r="R576" s="224" t="s">
        <v>4775</v>
      </c>
      <c r="S576" s="284"/>
      <c r="AH576" s="434" t="s">
        <v>252</v>
      </c>
      <c r="AI576" s="434">
        <v>12810987</v>
      </c>
      <c r="AJ576" s="434">
        <v>1.4418E-2</v>
      </c>
      <c r="AK576" s="436" t="s">
        <v>16881</v>
      </c>
      <c r="AM576" s="434" t="s">
        <v>252</v>
      </c>
      <c r="AN576" s="434">
        <v>7201311</v>
      </c>
      <c r="AO576" s="434">
        <v>4.4638999999999998E-2</v>
      </c>
      <c r="AP576" s="436" t="s">
        <v>21035</v>
      </c>
      <c r="AMG576" s="185"/>
      <c r="AMH576" s="185"/>
      <c r="AMI576" s="185"/>
      <c r="AMJ576" s="185"/>
      <c r="AMK576" s="185"/>
    </row>
    <row r="577" spans="7:1025" x14ac:dyDescent="0.2">
      <c r="G577" s="219" t="s">
        <v>1349</v>
      </c>
      <c r="H577" s="223" t="s">
        <v>5191</v>
      </c>
      <c r="I577" s="223" t="s">
        <v>5192</v>
      </c>
      <c r="J577" s="223" t="s">
        <v>498</v>
      </c>
      <c r="K577" s="224" t="s">
        <v>5192</v>
      </c>
      <c r="L577" s="284"/>
      <c r="N577" s="222" t="s">
        <v>1349</v>
      </c>
      <c r="O577" s="223" t="s">
        <v>5193</v>
      </c>
      <c r="P577" s="223" t="s">
        <v>5194</v>
      </c>
      <c r="Q577" s="223" t="s">
        <v>5195</v>
      </c>
      <c r="R577" s="224" t="s">
        <v>5196</v>
      </c>
      <c r="S577" s="284"/>
      <c r="AH577" s="434" t="s">
        <v>252</v>
      </c>
      <c r="AI577" s="434">
        <v>12814059</v>
      </c>
      <c r="AJ577" s="434">
        <v>5.5661E-3</v>
      </c>
      <c r="AK577" s="436" t="s">
        <v>16882</v>
      </c>
      <c r="AM577" s="434" t="s">
        <v>252</v>
      </c>
      <c r="AN577" s="434">
        <v>7205428</v>
      </c>
      <c r="AO577" s="434">
        <v>1.7753999999999999E-2</v>
      </c>
      <c r="AP577" s="436" t="s">
        <v>21036</v>
      </c>
      <c r="AMG577" s="185"/>
      <c r="AMH577" s="185"/>
      <c r="AMI577" s="185"/>
      <c r="AMJ577" s="185"/>
      <c r="AMK577" s="185"/>
    </row>
    <row r="578" spans="7:1025" x14ac:dyDescent="0.2">
      <c r="G578" s="219" t="s">
        <v>1349</v>
      </c>
      <c r="H578" s="223" t="s">
        <v>5197</v>
      </c>
      <c r="I578" s="223" t="s">
        <v>5198</v>
      </c>
      <c r="J578" s="223" t="s">
        <v>498</v>
      </c>
      <c r="K578" s="224" t="s">
        <v>5198</v>
      </c>
      <c r="L578" s="284"/>
      <c r="N578" s="222" t="s">
        <v>1349</v>
      </c>
      <c r="O578" s="223" t="s">
        <v>5199</v>
      </c>
      <c r="P578" s="223" t="s">
        <v>5200</v>
      </c>
      <c r="Q578" s="223" t="s">
        <v>498</v>
      </c>
      <c r="R578" s="224" t="s">
        <v>5200</v>
      </c>
      <c r="S578" s="284"/>
      <c r="AH578" s="434" t="s">
        <v>252</v>
      </c>
      <c r="AI578" s="434">
        <v>12818673</v>
      </c>
      <c r="AJ578" s="434">
        <v>2.8268000000000001E-2</v>
      </c>
      <c r="AK578" s="436" t="s">
        <v>16883</v>
      </c>
      <c r="AM578" s="434" t="s">
        <v>252</v>
      </c>
      <c r="AN578" s="434">
        <v>7210329</v>
      </c>
      <c r="AO578" s="434">
        <v>4.1979000000000002E-4</v>
      </c>
      <c r="AP578" s="436" t="s">
        <v>21037</v>
      </c>
      <c r="AMG578" s="185"/>
      <c r="AMH578" s="185"/>
      <c r="AMI578" s="185"/>
      <c r="AMJ578" s="185"/>
      <c r="AMK578" s="185"/>
    </row>
    <row r="579" spans="7:1025" x14ac:dyDescent="0.2">
      <c r="G579" s="219" t="s">
        <v>1349</v>
      </c>
      <c r="H579" s="223" t="s">
        <v>5201</v>
      </c>
      <c r="I579" s="223" t="s">
        <v>5202</v>
      </c>
      <c r="J579" s="223" t="s">
        <v>498</v>
      </c>
      <c r="K579" s="224" t="s">
        <v>5202</v>
      </c>
      <c r="L579" s="284"/>
      <c r="N579" s="222" t="s">
        <v>1349</v>
      </c>
      <c r="O579" s="223" t="s">
        <v>5203</v>
      </c>
      <c r="P579" s="223" t="s">
        <v>5204</v>
      </c>
      <c r="Q579" s="223" t="s">
        <v>5205</v>
      </c>
      <c r="R579" s="224" t="s">
        <v>5205</v>
      </c>
      <c r="S579" s="284"/>
      <c r="AH579" s="434" t="s">
        <v>252</v>
      </c>
      <c r="AI579" s="434">
        <v>12826119</v>
      </c>
      <c r="AJ579" s="434">
        <v>2.4442000000000001E-3</v>
      </c>
      <c r="AK579" s="436" t="s">
        <v>16884</v>
      </c>
      <c r="AM579" s="434" t="s">
        <v>252</v>
      </c>
      <c r="AN579" s="434">
        <v>7210346</v>
      </c>
      <c r="AO579" s="434">
        <v>3.0349999999999999E-2</v>
      </c>
      <c r="AP579" s="436" t="s">
        <v>21038</v>
      </c>
      <c r="AMG579" s="185"/>
      <c r="AMH579" s="185"/>
      <c r="AMI579" s="185"/>
      <c r="AMJ579" s="185"/>
      <c r="AMK579" s="185"/>
    </row>
    <row r="580" spans="7:1025" x14ac:dyDescent="0.2">
      <c r="G580" s="219" t="s">
        <v>1349</v>
      </c>
      <c r="H580" s="223" t="s">
        <v>5206</v>
      </c>
      <c r="I580" s="223" t="s">
        <v>5207</v>
      </c>
      <c r="J580" s="223" t="s">
        <v>5208</v>
      </c>
      <c r="K580" s="224" t="s">
        <v>5209</v>
      </c>
      <c r="L580" s="284"/>
      <c r="N580" s="222" t="s">
        <v>1349</v>
      </c>
      <c r="O580" s="223" t="s">
        <v>5210</v>
      </c>
      <c r="P580" s="223" t="s">
        <v>5211</v>
      </c>
      <c r="Q580" s="223" t="s">
        <v>5212</v>
      </c>
      <c r="R580" s="224" t="s">
        <v>5213</v>
      </c>
      <c r="S580" s="284"/>
      <c r="AH580" s="434" t="s">
        <v>252</v>
      </c>
      <c r="AI580" s="434">
        <v>12829904</v>
      </c>
      <c r="AJ580" s="434">
        <v>3.1280000000000002E-2</v>
      </c>
      <c r="AK580" s="436" t="s">
        <v>16885</v>
      </c>
      <c r="AM580" s="434" t="s">
        <v>252</v>
      </c>
      <c r="AN580" s="434">
        <v>7210347</v>
      </c>
      <c r="AO580" s="434">
        <v>4.5513999999999999E-2</v>
      </c>
      <c r="AP580" s="436" t="s">
        <v>21039</v>
      </c>
      <c r="AMG580" s="185"/>
      <c r="AMH580" s="185"/>
      <c r="AMI580" s="185"/>
      <c r="AMJ580" s="185"/>
      <c r="AMK580" s="185"/>
    </row>
    <row r="581" spans="7:1025" x14ac:dyDescent="0.2">
      <c r="G581" s="219" t="s">
        <v>1349</v>
      </c>
      <c r="H581" s="223" t="s">
        <v>5214</v>
      </c>
      <c r="I581" s="223" t="s">
        <v>5215</v>
      </c>
      <c r="J581" s="223" t="s">
        <v>5216</v>
      </c>
      <c r="K581" s="224" t="s">
        <v>5217</v>
      </c>
      <c r="L581" s="284"/>
      <c r="N581" s="222" t="s">
        <v>1349</v>
      </c>
      <c r="O581" s="223" t="s">
        <v>5218</v>
      </c>
      <c r="P581" s="223" t="s">
        <v>5219</v>
      </c>
      <c r="Q581" s="223" t="s">
        <v>498</v>
      </c>
      <c r="R581" s="224" t="s">
        <v>5219</v>
      </c>
      <c r="S581" s="284"/>
      <c r="AH581" s="434" t="s">
        <v>252</v>
      </c>
      <c r="AI581" s="434">
        <v>12832494</v>
      </c>
      <c r="AJ581" s="434">
        <v>3.8928999999999999E-3</v>
      </c>
      <c r="AK581" s="436" t="s">
        <v>16886</v>
      </c>
      <c r="AM581" s="434" t="s">
        <v>252</v>
      </c>
      <c r="AN581" s="434">
        <v>7219737</v>
      </c>
      <c r="AO581" s="434">
        <v>3.9516999999999998E-3</v>
      </c>
      <c r="AP581" s="436" t="s">
        <v>21040</v>
      </c>
      <c r="AMG581" s="185"/>
      <c r="AMH581" s="185"/>
      <c r="AMI581" s="185"/>
      <c r="AMJ581" s="185"/>
      <c r="AMK581" s="185"/>
    </row>
    <row r="582" spans="7:1025" x14ac:dyDescent="0.2">
      <c r="G582" s="219" t="s">
        <v>1349</v>
      </c>
      <c r="H582" s="223" t="s">
        <v>5220</v>
      </c>
      <c r="I582" s="223" t="s">
        <v>5221</v>
      </c>
      <c r="J582" s="223" t="s">
        <v>5222</v>
      </c>
      <c r="K582" s="224" t="s">
        <v>5222</v>
      </c>
      <c r="L582" s="284"/>
      <c r="N582" s="222" t="s">
        <v>1349</v>
      </c>
      <c r="O582" s="223" t="s">
        <v>5223</v>
      </c>
      <c r="P582" s="223" t="s">
        <v>5224</v>
      </c>
      <c r="Q582" s="223" t="s">
        <v>5225</v>
      </c>
      <c r="R582" s="224" t="s">
        <v>5226</v>
      </c>
      <c r="S582" s="284"/>
      <c r="AH582" s="434" t="s">
        <v>252</v>
      </c>
      <c r="AI582" s="434">
        <v>12832818</v>
      </c>
      <c r="AJ582" s="434">
        <v>4.2252999999999999E-2</v>
      </c>
      <c r="AK582" s="436" t="s">
        <v>16887</v>
      </c>
      <c r="AM582" s="434" t="s">
        <v>252</v>
      </c>
      <c r="AN582" s="434">
        <v>7228530</v>
      </c>
      <c r="AO582" s="434">
        <v>1.6060000000000001E-2</v>
      </c>
      <c r="AP582" s="436" t="s">
        <v>21041</v>
      </c>
      <c r="AMG582" s="185"/>
      <c r="AMH582" s="185"/>
      <c r="AMI582" s="185"/>
      <c r="AMJ582" s="185"/>
      <c r="AMK582" s="185"/>
    </row>
    <row r="583" spans="7:1025" x14ac:dyDescent="0.2">
      <c r="G583" s="219" t="s">
        <v>1349</v>
      </c>
      <c r="H583" s="223" t="s">
        <v>5227</v>
      </c>
      <c r="I583" s="223" t="s">
        <v>5228</v>
      </c>
      <c r="J583" s="223" t="s">
        <v>5229</v>
      </c>
      <c r="K583" s="224" t="s">
        <v>5230</v>
      </c>
      <c r="L583" s="284"/>
      <c r="N583" s="222" t="s">
        <v>1349</v>
      </c>
      <c r="O583" s="223" t="s">
        <v>5231</v>
      </c>
      <c r="P583" s="223" t="s">
        <v>5232</v>
      </c>
      <c r="Q583" s="223" t="s">
        <v>498</v>
      </c>
      <c r="R583" s="224" t="s">
        <v>5232</v>
      </c>
      <c r="S583" s="284"/>
      <c r="AH583" s="434" t="s">
        <v>252</v>
      </c>
      <c r="AI583" s="434">
        <v>12835629</v>
      </c>
      <c r="AJ583" s="434">
        <v>2.6391000000000001E-2</v>
      </c>
      <c r="AK583" s="436" t="s">
        <v>16888</v>
      </c>
      <c r="AM583" s="434" t="s">
        <v>252</v>
      </c>
      <c r="AN583" s="434">
        <v>7241509</v>
      </c>
      <c r="AO583" s="434">
        <v>1.8336999999999999E-2</v>
      </c>
      <c r="AP583" s="436" t="s">
        <v>21042</v>
      </c>
      <c r="AMG583" s="185"/>
      <c r="AMH583" s="185"/>
      <c r="AMI583" s="185"/>
      <c r="AMJ583" s="185"/>
      <c r="AMK583" s="185"/>
    </row>
    <row r="584" spans="7:1025" x14ac:dyDescent="0.2">
      <c r="G584" s="219" t="s">
        <v>1349</v>
      </c>
      <c r="H584" s="223" t="s">
        <v>5233</v>
      </c>
      <c r="I584" s="223" t="s">
        <v>5234</v>
      </c>
      <c r="J584" s="223" t="s">
        <v>498</v>
      </c>
      <c r="K584" s="224" t="s">
        <v>5234</v>
      </c>
      <c r="L584" s="284"/>
      <c r="N584" s="222" t="s">
        <v>1349</v>
      </c>
      <c r="O584" s="223" t="s">
        <v>5235</v>
      </c>
      <c r="P584" s="223" t="s">
        <v>5236</v>
      </c>
      <c r="Q584" s="223" t="s">
        <v>498</v>
      </c>
      <c r="R584" s="224" t="s">
        <v>5236</v>
      </c>
      <c r="S584" s="284"/>
      <c r="AH584" s="434" t="s">
        <v>252</v>
      </c>
      <c r="AI584" s="434">
        <v>12839022</v>
      </c>
      <c r="AJ584" s="434">
        <v>3.9905000000000003E-2</v>
      </c>
      <c r="AK584" s="436" t="s">
        <v>16889</v>
      </c>
      <c r="AM584" s="434" t="s">
        <v>252</v>
      </c>
      <c r="AN584" s="434">
        <v>7251301</v>
      </c>
      <c r="AO584" s="434">
        <v>2.9988000000000001E-2</v>
      </c>
      <c r="AP584" s="436" t="s">
        <v>21043</v>
      </c>
      <c r="AMG584" s="185"/>
      <c r="AMH584" s="185"/>
      <c r="AMI584" s="185"/>
      <c r="AMJ584" s="185"/>
      <c r="AMK584" s="185"/>
    </row>
    <row r="585" spans="7:1025" x14ac:dyDescent="0.2">
      <c r="G585" s="219" t="s">
        <v>1349</v>
      </c>
      <c r="H585" s="223" t="s">
        <v>5237</v>
      </c>
      <c r="I585" s="223" t="s">
        <v>5238</v>
      </c>
      <c r="J585" s="223" t="s">
        <v>498</v>
      </c>
      <c r="K585" s="224" t="s">
        <v>5238</v>
      </c>
      <c r="L585" s="284"/>
      <c r="N585" s="222" t="s">
        <v>1349</v>
      </c>
      <c r="O585" s="223" t="s">
        <v>5239</v>
      </c>
      <c r="P585" s="223" t="s">
        <v>5240</v>
      </c>
      <c r="Q585" s="223" t="s">
        <v>498</v>
      </c>
      <c r="R585" s="224" t="s">
        <v>5240</v>
      </c>
      <c r="S585" s="284"/>
      <c r="AH585" s="434" t="s">
        <v>252</v>
      </c>
      <c r="AI585" s="434">
        <v>12843102</v>
      </c>
      <c r="AJ585" s="434">
        <v>1.8904000000000001E-2</v>
      </c>
      <c r="AK585" s="436" t="s">
        <v>16890</v>
      </c>
      <c r="AM585" s="434" t="s">
        <v>252</v>
      </c>
      <c r="AN585" s="434">
        <v>7251677</v>
      </c>
      <c r="AO585" s="434">
        <v>2.2039999999999998E-3</v>
      </c>
      <c r="AP585" s="436" t="s">
        <v>21044</v>
      </c>
      <c r="AMG585" s="185"/>
      <c r="AMH585" s="185"/>
      <c r="AMI585" s="185"/>
      <c r="AMJ585" s="185"/>
      <c r="AMK585" s="185"/>
    </row>
    <row r="586" spans="7:1025" x14ac:dyDescent="0.2">
      <c r="G586" s="219" t="s">
        <v>1349</v>
      </c>
      <c r="H586" s="223" t="s">
        <v>5241</v>
      </c>
      <c r="I586" s="223" t="s">
        <v>5242</v>
      </c>
      <c r="J586" s="223" t="s">
        <v>498</v>
      </c>
      <c r="K586" s="224" t="s">
        <v>5242</v>
      </c>
      <c r="L586" s="284"/>
      <c r="N586" s="222" t="s">
        <v>1349</v>
      </c>
      <c r="O586" s="223" t="s">
        <v>4791</v>
      </c>
      <c r="P586" s="223" t="s">
        <v>4792</v>
      </c>
      <c r="Q586" s="223" t="s">
        <v>498</v>
      </c>
      <c r="R586" s="224" t="s">
        <v>4792</v>
      </c>
      <c r="S586" s="284"/>
      <c r="AH586" s="434" t="s">
        <v>252</v>
      </c>
      <c r="AI586" s="434">
        <v>12865537</v>
      </c>
      <c r="AJ586" s="434">
        <v>1.4847000000000001E-2</v>
      </c>
      <c r="AK586" s="436" t="s">
        <v>16891</v>
      </c>
      <c r="AM586" s="434" t="s">
        <v>252</v>
      </c>
      <c r="AN586" s="434">
        <v>7251683</v>
      </c>
      <c r="AO586" s="434">
        <v>7.2880999999999996E-3</v>
      </c>
      <c r="AP586" s="436" t="s">
        <v>21045</v>
      </c>
      <c r="AMG586" s="185"/>
      <c r="AMH586" s="185"/>
      <c r="AMI586" s="185"/>
      <c r="AMJ586" s="185"/>
      <c r="AMK586" s="185"/>
    </row>
    <row r="587" spans="7:1025" x14ac:dyDescent="0.2">
      <c r="G587" s="219" t="s">
        <v>1349</v>
      </c>
      <c r="H587" s="223" t="s">
        <v>5243</v>
      </c>
      <c r="I587" s="223" t="s">
        <v>5244</v>
      </c>
      <c r="J587" s="223" t="s">
        <v>5245</v>
      </c>
      <c r="K587" s="224" t="s">
        <v>5245</v>
      </c>
      <c r="L587" s="284"/>
      <c r="N587" s="222" t="s">
        <v>1349</v>
      </c>
      <c r="O587" s="223" t="s">
        <v>4797</v>
      </c>
      <c r="P587" s="223" t="s">
        <v>4798</v>
      </c>
      <c r="Q587" s="223" t="s">
        <v>4799</v>
      </c>
      <c r="R587" s="224" t="s">
        <v>4800</v>
      </c>
      <c r="S587" s="185" t="s">
        <v>16298</v>
      </c>
      <c r="AH587" s="434" t="s">
        <v>252</v>
      </c>
      <c r="AI587" s="434">
        <v>12891196</v>
      </c>
      <c r="AJ587" s="434">
        <v>0</v>
      </c>
      <c r="AK587" s="436" t="s">
        <v>16892</v>
      </c>
      <c r="AM587" s="434" t="s">
        <v>252</v>
      </c>
      <c r="AN587" s="434">
        <v>7251698</v>
      </c>
      <c r="AO587" s="434">
        <v>9.3830000000000007E-3</v>
      </c>
      <c r="AP587" s="436" t="s">
        <v>21046</v>
      </c>
      <c r="AMG587" s="185"/>
      <c r="AMH587" s="185"/>
      <c r="AMI587" s="185"/>
      <c r="AMJ587" s="185"/>
      <c r="AMK587" s="185"/>
    </row>
    <row r="588" spans="7:1025" x14ac:dyDescent="0.2">
      <c r="G588" s="219" t="s">
        <v>1349</v>
      </c>
      <c r="H588" s="223" t="s">
        <v>5246</v>
      </c>
      <c r="I588" s="223" t="s">
        <v>5247</v>
      </c>
      <c r="J588" s="223" t="s">
        <v>5248</v>
      </c>
      <c r="K588" s="224" t="s">
        <v>5249</v>
      </c>
      <c r="L588" s="284"/>
      <c r="N588" s="222" t="s">
        <v>1349</v>
      </c>
      <c r="O588" s="223" t="s">
        <v>5250</v>
      </c>
      <c r="P588" s="223" t="s">
        <v>5251</v>
      </c>
      <c r="Q588" s="223" t="s">
        <v>498</v>
      </c>
      <c r="R588" s="224" t="s">
        <v>5251</v>
      </c>
      <c r="S588" s="185" t="s">
        <v>16298</v>
      </c>
      <c r="AH588" s="434" t="s">
        <v>252</v>
      </c>
      <c r="AI588" s="434">
        <v>12897293</v>
      </c>
      <c r="AJ588" s="434">
        <v>1.7419E-2</v>
      </c>
      <c r="AK588" s="436" t="s">
        <v>16893</v>
      </c>
      <c r="AM588" s="434" t="s">
        <v>252</v>
      </c>
      <c r="AN588" s="434">
        <v>7251700</v>
      </c>
      <c r="AO588" s="434">
        <v>2.3709999999999998E-2</v>
      </c>
      <c r="AP588" s="436" t="s">
        <v>21047</v>
      </c>
      <c r="AMG588" s="185"/>
      <c r="AMH588" s="185"/>
      <c r="AMI588" s="185"/>
      <c r="AMJ588" s="185"/>
      <c r="AMK588" s="185"/>
    </row>
    <row r="589" spans="7:1025" x14ac:dyDescent="0.2">
      <c r="G589" s="219" t="s">
        <v>1349</v>
      </c>
      <c r="H589" s="223" t="s">
        <v>5252</v>
      </c>
      <c r="I589" s="223" t="s">
        <v>5253</v>
      </c>
      <c r="J589" s="223" t="s">
        <v>5254</v>
      </c>
      <c r="K589" s="224" t="s">
        <v>5254</v>
      </c>
      <c r="L589" s="284"/>
      <c r="N589" s="222" t="s">
        <v>1349</v>
      </c>
      <c r="O589" s="223" t="s">
        <v>4809</v>
      </c>
      <c r="P589" s="223" t="s">
        <v>4810</v>
      </c>
      <c r="Q589" s="223" t="s">
        <v>4811</v>
      </c>
      <c r="R589" s="224" t="s">
        <v>4812</v>
      </c>
      <c r="S589" s="284"/>
      <c r="AH589" s="434" t="s">
        <v>252</v>
      </c>
      <c r="AI589" s="434">
        <v>12902215</v>
      </c>
      <c r="AJ589" s="434">
        <v>2.5423999999999999E-2</v>
      </c>
      <c r="AK589" s="436" t="s">
        <v>16894</v>
      </c>
      <c r="AM589" s="434" t="s">
        <v>252</v>
      </c>
      <c r="AN589" s="434">
        <v>7251701</v>
      </c>
      <c r="AO589" s="434">
        <v>1.5115E-2</v>
      </c>
      <c r="AP589" s="436" t="s">
        <v>21048</v>
      </c>
      <c r="AMG589" s="185"/>
      <c r="AMH589" s="185"/>
      <c r="AMI589" s="185"/>
      <c r="AMJ589" s="185"/>
      <c r="AMK589" s="185"/>
    </row>
    <row r="590" spans="7:1025" x14ac:dyDescent="0.2">
      <c r="G590" s="219" t="s">
        <v>1349</v>
      </c>
      <c r="H590" s="223" t="s">
        <v>5255</v>
      </c>
      <c r="I590" s="223" t="s">
        <v>5256</v>
      </c>
      <c r="J590" s="223" t="s">
        <v>5257</v>
      </c>
      <c r="K590" s="224" t="s">
        <v>5257</v>
      </c>
      <c r="L590" s="284"/>
      <c r="N590" s="222" t="s">
        <v>1349</v>
      </c>
      <c r="O590" s="223" t="s">
        <v>5258</v>
      </c>
      <c r="P590" s="223" t="s">
        <v>5259</v>
      </c>
      <c r="Q590" s="223" t="s">
        <v>5260</v>
      </c>
      <c r="R590" s="224" t="s">
        <v>5260</v>
      </c>
      <c r="S590" s="284"/>
      <c r="AH590" s="434" t="s">
        <v>252</v>
      </c>
      <c r="AI590" s="434">
        <v>12909198</v>
      </c>
      <c r="AJ590" s="434">
        <v>4.6519999999999999E-2</v>
      </c>
      <c r="AK590" s="436" t="s">
        <v>16895</v>
      </c>
      <c r="AM590" s="434" t="s">
        <v>252</v>
      </c>
      <c r="AN590" s="434">
        <v>7252498</v>
      </c>
      <c r="AO590" s="434">
        <v>3.1989000000000002E-3</v>
      </c>
      <c r="AP590" s="436" t="s">
        <v>21049</v>
      </c>
      <c r="AMG590" s="185"/>
      <c r="AMH590" s="185"/>
      <c r="AMI590" s="185"/>
      <c r="AMJ590" s="185"/>
      <c r="AMK590" s="185"/>
    </row>
    <row r="591" spans="7:1025" x14ac:dyDescent="0.2">
      <c r="G591" s="219" t="s">
        <v>1349</v>
      </c>
      <c r="H591" s="223" t="s">
        <v>5261</v>
      </c>
      <c r="I591" s="223" t="s">
        <v>5262</v>
      </c>
      <c r="J591" s="223" t="s">
        <v>498</v>
      </c>
      <c r="K591" s="224" t="s">
        <v>5262</v>
      </c>
      <c r="L591" s="284"/>
      <c r="N591" s="222" t="s">
        <v>1349</v>
      </c>
      <c r="O591" s="223" t="s">
        <v>5263</v>
      </c>
      <c r="P591" s="223" t="s">
        <v>5264</v>
      </c>
      <c r="Q591" s="223" t="s">
        <v>5265</v>
      </c>
      <c r="R591" s="224" t="s">
        <v>5266</v>
      </c>
      <c r="S591" s="284"/>
      <c r="AH591" s="434" t="s">
        <v>252</v>
      </c>
      <c r="AI591" s="434">
        <v>12924266</v>
      </c>
      <c r="AJ591" s="434">
        <v>9.6369999999999997E-3</v>
      </c>
      <c r="AK591" s="436" t="s">
        <v>16896</v>
      </c>
      <c r="AM591" s="434" t="s">
        <v>252</v>
      </c>
      <c r="AN591" s="434">
        <v>7252523</v>
      </c>
      <c r="AO591" s="434">
        <v>7.0936000000000003E-3</v>
      </c>
      <c r="AP591" s="436" t="s">
        <v>21050</v>
      </c>
      <c r="AMG591" s="185"/>
      <c r="AMH591" s="185"/>
      <c r="AMI591" s="185"/>
      <c r="AMJ591" s="185"/>
      <c r="AMK591" s="185"/>
    </row>
    <row r="592" spans="7:1025" x14ac:dyDescent="0.2">
      <c r="G592" s="219" t="s">
        <v>1349</v>
      </c>
      <c r="H592" s="223" t="s">
        <v>5267</v>
      </c>
      <c r="I592" s="223" t="s">
        <v>5268</v>
      </c>
      <c r="J592" s="223" t="s">
        <v>498</v>
      </c>
      <c r="K592" s="224" t="s">
        <v>5268</v>
      </c>
      <c r="L592" s="284"/>
      <c r="N592" s="222" t="s">
        <v>1349</v>
      </c>
      <c r="O592" s="223" t="s">
        <v>5269</v>
      </c>
      <c r="P592" s="223" t="s">
        <v>5270</v>
      </c>
      <c r="Q592" s="223" t="s">
        <v>5271</v>
      </c>
      <c r="R592" s="224" t="s">
        <v>5272</v>
      </c>
      <c r="S592" s="185" t="s">
        <v>16298</v>
      </c>
      <c r="AH592" s="434" t="s">
        <v>252</v>
      </c>
      <c r="AI592" s="434">
        <v>12930018</v>
      </c>
      <c r="AJ592" s="434">
        <v>2.1236000000000001E-2</v>
      </c>
      <c r="AK592" s="436" t="s">
        <v>16897</v>
      </c>
      <c r="AM592" s="434" t="s">
        <v>252</v>
      </c>
      <c r="AN592" s="434">
        <v>7252538</v>
      </c>
      <c r="AO592" s="434">
        <v>1.9954E-2</v>
      </c>
      <c r="AP592" s="436" t="s">
        <v>21051</v>
      </c>
      <c r="AMG592" s="185"/>
      <c r="AMH592" s="185"/>
      <c r="AMI592" s="185"/>
      <c r="AMJ592" s="185"/>
      <c r="AMK592" s="185"/>
    </row>
    <row r="593" spans="7:1025" x14ac:dyDescent="0.2">
      <c r="G593" s="219" t="s">
        <v>1349</v>
      </c>
      <c r="H593" s="223" t="s">
        <v>5273</v>
      </c>
      <c r="I593" s="223" t="s">
        <v>5274</v>
      </c>
      <c r="J593" s="223" t="s">
        <v>5275</v>
      </c>
      <c r="K593" s="224" t="s">
        <v>5276</v>
      </c>
      <c r="L593" s="284"/>
      <c r="N593" s="222" t="s">
        <v>1349</v>
      </c>
      <c r="O593" s="223" t="s">
        <v>5277</v>
      </c>
      <c r="P593" s="223" t="s">
        <v>5278</v>
      </c>
      <c r="Q593" s="223" t="s">
        <v>5279</v>
      </c>
      <c r="R593" s="224" t="s">
        <v>5279</v>
      </c>
      <c r="S593" s="284"/>
      <c r="AH593" s="434" t="s">
        <v>252</v>
      </c>
      <c r="AI593" s="434">
        <v>12958168</v>
      </c>
      <c r="AJ593" s="434">
        <v>8.6937000000000004E-3</v>
      </c>
      <c r="AK593" s="436" t="s">
        <v>16898</v>
      </c>
      <c r="AM593" s="434" t="s">
        <v>252</v>
      </c>
      <c r="AN593" s="434">
        <v>7252564</v>
      </c>
      <c r="AO593" s="434">
        <v>3.0349999999999999E-2</v>
      </c>
      <c r="AP593" s="436" t="s">
        <v>21052</v>
      </c>
      <c r="AMG593" s="185"/>
      <c r="AMH593" s="185"/>
      <c r="AMI593" s="185"/>
      <c r="AMJ593" s="185"/>
      <c r="AMK593" s="185"/>
    </row>
    <row r="594" spans="7:1025" x14ac:dyDescent="0.2">
      <c r="G594" s="219" t="s">
        <v>1349</v>
      </c>
      <c r="H594" s="223" t="s">
        <v>5280</v>
      </c>
      <c r="I594" s="223" t="s">
        <v>5281</v>
      </c>
      <c r="J594" s="223" t="s">
        <v>498</v>
      </c>
      <c r="K594" s="224" t="s">
        <v>5281</v>
      </c>
      <c r="L594" s="284"/>
      <c r="N594" s="222" t="s">
        <v>1349</v>
      </c>
      <c r="O594" s="223" t="s">
        <v>5282</v>
      </c>
      <c r="P594" s="223" t="s">
        <v>5283</v>
      </c>
      <c r="Q594" s="223" t="s">
        <v>5284</v>
      </c>
      <c r="R594" s="224" t="s">
        <v>5284</v>
      </c>
      <c r="S594" s="284"/>
      <c r="AH594" s="434" t="s">
        <v>252</v>
      </c>
      <c r="AI594" s="434">
        <v>12973300</v>
      </c>
      <c r="AJ594" s="434">
        <v>6.1063999999999997E-3</v>
      </c>
      <c r="AK594" s="436" t="s">
        <v>16899</v>
      </c>
      <c r="AM594" s="434" t="s">
        <v>252</v>
      </c>
      <c r="AN594" s="434">
        <v>7262316</v>
      </c>
      <c r="AO594" s="434">
        <v>4.0722000000000001E-2</v>
      </c>
      <c r="AP594" s="436" t="s">
        <v>16629</v>
      </c>
      <c r="AMG594" s="185"/>
      <c r="AMH594" s="185"/>
      <c r="AMI594" s="185"/>
      <c r="AMJ594" s="185"/>
      <c r="AMK594" s="185"/>
    </row>
    <row r="595" spans="7:1025" x14ac:dyDescent="0.2">
      <c r="G595" s="219" t="s">
        <v>1349</v>
      </c>
      <c r="H595" s="223" t="s">
        <v>5285</v>
      </c>
      <c r="I595" s="223" t="s">
        <v>5286</v>
      </c>
      <c r="J595" s="223" t="s">
        <v>5287</v>
      </c>
      <c r="K595" s="224" t="s">
        <v>5288</v>
      </c>
      <c r="L595" s="284"/>
      <c r="N595" s="222" t="s">
        <v>1349</v>
      </c>
      <c r="O595" s="223" t="s">
        <v>5289</v>
      </c>
      <c r="P595" s="223" t="s">
        <v>5290</v>
      </c>
      <c r="Q595" s="223" t="s">
        <v>5291</v>
      </c>
      <c r="R595" s="224" t="s">
        <v>5292</v>
      </c>
      <c r="S595" s="185" t="s">
        <v>16298</v>
      </c>
      <c r="AH595" s="434" t="s">
        <v>252</v>
      </c>
      <c r="AI595" s="434">
        <v>12990556</v>
      </c>
      <c r="AJ595" s="434">
        <v>4.4419E-2</v>
      </c>
      <c r="AK595" s="436" t="s">
        <v>16900</v>
      </c>
      <c r="AM595" s="434" t="s">
        <v>252</v>
      </c>
      <c r="AN595" s="434">
        <v>7272776</v>
      </c>
      <c r="AO595" s="434">
        <v>1.7136999999999999E-2</v>
      </c>
      <c r="AP595" s="436" t="s">
        <v>21053</v>
      </c>
      <c r="AMG595" s="185"/>
      <c r="AMH595" s="185"/>
      <c r="AMI595" s="185"/>
      <c r="AMJ595" s="185"/>
      <c r="AMK595" s="185"/>
    </row>
    <row r="596" spans="7:1025" x14ac:dyDescent="0.2">
      <c r="G596" s="219" t="s">
        <v>1349</v>
      </c>
      <c r="H596" s="223" t="s">
        <v>5293</v>
      </c>
      <c r="I596" s="223"/>
      <c r="J596" s="223"/>
      <c r="K596" s="224"/>
      <c r="L596" s="284"/>
      <c r="N596" s="222" t="s">
        <v>1349</v>
      </c>
      <c r="O596" s="223" t="s">
        <v>4825</v>
      </c>
      <c r="P596" s="223" t="s">
        <v>4826</v>
      </c>
      <c r="Q596" s="223" t="s">
        <v>498</v>
      </c>
      <c r="R596" s="224" t="s">
        <v>4826</v>
      </c>
      <c r="S596" s="284"/>
      <c r="AH596" s="434" t="s">
        <v>252</v>
      </c>
      <c r="AI596" s="434">
        <v>13010746</v>
      </c>
      <c r="AJ596" s="434">
        <v>1.413E-2</v>
      </c>
      <c r="AK596" s="436" t="s">
        <v>16901</v>
      </c>
      <c r="AM596" s="434" t="s">
        <v>252</v>
      </c>
      <c r="AN596" s="434">
        <v>7310300</v>
      </c>
      <c r="AO596" s="434">
        <v>2.4039999999999999E-3</v>
      </c>
      <c r="AP596" s="436" t="s">
        <v>21054</v>
      </c>
      <c r="AMG596" s="185"/>
      <c r="AMH596" s="185"/>
      <c r="AMI596" s="185"/>
      <c r="AMJ596" s="185"/>
      <c r="AMK596" s="185"/>
    </row>
    <row r="597" spans="7:1025" x14ac:dyDescent="0.2">
      <c r="G597" s="219" t="s">
        <v>1349</v>
      </c>
      <c r="H597" s="223" t="s">
        <v>5294</v>
      </c>
      <c r="I597" s="223" t="s">
        <v>5295</v>
      </c>
      <c r="J597" s="223" t="s">
        <v>5296</v>
      </c>
      <c r="K597" s="224" t="s">
        <v>5297</v>
      </c>
      <c r="L597" s="284"/>
      <c r="N597" s="222" t="s">
        <v>1349</v>
      </c>
      <c r="O597" s="223" t="s">
        <v>5298</v>
      </c>
      <c r="P597" s="223" t="s">
        <v>5299</v>
      </c>
      <c r="Q597" s="223" t="s">
        <v>498</v>
      </c>
      <c r="R597" s="224" t="s">
        <v>5299</v>
      </c>
      <c r="S597" s="284"/>
      <c r="AH597" s="434" t="s">
        <v>252</v>
      </c>
      <c r="AI597" s="434">
        <v>13051889</v>
      </c>
      <c r="AJ597" s="434">
        <v>1.652E-2</v>
      </c>
      <c r="AK597" s="436" t="s">
        <v>16902</v>
      </c>
      <c r="AM597" s="434" t="s">
        <v>252</v>
      </c>
      <c r="AN597" s="434">
        <v>7323540</v>
      </c>
      <c r="AO597" s="434">
        <v>3.2268999999999999E-2</v>
      </c>
      <c r="AP597" s="436" t="s">
        <v>21055</v>
      </c>
      <c r="AMG597" s="185"/>
      <c r="AMH597" s="185"/>
      <c r="AMI597" s="185"/>
      <c r="AMJ597" s="185"/>
      <c r="AMK597" s="185"/>
    </row>
    <row r="598" spans="7:1025" x14ac:dyDescent="0.2">
      <c r="G598" s="219" t="s">
        <v>1349</v>
      </c>
      <c r="H598" s="223" t="s">
        <v>5300</v>
      </c>
      <c r="I598" s="223" t="s">
        <v>5301</v>
      </c>
      <c r="J598" s="223" t="s">
        <v>498</v>
      </c>
      <c r="K598" s="224" t="s">
        <v>5301</v>
      </c>
      <c r="L598" s="284"/>
      <c r="N598" s="222" t="s">
        <v>1349</v>
      </c>
      <c r="O598" s="223" t="s">
        <v>5302</v>
      </c>
      <c r="P598" s="223" t="s">
        <v>5303</v>
      </c>
      <c r="Q598" s="223" t="s">
        <v>498</v>
      </c>
      <c r="R598" s="224" t="s">
        <v>5303</v>
      </c>
      <c r="S598" s="185" t="s">
        <v>16298</v>
      </c>
      <c r="AH598" s="434" t="s">
        <v>252</v>
      </c>
      <c r="AI598" s="434">
        <v>13071760</v>
      </c>
      <c r="AJ598" s="434">
        <v>7.0847000000000002E-3</v>
      </c>
      <c r="AK598" s="436" t="s">
        <v>16903</v>
      </c>
      <c r="AM598" s="434" t="s">
        <v>252</v>
      </c>
      <c r="AN598" s="434">
        <v>7323541</v>
      </c>
      <c r="AO598" s="434">
        <v>6.8215999999999997E-3</v>
      </c>
      <c r="AP598" s="436" t="s">
        <v>21056</v>
      </c>
      <c r="AMG598" s="185"/>
      <c r="AMH598" s="185"/>
      <c r="AMI598" s="185"/>
      <c r="AMJ598" s="185"/>
      <c r="AMK598" s="185"/>
    </row>
    <row r="599" spans="7:1025" x14ac:dyDescent="0.2">
      <c r="G599" s="219" t="s">
        <v>1349</v>
      </c>
      <c r="H599" s="223" t="s">
        <v>5304</v>
      </c>
      <c r="I599" s="223" t="s">
        <v>5305</v>
      </c>
      <c r="J599" s="223" t="s">
        <v>5306</v>
      </c>
      <c r="K599" s="224" t="s">
        <v>5306</v>
      </c>
      <c r="L599" s="284"/>
      <c r="N599" s="222" t="s">
        <v>1349</v>
      </c>
      <c r="O599" s="223" t="s">
        <v>5307</v>
      </c>
      <c r="P599" s="223" t="s">
        <v>5308</v>
      </c>
      <c r="Q599" s="223" t="s">
        <v>5309</v>
      </c>
      <c r="R599" s="224" t="s">
        <v>5310</v>
      </c>
      <c r="S599" s="284"/>
      <c r="AH599" s="434" t="s">
        <v>252</v>
      </c>
      <c r="AI599" s="434">
        <v>13084160</v>
      </c>
      <c r="AJ599" s="434">
        <v>3.2123E-3</v>
      </c>
      <c r="AK599" s="436" t="s">
        <v>16904</v>
      </c>
      <c r="AM599" s="434" t="s">
        <v>252</v>
      </c>
      <c r="AN599" s="434">
        <v>7337331</v>
      </c>
      <c r="AO599" s="434">
        <v>4.4025000000000002E-2</v>
      </c>
      <c r="AP599" s="436" t="s">
        <v>21057</v>
      </c>
      <c r="AMG599" s="185"/>
      <c r="AMH599" s="185"/>
      <c r="AMI599" s="185"/>
      <c r="AMJ599" s="185"/>
      <c r="AMK599" s="185"/>
    </row>
    <row r="600" spans="7:1025" x14ac:dyDescent="0.2">
      <c r="G600" s="219" t="s">
        <v>1349</v>
      </c>
      <c r="H600" s="223" t="s">
        <v>5311</v>
      </c>
      <c r="I600" s="223" t="s">
        <v>5312</v>
      </c>
      <c r="J600" s="223" t="s">
        <v>498</v>
      </c>
      <c r="K600" s="224" t="s">
        <v>5312</v>
      </c>
      <c r="L600" s="284"/>
      <c r="N600" s="222" t="s">
        <v>1349</v>
      </c>
      <c r="O600" s="223" t="s">
        <v>4827</v>
      </c>
      <c r="P600" s="223" t="s">
        <v>4828</v>
      </c>
      <c r="Q600" s="223" t="s">
        <v>498</v>
      </c>
      <c r="R600" s="224" t="s">
        <v>4828</v>
      </c>
      <c r="S600" s="185" t="s">
        <v>16298</v>
      </c>
      <c r="AH600" s="434" t="s">
        <v>252</v>
      </c>
      <c r="AI600" s="434">
        <v>13095550</v>
      </c>
      <c r="AJ600" s="434">
        <v>3.6275999999999999E-3</v>
      </c>
      <c r="AK600" s="436" t="s">
        <v>16905</v>
      </c>
      <c r="AM600" s="434" t="s">
        <v>252</v>
      </c>
      <c r="AN600" s="434">
        <v>7398601</v>
      </c>
      <c r="AO600" s="434">
        <v>3.1627000000000002E-2</v>
      </c>
      <c r="AP600" s="436" t="s">
        <v>21058</v>
      </c>
      <c r="AMG600" s="185"/>
      <c r="AMH600" s="185"/>
      <c r="AMI600" s="185"/>
      <c r="AMJ600" s="185"/>
      <c r="AMK600" s="185"/>
    </row>
    <row r="601" spans="7:1025" x14ac:dyDescent="0.2">
      <c r="G601" s="219" t="s">
        <v>1349</v>
      </c>
      <c r="H601" s="223" t="s">
        <v>5313</v>
      </c>
      <c r="I601" s="223" t="s">
        <v>5314</v>
      </c>
      <c r="J601" s="223" t="s">
        <v>5315</v>
      </c>
      <c r="K601" s="224" t="s">
        <v>5316</v>
      </c>
      <c r="L601" s="284"/>
      <c r="N601" s="222" t="s">
        <v>1349</v>
      </c>
      <c r="O601" s="223" t="s">
        <v>5317</v>
      </c>
      <c r="P601" s="223" t="s">
        <v>5318</v>
      </c>
      <c r="Q601" s="223" t="s">
        <v>498</v>
      </c>
      <c r="R601" s="224" t="s">
        <v>5318</v>
      </c>
      <c r="S601" s="284"/>
      <c r="AH601" s="434" t="s">
        <v>252</v>
      </c>
      <c r="AI601" s="434">
        <v>13157340</v>
      </c>
      <c r="AJ601" s="434">
        <v>4.2252999999999999E-2</v>
      </c>
      <c r="AK601" s="436" t="s">
        <v>16906</v>
      </c>
      <c r="AM601" s="434" t="s">
        <v>252</v>
      </c>
      <c r="AN601" s="434">
        <v>7424256</v>
      </c>
      <c r="AO601" s="434">
        <v>6.4070000000000004E-3</v>
      </c>
      <c r="AP601" s="436" t="s">
        <v>21059</v>
      </c>
      <c r="AMG601" s="185"/>
      <c r="AMH601" s="185"/>
      <c r="AMI601" s="185"/>
      <c r="AMJ601" s="185"/>
      <c r="AMK601" s="185"/>
    </row>
    <row r="602" spans="7:1025" x14ac:dyDescent="0.2">
      <c r="G602" s="219" t="s">
        <v>1349</v>
      </c>
      <c r="H602" s="223" t="s">
        <v>5319</v>
      </c>
      <c r="I602" s="223" t="s">
        <v>5320</v>
      </c>
      <c r="J602" s="223" t="s">
        <v>498</v>
      </c>
      <c r="K602" s="224" t="s">
        <v>5320</v>
      </c>
      <c r="L602" s="284"/>
      <c r="N602" s="222" t="s">
        <v>1349</v>
      </c>
      <c r="O602" s="223" t="s">
        <v>4829</v>
      </c>
      <c r="P602" s="223" t="s">
        <v>4830</v>
      </c>
      <c r="Q602" s="223" t="s">
        <v>498</v>
      </c>
      <c r="R602" s="224" t="s">
        <v>4830</v>
      </c>
      <c r="S602" s="185" t="s">
        <v>16298</v>
      </c>
      <c r="AH602" s="434" t="s">
        <v>252</v>
      </c>
      <c r="AI602" s="434">
        <v>13337009</v>
      </c>
      <c r="AJ602" s="434">
        <v>1.413E-2</v>
      </c>
      <c r="AK602" s="436" t="s">
        <v>16907</v>
      </c>
      <c r="AM602" s="434" t="s">
        <v>252</v>
      </c>
      <c r="AN602" s="434">
        <v>7430951</v>
      </c>
      <c r="AO602" s="434">
        <v>7.2550999999999996E-4</v>
      </c>
      <c r="AP602" s="436" t="s">
        <v>21060</v>
      </c>
      <c r="AMG602" s="185"/>
      <c r="AMH602" s="185"/>
      <c r="AMI602" s="185"/>
      <c r="AMJ602" s="185"/>
      <c r="AMK602" s="185"/>
    </row>
    <row r="603" spans="7:1025" x14ac:dyDescent="0.2">
      <c r="G603" s="219" t="s">
        <v>1349</v>
      </c>
      <c r="H603" s="223" t="s">
        <v>5321</v>
      </c>
      <c r="I603" s="223" t="s">
        <v>5322</v>
      </c>
      <c r="J603" s="223" t="s">
        <v>5323</v>
      </c>
      <c r="K603" s="224" t="s">
        <v>5323</v>
      </c>
      <c r="L603" s="284"/>
      <c r="N603" s="222" t="s">
        <v>1349</v>
      </c>
      <c r="O603" s="223" t="s">
        <v>5324</v>
      </c>
      <c r="P603" s="223" t="s">
        <v>5325</v>
      </c>
      <c r="Q603" s="223" t="s">
        <v>5326</v>
      </c>
      <c r="R603" s="224" t="s">
        <v>5326</v>
      </c>
      <c r="S603" s="185" t="s">
        <v>16298</v>
      </c>
      <c r="AH603" s="434" t="s">
        <v>252</v>
      </c>
      <c r="AI603" s="434">
        <v>13374246</v>
      </c>
      <c r="AJ603" s="434">
        <v>1.325E-3</v>
      </c>
      <c r="AK603" s="436" t="s">
        <v>16908</v>
      </c>
      <c r="AM603" s="434" t="s">
        <v>252</v>
      </c>
      <c r="AN603" s="434">
        <v>7434964</v>
      </c>
      <c r="AO603" s="434">
        <v>3.5268000000000001E-2</v>
      </c>
      <c r="AP603" s="436" t="s">
        <v>21061</v>
      </c>
      <c r="AMG603" s="185"/>
      <c r="AMH603" s="185"/>
      <c r="AMI603" s="185"/>
      <c r="AMJ603" s="185"/>
      <c r="AMK603" s="185"/>
    </row>
    <row r="604" spans="7:1025" x14ac:dyDescent="0.2">
      <c r="G604" s="219" t="s">
        <v>1349</v>
      </c>
      <c r="H604" s="223" t="s">
        <v>5327</v>
      </c>
      <c r="I604" s="223"/>
      <c r="J604" s="223"/>
      <c r="K604" s="224"/>
      <c r="L604" s="284"/>
      <c r="N604" s="222" t="s">
        <v>1349</v>
      </c>
      <c r="O604" s="223" t="s">
        <v>5328</v>
      </c>
      <c r="P604" s="223" t="s">
        <v>5329</v>
      </c>
      <c r="Q604" s="223" t="s">
        <v>5330</v>
      </c>
      <c r="R604" s="224" t="s">
        <v>5331</v>
      </c>
      <c r="S604" s="284"/>
      <c r="AH604" s="434" t="s">
        <v>252</v>
      </c>
      <c r="AI604" s="434">
        <v>13725556</v>
      </c>
      <c r="AJ604" s="434">
        <v>4.5331999999999997E-2</v>
      </c>
      <c r="AK604" s="436" t="s">
        <v>16909</v>
      </c>
      <c r="AM604" s="434" t="s">
        <v>252</v>
      </c>
      <c r="AN604" s="434">
        <v>7443199</v>
      </c>
      <c r="AO604" s="434">
        <v>8.4480000000000006E-3</v>
      </c>
      <c r="AP604" s="436" t="s">
        <v>16635</v>
      </c>
      <c r="AMG604" s="185"/>
      <c r="AMH604" s="185"/>
      <c r="AMI604" s="185"/>
      <c r="AMJ604" s="185"/>
      <c r="AMK604" s="185"/>
    </row>
    <row r="605" spans="7:1025" x14ac:dyDescent="0.2">
      <c r="G605" s="219" t="s">
        <v>1349</v>
      </c>
      <c r="H605" s="223" t="s">
        <v>5332</v>
      </c>
      <c r="I605" s="223" t="s">
        <v>5333</v>
      </c>
      <c r="J605" s="223" t="s">
        <v>498</v>
      </c>
      <c r="K605" s="224" t="s">
        <v>5333</v>
      </c>
      <c r="L605" s="284"/>
      <c r="N605" s="222" t="s">
        <v>1349</v>
      </c>
      <c r="O605" s="223" t="s">
        <v>4831</v>
      </c>
      <c r="P605" s="223" t="s">
        <v>4832</v>
      </c>
      <c r="Q605" s="223" t="s">
        <v>498</v>
      </c>
      <c r="R605" s="224" t="s">
        <v>4832</v>
      </c>
      <c r="S605" s="284"/>
      <c r="AH605" s="434" t="s">
        <v>252</v>
      </c>
      <c r="AI605" s="434">
        <v>13761411</v>
      </c>
      <c r="AJ605" s="434">
        <v>3.6007999999999998E-2</v>
      </c>
      <c r="AK605" s="436" t="s">
        <v>16910</v>
      </c>
      <c r="AM605" s="434" t="s">
        <v>252</v>
      </c>
      <c r="AN605" s="434">
        <v>7461225</v>
      </c>
      <c r="AO605" s="434">
        <v>7.5391E-3</v>
      </c>
      <c r="AP605" s="436" t="s">
        <v>21062</v>
      </c>
      <c r="AMG605" s="185"/>
      <c r="AMH605" s="185"/>
      <c r="AMI605" s="185"/>
      <c r="AMJ605" s="185"/>
      <c r="AMK605" s="185"/>
    </row>
    <row r="606" spans="7:1025" x14ac:dyDescent="0.2">
      <c r="G606" s="219" t="s">
        <v>1349</v>
      </c>
      <c r="H606" s="223" t="s">
        <v>5334</v>
      </c>
      <c r="I606" s="223" t="s">
        <v>5335</v>
      </c>
      <c r="J606" s="223" t="s">
        <v>498</v>
      </c>
      <c r="K606" s="224" t="s">
        <v>5335</v>
      </c>
      <c r="L606" s="284"/>
      <c r="N606" s="222" t="s">
        <v>1349</v>
      </c>
      <c r="O606" s="223" t="s">
        <v>5336</v>
      </c>
      <c r="P606" s="223" t="s">
        <v>5337</v>
      </c>
      <c r="Q606" s="223" t="s">
        <v>498</v>
      </c>
      <c r="R606" s="224" t="s">
        <v>5337</v>
      </c>
      <c r="S606" s="284"/>
      <c r="AH606" s="434" t="s">
        <v>252</v>
      </c>
      <c r="AI606" s="434">
        <v>13784886</v>
      </c>
      <c r="AJ606" s="434">
        <v>3.1406999999999997E-2</v>
      </c>
      <c r="AK606" s="436" t="s">
        <v>16911</v>
      </c>
      <c r="AM606" s="434" t="s">
        <v>252</v>
      </c>
      <c r="AN606" s="434">
        <v>7472157</v>
      </c>
      <c r="AO606" s="434">
        <v>2.8407999999999999E-2</v>
      </c>
      <c r="AP606" s="436" t="s">
        <v>21063</v>
      </c>
      <c r="AMG606" s="185"/>
      <c r="AMH606" s="185"/>
      <c r="AMI606" s="185"/>
      <c r="AMJ606" s="185"/>
      <c r="AMK606" s="185"/>
    </row>
    <row r="607" spans="7:1025" x14ac:dyDescent="0.2">
      <c r="G607" s="219" t="s">
        <v>1349</v>
      </c>
      <c r="H607" s="223" t="s">
        <v>5338</v>
      </c>
      <c r="I607" s="223" t="s">
        <v>5339</v>
      </c>
      <c r="J607" s="223" t="s">
        <v>5340</v>
      </c>
      <c r="K607" s="224" t="s">
        <v>5341</v>
      </c>
      <c r="L607" s="284"/>
      <c r="N607" s="222" t="s">
        <v>1349</v>
      </c>
      <c r="O607" s="223" t="s">
        <v>5342</v>
      </c>
      <c r="P607" s="223" t="s">
        <v>5343</v>
      </c>
      <c r="Q607" s="223" t="s">
        <v>498</v>
      </c>
      <c r="R607" s="224" t="s">
        <v>5343</v>
      </c>
      <c r="S607" s="284"/>
      <c r="AH607" s="434" t="s">
        <v>252</v>
      </c>
      <c r="AI607" s="434">
        <v>13793448</v>
      </c>
      <c r="AJ607" s="434">
        <v>4.2252999999999999E-2</v>
      </c>
      <c r="AK607" s="436" t="s">
        <v>16912</v>
      </c>
      <c r="AM607" s="434" t="s">
        <v>252</v>
      </c>
      <c r="AN607" s="434">
        <v>7492587</v>
      </c>
      <c r="AO607" s="434">
        <v>7.5391E-3</v>
      </c>
      <c r="AP607" s="436" t="s">
        <v>16638</v>
      </c>
      <c r="AMG607" s="185"/>
      <c r="AMH607" s="185"/>
      <c r="AMI607" s="185"/>
      <c r="AMJ607" s="185"/>
      <c r="AMK607" s="185"/>
    </row>
    <row r="608" spans="7:1025" x14ac:dyDescent="0.2">
      <c r="G608" s="219" t="s">
        <v>1349</v>
      </c>
      <c r="H608" s="223" t="s">
        <v>5344</v>
      </c>
      <c r="I608" s="223" t="s">
        <v>5345</v>
      </c>
      <c r="J608" s="223" t="s">
        <v>5346</v>
      </c>
      <c r="K608" s="224" t="s">
        <v>5347</v>
      </c>
      <c r="L608" s="284"/>
      <c r="N608" s="222" t="s">
        <v>1349</v>
      </c>
      <c r="O608" s="223" t="s">
        <v>5348</v>
      </c>
      <c r="P608" s="223" t="s">
        <v>5349</v>
      </c>
      <c r="Q608" s="223" t="s">
        <v>498</v>
      </c>
      <c r="R608" s="224" t="s">
        <v>5349</v>
      </c>
      <c r="S608" s="284"/>
      <c r="AH608" s="434" t="s">
        <v>252</v>
      </c>
      <c r="AI608" s="434">
        <v>13802356</v>
      </c>
      <c r="AJ608" s="434">
        <v>1.8904000000000001E-2</v>
      </c>
      <c r="AK608" s="436" t="s">
        <v>16913</v>
      </c>
      <c r="AM608" s="434" t="s">
        <v>252</v>
      </c>
      <c r="AN608" s="434">
        <v>7515796</v>
      </c>
      <c r="AO608" s="434">
        <v>5.4221E-4</v>
      </c>
      <c r="AP608" s="436" t="s">
        <v>21064</v>
      </c>
      <c r="AMG608" s="185"/>
      <c r="AMH608" s="185"/>
      <c r="AMI608" s="185"/>
      <c r="AMJ608" s="185"/>
      <c r="AMK608" s="185"/>
    </row>
    <row r="609" spans="7:1025" x14ac:dyDescent="0.2">
      <c r="G609" s="219" t="s">
        <v>1349</v>
      </c>
      <c r="H609" s="223" t="s">
        <v>5350</v>
      </c>
      <c r="I609" s="223" t="s">
        <v>5351</v>
      </c>
      <c r="J609" s="223" t="s">
        <v>5352</v>
      </c>
      <c r="K609" s="224" t="s">
        <v>5353</v>
      </c>
      <c r="L609" s="284"/>
      <c r="N609" s="222" t="s">
        <v>1349</v>
      </c>
      <c r="O609" s="223" t="s">
        <v>5354</v>
      </c>
      <c r="P609" s="223" t="s">
        <v>5355</v>
      </c>
      <c r="Q609" s="223" t="s">
        <v>5356</v>
      </c>
      <c r="R609" s="224" t="s">
        <v>5357</v>
      </c>
      <c r="S609" s="284"/>
      <c r="AH609" s="434" t="s">
        <v>252</v>
      </c>
      <c r="AI609" s="434">
        <v>13835232</v>
      </c>
      <c r="AJ609" s="434">
        <v>1.7168000000000001E-3</v>
      </c>
      <c r="AK609" s="436" t="s">
        <v>16914</v>
      </c>
      <c r="AM609" s="434" t="s">
        <v>252</v>
      </c>
      <c r="AN609" s="434">
        <v>7518217</v>
      </c>
      <c r="AO609" s="434">
        <v>0</v>
      </c>
      <c r="AP609" s="436" t="s">
        <v>21065</v>
      </c>
      <c r="AMG609" s="185"/>
      <c r="AMH609" s="185"/>
      <c r="AMI609" s="185"/>
      <c r="AMJ609" s="185"/>
      <c r="AMK609" s="185"/>
    </row>
    <row r="610" spans="7:1025" x14ac:dyDescent="0.2">
      <c r="G610" s="219" t="s">
        <v>1349</v>
      </c>
      <c r="H610" s="223" t="s">
        <v>5358</v>
      </c>
      <c r="I610" s="223" t="s">
        <v>5359</v>
      </c>
      <c r="J610" s="223" t="s">
        <v>5360</v>
      </c>
      <c r="K610" s="224" t="s">
        <v>5361</v>
      </c>
      <c r="L610" s="284"/>
      <c r="N610" s="222" t="s">
        <v>1349</v>
      </c>
      <c r="O610" s="223" t="s">
        <v>4836</v>
      </c>
      <c r="P610" s="223" t="s">
        <v>4837</v>
      </c>
      <c r="Q610" s="223" t="s">
        <v>4838</v>
      </c>
      <c r="R610" s="224" t="s">
        <v>4839</v>
      </c>
      <c r="S610" s="284"/>
      <c r="AH610" s="434" t="s">
        <v>252</v>
      </c>
      <c r="AI610" s="434">
        <v>13846313</v>
      </c>
      <c r="AJ610" s="434">
        <v>3.9490999999999998E-2</v>
      </c>
      <c r="AK610" s="436" t="s">
        <v>16915</v>
      </c>
      <c r="AM610" s="434" t="s">
        <v>252</v>
      </c>
      <c r="AN610" s="434">
        <v>7518224</v>
      </c>
      <c r="AO610" s="434">
        <v>2.4039999999999999E-3</v>
      </c>
      <c r="AP610" s="436" t="s">
        <v>21066</v>
      </c>
      <c r="AMG610" s="185"/>
      <c r="AMH610" s="185"/>
      <c r="AMI610" s="185"/>
      <c r="AMJ610" s="185"/>
      <c r="AMK610" s="185"/>
    </row>
    <row r="611" spans="7:1025" x14ac:dyDescent="0.2">
      <c r="G611" s="219" t="s">
        <v>1349</v>
      </c>
      <c r="H611" s="223" t="s">
        <v>5362</v>
      </c>
      <c r="I611" s="223" t="s">
        <v>5363</v>
      </c>
      <c r="J611" s="223" t="s">
        <v>5364</v>
      </c>
      <c r="K611" s="224" t="s">
        <v>5365</v>
      </c>
      <c r="L611" s="284"/>
      <c r="N611" s="222" t="s">
        <v>1349</v>
      </c>
      <c r="O611" s="223" t="s">
        <v>5366</v>
      </c>
      <c r="P611" s="223" t="s">
        <v>5367</v>
      </c>
      <c r="Q611" s="223" t="s">
        <v>5368</v>
      </c>
      <c r="R611" s="224" t="s">
        <v>5368</v>
      </c>
      <c r="S611" s="284"/>
      <c r="AH611" s="434" t="s">
        <v>252</v>
      </c>
      <c r="AI611" s="434">
        <v>13848874</v>
      </c>
      <c r="AJ611" s="434">
        <v>1.2057E-2</v>
      </c>
      <c r="AK611" s="436" t="s">
        <v>16916</v>
      </c>
      <c r="AM611" s="434" t="s">
        <v>252</v>
      </c>
      <c r="AN611" s="434">
        <v>7518253</v>
      </c>
      <c r="AO611" s="434">
        <v>7.2550999999999996E-4</v>
      </c>
      <c r="AP611" s="436" t="s">
        <v>21067</v>
      </c>
      <c r="AMG611" s="185"/>
      <c r="AMH611" s="185"/>
      <c r="AMI611" s="185"/>
      <c r="AMJ611" s="185"/>
      <c r="AMK611" s="185"/>
    </row>
    <row r="612" spans="7:1025" x14ac:dyDescent="0.2">
      <c r="G612" s="219" t="s">
        <v>1349</v>
      </c>
      <c r="H612" s="223" t="s">
        <v>5369</v>
      </c>
      <c r="I612" s="223" t="s">
        <v>5370</v>
      </c>
      <c r="J612" s="223" t="s">
        <v>5371</v>
      </c>
      <c r="K612" s="224" t="s">
        <v>5372</v>
      </c>
      <c r="L612" s="284"/>
      <c r="N612" s="222" t="s">
        <v>1349</v>
      </c>
      <c r="O612" s="223" t="s">
        <v>5373</v>
      </c>
      <c r="P612" s="223" t="s">
        <v>5374</v>
      </c>
      <c r="Q612" s="223" t="s">
        <v>498</v>
      </c>
      <c r="R612" s="224" t="s">
        <v>5374</v>
      </c>
      <c r="S612" s="284"/>
      <c r="AH612" s="434" t="s">
        <v>252</v>
      </c>
      <c r="AI612" s="434">
        <v>13904084</v>
      </c>
      <c r="AJ612" s="434">
        <v>1.3613E-2</v>
      </c>
      <c r="AK612" s="436" t="s">
        <v>16917</v>
      </c>
      <c r="AM612" s="434" t="s">
        <v>252</v>
      </c>
      <c r="AN612" s="434">
        <v>7521814</v>
      </c>
      <c r="AO612" s="434">
        <v>1.5244E-3</v>
      </c>
      <c r="AP612" s="436" t="s">
        <v>21068</v>
      </c>
      <c r="AMG612" s="185"/>
      <c r="AMH612" s="185"/>
      <c r="AMI612" s="185"/>
      <c r="AMJ612" s="185"/>
      <c r="AMK612" s="185"/>
    </row>
    <row r="613" spans="7:1025" x14ac:dyDescent="0.2">
      <c r="G613" s="219" t="s">
        <v>1349</v>
      </c>
      <c r="H613" s="223" t="s">
        <v>5375</v>
      </c>
      <c r="I613" s="223" t="s">
        <v>5376</v>
      </c>
      <c r="J613" s="223" t="s">
        <v>498</v>
      </c>
      <c r="K613" s="224" t="s">
        <v>5376</v>
      </c>
      <c r="L613" s="284"/>
      <c r="N613" s="222" t="s">
        <v>1349</v>
      </c>
      <c r="O613" s="223" t="s">
        <v>5377</v>
      </c>
      <c r="P613" s="223" t="s">
        <v>5378</v>
      </c>
      <c r="Q613" s="223" t="s">
        <v>5379</v>
      </c>
      <c r="R613" s="224" t="s">
        <v>5380</v>
      </c>
      <c r="S613" s="185" t="s">
        <v>16298</v>
      </c>
      <c r="AH613" s="434" t="s">
        <v>252</v>
      </c>
      <c r="AI613" s="434">
        <v>13917923</v>
      </c>
      <c r="AJ613" s="434">
        <v>4.2618999999999999E-3</v>
      </c>
      <c r="AK613" s="436" t="s">
        <v>16918</v>
      </c>
      <c r="AM613" s="434" t="s">
        <v>252</v>
      </c>
      <c r="AN613" s="434">
        <v>7521820</v>
      </c>
      <c r="AO613" s="434">
        <v>1.8765E-2</v>
      </c>
      <c r="AP613" s="436" t="s">
        <v>21069</v>
      </c>
      <c r="AMG613" s="185"/>
      <c r="AMH613" s="185"/>
      <c r="AMI613" s="185"/>
      <c r="AMJ613" s="185"/>
      <c r="AMK613" s="185"/>
    </row>
    <row r="614" spans="7:1025" x14ac:dyDescent="0.2">
      <c r="G614" s="219" t="s">
        <v>1349</v>
      </c>
      <c r="H614" s="223" t="s">
        <v>5381</v>
      </c>
      <c r="I614" s="223" t="s">
        <v>5382</v>
      </c>
      <c r="J614" s="223" t="s">
        <v>5383</v>
      </c>
      <c r="K614" s="224" t="s">
        <v>5384</v>
      </c>
      <c r="L614" s="284"/>
      <c r="N614" s="222" t="s">
        <v>1349</v>
      </c>
      <c r="O614" s="223" t="s">
        <v>5385</v>
      </c>
      <c r="P614" s="223" t="s">
        <v>5386</v>
      </c>
      <c r="Q614" s="223" t="s">
        <v>498</v>
      </c>
      <c r="R614" s="224" t="s">
        <v>5386</v>
      </c>
      <c r="S614" s="284"/>
      <c r="AH614" s="434" t="s">
        <v>252</v>
      </c>
      <c r="AI614" s="434">
        <v>13925548</v>
      </c>
      <c r="AJ614" s="434">
        <v>1.4882000000000001E-3</v>
      </c>
      <c r="AK614" s="436" t="s">
        <v>16919</v>
      </c>
      <c r="AM614" s="434" t="s">
        <v>252</v>
      </c>
      <c r="AN614" s="434">
        <v>7531542</v>
      </c>
      <c r="AO614" s="434">
        <v>2.2931E-2</v>
      </c>
      <c r="AP614" s="436" t="s">
        <v>21070</v>
      </c>
      <c r="AMG614" s="185"/>
      <c r="AMH614" s="185"/>
      <c r="AMI614" s="185"/>
      <c r="AMJ614" s="185"/>
      <c r="AMK614" s="185"/>
    </row>
    <row r="615" spans="7:1025" x14ac:dyDescent="0.2">
      <c r="G615" s="219" t="s">
        <v>1349</v>
      </c>
      <c r="H615" s="223" t="s">
        <v>5387</v>
      </c>
      <c r="I615" s="223" t="s">
        <v>5388</v>
      </c>
      <c r="J615" s="223" t="s">
        <v>498</v>
      </c>
      <c r="K615" s="224" t="s">
        <v>5388</v>
      </c>
      <c r="L615" s="284"/>
      <c r="N615" s="222" t="s">
        <v>1349</v>
      </c>
      <c r="O615" s="223" t="s">
        <v>4864</v>
      </c>
      <c r="P615" s="223" t="s">
        <v>4865</v>
      </c>
      <c r="Q615" s="223" t="s">
        <v>4866</v>
      </c>
      <c r="R615" s="224" t="s">
        <v>4867</v>
      </c>
      <c r="S615" s="284"/>
      <c r="AH615" s="434" t="s">
        <v>252</v>
      </c>
      <c r="AI615" s="434">
        <v>13945155</v>
      </c>
      <c r="AJ615" s="434">
        <v>2.0509999999999999E-3</v>
      </c>
      <c r="AK615" s="436" t="s">
        <v>16920</v>
      </c>
      <c r="AM615" s="434" t="s">
        <v>252</v>
      </c>
      <c r="AN615" s="434">
        <v>7532266</v>
      </c>
      <c r="AO615" s="434">
        <v>9.8099999999999993E-3</v>
      </c>
      <c r="AP615" s="436" t="s">
        <v>21071</v>
      </c>
      <c r="AMG615" s="185"/>
      <c r="AMH615" s="185"/>
      <c r="AMI615" s="185"/>
      <c r="AMJ615" s="185"/>
      <c r="AMK615" s="185"/>
    </row>
    <row r="616" spans="7:1025" x14ac:dyDescent="0.2">
      <c r="G616" s="219" t="s">
        <v>1349</v>
      </c>
      <c r="H616" s="223" t="s">
        <v>5389</v>
      </c>
      <c r="I616" s="223" t="s">
        <v>5390</v>
      </c>
      <c r="J616" s="223" t="s">
        <v>5391</v>
      </c>
      <c r="K616" s="224" t="s">
        <v>5391</v>
      </c>
      <c r="L616" s="284"/>
      <c r="N616" s="222" t="s">
        <v>1349</v>
      </c>
      <c r="O616" s="223" t="s">
        <v>5392</v>
      </c>
      <c r="P616" s="223" t="s">
        <v>5393</v>
      </c>
      <c r="Q616" s="223" t="s">
        <v>5394</v>
      </c>
      <c r="R616" s="224" t="s">
        <v>5395</v>
      </c>
      <c r="S616" s="185" t="s">
        <v>16298</v>
      </c>
      <c r="AH616" s="434" t="s">
        <v>252</v>
      </c>
      <c r="AI616" s="434">
        <v>13956164</v>
      </c>
      <c r="AJ616" s="434">
        <v>1.2577E-2</v>
      </c>
      <c r="AK616" s="436" t="s">
        <v>16921</v>
      </c>
      <c r="AM616" s="434" t="s">
        <v>252</v>
      </c>
      <c r="AN616" s="434">
        <v>7532468</v>
      </c>
      <c r="AO616" s="434">
        <v>1.022E-2</v>
      </c>
      <c r="AP616" s="436" t="s">
        <v>21072</v>
      </c>
      <c r="AMG616" s="185"/>
      <c r="AMH616" s="185"/>
      <c r="AMI616" s="185"/>
      <c r="AMJ616" s="185"/>
      <c r="AMK616" s="185"/>
    </row>
    <row r="617" spans="7:1025" x14ac:dyDescent="0.2">
      <c r="G617" s="219" t="s">
        <v>1349</v>
      </c>
      <c r="H617" s="223" t="s">
        <v>5396</v>
      </c>
      <c r="I617" s="223" t="s">
        <v>5397</v>
      </c>
      <c r="J617" s="223" t="s">
        <v>5398</v>
      </c>
      <c r="K617" s="224" t="s">
        <v>5399</v>
      </c>
      <c r="L617" s="284"/>
      <c r="N617" s="222" t="s">
        <v>1349</v>
      </c>
      <c r="O617" s="223" t="s">
        <v>5400</v>
      </c>
      <c r="P617" s="223" t="s">
        <v>5401</v>
      </c>
      <c r="Q617" s="223" t="s">
        <v>5402</v>
      </c>
      <c r="R617" s="224" t="s">
        <v>5403</v>
      </c>
      <c r="S617" s="284"/>
      <c r="AH617" s="434" t="s">
        <v>252</v>
      </c>
      <c r="AI617" s="434">
        <v>13960573</v>
      </c>
      <c r="AJ617" s="434">
        <v>2.5423999999999999E-2</v>
      </c>
      <c r="AK617" s="436" t="s">
        <v>16922</v>
      </c>
      <c r="AM617" s="434" t="s">
        <v>252</v>
      </c>
      <c r="AN617" s="434">
        <v>7536117</v>
      </c>
      <c r="AO617" s="434">
        <v>5.0940999999999998E-3</v>
      </c>
      <c r="AP617" s="436" t="s">
        <v>21073</v>
      </c>
      <c r="AMG617" s="185"/>
      <c r="AMH617" s="185"/>
      <c r="AMI617" s="185"/>
      <c r="AMJ617" s="185"/>
      <c r="AMK617" s="185"/>
    </row>
    <row r="618" spans="7:1025" x14ac:dyDescent="0.2">
      <c r="G618" s="219" t="s">
        <v>1349</v>
      </c>
      <c r="H618" s="223" t="s">
        <v>5404</v>
      </c>
      <c r="I618" s="223" t="s">
        <v>5405</v>
      </c>
      <c r="J618" s="223" t="s">
        <v>498</v>
      </c>
      <c r="K618" s="224" t="s">
        <v>5405</v>
      </c>
      <c r="L618" s="284"/>
      <c r="N618" s="222" t="s">
        <v>1349</v>
      </c>
      <c r="O618" s="223" t="s">
        <v>5406</v>
      </c>
      <c r="P618" s="223" t="s">
        <v>5407</v>
      </c>
      <c r="Q618" s="223" t="s">
        <v>498</v>
      </c>
      <c r="R618" s="224" t="s">
        <v>5407</v>
      </c>
      <c r="S618" s="185" t="s">
        <v>16298</v>
      </c>
      <c r="AH618" s="434" t="s">
        <v>252</v>
      </c>
      <c r="AI618" s="434">
        <v>13967182</v>
      </c>
      <c r="AJ618" s="434">
        <v>2.3698E-2</v>
      </c>
      <c r="AK618" s="436" t="s">
        <v>16923</v>
      </c>
      <c r="AM618" s="434" t="s">
        <v>252</v>
      </c>
      <c r="AN618" s="434">
        <v>7537420</v>
      </c>
      <c r="AO618" s="434">
        <v>6.0526E-3</v>
      </c>
      <c r="AP618" s="436" t="s">
        <v>21074</v>
      </c>
      <c r="AMG618" s="185"/>
      <c r="AMH618" s="185"/>
      <c r="AMI618" s="185"/>
      <c r="AMJ618" s="185"/>
      <c r="AMK618" s="185"/>
    </row>
    <row r="619" spans="7:1025" x14ac:dyDescent="0.2">
      <c r="G619" s="219" t="s">
        <v>1349</v>
      </c>
      <c r="H619" s="223" t="s">
        <v>5408</v>
      </c>
      <c r="I619" s="223" t="s">
        <v>5409</v>
      </c>
      <c r="J619" s="223" t="s">
        <v>5410</v>
      </c>
      <c r="K619" s="224" t="s">
        <v>5411</v>
      </c>
      <c r="L619" s="284"/>
      <c r="N619" s="222" t="s">
        <v>1349</v>
      </c>
      <c r="O619" s="223" t="s">
        <v>4876</v>
      </c>
      <c r="P619" s="223" t="s">
        <v>4877</v>
      </c>
      <c r="Q619" s="223" t="s">
        <v>498</v>
      </c>
      <c r="R619" s="224" t="s">
        <v>4877</v>
      </c>
      <c r="S619" s="284"/>
      <c r="AH619" s="434" t="s">
        <v>252</v>
      </c>
      <c r="AI619" s="434">
        <v>13990007</v>
      </c>
      <c r="AJ619" s="434">
        <v>1.0928999999999999E-3</v>
      </c>
      <c r="AK619" s="436" t="s">
        <v>16924</v>
      </c>
      <c r="AM619" s="434" t="s">
        <v>252</v>
      </c>
      <c r="AN619" s="434">
        <v>7547847</v>
      </c>
      <c r="AO619" s="434">
        <v>8.1358999999999997E-3</v>
      </c>
      <c r="AP619" s="436" t="s">
        <v>21075</v>
      </c>
      <c r="AMG619" s="185"/>
      <c r="AMH619" s="185"/>
      <c r="AMI619" s="185"/>
      <c r="AMJ619" s="185"/>
      <c r="AMK619" s="185"/>
    </row>
    <row r="620" spans="7:1025" x14ac:dyDescent="0.2">
      <c r="G620" s="219" t="s">
        <v>1349</v>
      </c>
      <c r="H620" s="223" t="s">
        <v>5412</v>
      </c>
      <c r="I620" s="223" t="s">
        <v>5413</v>
      </c>
      <c r="J620" s="223" t="s">
        <v>498</v>
      </c>
      <c r="K620" s="224" t="s">
        <v>5413</v>
      </c>
      <c r="L620" s="284"/>
      <c r="N620" s="222" t="s">
        <v>1349</v>
      </c>
      <c r="O620" s="223" t="s">
        <v>5414</v>
      </c>
      <c r="P620" s="223" t="s">
        <v>5415</v>
      </c>
      <c r="Q620" s="223" t="s">
        <v>5416</v>
      </c>
      <c r="R620" s="224" t="s">
        <v>5417</v>
      </c>
      <c r="S620" s="185" t="s">
        <v>16298</v>
      </c>
      <c r="AH620" s="434" t="s">
        <v>252</v>
      </c>
      <c r="AI620" s="434">
        <v>14020740</v>
      </c>
      <c r="AJ620" s="434">
        <v>4.3022999999999999E-2</v>
      </c>
      <c r="AK620" s="436" t="s">
        <v>16925</v>
      </c>
      <c r="AM620" s="434" t="s">
        <v>252</v>
      </c>
      <c r="AN620" s="434">
        <v>7551736</v>
      </c>
      <c r="AO620" s="434">
        <v>6.9563999999999997E-3</v>
      </c>
      <c r="AP620" s="436" t="s">
        <v>21076</v>
      </c>
      <c r="AMG620" s="185"/>
      <c r="AMH620" s="185"/>
      <c r="AMI620" s="185"/>
      <c r="AMJ620" s="185"/>
      <c r="AMK620" s="185"/>
    </row>
    <row r="621" spans="7:1025" x14ac:dyDescent="0.2">
      <c r="G621" s="219" t="s">
        <v>1349</v>
      </c>
      <c r="H621" s="223" t="s">
        <v>5418</v>
      </c>
      <c r="I621" s="223" t="s">
        <v>5419</v>
      </c>
      <c r="J621" s="223" t="s">
        <v>498</v>
      </c>
      <c r="K621" s="224" t="s">
        <v>5419</v>
      </c>
      <c r="L621" s="284"/>
      <c r="N621" s="222" t="s">
        <v>1349</v>
      </c>
      <c r="O621" s="223" t="s">
        <v>4882</v>
      </c>
      <c r="P621" s="223" t="s">
        <v>4883</v>
      </c>
      <c r="Q621" s="223" t="s">
        <v>498</v>
      </c>
      <c r="R621" s="224" t="s">
        <v>4883</v>
      </c>
      <c r="S621" s="284"/>
      <c r="AH621" s="434" t="s">
        <v>252</v>
      </c>
      <c r="AI621" s="434">
        <v>14033563</v>
      </c>
      <c r="AJ621" s="434">
        <v>1.6014E-2</v>
      </c>
      <c r="AK621" s="436" t="s">
        <v>16926</v>
      </c>
      <c r="AM621" s="434" t="s">
        <v>252</v>
      </c>
      <c r="AN621" s="434">
        <v>7553093</v>
      </c>
      <c r="AO621" s="434">
        <v>5.4221E-4</v>
      </c>
      <c r="AP621" s="436" t="s">
        <v>21077</v>
      </c>
      <c r="AMG621" s="185"/>
      <c r="AMH621" s="185"/>
      <c r="AMI621" s="185"/>
      <c r="AMJ621" s="185"/>
      <c r="AMK621" s="185"/>
    </row>
    <row r="622" spans="7:1025" x14ac:dyDescent="0.2">
      <c r="G622" s="219" t="s">
        <v>1349</v>
      </c>
      <c r="H622" s="223" t="s">
        <v>5420</v>
      </c>
      <c r="I622" s="223" t="s">
        <v>5421</v>
      </c>
      <c r="J622" s="223" t="s">
        <v>5422</v>
      </c>
      <c r="K622" s="224" t="s">
        <v>5423</v>
      </c>
      <c r="L622" s="284"/>
      <c r="N622" s="222" t="s">
        <v>1349</v>
      </c>
      <c r="O622" s="223" t="s">
        <v>5424</v>
      </c>
      <c r="P622" s="223" t="s">
        <v>5425</v>
      </c>
      <c r="Q622" s="223" t="s">
        <v>5426</v>
      </c>
      <c r="R622" s="224" t="s">
        <v>5427</v>
      </c>
      <c r="S622" s="185" t="s">
        <v>16298</v>
      </c>
      <c r="AH622" s="434" t="s">
        <v>252</v>
      </c>
      <c r="AI622" s="434">
        <v>14068746</v>
      </c>
      <c r="AJ622" s="434">
        <v>4.5331999999999997E-2</v>
      </c>
      <c r="AK622" s="436" t="s">
        <v>16927</v>
      </c>
      <c r="AM622" s="434" t="s">
        <v>252</v>
      </c>
      <c r="AN622" s="434">
        <v>7558269</v>
      </c>
      <c r="AO622" s="434">
        <v>2.0271000000000001E-2</v>
      </c>
      <c r="AP622" s="436" t="s">
        <v>21078</v>
      </c>
      <c r="AMG622" s="185"/>
      <c r="AMH622" s="185"/>
      <c r="AMI622" s="185"/>
      <c r="AMJ622" s="185"/>
      <c r="AMK622" s="185"/>
    </row>
    <row r="623" spans="7:1025" x14ac:dyDescent="0.2">
      <c r="G623" s="219" t="s">
        <v>1349</v>
      </c>
      <c r="H623" s="223" t="s">
        <v>5428</v>
      </c>
      <c r="I623" s="223" t="s">
        <v>5429</v>
      </c>
      <c r="J623" s="223" t="s">
        <v>5430</v>
      </c>
      <c r="K623" s="224" t="s">
        <v>5431</v>
      </c>
      <c r="L623" s="284"/>
      <c r="N623" s="222" t="s">
        <v>1349</v>
      </c>
      <c r="O623" s="223" t="s">
        <v>5432</v>
      </c>
      <c r="P623" s="223" t="s">
        <v>5433</v>
      </c>
      <c r="Q623" s="223" t="s">
        <v>5434</v>
      </c>
      <c r="R623" s="224" t="s">
        <v>5434</v>
      </c>
      <c r="S623" s="284"/>
      <c r="AH623" s="434" t="s">
        <v>252</v>
      </c>
      <c r="AI623" s="434">
        <v>14090869</v>
      </c>
      <c r="AJ623" s="434">
        <v>4.8611000000000001E-2</v>
      </c>
      <c r="AK623" s="436" t="s">
        <v>16928</v>
      </c>
      <c r="AM623" s="434" t="s">
        <v>252</v>
      </c>
      <c r="AN623" s="434">
        <v>7581646</v>
      </c>
      <c r="AO623" s="434">
        <v>2.1957999999999998E-2</v>
      </c>
      <c r="AP623" s="436" t="s">
        <v>21079</v>
      </c>
      <c r="AMG623" s="185"/>
      <c r="AMH623" s="185"/>
      <c r="AMI623" s="185"/>
      <c r="AMJ623" s="185"/>
      <c r="AMK623" s="185"/>
    </row>
    <row r="624" spans="7:1025" x14ac:dyDescent="0.2">
      <c r="G624" s="219" t="s">
        <v>1349</v>
      </c>
      <c r="H624" s="223" t="s">
        <v>5435</v>
      </c>
      <c r="I624" s="223" t="s">
        <v>5436</v>
      </c>
      <c r="J624" s="223" t="s">
        <v>498</v>
      </c>
      <c r="K624" s="224" t="s">
        <v>5436</v>
      </c>
      <c r="L624" s="284"/>
      <c r="N624" s="222" t="s">
        <v>1349</v>
      </c>
      <c r="O624" s="223" t="s">
        <v>4887</v>
      </c>
      <c r="P624" s="223" t="s">
        <v>4888</v>
      </c>
      <c r="Q624" s="223" t="s">
        <v>4889</v>
      </c>
      <c r="R624" s="224" t="s">
        <v>4890</v>
      </c>
      <c r="S624" s="284"/>
      <c r="AH624" s="434" t="s">
        <v>252</v>
      </c>
      <c r="AI624" s="434">
        <v>14136623</v>
      </c>
      <c r="AJ624" s="434">
        <v>2.605E-2</v>
      </c>
      <c r="AK624" s="436" t="s">
        <v>16929</v>
      </c>
      <c r="AM624" s="434" t="s">
        <v>252</v>
      </c>
      <c r="AN624" s="434">
        <v>7586881</v>
      </c>
      <c r="AO624" s="434">
        <v>3.9564000000000002E-2</v>
      </c>
      <c r="AP624" s="436" t="s">
        <v>21080</v>
      </c>
      <c r="AMG624" s="185"/>
      <c r="AMH624" s="185"/>
      <c r="AMI624" s="185"/>
      <c r="AMJ624" s="185"/>
      <c r="AMK624" s="185"/>
    </row>
    <row r="625" spans="7:1025" x14ac:dyDescent="0.2">
      <c r="G625" s="219" t="s">
        <v>1349</v>
      </c>
      <c r="H625" s="223" t="s">
        <v>5437</v>
      </c>
      <c r="I625" s="223" t="s">
        <v>5438</v>
      </c>
      <c r="J625" s="223" t="s">
        <v>5439</v>
      </c>
      <c r="K625" s="224" t="s">
        <v>5440</v>
      </c>
      <c r="L625" s="284"/>
      <c r="N625" s="222" t="s">
        <v>1349</v>
      </c>
      <c r="O625" s="223" t="s">
        <v>4895</v>
      </c>
      <c r="P625" s="223" t="s">
        <v>4896</v>
      </c>
      <c r="Q625" s="223" t="s">
        <v>498</v>
      </c>
      <c r="R625" s="224" t="s">
        <v>4896</v>
      </c>
      <c r="S625" s="284"/>
      <c r="AH625" s="434" t="s">
        <v>252</v>
      </c>
      <c r="AI625" s="434">
        <v>14149451</v>
      </c>
      <c r="AJ625" s="434">
        <v>2.4749E-2</v>
      </c>
      <c r="AK625" s="436" t="s">
        <v>16930</v>
      </c>
      <c r="AM625" s="434" t="s">
        <v>252</v>
      </c>
      <c r="AN625" s="434">
        <v>7586999</v>
      </c>
      <c r="AO625" s="434">
        <v>3.4223999999999997E-2</v>
      </c>
      <c r="AP625" s="436" t="s">
        <v>21081</v>
      </c>
      <c r="AMG625" s="185"/>
      <c r="AMH625" s="185"/>
      <c r="AMI625" s="185"/>
      <c r="AMJ625" s="185"/>
      <c r="AMK625" s="185"/>
    </row>
    <row r="626" spans="7:1025" x14ac:dyDescent="0.2">
      <c r="G626" s="219" t="s">
        <v>1349</v>
      </c>
      <c r="H626" s="223" t="s">
        <v>5441</v>
      </c>
      <c r="I626" s="223" t="s">
        <v>5442</v>
      </c>
      <c r="J626" s="223" t="s">
        <v>498</v>
      </c>
      <c r="K626" s="224" t="s">
        <v>5442</v>
      </c>
      <c r="L626" s="284"/>
      <c r="N626" s="222" t="s">
        <v>1349</v>
      </c>
      <c r="O626" s="223" t="s">
        <v>5443</v>
      </c>
      <c r="P626" s="223" t="s">
        <v>5444</v>
      </c>
      <c r="Q626" s="223" t="s">
        <v>498</v>
      </c>
      <c r="R626" s="224" t="s">
        <v>5444</v>
      </c>
      <c r="S626" s="284"/>
      <c r="AH626" s="434" t="s">
        <v>252</v>
      </c>
      <c r="AI626" s="434">
        <v>14157764</v>
      </c>
      <c r="AJ626" s="434">
        <v>2.0509999999999999E-3</v>
      </c>
      <c r="AK626" s="436" t="s">
        <v>16931</v>
      </c>
      <c r="AM626" s="434" t="s">
        <v>252</v>
      </c>
      <c r="AN626" s="434">
        <v>7590998</v>
      </c>
      <c r="AO626" s="434">
        <v>1.1375E-2</v>
      </c>
      <c r="AP626" s="436" t="s">
        <v>21082</v>
      </c>
      <c r="AMG626" s="185"/>
      <c r="AMH626" s="185"/>
      <c r="AMI626" s="185"/>
      <c r="AMJ626" s="185"/>
      <c r="AMK626" s="185"/>
    </row>
    <row r="627" spans="7:1025" x14ac:dyDescent="0.2">
      <c r="G627" s="219" t="s">
        <v>1349</v>
      </c>
      <c r="H627" s="223" t="s">
        <v>5445</v>
      </c>
      <c r="I627" s="223" t="s">
        <v>5446</v>
      </c>
      <c r="J627" s="223" t="s">
        <v>5447</v>
      </c>
      <c r="K627" s="224" t="s">
        <v>5448</v>
      </c>
      <c r="L627" s="284"/>
      <c r="N627" s="222" t="s">
        <v>1349</v>
      </c>
      <c r="O627" s="223" t="s">
        <v>5449</v>
      </c>
      <c r="P627" s="223" t="s">
        <v>5450</v>
      </c>
      <c r="Q627" s="223" t="s">
        <v>498</v>
      </c>
      <c r="R627" s="224" t="s">
        <v>5450</v>
      </c>
      <c r="S627" s="284"/>
      <c r="AH627" s="434" t="s">
        <v>252</v>
      </c>
      <c r="AI627" s="434">
        <v>14208359</v>
      </c>
      <c r="AJ627" s="434">
        <v>2.5423999999999999E-2</v>
      </c>
      <c r="AK627" s="436" t="s">
        <v>16932</v>
      </c>
      <c r="AM627" s="434" t="s">
        <v>252</v>
      </c>
      <c r="AN627" s="434">
        <v>7601158</v>
      </c>
      <c r="AO627" s="434">
        <v>2.7161999999999999E-2</v>
      </c>
      <c r="AP627" s="436" t="s">
        <v>21083</v>
      </c>
      <c r="AMG627" s="185"/>
      <c r="AMH627" s="185"/>
      <c r="AMI627" s="185"/>
      <c r="AMJ627" s="185"/>
      <c r="AMK627" s="185"/>
    </row>
    <row r="628" spans="7:1025" x14ac:dyDescent="0.2">
      <c r="G628" s="219" t="s">
        <v>1349</v>
      </c>
      <c r="H628" s="223" t="s">
        <v>5451</v>
      </c>
      <c r="I628" s="223"/>
      <c r="J628" s="223"/>
      <c r="K628" s="224"/>
      <c r="L628" s="284"/>
      <c r="N628" s="222" t="s">
        <v>1349</v>
      </c>
      <c r="O628" s="223" t="s">
        <v>4897</v>
      </c>
      <c r="P628" s="223" t="s">
        <v>4898</v>
      </c>
      <c r="Q628" s="223" t="s">
        <v>4899</v>
      </c>
      <c r="R628" s="224" t="s">
        <v>4900</v>
      </c>
      <c r="S628" s="284"/>
      <c r="AH628" s="434" t="s">
        <v>252</v>
      </c>
      <c r="AI628" s="434">
        <v>14237952</v>
      </c>
      <c r="AJ628" s="434">
        <v>1.5507999999999999E-2</v>
      </c>
      <c r="AK628" s="436" t="s">
        <v>16933</v>
      </c>
      <c r="AM628" s="434" t="s">
        <v>252</v>
      </c>
      <c r="AN628" s="434">
        <v>7601289</v>
      </c>
      <c r="AO628" s="434">
        <v>2.2727000000000001E-2</v>
      </c>
      <c r="AP628" s="436" t="s">
        <v>21084</v>
      </c>
      <c r="AMG628" s="185"/>
      <c r="AMH628" s="185"/>
      <c r="AMI628" s="185"/>
      <c r="AMJ628" s="185"/>
      <c r="AMK628" s="185"/>
    </row>
    <row r="629" spans="7:1025" x14ac:dyDescent="0.2">
      <c r="G629" s="219" t="s">
        <v>1349</v>
      </c>
      <c r="H629" s="223" t="s">
        <v>5452</v>
      </c>
      <c r="I629" s="223" t="s">
        <v>5453</v>
      </c>
      <c r="J629" s="223" t="s">
        <v>5454</v>
      </c>
      <c r="K629" s="224" t="s">
        <v>5455</v>
      </c>
      <c r="L629" s="284"/>
      <c r="N629" s="222" t="s">
        <v>1349</v>
      </c>
      <c r="O629" s="223" t="s">
        <v>5456</v>
      </c>
      <c r="P629" s="223" t="s">
        <v>5457</v>
      </c>
      <c r="Q629" s="223" t="s">
        <v>498</v>
      </c>
      <c r="R629" s="224" t="s">
        <v>5457</v>
      </c>
      <c r="S629" s="284"/>
      <c r="AH629" s="434" t="s">
        <v>252</v>
      </c>
      <c r="AI629" s="434">
        <v>14262935</v>
      </c>
      <c r="AJ629" s="434">
        <v>4.8957000000000001E-2</v>
      </c>
      <c r="AK629" s="436" t="s">
        <v>16934</v>
      </c>
      <c r="AM629" s="434" t="s">
        <v>252</v>
      </c>
      <c r="AN629" s="434">
        <v>7603738</v>
      </c>
      <c r="AO629" s="434">
        <v>3.3097000000000001E-2</v>
      </c>
      <c r="AP629" s="436" t="s">
        <v>16642</v>
      </c>
      <c r="AMG629" s="185"/>
      <c r="AMH629" s="185"/>
      <c r="AMI629" s="185"/>
      <c r="AMJ629" s="185"/>
      <c r="AMK629" s="185"/>
    </row>
    <row r="630" spans="7:1025" x14ac:dyDescent="0.2">
      <c r="G630" s="219" t="s">
        <v>1349</v>
      </c>
      <c r="H630" s="223" t="s">
        <v>5458</v>
      </c>
      <c r="I630" s="223" t="s">
        <v>5459</v>
      </c>
      <c r="J630" s="223" t="s">
        <v>498</v>
      </c>
      <c r="K630" s="224" t="s">
        <v>5459</v>
      </c>
      <c r="L630" s="284"/>
      <c r="N630" s="222" t="s">
        <v>1349</v>
      </c>
      <c r="O630" s="223" t="s">
        <v>4909</v>
      </c>
      <c r="P630" s="223" t="s">
        <v>4910</v>
      </c>
      <c r="Q630" s="223" t="s">
        <v>498</v>
      </c>
      <c r="R630" s="224" t="s">
        <v>4910</v>
      </c>
      <c r="S630" s="284"/>
      <c r="AH630" s="434" t="s">
        <v>252</v>
      </c>
      <c r="AI630" s="434">
        <v>14266986</v>
      </c>
      <c r="AJ630" s="434">
        <v>3.3499000000000001E-2</v>
      </c>
      <c r="AK630" s="436" t="s">
        <v>16935</v>
      </c>
      <c r="AM630" s="434" t="s">
        <v>252</v>
      </c>
      <c r="AN630" s="434">
        <v>7634794</v>
      </c>
      <c r="AO630" s="434">
        <v>1.7062000000000001E-2</v>
      </c>
      <c r="AP630" s="436" t="s">
        <v>21085</v>
      </c>
      <c r="AMG630" s="185"/>
      <c r="AMH630" s="185"/>
      <c r="AMI630" s="185"/>
      <c r="AMJ630" s="185"/>
      <c r="AMK630" s="185"/>
    </row>
    <row r="631" spans="7:1025" x14ac:dyDescent="0.2">
      <c r="G631" s="219" t="s">
        <v>1349</v>
      </c>
      <c r="H631" s="223" t="s">
        <v>5460</v>
      </c>
      <c r="I631" s="223" t="s">
        <v>5461</v>
      </c>
      <c r="J631" s="223" t="s">
        <v>498</v>
      </c>
      <c r="K631" s="224" t="s">
        <v>5461</v>
      </c>
      <c r="L631" s="284"/>
      <c r="N631" s="222" t="s">
        <v>1349</v>
      </c>
      <c r="O631" s="223" t="s">
        <v>5462</v>
      </c>
      <c r="P631" s="223" t="s">
        <v>5463</v>
      </c>
      <c r="Q631" s="223" t="s">
        <v>498</v>
      </c>
      <c r="R631" s="224" t="s">
        <v>5463</v>
      </c>
      <c r="S631" s="284"/>
      <c r="AH631" s="434" t="s">
        <v>252</v>
      </c>
      <c r="AI631" s="434">
        <v>14268295</v>
      </c>
      <c r="AJ631" s="434">
        <v>1.5507999999999999E-2</v>
      </c>
      <c r="AK631" s="436" t="s">
        <v>16936</v>
      </c>
      <c r="AM631" s="434" t="s">
        <v>252</v>
      </c>
      <c r="AN631" s="434">
        <v>7636756</v>
      </c>
      <c r="AO631" s="434">
        <v>1.5296000000000001E-2</v>
      </c>
      <c r="AP631" s="436" t="s">
        <v>21086</v>
      </c>
      <c r="AMG631" s="185"/>
      <c r="AMH631" s="185"/>
      <c r="AMI631" s="185"/>
      <c r="AMJ631" s="185"/>
      <c r="AMK631" s="185"/>
    </row>
    <row r="632" spans="7:1025" x14ac:dyDescent="0.2">
      <c r="G632" s="219" t="s">
        <v>1349</v>
      </c>
      <c r="H632" s="223" t="s">
        <v>5464</v>
      </c>
      <c r="I632" s="223" t="s">
        <v>5465</v>
      </c>
      <c r="J632" s="223" t="s">
        <v>498</v>
      </c>
      <c r="K632" s="224" t="s">
        <v>5465</v>
      </c>
      <c r="L632" s="284"/>
      <c r="N632" s="222" t="s">
        <v>1349</v>
      </c>
      <c r="O632" s="223" t="s">
        <v>5466</v>
      </c>
      <c r="P632" s="223" t="s">
        <v>5467</v>
      </c>
      <c r="Q632" s="223" t="s">
        <v>498</v>
      </c>
      <c r="R632" s="224" t="s">
        <v>5467</v>
      </c>
      <c r="S632" s="185" t="s">
        <v>16298</v>
      </c>
      <c r="AH632" s="434" t="s">
        <v>252</v>
      </c>
      <c r="AI632" s="434">
        <v>14305981</v>
      </c>
      <c r="AJ632" s="434">
        <v>0</v>
      </c>
      <c r="AK632" s="436" t="s">
        <v>16937</v>
      </c>
      <c r="AM632" s="434" t="s">
        <v>252</v>
      </c>
      <c r="AN632" s="434">
        <v>7636860</v>
      </c>
      <c r="AO632" s="434">
        <v>9.9545999999999992E-3</v>
      </c>
      <c r="AP632" s="436" t="s">
        <v>21087</v>
      </c>
      <c r="AMG632" s="185"/>
      <c r="AMH632" s="185"/>
      <c r="AMI632" s="185"/>
      <c r="AMJ632" s="185"/>
      <c r="AMK632" s="185"/>
    </row>
    <row r="633" spans="7:1025" x14ac:dyDescent="0.2">
      <c r="G633" s="219" t="s">
        <v>1349</v>
      </c>
      <c r="H633" s="223" t="s">
        <v>5468</v>
      </c>
      <c r="I633" s="223" t="s">
        <v>5469</v>
      </c>
      <c r="J633" s="223" t="s">
        <v>5470</v>
      </c>
      <c r="K633" s="224" t="s">
        <v>5471</v>
      </c>
      <c r="L633" s="284"/>
      <c r="N633" s="222" t="s">
        <v>1349</v>
      </c>
      <c r="O633" s="223" t="s">
        <v>4911</v>
      </c>
      <c r="P633" s="223" t="s">
        <v>4912</v>
      </c>
      <c r="Q633" s="223" t="s">
        <v>498</v>
      </c>
      <c r="R633" s="224" t="s">
        <v>4912</v>
      </c>
      <c r="S633" s="185" t="s">
        <v>16298</v>
      </c>
      <c r="AH633" s="434" t="s">
        <v>252</v>
      </c>
      <c r="AI633" s="434">
        <v>14313096</v>
      </c>
      <c r="AJ633" s="434">
        <v>3.9628999999999998E-2</v>
      </c>
      <c r="AK633" s="436" t="s">
        <v>16938</v>
      </c>
      <c r="AM633" s="434" t="s">
        <v>252</v>
      </c>
      <c r="AN633" s="434">
        <v>7636870</v>
      </c>
      <c r="AO633" s="434">
        <v>1.4685999999999999E-2</v>
      </c>
      <c r="AP633" s="436" t="s">
        <v>21088</v>
      </c>
      <c r="AMG633" s="185"/>
      <c r="AMH633" s="185"/>
      <c r="AMI633" s="185"/>
      <c r="AMJ633" s="185"/>
      <c r="AMK633" s="185"/>
    </row>
    <row r="634" spans="7:1025" x14ac:dyDescent="0.2">
      <c r="G634" s="219" t="s">
        <v>1349</v>
      </c>
      <c r="H634" s="223" t="s">
        <v>5472</v>
      </c>
      <c r="I634" s="223" t="s">
        <v>5473</v>
      </c>
      <c r="J634" s="223" t="s">
        <v>498</v>
      </c>
      <c r="K634" s="224" t="s">
        <v>5473</v>
      </c>
      <c r="L634" s="284"/>
      <c r="N634" s="222" t="s">
        <v>1349</v>
      </c>
      <c r="O634" s="223" t="s">
        <v>5474</v>
      </c>
      <c r="P634" s="223" t="s">
        <v>5475</v>
      </c>
      <c r="Q634" s="223" t="s">
        <v>498</v>
      </c>
      <c r="R634" s="224" t="s">
        <v>5475</v>
      </c>
      <c r="S634" s="284"/>
      <c r="AH634" s="434" t="s">
        <v>252</v>
      </c>
      <c r="AI634" s="434">
        <v>14348537</v>
      </c>
      <c r="AJ634" s="434">
        <v>3.6271999999999999E-2</v>
      </c>
      <c r="AK634" s="436" t="s">
        <v>16939</v>
      </c>
      <c r="AM634" s="434" t="s">
        <v>252</v>
      </c>
      <c r="AN634" s="434">
        <v>7640486</v>
      </c>
      <c r="AO634" s="434">
        <v>1.2514000000000001E-2</v>
      </c>
      <c r="AP634" s="436" t="s">
        <v>21089</v>
      </c>
      <c r="AMG634" s="185"/>
      <c r="AMH634" s="185"/>
      <c r="AMI634" s="185"/>
      <c r="AMJ634" s="185"/>
      <c r="AMK634" s="185"/>
    </row>
    <row r="635" spans="7:1025" x14ac:dyDescent="0.2">
      <c r="G635" s="219" t="s">
        <v>1349</v>
      </c>
      <c r="H635" s="223" t="s">
        <v>5476</v>
      </c>
      <c r="I635" s="223" t="s">
        <v>5477</v>
      </c>
      <c r="J635" s="223" t="s">
        <v>5478</v>
      </c>
      <c r="K635" s="224" t="s">
        <v>5479</v>
      </c>
      <c r="L635" s="284"/>
      <c r="N635" s="222" t="s">
        <v>1349</v>
      </c>
      <c r="O635" s="223" t="s">
        <v>5480</v>
      </c>
      <c r="P635" s="223" t="s">
        <v>5481</v>
      </c>
      <c r="Q635" s="223" t="s">
        <v>5482</v>
      </c>
      <c r="R635" s="224" t="s">
        <v>5483</v>
      </c>
      <c r="S635" s="185" t="s">
        <v>16298</v>
      </c>
      <c r="AH635" s="434" t="s">
        <v>252</v>
      </c>
      <c r="AI635" s="434">
        <v>14399188</v>
      </c>
      <c r="AJ635" s="434">
        <v>5.7307E-3</v>
      </c>
      <c r="AK635" s="436" t="s">
        <v>16940</v>
      </c>
      <c r="AM635" s="434" t="s">
        <v>252</v>
      </c>
      <c r="AN635" s="434">
        <v>7644882</v>
      </c>
      <c r="AO635" s="434">
        <v>3.3847000000000002E-2</v>
      </c>
      <c r="AP635" s="436" t="s">
        <v>21090</v>
      </c>
      <c r="AMG635" s="185"/>
      <c r="AMH635" s="185"/>
      <c r="AMI635" s="185"/>
      <c r="AMJ635" s="185"/>
      <c r="AMK635" s="185"/>
    </row>
    <row r="636" spans="7:1025" x14ac:dyDescent="0.2">
      <c r="G636" s="219" t="s">
        <v>1349</v>
      </c>
      <c r="H636" s="223" t="s">
        <v>5484</v>
      </c>
      <c r="I636" s="223" t="s">
        <v>5485</v>
      </c>
      <c r="J636" s="223" t="s">
        <v>498</v>
      </c>
      <c r="K636" s="224" t="s">
        <v>5485</v>
      </c>
      <c r="L636" s="284"/>
      <c r="N636" s="222" t="s">
        <v>1349</v>
      </c>
      <c r="O636" s="223" t="s">
        <v>5486</v>
      </c>
      <c r="P636" s="223" t="s">
        <v>5487</v>
      </c>
      <c r="Q636" s="223" t="s">
        <v>498</v>
      </c>
      <c r="R636" s="224" t="s">
        <v>5487</v>
      </c>
      <c r="S636" s="284"/>
      <c r="AH636" s="434" t="s">
        <v>252</v>
      </c>
      <c r="AI636" s="434">
        <v>14415585</v>
      </c>
      <c r="AJ636" s="434">
        <v>6.1063999999999997E-3</v>
      </c>
      <c r="AK636" s="436" t="s">
        <v>16941</v>
      </c>
      <c r="AM636" s="434" t="s">
        <v>252</v>
      </c>
      <c r="AN636" s="434">
        <v>7652447</v>
      </c>
      <c r="AO636" s="434">
        <v>4.2497E-2</v>
      </c>
      <c r="AP636" s="436" t="s">
        <v>21091</v>
      </c>
      <c r="AMG636" s="185"/>
      <c r="AMH636" s="185"/>
      <c r="AMI636" s="185"/>
      <c r="AMJ636" s="185"/>
      <c r="AMK636" s="185"/>
    </row>
    <row r="637" spans="7:1025" x14ac:dyDescent="0.2">
      <c r="G637" s="219" t="s">
        <v>1349</v>
      </c>
      <c r="H637" s="223" t="s">
        <v>5488</v>
      </c>
      <c r="I637" s="223" t="s">
        <v>5489</v>
      </c>
      <c r="J637" s="223" t="s">
        <v>5490</v>
      </c>
      <c r="K637" s="224" t="s">
        <v>5491</v>
      </c>
      <c r="L637" s="284"/>
      <c r="N637" s="222" t="s">
        <v>1349</v>
      </c>
      <c r="O637" s="223" t="s">
        <v>5492</v>
      </c>
      <c r="P637" s="223" t="s">
        <v>5493</v>
      </c>
      <c r="Q637" s="223" t="s">
        <v>498</v>
      </c>
      <c r="R637" s="224" t="s">
        <v>5493</v>
      </c>
      <c r="S637" s="284"/>
      <c r="AH637" s="434" t="s">
        <v>252</v>
      </c>
      <c r="AI637" s="434">
        <v>14494083</v>
      </c>
      <c r="AJ637" s="434">
        <v>1.2577E-2</v>
      </c>
      <c r="AK637" s="436" t="s">
        <v>16942</v>
      </c>
      <c r="AM637" s="434" t="s">
        <v>252</v>
      </c>
      <c r="AN637" s="434">
        <v>7702432</v>
      </c>
      <c r="AO637" s="434">
        <v>4.4381999999999998E-2</v>
      </c>
      <c r="AP637" s="436" t="s">
        <v>21092</v>
      </c>
      <c r="AMG637" s="185"/>
      <c r="AMH637" s="185"/>
      <c r="AMI637" s="185"/>
      <c r="AMJ637" s="185"/>
      <c r="AMK637" s="185"/>
    </row>
    <row r="638" spans="7:1025" x14ac:dyDescent="0.2">
      <c r="G638" s="219" t="s">
        <v>1349</v>
      </c>
      <c r="H638" s="223" t="s">
        <v>5494</v>
      </c>
      <c r="I638" s="223" t="s">
        <v>5495</v>
      </c>
      <c r="J638" s="223" t="s">
        <v>498</v>
      </c>
      <c r="K638" s="224" t="s">
        <v>5495</v>
      </c>
      <c r="L638" s="284"/>
      <c r="N638" s="222" t="s">
        <v>1349</v>
      </c>
      <c r="O638" s="223" t="s">
        <v>5496</v>
      </c>
      <c r="P638" s="223" t="s">
        <v>5497</v>
      </c>
      <c r="Q638" s="223" t="s">
        <v>5498</v>
      </c>
      <c r="R638" s="224" t="s">
        <v>5499</v>
      </c>
      <c r="S638" s="185" t="s">
        <v>16298</v>
      </c>
      <c r="AH638" s="434" t="s">
        <v>252</v>
      </c>
      <c r="AI638" s="434">
        <v>14507424</v>
      </c>
      <c r="AJ638" s="434">
        <v>5.5661E-3</v>
      </c>
      <c r="AK638" s="436" t="s">
        <v>16943</v>
      </c>
      <c r="AM638" s="434" t="s">
        <v>252</v>
      </c>
      <c r="AN638" s="434">
        <v>7702644</v>
      </c>
      <c r="AO638" s="434">
        <v>7.2550999999999996E-4</v>
      </c>
      <c r="AP638" s="436" t="s">
        <v>21093</v>
      </c>
      <c r="AMG638" s="185"/>
      <c r="AMH638" s="185"/>
      <c r="AMI638" s="185"/>
      <c r="AMJ638" s="185"/>
      <c r="AMK638" s="185"/>
    </row>
    <row r="639" spans="7:1025" x14ac:dyDescent="0.2">
      <c r="G639" s="219" t="s">
        <v>1349</v>
      </c>
      <c r="H639" s="223" t="s">
        <v>5500</v>
      </c>
      <c r="I639" s="223" t="s">
        <v>5501</v>
      </c>
      <c r="J639" s="223" t="s">
        <v>5502</v>
      </c>
      <c r="K639" s="224" t="s">
        <v>5502</v>
      </c>
      <c r="L639" s="284"/>
      <c r="N639" s="222" t="s">
        <v>1349</v>
      </c>
      <c r="O639" s="223" t="s">
        <v>5503</v>
      </c>
      <c r="P639" s="223" t="s">
        <v>5504</v>
      </c>
      <c r="Q639" s="223" t="s">
        <v>498</v>
      </c>
      <c r="R639" s="224" t="s">
        <v>5504</v>
      </c>
      <c r="S639" s="284"/>
      <c r="AH639" s="434" t="s">
        <v>252</v>
      </c>
      <c r="AI639" s="434">
        <v>14520238</v>
      </c>
      <c r="AJ639" s="434">
        <v>3.7464999999999998E-2</v>
      </c>
      <c r="AK639" s="436" t="s">
        <v>16944</v>
      </c>
      <c r="AM639" s="434" t="s">
        <v>252</v>
      </c>
      <c r="AN639" s="434">
        <v>7707548</v>
      </c>
      <c r="AO639" s="434">
        <v>1.2186000000000001E-2</v>
      </c>
      <c r="AP639" s="436" t="s">
        <v>21094</v>
      </c>
      <c r="AMG639" s="185"/>
      <c r="AMH639" s="185"/>
      <c r="AMI639" s="185"/>
      <c r="AMJ639" s="185"/>
      <c r="AMK639" s="185"/>
    </row>
    <row r="640" spans="7:1025" x14ac:dyDescent="0.2">
      <c r="G640" s="219" t="s">
        <v>1349</v>
      </c>
      <c r="H640" s="223" t="s">
        <v>5505</v>
      </c>
      <c r="I640" s="223" t="s">
        <v>5506</v>
      </c>
      <c r="J640" s="223" t="s">
        <v>498</v>
      </c>
      <c r="K640" s="224" t="s">
        <v>5506</v>
      </c>
      <c r="L640" s="284"/>
      <c r="N640" s="222" t="s">
        <v>1349</v>
      </c>
      <c r="O640" s="223" t="s">
        <v>4936</v>
      </c>
      <c r="P640" s="223" t="s">
        <v>4937</v>
      </c>
      <c r="Q640" s="223" t="s">
        <v>498</v>
      </c>
      <c r="R640" s="224" t="s">
        <v>4937</v>
      </c>
      <c r="S640" s="284"/>
      <c r="AH640" s="434" t="s">
        <v>252</v>
      </c>
      <c r="AI640" s="434">
        <v>14564547</v>
      </c>
      <c r="AJ640" s="434">
        <v>4.8957000000000001E-2</v>
      </c>
      <c r="AK640" s="436" t="s">
        <v>16945</v>
      </c>
      <c r="AM640" s="434" t="s">
        <v>252</v>
      </c>
      <c r="AN640" s="434">
        <v>7756619</v>
      </c>
      <c r="AO640" s="434">
        <v>1.5733E-2</v>
      </c>
      <c r="AP640" s="436" t="s">
        <v>16644</v>
      </c>
      <c r="AMG640" s="185"/>
      <c r="AMH640" s="185"/>
      <c r="AMI640" s="185"/>
      <c r="AMJ640" s="185"/>
      <c r="AMK640" s="185"/>
    </row>
    <row r="641" spans="7:1025" x14ac:dyDescent="0.2">
      <c r="G641" s="219" t="s">
        <v>1349</v>
      </c>
      <c r="H641" s="223" t="s">
        <v>5507</v>
      </c>
      <c r="I641" s="223" t="s">
        <v>5508</v>
      </c>
      <c r="J641" s="223" t="s">
        <v>5509</v>
      </c>
      <c r="K641" s="224" t="s">
        <v>5510</v>
      </c>
      <c r="L641" s="284"/>
      <c r="N641" s="222" t="s">
        <v>1349</v>
      </c>
      <c r="O641" s="223" t="s">
        <v>4952</v>
      </c>
      <c r="P641" s="223" t="s">
        <v>4953</v>
      </c>
      <c r="Q641" s="223" t="s">
        <v>498</v>
      </c>
      <c r="R641" s="224" t="s">
        <v>4953</v>
      </c>
      <c r="S641" s="284"/>
      <c r="AH641" s="434" t="s">
        <v>252</v>
      </c>
      <c r="AI641" s="434">
        <v>14565492</v>
      </c>
      <c r="AJ641" s="434">
        <v>9.6369999999999997E-3</v>
      </c>
      <c r="AK641" s="436" t="s">
        <v>16946</v>
      </c>
      <c r="AM641" s="434" t="s">
        <v>252</v>
      </c>
      <c r="AN641" s="434">
        <v>7768976</v>
      </c>
      <c r="AO641" s="434">
        <v>4.4331000000000002E-2</v>
      </c>
      <c r="AP641" s="436" t="s">
        <v>21095</v>
      </c>
      <c r="AMG641" s="185"/>
      <c r="AMH641" s="185"/>
      <c r="AMI641" s="185"/>
      <c r="AMJ641" s="185"/>
      <c r="AMK641" s="185"/>
    </row>
    <row r="642" spans="7:1025" x14ac:dyDescent="0.2">
      <c r="G642" s="219" t="s">
        <v>1349</v>
      </c>
      <c r="H642" s="223" t="s">
        <v>5511</v>
      </c>
      <c r="I642" s="223" t="s">
        <v>5512</v>
      </c>
      <c r="J642" s="223" t="s">
        <v>498</v>
      </c>
      <c r="K642" s="224" t="s">
        <v>5512</v>
      </c>
      <c r="L642" s="284"/>
      <c r="N642" s="222" t="s">
        <v>1349</v>
      </c>
      <c r="O642" s="223" t="s">
        <v>4956</v>
      </c>
      <c r="P642" s="223" t="s">
        <v>4957</v>
      </c>
      <c r="Q642" s="223" t="s">
        <v>498</v>
      </c>
      <c r="R642" s="224" t="s">
        <v>4957</v>
      </c>
      <c r="S642" s="284"/>
      <c r="AH642" s="434" t="s">
        <v>252</v>
      </c>
      <c r="AI642" s="434">
        <v>14565505</v>
      </c>
      <c r="AJ642" s="434">
        <v>1.1294E-2</v>
      </c>
      <c r="AK642" s="436" t="s">
        <v>16947</v>
      </c>
      <c r="AM642" s="434" t="s">
        <v>252</v>
      </c>
      <c r="AN642" s="434">
        <v>7908020</v>
      </c>
      <c r="AO642" s="434">
        <v>2.2931E-2</v>
      </c>
      <c r="AP642" s="436" t="s">
        <v>16650</v>
      </c>
      <c r="AMG642" s="185"/>
      <c r="AMH642" s="185"/>
      <c r="AMI642" s="185"/>
      <c r="AMJ642" s="185"/>
      <c r="AMK642" s="185"/>
    </row>
    <row r="643" spans="7:1025" x14ac:dyDescent="0.2">
      <c r="G643" s="219" t="s">
        <v>1349</v>
      </c>
      <c r="H643" s="223" t="s">
        <v>5513</v>
      </c>
      <c r="I643" s="223" t="s">
        <v>5514</v>
      </c>
      <c r="J643" s="223" t="s">
        <v>498</v>
      </c>
      <c r="K643" s="224" t="s">
        <v>5514</v>
      </c>
      <c r="L643" s="284"/>
      <c r="N643" s="222" t="s">
        <v>1349</v>
      </c>
      <c r="O643" s="223" t="s">
        <v>5515</v>
      </c>
      <c r="P643" s="223" t="s">
        <v>5516</v>
      </c>
      <c r="Q643" s="223" t="s">
        <v>498</v>
      </c>
      <c r="R643" s="224" t="s">
        <v>5516</v>
      </c>
      <c r="S643" s="284"/>
      <c r="AH643" s="434" t="s">
        <v>252</v>
      </c>
      <c r="AI643" s="434">
        <v>14565549</v>
      </c>
      <c r="AJ643" s="434">
        <v>2.9883E-2</v>
      </c>
      <c r="AK643" s="436" t="s">
        <v>16948</v>
      </c>
      <c r="AM643" s="434" t="s">
        <v>252</v>
      </c>
      <c r="AN643" s="434">
        <v>7942042</v>
      </c>
      <c r="AO643" s="434">
        <v>2.6051999999999999E-2</v>
      </c>
      <c r="AP643" s="436" t="s">
        <v>16651</v>
      </c>
      <c r="AMG643" s="185"/>
      <c r="AMH643" s="185"/>
      <c r="AMI643" s="185"/>
      <c r="AMJ643" s="185"/>
      <c r="AMK643" s="185"/>
    </row>
    <row r="644" spans="7:1025" x14ac:dyDescent="0.2">
      <c r="G644" s="219" t="s">
        <v>1349</v>
      </c>
      <c r="H644" s="223" t="s">
        <v>5517</v>
      </c>
      <c r="I644" s="223" t="s">
        <v>5518</v>
      </c>
      <c r="J644" s="223" t="s">
        <v>498</v>
      </c>
      <c r="K644" s="224" t="s">
        <v>5518</v>
      </c>
      <c r="L644" s="284"/>
      <c r="N644" s="222" t="s">
        <v>1349</v>
      </c>
      <c r="O644" s="223" t="s">
        <v>4962</v>
      </c>
      <c r="P644" s="223" t="s">
        <v>4963</v>
      </c>
      <c r="Q644" s="223" t="s">
        <v>498</v>
      </c>
      <c r="R644" s="224" t="s">
        <v>4963</v>
      </c>
      <c r="S644" s="284"/>
      <c r="AH644" s="434" t="s">
        <v>252</v>
      </c>
      <c r="AI644" s="434">
        <v>14580671</v>
      </c>
      <c r="AJ644" s="434">
        <v>9.1634999999999998E-3</v>
      </c>
      <c r="AK644" s="436" t="s">
        <v>16949</v>
      </c>
      <c r="AM644" s="434" t="s">
        <v>252</v>
      </c>
      <c r="AN644" s="434">
        <v>7942298</v>
      </c>
      <c r="AO644" s="434">
        <v>2.4E-2</v>
      </c>
      <c r="AP644" s="436" t="s">
        <v>21096</v>
      </c>
      <c r="AMG644" s="185"/>
      <c r="AMH644" s="185"/>
      <c r="AMI644" s="185"/>
      <c r="AMJ644" s="185"/>
      <c r="AMK644" s="185"/>
    </row>
    <row r="645" spans="7:1025" x14ac:dyDescent="0.2">
      <c r="G645" s="219" t="s">
        <v>1349</v>
      </c>
      <c r="H645" s="223" t="s">
        <v>5519</v>
      </c>
      <c r="I645" s="223" t="s">
        <v>5520</v>
      </c>
      <c r="J645" s="223" t="s">
        <v>5521</v>
      </c>
      <c r="K645" s="224" t="s">
        <v>5522</v>
      </c>
      <c r="L645" s="284"/>
      <c r="N645" s="222" t="s">
        <v>1349</v>
      </c>
      <c r="O645" s="223" t="s">
        <v>5523</v>
      </c>
      <c r="P645" s="223" t="s">
        <v>5524</v>
      </c>
      <c r="Q645" s="223" t="s">
        <v>5525</v>
      </c>
      <c r="R645" s="224" t="s">
        <v>5525</v>
      </c>
      <c r="S645" s="185" t="s">
        <v>16298</v>
      </c>
      <c r="AH645" s="434" t="s">
        <v>252</v>
      </c>
      <c r="AI645" s="434">
        <v>14677967</v>
      </c>
      <c r="AJ645" s="434">
        <v>6.1063999999999997E-3</v>
      </c>
      <c r="AK645" s="436" t="s">
        <v>16950</v>
      </c>
      <c r="AM645" s="434" t="s">
        <v>252</v>
      </c>
      <c r="AN645" s="434">
        <v>7966454</v>
      </c>
      <c r="AO645" s="434">
        <v>5.4221E-4</v>
      </c>
      <c r="AP645" s="436" t="s">
        <v>21097</v>
      </c>
      <c r="AMG645" s="185"/>
      <c r="AMH645" s="185"/>
      <c r="AMI645" s="185"/>
      <c r="AMJ645" s="185"/>
      <c r="AMK645" s="185"/>
    </row>
    <row r="646" spans="7:1025" x14ac:dyDescent="0.2">
      <c r="G646" s="219" t="s">
        <v>1349</v>
      </c>
      <c r="H646" s="223" t="s">
        <v>5526</v>
      </c>
      <c r="I646" s="223" t="s">
        <v>5527</v>
      </c>
      <c r="J646" s="223" t="s">
        <v>5528</v>
      </c>
      <c r="K646" s="224" t="s">
        <v>5529</v>
      </c>
      <c r="L646" s="284"/>
      <c r="N646" s="222" t="s">
        <v>1349</v>
      </c>
      <c r="O646" s="223" t="s">
        <v>5530</v>
      </c>
      <c r="P646" s="223" t="s">
        <v>5531</v>
      </c>
      <c r="Q646" s="223" t="s">
        <v>5532</v>
      </c>
      <c r="R646" s="224" t="s">
        <v>5533</v>
      </c>
      <c r="S646" s="284"/>
      <c r="AH646" s="434" t="s">
        <v>252</v>
      </c>
      <c r="AI646" s="434">
        <v>14919985</v>
      </c>
      <c r="AJ646" s="434">
        <v>4.6519999999999999E-2</v>
      </c>
      <c r="AK646" s="436" t="s">
        <v>16951</v>
      </c>
      <c r="AM646" s="434" t="s">
        <v>252</v>
      </c>
      <c r="AN646" s="434">
        <v>8077852</v>
      </c>
      <c r="AO646" s="434">
        <v>2.9988000000000001E-2</v>
      </c>
      <c r="AP646" s="436" t="s">
        <v>21098</v>
      </c>
      <c r="AMG646" s="185"/>
      <c r="AMH646" s="185"/>
      <c r="AMI646" s="185"/>
      <c r="AMJ646" s="185"/>
      <c r="AMK646" s="185"/>
    </row>
    <row r="647" spans="7:1025" x14ac:dyDescent="0.2">
      <c r="G647" s="219" t="s">
        <v>1349</v>
      </c>
      <c r="H647" s="223" t="s">
        <v>5534</v>
      </c>
      <c r="I647" s="223" t="s">
        <v>5535</v>
      </c>
      <c r="J647" s="223" t="s">
        <v>498</v>
      </c>
      <c r="K647" s="224" t="s">
        <v>5535</v>
      </c>
      <c r="L647" s="284"/>
      <c r="N647" s="222" t="s">
        <v>1349</v>
      </c>
      <c r="O647" s="223" t="s">
        <v>5536</v>
      </c>
      <c r="P647" s="223" t="s">
        <v>5537</v>
      </c>
      <c r="Q647" s="223" t="s">
        <v>5538</v>
      </c>
      <c r="R647" s="224" t="s">
        <v>5539</v>
      </c>
      <c r="S647" s="284"/>
      <c r="AH647" s="434" t="s">
        <v>252</v>
      </c>
      <c r="AI647" s="434">
        <v>15034059</v>
      </c>
      <c r="AJ647" s="434">
        <v>4.4769999999999997E-2</v>
      </c>
      <c r="AK647" s="436" t="s">
        <v>16952</v>
      </c>
      <c r="AM647" s="434" t="s">
        <v>252</v>
      </c>
      <c r="AN647" s="434">
        <v>8081793</v>
      </c>
      <c r="AO647" s="434">
        <v>4.2344E-2</v>
      </c>
      <c r="AP647" s="436" t="s">
        <v>21099</v>
      </c>
      <c r="AMG647" s="185"/>
      <c r="AMH647" s="185"/>
      <c r="AMI647" s="185"/>
      <c r="AMJ647" s="185"/>
      <c r="AMK647" s="185"/>
    </row>
    <row r="648" spans="7:1025" x14ac:dyDescent="0.2">
      <c r="G648" s="219" t="s">
        <v>1349</v>
      </c>
      <c r="H648" s="223" t="s">
        <v>5540</v>
      </c>
      <c r="I648" s="223" t="s">
        <v>5541</v>
      </c>
      <c r="J648" s="223" t="s">
        <v>5542</v>
      </c>
      <c r="K648" s="224" t="s">
        <v>5543</v>
      </c>
      <c r="L648" s="284"/>
      <c r="N648" s="222" t="s">
        <v>1349</v>
      </c>
      <c r="O648" s="223" t="s">
        <v>4976</v>
      </c>
      <c r="P648" s="223" t="s">
        <v>4977</v>
      </c>
      <c r="Q648" s="223" t="s">
        <v>498</v>
      </c>
      <c r="R648" s="224" t="s">
        <v>4977</v>
      </c>
      <c r="S648" s="284"/>
      <c r="AH648" s="434" t="s">
        <v>252</v>
      </c>
      <c r="AI648" s="434">
        <v>15034140</v>
      </c>
      <c r="AJ648" s="434">
        <v>1.6612999999999999E-2</v>
      </c>
      <c r="AK648" s="436" t="s">
        <v>16953</v>
      </c>
      <c r="AM648" s="434" t="s">
        <v>252</v>
      </c>
      <c r="AN648" s="434">
        <v>8098865</v>
      </c>
      <c r="AO648" s="434">
        <v>2.9038000000000001E-2</v>
      </c>
      <c r="AP648" s="436" t="s">
        <v>21100</v>
      </c>
      <c r="AMG648" s="185"/>
      <c r="AMH648" s="185"/>
      <c r="AMI648" s="185"/>
      <c r="AMJ648" s="185"/>
      <c r="AMK648" s="185"/>
    </row>
    <row r="649" spans="7:1025" x14ac:dyDescent="0.2">
      <c r="G649" s="219" t="s">
        <v>1349</v>
      </c>
      <c r="H649" s="223" t="s">
        <v>5544</v>
      </c>
      <c r="I649" s="223" t="s">
        <v>5545</v>
      </c>
      <c r="J649" s="223" t="s">
        <v>498</v>
      </c>
      <c r="K649" s="224" t="s">
        <v>5545</v>
      </c>
      <c r="L649" s="284"/>
      <c r="N649" s="222" t="s">
        <v>1349</v>
      </c>
      <c r="O649" s="223" t="s">
        <v>4982</v>
      </c>
      <c r="P649" s="223" t="s">
        <v>4983</v>
      </c>
      <c r="Q649" s="223" t="s">
        <v>4984</v>
      </c>
      <c r="R649" s="224" t="s">
        <v>4985</v>
      </c>
      <c r="S649" s="185" t="s">
        <v>16298</v>
      </c>
      <c r="AH649" s="434" t="s">
        <v>252</v>
      </c>
      <c r="AI649" s="434">
        <v>15100742</v>
      </c>
      <c r="AJ649" s="434">
        <v>4.8126000000000002E-2</v>
      </c>
      <c r="AK649" s="436" t="s">
        <v>16954</v>
      </c>
      <c r="AM649" s="434" t="s">
        <v>252</v>
      </c>
      <c r="AN649" s="434">
        <v>8128143</v>
      </c>
      <c r="AO649" s="434">
        <v>2.1957999999999998E-2</v>
      </c>
      <c r="AP649" s="436" t="s">
        <v>21101</v>
      </c>
      <c r="AMG649" s="185"/>
      <c r="AMH649" s="185"/>
      <c r="AMI649" s="185"/>
      <c r="AMJ649" s="185"/>
      <c r="AMK649" s="185"/>
    </row>
    <row r="650" spans="7:1025" x14ac:dyDescent="0.2">
      <c r="G650" s="219" t="s">
        <v>1349</v>
      </c>
      <c r="H650" s="223" t="s">
        <v>5546</v>
      </c>
      <c r="I650" s="223" t="s">
        <v>5547</v>
      </c>
      <c r="J650" s="223" t="s">
        <v>5548</v>
      </c>
      <c r="K650" s="224" t="s">
        <v>5549</v>
      </c>
      <c r="L650" s="284"/>
      <c r="N650" s="222" t="s">
        <v>1349</v>
      </c>
      <c r="O650" s="223" t="s">
        <v>4990</v>
      </c>
      <c r="P650" s="223" t="s">
        <v>4991</v>
      </c>
      <c r="Q650" s="223" t="s">
        <v>4992</v>
      </c>
      <c r="R650" s="224" t="s">
        <v>4993</v>
      </c>
      <c r="S650" s="284"/>
      <c r="AH650" s="434" t="s">
        <v>252</v>
      </c>
      <c r="AI650" s="434">
        <v>15181471</v>
      </c>
      <c r="AJ650" s="434">
        <v>3.2123E-3</v>
      </c>
      <c r="AK650" s="436" t="s">
        <v>16955</v>
      </c>
      <c r="AM650" s="434" t="s">
        <v>252</v>
      </c>
      <c r="AN650" s="434">
        <v>8133884</v>
      </c>
      <c r="AO650" s="434">
        <v>1.0101000000000001E-2</v>
      </c>
      <c r="AP650" s="436" t="s">
        <v>21102</v>
      </c>
      <c r="AMG650" s="185"/>
      <c r="AMH650" s="185"/>
      <c r="AMI650" s="185"/>
      <c r="AMJ650" s="185"/>
      <c r="AMK650" s="185"/>
    </row>
    <row r="651" spans="7:1025" x14ac:dyDescent="0.2">
      <c r="G651" s="219" t="s">
        <v>1349</v>
      </c>
      <c r="H651" s="223" t="s">
        <v>5550</v>
      </c>
      <c r="I651" s="223" t="s">
        <v>5551</v>
      </c>
      <c r="J651" s="223" t="s">
        <v>5552</v>
      </c>
      <c r="K651" s="224" t="s">
        <v>5553</v>
      </c>
      <c r="L651" s="284"/>
      <c r="N651" s="240" t="s">
        <v>1349</v>
      </c>
      <c r="O651" s="238" t="s">
        <v>4997</v>
      </c>
      <c r="P651" s="238" t="s">
        <v>4998</v>
      </c>
      <c r="Q651" s="238" t="s">
        <v>4999</v>
      </c>
      <c r="R651" s="239" t="s">
        <v>5000</v>
      </c>
      <c r="S651" s="284"/>
      <c r="AH651" s="434" t="s">
        <v>252</v>
      </c>
      <c r="AI651" s="434">
        <v>15181523</v>
      </c>
      <c r="AJ651" s="434">
        <v>1.4590999999999999E-4</v>
      </c>
      <c r="AK651" s="436" t="s">
        <v>16956</v>
      </c>
      <c r="AM651" s="434" t="s">
        <v>252</v>
      </c>
      <c r="AN651" s="434">
        <v>8180130</v>
      </c>
      <c r="AO651" s="434">
        <v>4.7220999999999999E-2</v>
      </c>
      <c r="AP651" s="436" t="s">
        <v>16655</v>
      </c>
      <c r="AMG651" s="185"/>
      <c r="AMH651" s="185"/>
      <c r="AMI651" s="185"/>
      <c r="AMJ651" s="185"/>
      <c r="AMK651" s="185"/>
    </row>
    <row r="652" spans="7:1025" x14ac:dyDescent="0.2">
      <c r="G652" s="219" t="s">
        <v>1349</v>
      </c>
      <c r="H652" s="223" t="s">
        <v>5554</v>
      </c>
      <c r="I652" s="223" t="s">
        <v>5555</v>
      </c>
      <c r="J652" s="223" t="s">
        <v>5556</v>
      </c>
      <c r="K652" s="224" t="s">
        <v>5557</v>
      </c>
      <c r="L652" s="284" t="s">
        <v>16298</v>
      </c>
      <c r="N652" s="222" t="s">
        <v>1349</v>
      </c>
      <c r="O652" s="223" t="s">
        <v>5001</v>
      </c>
      <c r="P652" s="223" t="s">
        <v>5002</v>
      </c>
      <c r="Q652" s="223" t="s">
        <v>5003</v>
      </c>
      <c r="R652" s="224" t="s">
        <v>5004</v>
      </c>
      <c r="S652" s="284"/>
      <c r="AH652" s="434" t="s">
        <v>252</v>
      </c>
      <c r="AI652" s="434">
        <v>15200181</v>
      </c>
      <c r="AJ652" s="434">
        <v>1.6334000000000001E-2</v>
      </c>
      <c r="AK652" s="436" t="s">
        <v>16957</v>
      </c>
      <c r="AM652" s="434" t="s">
        <v>252</v>
      </c>
      <c r="AN652" s="434">
        <v>8183931</v>
      </c>
      <c r="AO652" s="434">
        <v>0</v>
      </c>
      <c r="AP652" s="436" t="s">
        <v>21103</v>
      </c>
      <c r="AMG652" s="185"/>
      <c r="AMH652" s="185"/>
      <c r="AMI652" s="185"/>
      <c r="AMJ652" s="185"/>
      <c r="AMK652" s="185"/>
    </row>
    <row r="653" spans="7:1025" x14ac:dyDescent="0.2">
      <c r="G653" s="219" t="s">
        <v>1349</v>
      </c>
      <c r="H653" s="223" t="s">
        <v>5558</v>
      </c>
      <c r="I653" s="223" t="s">
        <v>5559</v>
      </c>
      <c r="J653" s="223" t="s">
        <v>5560</v>
      </c>
      <c r="K653" s="224" t="s">
        <v>5561</v>
      </c>
      <c r="L653" s="284"/>
      <c r="N653" s="222" t="s">
        <v>1349</v>
      </c>
      <c r="O653" s="223" t="s">
        <v>5562</v>
      </c>
      <c r="P653" s="223" t="s">
        <v>5563</v>
      </c>
      <c r="Q653" s="223" t="s">
        <v>498</v>
      </c>
      <c r="R653" s="224" t="s">
        <v>5563</v>
      </c>
      <c r="S653" s="185" t="s">
        <v>16298</v>
      </c>
      <c r="AH653" s="434" t="s">
        <v>252</v>
      </c>
      <c r="AI653" s="434">
        <v>15202390</v>
      </c>
      <c r="AJ653" s="434">
        <v>7.5056000000000003E-3</v>
      </c>
      <c r="AK653" s="436" t="s">
        <v>16958</v>
      </c>
      <c r="AM653" s="434" t="s">
        <v>252</v>
      </c>
      <c r="AN653" s="434">
        <v>8184440</v>
      </c>
      <c r="AO653" s="434">
        <v>4.6288000000000003E-2</v>
      </c>
      <c r="AP653" s="436" t="s">
        <v>21104</v>
      </c>
      <c r="AMG653" s="185"/>
      <c r="AMH653" s="185"/>
      <c r="AMI653" s="185"/>
      <c r="AMJ653" s="185"/>
      <c r="AMK653" s="185"/>
    </row>
    <row r="654" spans="7:1025" x14ac:dyDescent="0.2">
      <c r="G654" s="219" t="s">
        <v>1349</v>
      </c>
      <c r="H654" s="223" t="s">
        <v>5564</v>
      </c>
      <c r="I654" s="223" t="s">
        <v>5565</v>
      </c>
      <c r="J654" s="223" t="s">
        <v>5566</v>
      </c>
      <c r="K654" s="224" t="s">
        <v>5567</v>
      </c>
      <c r="L654" s="284"/>
      <c r="N654" s="222" t="s">
        <v>1349</v>
      </c>
      <c r="O654" s="223" t="s">
        <v>5568</v>
      </c>
      <c r="P654" s="223" t="s">
        <v>5569</v>
      </c>
      <c r="Q654" s="223" t="s">
        <v>498</v>
      </c>
      <c r="R654" s="224" t="s">
        <v>5569</v>
      </c>
      <c r="S654" s="284"/>
      <c r="AH654" s="434" t="s">
        <v>252</v>
      </c>
      <c r="AI654" s="434">
        <v>15214827</v>
      </c>
      <c r="AJ654" s="434">
        <v>5.8659999999999997E-3</v>
      </c>
      <c r="AK654" s="436" t="s">
        <v>16959</v>
      </c>
      <c r="AM654" s="434" t="s">
        <v>252</v>
      </c>
      <c r="AN654" s="434">
        <v>8186563</v>
      </c>
      <c r="AO654" s="434">
        <v>5.5614999999999996E-3</v>
      </c>
      <c r="AP654" s="436" t="s">
        <v>21105</v>
      </c>
      <c r="AMG654" s="185"/>
      <c r="AMH654" s="185"/>
      <c r="AMI654" s="185"/>
      <c r="AMJ654" s="185"/>
      <c r="AMK654" s="185"/>
    </row>
    <row r="655" spans="7:1025" x14ac:dyDescent="0.2">
      <c r="G655" s="219" t="s">
        <v>1349</v>
      </c>
      <c r="H655" s="223" t="s">
        <v>5570</v>
      </c>
      <c r="I655" s="223" t="s">
        <v>5571</v>
      </c>
      <c r="J655" s="223" t="s">
        <v>5572</v>
      </c>
      <c r="K655" s="224" t="s">
        <v>5573</v>
      </c>
      <c r="L655" s="284"/>
      <c r="N655" s="222" t="s">
        <v>1349</v>
      </c>
      <c r="O655" s="223" t="s">
        <v>5574</v>
      </c>
      <c r="P655" s="223" t="s">
        <v>5575</v>
      </c>
      <c r="Q655" s="223" t="s">
        <v>498</v>
      </c>
      <c r="R655" s="224" t="s">
        <v>5575</v>
      </c>
      <c r="S655" s="185" t="s">
        <v>16298</v>
      </c>
      <c r="AH655" s="434" t="s">
        <v>252</v>
      </c>
      <c r="AI655" s="434">
        <v>15218884</v>
      </c>
      <c r="AJ655" s="434">
        <v>2.9645000000000001E-2</v>
      </c>
      <c r="AK655" s="436" t="s">
        <v>16960</v>
      </c>
      <c r="AM655" s="434" t="s">
        <v>252</v>
      </c>
      <c r="AN655" s="434">
        <v>8225774</v>
      </c>
      <c r="AO655" s="434">
        <v>4.6961000000000003E-2</v>
      </c>
      <c r="AP655" s="436" t="s">
        <v>21106</v>
      </c>
      <c r="AMG655" s="185"/>
      <c r="AMH655" s="185"/>
      <c r="AMI655" s="185"/>
      <c r="AMJ655" s="185"/>
      <c r="AMK655" s="185"/>
    </row>
    <row r="656" spans="7:1025" x14ac:dyDescent="0.2">
      <c r="G656" s="219" t="s">
        <v>1349</v>
      </c>
      <c r="H656" s="223" t="s">
        <v>5576</v>
      </c>
      <c r="I656" s="223" t="s">
        <v>5577</v>
      </c>
      <c r="J656" s="223" t="s">
        <v>5578</v>
      </c>
      <c r="K656" s="224" t="s">
        <v>5579</v>
      </c>
      <c r="L656" s="284"/>
      <c r="N656" s="222" t="s">
        <v>1349</v>
      </c>
      <c r="O656" s="223" t="s">
        <v>5580</v>
      </c>
      <c r="P656" s="223" t="s">
        <v>5581</v>
      </c>
      <c r="Q656" s="223" t="s">
        <v>498</v>
      </c>
      <c r="R656" s="224" t="s">
        <v>5581</v>
      </c>
      <c r="S656" s="284"/>
      <c r="AH656" s="434" t="s">
        <v>252</v>
      </c>
      <c r="AI656" s="434">
        <v>15308347</v>
      </c>
      <c r="AJ656" s="434">
        <v>4.7229000000000004E-3</v>
      </c>
      <c r="AK656" s="436" t="s">
        <v>16961</v>
      </c>
      <c r="AM656" s="434" t="s">
        <v>252</v>
      </c>
      <c r="AN656" s="434">
        <v>8230152</v>
      </c>
      <c r="AO656" s="434">
        <v>2.8722000000000001E-2</v>
      </c>
      <c r="AP656" s="436" t="s">
        <v>21107</v>
      </c>
      <c r="AMG656" s="185"/>
      <c r="AMH656" s="185"/>
      <c r="AMI656" s="185"/>
      <c r="AMJ656" s="185"/>
      <c r="AMK656" s="185"/>
    </row>
    <row r="657" spans="7:1025" x14ac:dyDescent="0.2">
      <c r="G657" s="219" t="s">
        <v>1349</v>
      </c>
      <c r="H657" s="223" t="s">
        <v>5582</v>
      </c>
      <c r="I657" s="223" t="s">
        <v>5583</v>
      </c>
      <c r="J657" s="223" t="s">
        <v>498</v>
      </c>
      <c r="K657" s="224" t="s">
        <v>5583</v>
      </c>
      <c r="L657" s="284"/>
      <c r="N657" s="222" t="s">
        <v>1349</v>
      </c>
      <c r="O657" s="223" t="s">
        <v>5584</v>
      </c>
      <c r="P657" s="223" t="s">
        <v>5585</v>
      </c>
      <c r="Q657" s="223" t="s">
        <v>5586</v>
      </c>
      <c r="R657" s="224" t="s">
        <v>5587</v>
      </c>
      <c r="S657" s="185" t="s">
        <v>16298</v>
      </c>
      <c r="AH657" s="434" t="s">
        <v>252</v>
      </c>
      <c r="AI657" s="434">
        <v>15375044</v>
      </c>
      <c r="AJ657" s="434">
        <v>2.8986999999999999E-2</v>
      </c>
      <c r="AK657" s="436" t="s">
        <v>16962</v>
      </c>
      <c r="AM657" s="434" t="s">
        <v>252</v>
      </c>
      <c r="AN657" s="434">
        <v>8236697</v>
      </c>
      <c r="AO657" s="434">
        <v>6.9563999999999997E-3</v>
      </c>
      <c r="AP657" s="436" t="s">
        <v>21108</v>
      </c>
      <c r="AMG657" s="185"/>
      <c r="AMH657" s="185"/>
      <c r="AMI657" s="185"/>
      <c r="AMJ657" s="185"/>
      <c r="AMK657" s="185"/>
    </row>
    <row r="658" spans="7:1025" x14ac:dyDescent="0.2">
      <c r="G658" s="219" t="s">
        <v>1349</v>
      </c>
      <c r="H658" s="223" t="s">
        <v>5588</v>
      </c>
      <c r="I658" s="223" t="s">
        <v>5589</v>
      </c>
      <c r="J658" s="223" t="s">
        <v>5590</v>
      </c>
      <c r="K658" s="224" t="s">
        <v>5591</v>
      </c>
      <c r="L658" s="284"/>
      <c r="N658" s="222" t="s">
        <v>1349</v>
      </c>
      <c r="O658" s="223" t="s">
        <v>5592</v>
      </c>
      <c r="P658" s="223" t="s">
        <v>5593</v>
      </c>
      <c r="Q658" s="223" t="s">
        <v>498</v>
      </c>
      <c r="R658" s="224" t="s">
        <v>5593</v>
      </c>
      <c r="S658" s="185" t="s">
        <v>16298</v>
      </c>
      <c r="AH658" s="434" t="s">
        <v>252</v>
      </c>
      <c r="AI658" s="434">
        <v>15476526</v>
      </c>
      <c r="AJ658" s="434">
        <v>3.3631000000000001E-2</v>
      </c>
      <c r="AK658" s="436" t="s">
        <v>16963</v>
      </c>
      <c r="AM658" s="434" t="s">
        <v>252</v>
      </c>
      <c r="AN658" s="434">
        <v>8242064</v>
      </c>
      <c r="AO658" s="434">
        <v>4.6649999999999997E-2</v>
      </c>
      <c r="AP658" s="436" t="s">
        <v>21109</v>
      </c>
      <c r="AMG658" s="185"/>
      <c r="AMH658" s="185"/>
      <c r="AMI658" s="185"/>
      <c r="AMJ658" s="185"/>
      <c r="AMK658" s="185"/>
    </row>
    <row r="659" spans="7:1025" x14ac:dyDescent="0.2">
      <c r="G659" s="219" t="s">
        <v>1349</v>
      </c>
      <c r="H659" s="223" t="s">
        <v>401</v>
      </c>
      <c r="I659" s="223" t="s">
        <v>5594</v>
      </c>
      <c r="J659" s="223" t="s">
        <v>5595</v>
      </c>
      <c r="K659" s="224" t="s">
        <v>400</v>
      </c>
      <c r="L659" s="284"/>
      <c r="N659" s="222" t="s">
        <v>1349</v>
      </c>
      <c r="O659" s="223" t="s">
        <v>5596</v>
      </c>
      <c r="P659" s="223" t="s">
        <v>5597</v>
      </c>
      <c r="Q659" s="223" t="s">
        <v>498</v>
      </c>
      <c r="R659" s="224" t="s">
        <v>5597</v>
      </c>
      <c r="S659" s="284"/>
      <c r="AH659" s="434" t="s">
        <v>252</v>
      </c>
      <c r="AI659" s="434">
        <v>15482104</v>
      </c>
      <c r="AJ659" s="434">
        <v>3.8871999999999997E-2</v>
      </c>
      <c r="AK659" s="436" t="s">
        <v>16964</v>
      </c>
      <c r="AM659" s="434" t="s">
        <v>252</v>
      </c>
      <c r="AN659" s="434">
        <v>8243846</v>
      </c>
      <c r="AO659" s="434">
        <v>2.2159000000000002E-2</v>
      </c>
      <c r="AP659" s="436" t="s">
        <v>21110</v>
      </c>
      <c r="AMG659" s="185"/>
      <c r="AMH659" s="185"/>
      <c r="AMI659" s="185"/>
      <c r="AMJ659" s="185"/>
      <c r="AMK659" s="185"/>
    </row>
    <row r="660" spans="7:1025" x14ac:dyDescent="0.2">
      <c r="G660" s="219" t="s">
        <v>1349</v>
      </c>
      <c r="H660" s="223" t="s">
        <v>5598</v>
      </c>
      <c r="I660" s="223" t="s">
        <v>5599</v>
      </c>
      <c r="J660" s="223" t="s">
        <v>5600</v>
      </c>
      <c r="K660" s="224" t="s">
        <v>5601</v>
      </c>
      <c r="L660" s="284"/>
      <c r="N660" s="222" t="s">
        <v>1349</v>
      </c>
      <c r="O660" s="223" t="s">
        <v>5602</v>
      </c>
      <c r="P660" s="223" t="s">
        <v>5603</v>
      </c>
      <c r="Q660" s="223" t="s">
        <v>5604</v>
      </c>
      <c r="R660" s="224" t="s">
        <v>5604</v>
      </c>
      <c r="S660" s="284"/>
      <c r="AH660" s="434" t="s">
        <v>252</v>
      </c>
      <c r="AI660" s="434">
        <v>15493377</v>
      </c>
      <c r="AJ660" s="434">
        <v>3.7464999999999998E-2</v>
      </c>
      <c r="AK660" s="436" t="s">
        <v>16965</v>
      </c>
      <c r="AM660" s="434" t="s">
        <v>252</v>
      </c>
      <c r="AN660" s="434">
        <v>8271676</v>
      </c>
      <c r="AO660" s="434">
        <v>3.0349999999999999E-2</v>
      </c>
      <c r="AP660" s="436" t="s">
        <v>21111</v>
      </c>
      <c r="AMG660" s="185"/>
      <c r="AMH660" s="185"/>
      <c r="AMI660" s="185"/>
      <c r="AMJ660" s="185"/>
      <c r="AMK660" s="185"/>
    </row>
    <row r="661" spans="7:1025" x14ac:dyDescent="0.2">
      <c r="G661" s="219" t="s">
        <v>1349</v>
      </c>
      <c r="H661" s="223" t="s">
        <v>5605</v>
      </c>
      <c r="I661" s="223" t="s">
        <v>5606</v>
      </c>
      <c r="J661" s="223" t="s">
        <v>5607</v>
      </c>
      <c r="K661" s="224" t="s">
        <v>5608</v>
      </c>
      <c r="L661" s="284"/>
      <c r="N661" s="222" t="s">
        <v>1349</v>
      </c>
      <c r="O661" s="223" t="s">
        <v>5609</v>
      </c>
      <c r="P661" s="223" t="s">
        <v>5610</v>
      </c>
      <c r="Q661" s="223" t="s">
        <v>5611</v>
      </c>
      <c r="R661" s="224" t="s">
        <v>5612</v>
      </c>
      <c r="S661" s="284"/>
      <c r="AH661" s="434" t="s">
        <v>252</v>
      </c>
      <c r="AI661" s="434">
        <v>15514575</v>
      </c>
      <c r="AJ661" s="434">
        <v>3.2123E-3</v>
      </c>
      <c r="AK661" s="436" t="s">
        <v>16966</v>
      </c>
      <c r="AM661" s="434" t="s">
        <v>252</v>
      </c>
      <c r="AN661" s="434">
        <v>8290029</v>
      </c>
      <c r="AO661" s="434">
        <v>3.7673999999999999E-2</v>
      </c>
      <c r="AP661" s="436" t="s">
        <v>21112</v>
      </c>
      <c r="AMG661" s="185"/>
      <c r="AMH661" s="185"/>
      <c r="AMI661" s="185"/>
      <c r="AMJ661" s="185"/>
      <c r="AMK661" s="185"/>
    </row>
    <row r="662" spans="7:1025" x14ac:dyDescent="0.2">
      <c r="G662" s="219" t="s">
        <v>1349</v>
      </c>
      <c r="H662" s="223" t="s">
        <v>5613</v>
      </c>
      <c r="I662" s="223" t="s">
        <v>5614</v>
      </c>
      <c r="J662" s="223" t="s">
        <v>498</v>
      </c>
      <c r="K662" s="224" t="s">
        <v>5614</v>
      </c>
      <c r="L662" s="284"/>
      <c r="N662" s="222" t="s">
        <v>1349</v>
      </c>
      <c r="O662" s="223" t="s">
        <v>5615</v>
      </c>
      <c r="P662" s="223" t="s">
        <v>5616</v>
      </c>
      <c r="Q662" s="223" t="s">
        <v>5617</v>
      </c>
      <c r="R662" s="224" t="s">
        <v>5618</v>
      </c>
      <c r="S662" s="284"/>
      <c r="AH662" s="434" t="s">
        <v>252</v>
      </c>
      <c r="AI662" s="434">
        <v>15522480</v>
      </c>
      <c r="AJ662" s="434">
        <v>3.6275999999999999E-3</v>
      </c>
      <c r="AK662" s="436" t="s">
        <v>16967</v>
      </c>
      <c r="AM662" s="434" t="s">
        <v>252</v>
      </c>
      <c r="AN662" s="434">
        <v>8311568</v>
      </c>
      <c r="AO662" s="434">
        <v>1.9677E-2</v>
      </c>
      <c r="AP662" s="436" t="s">
        <v>21113</v>
      </c>
      <c r="AMG662" s="185"/>
      <c r="AMH662" s="185"/>
      <c r="AMI662" s="185"/>
      <c r="AMJ662" s="185"/>
      <c r="AMK662" s="185"/>
    </row>
    <row r="663" spans="7:1025" x14ac:dyDescent="0.2">
      <c r="G663" s="219" t="s">
        <v>1349</v>
      </c>
      <c r="H663" s="223" t="s">
        <v>5619</v>
      </c>
      <c r="I663" s="223" t="s">
        <v>5620</v>
      </c>
      <c r="J663" s="223" t="s">
        <v>498</v>
      </c>
      <c r="K663" s="224" t="s">
        <v>5620</v>
      </c>
      <c r="L663" s="284" t="s">
        <v>16298</v>
      </c>
      <c r="N663" s="222" t="s">
        <v>1349</v>
      </c>
      <c r="O663" s="223" t="s">
        <v>5621</v>
      </c>
      <c r="P663" s="223" t="s">
        <v>5622</v>
      </c>
      <c r="Q663" s="223" t="s">
        <v>498</v>
      </c>
      <c r="R663" s="224" t="s">
        <v>5622</v>
      </c>
      <c r="S663" s="284"/>
      <c r="AH663" s="434" t="s">
        <v>252</v>
      </c>
      <c r="AI663" s="434">
        <v>15541181</v>
      </c>
      <c r="AJ663" s="434">
        <v>5.5661E-3</v>
      </c>
      <c r="AK663" s="436" t="s">
        <v>16968</v>
      </c>
      <c r="AM663" s="434" t="s">
        <v>252</v>
      </c>
      <c r="AN663" s="434">
        <v>8331584</v>
      </c>
      <c r="AO663" s="434">
        <v>3.5077999999999998E-2</v>
      </c>
      <c r="AP663" s="436" t="s">
        <v>21114</v>
      </c>
      <c r="AMG663" s="185"/>
      <c r="AMH663" s="185"/>
      <c r="AMI663" s="185"/>
      <c r="AMJ663" s="185"/>
      <c r="AMK663" s="185"/>
    </row>
    <row r="664" spans="7:1025" x14ac:dyDescent="0.2">
      <c r="G664" s="219" t="s">
        <v>1349</v>
      </c>
      <c r="H664" s="223" t="s">
        <v>5623</v>
      </c>
      <c r="I664" s="223" t="s">
        <v>5624</v>
      </c>
      <c r="J664" s="223" t="s">
        <v>498</v>
      </c>
      <c r="K664" s="224" t="s">
        <v>5624</v>
      </c>
      <c r="L664" s="284"/>
      <c r="N664" s="222" t="s">
        <v>1349</v>
      </c>
      <c r="O664" s="223" t="s">
        <v>5625</v>
      </c>
      <c r="P664" s="223" t="s">
        <v>5626</v>
      </c>
      <c r="Q664" s="223" t="s">
        <v>498</v>
      </c>
      <c r="R664" s="224" t="s">
        <v>5626</v>
      </c>
      <c r="S664" s="284"/>
      <c r="AH664" s="434" t="s">
        <v>252</v>
      </c>
      <c r="AI664" s="434">
        <v>15541183</v>
      </c>
      <c r="AJ664" s="434">
        <v>4.0524999999999999E-2</v>
      </c>
      <c r="AK664" s="436" t="s">
        <v>16969</v>
      </c>
      <c r="AM664" s="434" t="s">
        <v>252</v>
      </c>
      <c r="AN664" s="434">
        <v>8345325</v>
      </c>
      <c r="AO664" s="434">
        <v>1.2186000000000001E-2</v>
      </c>
      <c r="AP664" s="436" t="s">
        <v>21115</v>
      </c>
      <c r="AMG664" s="185"/>
      <c r="AMH664" s="185"/>
      <c r="AMI664" s="185"/>
      <c r="AMJ664" s="185"/>
      <c r="AMK664" s="185"/>
    </row>
    <row r="665" spans="7:1025" x14ac:dyDescent="0.2">
      <c r="G665" s="219" t="s">
        <v>1349</v>
      </c>
      <c r="H665" s="223" t="s">
        <v>5627</v>
      </c>
      <c r="I665" s="223" t="s">
        <v>5628</v>
      </c>
      <c r="J665" s="223" t="s">
        <v>498</v>
      </c>
      <c r="K665" s="224" t="s">
        <v>5628</v>
      </c>
      <c r="L665" s="284"/>
      <c r="N665" s="222" t="s">
        <v>1349</v>
      </c>
      <c r="O665" s="223" t="s">
        <v>5629</v>
      </c>
      <c r="P665" s="223" t="s">
        <v>5630</v>
      </c>
      <c r="Q665" s="223" t="s">
        <v>498</v>
      </c>
      <c r="R665" s="224" t="s">
        <v>5630</v>
      </c>
      <c r="S665" s="185" t="s">
        <v>16298</v>
      </c>
      <c r="AH665" s="434" t="s">
        <v>252</v>
      </c>
      <c r="AI665" s="434">
        <v>15555598</v>
      </c>
      <c r="AJ665" s="434">
        <v>0</v>
      </c>
      <c r="AK665" s="436" t="s">
        <v>16970</v>
      </c>
      <c r="AM665" s="434" t="s">
        <v>252</v>
      </c>
      <c r="AN665" s="434">
        <v>8429031</v>
      </c>
      <c r="AO665" s="434">
        <v>3.9162000000000002E-2</v>
      </c>
      <c r="AP665" s="436" t="s">
        <v>16666</v>
      </c>
      <c r="AMG665" s="185"/>
      <c r="AMH665" s="185"/>
      <c r="AMI665" s="185"/>
      <c r="AMJ665" s="185"/>
      <c r="AMK665" s="185"/>
    </row>
    <row r="666" spans="7:1025" x14ac:dyDescent="0.2">
      <c r="G666" s="219" t="s">
        <v>1349</v>
      </c>
      <c r="H666" s="223" t="s">
        <v>5631</v>
      </c>
      <c r="I666" s="223" t="s">
        <v>5632</v>
      </c>
      <c r="J666" s="223" t="s">
        <v>498</v>
      </c>
      <c r="K666" s="224" t="s">
        <v>5632</v>
      </c>
      <c r="L666" s="284"/>
      <c r="N666" s="222" t="s">
        <v>1349</v>
      </c>
      <c r="O666" s="223" t="s">
        <v>5633</v>
      </c>
      <c r="P666" s="223" t="s">
        <v>5634</v>
      </c>
      <c r="Q666" s="223" t="s">
        <v>498</v>
      </c>
      <c r="R666" s="224" t="s">
        <v>5634</v>
      </c>
      <c r="S666" s="284"/>
      <c r="AH666" s="434" t="s">
        <v>252</v>
      </c>
      <c r="AI666" s="434">
        <v>15580512</v>
      </c>
      <c r="AJ666" s="434">
        <v>1.193E-2</v>
      </c>
      <c r="AK666" s="436" t="s">
        <v>16971</v>
      </c>
      <c r="AM666" s="434" t="s">
        <v>252</v>
      </c>
      <c r="AN666" s="434">
        <v>8471268</v>
      </c>
      <c r="AO666" s="434">
        <v>4.4947000000000001E-2</v>
      </c>
      <c r="AP666" s="436" t="s">
        <v>21116</v>
      </c>
      <c r="AMG666" s="185"/>
      <c r="AMH666" s="185"/>
      <c r="AMI666" s="185"/>
      <c r="AMJ666" s="185"/>
      <c r="AMK666" s="185"/>
    </row>
    <row r="667" spans="7:1025" x14ac:dyDescent="0.2">
      <c r="G667" s="219" t="s">
        <v>1349</v>
      </c>
      <c r="H667" s="223" t="s">
        <v>5635</v>
      </c>
      <c r="I667" s="223" t="s">
        <v>5636</v>
      </c>
      <c r="J667" s="223" t="s">
        <v>5637</v>
      </c>
      <c r="K667" s="224" t="s">
        <v>5638</v>
      </c>
      <c r="L667" s="284" t="s">
        <v>16298</v>
      </c>
      <c r="N667" s="222" t="s">
        <v>1349</v>
      </c>
      <c r="O667" s="223" t="s">
        <v>5639</v>
      </c>
      <c r="P667" s="223" t="s">
        <v>5640</v>
      </c>
      <c r="Q667" s="223" t="s">
        <v>498</v>
      </c>
      <c r="R667" s="224" t="s">
        <v>5640</v>
      </c>
      <c r="S667" s="284"/>
      <c r="AH667" s="434" t="s">
        <v>252</v>
      </c>
      <c r="AI667" s="434">
        <v>15734494</v>
      </c>
      <c r="AJ667" s="434">
        <v>6.3806999999999996E-3</v>
      </c>
      <c r="AK667" s="436" t="s">
        <v>16972</v>
      </c>
      <c r="AM667" s="434" t="s">
        <v>252</v>
      </c>
      <c r="AN667" s="434">
        <v>8494615</v>
      </c>
      <c r="AO667" s="434">
        <v>2.9038000000000001E-2</v>
      </c>
      <c r="AP667" s="436" t="s">
        <v>21117</v>
      </c>
      <c r="AMG667" s="185"/>
      <c r="AMH667" s="185"/>
      <c r="AMI667" s="185"/>
      <c r="AMJ667" s="185"/>
      <c r="AMK667" s="185"/>
    </row>
    <row r="668" spans="7:1025" x14ac:dyDescent="0.2">
      <c r="G668" s="219" t="s">
        <v>1349</v>
      </c>
      <c r="H668" s="223" t="s">
        <v>5641</v>
      </c>
      <c r="I668" s="223" t="s">
        <v>5642</v>
      </c>
      <c r="J668" s="223" t="s">
        <v>5643</v>
      </c>
      <c r="K668" s="224" t="s">
        <v>5644</v>
      </c>
      <c r="L668" s="284" t="s">
        <v>16298</v>
      </c>
      <c r="N668" s="222" t="s">
        <v>1349</v>
      </c>
      <c r="O668" s="223" t="s">
        <v>5645</v>
      </c>
      <c r="P668" s="223" t="s">
        <v>5646</v>
      </c>
      <c r="Q668" s="223" t="s">
        <v>498</v>
      </c>
      <c r="R668" s="224" t="s">
        <v>5646</v>
      </c>
      <c r="S668" s="284"/>
      <c r="AH668" s="434" t="s">
        <v>252</v>
      </c>
      <c r="AI668" s="434">
        <v>15746376</v>
      </c>
      <c r="AJ668" s="434">
        <v>3.6007999999999998E-2</v>
      </c>
      <c r="AK668" s="436" t="s">
        <v>16973</v>
      </c>
      <c r="AM668" s="434" t="s">
        <v>252</v>
      </c>
      <c r="AN668" s="434">
        <v>8505136</v>
      </c>
      <c r="AO668" s="434">
        <v>4.8481999999999997E-2</v>
      </c>
      <c r="AP668" s="436" t="s">
        <v>21118</v>
      </c>
      <c r="AMG668" s="185"/>
      <c r="AMH668" s="185"/>
      <c r="AMI668" s="185"/>
      <c r="AMJ668" s="185"/>
      <c r="AMK668" s="185"/>
    </row>
    <row r="669" spans="7:1025" x14ac:dyDescent="0.2">
      <c r="G669" s="219" t="s">
        <v>1349</v>
      </c>
      <c r="H669" s="223" t="s">
        <v>5647</v>
      </c>
      <c r="I669" s="223" t="s">
        <v>5648</v>
      </c>
      <c r="J669" s="223" t="s">
        <v>5649</v>
      </c>
      <c r="K669" s="224" t="s">
        <v>5650</v>
      </c>
      <c r="L669" s="284" t="s">
        <v>16298</v>
      </c>
      <c r="N669" s="222" t="s">
        <v>1349</v>
      </c>
      <c r="O669" s="223" t="s">
        <v>5026</v>
      </c>
      <c r="P669" s="223" t="s">
        <v>5027</v>
      </c>
      <c r="Q669" s="223" t="s">
        <v>5028</v>
      </c>
      <c r="R669" s="224" t="s">
        <v>5029</v>
      </c>
      <c r="S669" s="185" t="s">
        <v>16298</v>
      </c>
      <c r="AH669" s="434" t="s">
        <v>252</v>
      </c>
      <c r="AI669" s="434">
        <v>15753279</v>
      </c>
      <c r="AJ669" s="434">
        <v>3.5679000000000002E-2</v>
      </c>
      <c r="AK669" s="436" t="s">
        <v>16974</v>
      </c>
      <c r="AM669" s="434" t="s">
        <v>252</v>
      </c>
      <c r="AN669" s="434">
        <v>8514007</v>
      </c>
      <c r="AO669" s="434">
        <v>2.2321000000000001E-2</v>
      </c>
      <c r="AP669" s="436" t="s">
        <v>21119</v>
      </c>
      <c r="AMG669" s="185"/>
      <c r="AMH669" s="185"/>
      <c r="AMI669" s="185"/>
      <c r="AMJ669" s="185"/>
      <c r="AMK669" s="185"/>
    </row>
    <row r="670" spans="7:1025" x14ac:dyDescent="0.2">
      <c r="G670" s="219" t="s">
        <v>1349</v>
      </c>
      <c r="H670" s="223" t="s">
        <v>5651</v>
      </c>
      <c r="I670" s="223" t="s">
        <v>5652</v>
      </c>
      <c r="J670" s="223" t="s">
        <v>498</v>
      </c>
      <c r="K670" s="224" t="s">
        <v>5652</v>
      </c>
      <c r="L670" s="284"/>
      <c r="N670" s="222" t="s">
        <v>1349</v>
      </c>
      <c r="O670" s="223" t="s">
        <v>5653</v>
      </c>
      <c r="P670" s="223" t="s">
        <v>5654</v>
      </c>
      <c r="Q670" s="223" t="s">
        <v>5655</v>
      </c>
      <c r="R670" s="224" t="s">
        <v>5656</v>
      </c>
      <c r="S670" s="284"/>
      <c r="AH670" s="434" t="s">
        <v>252</v>
      </c>
      <c r="AI670" s="434">
        <v>15808377</v>
      </c>
      <c r="AJ670" s="434">
        <v>1.2709E-2</v>
      </c>
      <c r="AK670" s="436" t="s">
        <v>16975</v>
      </c>
      <c r="AM670" s="434" t="s">
        <v>252</v>
      </c>
      <c r="AN670" s="434">
        <v>8541734</v>
      </c>
      <c r="AO670" s="434">
        <v>2.2039999999999998E-3</v>
      </c>
      <c r="AP670" s="436" t="s">
        <v>21120</v>
      </c>
      <c r="AMG670" s="185"/>
      <c r="AMH670" s="185"/>
      <c r="AMI670" s="185"/>
      <c r="AMJ670" s="185"/>
      <c r="AMK670" s="185"/>
    </row>
    <row r="671" spans="7:1025" x14ac:dyDescent="0.2">
      <c r="G671" s="219" t="s">
        <v>1349</v>
      </c>
      <c r="H671" s="223" t="s">
        <v>5657</v>
      </c>
      <c r="I671" s="223" t="s">
        <v>5658</v>
      </c>
      <c r="J671" s="223" t="s">
        <v>498</v>
      </c>
      <c r="K671" s="224" t="s">
        <v>5658</v>
      </c>
      <c r="L671" s="284"/>
      <c r="N671" s="222" t="s">
        <v>1349</v>
      </c>
      <c r="O671" s="223" t="s">
        <v>5032</v>
      </c>
      <c r="P671" s="223" t="s">
        <v>5033</v>
      </c>
      <c r="Q671" s="223" t="s">
        <v>498</v>
      </c>
      <c r="R671" s="224" t="s">
        <v>5033</v>
      </c>
      <c r="S671" s="284"/>
      <c r="AH671" s="434" t="s">
        <v>252</v>
      </c>
      <c r="AI671" s="434">
        <v>15860478</v>
      </c>
      <c r="AJ671" s="434">
        <v>2.052E-2</v>
      </c>
      <c r="AK671" s="436" t="s">
        <v>16976</v>
      </c>
      <c r="AM671" s="434" t="s">
        <v>252</v>
      </c>
      <c r="AN671" s="434">
        <v>8541749</v>
      </c>
      <c r="AO671" s="434">
        <v>4.1979000000000002E-4</v>
      </c>
      <c r="AP671" s="436" t="s">
        <v>21121</v>
      </c>
      <c r="AMG671" s="185"/>
      <c r="AMH671" s="185"/>
      <c r="AMI671" s="185"/>
      <c r="AMJ671" s="185"/>
      <c r="AMK671" s="185"/>
    </row>
    <row r="672" spans="7:1025" x14ac:dyDescent="0.2">
      <c r="G672" s="219" t="s">
        <v>1349</v>
      </c>
      <c r="H672" s="223" t="s">
        <v>5659</v>
      </c>
      <c r="I672" s="223" t="s">
        <v>5660</v>
      </c>
      <c r="J672" s="223" t="s">
        <v>5661</v>
      </c>
      <c r="K672" s="224" t="s">
        <v>5661</v>
      </c>
      <c r="L672" s="284"/>
      <c r="N672" s="222" t="s">
        <v>1349</v>
      </c>
      <c r="O672" s="223" t="s">
        <v>5662</v>
      </c>
      <c r="P672" s="223" t="s">
        <v>5663</v>
      </c>
      <c r="Q672" s="223" t="s">
        <v>498</v>
      </c>
      <c r="R672" s="224" t="s">
        <v>5663</v>
      </c>
      <c r="S672" s="284"/>
      <c r="AH672" s="434" t="s">
        <v>252</v>
      </c>
      <c r="AI672" s="434">
        <v>15867988</v>
      </c>
      <c r="AJ672" s="434">
        <v>7.6127E-3</v>
      </c>
      <c r="AK672" s="436" t="s">
        <v>16977</v>
      </c>
      <c r="AM672" s="434" t="s">
        <v>252</v>
      </c>
      <c r="AN672" s="434">
        <v>8568919</v>
      </c>
      <c r="AO672" s="434">
        <v>0</v>
      </c>
      <c r="AP672" s="436" t="s">
        <v>21122</v>
      </c>
      <c r="AMG672" s="185"/>
      <c r="AMH672" s="185"/>
      <c r="AMI672" s="185"/>
      <c r="AMJ672" s="185"/>
      <c r="AMK672" s="185"/>
    </row>
    <row r="673" spans="7:1025" x14ac:dyDescent="0.2">
      <c r="G673" s="219" t="s">
        <v>1349</v>
      </c>
      <c r="H673" s="223" t="s">
        <v>5664</v>
      </c>
      <c r="I673" s="223" t="s">
        <v>5665</v>
      </c>
      <c r="J673" s="223" t="s">
        <v>498</v>
      </c>
      <c r="K673" s="224" t="s">
        <v>5665</v>
      </c>
      <c r="L673" s="284" t="s">
        <v>16298</v>
      </c>
      <c r="N673" s="222" t="s">
        <v>1349</v>
      </c>
      <c r="O673" s="223" t="s">
        <v>5666</v>
      </c>
      <c r="P673" s="223" t="s">
        <v>5667</v>
      </c>
      <c r="Q673" s="223" t="s">
        <v>5668</v>
      </c>
      <c r="R673" s="224" t="s">
        <v>5669</v>
      </c>
      <c r="S673" s="284"/>
      <c r="AH673" s="434" t="s">
        <v>252</v>
      </c>
      <c r="AI673" s="434">
        <v>15960229</v>
      </c>
      <c r="AJ673" s="434">
        <v>5.8659999999999997E-3</v>
      </c>
      <c r="AK673" s="436" t="s">
        <v>16978</v>
      </c>
      <c r="AM673" s="434" t="s">
        <v>252</v>
      </c>
      <c r="AN673" s="434">
        <v>8568953</v>
      </c>
      <c r="AO673" s="434">
        <v>1.5244E-3</v>
      </c>
      <c r="AP673" s="436" t="s">
        <v>16669</v>
      </c>
      <c r="AMG673" s="185"/>
      <c r="AMH673" s="185"/>
      <c r="AMI673" s="185"/>
      <c r="AMJ673" s="185"/>
      <c r="AMK673" s="185"/>
    </row>
    <row r="674" spans="7:1025" x14ac:dyDescent="0.2">
      <c r="G674" s="219" t="s">
        <v>1349</v>
      </c>
      <c r="H674" s="223" t="s">
        <v>5670</v>
      </c>
      <c r="I674" s="223" t="s">
        <v>5671</v>
      </c>
      <c r="J674" s="223" t="s">
        <v>498</v>
      </c>
      <c r="K674" s="224" t="s">
        <v>5671</v>
      </c>
      <c r="L674" s="284"/>
      <c r="N674" s="222" t="s">
        <v>1349</v>
      </c>
      <c r="O674" s="223" t="s">
        <v>5046</v>
      </c>
      <c r="P674" s="223" t="s">
        <v>5047</v>
      </c>
      <c r="Q674" s="223" t="s">
        <v>5048</v>
      </c>
      <c r="R674" s="224" t="s">
        <v>5049</v>
      </c>
      <c r="S674" s="284"/>
      <c r="AH674" s="434" t="s">
        <v>252</v>
      </c>
      <c r="AI674" s="434">
        <v>15998747</v>
      </c>
      <c r="AJ674" s="434">
        <v>3.6271999999999999E-2</v>
      </c>
      <c r="AK674" s="436" t="s">
        <v>16979</v>
      </c>
      <c r="AM674" s="434" t="s">
        <v>252</v>
      </c>
      <c r="AN674" s="434">
        <v>8617962</v>
      </c>
      <c r="AO674" s="434">
        <v>4.8493E-3</v>
      </c>
      <c r="AP674" s="436" t="s">
        <v>21123</v>
      </c>
      <c r="AMG674" s="185"/>
      <c r="AMH674" s="185"/>
      <c r="AMI674" s="185"/>
      <c r="AMJ674" s="185"/>
      <c r="AMK674" s="185"/>
    </row>
    <row r="675" spans="7:1025" x14ac:dyDescent="0.2">
      <c r="G675" s="219" t="s">
        <v>1349</v>
      </c>
      <c r="H675" s="223" t="s">
        <v>5672</v>
      </c>
      <c r="I675" s="223" t="s">
        <v>5673</v>
      </c>
      <c r="J675" s="223" t="s">
        <v>498</v>
      </c>
      <c r="K675" s="224" t="s">
        <v>5673</v>
      </c>
      <c r="L675" s="284"/>
      <c r="N675" s="222" t="s">
        <v>1349</v>
      </c>
      <c r="O675" s="223" t="s">
        <v>5674</v>
      </c>
      <c r="P675" s="223" t="s">
        <v>5675</v>
      </c>
      <c r="Q675" s="223" t="s">
        <v>5676</v>
      </c>
      <c r="R675" s="224" t="s">
        <v>5677</v>
      </c>
      <c r="S675" s="185" t="s">
        <v>16298</v>
      </c>
      <c r="AH675" s="434" t="s">
        <v>252</v>
      </c>
      <c r="AI675" s="434">
        <v>16000956</v>
      </c>
      <c r="AJ675" s="434">
        <v>2.6391000000000001E-2</v>
      </c>
      <c r="AK675" s="436" t="s">
        <v>16980</v>
      </c>
      <c r="AM675" s="434" t="s">
        <v>252</v>
      </c>
      <c r="AN675" s="434">
        <v>8641142</v>
      </c>
      <c r="AO675" s="434">
        <v>1.7988000000000001E-2</v>
      </c>
      <c r="AP675" s="436" t="s">
        <v>21124</v>
      </c>
      <c r="AMG675" s="185"/>
      <c r="AMH675" s="185"/>
      <c r="AMI675" s="185"/>
      <c r="AMJ675" s="185"/>
      <c r="AMK675" s="185"/>
    </row>
    <row r="676" spans="7:1025" x14ac:dyDescent="0.2">
      <c r="G676" s="219" t="s">
        <v>1349</v>
      </c>
      <c r="H676" s="223" t="s">
        <v>5678</v>
      </c>
      <c r="I676" s="223" t="s">
        <v>5679</v>
      </c>
      <c r="J676" s="223" t="s">
        <v>498</v>
      </c>
      <c r="K676" s="224" t="s">
        <v>5679</v>
      </c>
      <c r="L676" s="284"/>
      <c r="N676" s="222" t="s">
        <v>1349</v>
      </c>
      <c r="O676" s="223" t="s">
        <v>5680</v>
      </c>
      <c r="P676" s="223" t="s">
        <v>5681</v>
      </c>
      <c r="Q676" s="223" t="s">
        <v>5682</v>
      </c>
      <c r="R676" s="224" t="s">
        <v>5683</v>
      </c>
      <c r="S676" s="284"/>
      <c r="AH676" s="434" t="s">
        <v>252</v>
      </c>
      <c r="AI676" s="434">
        <v>16022108</v>
      </c>
      <c r="AJ676" s="434">
        <v>3.6007999999999998E-2</v>
      </c>
      <c r="AK676" s="436" t="s">
        <v>16981</v>
      </c>
      <c r="AM676" s="434" t="s">
        <v>252</v>
      </c>
      <c r="AN676" s="434">
        <v>8755189</v>
      </c>
      <c r="AO676" s="434">
        <v>1.3893000000000001E-2</v>
      </c>
      <c r="AP676" s="436" t="s">
        <v>21125</v>
      </c>
      <c r="AMG676" s="185"/>
      <c r="AMH676" s="185"/>
      <c r="AMI676" s="185"/>
      <c r="AMJ676" s="185"/>
      <c r="AMK676" s="185"/>
    </row>
    <row r="677" spans="7:1025" x14ac:dyDescent="0.2">
      <c r="G677" s="219" t="s">
        <v>1349</v>
      </c>
      <c r="H677" s="223" t="s">
        <v>5684</v>
      </c>
      <c r="I677" s="223" t="s">
        <v>5685</v>
      </c>
      <c r="J677" s="223" t="s">
        <v>5686</v>
      </c>
      <c r="K677" s="224" t="s">
        <v>5686</v>
      </c>
      <c r="L677" s="284"/>
      <c r="N677" s="222" t="s">
        <v>1349</v>
      </c>
      <c r="O677" s="223" t="s">
        <v>5687</v>
      </c>
      <c r="P677" s="223" t="s">
        <v>5688</v>
      </c>
      <c r="Q677" s="223" t="s">
        <v>5689</v>
      </c>
      <c r="R677" s="224" t="s">
        <v>5689</v>
      </c>
      <c r="S677" s="284"/>
      <c r="AH677" s="434" t="s">
        <v>252</v>
      </c>
      <c r="AI677" s="434">
        <v>16116802</v>
      </c>
      <c r="AJ677" s="434">
        <v>4.5962999999999997E-2</v>
      </c>
      <c r="AK677" s="436" t="s">
        <v>16982</v>
      </c>
      <c r="AM677" s="434" t="s">
        <v>252</v>
      </c>
      <c r="AN677" s="434">
        <v>8761031</v>
      </c>
      <c r="AO677" s="434">
        <v>1.5514E-2</v>
      </c>
      <c r="AP677" s="436" t="s">
        <v>21126</v>
      </c>
      <c r="AMG677" s="185"/>
      <c r="AMH677" s="185"/>
      <c r="AMI677" s="185"/>
      <c r="AMJ677" s="185"/>
      <c r="AMK677" s="185"/>
    </row>
    <row r="678" spans="7:1025" x14ac:dyDescent="0.2">
      <c r="G678" s="219" t="s">
        <v>1349</v>
      </c>
      <c r="H678" s="223" t="s">
        <v>5690</v>
      </c>
      <c r="I678" s="223" t="s">
        <v>5691</v>
      </c>
      <c r="J678" s="223" t="s">
        <v>498</v>
      </c>
      <c r="K678" s="224" t="s">
        <v>5691</v>
      </c>
      <c r="L678" s="284"/>
      <c r="N678" s="222" t="s">
        <v>1349</v>
      </c>
      <c r="O678" s="223" t="s">
        <v>5060</v>
      </c>
      <c r="P678" s="223" t="s">
        <v>5061</v>
      </c>
      <c r="Q678" s="223" t="s">
        <v>5062</v>
      </c>
      <c r="R678" s="224" t="s">
        <v>5063</v>
      </c>
      <c r="S678" s="185" t="s">
        <v>16298</v>
      </c>
      <c r="AH678" s="434" t="s">
        <v>252</v>
      </c>
      <c r="AI678" s="434">
        <v>16152187</v>
      </c>
      <c r="AJ678" s="434">
        <v>4.1696999999999998E-2</v>
      </c>
      <c r="AK678" s="436" t="s">
        <v>16983</v>
      </c>
      <c r="AM678" s="434" t="s">
        <v>252</v>
      </c>
      <c r="AN678" s="434">
        <v>8791349</v>
      </c>
      <c r="AO678" s="434">
        <v>4.1277000000000001E-2</v>
      </c>
      <c r="AP678" s="436" t="s">
        <v>21127</v>
      </c>
      <c r="AMG678" s="185"/>
      <c r="AMH678" s="185"/>
      <c r="AMI678" s="185"/>
      <c r="AMJ678" s="185"/>
      <c r="AMK678" s="185"/>
    </row>
    <row r="679" spans="7:1025" x14ac:dyDescent="0.2">
      <c r="G679" s="219" t="s">
        <v>1349</v>
      </c>
      <c r="H679" s="223" t="s">
        <v>5692</v>
      </c>
      <c r="I679" s="223" t="s">
        <v>5693</v>
      </c>
      <c r="J679" s="223" t="s">
        <v>498</v>
      </c>
      <c r="K679" s="224" t="s">
        <v>5693</v>
      </c>
      <c r="L679" s="284" t="s">
        <v>16298</v>
      </c>
      <c r="N679" s="222" t="s">
        <v>1349</v>
      </c>
      <c r="O679" s="223" t="s">
        <v>5066</v>
      </c>
      <c r="P679" s="223" t="s">
        <v>5067</v>
      </c>
      <c r="Q679" s="223" t="s">
        <v>5068</v>
      </c>
      <c r="R679" s="224" t="s">
        <v>5069</v>
      </c>
      <c r="S679" s="284"/>
      <c r="AH679" s="434" t="s">
        <v>252</v>
      </c>
      <c r="AI679" s="434">
        <v>16153438</v>
      </c>
      <c r="AJ679" s="434">
        <v>7.0868999999999999E-4</v>
      </c>
      <c r="AK679" s="436" t="s">
        <v>16984</v>
      </c>
      <c r="AM679" s="434" t="s">
        <v>252</v>
      </c>
      <c r="AN679" s="434">
        <v>8805740</v>
      </c>
      <c r="AO679" s="434">
        <v>2.4292000000000001E-2</v>
      </c>
      <c r="AP679" s="436" t="s">
        <v>21128</v>
      </c>
      <c r="AMG679" s="185"/>
      <c r="AMH679" s="185"/>
      <c r="AMI679" s="185"/>
      <c r="AMJ679" s="185"/>
      <c r="AMK679" s="185"/>
    </row>
    <row r="680" spans="7:1025" x14ac:dyDescent="0.2">
      <c r="G680" s="219" t="s">
        <v>1349</v>
      </c>
      <c r="H680" s="223" t="s">
        <v>5694</v>
      </c>
      <c r="I680" s="223" t="s">
        <v>5695</v>
      </c>
      <c r="J680" s="223" t="s">
        <v>5696</v>
      </c>
      <c r="K680" s="224" t="s">
        <v>5697</v>
      </c>
      <c r="L680" s="284" t="s">
        <v>16298</v>
      </c>
      <c r="N680" s="222" t="s">
        <v>1349</v>
      </c>
      <c r="O680" s="223" t="s">
        <v>5072</v>
      </c>
      <c r="P680" s="223" t="s">
        <v>5073</v>
      </c>
      <c r="Q680" s="223" t="s">
        <v>5074</v>
      </c>
      <c r="R680" s="224" t="s">
        <v>5075</v>
      </c>
      <c r="S680" s="284"/>
      <c r="AH680" s="434" t="s">
        <v>252</v>
      </c>
      <c r="AI680" s="434">
        <v>16170136</v>
      </c>
      <c r="AJ680" s="434">
        <v>2.8890000000000001E-3</v>
      </c>
      <c r="AK680" s="436" t="s">
        <v>16985</v>
      </c>
      <c r="AM680" s="434" t="s">
        <v>252</v>
      </c>
      <c r="AN680" s="434">
        <v>8840033</v>
      </c>
      <c r="AO680" s="434">
        <v>3.0577E-2</v>
      </c>
      <c r="AP680" s="436" t="s">
        <v>21129</v>
      </c>
      <c r="AMG680" s="185"/>
      <c r="AMH680" s="185"/>
      <c r="AMI680" s="185"/>
      <c r="AMJ680" s="185"/>
      <c r="AMK680" s="185"/>
    </row>
    <row r="681" spans="7:1025" x14ac:dyDescent="0.2">
      <c r="G681" s="219" t="s">
        <v>1349</v>
      </c>
      <c r="H681" s="223" t="s">
        <v>5698</v>
      </c>
      <c r="I681" s="223" t="s">
        <v>5699</v>
      </c>
      <c r="J681" s="223" t="s">
        <v>5700</v>
      </c>
      <c r="K681" s="224" t="s">
        <v>5701</v>
      </c>
      <c r="L681" s="284"/>
      <c r="N681" s="222" t="s">
        <v>1349</v>
      </c>
      <c r="O681" s="223" t="s">
        <v>5702</v>
      </c>
      <c r="P681" s="223" t="s">
        <v>5703</v>
      </c>
      <c r="Q681" s="223" t="s">
        <v>5704</v>
      </c>
      <c r="R681" s="224" t="s">
        <v>5705</v>
      </c>
      <c r="S681" s="284"/>
      <c r="AH681" s="434" t="s">
        <v>252</v>
      </c>
      <c r="AI681" s="434">
        <v>16175202</v>
      </c>
      <c r="AJ681" s="434">
        <v>4.7229000000000004E-3</v>
      </c>
      <c r="AK681" s="436" t="s">
        <v>16986</v>
      </c>
      <c r="AM681" s="434" t="s">
        <v>252</v>
      </c>
      <c r="AN681" s="434">
        <v>8897302</v>
      </c>
      <c r="AO681" s="434">
        <v>2.8229000000000001E-2</v>
      </c>
      <c r="AP681" s="436" t="s">
        <v>21130</v>
      </c>
      <c r="AMG681" s="185"/>
      <c r="AMH681" s="185"/>
      <c r="AMI681" s="185"/>
      <c r="AMJ681" s="185"/>
      <c r="AMK681" s="185"/>
    </row>
    <row r="682" spans="7:1025" x14ac:dyDescent="0.2">
      <c r="G682" s="219" t="s">
        <v>1349</v>
      </c>
      <c r="H682" s="223" t="s">
        <v>5706</v>
      </c>
      <c r="I682" s="223" t="s">
        <v>5707</v>
      </c>
      <c r="J682" s="223" t="s">
        <v>498</v>
      </c>
      <c r="K682" s="224" t="s">
        <v>5707</v>
      </c>
      <c r="L682" s="284"/>
      <c r="N682" s="222" t="s">
        <v>1349</v>
      </c>
      <c r="O682" s="223" t="s">
        <v>5708</v>
      </c>
      <c r="P682" s="223" t="s">
        <v>5709</v>
      </c>
      <c r="Q682" s="223" t="s">
        <v>498</v>
      </c>
      <c r="R682" s="224" t="s">
        <v>5709</v>
      </c>
      <c r="S682" s="284"/>
      <c r="AH682" s="434" t="s">
        <v>252</v>
      </c>
      <c r="AI682" s="434">
        <v>16190881</v>
      </c>
      <c r="AJ682" s="434">
        <v>4.5051000000000001E-2</v>
      </c>
      <c r="AK682" s="436" t="s">
        <v>16987</v>
      </c>
      <c r="AM682" s="434" t="s">
        <v>252</v>
      </c>
      <c r="AN682" s="434">
        <v>8919834</v>
      </c>
      <c r="AO682" s="434">
        <v>1.1375E-2</v>
      </c>
      <c r="AP682" s="436" t="s">
        <v>21131</v>
      </c>
      <c r="AMG682" s="185"/>
      <c r="AMH682" s="185"/>
      <c r="AMI682" s="185"/>
      <c r="AMJ682" s="185"/>
      <c r="AMK682" s="185"/>
    </row>
    <row r="683" spans="7:1025" x14ac:dyDescent="0.2">
      <c r="G683" s="219" t="s">
        <v>1349</v>
      </c>
      <c r="H683" s="223" t="s">
        <v>5710</v>
      </c>
      <c r="I683" s="223" t="s">
        <v>5711</v>
      </c>
      <c r="J683" s="223" t="s">
        <v>5712</v>
      </c>
      <c r="K683" s="224" t="s">
        <v>5713</v>
      </c>
      <c r="L683" s="284"/>
      <c r="N683" s="222" t="s">
        <v>1349</v>
      </c>
      <c r="O683" s="223" t="s">
        <v>5714</v>
      </c>
      <c r="P683" s="223" t="s">
        <v>5715</v>
      </c>
      <c r="Q683" s="223" t="s">
        <v>498</v>
      </c>
      <c r="R683" s="224" t="s">
        <v>5715</v>
      </c>
      <c r="S683" s="284"/>
      <c r="AH683" s="434" t="s">
        <v>252</v>
      </c>
      <c r="AI683" s="434">
        <v>16195764</v>
      </c>
      <c r="AJ683" s="434">
        <v>9.9506999999999998E-3</v>
      </c>
      <c r="AK683" s="436" t="s">
        <v>16988</v>
      </c>
      <c r="AM683" s="434" t="s">
        <v>252</v>
      </c>
      <c r="AN683" s="434">
        <v>8919840</v>
      </c>
      <c r="AO683" s="434">
        <v>5.3152E-3</v>
      </c>
      <c r="AP683" s="436" t="s">
        <v>21132</v>
      </c>
      <c r="AMG683" s="185"/>
      <c r="AMH683" s="185"/>
      <c r="AMI683" s="185"/>
      <c r="AMJ683" s="185"/>
      <c r="AMK683" s="185"/>
    </row>
    <row r="684" spans="7:1025" x14ac:dyDescent="0.2">
      <c r="G684" s="219" t="s">
        <v>1349</v>
      </c>
      <c r="H684" s="223" t="s">
        <v>5716</v>
      </c>
      <c r="I684" s="223" t="s">
        <v>5717</v>
      </c>
      <c r="J684" s="223" t="s">
        <v>498</v>
      </c>
      <c r="K684" s="224" t="s">
        <v>5717</v>
      </c>
      <c r="L684" s="284"/>
      <c r="N684" s="222" t="s">
        <v>1349</v>
      </c>
      <c r="O684" s="223" t="s">
        <v>5718</v>
      </c>
      <c r="P684" s="223" t="s">
        <v>5719</v>
      </c>
      <c r="Q684" s="223" t="s">
        <v>498</v>
      </c>
      <c r="R684" s="224" t="s">
        <v>5719</v>
      </c>
      <c r="S684" s="284"/>
      <c r="AH684" s="434" t="s">
        <v>252</v>
      </c>
      <c r="AI684" s="434">
        <v>16199047</v>
      </c>
      <c r="AJ684" s="434">
        <v>9.9506999999999998E-3</v>
      </c>
      <c r="AK684" s="436" t="s">
        <v>16989</v>
      </c>
      <c r="AM684" s="434" t="s">
        <v>252</v>
      </c>
      <c r="AN684" s="434">
        <v>8919862</v>
      </c>
      <c r="AO684" s="434">
        <v>2.2159000000000002E-2</v>
      </c>
      <c r="AP684" s="436" t="s">
        <v>21133</v>
      </c>
      <c r="AMG684" s="185"/>
      <c r="AMH684" s="185"/>
      <c r="AMI684" s="185"/>
      <c r="AMJ684" s="185"/>
      <c r="AMK684" s="185"/>
    </row>
    <row r="685" spans="7:1025" x14ac:dyDescent="0.2">
      <c r="G685" s="219" t="s">
        <v>1349</v>
      </c>
      <c r="H685" s="223" t="s">
        <v>5720</v>
      </c>
      <c r="I685" s="223" t="s">
        <v>5721</v>
      </c>
      <c r="J685" s="223" t="s">
        <v>498</v>
      </c>
      <c r="K685" s="224" t="s">
        <v>5721</v>
      </c>
      <c r="L685" s="284"/>
      <c r="N685" s="222" t="s">
        <v>1349</v>
      </c>
      <c r="O685" s="223" t="s">
        <v>5722</v>
      </c>
      <c r="P685" s="223" t="s">
        <v>5723</v>
      </c>
      <c r="Q685" s="223" t="s">
        <v>5724</v>
      </c>
      <c r="R685" s="224" t="s">
        <v>5725</v>
      </c>
      <c r="S685" s="284"/>
      <c r="AH685" s="434" t="s">
        <v>252</v>
      </c>
      <c r="AI685" s="434">
        <v>16215257</v>
      </c>
      <c r="AJ685" s="434">
        <v>1.8054000000000001E-2</v>
      </c>
      <c r="AK685" s="436" t="s">
        <v>16990</v>
      </c>
      <c r="AM685" s="434" t="s">
        <v>252</v>
      </c>
      <c r="AN685" s="434">
        <v>8919890</v>
      </c>
      <c r="AO685" s="434">
        <v>8.9301999999999992E-3</v>
      </c>
      <c r="AP685" s="436" t="s">
        <v>21134</v>
      </c>
      <c r="AMG685" s="185"/>
      <c r="AMH685" s="185"/>
      <c r="AMI685" s="185"/>
      <c r="AMJ685" s="185"/>
      <c r="AMK685" s="185"/>
    </row>
    <row r="686" spans="7:1025" x14ac:dyDescent="0.2">
      <c r="G686" s="219" t="s">
        <v>1349</v>
      </c>
      <c r="H686" s="223" t="s">
        <v>5726</v>
      </c>
      <c r="I686" s="223" t="s">
        <v>5727</v>
      </c>
      <c r="J686" s="223" t="s">
        <v>498</v>
      </c>
      <c r="K686" s="224" t="s">
        <v>5727</v>
      </c>
      <c r="L686" s="284"/>
      <c r="N686" s="222" t="s">
        <v>1349</v>
      </c>
      <c r="O686" s="223" t="s">
        <v>5728</v>
      </c>
      <c r="P686" s="223" t="s">
        <v>5729</v>
      </c>
      <c r="Q686" s="223" t="s">
        <v>498</v>
      </c>
      <c r="R686" s="224" t="s">
        <v>5729</v>
      </c>
      <c r="S686" s="284"/>
      <c r="AH686" s="434" t="s">
        <v>252</v>
      </c>
      <c r="AI686" s="434">
        <v>16237567</v>
      </c>
      <c r="AJ686" s="434">
        <v>2.7022999999999998E-2</v>
      </c>
      <c r="AK686" s="436" t="s">
        <v>16991</v>
      </c>
      <c r="AM686" s="434" t="s">
        <v>252</v>
      </c>
      <c r="AN686" s="434">
        <v>8930813</v>
      </c>
      <c r="AO686" s="434">
        <v>4.0871999999999999E-2</v>
      </c>
      <c r="AP686" s="436" t="s">
        <v>21135</v>
      </c>
      <c r="AMG686" s="185"/>
      <c r="AMH686" s="185"/>
      <c r="AMI686" s="185"/>
      <c r="AMJ686" s="185"/>
      <c r="AMK686" s="185"/>
    </row>
    <row r="687" spans="7:1025" x14ac:dyDescent="0.2">
      <c r="G687" s="219" t="s">
        <v>1349</v>
      </c>
      <c r="H687" s="223" t="s">
        <v>5730</v>
      </c>
      <c r="I687" s="223" t="s">
        <v>5731</v>
      </c>
      <c r="J687" s="223" t="s">
        <v>5732</v>
      </c>
      <c r="K687" s="224" t="s">
        <v>5733</v>
      </c>
      <c r="L687" s="284"/>
      <c r="N687" s="222" t="s">
        <v>1349</v>
      </c>
      <c r="O687" s="223" t="s">
        <v>5734</v>
      </c>
      <c r="P687" s="223" t="s">
        <v>5735</v>
      </c>
      <c r="Q687" s="223" t="s">
        <v>498</v>
      </c>
      <c r="R687" s="224" t="s">
        <v>5735</v>
      </c>
      <c r="S687" s="284"/>
      <c r="AH687" s="434" t="s">
        <v>252</v>
      </c>
      <c r="AI687" s="434">
        <v>16239470</v>
      </c>
      <c r="AJ687" s="434">
        <v>1.2227999999999999E-2</v>
      </c>
      <c r="AK687" s="436" t="s">
        <v>16992</v>
      </c>
      <c r="AM687" s="434" t="s">
        <v>252</v>
      </c>
      <c r="AN687" s="434">
        <v>8959953</v>
      </c>
      <c r="AO687" s="434">
        <v>4.0871999999999999E-2</v>
      </c>
      <c r="AP687" s="436" t="s">
        <v>21136</v>
      </c>
      <c r="AMG687" s="185"/>
      <c r="AMH687" s="185"/>
      <c r="AMI687" s="185"/>
      <c r="AMJ687" s="185"/>
      <c r="AMK687" s="185"/>
    </row>
    <row r="688" spans="7:1025" x14ac:dyDescent="0.2">
      <c r="G688" s="219" t="s">
        <v>1349</v>
      </c>
      <c r="H688" s="223" t="s">
        <v>5736</v>
      </c>
      <c r="I688" s="223" t="s">
        <v>5737</v>
      </c>
      <c r="J688" s="223" t="s">
        <v>498</v>
      </c>
      <c r="K688" s="224" t="s">
        <v>5737</v>
      </c>
      <c r="L688" s="284"/>
      <c r="N688" s="222" t="s">
        <v>1349</v>
      </c>
      <c r="O688" s="223" t="s">
        <v>5084</v>
      </c>
      <c r="P688" s="223" t="s">
        <v>5085</v>
      </c>
      <c r="Q688" s="223" t="s">
        <v>5086</v>
      </c>
      <c r="R688" s="224" t="s">
        <v>5086</v>
      </c>
      <c r="S688" s="284"/>
      <c r="AH688" s="434" t="s">
        <v>252</v>
      </c>
      <c r="AI688" s="434">
        <v>16275726</v>
      </c>
      <c r="AJ688" s="434">
        <v>7.0847000000000002E-3</v>
      </c>
      <c r="AK688" s="436" t="s">
        <v>16993</v>
      </c>
      <c r="AM688" s="434" t="s">
        <v>252</v>
      </c>
      <c r="AN688" s="434">
        <v>8960009</v>
      </c>
      <c r="AO688" s="434">
        <v>4.9963E-2</v>
      </c>
      <c r="AP688" s="436" t="s">
        <v>16686</v>
      </c>
      <c r="AMG688" s="185"/>
      <c r="AMH688" s="185"/>
      <c r="AMI688" s="185"/>
      <c r="AMJ688" s="185"/>
      <c r="AMK688" s="185"/>
    </row>
    <row r="689" spans="7:1025" x14ac:dyDescent="0.2">
      <c r="G689" s="219" t="s">
        <v>1349</v>
      </c>
      <c r="H689" s="223" t="s">
        <v>5738</v>
      </c>
      <c r="I689" s="223" t="s">
        <v>5739</v>
      </c>
      <c r="J689" s="223" t="s">
        <v>5740</v>
      </c>
      <c r="K689" s="224" t="s">
        <v>5741</v>
      </c>
      <c r="L689" s="284" t="s">
        <v>16298</v>
      </c>
      <c r="N689" s="222" t="s">
        <v>1349</v>
      </c>
      <c r="O689" s="223" t="s">
        <v>5742</v>
      </c>
      <c r="P689" s="223" t="s">
        <v>5743</v>
      </c>
      <c r="Q689" s="223" t="s">
        <v>498</v>
      </c>
      <c r="R689" s="224" t="s">
        <v>5743</v>
      </c>
      <c r="S689" s="284"/>
      <c r="AH689" s="434" t="s">
        <v>252</v>
      </c>
      <c r="AI689" s="434">
        <v>16322049</v>
      </c>
      <c r="AJ689" s="434">
        <v>3.0180999999999999E-2</v>
      </c>
      <c r="AK689" s="436" t="s">
        <v>16994</v>
      </c>
      <c r="AM689" s="434" t="s">
        <v>252</v>
      </c>
      <c r="AN689" s="434">
        <v>8960016</v>
      </c>
      <c r="AO689" s="434">
        <v>0</v>
      </c>
      <c r="AP689" s="436" t="s">
        <v>16688</v>
      </c>
      <c r="AMG689" s="185"/>
      <c r="AMH689" s="185"/>
      <c r="AMI689" s="185"/>
      <c r="AMJ689" s="185"/>
      <c r="AMK689" s="185"/>
    </row>
    <row r="690" spans="7:1025" x14ac:dyDescent="0.2">
      <c r="G690" s="219" t="s">
        <v>1349</v>
      </c>
      <c r="H690" s="223" t="s">
        <v>5744</v>
      </c>
      <c r="I690" s="223" t="s">
        <v>5745</v>
      </c>
      <c r="J690" s="223" t="s">
        <v>5746</v>
      </c>
      <c r="K690" s="224" t="s">
        <v>5747</v>
      </c>
      <c r="L690" s="284"/>
      <c r="N690" s="222" t="s">
        <v>1349</v>
      </c>
      <c r="O690" s="223" t="s">
        <v>5748</v>
      </c>
      <c r="P690" s="223" t="s">
        <v>5749</v>
      </c>
      <c r="Q690" s="223" t="s">
        <v>5750</v>
      </c>
      <c r="R690" s="224" t="s">
        <v>5751</v>
      </c>
      <c r="S690" s="185" t="s">
        <v>16298</v>
      </c>
      <c r="AH690" s="434" t="s">
        <v>252</v>
      </c>
      <c r="AI690" s="434">
        <v>16377781</v>
      </c>
      <c r="AJ690" s="434">
        <v>4.1905999999999999E-2</v>
      </c>
      <c r="AK690" s="436" t="s">
        <v>16995</v>
      </c>
      <c r="AM690" s="434" t="s">
        <v>252</v>
      </c>
      <c r="AN690" s="434">
        <v>8967914</v>
      </c>
      <c r="AO690" s="434">
        <v>1.5244E-3</v>
      </c>
      <c r="AP690" s="436" t="s">
        <v>21137</v>
      </c>
      <c r="AMG690" s="185"/>
      <c r="AMH690" s="185"/>
      <c r="AMI690" s="185"/>
      <c r="AMJ690" s="185"/>
      <c r="AMK690" s="185"/>
    </row>
    <row r="691" spans="7:1025" x14ac:dyDescent="0.2">
      <c r="G691" s="219" t="s">
        <v>1349</v>
      </c>
      <c r="H691" s="223" t="s">
        <v>5752</v>
      </c>
      <c r="I691" s="223" t="s">
        <v>5753</v>
      </c>
      <c r="J691" s="223" t="s">
        <v>5754</v>
      </c>
      <c r="K691" s="224" t="s">
        <v>5755</v>
      </c>
      <c r="L691" s="284"/>
      <c r="N691" s="222" t="s">
        <v>1349</v>
      </c>
      <c r="O691" s="223" t="s">
        <v>5756</v>
      </c>
      <c r="P691" s="223" t="s">
        <v>5757</v>
      </c>
      <c r="Q691" s="223" t="s">
        <v>5758</v>
      </c>
      <c r="R691" s="224" t="s">
        <v>5759</v>
      </c>
      <c r="S691" s="185" t="s">
        <v>16298</v>
      </c>
      <c r="AH691" s="434" t="s">
        <v>252</v>
      </c>
      <c r="AI691" s="434">
        <v>16413416</v>
      </c>
      <c r="AJ691" s="434">
        <v>4.9646000000000003E-2</v>
      </c>
      <c r="AK691" s="436" t="s">
        <v>16996</v>
      </c>
      <c r="AM691" s="434" t="s">
        <v>252</v>
      </c>
      <c r="AN691" s="434">
        <v>8980613</v>
      </c>
      <c r="AO691" s="434">
        <v>7.2880999999999996E-3</v>
      </c>
      <c r="AP691" s="436" t="s">
        <v>16689</v>
      </c>
      <c r="AMG691" s="185"/>
      <c r="AMH691" s="185"/>
      <c r="AMI691" s="185"/>
      <c r="AMJ691" s="185"/>
      <c r="AMK691" s="185"/>
    </row>
    <row r="692" spans="7:1025" x14ac:dyDescent="0.2">
      <c r="G692" s="219" t="s">
        <v>1349</v>
      </c>
      <c r="H692" s="223" t="s">
        <v>5760</v>
      </c>
      <c r="I692" s="223" t="s">
        <v>5761</v>
      </c>
      <c r="J692" s="223" t="s">
        <v>498</v>
      </c>
      <c r="K692" s="224" t="s">
        <v>5761</v>
      </c>
      <c r="L692" s="284"/>
      <c r="N692" s="222" t="s">
        <v>1349</v>
      </c>
      <c r="O692" s="223" t="s">
        <v>5093</v>
      </c>
      <c r="P692" s="223" t="s">
        <v>5094</v>
      </c>
      <c r="Q692" s="223" t="s">
        <v>498</v>
      </c>
      <c r="R692" s="224" t="s">
        <v>5094</v>
      </c>
      <c r="S692" s="185" t="s">
        <v>16298</v>
      </c>
      <c r="AH692" s="434" t="s">
        <v>252</v>
      </c>
      <c r="AI692" s="434">
        <v>16432654</v>
      </c>
      <c r="AJ692" s="434">
        <v>3.9628999999999998E-2</v>
      </c>
      <c r="AK692" s="436" t="s">
        <v>16997</v>
      </c>
      <c r="AM692" s="434" t="s">
        <v>252</v>
      </c>
      <c r="AN692" s="434">
        <v>9014575</v>
      </c>
      <c r="AO692" s="434">
        <v>1.4685999999999999E-2</v>
      </c>
      <c r="AP692" s="436" t="s">
        <v>21138</v>
      </c>
      <c r="AMG692" s="185"/>
      <c r="AMH692" s="185"/>
      <c r="AMI692" s="185"/>
      <c r="AMJ692" s="185"/>
      <c r="AMK692" s="185"/>
    </row>
    <row r="693" spans="7:1025" x14ac:dyDescent="0.2">
      <c r="G693" s="219" t="s">
        <v>1349</v>
      </c>
      <c r="H693" s="223" t="s">
        <v>5762</v>
      </c>
      <c r="I693" s="223" t="s">
        <v>5763</v>
      </c>
      <c r="J693" s="223" t="s">
        <v>498</v>
      </c>
      <c r="K693" s="224" t="s">
        <v>5763</v>
      </c>
      <c r="L693" s="284"/>
      <c r="N693" s="222" t="s">
        <v>1349</v>
      </c>
      <c r="O693" s="223" t="s">
        <v>5764</v>
      </c>
      <c r="P693" s="223" t="s">
        <v>5765</v>
      </c>
      <c r="Q693" s="223" t="s">
        <v>5766</v>
      </c>
      <c r="R693" s="224" t="s">
        <v>5767</v>
      </c>
      <c r="S693" s="284"/>
      <c r="AH693" s="434" t="s">
        <v>252</v>
      </c>
      <c r="AI693" s="434">
        <v>16569581</v>
      </c>
      <c r="AJ693" s="434">
        <v>1.5507999999999999E-2</v>
      </c>
      <c r="AK693" s="436" t="s">
        <v>16998</v>
      </c>
      <c r="AM693" s="434" t="s">
        <v>252</v>
      </c>
      <c r="AN693" s="434">
        <v>9017143</v>
      </c>
      <c r="AO693" s="434">
        <v>1.1088000000000001E-2</v>
      </c>
      <c r="AP693" s="436" t="s">
        <v>16692</v>
      </c>
      <c r="AMG693" s="185"/>
      <c r="AMH693" s="185"/>
      <c r="AMI693" s="185"/>
      <c r="AMJ693" s="185"/>
      <c r="AMK693" s="185"/>
    </row>
    <row r="694" spans="7:1025" x14ac:dyDescent="0.2">
      <c r="G694" s="219" t="s">
        <v>1349</v>
      </c>
      <c r="H694" s="223" t="s">
        <v>5768</v>
      </c>
      <c r="I694" s="223" t="s">
        <v>5769</v>
      </c>
      <c r="J694" s="223" t="s">
        <v>5770</v>
      </c>
      <c r="K694" s="224" t="s">
        <v>5770</v>
      </c>
      <c r="L694" s="284"/>
      <c r="N694" s="222" t="s">
        <v>1349</v>
      </c>
      <c r="O694" s="223" t="s">
        <v>5097</v>
      </c>
      <c r="P694" s="223" t="s">
        <v>5098</v>
      </c>
      <c r="Q694" s="223" t="s">
        <v>498</v>
      </c>
      <c r="R694" s="224" t="s">
        <v>5098</v>
      </c>
      <c r="S694" s="185" t="s">
        <v>16298</v>
      </c>
      <c r="AH694" s="434" t="s">
        <v>252</v>
      </c>
      <c r="AI694" s="434">
        <v>16569587</v>
      </c>
      <c r="AJ694" s="434">
        <v>1.3894999999999999E-2</v>
      </c>
      <c r="AK694" s="436" t="s">
        <v>16999</v>
      </c>
      <c r="AM694" s="434" t="s">
        <v>252</v>
      </c>
      <c r="AN694" s="434">
        <v>9035243</v>
      </c>
      <c r="AO694" s="434">
        <v>5.4221E-4</v>
      </c>
      <c r="AP694" s="436" t="s">
        <v>16696</v>
      </c>
      <c r="AMG694" s="185"/>
      <c r="AMH694" s="185"/>
      <c r="AMI694" s="185"/>
      <c r="AMJ694" s="185"/>
      <c r="AMK694" s="185"/>
    </row>
    <row r="695" spans="7:1025" x14ac:dyDescent="0.2">
      <c r="G695" s="219" t="s">
        <v>1349</v>
      </c>
      <c r="H695" s="223" t="s">
        <v>5771</v>
      </c>
      <c r="I695" s="223" t="s">
        <v>5772</v>
      </c>
      <c r="J695" s="223" t="s">
        <v>5773</v>
      </c>
      <c r="K695" s="224" t="s">
        <v>5773</v>
      </c>
      <c r="L695" s="284"/>
      <c r="N695" s="222" t="s">
        <v>1349</v>
      </c>
      <c r="O695" s="223" t="s">
        <v>5105</v>
      </c>
      <c r="P695" s="223" t="s">
        <v>5106</v>
      </c>
      <c r="Q695" s="223" t="s">
        <v>5107</v>
      </c>
      <c r="R695" s="224" t="s">
        <v>5108</v>
      </c>
      <c r="S695" s="185" t="s">
        <v>16298</v>
      </c>
      <c r="AH695" s="434" t="s">
        <v>252</v>
      </c>
      <c r="AI695" s="434">
        <v>16569608</v>
      </c>
      <c r="AJ695" s="434">
        <v>3.6802000000000001E-2</v>
      </c>
      <c r="AK695" s="436" t="s">
        <v>17000</v>
      </c>
      <c r="AM695" s="434" t="s">
        <v>252</v>
      </c>
      <c r="AN695" s="434">
        <v>9055898</v>
      </c>
      <c r="AO695" s="434">
        <v>3.7380999999999998E-2</v>
      </c>
      <c r="AP695" s="436" t="s">
        <v>21139</v>
      </c>
      <c r="AMG695" s="185"/>
      <c r="AMH695" s="185"/>
      <c r="AMI695" s="185"/>
      <c r="AMJ695" s="185"/>
      <c r="AMK695" s="185"/>
    </row>
    <row r="696" spans="7:1025" x14ac:dyDescent="0.2">
      <c r="G696" s="219" t="s">
        <v>1349</v>
      </c>
      <c r="H696" s="223" t="s">
        <v>5774</v>
      </c>
      <c r="I696" s="223" t="s">
        <v>5775</v>
      </c>
      <c r="J696" s="223" t="s">
        <v>5776</v>
      </c>
      <c r="K696" s="224" t="s">
        <v>5776</v>
      </c>
      <c r="L696" s="284"/>
      <c r="N696" s="222" t="s">
        <v>1349</v>
      </c>
      <c r="O696" s="223" t="s">
        <v>5125</v>
      </c>
      <c r="P696" s="223" t="s">
        <v>5126</v>
      </c>
      <c r="Q696" s="223" t="s">
        <v>498</v>
      </c>
      <c r="R696" s="224" t="s">
        <v>5126</v>
      </c>
      <c r="S696" s="284"/>
      <c r="AH696" s="434" t="s">
        <v>252</v>
      </c>
      <c r="AI696" s="434">
        <v>16609313</v>
      </c>
      <c r="AJ696" s="434">
        <v>1.5507999999999999E-2</v>
      </c>
      <c r="AK696" s="436" t="s">
        <v>17001</v>
      </c>
      <c r="AM696" s="434" t="s">
        <v>252</v>
      </c>
      <c r="AN696" s="434">
        <v>9056269</v>
      </c>
      <c r="AO696" s="434">
        <v>3.8911000000000001E-2</v>
      </c>
      <c r="AP696" s="436" t="s">
        <v>21140</v>
      </c>
      <c r="AMG696" s="185"/>
      <c r="AMH696" s="185"/>
      <c r="AMI696" s="185"/>
      <c r="AMJ696" s="185"/>
      <c r="AMK696" s="185"/>
    </row>
    <row r="697" spans="7:1025" x14ac:dyDescent="0.2">
      <c r="G697" s="219" t="s">
        <v>1349</v>
      </c>
      <c r="H697" s="223" t="s">
        <v>5777</v>
      </c>
      <c r="I697" s="223" t="s">
        <v>5778</v>
      </c>
      <c r="J697" s="223" t="s">
        <v>5779</v>
      </c>
      <c r="K697" s="224" t="s">
        <v>5780</v>
      </c>
      <c r="L697" s="284"/>
      <c r="N697" s="222" t="s">
        <v>1349</v>
      </c>
      <c r="O697" s="223" t="s">
        <v>5127</v>
      </c>
      <c r="P697" s="223" t="s">
        <v>5128</v>
      </c>
      <c r="Q697" s="223" t="s">
        <v>498</v>
      </c>
      <c r="R697" s="224" t="s">
        <v>5128</v>
      </c>
      <c r="S697" s="284"/>
      <c r="AH697" s="434" t="s">
        <v>252</v>
      </c>
      <c r="AI697" s="434">
        <v>16648315</v>
      </c>
      <c r="AJ697" s="434">
        <v>1.9252999999999999E-2</v>
      </c>
      <c r="AK697" s="436" t="s">
        <v>17002</v>
      </c>
      <c r="AM697" s="434" t="s">
        <v>252</v>
      </c>
      <c r="AN697" s="434">
        <v>9061655</v>
      </c>
      <c r="AO697" s="434">
        <v>2.5569999999999999E-2</v>
      </c>
      <c r="AP697" s="436" t="s">
        <v>21141</v>
      </c>
      <c r="AMG697" s="185"/>
      <c r="AMH697" s="185"/>
      <c r="AMI697" s="185"/>
      <c r="AMJ697" s="185"/>
      <c r="AMK697" s="185"/>
    </row>
    <row r="698" spans="7:1025" x14ac:dyDescent="0.2">
      <c r="G698" s="219" t="s">
        <v>1349</v>
      </c>
      <c r="H698" s="223" t="s">
        <v>5781</v>
      </c>
      <c r="I698" s="223" t="s">
        <v>5782</v>
      </c>
      <c r="J698" s="223" t="s">
        <v>5783</v>
      </c>
      <c r="K698" s="224" t="s">
        <v>5783</v>
      </c>
      <c r="L698" s="284"/>
      <c r="N698" s="222" t="s">
        <v>1349</v>
      </c>
      <c r="O698" s="223" t="s">
        <v>5129</v>
      </c>
      <c r="P698" s="223" t="s">
        <v>5130</v>
      </c>
      <c r="Q698" s="223" t="s">
        <v>498</v>
      </c>
      <c r="R698" s="224" t="s">
        <v>5130</v>
      </c>
      <c r="S698" s="284"/>
      <c r="AH698" s="434" t="s">
        <v>252</v>
      </c>
      <c r="AI698" s="434">
        <v>16655516</v>
      </c>
      <c r="AJ698" s="434">
        <v>3.4883999999999998E-2</v>
      </c>
      <c r="AK698" s="436" t="s">
        <v>17003</v>
      </c>
      <c r="AM698" s="434" t="s">
        <v>252</v>
      </c>
      <c r="AN698" s="434">
        <v>9062703</v>
      </c>
      <c r="AO698" s="434">
        <v>1.6168999999999999E-2</v>
      </c>
      <c r="AP698" s="436" t="s">
        <v>16703</v>
      </c>
      <c r="AMG698" s="185"/>
      <c r="AMH698" s="185"/>
      <c r="AMI698" s="185"/>
      <c r="AMJ698" s="185"/>
      <c r="AMK698" s="185"/>
    </row>
    <row r="699" spans="7:1025" x14ac:dyDescent="0.2">
      <c r="G699" s="219" t="s">
        <v>1349</v>
      </c>
      <c r="H699" s="223" t="s">
        <v>5784</v>
      </c>
      <c r="I699" s="223" t="s">
        <v>5785</v>
      </c>
      <c r="J699" s="223" t="s">
        <v>498</v>
      </c>
      <c r="K699" s="224" t="s">
        <v>5785</v>
      </c>
      <c r="L699" s="284"/>
      <c r="N699" s="222" t="s">
        <v>1349</v>
      </c>
      <c r="O699" s="223" t="s">
        <v>5147</v>
      </c>
      <c r="P699" s="223" t="s">
        <v>5148</v>
      </c>
      <c r="Q699" s="223" t="s">
        <v>5149</v>
      </c>
      <c r="R699" s="224" t="s">
        <v>5150</v>
      </c>
      <c r="S699" s="284"/>
      <c r="AH699" s="434" t="s">
        <v>252</v>
      </c>
      <c r="AI699" s="434">
        <v>16701146</v>
      </c>
      <c r="AJ699" s="434">
        <v>3.1662999999999997E-2</v>
      </c>
      <c r="AK699" s="436" t="s">
        <v>17004</v>
      </c>
      <c r="AM699" s="434" t="s">
        <v>252</v>
      </c>
      <c r="AN699" s="434">
        <v>9071596</v>
      </c>
      <c r="AO699" s="434">
        <v>3.9766000000000003E-2</v>
      </c>
      <c r="AP699" s="436" t="s">
        <v>21142</v>
      </c>
      <c r="AMG699" s="185"/>
      <c r="AMH699" s="185"/>
      <c r="AMI699" s="185"/>
      <c r="AMJ699" s="185"/>
      <c r="AMK699" s="185"/>
    </row>
    <row r="700" spans="7:1025" x14ac:dyDescent="0.2">
      <c r="G700" s="219" t="s">
        <v>1349</v>
      </c>
      <c r="H700" s="223" t="s">
        <v>5786</v>
      </c>
      <c r="I700" s="223" t="s">
        <v>5787</v>
      </c>
      <c r="J700" s="223" t="s">
        <v>5788</v>
      </c>
      <c r="K700" s="224" t="s">
        <v>5789</v>
      </c>
      <c r="L700" s="284"/>
      <c r="N700" s="222" t="s">
        <v>1349</v>
      </c>
      <c r="O700" s="223" t="s">
        <v>5151</v>
      </c>
      <c r="P700" s="223" t="s">
        <v>5152</v>
      </c>
      <c r="Q700" s="223" t="s">
        <v>5153</v>
      </c>
      <c r="R700" s="224" t="s">
        <v>5154</v>
      </c>
      <c r="S700" s="284"/>
      <c r="AH700" s="434" t="s">
        <v>252</v>
      </c>
      <c r="AI700" s="434">
        <v>16763524</v>
      </c>
      <c r="AJ700" s="434">
        <v>1.4882000000000001E-3</v>
      </c>
      <c r="AK700" s="436" t="s">
        <v>17005</v>
      </c>
      <c r="AM700" s="434" t="s">
        <v>252</v>
      </c>
      <c r="AN700" s="434">
        <v>9087784</v>
      </c>
      <c r="AO700" s="434">
        <v>9.5285999999999995E-5</v>
      </c>
      <c r="AP700" s="436" t="s">
        <v>21143</v>
      </c>
      <c r="AMG700" s="185"/>
      <c r="AMH700" s="185"/>
      <c r="AMI700" s="185"/>
      <c r="AMJ700" s="185"/>
      <c r="AMK700" s="185"/>
    </row>
    <row r="701" spans="7:1025" x14ac:dyDescent="0.2">
      <c r="G701" s="219" t="s">
        <v>1349</v>
      </c>
      <c r="H701" s="223" t="s">
        <v>5790</v>
      </c>
      <c r="I701" s="223" t="s">
        <v>5791</v>
      </c>
      <c r="J701" s="223" t="s">
        <v>5792</v>
      </c>
      <c r="K701" s="224" t="s">
        <v>5793</v>
      </c>
      <c r="L701" s="284"/>
      <c r="N701" s="222" t="s">
        <v>1349</v>
      </c>
      <c r="O701" s="223" t="s">
        <v>5155</v>
      </c>
      <c r="P701" s="223" t="s">
        <v>5156</v>
      </c>
      <c r="Q701" s="223" t="s">
        <v>498</v>
      </c>
      <c r="R701" s="224" t="s">
        <v>5156</v>
      </c>
      <c r="S701" s="284"/>
      <c r="AH701" s="434" t="s">
        <v>252</v>
      </c>
      <c r="AI701" s="434">
        <v>16775318</v>
      </c>
      <c r="AJ701" s="434">
        <v>2.1082E-2</v>
      </c>
      <c r="AK701" s="436" t="s">
        <v>17006</v>
      </c>
      <c r="AM701" s="434" t="s">
        <v>252</v>
      </c>
      <c r="AN701" s="434">
        <v>9119920</v>
      </c>
      <c r="AO701" s="434">
        <v>2.1957999999999998E-2</v>
      </c>
      <c r="AP701" s="436" t="s">
        <v>21144</v>
      </c>
      <c r="AMG701" s="185"/>
      <c r="AMH701" s="185"/>
      <c r="AMI701" s="185"/>
      <c r="AMJ701" s="185"/>
      <c r="AMK701" s="185"/>
    </row>
    <row r="702" spans="7:1025" x14ac:dyDescent="0.2">
      <c r="G702" s="219" t="s">
        <v>1349</v>
      </c>
      <c r="H702" s="223" t="s">
        <v>5794</v>
      </c>
      <c r="I702" s="223" t="s">
        <v>5795</v>
      </c>
      <c r="J702" s="223" t="s">
        <v>498</v>
      </c>
      <c r="K702" s="224" t="s">
        <v>5795</v>
      </c>
      <c r="L702" s="284"/>
      <c r="N702" s="222" t="s">
        <v>1349</v>
      </c>
      <c r="O702" s="223" t="s">
        <v>5796</v>
      </c>
      <c r="P702" s="223" t="s">
        <v>5797</v>
      </c>
      <c r="Q702" s="223" t="s">
        <v>498</v>
      </c>
      <c r="R702" s="224" t="s">
        <v>5797</v>
      </c>
      <c r="S702" s="284"/>
      <c r="AH702" s="434" t="s">
        <v>252</v>
      </c>
      <c r="AI702" s="434">
        <v>16775962</v>
      </c>
      <c r="AJ702" s="434">
        <v>5.7307E-3</v>
      </c>
      <c r="AK702" s="436" t="s">
        <v>17007</v>
      </c>
      <c r="AM702" s="434" t="s">
        <v>252</v>
      </c>
      <c r="AN702" s="434">
        <v>9120315</v>
      </c>
      <c r="AO702" s="434">
        <v>3.7337E-3</v>
      </c>
      <c r="AP702" s="436" t="s">
        <v>21145</v>
      </c>
      <c r="AMG702" s="185"/>
      <c r="AMH702" s="185"/>
      <c r="AMI702" s="185"/>
      <c r="AMJ702" s="185"/>
      <c r="AMK702" s="185"/>
    </row>
    <row r="703" spans="7:1025" x14ac:dyDescent="0.2">
      <c r="G703" s="219" t="s">
        <v>1349</v>
      </c>
      <c r="H703" s="223" t="s">
        <v>5798</v>
      </c>
      <c r="I703" s="223" t="s">
        <v>5799</v>
      </c>
      <c r="J703" s="223" t="s">
        <v>498</v>
      </c>
      <c r="K703" s="224" t="s">
        <v>5799</v>
      </c>
      <c r="L703" s="284"/>
      <c r="N703" s="222" t="s">
        <v>1349</v>
      </c>
      <c r="O703" s="223" t="s">
        <v>5800</v>
      </c>
      <c r="P703" s="223" t="s">
        <v>5801</v>
      </c>
      <c r="Q703" s="223" t="s">
        <v>5802</v>
      </c>
      <c r="R703" s="224" t="s">
        <v>5803</v>
      </c>
      <c r="S703" s="185" t="s">
        <v>16298</v>
      </c>
      <c r="AH703" s="434" t="s">
        <v>252</v>
      </c>
      <c r="AI703" s="434">
        <v>16793903</v>
      </c>
      <c r="AJ703" s="434">
        <v>6.5192999999999996E-3</v>
      </c>
      <c r="AK703" s="436" t="s">
        <v>17008</v>
      </c>
      <c r="AM703" s="434" t="s">
        <v>252</v>
      </c>
      <c r="AN703" s="434">
        <v>9120781</v>
      </c>
      <c r="AO703" s="434">
        <v>3.2039999999999999E-2</v>
      </c>
      <c r="AP703" s="436" t="s">
        <v>21146</v>
      </c>
      <c r="AMG703" s="185"/>
      <c r="AMH703" s="185"/>
      <c r="AMI703" s="185"/>
      <c r="AMJ703" s="185"/>
      <c r="AMK703" s="185"/>
    </row>
    <row r="704" spans="7:1025" x14ac:dyDescent="0.2">
      <c r="G704" s="219" t="s">
        <v>1349</v>
      </c>
      <c r="H704" s="223" t="s">
        <v>5804</v>
      </c>
      <c r="I704" s="223" t="s">
        <v>5805</v>
      </c>
      <c r="J704" s="223" t="s">
        <v>498</v>
      </c>
      <c r="K704" s="224" t="s">
        <v>5805</v>
      </c>
      <c r="L704" s="284"/>
      <c r="N704" s="222" t="s">
        <v>1349</v>
      </c>
      <c r="O704" s="223" t="s">
        <v>5806</v>
      </c>
      <c r="P704" s="223" t="s">
        <v>5807</v>
      </c>
      <c r="Q704" s="223" t="s">
        <v>498</v>
      </c>
      <c r="R704" s="224" t="s">
        <v>5807</v>
      </c>
      <c r="S704" s="284"/>
      <c r="AH704" s="434" t="s">
        <v>252</v>
      </c>
      <c r="AI704" s="434">
        <v>16797940</v>
      </c>
      <c r="AJ704" s="434">
        <v>1.5507999999999999E-2</v>
      </c>
      <c r="AK704" s="436" t="s">
        <v>17009</v>
      </c>
      <c r="AM704" s="434" t="s">
        <v>252</v>
      </c>
      <c r="AN704" s="434">
        <v>9124475</v>
      </c>
      <c r="AO704" s="434">
        <v>1.3655E-2</v>
      </c>
      <c r="AP704" s="436" t="s">
        <v>16708</v>
      </c>
      <c r="AMG704" s="185"/>
      <c r="AMH704" s="185"/>
      <c r="AMI704" s="185"/>
      <c r="AMJ704" s="185"/>
      <c r="AMK704" s="185"/>
    </row>
    <row r="705" spans="7:1025" x14ac:dyDescent="0.2">
      <c r="G705" s="219" t="s">
        <v>1349</v>
      </c>
      <c r="H705" s="223" t="s">
        <v>5808</v>
      </c>
      <c r="I705" s="223" t="s">
        <v>5809</v>
      </c>
      <c r="J705" s="223" t="s">
        <v>5810</v>
      </c>
      <c r="K705" s="224" t="s">
        <v>5811</v>
      </c>
      <c r="L705" s="284"/>
      <c r="N705" s="222" t="s">
        <v>1349</v>
      </c>
      <c r="O705" s="223" t="s">
        <v>5812</v>
      </c>
      <c r="P705" s="223" t="s">
        <v>5813</v>
      </c>
      <c r="Q705" s="223" t="s">
        <v>498</v>
      </c>
      <c r="R705" s="224" t="s">
        <v>5813</v>
      </c>
      <c r="S705" s="284"/>
      <c r="AH705" s="434" t="s">
        <v>252</v>
      </c>
      <c r="AI705" s="434">
        <v>16798556</v>
      </c>
      <c r="AJ705" s="434">
        <v>4.1811000000000001E-3</v>
      </c>
      <c r="AK705" s="436" t="s">
        <v>17010</v>
      </c>
      <c r="AM705" s="434" t="s">
        <v>252</v>
      </c>
      <c r="AN705" s="434">
        <v>9131372</v>
      </c>
      <c r="AO705" s="434">
        <v>1.6060000000000001E-2</v>
      </c>
      <c r="AP705" s="436" t="s">
        <v>21147</v>
      </c>
      <c r="AMG705" s="185"/>
      <c r="AMH705" s="185"/>
      <c r="AMI705" s="185"/>
      <c r="AMJ705" s="185"/>
      <c r="AMK705" s="185"/>
    </row>
    <row r="706" spans="7:1025" x14ac:dyDescent="0.2">
      <c r="G706" s="219" t="s">
        <v>1349</v>
      </c>
      <c r="H706" s="223" t="s">
        <v>5814</v>
      </c>
      <c r="I706" s="223" t="s">
        <v>5815</v>
      </c>
      <c r="J706" s="223" t="s">
        <v>5816</v>
      </c>
      <c r="K706" s="224" t="s">
        <v>5817</v>
      </c>
      <c r="L706" s="284"/>
      <c r="N706" s="222" t="s">
        <v>1349</v>
      </c>
      <c r="O706" s="223" t="s">
        <v>5818</v>
      </c>
      <c r="P706" s="223" t="s">
        <v>5819</v>
      </c>
      <c r="Q706" s="223" t="s">
        <v>498</v>
      </c>
      <c r="R706" s="224" t="s">
        <v>5819</v>
      </c>
      <c r="S706" s="284"/>
      <c r="AH706" s="434" t="s">
        <v>252</v>
      </c>
      <c r="AI706" s="434">
        <v>16800351</v>
      </c>
      <c r="AJ706" s="434">
        <v>0</v>
      </c>
      <c r="AK706" s="436" t="s">
        <v>17011</v>
      </c>
      <c r="AM706" s="434" t="s">
        <v>252</v>
      </c>
      <c r="AN706" s="434">
        <v>9132518</v>
      </c>
      <c r="AO706" s="434">
        <v>1.4164E-2</v>
      </c>
      <c r="AP706" s="436" t="s">
        <v>21148</v>
      </c>
      <c r="AMG706" s="185"/>
      <c r="AMH706" s="185"/>
      <c r="AMI706" s="185"/>
      <c r="AMJ706" s="185"/>
      <c r="AMK706" s="185"/>
    </row>
    <row r="707" spans="7:1025" x14ac:dyDescent="0.2">
      <c r="G707" s="219" t="s">
        <v>1349</v>
      </c>
      <c r="H707" s="223" t="s">
        <v>5820</v>
      </c>
      <c r="I707" s="223" t="s">
        <v>5821</v>
      </c>
      <c r="J707" s="223" t="s">
        <v>498</v>
      </c>
      <c r="K707" s="224" t="s">
        <v>5821</v>
      </c>
      <c r="L707" s="284"/>
      <c r="N707" s="222" t="s">
        <v>1349</v>
      </c>
      <c r="O707" s="223" t="s">
        <v>5206</v>
      </c>
      <c r="P707" s="223" t="s">
        <v>5207</v>
      </c>
      <c r="Q707" s="223" t="s">
        <v>5208</v>
      </c>
      <c r="R707" s="224" t="s">
        <v>5209</v>
      </c>
      <c r="S707" s="284"/>
      <c r="AH707" s="434" t="s">
        <v>252</v>
      </c>
      <c r="AI707" s="434">
        <v>16815939</v>
      </c>
      <c r="AJ707" s="434">
        <v>1.4418E-2</v>
      </c>
      <c r="AK707" s="436" t="s">
        <v>17012</v>
      </c>
      <c r="AM707" s="434" t="s">
        <v>252</v>
      </c>
      <c r="AN707" s="434">
        <v>9139786</v>
      </c>
      <c r="AO707" s="434">
        <v>1.0649E-2</v>
      </c>
      <c r="AP707" s="436" t="s">
        <v>16709</v>
      </c>
      <c r="AMG707" s="185"/>
      <c r="AMH707" s="185"/>
      <c r="AMI707" s="185"/>
      <c r="AMJ707" s="185"/>
      <c r="AMK707" s="185"/>
    </row>
    <row r="708" spans="7:1025" x14ac:dyDescent="0.2">
      <c r="G708" s="219" t="s">
        <v>1349</v>
      </c>
      <c r="H708" s="223" t="s">
        <v>5822</v>
      </c>
      <c r="I708" s="223" t="s">
        <v>5823</v>
      </c>
      <c r="J708" s="223" t="s">
        <v>5824</v>
      </c>
      <c r="K708" s="224" t="s">
        <v>5825</v>
      </c>
      <c r="L708" s="284"/>
      <c r="N708" s="222" t="s">
        <v>1349</v>
      </c>
      <c r="O708" s="223" t="s">
        <v>5214</v>
      </c>
      <c r="P708" s="223" t="s">
        <v>5215</v>
      </c>
      <c r="Q708" s="223" t="s">
        <v>5216</v>
      </c>
      <c r="R708" s="224" t="s">
        <v>5217</v>
      </c>
      <c r="S708" s="284"/>
      <c r="AH708" s="434" t="s">
        <v>252</v>
      </c>
      <c r="AI708" s="434">
        <v>16879222</v>
      </c>
      <c r="AJ708" s="434">
        <v>2.3422999999999999E-2</v>
      </c>
      <c r="AK708" s="436" t="s">
        <v>17013</v>
      </c>
      <c r="AM708" s="434" t="s">
        <v>252</v>
      </c>
      <c r="AN708" s="434">
        <v>9142806</v>
      </c>
      <c r="AO708" s="434">
        <v>4.0218999999999998E-2</v>
      </c>
      <c r="AP708" s="436" t="s">
        <v>21149</v>
      </c>
      <c r="AMG708" s="185"/>
      <c r="AMH708" s="185"/>
      <c r="AMI708" s="185"/>
      <c r="AMJ708" s="185"/>
      <c r="AMK708" s="185"/>
    </row>
    <row r="709" spans="7:1025" x14ac:dyDescent="0.2">
      <c r="G709" s="219" t="s">
        <v>1349</v>
      </c>
      <c r="H709" s="223" t="s">
        <v>5826</v>
      </c>
      <c r="I709" s="223" t="s">
        <v>5827</v>
      </c>
      <c r="J709" s="223" t="s">
        <v>5828</v>
      </c>
      <c r="K709" s="224" t="s">
        <v>5829</v>
      </c>
      <c r="L709" s="284"/>
      <c r="N709" s="222" t="s">
        <v>1349</v>
      </c>
      <c r="O709" s="223" t="s">
        <v>5830</v>
      </c>
      <c r="P709" s="223" t="s">
        <v>5831</v>
      </c>
      <c r="Q709" s="223" t="s">
        <v>498</v>
      </c>
      <c r="R709" s="224" t="s">
        <v>5831</v>
      </c>
      <c r="S709" s="284"/>
      <c r="AH709" s="434" t="s">
        <v>252</v>
      </c>
      <c r="AI709" s="434">
        <v>16879554</v>
      </c>
      <c r="AJ709" s="434">
        <v>1.6802000000000001E-2</v>
      </c>
      <c r="AK709" s="436" t="s">
        <v>17014</v>
      </c>
      <c r="AM709" s="434" t="s">
        <v>252</v>
      </c>
      <c r="AN709" s="434">
        <v>9168679</v>
      </c>
      <c r="AO709" s="434">
        <v>1.034E-2</v>
      </c>
      <c r="AP709" s="436" t="s">
        <v>21150</v>
      </c>
      <c r="AMG709" s="185"/>
      <c r="AMH709" s="185"/>
      <c r="AMI709" s="185"/>
      <c r="AMJ709" s="185"/>
      <c r="AMK709" s="185"/>
    </row>
    <row r="710" spans="7:1025" x14ac:dyDescent="0.2">
      <c r="G710" s="219" t="s">
        <v>1349</v>
      </c>
      <c r="H710" s="223" t="s">
        <v>5832</v>
      </c>
      <c r="I710" s="223" t="s">
        <v>5833</v>
      </c>
      <c r="J710" s="223" t="s">
        <v>498</v>
      </c>
      <c r="K710" s="224" t="s">
        <v>5833</v>
      </c>
      <c r="L710" s="284"/>
      <c r="N710" s="222" t="s">
        <v>1349</v>
      </c>
      <c r="O710" s="223" t="s">
        <v>5834</v>
      </c>
      <c r="P710" s="223" t="s">
        <v>5835</v>
      </c>
      <c r="Q710" s="223" t="s">
        <v>498</v>
      </c>
      <c r="R710" s="224" t="s">
        <v>5835</v>
      </c>
      <c r="S710" s="284"/>
      <c r="AH710" s="434" t="s">
        <v>252</v>
      </c>
      <c r="AI710" s="434">
        <v>16880120</v>
      </c>
      <c r="AJ710" s="434">
        <v>5.5661E-3</v>
      </c>
      <c r="AK710" s="436" t="s">
        <v>17015</v>
      </c>
      <c r="AM710" s="434" t="s">
        <v>252</v>
      </c>
      <c r="AN710" s="434">
        <v>9191944</v>
      </c>
      <c r="AO710" s="434">
        <v>2.4E-2</v>
      </c>
      <c r="AP710" s="436" t="s">
        <v>21151</v>
      </c>
      <c r="AMG710" s="185"/>
      <c r="AMH710" s="185"/>
      <c r="AMI710" s="185"/>
      <c r="AMJ710" s="185"/>
      <c r="AMK710" s="185"/>
    </row>
    <row r="711" spans="7:1025" x14ac:dyDescent="0.2">
      <c r="G711" s="219" t="s">
        <v>1349</v>
      </c>
      <c r="H711" s="223" t="s">
        <v>5836</v>
      </c>
      <c r="I711" s="223" t="s">
        <v>5837</v>
      </c>
      <c r="J711" s="223" t="s">
        <v>498</v>
      </c>
      <c r="K711" s="224" t="s">
        <v>5837</v>
      </c>
      <c r="L711" s="284"/>
      <c r="N711" s="222" t="s">
        <v>1349</v>
      </c>
      <c r="O711" s="223" t="s">
        <v>5838</v>
      </c>
      <c r="P711" s="223" t="s">
        <v>5839</v>
      </c>
      <c r="Q711" s="223" t="s">
        <v>498</v>
      </c>
      <c r="R711" s="224" t="s">
        <v>5839</v>
      </c>
      <c r="S711" s="284"/>
      <c r="AH711" s="434" t="s">
        <v>252</v>
      </c>
      <c r="AI711" s="434">
        <v>16888549</v>
      </c>
      <c r="AJ711" s="434">
        <v>2.0315E-2</v>
      </c>
      <c r="AK711" s="436" t="s">
        <v>17016</v>
      </c>
      <c r="AM711" s="434" t="s">
        <v>252</v>
      </c>
      <c r="AN711" s="434">
        <v>9250504</v>
      </c>
      <c r="AO711" s="434">
        <v>4.4638999999999998E-2</v>
      </c>
      <c r="AP711" s="436" t="s">
        <v>21152</v>
      </c>
      <c r="AMG711" s="185"/>
      <c r="AMH711" s="185"/>
      <c r="AMI711" s="185"/>
      <c r="AMJ711" s="185"/>
      <c r="AMK711" s="185"/>
    </row>
    <row r="712" spans="7:1025" x14ac:dyDescent="0.2">
      <c r="G712" s="219" t="s">
        <v>1349</v>
      </c>
      <c r="H712" s="223" t="s">
        <v>5840</v>
      </c>
      <c r="I712" s="223" t="s">
        <v>5841</v>
      </c>
      <c r="J712" s="223" t="s">
        <v>498</v>
      </c>
      <c r="K712" s="224" t="s">
        <v>5841</v>
      </c>
      <c r="L712" s="284"/>
      <c r="N712" s="222" t="s">
        <v>1349</v>
      </c>
      <c r="O712" s="223" t="s">
        <v>5842</v>
      </c>
      <c r="P712" s="223" t="s">
        <v>5843</v>
      </c>
      <c r="Q712" s="223" t="s">
        <v>5844</v>
      </c>
      <c r="R712" s="224" t="s">
        <v>5845</v>
      </c>
      <c r="S712" s="284"/>
      <c r="AH712" s="434" t="s">
        <v>252</v>
      </c>
      <c r="AI712" s="434">
        <v>16888992</v>
      </c>
      <c r="AJ712" s="434">
        <v>2.6500999999999999E-3</v>
      </c>
      <c r="AK712" s="436" t="s">
        <v>17017</v>
      </c>
      <c r="AM712" s="434" t="s">
        <v>252</v>
      </c>
      <c r="AN712" s="434">
        <v>9273328</v>
      </c>
      <c r="AO712" s="434">
        <v>2.334E-2</v>
      </c>
      <c r="AP712" s="436" t="s">
        <v>21153</v>
      </c>
      <c r="AMG712" s="185"/>
      <c r="AMH712" s="185"/>
      <c r="AMI712" s="185"/>
      <c r="AMJ712" s="185"/>
      <c r="AMK712" s="185"/>
    </row>
    <row r="713" spans="7:1025" x14ac:dyDescent="0.2">
      <c r="G713" s="219" t="s">
        <v>1349</v>
      </c>
      <c r="H713" s="223" t="s">
        <v>5846</v>
      </c>
      <c r="I713" s="223" t="s">
        <v>5847</v>
      </c>
      <c r="J713" s="223" t="s">
        <v>498</v>
      </c>
      <c r="K713" s="224" t="s">
        <v>5847</v>
      </c>
      <c r="L713" s="284"/>
      <c r="N713" s="222" t="s">
        <v>1349</v>
      </c>
      <c r="O713" s="223" t="s">
        <v>5848</v>
      </c>
      <c r="P713" s="223" t="s">
        <v>5849</v>
      </c>
      <c r="Q713" s="223" t="s">
        <v>5850</v>
      </c>
      <c r="R713" s="224" t="s">
        <v>5851</v>
      </c>
      <c r="S713" s="284"/>
      <c r="AH713" s="434" t="s">
        <v>252</v>
      </c>
      <c r="AI713" s="434">
        <v>16921241</v>
      </c>
      <c r="AJ713" s="434">
        <v>7.5056000000000003E-3</v>
      </c>
      <c r="AK713" s="436" t="s">
        <v>17018</v>
      </c>
      <c r="AM713" s="434" t="s">
        <v>252</v>
      </c>
      <c r="AN713" s="434">
        <v>9273452</v>
      </c>
      <c r="AO713" s="434">
        <v>1.8492999999999999E-2</v>
      </c>
      <c r="AP713" s="436" t="s">
        <v>21154</v>
      </c>
      <c r="AMG713" s="185"/>
      <c r="AMH713" s="185"/>
      <c r="AMI713" s="185"/>
      <c r="AMJ713" s="185"/>
      <c r="AMK713" s="185"/>
    </row>
    <row r="714" spans="7:1025" x14ac:dyDescent="0.2">
      <c r="G714" s="219" t="s">
        <v>1349</v>
      </c>
      <c r="H714" s="223" t="s">
        <v>5852</v>
      </c>
      <c r="I714" s="223" t="s">
        <v>5853</v>
      </c>
      <c r="J714" s="223" t="s">
        <v>498</v>
      </c>
      <c r="K714" s="224" t="s">
        <v>5853</v>
      </c>
      <c r="L714" s="284"/>
      <c r="N714" s="222" t="s">
        <v>1349</v>
      </c>
      <c r="O714" s="223" t="s">
        <v>5854</v>
      </c>
      <c r="P714" s="223" t="s">
        <v>5855</v>
      </c>
      <c r="Q714" s="223" t="s">
        <v>498</v>
      </c>
      <c r="R714" s="224" t="s">
        <v>5855</v>
      </c>
      <c r="S714" s="284"/>
      <c r="AH714" s="434" t="s">
        <v>252</v>
      </c>
      <c r="AI714" s="434">
        <v>16930780</v>
      </c>
      <c r="AJ714" s="434">
        <v>3.5083000000000003E-2</v>
      </c>
      <c r="AK714" s="436" t="s">
        <v>17019</v>
      </c>
      <c r="AM714" s="434" t="s">
        <v>252</v>
      </c>
      <c r="AN714" s="434">
        <v>9273747</v>
      </c>
      <c r="AO714" s="434">
        <v>4.0436999999999999E-3</v>
      </c>
      <c r="AP714" s="436" t="s">
        <v>21155</v>
      </c>
      <c r="AMG714" s="185"/>
      <c r="AMH714" s="185"/>
      <c r="AMI714" s="185"/>
      <c r="AMJ714" s="185"/>
      <c r="AMK714" s="185"/>
    </row>
    <row r="715" spans="7:1025" x14ac:dyDescent="0.2">
      <c r="G715" s="219" t="s">
        <v>1349</v>
      </c>
      <c r="H715" s="223" t="s">
        <v>5856</v>
      </c>
      <c r="I715" s="223" t="s">
        <v>5857</v>
      </c>
      <c r="J715" s="223" t="s">
        <v>498</v>
      </c>
      <c r="K715" s="224" t="s">
        <v>5857</v>
      </c>
      <c r="L715" s="284"/>
      <c r="N715" s="222" t="s">
        <v>1349</v>
      </c>
      <c r="O715" s="223" t="s">
        <v>5858</v>
      </c>
      <c r="P715" s="223" t="s">
        <v>5859</v>
      </c>
      <c r="Q715" s="223" t="s">
        <v>5860</v>
      </c>
      <c r="R715" s="224" t="s">
        <v>5861</v>
      </c>
      <c r="S715" s="284"/>
      <c r="AH715" s="434" t="s">
        <v>252</v>
      </c>
      <c r="AI715" s="434">
        <v>16942645</v>
      </c>
      <c r="AJ715" s="434">
        <v>1.0928999999999999E-3</v>
      </c>
      <c r="AK715" s="436" t="s">
        <v>17020</v>
      </c>
      <c r="AM715" s="434" t="s">
        <v>252</v>
      </c>
      <c r="AN715" s="434">
        <v>9274932</v>
      </c>
      <c r="AO715" s="434">
        <v>1.6168999999999999E-2</v>
      </c>
      <c r="AP715" s="436" t="s">
        <v>21156</v>
      </c>
      <c r="AMG715" s="185"/>
      <c r="AMH715" s="185"/>
      <c r="AMI715" s="185"/>
      <c r="AMJ715" s="185"/>
      <c r="AMK715" s="185"/>
    </row>
    <row r="716" spans="7:1025" x14ac:dyDescent="0.2">
      <c r="G716" s="219" t="s">
        <v>1349</v>
      </c>
      <c r="H716" s="223" t="s">
        <v>5862</v>
      </c>
      <c r="I716" s="223" t="s">
        <v>5863</v>
      </c>
      <c r="J716" s="223" t="s">
        <v>5864</v>
      </c>
      <c r="K716" s="224" t="s">
        <v>5865</v>
      </c>
      <c r="L716" s="284"/>
      <c r="N716" s="222" t="s">
        <v>1349</v>
      </c>
      <c r="O716" s="223" t="s">
        <v>5241</v>
      </c>
      <c r="P716" s="223" t="s">
        <v>5242</v>
      </c>
      <c r="Q716" s="223" t="s">
        <v>498</v>
      </c>
      <c r="R716" s="224" t="s">
        <v>5242</v>
      </c>
      <c r="S716" s="284"/>
      <c r="AH716" s="434" t="s">
        <v>252</v>
      </c>
      <c r="AI716" s="434">
        <v>16984542</v>
      </c>
      <c r="AJ716" s="434">
        <v>1.193E-2</v>
      </c>
      <c r="AK716" s="436" t="s">
        <v>17021</v>
      </c>
      <c r="AM716" s="434" t="s">
        <v>252</v>
      </c>
      <c r="AN716" s="434">
        <v>9279335</v>
      </c>
      <c r="AO716" s="434">
        <v>2.0178000000000001E-4</v>
      </c>
      <c r="AP716" s="436" t="s">
        <v>21157</v>
      </c>
      <c r="AMG716" s="185"/>
      <c r="AMH716" s="185"/>
      <c r="AMI716" s="185"/>
      <c r="AMJ716" s="185"/>
      <c r="AMK716" s="185"/>
    </row>
    <row r="717" spans="7:1025" x14ac:dyDescent="0.2">
      <c r="G717" s="219" t="s">
        <v>1349</v>
      </c>
      <c r="H717" s="223" t="s">
        <v>5866</v>
      </c>
      <c r="I717" s="223" t="s">
        <v>5867</v>
      </c>
      <c r="J717" s="223" t="s">
        <v>498</v>
      </c>
      <c r="K717" s="224" t="s">
        <v>5867</v>
      </c>
      <c r="L717" s="284"/>
      <c r="N717" s="222" t="s">
        <v>1349</v>
      </c>
      <c r="O717" s="223" t="s">
        <v>5868</v>
      </c>
      <c r="P717" s="223" t="s">
        <v>5869</v>
      </c>
      <c r="Q717" s="223" t="s">
        <v>5870</v>
      </c>
      <c r="R717" s="224" t="s">
        <v>5871</v>
      </c>
      <c r="S717" s="284"/>
      <c r="AH717" s="434" t="s">
        <v>252</v>
      </c>
      <c r="AI717" s="434">
        <v>17001820</v>
      </c>
      <c r="AJ717" s="434">
        <v>3.6403999999999999E-2</v>
      </c>
      <c r="AK717" s="436" t="s">
        <v>17022</v>
      </c>
      <c r="AM717" s="434" t="s">
        <v>252</v>
      </c>
      <c r="AN717" s="434">
        <v>9280083</v>
      </c>
      <c r="AO717" s="434">
        <v>3.8115999999999997E-2</v>
      </c>
      <c r="AP717" s="436" t="s">
        <v>21158</v>
      </c>
      <c r="AMG717" s="185"/>
      <c r="AMH717" s="185"/>
      <c r="AMI717" s="185"/>
      <c r="AMJ717" s="185"/>
      <c r="AMK717" s="185"/>
    </row>
    <row r="718" spans="7:1025" x14ac:dyDescent="0.2">
      <c r="G718" s="219" t="s">
        <v>1349</v>
      </c>
      <c r="H718" s="223" t="s">
        <v>5872</v>
      </c>
      <c r="I718" s="223" t="s">
        <v>5873</v>
      </c>
      <c r="J718" s="223" t="s">
        <v>498</v>
      </c>
      <c r="K718" s="224" t="s">
        <v>5873</v>
      </c>
      <c r="L718" s="284"/>
      <c r="N718" s="222" t="s">
        <v>1349</v>
      </c>
      <c r="O718" s="223" t="s">
        <v>5243</v>
      </c>
      <c r="P718" s="223" t="s">
        <v>5244</v>
      </c>
      <c r="Q718" s="223" t="s">
        <v>5245</v>
      </c>
      <c r="R718" s="224" t="s">
        <v>5245</v>
      </c>
      <c r="S718" s="284"/>
      <c r="AH718" s="434" t="s">
        <v>252</v>
      </c>
      <c r="AI718" s="434">
        <v>17015733</v>
      </c>
      <c r="AJ718" s="434">
        <v>4.6519999999999999E-2</v>
      </c>
      <c r="AK718" s="436" t="s">
        <v>17023</v>
      </c>
      <c r="AM718" s="434" t="s">
        <v>252</v>
      </c>
      <c r="AN718" s="434">
        <v>9280089</v>
      </c>
      <c r="AO718" s="434">
        <v>9.8099999999999993E-3</v>
      </c>
      <c r="AP718" s="436" t="s">
        <v>21159</v>
      </c>
      <c r="AMG718" s="185"/>
      <c r="AMH718" s="185"/>
      <c r="AMI718" s="185"/>
      <c r="AMJ718" s="185"/>
      <c r="AMK718" s="185"/>
    </row>
    <row r="719" spans="7:1025" x14ac:dyDescent="0.2">
      <c r="G719" s="219" t="s">
        <v>1349</v>
      </c>
      <c r="H719" s="223" t="s">
        <v>5874</v>
      </c>
      <c r="I719" s="223" t="s">
        <v>5875</v>
      </c>
      <c r="J719" s="223" t="s">
        <v>5876</v>
      </c>
      <c r="K719" s="224" t="s">
        <v>5877</v>
      </c>
      <c r="L719" s="284" t="s">
        <v>16298</v>
      </c>
      <c r="N719" s="222" t="s">
        <v>1349</v>
      </c>
      <c r="O719" s="223" t="s">
        <v>5878</v>
      </c>
      <c r="P719" s="223" t="s">
        <v>5879</v>
      </c>
      <c r="Q719" s="223" t="s">
        <v>498</v>
      </c>
      <c r="R719" s="224" t="s">
        <v>5879</v>
      </c>
      <c r="S719" s="284"/>
      <c r="AH719" s="434" t="s">
        <v>252</v>
      </c>
      <c r="AI719" s="434">
        <v>17018113</v>
      </c>
      <c r="AJ719" s="434">
        <v>4.1352E-2</v>
      </c>
      <c r="AK719" s="436" t="s">
        <v>17024</v>
      </c>
      <c r="AM719" s="434" t="s">
        <v>252</v>
      </c>
      <c r="AN719" s="434">
        <v>9281788</v>
      </c>
      <c r="AO719" s="434">
        <v>7.2550999999999996E-4</v>
      </c>
      <c r="AP719" s="436" t="s">
        <v>21160</v>
      </c>
      <c r="AMG719" s="185"/>
      <c r="AMH719" s="185"/>
      <c r="AMI719" s="185"/>
      <c r="AMJ719" s="185"/>
      <c r="AMK719" s="185"/>
    </row>
    <row r="720" spans="7:1025" x14ac:dyDescent="0.2">
      <c r="G720" s="219" t="s">
        <v>1349</v>
      </c>
      <c r="H720" s="223" t="s">
        <v>5880</v>
      </c>
      <c r="I720" s="223" t="s">
        <v>5881</v>
      </c>
      <c r="J720" s="223" t="s">
        <v>498</v>
      </c>
      <c r="K720" s="224" t="s">
        <v>5881</v>
      </c>
      <c r="L720" s="284"/>
      <c r="N720" s="222" t="s">
        <v>1349</v>
      </c>
      <c r="O720" s="223" t="s">
        <v>5882</v>
      </c>
      <c r="P720" s="223" t="s">
        <v>5883</v>
      </c>
      <c r="Q720" s="223" t="s">
        <v>5884</v>
      </c>
      <c r="R720" s="224" t="s">
        <v>5885</v>
      </c>
      <c r="S720" s="284"/>
      <c r="AH720" s="434" t="s">
        <v>252</v>
      </c>
      <c r="AI720" s="434">
        <v>17036038</v>
      </c>
      <c r="AJ720" s="434">
        <v>1.366E-2</v>
      </c>
      <c r="AK720" s="436" t="s">
        <v>17025</v>
      </c>
      <c r="AM720" s="434" t="s">
        <v>252</v>
      </c>
      <c r="AN720" s="434">
        <v>9333820</v>
      </c>
      <c r="AO720" s="434">
        <v>4.9169999999999998E-2</v>
      </c>
      <c r="AP720" s="436" t="s">
        <v>21161</v>
      </c>
      <c r="AMG720" s="185"/>
      <c r="AMH720" s="185"/>
      <c r="AMI720" s="185"/>
      <c r="AMJ720" s="185"/>
      <c r="AMK720" s="185"/>
    </row>
    <row r="721" spans="7:1025" x14ac:dyDescent="0.2">
      <c r="G721" s="219" t="s">
        <v>1349</v>
      </c>
      <c r="H721" s="223" t="s">
        <v>5886</v>
      </c>
      <c r="I721" s="223" t="s">
        <v>5887</v>
      </c>
      <c r="J721" s="223" t="s">
        <v>5888</v>
      </c>
      <c r="K721" s="224" t="s">
        <v>5889</v>
      </c>
      <c r="L721" s="284"/>
      <c r="N721" s="222" t="s">
        <v>1349</v>
      </c>
      <c r="O721" s="223" t="s">
        <v>5890</v>
      </c>
      <c r="P721" s="223" t="s">
        <v>5891</v>
      </c>
      <c r="Q721" s="223" t="s">
        <v>498</v>
      </c>
      <c r="R721" s="224" t="s">
        <v>5891</v>
      </c>
      <c r="S721" s="284"/>
      <c r="AH721" s="434" t="s">
        <v>252</v>
      </c>
      <c r="AI721" s="434">
        <v>17043606</v>
      </c>
      <c r="AJ721" s="434">
        <v>7.0868999999999999E-4</v>
      </c>
      <c r="AK721" s="436" t="s">
        <v>17026</v>
      </c>
      <c r="AM721" s="434" t="s">
        <v>252</v>
      </c>
      <c r="AN721" s="434">
        <v>9349152</v>
      </c>
      <c r="AO721" s="434">
        <v>6.0526E-3</v>
      </c>
      <c r="AP721" s="436" t="s">
        <v>21162</v>
      </c>
      <c r="AMG721" s="185"/>
      <c r="AMH721" s="185"/>
      <c r="AMI721" s="185"/>
      <c r="AMJ721" s="185"/>
      <c r="AMK721" s="185"/>
    </row>
    <row r="722" spans="7:1025" x14ac:dyDescent="0.2">
      <c r="G722" s="219" t="s">
        <v>1349</v>
      </c>
      <c r="H722" s="223" t="s">
        <v>5892</v>
      </c>
      <c r="I722" s="223" t="s">
        <v>5893</v>
      </c>
      <c r="J722" s="223" t="s">
        <v>5894</v>
      </c>
      <c r="K722" s="224" t="s">
        <v>5895</v>
      </c>
      <c r="L722" s="284"/>
      <c r="N722" s="222" t="s">
        <v>1349</v>
      </c>
      <c r="O722" s="223" t="s">
        <v>5255</v>
      </c>
      <c r="P722" s="223" t="s">
        <v>5256</v>
      </c>
      <c r="Q722" s="223" t="s">
        <v>5257</v>
      </c>
      <c r="R722" s="224" t="s">
        <v>5257</v>
      </c>
      <c r="S722" s="284"/>
      <c r="AH722" s="434" t="s">
        <v>252</v>
      </c>
      <c r="AI722" s="434">
        <v>17044283</v>
      </c>
      <c r="AJ722" s="434">
        <v>1.8904000000000001E-2</v>
      </c>
      <c r="AK722" s="436" t="s">
        <v>17027</v>
      </c>
      <c r="AM722" s="434" t="s">
        <v>252</v>
      </c>
      <c r="AN722" s="434">
        <v>9354436</v>
      </c>
      <c r="AO722" s="434">
        <v>3.5936000000000003E-2</v>
      </c>
      <c r="AP722" s="436" t="s">
        <v>21163</v>
      </c>
      <c r="AMG722" s="185"/>
      <c r="AMH722" s="185"/>
      <c r="AMI722" s="185"/>
      <c r="AMJ722" s="185"/>
      <c r="AMK722" s="185"/>
    </row>
    <row r="723" spans="7:1025" x14ac:dyDescent="0.2">
      <c r="G723" s="219" t="s">
        <v>1349</v>
      </c>
      <c r="H723" s="223" t="s">
        <v>5896</v>
      </c>
      <c r="I723" s="223" t="s">
        <v>5897</v>
      </c>
      <c r="J723" s="223" t="s">
        <v>5898</v>
      </c>
      <c r="K723" s="224" t="s">
        <v>5899</v>
      </c>
      <c r="L723" s="284"/>
      <c r="N723" s="222" t="s">
        <v>1349</v>
      </c>
      <c r="O723" s="223" t="s">
        <v>5294</v>
      </c>
      <c r="P723" s="223" t="s">
        <v>5295</v>
      </c>
      <c r="Q723" s="223" t="s">
        <v>5296</v>
      </c>
      <c r="R723" s="224" t="s">
        <v>5297</v>
      </c>
      <c r="S723" s="284"/>
      <c r="AH723" s="434" t="s">
        <v>252</v>
      </c>
      <c r="AI723" s="434">
        <v>17048408</v>
      </c>
      <c r="AJ723" s="434">
        <v>9.4963000000000003E-4</v>
      </c>
      <c r="AK723" s="436" t="s">
        <v>17028</v>
      </c>
      <c r="AM723" s="434" t="s">
        <v>252</v>
      </c>
      <c r="AN723" s="434">
        <v>9399023</v>
      </c>
      <c r="AO723" s="434">
        <v>1.9569000000000001E-3</v>
      </c>
      <c r="AP723" s="436" t="s">
        <v>21164</v>
      </c>
      <c r="AMG723" s="185"/>
      <c r="AMH723" s="185"/>
      <c r="AMI723" s="185"/>
      <c r="AMJ723" s="185"/>
      <c r="AMK723" s="185"/>
    </row>
    <row r="724" spans="7:1025" x14ac:dyDescent="0.2">
      <c r="G724" s="219" t="s">
        <v>1349</v>
      </c>
      <c r="H724" s="223" t="s">
        <v>5900</v>
      </c>
      <c r="I724" s="223" t="s">
        <v>5901</v>
      </c>
      <c r="J724" s="223" t="s">
        <v>5902</v>
      </c>
      <c r="K724" s="224" t="s">
        <v>5903</v>
      </c>
      <c r="L724" s="284"/>
      <c r="N724" s="222" t="s">
        <v>1349</v>
      </c>
      <c r="O724" s="223" t="s">
        <v>5319</v>
      </c>
      <c r="P724" s="223" t="s">
        <v>5320</v>
      </c>
      <c r="Q724" s="223" t="s">
        <v>498</v>
      </c>
      <c r="R724" s="224" t="s">
        <v>5320</v>
      </c>
      <c r="S724" s="284"/>
      <c r="AH724" s="434" t="s">
        <v>252</v>
      </c>
      <c r="AI724" s="434">
        <v>17051584</v>
      </c>
      <c r="AJ724" s="434">
        <v>3.0603000000000002E-2</v>
      </c>
      <c r="AK724" s="436" t="s">
        <v>17029</v>
      </c>
      <c r="AM724" s="434" t="s">
        <v>252</v>
      </c>
      <c r="AN724" s="434">
        <v>9399970</v>
      </c>
      <c r="AO724" s="434">
        <v>1.2744E-2</v>
      </c>
      <c r="AP724" s="436" t="s">
        <v>21165</v>
      </c>
      <c r="AMG724" s="185"/>
      <c r="AMH724" s="185"/>
      <c r="AMI724" s="185"/>
      <c r="AMJ724" s="185"/>
      <c r="AMK724" s="185"/>
    </row>
    <row r="725" spans="7:1025" x14ac:dyDescent="0.2">
      <c r="G725" s="219" t="s">
        <v>1349</v>
      </c>
      <c r="H725" s="223" t="s">
        <v>5904</v>
      </c>
      <c r="I725" s="223" t="s">
        <v>5905</v>
      </c>
      <c r="J725" s="223" t="s">
        <v>498</v>
      </c>
      <c r="K725" s="224" t="s">
        <v>5905</v>
      </c>
      <c r="L725" s="284"/>
      <c r="N725" s="222" t="s">
        <v>1349</v>
      </c>
      <c r="O725" s="223" t="s">
        <v>5906</v>
      </c>
      <c r="P725" s="223" t="s">
        <v>5907</v>
      </c>
      <c r="Q725" s="223" t="s">
        <v>498</v>
      </c>
      <c r="R725" s="224" t="s">
        <v>5907</v>
      </c>
      <c r="S725" s="284"/>
      <c r="AH725" s="434" t="s">
        <v>252</v>
      </c>
      <c r="AI725" s="434">
        <v>17053560</v>
      </c>
      <c r="AJ725" s="434">
        <v>3.2123E-3</v>
      </c>
      <c r="AK725" s="436" t="s">
        <v>17030</v>
      </c>
      <c r="AM725" s="434" t="s">
        <v>252</v>
      </c>
      <c r="AN725" s="434">
        <v>9400772</v>
      </c>
      <c r="AO725" s="434">
        <v>9.5285999999999995E-5</v>
      </c>
      <c r="AP725" s="436" t="s">
        <v>21166</v>
      </c>
      <c r="AMG725" s="185"/>
      <c r="AMH725" s="185"/>
      <c r="AMI725" s="185"/>
      <c r="AMJ725" s="185"/>
      <c r="AMK725" s="185"/>
    </row>
    <row r="726" spans="7:1025" x14ac:dyDescent="0.2">
      <c r="G726" s="219" t="s">
        <v>1349</v>
      </c>
      <c r="H726" s="223" t="s">
        <v>5908</v>
      </c>
      <c r="I726" s="223" t="s">
        <v>5909</v>
      </c>
      <c r="J726" s="223" t="s">
        <v>498</v>
      </c>
      <c r="K726" s="224" t="s">
        <v>5909</v>
      </c>
      <c r="L726" s="284"/>
      <c r="N726" s="222" t="s">
        <v>1349</v>
      </c>
      <c r="O726" s="223" t="s">
        <v>5362</v>
      </c>
      <c r="P726" s="223" t="s">
        <v>5363</v>
      </c>
      <c r="Q726" s="223" t="s">
        <v>5364</v>
      </c>
      <c r="R726" s="224" t="s">
        <v>5365</v>
      </c>
      <c r="S726" s="284"/>
      <c r="AH726" s="434" t="s">
        <v>252</v>
      </c>
      <c r="AI726" s="434">
        <v>17060219</v>
      </c>
      <c r="AJ726" s="434">
        <v>3.7464999999999998E-2</v>
      </c>
      <c r="AK726" s="436" t="s">
        <v>17031</v>
      </c>
      <c r="AM726" s="434" t="s">
        <v>252</v>
      </c>
      <c r="AN726" s="434">
        <v>9418271</v>
      </c>
      <c r="AO726" s="434">
        <v>1.0834999999999999E-2</v>
      </c>
      <c r="AP726" s="436" t="s">
        <v>21167</v>
      </c>
      <c r="AMG726" s="185"/>
      <c r="AMH726" s="185"/>
      <c r="AMI726" s="185"/>
      <c r="AMJ726" s="185"/>
      <c r="AMK726" s="185"/>
    </row>
    <row r="727" spans="7:1025" x14ac:dyDescent="0.2">
      <c r="G727" s="219" t="s">
        <v>1349</v>
      </c>
      <c r="H727" s="223" t="s">
        <v>5910</v>
      </c>
      <c r="I727" s="223" t="s">
        <v>5911</v>
      </c>
      <c r="J727" s="223" t="s">
        <v>498</v>
      </c>
      <c r="K727" s="224" t="s">
        <v>5911</v>
      </c>
      <c r="L727" s="284"/>
      <c r="N727" s="222" t="s">
        <v>1349</v>
      </c>
      <c r="O727" s="223" t="s">
        <v>5369</v>
      </c>
      <c r="P727" s="223" t="s">
        <v>5370</v>
      </c>
      <c r="Q727" s="223" t="s">
        <v>5371</v>
      </c>
      <c r="R727" s="224" t="s">
        <v>5372</v>
      </c>
      <c r="S727" s="284"/>
      <c r="AH727" s="434" t="s">
        <v>252</v>
      </c>
      <c r="AI727" s="434">
        <v>17060307</v>
      </c>
      <c r="AJ727" s="434">
        <v>2.5766000000000001E-2</v>
      </c>
      <c r="AK727" s="436" t="s">
        <v>17032</v>
      </c>
      <c r="AM727" s="434" t="s">
        <v>252</v>
      </c>
      <c r="AN727" s="434">
        <v>9431911</v>
      </c>
      <c r="AO727" s="434">
        <v>1.1375E-2</v>
      </c>
      <c r="AP727" s="436" t="s">
        <v>21168</v>
      </c>
      <c r="AMG727" s="185"/>
      <c r="AMH727" s="185"/>
      <c r="AMI727" s="185"/>
      <c r="AMJ727" s="185"/>
      <c r="AMK727" s="185"/>
    </row>
    <row r="728" spans="7:1025" x14ac:dyDescent="0.2">
      <c r="G728" s="219" t="s">
        <v>1349</v>
      </c>
      <c r="H728" s="223" t="s">
        <v>5912</v>
      </c>
      <c r="I728" s="223" t="s">
        <v>5913</v>
      </c>
      <c r="J728" s="223" t="s">
        <v>498</v>
      </c>
      <c r="K728" s="224" t="s">
        <v>5913</v>
      </c>
      <c r="L728" s="284"/>
      <c r="N728" s="222" t="s">
        <v>1349</v>
      </c>
      <c r="O728" s="223" t="s">
        <v>5914</v>
      </c>
      <c r="P728" s="223" t="s">
        <v>5915</v>
      </c>
      <c r="Q728" s="223" t="s">
        <v>498</v>
      </c>
      <c r="R728" s="224" t="s">
        <v>5915</v>
      </c>
      <c r="S728" s="284"/>
      <c r="AH728" s="434" t="s">
        <v>252</v>
      </c>
      <c r="AI728" s="434">
        <v>17061989</v>
      </c>
      <c r="AJ728" s="434">
        <v>2.1863E-2</v>
      </c>
      <c r="AK728" s="436" t="s">
        <v>17033</v>
      </c>
      <c r="AM728" s="434" t="s">
        <v>252</v>
      </c>
      <c r="AN728" s="434">
        <v>9501623</v>
      </c>
      <c r="AO728" s="434">
        <v>2.1957999999999998E-2</v>
      </c>
      <c r="AP728" s="436" t="s">
        <v>21169</v>
      </c>
      <c r="AMG728" s="185"/>
      <c r="AMH728" s="185"/>
      <c r="AMI728" s="185"/>
      <c r="AMJ728" s="185"/>
      <c r="AMK728" s="185"/>
    </row>
    <row r="729" spans="7:1025" x14ac:dyDescent="0.2">
      <c r="G729" s="219" t="s">
        <v>1349</v>
      </c>
      <c r="H729" s="223" t="s">
        <v>5916</v>
      </c>
      <c r="I729" s="223" t="s">
        <v>5917</v>
      </c>
      <c r="J729" s="223" t="s">
        <v>5918</v>
      </c>
      <c r="K729" s="224" t="s">
        <v>5919</v>
      </c>
      <c r="L729" s="284"/>
      <c r="N729" s="222" t="s">
        <v>1349</v>
      </c>
      <c r="O729" s="223" t="s">
        <v>5408</v>
      </c>
      <c r="P729" s="223" t="s">
        <v>5409</v>
      </c>
      <c r="Q729" s="223" t="s">
        <v>5410</v>
      </c>
      <c r="R729" s="224" t="s">
        <v>5411</v>
      </c>
      <c r="S729" s="284"/>
      <c r="AH729" s="434" t="s">
        <v>252</v>
      </c>
      <c r="AI729" s="434">
        <v>17069312</v>
      </c>
      <c r="AJ729" s="434">
        <v>1.9805E-2</v>
      </c>
      <c r="AK729" s="436" t="s">
        <v>17034</v>
      </c>
      <c r="AM729" s="434" t="s">
        <v>252</v>
      </c>
      <c r="AN729" s="434">
        <v>9506959</v>
      </c>
      <c r="AO729" s="434">
        <v>2.3094E-2</v>
      </c>
      <c r="AP729" s="436" t="s">
        <v>21170</v>
      </c>
      <c r="AMG729" s="185"/>
      <c r="AMH729" s="185"/>
      <c r="AMI729" s="185"/>
      <c r="AMJ729" s="185"/>
      <c r="AMK729" s="185"/>
    </row>
    <row r="730" spans="7:1025" x14ac:dyDescent="0.2">
      <c r="G730" s="219" t="s">
        <v>1349</v>
      </c>
      <c r="H730" s="223" t="s">
        <v>5920</v>
      </c>
      <c r="I730" s="223" t="s">
        <v>5921</v>
      </c>
      <c r="J730" s="223" t="s">
        <v>498</v>
      </c>
      <c r="K730" s="224" t="s">
        <v>5921</v>
      </c>
      <c r="L730" s="284"/>
      <c r="N730" s="222" t="s">
        <v>1349</v>
      </c>
      <c r="O730" s="223" t="s">
        <v>5922</v>
      </c>
      <c r="P730" s="223" t="s">
        <v>5923</v>
      </c>
      <c r="Q730" s="223" t="s">
        <v>5924</v>
      </c>
      <c r="R730" s="224" t="s">
        <v>5925</v>
      </c>
      <c r="S730" s="284"/>
      <c r="AH730" s="434" t="s">
        <v>252</v>
      </c>
      <c r="AI730" s="434">
        <v>17083174</v>
      </c>
      <c r="AJ730" s="434">
        <v>0</v>
      </c>
      <c r="AK730" s="436" t="s">
        <v>17035</v>
      </c>
      <c r="AM730" s="434" t="s">
        <v>252</v>
      </c>
      <c r="AN730" s="434">
        <v>9524200</v>
      </c>
      <c r="AO730" s="434">
        <v>1.4164E-2</v>
      </c>
      <c r="AP730" s="436" t="s">
        <v>21171</v>
      </c>
      <c r="AMG730" s="185"/>
      <c r="AMH730" s="185"/>
      <c r="AMI730" s="185"/>
      <c r="AMJ730" s="185"/>
      <c r="AMK730" s="185"/>
    </row>
    <row r="731" spans="7:1025" x14ac:dyDescent="0.2">
      <c r="G731" s="219" t="s">
        <v>1349</v>
      </c>
      <c r="H731" s="223" t="s">
        <v>5926</v>
      </c>
      <c r="I731" s="223" t="s">
        <v>5927</v>
      </c>
      <c r="J731" s="223" t="s">
        <v>498</v>
      </c>
      <c r="K731" s="224" t="s">
        <v>5927</v>
      </c>
      <c r="L731" s="284"/>
      <c r="N731" s="222" t="s">
        <v>1349</v>
      </c>
      <c r="O731" s="223" t="s">
        <v>5928</v>
      </c>
      <c r="P731" s="223" t="s">
        <v>5929</v>
      </c>
      <c r="Q731" s="223" t="s">
        <v>5930</v>
      </c>
      <c r="R731" s="224" t="s">
        <v>5931</v>
      </c>
      <c r="S731" s="284"/>
      <c r="AH731" s="434" t="s">
        <v>252</v>
      </c>
      <c r="AI731" s="434">
        <v>17083511</v>
      </c>
      <c r="AJ731" s="434">
        <v>3.8928999999999999E-3</v>
      </c>
      <c r="AK731" s="436" t="s">
        <v>17036</v>
      </c>
      <c r="AM731" s="434" t="s">
        <v>252</v>
      </c>
      <c r="AN731" s="434">
        <v>9535898</v>
      </c>
      <c r="AO731" s="434">
        <v>3.7673999999999999E-2</v>
      </c>
      <c r="AP731" s="436" t="s">
        <v>21172</v>
      </c>
      <c r="AMG731" s="185"/>
      <c r="AMH731" s="185"/>
      <c r="AMI731" s="185"/>
      <c r="AMJ731" s="185"/>
      <c r="AMK731" s="185"/>
    </row>
    <row r="732" spans="7:1025" x14ac:dyDescent="0.2">
      <c r="G732" s="219" t="s">
        <v>1349</v>
      </c>
      <c r="H732" s="223" t="s">
        <v>5932</v>
      </c>
      <c r="I732" s="223" t="s">
        <v>5933</v>
      </c>
      <c r="J732" s="223" t="s">
        <v>498</v>
      </c>
      <c r="K732" s="224" t="s">
        <v>5933</v>
      </c>
      <c r="L732" s="284"/>
      <c r="N732" s="222" t="s">
        <v>1349</v>
      </c>
      <c r="O732" s="223" t="s">
        <v>5934</v>
      </c>
      <c r="P732" s="223" t="s">
        <v>5935</v>
      </c>
      <c r="Q732" s="223" t="s">
        <v>498</v>
      </c>
      <c r="R732" s="224" t="s">
        <v>5935</v>
      </c>
      <c r="S732" s="284"/>
      <c r="AH732" s="434" t="s">
        <v>252</v>
      </c>
      <c r="AI732" s="434">
        <v>17086790</v>
      </c>
      <c r="AJ732" s="434">
        <v>2.3095000000000001E-2</v>
      </c>
      <c r="AK732" s="436" t="s">
        <v>17037</v>
      </c>
      <c r="AM732" s="434" t="s">
        <v>252</v>
      </c>
      <c r="AN732" s="434">
        <v>9595822</v>
      </c>
      <c r="AO732" s="434">
        <v>3.4082000000000001E-2</v>
      </c>
      <c r="AP732" s="436" t="s">
        <v>21173</v>
      </c>
      <c r="AMG732" s="185"/>
      <c r="AMH732" s="185"/>
      <c r="AMI732" s="185"/>
      <c r="AMJ732" s="185"/>
      <c r="AMK732" s="185"/>
    </row>
    <row r="733" spans="7:1025" x14ac:dyDescent="0.2">
      <c r="G733" s="219" t="s">
        <v>1349</v>
      </c>
      <c r="H733" s="223" t="s">
        <v>5936</v>
      </c>
      <c r="I733" s="223" t="s">
        <v>5937</v>
      </c>
      <c r="J733" s="223" t="s">
        <v>5938</v>
      </c>
      <c r="K733" s="224" t="s">
        <v>5939</v>
      </c>
      <c r="L733" s="284"/>
      <c r="N733" s="222" t="s">
        <v>1349</v>
      </c>
      <c r="O733" s="223" t="s">
        <v>5940</v>
      </c>
      <c r="P733" s="223" t="s">
        <v>5941</v>
      </c>
      <c r="Q733" s="223" t="s">
        <v>5942</v>
      </c>
      <c r="R733" s="224" t="s">
        <v>5943</v>
      </c>
      <c r="S733" s="284"/>
      <c r="AH733" s="434" t="s">
        <v>252</v>
      </c>
      <c r="AI733" s="434">
        <v>17196226</v>
      </c>
      <c r="AJ733" s="434">
        <v>1.6014E-2</v>
      </c>
      <c r="AK733" s="436" t="s">
        <v>17038</v>
      </c>
      <c r="AM733" s="434" t="s">
        <v>252</v>
      </c>
      <c r="AN733" s="434">
        <v>9607828</v>
      </c>
      <c r="AO733" s="434">
        <v>1.6279999999999999E-2</v>
      </c>
      <c r="AP733" s="436" t="s">
        <v>21174</v>
      </c>
      <c r="AMG733" s="185"/>
      <c r="AMH733" s="185"/>
      <c r="AMI733" s="185"/>
      <c r="AMJ733" s="185"/>
      <c r="AMK733" s="185"/>
    </row>
    <row r="734" spans="7:1025" x14ac:dyDescent="0.2">
      <c r="G734" s="219" t="s">
        <v>1349</v>
      </c>
      <c r="H734" s="223" t="s">
        <v>5944</v>
      </c>
      <c r="I734" s="223" t="s">
        <v>5945</v>
      </c>
      <c r="J734" s="223" t="s">
        <v>498</v>
      </c>
      <c r="K734" s="224" t="s">
        <v>5945</v>
      </c>
      <c r="L734" s="284"/>
      <c r="N734" s="222" t="s">
        <v>1349</v>
      </c>
      <c r="O734" s="223" t="s">
        <v>5946</v>
      </c>
      <c r="P734" s="223" t="s">
        <v>5947</v>
      </c>
      <c r="Q734" s="223" t="s">
        <v>5948</v>
      </c>
      <c r="R734" s="224" t="s">
        <v>5949</v>
      </c>
      <c r="S734" s="284"/>
      <c r="AH734" s="434" t="s">
        <v>252</v>
      </c>
      <c r="AI734" s="434">
        <v>17196427</v>
      </c>
      <c r="AJ734" s="434">
        <v>2.4083E-2</v>
      </c>
      <c r="AK734" s="436" t="s">
        <v>17039</v>
      </c>
      <c r="AM734" s="434" t="s">
        <v>252</v>
      </c>
      <c r="AN734" s="434">
        <v>9616759</v>
      </c>
      <c r="AO734" s="434">
        <v>2.2931E-2</v>
      </c>
      <c r="AP734" s="436" t="s">
        <v>21175</v>
      </c>
      <c r="AMG734" s="185"/>
      <c r="AMH734" s="185"/>
      <c r="AMI734" s="185"/>
      <c r="AMJ734" s="185"/>
      <c r="AMK734" s="185"/>
    </row>
    <row r="735" spans="7:1025" x14ac:dyDescent="0.2">
      <c r="G735" s="219" t="s">
        <v>1349</v>
      </c>
      <c r="H735" s="223" t="s">
        <v>5950</v>
      </c>
      <c r="I735" s="223" t="s">
        <v>5951</v>
      </c>
      <c r="J735" s="223" t="s">
        <v>498</v>
      </c>
      <c r="K735" s="224" t="s">
        <v>5951</v>
      </c>
      <c r="L735" s="284"/>
      <c r="N735" s="222" t="s">
        <v>1349</v>
      </c>
      <c r="O735" s="223" t="s">
        <v>5952</v>
      </c>
      <c r="P735" s="223" t="s">
        <v>5953</v>
      </c>
      <c r="Q735" s="223" t="s">
        <v>498</v>
      </c>
      <c r="R735" s="224" t="s">
        <v>5953</v>
      </c>
      <c r="S735" s="284"/>
      <c r="AH735" s="434" t="s">
        <v>252</v>
      </c>
      <c r="AI735" s="434">
        <v>17201260</v>
      </c>
      <c r="AJ735" s="434">
        <v>1.9252999999999999E-2</v>
      </c>
      <c r="AK735" s="436" t="s">
        <v>17040</v>
      </c>
      <c r="AM735" s="434" t="s">
        <v>252</v>
      </c>
      <c r="AN735" s="434">
        <v>9637011</v>
      </c>
      <c r="AO735" s="434">
        <v>6.9563999999999997E-3</v>
      </c>
      <c r="AP735" s="436" t="s">
        <v>21176</v>
      </c>
      <c r="AMG735" s="185"/>
      <c r="AMH735" s="185"/>
      <c r="AMI735" s="185"/>
      <c r="AMJ735" s="185"/>
      <c r="AMK735" s="185"/>
    </row>
    <row r="736" spans="7:1025" x14ac:dyDescent="0.2">
      <c r="G736" s="219" t="s">
        <v>1349</v>
      </c>
      <c r="H736" s="223" t="s">
        <v>5954</v>
      </c>
      <c r="I736" s="223" t="s">
        <v>5955</v>
      </c>
      <c r="J736" s="223" t="s">
        <v>498</v>
      </c>
      <c r="K736" s="224" t="s">
        <v>5955</v>
      </c>
      <c r="L736" s="284"/>
      <c r="N736" s="222" t="s">
        <v>1349</v>
      </c>
      <c r="O736" s="223" t="s">
        <v>5956</v>
      </c>
      <c r="P736" s="223" t="s">
        <v>5957</v>
      </c>
      <c r="Q736" s="223" t="s">
        <v>498</v>
      </c>
      <c r="R736" s="224" t="s">
        <v>5957</v>
      </c>
      <c r="S736" s="284"/>
      <c r="AH736" s="434" t="s">
        <v>252</v>
      </c>
      <c r="AI736" s="434">
        <v>17204103</v>
      </c>
      <c r="AJ736" s="434">
        <v>4.2618999999999999E-3</v>
      </c>
      <c r="AK736" s="436" t="s">
        <v>17041</v>
      </c>
      <c r="AM736" s="434" t="s">
        <v>252</v>
      </c>
      <c r="AN736" s="434">
        <v>9637022</v>
      </c>
      <c r="AO736" s="434">
        <v>0</v>
      </c>
      <c r="AP736" s="436" t="s">
        <v>21177</v>
      </c>
      <c r="AMG736" s="185"/>
      <c r="AMH736" s="185"/>
      <c r="AMI736" s="185"/>
      <c r="AMJ736" s="185"/>
      <c r="AMK736" s="185"/>
    </row>
    <row r="737" spans="7:1025" x14ac:dyDescent="0.2">
      <c r="G737" s="219" t="s">
        <v>1349</v>
      </c>
      <c r="H737" s="223" t="s">
        <v>5958</v>
      </c>
      <c r="I737" s="223" t="s">
        <v>5959</v>
      </c>
      <c r="J737" s="223" t="s">
        <v>498</v>
      </c>
      <c r="K737" s="224" t="s">
        <v>5959</v>
      </c>
      <c r="L737" s="284"/>
      <c r="N737" s="222" t="s">
        <v>1349</v>
      </c>
      <c r="O737" s="223" t="s">
        <v>5960</v>
      </c>
      <c r="P737" s="223" t="s">
        <v>5961</v>
      </c>
      <c r="Q737" s="223" t="s">
        <v>5962</v>
      </c>
      <c r="R737" s="224" t="s">
        <v>5962</v>
      </c>
      <c r="S737" s="284"/>
      <c r="AH737" s="434" t="s">
        <v>252</v>
      </c>
      <c r="AI737" s="434">
        <v>17209573</v>
      </c>
      <c r="AJ737" s="434">
        <v>2.6619E-2</v>
      </c>
      <c r="AK737" s="436" t="s">
        <v>17042</v>
      </c>
      <c r="AM737" s="434" t="s">
        <v>252</v>
      </c>
      <c r="AN737" s="434">
        <v>9637031</v>
      </c>
      <c r="AO737" s="434">
        <v>1.1305E-3</v>
      </c>
      <c r="AP737" s="436" t="s">
        <v>21178</v>
      </c>
      <c r="AMG737" s="185"/>
      <c r="AMH737" s="185"/>
      <c r="AMI737" s="185"/>
      <c r="AMJ737" s="185"/>
      <c r="AMK737" s="185"/>
    </row>
    <row r="738" spans="7:1025" x14ac:dyDescent="0.2">
      <c r="G738" s="219" t="s">
        <v>1349</v>
      </c>
      <c r="H738" s="223" t="s">
        <v>5963</v>
      </c>
      <c r="I738" s="223" t="s">
        <v>5964</v>
      </c>
      <c r="J738" s="223" t="s">
        <v>498</v>
      </c>
      <c r="K738" s="224" t="s">
        <v>5964</v>
      </c>
      <c r="L738" s="284"/>
      <c r="N738" s="222" t="s">
        <v>1349</v>
      </c>
      <c r="O738" s="223" t="s">
        <v>5437</v>
      </c>
      <c r="P738" s="223" t="s">
        <v>5438</v>
      </c>
      <c r="Q738" s="223" t="s">
        <v>5439</v>
      </c>
      <c r="R738" s="224" t="s">
        <v>5440</v>
      </c>
      <c r="S738" s="284"/>
      <c r="AH738" s="434" t="s">
        <v>252</v>
      </c>
      <c r="AI738" s="434">
        <v>17233305</v>
      </c>
      <c r="AJ738" s="434">
        <v>2.0315E-2</v>
      </c>
      <c r="AK738" s="436" t="s">
        <v>17043</v>
      </c>
      <c r="AM738" s="434" t="s">
        <v>252</v>
      </c>
      <c r="AN738" s="434">
        <v>9637043</v>
      </c>
      <c r="AO738" s="434">
        <v>9.4227000000000004E-4</v>
      </c>
      <c r="AP738" s="436" t="s">
        <v>21179</v>
      </c>
      <c r="AMG738" s="185"/>
      <c r="AMH738" s="185"/>
      <c r="AMI738" s="185"/>
      <c r="AMJ738" s="185"/>
      <c r="AMK738" s="185"/>
    </row>
    <row r="739" spans="7:1025" x14ac:dyDescent="0.2">
      <c r="G739" s="219" t="s">
        <v>1349</v>
      </c>
      <c r="H739" s="223" t="s">
        <v>5965</v>
      </c>
      <c r="I739" s="223" t="s">
        <v>5966</v>
      </c>
      <c r="J739" s="223" t="s">
        <v>5967</v>
      </c>
      <c r="K739" s="224" t="s">
        <v>5968</v>
      </c>
      <c r="L739" s="284"/>
      <c r="N739" s="222" t="s">
        <v>1349</v>
      </c>
      <c r="O739" s="223" t="s">
        <v>5969</v>
      </c>
      <c r="P739" s="223" t="s">
        <v>5970</v>
      </c>
      <c r="Q739" s="223" t="s">
        <v>498</v>
      </c>
      <c r="R739" s="224" t="s">
        <v>5970</v>
      </c>
      <c r="S739" s="284"/>
      <c r="AH739" s="434" t="s">
        <v>252</v>
      </c>
      <c r="AI739" s="434">
        <v>17241706</v>
      </c>
      <c r="AJ739" s="434">
        <v>6.6613999999999996E-3</v>
      </c>
      <c r="AK739" s="436" t="s">
        <v>17044</v>
      </c>
      <c r="AM739" s="434" t="s">
        <v>252</v>
      </c>
      <c r="AN739" s="434">
        <v>9637056</v>
      </c>
      <c r="AO739" s="434">
        <v>2.6362E-2</v>
      </c>
      <c r="AP739" s="436" t="s">
        <v>21180</v>
      </c>
      <c r="AMG739" s="185"/>
      <c r="AMH739" s="185"/>
      <c r="AMI739" s="185"/>
      <c r="AMJ739" s="185"/>
      <c r="AMK739" s="185"/>
    </row>
    <row r="740" spans="7:1025" x14ac:dyDescent="0.2">
      <c r="G740" s="219" t="s">
        <v>1349</v>
      </c>
      <c r="H740" s="223" t="s">
        <v>5971</v>
      </c>
      <c r="I740" s="223" t="s">
        <v>5972</v>
      </c>
      <c r="J740" s="223" t="s">
        <v>5973</v>
      </c>
      <c r="K740" s="224" t="s">
        <v>5974</v>
      </c>
      <c r="L740" s="284"/>
      <c r="N740" s="222" t="s">
        <v>1349</v>
      </c>
      <c r="O740" s="223" t="s">
        <v>5975</v>
      </c>
      <c r="P740" s="223" t="s">
        <v>5976</v>
      </c>
      <c r="Q740" s="223" t="s">
        <v>5977</v>
      </c>
      <c r="R740" s="224" t="s">
        <v>5978</v>
      </c>
      <c r="S740" s="284"/>
      <c r="AH740" s="434" t="s">
        <v>252</v>
      </c>
      <c r="AI740" s="434">
        <v>17267764</v>
      </c>
      <c r="AJ740" s="434">
        <v>1.4847000000000001E-2</v>
      </c>
      <c r="AK740" s="436" t="s">
        <v>17045</v>
      </c>
      <c r="AM740" s="434" t="s">
        <v>252</v>
      </c>
      <c r="AN740" s="434">
        <v>9637062</v>
      </c>
      <c r="AO740" s="434">
        <v>2.334E-2</v>
      </c>
      <c r="AP740" s="436" t="s">
        <v>21181</v>
      </c>
      <c r="AMG740" s="185"/>
      <c r="AMH740" s="185"/>
      <c r="AMI740" s="185"/>
      <c r="AMJ740" s="185"/>
      <c r="AMK740" s="185"/>
    </row>
    <row r="741" spans="7:1025" x14ac:dyDescent="0.2">
      <c r="G741" s="219" t="s">
        <v>1349</v>
      </c>
      <c r="H741" s="223" t="s">
        <v>5979</v>
      </c>
      <c r="I741" s="223" t="s">
        <v>5980</v>
      </c>
      <c r="J741" s="223" t="s">
        <v>5981</v>
      </c>
      <c r="K741" s="224" t="s">
        <v>5981</v>
      </c>
      <c r="L741" s="284"/>
      <c r="N741" s="222" t="s">
        <v>1349</v>
      </c>
      <c r="O741" s="223" t="s">
        <v>5982</v>
      </c>
      <c r="P741" s="223" t="s">
        <v>5983</v>
      </c>
      <c r="Q741" s="223" t="s">
        <v>498</v>
      </c>
      <c r="R741" s="224" t="s">
        <v>5983</v>
      </c>
      <c r="S741" s="284"/>
      <c r="AH741" s="434" t="s">
        <v>252</v>
      </c>
      <c r="AI741" s="434">
        <v>17315587</v>
      </c>
      <c r="AJ741" s="434">
        <v>8.6552999999999995E-3</v>
      </c>
      <c r="AK741" s="436" t="s">
        <v>17046</v>
      </c>
      <c r="AM741" s="434" t="s">
        <v>252</v>
      </c>
      <c r="AN741" s="434">
        <v>9675895</v>
      </c>
      <c r="AO741" s="434">
        <v>9.4227000000000004E-4</v>
      </c>
      <c r="AP741" s="436" t="s">
        <v>21182</v>
      </c>
      <c r="AMG741" s="185"/>
      <c r="AMH741" s="185"/>
      <c r="AMI741" s="185"/>
      <c r="AMJ741" s="185"/>
      <c r="AMK741" s="185"/>
    </row>
    <row r="742" spans="7:1025" x14ac:dyDescent="0.2">
      <c r="G742" s="219" t="s">
        <v>1349</v>
      </c>
      <c r="H742" s="223" t="s">
        <v>5984</v>
      </c>
      <c r="I742" s="223" t="s">
        <v>5985</v>
      </c>
      <c r="J742" s="223" t="s">
        <v>498</v>
      </c>
      <c r="K742" s="224" t="s">
        <v>5985</v>
      </c>
      <c r="L742" s="284"/>
      <c r="N742" s="222" t="s">
        <v>1349</v>
      </c>
      <c r="O742" s="223" t="s">
        <v>5451</v>
      </c>
      <c r="P742" s="223"/>
      <c r="Q742" s="223"/>
      <c r="R742" s="224"/>
      <c r="S742" s="284"/>
      <c r="AH742" s="434" t="s">
        <v>252</v>
      </c>
      <c r="AI742" s="434">
        <v>17329347</v>
      </c>
      <c r="AJ742" s="434">
        <v>1.6014E-2</v>
      </c>
      <c r="AK742" s="436" t="s">
        <v>17047</v>
      </c>
      <c r="AM742" s="434" t="s">
        <v>252</v>
      </c>
      <c r="AN742" s="434">
        <v>9675936</v>
      </c>
      <c r="AO742" s="434">
        <v>2.4039999999999999E-3</v>
      </c>
      <c r="AP742" s="436" t="s">
        <v>21183</v>
      </c>
      <c r="AMG742" s="185"/>
      <c r="AMH742" s="185"/>
      <c r="AMI742" s="185"/>
      <c r="AMJ742" s="185"/>
      <c r="AMK742" s="185"/>
    </row>
    <row r="743" spans="7:1025" x14ac:dyDescent="0.2">
      <c r="G743" s="219" t="s">
        <v>1349</v>
      </c>
      <c r="H743" s="223" t="s">
        <v>5986</v>
      </c>
      <c r="I743" s="223" t="s">
        <v>5987</v>
      </c>
      <c r="J743" s="223" t="s">
        <v>498</v>
      </c>
      <c r="K743" s="224" t="s">
        <v>5987</v>
      </c>
      <c r="L743" s="284"/>
      <c r="N743" s="222" t="s">
        <v>1349</v>
      </c>
      <c r="O743" s="223" t="s">
        <v>5988</v>
      </c>
      <c r="P743" s="223" t="s">
        <v>5989</v>
      </c>
      <c r="Q743" s="223" t="s">
        <v>498</v>
      </c>
      <c r="R743" s="224" t="s">
        <v>5989</v>
      </c>
      <c r="S743" s="284"/>
      <c r="AH743" s="434" t="s">
        <v>252</v>
      </c>
      <c r="AI743" s="434">
        <v>17383128</v>
      </c>
      <c r="AJ743" s="434">
        <v>2.2441000000000002E-3</v>
      </c>
      <c r="AK743" s="436" t="s">
        <v>17048</v>
      </c>
      <c r="AM743" s="434" t="s">
        <v>252</v>
      </c>
      <c r="AN743" s="434">
        <v>9688021</v>
      </c>
      <c r="AO743" s="434">
        <v>2.1957999999999998E-2</v>
      </c>
      <c r="AP743" s="436" t="s">
        <v>21184</v>
      </c>
      <c r="AMG743" s="185"/>
      <c r="AMH743" s="185"/>
      <c r="AMI743" s="185"/>
      <c r="AMJ743" s="185"/>
      <c r="AMK743" s="185"/>
    </row>
    <row r="744" spans="7:1025" x14ac:dyDescent="0.2">
      <c r="G744" s="219" t="s">
        <v>1349</v>
      </c>
      <c r="H744" s="223" t="s">
        <v>5990</v>
      </c>
      <c r="I744" s="223" t="s">
        <v>5991</v>
      </c>
      <c r="J744" s="223" t="s">
        <v>498</v>
      </c>
      <c r="K744" s="224" t="s">
        <v>5991</v>
      </c>
      <c r="L744" s="284"/>
      <c r="N744" s="222" t="s">
        <v>1349</v>
      </c>
      <c r="O744" s="223" t="s">
        <v>5992</v>
      </c>
      <c r="P744" s="223" t="s">
        <v>5993</v>
      </c>
      <c r="Q744" s="223" t="s">
        <v>498</v>
      </c>
      <c r="R744" s="224" t="s">
        <v>5993</v>
      </c>
      <c r="S744" s="284"/>
      <c r="AH744" s="434" t="s">
        <v>252</v>
      </c>
      <c r="AI744" s="434">
        <v>17384074</v>
      </c>
      <c r="AJ744" s="434">
        <v>3.8601000000000003E-2</v>
      </c>
      <c r="AK744" s="436" t="s">
        <v>17049</v>
      </c>
      <c r="AM744" s="434" t="s">
        <v>252</v>
      </c>
      <c r="AN744" s="434">
        <v>9689109</v>
      </c>
      <c r="AO744" s="434">
        <v>2.9988000000000001E-2</v>
      </c>
      <c r="AP744" s="436" t="s">
        <v>21185</v>
      </c>
      <c r="AMG744" s="185"/>
      <c r="AMH744" s="185"/>
      <c r="AMI744" s="185"/>
      <c r="AMJ744" s="185"/>
      <c r="AMK744" s="185"/>
    </row>
    <row r="745" spans="7:1025" x14ac:dyDescent="0.2">
      <c r="G745" s="219" t="s">
        <v>1349</v>
      </c>
      <c r="H745" s="223" t="s">
        <v>5994</v>
      </c>
      <c r="I745" s="223" t="s">
        <v>5995</v>
      </c>
      <c r="J745" s="223" t="s">
        <v>5996</v>
      </c>
      <c r="K745" s="224" t="s">
        <v>5997</v>
      </c>
      <c r="L745" s="284"/>
      <c r="N745" s="222" t="s">
        <v>1349</v>
      </c>
      <c r="O745" s="223" t="s">
        <v>5998</v>
      </c>
      <c r="P745" s="223" t="s">
        <v>5999</v>
      </c>
      <c r="Q745" s="223" t="s">
        <v>6000</v>
      </c>
      <c r="R745" s="224" t="s">
        <v>6000</v>
      </c>
      <c r="S745" s="284"/>
      <c r="AH745" s="434" t="s">
        <v>252</v>
      </c>
      <c r="AI745" s="434">
        <v>17384534</v>
      </c>
      <c r="AJ745" s="434">
        <v>4.2252999999999999E-2</v>
      </c>
      <c r="AK745" s="436" t="s">
        <v>17050</v>
      </c>
      <c r="AM745" s="434" t="s">
        <v>252</v>
      </c>
      <c r="AN745" s="434">
        <v>9707595</v>
      </c>
      <c r="AO745" s="434">
        <v>3.3471000000000001E-2</v>
      </c>
      <c r="AP745" s="436" t="s">
        <v>21186</v>
      </c>
      <c r="AMG745" s="185"/>
      <c r="AMH745" s="185"/>
      <c r="AMI745" s="185"/>
      <c r="AMJ745" s="185"/>
      <c r="AMK745" s="185"/>
    </row>
    <row r="746" spans="7:1025" x14ac:dyDescent="0.2">
      <c r="G746" s="219" t="s">
        <v>1349</v>
      </c>
      <c r="H746" s="223" t="s">
        <v>6001</v>
      </c>
      <c r="I746" s="223" t="s">
        <v>6002</v>
      </c>
      <c r="J746" s="223" t="s">
        <v>6003</v>
      </c>
      <c r="K746" s="224" t="s">
        <v>6004</v>
      </c>
      <c r="L746" s="284"/>
      <c r="N746" s="222" t="s">
        <v>1349</v>
      </c>
      <c r="O746" s="223" t="s">
        <v>5458</v>
      </c>
      <c r="P746" s="223" t="s">
        <v>5459</v>
      </c>
      <c r="Q746" s="223" t="s">
        <v>498</v>
      </c>
      <c r="R746" s="224" t="s">
        <v>5459</v>
      </c>
      <c r="S746" s="284"/>
      <c r="AH746" s="434" t="s">
        <v>252</v>
      </c>
      <c r="AI746" s="434">
        <v>17438461</v>
      </c>
      <c r="AJ746" s="434">
        <v>4.9784000000000002E-2</v>
      </c>
      <c r="AK746" s="436" t="s">
        <v>17051</v>
      </c>
      <c r="AM746" s="434" t="s">
        <v>252</v>
      </c>
      <c r="AN746" s="434">
        <v>9728639</v>
      </c>
      <c r="AO746" s="434">
        <v>9.5285999999999995E-5</v>
      </c>
      <c r="AP746" s="436" t="s">
        <v>21187</v>
      </c>
      <c r="AMG746" s="185"/>
      <c r="AMH746" s="185"/>
      <c r="AMI746" s="185"/>
      <c r="AMJ746" s="185"/>
      <c r="AMK746" s="185"/>
    </row>
    <row r="747" spans="7:1025" x14ac:dyDescent="0.2">
      <c r="G747" s="219" t="s">
        <v>1349</v>
      </c>
      <c r="H747" s="223" t="s">
        <v>6005</v>
      </c>
      <c r="I747" s="223" t="s">
        <v>6006</v>
      </c>
      <c r="J747" s="223" t="s">
        <v>6007</v>
      </c>
      <c r="K747" s="224" t="s">
        <v>6008</v>
      </c>
      <c r="L747" s="284"/>
      <c r="N747" s="222" t="s">
        <v>1349</v>
      </c>
      <c r="O747" s="223" t="s">
        <v>5460</v>
      </c>
      <c r="P747" s="223" t="s">
        <v>5461</v>
      </c>
      <c r="Q747" s="223" t="s">
        <v>498</v>
      </c>
      <c r="R747" s="224" t="s">
        <v>5461</v>
      </c>
      <c r="S747" s="284"/>
      <c r="AH747" s="434" t="s">
        <v>252</v>
      </c>
      <c r="AI747" s="434">
        <v>17497963</v>
      </c>
      <c r="AJ747" s="434">
        <v>4.7229000000000004E-3</v>
      </c>
      <c r="AK747" s="436" t="s">
        <v>17052</v>
      </c>
      <c r="AM747" s="434" t="s">
        <v>252</v>
      </c>
      <c r="AN747" s="434">
        <v>9728667</v>
      </c>
      <c r="AO747" s="434">
        <v>4.1835999999999998E-2</v>
      </c>
      <c r="AP747" s="436" t="s">
        <v>21188</v>
      </c>
      <c r="AMG747" s="185"/>
      <c r="AMH747" s="185"/>
      <c r="AMI747" s="185"/>
      <c r="AMJ747" s="185"/>
      <c r="AMK747" s="185"/>
    </row>
    <row r="748" spans="7:1025" x14ac:dyDescent="0.2">
      <c r="G748" s="219" t="s">
        <v>1349</v>
      </c>
      <c r="H748" s="223" t="s">
        <v>6009</v>
      </c>
      <c r="I748" s="223" t="s">
        <v>6010</v>
      </c>
      <c r="J748" s="223" t="s">
        <v>6011</v>
      </c>
      <c r="K748" s="224" t="s">
        <v>6012</v>
      </c>
      <c r="L748" s="284"/>
      <c r="N748" s="222" t="s">
        <v>1349</v>
      </c>
      <c r="O748" s="223" t="s">
        <v>5468</v>
      </c>
      <c r="P748" s="223" t="s">
        <v>5469</v>
      </c>
      <c r="Q748" s="223" t="s">
        <v>5470</v>
      </c>
      <c r="R748" s="224" t="s">
        <v>5471</v>
      </c>
      <c r="S748" s="284"/>
      <c r="AH748" s="434" t="s">
        <v>252</v>
      </c>
      <c r="AI748" s="434">
        <v>17502371</v>
      </c>
      <c r="AJ748" s="434">
        <v>1.1294E-2</v>
      </c>
      <c r="AK748" s="436" t="s">
        <v>17053</v>
      </c>
      <c r="AM748" s="434" t="s">
        <v>252</v>
      </c>
      <c r="AN748" s="434">
        <v>9729384</v>
      </c>
      <c r="AO748" s="434">
        <v>5.3152E-3</v>
      </c>
      <c r="AP748" s="436" t="s">
        <v>21189</v>
      </c>
      <c r="AMG748" s="185"/>
      <c r="AMH748" s="185"/>
      <c r="AMI748" s="185"/>
      <c r="AMJ748" s="185"/>
      <c r="AMK748" s="185"/>
    </row>
    <row r="749" spans="7:1025" x14ac:dyDescent="0.2">
      <c r="G749" s="219" t="s">
        <v>1349</v>
      </c>
      <c r="H749" s="223" t="s">
        <v>6013</v>
      </c>
      <c r="I749" s="223" t="s">
        <v>6014</v>
      </c>
      <c r="J749" s="223" t="s">
        <v>498</v>
      </c>
      <c r="K749" s="224" t="s">
        <v>6014</v>
      </c>
      <c r="L749" s="284"/>
      <c r="N749" s="222" t="s">
        <v>1349</v>
      </c>
      <c r="O749" s="223" t="s">
        <v>6015</v>
      </c>
      <c r="P749" s="223" t="s">
        <v>6016</v>
      </c>
      <c r="Q749" s="223" t="s">
        <v>498</v>
      </c>
      <c r="R749" s="224" t="s">
        <v>6016</v>
      </c>
      <c r="S749" s="284"/>
      <c r="AH749" s="434" t="s">
        <v>252</v>
      </c>
      <c r="AI749" s="434">
        <v>17502921</v>
      </c>
      <c r="AJ749" s="434">
        <v>2.2441000000000002E-3</v>
      </c>
      <c r="AK749" s="436" t="s">
        <v>17054</v>
      </c>
      <c r="AM749" s="434" t="s">
        <v>252</v>
      </c>
      <c r="AN749" s="434">
        <v>9742084</v>
      </c>
      <c r="AO749" s="434">
        <v>2.7784E-2</v>
      </c>
      <c r="AP749" s="436" t="s">
        <v>21190</v>
      </c>
      <c r="AMG749" s="185"/>
      <c r="AMH749" s="185"/>
      <c r="AMI749" s="185"/>
      <c r="AMJ749" s="185"/>
      <c r="AMK749" s="185"/>
    </row>
    <row r="750" spans="7:1025" x14ac:dyDescent="0.2">
      <c r="G750" s="219" t="s">
        <v>1349</v>
      </c>
      <c r="H750" s="223" t="s">
        <v>6017</v>
      </c>
      <c r="I750" s="223" t="s">
        <v>6018</v>
      </c>
      <c r="J750" s="223" t="s">
        <v>6019</v>
      </c>
      <c r="K750" s="224" t="s">
        <v>6020</v>
      </c>
      <c r="L750" s="284"/>
      <c r="N750" s="222" t="s">
        <v>1349</v>
      </c>
      <c r="O750" s="223" t="s">
        <v>6021</v>
      </c>
      <c r="P750" s="223" t="s">
        <v>6022</v>
      </c>
      <c r="Q750" s="223" t="s">
        <v>6023</v>
      </c>
      <c r="R750" s="224" t="s">
        <v>6023</v>
      </c>
      <c r="S750" s="284"/>
      <c r="AH750" s="434" t="s">
        <v>252</v>
      </c>
      <c r="AI750" s="434">
        <v>17512949</v>
      </c>
      <c r="AJ750" s="434">
        <v>0</v>
      </c>
      <c r="AK750" s="436" t="s">
        <v>17055</v>
      </c>
      <c r="AM750" s="434" t="s">
        <v>252</v>
      </c>
      <c r="AN750" s="434">
        <v>9748830</v>
      </c>
      <c r="AO750" s="434">
        <v>2.0468E-2</v>
      </c>
      <c r="AP750" s="436" t="s">
        <v>21191</v>
      </c>
      <c r="AMG750" s="185"/>
      <c r="AMH750" s="185"/>
      <c r="AMI750" s="185"/>
      <c r="AMJ750" s="185"/>
      <c r="AMK750" s="185"/>
    </row>
    <row r="751" spans="7:1025" x14ac:dyDescent="0.2">
      <c r="G751" s="219" t="s">
        <v>1349</v>
      </c>
      <c r="H751" s="223" t="s">
        <v>6024</v>
      </c>
      <c r="I751" s="223" t="s">
        <v>6025</v>
      </c>
      <c r="J751" s="223" t="s">
        <v>6026</v>
      </c>
      <c r="K751" s="224" t="s">
        <v>6027</v>
      </c>
      <c r="L751" s="284"/>
      <c r="N751" s="222" t="s">
        <v>1349</v>
      </c>
      <c r="O751" s="223" t="s">
        <v>5472</v>
      </c>
      <c r="P751" s="223" t="s">
        <v>5473</v>
      </c>
      <c r="Q751" s="223" t="s">
        <v>498</v>
      </c>
      <c r="R751" s="224" t="s">
        <v>5473</v>
      </c>
      <c r="S751" s="284"/>
      <c r="AH751" s="434" t="s">
        <v>252</v>
      </c>
      <c r="AI751" s="434">
        <v>17516461</v>
      </c>
      <c r="AJ751" s="434">
        <v>1.2886999999999999E-2</v>
      </c>
      <c r="AK751" s="436" t="s">
        <v>17056</v>
      </c>
      <c r="AM751" s="434" t="s">
        <v>252</v>
      </c>
      <c r="AN751" s="434">
        <v>9764590</v>
      </c>
      <c r="AO751" s="434">
        <v>3.0078000000000001E-2</v>
      </c>
      <c r="AP751" s="436" t="s">
        <v>21192</v>
      </c>
      <c r="AMG751" s="185"/>
      <c r="AMH751" s="185"/>
      <c r="AMI751" s="185"/>
      <c r="AMJ751" s="185"/>
      <c r="AMK751" s="185"/>
    </row>
    <row r="752" spans="7:1025" x14ac:dyDescent="0.2">
      <c r="G752" s="219" t="s">
        <v>1349</v>
      </c>
      <c r="H752" s="223" t="s">
        <v>6028</v>
      </c>
      <c r="I752" s="223" t="s">
        <v>6029</v>
      </c>
      <c r="J752" s="223" t="s">
        <v>498</v>
      </c>
      <c r="K752" s="224" t="s">
        <v>6029</v>
      </c>
      <c r="L752" s="284"/>
      <c r="N752" s="222" t="s">
        <v>1349</v>
      </c>
      <c r="O752" s="223" t="s">
        <v>6030</v>
      </c>
      <c r="P752" s="223" t="s">
        <v>6031</v>
      </c>
      <c r="Q752" s="223" t="s">
        <v>498</v>
      </c>
      <c r="R752" s="224" t="s">
        <v>6031</v>
      </c>
      <c r="S752" s="284"/>
      <c r="AH752" s="434" t="s">
        <v>252</v>
      </c>
      <c r="AI752" s="434">
        <v>17532964</v>
      </c>
      <c r="AJ752" s="434">
        <v>4.8957000000000001E-2</v>
      </c>
      <c r="AK752" s="436" t="s">
        <v>17057</v>
      </c>
      <c r="AM752" s="434" t="s">
        <v>252</v>
      </c>
      <c r="AN752" s="434">
        <v>9823839</v>
      </c>
      <c r="AO752" s="434">
        <v>2.9308000000000001E-2</v>
      </c>
      <c r="AP752" s="436" t="s">
        <v>21193</v>
      </c>
      <c r="AMG752" s="185"/>
      <c r="AMH752" s="185"/>
      <c r="AMI752" s="185"/>
      <c r="AMJ752" s="185"/>
      <c r="AMK752" s="185"/>
    </row>
    <row r="753" spans="7:1025" x14ac:dyDescent="0.2">
      <c r="G753" s="219" t="s">
        <v>1349</v>
      </c>
      <c r="H753" s="223" t="s">
        <v>6032</v>
      </c>
      <c r="I753" s="223" t="s">
        <v>6033</v>
      </c>
      <c r="J753" s="223" t="s">
        <v>498</v>
      </c>
      <c r="K753" s="224" t="s">
        <v>6033</v>
      </c>
      <c r="L753" s="284"/>
      <c r="N753" s="222" t="s">
        <v>1349</v>
      </c>
      <c r="O753" s="223" t="s">
        <v>6034</v>
      </c>
      <c r="P753" s="223" t="s">
        <v>6035</v>
      </c>
      <c r="Q753" s="223" t="s">
        <v>498</v>
      </c>
      <c r="R753" s="224" t="s">
        <v>6035</v>
      </c>
      <c r="S753" s="284"/>
      <c r="AH753" s="434" t="s">
        <v>252</v>
      </c>
      <c r="AI753" s="434">
        <v>17536244</v>
      </c>
      <c r="AJ753" s="434">
        <v>9.6369999999999997E-3</v>
      </c>
      <c r="AK753" s="436" t="s">
        <v>17058</v>
      </c>
      <c r="AM753" s="434" t="s">
        <v>252</v>
      </c>
      <c r="AN753" s="434">
        <v>9823846</v>
      </c>
      <c r="AO753" s="434">
        <v>2.4039999999999999E-3</v>
      </c>
      <c r="AP753" s="436" t="s">
        <v>21194</v>
      </c>
      <c r="AMG753" s="185"/>
      <c r="AMH753" s="185"/>
      <c r="AMI753" s="185"/>
      <c r="AMJ753" s="185"/>
      <c r="AMK753" s="185"/>
    </row>
    <row r="754" spans="7:1025" x14ac:dyDescent="0.2">
      <c r="G754" s="219" t="s">
        <v>1349</v>
      </c>
      <c r="H754" s="223" t="s">
        <v>6036</v>
      </c>
      <c r="I754" s="223" t="s">
        <v>6037</v>
      </c>
      <c r="J754" s="223" t="s">
        <v>6038</v>
      </c>
      <c r="K754" s="224" t="s">
        <v>6038</v>
      </c>
      <c r="L754" s="284"/>
      <c r="N754" s="222" t="s">
        <v>1349</v>
      </c>
      <c r="O754" s="223" t="s">
        <v>6039</v>
      </c>
      <c r="P754" s="223" t="s">
        <v>6040</v>
      </c>
      <c r="Q754" s="223" t="s">
        <v>498</v>
      </c>
      <c r="R754" s="224" t="s">
        <v>6040</v>
      </c>
      <c r="S754" s="284"/>
      <c r="AH754" s="434" t="s">
        <v>252</v>
      </c>
      <c r="AI754" s="434">
        <v>17538746</v>
      </c>
      <c r="AJ754" s="434">
        <v>9.9506999999999998E-3</v>
      </c>
      <c r="AK754" s="436" t="s">
        <v>17059</v>
      </c>
      <c r="AM754" s="434" t="s">
        <v>252</v>
      </c>
      <c r="AN754" s="434">
        <v>9841572</v>
      </c>
      <c r="AO754" s="434">
        <v>4.5873999999999998E-2</v>
      </c>
      <c r="AP754" s="436" t="s">
        <v>21195</v>
      </c>
      <c r="AMG754" s="185"/>
      <c r="AMH754" s="185"/>
      <c r="AMI754" s="185"/>
      <c r="AMJ754" s="185"/>
      <c r="AMK754" s="185"/>
    </row>
    <row r="755" spans="7:1025" x14ac:dyDescent="0.2">
      <c r="G755" s="219" t="s">
        <v>1349</v>
      </c>
      <c r="H755" s="223" t="s">
        <v>6041</v>
      </c>
      <c r="I755" s="223" t="s">
        <v>6042</v>
      </c>
      <c r="J755" s="223" t="s">
        <v>498</v>
      </c>
      <c r="K755" s="224" t="s">
        <v>6042</v>
      </c>
      <c r="L755" s="284"/>
      <c r="N755" s="222" t="s">
        <v>1349</v>
      </c>
      <c r="O755" s="223" t="s">
        <v>5476</v>
      </c>
      <c r="P755" s="223" t="s">
        <v>5477</v>
      </c>
      <c r="Q755" s="223" t="s">
        <v>5478</v>
      </c>
      <c r="R755" s="224" t="s">
        <v>5479</v>
      </c>
      <c r="S755" s="284"/>
      <c r="AH755" s="434" t="s">
        <v>252</v>
      </c>
      <c r="AI755" s="434">
        <v>17538750</v>
      </c>
      <c r="AJ755" s="434">
        <v>7.5056000000000003E-3</v>
      </c>
      <c r="AK755" s="436" t="s">
        <v>17060</v>
      </c>
      <c r="AM755" s="434" t="s">
        <v>252</v>
      </c>
      <c r="AN755" s="434">
        <v>9843190</v>
      </c>
      <c r="AO755" s="434">
        <v>1.8765E-2</v>
      </c>
      <c r="AP755" s="436" t="s">
        <v>21196</v>
      </c>
      <c r="AMG755" s="185"/>
      <c r="AMH755" s="185"/>
      <c r="AMI755" s="185"/>
      <c r="AMJ755" s="185"/>
      <c r="AMK755" s="185"/>
    </row>
    <row r="756" spans="7:1025" x14ac:dyDescent="0.2">
      <c r="G756" s="219" t="s">
        <v>1349</v>
      </c>
      <c r="H756" s="223" t="s">
        <v>6043</v>
      </c>
      <c r="I756" s="223" t="s">
        <v>6044</v>
      </c>
      <c r="J756" s="223" t="s">
        <v>6045</v>
      </c>
      <c r="K756" s="224" t="s">
        <v>6046</v>
      </c>
      <c r="L756" s="284"/>
      <c r="N756" s="222" t="s">
        <v>1349</v>
      </c>
      <c r="O756" s="223" t="s">
        <v>5484</v>
      </c>
      <c r="P756" s="223" t="s">
        <v>5485</v>
      </c>
      <c r="Q756" s="223" t="s">
        <v>498</v>
      </c>
      <c r="R756" s="224" t="s">
        <v>5485</v>
      </c>
      <c r="S756" s="284"/>
      <c r="AH756" s="434" t="s">
        <v>252</v>
      </c>
      <c r="AI756" s="434">
        <v>17538760</v>
      </c>
      <c r="AJ756" s="434">
        <v>3.6275999999999999E-3</v>
      </c>
      <c r="AK756" s="436" t="s">
        <v>17061</v>
      </c>
      <c r="AM756" s="434" t="s">
        <v>252</v>
      </c>
      <c r="AN756" s="434">
        <v>9850907</v>
      </c>
      <c r="AO756" s="434">
        <v>2.7804000000000001E-3</v>
      </c>
      <c r="AP756" s="436" t="s">
        <v>21197</v>
      </c>
      <c r="AMG756" s="185"/>
      <c r="AMH756" s="185"/>
      <c r="AMI756" s="185"/>
      <c r="AMJ756" s="185"/>
      <c r="AMK756" s="185"/>
    </row>
    <row r="757" spans="7:1025" x14ac:dyDescent="0.2">
      <c r="G757" s="219" t="s">
        <v>1349</v>
      </c>
      <c r="H757" s="223" t="s">
        <v>6047</v>
      </c>
      <c r="I757" s="223" t="s">
        <v>6048</v>
      </c>
      <c r="J757" s="223" t="s">
        <v>498</v>
      </c>
      <c r="K757" s="224" t="s">
        <v>6048</v>
      </c>
      <c r="L757" s="284"/>
      <c r="N757" s="222" t="s">
        <v>1349</v>
      </c>
      <c r="O757" s="223" t="s">
        <v>6049</v>
      </c>
      <c r="P757" s="223" t="s">
        <v>6050</v>
      </c>
      <c r="Q757" s="223" t="s">
        <v>498</v>
      </c>
      <c r="R757" s="224" t="s">
        <v>6050</v>
      </c>
      <c r="S757" s="284"/>
      <c r="AH757" s="434" t="s">
        <v>252</v>
      </c>
      <c r="AI757" s="434">
        <v>17538763</v>
      </c>
      <c r="AJ757" s="434">
        <v>7.0847000000000002E-3</v>
      </c>
      <c r="AK757" s="436" t="s">
        <v>17062</v>
      </c>
      <c r="AM757" s="434" t="s">
        <v>252</v>
      </c>
      <c r="AN757" s="434">
        <v>9851157</v>
      </c>
      <c r="AO757" s="434">
        <v>8.4480000000000006E-3</v>
      </c>
      <c r="AP757" s="436" t="s">
        <v>21198</v>
      </c>
      <c r="AMG757" s="185"/>
      <c r="AMH757" s="185"/>
      <c r="AMI757" s="185"/>
      <c r="AMJ757" s="185"/>
      <c r="AMK757" s="185"/>
    </row>
    <row r="758" spans="7:1025" x14ac:dyDescent="0.2">
      <c r="G758" s="219" t="s">
        <v>1349</v>
      </c>
      <c r="H758" s="223" t="s">
        <v>6051</v>
      </c>
      <c r="I758" s="223" t="s">
        <v>6052</v>
      </c>
      <c r="J758" s="223" t="s">
        <v>498</v>
      </c>
      <c r="K758" s="224" t="s">
        <v>6052</v>
      </c>
      <c r="L758" s="284"/>
      <c r="N758" s="222" t="s">
        <v>1349</v>
      </c>
      <c r="O758" s="223" t="s">
        <v>6053</v>
      </c>
      <c r="P758" s="223" t="s">
        <v>6054</v>
      </c>
      <c r="Q758" s="223" t="s">
        <v>6055</v>
      </c>
      <c r="R758" s="224" t="s">
        <v>6056</v>
      </c>
      <c r="S758" s="284"/>
      <c r="AH758" s="434" t="s">
        <v>252</v>
      </c>
      <c r="AI758" s="434">
        <v>17538767</v>
      </c>
      <c r="AJ758" s="434">
        <v>4.1449E-4</v>
      </c>
      <c r="AK758" s="436" t="s">
        <v>17063</v>
      </c>
      <c r="AM758" s="434" t="s">
        <v>252</v>
      </c>
      <c r="AN758" s="434">
        <v>9860251</v>
      </c>
      <c r="AO758" s="434">
        <v>8.9301999999999992E-3</v>
      </c>
      <c r="AP758" s="436" t="s">
        <v>21199</v>
      </c>
      <c r="AMG758" s="185"/>
      <c r="AMH758" s="185"/>
      <c r="AMI758" s="185"/>
      <c r="AMJ758" s="185"/>
      <c r="AMK758" s="185"/>
    </row>
    <row r="759" spans="7:1025" x14ac:dyDescent="0.2">
      <c r="G759" s="219" t="s">
        <v>1349</v>
      </c>
      <c r="H759" s="223" t="s">
        <v>6057</v>
      </c>
      <c r="I759" s="223" t="s">
        <v>6058</v>
      </c>
      <c r="J759" s="223" t="s">
        <v>498</v>
      </c>
      <c r="K759" s="224" t="s">
        <v>6058</v>
      </c>
      <c r="L759" s="284"/>
      <c r="N759" s="222" t="s">
        <v>1349</v>
      </c>
      <c r="O759" s="223" t="s">
        <v>5488</v>
      </c>
      <c r="P759" s="223" t="s">
        <v>5489</v>
      </c>
      <c r="Q759" s="223" t="s">
        <v>5490</v>
      </c>
      <c r="R759" s="224" t="s">
        <v>5491</v>
      </c>
      <c r="S759" s="284"/>
      <c r="AH759" s="434" t="s">
        <v>252</v>
      </c>
      <c r="AI759" s="434">
        <v>17548462</v>
      </c>
      <c r="AJ759" s="434">
        <v>9.6369999999999997E-3</v>
      </c>
      <c r="AK759" s="436" t="s">
        <v>17064</v>
      </c>
      <c r="AM759" s="434" t="s">
        <v>252</v>
      </c>
      <c r="AN759" s="434">
        <v>9870420</v>
      </c>
      <c r="AO759" s="434">
        <v>2.4292000000000001E-2</v>
      </c>
      <c r="AP759" s="436" t="s">
        <v>21200</v>
      </c>
      <c r="AMG759" s="185"/>
      <c r="AMH759" s="185"/>
      <c r="AMI759" s="185"/>
      <c r="AMJ759" s="185"/>
      <c r="AMK759" s="185"/>
    </row>
    <row r="760" spans="7:1025" x14ac:dyDescent="0.2">
      <c r="G760" s="219" t="s">
        <v>1349</v>
      </c>
      <c r="H760" s="223" t="s">
        <v>6059</v>
      </c>
      <c r="I760" s="223" t="s">
        <v>6060</v>
      </c>
      <c r="J760" s="223" t="s">
        <v>6061</v>
      </c>
      <c r="K760" s="224" t="s">
        <v>6062</v>
      </c>
      <c r="L760" s="284"/>
      <c r="N760" s="222" t="s">
        <v>1349</v>
      </c>
      <c r="O760" s="223" t="s">
        <v>5494</v>
      </c>
      <c r="P760" s="223" t="s">
        <v>5495</v>
      </c>
      <c r="Q760" s="223" t="s">
        <v>498</v>
      </c>
      <c r="R760" s="224" t="s">
        <v>5495</v>
      </c>
      <c r="S760" s="284"/>
      <c r="AH760" s="434" t="s">
        <v>252</v>
      </c>
      <c r="AI760" s="434">
        <v>17569862</v>
      </c>
      <c r="AJ760" s="434">
        <v>4.1449E-4</v>
      </c>
      <c r="AK760" s="436" t="s">
        <v>17065</v>
      </c>
      <c r="AM760" s="434" t="s">
        <v>252</v>
      </c>
      <c r="AN760" s="434">
        <v>9882744</v>
      </c>
      <c r="AO760" s="434">
        <v>4.6804999999999999E-2</v>
      </c>
      <c r="AP760" s="436" t="s">
        <v>21201</v>
      </c>
      <c r="AMG760" s="185"/>
      <c r="AMH760" s="185"/>
      <c r="AMI760" s="185"/>
      <c r="AMJ760" s="185"/>
      <c r="AMK760" s="185"/>
    </row>
    <row r="761" spans="7:1025" x14ac:dyDescent="0.2">
      <c r="G761" s="219" t="s">
        <v>1349</v>
      </c>
      <c r="H761" s="223" t="s">
        <v>6063</v>
      </c>
      <c r="I761" s="223" t="s">
        <v>6064</v>
      </c>
      <c r="J761" s="223" t="s">
        <v>6065</v>
      </c>
      <c r="K761" s="224" t="s">
        <v>6065</v>
      </c>
      <c r="L761" s="284"/>
      <c r="N761" s="222" t="s">
        <v>1349</v>
      </c>
      <c r="O761" s="223" t="s">
        <v>6066</v>
      </c>
      <c r="P761" s="223" t="s">
        <v>6067</v>
      </c>
      <c r="Q761" s="223" t="s">
        <v>498</v>
      </c>
      <c r="R761" s="224" t="s">
        <v>6067</v>
      </c>
      <c r="S761" s="284"/>
      <c r="AH761" s="434" t="s">
        <v>252</v>
      </c>
      <c r="AI761" s="434">
        <v>17569915</v>
      </c>
      <c r="AJ761" s="434">
        <v>0</v>
      </c>
      <c r="AK761" s="436" t="s">
        <v>17066</v>
      </c>
      <c r="AM761" s="434" t="s">
        <v>252</v>
      </c>
      <c r="AN761" s="434">
        <v>9917956</v>
      </c>
      <c r="AO761" s="434">
        <v>3.4459999999999998E-2</v>
      </c>
      <c r="AP761" s="436" t="s">
        <v>21202</v>
      </c>
      <c r="AMG761" s="185"/>
      <c r="AMH761" s="185"/>
      <c r="AMI761" s="185"/>
      <c r="AMJ761" s="185"/>
      <c r="AMK761" s="185"/>
    </row>
    <row r="762" spans="7:1025" x14ac:dyDescent="0.2">
      <c r="G762" s="219" t="s">
        <v>1349</v>
      </c>
      <c r="H762" s="223" t="s">
        <v>6068</v>
      </c>
      <c r="I762" s="223" t="s">
        <v>6069</v>
      </c>
      <c r="J762" s="223" t="s">
        <v>498</v>
      </c>
      <c r="K762" s="224" t="s">
        <v>6069</v>
      </c>
      <c r="L762" s="284"/>
      <c r="N762" s="222" t="s">
        <v>1349</v>
      </c>
      <c r="O762" s="223" t="s">
        <v>6070</v>
      </c>
      <c r="P762" s="223" t="s">
        <v>6071</v>
      </c>
      <c r="Q762" s="223" t="s">
        <v>498</v>
      </c>
      <c r="R762" s="224" t="s">
        <v>6071</v>
      </c>
      <c r="S762" s="284"/>
      <c r="AH762" s="434" t="s">
        <v>252</v>
      </c>
      <c r="AI762" s="434">
        <v>17577323</v>
      </c>
      <c r="AJ762" s="434">
        <v>1.7168000000000001E-3</v>
      </c>
      <c r="AK762" s="436" t="s">
        <v>17067</v>
      </c>
      <c r="AM762" s="434" t="s">
        <v>252</v>
      </c>
      <c r="AN762" s="434">
        <v>9943373</v>
      </c>
      <c r="AO762" s="434">
        <v>9.2128999999999996E-3</v>
      </c>
      <c r="AP762" s="436" t="s">
        <v>21203</v>
      </c>
      <c r="AMG762" s="185"/>
      <c r="AMH762" s="185"/>
      <c r="AMI762" s="185"/>
      <c r="AMJ762" s="185"/>
      <c r="AMK762" s="185"/>
    </row>
    <row r="763" spans="7:1025" x14ac:dyDescent="0.2">
      <c r="G763" s="219" t="s">
        <v>1349</v>
      </c>
      <c r="H763" s="223" t="s">
        <v>6072</v>
      </c>
      <c r="I763" s="223" t="s">
        <v>6073</v>
      </c>
      <c r="J763" s="223" t="s">
        <v>498</v>
      </c>
      <c r="K763" s="224" t="s">
        <v>6073</v>
      </c>
      <c r="L763" s="284"/>
      <c r="N763" s="222" t="s">
        <v>1349</v>
      </c>
      <c r="O763" s="223" t="s">
        <v>5500</v>
      </c>
      <c r="P763" s="223" t="s">
        <v>5501</v>
      </c>
      <c r="Q763" s="223" t="s">
        <v>5502</v>
      </c>
      <c r="R763" s="224" t="s">
        <v>5502</v>
      </c>
      <c r="S763" s="284"/>
      <c r="AH763" s="434" t="s">
        <v>252</v>
      </c>
      <c r="AI763" s="434">
        <v>17599020</v>
      </c>
      <c r="AJ763" s="434">
        <v>2.7369999999999998E-2</v>
      </c>
      <c r="AK763" s="436" t="s">
        <v>17068</v>
      </c>
      <c r="AM763" s="434" t="s">
        <v>252</v>
      </c>
      <c r="AN763" s="434">
        <v>9985463</v>
      </c>
      <c r="AO763" s="434">
        <v>3.6415000000000003E-2</v>
      </c>
      <c r="AP763" s="436" t="s">
        <v>16735</v>
      </c>
      <c r="AMG763" s="185"/>
      <c r="AMH763" s="185"/>
      <c r="AMI763" s="185"/>
      <c r="AMJ763" s="185"/>
      <c r="AMK763" s="185"/>
    </row>
    <row r="764" spans="7:1025" x14ac:dyDescent="0.2">
      <c r="G764" s="219" t="s">
        <v>1349</v>
      </c>
      <c r="H764" s="223" t="s">
        <v>6074</v>
      </c>
      <c r="I764" s="223" t="s">
        <v>6075</v>
      </c>
      <c r="J764" s="223" t="s">
        <v>6076</v>
      </c>
      <c r="K764" s="224" t="s">
        <v>6077</v>
      </c>
      <c r="L764" s="284"/>
      <c r="N764" s="222" t="s">
        <v>1349</v>
      </c>
      <c r="O764" s="223" t="s">
        <v>6078</v>
      </c>
      <c r="P764" s="223" t="s">
        <v>6079</v>
      </c>
      <c r="Q764" s="223" t="s">
        <v>6080</v>
      </c>
      <c r="R764" s="224" t="s">
        <v>6081</v>
      </c>
      <c r="S764" s="284"/>
      <c r="AH764" s="434" t="s">
        <v>252</v>
      </c>
      <c r="AI764" s="434">
        <v>17646527</v>
      </c>
      <c r="AJ764" s="434">
        <v>2.8986999999999999E-2</v>
      </c>
      <c r="AK764" s="436" t="s">
        <v>17069</v>
      </c>
      <c r="AM764" s="434" t="s">
        <v>252</v>
      </c>
      <c r="AN764" s="434">
        <v>9998328</v>
      </c>
      <c r="AO764" s="434">
        <v>3.465E-2</v>
      </c>
      <c r="AP764" s="436" t="s">
        <v>21204</v>
      </c>
      <c r="AMG764" s="185"/>
      <c r="AMH764" s="185"/>
      <c r="AMI764" s="185"/>
      <c r="AMJ764" s="185"/>
      <c r="AMK764" s="185"/>
    </row>
    <row r="765" spans="7:1025" x14ac:dyDescent="0.2">
      <c r="G765" s="219" t="s">
        <v>1349</v>
      </c>
      <c r="H765" s="223" t="s">
        <v>6082</v>
      </c>
      <c r="I765" s="223" t="s">
        <v>6083</v>
      </c>
      <c r="J765" s="223" t="s">
        <v>6084</v>
      </c>
      <c r="K765" s="224" t="s">
        <v>6085</v>
      </c>
      <c r="L765" s="284" t="s">
        <v>16298</v>
      </c>
      <c r="N765" s="222" t="s">
        <v>1349</v>
      </c>
      <c r="O765" s="223" t="s">
        <v>5505</v>
      </c>
      <c r="P765" s="223" t="s">
        <v>5506</v>
      </c>
      <c r="Q765" s="223" t="s">
        <v>498</v>
      </c>
      <c r="R765" s="224" t="s">
        <v>5506</v>
      </c>
      <c r="S765" s="284"/>
      <c r="AH765" s="434" t="s">
        <v>252</v>
      </c>
      <c r="AI765" s="434">
        <v>17660318</v>
      </c>
      <c r="AJ765" s="434">
        <v>2.0111E-2</v>
      </c>
      <c r="AK765" s="436" t="s">
        <v>17070</v>
      </c>
      <c r="AM765" s="434" t="s">
        <v>252</v>
      </c>
      <c r="AN765" s="434">
        <v>10000757</v>
      </c>
      <c r="AO765" s="434">
        <v>3.5458999999999997E-2</v>
      </c>
      <c r="AP765" s="436" t="s">
        <v>21205</v>
      </c>
      <c r="AMG765" s="185"/>
      <c r="AMH765" s="185"/>
      <c r="AMI765" s="185"/>
      <c r="AMJ765" s="185"/>
      <c r="AMK765" s="185"/>
    </row>
    <row r="766" spans="7:1025" x14ac:dyDescent="0.2">
      <c r="G766" s="219" t="s">
        <v>1349</v>
      </c>
      <c r="H766" s="223" t="s">
        <v>6086</v>
      </c>
      <c r="I766" s="223" t="s">
        <v>6087</v>
      </c>
      <c r="J766" s="223" t="s">
        <v>6088</v>
      </c>
      <c r="K766" s="224" t="s">
        <v>6089</v>
      </c>
      <c r="L766" s="284"/>
      <c r="N766" s="222" t="s">
        <v>1349</v>
      </c>
      <c r="O766" s="223" t="s">
        <v>6090</v>
      </c>
      <c r="P766" s="223" t="s">
        <v>6091</v>
      </c>
      <c r="Q766" s="223" t="s">
        <v>6092</v>
      </c>
      <c r="R766" s="224" t="s">
        <v>6093</v>
      </c>
      <c r="S766" s="284"/>
      <c r="AH766" s="434" t="s">
        <v>252</v>
      </c>
      <c r="AI766" s="434">
        <v>17672468</v>
      </c>
      <c r="AJ766" s="434">
        <v>8.5059000000000003E-3</v>
      </c>
      <c r="AK766" s="436" t="s">
        <v>17071</v>
      </c>
      <c r="AM766" s="434" t="s">
        <v>252</v>
      </c>
      <c r="AN766" s="434">
        <v>10001728</v>
      </c>
      <c r="AO766" s="434">
        <v>3.1261999999999998E-2</v>
      </c>
      <c r="AP766" s="436" t="s">
        <v>21206</v>
      </c>
      <c r="AMG766" s="185"/>
      <c r="AMH766" s="185"/>
      <c r="AMI766" s="185"/>
      <c r="AMJ766" s="185"/>
      <c r="AMK766" s="185"/>
    </row>
    <row r="767" spans="7:1025" x14ac:dyDescent="0.2">
      <c r="G767" s="219" t="s">
        <v>1349</v>
      </c>
      <c r="H767" s="223" t="s">
        <v>6094</v>
      </c>
      <c r="I767" s="223" t="s">
        <v>6095</v>
      </c>
      <c r="J767" s="223" t="s">
        <v>6096</v>
      </c>
      <c r="K767" s="224" t="s">
        <v>6097</v>
      </c>
      <c r="L767" s="284"/>
      <c r="N767" s="222" t="s">
        <v>1349</v>
      </c>
      <c r="O767" s="223" t="s">
        <v>6098</v>
      </c>
      <c r="P767" s="223" t="s">
        <v>6099</v>
      </c>
      <c r="Q767" s="223" t="s">
        <v>498</v>
      </c>
      <c r="R767" s="224" t="s">
        <v>6099</v>
      </c>
      <c r="S767" s="284"/>
      <c r="AH767" s="434" t="s">
        <v>252</v>
      </c>
      <c r="AI767" s="434">
        <v>17686543</v>
      </c>
      <c r="AJ767" s="434">
        <v>3.8331999999999998E-2</v>
      </c>
      <c r="AK767" s="436" t="s">
        <v>17072</v>
      </c>
      <c r="AM767" s="434" t="s">
        <v>252</v>
      </c>
      <c r="AN767" s="434">
        <v>10012610</v>
      </c>
      <c r="AO767" s="434">
        <v>3.3471000000000001E-2</v>
      </c>
      <c r="AP767" s="436" t="s">
        <v>21207</v>
      </c>
      <c r="AMG767" s="185"/>
      <c r="AMH767" s="185"/>
      <c r="AMI767" s="185"/>
      <c r="AMJ767" s="185"/>
      <c r="AMK767" s="185"/>
    </row>
    <row r="768" spans="7:1025" x14ac:dyDescent="0.2">
      <c r="G768" s="219" t="s">
        <v>1349</v>
      </c>
      <c r="H768" s="223" t="s">
        <v>6100</v>
      </c>
      <c r="I768" s="223" t="s">
        <v>6101</v>
      </c>
      <c r="J768" s="223" t="s">
        <v>498</v>
      </c>
      <c r="K768" s="224" t="s">
        <v>6101</v>
      </c>
      <c r="L768" s="284"/>
      <c r="N768" s="222" t="s">
        <v>1349</v>
      </c>
      <c r="O768" s="223" t="s">
        <v>6102</v>
      </c>
      <c r="P768" s="223" t="s">
        <v>6103</v>
      </c>
      <c r="Q768" s="223" t="s">
        <v>6104</v>
      </c>
      <c r="R768" s="224" t="s">
        <v>6104</v>
      </c>
      <c r="S768" s="284"/>
      <c r="AH768" s="434" t="s">
        <v>252</v>
      </c>
      <c r="AI768" s="434">
        <v>17697751</v>
      </c>
      <c r="AJ768" s="434">
        <v>3.9078000000000002E-2</v>
      </c>
      <c r="AK768" s="436" t="s">
        <v>17073</v>
      </c>
      <c r="AM768" s="434" t="s">
        <v>252</v>
      </c>
      <c r="AN768" s="434">
        <v>10012964</v>
      </c>
      <c r="AO768" s="434">
        <v>2.7804000000000001E-3</v>
      </c>
      <c r="AP768" s="436" t="s">
        <v>21208</v>
      </c>
      <c r="AMG768" s="185"/>
      <c r="AMH768" s="185"/>
      <c r="AMI768" s="185"/>
      <c r="AMJ768" s="185"/>
      <c r="AMK768" s="185"/>
    </row>
    <row r="769" spans="7:1025" x14ac:dyDescent="0.2">
      <c r="G769" s="219" t="s">
        <v>1349</v>
      </c>
      <c r="H769" s="223" t="s">
        <v>6105</v>
      </c>
      <c r="I769" s="223" t="s">
        <v>6106</v>
      </c>
      <c r="J769" s="223" t="s">
        <v>498</v>
      </c>
      <c r="K769" s="224" t="s">
        <v>6106</v>
      </c>
      <c r="L769" s="284"/>
      <c r="N769" s="222" t="s">
        <v>1349</v>
      </c>
      <c r="O769" s="223" t="s">
        <v>6107</v>
      </c>
      <c r="P769" s="223" t="s">
        <v>6108</v>
      </c>
      <c r="Q769" s="223" t="s">
        <v>6109</v>
      </c>
      <c r="R769" s="224" t="s">
        <v>6110</v>
      </c>
      <c r="S769" s="284"/>
      <c r="AH769" s="434" t="s">
        <v>252</v>
      </c>
      <c r="AI769" s="434">
        <v>17706934</v>
      </c>
      <c r="AJ769" s="434">
        <v>4.7229000000000004E-3</v>
      </c>
      <c r="AK769" s="436" t="s">
        <v>17074</v>
      </c>
      <c r="AM769" s="434" t="s">
        <v>252</v>
      </c>
      <c r="AN769" s="434">
        <v>10013040</v>
      </c>
      <c r="AO769" s="434">
        <v>3.2958000000000001E-2</v>
      </c>
      <c r="AP769" s="436" t="s">
        <v>21209</v>
      </c>
      <c r="AMG769" s="185"/>
      <c r="AMH769" s="185"/>
      <c r="AMI769" s="185"/>
      <c r="AMJ769" s="185"/>
      <c r="AMK769" s="185"/>
    </row>
    <row r="770" spans="7:1025" x14ac:dyDescent="0.2">
      <c r="G770" s="219" t="s">
        <v>1349</v>
      </c>
      <c r="H770" s="223" t="s">
        <v>6111</v>
      </c>
      <c r="I770" s="223" t="s">
        <v>6112</v>
      </c>
      <c r="J770" s="223" t="s">
        <v>6113</v>
      </c>
      <c r="K770" s="224" t="s">
        <v>6114</v>
      </c>
      <c r="L770" s="284"/>
      <c r="N770" s="222" t="s">
        <v>1349</v>
      </c>
      <c r="O770" s="223" t="s">
        <v>5513</v>
      </c>
      <c r="P770" s="223" t="s">
        <v>5514</v>
      </c>
      <c r="Q770" s="223" t="s">
        <v>498</v>
      </c>
      <c r="R770" s="224" t="s">
        <v>5514</v>
      </c>
      <c r="S770" s="284"/>
      <c r="AH770" s="434" t="s">
        <v>252</v>
      </c>
      <c r="AI770" s="434">
        <v>17706991</v>
      </c>
      <c r="AJ770" s="434">
        <v>2.8890000000000001E-3</v>
      </c>
      <c r="AK770" s="436" t="s">
        <v>17075</v>
      </c>
      <c r="AM770" s="434" t="s">
        <v>252</v>
      </c>
      <c r="AN770" s="434">
        <v>10028600</v>
      </c>
      <c r="AO770" s="434">
        <v>7.5391E-3</v>
      </c>
      <c r="AP770" s="436" t="s">
        <v>21210</v>
      </c>
      <c r="AMG770" s="185"/>
      <c r="AMH770" s="185"/>
      <c r="AMI770" s="185"/>
      <c r="AMJ770" s="185"/>
      <c r="AMK770" s="185"/>
    </row>
    <row r="771" spans="7:1025" x14ac:dyDescent="0.2">
      <c r="G771" s="219" t="s">
        <v>1349</v>
      </c>
      <c r="H771" s="223" t="s">
        <v>6115</v>
      </c>
      <c r="I771" s="223" t="s">
        <v>6116</v>
      </c>
      <c r="J771" s="223" t="s">
        <v>498</v>
      </c>
      <c r="K771" s="224" t="s">
        <v>6116</v>
      </c>
      <c r="L771" s="284"/>
      <c r="N771" s="222" t="s">
        <v>1349</v>
      </c>
      <c r="O771" s="223" t="s">
        <v>6117</v>
      </c>
      <c r="P771" s="223" t="s">
        <v>6118</v>
      </c>
      <c r="Q771" s="223" t="s">
        <v>6119</v>
      </c>
      <c r="R771" s="224" t="s">
        <v>6120</v>
      </c>
      <c r="S771" s="284"/>
      <c r="AH771" s="434" t="s">
        <v>252</v>
      </c>
      <c r="AI771" s="434">
        <v>17751681</v>
      </c>
      <c r="AJ771" s="434">
        <v>2.5423999999999999E-2</v>
      </c>
      <c r="AK771" s="436" t="s">
        <v>17076</v>
      </c>
      <c r="AM771" s="434" t="s">
        <v>252</v>
      </c>
      <c r="AN771" s="434">
        <v>10032464</v>
      </c>
      <c r="AO771" s="434">
        <v>3.465E-2</v>
      </c>
      <c r="AP771" s="436" t="s">
        <v>21211</v>
      </c>
      <c r="AMG771" s="185"/>
      <c r="AMH771" s="185"/>
      <c r="AMI771" s="185"/>
      <c r="AMJ771" s="185"/>
      <c r="AMK771" s="185"/>
    </row>
    <row r="772" spans="7:1025" x14ac:dyDescent="0.2">
      <c r="G772" s="219" t="s">
        <v>1349</v>
      </c>
      <c r="H772" s="223" t="s">
        <v>6121</v>
      </c>
      <c r="I772" s="223" t="s">
        <v>6122</v>
      </c>
      <c r="J772" s="223" t="s">
        <v>498</v>
      </c>
      <c r="K772" s="224" t="s">
        <v>6122</v>
      </c>
      <c r="L772" s="284"/>
      <c r="N772" s="222" t="s">
        <v>1349</v>
      </c>
      <c r="O772" s="223" t="s">
        <v>6123</v>
      </c>
      <c r="P772" s="223" t="s">
        <v>6124</v>
      </c>
      <c r="Q772" s="223" t="s">
        <v>498</v>
      </c>
      <c r="R772" s="224" t="s">
        <v>6124</v>
      </c>
      <c r="S772" s="284"/>
      <c r="AH772" s="434" t="s">
        <v>252</v>
      </c>
      <c r="AI772" s="434">
        <v>17762639</v>
      </c>
      <c r="AJ772" s="434">
        <v>1.6241999999999999E-2</v>
      </c>
      <c r="AK772" s="436" t="s">
        <v>17077</v>
      </c>
      <c r="AM772" s="434" t="s">
        <v>252</v>
      </c>
      <c r="AN772" s="434">
        <v>10040074</v>
      </c>
      <c r="AO772" s="434">
        <v>0</v>
      </c>
      <c r="AP772" s="436" t="s">
        <v>21212</v>
      </c>
      <c r="AMG772" s="185"/>
      <c r="AMH772" s="185"/>
      <c r="AMI772" s="185"/>
      <c r="AMJ772" s="185"/>
      <c r="AMK772" s="185"/>
    </row>
    <row r="773" spans="7:1025" x14ac:dyDescent="0.2">
      <c r="G773" s="219" t="s">
        <v>1349</v>
      </c>
      <c r="H773" s="223" t="s">
        <v>6125</v>
      </c>
      <c r="I773" s="223" t="s">
        <v>6126</v>
      </c>
      <c r="J773" s="223" t="s">
        <v>498</v>
      </c>
      <c r="K773" s="224" t="s">
        <v>6126</v>
      </c>
      <c r="L773" s="284"/>
      <c r="N773" s="222" t="s">
        <v>1349</v>
      </c>
      <c r="O773" s="223" t="s">
        <v>5534</v>
      </c>
      <c r="P773" s="223" t="s">
        <v>5535</v>
      </c>
      <c r="Q773" s="223" t="s">
        <v>498</v>
      </c>
      <c r="R773" s="224" t="s">
        <v>5535</v>
      </c>
      <c r="S773" s="284"/>
      <c r="AH773" s="434" t="s">
        <v>252</v>
      </c>
      <c r="AI773" s="434">
        <v>17774459</v>
      </c>
      <c r="AJ773" s="434">
        <v>4.1449E-4</v>
      </c>
      <c r="AK773" s="436" t="s">
        <v>17078</v>
      </c>
      <c r="AM773" s="434" t="s">
        <v>252</v>
      </c>
      <c r="AN773" s="434">
        <v>10131285</v>
      </c>
      <c r="AO773" s="434">
        <v>3.4082000000000001E-2</v>
      </c>
      <c r="AP773" s="436" t="s">
        <v>21213</v>
      </c>
      <c r="AMG773" s="185"/>
      <c r="AMH773" s="185"/>
      <c r="AMI773" s="185"/>
      <c r="AMJ773" s="185"/>
      <c r="AMK773" s="185"/>
    </row>
    <row r="774" spans="7:1025" x14ac:dyDescent="0.2">
      <c r="G774" s="219" t="s">
        <v>1349</v>
      </c>
      <c r="H774" s="223" t="s">
        <v>6127</v>
      </c>
      <c r="I774" s="223" t="s">
        <v>6128</v>
      </c>
      <c r="J774" s="223" t="s">
        <v>498</v>
      </c>
      <c r="K774" s="224" t="s">
        <v>6128</v>
      </c>
      <c r="L774" s="284"/>
      <c r="N774" s="222" t="s">
        <v>1349</v>
      </c>
      <c r="O774" s="223" t="s">
        <v>5540</v>
      </c>
      <c r="P774" s="223" t="s">
        <v>5541</v>
      </c>
      <c r="Q774" s="223" t="s">
        <v>5542</v>
      </c>
      <c r="R774" s="224" t="s">
        <v>5543</v>
      </c>
      <c r="S774" s="284"/>
      <c r="AH774" s="434" t="s">
        <v>252</v>
      </c>
      <c r="AI774" s="434">
        <v>17780814</v>
      </c>
      <c r="AJ774" s="434">
        <v>2.7254E-2</v>
      </c>
      <c r="AK774" s="436" t="s">
        <v>17079</v>
      </c>
      <c r="AM774" s="434" t="s">
        <v>252</v>
      </c>
      <c r="AN774" s="434">
        <v>10135678</v>
      </c>
      <c r="AO774" s="434">
        <v>1.3077E-2</v>
      </c>
      <c r="AP774" s="436" t="s">
        <v>21214</v>
      </c>
      <c r="AMG774" s="185"/>
      <c r="AMH774" s="185"/>
      <c r="AMI774" s="185"/>
      <c r="AMJ774" s="185"/>
      <c r="AMK774" s="185"/>
    </row>
    <row r="775" spans="7:1025" x14ac:dyDescent="0.2">
      <c r="G775" s="219" t="s">
        <v>1349</v>
      </c>
      <c r="H775" s="223" t="s">
        <v>6129</v>
      </c>
      <c r="I775" s="223" t="s">
        <v>6130</v>
      </c>
      <c r="J775" s="223" t="s">
        <v>498</v>
      </c>
      <c r="K775" s="224" t="s">
        <v>6130</v>
      </c>
      <c r="L775" s="284"/>
      <c r="N775" s="222" t="s">
        <v>1349</v>
      </c>
      <c r="O775" s="223" t="s">
        <v>6131</v>
      </c>
      <c r="P775" s="223" t="s">
        <v>6132</v>
      </c>
      <c r="Q775" s="223" t="s">
        <v>498</v>
      </c>
      <c r="R775" s="224" t="s">
        <v>6132</v>
      </c>
      <c r="S775" s="284"/>
      <c r="AH775" s="434" t="s">
        <v>252</v>
      </c>
      <c r="AI775" s="434">
        <v>17781408</v>
      </c>
      <c r="AJ775" s="434">
        <v>1.8054000000000001E-2</v>
      </c>
      <c r="AK775" s="436" t="s">
        <v>17080</v>
      </c>
      <c r="AM775" s="434" t="s">
        <v>252</v>
      </c>
      <c r="AN775" s="434">
        <v>10136278</v>
      </c>
      <c r="AO775" s="434">
        <v>1.5115E-2</v>
      </c>
      <c r="AP775" s="436" t="s">
        <v>21215</v>
      </c>
      <c r="AMG775" s="185"/>
      <c r="AMH775" s="185"/>
      <c r="AMI775" s="185"/>
      <c r="AMJ775" s="185"/>
      <c r="AMK775" s="185"/>
    </row>
    <row r="776" spans="7:1025" x14ac:dyDescent="0.2">
      <c r="G776" s="219" t="s">
        <v>1349</v>
      </c>
      <c r="H776" s="223" t="s">
        <v>6133</v>
      </c>
      <c r="I776" s="223" t="s">
        <v>6134</v>
      </c>
      <c r="J776" s="223" t="s">
        <v>6135</v>
      </c>
      <c r="K776" s="224" t="s">
        <v>6136</v>
      </c>
      <c r="L776" s="284"/>
      <c r="N776" s="222" t="s">
        <v>1349</v>
      </c>
      <c r="O776" s="223" t="s">
        <v>5550</v>
      </c>
      <c r="P776" s="223" t="s">
        <v>5551</v>
      </c>
      <c r="Q776" s="223" t="s">
        <v>5552</v>
      </c>
      <c r="R776" s="224" t="s">
        <v>5553</v>
      </c>
      <c r="S776" s="284"/>
      <c r="AH776" s="434" t="s">
        <v>252</v>
      </c>
      <c r="AI776" s="434">
        <v>17783301</v>
      </c>
      <c r="AJ776" s="434">
        <v>4.4419E-2</v>
      </c>
      <c r="AK776" s="436" t="s">
        <v>17081</v>
      </c>
      <c r="AM776" s="434" t="s">
        <v>252</v>
      </c>
      <c r="AN776" s="434">
        <v>10149531</v>
      </c>
      <c r="AO776" s="434">
        <v>4.5255999999999998E-2</v>
      </c>
      <c r="AP776" s="436" t="s">
        <v>21216</v>
      </c>
      <c r="AMG776" s="185"/>
      <c r="AMH776" s="185"/>
      <c r="AMI776" s="185"/>
      <c r="AMJ776" s="185"/>
      <c r="AMK776" s="185"/>
    </row>
    <row r="777" spans="7:1025" x14ac:dyDescent="0.2">
      <c r="G777" s="219" t="s">
        <v>1349</v>
      </c>
      <c r="H777" s="223" t="s">
        <v>6137</v>
      </c>
      <c r="I777" s="223" t="s">
        <v>6138</v>
      </c>
      <c r="J777" s="223" t="s">
        <v>498</v>
      </c>
      <c r="K777" s="224" t="s">
        <v>6138</v>
      </c>
      <c r="L777" s="284"/>
      <c r="N777" s="222" t="s">
        <v>1349</v>
      </c>
      <c r="O777" s="223" t="s">
        <v>5558</v>
      </c>
      <c r="P777" s="223" t="s">
        <v>5559</v>
      </c>
      <c r="Q777" s="223" t="s">
        <v>5560</v>
      </c>
      <c r="R777" s="224" t="s">
        <v>5561</v>
      </c>
      <c r="S777" s="284"/>
      <c r="AH777" s="434" t="s">
        <v>252</v>
      </c>
      <c r="AI777" s="434">
        <v>17783329</v>
      </c>
      <c r="AJ777" s="434">
        <v>3.7000999999999999E-2</v>
      </c>
      <c r="AK777" s="436" t="s">
        <v>17082</v>
      </c>
      <c r="AM777" s="434" t="s">
        <v>252</v>
      </c>
      <c r="AN777" s="434">
        <v>10207468</v>
      </c>
      <c r="AO777" s="434">
        <v>4.5255999999999998E-2</v>
      </c>
      <c r="AP777" s="436" t="s">
        <v>21217</v>
      </c>
      <c r="AMG777" s="185"/>
      <c r="AMH777" s="185"/>
      <c r="AMI777" s="185"/>
      <c r="AMJ777" s="185"/>
      <c r="AMK777" s="185"/>
    </row>
    <row r="778" spans="7:1025" x14ac:dyDescent="0.2">
      <c r="G778" s="219" t="s">
        <v>1349</v>
      </c>
      <c r="H778" s="223" t="s">
        <v>6139</v>
      </c>
      <c r="I778" s="223" t="s">
        <v>6140</v>
      </c>
      <c r="J778" s="223" t="s">
        <v>6141</v>
      </c>
      <c r="K778" s="224" t="s">
        <v>6142</v>
      </c>
      <c r="L778" s="284" t="s">
        <v>16298</v>
      </c>
      <c r="N778" s="222" t="s">
        <v>1349</v>
      </c>
      <c r="O778" s="223" t="s">
        <v>5564</v>
      </c>
      <c r="P778" s="223" t="s">
        <v>5565</v>
      </c>
      <c r="Q778" s="223" t="s">
        <v>5566</v>
      </c>
      <c r="R778" s="224" t="s">
        <v>5567</v>
      </c>
      <c r="S778" s="284"/>
      <c r="AH778" s="434" t="s">
        <v>252</v>
      </c>
      <c r="AI778" s="434">
        <v>17783379</v>
      </c>
      <c r="AJ778" s="434">
        <v>1.3613E-2</v>
      </c>
      <c r="AK778" s="436" t="s">
        <v>17083</v>
      </c>
      <c r="AM778" s="434" t="s">
        <v>252</v>
      </c>
      <c r="AN778" s="434">
        <v>10214108</v>
      </c>
      <c r="AO778" s="434">
        <v>8.4480000000000006E-3</v>
      </c>
      <c r="AP778" s="436" t="s">
        <v>21218</v>
      </c>
      <c r="AMG778" s="185"/>
      <c r="AMH778" s="185"/>
      <c r="AMI778" s="185"/>
      <c r="AMJ778" s="185"/>
      <c r="AMK778" s="185"/>
    </row>
    <row r="779" spans="7:1025" x14ac:dyDescent="0.2">
      <c r="G779" s="219" t="s">
        <v>1349</v>
      </c>
      <c r="H779" s="223" t="s">
        <v>6143</v>
      </c>
      <c r="I779" s="223" t="s">
        <v>6144</v>
      </c>
      <c r="J779" s="223" t="s">
        <v>6145</v>
      </c>
      <c r="K779" s="224" t="s">
        <v>6146</v>
      </c>
      <c r="L779" s="284"/>
      <c r="N779" s="222" t="s">
        <v>1349</v>
      </c>
      <c r="O779" s="223" t="s">
        <v>5576</v>
      </c>
      <c r="P779" s="223" t="s">
        <v>5577</v>
      </c>
      <c r="Q779" s="223" t="s">
        <v>5578</v>
      </c>
      <c r="R779" s="224" t="s">
        <v>5579</v>
      </c>
      <c r="S779" s="284"/>
      <c r="AH779" s="434" t="s">
        <v>252</v>
      </c>
      <c r="AI779" s="434">
        <v>17785302</v>
      </c>
      <c r="AJ779" s="434">
        <v>8.9283000000000001E-3</v>
      </c>
      <c r="AK779" s="436" t="s">
        <v>17084</v>
      </c>
      <c r="AM779" s="434" t="s">
        <v>252</v>
      </c>
      <c r="AN779" s="434">
        <v>10238515</v>
      </c>
      <c r="AO779" s="434">
        <v>9.5285999999999995E-5</v>
      </c>
      <c r="AP779" s="436" t="s">
        <v>21219</v>
      </c>
      <c r="AMG779" s="185"/>
      <c r="AMH779" s="185"/>
      <c r="AMI779" s="185"/>
      <c r="AMJ779" s="185"/>
      <c r="AMK779" s="185"/>
    </row>
    <row r="780" spans="7:1025" x14ac:dyDescent="0.2">
      <c r="G780" s="219" t="s">
        <v>1349</v>
      </c>
      <c r="H780" s="223" t="s">
        <v>6147</v>
      </c>
      <c r="I780" s="223" t="s">
        <v>6148</v>
      </c>
      <c r="J780" s="223" t="s">
        <v>6149</v>
      </c>
      <c r="K780" s="224" t="s">
        <v>6150</v>
      </c>
      <c r="L780" s="284"/>
      <c r="N780" s="222" t="s">
        <v>1349</v>
      </c>
      <c r="O780" s="223" t="s">
        <v>5598</v>
      </c>
      <c r="P780" s="223" t="s">
        <v>5599</v>
      </c>
      <c r="Q780" s="223" t="s">
        <v>5600</v>
      </c>
      <c r="R780" s="224" t="s">
        <v>5601</v>
      </c>
      <c r="S780" s="284"/>
      <c r="AH780" s="434" t="s">
        <v>252</v>
      </c>
      <c r="AI780" s="434">
        <v>17786621</v>
      </c>
      <c r="AJ780" s="434">
        <v>2.3698E-2</v>
      </c>
      <c r="AK780" s="436" t="s">
        <v>17085</v>
      </c>
      <c r="AM780" s="434" t="s">
        <v>252</v>
      </c>
      <c r="AN780" s="434">
        <v>10238570</v>
      </c>
      <c r="AO780" s="434">
        <v>7.6796E-3</v>
      </c>
      <c r="AP780" s="436" t="s">
        <v>21220</v>
      </c>
      <c r="AMG780" s="185"/>
      <c r="AMH780" s="185"/>
      <c r="AMI780" s="185"/>
      <c r="AMJ780" s="185"/>
      <c r="AMK780" s="185"/>
    </row>
    <row r="781" spans="7:1025" x14ac:dyDescent="0.2">
      <c r="G781" s="219" t="s">
        <v>1349</v>
      </c>
      <c r="H781" s="223" t="s">
        <v>6151</v>
      </c>
      <c r="I781" s="223" t="s">
        <v>6152</v>
      </c>
      <c r="J781" s="223" t="s">
        <v>6153</v>
      </c>
      <c r="K781" s="224" t="s">
        <v>6154</v>
      </c>
      <c r="L781" s="284"/>
      <c r="N781" s="222" t="s">
        <v>1349</v>
      </c>
      <c r="O781" s="223" t="s">
        <v>5613</v>
      </c>
      <c r="P781" s="223" t="s">
        <v>5614</v>
      </c>
      <c r="Q781" s="223" t="s">
        <v>498</v>
      </c>
      <c r="R781" s="224" t="s">
        <v>5614</v>
      </c>
      <c r="S781" s="284"/>
      <c r="AH781" s="434" t="s">
        <v>252</v>
      </c>
      <c r="AI781" s="434">
        <v>17790273</v>
      </c>
      <c r="AJ781" s="434">
        <v>2.2441000000000002E-3</v>
      </c>
      <c r="AK781" s="436" t="s">
        <v>17086</v>
      </c>
      <c r="AM781" s="434" t="s">
        <v>252</v>
      </c>
      <c r="AN781" s="434">
        <v>10238598</v>
      </c>
      <c r="AO781" s="434">
        <v>3.465E-2</v>
      </c>
      <c r="AP781" s="436" t="s">
        <v>21221</v>
      </c>
      <c r="AMG781" s="185"/>
      <c r="AMH781" s="185"/>
      <c r="AMI781" s="185"/>
      <c r="AMJ781" s="185"/>
      <c r="AMK781" s="185"/>
    </row>
    <row r="782" spans="7:1025" x14ac:dyDescent="0.2">
      <c r="G782" s="219" t="s">
        <v>1349</v>
      </c>
      <c r="H782" s="223" t="s">
        <v>6155</v>
      </c>
      <c r="I782" s="223" t="s">
        <v>6156</v>
      </c>
      <c r="J782" s="223" t="s">
        <v>6157</v>
      </c>
      <c r="K782" s="224" t="s">
        <v>6158</v>
      </c>
      <c r="L782" s="284" t="s">
        <v>16298</v>
      </c>
      <c r="N782" s="222" t="s">
        <v>1349</v>
      </c>
      <c r="O782" s="223" t="s">
        <v>5623</v>
      </c>
      <c r="P782" s="223" t="s">
        <v>5624</v>
      </c>
      <c r="Q782" s="223" t="s">
        <v>498</v>
      </c>
      <c r="R782" s="224" t="s">
        <v>5624</v>
      </c>
      <c r="S782" s="284"/>
      <c r="AH782" s="434" t="s">
        <v>252</v>
      </c>
      <c r="AI782" s="434">
        <v>17794953</v>
      </c>
      <c r="AJ782" s="434">
        <v>9.9506999999999998E-3</v>
      </c>
      <c r="AK782" s="436" t="s">
        <v>17087</v>
      </c>
      <c r="AM782" s="434" t="s">
        <v>252</v>
      </c>
      <c r="AN782" s="434">
        <v>10238603</v>
      </c>
      <c r="AO782" s="434">
        <v>1.1088000000000001E-2</v>
      </c>
      <c r="AP782" s="436" t="s">
        <v>21222</v>
      </c>
      <c r="AMG782" s="185"/>
      <c r="AMH782" s="185"/>
      <c r="AMI782" s="185"/>
      <c r="AMJ782" s="185"/>
      <c r="AMK782" s="185"/>
    </row>
    <row r="783" spans="7:1025" x14ac:dyDescent="0.2">
      <c r="G783" s="219" t="s">
        <v>1349</v>
      </c>
      <c r="H783" s="223" t="s">
        <v>6159</v>
      </c>
      <c r="I783" s="223" t="s">
        <v>6160</v>
      </c>
      <c r="J783" s="223" t="s">
        <v>498</v>
      </c>
      <c r="K783" s="224" t="s">
        <v>6160</v>
      </c>
      <c r="L783" s="284"/>
      <c r="N783" s="222" t="s">
        <v>1349</v>
      </c>
      <c r="O783" s="223" t="s">
        <v>5631</v>
      </c>
      <c r="P783" s="223" t="s">
        <v>5632</v>
      </c>
      <c r="Q783" s="223" t="s">
        <v>498</v>
      </c>
      <c r="R783" s="224" t="s">
        <v>5632</v>
      </c>
      <c r="S783" s="284"/>
      <c r="AH783" s="434" t="s">
        <v>252</v>
      </c>
      <c r="AI783" s="434">
        <v>17796037</v>
      </c>
      <c r="AJ783" s="434">
        <v>2.0111E-2</v>
      </c>
      <c r="AK783" s="436" t="s">
        <v>17088</v>
      </c>
      <c r="AM783" s="434" t="s">
        <v>252</v>
      </c>
      <c r="AN783" s="434">
        <v>10276138</v>
      </c>
      <c r="AO783" s="434">
        <v>1.3893000000000001E-2</v>
      </c>
      <c r="AP783" s="436" t="s">
        <v>21223</v>
      </c>
      <c r="AMG783" s="185"/>
      <c r="AMH783" s="185"/>
      <c r="AMI783" s="185"/>
      <c r="AMJ783" s="185"/>
      <c r="AMK783" s="185"/>
    </row>
    <row r="784" spans="7:1025" x14ac:dyDescent="0.2">
      <c r="G784" s="219" t="s">
        <v>1349</v>
      </c>
      <c r="H784" s="223" t="s">
        <v>6161</v>
      </c>
      <c r="I784" s="223" t="s">
        <v>6162</v>
      </c>
      <c r="J784" s="223" t="s">
        <v>6163</v>
      </c>
      <c r="K784" s="224" t="s">
        <v>6164</v>
      </c>
      <c r="L784" s="284"/>
      <c r="N784" s="222" t="s">
        <v>1349</v>
      </c>
      <c r="O784" s="223" t="s">
        <v>6165</v>
      </c>
      <c r="P784" s="223" t="s">
        <v>6166</v>
      </c>
      <c r="Q784" s="223" t="s">
        <v>6167</v>
      </c>
      <c r="R784" s="224" t="s">
        <v>6168</v>
      </c>
      <c r="S784" s="284"/>
      <c r="AH784" s="434" t="s">
        <v>252</v>
      </c>
      <c r="AI784" s="434">
        <v>17798166</v>
      </c>
      <c r="AJ784" s="434">
        <v>1.9553000000000001E-2</v>
      </c>
      <c r="AK784" s="436" t="s">
        <v>17089</v>
      </c>
      <c r="AM784" s="434" t="s">
        <v>252</v>
      </c>
      <c r="AN784" s="434">
        <v>10281709</v>
      </c>
      <c r="AO784" s="434">
        <v>1.2899999999999999E-3</v>
      </c>
      <c r="AP784" s="436" t="s">
        <v>21224</v>
      </c>
      <c r="AMG784" s="185"/>
      <c r="AMH784" s="185"/>
      <c r="AMI784" s="185"/>
      <c r="AMJ784" s="185"/>
      <c r="AMK784" s="185"/>
    </row>
    <row r="785" spans="7:1025" x14ac:dyDescent="0.2">
      <c r="G785" s="219" t="s">
        <v>1349</v>
      </c>
      <c r="H785" s="223" t="s">
        <v>6169</v>
      </c>
      <c r="I785" s="223" t="s">
        <v>6170</v>
      </c>
      <c r="J785" s="223" t="s">
        <v>498</v>
      </c>
      <c r="K785" s="224" t="s">
        <v>6170</v>
      </c>
      <c r="L785" s="284"/>
      <c r="N785" s="222" t="s">
        <v>1349</v>
      </c>
      <c r="O785" s="223" t="s">
        <v>6171</v>
      </c>
      <c r="P785" s="223" t="s">
        <v>6172</v>
      </c>
      <c r="Q785" s="223" t="s">
        <v>6173</v>
      </c>
      <c r="R785" s="224" t="s">
        <v>6174</v>
      </c>
      <c r="S785" s="284"/>
      <c r="AH785" s="434" t="s">
        <v>252</v>
      </c>
      <c r="AI785" s="434">
        <v>17802224</v>
      </c>
      <c r="AJ785" s="434">
        <v>6.3806999999999996E-3</v>
      </c>
      <c r="AK785" s="436" t="s">
        <v>17090</v>
      </c>
      <c r="AM785" s="434" t="s">
        <v>252</v>
      </c>
      <c r="AN785" s="434">
        <v>10322372</v>
      </c>
      <c r="AO785" s="434">
        <v>2.4039999999999999E-3</v>
      </c>
      <c r="AP785" s="436" t="s">
        <v>21225</v>
      </c>
      <c r="AMG785" s="185"/>
      <c r="AMH785" s="185"/>
      <c r="AMI785" s="185"/>
      <c r="AMJ785" s="185"/>
      <c r="AMK785" s="185"/>
    </row>
    <row r="786" spans="7:1025" x14ac:dyDescent="0.2">
      <c r="G786" s="219" t="s">
        <v>1349</v>
      </c>
      <c r="H786" s="223" t="s">
        <v>6175</v>
      </c>
      <c r="I786" s="223" t="s">
        <v>6176</v>
      </c>
      <c r="J786" s="223" t="s">
        <v>498</v>
      </c>
      <c r="K786" s="224" t="s">
        <v>6176</v>
      </c>
      <c r="L786" s="284" t="s">
        <v>16298</v>
      </c>
      <c r="N786" s="222" t="s">
        <v>1349</v>
      </c>
      <c r="O786" s="223" t="s">
        <v>6177</v>
      </c>
      <c r="P786" s="223" t="s">
        <v>6178</v>
      </c>
      <c r="Q786" s="223" t="s">
        <v>6179</v>
      </c>
      <c r="R786" s="224" t="s">
        <v>6180</v>
      </c>
      <c r="S786" s="284"/>
      <c r="AH786" s="434" t="s">
        <v>252</v>
      </c>
      <c r="AI786" s="434">
        <v>17829265</v>
      </c>
      <c r="AJ786" s="434">
        <v>0</v>
      </c>
      <c r="AK786" s="436" t="s">
        <v>17091</v>
      </c>
      <c r="AM786" s="434" t="s">
        <v>252</v>
      </c>
      <c r="AN786" s="434">
        <v>10332409</v>
      </c>
      <c r="AO786" s="434">
        <v>3.7138999999999998E-2</v>
      </c>
      <c r="AP786" s="436" t="s">
        <v>21226</v>
      </c>
      <c r="AMG786" s="185"/>
      <c r="AMH786" s="185"/>
      <c r="AMI786" s="185"/>
      <c r="AMJ786" s="185"/>
      <c r="AMK786" s="185"/>
    </row>
    <row r="787" spans="7:1025" x14ac:dyDescent="0.2">
      <c r="G787" s="219" t="s">
        <v>1349</v>
      </c>
      <c r="H787" s="223" t="s">
        <v>6181</v>
      </c>
      <c r="I787" s="223" t="s">
        <v>6182</v>
      </c>
      <c r="J787" s="223" t="s">
        <v>498</v>
      </c>
      <c r="K787" s="224" t="s">
        <v>6182</v>
      </c>
      <c r="L787" s="284"/>
      <c r="N787" s="222" t="s">
        <v>1349</v>
      </c>
      <c r="O787" s="223" t="s">
        <v>6183</v>
      </c>
      <c r="P787" s="223" t="s">
        <v>6184</v>
      </c>
      <c r="Q787" s="223" t="s">
        <v>6185</v>
      </c>
      <c r="R787" s="224" t="s">
        <v>6186</v>
      </c>
      <c r="S787" s="284"/>
      <c r="AH787" s="434" t="s">
        <v>252</v>
      </c>
      <c r="AI787" s="434">
        <v>17832956</v>
      </c>
      <c r="AJ787" s="434">
        <v>4.1006000000000001E-2</v>
      </c>
      <c r="AK787" s="436" t="s">
        <v>17092</v>
      </c>
      <c r="AM787" s="434" t="s">
        <v>252</v>
      </c>
      <c r="AN787" s="434">
        <v>10333448</v>
      </c>
      <c r="AO787" s="434">
        <v>0</v>
      </c>
      <c r="AP787" s="436" t="s">
        <v>21227</v>
      </c>
      <c r="AMG787" s="185"/>
      <c r="AMH787" s="185"/>
      <c r="AMI787" s="185"/>
      <c r="AMJ787" s="185"/>
      <c r="AMK787" s="185"/>
    </row>
    <row r="788" spans="7:1025" x14ac:dyDescent="0.2">
      <c r="G788" s="219" t="s">
        <v>1349</v>
      </c>
      <c r="H788" s="223" t="s">
        <v>6187</v>
      </c>
      <c r="I788" s="223" t="s">
        <v>6188</v>
      </c>
      <c r="J788" s="223" t="s">
        <v>6189</v>
      </c>
      <c r="K788" s="224" t="s">
        <v>6190</v>
      </c>
      <c r="L788" s="284" t="s">
        <v>16298</v>
      </c>
      <c r="N788" s="222" t="s">
        <v>1349</v>
      </c>
      <c r="O788" s="223" t="s">
        <v>6191</v>
      </c>
      <c r="P788" s="223" t="s">
        <v>6192</v>
      </c>
      <c r="Q788" s="223" t="s">
        <v>498</v>
      </c>
      <c r="R788" s="224" t="s">
        <v>6192</v>
      </c>
      <c r="S788" s="284"/>
      <c r="AH788" s="434" t="s">
        <v>252</v>
      </c>
      <c r="AI788" s="434">
        <v>17833332</v>
      </c>
      <c r="AJ788" s="434">
        <v>2.6734000000000001E-2</v>
      </c>
      <c r="AK788" s="436" t="s">
        <v>17093</v>
      </c>
      <c r="AM788" s="434" t="s">
        <v>252</v>
      </c>
      <c r="AN788" s="434">
        <v>10333803</v>
      </c>
      <c r="AO788" s="434">
        <v>7.8504000000000004E-3</v>
      </c>
      <c r="AP788" s="436" t="s">
        <v>21228</v>
      </c>
      <c r="AMG788" s="185"/>
      <c r="AMH788" s="185"/>
      <c r="AMI788" s="185"/>
      <c r="AMJ788" s="185"/>
      <c r="AMK788" s="185"/>
    </row>
    <row r="789" spans="7:1025" x14ac:dyDescent="0.2">
      <c r="G789" s="219" t="s">
        <v>1349</v>
      </c>
      <c r="H789" s="223" t="s">
        <v>6193</v>
      </c>
      <c r="I789" s="223" t="s">
        <v>6194</v>
      </c>
      <c r="J789" s="223" t="s">
        <v>498</v>
      </c>
      <c r="K789" s="224" t="s">
        <v>6194</v>
      </c>
      <c r="L789" s="284"/>
      <c r="N789" s="222" t="s">
        <v>1349</v>
      </c>
      <c r="O789" s="223" t="s">
        <v>6195</v>
      </c>
      <c r="P789" s="223" t="s">
        <v>6196</v>
      </c>
      <c r="Q789" s="223" t="s">
        <v>498</v>
      </c>
      <c r="R789" s="224" t="s">
        <v>6196</v>
      </c>
      <c r="S789" s="284"/>
      <c r="AH789" s="434" t="s">
        <v>252</v>
      </c>
      <c r="AI789" s="434">
        <v>17837225</v>
      </c>
      <c r="AJ789" s="434">
        <v>4.8126000000000002E-2</v>
      </c>
      <c r="AK789" s="436" t="s">
        <v>17094</v>
      </c>
      <c r="AM789" s="434" t="s">
        <v>252</v>
      </c>
      <c r="AN789" s="434">
        <v>10342896</v>
      </c>
      <c r="AO789" s="434">
        <v>1.7753999999999999E-2</v>
      </c>
      <c r="AP789" s="436" t="s">
        <v>21229</v>
      </c>
      <c r="AMG789" s="185"/>
      <c r="AMH789" s="185"/>
      <c r="AMI789" s="185"/>
      <c r="AMJ789" s="185"/>
      <c r="AMK789" s="185"/>
    </row>
    <row r="790" spans="7:1025" x14ac:dyDescent="0.2">
      <c r="G790" s="219" t="s">
        <v>1349</v>
      </c>
      <c r="H790" s="223" t="s">
        <v>6197</v>
      </c>
      <c r="I790" s="223" t="s">
        <v>6198</v>
      </c>
      <c r="J790" s="223" t="s">
        <v>498</v>
      </c>
      <c r="K790" s="224" t="s">
        <v>6198</v>
      </c>
      <c r="L790" s="284"/>
      <c r="N790" s="222" t="s">
        <v>1349</v>
      </c>
      <c r="O790" s="223" t="s">
        <v>6199</v>
      </c>
      <c r="P790" s="223" t="s">
        <v>6200</v>
      </c>
      <c r="Q790" s="223" t="s">
        <v>6201</v>
      </c>
      <c r="R790" s="224" t="s">
        <v>6202</v>
      </c>
      <c r="S790" s="284"/>
      <c r="AH790" s="434" t="s">
        <v>252</v>
      </c>
      <c r="AI790" s="434">
        <v>17839907</v>
      </c>
      <c r="AJ790" s="434">
        <v>1.6014E-2</v>
      </c>
      <c r="AK790" s="436" t="s">
        <v>17095</v>
      </c>
      <c r="AM790" s="434" t="s">
        <v>252</v>
      </c>
      <c r="AN790" s="434">
        <v>10351825</v>
      </c>
      <c r="AO790" s="434">
        <v>3.7380999999999998E-2</v>
      </c>
      <c r="AP790" s="436" t="s">
        <v>21230</v>
      </c>
      <c r="AMG790" s="185"/>
      <c r="AMH790" s="185"/>
      <c r="AMI790" s="185"/>
      <c r="AMJ790" s="185"/>
      <c r="AMK790" s="185"/>
    </row>
    <row r="791" spans="7:1025" x14ac:dyDescent="0.2">
      <c r="G791" s="219" t="s">
        <v>1349</v>
      </c>
      <c r="H791" s="223" t="s">
        <v>6203</v>
      </c>
      <c r="I791" s="223" t="s">
        <v>6204</v>
      </c>
      <c r="J791" s="223" t="s">
        <v>498</v>
      </c>
      <c r="K791" s="224" t="s">
        <v>6204</v>
      </c>
      <c r="L791" s="284"/>
      <c r="N791" s="222" t="s">
        <v>1349</v>
      </c>
      <c r="O791" s="223" t="s">
        <v>6205</v>
      </c>
      <c r="P791" s="223" t="s">
        <v>6206</v>
      </c>
      <c r="Q791" s="223" t="s">
        <v>6207</v>
      </c>
      <c r="R791" s="224" t="s">
        <v>6208</v>
      </c>
      <c r="S791" s="284"/>
      <c r="AH791" s="434" t="s">
        <v>252</v>
      </c>
      <c r="AI791" s="434">
        <v>17842867</v>
      </c>
      <c r="AJ791" s="434">
        <v>1.7513999999999998E-2</v>
      </c>
      <c r="AK791" s="436" t="s">
        <v>17096</v>
      </c>
      <c r="AM791" s="434" t="s">
        <v>252</v>
      </c>
      <c r="AN791" s="434">
        <v>10374235</v>
      </c>
      <c r="AO791" s="434">
        <v>3.6560000000000002E-2</v>
      </c>
      <c r="AP791" s="436" t="s">
        <v>21231</v>
      </c>
      <c r="AMG791" s="185"/>
      <c r="AMH791" s="185"/>
      <c r="AMI791" s="185"/>
      <c r="AMJ791" s="185"/>
      <c r="AMK791" s="185"/>
    </row>
    <row r="792" spans="7:1025" x14ac:dyDescent="0.2">
      <c r="G792" s="219" t="s">
        <v>1349</v>
      </c>
      <c r="H792" s="223" t="s">
        <v>6209</v>
      </c>
      <c r="I792" s="223" t="s">
        <v>6210</v>
      </c>
      <c r="J792" s="223" t="s">
        <v>498</v>
      </c>
      <c r="K792" s="224" t="s">
        <v>6210</v>
      </c>
      <c r="L792" s="284"/>
      <c r="N792" s="222" t="s">
        <v>1349</v>
      </c>
      <c r="O792" s="223" t="s">
        <v>5641</v>
      </c>
      <c r="P792" s="223" t="s">
        <v>5642</v>
      </c>
      <c r="Q792" s="223" t="s">
        <v>5643</v>
      </c>
      <c r="R792" s="224" t="s">
        <v>5644</v>
      </c>
      <c r="S792" s="185" t="s">
        <v>16298</v>
      </c>
      <c r="AH792" s="434" t="s">
        <v>252</v>
      </c>
      <c r="AI792" s="434">
        <v>17850321</v>
      </c>
      <c r="AJ792" s="434">
        <v>3.6802000000000001E-2</v>
      </c>
      <c r="AK792" s="436" t="s">
        <v>17097</v>
      </c>
      <c r="AM792" s="434" t="s">
        <v>252</v>
      </c>
      <c r="AN792" s="434">
        <v>10409147</v>
      </c>
      <c r="AO792" s="434">
        <v>3.3847000000000002E-2</v>
      </c>
      <c r="AP792" s="436" t="s">
        <v>21232</v>
      </c>
      <c r="AMG792" s="185"/>
      <c r="AMH792" s="185"/>
      <c r="AMI792" s="185"/>
      <c r="AMJ792" s="185"/>
      <c r="AMK792" s="185"/>
    </row>
    <row r="793" spans="7:1025" x14ac:dyDescent="0.2">
      <c r="G793" s="219" t="s">
        <v>1349</v>
      </c>
      <c r="H793" s="223" t="s">
        <v>6211</v>
      </c>
      <c r="I793" s="223" t="s">
        <v>6212</v>
      </c>
      <c r="J793" s="223" t="s">
        <v>6213</v>
      </c>
      <c r="K793" s="224" t="s">
        <v>6214</v>
      </c>
      <c r="L793" s="284"/>
      <c r="N793" s="222" t="s">
        <v>1349</v>
      </c>
      <c r="O793" s="223" t="s">
        <v>6215</v>
      </c>
      <c r="P793" s="223" t="s">
        <v>6216</v>
      </c>
      <c r="Q793" s="223" t="s">
        <v>498</v>
      </c>
      <c r="R793" s="224" t="s">
        <v>6216</v>
      </c>
      <c r="S793" s="185" t="s">
        <v>16298</v>
      </c>
      <c r="AH793" s="434" t="s">
        <v>252</v>
      </c>
      <c r="AI793" s="434">
        <v>17850371</v>
      </c>
      <c r="AJ793" s="434">
        <v>1.1592E-2</v>
      </c>
      <c r="AK793" s="436" t="s">
        <v>17098</v>
      </c>
      <c r="AM793" s="434" t="s">
        <v>252</v>
      </c>
      <c r="AN793" s="434">
        <v>10445670</v>
      </c>
      <c r="AO793" s="434">
        <v>1.2744E-2</v>
      </c>
      <c r="AP793" s="436" t="s">
        <v>21233</v>
      </c>
      <c r="AMG793" s="185"/>
      <c r="AMH793" s="185"/>
      <c r="AMI793" s="185"/>
      <c r="AMJ793" s="185"/>
      <c r="AMK793" s="185"/>
    </row>
    <row r="794" spans="7:1025" x14ac:dyDescent="0.2">
      <c r="G794" s="219" t="s">
        <v>1349</v>
      </c>
      <c r="H794" s="223" t="s">
        <v>6217</v>
      </c>
      <c r="I794" s="223" t="s">
        <v>6218</v>
      </c>
      <c r="J794" s="223" t="s">
        <v>498</v>
      </c>
      <c r="K794" s="224" t="s">
        <v>6218</v>
      </c>
      <c r="L794" s="284" t="s">
        <v>16298</v>
      </c>
      <c r="N794" s="222" t="s">
        <v>1349</v>
      </c>
      <c r="O794" s="223" t="s">
        <v>5647</v>
      </c>
      <c r="P794" s="223" t="s">
        <v>5648</v>
      </c>
      <c r="Q794" s="223" t="s">
        <v>5649</v>
      </c>
      <c r="R794" s="224" t="s">
        <v>5650</v>
      </c>
      <c r="S794" s="185" t="s">
        <v>16298</v>
      </c>
      <c r="AH794" s="434" t="s">
        <v>252</v>
      </c>
      <c r="AI794" s="434">
        <v>17852448</v>
      </c>
      <c r="AJ794" s="434">
        <v>4.3371E-2</v>
      </c>
      <c r="AK794" s="436" t="s">
        <v>17099</v>
      </c>
      <c r="AM794" s="434" t="s">
        <v>252</v>
      </c>
      <c r="AN794" s="434">
        <v>10445700</v>
      </c>
      <c r="AO794" s="434">
        <v>2.2321000000000001E-2</v>
      </c>
      <c r="AP794" s="436" t="s">
        <v>21234</v>
      </c>
      <c r="AMG794" s="185"/>
      <c r="AMH794" s="185"/>
      <c r="AMI794" s="185"/>
      <c r="AMJ794" s="185"/>
      <c r="AMK794" s="185"/>
    </row>
    <row r="795" spans="7:1025" x14ac:dyDescent="0.2">
      <c r="G795" s="219" t="s">
        <v>1349</v>
      </c>
      <c r="H795" s="223" t="s">
        <v>6219</v>
      </c>
      <c r="I795" s="223" t="s">
        <v>6220</v>
      </c>
      <c r="J795" s="223" t="s">
        <v>6221</v>
      </c>
      <c r="K795" s="224" t="s">
        <v>6222</v>
      </c>
      <c r="L795" s="284" t="s">
        <v>16298</v>
      </c>
      <c r="N795" s="222" t="s">
        <v>1349</v>
      </c>
      <c r="O795" s="223" t="s">
        <v>6223</v>
      </c>
      <c r="P795" s="223" t="s">
        <v>6224</v>
      </c>
      <c r="Q795" s="223" t="s">
        <v>6225</v>
      </c>
      <c r="R795" s="224" t="s">
        <v>6226</v>
      </c>
      <c r="S795" s="284"/>
      <c r="AH795" s="434" t="s">
        <v>252</v>
      </c>
      <c r="AI795" s="434">
        <v>17853615</v>
      </c>
      <c r="AJ795" s="434">
        <v>5.3055000000000003E-3</v>
      </c>
      <c r="AK795" s="436" t="s">
        <v>17100</v>
      </c>
      <c r="AM795" s="434" t="s">
        <v>252</v>
      </c>
      <c r="AN795" s="434">
        <v>10462685</v>
      </c>
      <c r="AO795" s="434">
        <v>3.8661000000000001E-2</v>
      </c>
      <c r="AP795" s="436" t="s">
        <v>21235</v>
      </c>
      <c r="AMG795" s="185"/>
      <c r="AMH795" s="185"/>
      <c r="AMI795" s="185"/>
      <c r="AMJ795" s="185"/>
      <c r="AMK795" s="185"/>
    </row>
    <row r="796" spans="7:1025" x14ac:dyDescent="0.2">
      <c r="G796" s="219" t="s">
        <v>1349</v>
      </c>
      <c r="H796" s="223" t="s">
        <v>6227</v>
      </c>
      <c r="I796" s="223" t="s">
        <v>6228</v>
      </c>
      <c r="J796" s="223" t="s">
        <v>498</v>
      </c>
      <c r="K796" s="224" t="s">
        <v>6228</v>
      </c>
      <c r="L796" s="284" t="s">
        <v>16298</v>
      </c>
      <c r="N796" s="222" t="s">
        <v>1349</v>
      </c>
      <c r="O796" s="223" t="s">
        <v>6229</v>
      </c>
      <c r="P796" s="223" t="s">
        <v>6230</v>
      </c>
      <c r="Q796" s="223" t="s">
        <v>6231</v>
      </c>
      <c r="R796" s="224" t="s">
        <v>6232</v>
      </c>
      <c r="S796" s="284"/>
      <c r="AH796" s="434" t="s">
        <v>252</v>
      </c>
      <c r="AI796" s="434">
        <v>17854313</v>
      </c>
      <c r="AJ796" s="434">
        <v>2.6500999999999999E-3</v>
      </c>
      <c r="AK796" s="436" t="s">
        <v>17101</v>
      </c>
      <c r="AM796" s="434" t="s">
        <v>252</v>
      </c>
      <c r="AN796" s="434">
        <v>10462999</v>
      </c>
      <c r="AO796" s="434">
        <v>2.4292000000000001E-2</v>
      </c>
      <c r="AP796" s="436" t="s">
        <v>21236</v>
      </c>
      <c r="AMG796" s="185"/>
      <c r="AMH796" s="185"/>
      <c r="AMI796" s="185"/>
      <c r="AMJ796" s="185"/>
      <c r="AMK796" s="185"/>
    </row>
    <row r="797" spans="7:1025" x14ac:dyDescent="0.2">
      <c r="G797" s="219" t="s">
        <v>1349</v>
      </c>
      <c r="H797" s="223" t="s">
        <v>6233</v>
      </c>
      <c r="I797" s="223" t="s">
        <v>6234</v>
      </c>
      <c r="J797" s="223" t="s">
        <v>6235</v>
      </c>
      <c r="K797" s="224" t="s">
        <v>6236</v>
      </c>
      <c r="L797" s="284" t="s">
        <v>16298</v>
      </c>
      <c r="N797" s="222" t="s">
        <v>1349</v>
      </c>
      <c r="O797" s="223" t="s">
        <v>6237</v>
      </c>
      <c r="P797" s="223" t="s">
        <v>6238</v>
      </c>
      <c r="Q797" s="223" t="s">
        <v>498</v>
      </c>
      <c r="R797" s="224" t="s">
        <v>6238</v>
      </c>
      <c r="S797" s="284"/>
      <c r="AH797" s="434" t="s">
        <v>252</v>
      </c>
      <c r="AI797" s="434">
        <v>17855149</v>
      </c>
      <c r="AJ797" s="434">
        <v>5.0439999999999999E-3</v>
      </c>
      <c r="AK797" s="436" t="s">
        <v>17102</v>
      </c>
      <c r="AM797" s="434" t="s">
        <v>252</v>
      </c>
      <c r="AN797" s="434">
        <v>10474836</v>
      </c>
      <c r="AO797" s="434">
        <v>2.4625000000000001E-2</v>
      </c>
      <c r="AP797" s="436" t="s">
        <v>21237</v>
      </c>
      <c r="AMG797" s="185"/>
      <c r="AMH797" s="185"/>
      <c r="AMI797" s="185"/>
      <c r="AMJ797" s="185"/>
      <c r="AMK797" s="185"/>
    </row>
    <row r="798" spans="7:1025" x14ac:dyDescent="0.2">
      <c r="G798" s="219" t="s">
        <v>1349</v>
      </c>
      <c r="H798" s="223" t="s">
        <v>6239</v>
      </c>
      <c r="I798" s="223" t="s">
        <v>6240</v>
      </c>
      <c r="J798" s="223" t="s">
        <v>6241</v>
      </c>
      <c r="K798" s="224" t="s">
        <v>6242</v>
      </c>
      <c r="L798" s="284"/>
      <c r="N798" s="222" t="s">
        <v>1349</v>
      </c>
      <c r="O798" s="223" t="s">
        <v>5657</v>
      </c>
      <c r="P798" s="223" t="s">
        <v>5658</v>
      </c>
      <c r="Q798" s="223" t="s">
        <v>498</v>
      </c>
      <c r="R798" s="224" t="s">
        <v>5658</v>
      </c>
      <c r="S798" s="284"/>
      <c r="AH798" s="434" t="s">
        <v>252</v>
      </c>
      <c r="AI798" s="434">
        <v>17855159</v>
      </c>
      <c r="AJ798" s="434">
        <v>2.4083E-2</v>
      </c>
      <c r="AK798" s="436" t="s">
        <v>17103</v>
      </c>
      <c r="AM798" s="434" t="s">
        <v>252</v>
      </c>
      <c r="AN798" s="434">
        <v>10534997</v>
      </c>
      <c r="AO798" s="434">
        <v>4.1073999999999999E-2</v>
      </c>
      <c r="AP798" s="436" t="s">
        <v>21238</v>
      </c>
      <c r="AMG798" s="185"/>
      <c r="AMH798" s="185"/>
      <c r="AMI798" s="185"/>
      <c r="AMJ798" s="185"/>
      <c r="AMK798" s="185"/>
    </row>
    <row r="799" spans="7:1025" x14ac:dyDescent="0.2">
      <c r="G799" s="219" t="s">
        <v>1349</v>
      </c>
      <c r="H799" s="223" t="s">
        <v>6243</v>
      </c>
      <c r="I799" s="223" t="s">
        <v>6244</v>
      </c>
      <c r="J799" s="223" t="s">
        <v>498</v>
      </c>
      <c r="K799" s="224" t="s">
        <v>6244</v>
      </c>
      <c r="L799" s="284"/>
      <c r="N799" s="222" t="s">
        <v>1349</v>
      </c>
      <c r="O799" s="223" t="s">
        <v>6245</v>
      </c>
      <c r="P799" s="223" t="s">
        <v>6246</v>
      </c>
      <c r="Q799" s="223" t="s">
        <v>6247</v>
      </c>
      <c r="R799" s="224" t="s">
        <v>6248</v>
      </c>
      <c r="S799" s="284"/>
      <c r="AH799" s="434" t="s">
        <v>252</v>
      </c>
      <c r="AI799" s="434">
        <v>17856111</v>
      </c>
      <c r="AJ799" s="434">
        <v>2.4442000000000001E-3</v>
      </c>
      <c r="AK799" s="436" t="s">
        <v>17104</v>
      </c>
      <c r="AM799" s="434" t="s">
        <v>252</v>
      </c>
      <c r="AN799" s="434">
        <v>10535743</v>
      </c>
      <c r="AO799" s="434">
        <v>3.7337E-3</v>
      </c>
      <c r="AP799" s="436" t="s">
        <v>21239</v>
      </c>
      <c r="AMG799" s="185"/>
      <c r="AMH799" s="185"/>
      <c r="AMI799" s="185"/>
      <c r="AMJ799" s="185"/>
      <c r="AMK799" s="185"/>
    </row>
    <row r="800" spans="7:1025" x14ac:dyDescent="0.2">
      <c r="G800" s="219" t="s">
        <v>1349</v>
      </c>
      <c r="H800" s="223" t="s">
        <v>6249</v>
      </c>
      <c r="I800" s="223" t="s">
        <v>6250</v>
      </c>
      <c r="J800" s="223" t="s">
        <v>6251</v>
      </c>
      <c r="K800" s="224" t="s">
        <v>6252</v>
      </c>
      <c r="L800" s="284"/>
      <c r="N800" s="222" t="s">
        <v>1349</v>
      </c>
      <c r="O800" s="223" t="s">
        <v>5659</v>
      </c>
      <c r="P800" s="223" t="s">
        <v>5660</v>
      </c>
      <c r="Q800" s="223" t="s">
        <v>5661</v>
      </c>
      <c r="R800" s="224" t="s">
        <v>5661</v>
      </c>
      <c r="S800" s="284"/>
      <c r="AH800" s="434" t="s">
        <v>252</v>
      </c>
      <c r="AI800" s="434">
        <v>17857184</v>
      </c>
      <c r="AJ800" s="434">
        <v>2.7254E-2</v>
      </c>
      <c r="AK800" s="436" t="s">
        <v>17105</v>
      </c>
      <c r="AM800" s="434" t="s">
        <v>252</v>
      </c>
      <c r="AN800" s="434">
        <v>10554795</v>
      </c>
      <c r="AO800" s="434">
        <v>4.743E-2</v>
      </c>
      <c r="AP800" s="436" t="s">
        <v>21240</v>
      </c>
      <c r="AMG800" s="185"/>
      <c r="AMH800" s="185"/>
      <c r="AMI800" s="185"/>
      <c r="AMJ800" s="185"/>
      <c r="AMK800" s="185"/>
    </row>
    <row r="801" spans="7:1025" x14ac:dyDescent="0.2">
      <c r="G801" s="219" t="s">
        <v>1349</v>
      </c>
      <c r="H801" s="223" t="s">
        <v>6253</v>
      </c>
      <c r="I801" s="223" t="s">
        <v>6254</v>
      </c>
      <c r="J801" s="223" t="s">
        <v>6255</v>
      </c>
      <c r="K801" s="224" t="s">
        <v>6256</v>
      </c>
      <c r="L801" s="284"/>
      <c r="N801" s="222" t="s">
        <v>1349</v>
      </c>
      <c r="O801" s="223" t="s">
        <v>5664</v>
      </c>
      <c r="P801" s="223" t="s">
        <v>5665</v>
      </c>
      <c r="Q801" s="223" t="s">
        <v>498</v>
      </c>
      <c r="R801" s="224" t="s">
        <v>5665</v>
      </c>
      <c r="S801" s="185" t="s">
        <v>16298</v>
      </c>
      <c r="AH801" s="434" t="s">
        <v>252</v>
      </c>
      <c r="AI801" s="434">
        <v>17862841</v>
      </c>
      <c r="AJ801" s="434">
        <v>3.6275999999999999E-3</v>
      </c>
      <c r="AK801" s="436" t="s">
        <v>17106</v>
      </c>
      <c r="AM801" s="434" t="s">
        <v>252</v>
      </c>
      <c r="AN801" s="434">
        <v>10571009</v>
      </c>
      <c r="AO801" s="434">
        <v>1.4935E-2</v>
      </c>
      <c r="AP801" s="436" t="s">
        <v>21241</v>
      </c>
      <c r="AMG801" s="185"/>
      <c r="AMH801" s="185"/>
      <c r="AMI801" s="185"/>
      <c r="AMJ801" s="185"/>
      <c r="AMK801" s="185"/>
    </row>
    <row r="802" spans="7:1025" x14ac:dyDescent="0.2">
      <c r="G802" s="219" t="s">
        <v>1349</v>
      </c>
      <c r="H802" s="223" t="s">
        <v>6257</v>
      </c>
      <c r="I802" s="223" t="s">
        <v>6258</v>
      </c>
      <c r="J802" s="223" t="s">
        <v>6259</v>
      </c>
      <c r="K802" s="224" t="s">
        <v>6260</v>
      </c>
      <c r="L802" s="284"/>
      <c r="N802" s="222" t="s">
        <v>1349</v>
      </c>
      <c r="O802" s="223" t="s">
        <v>6261</v>
      </c>
      <c r="P802" s="223" t="s">
        <v>6262</v>
      </c>
      <c r="Q802" s="223" t="s">
        <v>6263</v>
      </c>
      <c r="R802" s="224" t="s">
        <v>6264</v>
      </c>
      <c r="S802" s="284"/>
      <c r="AH802" s="434" t="s">
        <v>252</v>
      </c>
      <c r="AI802" s="434">
        <v>17862872</v>
      </c>
      <c r="AJ802" s="434">
        <v>3.8928999999999999E-3</v>
      </c>
      <c r="AK802" s="436" t="s">
        <v>17107</v>
      </c>
      <c r="AM802" s="434" t="s">
        <v>252</v>
      </c>
      <c r="AN802" s="434">
        <v>10571035</v>
      </c>
      <c r="AO802" s="434">
        <v>2.6242000000000001E-3</v>
      </c>
      <c r="AP802" s="436" t="s">
        <v>16747</v>
      </c>
      <c r="AMG802" s="185"/>
      <c r="AMH802" s="185"/>
      <c r="AMI802" s="185"/>
      <c r="AMJ802" s="185"/>
      <c r="AMK802" s="185"/>
    </row>
    <row r="803" spans="7:1025" x14ac:dyDescent="0.2">
      <c r="G803" s="219" t="s">
        <v>1349</v>
      </c>
      <c r="H803" s="223" t="s">
        <v>6265</v>
      </c>
      <c r="I803" s="223" t="s">
        <v>6266</v>
      </c>
      <c r="J803" s="223" t="s">
        <v>498</v>
      </c>
      <c r="K803" s="224" t="s">
        <v>6266</v>
      </c>
      <c r="L803" s="284"/>
      <c r="N803" s="222" t="s">
        <v>1349</v>
      </c>
      <c r="O803" s="223" t="s">
        <v>6267</v>
      </c>
      <c r="P803" s="223" t="s">
        <v>6268</v>
      </c>
      <c r="Q803" s="223" t="s">
        <v>498</v>
      </c>
      <c r="R803" s="224" t="s">
        <v>6268</v>
      </c>
      <c r="S803" s="284"/>
      <c r="AH803" s="434" t="s">
        <v>252</v>
      </c>
      <c r="AI803" s="434">
        <v>17874864</v>
      </c>
      <c r="AJ803" s="434">
        <v>1.4590999999999999E-4</v>
      </c>
      <c r="AK803" s="436" t="s">
        <v>17108</v>
      </c>
      <c r="AM803" s="434" t="s">
        <v>252</v>
      </c>
      <c r="AN803" s="434">
        <v>10578633</v>
      </c>
      <c r="AO803" s="434">
        <v>1.3893000000000001E-2</v>
      </c>
      <c r="AP803" s="436" t="s">
        <v>21242</v>
      </c>
      <c r="AMG803" s="185"/>
      <c r="AMH803" s="185"/>
      <c r="AMI803" s="185"/>
      <c r="AMJ803" s="185"/>
      <c r="AMK803" s="185"/>
    </row>
    <row r="804" spans="7:1025" x14ac:dyDescent="0.2">
      <c r="G804" s="219" t="s">
        <v>1349</v>
      </c>
      <c r="H804" s="223" t="s">
        <v>6269</v>
      </c>
      <c r="I804" s="223" t="s">
        <v>6270</v>
      </c>
      <c r="J804" s="223" t="s">
        <v>6271</v>
      </c>
      <c r="K804" s="224" t="s">
        <v>6272</v>
      </c>
      <c r="L804" s="284" t="s">
        <v>16298</v>
      </c>
      <c r="N804" s="222" t="s">
        <v>1349</v>
      </c>
      <c r="O804" s="223" t="s">
        <v>6273</v>
      </c>
      <c r="P804" s="223" t="s">
        <v>6274</v>
      </c>
      <c r="Q804" s="223" t="s">
        <v>498</v>
      </c>
      <c r="R804" s="224" t="s">
        <v>6274</v>
      </c>
      <c r="S804" s="284"/>
      <c r="AH804" s="434" t="s">
        <v>252</v>
      </c>
      <c r="AI804" s="434">
        <v>17875105</v>
      </c>
      <c r="AJ804" s="434">
        <v>1.7419E-2</v>
      </c>
      <c r="AK804" s="436" t="s">
        <v>17109</v>
      </c>
      <c r="AM804" s="434" t="s">
        <v>252</v>
      </c>
      <c r="AN804" s="434">
        <v>10622499</v>
      </c>
      <c r="AO804" s="434">
        <v>2.0271000000000001E-2</v>
      </c>
      <c r="AP804" s="436" t="s">
        <v>21243</v>
      </c>
      <c r="AMG804" s="185"/>
      <c r="AMH804" s="185"/>
      <c r="AMI804" s="185"/>
      <c r="AMJ804" s="185"/>
      <c r="AMK804" s="185"/>
    </row>
    <row r="805" spans="7:1025" x14ac:dyDescent="0.2">
      <c r="G805" s="219" t="s">
        <v>1349</v>
      </c>
      <c r="H805" s="223" t="s">
        <v>6275</v>
      </c>
      <c r="I805" s="223" t="s">
        <v>6276</v>
      </c>
      <c r="J805" s="223" t="s">
        <v>6277</v>
      </c>
      <c r="K805" s="224" t="s">
        <v>6278</v>
      </c>
      <c r="L805" s="284"/>
      <c r="N805" s="222" t="s">
        <v>1349</v>
      </c>
      <c r="O805" s="223" t="s">
        <v>6279</v>
      </c>
      <c r="P805" s="223" t="s">
        <v>6280</v>
      </c>
      <c r="Q805" s="223" t="s">
        <v>498</v>
      </c>
      <c r="R805" s="224" t="s">
        <v>6280</v>
      </c>
      <c r="S805" s="284"/>
      <c r="AH805" s="434" t="s">
        <v>252</v>
      </c>
      <c r="AI805" s="434">
        <v>17876175</v>
      </c>
      <c r="AJ805" s="434">
        <v>1.2577E-2</v>
      </c>
      <c r="AK805" s="436" t="s">
        <v>17110</v>
      </c>
      <c r="AM805" s="434" t="s">
        <v>252</v>
      </c>
      <c r="AN805" s="434">
        <v>10669621</v>
      </c>
      <c r="AO805" s="434">
        <v>2.4837000000000001E-2</v>
      </c>
      <c r="AP805" s="436" t="s">
        <v>21244</v>
      </c>
      <c r="AMG805" s="185"/>
      <c r="AMH805" s="185"/>
      <c r="AMI805" s="185"/>
      <c r="AMJ805" s="185"/>
      <c r="AMK805" s="185"/>
    </row>
    <row r="806" spans="7:1025" x14ac:dyDescent="0.2">
      <c r="G806" s="219" t="s">
        <v>1349</v>
      </c>
      <c r="H806" s="223" t="s">
        <v>6281</v>
      </c>
      <c r="I806" s="223" t="s">
        <v>6282</v>
      </c>
      <c r="J806" s="223" t="s">
        <v>498</v>
      </c>
      <c r="K806" s="224" t="s">
        <v>6282</v>
      </c>
      <c r="L806" s="284"/>
      <c r="N806" s="222" t="s">
        <v>1349</v>
      </c>
      <c r="O806" s="223" t="s">
        <v>6283</v>
      </c>
      <c r="P806" s="223" t="s">
        <v>6284</v>
      </c>
      <c r="Q806" s="223" t="s">
        <v>498</v>
      </c>
      <c r="R806" s="224" t="s">
        <v>6284</v>
      </c>
      <c r="S806" s="284"/>
      <c r="AH806" s="434" t="s">
        <v>252</v>
      </c>
      <c r="AI806" s="434">
        <v>17879067</v>
      </c>
      <c r="AJ806" s="434">
        <v>2.3862999999999999E-2</v>
      </c>
      <c r="AK806" s="436" t="s">
        <v>17111</v>
      </c>
      <c r="AM806" s="434" t="s">
        <v>252</v>
      </c>
      <c r="AN806" s="434">
        <v>10686635</v>
      </c>
      <c r="AO806" s="434">
        <v>1.5733E-2</v>
      </c>
      <c r="AP806" s="436" t="s">
        <v>21245</v>
      </c>
      <c r="AMG806" s="185"/>
      <c r="AMH806" s="185"/>
      <c r="AMI806" s="185"/>
      <c r="AMJ806" s="185"/>
      <c r="AMK806" s="185"/>
    </row>
    <row r="807" spans="7:1025" x14ac:dyDescent="0.2">
      <c r="G807" s="219" t="s">
        <v>1349</v>
      </c>
      <c r="H807" s="223" t="s">
        <v>6285</v>
      </c>
      <c r="I807" s="223" t="s">
        <v>6286</v>
      </c>
      <c r="J807" s="223" t="s">
        <v>498</v>
      </c>
      <c r="K807" s="224" t="s">
        <v>6286</v>
      </c>
      <c r="L807" s="284"/>
      <c r="N807" s="222" t="s">
        <v>1349</v>
      </c>
      <c r="O807" s="223" t="s">
        <v>6287</v>
      </c>
      <c r="P807" s="223" t="s">
        <v>6288</v>
      </c>
      <c r="Q807" s="223" t="s">
        <v>498</v>
      </c>
      <c r="R807" s="224" t="s">
        <v>6288</v>
      </c>
      <c r="S807" s="284"/>
      <c r="AH807" s="434" t="s">
        <v>252</v>
      </c>
      <c r="AI807" s="434">
        <v>17879137</v>
      </c>
      <c r="AJ807" s="434">
        <v>2.7487000000000001E-2</v>
      </c>
      <c r="AK807" s="436" t="s">
        <v>17112</v>
      </c>
      <c r="AM807" s="434" t="s">
        <v>252</v>
      </c>
      <c r="AN807" s="434">
        <v>10722568</v>
      </c>
      <c r="AO807" s="434">
        <v>4.2497E-2</v>
      </c>
      <c r="AP807" s="436" t="s">
        <v>16753</v>
      </c>
      <c r="AMG807" s="185"/>
      <c r="AMH807" s="185"/>
      <c r="AMI807" s="185"/>
      <c r="AMJ807" s="185"/>
      <c r="AMK807" s="185"/>
    </row>
    <row r="808" spans="7:1025" x14ac:dyDescent="0.2">
      <c r="G808" s="219" t="s">
        <v>1349</v>
      </c>
      <c r="H808" s="223" t="s">
        <v>6289</v>
      </c>
      <c r="I808" s="223" t="s">
        <v>6290</v>
      </c>
      <c r="J808" s="223" t="s">
        <v>6291</v>
      </c>
      <c r="K808" s="224" t="s">
        <v>6292</v>
      </c>
      <c r="L808" s="284" t="s">
        <v>16298</v>
      </c>
      <c r="N808" s="222" t="s">
        <v>1349</v>
      </c>
      <c r="O808" s="223" t="s">
        <v>6293</v>
      </c>
      <c r="P808" s="223" t="s">
        <v>6294</v>
      </c>
      <c r="Q808" s="223" t="s">
        <v>498</v>
      </c>
      <c r="R808" s="224" t="s">
        <v>6294</v>
      </c>
      <c r="S808" s="284"/>
      <c r="AH808" s="434" t="s">
        <v>252</v>
      </c>
      <c r="AI808" s="434">
        <v>17885898</v>
      </c>
      <c r="AJ808" s="434">
        <v>1.0498E-2</v>
      </c>
      <c r="AK808" s="436" t="s">
        <v>17113</v>
      </c>
      <c r="AM808" s="434" t="s">
        <v>252</v>
      </c>
      <c r="AN808" s="434">
        <v>10735179</v>
      </c>
      <c r="AO808" s="434">
        <v>2.9038000000000001E-2</v>
      </c>
      <c r="AP808" s="436" t="s">
        <v>21246</v>
      </c>
      <c r="AMG808" s="185"/>
      <c r="AMH808" s="185"/>
      <c r="AMI808" s="185"/>
      <c r="AMJ808" s="185"/>
      <c r="AMK808" s="185"/>
    </row>
    <row r="809" spans="7:1025" x14ac:dyDescent="0.2">
      <c r="G809" s="219" t="s">
        <v>1349</v>
      </c>
      <c r="H809" s="223" t="s">
        <v>6295</v>
      </c>
      <c r="I809" s="223" t="s">
        <v>6296</v>
      </c>
      <c r="J809" s="223" t="s">
        <v>498</v>
      </c>
      <c r="K809" s="224" t="s">
        <v>6296</v>
      </c>
      <c r="L809" s="284"/>
      <c r="N809" s="222" t="s">
        <v>1349</v>
      </c>
      <c r="O809" s="223" t="s">
        <v>6297</v>
      </c>
      <c r="P809" s="223" t="s">
        <v>6298</v>
      </c>
      <c r="Q809" s="223" t="s">
        <v>6299</v>
      </c>
      <c r="R809" s="224" t="s">
        <v>6300</v>
      </c>
      <c r="S809" s="284"/>
      <c r="AH809" s="434" t="s">
        <v>252</v>
      </c>
      <c r="AI809" s="434">
        <v>17892710</v>
      </c>
      <c r="AJ809" s="434">
        <v>1.4590999999999999E-4</v>
      </c>
      <c r="AK809" s="436" t="s">
        <v>17114</v>
      </c>
      <c r="AM809" s="434" t="s">
        <v>252</v>
      </c>
      <c r="AN809" s="434">
        <v>10755863</v>
      </c>
      <c r="AO809" s="434">
        <v>4.6080999999999997E-2</v>
      </c>
      <c r="AP809" s="436" t="s">
        <v>21247</v>
      </c>
      <c r="AMG809" s="185"/>
      <c r="AMH809" s="185"/>
      <c r="AMI809" s="185"/>
      <c r="AMJ809" s="185"/>
      <c r="AMK809" s="185"/>
    </row>
    <row r="810" spans="7:1025" x14ac:dyDescent="0.2">
      <c r="G810" s="219" t="s">
        <v>1349</v>
      </c>
      <c r="H810" s="223" t="s">
        <v>6301</v>
      </c>
      <c r="I810" s="223" t="s">
        <v>6302</v>
      </c>
      <c r="J810" s="223" t="s">
        <v>6303</v>
      </c>
      <c r="K810" s="224" t="s">
        <v>6303</v>
      </c>
      <c r="L810" s="284"/>
      <c r="N810" s="222" t="s">
        <v>1349</v>
      </c>
      <c r="O810" s="223" t="s">
        <v>6304</v>
      </c>
      <c r="P810" s="223" t="s">
        <v>6305</v>
      </c>
      <c r="Q810" s="223" t="s">
        <v>498</v>
      </c>
      <c r="R810" s="224" t="s">
        <v>6305</v>
      </c>
      <c r="S810" s="284"/>
      <c r="AH810" s="434" t="s">
        <v>252</v>
      </c>
      <c r="AI810" s="434">
        <v>17892802</v>
      </c>
      <c r="AJ810" s="434">
        <v>3.8928999999999999E-3</v>
      </c>
      <c r="AK810" s="436" t="s">
        <v>17115</v>
      </c>
      <c r="AM810" s="434" t="s">
        <v>252</v>
      </c>
      <c r="AN810" s="434">
        <v>10777556</v>
      </c>
      <c r="AO810" s="434">
        <v>9.4227000000000004E-4</v>
      </c>
      <c r="AP810" s="436" t="s">
        <v>21248</v>
      </c>
      <c r="AMG810" s="185"/>
      <c r="AMH810" s="185"/>
      <c r="AMI810" s="185"/>
      <c r="AMJ810" s="185"/>
      <c r="AMK810" s="185"/>
    </row>
    <row r="811" spans="7:1025" x14ac:dyDescent="0.2">
      <c r="G811" s="219" t="s">
        <v>1349</v>
      </c>
      <c r="H811" s="223" t="s">
        <v>6306</v>
      </c>
      <c r="I811" s="223" t="s">
        <v>6307</v>
      </c>
      <c r="J811" s="223" t="s">
        <v>6308</v>
      </c>
      <c r="K811" s="224" t="s">
        <v>6309</v>
      </c>
      <c r="L811" s="284"/>
      <c r="N811" s="222" t="s">
        <v>1349</v>
      </c>
      <c r="O811" s="223" t="s">
        <v>5684</v>
      </c>
      <c r="P811" s="223" t="s">
        <v>5685</v>
      </c>
      <c r="Q811" s="223" t="s">
        <v>5686</v>
      </c>
      <c r="R811" s="224" t="s">
        <v>5686</v>
      </c>
      <c r="S811" s="284"/>
      <c r="AH811" s="434" t="s">
        <v>252</v>
      </c>
      <c r="AI811" s="434">
        <v>17893955</v>
      </c>
      <c r="AJ811" s="434">
        <v>6.3806999999999996E-3</v>
      </c>
      <c r="AK811" s="436" t="s">
        <v>17116</v>
      </c>
      <c r="AM811" s="434" t="s">
        <v>252</v>
      </c>
      <c r="AN811" s="434">
        <v>10777754</v>
      </c>
      <c r="AO811" s="434">
        <v>1.2899999999999999E-3</v>
      </c>
      <c r="AP811" s="436" t="s">
        <v>21249</v>
      </c>
      <c r="AMG811" s="185"/>
      <c r="AMH811" s="185"/>
      <c r="AMI811" s="185"/>
      <c r="AMJ811" s="185"/>
      <c r="AMK811" s="185"/>
    </row>
    <row r="812" spans="7:1025" x14ac:dyDescent="0.2">
      <c r="G812" s="219" t="s">
        <v>1349</v>
      </c>
      <c r="H812" s="223" t="s">
        <v>6310</v>
      </c>
      <c r="I812" s="223" t="s">
        <v>6311</v>
      </c>
      <c r="J812" s="223" t="s">
        <v>498</v>
      </c>
      <c r="K812" s="224" t="s">
        <v>6311</v>
      </c>
      <c r="L812" s="284"/>
      <c r="N812" s="222" t="s">
        <v>1349</v>
      </c>
      <c r="O812" s="223" t="s">
        <v>6312</v>
      </c>
      <c r="P812" s="223" t="s">
        <v>6313</v>
      </c>
      <c r="Q812" s="223" t="s">
        <v>6314</v>
      </c>
      <c r="R812" s="224" t="s">
        <v>6315</v>
      </c>
      <c r="S812" s="284"/>
      <c r="AH812" s="434" t="s">
        <v>252</v>
      </c>
      <c r="AI812" s="434">
        <v>17894580</v>
      </c>
      <c r="AJ812" s="434">
        <v>2.6500999999999999E-3</v>
      </c>
      <c r="AK812" s="436" t="s">
        <v>17117</v>
      </c>
      <c r="AM812" s="434" t="s">
        <v>252</v>
      </c>
      <c r="AN812" s="434">
        <v>10782496</v>
      </c>
      <c r="AO812" s="434">
        <v>2.2039999999999998E-3</v>
      </c>
      <c r="AP812" s="436" t="s">
        <v>21250</v>
      </c>
      <c r="AMG812" s="185"/>
      <c r="AMH812" s="185"/>
      <c r="AMI812" s="185"/>
      <c r="AMJ812" s="185"/>
      <c r="AMK812" s="185"/>
    </row>
    <row r="813" spans="7:1025" x14ac:dyDescent="0.2">
      <c r="G813" s="219" t="s">
        <v>1349</v>
      </c>
      <c r="H813" s="223" t="s">
        <v>6316</v>
      </c>
      <c r="I813" s="223" t="s">
        <v>6317</v>
      </c>
      <c r="J813" s="223" t="s">
        <v>6318</v>
      </c>
      <c r="K813" s="224" t="s">
        <v>6319</v>
      </c>
      <c r="L813" s="284"/>
      <c r="N813" s="222" t="s">
        <v>1349</v>
      </c>
      <c r="O813" s="223" t="s">
        <v>6320</v>
      </c>
      <c r="P813" s="223" t="s">
        <v>6321</v>
      </c>
      <c r="Q813" s="223" t="s">
        <v>498</v>
      </c>
      <c r="R813" s="224" t="s">
        <v>6321</v>
      </c>
      <c r="S813" s="284"/>
      <c r="AH813" s="434" t="s">
        <v>252</v>
      </c>
      <c r="AI813" s="434">
        <v>17895386</v>
      </c>
      <c r="AJ813" s="434">
        <v>1.325E-3</v>
      </c>
      <c r="AK813" s="436" t="s">
        <v>17118</v>
      </c>
      <c r="AM813" s="434" t="s">
        <v>252</v>
      </c>
      <c r="AN813" s="434">
        <v>10785253</v>
      </c>
      <c r="AO813" s="434">
        <v>2.6242000000000001E-3</v>
      </c>
      <c r="AP813" s="436" t="s">
        <v>21251</v>
      </c>
      <c r="AMG813" s="185"/>
      <c r="AMH813" s="185"/>
      <c r="AMI813" s="185"/>
      <c r="AMJ813" s="185"/>
      <c r="AMK813" s="185"/>
    </row>
    <row r="814" spans="7:1025" x14ac:dyDescent="0.2">
      <c r="G814" s="219" t="s">
        <v>1349</v>
      </c>
      <c r="H814" s="223" t="s">
        <v>6322</v>
      </c>
      <c r="I814" s="223" t="s">
        <v>6323</v>
      </c>
      <c r="J814" s="223" t="s">
        <v>6324</v>
      </c>
      <c r="K814" s="224" t="s">
        <v>6324</v>
      </c>
      <c r="L814" s="284"/>
      <c r="N814" s="222" t="s">
        <v>1349</v>
      </c>
      <c r="O814" s="223" t="s">
        <v>5694</v>
      </c>
      <c r="P814" s="223" t="s">
        <v>5695</v>
      </c>
      <c r="Q814" s="223" t="s">
        <v>5696</v>
      </c>
      <c r="R814" s="224" t="s">
        <v>5697</v>
      </c>
      <c r="S814" s="185" t="s">
        <v>16298</v>
      </c>
      <c r="AH814" s="434" t="s">
        <v>252</v>
      </c>
      <c r="AI814" s="434">
        <v>17898031</v>
      </c>
      <c r="AJ814" s="434">
        <v>1.6802000000000001E-2</v>
      </c>
      <c r="AK814" s="436" t="s">
        <v>17119</v>
      </c>
      <c r="AM814" s="434" t="s">
        <v>252</v>
      </c>
      <c r="AN814" s="434">
        <v>10817293</v>
      </c>
      <c r="AO814" s="434">
        <v>1.1305E-3</v>
      </c>
      <c r="AP814" s="436" t="s">
        <v>21252</v>
      </c>
      <c r="AMG814" s="185"/>
      <c r="AMH814" s="185"/>
      <c r="AMI814" s="185"/>
      <c r="AMJ814" s="185"/>
      <c r="AMK814" s="185"/>
    </row>
    <row r="815" spans="7:1025" x14ac:dyDescent="0.2">
      <c r="G815" s="219" t="s">
        <v>1349</v>
      </c>
      <c r="H815" s="223" t="s">
        <v>6325</v>
      </c>
      <c r="I815" s="223" t="s">
        <v>6326</v>
      </c>
      <c r="J815" s="223" t="s">
        <v>6327</v>
      </c>
      <c r="K815" s="224" t="s">
        <v>6328</v>
      </c>
      <c r="L815" s="284"/>
      <c r="N815" s="222" t="s">
        <v>1349</v>
      </c>
      <c r="O815" s="223" t="s">
        <v>5698</v>
      </c>
      <c r="P815" s="223" t="s">
        <v>5699</v>
      </c>
      <c r="Q815" s="223" t="s">
        <v>5700</v>
      </c>
      <c r="R815" s="224" t="s">
        <v>5701</v>
      </c>
      <c r="S815" s="284"/>
      <c r="AH815" s="434" t="s">
        <v>252</v>
      </c>
      <c r="AI815" s="434">
        <v>17900646</v>
      </c>
      <c r="AJ815" s="434">
        <v>7.0868999999999999E-4</v>
      </c>
      <c r="AK815" s="436" t="s">
        <v>17120</v>
      </c>
      <c r="AM815" s="434" t="s">
        <v>252</v>
      </c>
      <c r="AN815" s="434">
        <v>10819072</v>
      </c>
      <c r="AO815" s="434">
        <v>9.9545999999999992E-3</v>
      </c>
      <c r="AP815" s="436" t="s">
        <v>21253</v>
      </c>
      <c r="AMG815" s="185"/>
      <c r="AMH815" s="185"/>
      <c r="AMI815" s="185"/>
      <c r="AMJ815" s="185"/>
      <c r="AMK815" s="185"/>
    </row>
    <row r="816" spans="7:1025" x14ac:dyDescent="0.2">
      <c r="G816" s="219" t="s">
        <v>1349</v>
      </c>
      <c r="H816" s="223" t="s">
        <v>6329</v>
      </c>
      <c r="I816" s="223" t="s">
        <v>6330</v>
      </c>
      <c r="J816" s="223" t="s">
        <v>498</v>
      </c>
      <c r="K816" s="224" t="s">
        <v>6330</v>
      </c>
      <c r="L816" s="284"/>
      <c r="N816" s="222" t="s">
        <v>1349</v>
      </c>
      <c r="O816" s="223" t="s">
        <v>6331</v>
      </c>
      <c r="P816" s="223" t="s">
        <v>6332</v>
      </c>
      <c r="Q816" s="223" t="s">
        <v>498</v>
      </c>
      <c r="R816" s="224" t="s">
        <v>6332</v>
      </c>
      <c r="S816" s="284"/>
      <c r="AH816" s="434" t="s">
        <v>252</v>
      </c>
      <c r="AI816" s="434">
        <v>17902863</v>
      </c>
      <c r="AJ816" s="434">
        <v>1.6014E-2</v>
      </c>
      <c r="AK816" s="436" t="s">
        <v>17121</v>
      </c>
      <c r="AM816" s="434" t="s">
        <v>252</v>
      </c>
      <c r="AN816" s="434">
        <v>10822385</v>
      </c>
      <c r="AO816" s="434">
        <v>4.3872000000000001E-2</v>
      </c>
      <c r="AP816" s="436" t="s">
        <v>21254</v>
      </c>
      <c r="AMG816" s="185"/>
      <c r="AMH816" s="185"/>
      <c r="AMI816" s="185"/>
      <c r="AMJ816" s="185"/>
      <c r="AMK816" s="185"/>
    </row>
    <row r="817" spans="7:1025" x14ac:dyDescent="0.2">
      <c r="G817" s="219" t="s">
        <v>1349</v>
      </c>
      <c r="H817" s="223" t="s">
        <v>6333</v>
      </c>
      <c r="I817" s="223" t="s">
        <v>6334</v>
      </c>
      <c r="J817" s="223" t="s">
        <v>498</v>
      </c>
      <c r="K817" s="224" t="s">
        <v>6334</v>
      </c>
      <c r="L817" s="284"/>
      <c r="N817" s="222" t="s">
        <v>1349</v>
      </c>
      <c r="O817" s="223" t="s">
        <v>6335</v>
      </c>
      <c r="P817" s="223" t="s">
        <v>6336</v>
      </c>
      <c r="Q817" s="223" t="s">
        <v>498</v>
      </c>
      <c r="R817" s="224" t="s">
        <v>6336</v>
      </c>
      <c r="S817" s="284"/>
      <c r="AH817" s="434" t="s">
        <v>252</v>
      </c>
      <c r="AI817" s="434">
        <v>17903256</v>
      </c>
      <c r="AJ817" s="434">
        <v>9.4963000000000003E-4</v>
      </c>
      <c r="AK817" s="436" t="s">
        <v>17122</v>
      </c>
      <c r="AM817" s="434" t="s">
        <v>252</v>
      </c>
      <c r="AN817" s="434">
        <v>10884692</v>
      </c>
      <c r="AO817" s="434">
        <v>3.2268999999999999E-2</v>
      </c>
      <c r="AP817" s="436" t="s">
        <v>21255</v>
      </c>
      <c r="AMG817" s="185"/>
      <c r="AMH817" s="185"/>
      <c r="AMI817" s="185"/>
      <c r="AMJ817" s="185"/>
      <c r="AMK817" s="185"/>
    </row>
    <row r="818" spans="7:1025" x14ac:dyDescent="0.2">
      <c r="G818" s="219" t="s">
        <v>1349</v>
      </c>
      <c r="H818" s="223" t="s">
        <v>6337</v>
      </c>
      <c r="I818" s="223" t="s">
        <v>6338</v>
      </c>
      <c r="J818" s="223" t="s">
        <v>6339</v>
      </c>
      <c r="K818" s="224" t="s">
        <v>6340</v>
      </c>
      <c r="L818" s="284"/>
      <c r="N818" s="222" t="s">
        <v>1349</v>
      </c>
      <c r="O818" s="223" t="s">
        <v>6341</v>
      </c>
      <c r="P818" s="223" t="s">
        <v>6342</v>
      </c>
      <c r="Q818" s="223" t="s">
        <v>6343</v>
      </c>
      <c r="R818" s="224" t="s">
        <v>6344</v>
      </c>
      <c r="S818" s="284"/>
      <c r="AH818" s="434" t="s">
        <v>252</v>
      </c>
      <c r="AI818" s="434">
        <v>17904001</v>
      </c>
      <c r="AJ818" s="434">
        <v>0</v>
      </c>
      <c r="AK818" s="436" t="s">
        <v>17123</v>
      </c>
      <c r="AM818" s="434" t="s">
        <v>252</v>
      </c>
      <c r="AN818" s="434">
        <v>10912500</v>
      </c>
      <c r="AO818" s="434">
        <v>6.4070000000000004E-3</v>
      </c>
      <c r="AP818" s="436" t="s">
        <v>21256</v>
      </c>
      <c r="AMG818" s="185"/>
      <c r="AMH818" s="185"/>
      <c r="AMI818" s="185"/>
      <c r="AMJ818" s="185"/>
      <c r="AMK818" s="185"/>
    </row>
    <row r="819" spans="7:1025" x14ac:dyDescent="0.2">
      <c r="G819" s="219" t="s">
        <v>1349</v>
      </c>
      <c r="H819" s="223" t="s">
        <v>6345</v>
      </c>
      <c r="I819" s="223" t="s">
        <v>6346</v>
      </c>
      <c r="J819" s="223" t="s">
        <v>6347</v>
      </c>
      <c r="K819" s="224" t="s">
        <v>6347</v>
      </c>
      <c r="L819" s="284"/>
      <c r="N819" s="222" t="s">
        <v>1349</v>
      </c>
      <c r="O819" s="223" t="s">
        <v>6348</v>
      </c>
      <c r="P819" s="223" t="s">
        <v>6349</v>
      </c>
      <c r="Q819" s="223" t="s">
        <v>498</v>
      </c>
      <c r="R819" s="224" t="s">
        <v>6349</v>
      </c>
      <c r="S819" s="284"/>
      <c r="AH819" s="434" t="s">
        <v>252</v>
      </c>
      <c r="AI819" s="434">
        <v>17905465</v>
      </c>
      <c r="AJ819" s="434">
        <v>1.4590999999999999E-4</v>
      </c>
      <c r="AK819" s="436" t="s">
        <v>17124</v>
      </c>
      <c r="AM819" s="434" t="s">
        <v>252</v>
      </c>
      <c r="AN819" s="434">
        <v>10929314</v>
      </c>
      <c r="AO819" s="434">
        <v>9.2128999999999996E-3</v>
      </c>
      <c r="AP819" s="436" t="s">
        <v>21257</v>
      </c>
      <c r="AMG819" s="185"/>
      <c r="AMH819" s="185"/>
      <c r="AMI819" s="185"/>
      <c r="AMJ819" s="185"/>
      <c r="AMK819" s="185"/>
    </row>
    <row r="820" spans="7:1025" x14ac:dyDescent="0.2">
      <c r="G820" s="219" t="s">
        <v>1349</v>
      </c>
      <c r="H820" s="223" t="s">
        <v>6350</v>
      </c>
      <c r="I820" s="223" t="s">
        <v>6351</v>
      </c>
      <c r="J820" s="223" t="s">
        <v>6352</v>
      </c>
      <c r="K820" s="224" t="s">
        <v>6353</v>
      </c>
      <c r="L820" s="284"/>
      <c r="N820" s="222" t="s">
        <v>1349</v>
      </c>
      <c r="O820" s="223" t="s">
        <v>6354</v>
      </c>
      <c r="P820" s="223" t="s">
        <v>6355</v>
      </c>
      <c r="Q820" s="223" t="s">
        <v>498</v>
      </c>
      <c r="R820" s="224" t="s">
        <v>6355</v>
      </c>
      <c r="S820" s="284"/>
      <c r="AH820" s="434" t="s">
        <v>252</v>
      </c>
      <c r="AI820" s="434">
        <v>17907948</v>
      </c>
      <c r="AJ820" s="434">
        <v>3.6275999999999999E-3</v>
      </c>
      <c r="AK820" s="436" t="s">
        <v>17125</v>
      </c>
      <c r="AM820" s="434" t="s">
        <v>252</v>
      </c>
      <c r="AN820" s="434">
        <v>10973372</v>
      </c>
      <c r="AO820" s="434">
        <v>7.8504000000000004E-3</v>
      </c>
      <c r="AP820" s="436" t="s">
        <v>21258</v>
      </c>
      <c r="AMG820" s="185"/>
      <c r="AMH820" s="185"/>
      <c r="AMI820" s="185"/>
      <c r="AMJ820" s="185"/>
      <c r="AMK820" s="185"/>
    </row>
    <row r="821" spans="7:1025" x14ac:dyDescent="0.2">
      <c r="G821" s="219" t="s">
        <v>1349</v>
      </c>
      <c r="H821" s="223" t="s">
        <v>6356</v>
      </c>
      <c r="I821" s="223" t="s">
        <v>6357</v>
      </c>
      <c r="J821" s="223" t="s">
        <v>6358</v>
      </c>
      <c r="K821" s="224" t="s">
        <v>6358</v>
      </c>
      <c r="L821" s="284"/>
      <c r="N821" s="222" t="s">
        <v>1349</v>
      </c>
      <c r="O821" s="223" t="s">
        <v>5744</v>
      </c>
      <c r="P821" s="223" t="s">
        <v>5745</v>
      </c>
      <c r="Q821" s="223" t="s">
        <v>5746</v>
      </c>
      <c r="R821" s="224" t="s">
        <v>5747</v>
      </c>
      <c r="S821" s="284"/>
      <c r="AH821" s="434" t="s">
        <v>252</v>
      </c>
      <c r="AI821" s="434">
        <v>17908376</v>
      </c>
      <c r="AJ821" s="434">
        <v>2.8986999999999999E-2</v>
      </c>
      <c r="AK821" s="436" t="s">
        <v>17126</v>
      </c>
      <c r="AM821" s="434" t="s">
        <v>252</v>
      </c>
      <c r="AN821" s="434">
        <v>10976506</v>
      </c>
      <c r="AO821" s="434">
        <v>5.5614999999999996E-3</v>
      </c>
      <c r="AP821" s="436" t="s">
        <v>21259</v>
      </c>
      <c r="AMG821" s="185"/>
      <c r="AMH821" s="185"/>
      <c r="AMI821" s="185"/>
      <c r="AMJ821" s="185"/>
      <c r="AMK821" s="185"/>
    </row>
    <row r="822" spans="7:1025" x14ac:dyDescent="0.2">
      <c r="G822" s="219" t="s">
        <v>1349</v>
      </c>
      <c r="H822" s="223" t="s">
        <v>6359</v>
      </c>
      <c r="I822" s="223" t="s">
        <v>6360</v>
      </c>
      <c r="J822" s="223" t="s">
        <v>6361</v>
      </c>
      <c r="K822" s="224" t="s">
        <v>6362</v>
      </c>
      <c r="L822" s="284"/>
      <c r="N822" s="222" t="s">
        <v>1349</v>
      </c>
      <c r="O822" s="223" t="s">
        <v>5752</v>
      </c>
      <c r="P822" s="223" t="s">
        <v>5753</v>
      </c>
      <c r="Q822" s="223" t="s">
        <v>5754</v>
      </c>
      <c r="R822" s="224" t="s">
        <v>5755</v>
      </c>
      <c r="S822" s="284"/>
      <c r="AH822" s="434" t="s">
        <v>252</v>
      </c>
      <c r="AI822" s="434">
        <v>17910422</v>
      </c>
      <c r="AJ822" s="434">
        <v>1.3429999999999999E-2</v>
      </c>
      <c r="AK822" s="436" t="s">
        <v>17127</v>
      </c>
      <c r="AM822" s="434" t="s">
        <v>252</v>
      </c>
      <c r="AN822" s="434">
        <v>10987657</v>
      </c>
      <c r="AO822" s="434">
        <v>4.2497E-2</v>
      </c>
      <c r="AP822" s="436" t="s">
        <v>21260</v>
      </c>
      <c r="AMG822" s="185"/>
      <c r="AMH822" s="185"/>
      <c r="AMI822" s="185"/>
      <c r="AMJ822" s="185"/>
      <c r="AMK822" s="185"/>
    </row>
    <row r="823" spans="7:1025" x14ac:dyDescent="0.2">
      <c r="G823" s="219" t="s">
        <v>1349</v>
      </c>
      <c r="H823" s="223" t="s">
        <v>6363</v>
      </c>
      <c r="I823" s="223" t="s">
        <v>6364</v>
      </c>
      <c r="J823" s="223" t="s">
        <v>6365</v>
      </c>
      <c r="K823" s="224" t="s">
        <v>6366</v>
      </c>
      <c r="L823" s="284"/>
      <c r="N823" s="222" t="s">
        <v>1349</v>
      </c>
      <c r="O823" s="223" t="s">
        <v>5760</v>
      </c>
      <c r="P823" s="223" t="s">
        <v>5761</v>
      </c>
      <c r="Q823" s="223" t="s">
        <v>498</v>
      </c>
      <c r="R823" s="224" t="s">
        <v>5761</v>
      </c>
      <c r="S823" s="284"/>
      <c r="AH823" s="434" t="s">
        <v>252</v>
      </c>
      <c r="AI823" s="434">
        <v>17916255</v>
      </c>
      <c r="AJ823" s="434">
        <v>1.9252999999999999E-2</v>
      </c>
      <c r="AK823" s="436" t="s">
        <v>17128</v>
      </c>
      <c r="AM823" s="434" t="s">
        <v>252</v>
      </c>
      <c r="AN823" s="434">
        <v>10993712</v>
      </c>
      <c r="AO823" s="434">
        <v>0</v>
      </c>
      <c r="AP823" s="436" t="s">
        <v>21261</v>
      </c>
      <c r="AMG823" s="185"/>
      <c r="AMH823" s="185"/>
      <c r="AMI823" s="185"/>
      <c r="AMJ823" s="185"/>
      <c r="AMK823" s="185"/>
    </row>
    <row r="824" spans="7:1025" x14ac:dyDescent="0.2">
      <c r="G824" s="219" t="s">
        <v>1349</v>
      </c>
      <c r="H824" s="223" t="s">
        <v>6367</v>
      </c>
      <c r="I824" s="223" t="s">
        <v>6368</v>
      </c>
      <c r="J824" s="223" t="s">
        <v>498</v>
      </c>
      <c r="K824" s="224" t="s">
        <v>6368</v>
      </c>
      <c r="L824" s="284"/>
      <c r="N824" s="222" t="s">
        <v>1349</v>
      </c>
      <c r="O824" s="223" t="s">
        <v>5762</v>
      </c>
      <c r="P824" s="223" t="s">
        <v>5763</v>
      </c>
      <c r="Q824" s="223" t="s">
        <v>498</v>
      </c>
      <c r="R824" s="224" t="s">
        <v>5763</v>
      </c>
      <c r="S824" s="284"/>
      <c r="AH824" s="434" t="s">
        <v>252</v>
      </c>
      <c r="AI824" s="434">
        <v>17916432</v>
      </c>
      <c r="AJ824" s="434">
        <v>4.3371E-2</v>
      </c>
      <c r="AK824" s="436" t="s">
        <v>17129</v>
      </c>
      <c r="AM824" s="434" t="s">
        <v>252</v>
      </c>
      <c r="AN824" s="434">
        <v>10996848</v>
      </c>
      <c r="AO824" s="434">
        <v>1.2186000000000001E-2</v>
      </c>
      <c r="AP824" s="436" t="s">
        <v>21262</v>
      </c>
      <c r="AMG824" s="185"/>
      <c r="AMH824" s="185"/>
      <c r="AMI824" s="185"/>
      <c r="AMJ824" s="185"/>
      <c r="AMK824" s="185"/>
    </row>
    <row r="825" spans="7:1025" x14ac:dyDescent="0.2">
      <c r="G825" s="219" t="s">
        <v>1349</v>
      </c>
      <c r="H825" s="223" t="s">
        <v>6369</v>
      </c>
      <c r="I825" s="223" t="s">
        <v>6370</v>
      </c>
      <c r="J825" s="223" t="s">
        <v>498</v>
      </c>
      <c r="K825" s="224" t="s">
        <v>6370</v>
      </c>
      <c r="L825" s="284"/>
      <c r="N825" s="222" t="s">
        <v>1349</v>
      </c>
      <c r="O825" s="223" t="s">
        <v>6371</v>
      </c>
      <c r="P825" s="223" t="s">
        <v>6372</v>
      </c>
      <c r="Q825" s="223" t="s">
        <v>6373</v>
      </c>
      <c r="R825" s="224" t="s">
        <v>6374</v>
      </c>
      <c r="S825" s="284"/>
      <c r="AH825" s="434" t="s">
        <v>252</v>
      </c>
      <c r="AI825" s="434">
        <v>17917447</v>
      </c>
      <c r="AJ825" s="434">
        <v>6.6613999999999996E-3</v>
      </c>
      <c r="AK825" s="436" t="s">
        <v>17130</v>
      </c>
      <c r="AM825" s="434" t="s">
        <v>252</v>
      </c>
      <c r="AN825" s="434">
        <v>11002401</v>
      </c>
      <c r="AO825" s="434">
        <v>2.6228999999999999E-2</v>
      </c>
      <c r="AP825" s="436" t="s">
        <v>21263</v>
      </c>
      <c r="AMG825" s="185"/>
      <c r="AMH825" s="185"/>
      <c r="AMI825" s="185"/>
      <c r="AMJ825" s="185"/>
      <c r="AMK825" s="185"/>
    </row>
    <row r="826" spans="7:1025" x14ac:dyDescent="0.2">
      <c r="G826" s="219" t="s">
        <v>1349</v>
      </c>
      <c r="H826" s="223" t="s">
        <v>6375</v>
      </c>
      <c r="I826" s="223" t="s">
        <v>6376</v>
      </c>
      <c r="J826" s="223" t="s">
        <v>6377</v>
      </c>
      <c r="K826" s="224" t="s">
        <v>6378</v>
      </c>
      <c r="L826" s="284"/>
      <c r="N826" s="222" t="s">
        <v>1349</v>
      </c>
      <c r="O826" s="223" t="s">
        <v>5771</v>
      </c>
      <c r="P826" s="223" t="s">
        <v>5772</v>
      </c>
      <c r="Q826" s="223" t="s">
        <v>5773</v>
      </c>
      <c r="R826" s="224" t="s">
        <v>5773</v>
      </c>
      <c r="S826" s="284"/>
      <c r="AH826" s="434" t="s">
        <v>252</v>
      </c>
      <c r="AI826" s="434">
        <v>17925063</v>
      </c>
      <c r="AJ826" s="434">
        <v>1.7168000000000001E-3</v>
      </c>
      <c r="AK826" s="436" t="s">
        <v>17131</v>
      </c>
      <c r="AM826" s="434" t="s">
        <v>252</v>
      </c>
      <c r="AN826" s="434">
        <v>11005123</v>
      </c>
      <c r="AO826" s="434">
        <v>4.5513999999999999E-2</v>
      </c>
      <c r="AP826" s="436" t="s">
        <v>21264</v>
      </c>
      <c r="AMG826" s="185"/>
      <c r="AMH826" s="185"/>
      <c r="AMI826" s="185"/>
      <c r="AMJ826" s="185"/>
      <c r="AMK826" s="185"/>
    </row>
    <row r="827" spans="7:1025" x14ac:dyDescent="0.2">
      <c r="G827" s="219" t="s">
        <v>1349</v>
      </c>
      <c r="H827" s="223" t="s">
        <v>6379</v>
      </c>
      <c r="I827" s="223" t="s">
        <v>6380</v>
      </c>
      <c r="J827" s="223" t="s">
        <v>498</v>
      </c>
      <c r="K827" s="224" t="s">
        <v>6380</v>
      </c>
      <c r="L827" s="284"/>
      <c r="N827" s="222" t="s">
        <v>1349</v>
      </c>
      <c r="O827" s="223" t="s">
        <v>5774</v>
      </c>
      <c r="P827" s="223" t="s">
        <v>5775</v>
      </c>
      <c r="Q827" s="223" t="s">
        <v>5776</v>
      </c>
      <c r="R827" s="224" t="s">
        <v>5776</v>
      </c>
      <c r="S827" s="284"/>
      <c r="AH827" s="434" t="s">
        <v>252</v>
      </c>
      <c r="AI827" s="434">
        <v>17925064</v>
      </c>
      <c r="AJ827" s="434">
        <v>2.0509999999999999E-3</v>
      </c>
      <c r="AK827" s="436" t="s">
        <v>17132</v>
      </c>
      <c r="AM827" s="434" t="s">
        <v>252</v>
      </c>
      <c r="AN827" s="434">
        <v>11007665</v>
      </c>
      <c r="AO827" s="434">
        <v>1.7520999999999998E-2</v>
      </c>
      <c r="AP827" s="436" t="s">
        <v>21265</v>
      </c>
      <c r="AMG827" s="185"/>
      <c r="AMH827" s="185"/>
      <c r="AMI827" s="185"/>
      <c r="AMJ827" s="185"/>
      <c r="AMK827" s="185"/>
    </row>
    <row r="828" spans="7:1025" x14ac:dyDescent="0.2">
      <c r="G828" s="219" t="s">
        <v>1349</v>
      </c>
      <c r="H828" s="223" t="s">
        <v>6381</v>
      </c>
      <c r="I828" s="223" t="s">
        <v>6382</v>
      </c>
      <c r="J828" s="223" t="s">
        <v>498</v>
      </c>
      <c r="K828" s="224" t="s">
        <v>6382</v>
      </c>
      <c r="L828" s="284"/>
      <c r="N828" s="222" t="s">
        <v>1349</v>
      </c>
      <c r="O828" s="223" t="s">
        <v>5777</v>
      </c>
      <c r="P828" s="223" t="s">
        <v>5778</v>
      </c>
      <c r="Q828" s="223" t="s">
        <v>5779</v>
      </c>
      <c r="R828" s="224" t="s">
        <v>5780</v>
      </c>
      <c r="S828" s="284"/>
      <c r="AH828" s="434" t="s">
        <v>252</v>
      </c>
      <c r="AI828" s="434">
        <v>17927341</v>
      </c>
      <c r="AJ828" s="434">
        <v>1.325E-3</v>
      </c>
      <c r="AK828" s="436" t="s">
        <v>17133</v>
      </c>
      <c r="AM828" s="434" t="s">
        <v>252</v>
      </c>
      <c r="AN828" s="434">
        <v>11007911</v>
      </c>
      <c r="AO828" s="434">
        <v>6.4070000000000004E-3</v>
      </c>
      <c r="AP828" s="436" t="s">
        <v>21266</v>
      </c>
      <c r="AMG828" s="185"/>
      <c r="AMH828" s="185"/>
      <c r="AMI828" s="185"/>
      <c r="AMJ828" s="185"/>
      <c r="AMK828" s="185"/>
    </row>
    <row r="829" spans="7:1025" x14ac:dyDescent="0.2">
      <c r="G829" s="219" t="s">
        <v>1349</v>
      </c>
      <c r="H829" s="223" t="s">
        <v>6383</v>
      </c>
      <c r="I829" s="223" t="s">
        <v>6384</v>
      </c>
      <c r="J829" s="223" t="s">
        <v>6385</v>
      </c>
      <c r="K829" s="224" t="s">
        <v>6386</v>
      </c>
      <c r="L829" s="284" t="s">
        <v>16298</v>
      </c>
      <c r="N829" s="222" t="s">
        <v>1349</v>
      </c>
      <c r="O829" s="223" t="s">
        <v>5781</v>
      </c>
      <c r="P829" s="223" t="s">
        <v>5782</v>
      </c>
      <c r="Q829" s="223" t="s">
        <v>5783</v>
      </c>
      <c r="R829" s="224" t="s">
        <v>5783</v>
      </c>
      <c r="S829" s="284"/>
      <c r="AH829" s="434" t="s">
        <v>252</v>
      </c>
      <c r="AI829" s="434">
        <v>17928599</v>
      </c>
      <c r="AJ829" s="434">
        <v>2.0509999999999999E-3</v>
      </c>
      <c r="AK829" s="436" t="s">
        <v>17134</v>
      </c>
      <c r="AM829" s="434" t="s">
        <v>252</v>
      </c>
      <c r="AN829" s="434">
        <v>11007914</v>
      </c>
      <c r="AO829" s="434">
        <v>2.0587000000000001E-2</v>
      </c>
      <c r="AP829" s="436" t="s">
        <v>21267</v>
      </c>
      <c r="AMG829" s="185"/>
      <c r="AMH829" s="185"/>
      <c r="AMI829" s="185"/>
      <c r="AMJ829" s="185"/>
      <c r="AMK829" s="185"/>
    </row>
    <row r="830" spans="7:1025" x14ac:dyDescent="0.2">
      <c r="G830" s="219" t="s">
        <v>1349</v>
      </c>
      <c r="H830" s="223" t="s">
        <v>6387</v>
      </c>
      <c r="I830" s="223" t="s">
        <v>6388</v>
      </c>
      <c r="J830" s="223" t="s">
        <v>498</v>
      </c>
      <c r="K830" s="224" t="s">
        <v>6388</v>
      </c>
      <c r="L830" s="284"/>
      <c r="N830" s="222" t="s">
        <v>1349</v>
      </c>
      <c r="O830" s="223" t="s">
        <v>5784</v>
      </c>
      <c r="P830" s="223" t="s">
        <v>5785</v>
      </c>
      <c r="Q830" s="223" t="s">
        <v>498</v>
      </c>
      <c r="R830" s="224" t="s">
        <v>5785</v>
      </c>
      <c r="S830" s="284"/>
      <c r="AH830" s="434" t="s">
        <v>252</v>
      </c>
      <c r="AI830" s="434">
        <v>17928734</v>
      </c>
      <c r="AJ830" s="434">
        <v>0</v>
      </c>
      <c r="AK830" s="436" t="s">
        <v>17135</v>
      </c>
      <c r="AM830" s="434" t="s">
        <v>252</v>
      </c>
      <c r="AN830" s="434">
        <v>11007917</v>
      </c>
      <c r="AO830" s="434">
        <v>9.4227000000000004E-4</v>
      </c>
      <c r="AP830" s="436" t="s">
        <v>21268</v>
      </c>
      <c r="AMG830" s="185"/>
      <c r="AMH830" s="185"/>
      <c r="AMI830" s="185"/>
      <c r="AMJ830" s="185"/>
      <c r="AMK830" s="185"/>
    </row>
    <row r="831" spans="7:1025" x14ac:dyDescent="0.2">
      <c r="G831" s="219" t="s">
        <v>1349</v>
      </c>
      <c r="H831" s="223" t="s">
        <v>6389</v>
      </c>
      <c r="I831" s="223" t="s">
        <v>6390</v>
      </c>
      <c r="J831" s="223" t="s">
        <v>6391</v>
      </c>
      <c r="K831" s="224" t="s">
        <v>6392</v>
      </c>
      <c r="L831" s="284"/>
      <c r="N831" s="222" t="s">
        <v>1349</v>
      </c>
      <c r="O831" s="223" t="s">
        <v>5786</v>
      </c>
      <c r="P831" s="223" t="s">
        <v>5787</v>
      </c>
      <c r="Q831" s="223" t="s">
        <v>5788</v>
      </c>
      <c r="R831" s="224" t="s">
        <v>5789</v>
      </c>
      <c r="S831" s="284"/>
      <c r="AH831" s="434" t="s">
        <v>252</v>
      </c>
      <c r="AI831" s="434">
        <v>17930204</v>
      </c>
      <c r="AJ831" s="434">
        <v>3.3103E-2</v>
      </c>
      <c r="AK831" s="436" t="s">
        <v>17136</v>
      </c>
      <c r="AM831" s="434" t="s">
        <v>252</v>
      </c>
      <c r="AN831" s="434">
        <v>11013503</v>
      </c>
      <c r="AO831" s="434">
        <v>3.8115999999999997E-2</v>
      </c>
      <c r="AP831" s="436" t="s">
        <v>21269</v>
      </c>
      <c r="AMG831" s="185"/>
      <c r="AMH831" s="185"/>
      <c r="AMI831" s="185"/>
      <c r="AMJ831" s="185"/>
      <c r="AMK831" s="185"/>
    </row>
    <row r="832" spans="7:1025" x14ac:dyDescent="0.2">
      <c r="G832" s="219" t="s">
        <v>1349</v>
      </c>
      <c r="H832" s="223" t="s">
        <v>6393</v>
      </c>
      <c r="I832" s="223" t="s">
        <v>6394</v>
      </c>
      <c r="J832" s="223" t="s">
        <v>6395</v>
      </c>
      <c r="K832" s="224" t="s">
        <v>6396</v>
      </c>
      <c r="L832" s="284"/>
      <c r="N832" s="222" t="s">
        <v>1349</v>
      </c>
      <c r="O832" s="223" t="s">
        <v>5790</v>
      </c>
      <c r="P832" s="223" t="s">
        <v>5791</v>
      </c>
      <c r="Q832" s="223" t="s">
        <v>5792</v>
      </c>
      <c r="R832" s="224" t="s">
        <v>5793</v>
      </c>
      <c r="S832" s="284"/>
      <c r="AH832" s="434" t="s">
        <v>252</v>
      </c>
      <c r="AI832" s="434">
        <v>17933098</v>
      </c>
      <c r="AJ832" s="434">
        <v>4.1449E-4</v>
      </c>
      <c r="AK832" s="436" t="s">
        <v>17137</v>
      </c>
      <c r="AM832" s="434" t="s">
        <v>252</v>
      </c>
      <c r="AN832" s="434">
        <v>11015013</v>
      </c>
      <c r="AO832" s="434">
        <v>2.7338999999999999E-2</v>
      </c>
      <c r="AP832" s="436" t="s">
        <v>21270</v>
      </c>
      <c r="AMG832" s="185"/>
      <c r="AMH832" s="185"/>
      <c r="AMI832" s="185"/>
      <c r="AMJ832" s="185"/>
      <c r="AMK832" s="185"/>
    </row>
    <row r="833" spans="7:1025" x14ac:dyDescent="0.2">
      <c r="G833" s="219" t="s">
        <v>1349</v>
      </c>
      <c r="H833" s="223" t="s">
        <v>6397</v>
      </c>
      <c r="I833" s="223" t="s">
        <v>6398</v>
      </c>
      <c r="J833" s="223" t="s">
        <v>498</v>
      </c>
      <c r="K833" s="224" t="s">
        <v>6398</v>
      </c>
      <c r="L833" s="284"/>
      <c r="N833" s="222" t="s">
        <v>1349</v>
      </c>
      <c r="O833" s="223" t="s">
        <v>5794</v>
      </c>
      <c r="P833" s="223" t="s">
        <v>5795</v>
      </c>
      <c r="Q833" s="223" t="s">
        <v>498</v>
      </c>
      <c r="R833" s="224" t="s">
        <v>5795</v>
      </c>
      <c r="S833" s="284"/>
      <c r="AH833" s="434" t="s">
        <v>252</v>
      </c>
      <c r="AI833" s="434">
        <v>17933889</v>
      </c>
      <c r="AJ833" s="434">
        <v>1.4882000000000001E-3</v>
      </c>
      <c r="AK833" s="436" t="s">
        <v>17138</v>
      </c>
      <c r="AM833" s="434" t="s">
        <v>252</v>
      </c>
      <c r="AN833" s="434">
        <v>11106272</v>
      </c>
      <c r="AO833" s="434">
        <v>3.8911000000000001E-2</v>
      </c>
      <c r="AP833" s="436" t="s">
        <v>21271</v>
      </c>
      <c r="AMG833" s="185"/>
      <c r="AMH833" s="185"/>
      <c r="AMI833" s="185"/>
      <c r="AMJ833" s="185"/>
      <c r="AMK833" s="185"/>
    </row>
    <row r="834" spans="7:1025" x14ac:dyDescent="0.2">
      <c r="G834" s="219" t="s">
        <v>1349</v>
      </c>
      <c r="H834" s="223" t="s">
        <v>6399</v>
      </c>
      <c r="I834" s="223" t="s">
        <v>6400</v>
      </c>
      <c r="J834" s="223" t="s">
        <v>498</v>
      </c>
      <c r="K834" s="224" t="s">
        <v>6400</v>
      </c>
      <c r="L834" s="284"/>
      <c r="N834" s="222" t="s">
        <v>1349</v>
      </c>
      <c r="O834" s="223" t="s">
        <v>6401</v>
      </c>
      <c r="P834" s="223" t="s">
        <v>6402</v>
      </c>
      <c r="Q834" s="223" t="s">
        <v>498</v>
      </c>
      <c r="R834" s="224" t="s">
        <v>6402</v>
      </c>
      <c r="S834" s="284"/>
      <c r="AH834" s="434" t="s">
        <v>252</v>
      </c>
      <c r="AI834" s="434">
        <v>17934229</v>
      </c>
      <c r="AJ834" s="434">
        <v>2.4305E-2</v>
      </c>
      <c r="AK834" s="436" t="s">
        <v>17139</v>
      </c>
      <c r="AM834" s="434" t="s">
        <v>252</v>
      </c>
      <c r="AN834" s="434">
        <v>11141637</v>
      </c>
      <c r="AO834" s="434">
        <v>6.4070000000000004E-3</v>
      </c>
      <c r="AP834" s="436" t="s">
        <v>16768</v>
      </c>
      <c r="AMG834" s="185"/>
      <c r="AMH834" s="185"/>
      <c r="AMI834" s="185"/>
      <c r="AMJ834" s="185"/>
      <c r="AMK834" s="185"/>
    </row>
    <row r="835" spans="7:1025" x14ac:dyDescent="0.2">
      <c r="G835" s="219" t="s">
        <v>1349</v>
      </c>
      <c r="H835" s="223" t="s">
        <v>6403</v>
      </c>
      <c r="I835" s="223" t="s">
        <v>6404</v>
      </c>
      <c r="J835" s="223" t="s">
        <v>498</v>
      </c>
      <c r="K835" s="224" t="s">
        <v>6404</v>
      </c>
      <c r="L835" s="284"/>
      <c r="N835" s="222" t="s">
        <v>1349</v>
      </c>
      <c r="O835" s="223" t="s">
        <v>5808</v>
      </c>
      <c r="P835" s="223" t="s">
        <v>5809</v>
      </c>
      <c r="Q835" s="223" t="s">
        <v>5810</v>
      </c>
      <c r="R835" s="224" t="s">
        <v>5811</v>
      </c>
      <c r="S835" s="284"/>
      <c r="AH835" s="434" t="s">
        <v>252</v>
      </c>
      <c r="AI835" s="434">
        <v>17936615</v>
      </c>
      <c r="AJ835" s="434">
        <v>7.0868999999999999E-4</v>
      </c>
      <c r="AK835" s="436" t="s">
        <v>17140</v>
      </c>
      <c r="AM835" s="434" t="s">
        <v>252</v>
      </c>
      <c r="AN835" s="434">
        <v>11141658</v>
      </c>
      <c r="AO835" s="434">
        <v>2.0271000000000001E-2</v>
      </c>
      <c r="AP835" s="436" t="s">
        <v>16769</v>
      </c>
      <c r="AMG835" s="185"/>
      <c r="AMH835" s="185"/>
      <c r="AMI835" s="185"/>
      <c r="AMJ835" s="185"/>
      <c r="AMK835" s="185"/>
    </row>
    <row r="836" spans="7:1025" x14ac:dyDescent="0.2">
      <c r="G836" s="219" t="s">
        <v>1349</v>
      </c>
      <c r="H836" s="223" t="s">
        <v>6405</v>
      </c>
      <c r="I836" s="223" t="s">
        <v>6406</v>
      </c>
      <c r="J836" s="223" t="s">
        <v>6407</v>
      </c>
      <c r="K836" s="224" t="s">
        <v>6408</v>
      </c>
      <c r="L836" s="284"/>
      <c r="N836" s="222" t="s">
        <v>1349</v>
      </c>
      <c r="O836" s="223" t="s">
        <v>5814</v>
      </c>
      <c r="P836" s="223" t="s">
        <v>5815</v>
      </c>
      <c r="Q836" s="223" t="s">
        <v>5816</v>
      </c>
      <c r="R836" s="224" t="s">
        <v>5817</v>
      </c>
      <c r="S836" s="284"/>
      <c r="AH836" s="434" t="s">
        <v>252</v>
      </c>
      <c r="AI836" s="434">
        <v>17936652</v>
      </c>
      <c r="AJ836" s="434">
        <v>1.325E-3</v>
      </c>
      <c r="AK836" s="436" t="s">
        <v>17141</v>
      </c>
      <c r="AM836" s="434" t="s">
        <v>252</v>
      </c>
      <c r="AN836" s="434">
        <v>11141739</v>
      </c>
      <c r="AO836" s="434">
        <v>2.7161999999999999E-2</v>
      </c>
      <c r="AP836" s="436" t="s">
        <v>21272</v>
      </c>
      <c r="AMG836" s="185"/>
      <c r="AMH836" s="185"/>
      <c r="AMI836" s="185"/>
      <c r="AMJ836" s="185"/>
      <c r="AMK836" s="185"/>
    </row>
    <row r="837" spans="7:1025" x14ac:dyDescent="0.2">
      <c r="G837" s="219" t="s">
        <v>1349</v>
      </c>
      <c r="H837" s="223" t="s">
        <v>6409</v>
      </c>
      <c r="I837" s="223" t="s">
        <v>6410</v>
      </c>
      <c r="J837" s="223" t="s">
        <v>498</v>
      </c>
      <c r="K837" s="224" t="s">
        <v>6410</v>
      </c>
      <c r="L837" s="284"/>
      <c r="N837" s="222" t="s">
        <v>1349</v>
      </c>
      <c r="O837" s="223" t="s">
        <v>6411</v>
      </c>
      <c r="P837" s="223" t="s">
        <v>6412</v>
      </c>
      <c r="Q837" s="223" t="s">
        <v>498</v>
      </c>
      <c r="R837" s="224" t="s">
        <v>6412</v>
      </c>
      <c r="S837" s="284"/>
      <c r="AH837" s="434" t="s">
        <v>252</v>
      </c>
      <c r="AI837" s="434">
        <v>17938751</v>
      </c>
      <c r="AJ837" s="434">
        <v>4.1449E-4</v>
      </c>
      <c r="AK837" s="436" t="s">
        <v>17142</v>
      </c>
      <c r="AM837" s="434" t="s">
        <v>252</v>
      </c>
      <c r="AN837" s="434">
        <v>11141742</v>
      </c>
      <c r="AO837" s="434">
        <v>2.1394E-2</v>
      </c>
      <c r="AP837" s="436" t="s">
        <v>21273</v>
      </c>
      <c r="AMG837" s="185"/>
      <c r="AMH837" s="185"/>
      <c r="AMI837" s="185"/>
      <c r="AMJ837" s="185"/>
      <c r="AMK837" s="185"/>
    </row>
    <row r="838" spans="7:1025" x14ac:dyDescent="0.2">
      <c r="G838" s="219" t="s">
        <v>1349</v>
      </c>
      <c r="H838" s="223" t="s">
        <v>6413</v>
      </c>
      <c r="I838" s="223" t="s">
        <v>6414</v>
      </c>
      <c r="J838" s="223" t="s">
        <v>498</v>
      </c>
      <c r="K838" s="224" t="s">
        <v>6414</v>
      </c>
      <c r="L838" s="284"/>
      <c r="N838" s="222" t="s">
        <v>1349</v>
      </c>
      <c r="O838" s="223" t="s">
        <v>6415</v>
      </c>
      <c r="P838" s="223" t="s">
        <v>6416</v>
      </c>
      <c r="Q838" s="223" t="s">
        <v>6417</v>
      </c>
      <c r="R838" s="224" t="s">
        <v>6418</v>
      </c>
      <c r="S838" s="284"/>
      <c r="AH838" s="434" t="s">
        <v>252</v>
      </c>
      <c r="AI838" s="434">
        <v>17938989</v>
      </c>
      <c r="AJ838" s="434">
        <v>2.0509999999999999E-3</v>
      </c>
      <c r="AK838" s="436" t="s">
        <v>17143</v>
      </c>
      <c r="AM838" s="434" t="s">
        <v>252</v>
      </c>
      <c r="AN838" s="434">
        <v>11141751</v>
      </c>
      <c r="AO838" s="434">
        <v>4.0722000000000001E-2</v>
      </c>
      <c r="AP838" s="436" t="s">
        <v>16771</v>
      </c>
      <c r="AMG838" s="185"/>
      <c r="AMH838" s="185"/>
      <c r="AMI838" s="185"/>
      <c r="AMJ838" s="185"/>
      <c r="AMK838" s="185"/>
    </row>
    <row r="839" spans="7:1025" x14ac:dyDescent="0.2">
      <c r="G839" s="219" t="s">
        <v>1349</v>
      </c>
      <c r="H839" s="223" t="s">
        <v>6419</v>
      </c>
      <c r="I839" s="223" t="s">
        <v>6420</v>
      </c>
      <c r="J839" s="223" t="s">
        <v>498</v>
      </c>
      <c r="K839" s="224" t="s">
        <v>6420</v>
      </c>
      <c r="L839" s="284" t="s">
        <v>16298</v>
      </c>
      <c r="N839" s="222" t="s">
        <v>1349</v>
      </c>
      <c r="O839" s="223" t="s">
        <v>6421</v>
      </c>
      <c r="P839" s="223" t="s">
        <v>6422</v>
      </c>
      <c r="Q839" s="223" t="s">
        <v>498</v>
      </c>
      <c r="R839" s="224" t="s">
        <v>6422</v>
      </c>
      <c r="S839" s="284"/>
      <c r="AH839" s="434" t="s">
        <v>252</v>
      </c>
      <c r="AI839" s="434">
        <v>17941089</v>
      </c>
      <c r="AJ839" s="434">
        <v>7.5056000000000003E-3</v>
      </c>
      <c r="AK839" s="436" t="s">
        <v>17144</v>
      </c>
      <c r="AM839" s="434" t="s">
        <v>252</v>
      </c>
      <c r="AN839" s="434">
        <v>11147447</v>
      </c>
      <c r="AO839" s="434">
        <v>7.6796E-3</v>
      </c>
      <c r="AP839" s="436" t="s">
        <v>21274</v>
      </c>
      <c r="AMG839" s="185"/>
      <c r="AMH839" s="185"/>
      <c r="AMI839" s="185"/>
      <c r="AMJ839" s="185"/>
      <c r="AMK839" s="185"/>
    </row>
    <row r="840" spans="7:1025" x14ac:dyDescent="0.2">
      <c r="G840" s="219" t="s">
        <v>1349</v>
      </c>
      <c r="H840" s="223" t="s">
        <v>6423</v>
      </c>
      <c r="I840" s="223" t="s">
        <v>6424</v>
      </c>
      <c r="J840" s="223" t="s">
        <v>6425</v>
      </c>
      <c r="K840" s="224" t="s">
        <v>6426</v>
      </c>
      <c r="L840" s="284" t="s">
        <v>16298</v>
      </c>
      <c r="N840" s="222" t="s">
        <v>1349</v>
      </c>
      <c r="O840" s="223" t="s">
        <v>6427</v>
      </c>
      <c r="P840" s="223" t="s">
        <v>6428</v>
      </c>
      <c r="Q840" s="223" t="s">
        <v>6429</v>
      </c>
      <c r="R840" s="224" t="s">
        <v>6429</v>
      </c>
      <c r="S840" s="284"/>
      <c r="AH840" s="434" t="s">
        <v>252</v>
      </c>
      <c r="AI840" s="434">
        <v>17944055</v>
      </c>
      <c r="AJ840" s="434">
        <v>4.2618999999999999E-3</v>
      </c>
      <c r="AK840" s="436" t="s">
        <v>17145</v>
      </c>
      <c r="AM840" s="434" t="s">
        <v>252</v>
      </c>
      <c r="AN840" s="434">
        <v>11155807</v>
      </c>
      <c r="AO840" s="434">
        <v>1.4827999999999999E-2</v>
      </c>
      <c r="AP840" s="436" t="s">
        <v>21275</v>
      </c>
      <c r="AMG840" s="185"/>
      <c r="AMH840" s="185"/>
      <c r="AMI840" s="185"/>
      <c r="AMJ840" s="185"/>
      <c r="AMK840" s="185"/>
    </row>
    <row r="841" spans="7:1025" x14ac:dyDescent="0.2">
      <c r="G841" s="219" t="s">
        <v>1349</v>
      </c>
      <c r="H841" s="223" t="s">
        <v>6430</v>
      </c>
      <c r="I841" s="223" t="s">
        <v>6431</v>
      </c>
      <c r="J841" s="223" t="s">
        <v>6432</v>
      </c>
      <c r="K841" s="224" t="s">
        <v>6433</v>
      </c>
      <c r="L841" s="284"/>
      <c r="N841" s="222" t="s">
        <v>1349</v>
      </c>
      <c r="O841" s="223" t="s">
        <v>5820</v>
      </c>
      <c r="P841" s="223" t="s">
        <v>5821</v>
      </c>
      <c r="Q841" s="223" t="s">
        <v>498</v>
      </c>
      <c r="R841" s="224" t="s">
        <v>5821</v>
      </c>
      <c r="S841" s="284"/>
      <c r="AH841" s="434" t="s">
        <v>252</v>
      </c>
      <c r="AI841" s="434">
        <v>17944331</v>
      </c>
      <c r="AJ841" s="434">
        <v>1.5037E-2</v>
      </c>
      <c r="AK841" s="436" t="s">
        <v>17146</v>
      </c>
      <c r="AM841" s="434" t="s">
        <v>252</v>
      </c>
      <c r="AN841" s="434">
        <v>11158407</v>
      </c>
      <c r="AO841" s="434">
        <v>4.7953999999999997E-2</v>
      </c>
      <c r="AP841" s="436" t="s">
        <v>21276</v>
      </c>
      <c r="AMG841" s="185"/>
      <c r="AMH841" s="185"/>
      <c r="AMI841" s="185"/>
      <c r="AMJ841" s="185"/>
      <c r="AMK841" s="185"/>
    </row>
    <row r="842" spans="7:1025" x14ac:dyDescent="0.2">
      <c r="G842" s="219" t="s">
        <v>1349</v>
      </c>
      <c r="H842" s="223" t="s">
        <v>6434</v>
      </c>
      <c r="I842" s="223" t="s">
        <v>6435</v>
      </c>
      <c r="J842" s="223" t="s">
        <v>6436</v>
      </c>
      <c r="K842" s="224" t="s">
        <v>6437</v>
      </c>
      <c r="L842" s="284" t="s">
        <v>16298</v>
      </c>
      <c r="N842" s="222" t="s">
        <v>1349</v>
      </c>
      <c r="O842" s="223" t="s">
        <v>6438</v>
      </c>
      <c r="P842" s="223" t="s">
        <v>6439</v>
      </c>
      <c r="Q842" s="223" t="s">
        <v>6440</v>
      </c>
      <c r="R842" s="224" t="s">
        <v>6441</v>
      </c>
      <c r="S842" s="185" t="s">
        <v>16298</v>
      </c>
      <c r="AH842" s="434" t="s">
        <v>252</v>
      </c>
      <c r="AI842" s="434">
        <v>17945212</v>
      </c>
      <c r="AJ842" s="434">
        <v>5.7307E-3</v>
      </c>
      <c r="AK842" s="436" t="s">
        <v>17147</v>
      </c>
      <c r="AM842" s="434" t="s">
        <v>252</v>
      </c>
      <c r="AN842" s="434">
        <v>11176187</v>
      </c>
      <c r="AO842" s="434">
        <v>4.3158000000000002E-2</v>
      </c>
      <c r="AP842" s="436" t="s">
        <v>16777</v>
      </c>
      <c r="AMG842" s="185"/>
      <c r="AMH842" s="185"/>
      <c r="AMI842" s="185"/>
      <c r="AMJ842" s="185"/>
      <c r="AMK842" s="185"/>
    </row>
    <row r="843" spans="7:1025" x14ac:dyDescent="0.2">
      <c r="G843" s="219" t="s">
        <v>1349</v>
      </c>
      <c r="H843" s="223" t="s">
        <v>6442</v>
      </c>
      <c r="I843" s="223" t="s">
        <v>6443</v>
      </c>
      <c r="J843" s="223" t="s">
        <v>6444</v>
      </c>
      <c r="K843" s="224" t="s">
        <v>6445</v>
      </c>
      <c r="L843" s="284"/>
      <c r="N843" s="222" t="s">
        <v>1349</v>
      </c>
      <c r="O843" s="223" t="s">
        <v>6446</v>
      </c>
      <c r="P843" s="223" t="s">
        <v>6447</v>
      </c>
      <c r="Q843" s="223" t="s">
        <v>6448</v>
      </c>
      <c r="R843" s="224" t="s">
        <v>6449</v>
      </c>
      <c r="S843" s="284"/>
      <c r="AH843" s="434" t="s">
        <v>252</v>
      </c>
      <c r="AI843" s="434">
        <v>17950622</v>
      </c>
      <c r="AJ843" s="434">
        <v>5.0439999999999999E-3</v>
      </c>
      <c r="AK843" s="436" t="s">
        <v>17148</v>
      </c>
      <c r="AM843" s="434" t="s">
        <v>252</v>
      </c>
      <c r="AN843" s="434">
        <v>11249155</v>
      </c>
      <c r="AO843" s="434">
        <v>2.1394E-2</v>
      </c>
      <c r="AP843" s="436" t="s">
        <v>21277</v>
      </c>
      <c r="AMG843" s="185"/>
      <c r="AMH843" s="185"/>
      <c r="AMI843" s="185"/>
      <c r="AMJ843" s="185"/>
      <c r="AMK843" s="185"/>
    </row>
    <row r="844" spans="7:1025" x14ac:dyDescent="0.2">
      <c r="G844" s="219" t="s">
        <v>1349</v>
      </c>
      <c r="H844" s="223" t="s">
        <v>6450</v>
      </c>
      <c r="I844" s="223" t="s">
        <v>6451</v>
      </c>
      <c r="J844" s="223" t="s">
        <v>6452</v>
      </c>
      <c r="K844" s="224" t="s">
        <v>6453</v>
      </c>
      <c r="L844" s="284"/>
      <c r="N844" s="222" t="s">
        <v>1349</v>
      </c>
      <c r="O844" s="223" t="s">
        <v>6454</v>
      </c>
      <c r="P844" s="223" t="s">
        <v>6455</v>
      </c>
      <c r="Q844" s="223" t="s">
        <v>6456</v>
      </c>
      <c r="R844" s="224" t="s">
        <v>6457</v>
      </c>
      <c r="S844" s="284"/>
      <c r="AH844" s="434" t="s">
        <v>252</v>
      </c>
      <c r="AI844" s="434">
        <v>17953722</v>
      </c>
      <c r="AJ844" s="434">
        <v>1.0418999999999999E-2</v>
      </c>
      <c r="AK844" s="436" t="s">
        <v>17149</v>
      </c>
      <c r="AM844" s="434" t="s">
        <v>252</v>
      </c>
      <c r="AN844" s="434">
        <v>11297863</v>
      </c>
      <c r="AO844" s="434">
        <v>8.1358999999999997E-3</v>
      </c>
      <c r="AP844" s="436" t="s">
        <v>21278</v>
      </c>
      <c r="AMG844" s="185"/>
      <c r="AMH844" s="185"/>
      <c r="AMI844" s="185"/>
      <c r="AMJ844" s="185"/>
      <c r="AMK844" s="185"/>
    </row>
    <row r="845" spans="7:1025" x14ac:dyDescent="0.2">
      <c r="G845" s="219" t="s">
        <v>1349</v>
      </c>
      <c r="H845" s="223" t="s">
        <v>6458</v>
      </c>
      <c r="I845" s="223" t="s">
        <v>6459</v>
      </c>
      <c r="J845" s="223" t="s">
        <v>6460</v>
      </c>
      <c r="K845" s="224" t="s">
        <v>6461</v>
      </c>
      <c r="L845" s="284"/>
      <c r="N845" s="222" t="s">
        <v>1349</v>
      </c>
      <c r="O845" s="223" t="s">
        <v>6462</v>
      </c>
      <c r="P845" s="223" t="s">
        <v>6463</v>
      </c>
      <c r="Q845" s="223" t="s">
        <v>6464</v>
      </c>
      <c r="R845" s="224" t="s">
        <v>6465</v>
      </c>
      <c r="S845" s="284"/>
      <c r="AH845" s="434" t="s">
        <v>252</v>
      </c>
      <c r="AI845" s="434">
        <v>17954757</v>
      </c>
      <c r="AJ845" s="434">
        <v>2.6500999999999999E-3</v>
      </c>
      <c r="AK845" s="436" t="s">
        <v>17150</v>
      </c>
      <c r="AM845" s="434" t="s">
        <v>252</v>
      </c>
      <c r="AN845" s="434">
        <v>11323280</v>
      </c>
      <c r="AO845" s="434">
        <v>2.5093000000000001E-2</v>
      </c>
      <c r="AP845" s="436" t="s">
        <v>21279</v>
      </c>
      <c r="AMG845" s="185"/>
      <c r="AMH845" s="185"/>
      <c r="AMI845" s="185"/>
      <c r="AMJ845" s="185"/>
      <c r="AMK845" s="185"/>
    </row>
    <row r="846" spans="7:1025" x14ac:dyDescent="0.2">
      <c r="G846" s="219" t="s">
        <v>1349</v>
      </c>
      <c r="H846" s="223" t="s">
        <v>6466</v>
      </c>
      <c r="I846" s="223" t="s">
        <v>6467</v>
      </c>
      <c r="J846" s="223" t="s">
        <v>6468</v>
      </c>
      <c r="K846" s="224" t="s">
        <v>6469</v>
      </c>
      <c r="L846" s="284"/>
      <c r="N846" s="222" t="s">
        <v>1349</v>
      </c>
      <c r="O846" s="223" t="s">
        <v>5822</v>
      </c>
      <c r="P846" s="223" t="s">
        <v>5823</v>
      </c>
      <c r="Q846" s="223" t="s">
        <v>5824</v>
      </c>
      <c r="R846" s="224" t="s">
        <v>5825</v>
      </c>
      <c r="S846" s="284"/>
      <c r="AH846" s="434" t="s">
        <v>252</v>
      </c>
      <c r="AI846" s="434">
        <v>17956301</v>
      </c>
      <c r="AJ846" s="434">
        <v>3.1033000000000002E-2</v>
      </c>
      <c r="AK846" s="436" t="s">
        <v>17151</v>
      </c>
      <c r="AM846" s="434" t="s">
        <v>252</v>
      </c>
      <c r="AN846" s="434">
        <v>11323286</v>
      </c>
      <c r="AO846" s="434">
        <v>3.4814999999999998E-3</v>
      </c>
      <c r="AP846" s="436" t="s">
        <v>21280</v>
      </c>
      <c r="AMG846" s="185"/>
      <c r="AMH846" s="185"/>
      <c r="AMI846" s="185"/>
      <c r="AMJ846" s="185"/>
      <c r="AMK846" s="185"/>
    </row>
    <row r="847" spans="7:1025" x14ac:dyDescent="0.2">
      <c r="G847" s="219" t="s">
        <v>1349</v>
      </c>
      <c r="H847" s="223" t="s">
        <v>6470</v>
      </c>
      <c r="I847" s="223" t="s">
        <v>6471</v>
      </c>
      <c r="J847" s="223" t="s">
        <v>498</v>
      </c>
      <c r="K847" s="224" t="s">
        <v>6471</v>
      </c>
      <c r="L847" s="284"/>
      <c r="N847" s="222" t="s">
        <v>1349</v>
      </c>
      <c r="O847" s="223" t="s">
        <v>6472</v>
      </c>
      <c r="P847" s="223" t="s">
        <v>6473</v>
      </c>
      <c r="Q847" s="223" t="s">
        <v>6474</v>
      </c>
      <c r="R847" s="224" t="s">
        <v>6475</v>
      </c>
      <c r="S847" s="284"/>
      <c r="AH847" s="434" t="s">
        <v>252</v>
      </c>
      <c r="AI847" s="434">
        <v>17957226</v>
      </c>
      <c r="AJ847" s="434">
        <v>8.5059000000000003E-3</v>
      </c>
      <c r="AK847" s="436" t="s">
        <v>17152</v>
      </c>
      <c r="AM847" s="434" t="s">
        <v>252</v>
      </c>
      <c r="AN847" s="434">
        <v>11323289</v>
      </c>
      <c r="AO847" s="434">
        <v>3.9516999999999998E-3</v>
      </c>
      <c r="AP847" s="436" t="s">
        <v>21281</v>
      </c>
      <c r="AMG847" s="185"/>
      <c r="AMH847" s="185"/>
      <c r="AMI847" s="185"/>
      <c r="AMJ847" s="185"/>
      <c r="AMK847" s="185"/>
    </row>
    <row r="848" spans="7:1025" x14ac:dyDescent="0.2">
      <c r="G848" s="219" t="s">
        <v>1349</v>
      </c>
      <c r="H848" s="223" t="s">
        <v>6476</v>
      </c>
      <c r="I848" s="223" t="s">
        <v>6477</v>
      </c>
      <c r="J848" s="223" t="s">
        <v>6478</v>
      </c>
      <c r="K848" s="224" t="s">
        <v>6479</v>
      </c>
      <c r="L848" s="284"/>
      <c r="N848" s="222" t="s">
        <v>1349</v>
      </c>
      <c r="O848" s="223" t="s">
        <v>6480</v>
      </c>
      <c r="P848" s="223"/>
      <c r="Q848" s="223"/>
      <c r="R848" s="224"/>
      <c r="S848" s="284"/>
      <c r="AH848" s="434" t="s">
        <v>252</v>
      </c>
      <c r="AI848" s="434">
        <v>17960629</v>
      </c>
      <c r="AJ848" s="434">
        <v>2.9645000000000001E-2</v>
      </c>
      <c r="AK848" s="436" t="s">
        <v>17153</v>
      </c>
      <c r="AM848" s="434" t="s">
        <v>252</v>
      </c>
      <c r="AN848" s="434">
        <v>11324094</v>
      </c>
      <c r="AO848" s="434">
        <v>3.8511999999999998E-2</v>
      </c>
      <c r="AP848" s="436" t="s">
        <v>21282</v>
      </c>
      <c r="AMG848" s="185"/>
      <c r="AMH848" s="185"/>
      <c r="AMI848" s="185"/>
      <c r="AMJ848" s="185"/>
      <c r="AMK848" s="185"/>
    </row>
    <row r="849" spans="7:1025" x14ac:dyDescent="0.2">
      <c r="G849" s="219" t="s">
        <v>1349</v>
      </c>
      <c r="H849" s="223" t="s">
        <v>6481</v>
      </c>
      <c r="I849" s="223" t="s">
        <v>6482</v>
      </c>
      <c r="J849" s="223" t="s">
        <v>498</v>
      </c>
      <c r="K849" s="224" t="s">
        <v>6482</v>
      </c>
      <c r="L849" s="284"/>
      <c r="N849" s="222" t="s">
        <v>1349</v>
      </c>
      <c r="O849" s="223" t="s">
        <v>5826</v>
      </c>
      <c r="P849" s="223" t="s">
        <v>5827</v>
      </c>
      <c r="Q849" s="223" t="s">
        <v>5828</v>
      </c>
      <c r="R849" s="224" t="s">
        <v>5829</v>
      </c>
      <c r="S849" s="284"/>
      <c r="AH849" s="434" t="s">
        <v>252</v>
      </c>
      <c r="AI849" s="434">
        <v>17961319</v>
      </c>
      <c r="AJ849" s="434">
        <v>1.5507999999999999E-2</v>
      </c>
      <c r="AK849" s="436" t="s">
        <v>17154</v>
      </c>
      <c r="AM849" s="434" t="s">
        <v>252</v>
      </c>
      <c r="AN849" s="434">
        <v>11343087</v>
      </c>
      <c r="AO849" s="434">
        <v>7.0936000000000003E-3</v>
      </c>
      <c r="AP849" s="436" t="s">
        <v>21283</v>
      </c>
      <c r="AMG849" s="185"/>
      <c r="AMH849" s="185"/>
      <c r="AMI849" s="185"/>
      <c r="AMJ849" s="185"/>
      <c r="AMK849" s="185"/>
    </row>
    <row r="850" spans="7:1025" x14ac:dyDescent="0.2">
      <c r="G850" s="219" t="s">
        <v>1349</v>
      </c>
      <c r="H850" s="223" t="s">
        <v>6483</v>
      </c>
      <c r="I850" s="223" t="s">
        <v>6484</v>
      </c>
      <c r="J850" s="223" t="s">
        <v>498</v>
      </c>
      <c r="K850" s="224" t="s">
        <v>6484</v>
      </c>
      <c r="L850" s="284"/>
      <c r="N850" s="222" t="s">
        <v>1349</v>
      </c>
      <c r="O850" s="223" t="s">
        <v>6485</v>
      </c>
      <c r="P850" s="223" t="s">
        <v>6486</v>
      </c>
      <c r="Q850" s="223" t="s">
        <v>6487</v>
      </c>
      <c r="R850" s="224" t="s">
        <v>6487</v>
      </c>
      <c r="S850" s="284"/>
      <c r="AH850" s="434" t="s">
        <v>252</v>
      </c>
      <c r="AI850" s="434">
        <v>17969845</v>
      </c>
      <c r="AJ850" s="434">
        <v>1.3247999999999999E-2</v>
      </c>
      <c r="AK850" s="436" t="s">
        <v>17155</v>
      </c>
      <c r="AM850" s="434" t="s">
        <v>252</v>
      </c>
      <c r="AN850" s="434">
        <v>11347148</v>
      </c>
      <c r="AO850" s="434">
        <v>2.6896E-2</v>
      </c>
      <c r="AP850" s="436" t="s">
        <v>21284</v>
      </c>
      <c r="AMG850" s="185"/>
      <c r="AMH850" s="185"/>
      <c r="AMI850" s="185"/>
      <c r="AMJ850" s="185"/>
      <c r="AMK850" s="185"/>
    </row>
    <row r="851" spans="7:1025" x14ac:dyDescent="0.2">
      <c r="G851" s="219" t="s">
        <v>1349</v>
      </c>
      <c r="H851" s="223" t="s">
        <v>6488</v>
      </c>
      <c r="I851" s="223" t="s">
        <v>6489</v>
      </c>
      <c r="J851" s="223" t="s">
        <v>498</v>
      </c>
      <c r="K851" s="224" t="s">
        <v>6489</v>
      </c>
      <c r="L851" s="284"/>
      <c r="N851" s="222" t="s">
        <v>1349</v>
      </c>
      <c r="O851" s="223" t="s">
        <v>6490</v>
      </c>
      <c r="P851" s="223" t="s">
        <v>6491</v>
      </c>
      <c r="Q851" s="223" t="s">
        <v>498</v>
      </c>
      <c r="R851" s="224" t="s">
        <v>6491</v>
      </c>
      <c r="S851" s="284"/>
      <c r="AH851" s="434" t="s">
        <v>252</v>
      </c>
      <c r="AI851" s="434">
        <v>17972776</v>
      </c>
      <c r="AJ851" s="434">
        <v>2.0878000000000001E-2</v>
      </c>
      <c r="AK851" s="436" t="s">
        <v>17156</v>
      </c>
      <c r="AM851" s="434" t="s">
        <v>252</v>
      </c>
      <c r="AN851" s="434">
        <v>11355383</v>
      </c>
      <c r="AO851" s="434">
        <v>1.6837000000000001E-2</v>
      </c>
      <c r="AP851" s="436" t="s">
        <v>21285</v>
      </c>
      <c r="AMG851" s="185"/>
      <c r="AMH851" s="185"/>
      <c r="AMI851" s="185"/>
      <c r="AMJ851" s="185"/>
      <c r="AMK851" s="185"/>
    </row>
    <row r="852" spans="7:1025" x14ac:dyDescent="0.2">
      <c r="G852" s="219" t="s">
        <v>1349</v>
      </c>
      <c r="H852" s="223" t="s">
        <v>6492</v>
      </c>
      <c r="I852" s="223" t="s">
        <v>6493</v>
      </c>
      <c r="J852" s="223" t="s">
        <v>498</v>
      </c>
      <c r="K852" s="224" t="s">
        <v>6493</v>
      </c>
      <c r="L852" s="284"/>
      <c r="N852" s="222" t="s">
        <v>1349</v>
      </c>
      <c r="O852" s="223" t="s">
        <v>6494</v>
      </c>
      <c r="P852" s="223" t="s">
        <v>6495</v>
      </c>
      <c r="Q852" s="223" t="s">
        <v>498</v>
      </c>
      <c r="R852" s="224" t="s">
        <v>6495</v>
      </c>
      <c r="S852" s="284"/>
      <c r="AH852" s="434" t="s">
        <v>252</v>
      </c>
      <c r="AI852" s="434">
        <v>17992839</v>
      </c>
      <c r="AJ852" s="434">
        <v>3.4487999999999998E-2</v>
      </c>
      <c r="AK852" s="436" t="s">
        <v>17157</v>
      </c>
      <c r="AM852" s="434" t="s">
        <v>252</v>
      </c>
      <c r="AN852" s="434">
        <v>11380311</v>
      </c>
      <c r="AO852" s="434">
        <v>2.3709999999999998E-2</v>
      </c>
      <c r="AP852" s="436" t="s">
        <v>21286</v>
      </c>
      <c r="AMG852" s="185"/>
      <c r="AMH852" s="185"/>
      <c r="AMI852" s="185"/>
      <c r="AMJ852" s="185"/>
      <c r="AMK852" s="185"/>
    </row>
    <row r="853" spans="7:1025" x14ac:dyDescent="0.2">
      <c r="G853" s="219" t="s">
        <v>1349</v>
      </c>
      <c r="H853" s="223" t="s">
        <v>6496</v>
      </c>
      <c r="I853" s="223" t="s">
        <v>6497</v>
      </c>
      <c r="J853" s="223" t="s">
        <v>498</v>
      </c>
      <c r="K853" s="224" t="s">
        <v>6497</v>
      </c>
      <c r="L853" s="284"/>
      <c r="N853" s="222" t="s">
        <v>1349</v>
      </c>
      <c r="O853" s="223" t="s">
        <v>6498</v>
      </c>
      <c r="P853" s="223" t="s">
        <v>6499</v>
      </c>
      <c r="Q853" s="223" t="s">
        <v>498</v>
      </c>
      <c r="R853" s="224" t="s">
        <v>6499</v>
      </c>
      <c r="S853" s="284"/>
      <c r="AH853" s="434" t="s">
        <v>252</v>
      </c>
      <c r="AI853" s="434">
        <v>18001189</v>
      </c>
      <c r="AJ853" s="434">
        <v>1.6014E-2</v>
      </c>
      <c r="AK853" s="436" t="s">
        <v>17158</v>
      </c>
      <c r="AM853" s="434" t="s">
        <v>252</v>
      </c>
      <c r="AN853" s="434">
        <v>11439617</v>
      </c>
      <c r="AO853" s="434">
        <v>4.8493E-3</v>
      </c>
      <c r="AP853" s="436" t="s">
        <v>16784</v>
      </c>
      <c r="AMG853" s="185"/>
      <c r="AMH853" s="185"/>
      <c r="AMI853" s="185"/>
      <c r="AMJ853" s="185"/>
      <c r="AMK853" s="185"/>
    </row>
    <row r="854" spans="7:1025" x14ac:dyDescent="0.2">
      <c r="G854" s="219" t="s">
        <v>1349</v>
      </c>
      <c r="H854" s="223" t="s">
        <v>6500</v>
      </c>
      <c r="I854" s="223" t="s">
        <v>6501</v>
      </c>
      <c r="J854" s="223" t="s">
        <v>498</v>
      </c>
      <c r="K854" s="224" t="s">
        <v>6501</v>
      </c>
      <c r="L854" s="284"/>
      <c r="N854" s="222" t="s">
        <v>1349</v>
      </c>
      <c r="O854" s="223" t="s">
        <v>6502</v>
      </c>
      <c r="P854" s="223" t="s">
        <v>6503</v>
      </c>
      <c r="Q854" s="223" t="s">
        <v>6504</v>
      </c>
      <c r="R854" s="224" t="s">
        <v>6505</v>
      </c>
      <c r="S854" s="284"/>
      <c r="AH854" s="434" t="s">
        <v>252</v>
      </c>
      <c r="AI854" s="434">
        <v>18002523</v>
      </c>
      <c r="AJ854" s="434">
        <v>1.1592E-2</v>
      </c>
      <c r="AK854" s="436" t="s">
        <v>17159</v>
      </c>
      <c r="AM854" s="434" t="s">
        <v>252</v>
      </c>
      <c r="AN854" s="434">
        <v>11479951</v>
      </c>
      <c r="AO854" s="434">
        <v>3.9516999999999998E-3</v>
      </c>
      <c r="AP854" s="436" t="s">
        <v>21287</v>
      </c>
      <c r="AMG854" s="185"/>
      <c r="AMH854" s="185"/>
      <c r="AMI854" s="185"/>
      <c r="AMJ854" s="185"/>
      <c r="AMK854" s="185"/>
    </row>
    <row r="855" spans="7:1025" x14ac:dyDescent="0.2">
      <c r="G855" s="219" t="s">
        <v>1349</v>
      </c>
      <c r="H855" s="223" t="s">
        <v>6506</v>
      </c>
      <c r="I855" s="223" t="s">
        <v>6507</v>
      </c>
      <c r="J855" s="223" t="s">
        <v>498</v>
      </c>
      <c r="K855" s="224" t="s">
        <v>6507</v>
      </c>
      <c r="L855" s="284"/>
      <c r="N855" s="222" t="s">
        <v>1349</v>
      </c>
      <c r="O855" s="223" t="s">
        <v>5856</v>
      </c>
      <c r="P855" s="223" t="s">
        <v>5857</v>
      </c>
      <c r="Q855" s="223" t="s">
        <v>498</v>
      </c>
      <c r="R855" s="224" t="s">
        <v>5857</v>
      </c>
      <c r="S855" s="284"/>
      <c r="AH855" s="434" t="s">
        <v>252</v>
      </c>
      <c r="AI855" s="434">
        <v>18002560</v>
      </c>
      <c r="AJ855" s="434">
        <v>4.1811000000000001E-3</v>
      </c>
      <c r="AK855" s="436" t="s">
        <v>17160</v>
      </c>
      <c r="AM855" s="434" t="s">
        <v>252</v>
      </c>
      <c r="AN855" s="434">
        <v>11532698</v>
      </c>
      <c r="AO855" s="434">
        <v>4.1480000000000003E-2</v>
      </c>
      <c r="AP855" s="436" t="s">
        <v>21288</v>
      </c>
      <c r="AMG855" s="185"/>
      <c r="AMH855" s="185"/>
      <c r="AMI855" s="185"/>
      <c r="AMJ855" s="185"/>
      <c r="AMK855" s="185"/>
    </row>
    <row r="856" spans="7:1025" x14ac:dyDescent="0.2">
      <c r="G856" s="219" t="s">
        <v>1349</v>
      </c>
      <c r="H856" s="223" t="s">
        <v>6508</v>
      </c>
      <c r="I856" s="223" t="s">
        <v>6509</v>
      </c>
      <c r="J856" s="223" t="s">
        <v>498</v>
      </c>
      <c r="K856" s="224" t="s">
        <v>6509</v>
      </c>
      <c r="L856" s="284"/>
      <c r="N856" s="222" t="s">
        <v>1349</v>
      </c>
      <c r="O856" s="223" t="s">
        <v>5866</v>
      </c>
      <c r="P856" s="223" t="s">
        <v>5867</v>
      </c>
      <c r="Q856" s="223" t="s">
        <v>498</v>
      </c>
      <c r="R856" s="224" t="s">
        <v>5867</v>
      </c>
      <c r="S856" s="284"/>
      <c r="AH856" s="434" t="s">
        <v>252</v>
      </c>
      <c r="AI856" s="434">
        <v>18002613</v>
      </c>
      <c r="AJ856" s="434">
        <v>1.0826000000000001E-2</v>
      </c>
      <c r="AK856" s="436" t="s">
        <v>17161</v>
      </c>
      <c r="AM856" s="434" t="s">
        <v>252</v>
      </c>
      <c r="AN856" s="434">
        <v>11538128</v>
      </c>
      <c r="AO856" s="434">
        <v>3.3785E-3</v>
      </c>
      <c r="AP856" s="436" t="s">
        <v>21289</v>
      </c>
      <c r="AMG856" s="185"/>
      <c r="AMH856" s="185"/>
      <c r="AMI856" s="185"/>
      <c r="AMJ856" s="185"/>
      <c r="AMK856" s="185"/>
    </row>
    <row r="857" spans="7:1025" x14ac:dyDescent="0.2">
      <c r="G857" s="219" t="s">
        <v>1349</v>
      </c>
      <c r="H857" s="223" t="s">
        <v>6510</v>
      </c>
      <c r="I857" s="223" t="s">
        <v>6511</v>
      </c>
      <c r="J857" s="223" t="s">
        <v>498</v>
      </c>
      <c r="K857" s="224" t="s">
        <v>6511</v>
      </c>
      <c r="L857" s="284"/>
      <c r="N857" s="222" t="s">
        <v>1349</v>
      </c>
      <c r="O857" s="223" t="s">
        <v>6512</v>
      </c>
      <c r="P857" s="223" t="s">
        <v>6513</v>
      </c>
      <c r="Q857" s="223" t="s">
        <v>6514</v>
      </c>
      <c r="R857" s="224" t="s">
        <v>6515</v>
      </c>
      <c r="S857" s="284"/>
      <c r="AH857" s="434" t="s">
        <v>252</v>
      </c>
      <c r="AI857" s="434">
        <v>18005466</v>
      </c>
      <c r="AJ857" s="434">
        <v>1.6241999999999999E-2</v>
      </c>
      <c r="AK857" s="436" t="s">
        <v>17162</v>
      </c>
      <c r="AM857" s="434" t="s">
        <v>252</v>
      </c>
      <c r="AN857" s="434">
        <v>11559619</v>
      </c>
      <c r="AO857" s="434">
        <v>2.3876000000000001E-2</v>
      </c>
      <c r="AP857" s="436" t="s">
        <v>21290</v>
      </c>
      <c r="AMG857" s="185"/>
      <c r="AMH857" s="185"/>
      <c r="AMI857" s="185"/>
      <c r="AMJ857" s="185"/>
      <c r="AMK857" s="185"/>
    </row>
    <row r="858" spans="7:1025" x14ac:dyDescent="0.2">
      <c r="G858" s="219" t="s">
        <v>1349</v>
      </c>
      <c r="H858" s="223" t="s">
        <v>6516</v>
      </c>
      <c r="I858" s="223" t="s">
        <v>6517</v>
      </c>
      <c r="J858" s="223" t="s">
        <v>6518</v>
      </c>
      <c r="K858" s="224" t="s">
        <v>6519</v>
      </c>
      <c r="L858" s="284"/>
      <c r="N858" s="222" t="s">
        <v>1349</v>
      </c>
      <c r="O858" s="223" t="s">
        <v>6520</v>
      </c>
      <c r="P858" s="223" t="s">
        <v>6521</v>
      </c>
      <c r="Q858" s="223" t="s">
        <v>498</v>
      </c>
      <c r="R858" s="224" t="s">
        <v>6521</v>
      </c>
      <c r="S858" s="284"/>
      <c r="AH858" s="434" t="s">
        <v>252</v>
      </c>
      <c r="AI858" s="434">
        <v>18006390</v>
      </c>
      <c r="AJ858" s="434">
        <v>2.2441000000000002E-3</v>
      </c>
      <c r="AK858" s="436" t="s">
        <v>17163</v>
      </c>
      <c r="AM858" s="434" t="s">
        <v>252</v>
      </c>
      <c r="AN858" s="434">
        <v>11559669</v>
      </c>
      <c r="AO858" s="434">
        <v>5.0940999999999998E-3</v>
      </c>
      <c r="AP858" s="436" t="s">
        <v>21291</v>
      </c>
      <c r="AMG858" s="185"/>
      <c r="AMH858" s="185"/>
      <c r="AMI858" s="185"/>
      <c r="AMJ858" s="185"/>
      <c r="AMK858" s="185"/>
    </row>
    <row r="859" spans="7:1025" x14ac:dyDescent="0.2">
      <c r="G859" s="219" t="s">
        <v>1349</v>
      </c>
      <c r="H859" s="223" t="s">
        <v>6522</v>
      </c>
      <c r="I859" s="223" t="s">
        <v>6523</v>
      </c>
      <c r="J859" s="223" t="s">
        <v>498</v>
      </c>
      <c r="K859" s="224" t="s">
        <v>6523</v>
      </c>
      <c r="L859" s="284" t="s">
        <v>16298</v>
      </c>
      <c r="N859" s="222" t="s">
        <v>1349</v>
      </c>
      <c r="O859" s="223" t="s">
        <v>6524</v>
      </c>
      <c r="P859" s="223" t="s">
        <v>6525</v>
      </c>
      <c r="Q859" s="223" t="s">
        <v>498</v>
      </c>
      <c r="R859" s="224" t="s">
        <v>6525</v>
      </c>
      <c r="S859" s="284"/>
      <c r="AH859" s="434" t="s">
        <v>252</v>
      </c>
      <c r="AI859" s="434">
        <v>18017948</v>
      </c>
      <c r="AJ859" s="434">
        <v>3.6007999999999998E-2</v>
      </c>
      <c r="AK859" s="436" t="s">
        <v>17164</v>
      </c>
      <c r="AM859" s="434" t="s">
        <v>252</v>
      </c>
      <c r="AN859" s="434">
        <v>11659525</v>
      </c>
      <c r="AO859" s="434">
        <v>4.9910000000000003E-2</v>
      </c>
      <c r="AP859" s="436" t="s">
        <v>21292</v>
      </c>
      <c r="AMG859" s="185"/>
      <c r="AMH859" s="185"/>
      <c r="AMI859" s="185"/>
      <c r="AMJ859" s="185"/>
      <c r="AMK859" s="185"/>
    </row>
    <row r="860" spans="7:1025" x14ac:dyDescent="0.2">
      <c r="G860" s="219" t="s">
        <v>1349</v>
      </c>
      <c r="H860" s="223" t="s">
        <v>6526</v>
      </c>
      <c r="I860" s="223" t="s">
        <v>6527</v>
      </c>
      <c r="J860" s="223" t="s">
        <v>6528</v>
      </c>
      <c r="K860" s="224" t="s">
        <v>6529</v>
      </c>
      <c r="L860" s="284"/>
      <c r="N860" s="222" t="s">
        <v>1349</v>
      </c>
      <c r="O860" s="223" t="s">
        <v>6530</v>
      </c>
      <c r="P860" s="223" t="s">
        <v>6531</v>
      </c>
      <c r="Q860" s="223" t="s">
        <v>6532</v>
      </c>
      <c r="R860" s="224" t="s">
        <v>6533</v>
      </c>
      <c r="S860" s="284"/>
      <c r="AH860" s="434" t="s">
        <v>252</v>
      </c>
      <c r="AI860" s="434">
        <v>18022406</v>
      </c>
      <c r="AJ860" s="434">
        <v>3.9490999999999998E-2</v>
      </c>
      <c r="AK860" s="436" t="s">
        <v>17165</v>
      </c>
      <c r="AM860" s="434" t="s">
        <v>252</v>
      </c>
      <c r="AN860" s="434">
        <v>11661168</v>
      </c>
      <c r="AO860" s="434">
        <v>4.0973000000000002E-2</v>
      </c>
      <c r="AP860" s="436" t="s">
        <v>21293</v>
      </c>
      <c r="AMG860" s="185"/>
      <c r="AMH860" s="185"/>
      <c r="AMI860" s="185"/>
      <c r="AMJ860" s="185"/>
      <c r="AMK860" s="185"/>
    </row>
    <row r="861" spans="7:1025" x14ac:dyDescent="0.2">
      <c r="G861" s="219" t="s">
        <v>1349</v>
      </c>
      <c r="H861" s="223" t="s">
        <v>6534</v>
      </c>
      <c r="I861" s="223" t="s">
        <v>6535</v>
      </c>
      <c r="J861" s="223" t="s">
        <v>6536</v>
      </c>
      <c r="K861" s="224" t="s">
        <v>6537</v>
      </c>
      <c r="L861" s="284"/>
      <c r="N861" s="222" t="s">
        <v>1349</v>
      </c>
      <c r="O861" s="223" t="s">
        <v>6538</v>
      </c>
      <c r="P861" s="223" t="s">
        <v>6539</v>
      </c>
      <c r="Q861" s="223" t="s">
        <v>498</v>
      </c>
      <c r="R861" s="224" t="s">
        <v>6539</v>
      </c>
      <c r="S861" s="284"/>
      <c r="AH861" s="434" t="s">
        <v>252</v>
      </c>
      <c r="AI861" s="434">
        <v>18025934</v>
      </c>
      <c r="AJ861" s="434">
        <v>1.0580000000000001E-2</v>
      </c>
      <c r="AK861" s="436" t="s">
        <v>17166</v>
      </c>
      <c r="AM861" s="434" t="s">
        <v>252</v>
      </c>
      <c r="AN861" s="434">
        <v>11672242</v>
      </c>
      <c r="AO861" s="434">
        <v>9.6672000000000008E-3</v>
      </c>
      <c r="AP861" s="436" t="s">
        <v>21294</v>
      </c>
      <c r="AMG861" s="185"/>
      <c r="AMH861" s="185"/>
      <c r="AMI861" s="185"/>
      <c r="AMJ861" s="185"/>
      <c r="AMK861" s="185"/>
    </row>
    <row r="862" spans="7:1025" x14ac:dyDescent="0.2">
      <c r="G862" s="219" t="s">
        <v>1349</v>
      </c>
      <c r="H862" s="223" t="s">
        <v>6540</v>
      </c>
      <c r="I862" s="223" t="s">
        <v>6541</v>
      </c>
      <c r="J862" s="223" t="s">
        <v>498</v>
      </c>
      <c r="K862" s="224" t="s">
        <v>6541</v>
      </c>
      <c r="L862" s="284"/>
      <c r="N862" s="222" t="s">
        <v>1349</v>
      </c>
      <c r="O862" s="223" t="s">
        <v>5874</v>
      </c>
      <c r="P862" s="223" t="s">
        <v>5875</v>
      </c>
      <c r="Q862" s="223" t="s">
        <v>5876</v>
      </c>
      <c r="R862" s="224" t="s">
        <v>5877</v>
      </c>
      <c r="S862" s="185" t="s">
        <v>16298</v>
      </c>
      <c r="AH862" s="434" t="s">
        <v>252</v>
      </c>
      <c r="AI862" s="434">
        <v>18027423</v>
      </c>
      <c r="AJ862" s="434">
        <v>4.1811000000000001E-3</v>
      </c>
      <c r="AK862" s="436" t="s">
        <v>17167</v>
      </c>
      <c r="AM862" s="434" t="s">
        <v>252</v>
      </c>
      <c r="AN862" s="434">
        <v>11672292</v>
      </c>
      <c r="AO862" s="434">
        <v>8.6464000000000003E-3</v>
      </c>
      <c r="AP862" s="436" t="s">
        <v>21295</v>
      </c>
      <c r="AMG862" s="185"/>
      <c r="AMH862" s="185"/>
      <c r="AMI862" s="185"/>
      <c r="AMJ862" s="185"/>
      <c r="AMK862" s="185"/>
    </row>
    <row r="863" spans="7:1025" x14ac:dyDescent="0.2">
      <c r="G863" s="219" t="s">
        <v>1349</v>
      </c>
      <c r="H863" s="223" t="s">
        <v>6542</v>
      </c>
      <c r="I863" s="223" t="s">
        <v>6543</v>
      </c>
      <c r="J863" s="223" t="s">
        <v>498</v>
      </c>
      <c r="K863" s="224" t="s">
        <v>6543</v>
      </c>
      <c r="L863" s="284"/>
      <c r="N863" s="222" t="s">
        <v>1349</v>
      </c>
      <c r="O863" s="223" t="s">
        <v>6544</v>
      </c>
      <c r="P863" s="223" t="s">
        <v>6545</v>
      </c>
      <c r="Q863" s="223" t="s">
        <v>498</v>
      </c>
      <c r="R863" s="224" t="s">
        <v>6545</v>
      </c>
      <c r="S863" s="284"/>
      <c r="AH863" s="434" t="s">
        <v>252</v>
      </c>
      <c r="AI863" s="434">
        <v>18032537</v>
      </c>
      <c r="AJ863" s="434">
        <v>4.8611000000000001E-2</v>
      </c>
      <c r="AK863" s="436" t="s">
        <v>17168</v>
      </c>
      <c r="AM863" s="434" t="s">
        <v>252</v>
      </c>
      <c r="AN863" s="434">
        <v>11677257</v>
      </c>
      <c r="AO863" s="434">
        <v>2.0787E-2</v>
      </c>
      <c r="AP863" s="436" t="s">
        <v>21296</v>
      </c>
      <c r="AMG863" s="185"/>
      <c r="AMH863" s="185"/>
      <c r="AMI863" s="185"/>
      <c r="AMJ863" s="185"/>
      <c r="AMK863" s="185"/>
    </row>
    <row r="864" spans="7:1025" x14ac:dyDescent="0.2">
      <c r="G864" s="219" t="s">
        <v>1349</v>
      </c>
      <c r="H864" s="223" t="s">
        <v>6546</v>
      </c>
      <c r="I864" s="223" t="s">
        <v>6547</v>
      </c>
      <c r="J864" s="223" t="s">
        <v>6548</v>
      </c>
      <c r="K864" s="224" t="s">
        <v>6548</v>
      </c>
      <c r="L864" s="284"/>
      <c r="N864" s="222" t="s">
        <v>1349</v>
      </c>
      <c r="O864" s="223" t="s">
        <v>6549</v>
      </c>
      <c r="P864" s="223" t="s">
        <v>6550</v>
      </c>
      <c r="Q864" s="223" t="s">
        <v>498</v>
      </c>
      <c r="R864" s="224" t="s">
        <v>6550</v>
      </c>
      <c r="S864" s="284"/>
      <c r="AH864" s="434" t="s">
        <v>252</v>
      </c>
      <c r="AI864" s="434">
        <v>18032704</v>
      </c>
      <c r="AJ864" s="434">
        <v>1.4847000000000001E-2</v>
      </c>
      <c r="AK864" s="436" t="s">
        <v>17169</v>
      </c>
      <c r="AM864" s="434" t="s">
        <v>252</v>
      </c>
      <c r="AN864" s="434">
        <v>11683412</v>
      </c>
      <c r="AO864" s="434">
        <v>1.1566E-2</v>
      </c>
      <c r="AP864" s="436" t="s">
        <v>21297</v>
      </c>
      <c r="AMG864" s="185"/>
      <c r="AMH864" s="185"/>
      <c r="AMI864" s="185"/>
      <c r="AMJ864" s="185"/>
      <c r="AMK864" s="185"/>
    </row>
    <row r="865" spans="7:1025" x14ac:dyDescent="0.2">
      <c r="G865" s="219" t="s">
        <v>1349</v>
      </c>
      <c r="H865" s="223" t="s">
        <v>6551</v>
      </c>
      <c r="I865" s="223" t="s">
        <v>6552</v>
      </c>
      <c r="J865" s="223" t="s">
        <v>6553</v>
      </c>
      <c r="K865" s="224" t="s">
        <v>6553</v>
      </c>
      <c r="L865" s="284"/>
      <c r="N865" s="222" t="s">
        <v>1349</v>
      </c>
      <c r="O865" s="223" t="s">
        <v>6554</v>
      </c>
      <c r="P865" s="223" t="s">
        <v>6555</v>
      </c>
      <c r="Q865" s="223" t="s">
        <v>498</v>
      </c>
      <c r="R865" s="224" t="s">
        <v>6555</v>
      </c>
      <c r="S865" s="284"/>
      <c r="AH865" s="434" t="s">
        <v>252</v>
      </c>
      <c r="AI865" s="434">
        <v>18034256</v>
      </c>
      <c r="AJ865" s="434">
        <v>2.2398000000000001E-2</v>
      </c>
      <c r="AK865" s="436" t="s">
        <v>17170</v>
      </c>
      <c r="AM865" s="434" t="s">
        <v>252</v>
      </c>
      <c r="AN865" s="434">
        <v>11690424</v>
      </c>
      <c r="AO865" s="434">
        <v>7.2550999999999996E-4</v>
      </c>
      <c r="AP865" s="436" t="s">
        <v>21298</v>
      </c>
      <c r="AMG865" s="185"/>
      <c r="AMH865" s="185"/>
      <c r="AMI865" s="185"/>
      <c r="AMJ865" s="185"/>
      <c r="AMK865" s="185"/>
    </row>
    <row r="866" spans="7:1025" x14ac:dyDescent="0.2">
      <c r="G866" s="219" t="s">
        <v>1349</v>
      </c>
      <c r="H866" s="223" t="s">
        <v>6556</v>
      </c>
      <c r="I866" s="223" t="s">
        <v>6557</v>
      </c>
      <c r="J866" s="223" t="s">
        <v>498</v>
      </c>
      <c r="K866" s="224" t="s">
        <v>6557</v>
      </c>
      <c r="L866" s="284" t="s">
        <v>16298</v>
      </c>
      <c r="N866" s="222" t="s">
        <v>1349</v>
      </c>
      <c r="O866" s="223" t="s">
        <v>6558</v>
      </c>
      <c r="P866" s="223" t="s">
        <v>6559</v>
      </c>
      <c r="Q866" s="223" t="s">
        <v>498</v>
      </c>
      <c r="R866" s="224" t="s">
        <v>6559</v>
      </c>
      <c r="S866" s="284"/>
      <c r="AH866" s="434" t="s">
        <v>252</v>
      </c>
      <c r="AI866" s="434">
        <v>18041940</v>
      </c>
      <c r="AJ866" s="434">
        <v>2.8507000000000001E-2</v>
      </c>
      <c r="AK866" s="436" t="s">
        <v>17171</v>
      </c>
      <c r="AM866" s="434" t="s">
        <v>252</v>
      </c>
      <c r="AN866" s="434">
        <v>11691900</v>
      </c>
      <c r="AO866" s="434">
        <v>3.0232000000000002E-3</v>
      </c>
      <c r="AP866" s="436" t="s">
        <v>21299</v>
      </c>
      <c r="AMG866" s="185"/>
      <c r="AMH866" s="185"/>
      <c r="AMI866" s="185"/>
      <c r="AMJ866" s="185"/>
      <c r="AMK866" s="185"/>
    </row>
    <row r="867" spans="7:1025" x14ac:dyDescent="0.2">
      <c r="G867" s="245" t="s">
        <v>1349</v>
      </c>
      <c r="H867" s="246" t="s">
        <v>443</v>
      </c>
      <c r="I867" s="246" t="s">
        <v>6560</v>
      </c>
      <c r="J867" s="246" t="s">
        <v>6561</v>
      </c>
      <c r="K867" s="247" t="s">
        <v>444</v>
      </c>
      <c r="L867" s="284"/>
      <c r="N867" s="222" t="s">
        <v>1349</v>
      </c>
      <c r="O867" s="223" t="s">
        <v>5892</v>
      </c>
      <c r="P867" s="223" t="s">
        <v>5893</v>
      </c>
      <c r="Q867" s="223" t="s">
        <v>5894</v>
      </c>
      <c r="R867" s="224" t="s">
        <v>5895</v>
      </c>
      <c r="S867" s="284"/>
      <c r="AH867" s="434" t="s">
        <v>252</v>
      </c>
      <c r="AI867" s="434">
        <v>18044537</v>
      </c>
      <c r="AJ867" s="434">
        <v>2.3095000000000001E-2</v>
      </c>
      <c r="AK867" s="436" t="s">
        <v>17172</v>
      </c>
      <c r="AM867" s="434" t="s">
        <v>252</v>
      </c>
      <c r="AN867" s="434">
        <v>11703724</v>
      </c>
      <c r="AO867" s="434">
        <v>1.2899999999999999E-3</v>
      </c>
      <c r="AP867" s="436" t="s">
        <v>21300</v>
      </c>
      <c r="AMG867" s="185"/>
      <c r="AMH867" s="185"/>
      <c r="AMI867" s="185"/>
      <c r="AMJ867" s="185"/>
      <c r="AMK867" s="185"/>
    </row>
    <row r="868" spans="7:1025" x14ac:dyDescent="0.2">
      <c r="G868" s="219" t="s">
        <v>1349</v>
      </c>
      <c r="H868" s="223" t="s">
        <v>6562</v>
      </c>
      <c r="I868" s="223" t="s">
        <v>6563</v>
      </c>
      <c r="J868" s="223" t="s">
        <v>6564</v>
      </c>
      <c r="K868" s="224" t="s">
        <v>6565</v>
      </c>
      <c r="L868" s="284" t="s">
        <v>16298</v>
      </c>
      <c r="N868" s="222" t="s">
        <v>1349</v>
      </c>
      <c r="O868" s="223" t="s">
        <v>6566</v>
      </c>
      <c r="P868" s="223" t="s">
        <v>6567</v>
      </c>
      <c r="Q868" s="223" t="s">
        <v>498</v>
      </c>
      <c r="R868" s="224" t="s">
        <v>6567</v>
      </c>
      <c r="S868" s="284"/>
      <c r="AH868" s="434" t="s">
        <v>252</v>
      </c>
      <c r="AI868" s="434">
        <v>18051154</v>
      </c>
      <c r="AJ868" s="434">
        <v>2.4471E-2</v>
      </c>
      <c r="AK868" s="436" t="s">
        <v>17173</v>
      </c>
      <c r="AM868" s="434" t="s">
        <v>252</v>
      </c>
      <c r="AN868" s="434">
        <v>11723085</v>
      </c>
      <c r="AO868" s="434">
        <v>4.9540000000000001E-2</v>
      </c>
      <c r="AP868" s="436" t="s">
        <v>21301</v>
      </c>
      <c r="AMG868" s="185"/>
      <c r="AMH868" s="185"/>
      <c r="AMI868" s="185"/>
      <c r="AMJ868" s="185"/>
      <c r="AMK868" s="185"/>
    </row>
    <row r="869" spans="7:1025" x14ac:dyDescent="0.2">
      <c r="G869" s="219" t="s">
        <v>1349</v>
      </c>
      <c r="H869" s="223" t="s">
        <v>6568</v>
      </c>
      <c r="I869" s="223" t="s">
        <v>6569</v>
      </c>
      <c r="J869" s="223" t="s">
        <v>498</v>
      </c>
      <c r="K869" s="224" t="s">
        <v>6569</v>
      </c>
      <c r="L869" s="284"/>
      <c r="N869" s="222" t="s">
        <v>1349</v>
      </c>
      <c r="O869" s="223" t="s">
        <v>5904</v>
      </c>
      <c r="P869" s="223" t="s">
        <v>5905</v>
      </c>
      <c r="Q869" s="223" t="s">
        <v>498</v>
      </c>
      <c r="R869" s="224" t="s">
        <v>5905</v>
      </c>
      <c r="S869" s="284"/>
      <c r="AH869" s="434" t="s">
        <v>252</v>
      </c>
      <c r="AI869" s="434">
        <v>18065366</v>
      </c>
      <c r="AJ869" s="434">
        <v>2.3203000000000001E-2</v>
      </c>
      <c r="AK869" s="436" t="s">
        <v>17174</v>
      </c>
      <c r="AM869" s="434" t="s">
        <v>252</v>
      </c>
      <c r="AN869" s="434">
        <v>11735724</v>
      </c>
      <c r="AO869" s="434">
        <v>1.0649E-2</v>
      </c>
      <c r="AP869" s="436" t="s">
        <v>21302</v>
      </c>
      <c r="AMG869" s="185"/>
      <c r="AMH869" s="185"/>
      <c r="AMI869" s="185"/>
      <c r="AMJ869" s="185"/>
      <c r="AMK869" s="185"/>
    </row>
    <row r="870" spans="7:1025" x14ac:dyDescent="0.2">
      <c r="G870" s="219" t="s">
        <v>1349</v>
      </c>
      <c r="H870" s="223" t="s">
        <v>6570</v>
      </c>
      <c r="I870" s="223" t="s">
        <v>6571</v>
      </c>
      <c r="J870" s="223" t="s">
        <v>498</v>
      </c>
      <c r="K870" s="224" t="s">
        <v>6571</v>
      </c>
      <c r="L870" s="284" t="s">
        <v>16298</v>
      </c>
      <c r="N870" s="222" t="s">
        <v>1349</v>
      </c>
      <c r="O870" s="223" t="s">
        <v>5908</v>
      </c>
      <c r="P870" s="223" t="s">
        <v>5909</v>
      </c>
      <c r="Q870" s="223" t="s">
        <v>498</v>
      </c>
      <c r="R870" s="224" t="s">
        <v>5909</v>
      </c>
      <c r="S870" s="284"/>
      <c r="AH870" s="434" t="s">
        <v>252</v>
      </c>
      <c r="AI870" s="434">
        <v>18070203</v>
      </c>
      <c r="AJ870" s="434">
        <v>2.4916000000000001E-2</v>
      </c>
      <c r="AK870" s="436" t="s">
        <v>17175</v>
      </c>
      <c r="AM870" s="434" t="s">
        <v>252</v>
      </c>
      <c r="AN870" s="434">
        <v>11762874</v>
      </c>
      <c r="AO870" s="434">
        <v>2.2931E-2</v>
      </c>
      <c r="AP870" s="436" t="s">
        <v>21303</v>
      </c>
      <c r="AMG870" s="185"/>
      <c r="AMH870" s="185"/>
      <c r="AMI870" s="185"/>
      <c r="AMJ870" s="185"/>
      <c r="AMK870" s="185"/>
    </row>
    <row r="871" spans="7:1025" x14ac:dyDescent="0.2">
      <c r="G871" s="219" t="s">
        <v>1349</v>
      </c>
      <c r="H871" s="223" t="s">
        <v>6572</v>
      </c>
      <c r="I871" s="223" t="s">
        <v>6573</v>
      </c>
      <c r="J871" s="223" t="s">
        <v>498</v>
      </c>
      <c r="K871" s="224" t="s">
        <v>6573</v>
      </c>
      <c r="L871" s="284"/>
      <c r="N871" s="222" t="s">
        <v>1349</v>
      </c>
      <c r="O871" s="223" t="s">
        <v>6574</v>
      </c>
      <c r="P871" s="223" t="s">
        <v>6575</v>
      </c>
      <c r="Q871" s="223" t="s">
        <v>498</v>
      </c>
      <c r="R871" s="224" t="s">
        <v>6575</v>
      </c>
      <c r="S871" s="284"/>
      <c r="AH871" s="434" t="s">
        <v>252</v>
      </c>
      <c r="AI871" s="434">
        <v>18076839</v>
      </c>
      <c r="AJ871" s="434">
        <v>4.1811000000000001E-3</v>
      </c>
      <c r="AK871" s="436" t="s">
        <v>17176</v>
      </c>
      <c r="AM871" s="434" t="s">
        <v>252</v>
      </c>
      <c r="AN871" s="434">
        <v>11762875</v>
      </c>
      <c r="AO871" s="434">
        <v>4.3566999999999998E-3</v>
      </c>
      <c r="AP871" s="436" t="s">
        <v>21304</v>
      </c>
      <c r="AMG871" s="185"/>
      <c r="AMH871" s="185"/>
      <c r="AMI871" s="185"/>
      <c r="AMJ871" s="185"/>
      <c r="AMK871" s="185"/>
    </row>
    <row r="872" spans="7:1025" x14ac:dyDescent="0.2">
      <c r="G872" s="219" t="s">
        <v>1349</v>
      </c>
      <c r="H872" s="223" t="s">
        <v>6576</v>
      </c>
      <c r="I872" s="223" t="s">
        <v>6577</v>
      </c>
      <c r="J872" s="223" t="s">
        <v>6578</v>
      </c>
      <c r="K872" s="224" t="s">
        <v>6579</v>
      </c>
      <c r="L872" s="284"/>
      <c r="N872" s="222" t="s">
        <v>1349</v>
      </c>
      <c r="O872" s="223" t="s">
        <v>5916</v>
      </c>
      <c r="P872" s="223" t="s">
        <v>5917</v>
      </c>
      <c r="Q872" s="223" t="s">
        <v>5918</v>
      </c>
      <c r="R872" s="224" t="s">
        <v>5919</v>
      </c>
      <c r="S872" s="284"/>
      <c r="AH872" s="434" t="s">
        <v>252</v>
      </c>
      <c r="AI872" s="434">
        <v>18076844</v>
      </c>
      <c r="AJ872" s="434">
        <v>2.1545999999999999E-2</v>
      </c>
      <c r="AK872" s="436" t="s">
        <v>17177</v>
      </c>
      <c r="AM872" s="434" t="s">
        <v>252</v>
      </c>
      <c r="AN872" s="434">
        <v>11762879</v>
      </c>
      <c r="AO872" s="434">
        <v>4.8481999999999997E-2</v>
      </c>
      <c r="AP872" s="436" t="s">
        <v>21305</v>
      </c>
      <c r="AMG872" s="185"/>
      <c r="AMH872" s="185"/>
      <c r="AMI872" s="185"/>
      <c r="AMJ872" s="185"/>
      <c r="AMK872" s="185"/>
    </row>
    <row r="873" spans="7:1025" x14ac:dyDescent="0.2">
      <c r="G873" s="219" t="s">
        <v>1349</v>
      </c>
      <c r="H873" s="223" t="s">
        <v>6580</v>
      </c>
      <c r="I873" s="223" t="s">
        <v>6581</v>
      </c>
      <c r="J873" s="223" t="s">
        <v>498</v>
      </c>
      <c r="K873" s="224" t="s">
        <v>6581</v>
      </c>
      <c r="L873" s="284" t="s">
        <v>16298</v>
      </c>
      <c r="N873" s="222" t="s">
        <v>1349</v>
      </c>
      <c r="O873" s="223" t="s">
        <v>6582</v>
      </c>
      <c r="P873" s="223" t="s">
        <v>6583</v>
      </c>
      <c r="Q873" s="223" t="s">
        <v>498</v>
      </c>
      <c r="R873" s="224" t="s">
        <v>6583</v>
      </c>
      <c r="S873" s="185" t="s">
        <v>16298</v>
      </c>
      <c r="AH873" s="434" t="s">
        <v>252</v>
      </c>
      <c r="AI873" s="434">
        <v>18078032</v>
      </c>
      <c r="AJ873" s="434">
        <v>1.4882000000000001E-3</v>
      </c>
      <c r="AK873" s="436" t="s">
        <v>17178</v>
      </c>
      <c r="AM873" s="434" t="s">
        <v>252</v>
      </c>
      <c r="AN873" s="434">
        <v>11771511</v>
      </c>
      <c r="AO873" s="434">
        <v>9.5285999999999995E-5</v>
      </c>
      <c r="AP873" s="436" t="s">
        <v>21306</v>
      </c>
      <c r="AMG873" s="185"/>
      <c r="AMH873" s="185"/>
      <c r="AMI873" s="185"/>
      <c r="AMJ873" s="185"/>
      <c r="AMK873" s="185"/>
    </row>
    <row r="874" spans="7:1025" x14ac:dyDescent="0.2">
      <c r="G874" s="219" t="s">
        <v>1349</v>
      </c>
      <c r="H874" s="223" t="s">
        <v>6584</v>
      </c>
      <c r="I874" s="223" t="s">
        <v>6585</v>
      </c>
      <c r="J874" s="223" t="s">
        <v>498</v>
      </c>
      <c r="K874" s="224" t="s">
        <v>6585</v>
      </c>
      <c r="L874" s="284"/>
      <c r="N874" s="222" t="s">
        <v>1349</v>
      </c>
      <c r="O874" s="223" t="s">
        <v>6586</v>
      </c>
      <c r="P874" s="223" t="s">
        <v>6587</v>
      </c>
      <c r="Q874" s="223" t="s">
        <v>6588</v>
      </c>
      <c r="R874" s="224" t="s">
        <v>6589</v>
      </c>
      <c r="S874" s="284"/>
      <c r="AH874" s="434" t="s">
        <v>252</v>
      </c>
      <c r="AI874" s="434">
        <v>18085775</v>
      </c>
      <c r="AJ874" s="434">
        <v>4.0524999999999999E-2</v>
      </c>
      <c r="AK874" s="436" t="s">
        <v>17179</v>
      </c>
      <c r="AM874" s="434" t="s">
        <v>252</v>
      </c>
      <c r="AN874" s="434">
        <v>11783715</v>
      </c>
      <c r="AO874" s="434">
        <v>5.4221E-4</v>
      </c>
      <c r="AP874" s="436" t="s">
        <v>21307</v>
      </c>
      <c r="AMG874" s="185"/>
      <c r="AMH874" s="185"/>
      <c r="AMI874" s="185"/>
      <c r="AMJ874" s="185"/>
      <c r="AMK874" s="185"/>
    </row>
    <row r="875" spans="7:1025" x14ac:dyDescent="0.2">
      <c r="G875" s="219" t="s">
        <v>1349</v>
      </c>
      <c r="H875" s="223" t="s">
        <v>6590</v>
      </c>
      <c r="I875" s="223" t="s">
        <v>6591</v>
      </c>
      <c r="J875" s="223" t="s">
        <v>498</v>
      </c>
      <c r="K875" s="224" t="s">
        <v>6591</v>
      </c>
      <c r="L875" s="284" t="s">
        <v>16298</v>
      </c>
      <c r="N875" s="222" t="s">
        <v>1349</v>
      </c>
      <c r="O875" s="223" t="s">
        <v>6592</v>
      </c>
      <c r="P875" s="223" t="s">
        <v>6593</v>
      </c>
      <c r="Q875" s="223" t="s">
        <v>6594</v>
      </c>
      <c r="R875" s="224" t="s">
        <v>6595</v>
      </c>
      <c r="S875" s="284"/>
      <c r="AH875" s="434" t="s">
        <v>252</v>
      </c>
      <c r="AI875" s="434">
        <v>18086857</v>
      </c>
      <c r="AJ875" s="434">
        <v>6.3806999999999996E-3</v>
      </c>
      <c r="AK875" s="436" t="s">
        <v>17180</v>
      </c>
      <c r="AM875" s="434" t="s">
        <v>252</v>
      </c>
      <c r="AN875" s="434">
        <v>11783720</v>
      </c>
      <c r="AO875" s="434">
        <v>3.3785E-3</v>
      </c>
      <c r="AP875" s="436" t="s">
        <v>21308</v>
      </c>
      <c r="AMG875" s="185"/>
      <c r="AMH875" s="185"/>
      <c r="AMI875" s="185"/>
      <c r="AMJ875" s="185"/>
      <c r="AMK875" s="185"/>
    </row>
    <row r="876" spans="7:1025" x14ac:dyDescent="0.2">
      <c r="G876" s="219" t="s">
        <v>1349</v>
      </c>
      <c r="H876" s="223" t="s">
        <v>6596</v>
      </c>
      <c r="I876" s="223" t="s">
        <v>6597</v>
      </c>
      <c r="J876" s="223" t="s">
        <v>498</v>
      </c>
      <c r="K876" s="224" t="s">
        <v>6597</v>
      </c>
      <c r="L876" s="284"/>
      <c r="N876" s="222" t="s">
        <v>1349</v>
      </c>
      <c r="O876" s="223" t="s">
        <v>6598</v>
      </c>
      <c r="P876" s="223" t="s">
        <v>6599</v>
      </c>
      <c r="Q876" s="223" t="s">
        <v>498</v>
      </c>
      <c r="R876" s="224" t="s">
        <v>6599</v>
      </c>
      <c r="S876" s="284"/>
      <c r="AH876" s="434" t="s">
        <v>252</v>
      </c>
      <c r="AI876" s="434">
        <v>18089238</v>
      </c>
      <c r="AJ876" s="434">
        <v>1.6014E-2</v>
      </c>
      <c r="AK876" s="436" t="s">
        <v>17181</v>
      </c>
      <c r="AM876" s="434" t="s">
        <v>252</v>
      </c>
      <c r="AN876" s="434">
        <v>11783732</v>
      </c>
      <c r="AO876" s="434">
        <v>1.4164E-2</v>
      </c>
      <c r="AP876" s="436" t="s">
        <v>21309</v>
      </c>
      <c r="AMG876" s="185"/>
      <c r="AMH876" s="185"/>
      <c r="AMI876" s="185"/>
      <c r="AMJ876" s="185"/>
      <c r="AMK876" s="185"/>
    </row>
    <row r="877" spans="7:1025" x14ac:dyDescent="0.2">
      <c r="G877" s="219" t="s">
        <v>1349</v>
      </c>
      <c r="H877" s="223" t="s">
        <v>6600</v>
      </c>
      <c r="I877" s="223" t="s">
        <v>6601</v>
      </c>
      <c r="J877" s="223" t="s">
        <v>498</v>
      </c>
      <c r="K877" s="224" t="s">
        <v>6601</v>
      </c>
      <c r="L877" s="284"/>
      <c r="N877" s="222" t="s">
        <v>1349</v>
      </c>
      <c r="O877" s="223" t="s">
        <v>6602</v>
      </c>
      <c r="P877" s="223" t="s">
        <v>6603</v>
      </c>
      <c r="Q877" s="223" t="s">
        <v>498</v>
      </c>
      <c r="R877" s="224" t="s">
        <v>6603</v>
      </c>
      <c r="S877" s="284"/>
      <c r="AH877" s="434" t="s">
        <v>252</v>
      </c>
      <c r="AI877" s="434">
        <v>18092651</v>
      </c>
      <c r="AJ877" s="434">
        <v>1.5507999999999999E-2</v>
      </c>
      <c r="AK877" s="436" t="s">
        <v>17182</v>
      </c>
      <c r="AM877" s="434" t="s">
        <v>252</v>
      </c>
      <c r="AN877" s="434">
        <v>11809832</v>
      </c>
      <c r="AO877" s="434">
        <v>1.3893000000000001E-2</v>
      </c>
      <c r="AP877" s="436" t="s">
        <v>21310</v>
      </c>
      <c r="AMG877" s="185"/>
      <c r="AMH877" s="185"/>
      <c r="AMI877" s="185"/>
      <c r="AMJ877" s="185"/>
      <c r="AMK877" s="185"/>
    </row>
    <row r="878" spans="7:1025" x14ac:dyDescent="0.2">
      <c r="G878" s="219" t="s">
        <v>1349</v>
      </c>
      <c r="H878" s="223" t="s">
        <v>6604</v>
      </c>
      <c r="I878" s="223" t="s">
        <v>6605</v>
      </c>
      <c r="J878" s="223" t="s">
        <v>498</v>
      </c>
      <c r="K878" s="224" t="s">
        <v>6605</v>
      </c>
      <c r="L878" s="284"/>
      <c r="N878" s="222" t="s">
        <v>1349</v>
      </c>
      <c r="O878" s="223" t="s">
        <v>5926</v>
      </c>
      <c r="P878" s="223" t="s">
        <v>5927</v>
      </c>
      <c r="Q878" s="223" t="s">
        <v>498</v>
      </c>
      <c r="R878" s="224" t="s">
        <v>5927</v>
      </c>
      <c r="S878" s="284"/>
      <c r="AH878" s="434" t="s">
        <v>252</v>
      </c>
      <c r="AI878" s="434">
        <v>18093928</v>
      </c>
      <c r="AJ878" s="434">
        <v>4.3022999999999999E-2</v>
      </c>
      <c r="AK878" s="436" t="s">
        <v>17183</v>
      </c>
      <c r="AM878" s="434" t="s">
        <v>252</v>
      </c>
      <c r="AN878" s="434">
        <v>11854664</v>
      </c>
      <c r="AO878" s="434">
        <v>4.3361999999999998E-2</v>
      </c>
      <c r="AP878" s="436" t="s">
        <v>21311</v>
      </c>
      <c r="AMG878" s="185"/>
      <c r="AMH878" s="185"/>
      <c r="AMI878" s="185"/>
      <c r="AMJ878" s="185"/>
      <c r="AMK878" s="185"/>
    </row>
    <row r="879" spans="7:1025" x14ac:dyDescent="0.2">
      <c r="G879" s="219" t="s">
        <v>1349</v>
      </c>
      <c r="H879" s="223" t="s">
        <v>6606</v>
      </c>
      <c r="I879" s="223" t="s">
        <v>6607</v>
      </c>
      <c r="J879" s="223" t="s">
        <v>498</v>
      </c>
      <c r="K879" s="224" t="s">
        <v>6607</v>
      </c>
      <c r="L879" s="284"/>
      <c r="N879" s="222" t="s">
        <v>1349</v>
      </c>
      <c r="O879" s="223" t="s">
        <v>6608</v>
      </c>
      <c r="P879" s="223" t="s">
        <v>6609</v>
      </c>
      <c r="Q879" s="223" t="s">
        <v>498</v>
      </c>
      <c r="R879" s="224" t="s">
        <v>6609</v>
      </c>
      <c r="S879" s="284"/>
      <c r="AH879" s="434" t="s">
        <v>252</v>
      </c>
      <c r="AI879" s="434">
        <v>18110231</v>
      </c>
      <c r="AJ879" s="434">
        <v>2.2131000000000001E-2</v>
      </c>
      <c r="AK879" s="436" t="s">
        <v>17184</v>
      </c>
      <c r="AM879" s="434" t="s">
        <v>252</v>
      </c>
      <c r="AN879" s="434">
        <v>11856320</v>
      </c>
      <c r="AO879" s="434">
        <v>2.4837000000000001E-2</v>
      </c>
      <c r="AP879" s="436" t="s">
        <v>21312</v>
      </c>
      <c r="AMG879" s="185"/>
      <c r="AMH879" s="185"/>
      <c r="AMI879" s="185"/>
      <c r="AMJ879" s="185"/>
      <c r="AMK879" s="185"/>
    </row>
    <row r="880" spans="7:1025" x14ac:dyDescent="0.2">
      <c r="G880" s="219" t="s">
        <v>1349</v>
      </c>
      <c r="H880" s="223" t="s">
        <v>6610</v>
      </c>
      <c r="I880" s="223" t="s">
        <v>6611</v>
      </c>
      <c r="J880" s="223" t="s">
        <v>498</v>
      </c>
      <c r="K880" s="224" t="s">
        <v>6611</v>
      </c>
      <c r="L880" s="284"/>
      <c r="N880" s="222" t="s">
        <v>1349</v>
      </c>
      <c r="O880" s="223" t="s">
        <v>5932</v>
      </c>
      <c r="P880" s="223" t="s">
        <v>5933</v>
      </c>
      <c r="Q880" s="223" t="s">
        <v>498</v>
      </c>
      <c r="R880" s="224" t="s">
        <v>5933</v>
      </c>
      <c r="S880" s="284"/>
      <c r="AH880" s="434" t="s">
        <v>252</v>
      </c>
      <c r="AI880" s="434">
        <v>18118965</v>
      </c>
      <c r="AJ880" s="434">
        <v>4.8126000000000002E-2</v>
      </c>
      <c r="AK880" s="436" t="s">
        <v>17185</v>
      </c>
      <c r="AM880" s="434" t="s">
        <v>252</v>
      </c>
      <c r="AN880" s="434">
        <v>11856343</v>
      </c>
      <c r="AO880" s="434">
        <v>4.8904999999999997E-2</v>
      </c>
      <c r="AP880" s="436" t="s">
        <v>21313</v>
      </c>
      <c r="AMG880" s="185"/>
      <c r="AMH880" s="185"/>
      <c r="AMI880" s="185"/>
      <c r="AMJ880" s="185"/>
      <c r="AMK880" s="185"/>
    </row>
    <row r="881" spans="7:1025" x14ac:dyDescent="0.2">
      <c r="G881" s="219" t="s">
        <v>1349</v>
      </c>
      <c r="H881" s="223" t="s">
        <v>6612</v>
      </c>
      <c r="I881" s="223" t="s">
        <v>6613</v>
      </c>
      <c r="J881" s="223" t="s">
        <v>6614</v>
      </c>
      <c r="K881" s="224" t="s">
        <v>6614</v>
      </c>
      <c r="L881" s="284"/>
      <c r="N881" s="222" t="s">
        <v>1349</v>
      </c>
      <c r="O881" s="223" t="s">
        <v>6615</v>
      </c>
      <c r="P881" s="223" t="s">
        <v>6616</v>
      </c>
      <c r="Q881" s="223" t="s">
        <v>6617</v>
      </c>
      <c r="R881" s="224" t="s">
        <v>6618</v>
      </c>
      <c r="S881" s="284"/>
      <c r="AH881" s="434" t="s">
        <v>252</v>
      </c>
      <c r="AI881" s="434">
        <v>18120512</v>
      </c>
      <c r="AJ881" s="434">
        <v>1.4590999999999999E-4</v>
      </c>
      <c r="AK881" s="436" t="s">
        <v>17186</v>
      </c>
      <c r="AM881" s="434" t="s">
        <v>252</v>
      </c>
      <c r="AN881" s="434">
        <v>11856347</v>
      </c>
      <c r="AO881" s="434">
        <v>1.7988000000000001E-2</v>
      </c>
      <c r="AP881" s="436" t="s">
        <v>21314</v>
      </c>
      <c r="AMG881" s="185"/>
      <c r="AMH881" s="185"/>
      <c r="AMI881" s="185"/>
      <c r="AMJ881" s="185"/>
      <c r="AMK881" s="185"/>
    </row>
    <row r="882" spans="7:1025" x14ac:dyDescent="0.2">
      <c r="G882" s="219" t="s">
        <v>1349</v>
      </c>
      <c r="H882" s="223" t="s">
        <v>6619</v>
      </c>
      <c r="I882" s="223" t="s">
        <v>6620</v>
      </c>
      <c r="J882" s="223" t="s">
        <v>6621</v>
      </c>
      <c r="K882" s="224" t="s">
        <v>6622</v>
      </c>
      <c r="L882" s="284"/>
      <c r="N882" s="222" t="s">
        <v>1349</v>
      </c>
      <c r="O882" s="223" t="s">
        <v>6623</v>
      </c>
      <c r="P882" s="223" t="s">
        <v>6624</v>
      </c>
      <c r="Q882" s="223" t="s">
        <v>6625</v>
      </c>
      <c r="R882" s="224" t="s">
        <v>6626</v>
      </c>
      <c r="S882" s="284"/>
      <c r="AH882" s="434" t="s">
        <v>252</v>
      </c>
      <c r="AI882" s="434">
        <v>18128387</v>
      </c>
      <c r="AJ882" s="434">
        <v>4.5613000000000001E-2</v>
      </c>
      <c r="AK882" s="436" t="s">
        <v>17187</v>
      </c>
      <c r="AM882" s="434" t="s">
        <v>252</v>
      </c>
      <c r="AN882" s="434">
        <v>11856350</v>
      </c>
      <c r="AO882" s="434">
        <v>1.3077E-2</v>
      </c>
      <c r="AP882" s="436" t="s">
        <v>21315</v>
      </c>
      <c r="AMG882" s="185"/>
      <c r="AMH882" s="185"/>
      <c r="AMI882" s="185"/>
      <c r="AMJ882" s="185"/>
      <c r="AMK882" s="185"/>
    </row>
    <row r="883" spans="7:1025" x14ac:dyDescent="0.2">
      <c r="G883" s="219" t="s">
        <v>1349</v>
      </c>
      <c r="H883" s="223" t="s">
        <v>6627</v>
      </c>
      <c r="I883" s="223" t="s">
        <v>6628</v>
      </c>
      <c r="J883" s="223" t="s">
        <v>6629</v>
      </c>
      <c r="K883" s="224" t="s">
        <v>6630</v>
      </c>
      <c r="L883" s="284"/>
      <c r="N883" s="222" t="s">
        <v>1349</v>
      </c>
      <c r="O883" s="223" t="s">
        <v>6631</v>
      </c>
      <c r="P883" s="223" t="s">
        <v>6632</v>
      </c>
      <c r="Q883" s="223" t="s">
        <v>6633</v>
      </c>
      <c r="R883" s="224" t="s">
        <v>6634</v>
      </c>
      <c r="S883" s="284"/>
      <c r="AH883" s="434" t="s">
        <v>252</v>
      </c>
      <c r="AI883" s="434">
        <v>18135063</v>
      </c>
      <c r="AJ883" s="434">
        <v>2.7254E-2</v>
      </c>
      <c r="AK883" s="436" t="s">
        <v>17188</v>
      </c>
      <c r="AM883" s="434" t="s">
        <v>252</v>
      </c>
      <c r="AN883" s="434">
        <v>11856381</v>
      </c>
      <c r="AO883" s="434">
        <v>7.2550999999999996E-4</v>
      </c>
      <c r="AP883" s="436" t="s">
        <v>21316</v>
      </c>
      <c r="AMG883" s="185"/>
      <c r="AMH883" s="185"/>
      <c r="AMI883" s="185"/>
      <c r="AMJ883" s="185"/>
      <c r="AMK883" s="185"/>
    </row>
    <row r="884" spans="7:1025" x14ac:dyDescent="0.2">
      <c r="G884" s="219" t="s">
        <v>1349</v>
      </c>
      <c r="H884" s="223" t="s">
        <v>6635</v>
      </c>
      <c r="I884" s="223" t="s">
        <v>6636</v>
      </c>
      <c r="J884" s="223" t="s">
        <v>498</v>
      </c>
      <c r="K884" s="224" t="s">
        <v>6636</v>
      </c>
      <c r="L884" s="284"/>
      <c r="N884" s="222" t="s">
        <v>1349</v>
      </c>
      <c r="O884" s="223" t="s">
        <v>6637</v>
      </c>
      <c r="P884" s="223" t="s">
        <v>6638</v>
      </c>
      <c r="Q884" s="223" t="s">
        <v>6639</v>
      </c>
      <c r="R884" s="224" t="s">
        <v>6640</v>
      </c>
      <c r="S884" s="284"/>
      <c r="AH884" s="434" t="s">
        <v>252</v>
      </c>
      <c r="AI884" s="434">
        <v>18136806</v>
      </c>
      <c r="AJ884" s="434">
        <v>2.2398000000000001E-2</v>
      </c>
      <c r="AK884" s="436" t="s">
        <v>17189</v>
      </c>
      <c r="AM884" s="434" t="s">
        <v>252</v>
      </c>
      <c r="AN884" s="434">
        <v>11858614</v>
      </c>
      <c r="AO884" s="434">
        <v>3.2958000000000001E-2</v>
      </c>
      <c r="AP884" s="436" t="s">
        <v>21317</v>
      </c>
      <c r="AMG884" s="185"/>
      <c r="AMH884" s="185"/>
      <c r="AMI884" s="185"/>
      <c r="AMJ884" s="185"/>
      <c r="AMK884" s="185"/>
    </row>
    <row r="885" spans="7:1025" x14ac:dyDescent="0.2">
      <c r="G885" s="219" t="s">
        <v>1349</v>
      </c>
      <c r="H885" s="223" t="s">
        <v>6641</v>
      </c>
      <c r="I885" s="223" t="s">
        <v>6642</v>
      </c>
      <c r="J885" s="223" t="s">
        <v>498</v>
      </c>
      <c r="K885" s="224" t="s">
        <v>6642</v>
      </c>
      <c r="L885" s="284"/>
      <c r="N885" s="222" t="s">
        <v>1349</v>
      </c>
      <c r="O885" s="223" t="s">
        <v>5936</v>
      </c>
      <c r="P885" s="223" t="s">
        <v>5937</v>
      </c>
      <c r="Q885" s="223" t="s">
        <v>5938</v>
      </c>
      <c r="R885" s="224" t="s">
        <v>5939</v>
      </c>
      <c r="S885" s="284"/>
      <c r="AH885" s="434" t="s">
        <v>252</v>
      </c>
      <c r="AI885" s="434">
        <v>18138166</v>
      </c>
      <c r="AJ885" s="434">
        <v>1.6334000000000001E-2</v>
      </c>
      <c r="AK885" s="436" t="s">
        <v>17190</v>
      </c>
      <c r="AM885" s="434" t="s">
        <v>252</v>
      </c>
      <c r="AN885" s="434">
        <v>11915708</v>
      </c>
      <c r="AO885" s="434">
        <v>2.5877000000000001E-2</v>
      </c>
      <c r="AP885" s="436" t="s">
        <v>21318</v>
      </c>
      <c r="AMG885" s="185"/>
      <c r="AMH885" s="185"/>
      <c r="AMI885" s="185"/>
      <c r="AMJ885" s="185"/>
      <c r="AMK885" s="185"/>
    </row>
    <row r="886" spans="7:1025" x14ac:dyDescent="0.2">
      <c r="G886" s="219" t="s">
        <v>1349</v>
      </c>
      <c r="H886" s="223" t="s">
        <v>6643</v>
      </c>
      <c r="I886" s="223" t="s">
        <v>6644</v>
      </c>
      <c r="J886" s="223" t="s">
        <v>498</v>
      </c>
      <c r="K886" s="224" t="s">
        <v>6644</v>
      </c>
      <c r="L886" s="284"/>
      <c r="N886" s="222" t="s">
        <v>1349</v>
      </c>
      <c r="O886" s="223" t="s">
        <v>5954</v>
      </c>
      <c r="P886" s="223" t="s">
        <v>5955</v>
      </c>
      <c r="Q886" s="223" t="s">
        <v>498</v>
      </c>
      <c r="R886" s="224" t="s">
        <v>5955</v>
      </c>
      <c r="S886" s="284"/>
      <c r="AH886" s="434" t="s">
        <v>252</v>
      </c>
      <c r="AI886" s="434">
        <v>18147897</v>
      </c>
      <c r="AJ886" s="434">
        <v>1.1592E-2</v>
      </c>
      <c r="AK886" s="436" t="s">
        <v>17191</v>
      </c>
      <c r="AM886" s="434" t="s">
        <v>252</v>
      </c>
      <c r="AN886" s="434">
        <v>11918232</v>
      </c>
      <c r="AO886" s="434">
        <v>0</v>
      </c>
      <c r="AP886" s="436" t="s">
        <v>21319</v>
      </c>
      <c r="AMG886" s="185"/>
      <c r="AMH886" s="185"/>
      <c r="AMI886" s="185"/>
      <c r="AMJ886" s="185"/>
      <c r="AMK886" s="185"/>
    </row>
    <row r="887" spans="7:1025" x14ac:dyDescent="0.2">
      <c r="G887" s="219" t="s">
        <v>1349</v>
      </c>
      <c r="H887" s="223" t="s">
        <v>6645</v>
      </c>
      <c r="I887" s="223" t="s">
        <v>6646</v>
      </c>
      <c r="J887" s="223" t="s">
        <v>498</v>
      </c>
      <c r="K887" s="224" t="s">
        <v>6646</v>
      </c>
      <c r="L887" s="284"/>
      <c r="N887" s="222" t="s">
        <v>1349</v>
      </c>
      <c r="O887" s="223" t="s">
        <v>6647</v>
      </c>
      <c r="P887" s="223" t="s">
        <v>6648</v>
      </c>
      <c r="Q887" s="223" t="s">
        <v>498</v>
      </c>
      <c r="R887" s="224" t="s">
        <v>6648</v>
      </c>
      <c r="S887" s="284"/>
      <c r="AH887" s="434" t="s">
        <v>252</v>
      </c>
      <c r="AI887" s="434">
        <v>18162368</v>
      </c>
      <c r="AJ887" s="434">
        <v>9.9506999999999998E-3</v>
      </c>
      <c r="AK887" s="436" t="s">
        <v>17192</v>
      </c>
      <c r="AM887" s="434" t="s">
        <v>252</v>
      </c>
      <c r="AN887" s="434">
        <v>11930589</v>
      </c>
      <c r="AO887" s="434">
        <v>3.2635999999999998E-2</v>
      </c>
      <c r="AP887" s="436" t="s">
        <v>21320</v>
      </c>
      <c r="AMG887" s="185"/>
      <c r="AMH887" s="185"/>
      <c r="AMI887" s="185"/>
      <c r="AMJ887" s="185"/>
      <c r="AMK887" s="185"/>
    </row>
    <row r="888" spans="7:1025" x14ac:dyDescent="0.2">
      <c r="G888" s="219" t="s">
        <v>1349</v>
      </c>
      <c r="H888" s="223" t="s">
        <v>6649</v>
      </c>
      <c r="I888" s="223" t="s">
        <v>6650</v>
      </c>
      <c r="J888" s="223" t="s">
        <v>6651</v>
      </c>
      <c r="K888" s="224" t="s">
        <v>6652</v>
      </c>
      <c r="L888" s="284"/>
      <c r="N888" s="222" t="s">
        <v>1349</v>
      </c>
      <c r="O888" s="223" t="s">
        <v>6653</v>
      </c>
      <c r="P888" s="223" t="s">
        <v>6654</v>
      </c>
      <c r="Q888" s="223" t="s">
        <v>498</v>
      </c>
      <c r="R888" s="224" t="s">
        <v>6654</v>
      </c>
      <c r="S888" s="284"/>
      <c r="AH888" s="434" t="s">
        <v>252</v>
      </c>
      <c r="AI888" s="434">
        <v>18171579</v>
      </c>
      <c r="AJ888" s="434">
        <v>1.5037E-2</v>
      </c>
      <c r="AK888" s="436" t="s">
        <v>17193</v>
      </c>
      <c r="AM888" s="434" t="s">
        <v>252</v>
      </c>
      <c r="AN888" s="434">
        <v>11931806</v>
      </c>
      <c r="AO888" s="434">
        <v>3.3785E-3</v>
      </c>
      <c r="AP888" s="436" t="s">
        <v>21321</v>
      </c>
      <c r="AMG888" s="185"/>
      <c r="AMH888" s="185"/>
      <c r="AMI888" s="185"/>
      <c r="AMJ888" s="185"/>
      <c r="AMK888" s="185"/>
    </row>
    <row r="889" spans="7:1025" x14ac:dyDescent="0.2">
      <c r="G889" s="219" t="s">
        <v>1349</v>
      </c>
      <c r="H889" s="223" t="s">
        <v>6655</v>
      </c>
      <c r="I889" s="223" t="s">
        <v>6656</v>
      </c>
      <c r="J889" s="223" t="s">
        <v>6657</v>
      </c>
      <c r="K889" s="224" t="s">
        <v>6658</v>
      </c>
      <c r="L889" s="284"/>
      <c r="N889" s="222" t="s">
        <v>1349</v>
      </c>
      <c r="O889" s="223" t="s">
        <v>5958</v>
      </c>
      <c r="P889" s="223" t="s">
        <v>5959</v>
      </c>
      <c r="Q889" s="223" t="s">
        <v>498</v>
      </c>
      <c r="R889" s="224" t="s">
        <v>5959</v>
      </c>
      <c r="S889" s="284"/>
      <c r="AH889" s="434" t="s">
        <v>252</v>
      </c>
      <c r="AI889" s="434">
        <v>18189526</v>
      </c>
      <c r="AJ889" s="434">
        <v>1.7419E-2</v>
      </c>
      <c r="AK889" s="436" t="s">
        <v>17194</v>
      </c>
      <c r="AM889" s="434" t="s">
        <v>252</v>
      </c>
      <c r="AN889" s="434">
        <v>11956835</v>
      </c>
      <c r="AO889" s="434">
        <v>3.9516999999999998E-3</v>
      </c>
      <c r="AP889" s="436" t="s">
        <v>21322</v>
      </c>
      <c r="AMG889" s="185"/>
      <c r="AMH889" s="185"/>
      <c r="AMI889" s="185"/>
      <c r="AMJ889" s="185"/>
      <c r="AMK889" s="185"/>
    </row>
    <row r="890" spans="7:1025" x14ac:dyDescent="0.2">
      <c r="G890" s="219" t="s">
        <v>1349</v>
      </c>
      <c r="H890" s="223" t="s">
        <v>6659</v>
      </c>
      <c r="I890" s="223" t="s">
        <v>6660</v>
      </c>
      <c r="J890" s="223" t="s">
        <v>498</v>
      </c>
      <c r="K890" s="224" t="s">
        <v>6660</v>
      </c>
      <c r="L890" s="284"/>
      <c r="N890" s="222" t="s">
        <v>1349</v>
      </c>
      <c r="O890" s="223" t="s">
        <v>6661</v>
      </c>
      <c r="P890" s="223" t="s">
        <v>6662</v>
      </c>
      <c r="Q890" s="223" t="s">
        <v>498</v>
      </c>
      <c r="R890" s="224" t="s">
        <v>6662</v>
      </c>
      <c r="S890" s="284"/>
      <c r="AH890" s="434" t="s">
        <v>252</v>
      </c>
      <c r="AI890" s="434">
        <v>18190932</v>
      </c>
      <c r="AJ890" s="434">
        <v>2.3095000000000001E-2</v>
      </c>
      <c r="AK890" s="436" t="s">
        <v>17195</v>
      </c>
      <c r="AM890" s="434" t="s">
        <v>252</v>
      </c>
      <c r="AN890" s="434">
        <v>11958070</v>
      </c>
      <c r="AO890" s="434">
        <v>8.6464000000000003E-3</v>
      </c>
      <c r="AP890" s="436" t="s">
        <v>21323</v>
      </c>
      <c r="AMG890" s="185"/>
      <c r="AMH890" s="185"/>
      <c r="AMI890" s="185"/>
      <c r="AMJ890" s="185"/>
      <c r="AMK890" s="185"/>
    </row>
    <row r="891" spans="7:1025" x14ac:dyDescent="0.2">
      <c r="G891" s="219" t="s">
        <v>1349</v>
      </c>
      <c r="H891" s="223" t="s">
        <v>6663</v>
      </c>
      <c r="I891" s="223" t="s">
        <v>6664</v>
      </c>
      <c r="J891" s="223" t="s">
        <v>6665</v>
      </c>
      <c r="K891" s="224" t="s">
        <v>6666</v>
      </c>
      <c r="L891" s="284"/>
      <c r="N891" s="222" t="s">
        <v>1349</v>
      </c>
      <c r="O891" s="223" t="s">
        <v>6667</v>
      </c>
      <c r="P891" s="223" t="s">
        <v>6668</v>
      </c>
      <c r="Q891" s="223" t="s">
        <v>498</v>
      </c>
      <c r="R891" s="224" t="s">
        <v>6668</v>
      </c>
      <c r="S891" s="284"/>
      <c r="AH891" s="434" t="s">
        <v>252</v>
      </c>
      <c r="AI891" s="434">
        <v>18191358</v>
      </c>
      <c r="AJ891" s="434">
        <v>3.2123E-3</v>
      </c>
      <c r="AK891" s="436" t="s">
        <v>17196</v>
      </c>
      <c r="AM891" s="434" t="s">
        <v>252</v>
      </c>
      <c r="AN891" s="434">
        <v>11958150</v>
      </c>
      <c r="AO891" s="434">
        <v>5.5614999999999996E-3</v>
      </c>
      <c r="AP891" s="436" t="s">
        <v>21324</v>
      </c>
      <c r="AMG891" s="185"/>
      <c r="AMH891" s="185"/>
      <c r="AMI891" s="185"/>
      <c r="AMJ891" s="185"/>
      <c r="AMK891" s="185"/>
    </row>
    <row r="892" spans="7:1025" x14ac:dyDescent="0.2">
      <c r="G892" s="219" t="s">
        <v>1349</v>
      </c>
      <c r="H892" s="223" t="s">
        <v>6669</v>
      </c>
      <c r="I892" s="223" t="s">
        <v>6670</v>
      </c>
      <c r="J892" s="223" t="s">
        <v>6671</v>
      </c>
      <c r="K892" s="224" t="s">
        <v>6672</v>
      </c>
      <c r="L892" s="284"/>
      <c r="N892" s="222" t="s">
        <v>1349</v>
      </c>
      <c r="O892" s="223" t="s">
        <v>6673</v>
      </c>
      <c r="P892" s="223" t="s">
        <v>6674</v>
      </c>
      <c r="Q892" s="223" t="s">
        <v>6675</v>
      </c>
      <c r="R892" s="224" t="s">
        <v>6676</v>
      </c>
      <c r="S892" s="284"/>
      <c r="AH892" s="434" t="s">
        <v>252</v>
      </c>
      <c r="AI892" s="434">
        <v>18193595</v>
      </c>
      <c r="AJ892" s="434">
        <v>2.0878000000000001E-2</v>
      </c>
      <c r="AK892" s="436" t="s">
        <v>17197</v>
      </c>
      <c r="AM892" s="434" t="s">
        <v>252</v>
      </c>
      <c r="AN892" s="434">
        <v>12010422</v>
      </c>
      <c r="AO892" s="434">
        <v>3.2635999999999998E-2</v>
      </c>
      <c r="AP892" s="436" t="s">
        <v>21325</v>
      </c>
      <c r="AMG892" s="185"/>
      <c r="AMH892" s="185"/>
      <c r="AMI892" s="185"/>
      <c r="AMJ892" s="185"/>
      <c r="AMK892" s="185"/>
    </row>
    <row r="893" spans="7:1025" x14ac:dyDescent="0.2">
      <c r="G893" s="219" t="s">
        <v>1349</v>
      </c>
      <c r="H893" s="223" t="s">
        <v>6677</v>
      </c>
      <c r="I893" s="223" t="s">
        <v>6678</v>
      </c>
      <c r="J893" s="223" t="s">
        <v>498</v>
      </c>
      <c r="K893" s="224" t="s">
        <v>6678</v>
      </c>
      <c r="L893" s="284"/>
      <c r="N893" s="222" t="s">
        <v>1349</v>
      </c>
      <c r="O893" s="223" t="s">
        <v>5971</v>
      </c>
      <c r="P893" s="223" t="s">
        <v>5972</v>
      </c>
      <c r="Q893" s="223" t="s">
        <v>5973</v>
      </c>
      <c r="R893" s="224" t="s">
        <v>5974</v>
      </c>
      <c r="S893" s="284"/>
      <c r="AH893" s="434" t="s">
        <v>252</v>
      </c>
      <c r="AI893" s="434">
        <v>18220647</v>
      </c>
      <c r="AJ893" s="434">
        <v>2.8268000000000001E-2</v>
      </c>
      <c r="AK893" s="436" t="s">
        <v>17198</v>
      </c>
      <c r="AM893" s="434" t="s">
        <v>252</v>
      </c>
      <c r="AN893" s="434">
        <v>12021436</v>
      </c>
      <c r="AO893" s="434">
        <v>6.0526E-3</v>
      </c>
      <c r="AP893" s="436" t="s">
        <v>21326</v>
      </c>
      <c r="AMG893" s="185"/>
      <c r="AMH893" s="185"/>
      <c r="AMI893" s="185"/>
      <c r="AMJ893" s="185"/>
      <c r="AMK893" s="185"/>
    </row>
    <row r="894" spans="7:1025" x14ac:dyDescent="0.2">
      <c r="G894" s="219" t="s">
        <v>1349</v>
      </c>
      <c r="H894" s="223" t="s">
        <v>6679</v>
      </c>
      <c r="I894" s="223" t="s">
        <v>6680</v>
      </c>
      <c r="J894" s="223" t="s">
        <v>498</v>
      </c>
      <c r="K894" s="224" t="s">
        <v>6680</v>
      </c>
      <c r="L894" s="284"/>
      <c r="N894" s="222" t="s">
        <v>1349</v>
      </c>
      <c r="O894" s="223" t="s">
        <v>5979</v>
      </c>
      <c r="P894" s="223" t="s">
        <v>5980</v>
      </c>
      <c r="Q894" s="223" t="s">
        <v>5981</v>
      </c>
      <c r="R894" s="224" t="s">
        <v>5981</v>
      </c>
      <c r="S894" s="284"/>
      <c r="AH894" s="434" t="s">
        <v>252</v>
      </c>
      <c r="AI894" s="434">
        <v>18224454</v>
      </c>
      <c r="AJ894" s="434">
        <v>2.4749E-2</v>
      </c>
      <c r="AK894" s="436" t="s">
        <v>17199</v>
      </c>
      <c r="AM894" s="434" t="s">
        <v>252</v>
      </c>
      <c r="AN894" s="434">
        <v>12025074</v>
      </c>
      <c r="AO894" s="434">
        <v>3.5077999999999998E-2</v>
      </c>
      <c r="AP894" s="436" t="s">
        <v>21327</v>
      </c>
      <c r="AMG894" s="185"/>
      <c r="AMH894" s="185"/>
      <c r="AMI894" s="185"/>
      <c r="AMJ894" s="185"/>
      <c r="AMK894" s="185"/>
    </row>
    <row r="895" spans="7:1025" x14ac:dyDescent="0.2">
      <c r="G895" s="219" t="s">
        <v>1349</v>
      </c>
      <c r="H895" s="223" t="s">
        <v>6681</v>
      </c>
      <c r="I895" s="223" t="s">
        <v>6682</v>
      </c>
      <c r="J895" s="223" t="s">
        <v>6683</v>
      </c>
      <c r="K895" s="224" t="s">
        <v>6684</v>
      </c>
      <c r="L895" s="284"/>
      <c r="N895" s="222" t="s">
        <v>1349</v>
      </c>
      <c r="O895" s="223" t="s">
        <v>6685</v>
      </c>
      <c r="P895" s="223" t="s">
        <v>6686</v>
      </c>
      <c r="Q895" s="223" t="s">
        <v>6687</v>
      </c>
      <c r="R895" s="224" t="s">
        <v>6688</v>
      </c>
      <c r="S895" s="284"/>
      <c r="AH895" s="434" t="s">
        <v>252</v>
      </c>
      <c r="AI895" s="434">
        <v>18236556</v>
      </c>
      <c r="AJ895" s="434">
        <v>2.7605999999999999E-2</v>
      </c>
      <c r="AK895" s="436" t="s">
        <v>17200</v>
      </c>
      <c r="AM895" s="434" t="s">
        <v>252</v>
      </c>
      <c r="AN895" s="434">
        <v>12026900</v>
      </c>
      <c r="AO895" s="434">
        <v>1.9359000000000001E-2</v>
      </c>
      <c r="AP895" s="436" t="s">
        <v>21328</v>
      </c>
      <c r="AMG895" s="185"/>
      <c r="AMH895" s="185"/>
      <c r="AMI895" s="185"/>
      <c r="AMJ895" s="185"/>
      <c r="AMK895" s="185"/>
    </row>
    <row r="896" spans="7:1025" x14ac:dyDescent="0.2">
      <c r="G896" s="219" t="s">
        <v>1349</v>
      </c>
      <c r="H896" s="223" t="s">
        <v>6689</v>
      </c>
      <c r="I896" s="223" t="s">
        <v>6690</v>
      </c>
      <c r="J896" s="223" t="s">
        <v>498</v>
      </c>
      <c r="K896" s="224" t="s">
        <v>6690</v>
      </c>
      <c r="L896" s="284"/>
      <c r="N896" s="222" t="s">
        <v>1349</v>
      </c>
      <c r="O896" s="223" t="s">
        <v>6691</v>
      </c>
      <c r="P896" s="223" t="s">
        <v>6692</v>
      </c>
      <c r="Q896" s="223" t="s">
        <v>6693</v>
      </c>
      <c r="R896" s="224" t="s">
        <v>6694</v>
      </c>
      <c r="S896" s="284"/>
      <c r="AH896" s="434" t="s">
        <v>252</v>
      </c>
      <c r="AI896" s="434">
        <v>18242610</v>
      </c>
      <c r="AJ896" s="434">
        <v>3.6275999999999999E-3</v>
      </c>
      <c r="AK896" s="436" t="s">
        <v>17201</v>
      </c>
      <c r="AM896" s="434" t="s">
        <v>252</v>
      </c>
      <c r="AN896" s="434">
        <v>12026915</v>
      </c>
      <c r="AO896" s="434">
        <v>9.4227000000000004E-4</v>
      </c>
      <c r="AP896" s="436" t="s">
        <v>21329</v>
      </c>
      <c r="AMG896" s="185"/>
      <c r="AMH896" s="185"/>
      <c r="AMI896" s="185"/>
      <c r="AMJ896" s="185"/>
      <c r="AMK896" s="185"/>
    </row>
    <row r="897" spans="7:1025" x14ac:dyDescent="0.2">
      <c r="G897" s="219" t="s">
        <v>1349</v>
      </c>
      <c r="H897" s="223" t="s">
        <v>6695</v>
      </c>
      <c r="I897" s="223" t="s">
        <v>6696</v>
      </c>
      <c r="J897" s="223" t="s">
        <v>498</v>
      </c>
      <c r="K897" s="224" t="s">
        <v>6696</v>
      </c>
      <c r="L897" s="284"/>
      <c r="N897" s="222" t="s">
        <v>1349</v>
      </c>
      <c r="O897" s="223" t="s">
        <v>6697</v>
      </c>
      <c r="P897" s="223" t="s">
        <v>6698</v>
      </c>
      <c r="Q897" s="223" t="s">
        <v>498</v>
      </c>
      <c r="R897" s="224" t="s">
        <v>6698</v>
      </c>
      <c r="S897" s="284"/>
      <c r="AH897" s="434" t="s">
        <v>252</v>
      </c>
      <c r="AI897" s="434">
        <v>18248137</v>
      </c>
      <c r="AJ897" s="434">
        <v>3.0846999999999999E-2</v>
      </c>
      <c r="AK897" s="436" t="s">
        <v>17202</v>
      </c>
      <c r="AM897" s="434" t="s">
        <v>252</v>
      </c>
      <c r="AN897" s="434">
        <v>12026923</v>
      </c>
      <c r="AO897" s="434">
        <v>9.4227000000000004E-4</v>
      </c>
      <c r="AP897" s="436" t="s">
        <v>21330</v>
      </c>
      <c r="AMG897" s="185"/>
      <c r="AMH897" s="185"/>
      <c r="AMI897" s="185"/>
      <c r="AMJ897" s="185"/>
      <c r="AMK897" s="185"/>
    </row>
    <row r="898" spans="7:1025" x14ac:dyDescent="0.2">
      <c r="G898" s="219" t="s">
        <v>1349</v>
      </c>
      <c r="H898" s="223" t="s">
        <v>6699</v>
      </c>
      <c r="I898" s="223" t="s">
        <v>6700</v>
      </c>
      <c r="J898" s="223" t="s">
        <v>6701</v>
      </c>
      <c r="K898" s="224" t="s">
        <v>6702</v>
      </c>
      <c r="L898" s="284"/>
      <c r="N898" s="222" t="s">
        <v>1349</v>
      </c>
      <c r="O898" s="223" t="s">
        <v>5986</v>
      </c>
      <c r="P898" s="223" t="s">
        <v>5987</v>
      </c>
      <c r="Q898" s="223" t="s">
        <v>498</v>
      </c>
      <c r="R898" s="224" t="s">
        <v>5987</v>
      </c>
      <c r="S898" s="284"/>
      <c r="AH898" s="434" t="s">
        <v>252</v>
      </c>
      <c r="AI898" s="434">
        <v>18249484</v>
      </c>
      <c r="AJ898" s="434">
        <v>3.2123E-3</v>
      </c>
      <c r="AK898" s="436" t="s">
        <v>17203</v>
      </c>
      <c r="AM898" s="434" t="s">
        <v>252</v>
      </c>
      <c r="AN898" s="434">
        <v>12055377</v>
      </c>
      <c r="AO898" s="434">
        <v>4.1625999999999998E-3</v>
      </c>
      <c r="AP898" s="436" t="s">
        <v>21331</v>
      </c>
      <c r="AMG898" s="185"/>
      <c r="AMH898" s="185"/>
      <c r="AMI898" s="185"/>
      <c r="AMJ898" s="185"/>
      <c r="AMK898" s="185"/>
    </row>
    <row r="899" spans="7:1025" x14ac:dyDescent="0.2">
      <c r="G899" s="219" t="s">
        <v>1349</v>
      </c>
      <c r="H899" s="223" t="s">
        <v>6703</v>
      </c>
      <c r="I899" s="223" t="s">
        <v>6704</v>
      </c>
      <c r="J899" s="223" t="s">
        <v>498</v>
      </c>
      <c r="K899" s="224" t="s">
        <v>6704</v>
      </c>
      <c r="L899" s="284"/>
      <c r="N899" s="222" t="s">
        <v>1349</v>
      </c>
      <c r="O899" s="223" t="s">
        <v>6705</v>
      </c>
      <c r="P899" s="223" t="s">
        <v>6706</v>
      </c>
      <c r="Q899" s="223" t="s">
        <v>6707</v>
      </c>
      <c r="R899" s="224" t="s">
        <v>6708</v>
      </c>
      <c r="S899" s="284"/>
      <c r="AH899" s="434" t="s">
        <v>252</v>
      </c>
      <c r="AI899" s="434">
        <v>18249880</v>
      </c>
      <c r="AJ899" s="434">
        <v>1.6241999999999999E-2</v>
      </c>
      <c r="AK899" s="436" t="s">
        <v>17204</v>
      </c>
      <c r="AM899" s="434" t="s">
        <v>252</v>
      </c>
      <c r="AN899" s="434">
        <v>12086507</v>
      </c>
      <c r="AO899" s="434">
        <v>1.7444000000000001E-2</v>
      </c>
      <c r="AP899" s="436" t="s">
        <v>21332</v>
      </c>
      <c r="AMG899" s="185"/>
      <c r="AMH899" s="185"/>
      <c r="AMI899" s="185"/>
      <c r="AMJ899" s="185"/>
      <c r="AMK899" s="185"/>
    </row>
    <row r="900" spans="7:1025" x14ac:dyDescent="0.2">
      <c r="G900" s="219" t="s">
        <v>1349</v>
      </c>
      <c r="H900" s="223" t="s">
        <v>6709</v>
      </c>
      <c r="I900" s="223" t="s">
        <v>6710</v>
      </c>
      <c r="J900" s="223" t="s">
        <v>6711</v>
      </c>
      <c r="K900" s="224" t="s">
        <v>6712</v>
      </c>
      <c r="L900" s="284"/>
      <c r="N900" s="222" t="s">
        <v>1349</v>
      </c>
      <c r="O900" s="223" t="s">
        <v>5990</v>
      </c>
      <c r="P900" s="223" t="s">
        <v>5991</v>
      </c>
      <c r="Q900" s="223" t="s">
        <v>498</v>
      </c>
      <c r="R900" s="224" t="s">
        <v>5991</v>
      </c>
      <c r="S900" s="284"/>
      <c r="AH900" s="434" t="s">
        <v>252</v>
      </c>
      <c r="AI900" s="434">
        <v>18249883</v>
      </c>
      <c r="AJ900" s="434">
        <v>2.2398000000000001E-2</v>
      </c>
      <c r="AK900" s="436" t="s">
        <v>17205</v>
      </c>
      <c r="AM900" s="434" t="s">
        <v>252</v>
      </c>
      <c r="AN900" s="434">
        <v>12091100</v>
      </c>
      <c r="AO900" s="434">
        <v>3.6174999999999999E-2</v>
      </c>
      <c r="AP900" s="436" t="s">
        <v>21333</v>
      </c>
      <c r="AMG900" s="185"/>
      <c r="AMH900" s="185"/>
      <c r="AMI900" s="185"/>
      <c r="AMJ900" s="185"/>
      <c r="AMK900" s="185"/>
    </row>
    <row r="901" spans="7:1025" x14ac:dyDescent="0.2">
      <c r="G901" s="219" t="s">
        <v>1349</v>
      </c>
      <c r="H901" s="223" t="s">
        <v>6713</v>
      </c>
      <c r="I901" s="223" t="s">
        <v>6714</v>
      </c>
      <c r="J901" s="223" t="s">
        <v>498</v>
      </c>
      <c r="K901" s="224" t="s">
        <v>6714</v>
      </c>
      <c r="L901" s="284"/>
      <c r="N901" s="222" t="s">
        <v>1349</v>
      </c>
      <c r="O901" s="223" t="s">
        <v>6715</v>
      </c>
      <c r="P901" s="223" t="s">
        <v>6716</v>
      </c>
      <c r="Q901" s="223" t="s">
        <v>6717</v>
      </c>
      <c r="R901" s="224" t="s">
        <v>6718</v>
      </c>
      <c r="S901" s="284"/>
      <c r="AH901" s="434" t="s">
        <v>252</v>
      </c>
      <c r="AI901" s="434">
        <v>18257142</v>
      </c>
      <c r="AJ901" s="434">
        <v>3.2113999999999997E-2</v>
      </c>
      <c r="AK901" s="436" t="s">
        <v>17206</v>
      </c>
      <c r="AM901" s="434" t="s">
        <v>252</v>
      </c>
      <c r="AN901" s="434">
        <v>12091362</v>
      </c>
      <c r="AO901" s="434">
        <v>1.2186000000000001E-2</v>
      </c>
      <c r="AP901" s="436" t="s">
        <v>21334</v>
      </c>
      <c r="AMG901" s="185"/>
      <c r="AMH901" s="185"/>
      <c r="AMI901" s="185"/>
      <c r="AMJ901" s="185"/>
      <c r="AMK901" s="185"/>
    </row>
    <row r="902" spans="7:1025" x14ac:dyDescent="0.2">
      <c r="G902" s="219" t="s">
        <v>1349</v>
      </c>
      <c r="H902" s="223" t="s">
        <v>6719</v>
      </c>
      <c r="I902" s="223" t="s">
        <v>6720</v>
      </c>
      <c r="J902" s="223" t="s">
        <v>6721</v>
      </c>
      <c r="K902" s="224" t="s">
        <v>6722</v>
      </c>
      <c r="L902" s="284"/>
      <c r="N902" s="222" t="s">
        <v>1349</v>
      </c>
      <c r="O902" s="223" t="s">
        <v>6723</v>
      </c>
      <c r="P902" s="223" t="s">
        <v>6724</v>
      </c>
      <c r="Q902" s="223" t="s">
        <v>6725</v>
      </c>
      <c r="R902" s="224" t="s">
        <v>6725</v>
      </c>
      <c r="S902" s="284"/>
      <c r="AH902" s="434" t="s">
        <v>252</v>
      </c>
      <c r="AI902" s="434">
        <v>18266575</v>
      </c>
      <c r="AJ902" s="434">
        <v>9.6369999999999997E-3</v>
      </c>
      <c r="AK902" s="436" t="s">
        <v>17207</v>
      </c>
      <c r="AM902" s="434" t="s">
        <v>252</v>
      </c>
      <c r="AN902" s="434">
        <v>12091419</v>
      </c>
      <c r="AO902" s="434">
        <v>3.7337E-3</v>
      </c>
      <c r="AP902" s="436" t="s">
        <v>21335</v>
      </c>
      <c r="AMG902" s="185"/>
      <c r="AMH902" s="185"/>
      <c r="AMI902" s="185"/>
      <c r="AMJ902" s="185"/>
      <c r="AMK902" s="185"/>
    </row>
    <row r="903" spans="7:1025" x14ac:dyDescent="0.2">
      <c r="G903" s="219" t="s">
        <v>1349</v>
      </c>
      <c r="H903" s="223" t="s">
        <v>6726</v>
      </c>
      <c r="I903" s="223" t="s">
        <v>6727</v>
      </c>
      <c r="J903" s="223" t="s">
        <v>498</v>
      </c>
      <c r="K903" s="224" t="s">
        <v>6727</v>
      </c>
      <c r="L903" s="284"/>
      <c r="N903" s="222" t="s">
        <v>1349</v>
      </c>
      <c r="O903" s="223" t="s">
        <v>6728</v>
      </c>
      <c r="P903" s="223" t="s">
        <v>6729</v>
      </c>
      <c r="Q903" s="223" t="s">
        <v>498</v>
      </c>
      <c r="R903" s="224" t="s">
        <v>6729</v>
      </c>
      <c r="S903" s="185" t="s">
        <v>16298</v>
      </c>
      <c r="AH903" s="434" t="s">
        <v>252</v>
      </c>
      <c r="AI903" s="434">
        <v>18267371</v>
      </c>
      <c r="AJ903" s="434">
        <v>3.8871999999999997E-2</v>
      </c>
      <c r="AK903" s="436" t="s">
        <v>17208</v>
      </c>
      <c r="AM903" s="434" t="s">
        <v>252</v>
      </c>
      <c r="AN903" s="434">
        <v>12091425</v>
      </c>
      <c r="AO903" s="434">
        <v>1.5244E-3</v>
      </c>
      <c r="AP903" s="436" t="s">
        <v>21336</v>
      </c>
      <c r="AMG903" s="185"/>
      <c r="AMH903" s="185"/>
      <c r="AMI903" s="185"/>
      <c r="AMJ903" s="185"/>
      <c r="AMK903" s="185"/>
    </row>
    <row r="904" spans="7:1025" x14ac:dyDescent="0.2">
      <c r="G904" s="219" t="s">
        <v>1349</v>
      </c>
      <c r="H904" s="223" t="s">
        <v>6730</v>
      </c>
      <c r="I904" s="223" t="s">
        <v>6731</v>
      </c>
      <c r="J904" s="223" t="s">
        <v>6732</v>
      </c>
      <c r="K904" s="224" t="s">
        <v>6733</v>
      </c>
      <c r="L904" s="284"/>
      <c r="N904" s="222" t="s">
        <v>1349</v>
      </c>
      <c r="O904" s="223" t="s">
        <v>6001</v>
      </c>
      <c r="P904" s="223" t="s">
        <v>6002</v>
      </c>
      <c r="Q904" s="223" t="s">
        <v>6003</v>
      </c>
      <c r="R904" s="224" t="s">
        <v>6004</v>
      </c>
      <c r="S904" s="284"/>
      <c r="AH904" s="434" t="s">
        <v>252</v>
      </c>
      <c r="AI904" s="434">
        <v>18279534</v>
      </c>
      <c r="AJ904" s="434">
        <v>1.1294E-2</v>
      </c>
      <c r="AK904" s="436" t="s">
        <v>17209</v>
      </c>
      <c r="AM904" s="434" t="s">
        <v>252</v>
      </c>
      <c r="AN904" s="434">
        <v>12091429</v>
      </c>
      <c r="AO904" s="434">
        <v>3.5077999999999998E-2</v>
      </c>
      <c r="AP904" s="436" t="s">
        <v>21337</v>
      </c>
      <c r="AMG904" s="185"/>
      <c r="AMH904" s="185"/>
      <c r="AMI904" s="185"/>
      <c r="AMJ904" s="185"/>
      <c r="AMK904" s="185"/>
    </row>
    <row r="905" spans="7:1025" x14ac:dyDescent="0.2">
      <c r="G905" s="219" t="s">
        <v>1349</v>
      </c>
      <c r="H905" s="223" t="s">
        <v>6734</v>
      </c>
      <c r="I905" s="223" t="s">
        <v>6735</v>
      </c>
      <c r="J905" s="223" t="s">
        <v>498</v>
      </c>
      <c r="K905" s="224" t="s">
        <v>6735</v>
      </c>
      <c r="L905" s="284"/>
      <c r="N905" s="222" t="s">
        <v>1349</v>
      </c>
      <c r="O905" s="223" t="s">
        <v>6009</v>
      </c>
      <c r="P905" s="223" t="s">
        <v>6010</v>
      </c>
      <c r="Q905" s="223" t="s">
        <v>6011</v>
      </c>
      <c r="R905" s="224" t="s">
        <v>6012</v>
      </c>
      <c r="S905" s="284"/>
      <c r="AH905" s="434" t="s">
        <v>252</v>
      </c>
      <c r="AI905" s="434">
        <v>18280636</v>
      </c>
      <c r="AJ905" s="434">
        <v>5.5661E-3</v>
      </c>
      <c r="AK905" s="436" t="s">
        <v>17210</v>
      </c>
      <c r="AM905" s="434" t="s">
        <v>252</v>
      </c>
      <c r="AN905" s="434">
        <v>12091577</v>
      </c>
      <c r="AO905" s="434">
        <v>1.0649E-2</v>
      </c>
      <c r="AP905" s="436" t="s">
        <v>21338</v>
      </c>
      <c r="AMG905" s="185"/>
      <c r="AMH905" s="185"/>
      <c r="AMI905" s="185"/>
      <c r="AMJ905" s="185"/>
      <c r="AMK905" s="185"/>
    </row>
    <row r="906" spans="7:1025" x14ac:dyDescent="0.2">
      <c r="G906" s="219" t="s">
        <v>1349</v>
      </c>
      <c r="H906" s="223" t="s">
        <v>6736</v>
      </c>
      <c r="I906" s="223" t="s">
        <v>6737</v>
      </c>
      <c r="J906" s="223" t="s">
        <v>6738</v>
      </c>
      <c r="K906" s="224" t="s">
        <v>6739</v>
      </c>
      <c r="L906" s="284"/>
      <c r="N906" s="222" t="s">
        <v>1349</v>
      </c>
      <c r="O906" s="223" t="s">
        <v>6740</v>
      </c>
      <c r="P906" s="223" t="s">
        <v>6741</v>
      </c>
      <c r="Q906" s="223" t="s">
        <v>498</v>
      </c>
      <c r="R906" s="224" t="s">
        <v>6741</v>
      </c>
      <c r="S906" s="284"/>
      <c r="AH906" s="434" t="s">
        <v>252</v>
      </c>
      <c r="AI906" s="434">
        <v>18283274</v>
      </c>
      <c r="AJ906" s="434">
        <v>4.1811000000000001E-3</v>
      </c>
      <c r="AK906" s="436" t="s">
        <v>17211</v>
      </c>
      <c r="AM906" s="434" t="s">
        <v>252</v>
      </c>
      <c r="AN906" s="434">
        <v>12147204</v>
      </c>
      <c r="AO906" s="434">
        <v>4.1277000000000001E-2</v>
      </c>
      <c r="AP906" s="436" t="s">
        <v>21339</v>
      </c>
      <c r="AMG906" s="185"/>
      <c r="AMH906" s="185"/>
      <c r="AMI906" s="185"/>
      <c r="AMJ906" s="185"/>
      <c r="AMK906" s="185"/>
    </row>
    <row r="907" spans="7:1025" x14ac:dyDescent="0.2">
      <c r="G907" s="219" t="s">
        <v>1349</v>
      </c>
      <c r="H907" s="223" t="s">
        <v>6742</v>
      </c>
      <c r="I907" s="223" t="s">
        <v>6743</v>
      </c>
      <c r="J907" s="223" t="s">
        <v>498</v>
      </c>
      <c r="K907" s="224" t="s">
        <v>6743</v>
      </c>
      <c r="L907" s="284"/>
      <c r="N907" s="222" t="s">
        <v>1349</v>
      </c>
      <c r="O907" s="223" t="s">
        <v>6744</v>
      </c>
      <c r="P907" s="223" t="s">
        <v>6745</v>
      </c>
      <c r="Q907" s="223" t="s">
        <v>6746</v>
      </c>
      <c r="R907" s="224" t="s">
        <v>6747</v>
      </c>
      <c r="S907" s="284"/>
      <c r="AH907" s="434" t="s">
        <v>252</v>
      </c>
      <c r="AI907" s="434">
        <v>18285870</v>
      </c>
      <c r="AJ907" s="434">
        <v>3.3499000000000001E-2</v>
      </c>
      <c r="AK907" s="436" t="s">
        <v>17212</v>
      </c>
      <c r="AM907" s="434" t="s">
        <v>252</v>
      </c>
      <c r="AN907" s="434">
        <v>12148537</v>
      </c>
      <c r="AO907" s="434">
        <v>2.9038000000000001E-2</v>
      </c>
      <c r="AP907" s="436" t="s">
        <v>21340</v>
      </c>
      <c r="AMG907" s="185"/>
      <c r="AMH907" s="185"/>
      <c r="AMI907" s="185"/>
      <c r="AMJ907" s="185"/>
      <c r="AMK907" s="185"/>
    </row>
    <row r="908" spans="7:1025" x14ac:dyDescent="0.2">
      <c r="G908" s="219" t="s">
        <v>1349</v>
      </c>
      <c r="H908" s="223" t="s">
        <v>6748</v>
      </c>
      <c r="I908" s="223" t="s">
        <v>6749</v>
      </c>
      <c r="J908" s="223" t="s">
        <v>498</v>
      </c>
      <c r="K908" s="224" t="s">
        <v>6749</v>
      </c>
      <c r="L908" s="284"/>
      <c r="N908" s="222" t="s">
        <v>1349</v>
      </c>
      <c r="O908" s="223" t="s">
        <v>6750</v>
      </c>
      <c r="P908" s="223" t="s">
        <v>6751</v>
      </c>
      <c r="Q908" s="223" t="s">
        <v>498</v>
      </c>
      <c r="R908" s="224" t="s">
        <v>6751</v>
      </c>
      <c r="S908" s="284"/>
      <c r="AH908" s="434" t="s">
        <v>252</v>
      </c>
      <c r="AI908" s="434">
        <v>18288228</v>
      </c>
      <c r="AJ908" s="434">
        <v>1.2227999999999999E-2</v>
      </c>
      <c r="AK908" s="436" t="s">
        <v>17213</v>
      </c>
      <c r="AM908" s="434" t="s">
        <v>252</v>
      </c>
      <c r="AN908" s="434">
        <v>12159856</v>
      </c>
      <c r="AO908" s="434">
        <v>9.5285999999999995E-5</v>
      </c>
      <c r="AP908" s="436" t="s">
        <v>21341</v>
      </c>
      <c r="AMG908" s="185"/>
      <c r="AMH908" s="185"/>
      <c r="AMI908" s="185"/>
      <c r="AMJ908" s="185"/>
      <c r="AMK908" s="185"/>
    </row>
    <row r="909" spans="7:1025" x14ac:dyDescent="0.2">
      <c r="G909" s="219" t="s">
        <v>1349</v>
      </c>
      <c r="H909" s="223" t="s">
        <v>6752</v>
      </c>
      <c r="I909" s="223" t="s">
        <v>6753</v>
      </c>
      <c r="J909" s="223" t="s">
        <v>498</v>
      </c>
      <c r="K909" s="224" t="s">
        <v>6753</v>
      </c>
      <c r="L909" s="284"/>
      <c r="N909" s="222" t="s">
        <v>1349</v>
      </c>
      <c r="O909" s="223" t="s">
        <v>6754</v>
      </c>
      <c r="P909" s="223" t="s">
        <v>6755</v>
      </c>
      <c r="Q909" s="223" t="s">
        <v>6756</v>
      </c>
      <c r="R909" s="224" t="s">
        <v>6756</v>
      </c>
      <c r="S909" s="284"/>
      <c r="AH909" s="434" t="s">
        <v>252</v>
      </c>
      <c r="AI909" s="434">
        <v>18304165</v>
      </c>
      <c r="AJ909" s="434">
        <v>3.2377999999999997E-2</v>
      </c>
      <c r="AK909" s="436" t="s">
        <v>17214</v>
      </c>
      <c r="AM909" s="434" t="s">
        <v>252</v>
      </c>
      <c r="AN909" s="434">
        <v>12159874</v>
      </c>
      <c r="AO909" s="434">
        <v>3.3785E-3</v>
      </c>
      <c r="AP909" s="436" t="s">
        <v>21342</v>
      </c>
      <c r="AMG909" s="185"/>
      <c r="AMH909" s="185"/>
      <c r="AMI909" s="185"/>
      <c r="AMJ909" s="185"/>
      <c r="AMK909" s="185"/>
    </row>
    <row r="910" spans="7:1025" x14ac:dyDescent="0.2">
      <c r="G910" s="219" t="s">
        <v>1349</v>
      </c>
      <c r="H910" s="223" t="s">
        <v>6757</v>
      </c>
      <c r="I910" s="223" t="s">
        <v>6758</v>
      </c>
      <c r="J910" s="223" t="s">
        <v>498</v>
      </c>
      <c r="K910" s="224" t="s">
        <v>6758</v>
      </c>
      <c r="L910" s="284"/>
      <c r="N910" s="222" t="s">
        <v>1349</v>
      </c>
      <c r="O910" s="223" t="s">
        <v>6759</v>
      </c>
      <c r="P910" s="223" t="s">
        <v>6760</v>
      </c>
      <c r="Q910" s="223" t="s">
        <v>498</v>
      </c>
      <c r="R910" s="224" t="s">
        <v>6760</v>
      </c>
      <c r="S910" s="284"/>
      <c r="AH910" s="434" t="s">
        <v>252</v>
      </c>
      <c r="AI910" s="434">
        <v>18312635</v>
      </c>
      <c r="AJ910" s="434">
        <v>7.0847000000000002E-3</v>
      </c>
      <c r="AK910" s="436" t="s">
        <v>17215</v>
      </c>
      <c r="AM910" s="434" t="s">
        <v>252</v>
      </c>
      <c r="AN910" s="434">
        <v>12167511</v>
      </c>
      <c r="AO910" s="434">
        <v>3.5936000000000003E-2</v>
      </c>
      <c r="AP910" s="436" t="s">
        <v>21343</v>
      </c>
      <c r="AMG910" s="185"/>
      <c r="AMH910" s="185"/>
      <c r="AMI910" s="185"/>
      <c r="AMJ910" s="185"/>
      <c r="AMK910" s="185"/>
    </row>
    <row r="911" spans="7:1025" x14ac:dyDescent="0.2">
      <c r="G911" s="219" t="s">
        <v>1349</v>
      </c>
      <c r="H911" s="223" t="s">
        <v>6761</v>
      </c>
      <c r="I911" s="223" t="s">
        <v>6762</v>
      </c>
      <c r="J911" s="223" t="s">
        <v>498</v>
      </c>
      <c r="K911" s="224" t="s">
        <v>6762</v>
      </c>
      <c r="L911" s="284"/>
      <c r="N911" s="222" t="s">
        <v>1349</v>
      </c>
      <c r="O911" s="223" t="s">
        <v>6763</v>
      </c>
      <c r="P911" s="223" t="s">
        <v>6764</v>
      </c>
      <c r="Q911" s="223" t="s">
        <v>498</v>
      </c>
      <c r="R911" s="224" t="s">
        <v>6764</v>
      </c>
      <c r="S911" s="284"/>
      <c r="AH911" s="434" t="s">
        <v>252</v>
      </c>
      <c r="AI911" s="434">
        <v>18318284</v>
      </c>
      <c r="AJ911" s="434">
        <v>3.4291000000000002E-2</v>
      </c>
      <c r="AK911" s="436" t="s">
        <v>17216</v>
      </c>
      <c r="AM911" s="434" t="s">
        <v>252</v>
      </c>
      <c r="AN911" s="434">
        <v>12168811</v>
      </c>
      <c r="AO911" s="434">
        <v>2.0787E-2</v>
      </c>
      <c r="AP911" s="436" t="s">
        <v>21344</v>
      </c>
      <c r="AMG911" s="185"/>
      <c r="AMH911" s="185"/>
      <c r="AMI911" s="185"/>
      <c r="AMJ911" s="185"/>
      <c r="AMK911" s="185"/>
    </row>
    <row r="912" spans="7:1025" x14ac:dyDescent="0.2">
      <c r="G912" s="219" t="s">
        <v>1349</v>
      </c>
      <c r="H912" s="223" t="s">
        <v>6765</v>
      </c>
      <c r="I912" s="223" t="s">
        <v>6766</v>
      </c>
      <c r="J912" s="223" t="s">
        <v>498</v>
      </c>
      <c r="K912" s="224" t="s">
        <v>6766</v>
      </c>
      <c r="L912" s="284"/>
      <c r="N912" s="222" t="s">
        <v>1349</v>
      </c>
      <c r="O912" s="223" t="s">
        <v>6767</v>
      </c>
      <c r="P912" s="223" t="s">
        <v>6768</v>
      </c>
      <c r="Q912" s="223" t="s">
        <v>498</v>
      </c>
      <c r="R912" s="224" t="s">
        <v>6768</v>
      </c>
      <c r="S912" s="284"/>
      <c r="AH912" s="434" t="s">
        <v>252</v>
      </c>
      <c r="AI912" s="434">
        <v>18318756</v>
      </c>
      <c r="AJ912" s="434">
        <v>4.4559000000000001E-2</v>
      </c>
      <c r="AK912" s="436" t="s">
        <v>17217</v>
      </c>
      <c r="AM912" s="434" t="s">
        <v>252</v>
      </c>
      <c r="AN912" s="434">
        <v>12169831</v>
      </c>
      <c r="AO912" s="434">
        <v>2.7161999999999999E-2</v>
      </c>
      <c r="AP912" s="436" t="s">
        <v>21345</v>
      </c>
      <c r="AMG912" s="185"/>
      <c r="AMH912" s="185"/>
      <c r="AMI912" s="185"/>
      <c r="AMJ912" s="185"/>
      <c r="AMK912" s="185"/>
    </row>
    <row r="913" spans="7:1025" x14ac:dyDescent="0.2">
      <c r="G913" s="219" t="s">
        <v>1349</v>
      </c>
      <c r="H913" s="223" t="s">
        <v>6769</v>
      </c>
      <c r="I913" s="223" t="s">
        <v>6770</v>
      </c>
      <c r="J913" s="223" t="s">
        <v>498</v>
      </c>
      <c r="K913" s="224" t="s">
        <v>6770</v>
      </c>
      <c r="L913" s="284"/>
      <c r="N913" s="222" t="s">
        <v>1349</v>
      </c>
      <c r="O913" s="223" t="s">
        <v>6771</v>
      </c>
      <c r="P913" s="223" t="s">
        <v>6772</v>
      </c>
      <c r="Q913" s="223" t="s">
        <v>498</v>
      </c>
      <c r="R913" s="224" t="s">
        <v>6772</v>
      </c>
      <c r="S913" s="284"/>
      <c r="AH913" s="434" t="s">
        <v>252</v>
      </c>
      <c r="AI913" s="434">
        <v>18320143</v>
      </c>
      <c r="AJ913" s="434">
        <v>2.9227E-2</v>
      </c>
      <c r="AK913" s="436" t="s">
        <v>17218</v>
      </c>
      <c r="AM913" s="434" t="s">
        <v>252</v>
      </c>
      <c r="AN913" s="434">
        <v>12170289</v>
      </c>
      <c r="AO913" s="434">
        <v>4.8271000000000001E-2</v>
      </c>
      <c r="AP913" s="436" t="s">
        <v>21346</v>
      </c>
      <c r="AMG913" s="185"/>
      <c r="AMH913" s="185"/>
      <c r="AMI913" s="185"/>
      <c r="AMJ913" s="185"/>
      <c r="AMK913" s="185"/>
    </row>
    <row r="914" spans="7:1025" x14ac:dyDescent="0.2">
      <c r="G914" s="219" t="s">
        <v>1349</v>
      </c>
      <c r="H914" s="223" t="s">
        <v>6773</v>
      </c>
      <c r="I914" s="223" t="s">
        <v>6774</v>
      </c>
      <c r="J914" s="223" t="s">
        <v>498</v>
      </c>
      <c r="K914" s="224" t="s">
        <v>6774</v>
      </c>
      <c r="L914" s="284"/>
      <c r="N914" s="222" t="s">
        <v>1349</v>
      </c>
      <c r="O914" s="223" t="s">
        <v>6775</v>
      </c>
      <c r="P914" s="223" t="s">
        <v>6776</v>
      </c>
      <c r="Q914" s="223" t="s">
        <v>6777</v>
      </c>
      <c r="R914" s="224" t="s">
        <v>6778</v>
      </c>
      <c r="S914" s="284"/>
      <c r="AH914" s="434" t="s">
        <v>252</v>
      </c>
      <c r="AI914" s="434">
        <v>18323812</v>
      </c>
      <c r="AJ914" s="434">
        <v>1.8904000000000001E-2</v>
      </c>
      <c r="AK914" s="436" t="s">
        <v>17219</v>
      </c>
      <c r="AM914" s="434" t="s">
        <v>252</v>
      </c>
      <c r="AN914" s="434">
        <v>12173543</v>
      </c>
      <c r="AO914" s="434">
        <v>1.2877E-2</v>
      </c>
      <c r="AP914" s="436" t="s">
        <v>21347</v>
      </c>
      <c r="AMG914" s="185"/>
      <c r="AMH914" s="185"/>
      <c r="AMI914" s="185"/>
      <c r="AMJ914" s="185"/>
      <c r="AMK914" s="185"/>
    </row>
    <row r="915" spans="7:1025" x14ac:dyDescent="0.2">
      <c r="G915" s="219" t="s">
        <v>1349</v>
      </c>
      <c r="H915" s="223" t="s">
        <v>6779</v>
      </c>
      <c r="I915" s="223" t="s">
        <v>6780</v>
      </c>
      <c r="J915" s="223" t="s">
        <v>498</v>
      </c>
      <c r="K915" s="224" t="s">
        <v>6780</v>
      </c>
      <c r="L915" s="284"/>
      <c r="N915" s="222" t="s">
        <v>1349</v>
      </c>
      <c r="O915" s="223" t="s">
        <v>6781</v>
      </c>
      <c r="P915" s="223" t="s">
        <v>6782</v>
      </c>
      <c r="Q915" s="223" t="s">
        <v>6783</v>
      </c>
      <c r="R915" s="224" t="s">
        <v>6784</v>
      </c>
      <c r="S915" s="284"/>
      <c r="AH915" s="434" t="s">
        <v>252</v>
      </c>
      <c r="AI915" s="434">
        <v>18330699</v>
      </c>
      <c r="AJ915" s="434">
        <v>3.6275999999999999E-3</v>
      </c>
      <c r="AK915" s="436" t="s">
        <v>17220</v>
      </c>
      <c r="AM915" s="434" t="s">
        <v>252</v>
      </c>
      <c r="AN915" s="434">
        <v>12173687</v>
      </c>
      <c r="AO915" s="434">
        <v>0</v>
      </c>
      <c r="AP915" s="436" t="s">
        <v>21348</v>
      </c>
      <c r="AMG915" s="185"/>
      <c r="AMH915" s="185"/>
      <c r="AMI915" s="185"/>
      <c r="AMJ915" s="185"/>
      <c r="AMK915" s="185"/>
    </row>
    <row r="916" spans="7:1025" x14ac:dyDescent="0.2">
      <c r="G916" s="219" t="s">
        <v>1349</v>
      </c>
      <c r="H916" s="223" t="s">
        <v>6785</v>
      </c>
      <c r="I916" s="223" t="s">
        <v>6786</v>
      </c>
      <c r="J916" s="223" t="s">
        <v>6787</v>
      </c>
      <c r="K916" s="224" t="s">
        <v>6788</v>
      </c>
      <c r="L916" s="284"/>
      <c r="N916" s="222" t="s">
        <v>1349</v>
      </c>
      <c r="O916" s="223" t="s">
        <v>6789</v>
      </c>
      <c r="P916" s="223" t="s">
        <v>6790</v>
      </c>
      <c r="Q916" s="223" t="s">
        <v>6791</v>
      </c>
      <c r="R916" s="224" t="s">
        <v>6791</v>
      </c>
      <c r="S916" s="284"/>
      <c r="AH916" s="434" t="s">
        <v>252</v>
      </c>
      <c r="AI916" s="434">
        <v>18352876</v>
      </c>
      <c r="AJ916" s="434">
        <v>4.0181000000000001E-2</v>
      </c>
      <c r="AK916" s="436" t="s">
        <v>17221</v>
      </c>
      <c r="AM916" s="434" t="s">
        <v>252</v>
      </c>
      <c r="AN916" s="434">
        <v>12173688</v>
      </c>
      <c r="AO916" s="434">
        <v>0</v>
      </c>
      <c r="AP916" s="436" t="s">
        <v>21349</v>
      </c>
      <c r="AMG916" s="185"/>
      <c r="AMH916" s="185"/>
      <c r="AMI916" s="185"/>
      <c r="AMJ916" s="185"/>
      <c r="AMK916" s="185"/>
    </row>
    <row r="917" spans="7:1025" x14ac:dyDescent="0.2">
      <c r="G917" s="219" t="s">
        <v>1349</v>
      </c>
      <c r="H917" s="223" t="s">
        <v>6792</v>
      </c>
      <c r="I917" s="223" t="s">
        <v>6793</v>
      </c>
      <c r="J917" s="223" t="s">
        <v>498</v>
      </c>
      <c r="K917" s="224" t="s">
        <v>6793</v>
      </c>
      <c r="L917" s="284"/>
      <c r="N917" s="222" t="s">
        <v>1349</v>
      </c>
      <c r="O917" s="223" t="s">
        <v>6794</v>
      </c>
      <c r="P917" s="223" t="s">
        <v>6795</v>
      </c>
      <c r="Q917" s="223" t="s">
        <v>498</v>
      </c>
      <c r="R917" s="224" t="s">
        <v>6795</v>
      </c>
      <c r="S917" s="284"/>
      <c r="AH917" s="434" t="s">
        <v>252</v>
      </c>
      <c r="AI917" s="434">
        <v>18359764</v>
      </c>
      <c r="AJ917" s="434">
        <v>4.5129000000000002E-3</v>
      </c>
      <c r="AK917" s="436" t="s">
        <v>17222</v>
      </c>
      <c r="AM917" s="434" t="s">
        <v>252</v>
      </c>
      <c r="AN917" s="434">
        <v>12173738</v>
      </c>
      <c r="AO917" s="434">
        <v>0</v>
      </c>
      <c r="AP917" s="436" t="s">
        <v>21350</v>
      </c>
      <c r="AMG917" s="185"/>
      <c r="AMH917" s="185"/>
      <c r="AMI917" s="185"/>
      <c r="AMJ917" s="185"/>
      <c r="AMK917" s="185"/>
    </row>
    <row r="918" spans="7:1025" x14ac:dyDescent="0.2">
      <c r="G918" s="219" t="s">
        <v>1349</v>
      </c>
      <c r="H918" s="223" t="s">
        <v>6796</v>
      </c>
      <c r="I918" s="223" t="s">
        <v>6797</v>
      </c>
      <c r="J918" s="223" t="s">
        <v>498</v>
      </c>
      <c r="K918" s="224" t="s">
        <v>6797</v>
      </c>
      <c r="L918" s="284"/>
      <c r="N918" s="222" t="s">
        <v>1349</v>
      </c>
      <c r="O918" s="223" t="s">
        <v>6051</v>
      </c>
      <c r="P918" s="223" t="s">
        <v>6052</v>
      </c>
      <c r="Q918" s="223" t="s">
        <v>498</v>
      </c>
      <c r="R918" s="224" t="s">
        <v>6052</v>
      </c>
      <c r="S918" s="284"/>
      <c r="AH918" s="434" t="s">
        <v>252</v>
      </c>
      <c r="AI918" s="434">
        <v>18367276</v>
      </c>
      <c r="AJ918" s="434">
        <v>3.6403999999999999E-2</v>
      </c>
      <c r="AK918" s="436" t="s">
        <v>17223</v>
      </c>
      <c r="AM918" s="434" t="s">
        <v>252</v>
      </c>
      <c r="AN918" s="434">
        <v>12173739</v>
      </c>
      <c r="AO918" s="434">
        <v>0</v>
      </c>
      <c r="AP918" s="436" t="s">
        <v>21351</v>
      </c>
      <c r="AMG918" s="185"/>
      <c r="AMH918" s="185"/>
      <c r="AMI918" s="185"/>
      <c r="AMJ918" s="185"/>
      <c r="AMK918" s="185"/>
    </row>
    <row r="919" spans="7:1025" x14ac:dyDescent="0.2">
      <c r="G919" s="219" t="s">
        <v>1349</v>
      </c>
      <c r="H919" s="223" t="s">
        <v>6798</v>
      </c>
      <c r="I919" s="223" t="s">
        <v>6799</v>
      </c>
      <c r="J919" s="223" t="s">
        <v>498</v>
      </c>
      <c r="K919" s="224" t="s">
        <v>6799</v>
      </c>
      <c r="L919" s="284"/>
      <c r="N919" s="222" t="s">
        <v>1349</v>
      </c>
      <c r="O919" s="223" t="s">
        <v>6800</v>
      </c>
      <c r="P919" s="223" t="s">
        <v>6801</v>
      </c>
      <c r="Q919" s="223" t="s">
        <v>498</v>
      </c>
      <c r="R919" s="224" t="s">
        <v>6801</v>
      </c>
      <c r="S919" s="284"/>
      <c r="AH919" s="434" t="s">
        <v>252</v>
      </c>
      <c r="AI919" s="434">
        <v>18382578</v>
      </c>
      <c r="AJ919" s="434">
        <v>8.0928000000000007E-3</v>
      </c>
      <c r="AK919" s="436" t="s">
        <v>17224</v>
      </c>
      <c r="AM919" s="434" t="s">
        <v>252</v>
      </c>
      <c r="AN919" s="434">
        <v>12173750</v>
      </c>
      <c r="AO919" s="434">
        <v>0</v>
      </c>
      <c r="AP919" s="436" t="s">
        <v>21352</v>
      </c>
      <c r="AMG919" s="185"/>
      <c r="AMH919" s="185"/>
      <c r="AMI919" s="185"/>
      <c r="AMJ919" s="185"/>
      <c r="AMK919" s="185"/>
    </row>
    <row r="920" spans="7:1025" x14ac:dyDescent="0.2">
      <c r="G920" s="219" t="s">
        <v>1349</v>
      </c>
      <c r="H920" s="223" t="s">
        <v>6802</v>
      </c>
      <c r="I920" s="223" t="s">
        <v>6803</v>
      </c>
      <c r="J920" s="223" t="s">
        <v>498</v>
      </c>
      <c r="K920" s="224" t="s">
        <v>6803</v>
      </c>
      <c r="L920" s="284"/>
      <c r="N920" s="222" t="s">
        <v>1349</v>
      </c>
      <c r="O920" s="223" t="s">
        <v>6804</v>
      </c>
      <c r="P920" s="223" t="s">
        <v>6805</v>
      </c>
      <c r="Q920" s="223" t="s">
        <v>6806</v>
      </c>
      <c r="R920" s="224" t="s">
        <v>6807</v>
      </c>
      <c r="S920" s="284"/>
      <c r="AH920" s="434" t="s">
        <v>252</v>
      </c>
      <c r="AI920" s="434">
        <v>18387556</v>
      </c>
      <c r="AJ920" s="434">
        <v>7.2592000000000004E-3</v>
      </c>
      <c r="AK920" s="436" t="s">
        <v>17225</v>
      </c>
      <c r="AM920" s="434" t="s">
        <v>252</v>
      </c>
      <c r="AN920" s="434">
        <v>12173796</v>
      </c>
      <c r="AO920" s="434">
        <v>4.0722000000000001E-2</v>
      </c>
      <c r="AP920" s="436" t="s">
        <v>21353</v>
      </c>
      <c r="AMG920" s="185"/>
      <c r="AMH920" s="185"/>
      <c r="AMI920" s="185"/>
      <c r="AMJ920" s="185"/>
      <c r="AMK920" s="185"/>
    </row>
    <row r="921" spans="7:1025" x14ac:dyDescent="0.2">
      <c r="G921" s="219" t="s">
        <v>1349</v>
      </c>
      <c r="H921" s="223" t="s">
        <v>6808</v>
      </c>
      <c r="I921" s="223" t="s">
        <v>6809</v>
      </c>
      <c r="J921" s="223" t="s">
        <v>6810</v>
      </c>
      <c r="K921" s="224" t="s">
        <v>6810</v>
      </c>
      <c r="L921" s="284"/>
      <c r="N921" s="222" t="s">
        <v>1349</v>
      </c>
      <c r="O921" s="223" t="s">
        <v>6811</v>
      </c>
      <c r="P921" s="223" t="s">
        <v>6812</v>
      </c>
      <c r="Q921" s="223" t="s">
        <v>6813</v>
      </c>
      <c r="R921" s="224" t="s">
        <v>6813</v>
      </c>
      <c r="S921" s="284"/>
      <c r="AH921" s="434" t="s">
        <v>252</v>
      </c>
      <c r="AI921" s="434">
        <v>18396911</v>
      </c>
      <c r="AJ921" s="434">
        <v>1.0826000000000001E-2</v>
      </c>
      <c r="AK921" s="436" t="s">
        <v>17226</v>
      </c>
      <c r="AM921" s="434" t="s">
        <v>252</v>
      </c>
      <c r="AN921" s="434">
        <v>12175195</v>
      </c>
      <c r="AO921" s="434">
        <v>6.5853999999999999E-3</v>
      </c>
      <c r="AP921" s="436" t="s">
        <v>21354</v>
      </c>
      <c r="AMG921" s="185"/>
      <c r="AMH921" s="185"/>
      <c r="AMI921" s="185"/>
      <c r="AMJ921" s="185"/>
      <c r="AMK921" s="185"/>
    </row>
    <row r="922" spans="7:1025" x14ac:dyDescent="0.2">
      <c r="G922" s="219" t="s">
        <v>1349</v>
      </c>
      <c r="H922" s="223" t="s">
        <v>6814</v>
      </c>
      <c r="I922" s="223" t="s">
        <v>6815</v>
      </c>
      <c r="J922" s="223" t="s">
        <v>6816</v>
      </c>
      <c r="K922" s="224" t="s">
        <v>6817</v>
      </c>
      <c r="L922" s="284"/>
      <c r="N922" s="222" t="s">
        <v>1349</v>
      </c>
      <c r="O922" s="223" t="s">
        <v>6818</v>
      </c>
      <c r="P922" s="223" t="s">
        <v>6819</v>
      </c>
      <c r="Q922" s="223" t="s">
        <v>6820</v>
      </c>
      <c r="R922" s="224" t="s">
        <v>6820</v>
      </c>
      <c r="S922" s="284"/>
      <c r="AH922" s="434" t="s">
        <v>252</v>
      </c>
      <c r="AI922" s="434">
        <v>18400050</v>
      </c>
      <c r="AJ922" s="434">
        <v>1.193E-2</v>
      </c>
      <c r="AK922" s="436" t="s">
        <v>17227</v>
      </c>
      <c r="AM922" s="434" t="s">
        <v>252</v>
      </c>
      <c r="AN922" s="434">
        <v>12175894</v>
      </c>
      <c r="AO922" s="434">
        <v>2.9988000000000001E-2</v>
      </c>
      <c r="AP922" s="436" t="s">
        <v>21355</v>
      </c>
      <c r="AMG922" s="185"/>
      <c r="AMH922" s="185"/>
      <c r="AMI922" s="185"/>
      <c r="AMJ922" s="185"/>
      <c r="AMK922" s="185"/>
    </row>
    <row r="923" spans="7:1025" x14ac:dyDescent="0.2">
      <c r="G923" s="219" t="s">
        <v>1349</v>
      </c>
      <c r="H923" s="223" t="s">
        <v>6821</v>
      </c>
      <c r="I923" s="223" t="s">
        <v>6822</v>
      </c>
      <c r="J923" s="223" t="s">
        <v>6823</v>
      </c>
      <c r="K923" s="224" t="s">
        <v>6824</v>
      </c>
      <c r="L923" s="284"/>
      <c r="N923" s="222" t="s">
        <v>1349</v>
      </c>
      <c r="O923" s="223" t="s">
        <v>6825</v>
      </c>
      <c r="P923" s="223" t="s">
        <v>6826</v>
      </c>
      <c r="Q923" s="223" t="s">
        <v>498</v>
      </c>
      <c r="R923" s="224" t="s">
        <v>6826</v>
      </c>
      <c r="S923" s="284"/>
      <c r="AH923" s="434" t="s">
        <v>252</v>
      </c>
      <c r="AI923" s="434">
        <v>18405273</v>
      </c>
      <c r="AJ923" s="434">
        <v>9.3605000000000008E-3</v>
      </c>
      <c r="AK923" s="436" t="s">
        <v>17228</v>
      </c>
      <c r="AM923" s="434" t="s">
        <v>252</v>
      </c>
      <c r="AN923" s="434">
        <v>12177751</v>
      </c>
      <c r="AO923" s="434">
        <v>6.1278000000000001E-3</v>
      </c>
      <c r="AP923" s="436" t="s">
        <v>21356</v>
      </c>
      <c r="AMG923" s="185"/>
      <c r="AMH923" s="185"/>
      <c r="AMI923" s="185"/>
      <c r="AMJ923" s="185"/>
      <c r="AMK923" s="185"/>
    </row>
    <row r="924" spans="7:1025" x14ac:dyDescent="0.2">
      <c r="G924" s="219" t="s">
        <v>1349</v>
      </c>
      <c r="H924" s="223" t="s">
        <v>6827</v>
      </c>
      <c r="I924" s="223" t="s">
        <v>6828</v>
      </c>
      <c r="J924" s="223" t="s">
        <v>6829</v>
      </c>
      <c r="K924" s="224" t="s">
        <v>6830</v>
      </c>
      <c r="L924" s="284"/>
      <c r="N924" s="222" t="s">
        <v>1349</v>
      </c>
      <c r="O924" s="223" t="s">
        <v>6831</v>
      </c>
      <c r="P924" s="223" t="s">
        <v>6832</v>
      </c>
      <c r="Q924" s="223" t="s">
        <v>498</v>
      </c>
      <c r="R924" s="224" t="s">
        <v>6832</v>
      </c>
      <c r="S924" s="284"/>
      <c r="AH924" s="434" t="s">
        <v>252</v>
      </c>
      <c r="AI924" s="434">
        <v>18420329</v>
      </c>
      <c r="AJ924" s="434">
        <v>4.2673000000000003E-2</v>
      </c>
      <c r="AK924" s="436" t="s">
        <v>17229</v>
      </c>
      <c r="AM924" s="434" t="s">
        <v>252</v>
      </c>
      <c r="AN924" s="434">
        <v>12180846</v>
      </c>
      <c r="AO924" s="434">
        <v>2.4292000000000001E-2</v>
      </c>
      <c r="AP924" s="436" t="s">
        <v>21357</v>
      </c>
      <c r="AMG924" s="185"/>
      <c r="AMH924" s="185"/>
      <c r="AMI924" s="185"/>
      <c r="AMJ924" s="185"/>
      <c r="AMK924" s="185"/>
    </row>
    <row r="925" spans="7:1025" x14ac:dyDescent="0.2">
      <c r="G925" s="219" t="s">
        <v>1349</v>
      </c>
      <c r="H925" s="223" t="s">
        <v>6833</v>
      </c>
      <c r="I925" s="223" t="s">
        <v>6834</v>
      </c>
      <c r="J925" s="223" t="s">
        <v>6835</v>
      </c>
      <c r="K925" s="224" t="s">
        <v>6836</v>
      </c>
      <c r="L925" s="284"/>
      <c r="N925" s="222" t="s">
        <v>1349</v>
      </c>
      <c r="O925" s="223" t="s">
        <v>6837</v>
      </c>
      <c r="P925" s="223" t="s">
        <v>6838</v>
      </c>
      <c r="Q925" s="223" t="s">
        <v>498</v>
      </c>
      <c r="R925" s="224" t="s">
        <v>6838</v>
      </c>
      <c r="S925" s="284"/>
      <c r="AH925" s="434" t="s">
        <v>252</v>
      </c>
      <c r="AI925" s="434">
        <v>18438811</v>
      </c>
      <c r="AJ925" s="434">
        <v>2.2441000000000002E-3</v>
      </c>
      <c r="AK925" s="436" t="s">
        <v>17230</v>
      </c>
      <c r="AM925" s="434" t="s">
        <v>252</v>
      </c>
      <c r="AN925" s="434">
        <v>12182617</v>
      </c>
      <c r="AO925" s="434">
        <v>4.1979000000000002E-4</v>
      </c>
      <c r="AP925" s="436" t="s">
        <v>21358</v>
      </c>
      <c r="AMG925" s="185"/>
      <c r="AMH925" s="185"/>
      <c r="AMI925" s="185"/>
      <c r="AMJ925" s="185"/>
      <c r="AMK925" s="185"/>
    </row>
    <row r="926" spans="7:1025" x14ac:dyDescent="0.2">
      <c r="G926" s="219" t="s">
        <v>1349</v>
      </c>
      <c r="H926" s="223" t="s">
        <v>6839</v>
      </c>
      <c r="I926" s="223" t="s">
        <v>6840</v>
      </c>
      <c r="J926" s="223" t="s">
        <v>498</v>
      </c>
      <c r="K926" s="224" t="s">
        <v>6840</v>
      </c>
      <c r="L926" s="284"/>
      <c r="N926" s="222" t="s">
        <v>1349</v>
      </c>
      <c r="O926" s="223" t="s">
        <v>6841</v>
      </c>
      <c r="P926" s="223" t="s">
        <v>6842</v>
      </c>
      <c r="Q926" s="223" t="s">
        <v>6843</v>
      </c>
      <c r="R926" s="224" t="s">
        <v>6844</v>
      </c>
      <c r="S926" s="284"/>
      <c r="AH926" s="434" t="s">
        <v>252</v>
      </c>
      <c r="AI926" s="434">
        <v>18459517</v>
      </c>
      <c r="AJ926" s="434">
        <v>3.7464999999999998E-2</v>
      </c>
      <c r="AK926" s="436" t="s">
        <v>17231</v>
      </c>
      <c r="AM926" s="434" t="s">
        <v>252</v>
      </c>
      <c r="AN926" s="434">
        <v>12186669</v>
      </c>
      <c r="AO926" s="434">
        <v>2.4965000000000001E-2</v>
      </c>
      <c r="AP926" s="436" t="s">
        <v>21359</v>
      </c>
      <c r="AMG926" s="185"/>
      <c r="AMH926" s="185"/>
      <c r="AMI926" s="185"/>
      <c r="AMJ926" s="185"/>
      <c r="AMK926" s="185"/>
    </row>
    <row r="927" spans="7:1025" x14ac:dyDescent="0.2">
      <c r="G927" s="219" t="s">
        <v>1349</v>
      </c>
      <c r="H927" s="223" t="s">
        <v>6845</v>
      </c>
      <c r="I927" s="223" t="s">
        <v>6846</v>
      </c>
      <c r="J927" s="223" t="s">
        <v>6847</v>
      </c>
      <c r="K927" s="224" t="s">
        <v>6848</v>
      </c>
      <c r="L927" s="284"/>
      <c r="N927" s="222" t="s">
        <v>1349</v>
      </c>
      <c r="O927" s="223" t="s">
        <v>6849</v>
      </c>
      <c r="P927" s="223" t="s">
        <v>6850</v>
      </c>
      <c r="Q927" s="223" t="s">
        <v>498</v>
      </c>
      <c r="R927" s="224" t="s">
        <v>6850</v>
      </c>
      <c r="S927" s="284"/>
      <c r="AH927" s="434" t="s">
        <v>252</v>
      </c>
      <c r="AI927" s="434">
        <v>18480098</v>
      </c>
      <c r="AJ927" s="434">
        <v>2.0509999999999999E-3</v>
      </c>
      <c r="AK927" s="436" t="s">
        <v>17232</v>
      </c>
      <c r="AM927" s="434" t="s">
        <v>252</v>
      </c>
      <c r="AN927" s="434">
        <v>12189432</v>
      </c>
      <c r="AO927" s="434">
        <v>1.0649E-2</v>
      </c>
      <c r="AP927" s="436" t="s">
        <v>21360</v>
      </c>
      <c r="AMG927" s="185"/>
      <c r="AMH927" s="185"/>
      <c r="AMI927" s="185"/>
      <c r="AMJ927" s="185"/>
      <c r="AMK927" s="185"/>
    </row>
    <row r="928" spans="7:1025" x14ac:dyDescent="0.2">
      <c r="G928" s="219" t="s">
        <v>1349</v>
      </c>
      <c r="H928" s="223" t="s">
        <v>6851</v>
      </c>
      <c r="I928" s="223" t="s">
        <v>6852</v>
      </c>
      <c r="J928" s="223" t="s">
        <v>498</v>
      </c>
      <c r="K928" s="224" t="s">
        <v>6852</v>
      </c>
      <c r="L928" s="284"/>
      <c r="N928" s="222" t="s">
        <v>1349</v>
      </c>
      <c r="O928" s="223" t="s">
        <v>6853</v>
      </c>
      <c r="P928" s="223" t="s">
        <v>6854</v>
      </c>
      <c r="Q928" s="223" t="s">
        <v>498</v>
      </c>
      <c r="R928" s="224" t="s">
        <v>6854</v>
      </c>
      <c r="S928" s="284"/>
      <c r="AH928" s="434" t="s">
        <v>252</v>
      </c>
      <c r="AI928" s="434">
        <v>18481880</v>
      </c>
      <c r="AJ928" s="434">
        <v>1.4590999999999999E-4</v>
      </c>
      <c r="AK928" s="436" t="s">
        <v>17233</v>
      </c>
      <c r="AM928" s="434" t="s">
        <v>252</v>
      </c>
      <c r="AN928" s="434">
        <v>12192390</v>
      </c>
      <c r="AO928" s="434">
        <v>1.2186000000000001E-2</v>
      </c>
      <c r="AP928" s="436" t="s">
        <v>21361</v>
      </c>
      <c r="AMG928" s="185"/>
      <c r="AMH928" s="185"/>
      <c r="AMI928" s="185"/>
      <c r="AMJ928" s="185"/>
      <c r="AMK928" s="185"/>
    </row>
    <row r="929" spans="7:1025" x14ac:dyDescent="0.2">
      <c r="G929" s="219" t="s">
        <v>1349</v>
      </c>
      <c r="H929" s="223" t="s">
        <v>6855</v>
      </c>
      <c r="I929" s="223" t="s">
        <v>6856</v>
      </c>
      <c r="J929" s="223" t="s">
        <v>6857</v>
      </c>
      <c r="K929" s="224" t="s">
        <v>6858</v>
      </c>
      <c r="L929" s="284"/>
      <c r="N929" s="222" t="s">
        <v>1349</v>
      </c>
      <c r="O929" s="223" t="s">
        <v>6068</v>
      </c>
      <c r="P929" s="223" t="s">
        <v>6069</v>
      </c>
      <c r="Q929" s="223" t="s">
        <v>498</v>
      </c>
      <c r="R929" s="224" t="s">
        <v>6069</v>
      </c>
      <c r="S929" s="284"/>
      <c r="AH929" s="434" t="s">
        <v>252</v>
      </c>
      <c r="AI929" s="434">
        <v>18485652</v>
      </c>
      <c r="AJ929" s="434">
        <v>1.9553000000000001E-2</v>
      </c>
      <c r="AK929" s="436" t="s">
        <v>17234</v>
      </c>
      <c r="AM929" s="434" t="s">
        <v>252</v>
      </c>
      <c r="AN929" s="434">
        <v>12192391</v>
      </c>
      <c r="AO929" s="434">
        <v>4.8493E-3</v>
      </c>
      <c r="AP929" s="436" t="s">
        <v>21362</v>
      </c>
      <c r="AMG929" s="185"/>
      <c r="AMH929" s="185"/>
      <c r="AMI929" s="185"/>
      <c r="AMJ929" s="185"/>
      <c r="AMK929" s="185"/>
    </row>
    <row r="930" spans="7:1025" x14ac:dyDescent="0.2">
      <c r="G930" s="219" t="s">
        <v>1349</v>
      </c>
      <c r="H930" s="223" t="s">
        <v>6859</v>
      </c>
      <c r="I930" s="223" t="s">
        <v>6860</v>
      </c>
      <c r="J930" s="223" t="s">
        <v>498</v>
      </c>
      <c r="K930" s="224" t="s">
        <v>6860</v>
      </c>
      <c r="L930" s="284"/>
      <c r="N930" s="222" t="s">
        <v>1349</v>
      </c>
      <c r="O930" s="223" t="s">
        <v>6072</v>
      </c>
      <c r="P930" s="223" t="s">
        <v>6073</v>
      </c>
      <c r="Q930" s="223" t="s">
        <v>498</v>
      </c>
      <c r="R930" s="224" t="s">
        <v>6073</v>
      </c>
      <c r="S930" s="284"/>
      <c r="AH930" s="434" t="s">
        <v>252</v>
      </c>
      <c r="AI930" s="434">
        <v>18500608</v>
      </c>
      <c r="AJ930" s="434">
        <v>3.1791E-2</v>
      </c>
      <c r="AK930" s="436" t="s">
        <v>17235</v>
      </c>
      <c r="AM930" s="434" t="s">
        <v>252</v>
      </c>
      <c r="AN930" s="434">
        <v>12194767</v>
      </c>
      <c r="AO930" s="434">
        <v>3.4459999999999998E-2</v>
      </c>
      <c r="AP930" s="436" t="s">
        <v>21363</v>
      </c>
      <c r="AMG930" s="185"/>
      <c r="AMH930" s="185"/>
      <c r="AMI930" s="185"/>
      <c r="AMJ930" s="185"/>
      <c r="AMK930" s="185"/>
    </row>
    <row r="931" spans="7:1025" x14ac:dyDescent="0.2">
      <c r="G931" s="219" t="s">
        <v>1349</v>
      </c>
      <c r="H931" s="223" t="s">
        <v>6861</v>
      </c>
      <c r="I931" s="223" t="s">
        <v>6862</v>
      </c>
      <c r="J931" s="223" t="s">
        <v>6863</v>
      </c>
      <c r="K931" s="224" t="s">
        <v>6864</v>
      </c>
      <c r="L931" s="284"/>
      <c r="N931" s="222" t="s">
        <v>1349</v>
      </c>
      <c r="O931" s="223" t="s">
        <v>6865</v>
      </c>
      <c r="P931" s="223" t="s">
        <v>6866</v>
      </c>
      <c r="Q931" s="223" t="s">
        <v>6867</v>
      </c>
      <c r="R931" s="224" t="s">
        <v>6868</v>
      </c>
      <c r="S931" s="284"/>
      <c r="AH931" s="434" t="s">
        <v>252</v>
      </c>
      <c r="AI931" s="434">
        <v>18515033</v>
      </c>
      <c r="AJ931" s="434">
        <v>7.8308000000000006E-3</v>
      </c>
      <c r="AK931" s="436" t="s">
        <v>17236</v>
      </c>
      <c r="AM931" s="434" t="s">
        <v>252</v>
      </c>
      <c r="AN931" s="434">
        <v>12205468</v>
      </c>
      <c r="AO931" s="434">
        <v>4.9540000000000001E-2</v>
      </c>
      <c r="AP931" s="436" t="s">
        <v>21364</v>
      </c>
      <c r="AMG931" s="185"/>
      <c r="AMH931" s="185"/>
      <c r="AMI931" s="185"/>
      <c r="AMJ931" s="185"/>
      <c r="AMK931" s="185"/>
    </row>
    <row r="932" spans="7:1025" x14ac:dyDescent="0.2">
      <c r="G932" s="219" t="s">
        <v>1349</v>
      </c>
      <c r="H932" s="223" t="s">
        <v>6869</v>
      </c>
      <c r="I932" s="223" t="s">
        <v>6870</v>
      </c>
      <c r="J932" s="223" t="s">
        <v>498</v>
      </c>
      <c r="K932" s="224" t="s">
        <v>6870</v>
      </c>
      <c r="L932" s="284"/>
      <c r="N932" s="222" t="s">
        <v>1349</v>
      </c>
      <c r="O932" s="223" t="s">
        <v>6871</v>
      </c>
      <c r="P932" s="223" t="s">
        <v>6872</v>
      </c>
      <c r="Q932" s="223" t="s">
        <v>498</v>
      </c>
      <c r="R932" s="224" t="s">
        <v>6872</v>
      </c>
      <c r="S932" s="284"/>
      <c r="AH932" s="434" t="s">
        <v>252</v>
      </c>
      <c r="AI932" s="434">
        <v>18517660</v>
      </c>
      <c r="AJ932" s="434">
        <v>4.1449E-4</v>
      </c>
      <c r="AK932" s="436" t="s">
        <v>17237</v>
      </c>
      <c r="AM932" s="434" t="s">
        <v>252</v>
      </c>
      <c r="AN932" s="434">
        <v>12205891</v>
      </c>
      <c r="AO932" s="434">
        <v>4.2700000000000002E-2</v>
      </c>
      <c r="AP932" s="436" t="s">
        <v>21365</v>
      </c>
      <c r="AMG932" s="185"/>
      <c r="AMH932" s="185"/>
      <c r="AMI932" s="185"/>
      <c r="AMJ932" s="185"/>
      <c r="AMK932" s="185"/>
    </row>
    <row r="933" spans="7:1025" x14ac:dyDescent="0.2">
      <c r="G933" s="219" t="s">
        <v>1349</v>
      </c>
      <c r="H933" s="223" t="s">
        <v>6873</v>
      </c>
      <c r="I933" s="223" t="s">
        <v>6874</v>
      </c>
      <c r="J933" s="223" t="s">
        <v>6875</v>
      </c>
      <c r="K933" s="224" t="s">
        <v>6875</v>
      </c>
      <c r="L933" s="284"/>
      <c r="N933" s="222" t="s">
        <v>1349</v>
      </c>
      <c r="O933" s="223" t="s">
        <v>6876</v>
      </c>
      <c r="P933" s="223" t="s">
        <v>6877</v>
      </c>
      <c r="Q933" s="223" t="s">
        <v>6878</v>
      </c>
      <c r="R933" s="224" t="s">
        <v>6879</v>
      </c>
      <c r="S933" s="284"/>
      <c r="AH933" s="434" t="s">
        <v>252</v>
      </c>
      <c r="AI933" s="434">
        <v>18542270</v>
      </c>
      <c r="AJ933" s="434">
        <v>3.6275999999999999E-3</v>
      </c>
      <c r="AK933" s="436" t="s">
        <v>17238</v>
      </c>
      <c r="AM933" s="434" t="s">
        <v>252</v>
      </c>
      <c r="AN933" s="434">
        <v>12231162</v>
      </c>
      <c r="AO933" s="434">
        <v>1.9359000000000001E-2</v>
      </c>
      <c r="AP933" s="436" t="s">
        <v>21366</v>
      </c>
      <c r="AMG933" s="185"/>
      <c r="AMH933" s="185"/>
      <c r="AMI933" s="185"/>
      <c r="AMJ933" s="185"/>
      <c r="AMK933" s="185"/>
    </row>
    <row r="934" spans="7:1025" x14ac:dyDescent="0.2">
      <c r="G934" s="219" t="s">
        <v>1349</v>
      </c>
      <c r="H934" s="223" t="s">
        <v>6880</v>
      </c>
      <c r="I934" s="223" t="s">
        <v>6881</v>
      </c>
      <c r="J934" s="223" t="s">
        <v>498</v>
      </c>
      <c r="K934" s="224" t="s">
        <v>6881</v>
      </c>
      <c r="L934" s="284"/>
      <c r="N934" s="222" t="s">
        <v>1349</v>
      </c>
      <c r="O934" s="223" t="s">
        <v>6074</v>
      </c>
      <c r="P934" s="223" t="s">
        <v>6075</v>
      </c>
      <c r="Q934" s="223" t="s">
        <v>6076</v>
      </c>
      <c r="R934" s="224" t="s">
        <v>6077</v>
      </c>
      <c r="S934" s="284"/>
      <c r="AH934" s="434" t="s">
        <v>252</v>
      </c>
      <c r="AI934" s="434">
        <v>18543484</v>
      </c>
      <c r="AJ934" s="434">
        <v>3.1791E-2</v>
      </c>
      <c r="AK934" s="436" t="s">
        <v>17239</v>
      </c>
      <c r="AM934" s="434" t="s">
        <v>252</v>
      </c>
      <c r="AN934" s="434">
        <v>12256035</v>
      </c>
      <c r="AO934" s="434">
        <v>1.5733E-2</v>
      </c>
      <c r="AP934" s="436" t="s">
        <v>21367</v>
      </c>
      <c r="AMG934" s="185"/>
      <c r="AMH934" s="185"/>
      <c r="AMI934" s="185"/>
      <c r="AMJ934" s="185"/>
      <c r="AMK934" s="185"/>
    </row>
    <row r="935" spans="7:1025" x14ac:dyDescent="0.2">
      <c r="G935" s="219" t="s">
        <v>1349</v>
      </c>
      <c r="H935" s="223" t="s">
        <v>6882</v>
      </c>
      <c r="I935" s="223" t="s">
        <v>6883</v>
      </c>
      <c r="J935" s="223" t="s">
        <v>6884</v>
      </c>
      <c r="K935" s="224" t="s">
        <v>6885</v>
      </c>
      <c r="L935" s="284"/>
      <c r="N935" s="222" t="s">
        <v>1349</v>
      </c>
      <c r="O935" s="223" t="s">
        <v>6086</v>
      </c>
      <c r="P935" s="223" t="s">
        <v>6087</v>
      </c>
      <c r="Q935" s="223" t="s">
        <v>6088</v>
      </c>
      <c r="R935" s="224" t="s">
        <v>6089</v>
      </c>
      <c r="S935" s="284"/>
      <c r="AH935" s="434" t="s">
        <v>252</v>
      </c>
      <c r="AI935" s="434">
        <v>18568159</v>
      </c>
      <c r="AJ935" s="434">
        <v>2.5423999999999999E-2</v>
      </c>
      <c r="AK935" s="436" t="s">
        <v>17240</v>
      </c>
      <c r="AM935" s="434" t="s">
        <v>252</v>
      </c>
      <c r="AN935" s="434">
        <v>12256390</v>
      </c>
      <c r="AO935" s="434">
        <v>2.0178000000000001E-4</v>
      </c>
      <c r="AP935" s="436" t="s">
        <v>21368</v>
      </c>
      <c r="AMG935" s="185"/>
      <c r="AMH935" s="185"/>
      <c r="AMI935" s="185"/>
      <c r="AMJ935" s="185"/>
      <c r="AMK935" s="185"/>
    </row>
    <row r="936" spans="7:1025" x14ac:dyDescent="0.2">
      <c r="G936" s="219" t="s">
        <v>1349</v>
      </c>
      <c r="H936" s="223" t="s">
        <v>6886</v>
      </c>
      <c r="I936" s="223" t="s">
        <v>6887</v>
      </c>
      <c r="J936" s="223" t="s">
        <v>498</v>
      </c>
      <c r="K936" s="224" t="s">
        <v>6887</v>
      </c>
      <c r="L936" s="284"/>
      <c r="N936" s="222" t="s">
        <v>1349</v>
      </c>
      <c r="O936" s="223" t="s">
        <v>6888</v>
      </c>
      <c r="P936" s="223" t="s">
        <v>6889</v>
      </c>
      <c r="Q936" s="223" t="s">
        <v>498</v>
      </c>
      <c r="R936" s="224" t="s">
        <v>6889</v>
      </c>
      <c r="S936" s="284"/>
      <c r="AH936" s="434" t="s">
        <v>252</v>
      </c>
      <c r="AI936" s="434">
        <v>18579275</v>
      </c>
      <c r="AJ936" s="434">
        <v>2.3698E-2</v>
      </c>
      <c r="AK936" s="436" t="s">
        <v>17241</v>
      </c>
      <c r="AM936" s="434" t="s">
        <v>252</v>
      </c>
      <c r="AN936" s="434">
        <v>12259717</v>
      </c>
      <c r="AO936" s="434">
        <v>1.8492999999999999E-2</v>
      </c>
      <c r="AP936" s="436" t="s">
        <v>21369</v>
      </c>
      <c r="AMG936" s="185"/>
      <c r="AMH936" s="185"/>
      <c r="AMI936" s="185"/>
      <c r="AMJ936" s="185"/>
      <c r="AMK936" s="185"/>
    </row>
    <row r="937" spans="7:1025" x14ac:dyDescent="0.2">
      <c r="G937" s="219" t="s">
        <v>1349</v>
      </c>
      <c r="H937" s="223" t="s">
        <v>6890</v>
      </c>
      <c r="I937" s="223" t="s">
        <v>6891</v>
      </c>
      <c r="J937" s="223" t="s">
        <v>6892</v>
      </c>
      <c r="K937" s="224" t="s">
        <v>6893</v>
      </c>
      <c r="L937" s="284"/>
      <c r="N937" s="222" t="s">
        <v>1349</v>
      </c>
      <c r="O937" s="223" t="s">
        <v>6094</v>
      </c>
      <c r="P937" s="223" t="s">
        <v>6095</v>
      </c>
      <c r="Q937" s="223" t="s">
        <v>6096</v>
      </c>
      <c r="R937" s="224" t="s">
        <v>6097</v>
      </c>
      <c r="S937" s="284"/>
      <c r="AH937" s="434" t="s">
        <v>252</v>
      </c>
      <c r="AI937" s="434">
        <v>18617433</v>
      </c>
      <c r="AJ937" s="434">
        <v>4.5613000000000001E-2</v>
      </c>
      <c r="AK937" s="436" t="s">
        <v>17242</v>
      </c>
      <c r="AM937" s="434" t="s">
        <v>252</v>
      </c>
      <c r="AN937" s="434">
        <v>12263274</v>
      </c>
      <c r="AO937" s="434">
        <v>4.9751999999999998E-2</v>
      </c>
      <c r="AP937" s="436" t="s">
        <v>21370</v>
      </c>
      <c r="AMG937" s="185"/>
      <c r="AMH937" s="185"/>
      <c r="AMI937" s="185"/>
      <c r="AMJ937" s="185"/>
      <c r="AMK937" s="185"/>
    </row>
    <row r="938" spans="7:1025" x14ac:dyDescent="0.2">
      <c r="G938" s="219" t="s">
        <v>1349</v>
      </c>
      <c r="H938" s="223" t="s">
        <v>6894</v>
      </c>
      <c r="I938" s="223" t="s">
        <v>6895</v>
      </c>
      <c r="J938" s="223" t="s">
        <v>498</v>
      </c>
      <c r="K938" s="224" t="s">
        <v>6895</v>
      </c>
      <c r="L938" s="284"/>
      <c r="N938" s="222" t="s">
        <v>1349</v>
      </c>
      <c r="O938" s="223" t="s">
        <v>6896</v>
      </c>
      <c r="P938" s="223" t="s">
        <v>6897</v>
      </c>
      <c r="Q938" s="223" t="s">
        <v>498</v>
      </c>
      <c r="R938" s="224" t="s">
        <v>6897</v>
      </c>
      <c r="S938" s="284"/>
      <c r="AH938" s="434" t="s">
        <v>252</v>
      </c>
      <c r="AI938" s="434">
        <v>18629175</v>
      </c>
      <c r="AJ938" s="434">
        <v>4.1075E-2</v>
      </c>
      <c r="AK938" s="436" t="s">
        <v>17243</v>
      </c>
      <c r="AM938" s="434" t="s">
        <v>252</v>
      </c>
      <c r="AN938" s="434">
        <v>12263565</v>
      </c>
      <c r="AO938" s="434">
        <v>4.8481999999999997E-2</v>
      </c>
      <c r="AP938" s="436" t="s">
        <v>21371</v>
      </c>
      <c r="AMG938" s="185"/>
      <c r="AMH938" s="185"/>
      <c r="AMI938" s="185"/>
      <c r="AMJ938" s="185"/>
      <c r="AMK938" s="185"/>
    </row>
    <row r="939" spans="7:1025" x14ac:dyDescent="0.2">
      <c r="G939" s="219" t="s">
        <v>1349</v>
      </c>
      <c r="H939" s="223" t="s">
        <v>6898</v>
      </c>
      <c r="I939" s="223" t="s">
        <v>6899</v>
      </c>
      <c r="J939" s="223" t="s">
        <v>6900</v>
      </c>
      <c r="K939" s="224" t="s">
        <v>6901</v>
      </c>
      <c r="L939" s="284"/>
      <c r="N939" s="222" t="s">
        <v>1349</v>
      </c>
      <c r="O939" s="223" t="s">
        <v>6902</v>
      </c>
      <c r="P939" s="223" t="s">
        <v>6903</v>
      </c>
      <c r="Q939" s="223" t="s">
        <v>6904</v>
      </c>
      <c r="R939" s="224" t="s">
        <v>6904</v>
      </c>
      <c r="S939" s="284"/>
      <c r="AH939" s="434" t="s">
        <v>252</v>
      </c>
      <c r="AI939" s="434">
        <v>18650365</v>
      </c>
      <c r="AJ939" s="434">
        <v>7.0868999999999999E-4</v>
      </c>
      <c r="AK939" s="436" t="s">
        <v>17244</v>
      </c>
      <c r="AM939" s="434" t="s">
        <v>252</v>
      </c>
      <c r="AN939" s="434">
        <v>12291913</v>
      </c>
      <c r="AO939" s="434">
        <v>1.0834999999999999E-2</v>
      </c>
      <c r="AP939" s="436" t="s">
        <v>21372</v>
      </c>
      <c r="AMG939" s="185"/>
      <c r="AMH939" s="185"/>
      <c r="AMI939" s="185"/>
      <c r="AMJ939" s="185"/>
      <c r="AMK939" s="185"/>
    </row>
    <row r="940" spans="7:1025" x14ac:dyDescent="0.2">
      <c r="G940" s="219" t="s">
        <v>1349</v>
      </c>
      <c r="H940" s="223" t="s">
        <v>6905</v>
      </c>
      <c r="I940" s="223" t="s">
        <v>6906</v>
      </c>
      <c r="J940" s="223" t="s">
        <v>498</v>
      </c>
      <c r="K940" s="224" t="s">
        <v>6906</v>
      </c>
      <c r="L940" s="284"/>
      <c r="N940" s="222" t="s">
        <v>1349</v>
      </c>
      <c r="O940" s="223" t="s">
        <v>6121</v>
      </c>
      <c r="P940" s="223" t="s">
        <v>6122</v>
      </c>
      <c r="Q940" s="223" t="s">
        <v>498</v>
      </c>
      <c r="R940" s="224" t="s">
        <v>6122</v>
      </c>
      <c r="S940" s="284"/>
      <c r="AH940" s="434" t="s">
        <v>252</v>
      </c>
      <c r="AI940" s="434">
        <v>18757382</v>
      </c>
      <c r="AJ940" s="434">
        <v>2.1236000000000001E-2</v>
      </c>
      <c r="AK940" s="436" t="s">
        <v>17245</v>
      </c>
      <c r="AM940" s="434" t="s">
        <v>252</v>
      </c>
      <c r="AN940" s="434">
        <v>12297579</v>
      </c>
      <c r="AO940" s="434">
        <v>3.0232000000000002E-3</v>
      </c>
      <c r="AP940" s="436" t="s">
        <v>21373</v>
      </c>
      <c r="AMG940" s="185"/>
      <c r="AMH940" s="185"/>
      <c r="AMI940" s="185"/>
      <c r="AMJ940" s="185"/>
      <c r="AMK940" s="185"/>
    </row>
    <row r="941" spans="7:1025" x14ac:dyDescent="0.2">
      <c r="G941" s="219" t="s">
        <v>1349</v>
      </c>
      <c r="H941" s="223" t="s">
        <v>6907</v>
      </c>
      <c r="I941" s="223" t="s">
        <v>6908</v>
      </c>
      <c r="J941" s="223" t="s">
        <v>6909</v>
      </c>
      <c r="K941" s="224" t="s">
        <v>6910</v>
      </c>
      <c r="L941" s="284"/>
      <c r="N941" s="222" t="s">
        <v>1349</v>
      </c>
      <c r="O941" s="223" t="s">
        <v>6127</v>
      </c>
      <c r="P941" s="223" t="s">
        <v>6128</v>
      </c>
      <c r="Q941" s="223" t="s">
        <v>498</v>
      </c>
      <c r="R941" s="224" t="s">
        <v>6128</v>
      </c>
      <c r="S941" s="284"/>
      <c r="AH941" s="434" t="s">
        <v>252</v>
      </c>
      <c r="AI941" s="434">
        <v>18898021</v>
      </c>
      <c r="AJ941" s="434">
        <v>4.3720000000000002E-2</v>
      </c>
      <c r="AK941" s="436" t="s">
        <v>17246</v>
      </c>
      <c r="AM941" s="434" t="s">
        <v>252</v>
      </c>
      <c r="AN941" s="434">
        <v>12298247</v>
      </c>
      <c r="AO941" s="434">
        <v>2.6242000000000001E-3</v>
      </c>
      <c r="AP941" s="436" t="s">
        <v>21374</v>
      </c>
      <c r="AMG941" s="185"/>
      <c r="AMH941" s="185"/>
      <c r="AMI941" s="185"/>
      <c r="AMJ941" s="185"/>
      <c r="AMK941" s="185"/>
    </row>
    <row r="942" spans="7:1025" x14ac:dyDescent="0.2">
      <c r="G942" s="219" t="s">
        <v>1349</v>
      </c>
      <c r="H942" s="223" t="s">
        <v>6911</v>
      </c>
      <c r="I942" s="223" t="s">
        <v>6912</v>
      </c>
      <c r="J942" s="223" t="s">
        <v>6913</v>
      </c>
      <c r="K942" s="224" t="s">
        <v>6914</v>
      </c>
      <c r="L942" s="284"/>
      <c r="N942" s="222" t="s">
        <v>1349</v>
      </c>
      <c r="O942" s="223" t="s">
        <v>6129</v>
      </c>
      <c r="P942" s="223" t="s">
        <v>6130</v>
      </c>
      <c r="Q942" s="223" t="s">
        <v>498</v>
      </c>
      <c r="R942" s="224" t="s">
        <v>6130</v>
      </c>
      <c r="S942" s="284"/>
      <c r="AH942" s="434" t="s">
        <v>252</v>
      </c>
      <c r="AI942" s="434">
        <v>18903159</v>
      </c>
      <c r="AJ942" s="434">
        <v>4.9646000000000003E-2</v>
      </c>
      <c r="AK942" s="436" t="s">
        <v>17247</v>
      </c>
      <c r="AM942" s="434" t="s">
        <v>252</v>
      </c>
      <c r="AN942" s="434">
        <v>12298254</v>
      </c>
      <c r="AO942" s="434">
        <v>1.9954E-2</v>
      </c>
      <c r="AP942" s="436" t="s">
        <v>21375</v>
      </c>
      <c r="AMG942" s="185"/>
      <c r="AMH942" s="185"/>
      <c r="AMI942" s="185"/>
      <c r="AMJ942" s="185"/>
      <c r="AMK942" s="185"/>
    </row>
    <row r="943" spans="7:1025" x14ac:dyDescent="0.2">
      <c r="G943" s="219" t="s">
        <v>1349</v>
      </c>
      <c r="H943" s="223" t="s">
        <v>6915</v>
      </c>
      <c r="I943" s="223" t="s">
        <v>6916</v>
      </c>
      <c r="J943" s="223" t="s">
        <v>6917</v>
      </c>
      <c r="K943" s="224" t="s">
        <v>6917</v>
      </c>
      <c r="L943" s="284"/>
      <c r="N943" s="222" t="s">
        <v>1349</v>
      </c>
      <c r="O943" s="223" t="s">
        <v>6918</v>
      </c>
      <c r="P943" s="223" t="s">
        <v>6919</v>
      </c>
      <c r="Q943" s="223" t="s">
        <v>498</v>
      </c>
      <c r="R943" s="224" t="s">
        <v>6919</v>
      </c>
      <c r="S943" s="284"/>
      <c r="AH943" s="434" t="s">
        <v>252</v>
      </c>
      <c r="AI943" s="434">
        <v>18925213</v>
      </c>
      <c r="AJ943" s="434">
        <v>2.2612E-2</v>
      </c>
      <c r="AK943" s="436" t="s">
        <v>17248</v>
      </c>
      <c r="AM943" s="434" t="s">
        <v>252</v>
      </c>
      <c r="AN943" s="434">
        <v>12321751</v>
      </c>
      <c r="AO943" s="434">
        <v>2.8712999999999998E-3</v>
      </c>
      <c r="AP943" s="436" t="s">
        <v>21376</v>
      </c>
      <c r="AMG943" s="185"/>
      <c r="AMH943" s="185"/>
      <c r="AMI943" s="185"/>
      <c r="AMJ943" s="185"/>
      <c r="AMK943" s="185"/>
    </row>
    <row r="944" spans="7:1025" x14ac:dyDescent="0.2">
      <c r="G944" s="219" t="s">
        <v>1349</v>
      </c>
      <c r="H944" s="223" t="s">
        <v>6920</v>
      </c>
      <c r="I944" s="223" t="s">
        <v>6921</v>
      </c>
      <c r="J944" s="223" t="s">
        <v>498</v>
      </c>
      <c r="K944" s="224" t="s">
        <v>6921</v>
      </c>
      <c r="L944" s="284"/>
      <c r="N944" s="222" t="s">
        <v>1349</v>
      </c>
      <c r="O944" s="223" t="s">
        <v>6922</v>
      </c>
      <c r="P944" s="223" t="s">
        <v>6923</v>
      </c>
      <c r="Q944" s="223" t="s">
        <v>6924</v>
      </c>
      <c r="R944" s="224" t="s">
        <v>6925</v>
      </c>
      <c r="S944" s="284"/>
      <c r="AH944" s="434" t="s">
        <v>252</v>
      </c>
      <c r="AI944" s="434">
        <v>18966503</v>
      </c>
      <c r="AJ944" s="434">
        <v>5.3055000000000003E-3</v>
      </c>
      <c r="AK944" s="436" t="s">
        <v>17249</v>
      </c>
      <c r="AM944" s="434" t="s">
        <v>252</v>
      </c>
      <c r="AN944" s="434">
        <v>12323420</v>
      </c>
      <c r="AO944" s="434">
        <v>3.2635999999999998E-2</v>
      </c>
      <c r="AP944" s="436" t="s">
        <v>16836</v>
      </c>
      <c r="AMG944" s="185"/>
      <c r="AMH944" s="185"/>
      <c r="AMI944" s="185"/>
      <c r="AMJ944" s="185"/>
      <c r="AMK944" s="185"/>
    </row>
    <row r="945" spans="7:1025" x14ac:dyDescent="0.2">
      <c r="G945" s="219" t="s">
        <v>1349</v>
      </c>
      <c r="H945" s="223" t="s">
        <v>6926</v>
      </c>
      <c r="I945" s="223" t="s">
        <v>6927</v>
      </c>
      <c r="J945" s="223" t="s">
        <v>6928</v>
      </c>
      <c r="K945" s="224" t="s">
        <v>6929</v>
      </c>
      <c r="L945" s="284"/>
      <c r="N945" s="222" t="s">
        <v>1349</v>
      </c>
      <c r="O945" s="223" t="s">
        <v>6137</v>
      </c>
      <c r="P945" s="223" t="s">
        <v>6138</v>
      </c>
      <c r="Q945" s="223" t="s">
        <v>498</v>
      </c>
      <c r="R945" s="224" t="s">
        <v>6138</v>
      </c>
      <c r="S945" s="284"/>
      <c r="AH945" s="434" t="s">
        <v>252</v>
      </c>
      <c r="AI945" s="434">
        <v>19020958</v>
      </c>
      <c r="AJ945" s="434">
        <v>1.7168000000000001E-3</v>
      </c>
      <c r="AK945" s="436" t="s">
        <v>17250</v>
      </c>
      <c r="AM945" s="434" t="s">
        <v>252</v>
      </c>
      <c r="AN945" s="434">
        <v>12333336</v>
      </c>
      <c r="AO945" s="434">
        <v>4.6080999999999997E-2</v>
      </c>
      <c r="AP945" s="436" t="s">
        <v>21377</v>
      </c>
      <c r="AMG945" s="185"/>
      <c r="AMH945" s="185"/>
      <c r="AMI945" s="185"/>
      <c r="AMJ945" s="185"/>
      <c r="AMK945" s="185"/>
    </row>
    <row r="946" spans="7:1025" x14ac:dyDescent="0.2">
      <c r="G946" s="219" t="s">
        <v>1349</v>
      </c>
      <c r="H946" s="223" t="s">
        <v>6930</v>
      </c>
      <c r="I946" s="223" t="s">
        <v>6931</v>
      </c>
      <c r="J946" s="223" t="s">
        <v>6932</v>
      </c>
      <c r="K946" s="224" t="s">
        <v>6933</v>
      </c>
      <c r="L946" s="284"/>
      <c r="N946" s="222" t="s">
        <v>1349</v>
      </c>
      <c r="O946" s="223" t="s">
        <v>6934</v>
      </c>
      <c r="P946" s="223" t="s">
        <v>6935</v>
      </c>
      <c r="Q946" s="223" t="s">
        <v>6936</v>
      </c>
      <c r="R946" s="224" t="s">
        <v>6936</v>
      </c>
      <c r="S946" s="284"/>
      <c r="AH946" s="434" t="s">
        <v>252</v>
      </c>
      <c r="AI946" s="434">
        <v>19033828</v>
      </c>
      <c r="AJ946" s="434">
        <v>3.1985E-2</v>
      </c>
      <c r="AK946" s="436" t="s">
        <v>17251</v>
      </c>
      <c r="AM946" s="434" t="s">
        <v>252</v>
      </c>
      <c r="AN946" s="434">
        <v>12342850</v>
      </c>
      <c r="AO946" s="434">
        <v>4.5513999999999999E-2</v>
      </c>
      <c r="AP946" s="436" t="s">
        <v>16842</v>
      </c>
      <c r="AMG946" s="185"/>
      <c r="AMH946" s="185"/>
      <c r="AMI946" s="185"/>
      <c r="AMJ946" s="185"/>
      <c r="AMK946" s="185"/>
    </row>
    <row r="947" spans="7:1025" x14ac:dyDescent="0.2">
      <c r="G947" s="219" t="s">
        <v>1349</v>
      </c>
      <c r="H947" s="223" t="s">
        <v>6937</v>
      </c>
      <c r="I947" s="223" t="s">
        <v>6938</v>
      </c>
      <c r="J947" s="223" t="s">
        <v>6939</v>
      </c>
      <c r="K947" s="224" t="s">
        <v>6940</v>
      </c>
      <c r="L947" s="284"/>
      <c r="N947" s="222" t="s">
        <v>1349</v>
      </c>
      <c r="O947" s="223" t="s">
        <v>6941</v>
      </c>
      <c r="P947" s="223" t="s">
        <v>6942</v>
      </c>
      <c r="Q947" s="223" t="s">
        <v>6943</v>
      </c>
      <c r="R947" s="224" t="s">
        <v>6944</v>
      </c>
      <c r="S947" s="284"/>
      <c r="AH947" s="434" t="s">
        <v>252</v>
      </c>
      <c r="AI947" s="434">
        <v>19035123</v>
      </c>
      <c r="AJ947" s="434">
        <v>4.5706999999999996E-3</v>
      </c>
      <c r="AK947" s="436" t="s">
        <v>17252</v>
      </c>
      <c r="AM947" s="434" t="s">
        <v>252</v>
      </c>
      <c r="AN947" s="434">
        <v>12356273</v>
      </c>
      <c r="AO947" s="434">
        <v>1.4267E-2</v>
      </c>
      <c r="AP947" s="436" t="s">
        <v>21378</v>
      </c>
      <c r="AMG947" s="185"/>
      <c r="AMH947" s="185"/>
      <c r="AMI947" s="185"/>
      <c r="AMJ947" s="185"/>
      <c r="AMK947" s="185"/>
    </row>
    <row r="948" spans="7:1025" x14ac:dyDescent="0.2">
      <c r="G948" s="219" t="s">
        <v>1349</v>
      </c>
      <c r="H948" s="223" t="s">
        <v>6945</v>
      </c>
      <c r="I948" s="223" t="s">
        <v>6946</v>
      </c>
      <c r="J948" s="223" t="s">
        <v>6947</v>
      </c>
      <c r="K948" s="224" t="s">
        <v>6948</v>
      </c>
      <c r="L948" s="284"/>
      <c r="N948" s="222" t="s">
        <v>1349</v>
      </c>
      <c r="O948" s="223" t="s">
        <v>6949</v>
      </c>
      <c r="P948" s="223" t="s">
        <v>6950</v>
      </c>
      <c r="Q948" s="223" t="s">
        <v>498</v>
      </c>
      <c r="R948" s="224" t="s">
        <v>6950</v>
      </c>
      <c r="S948" s="284"/>
      <c r="AH948" s="434" t="s">
        <v>252</v>
      </c>
      <c r="AI948" s="434">
        <v>19035127</v>
      </c>
      <c r="AJ948" s="434">
        <v>1.6802000000000001E-2</v>
      </c>
      <c r="AK948" s="436" t="s">
        <v>17253</v>
      </c>
      <c r="AM948" s="434" t="s">
        <v>252</v>
      </c>
      <c r="AN948" s="434">
        <v>12362157</v>
      </c>
      <c r="AO948" s="434">
        <v>1.5244E-3</v>
      </c>
      <c r="AP948" s="436" t="s">
        <v>21379</v>
      </c>
      <c r="AMG948" s="185"/>
      <c r="AMH948" s="185"/>
      <c r="AMI948" s="185"/>
      <c r="AMJ948" s="185"/>
      <c r="AMK948" s="185"/>
    </row>
    <row r="949" spans="7:1025" x14ac:dyDescent="0.2">
      <c r="G949" s="219" t="s">
        <v>1349</v>
      </c>
      <c r="H949" s="223" t="s">
        <v>6951</v>
      </c>
      <c r="I949" s="223" t="s">
        <v>6952</v>
      </c>
      <c r="J949" s="223" t="s">
        <v>6953</v>
      </c>
      <c r="K949" s="224" t="s">
        <v>6954</v>
      </c>
      <c r="L949" s="284"/>
      <c r="N949" s="222" t="s">
        <v>1349</v>
      </c>
      <c r="O949" s="223" t="s">
        <v>6139</v>
      </c>
      <c r="P949" s="223" t="s">
        <v>6140</v>
      </c>
      <c r="Q949" s="223" t="s">
        <v>6141</v>
      </c>
      <c r="R949" s="224" t="s">
        <v>6142</v>
      </c>
      <c r="S949" s="185" t="s">
        <v>16298</v>
      </c>
      <c r="AH949" s="434" t="s">
        <v>252</v>
      </c>
      <c r="AI949" s="434">
        <v>19036900</v>
      </c>
      <c r="AJ949" s="434">
        <v>7.5056000000000003E-3</v>
      </c>
      <c r="AK949" s="436" t="s">
        <v>17254</v>
      </c>
      <c r="AM949" s="434" t="s">
        <v>252</v>
      </c>
      <c r="AN949" s="434">
        <v>12365867</v>
      </c>
      <c r="AO949" s="434">
        <v>2.1070999999999999E-2</v>
      </c>
      <c r="AP949" s="436" t="s">
        <v>21380</v>
      </c>
      <c r="AMG949" s="185"/>
      <c r="AMH949" s="185"/>
      <c r="AMI949" s="185"/>
      <c r="AMJ949" s="185"/>
      <c r="AMK949" s="185"/>
    </row>
    <row r="950" spans="7:1025" x14ac:dyDescent="0.2">
      <c r="G950" s="219" t="s">
        <v>1349</v>
      </c>
      <c r="H950" s="223" t="s">
        <v>6955</v>
      </c>
      <c r="I950" s="223" t="s">
        <v>6956</v>
      </c>
      <c r="J950" s="223" t="s">
        <v>6957</v>
      </c>
      <c r="K950" s="224" t="s">
        <v>6958</v>
      </c>
      <c r="L950" s="284"/>
      <c r="N950" s="222" t="s">
        <v>1349</v>
      </c>
      <c r="O950" s="223" t="s">
        <v>6959</v>
      </c>
      <c r="P950" s="223" t="s">
        <v>6960</v>
      </c>
      <c r="Q950" s="223" t="s">
        <v>6961</v>
      </c>
      <c r="R950" s="224" t="s">
        <v>6962</v>
      </c>
      <c r="S950" s="185" t="s">
        <v>16298</v>
      </c>
      <c r="AH950" s="434" t="s">
        <v>252</v>
      </c>
      <c r="AI950" s="434">
        <v>19050135</v>
      </c>
      <c r="AJ950" s="434">
        <v>1.7419E-2</v>
      </c>
      <c r="AK950" s="436" t="s">
        <v>17255</v>
      </c>
      <c r="AM950" s="434" t="s">
        <v>252</v>
      </c>
      <c r="AN950" s="434">
        <v>12367857</v>
      </c>
      <c r="AO950" s="434">
        <v>5.5614999999999996E-3</v>
      </c>
      <c r="AP950" s="436" t="s">
        <v>16843</v>
      </c>
      <c r="AMG950" s="185"/>
      <c r="AMH950" s="185"/>
      <c r="AMI950" s="185"/>
      <c r="AMJ950" s="185"/>
      <c r="AMK950" s="185"/>
    </row>
    <row r="951" spans="7:1025" x14ac:dyDescent="0.2">
      <c r="G951" s="219" t="s">
        <v>1349</v>
      </c>
      <c r="H951" s="223" t="s">
        <v>6963</v>
      </c>
      <c r="I951" s="223" t="s">
        <v>6964</v>
      </c>
      <c r="J951" s="223" t="s">
        <v>6965</v>
      </c>
      <c r="K951" s="224" t="s">
        <v>6966</v>
      </c>
      <c r="L951" s="284"/>
      <c r="N951" s="222" t="s">
        <v>1349</v>
      </c>
      <c r="O951" s="223" t="s">
        <v>6967</v>
      </c>
      <c r="P951" s="223" t="s">
        <v>6968</v>
      </c>
      <c r="Q951" s="223" t="s">
        <v>6969</v>
      </c>
      <c r="R951" s="224" t="s">
        <v>6970</v>
      </c>
      <c r="S951" s="284"/>
      <c r="AH951" s="434" t="s">
        <v>252</v>
      </c>
      <c r="AI951" s="434">
        <v>19110024</v>
      </c>
      <c r="AJ951" s="434">
        <v>3.3168999999999997E-2</v>
      </c>
      <c r="AK951" s="436" t="s">
        <v>17256</v>
      </c>
      <c r="AM951" s="434" t="s">
        <v>252</v>
      </c>
      <c r="AN951" s="434">
        <v>12368919</v>
      </c>
      <c r="AO951" s="434">
        <v>4.3566000000000001E-2</v>
      </c>
      <c r="AP951" s="436" t="s">
        <v>16845</v>
      </c>
      <c r="AMG951" s="185"/>
      <c r="AMH951" s="185"/>
      <c r="AMI951" s="185"/>
      <c r="AMJ951" s="185"/>
      <c r="AMK951" s="185"/>
    </row>
    <row r="952" spans="7:1025" x14ac:dyDescent="0.2">
      <c r="G952" s="219" t="s">
        <v>1349</v>
      </c>
      <c r="H952" s="223" t="s">
        <v>6971</v>
      </c>
      <c r="I952" s="223" t="s">
        <v>6972</v>
      </c>
      <c r="J952" s="223" t="s">
        <v>498</v>
      </c>
      <c r="K952" s="224" t="s">
        <v>6972</v>
      </c>
      <c r="L952" s="284"/>
      <c r="N952" s="222" t="s">
        <v>1349</v>
      </c>
      <c r="O952" s="223" t="s">
        <v>6147</v>
      </c>
      <c r="P952" s="223" t="s">
        <v>6148</v>
      </c>
      <c r="Q952" s="223" t="s">
        <v>6149</v>
      </c>
      <c r="R952" s="224" t="s">
        <v>6150</v>
      </c>
      <c r="S952" s="284"/>
      <c r="AH952" s="434" t="s">
        <v>252</v>
      </c>
      <c r="AI952" s="434">
        <v>19114082</v>
      </c>
      <c r="AJ952" s="434">
        <v>1.8404E-2</v>
      </c>
      <c r="AK952" s="436" t="s">
        <v>17257</v>
      </c>
      <c r="AM952" s="434" t="s">
        <v>252</v>
      </c>
      <c r="AN952" s="434">
        <v>12392942</v>
      </c>
      <c r="AO952" s="434">
        <v>2.5569999999999999E-2</v>
      </c>
      <c r="AP952" s="436" t="s">
        <v>21381</v>
      </c>
      <c r="AMG952" s="185"/>
      <c r="AMH952" s="185"/>
      <c r="AMI952" s="185"/>
      <c r="AMJ952" s="185"/>
      <c r="AMK952" s="185"/>
    </row>
    <row r="953" spans="7:1025" x14ac:dyDescent="0.2">
      <c r="G953" s="219" t="s">
        <v>1349</v>
      </c>
      <c r="H953" s="223" t="s">
        <v>6973</v>
      </c>
      <c r="I953" s="223" t="s">
        <v>6974</v>
      </c>
      <c r="J953" s="223" t="s">
        <v>498</v>
      </c>
      <c r="K953" s="224" t="s">
        <v>6974</v>
      </c>
      <c r="L953" s="284"/>
      <c r="N953" s="222" t="s">
        <v>1349</v>
      </c>
      <c r="O953" s="223" t="s">
        <v>6151</v>
      </c>
      <c r="P953" s="223" t="s">
        <v>6152</v>
      </c>
      <c r="Q953" s="223" t="s">
        <v>6153</v>
      </c>
      <c r="R953" s="224" t="s">
        <v>6154</v>
      </c>
      <c r="S953" s="284"/>
      <c r="AH953" s="434" t="s">
        <v>252</v>
      </c>
      <c r="AI953" s="434">
        <v>19121860</v>
      </c>
      <c r="AJ953" s="434">
        <v>3.7464999999999998E-2</v>
      </c>
      <c r="AK953" s="436" t="s">
        <v>17258</v>
      </c>
      <c r="AM953" s="434" t="s">
        <v>252</v>
      </c>
      <c r="AN953" s="434">
        <v>12440648</v>
      </c>
      <c r="AO953" s="434">
        <v>4.4792999999999999E-2</v>
      </c>
      <c r="AP953" s="436" t="s">
        <v>21382</v>
      </c>
      <c r="AMG953" s="185"/>
      <c r="AMH953" s="185"/>
      <c r="AMI953" s="185"/>
      <c r="AMJ953" s="185"/>
      <c r="AMK953" s="185"/>
    </row>
    <row r="954" spans="7:1025" x14ac:dyDescent="0.2">
      <c r="G954" s="219" t="s">
        <v>1349</v>
      </c>
      <c r="H954" s="223" t="s">
        <v>6975</v>
      </c>
      <c r="I954" s="223" t="s">
        <v>6976</v>
      </c>
      <c r="J954" s="223" t="s">
        <v>498</v>
      </c>
      <c r="K954" s="224" t="s">
        <v>6976</v>
      </c>
      <c r="L954" s="284"/>
      <c r="N954" s="222" t="s">
        <v>1349</v>
      </c>
      <c r="O954" s="223" t="s">
        <v>6977</v>
      </c>
      <c r="P954" s="223" t="s">
        <v>6978</v>
      </c>
      <c r="Q954" s="223" t="s">
        <v>6979</v>
      </c>
      <c r="R954" s="224" t="s">
        <v>6980</v>
      </c>
      <c r="S954" s="284"/>
      <c r="AH954" s="434" t="s">
        <v>252</v>
      </c>
      <c r="AI954" s="434">
        <v>19124623</v>
      </c>
      <c r="AJ954" s="434">
        <v>4.1449E-4</v>
      </c>
      <c r="AK954" s="436" t="s">
        <v>17259</v>
      </c>
      <c r="AM954" s="434" t="s">
        <v>252</v>
      </c>
      <c r="AN954" s="434">
        <v>12566204</v>
      </c>
      <c r="AO954" s="434">
        <v>2.3709999999999998E-2</v>
      </c>
      <c r="AP954" s="436" t="s">
        <v>21383</v>
      </c>
      <c r="AMG954" s="185"/>
      <c r="AMH954" s="185"/>
      <c r="AMI954" s="185"/>
      <c r="AMJ954" s="185"/>
      <c r="AMK954" s="185"/>
    </row>
    <row r="955" spans="7:1025" x14ac:dyDescent="0.2">
      <c r="G955" s="219" t="s">
        <v>1349</v>
      </c>
      <c r="H955" s="223" t="s">
        <v>6981</v>
      </c>
      <c r="I955" s="223" t="s">
        <v>6982</v>
      </c>
      <c r="J955" s="223" t="s">
        <v>6983</v>
      </c>
      <c r="K955" s="224" t="s">
        <v>6984</v>
      </c>
      <c r="L955" s="284"/>
      <c r="N955" s="222" t="s">
        <v>1349</v>
      </c>
      <c r="O955" s="223" t="s">
        <v>6985</v>
      </c>
      <c r="P955" s="223" t="s">
        <v>6986</v>
      </c>
      <c r="Q955" s="223" t="s">
        <v>498</v>
      </c>
      <c r="R955" s="224" t="s">
        <v>6986</v>
      </c>
      <c r="S955" s="284"/>
      <c r="AH955" s="434" t="s">
        <v>252</v>
      </c>
      <c r="AI955" s="434">
        <v>19230145</v>
      </c>
      <c r="AJ955" s="434">
        <v>4.8611000000000001E-2</v>
      </c>
      <c r="AK955" s="436" t="s">
        <v>17260</v>
      </c>
      <c r="AM955" s="434" t="s">
        <v>252</v>
      </c>
      <c r="AN955" s="434">
        <v>12578578</v>
      </c>
      <c r="AO955" s="434">
        <v>2.9263000000000001E-2</v>
      </c>
      <c r="AP955" s="436" t="s">
        <v>21384</v>
      </c>
      <c r="AMG955" s="185"/>
      <c r="AMH955" s="185"/>
      <c r="AMI955" s="185"/>
      <c r="AMJ955" s="185"/>
      <c r="AMK955" s="185"/>
    </row>
    <row r="956" spans="7:1025" x14ac:dyDescent="0.2">
      <c r="G956" s="219" t="s">
        <v>1349</v>
      </c>
      <c r="H956" s="223" t="s">
        <v>6987</v>
      </c>
      <c r="I956" s="223" t="s">
        <v>6988</v>
      </c>
      <c r="J956" s="223" t="s">
        <v>6989</v>
      </c>
      <c r="K956" s="224" t="s">
        <v>6990</v>
      </c>
      <c r="L956" s="284"/>
      <c r="N956" s="222" t="s">
        <v>1349</v>
      </c>
      <c r="O956" s="223" t="s">
        <v>6991</v>
      </c>
      <c r="P956" s="223" t="s">
        <v>6992</v>
      </c>
      <c r="Q956" s="223" t="s">
        <v>498</v>
      </c>
      <c r="R956" s="224" t="s">
        <v>6992</v>
      </c>
      <c r="S956" s="284"/>
      <c r="AH956" s="434" t="s">
        <v>252</v>
      </c>
      <c r="AI956" s="434">
        <v>19298384</v>
      </c>
      <c r="AJ956" s="434">
        <v>3.8928999999999999E-3</v>
      </c>
      <c r="AK956" s="436" t="s">
        <v>17261</v>
      </c>
      <c r="AM956" s="434" t="s">
        <v>252</v>
      </c>
      <c r="AN956" s="434">
        <v>12579427</v>
      </c>
      <c r="AO956" s="434">
        <v>8.9301999999999992E-3</v>
      </c>
      <c r="AP956" s="436" t="s">
        <v>21385</v>
      </c>
      <c r="AMG956" s="185"/>
      <c r="AMH956" s="185"/>
      <c r="AMI956" s="185"/>
      <c r="AMJ956" s="185"/>
      <c r="AMK956" s="185"/>
    </row>
    <row r="957" spans="7:1025" x14ac:dyDescent="0.2">
      <c r="G957" s="219" t="s">
        <v>1349</v>
      </c>
      <c r="H957" s="223" t="s">
        <v>6993</v>
      </c>
      <c r="I957" s="223" t="s">
        <v>6994</v>
      </c>
      <c r="J957" s="223" t="s">
        <v>498</v>
      </c>
      <c r="K957" s="224" t="s">
        <v>6994</v>
      </c>
      <c r="L957" s="284"/>
      <c r="N957" s="222" t="s">
        <v>1349</v>
      </c>
      <c r="O957" s="223" t="s">
        <v>6155</v>
      </c>
      <c r="P957" s="223" t="s">
        <v>6156</v>
      </c>
      <c r="Q957" s="223" t="s">
        <v>6157</v>
      </c>
      <c r="R957" s="224" t="s">
        <v>6158</v>
      </c>
      <c r="S957" s="185" t="s">
        <v>16298</v>
      </c>
      <c r="AH957" s="434" t="s">
        <v>252</v>
      </c>
      <c r="AI957" s="434">
        <v>19314476</v>
      </c>
      <c r="AJ957" s="434">
        <v>2.0878000000000001E-2</v>
      </c>
      <c r="AK957" s="436" t="s">
        <v>17262</v>
      </c>
      <c r="AM957" s="434" t="s">
        <v>252</v>
      </c>
      <c r="AN957" s="434">
        <v>12584402</v>
      </c>
      <c r="AO957" s="434">
        <v>1.0928999999999999E-2</v>
      </c>
      <c r="AP957" s="436" t="s">
        <v>21386</v>
      </c>
      <c r="AMG957" s="185"/>
      <c r="AMH957" s="185"/>
      <c r="AMI957" s="185"/>
      <c r="AMJ957" s="185"/>
      <c r="AMK957" s="185"/>
    </row>
    <row r="958" spans="7:1025" x14ac:dyDescent="0.2">
      <c r="G958" s="219" t="s">
        <v>1349</v>
      </c>
      <c r="H958" s="223" t="s">
        <v>6995</v>
      </c>
      <c r="I958" s="223" t="s">
        <v>6996</v>
      </c>
      <c r="J958" s="223" t="s">
        <v>6997</v>
      </c>
      <c r="K958" s="224" t="s">
        <v>6998</v>
      </c>
      <c r="L958" s="284"/>
      <c r="N958" s="222" t="s">
        <v>1349</v>
      </c>
      <c r="O958" s="223" t="s">
        <v>6999</v>
      </c>
      <c r="P958" s="223" t="s">
        <v>7000</v>
      </c>
      <c r="Q958" s="223" t="s">
        <v>7001</v>
      </c>
      <c r="R958" s="224" t="s">
        <v>7002</v>
      </c>
      <c r="S958" s="284"/>
      <c r="AH958" s="434" t="s">
        <v>252</v>
      </c>
      <c r="AI958" s="434">
        <v>19334709</v>
      </c>
      <c r="AJ958" s="434">
        <v>9.1634999999999998E-3</v>
      </c>
      <c r="AK958" s="436" t="s">
        <v>17263</v>
      </c>
      <c r="AM958" s="434" t="s">
        <v>252</v>
      </c>
      <c r="AN958" s="434">
        <v>12607906</v>
      </c>
      <c r="AO958" s="434">
        <v>3.4223999999999997E-2</v>
      </c>
      <c r="AP958" s="436" t="s">
        <v>21387</v>
      </c>
      <c r="AMG958" s="185"/>
      <c r="AMH958" s="185"/>
      <c r="AMI958" s="185"/>
      <c r="AMJ958" s="185"/>
      <c r="AMK958" s="185"/>
    </row>
    <row r="959" spans="7:1025" x14ac:dyDescent="0.2">
      <c r="G959" s="219" t="s">
        <v>1349</v>
      </c>
      <c r="H959" s="223" t="s">
        <v>7003</v>
      </c>
      <c r="I959" s="223" t="s">
        <v>7004</v>
      </c>
      <c r="J959" s="223" t="s">
        <v>498</v>
      </c>
      <c r="K959" s="224" t="s">
        <v>7004</v>
      </c>
      <c r="L959" s="284"/>
      <c r="N959" s="222" t="s">
        <v>1349</v>
      </c>
      <c r="O959" s="223" t="s">
        <v>7005</v>
      </c>
      <c r="P959" s="223" t="s">
        <v>7006</v>
      </c>
      <c r="Q959" s="223" t="s">
        <v>7007</v>
      </c>
      <c r="R959" s="224" t="s">
        <v>7008</v>
      </c>
      <c r="S959" s="284"/>
      <c r="AH959" s="434" t="s">
        <v>252</v>
      </c>
      <c r="AI959" s="434">
        <v>19360981</v>
      </c>
      <c r="AJ959" s="434">
        <v>4.3371E-2</v>
      </c>
      <c r="AK959" s="436" t="s">
        <v>17264</v>
      </c>
      <c r="AM959" s="434" t="s">
        <v>252</v>
      </c>
      <c r="AN959" s="434">
        <v>12634098</v>
      </c>
      <c r="AO959" s="434">
        <v>2.1596000000000001E-2</v>
      </c>
      <c r="AP959" s="436" t="s">
        <v>21388</v>
      </c>
      <c r="AMG959" s="185"/>
      <c r="AMH959" s="185"/>
      <c r="AMI959" s="185"/>
      <c r="AMJ959" s="185"/>
      <c r="AMK959" s="185"/>
    </row>
    <row r="960" spans="7:1025" x14ac:dyDescent="0.2">
      <c r="G960" s="219" t="s">
        <v>1349</v>
      </c>
      <c r="H960" s="223" t="s">
        <v>7009</v>
      </c>
      <c r="I960" s="223"/>
      <c r="J960" s="223"/>
      <c r="K960" s="224"/>
      <c r="L960" s="284"/>
      <c r="N960" s="222" t="s">
        <v>1349</v>
      </c>
      <c r="O960" s="223" t="s">
        <v>7010</v>
      </c>
      <c r="P960" s="223" t="s">
        <v>7011</v>
      </c>
      <c r="Q960" s="223" t="s">
        <v>498</v>
      </c>
      <c r="R960" s="224" t="s">
        <v>7011</v>
      </c>
      <c r="S960" s="284"/>
      <c r="AH960" s="434" t="s">
        <v>252</v>
      </c>
      <c r="AI960" s="434">
        <v>19379772</v>
      </c>
      <c r="AJ960" s="434">
        <v>4.3720000000000002E-2</v>
      </c>
      <c r="AK960" s="436" t="s">
        <v>17265</v>
      </c>
      <c r="AM960" s="434" t="s">
        <v>252</v>
      </c>
      <c r="AN960" s="434">
        <v>12651146</v>
      </c>
      <c r="AO960" s="434">
        <v>3.9162000000000002E-2</v>
      </c>
      <c r="AP960" s="436" t="s">
        <v>21389</v>
      </c>
      <c r="AMG960" s="185"/>
      <c r="AMH960" s="185"/>
      <c r="AMI960" s="185"/>
      <c r="AMJ960" s="185"/>
      <c r="AMK960" s="185"/>
    </row>
    <row r="961" spans="7:1025" x14ac:dyDescent="0.2">
      <c r="G961" s="219" t="s">
        <v>1349</v>
      </c>
      <c r="H961" s="223" t="s">
        <v>7012</v>
      </c>
      <c r="I961" s="223" t="s">
        <v>7013</v>
      </c>
      <c r="J961" s="223" t="s">
        <v>498</v>
      </c>
      <c r="K961" s="224" t="s">
        <v>7013</v>
      </c>
      <c r="L961" s="284"/>
      <c r="N961" s="222" t="s">
        <v>1349</v>
      </c>
      <c r="O961" s="223" t="s">
        <v>7014</v>
      </c>
      <c r="P961" s="223" t="s">
        <v>7015</v>
      </c>
      <c r="Q961" s="223" t="s">
        <v>498</v>
      </c>
      <c r="R961" s="224" t="s">
        <v>7015</v>
      </c>
      <c r="S961" s="284"/>
      <c r="AH961" s="434" t="s">
        <v>252</v>
      </c>
      <c r="AI961" s="434">
        <v>19379859</v>
      </c>
      <c r="AJ961" s="434">
        <v>5.5661E-3</v>
      </c>
      <c r="AK961" s="436" t="s">
        <v>17266</v>
      </c>
      <c r="AM961" s="434" t="s">
        <v>252</v>
      </c>
      <c r="AN961" s="434">
        <v>12652995</v>
      </c>
      <c r="AO961" s="434">
        <v>0</v>
      </c>
      <c r="AP961" s="436" t="s">
        <v>21390</v>
      </c>
      <c r="AMG961" s="185"/>
      <c r="AMH961" s="185"/>
      <c r="AMI961" s="185"/>
      <c r="AMJ961" s="185"/>
      <c r="AMK961" s="185"/>
    </row>
    <row r="962" spans="7:1025" x14ac:dyDescent="0.2">
      <c r="G962" s="219" t="s">
        <v>1349</v>
      </c>
      <c r="H962" s="223" t="s">
        <v>7016</v>
      </c>
      <c r="I962" s="223" t="s">
        <v>7017</v>
      </c>
      <c r="J962" s="223" t="s">
        <v>7018</v>
      </c>
      <c r="K962" s="224" t="s">
        <v>7019</v>
      </c>
      <c r="L962" s="284"/>
      <c r="N962" s="222" t="s">
        <v>1349</v>
      </c>
      <c r="O962" s="223" t="s">
        <v>7020</v>
      </c>
      <c r="P962" s="223" t="s">
        <v>7021</v>
      </c>
      <c r="Q962" s="223" t="s">
        <v>498</v>
      </c>
      <c r="R962" s="224" t="s">
        <v>7021</v>
      </c>
      <c r="S962" s="284"/>
      <c r="AH962" s="434" t="s">
        <v>252</v>
      </c>
      <c r="AI962" s="434">
        <v>19398555</v>
      </c>
      <c r="AJ962" s="434">
        <v>2.7605999999999999E-2</v>
      </c>
      <c r="AK962" s="436" t="s">
        <v>17267</v>
      </c>
      <c r="AM962" s="434" t="s">
        <v>252</v>
      </c>
      <c r="AN962" s="434">
        <v>12713335</v>
      </c>
      <c r="AO962" s="434">
        <v>3.9261999999999998E-2</v>
      </c>
      <c r="AP962" s="436" t="s">
        <v>21391</v>
      </c>
      <c r="AMG962" s="185"/>
      <c r="AMH962" s="185"/>
      <c r="AMI962" s="185"/>
      <c r="AMJ962" s="185"/>
      <c r="AMK962" s="185"/>
    </row>
    <row r="963" spans="7:1025" x14ac:dyDescent="0.2">
      <c r="G963" s="219" t="s">
        <v>1349</v>
      </c>
      <c r="H963" s="223" t="s">
        <v>7022</v>
      </c>
      <c r="I963" s="223" t="s">
        <v>7023</v>
      </c>
      <c r="J963" s="223" t="s">
        <v>498</v>
      </c>
      <c r="K963" s="224" t="s">
        <v>7023</v>
      </c>
      <c r="L963" s="284"/>
      <c r="N963" s="222" t="s">
        <v>1349</v>
      </c>
      <c r="O963" s="223" t="s">
        <v>7024</v>
      </c>
      <c r="P963" s="223" t="s">
        <v>7025</v>
      </c>
      <c r="Q963" s="223" t="s">
        <v>498</v>
      </c>
      <c r="R963" s="224" t="s">
        <v>7025</v>
      </c>
      <c r="S963" s="284"/>
      <c r="AH963" s="434" t="s">
        <v>252</v>
      </c>
      <c r="AI963" s="434">
        <v>19415799</v>
      </c>
      <c r="AJ963" s="434">
        <v>2.2131000000000001E-2</v>
      </c>
      <c r="AK963" s="436" t="s">
        <v>17268</v>
      </c>
      <c r="AM963" s="434" t="s">
        <v>252</v>
      </c>
      <c r="AN963" s="434">
        <v>12728336</v>
      </c>
      <c r="AO963" s="434">
        <v>2.7161999999999999E-2</v>
      </c>
      <c r="AP963" s="436" t="s">
        <v>21392</v>
      </c>
      <c r="AMG963" s="185"/>
      <c r="AMH963" s="185"/>
      <c r="AMI963" s="185"/>
      <c r="AMJ963" s="185"/>
      <c r="AMK963" s="185"/>
    </row>
    <row r="964" spans="7:1025" x14ac:dyDescent="0.2">
      <c r="G964" s="219" t="s">
        <v>1349</v>
      </c>
      <c r="H964" s="223" t="s">
        <v>7026</v>
      </c>
      <c r="I964" s="223" t="s">
        <v>7027</v>
      </c>
      <c r="J964" s="223" t="s">
        <v>7028</v>
      </c>
      <c r="K964" s="224" t="s">
        <v>7028</v>
      </c>
      <c r="L964" s="284"/>
      <c r="N964" s="222" t="s">
        <v>1349</v>
      </c>
      <c r="O964" s="223" t="s">
        <v>7029</v>
      </c>
      <c r="P964" s="223" t="s">
        <v>7030</v>
      </c>
      <c r="Q964" s="223" t="s">
        <v>498</v>
      </c>
      <c r="R964" s="224" t="s">
        <v>7030</v>
      </c>
      <c r="S964" s="284"/>
      <c r="AH964" s="434" t="s">
        <v>252</v>
      </c>
      <c r="AI964" s="434">
        <v>19427211</v>
      </c>
      <c r="AJ964" s="434">
        <v>4.9369999999999997E-2</v>
      </c>
      <c r="AK964" s="436" t="s">
        <v>17269</v>
      </c>
      <c r="AM964" s="434" t="s">
        <v>252</v>
      </c>
      <c r="AN964" s="434">
        <v>12729760</v>
      </c>
      <c r="AO964" s="434">
        <v>0</v>
      </c>
      <c r="AP964" s="436" t="s">
        <v>16870</v>
      </c>
      <c r="AMG964" s="185"/>
      <c r="AMH964" s="185"/>
      <c r="AMI964" s="185"/>
      <c r="AMJ964" s="185"/>
      <c r="AMK964" s="185"/>
    </row>
    <row r="965" spans="7:1025" x14ac:dyDescent="0.2">
      <c r="G965" s="219" t="s">
        <v>1349</v>
      </c>
      <c r="H965" s="223" t="s">
        <v>7031</v>
      </c>
      <c r="I965" s="223" t="s">
        <v>7032</v>
      </c>
      <c r="J965" s="223" t="s">
        <v>498</v>
      </c>
      <c r="K965" s="224" t="s">
        <v>7032</v>
      </c>
      <c r="L965" s="284"/>
      <c r="N965" s="222" t="s">
        <v>1349</v>
      </c>
      <c r="O965" s="223" t="s">
        <v>7033</v>
      </c>
      <c r="P965" s="223" t="s">
        <v>7034</v>
      </c>
      <c r="Q965" s="223" t="s">
        <v>7035</v>
      </c>
      <c r="R965" s="224" t="s">
        <v>7035</v>
      </c>
      <c r="S965" s="284"/>
      <c r="AH965" s="434" t="s">
        <v>252</v>
      </c>
      <c r="AI965" s="434">
        <v>19439644</v>
      </c>
      <c r="AJ965" s="434">
        <v>4.8491999999999997E-3</v>
      </c>
      <c r="AK965" s="436" t="s">
        <v>17270</v>
      </c>
      <c r="AM965" s="434" t="s">
        <v>252</v>
      </c>
      <c r="AN965" s="434">
        <v>12736847</v>
      </c>
      <c r="AO965" s="434">
        <v>4.1979000000000002E-4</v>
      </c>
      <c r="AP965" s="436" t="s">
        <v>21393</v>
      </c>
      <c r="AMG965" s="185"/>
      <c r="AMH965" s="185"/>
      <c r="AMI965" s="185"/>
      <c r="AMJ965" s="185"/>
      <c r="AMK965" s="185"/>
    </row>
    <row r="966" spans="7:1025" x14ac:dyDescent="0.2">
      <c r="G966" s="219" t="s">
        <v>1349</v>
      </c>
      <c r="H966" s="223" t="s">
        <v>7036</v>
      </c>
      <c r="I966" s="223" t="s">
        <v>7037</v>
      </c>
      <c r="J966" s="223" t="s">
        <v>498</v>
      </c>
      <c r="K966" s="224" t="s">
        <v>7037</v>
      </c>
      <c r="L966" s="284"/>
      <c r="N966" s="222" t="s">
        <v>1349</v>
      </c>
      <c r="O966" s="223" t="s">
        <v>7038</v>
      </c>
      <c r="P966" s="223" t="s">
        <v>7039</v>
      </c>
      <c r="Q966" s="223" t="s">
        <v>498</v>
      </c>
      <c r="R966" s="224" t="s">
        <v>7039</v>
      </c>
      <c r="S966" s="284"/>
      <c r="AH966" s="434" t="s">
        <v>252</v>
      </c>
      <c r="AI966" s="434">
        <v>19469958</v>
      </c>
      <c r="AJ966" s="434">
        <v>0</v>
      </c>
      <c r="AK966" s="436" t="s">
        <v>17271</v>
      </c>
      <c r="AM966" s="434" t="s">
        <v>252</v>
      </c>
      <c r="AN966" s="434">
        <v>12753814</v>
      </c>
      <c r="AO966" s="434">
        <v>4.8112000000000002E-2</v>
      </c>
      <c r="AP966" s="436" t="s">
        <v>16872</v>
      </c>
      <c r="AMG966" s="185"/>
      <c r="AMH966" s="185"/>
      <c r="AMI966" s="185"/>
      <c r="AMJ966" s="185"/>
      <c r="AMK966" s="185"/>
    </row>
    <row r="967" spans="7:1025" x14ac:dyDescent="0.2">
      <c r="G967" s="219" t="s">
        <v>1349</v>
      </c>
      <c r="H967" s="223" t="s">
        <v>7040</v>
      </c>
      <c r="I967" s="223" t="s">
        <v>7041</v>
      </c>
      <c r="J967" s="223" t="s">
        <v>7042</v>
      </c>
      <c r="K967" s="224" t="s">
        <v>7042</v>
      </c>
      <c r="L967" s="284"/>
      <c r="N967" s="222" t="s">
        <v>1349</v>
      </c>
      <c r="O967" s="223" t="s">
        <v>7043</v>
      </c>
      <c r="P967" s="223" t="s">
        <v>7044</v>
      </c>
      <c r="Q967" s="223" t="s">
        <v>498</v>
      </c>
      <c r="R967" s="224" t="s">
        <v>7044</v>
      </c>
      <c r="S967" s="185" t="s">
        <v>16298</v>
      </c>
      <c r="AH967" s="434" t="s">
        <v>252</v>
      </c>
      <c r="AI967" s="434">
        <v>19485916</v>
      </c>
      <c r="AJ967" s="434">
        <v>3.0301000000000002E-2</v>
      </c>
      <c r="AK967" s="436" t="s">
        <v>17272</v>
      </c>
      <c r="AM967" s="434" t="s">
        <v>252</v>
      </c>
      <c r="AN967" s="434">
        <v>12758433</v>
      </c>
      <c r="AO967" s="434">
        <v>7.2880999999999996E-3</v>
      </c>
      <c r="AP967" s="436" t="s">
        <v>21394</v>
      </c>
      <c r="AMG967" s="185"/>
      <c r="AMH967" s="185"/>
      <c r="AMI967" s="185"/>
      <c r="AMJ967" s="185"/>
      <c r="AMK967" s="185"/>
    </row>
    <row r="968" spans="7:1025" x14ac:dyDescent="0.2">
      <c r="G968" s="219" t="s">
        <v>1349</v>
      </c>
      <c r="H968" s="223" t="s">
        <v>7045</v>
      </c>
      <c r="I968" s="223" t="s">
        <v>7046</v>
      </c>
      <c r="J968" s="223" t="s">
        <v>498</v>
      </c>
      <c r="K968" s="224" t="s">
        <v>7046</v>
      </c>
      <c r="L968" s="284"/>
      <c r="N968" s="222" t="s">
        <v>1349</v>
      </c>
      <c r="O968" s="223" t="s">
        <v>7047</v>
      </c>
      <c r="P968" s="223" t="s">
        <v>7048</v>
      </c>
      <c r="Q968" s="223" t="s">
        <v>7049</v>
      </c>
      <c r="R968" s="224" t="s">
        <v>7050</v>
      </c>
      <c r="S968" s="284"/>
      <c r="AH968" s="434" t="s">
        <v>252</v>
      </c>
      <c r="AI968" s="434">
        <v>19490719</v>
      </c>
      <c r="AJ968" s="434">
        <v>1.0224E-2</v>
      </c>
      <c r="AK968" s="436" t="s">
        <v>17273</v>
      </c>
      <c r="AM968" s="434" t="s">
        <v>252</v>
      </c>
      <c r="AN968" s="434">
        <v>12759992</v>
      </c>
      <c r="AO968" s="434">
        <v>4.5719999999999997E-2</v>
      </c>
      <c r="AP968" s="436" t="s">
        <v>21395</v>
      </c>
      <c r="AMG968" s="185"/>
      <c r="AMH968" s="185"/>
      <c r="AMI968" s="185"/>
      <c r="AMJ968" s="185"/>
      <c r="AMK968" s="185"/>
    </row>
    <row r="969" spans="7:1025" x14ac:dyDescent="0.2">
      <c r="G969" s="219" t="s">
        <v>1349</v>
      </c>
      <c r="H969" s="223" t="s">
        <v>7051</v>
      </c>
      <c r="I969" s="223" t="s">
        <v>7052</v>
      </c>
      <c r="J969" s="223" t="s">
        <v>7053</v>
      </c>
      <c r="K969" s="224" t="s">
        <v>7054</v>
      </c>
      <c r="L969" s="284"/>
      <c r="N969" s="222" t="s">
        <v>1349</v>
      </c>
      <c r="O969" s="223" t="s">
        <v>7055</v>
      </c>
      <c r="P969" s="223" t="s">
        <v>7056</v>
      </c>
      <c r="Q969" s="223" t="s">
        <v>7057</v>
      </c>
      <c r="R969" s="224" t="s">
        <v>7058</v>
      </c>
      <c r="S969" s="284"/>
      <c r="AH969" s="434" t="s">
        <v>252</v>
      </c>
      <c r="AI969" s="434">
        <v>19502543</v>
      </c>
      <c r="AJ969" s="434">
        <v>3.3960999999999998E-2</v>
      </c>
      <c r="AK969" s="436" t="s">
        <v>17274</v>
      </c>
      <c r="AM969" s="434" t="s">
        <v>252</v>
      </c>
      <c r="AN969" s="434">
        <v>12762858</v>
      </c>
      <c r="AO969" s="434">
        <v>1.0401000000000001E-2</v>
      </c>
      <c r="AP969" s="436" t="s">
        <v>21396</v>
      </c>
      <c r="AMG969" s="185"/>
      <c r="AMH969" s="185"/>
      <c r="AMI969" s="185"/>
      <c r="AMJ969" s="185"/>
      <c r="AMK969" s="185"/>
    </row>
    <row r="970" spans="7:1025" x14ac:dyDescent="0.2">
      <c r="G970" s="219" t="s">
        <v>1349</v>
      </c>
      <c r="H970" s="223" t="s">
        <v>7059</v>
      </c>
      <c r="I970" s="223" t="s">
        <v>7060</v>
      </c>
      <c r="J970" s="223" t="s">
        <v>498</v>
      </c>
      <c r="K970" s="224" t="s">
        <v>7060</v>
      </c>
      <c r="L970" s="284"/>
      <c r="N970" s="222" t="s">
        <v>1349</v>
      </c>
      <c r="O970" s="223" t="s">
        <v>7061</v>
      </c>
      <c r="P970" s="223" t="s">
        <v>7062</v>
      </c>
      <c r="Q970" s="223" t="s">
        <v>498</v>
      </c>
      <c r="R970" s="224" t="s">
        <v>7062</v>
      </c>
      <c r="S970" s="284"/>
      <c r="AH970" s="434" t="s">
        <v>252</v>
      </c>
      <c r="AI970" s="434">
        <v>19533795</v>
      </c>
      <c r="AJ970" s="434">
        <v>3.1662999999999997E-2</v>
      </c>
      <c r="AK970" s="436" t="s">
        <v>17275</v>
      </c>
      <c r="AM970" s="434" t="s">
        <v>252</v>
      </c>
      <c r="AN970" s="434">
        <v>12762859</v>
      </c>
      <c r="AO970" s="434">
        <v>1.8336999999999999E-2</v>
      </c>
      <c r="AP970" s="436" t="s">
        <v>21397</v>
      </c>
      <c r="AMG970" s="185"/>
      <c r="AMH970" s="185"/>
      <c r="AMI970" s="185"/>
      <c r="AMJ970" s="185"/>
      <c r="AMK970" s="185"/>
    </row>
    <row r="971" spans="7:1025" x14ac:dyDescent="0.2">
      <c r="G971" s="219" t="s">
        <v>1349</v>
      </c>
      <c r="H971" s="223" t="s">
        <v>7063</v>
      </c>
      <c r="I971" s="223" t="s">
        <v>7064</v>
      </c>
      <c r="J971" s="223" t="s">
        <v>7065</v>
      </c>
      <c r="K971" s="224" t="s">
        <v>7066</v>
      </c>
      <c r="L971" s="284"/>
      <c r="N971" s="222" t="s">
        <v>1349</v>
      </c>
      <c r="O971" s="223" t="s">
        <v>6181</v>
      </c>
      <c r="P971" s="223" t="s">
        <v>6182</v>
      </c>
      <c r="Q971" s="223" t="s">
        <v>498</v>
      </c>
      <c r="R971" s="224" t="s">
        <v>6182</v>
      </c>
      <c r="S971" s="284"/>
      <c r="AH971" s="434" t="s">
        <v>252</v>
      </c>
      <c r="AI971" s="434">
        <v>19538731</v>
      </c>
      <c r="AJ971" s="434">
        <v>3.2377999999999997E-2</v>
      </c>
      <c r="AK971" s="436" t="s">
        <v>17276</v>
      </c>
      <c r="AM971" s="434" t="s">
        <v>252</v>
      </c>
      <c r="AN971" s="434">
        <v>12763166</v>
      </c>
      <c r="AO971" s="434">
        <v>9.9545999999999992E-3</v>
      </c>
      <c r="AP971" s="436" t="s">
        <v>21398</v>
      </c>
      <c r="AMG971" s="185"/>
      <c r="AMH971" s="185"/>
      <c r="AMI971" s="185"/>
      <c r="AMJ971" s="185"/>
      <c r="AMK971" s="185"/>
    </row>
    <row r="972" spans="7:1025" x14ac:dyDescent="0.2">
      <c r="G972" s="219" t="s">
        <v>1349</v>
      </c>
      <c r="H972" s="223" t="s">
        <v>7067</v>
      </c>
      <c r="I972" s="223" t="s">
        <v>7068</v>
      </c>
      <c r="J972" s="223" t="s">
        <v>7069</v>
      </c>
      <c r="K972" s="224" t="s">
        <v>7070</v>
      </c>
      <c r="L972" s="284"/>
      <c r="N972" s="222" t="s">
        <v>1349</v>
      </c>
      <c r="O972" s="223" t="s">
        <v>7071</v>
      </c>
      <c r="P972" s="223" t="s">
        <v>7072</v>
      </c>
      <c r="Q972" s="223" t="s">
        <v>7073</v>
      </c>
      <c r="R972" s="224" t="s">
        <v>7074</v>
      </c>
      <c r="S972" s="284"/>
      <c r="AH972" s="434" t="s">
        <v>252</v>
      </c>
      <c r="AI972" s="434">
        <v>19559074</v>
      </c>
      <c r="AJ972" s="434">
        <v>7.0868999999999999E-4</v>
      </c>
      <c r="AK972" s="436" t="s">
        <v>17277</v>
      </c>
      <c r="AM972" s="434" t="s">
        <v>252</v>
      </c>
      <c r="AN972" s="434">
        <v>12765097</v>
      </c>
      <c r="AO972" s="434">
        <v>9.5285999999999995E-5</v>
      </c>
      <c r="AP972" s="436" t="s">
        <v>21399</v>
      </c>
      <c r="AMG972" s="185"/>
      <c r="AMH972" s="185"/>
      <c r="AMI972" s="185"/>
      <c r="AMJ972" s="185"/>
      <c r="AMK972" s="185"/>
    </row>
    <row r="973" spans="7:1025" x14ac:dyDescent="0.2">
      <c r="G973" s="219" t="s">
        <v>1349</v>
      </c>
      <c r="H973" s="223" t="s">
        <v>7075</v>
      </c>
      <c r="I973" s="223" t="s">
        <v>7076</v>
      </c>
      <c r="J973" s="223" t="s">
        <v>498</v>
      </c>
      <c r="K973" s="224" t="s">
        <v>7076</v>
      </c>
      <c r="L973" s="284"/>
      <c r="N973" s="222" t="s">
        <v>1349</v>
      </c>
      <c r="O973" s="223" t="s">
        <v>7077</v>
      </c>
      <c r="P973" s="223" t="s">
        <v>7078</v>
      </c>
      <c r="Q973" s="223" t="s">
        <v>7079</v>
      </c>
      <c r="R973" s="224" t="s">
        <v>7080</v>
      </c>
      <c r="S973" s="284"/>
      <c r="AH973" s="434" t="s">
        <v>252</v>
      </c>
      <c r="AI973" s="434">
        <v>19608368</v>
      </c>
      <c r="AJ973" s="434">
        <v>2.2612E-2</v>
      </c>
      <c r="AK973" s="436" t="s">
        <v>17278</v>
      </c>
      <c r="AM973" s="434" t="s">
        <v>252</v>
      </c>
      <c r="AN973" s="434">
        <v>12765193</v>
      </c>
      <c r="AO973" s="434">
        <v>3.4082000000000001E-2</v>
      </c>
      <c r="AP973" s="436" t="s">
        <v>21400</v>
      </c>
      <c r="AMG973" s="185"/>
      <c r="AMH973" s="185"/>
      <c r="AMI973" s="185"/>
      <c r="AMJ973" s="185"/>
      <c r="AMK973" s="185"/>
    </row>
    <row r="974" spans="7:1025" x14ac:dyDescent="0.2">
      <c r="G974" s="219" t="s">
        <v>1349</v>
      </c>
      <c r="H974" s="223" t="s">
        <v>7081</v>
      </c>
      <c r="I974" s="223" t="s">
        <v>7082</v>
      </c>
      <c r="J974" s="223" t="s">
        <v>498</v>
      </c>
      <c r="K974" s="224" t="s">
        <v>7082</v>
      </c>
      <c r="L974" s="284"/>
      <c r="N974" s="222" t="s">
        <v>1349</v>
      </c>
      <c r="O974" s="223" t="s">
        <v>7083</v>
      </c>
      <c r="P974" s="223" t="s">
        <v>7084</v>
      </c>
      <c r="Q974" s="223" t="s">
        <v>498</v>
      </c>
      <c r="R974" s="224" t="s">
        <v>7084</v>
      </c>
      <c r="S974" s="284"/>
      <c r="AH974" s="434" t="s">
        <v>252</v>
      </c>
      <c r="AI974" s="434">
        <v>19644682</v>
      </c>
      <c r="AJ974" s="434">
        <v>3.5679000000000002E-2</v>
      </c>
      <c r="AK974" s="436" t="s">
        <v>17279</v>
      </c>
      <c r="AM974" s="434" t="s">
        <v>252</v>
      </c>
      <c r="AN974" s="434">
        <v>12767602</v>
      </c>
      <c r="AO974" s="434">
        <v>3.6415000000000003E-2</v>
      </c>
      <c r="AP974" s="436" t="s">
        <v>21401</v>
      </c>
      <c r="AMG974" s="185"/>
      <c r="AMH974" s="185"/>
      <c r="AMI974" s="185"/>
      <c r="AMJ974" s="185"/>
      <c r="AMK974" s="185"/>
    </row>
    <row r="975" spans="7:1025" x14ac:dyDescent="0.2">
      <c r="G975" s="219" t="s">
        <v>1349</v>
      </c>
      <c r="H975" s="223" t="s">
        <v>7085</v>
      </c>
      <c r="I975" s="223" t="s">
        <v>7086</v>
      </c>
      <c r="J975" s="223" t="s">
        <v>498</v>
      </c>
      <c r="K975" s="224" t="s">
        <v>7086</v>
      </c>
      <c r="L975" s="284"/>
      <c r="N975" s="222" t="s">
        <v>1349</v>
      </c>
      <c r="O975" s="223" t="s">
        <v>6187</v>
      </c>
      <c r="P975" s="223" t="s">
        <v>6188</v>
      </c>
      <c r="Q975" s="223" t="s">
        <v>6189</v>
      </c>
      <c r="R975" s="224" t="s">
        <v>6190</v>
      </c>
      <c r="S975" s="185" t="s">
        <v>16298</v>
      </c>
      <c r="AH975" s="434" t="s">
        <v>252</v>
      </c>
      <c r="AI975" s="434">
        <v>19722490</v>
      </c>
      <c r="AJ975" s="434">
        <v>2.2398000000000001E-2</v>
      </c>
      <c r="AK975" s="436" t="s">
        <v>17280</v>
      </c>
      <c r="AM975" s="434" t="s">
        <v>252</v>
      </c>
      <c r="AN975" s="434">
        <v>12773377</v>
      </c>
      <c r="AO975" s="434">
        <v>1.0101000000000001E-2</v>
      </c>
      <c r="AP975" s="436" t="s">
        <v>16874</v>
      </c>
      <c r="AMG975" s="185"/>
      <c r="AMH975" s="185"/>
      <c r="AMI975" s="185"/>
      <c r="AMJ975" s="185"/>
      <c r="AMK975" s="185"/>
    </row>
    <row r="976" spans="7:1025" x14ac:dyDescent="0.2">
      <c r="G976" s="219" t="s">
        <v>1349</v>
      </c>
      <c r="H976" s="223" t="s">
        <v>7087</v>
      </c>
      <c r="I976" s="223" t="s">
        <v>7088</v>
      </c>
      <c r="J976" s="223" t="s">
        <v>498</v>
      </c>
      <c r="K976" s="224" t="s">
        <v>7088</v>
      </c>
      <c r="L976" s="284"/>
      <c r="N976" s="222" t="s">
        <v>1349</v>
      </c>
      <c r="O976" s="223" t="s">
        <v>6193</v>
      </c>
      <c r="P976" s="223" t="s">
        <v>6194</v>
      </c>
      <c r="Q976" s="223" t="s">
        <v>498</v>
      </c>
      <c r="R976" s="224" t="s">
        <v>6194</v>
      </c>
      <c r="S976" s="284"/>
      <c r="AH976" s="434" t="s">
        <v>252</v>
      </c>
      <c r="AI976" s="434">
        <v>19768722</v>
      </c>
      <c r="AJ976" s="434">
        <v>4.9854000000000002E-2</v>
      </c>
      <c r="AK976" s="436" t="s">
        <v>17281</v>
      </c>
      <c r="AM976" s="434" t="s">
        <v>252</v>
      </c>
      <c r="AN976" s="434">
        <v>12774615</v>
      </c>
      <c r="AO976" s="434">
        <v>4.1979000000000002E-4</v>
      </c>
      <c r="AP976" s="436" t="s">
        <v>16876</v>
      </c>
      <c r="AMG976" s="185"/>
      <c r="AMH976" s="185"/>
      <c r="AMI976" s="185"/>
      <c r="AMJ976" s="185"/>
      <c r="AMK976" s="185"/>
    </row>
    <row r="977" spans="7:1025" x14ac:dyDescent="0.2">
      <c r="G977" s="219" t="s">
        <v>1349</v>
      </c>
      <c r="H977" s="223" t="s">
        <v>7089</v>
      </c>
      <c r="I977" s="223" t="s">
        <v>7090</v>
      </c>
      <c r="J977" s="223" t="s">
        <v>498</v>
      </c>
      <c r="K977" s="224" t="s">
        <v>7090</v>
      </c>
      <c r="L977" s="284"/>
      <c r="N977" s="222" t="s">
        <v>1349</v>
      </c>
      <c r="O977" s="223" t="s">
        <v>7091</v>
      </c>
      <c r="P977" s="223" t="s">
        <v>7092</v>
      </c>
      <c r="Q977" s="223" t="s">
        <v>498</v>
      </c>
      <c r="R977" s="224" t="s">
        <v>7092</v>
      </c>
      <c r="S977" s="284"/>
      <c r="AH977" s="434" t="s">
        <v>252</v>
      </c>
      <c r="AI977" s="434">
        <v>19799155</v>
      </c>
      <c r="AJ977" s="434">
        <v>2.5028000000000002E-2</v>
      </c>
      <c r="AK977" s="436" t="s">
        <v>17282</v>
      </c>
      <c r="AM977" s="434" t="s">
        <v>252</v>
      </c>
      <c r="AN977" s="434">
        <v>12780554</v>
      </c>
      <c r="AO977" s="434">
        <v>4.1979000000000002E-4</v>
      </c>
      <c r="AP977" s="436" t="s">
        <v>21402</v>
      </c>
      <c r="AMG977" s="185"/>
      <c r="AMH977" s="185"/>
      <c r="AMI977" s="185"/>
      <c r="AMJ977" s="185"/>
      <c r="AMK977" s="185"/>
    </row>
    <row r="978" spans="7:1025" x14ac:dyDescent="0.2">
      <c r="G978" s="219" t="s">
        <v>1349</v>
      </c>
      <c r="H978" s="223" t="s">
        <v>7093</v>
      </c>
      <c r="I978" s="223" t="s">
        <v>7094</v>
      </c>
      <c r="J978" s="223" t="s">
        <v>498</v>
      </c>
      <c r="K978" s="224" t="s">
        <v>7094</v>
      </c>
      <c r="L978" s="284"/>
      <c r="N978" s="222" t="s">
        <v>1349</v>
      </c>
      <c r="O978" s="223" t="s">
        <v>7095</v>
      </c>
      <c r="P978" s="223" t="s">
        <v>7096</v>
      </c>
      <c r="Q978" s="223" t="s">
        <v>498</v>
      </c>
      <c r="R978" s="224" t="s">
        <v>7096</v>
      </c>
      <c r="S978" s="284"/>
      <c r="AH978" s="434" t="s">
        <v>252</v>
      </c>
      <c r="AI978" s="434">
        <v>19828828</v>
      </c>
      <c r="AJ978" s="434">
        <v>6.3806999999999996E-3</v>
      </c>
      <c r="AK978" s="436" t="s">
        <v>17283</v>
      </c>
      <c r="AM978" s="434" t="s">
        <v>252</v>
      </c>
      <c r="AN978" s="434">
        <v>12797230</v>
      </c>
      <c r="AO978" s="434">
        <v>1.3348E-2</v>
      </c>
      <c r="AP978" s="436" t="s">
        <v>21403</v>
      </c>
      <c r="AMG978" s="185"/>
      <c r="AMH978" s="185"/>
      <c r="AMI978" s="185"/>
      <c r="AMJ978" s="185"/>
      <c r="AMK978" s="185"/>
    </row>
    <row r="979" spans="7:1025" x14ac:dyDescent="0.2">
      <c r="G979" s="219" t="s">
        <v>1349</v>
      </c>
      <c r="H979" s="223" t="s">
        <v>7097</v>
      </c>
      <c r="I979" s="223" t="s">
        <v>7098</v>
      </c>
      <c r="J979" s="223" t="s">
        <v>498</v>
      </c>
      <c r="K979" s="224" t="s">
        <v>7098</v>
      </c>
      <c r="L979" s="284"/>
      <c r="N979" s="222" t="s">
        <v>1349</v>
      </c>
      <c r="O979" s="223" t="s">
        <v>7099</v>
      </c>
      <c r="P979" s="223" t="s">
        <v>7100</v>
      </c>
      <c r="Q979" s="223" t="s">
        <v>498</v>
      </c>
      <c r="R979" s="224" t="s">
        <v>7100</v>
      </c>
      <c r="S979" s="284"/>
      <c r="AH979" s="434" t="s">
        <v>252</v>
      </c>
      <c r="AI979" s="434">
        <v>19834963</v>
      </c>
      <c r="AJ979" s="434">
        <v>4.5706999999999996E-3</v>
      </c>
      <c r="AK979" s="436" t="s">
        <v>17284</v>
      </c>
      <c r="AM979" s="434" t="s">
        <v>252</v>
      </c>
      <c r="AN979" s="434">
        <v>12798874</v>
      </c>
      <c r="AO979" s="434">
        <v>1.5514E-2</v>
      </c>
      <c r="AP979" s="436" t="s">
        <v>21404</v>
      </c>
      <c r="AMG979" s="185"/>
      <c r="AMH979" s="185"/>
      <c r="AMI979" s="185"/>
      <c r="AMJ979" s="185"/>
      <c r="AMK979" s="185"/>
    </row>
    <row r="980" spans="7:1025" x14ac:dyDescent="0.2">
      <c r="G980" s="219" t="s">
        <v>1349</v>
      </c>
      <c r="H980" s="223" t="s">
        <v>7101</v>
      </c>
      <c r="I980" s="223" t="s">
        <v>7102</v>
      </c>
      <c r="J980" s="223" t="s">
        <v>498</v>
      </c>
      <c r="K980" s="224" t="s">
        <v>7102</v>
      </c>
      <c r="L980" s="284"/>
      <c r="N980" s="222" t="s">
        <v>1349</v>
      </c>
      <c r="O980" s="223" t="s">
        <v>7103</v>
      </c>
      <c r="P980" s="223" t="s">
        <v>7104</v>
      </c>
      <c r="Q980" s="223" t="s">
        <v>498</v>
      </c>
      <c r="R980" s="224" t="s">
        <v>7104</v>
      </c>
      <c r="S980" s="284"/>
      <c r="AH980" s="434" t="s">
        <v>252</v>
      </c>
      <c r="AI980" s="434">
        <v>19857646</v>
      </c>
      <c r="AJ980" s="434">
        <v>1.9855999999999999E-2</v>
      </c>
      <c r="AK980" s="436" t="s">
        <v>17285</v>
      </c>
      <c r="AM980" s="434" t="s">
        <v>252</v>
      </c>
      <c r="AN980" s="434">
        <v>12803434</v>
      </c>
      <c r="AO980" s="434">
        <v>3.2268999999999999E-2</v>
      </c>
      <c r="AP980" s="436" t="s">
        <v>21405</v>
      </c>
      <c r="AMG980" s="185"/>
      <c r="AMH980" s="185"/>
      <c r="AMI980" s="185"/>
      <c r="AMJ980" s="185"/>
      <c r="AMK980" s="185"/>
    </row>
    <row r="981" spans="7:1025" x14ac:dyDescent="0.2">
      <c r="G981" s="219" t="s">
        <v>1349</v>
      </c>
      <c r="H981" s="223" t="s">
        <v>7105</v>
      </c>
      <c r="I981" s="223" t="s">
        <v>7106</v>
      </c>
      <c r="J981" s="223" t="s">
        <v>498</v>
      </c>
      <c r="K981" s="224" t="s">
        <v>7106</v>
      </c>
      <c r="L981" s="284"/>
      <c r="N981" s="222" t="s">
        <v>1349</v>
      </c>
      <c r="O981" s="223" t="s">
        <v>6197</v>
      </c>
      <c r="P981" s="223" t="s">
        <v>6198</v>
      </c>
      <c r="Q981" s="223" t="s">
        <v>498</v>
      </c>
      <c r="R981" s="224" t="s">
        <v>6198</v>
      </c>
      <c r="S981" s="284"/>
      <c r="AH981" s="434" t="s">
        <v>252</v>
      </c>
      <c r="AI981" s="434">
        <v>19897219</v>
      </c>
      <c r="AJ981" s="434">
        <v>5.5661E-3</v>
      </c>
      <c r="AK981" s="436" t="s">
        <v>17286</v>
      </c>
      <c r="AM981" s="434" t="s">
        <v>252</v>
      </c>
      <c r="AN981" s="434">
        <v>12804179</v>
      </c>
      <c r="AO981" s="434">
        <v>5.5614999999999996E-3</v>
      </c>
      <c r="AP981" s="436" t="s">
        <v>21406</v>
      </c>
      <c r="AMG981" s="185"/>
      <c r="AMH981" s="185"/>
      <c r="AMI981" s="185"/>
      <c r="AMJ981" s="185"/>
      <c r="AMK981" s="185"/>
    </row>
    <row r="982" spans="7:1025" x14ac:dyDescent="0.2">
      <c r="G982" s="219" t="s">
        <v>1349</v>
      </c>
      <c r="H982" s="223" t="s">
        <v>7107</v>
      </c>
      <c r="I982" s="223" t="s">
        <v>7108</v>
      </c>
      <c r="J982" s="223" t="s">
        <v>7109</v>
      </c>
      <c r="K982" s="224" t="s">
        <v>7110</v>
      </c>
      <c r="L982" s="284"/>
      <c r="N982" s="222" t="s">
        <v>1349</v>
      </c>
      <c r="O982" s="223" t="s">
        <v>7111</v>
      </c>
      <c r="P982" s="223" t="s">
        <v>7112</v>
      </c>
      <c r="Q982" s="223" t="s">
        <v>498</v>
      </c>
      <c r="R982" s="224" t="s">
        <v>7112</v>
      </c>
      <c r="S982" s="284"/>
      <c r="AH982" s="434" t="s">
        <v>252</v>
      </c>
      <c r="AI982" s="434">
        <v>19922787</v>
      </c>
      <c r="AJ982" s="434">
        <v>1.2886999999999999E-2</v>
      </c>
      <c r="AK982" s="436" t="s">
        <v>17287</v>
      </c>
      <c r="AM982" s="434" t="s">
        <v>252</v>
      </c>
      <c r="AN982" s="434">
        <v>12804808</v>
      </c>
      <c r="AO982" s="434">
        <v>4.9910000000000003E-2</v>
      </c>
      <c r="AP982" s="436" t="s">
        <v>21407</v>
      </c>
      <c r="AMG982" s="185"/>
      <c r="AMH982" s="185"/>
      <c r="AMI982" s="185"/>
      <c r="AMJ982" s="185"/>
      <c r="AMK982" s="185"/>
    </row>
    <row r="983" spans="7:1025" x14ac:dyDescent="0.2">
      <c r="G983" s="219" t="s">
        <v>1349</v>
      </c>
      <c r="H983" s="223" t="s">
        <v>7113</v>
      </c>
      <c r="I983" s="223" t="s">
        <v>7114</v>
      </c>
      <c r="J983" s="223" t="s">
        <v>498</v>
      </c>
      <c r="K983" s="224" t="s">
        <v>7114</v>
      </c>
      <c r="L983" s="284"/>
      <c r="N983" s="222" t="s">
        <v>1349</v>
      </c>
      <c r="O983" s="223" t="s">
        <v>7115</v>
      </c>
      <c r="P983" s="223" t="s">
        <v>7116</v>
      </c>
      <c r="Q983" s="223" t="s">
        <v>7117</v>
      </c>
      <c r="R983" s="224" t="s">
        <v>7118</v>
      </c>
      <c r="S983" s="185" t="s">
        <v>16298</v>
      </c>
      <c r="AH983" s="434" t="s">
        <v>252</v>
      </c>
      <c r="AI983" s="434">
        <v>19931523</v>
      </c>
      <c r="AJ983" s="434">
        <v>3.4487999999999998E-2</v>
      </c>
      <c r="AK983" s="436" t="s">
        <v>17288</v>
      </c>
      <c r="AM983" s="434" t="s">
        <v>252</v>
      </c>
      <c r="AN983" s="434">
        <v>12804885</v>
      </c>
      <c r="AO983" s="434">
        <v>0</v>
      </c>
      <c r="AP983" s="436" t="s">
        <v>21408</v>
      </c>
      <c r="AMG983" s="185"/>
      <c r="AMH983" s="185"/>
      <c r="AMI983" s="185"/>
      <c r="AMJ983" s="185"/>
      <c r="AMK983" s="185"/>
    </row>
    <row r="984" spans="7:1025" x14ac:dyDescent="0.2">
      <c r="G984" s="219" t="s">
        <v>1349</v>
      </c>
      <c r="H984" s="223" t="s">
        <v>7119</v>
      </c>
      <c r="I984" s="223" t="s">
        <v>7120</v>
      </c>
      <c r="J984" s="223" t="s">
        <v>7121</v>
      </c>
      <c r="K984" s="224" t="s">
        <v>7122</v>
      </c>
      <c r="L984" s="284"/>
      <c r="N984" s="222" t="s">
        <v>1349</v>
      </c>
      <c r="O984" s="223" t="s">
        <v>6203</v>
      </c>
      <c r="P984" s="223" t="s">
        <v>6204</v>
      </c>
      <c r="Q984" s="223" t="s">
        <v>498</v>
      </c>
      <c r="R984" s="224" t="s">
        <v>6204</v>
      </c>
      <c r="S984" s="284"/>
      <c r="AH984" s="434" t="s">
        <v>252</v>
      </c>
      <c r="AI984" s="434">
        <v>19935159</v>
      </c>
      <c r="AJ984" s="434">
        <v>1.193E-2</v>
      </c>
      <c r="AK984" s="436" t="s">
        <v>17289</v>
      </c>
      <c r="AM984" s="434" t="s">
        <v>252</v>
      </c>
      <c r="AN984" s="434">
        <v>12804911</v>
      </c>
      <c r="AO984" s="434">
        <v>2.2039999999999998E-3</v>
      </c>
      <c r="AP984" s="436" t="s">
        <v>21409</v>
      </c>
      <c r="AMG984" s="185"/>
      <c r="AMH984" s="185"/>
      <c r="AMI984" s="185"/>
      <c r="AMJ984" s="185"/>
      <c r="AMK984" s="185"/>
    </row>
    <row r="985" spans="7:1025" x14ac:dyDescent="0.2">
      <c r="G985" s="219" t="s">
        <v>1349</v>
      </c>
      <c r="H985" s="223" t="s">
        <v>7123</v>
      </c>
      <c r="I985" s="223" t="s">
        <v>7124</v>
      </c>
      <c r="J985" s="223" t="s">
        <v>498</v>
      </c>
      <c r="K985" s="224" t="s">
        <v>7124</v>
      </c>
      <c r="L985" s="284"/>
      <c r="N985" s="222" t="s">
        <v>1349</v>
      </c>
      <c r="O985" s="223" t="s">
        <v>7125</v>
      </c>
      <c r="P985" s="223" t="s">
        <v>7126</v>
      </c>
      <c r="Q985" s="223" t="s">
        <v>7127</v>
      </c>
      <c r="R985" s="224" t="s">
        <v>7128</v>
      </c>
      <c r="S985" s="284"/>
      <c r="AH985" s="434" t="s">
        <v>252</v>
      </c>
      <c r="AI985" s="434">
        <v>19936260</v>
      </c>
      <c r="AJ985" s="434">
        <v>2.4083E-2</v>
      </c>
      <c r="AK985" s="436" t="s">
        <v>17290</v>
      </c>
      <c r="AM985" s="434" t="s">
        <v>252</v>
      </c>
      <c r="AN985" s="434">
        <v>12805392</v>
      </c>
      <c r="AO985" s="434">
        <v>1.7062000000000001E-2</v>
      </c>
      <c r="AP985" s="436" t="s">
        <v>21410</v>
      </c>
      <c r="AMG985" s="185"/>
      <c r="AMH985" s="185"/>
      <c r="AMI985" s="185"/>
      <c r="AMJ985" s="185"/>
      <c r="AMK985" s="185"/>
    </row>
    <row r="986" spans="7:1025" x14ac:dyDescent="0.2">
      <c r="G986" s="219" t="s">
        <v>1349</v>
      </c>
      <c r="H986" s="223" t="s">
        <v>7129</v>
      </c>
      <c r="I986" s="223" t="s">
        <v>7130</v>
      </c>
      <c r="J986" s="223" t="s">
        <v>7131</v>
      </c>
      <c r="K986" s="224" t="s">
        <v>7132</v>
      </c>
      <c r="L986" s="284"/>
      <c r="N986" s="222" t="s">
        <v>1349</v>
      </c>
      <c r="O986" s="223" t="s">
        <v>7133</v>
      </c>
      <c r="P986" s="223" t="s">
        <v>7134</v>
      </c>
      <c r="Q986" s="223" t="s">
        <v>498</v>
      </c>
      <c r="R986" s="224" t="s">
        <v>7134</v>
      </c>
      <c r="S986" s="284"/>
      <c r="AH986" s="434" t="s">
        <v>252</v>
      </c>
      <c r="AI986" s="434">
        <v>19936879</v>
      </c>
      <c r="AJ986" s="434">
        <v>9.6369999999999997E-3</v>
      </c>
      <c r="AK986" s="436" t="s">
        <v>17291</v>
      </c>
      <c r="AM986" s="434" t="s">
        <v>252</v>
      </c>
      <c r="AN986" s="434">
        <v>12805568</v>
      </c>
      <c r="AO986" s="434">
        <v>1.7520999999999998E-2</v>
      </c>
      <c r="AP986" s="436" t="s">
        <v>21411</v>
      </c>
      <c r="AMG986" s="185"/>
      <c r="AMH986" s="185"/>
      <c r="AMI986" s="185"/>
      <c r="AMJ986" s="185"/>
      <c r="AMK986" s="185"/>
    </row>
    <row r="987" spans="7:1025" x14ac:dyDescent="0.2">
      <c r="G987" s="219" t="s">
        <v>1349</v>
      </c>
      <c r="H987" s="223" t="s">
        <v>7135</v>
      </c>
      <c r="I987" s="223" t="s">
        <v>7136</v>
      </c>
      <c r="J987" s="223" t="s">
        <v>7137</v>
      </c>
      <c r="K987" s="224" t="s">
        <v>7137</v>
      </c>
      <c r="L987" s="284"/>
      <c r="N987" s="222" t="s">
        <v>1349</v>
      </c>
      <c r="O987" s="223" t="s">
        <v>7138</v>
      </c>
      <c r="P987" s="223" t="s">
        <v>7139</v>
      </c>
      <c r="Q987" s="223" t="s">
        <v>7140</v>
      </c>
      <c r="R987" s="224" t="s">
        <v>7141</v>
      </c>
      <c r="S987" s="284"/>
      <c r="AH987" s="434" t="s">
        <v>252</v>
      </c>
      <c r="AI987" s="434">
        <v>19945957</v>
      </c>
      <c r="AJ987" s="434">
        <v>1.3247999999999999E-2</v>
      </c>
      <c r="AK987" s="436" t="s">
        <v>17292</v>
      </c>
      <c r="AM987" s="434" t="s">
        <v>252</v>
      </c>
      <c r="AN987" s="434">
        <v>12808879</v>
      </c>
      <c r="AO987" s="434">
        <v>2.9988000000000001E-2</v>
      </c>
      <c r="AP987" s="436" t="s">
        <v>21412</v>
      </c>
      <c r="AMG987" s="185"/>
      <c r="AMH987" s="185"/>
      <c r="AMI987" s="185"/>
      <c r="AMJ987" s="185"/>
      <c r="AMK987" s="185"/>
    </row>
    <row r="988" spans="7:1025" x14ac:dyDescent="0.2">
      <c r="G988" s="219" t="s">
        <v>1349</v>
      </c>
      <c r="H988" s="223" t="s">
        <v>7142</v>
      </c>
      <c r="I988" s="223" t="s">
        <v>7143</v>
      </c>
      <c r="J988" s="223" t="s">
        <v>498</v>
      </c>
      <c r="K988" s="224" t="s">
        <v>7143</v>
      </c>
      <c r="L988" s="284"/>
      <c r="N988" s="222" t="s">
        <v>1349</v>
      </c>
      <c r="O988" s="223" t="s">
        <v>7144</v>
      </c>
      <c r="P988" s="223" t="s">
        <v>7145</v>
      </c>
      <c r="Q988" s="223" t="s">
        <v>498</v>
      </c>
      <c r="R988" s="224" t="s">
        <v>7145</v>
      </c>
      <c r="S988" s="284"/>
      <c r="AH988" s="434" t="s">
        <v>252</v>
      </c>
      <c r="AI988" s="434">
        <v>19977467</v>
      </c>
      <c r="AJ988" s="434">
        <v>4.4068999999999997E-2</v>
      </c>
      <c r="AK988" s="436" t="s">
        <v>17293</v>
      </c>
      <c r="AM988" s="434" t="s">
        <v>252</v>
      </c>
      <c r="AN988" s="434">
        <v>12809883</v>
      </c>
      <c r="AO988" s="434">
        <v>4.1835999999999998E-2</v>
      </c>
      <c r="AP988" s="436" t="s">
        <v>16883</v>
      </c>
      <c r="AMG988" s="185"/>
      <c r="AMH988" s="185"/>
      <c r="AMI988" s="185"/>
      <c r="AMJ988" s="185"/>
      <c r="AMK988" s="185"/>
    </row>
    <row r="989" spans="7:1025" x14ac:dyDescent="0.2">
      <c r="G989" s="219" t="s">
        <v>1349</v>
      </c>
      <c r="H989" s="223" t="s">
        <v>7146</v>
      </c>
      <c r="I989" s="223" t="s">
        <v>7147</v>
      </c>
      <c r="J989" s="223" t="s">
        <v>7148</v>
      </c>
      <c r="K989" s="224" t="s">
        <v>7149</v>
      </c>
      <c r="L989" s="284"/>
      <c r="N989" s="222" t="s">
        <v>1349</v>
      </c>
      <c r="O989" s="223" t="s">
        <v>7150</v>
      </c>
      <c r="P989" s="223" t="s">
        <v>7151</v>
      </c>
      <c r="Q989" s="223" t="s">
        <v>7152</v>
      </c>
      <c r="R989" s="224" t="s">
        <v>7153</v>
      </c>
      <c r="S989" s="284"/>
      <c r="AH989" s="434" t="s">
        <v>252</v>
      </c>
      <c r="AI989" s="434">
        <v>19991633</v>
      </c>
      <c r="AJ989" s="434">
        <v>1.7168000000000001E-3</v>
      </c>
      <c r="AK989" s="436" t="s">
        <v>17294</v>
      </c>
      <c r="AM989" s="434" t="s">
        <v>252</v>
      </c>
      <c r="AN989" s="434">
        <v>12826119</v>
      </c>
      <c r="AO989" s="434">
        <v>8.1358999999999997E-3</v>
      </c>
      <c r="AP989" s="436" t="s">
        <v>21413</v>
      </c>
      <c r="AMG989" s="185"/>
      <c r="AMH989" s="185"/>
      <c r="AMI989" s="185"/>
      <c r="AMJ989" s="185"/>
      <c r="AMK989" s="185"/>
    </row>
    <row r="990" spans="7:1025" x14ac:dyDescent="0.2">
      <c r="G990" s="219" t="s">
        <v>1349</v>
      </c>
      <c r="H990" s="223" t="s">
        <v>7154</v>
      </c>
      <c r="I990" s="223" t="s">
        <v>7155</v>
      </c>
      <c r="J990" s="223" t="s">
        <v>7156</v>
      </c>
      <c r="K990" s="224" t="s">
        <v>7157</v>
      </c>
      <c r="L990" s="284"/>
      <c r="N990" s="222" t="s">
        <v>1349</v>
      </c>
      <c r="O990" s="223" t="s">
        <v>6209</v>
      </c>
      <c r="P990" s="223" t="s">
        <v>6210</v>
      </c>
      <c r="Q990" s="223" t="s">
        <v>498</v>
      </c>
      <c r="R990" s="224" t="s">
        <v>6210</v>
      </c>
      <c r="S990" s="284"/>
      <c r="AH990" s="434" t="s">
        <v>252</v>
      </c>
      <c r="AI990" s="434">
        <v>20019931</v>
      </c>
      <c r="AJ990" s="434">
        <v>1.0928999999999999E-3</v>
      </c>
      <c r="AK990" s="436" t="s">
        <v>17295</v>
      </c>
      <c r="AM990" s="434" t="s">
        <v>252</v>
      </c>
      <c r="AN990" s="434">
        <v>12829750</v>
      </c>
      <c r="AO990" s="434">
        <v>7.5391E-3</v>
      </c>
      <c r="AP990" s="436" t="s">
        <v>16884</v>
      </c>
      <c r="AMG990" s="185"/>
      <c r="AMH990" s="185"/>
      <c r="AMI990" s="185"/>
      <c r="AMJ990" s="185"/>
      <c r="AMK990" s="185"/>
    </row>
    <row r="991" spans="7:1025" x14ac:dyDescent="0.2">
      <c r="G991" s="219" t="s">
        <v>1349</v>
      </c>
      <c r="H991" s="223" t="s">
        <v>7158</v>
      </c>
      <c r="I991" s="223" t="s">
        <v>7159</v>
      </c>
      <c r="J991" s="223" t="s">
        <v>498</v>
      </c>
      <c r="K991" s="224" t="s">
        <v>7159</v>
      </c>
      <c r="L991" s="284"/>
      <c r="N991" s="222" t="s">
        <v>1349</v>
      </c>
      <c r="O991" s="223" t="s">
        <v>7160</v>
      </c>
      <c r="P991" s="223" t="s">
        <v>7161</v>
      </c>
      <c r="Q991" s="223" t="s">
        <v>7162</v>
      </c>
      <c r="R991" s="224" t="s">
        <v>7163</v>
      </c>
      <c r="S991" s="284"/>
      <c r="AH991" s="434" t="s">
        <v>252</v>
      </c>
      <c r="AI991" s="434">
        <v>20025776</v>
      </c>
      <c r="AJ991" s="434">
        <v>1.5037E-2</v>
      </c>
      <c r="AK991" s="436" t="s">
        <v>17296</v>
      </c>
      <c r="AM991" s="434" t="s">
        <v>252</v>
      </c>
      <c r="AN991" s="434">
        <v>12829904</v>
      </c>
      <c r="AO991" s="434">
        <v>0</v>
      </c>
      <c r="AP991" s="436" t="s">
        <v>21414</v>
      </c>
      <c r="AMG991" s="185"/>
      <c r="AMH991" s="185"/>
      <c r="AMI991" s="185"/>
      <c r="AMJ991" s="185"/>
      <c r="AMK991" s="185"/>
    </row>
    <row r="992" spans="7:1025" x14ac:dyDescent="0.2">
      <c r="G992" s="219" t="s">
        <v>1349</v>
      </c>
      <c r="H992" s="223" t="s">
        <v>7164</v>
      </c>
      <c r="I992" s="223" t="s">
        <v>7165</v>
      </c>
      <c r="J992" s="223" t="s">
        <v>7166</v>
      </c>
      <c r="K992" s="224" t="s">
        <v>7167</v>
      </c>
      <c r="L992" s="284"/>
      <c r="N992" s="222" t="s">
        <v>1349</v>
      </c>
      <c r="O992" s="223" t="s">
        <v>7168</v>
      </c>
      <c r="P992" s="223" t="s">
        <v>7169</v>
      </c>
      <c r="Q992" s="223" t="s">
        <v>498</v>
      </c>
      <c r="R992" s="224" t="s">
        <v>7169</v>
      </c>
      <c r="S992" s="284"/>
      <c r="AH992" s="434" t="s">
        <v>252</v>
      </c>
      <c r="AI992" s="434">
        <v>20042300</v>
      </c>
      <c r="AJ992" s="434">
        <v>8.6552999999999995E-3</v>
      </c>
      <c r="AK992" s="436" t="s">
        <v>17297</v>
      </c>
      <c r="AM992" s="434" t="s">
        <v>252</v>
      </c>
      <c r="AN992" s="434">
        <v>12829944</v>
      </c>
      <c r="AO992" s="434">
        <v>8.9301999999999992E-3</v>
      </c>
      <c r="AP992" s="436" t="s">
        <v>21415</v>
      </c>
      <c r="AMG992" s="185"/>
      <c r="AMH992" s="185"/>
      <c r="AMI992" s="185"/>
      <c r="AMJ992" s="185"/>
      <c r="AMK992" s="185"/>
    </row>
    <row r="993" spans="7:1025" x14ac:dyDescent="0.2">
      <c r="G993" s="219" t="s">
        <v>1349</v>
      </c>
      <c r="H993" s="223" t="s">
        <v>7170</v>
      </c>
      <c r="I993" s="223" t="s">
        <v>7171</v>
      </c>
      <c r="J993" s="223" t="s">
        <v>498</v>
      </c>
      <c r="K993" s="224" t="s">
        <v>7171</v>
      </c>
      <c r="L993" s="284" t="s">
        <v>16298</v>
      </c>
      <c r="N993" s="222" t="s">
        <v>1349</v>
      </c>
      <c r="O993" s="223" t="s">
        <v>7172</v>
      </c>
      <c r="P993" s="223"/>
      <c r="Q993" s="223"/>
      <c r="R993" s="224"/>
      <c r="S993" s="185" t="s">
        <v>16298</v>
      </c>
      <c r="AH993" s="434" t="s">
        <v>252</v>
      </c>
      <c r="AI993" s="434">
        <v>20058127</v>
      </c>
      <c r="AJ993" s="434">
        <v>2.1082E-2</v>
      </c>
      <c r="AK993" s="436" t="s">
        <v>17298</v>
      </c>
      <c r="AM993" s="434" t="s">
        <v>252</v>
      </c>
      <c r="AN993" s="434">
        <v>12830359</v>
      </c>
      <c r="AO993" s="434">
        <v>9.6672000000000008E-3</v>
      </c>
      <c r="AP993" s="436" t="s">
        <v>21416</v>
      </c>
      <c r="AMG993" s="185"/>
      <c r="AMH993" s="185"/>
      <c r="AMI993" s="185"/>
      <c r="AMJ993" s="185"/>
      <c r="AMK993" s="185"/>
    </row>
    <row r="994" spans="7:1025" x14ac:dyDescent="0.2">
      <c r="G994" s="219" t="s">
        <v>1349</v>
      </c>
      <c r="H994" s="223" t="s">
        <v>7173</v>
      </c>
      <c r="I994" s="223" t="s">
        <v>7174</v>
      </c>
      <c r="J994" s="223" t="s">
        <v>7175</v>
      </c>
      <c r="K994" s="224" t="s">
        <v>7175</v>
      </c>
      <c r="L994" s="284" t="s">
        <v>16298</v>
      </c>
      <c r="N994" s="222" t="s">
        <v>1349</v>
      </c>
      <c r="O994" s="223" t="s">
        <v>7176</v>
      </c>
      <c r="P994" s="223" t="s">
        <v>7177</v>
      </c>
      <c r="Q994" s="223" t="s">
        <v>7178</v>
      </c>
      <c r="R994" s="224" t="s">
        <v>7179</v>
      </c>
      <c r="S994" s="185" t="s">
        <v>16298</v>
      </c>
      <c r="AH994" s="434" t="s">
        <v>252</v>
      </c>
      <c r="AI994" s="434">
        <v>20062705</v>
      </c>
      <c r="AJ994" s="434">
        <v>8.5059000000000003E-3</v>
      </c>
      <c r="AK994" s="436" t="s">
        <v>17299</v>
      </c>
      <c r="AM994" s="434" t="s">
        <v>252</v>
      </c>
      <c r="AN994" s="434">
        <v>12831752</v>
      </c>
      <c r="AO994" s="434">
        <v>1.2899999999999999E-3</v>
      </c>
      <c r="AP994" s="436" t="s">
        <v>21417</v>
      </c>
      <c r="AMG994" s="185"/>
      <c r="AMH994" s="185"/>
      <c r="AMI994" s="185"/>
      <c r="AMJ994" s="185"/>
      <c r="AMK994" s="185"/>
    </row>
    <row r="995" spans="7:1025" x14ac:dyDescent="0.2">
      <c r="G995" s="219" t="s">
        <v>1349</v>
      </c>
      <c r="H995" s="223" t="s">
        <v>7180</v>
      </c>
      <c r="I995" s="223" t="s">
        <v>7181</v>
      </c>
      <c r="J995" s="223" t="s">
        <v>498</v>
      </c>
      <c r="K995" s="224" t="s">
        <v>7181</v>
      </c>
      <c r="L995" s="284"/>
      <c r="N995" s="222" t="s">
        <v>1349</v>
      </c>
      <c r="O995" s="223" t="s">
        <v>7182</v>
      </c>
      <c r="P995" s="223" t="s">
        <v>7183</v>
      </c>
      <c r="Q995" s="223" t="s">
        <v>7184</v>
      </c>
      <c r="R995" s="224" t="s">
        <v>7185</v>
      </c>
      <c r="S995" s="284"/>
      <c r="AH995" s="434" t="s">
        <v>252</v>
      </c>
      <c r="AI995" s="434">
        <v>20097825</v>
      </c>
      <c r="AJ995" s="434">
        <v>7.0868999999999999E-4</v>
      </c>
      <c r="AK995" s="436" t="s">
        <v>17300</v>
      </c>
      <c r="AM995" s="434" t="s">
        <v>252</v>
      </c>
      <c r="AN995" s="434">
        <v>12836242</v>
      </c>
      <c r="AO995" s="434">
        <v>0</v>
      </c>
      <c r="AP995" s="436" t="s">
        <v>21418</v>
      </c>
      <c r="AMG995" s="185"/>
      <c r="AMH995" s="185"/>
      <c r="AMI995" s="185"/>
      <c r="AMJ995" s="185"/>
      <c r="AMK995" s="185"/>
    </row>
    <row r="996" spans="7:1025" x14ac:dyDescent="0.2">
      <c r="G996" s="219" t="s">
        <v>1349</v>
      </c>
      <c r="H996" s="223" t="s">
        <v>7186</v>
      </c>
      <c r="I996" s="223" t="s">
        <v>7187</v>
      </c>
      <c r="J996" s="223" t="s">
        <v>498</v>
      </c>
      <c r="K996" s="224" t="s">
        <v>7187</v>
      </c>
      <c r="L996" s="284"/>
      <c r="N996" s="222" t="s">
        <v>1349</v>
      </c>
      <c r="O996" s="223" t="s">
        <v>7188</v>
      </c>
      <c r="P996" s="223" t="s">
        <v>7189</v>
      </c>
      <c r="Q996" s="223" t="s">
        <v>498</v>
      </c>
      <c r="R996" s="224" t="s">
        <v>7189</v>
      </c>
      <c r="S996" s="185" t="s">
        <v>16298</v>
      </c>
      <c r="AH996" s="434" t="s">
        <v>252</v>
      </c>
      <c r="AI996" s="434">
        <v>20123978</v>
      </c>
      <c r="AJ996" s="434">
        <v>3.0846999999999999E-2</v>
      </c>
      <c r="AK996" s="436" t="s">
        <v>17301</v>
      </c>
      <c r="AM996" s="434" t="s">
        <v>252</v>
      </c>
      <c r="AN996" s="434">
        <v>12837875</v>
      </c>
      <c r="AO996" s="434">
        <v>4.1979000000000002E-4</v>
      </c>
      <c r="AP996" s="436" t="s">
        <v>21419</v>
      </c>
      <c r="AMG996" s="185"/>
      <c r="AMH996" s="185"/>
      <c r="AMI996" s="185"/>
      <c r="AMJ996" s="185"/>
      <c r="AMK996" s="185"/>
    </row>
    <row r="997" spans="7:1025" x14ac:dyDescent="0.2">
      <c r="G997" s="219" t="s">
        <v>1349</v>
      </c>
      <c r="H997" s="223" t="s">
        <v>7190</v>
      </c>
      <c r="I997" s="223" t="s">
        <v>7191</v>
      </c>
      <c r="J997" s="223" t="s">
        <v>498</v>
      </c>
      <c r="K997" s="224" t="s">
        <v>7191</v>
      </c>
      <c r="L997" s="284"/>
      <c r="N997" s="222" t="s">
        <v>1349</v>
      </c>
      <c r="O997" s="223" t="s">
        <v>6217</v>
      </c>
      <c r="P997" s="223" t="s">
        <v>6218</v>
      </c>
      <c r="Q997" s="223" t="s">
        <v>498</v>
      </c>
      <c r="R997" s="224" t="s">
        <v>6218</v>
      </c>
      <c r="S997" s="185" t="s">
        <v>16298</v>
      </c>
      <c r="AH997" s="434" t="s">
        <v>252</v>
      </c>
      <c r="AI997" s="434">
        <v>20123979</v>
      </c>
      <c r="AJ997" s="434">
        <v>2.0111E-2</v>
      </c>
      <c r="AK997" s="436" t="s">
        <v>17302</v>
      </c>
      <c r="AM997" s="434" t="s">
        <v>252</v>
      </c>
      <c r="AN997" s="434">
        <v>12846738</v>
      </c>
      <c r="AO997" s="434">
        <v>2.334E-2</v>
      </c>
      <c r="AP997" s="436" t="s">
        <v>21420</v>
      </c>
      <c r="AMG997" s="185"/>
      <c r="AMH997" s="185"/>
      <c r="AMI997" s="185"/>
      <c r="AMJ997" s="185"/>
      <c r="AMK997" s="185"/>
    </row>
    <row r="998" spans="7:1025" x14ac:dyDescent="0.2">
      <c r="G998" s="219" t="s">
        <v>1349</v>
      </c>
      <c r="H998" s="223" t="s">
        <v>7192</v>
      </c>
      <c r="I998" s="223" t="s">
        <v>7193</v>
      </c>
      <c r="J998" s="223" t="s">
        <v>498</v>
      </c>
      <c r="K998" s="224" t="s">
        <v>7193</v>
      </c>
      <c r="L998" s="284"/>
      <c r="N998" s="222" t="s">
        <v>1349</v>
      </c>
      <c r="O998" s="223" t="s">
        <v>6219</v>
      </c>
      <c r="P998" s="223" t="s">
        <v>6220</v>
      </c>
      <c r="Q998" s="223" t="s">
        <v>6221</v>
      </c>
      <c r="R998" s="224" t="s">
        <v>6222</v>
      </c>
      <c r="S998" s="185" t="s">
        <v>16298</v>
      </c>
      <c r="AH998" s="434" t="s">
        <v>252</v>
      </c>
      <c r="AI998" s="434">
        <v>20232121</v>
      </c>
      <c r="AJ998" s="434">
        <v>4.9438999999999997E-2</v>
      </c>
      <c r="AK998" s="436" t="s">
        <v>17303</v>
      </c>
      <c r="AM998" s="434" t="s">
        <v>252</v>
      </c>
      <c r="AN998" s="434">
        <v>12847304</v>
      </c>
      <c r="AO998" s="434">
        <v>0</v>
      </c>
      <c r="AP998" s="436" t="s">
        <v>21421</v>
      </c>
      <c r="AMG998" s="185"/>
      <c r="AMH998" s="185"/>
      <c r="AMI998" s="185"/>
      <c r="AMJ998" s="185"/>
      <c r="AMK998" s="185"/>
    </row>
    <row r="999" spans="7:1025" x14ac:dyDescent="0.2">
      <c r="G999" s="219" t="s">
        <v>1349</v>
      </c>
      <c r="H999" s="223" t="s">
        <v>7194</v>
      </c>
      <c r="I999" s="223" t="s">
        <v>7195</v>
      </c>
      <c r="J999" s="223" t="s">
        <v>498</v>
      </c>
      <c r="K999" s="224" t="s">
        <v>7195</v>
      </c>
      <c r="L999" s="284"/>
      <c r="N999" s="222" t="s">
        <v>1349</v>
      </c>
      <c r="O999" s="223" t="s">
        <v>6233</v>
      </c>
      <c r="P999" s="223" t="s">
        <v>6234</v>
      </c>
      <c r="Q999" s="223" t="s">
        <v>6235</v>
      </c>
      <c r="R999" s="224" t="s">
        <v>6236</v>
      </c>
      <c r="S999" s="185" t="s">
        <v>16298</v>
      </c>
      <c r="AH999" s="434" t="s">
        <v>252</v>
      </c>
      <c r="AI999" s="434">
        <v>20266501</v>
      </c>
      <c r="AJ999" s="434">
        <v>7.2592000000000004E-3</v>
      </c>
      <c r="AK999" s="436" t="s">
        <v>17304</v>
      </c>
      <c r="AM999" s="434" t="s">
        <v>252</v>
      </c>
      <c r="AN999" s="434">
        <v>12850317</v>
      </c>
      <c r="AO999" s="434">
        <v>9.4227000000000004E-4</v>
      </c>
      <c r="AP999" s="436" t="s">
        <v>21422</v>
      </c>
      <c r="AMG999" s="185"/>
      <c r="AMH999" s="185"/>
      <c r="AMI999" s="185"/>
      <c r="AMJ999" s="185"/>
      <c r="AMK999" s="185"/>
    </row>
    <row r="1000" spans="7:1025" x14ac:dyDescent="0.2">
      <c r="G1000" s="219" t="s">
        <v>1349</v>
      </c>
      <c r="H1000" s="223" t="s">
        <v>7196</v>
      </c>
      <c r="I1000" s="223" t="s">
        <v>7197</v>
      </c>
      <c r="J1000" s="223" t="s">
        <v>7198</v>
      </c>
      <c r="K1000" s="224" t="s">
        <v>7199</v>
      </c>
      <c r="L1000" s="284" t="s">
        <v>16298</v>
      </c>
      <c r="N1000" s="222" t="s">
        <v>1349</v>
      </c>
      <c r="O1000" s="223" t="s">
        <v>7200</v>
      </c>
      <c r="P1000" s="223" t="s">
        <v>7201</v>
      </c>
      <c r="Q1000" s="223" t="s">
        <v>7202</v>
      </c>
      <c r="R1000" s="224" t="s">
        <v>7203</v>
      </c>
      <c r="S1000" s="284"/>
      <c r="AH1000" s="434" t="s">
        <v>252</v>
      </c>
      <c r="AI1000" s="434">
        <v>20300175</v>
      </c>
      <c r="AJ1000" s="434">
        <v>1.8404E-2</v>
      </c>
      <c r="AK1000" s="436" t="s">
        <v>17305</v>
      </c>
      <c r="AM1000" s="434" t="s">
        <v>252</v>
      </c>
      <c r="AN1000" s="434">
        <v>12864168</v>
      </c>
      <c r="AO1000" s="434">
        <v>2.2039999999999998E-3</v>
      </c>
      <c r="AP1000" s="436" t="s">
        <v>21423</v>
      </c>
      <c r="AMG1000" s="185"/>
      <c r="AMH1000" s="185"/>
      <c r="AMI1000" s="185"/>
      <c r="AMJ1000" s="185"/>
      <c r="AMK1000" s="185"/>
    </row>
    <row r="1001" spans="7:1025" x14ac:dyDescent="0.2">
      <c r="G1001" s="219" t="s">
        <v>1349</v>
      </c>
      <c r="H1001" s="223" t="s">
        <v>7204</v>
      </c>
      <c r="I1001" s="223" t="s">
        <v>7205</v>
      </c>
      <c r="J1001" s="223" t="s">
        <v>498</v>
      </c>
      <c r="K1001" s="224" t="s">
        <v>7205</v>
      </c>
      <c r="L1001" s="284"/>
      <c r="N1001" s="222" t="s">
        <v>1349</v>
      </c>
      <c r="O1001" s="223" t="s">
        <v>7206</v>
      </c>
      <c r="P1001" s="223" t="s">
        <v>7207</v>
      </c>
      <c r="Q1001" s="223" t="s">
        <v>7208</v>
      </c>
      <c r="R1001" s="224" t="s">
        <v>7208</v>
      </c>
      <c r="S1001" s="284"/>
      <c r="AH1001" s="434" t="s">
        <v>252</v>
      </c>
      <c r="AI1001" s="434">
        <v>20313242</v>
      </c>
      <c r="AJ1001" s="434">
        <v>2.6391000000000001E-2</v>
      </c>
      <c r="AK1001" s="436" t="s">
        <v>17306</v>
      </c>
      <c r="AM1001" s="434" t="s">
        <v>252</v>
      </c>
      <c r="AN1001" s="434">
        <v>12866201</v>
      </c>
      <c r="AO1001" s="434">
        <v>0</v>
      </c>
      <c r="AP1001" s="436" t="s">
        <v>21424</v>
      </c>
      <c r="AMG1001" s="185"/>
      <c r="AMH1001" s="185"/>
      <c r="AMI1001" s="185"/>
      <c r="AMJ1001" s="185"/>
      <c r="AMK1001" s="185"/>
    </row>
    <row r="1002" spans="7:1025" x14ac:dyDescent="0.2">
      <c r="G1002" s="219" t="s">
        <v>1349</v>
      </c>
      <c r="H1002" s="223" t="s">
        <v>7209</v>
      </c>
      <c r="I1002" s="223" t="s">
        <v>7210</v>
      </c>
      <c r="J1002" s="223" t="s">
        <v>498</v>
      </c>
      <c r="K1002" s="224" t="s">
        <v>7210</v>
      </c>
      <c r="L1002" s="284"/>
      <c r="N1002" s="222" t="s">
        <v>1349</v>
      </c>
      <c r="O1002" s="223" t="s">
        <v>6243</v>
      </c>
      <c r="P1002" s="223" t="s">
        <v>6244</v>
      </c>
      <c r="Q1002" s="223" t="s">
        <v>498</v>
      </c>
      <c r="R1002" s="224" t="s">
        <v>6244</v>
      </c>
      <c r="S1002" s="284"/>
      <c r="AH1002" s="434" t="s">
        <v>252</v>
      </c>
      <c r="AI1002" s="434">
        <v>20320138</v>
      </c>
      <c r="AJ1002" s="434">
        <v>4.7287000000000003E-2</v>
      </c>
      <c r="AK1002" s="436" t="s">
        <v>17307</v>
      </c>
      <c r="AM1002" s="434" t="s">
        <v>252</v>
      </c>
      <c r="AN1002" s="434">
        <v>12866296</v>
      </c>
      <c r="AO1002" s="434">
        <v>3.1261999999999998E-2</v>
      </c>
      <c r="AP1002" s="436" t="s">
        <v>21425</v>
      </c>
      <c r="AMG1002" s="185"/>
      <c r="AMH1002" s="185"/>
      <c r="AMI1002" s="185"/>
      <c r="AMJ1002" s="185"/>
      <c r="AMK1002" s="185"/>
    </row>
    <row r="1003" spans="7:1025" x14ac:dyDescent="0.2">
      <c r="G1003" s="219" t="s">
        <v>1349</v>
      </c>
      <c r="H1003" s="223" t="s">
        <v>7211</v>
      </c>
      <c r="I1003" s="223" t="s">
        <v>7212</v>
      </c>
      <c r="J1003" s="223" t="s">
        <v>7213</v>
      </c>
      <c r="K1003" s="224" t="s">
        <v>7214</v>
      </c>
      <c r="L1003" s="284"/>
      <c r="N1003" s="222" t="s">
        <v>1349</v>
      </c>
      <c r="O1003" s="223" t="s">
        <v>7215</v>
      </c>
      <c r="P1003" s="223" t="s">
        <v>7216</v>
      </c>
      <c r="Q1003" s="223" t="s">
        <v>498</v>
      </c>
      <c r="R1003" s="224" t="s">
        <v>7216</v>
      </c>
      <c r="S1003" s="284"/>
      <c r="AH1003" s="434" t="s">
        <v>252</v>
      </c>
      <c r="AI1003" s="434">
        <v>20354287</v>
      </c>
      <c r="AJ1003" s="434">
        <v>8.5059000000000003E-3</v>
      </c>
      <c r="AK1003" s="436" t="s">
        <v>17308</v>
      </c>
      <c r="AM1003" s="434" t="s">
        <v>252</v>
      </c>
      <c r="AN1003" s="434">
        <v>12866310</v>
      </c>
      <c r="AO1003" s="434">
        <v>2.1394E-2</v>
      </c>
      <c r="AP1003" s="436" t="s">
        <v>21426</v>
      </c>
      <c r="AMG1003" s="185"/>
      <c r="AMH1003" s="185"/>
      <c r="AMI1003" s="185"/>
      <c r="AMJ1003" s="185"/>
      <c r="AMK1003" s="185"/>
    </row>
    <row r="1004" spans="7:1025" x14ac:dyDescent="0.2">
      <c r="G1004" s="219" t="s">
        <v>1349</v>
      </c>
      <c r="H1004" s="223" t="s">
        <v>7217</v>
      </c>
      <c r="I1004" s="223" t="s">
        <v>7218</v>
      </c>
      <c r="J1004" s="223" t="s">
        <v>7219</v>
      </c>
      <c r="K1004" s="224" t="s">
        <v>7220</v>
      </c>
      <c r="L1004" s="284"/>
      <c r="N1004" s="222" t="s">
        <v>1349</v>
      </c>
      <c r="O1004" s="223" t="s">
        <v>7221</v>
      </c>
      <c r="P1004" s="223" t="s">
        <v>7222</v>
      </c>
      <c r="Q1004" s="223" t="s">
        <v>498</v>
      </c>
      <c r="R1004" s="224" t="s">
        <v>7222</v>
      </c>
      <c r="S1004" s="185" t="s">
        <v>16298</v>
      </c>
      <c r="AH1004" s="434" t="s">
        <v>252</v>
      </c>
      <c r="AI1004" s="434">
        <v>20358604</v>
      </c>
      <c r="AJ1004" s="434">
        <v>3.6275999999999999E-3</v>
      </c>
      <c r="AK1004" s="436" t="s">
        <v>17309</v>
      </c>
      <c r="AM1004" s="434" t="s">
        <v>252</v>
      </c>
      <c r="AN1004" s="434">
        <v>12880880</v>
      </c>
      <c r="AO1004" s="434">
        <v>1.5244E-3</v>
      </c>
      <c r="AP1004" s="436" t="s">
        <v>16891</v>
      </c>
      <c r="AMG1004" s="185"/>
      <c r="AMH1004" s="185"/>
      <c r="AMI1004" s="185"/>
      <c r="AMJ1004" s="185"/>
      <c r="AMK1004" s="185"/>
    </row>
    <row r="1005" spans="7:1025" x14ac:dyDescent="0.2">
      <c r="G1005" s="219" t="s">
        <v>1349</v>
      </c>
      <c r="H1005" s="223" t="s">
        <v>7223</v>
      </c>
      <c r="I1005" s="223" t="s">
        <v>7224</v>
      </c>
      <c r="J1005" s="223" t="s">
        <v>7225</v>
      </c>
      <c r="K1005" s="224" t="s">
        <v>7226</v>
      </c>
      <c r="L1005" s="284" t="s">
        <v>16298</v>
      </c>
      <c r="N1005" s="222" t="s">
        <v>1349</v>
      </c>
      <c r="O1005" s="223" t="s">
        <v>6253</v>
      </c>
      <c r="P1005" s="223" t="s">
        <v>6254</v>
      </c>
      <c r="Q1005" s="223" t="s">
        <v>6255</v>
      </c>
      <c r="R1005" s="224" t="s">
        <v>6256</v>
      </c>
      <c r="S1005" s="284"/>
      <c r="AH1005" s="434" t="s">
        <v>252</v>
      </c>
      <c r="AI1005" s="434">
        <v>20367632</v>
      </c>
      <c r="AJ1005" s="434">
        <v>4.5962999999999997E-2</v>
      </c>
      <c r="AK1005" s="436" t="s">
        <v>17310</v>
      </c>
      <c r="AM1005" s="434" t="s">
        <v>252</v>
      </c>
      <c r="AN1005" s="434">
        <v>12891196</v>
      </c>
      <c r="AO1005" s="434">
        <v>9.5285999999999995E-5</v>
      </c>
      <c r="AP1005" s="436" t="s">
        <v>21427</v>
      </c>
      <c r="AMG1005" s="185"/>
      <c r="AMH1005" s="185"/>
      <c r="AMI1005" s="185"/>
      <c r="AMJ1005" s="185"/>
      <c r="AMK1005" s="185"/>
    </row>
    <row r="1006" spans="7:1025" x14ac:dyDescent="0.2">
      <c r="G1006" s="219" t="s">
        <v>1349</v>
      </c>
      <c r="H1006" s="223" t="s">
        <v>7227</v>
      </c>
      <c r="I1006" s="223" t="s">
        <v>7228</v>
      </c>
      <c r="J1006" s="223" t="s">
        <v>7229</v>
      </c>
      <c r="K1006" s="224" t="s">
        <v>7230</v>
      </c>
      <c r="L1006" s="284"/>
      <c r="N1006" s="222" t="s">
        <v>1349</v>
      </c>
      <c r="O1006" s="223" t="s">
        <v>7231</v>
      </c>
      <c r="P1006" s="223" t="s">
        <v>7232</v>
      </c>
      <c r="Q1006" s="223" t="s">
        <v>498</v>
      </c>
      <c r="R1006" s="224" t="s">
        <v>7232</v>
      </c>
      <c r="S1006" s="284"/>
      <c r="AH1006" s="434" t="s">
        <v>252</v>
      </c>
      <c r="AI1006" s="434">
        <v>20417877</v>
      </c>
      <c r="AJ1006" s="434">
        <v>1.1592E-2</v>
      </c>
      <c r="AK1006" s="436" t="s">
        <v>17311</v>
      </c>
      <c r="AM1006" s="434" t="s">
        <v>252</v>
      </c>
      <c r="AN1006" s="434">
        <v>12907597</v>
      </c>
      <c r="AO1006" s="434">
        <v>4.7586999999999997E-2</v>
      </c>
      <c r="AP1006" s="436" t="s">
        <v>21428</v>
      </c>
      <c r="AMG1006" s="185"/>
      <c r="AMH1006" s="185"/>
      <c r="AMI1006" s="185"/>
      <c r="AMJ1006" s="185"/>
      <c r="AMK1006" s="185"/>
    </row>
    <row r="1007" spans="7:1025" x14ac:dyDescent="0.2">
      <c r="G1007" s="219" t="s">
        <v>1349</v>
      </c>
      <c r="H1007" s="223" t="s">
        <v>7233</v>
      </c>
      <c r="I1007" s="223" t="s">
        <v>7234</v>
      </c>
      <c r="J1007" s="223" t="s">
        <v>7235</v>
      </c>
      <c r="K1007" s="224" t="s">
        <v>7236</v>
      </c>
      <c r="L1007" s="284"/>
      <c r="N1007" s="222" t="s">
        <v>1349</v>
      </c>
      <c r="O1007" s="223" t="s">
        <v>7237</v>
      </c>
      <c r="P1007" s="223" t="s">
        <v>7238</v>
      </c>
      <c r="Q1007" s="223" t="s">
        <v>7239</v>
      </c>
      <c r="R1007" s="224" t="s">
        <v>7240</v>
      </c>
      <c r="S1007" s="284"/>
      <c r="AH1007" s="434" t="s">
        <v>252</v>
      </c>
      <c r="AI1007" s="434">
        <v>20422605</v>
      </c>
      <c r="AJ1007" s="434">
        <v>7.6127E-3</v>
      </c>
      <c r="AK1007" s="436" t="s">
        <v>17312</v>
      </c>
      <c r="AM1007" s="434" t="s">
        <v>252</v>
      </c>
      <c r="AN1007" s="434">
        <v>12911528</v>
      </c>
      <c r="AO1007" s="434">
        <v>0</v>
      </c>
      <c r="AP1007" s="436" t="s">
        <v>21429</v>
      </c>
      <c r="AMG1007" s="185"/>
      <c r="AMH1007" s="185"/>
      <c r="AMI1007" s="185"/>
      <c r="AMJ1007" s="185"/>
      <c r="AMK1007" s="185"/>
    </row>
    <row r="1008" spans="7:1025" x14ac:dyDescent="0.2">
      <c r="G1008" s="219" t="s">
        <v>1349</v>
      </c>
      <c r="H1008" s="223" t="s">
        <v>7241</v>
      </c>
      <c r="I1008" s="223" t="s">
        <v>7242</v>
      </c>
      <c r="J1008" s="223" t="s">
        <v>498</v>
      </c>
      <c r="K1008" s="224" t="s">
        <v>7242</v>
      </c>
      <c r="L1008" s="284"/>
      <c r="N1008" s="222" t="s">
        <v>1349</v>
      </c>
      <c r="O1008" s="223" t="s">
        <v>6257</v>
      </c>
      <c r="P1008" s="223" t="s">
        <v>6258</v>
      </c>
      <c r="Q1008" s="223" t="s">
        <v>6259</v>
      </c>
      <c r="R1008" s="224" t="s">
        <v>6260</v>
      </c>
      <c r="S1008" s="284"/>
      <c r="AH1008" s="434" t="s">
        <v>252</v>
      </c>
      <c r="AI1008" s="434">
        <v>20431646</v>
      </c>
      <c r="AJ1008" s="434">
        <v>7.0847000000000002E-3</v>
      </c>
      <c r="AK1008" s="436" t="s">
        <v>17313</v>
      </c>
      <c r="AM1008" s="434" t="s">
        <v>252</v>
      </c>
      <c r="AN1008" s="434">
        <v>12916953</v>
      </c>
      <c r="AO1008" s="434">
        <v>3.8661000000000001E-2</v>
      </c>
      <c r="AP1008" s="436" t="s">
        <v>21430</v>
      </c>
      <c r="AMG1008" s="185"/>
      <c r="AMH1008" s="185"/>
      <c r="AMI1008" s="185"/>
      <c r="AMJ1008" s="185"/>
      <c r="AMK1008" s="185"/>
    </row>
    <row r="1009" spans="7:1025" x14ac:dyDescent="0.2">
      <c r="G1009" s="219" t="s">
        <v>1349</v>
      </c>
      <c r="H1009" s="223" t="s">
        <v>7243</v>
      </c>
      <c r="I1009" s="223" t="s">
        <v>7244</v>
      </c>
      <c r="J1009" s="223" t="s">
        <v>498</v>
      </c>
      <c r="K1009" s="224" t="s">
        <v>7244</v>
      </c>
      <c r="L1009" s="284"/>
      <c r="N1009" s="222" t="s">
        <v>1349</v>
      </c>
      <c r="O1009" s="223" t="s">
        <v>7245</v>
      </c>
      <c r="P1009" s="223" t="s">
        <v>7246</v>
      </c>
      <c r="Q1009" s="223" t="s">
        <v>498</v>
      </c>
      <c r="R1009" s="224" t="s">
        <v>7246</v>
      </c>
      <c r="S1009" s="185" t="s">
        <v>16298</v>
      </c>
      <c r="AH1009" s="434" t="s">
        <v>252</v>
      </c>
      <c r="AI1009" s="434">
        <v>20449186</v>
      </c>
      <c r="AJ1009" s="434">
        <v>1.5507999999999999E-2</v>
      </c>
      <c r="AK1009" s="436" t="s">
        <v>17314</v>
      </c>
      <c r="AM1009" s="434" t="s">
        <v>252</v>
      </c>
      <c r="AN1009" s="434">
        <v>12918847</v>
      </c>
      <c r="AO1009" s="434">
        <v>1.3893000000000001E-2</v>
      </c>
      <c r="AP1009" s="436" t="s">
        <v>16895</v>
      </c>
      <c r="AMG1009" s="185"/>
      <c r="AMH1009" s="185"/>
      <c r="AMI1009" s="185"/>
      <c r="AMJ1009" s="185"/>
      <c r="AMK1009" s="185"/>
    </row>
    <row r="1010" spans="7:1025" x14ac:dyDescent="0.2">
      <c r="G1010" s="219" t="s">
        <v>1349</v>
      </c>
      <c r="H1010" s="223" t="s">
        <v>7247</v>
      </c>
      <c r="I1010" s="223" t="s">
        <v>7248</v>
      </c>
      <c r="J1010" s="223" t="s">
        <v>7249</v>
      </c>
      <c r="K1010" s="224" t="s">
        <v>7250</v>
      </c>
      <c r="L1010" s="284" t="s">
        <v>16298</v>
      </c>
      <c r="N1010" s="222" t="s">
        <v>1349</v>
      </c>
      <c r="O1010" s="223" t="s">
        <v>6265</v>
      </c>
      <c r="P1010" s="223" t="s">
        <v>6266</v>
      </c>
      <c r="Q1010" s="223" t="s">
        <v>498</v>
      </c>
      <c r="R1010" s="224" t="s">
        <v>6266</v>
      </c>
      <c r="S1010" s="284"/>
      <c r="AH1010" s="434" t="s">
        <v>252</v>
      </c>
      <c r="AI1010" s="434">
        <v>20474920</v>
      </c>
      <c r="AJ1010" s="434">
        <v>1.9252999999999999E-2</v>
      </c>
      <c r="AK1010" s="436" t="s">
        <v>17315</v>
      </c>
      <c r="AM1010" s="434" t="s">
        <v>252</v>
      </c>
      <c r="AN1010" s="434">
        <v>12924266</v>
      </c>
      <c r="AO1010" s="434">
        <v>3.3785E-3</v>
      </c>
      <c r="AP1010" s="436" t="s">
        <v>21431</v>
      </c>
      <c r="AMG1010" s="185"/>
      <c r="AMH1010" s="185"/>
      <c r="AMI1010" s="185"/>
      <c r="AMJ1010" s="185"/>
      <c r="AMK1010" s="185"/>
    </row>
    <row r="1011" spans="7:1025" x14ac:dyDescent="0.2">
      <c r="G1011" s="219" t="s">
        <v>1349</v>
      </c>
      <c r="H1011" s="223" t="s">
        <v>7251</v>
      </c>
      <c r="I1011" s="223" t="s">
        <v>7252</v>
      </c>
      <c r="J1011" s="223" t="s">
        <v>7253</v>
      </c>
      <c r="K1011" s="224" t="s">
        <v>7254</v>
      </c>
      <c r="L1011" s="284"/>
      <c r="N1011" s="222" t="s">
        <v>1349</v>
      </c>
      <c r="O1011" s="223" t="s">
        <v>6289</v>
      </c>
      <c r="P1011" s="223" t="s">
        <v>6290</v>
      </c>
      <c r="Q1011" s="223" t="s">
        <v>6291</v>
      </c>
      <c r="R1011" s="224" t="s">
        <v>6292</v>
      </c>
      <c r="S1011" s="185" t="s">
        <v>16298</v>
      </c>
      <c r="AH1011" s="434" t="s">
        <v>252</v>
      </c>
      <c r="AI1011" s="434">
        <v>20477570</v>
      </c>
      <c r="AJ1011" s="434">
        <v>1.9805E-2</v>
      </c>
      <c r="AK1011" s="436" t="s">
        <v>17316</v>
      </c>
      <c r="AM1011" s="434" t="s">
        <v>252</v>
      </c>
      <c r="AN1011" s="434">
        <v>12925856</v>
      </c>
      <c r="AO1011" s="434">
        <v>4.1979000000000002E-4</v>
      </c>
      <c r="AP1011" s="436" t="s">
        <v>21432</v>
      </c>
      <c r="AMG1011" s="185"/>
      <c r="AMH1011" s="185"/>
      <c r="AMI1011" s="185"/>
      <c r="AMJ1011" s="185"/>
      <c r="AMK1011" s="185"/>
    </row>
    <row r="1012" spans="7:1025" x14ac:dyDescent="0.2">
      <c r="G1012" s="219" t="s">
        <v>1349</v>
      </c>
      <c r="H1012" s="223" t="s">
        <v>7255</v>
      </c>
      <c r="I1012" s="223" t="s">
        <v>7256</v>
      </c>
      <c r="J1012" s="223" t="s">
        <v>498</v>
      </c>
      <c r="K1012" s="224" t="s">
        <v>7256</v>
      </c>
      <c r="L1012" s="284" t="s">
        <v>16298</v>
      </c>
      <c r="N1012" s="222" t="s">
        <v>1349</v>
      </c>
      <c r="O1012" s="223" t="s">
        <v>7257</v>
      </c>
      <c r="P1012" s="223" t="s">
        <v>7258</v>
      </c>
      <c r="Q1012" s="223" t="s">
        <v>498</v>
      </c>
      <c r="R1012" s="224" t="s">
        <v>7258</v>
      </c>
      <c r="S1012" s="284"/>
      <c r="AH1012" s="434" t="s">
        <v>252</v>
      </c>
      <c r="AI1012" s="434">
        <v>20480863</v>
      </c>
      <c r="AJ1012" s="434">
        <v>7.0847000000000002E-3</v>
      </c>
      <c r="AK1012" s="436" t="s">
        <v>17317</v>
      </c>
      <c r="AM1012" s="434" t="s">
        <v>252</v>
      </c>
      <c r="AN1012" s="434">
        <v>12928035</v>
      </c>
      <c r="AO1012" s="434">
        <v>2.4458000000000001E-2</v>
      </c>
      <c r="AP1012" s="436" t="s">
        <v>21433</v>
      </c>
      <c r="AMG1012" s="185"/>
      <c r="AMH1012" s="185"/>
      <c r="AMI1012" s="185"/>
      <c r="AMJ1012" s="185"/>
      <c r="AMK1012" s="185"/>
    </row>
    <row r="1013" spans="7:1025" x14ac:dyDescent="0.2">
      <c r="G1013" s="219" t="s">
        <v>1349</v>
      </c>
      <c r="H1013" s="223" t="s">
        <v>7259</v>
      </c>
      <c r="I1013" s="223" t="s">
        <v>7260</v>
      </c>
      <c r="J1013" s="223" t="s">
        <v>498</v>
      </c>
      <c r="K1013" s="224" t="s">
        <v>7260</v>
      </c>
      <c r="L1013" s="284"/>
      <c r="N1013" s="222" t="s">
        <v>1349</v>
      </c>
      <c r="O1013" s="223" t="s">
        <v>7261</v>
      </c>
      <c r="P1013" s="223" t="s">
        <v>7262</v>
      </c>
      <c r="Q1013" s="223" t="s">
        <v>7263</v>
      </c>
      <c r="R1013" s="224" t="s">
        <v>7264</v>
      </c>
      <c r="S1013" s="185" t="s">
        <v>16298</v>
      </c>
      <c r="AH1013" s="434" t="s">
        <v>252</v>
      </c>
      <c r="AI1013" s="434">
        <v>20495330</v>
      </c>
      <c r="AJ1013" s="434">
        <v>2.8507000000000001E-2</v>
      </c>
      <c r="AK1013" s="436" t="s">
        <v>17318</v>
      </c>
      <c r="AM1013" s="434" t="s">
        <v>252</v>
      </c>
      <c r="AN1013" s="434">
        <v>12928046</v>
      </c>
      <c r="AO1013" s="434">
        <v>7.2550999999999996E-4</v>
      </c>
      <c r="AP1013" s="436" t="s">
        <v>21434</v>
      </c>
      <c r="AMG1013" s="185"/>
      <c r="AMH1013" s="185"/>
      <c r="AMI1013" s="185"/>
      <c r="AMJ1013" s="185"/>
      <c r="AMK1013" s="185"/>
    </row>
    <row r="1014" spans="7:1025" x14ac:dyDescent="0.2">
      <c r="G1014" s="219" t="s">
        <v>1349</v>
      </c>
      <c r="H1014" s="223" t="s">
        <v>7265</v>
      </c>
      <c r="I1014" s="223" t="s">
        <v>7266</v>
      </c>
      <c r="J1014" s="223" t="s">
        <v>498</v>
      </c>
      <c r="K1014" s="224" t="s">
        <v>7266</v>
      </c>
      <c r="L1014" s="284" t="s">
        <v>16298</v>
      </c>
      <c r="N1014" s="222" t="s">
        <v>1349</v>
      </c>
      <c r="O1014" s="223" t="s">
        <v>7267</v>
      </c>
      <c r="P1014" s="223" t="s">
        <v>7268</v>
      </c>
      <c r="Q1014" s="223" t="s">
        <v>498</v>
      </c>
      <c r="R1014" s="224" t="s">
        <v>7268</v>
      </c>
      <c r="S1014" s="185" t="s">
        <v>16298</v>
      </c>
      <c r="AH1014" s="434" t="s">
        <v>252</v>
      </c>
      <c r="AI1014" s="434">
        <v>20497677</v>
      </c>
      <c r="AJ1014" s="434">
        <v>9.6369999999999997E-3</v>
      </c>
      <c r="AK1014" s="436" t="s">
        <v>17319</v>
      </c>
      <c r="AM1014" s="434" t="s">
        <v>252</v>
      </c>
      <c r="AN1014" s="434">
        <v>12928074</v>
      </c>
      <c r="AO1014" s="434">
        <v>1.6168999999999999E-2</v>
      </c>
      <c r="AP1014" s="436" t="s">
        <v>21435</v>
      </c>
      <c r="AMG1014" s="185"/>
      <c r="AMH1014" s="185"/>
      <c r="AMI1014" s="185"/>
      <c r="AMJ1014" s="185"/>
      <c r="AMK1014" s="185"/>
    </row>
    <row r="1015" spans="7:1025" x14ac:dyDescent="0.2">
      <c r="G1015" s="219" t="s">
        <v>1349</v>
      </c>
      <c r="H1015" s="223" t="s">
        <v>7269</v>
      </c>
      <c r="I1015" s="223" t="s">
        <v>7270</v>
      </c>
      <c r="J1015" s="223" t="s">
        <v>7271</v>
      </c>
      <c r="K1015" s="224" t="s">
        <v>7272</v>
      </c>
      <c r="L1015" s="284"/>
      <c r="N1015" s="222" t="s">
        <v>1349</v>
      </c>
      <c r="O1015" s="223" t="s">
        <v>7273</v>
      </c>
      <c r="P1015" s="223" t="s">
        <v>7274</v>
      </c>
      <c r="Q1015" s="223" t="s">
        <v>498</v>
      </c>
      <c r="R1015" s="224" t="s">
        <v>7274</v>
      </c>
      <c r="S1015" s="284"/>
      <c r="AH1015" s="434" t="s">
        <v>252</v>
      </c>
      <c r="AI1015" s="434">
        <v>20522350</v>
      </c>
      <c r="AJ1015" s="434">
        <v>2.4442000000000001E-3</v>
      </c>
      <c r="AK1015" s="436" t="s">
        <v>17320</v>
      </c>
      <c r="AM1015" s="434" t="s">
        <v>252</v>
      </c>
      <c r="AN1015" s="434">
        <v>12929440</v>
      </c>
      <c r="AO1015" s="434">
        <v>3.9162000000000002E-2</v>
      </c>
      <c r="AP1015" s="436" t="s">
        <v>16896</v>
      </c>
      <c r="AMG1015" s="185"/>
      <c r="AMH1015" s="185"/>
      <c r="AMI1015" s="185"/>
      <c r="AMJ1015" s="185"/>
      <c r="AMK1015" s="185"/>
    </row>
    <row r="1016" spans="7:1025" x14ac:dyDescent="0.2">
      <c r="G1016" s="219" t="s">
        <v>1349</v>
      </c>
      <c r="H1016" s="223" t="s">
        <v>7275</v>
      </c>
      <c r="I1016" s="223" t="s">
        <v>7276</v>
      </c>
      <c r="J1016" s="223" t="s">
        <v>7277</v>
      </c>
      <c r="K1016" s="224" t="s">
        <v>7278</v>
      </c>
      <c r="L1016" s="284" t="s">
        <v>16298</v>
      </c>
      <c r="N1016" s="222" t="s">
        <v>1349</v>
      </c>
      <c r="O1016" s="223" t="s">
        <v>6301</v>
      </c>
      <c r="P1016" s="223" t="s">
        <v>6302</v>
      </c>
      <c r="Q1016" s="223" t="s">
        <v>6303</v>
      </c>
      <c r="R1016" s="224" t="s">
        <v>6303</v>
      </c>
      <c r="S1016" s="284"/>
      <c r="AH1016" s="434" t="s">
        <v>252</v>
      </c>
      <c r="AI1016" s="434">
        <v>20522861</v>
      </c>
      <c r="AJ1016" s="434">
        <v>2.3698E-2</v>
      </c>
      <c r="AK1016" s="436" t="s">
        <v>17321</v>
      </c>
      <c r="AM1016" s="434" t="s">
        <v>252</v>
      </c>
      <c r="AN1016" s="434">
        <v>12930018</v>
      </c>
      <c r="AO1016" s="434">
        <v>5.4221E-4</v>
      </c>
      <c r="AP1016" s="436" t="s">
        <v>21436</v>
      </c>
      <c r="AMG1016" s="185"/>
      <c r="AMH1016" s="185"/>
      <c r="AMI1016" s="185"/>
      <c r="AMJ1016" s="185"/>
      <c r="AMK1016" s="185"/>
    </row>
    <row r="1017" spans="7:1025" x14ac:dyDescent="0.2">
      <c r="G1017" s="219" t="s">
        <v>1349</v>
      </c>
      <c r="H1017" s="223" t="s">
        <v>7279</v>
      </c>
      <c r="I1017" s="223" t="s">
        <v>7280</v>
      </c>
      <c r="J1017" s="223" t="s">
        <v>498</v>
      </c>
      <c r="K1017" s="224" t="s">
        <v>7280</v>
      </c>
      <c r="L1017" s="284" t="s">
        <v>16298</v>
      </c>
      <c r="N1017" s="222" t="s">
        <v>1349</v>
      </c>
      <c r="O1017" s="223" t="s">
        <v>7281</v>
      </c>
      <c r="P1017" s="223" t="s">
        <v>7282</v>
      </c>
      <c r="Q1017" s="223" t="s">
        <v>498</v>
      </c>
      <c r="R1017" s="224" t="s">
        <v>7282</v>
      </c>
      <c r="S1017" s="284"/>
      <c r="AH1017" s="434" t="s">
        <v>252</v>
      </c>
      <c r="AI1017" s="434">
        <v>20591501</v>
      </c>
      <c r="AJ1017" s="434">
        <v>2.8747000000000002E-2</v>
      </c>
      <c r="AK1017" s="436" t="s">
        <v>17322</v>
      </c>
      <c r="AM1017" s="434" t="s">
        <v>252</v>
      </c>
      <c r="AN1017" s="434">
        <v>12931076</v>
      </c>
      <c r="AO1017" s="434">
        <v>2.2727000000000001E-2</v>
      </c>
      <c r="AP1017" s="436" t="s">
        <v>21437</v>
      </c>
      <c r="AMG1017" s="185"/>
      <c r="AMH1017" s="185"/>
      <c r="AMI1017" s="185"/>
      <c r="AMJ1017" s="185"/>
      <c r="AMK1017" s="185"/>
    </row>
    <row r="1018" spans="7:1025" x14ac:dyDescent="0.2">
      <c r="G1018" s="219" t="s">
        <v>1349</v>
      </c>
      <c r="H1018" s="223" t="s">
        <v>7283</v>
      </c>
      <c r="I1018" s="223" t="s">
        <v>7284</v>
      </c>
      <c r="J1018" s="223" t="s">
        <v>498</v>
      </c>
      <c r="K1018" s="224" t="s">
        <v>7284</v>
      </c>
      <c r="L1018" s="284"/>
      <c r="N1018" s="222" t="s">
        <v>1349</v>
      </c>
      <c r="O1018" s="223" t="s">
        <v>7285</v>
      </c>
      <c r="P1018" s="223" t="s">
        <v>7286</v>
      </c>
      <c r="Q1018" s="223" t="s">
        <v>498</v>
      </c>
      <c r="R1018" s="224" t="s">
        <v>7286</v>
      </c>
      <c r="S1018" s="284"/>
      <c r="AH1018" s="434" t="s">
        <v>252</v>
      </c>
      <c r="AI1018" s="434">
        <v>20598980</v>
      </c>
      <c r="AJ1018" s="434">
        <v>4.5051000000000001E-2</v>
      </c>
      <c r="AK1018" s="436" t="s">
        <v>17323</v>
      </c>
      <c r="AM1018" s="434" t="s">
        <v>252</v>
      </c>
      <c r="AN1018" s="434">
        <v>12943541</v>
      </c>
      <c r="AO1018" s="434">
        <v>4.1979000000000002E-4</v>
      </c>
      <c r="AP1018" s="436" t="s">
        <v>21438</v>
      </c>
      <c r="AMG1018" s="185"/>
      <c r="AMH1018" s="185"/>
      <c r="AMI1018" s="185"/>
      <c r="AMJ1018" s="185"/>
      <c r="AMK1018" s="185"/>
    </row>
    <row r="1019" spans="7:1025" x14ac:dyDescent="0.2">
      <c r="G1019" s="219" t="s">
        <v>1349</v>
      </c>
      <c r="H1019" s="223" t="s">
        <v>7287</v>
      </c>
      <c r="I1019" s="223" t="s">
        <v>7288</v>
      </c>
      <c r="J1019" s="223" t="s">
        <v>498</v>
      </c>
      <c r="K1019" s="224" t="s">
        <v>7288</v>
      </c>
      <c r="L1019" s="284" t="s">
        <v>16298</v>
      </c>
      <c r="N1019" s="222" t="s">
        <v>1349</v>
      </c>
      <c r="O1019" s="223" t="s">
        <v>7289</v>
      </c>
      <c r="P1019" s="223" t="s">
        <v>7290</v>
      </c>
      <c r="Q1019" s="223" t="s">
        <v>498</v>
      </c>
      <c r="R1019" s="224" t="s">
        <v>7290</v>
      </c>
      <c r="S1019" s="185" t="s">
        <v>16298</v>
      </c>
      <c r="AH1019" s="434" t="s">
        <v>252</v>
      </c>
      <c r="AI1019" s="434">
        <v>20708769</v>
      </c>
      <c r="AJ1019" s="434">
        <v>3.5679000000000002E-2</v>
      </c>
      <c r="AK1019" s="436" t="s">
        <v>17324</v>
      </c>
      <c r="AM1019" s="434" t="s">
        <v>252</v>
      </c>
      <c r="AN1019" s="434">
        <v>12943566</v>
      </c>
      <c r="AO1019" s="434">
        <v>0</v>
      </c>
      <c r="AP1019" s="436" t="s">
        <v>21439</v>
      </c>
      <c r="AMG1019" s="185"/>
      <c r="AMH1019" s="185"/>
      <c r="AMI1019" s="185"/>
      <c r="AMJ1019" s="185"/>
      <c r="AMK1019" s="185"/>
    </row>
    <row r="1020" spans="7:1025" x14ac:dyDescent="0.2">
      <c r="G1020" s="219" t="s">
        <v>1349</v>
      </c>
      <c r="H1020" s="223" t="s">
        <v>7291</v>
      </c>
      <c r="I1020" s="223" t="s">
        <v>7292</v>
      </c>
      <c r="J1020" s="223" t="s">
        <v>498</v>
      </c>
      <c r="K1020" s="224" t="s">
        <v>7292</v>
      </c>
      <c r="L1020" s="284" t="s">
        <v>16298</v>
      </c>
      <c r="N1020" s="222" t="s">
        <v>1349</v>
      </c>
      <c r="O1020" s="223" t="s">
        <v>7293</v>
      </c>
      <c r="P1020" s="223" t="s">
        <v>7294</v>
      </c>
      <c r="Q1020" s="223" t="s">
        <v>498</v>
      </c>
      <c r="R1020" s="224" t="s">
        <v>7294</v>
      </c>
      <c r="S1020" s="284"/>
      <c r="AH1020" s="434" t="s">
        <v>252</v>
      </c>
      <c r="AI1020" s="434">
        <v>20797499</v>
      </c>
      <c r="AJ1020" s="434">
        <v>2.5766000000000001E-2</v>
      </c>
      <c r="AK1020" s="436" t="s">
        <v>17325</v>
      </c>
      <c r="AM1020" s="434" t="s">
        <v>252</v>
      </c>
      <c r="AN1020" s="434">
        <v>12943600</v>
      </c>
      <c r="AO1020" s="434">
        <v>0</v>
      </c>
      <c r="AP1020" s="436" t="s">
        <v>21440</v>
      </c>
      <c r="AMG1020" s="185"/>
      <c r="AMH1020" s="185"/>
      <c r="AMI1020" s="185"/>
      <c r="AMJ1020" s="185"/>
      <c r="AMK1020" s="185"/>
    </row>
    <row r="1021" spans="7:1025" x14ac:dyDescent="0.2">
      <c r="G1021" s="219" t="s">
        <v>1349</v>
      </c>
      <c r="H1021" s="223" t="s">
        <v>7295</v>
      </c>
      <c r="I1021" s="223" t="s">
        <v>7296</v>
      </c>
      <c r="J1021" s="223" t="s">
        <v>7297</v>
      </c>
      <c r="K1021" s="224" t="s">
        <v>7298</v>
      </c>
      <c r="L1021" s="284" t="s">
        <v>16298</v>
      </c>
      <c r="N1021" s="222" t="s">
        <v>1349</v>
      </c>
      <c r="O1021" s="223" t="s">
        <v>6306</v>
      </c>
      <c r="P1021" s="223" t="s">
        <v>6307</v>
      </c>
      <c r="Q1021" s="223" t="s">
        <v>6308</v>
      </c>
      <c r="R1021" s="224" t="s">
        <v>6309</v>
      </c>
      <c r="S1021" s="284"/>
      <c r="AH1021" s="434" t="s">
        <v>252</v>
      </c>
      <c r="AI1021" s="434">
        <v>20858218</v>
      </c>
      <c r="AJ1021" s="434">
        <v>1.4418E-2</v>
      </c>
      <c r="AK1021" s="436" t="s">
        <v>17326</v>
      </c>
      <c r="AM1021" s="434" t="s">
        <v>252</v>
      </c>
      <c r="AN1021" s="434">
        <v>12943603</v>
      </c>
      <c r="AO1021" s="434">
        <v>0</v>
      </c>
      <c r="AP1021" s="436" t="s">
        <v>21441</v>
      </c>
      <c r="AMG1021" s="185"/>
      <c r="AMH1021" s="185"/>
      <c r="AMI1021" s="185"/>
      <c r="AMJ1021" s="185"/>
      <c r="AMK1021" s="185"/>
    </row>
    <row r="1022" spans="7:1025" x14ac:dyDescent="0.2">
      <c r="G1022" s="219" t="s">
        <v>1349</v>
      </c>
      <c r="H1022" s="223" t="s">
        <v>7299</v>
      </c>
      <c r="I1022" s="223" t="s">
        <v>7300</v>
      </c>
      <c r="J1022" s="223" t="s">
        <v>7301</v>
      </c>
      <c r="K1022" s="224" t="s">
        <v>7302</v>
      </c>
      <c r="L1022" s="284" t="s">
        <v>16298</v>
      </c>
      <c r="N1022" s="222" t="s">
        <v>1349</v>
      </c>
      <c r="O1022" s="223" t="s">
        <v>7303</v>
      </c>
      <c r="P1022" s="223" t="s">
        <v>7304</v>
      </c>
      <c r="Q1022" s="223" t="s">
        <v>498</v>
      </c>
      <c r="R1022" s="224" t="s">
        <v>7304</v>
      </c>
      <c r="S1022" s="284"/>
      <c r="AH1022" s="434" t="s">
        <v>252</v>
      </c>
      <c r="AI1022" s="434">
        <v>20995190</v>
      </c>
      <c r="AJ1022" s="434">
        <v>1.3067E-2</v>
      </c>
      <c r="AK1022" s="436" t="s">
        <v>17327</v>
      </c>
      <c r="AM1022" s="434" t="s">
        <v>252</v>
      </c>
      <c r="AN1022" s="434">
        <v>12943613</v>
      </c>
      <c r="AO1022" s="434">
        <v>0</v>
      </c>
      <c r="AP1022" s="436" t="s">
        <v>21442</v>
      </c>
      <c r="AMG1022" s="185"/>
      <c r="AMH1022" s="185"/>
      <c r="AMI1022" s="185"/>
      <c r="AMJ1022" s="185"/>
      <c r="AMK1022" s="185"/>
    </row>
    <row r="1023" spans="7:1025" x14ac:dyDescent="0.2">
      <c r="G1023" s="219" t="s">
        <v>1349</v>
      </c>
      <c r="H1023" s="223" t="s">
        <v>7305</v>
      </c>
      <c r="I1023" s="223" t="s">
        <v>7306</v>
      </c>
      <c r="J1023" s="223" t="s">
        <v>7307</v>
      </c>
      <c r="K1023" s="224" t="s">
        <v>7308</v>
      </c>
      <c r="L1023" s="284" t="s">
        <v>16298</v>
      </c>
      <c r="N1023" s="222" t="s">
        <v>1349</v>
      </c>
      <c r="O1023" s="223" t="s">
        <v>7309</v>
      </c>
      <c r="P1023" s="223" t="s">
        <v>7310</v>
      </c>
      <c r="Q1023" s="223" t="s">
        <v>498</v>
      </c>
      <c r="R1023" s="224" t="s">
        <v>7310</v>
      </c>
      <c r="S1023" s="284"/>
      <c r="AH1023" s="434" t="s">
        <v>252</v>
      </c>
      <c r="AI1023" s="434">
        <v>21014762</v>
      </c>
      <c r="AJ1023" s="434">
        <v>7.9416999999999995E-3</v>
      </c>
      <c r="AK1023" s="436" t="s">
        <v>17328</v>
      </c>
      <c r="AM1023" s="434" t="s">
        <v>252</v>
      </c>
      <c r="AN1023" s="434">
        <v>12943854</v>
      </c>
      <c r="AO1023" s="434">
        <v>2.4E-2</v>
      </c>
      <c r="AP1023" s="436" t="s">
        <v>21443</v>
      </c>
      <c r="AMG1023" s="185"/>
      <c r="AMH1023" s="185"/>
      <c r="AMI1023" s="185"/>
      <c r="AMJ1023" s="185"/>
      <c r="AMK1023" s="185"/>
    </row>
    <row r="1024" spans="7:1025" x14ac:dyDescent="0.2">
      <c r="G1024" s="219" t="s">
        <v>1349</v>
      </c>
      <c r="H1024" s="223" t="s">
        <v>7311</v>
      </c>
      <c r="I1024" s="223" t="s">
        <v>7312</v>
      </c>
      <c r="J1024" s="223" t="s">
        <v>7313</v>
      </c>
      <c r="K1024" s="224" t="s">
        <v>7314</v>
      </c>
      <c r="L1024" s="284" t="s">
        <v>16298</v>
      </c>
      <c r="N1024" s="222" t="s">
        <v>1349</v>
      </c>
      <c r="O1024" s="223" t="s">
        <v>7315</v>
      </c>
      <c r="P1024" s="223" t="s">
        <v>7316</v>
      </c>
      <c r="Q1024" s="223" t="s">
        <v>7317</v>
      </c>
      <c r="R1024" s="224" t="s">
        <v>7318</v>
      </c>
      <c r="S1024" s="284"/>
      <c r="AH1024" s="434" t="s">
        <v>252</v>
      </c>
      <c r="AI1024" s="434">
        <v>21052600</v>
      </c>
      <c r="AJ1024" s="434">
        <v>5.0439999999999999E-3</v>
      </c>
      <c r="AK1024" s="436" t="s">
        <v>17329</v>
      </c>
      <c r="AM1024" s="434" t="s">
        <v>252</v>
      </c>
      <c r="AN1024" s="434">
        <v>12950160</v>
      </c>
      <c r="AO1024" s="434">
        <v>1.8922000000000001E-2</v>
      </c>
      <c r="AP1024" s="436" t="s">
        <v>21444</v>
      </c>
      <c r="AMG1024" s="185"/>
      <c r="AMH1024" s="185"/>
      <c r="AMI1024" s="185"/>
      <c r="AMJ1024" s="185"/>
      <c r="AMK1024" s="185"/>
    </row>
    <row r="1025" spans="7:1025" x14ac:dyDescent="0.2">
      <c r="G1025" s="219" t="s">
        <v>1349</v>
      </c>
      <c r="H1025" s="223" t="s">
        <v>7319</v>
      </c>
      <c r="I1025" s="223" t="s">
        <v>7320</v>
      </c>
      <c r="J1025" s="223" t="s">
        <v>498</v>
      </c>
      <c r="K1025" s="224" t="s">
        <v>7320</v>
      </c>
      <c r="L1025" s="284" t="s">
        <v>16298</v>
      </c>
      <c r="N1025" s="222" t="s">
        <v>1349</v>
      </c>
      <c r="O1025" s="223" t="s">
        <v>7321</v>
      </c>
      <c r="P1025" s="223" t="s">
        <v>7322</v>
      </c>
      <c r="Q1025" s="223" t="s">
        <v>498</v>
      </c>
      <c r="R1025" s="224" t="s">
        <v>7322</v>
      </c>
      <c r="S1025" s="284"/>
      <c r="AH1025" s="434" t="s">
        <v>252</v>
      </c>
      <c r="AI1025" s="434">
        <v>21058105</v>
      </c>
      <c r="AJ1025" s="434">
        <v>3.7864000000000002E-2</v>
      </c>
      <c r="AK1025" s="436" t="s">
        <v>17330</v>
      </c>
      <c r="AM1025" s="434" t="s">
        <v>252</v>
      </c>
      <c r="AN1025" s="434">
        <v>12950168</v>
      </c>
      <c r="AO1025" s="434">
        <v>1.4935E-2</v>
      </c>
      <c r="AP1025" s="436" t="s">
        <v>21445</v>
      </c>
      <c r="AMG1025" s="185"/>
      <c r="AMH1025" s="185"/>
      <c r="AMI1025" s="185"/>
      <c r="AMJ1025" s="185"/>
      <c r="AMK1025" s="185"/>
    </row>
    <row r="1026" spans="7:1025" x14ac:dyDescent="0.2">
      <c r="G1026" s="219" t="s">
        <v>1349</v>
      </c>
      <c r="H1026" s="223" t="s">
        <v>7323</v>
      </c>
      <c r="I1026" s="223" t="s">
        <v>7324</v>
      </c>
      <c r="J1026" s="223" t="s">
        <v>498</v>
      </c>
      <c r="K1026" s="224" t="s">
        <v>7324</v>
      </c>
      <c r="L1026" s="284" t="s">
        <v>16298</v>
      </c>
      <c r="N1026" s="222" t="s">
        <v>1349</v>
      </c>
      <c r="O1026" s="223" t="s">
        <v>6310</v>
      </c>
      <c r="P1026" s="223" t="s">
        <v>6311</v>
      </c>
      <c r="Q1026" s="223" t="s">
        <v>498</v>
      </c>
      <c r="R1026" s="224" t="s">
        <v>6311</v>
      </c>
      <c r="S1026" s="284"/>
      <c r="AH1026" s="434" t="s">
        <v>252</v>
      </c>
      <c r="AI1026" s="434">
        <v>21203032</v>
      </c>
      <c r="AJ1026" s="434">
        <v>1.2886999999999999E-2</v>
      </c>
      <c r="AK1026" s="436" t="s">
        <v>17331</v>
      </c>
      <c r="AM1026" s="434" t="s">
        <v>252</v>
      </c>
      <c r="AN1026" s="434">
        <v>12951394</v>
      </c>
      <c r="AO1026" s="434">
        <v>9.2128999999999996E-3</v>
      </c>
      <c r="AP1026" s="436" t="s">
        <v>21446</v>
      </c>
      <c r="AMG1026" s="185"/>
      <c r="AMH1026" s="185"/>
      <c r="AMI1026" s="185"/>
      <c r="AMJ1026" s="185"/>
      <c r="AMK1026" s="185"/>
    </row>
    <row r="1027" spans="7:1025" x14ac:dyDescent="0.2">
      <c r="G1027" s="219" t="s">
        <v>1349</v>
      </c>
      <c r="H1027" s="223" t="s">
        <v>7325</v>
      </c>
      <c r="I1027" s="223" t="s">
        <v>7326</v>
      </c>
      <c r="J1027" s="223" t="s">
        <v>498</v>
      </c>
      <c r="K1027" s="224" t="s">
        <v>7326</v>
      </c>
      <c r="L1027" s="284" t="s">
        <v>16298</v>
      </c>
      <c r="N1027" s="222" t="s">
        <v>1349</v>
      </c>
      <c r="O1027" s="223" t="s">
        <v>7327</v>
      </c>
      <c r="P1027" s="223" t="s">
        <v>7328</v>
      </c>
      <c r="Q1027" s="223" t="s">
        <v>498</v>
      </c>
      <c r="R1027" s="224" t="s">
        <v>7328</v>
      </c>
      <c r="S1027" s="284"/>
      <c r="AH1027" s="434" t="s">
        <v>252</v>
      </c>
      <c r="AI1027" s="434">
        <v>21235427</v>
      </c>
      <c r="AJ1027" s="434">
        <v>3.6275999999999999E-3</v>
      </c>
      <c r="AK1027" s="436" t="s">
        <v>17332</v>
      </c>
      <c r="AM1027" s="434" t="s">
        <v>252</v>
      </c>
      <c r="AN1027" s="434">
        <v>12951597</v>
      </c>
      <c r="AO1027" s="434">
        <v>6.8215999999999997E-3</v>
      </c>
      <c r="AP1027" s="436" t="s">
        <v>21447</v>
      </c>
      <c r="AMG1027" s="185"/>
      <c r="AMH1027" s="185"/>
      <c r="AMI1027" s="185"/>
      <c r="AMJ1027" s="185"/>
      <c r="AMK1027" s="185"/>
    </row>
    <row r="1028" spans="7:1025" x14ac:dyDescent="0.2">
      <c r="G1028" s="219" t="s">
        <v>1349</v>
      </c>
      <c r="H1028" s="223" t="s">
        <v>7329</v>
      </c>
      <c r="I1028" s="223" t="s">
        <v>7330</v>
      </c>
      <c r="J1028" s="223" t="s">
        <v>498</v>
      </c>
      <c r="K1028" s="224" t="s">
        <v>7330</v>
      </c>
      <c r="L1028" s="284"/>
      <c r="N1028" s="222" t="s">
        <v>1349</v>
      </c>
      <c r="O1028" s="223" t="s">
        <v>7331</v>
      </c>
      <c r="P1028" s="223" t="s">
        <v>7332</v>
      </c>
      <c r="Q1028" s="223" t="s">
        <v>7333</v>
      </c>
      <c r="R1028" s="224" t="s">
        <v>7334</v>
      </c>
      <c r="S1028" s="284"/>
      <c r="AH1028" s="434" t="s">
        <v>252</v>
      </c>
      <c r="AI1028" s="434">
        <v>21283615</v>
      </c>
      <c r="AJ1028" s="434">
        <v>4.4278999999999999E-2</v>
      </c>
      <c r="AK1028" s="436" t="s">
        <v>17333</v>
      </c>
      <c r="AM1028" s="434" t="s">
        <v>252</v>
      </c>
      <c r="AN1028" s="434">
        <v>12951599</v>
      </c>
      <c r="AO1028" s="434">
        <v>5.8561000000000004E-3</v>
      </c>
      <c r="AP1028" s="436" t="s">
        <v>21448</v>
      </c>
      <c r="AMG1028" s="185"/>
      <c r="AMH1028" s="185"/>
      <c r="AMI1028" s="185"/>
      <c r="AMJ1028" s="185"/>
      <c r="AMK1028" s="185"/>
    </row>
    <row r="1029" spans="7:1025" x14ac:dyDescent="0.2">
      <c r="G1029" s="219" t="s">
        <v>1349</v>
      </c>
      <c r="H1029" s="223" t="s">
        <v>7335</v>
      </c>
      <c r="I1029" s="223" t="s">
        <v>7336</v>
      </c>
      <c r="J1029" s="223" t="s">
        <v>498</v>
      </c>
      <c r="K1029" s="224" t="s">
        <v>7336</v>
      </c>
      <c r="L1029" s="284" t="s">
        <v>16298</v>
      </c>
      <c r="N1029" s="222" t="s">
        <v>1349</v>
      </c>
      <c r="O1029" s="223" t="s">
        <v>6322</v>
      </c>
      <c r="P1029" s="223" t="s">
        <v>6323</v>
      </c>
      <c r="Q1029" s="223" t="s">
        <v>6324</v>
      </c>
      <c r="R1029" s="224" t="s">
        <v>6324</v>
      </c>
      <c r="S1029" s="284"/>
      <c r="AH1029" s="434" t="s">
        <v>252</v>
      </c>
      <c r="AI1029" s="434">
        <v>21297203</v>
      </c>
      <c r="AJ1029" s="434">
        <v>1.413E-2</v>
      </c>
      <c r="AK1029" s="436" t="s">
        <v>17334</v>
      </c>
      <c r="AM1029" s="434" t="s">
        <v>252</v>
      </c>
      <c r="AN1029" s="434">
        <v>12959866</v>
      </c>
      <c r="AO1029" s="434">
        <v>4.5719999999999997E-2</v>
      </c>
      <c r="AP1029" s="436" t="s">
        <v>21449</v>
      </c>
      <c r="AMG1029" s="185"/>
      <c r="AMH1029" s="185"/>
      <c r="AMI1029" s="185"/>
      <c r="AMJ1029" s="185"/>
      <c r="AMK1029" s="185"/>
    </row>
    <row r="1030" spans="7:1025" x14ac:dyDescent="0.2">
      <c r="G1030" s="219" t="s">
        <v>1349</v>
      </c>
      <c r="H1030" s="223" t="s">
        <v>7337</v>
      </c>
      <c r="I1030" s="223" t="s">
        <v>7338</v>
      </c>
      <c r="J1030" s="223" t="s">
        <v>7339</v>
      </c>
      <c r="K1030" s="224" t="s">
        <v>7340</v>
      </c>
      <c r="L1030" s="284" t="s">
        <v>16298</v>
      </c>
      <c r="N1030" s="222" t="s">
        <v>1349</v>
      </c>
      <c r="O1030" s="223" t="s">
        <v>7341</v>
      </c>
      <c r="P1030" s="223" t="s">
        <v>7342</v>
      </c>
      <c r="Q1030" s="223" t="s">
        <v>498</v>
      </c>
      <c r="R1030" s="224" t="s">
        <v>7342</v>
      </c>
      <c r="S1030" s="284"/>
      <c r="AH1030" s="434" t="s">
        <v>252</v>
      </c>
      <c r="AI1030" s="434">
        <v>21312273</v>
      </c>
      <c r="AJ1030" s="434">
        <v>4.1811000000000001E-3</v>
      </c>
      <c r="AK1030" s="436" t="s">
        <v>17335</v>
      </c>
      <c r="AM1030" s="434" t="s">
        <v>252</v>
      </c>
      <c r="AN1030" s="434">
        <v>12963668</v>
      </c>
      <c r="AO1030" s="434">
        <v>2.2727000000000001E-2</v>
      </c>
      <c r="AP1030" s="436" t="s">
        <v>21450</v>
      </c>
      <c r="AMG1030" s="185"/>
      <c r="AMH1030" s="185"/>
      <c r="AMI1030" s="185"/>
      <c r="AMJ1030" s="185"/>
      <c r="AMK1030" s="185"/>
    </row>
    <row r="1031" spans="7:1025" x14ac:dyDescent="0.2">
      <c r="G1031" s="219" t="s">
        <v>1349</v>
      </c>
      <c r="H1031" s="223" t="s">
        <v>7343</v>
      </c>
      <c r="I1031" s="223" t="s">
        <v>7344</v>
      </c>
      <c r="J1031" s="223" t="s">
        <v>7345</v>
      </c>
      <c r="K1031" s="224" t="s">
        <v>7346</v>
      </c>
      <c r="L1031" s="284"/>
      <c r="N1031" s="222" t="s">
        <v>1349</v>
      </c>
      <c r="O1031" s="223" t="s">
        <v>7347</v>
      </c>
      <c r="P1031" s="223" t="s">
        <v>7348</v>
      </c>
      <c r="Q1031" s="223" t="s">
        <v>7349</v>
      </c>
      <c r="R1031" s="224" t="s">
        <v>7350</v>
      </c>
      <c r="S1031" s="284"/>
      <c r="AH1031" s="434" t="s">
        <v>252</v>
      </c>
      <c r="AI1031" s="434">
        <v>21340673</v>
      </c>
      <c r="AJ1031" s="434">
        <v>2.0509999999999999E-3</v>
      </c>
      <c r="AK1031" s="436" t="s">
        <v>17336</v>
      </c>
      <c r="AM1031" s="434" t="s">
        <v>252</v>
      </c>
      <c r="AN1031" s="434">
        <v>12978226</v>
      </c>
      <c r="AO1031" s="434">
        <v>2.6228999999999999E-2</v>
      </c>
      <c r="AP1031" s="436" t="s">
        <v>21451</v>
      </c>
      <c r="AMG1031" s="185"/>
      <c r="AMH1031" s="185"/>
      <c r="AMI1031" s="185"/>
      <c r="AMJ1031" s="185"/>
      <c r="AMK1031" s="185"/>
    </row>
    <row r="1032" spans="7:1025" x14ac:dyDescent="0.2">
      <c r="G1032" s="219" t="s">
        <v>1349</v>
      </c>
      <c r="H1032" s="223" t="s">
        <v>7351</v>
      </c>
      <c r="I1032" s="223" t="s">
        <v>7352</v>
      </c>
      <c r="J1032" s="223" t="s">
        <v>498</v>
      </c>
      <c r="K1032" s="224" t="s">
        <v>7352</v>
      </c>
      <c r="L1032" s="284" t="s">
        <v>16298</v>
      </c>
      <c r="N1032" s="222" t="s">
        <v>1349</v>
      </c>
      <c r="O1032" s="223" t="s">
        <v>7353</v>
      </c>
      <c r="P1032" s="223" t="s">
        <v>7354</v>
      </c>
      <c r="Q1032" s="223" t="s">
        <v>7355</v>
      </c>
      <c r="R1032" s="224" t="s">
        <v>7356</v>
      </c>
      <c r="S1032" s="284"/>
      <c r="AH1032" s="434" t="s">
        <v>252</v>
      </c>
      <c r="AI1032" s="434">
        <v>21341178</v>
      </c>
      <c r="AJ1032" s="434">
        <v>1.3429999999999999E-2</v>
      </c>
      <c r="AK1032" s="436" t="s">
        <v>17337</v>
      </c>
      <c r="AM1032" s="434" t="s">
        <v>252</v>
      </c>
      <c r="AN1032" s="434">
        <v>12985242</v>
      </c>
      <c r="AO1032" s="434">
        <v>3.5458999999999997E-2</v>
      </c>
      <c r="AP1032" s="436" t="s">
        <v>21452</v>
      </c>
      <c r="AMG1032" s="185"/>
      <c r="AMH1032" s="185"/>
      <c r="AMI1032" s="185"/>
      <c r="AMJ1032" s="185"/>
      <c r="AMK1032" s="185"/>
    </row>
    <row r="1033" spans="7:1025" x14ac:dyDescent="0.2">
      <c r="G1033" s="219" t="s">
        <v>1349</v>
      </c>
      <c r="H1033" s="223" t="s">
        <v>7357</v>
      </c>
      <c r="I1033" s="223" t="s">
        <v>7358</v>
      </c>
      <c r="J1033" s="223" t="s">
        <v>7359</v>
      </c>
      <c r="K1033" s="224" t="s">
        <v>7359</v>
      </c>
      <c r="L1033" s="284" t="s">
        <v>16298</v>
      </c>
      <c r="N1033" s="222" t="s">
        <v>1349</v>
      </c>
      <c r="O1033" s="223" t="s">
        <v>7360</v>
      </c>
      <c r="P1033" s="223" t="s">
        <v>7361</v>
      </c>
      <c r="Q1033" s="223" t="s">
        <v>498</v>
      </c>
      <c r="R1033" s="224" t="s">
        <v>7361</v>
      </c>
      <c r="S1033" s="284"/>
      <c r="AH1033" s="434" t="s">
        <v>252</v>
      </c>
      <c r="AI1033" s="434">
        <v>21344632</v>
      </c>
      <c r="AJ1033" s="434">
        <v>1.1037999999999999E-2</v>
      </c>
      <c r="AK1033" s="436" t="s">
        <v>17338</v>
      </c>
      <c r="AM1033" s="434" t="s">
        <v>252</v>
      </c>
      <c r="AN1033" s="434">
        <v>12994412</v>
      </c>
      <c r="AO1033" s="434">
        <v>3.1261999999999998E-2</v>
      </c>
      <c r="AP1033" s="436" t="s">
        <v>21453</v>
      </c>
      <c r="AMG1033" s="185"/>
      <c r="AMH1033" s="185"/>
      <c r="AMI1033" s="185"/>
      <c r="AMJ1033" s="185"/>
      <c r="AMK1033" s="185"/>
    </row>
    <row r="1034" spans="7:1025" x14ac:dyDescent="0.2">
      <c r="G1034" s="219" t="s">
        <v>1349</v>
      </c>
      <c r="H1034" s="223" t="s">
        <v>7362</v>
      </c>
      <c r="I1034" s="223" t="s">
        <v>7363</v>
      </c>
      <c r="J1034" s="223" t="s">
        <v>7364</v>
      </c>
      <c r="K1034" s="224" t="s">
        <v>7365</v>
      </c>
      <c r="L1034" s="284"/>
      <c r="N1034" s="222" t="s">
        <v>1349</v>
      </c>
      <c r="O1034" s="223" t="s">
        <v>7366</v>
      </c>
      <c r="P1034" s="223" t="s">
        <v>7367</v>
      </c>
      <c r="Q1034" s="223" t="s">
        <v>498</v>
      </c>
      <c r="R1034" s="224" t="s">
        <v>7367</v>
      </c>
      <c r="S1034" s="185" t="s">
        <v>16298</v>
      </c>
      <c r="AH1034" s="434" t="s">
        <v>252</v>
      </c>
      <c r="AI1034" s="434">
        <v>21367868</v>
      </c>
      <c r="AJ1034" s="434">
        <v>1.1592E-2</v>
      </c>
      <c r="AK1034" s="436" t="s">
        <v>17339</v>
      </c>
      <c r="AM1034" s="434" t="s">
        <v>252</v>
      </c>
      <c r="AN1034" s="434">
        <v>13001665</v>
      </c>
      <c r="AO1034" s="434">
        <v>3.3097000000000001E-2</v>
      </c>
      <c r="AP1034" s="436" t="s">
        <v>16900</v>
      </c>
      <c r="AMG1034" s="185"/>
      <c r="AMH1034" s="185"/>
      <c r="AMI1034" s="185"/>
      <c r="AMJ1034" s="185"/>
      <c r="AMK1034" s="185"/>
    </row>
    <row r="1035" spans="7:1025" x14ac:dyDescent="0.2">
      <c r="G1035" s="219" t="s">
        <v>1349</v>
      </c>
      <c r="H1035" s="223" t="s">
        <v>7368</v>
      </c>
      <c r="I1035" s="223" t="s">
        <v>7369</v>
      </c>
      <c r="J1035" s="223" t="s">
        <v>498</v>
      </c>
      <c r="K1035" s="224" t="s">
        <v>7369</v>
      </c>
      <c r="L1035" s="284"/>
      <c r="N1035" s="222" t="s">
        <v>1349</v>
      </c>
      <c r="O1035" s="223" t="s">
        <v>7370</v>
      </c>
      <c r="P1035" s="223" t="s">
        <v>7371</v>
      </c>
      <c r="Q1035" s="223" t="s">
        <v>7372</v>
      </c>
      <c r="R1035" s="224" t="s">
        <v>7373</v>
      </c>
      <c r="S1035" s="284"/>
      <c r="AH1035" s="434" t="s">
        <v>252</v>
      </c>
      <c r="AI1035" s="434">
        <v>21766844</v>
      </c>
      <c r="AJ1035" s="434">
        <v>6.3806999999999996E-3</v>
      </c>
      <c r="AK1035" s="436" t="s">
        <v>17340</v>
      </c>
      <c r="AM1035" s="434" t="s">
        <v>252</v>
      </c>
      <c r="AN1035" s="434">
        <v>13010746</v>
      </c>
      <c r="AO1035" s="434">
        <v>8.4480000000000006E-3</v>
      </c>
      <c r="AP1035" s="436" t="s">
        <v>21454</v>
      </c>
      <c r="AMG1035" s="185"/>
      <c r="AMH1035" s="185"/>
      <c r="AMI1035" s="185"/>
      <c r="AMJ1035" s="185"/>
      <c r="AMK1035" s="185"/>
    </row>
    <row r="1036" spans="7:1025" x14ac:dyDescent="0.2">
      <c r="G1036" s="219" t="s">
        <v>1349</v>
      </c>
      <c r="H1036" s="223" t="s">
        <v>7374</v>
      </c>
      <c r="I1036" s="223" t="s">
        <v>7375</v>
      </c>
      <c r="J1036" s="223" t="s">
        <v>498</v>
      </c>
      <c r="K1036" s="224" t="s">
        <v>7375</v>
      </c>
      <c r="L1036" s="284" t="s">
        <v>16298</v>
      </c>
      <c r="N1036" s="222" t="s">
        <v>1349</v>
      </c>
      <c r="O1036" s="223" t="s">
        <v>7376</v>
      </c>
      <c r="P1036" s="223" t="s">
        <v>7377</v>
      </c>
      <c r="Q1036" s="223" t="s">
        <v>7378</v>
      </c>
      <c r="R1036" s="224" t="s">
        <v>7379</v>
      </c>
      <c r="S1036" s="284"/>
      <c r="AH1036" s="434" t="s">
        <v>252</v>
      </c>
      <c r="AI1036" s="434">
        <v>22170735</v>
      </c>
      <c r="AJ1036" s="434">
        <v>3.8331999999999998E-2</v>
      </c>
      <c r="AK1036" s="436" t="s">
        <v>17341</v>
      </c>
      <c r="AM1036" s="434" t="s">
        <v>252</v>
      </c>
      <c r="AN1036" s="434">
        <v>13018908</v>
      </c>
      <c r="AO1036" s="434">
        <v>2.4039999999999999E-3</v>
      </c>
      <c r="AP1036" s="436" t="s">
        <v>21455</v>
      </c>
      <c r="AMG1036" s="185"/>
      <c r="AMH1036" s="185"/>
      <c r="AMI1036" s="185"/>
      <c r="AMJ1036" s="185"/>
      <c r="AMK1036" s="185"/>
    </row>
    <row r="1037" spans="7:1025" x14ac:dyDescent="0.2">
      <c r="G1037" s="219" t="s">
        <v>1349</v>
      </c>
      <c r="H1037" s="223" t="s">
        <v>7380</v>
      </c>
      <c r="I1037" s="223" t="s">
        <v>7381</v>
      </c>
      <c r="J1037" s="223" t="s">
        <v>498</v>
      </c>
      <c r="K1037" s="224" t="s">
        <v>7381</v>
      </c>
      <c r="L1037" s="284"/>
      <c r="N1037" s="222" t="s">
        <v>1349</v>
      </c>
      <c r="O1037" s="223" t="s">
        <v>6359</v>
      </c>
      <c r="P1037" s="223" t="s">
        <v>6360</v>
      </c>
      <c r="Q1037" s="223" t="s">
        <v>6361</v>
      </c>
      <c r="R1037" s="224" t="s">
        <v>6362</v>
      </c>
      <c r="S1037" s="284"/>
      <c r="AH1037" s="434" t="s">
        <v>252</v>
      </c>
      <c r="AI1037" s="434">
        <v>22194899</v>
      </c>
      <c r="AJ1037" s="434">
        <v>2.2827E-2</v>
      </c>
      <c r="AK1037" s="436" t="s">
        <v>17342</v>
      </c>
      <c r="AM1037" s="434" t="s">
        <v>252</v>
      </c>
      <c r="AN1037" s="434">
        <v>13066976</v>
      </c>
      <c r="AO1037" s="434">
        <v>9.4227000000000004E-4</v>
      </c>
      <c r="AP1037" s="436" t="s">
        <v>21456</v>
      </c>
      <c r="AMG1037" s="185"/>
      <c r="AMH1037" s="185"/>
      <c r="AMI1037" s="185"/>
      <c r="AMJ1037" s="185"/>
      <c r="AMK1037" s="185"/>
    </row>
    <row r="1038" spans="7:1025" x14ac:dyDescent="0.2">
      <c r="G1038" s="219" t="s">
        <v>1349</v>
      </c>
      <c r="H1038" s="223" t="s">
        <v>7382</v>
      </c>
      <c r="I1038" s="223" t="s">
        <v>7383</v>
      </c>
      <c r="J1038" s="223" t="s">
        <v>7384</v>
      </c>
      <c r="K1038" s="224" t="s">
        <v>7385</v>
      </c>
      <c r="L1038" s="284" t="s">
        <v>16298</v>
      </c>
      <c r="N1038" s="222" t="s">
        <v>1349</v>
      </c>
      <c r="O1038" s="223" t="s">
        <v>6369</v>
      </c>
      <c r="P1038" s="223" t="s">
        <v>6370</v>
      </c>
      <c r="Q1038" s="223" t="s">
        <v>498</v>
      </c>
      <c r="R1038" s="224" t="s">
        <v>6370</v>
      </c>
      <c r="S1038" s="284"/>
      <c r="AH1038" s="434" t="s">
        <v>252</v>
      </c>
      <c r="AI1038" s="434">
        <v>22257192</v>
      </c>
      <c r="AJ1038" s="434">
        <v>1.7168000000000001E-3</v>
      </c>
      <c r="AK1038" s="436" t="s">
        <v>17343</v>
      </c>
      <c r="AM1038" s="434" t="s">
        <v>252</v>
      </c>
      <c r="AN1038" s="434">
        <v>13067355</v>
      </c>
      <c r="AO1038" s="434">
        <v>4.6649999999999997E-2</v>
      </c>
      <c r="AP1038" s="436" t="s">
        <v>21457</v>
      </c>
      <c r="AMG1038" s="185"/>
      <c r="AMH1038" s="185"/>
      <c r="AMI1038" s="185"/>
      <c r="AMJ1038" s="185"/>
      <c r="AMK1038" s="185"/>
    </row>
    <row r="1039" spans="7:1025" x14ac:dyDescent="0.2">
      <c r="G1039" s="219" t="s">
        <v>1349</v>
      </c>
      <c r="H1039" s="223" t="s">
        <v>7386</v>
      </c>
      <c r="I1039" s="223" t="s">
        <v>7387</v>
      </c>
      <c r="J1039" s="223" t="s">
        <v>7388</v>
      </c>
      <c r="K1039" s="224" t="s">
        <v>7389</v>
      </c>
      <c r="L1039" s="284"/>
      <c r="N1039" s="222" t="s">
        <v>1349</v>
      </c>
      <c r="O1039" s="223" t="s">
        <v>7390</v>
      </c>
      <c r="P1039" s="223" t="s">
        <v>7391</v>
      </c>
      <c r="Q1039" s="223" t="s">
        <v>498</v>
      </c>
      <c r="R1039" s="224" t="s">
        <v>7391</v>
      </c>
      <c r="S1039" s="284"/>
      <c r="AH1039" s="434" t="s">
        <v>252</v>
      </c>
      <c r="AI1039" s="434">
        <v>22544605</v>
      </c>
      <c r="AJ1039" s="434">
        <v>8.5059000000000003E-3</v>
      </c>
      <c r="AK1039" s="436" t="s">
        <v>17344</v>
      </c>
      <c r="AM1039" s="434" t="s">
        <v>252</v>
      </c>
      <c r="AN1039" s="434">
        <v>13067804</v>
      </c>
      <c r="AO1039" s="434">
        <v>3.0232000000000002E-3</v>
      </c>
      <c r="AP1039" s="436" t="s">
        <v>21458</v>
      </c>
      <c r="AMG1039" s="185"/>
      <c r="AMH1039" s="185"/>
      <c r="AMI1039" s="185"/>
      <c r="AMJ1039" s="185"/>
      <c r="AMK1039" s="185"/>
    </row>
    <row r="1040" spans="7:1025" x14ac:dyDescent="0.2">
      <c r="G1040" s="219" t="s">
        <v>1349</v>
      </c>
      <c r="H1040" s="223" t="s">
        <v>7392</v>
      </c>
      <c r="I1040" s="223" t="s">
        <v>7393</v>
      </c>
      <c r="J1040" s="223" t="s">
        <v>498</v>
      </c>
      <c r="K1040" s="224" t="s">
        <v>7393</v>
      </c>
      <c r="L1040" s="284" t="s">
        <v>16298</v>
      </c>
      <c r="N1040" s="222" t="s">
        <v>1349</v>
      </c>
      <c r="O1040" s="223" t="s">
        <v>7394</v>
      </c>
      <c r="P1040" s="223" t="s">
        <v>7395</v>
      </c>
      <c r="Q1040" s="223" t="s">
        <v>7396</v>
      </c>
      <c r="R1040" s="224" t="s">
        <v>7397</v>
      </c>
      <c r="S1040" s="284"/>
      <c r="AH1040" s="434" t="s">
        <v>252</v>
      </c>
      <c r="AI1040" s="434">
        <v>22544607</v>
      </c>
      <c r="AJ1040" s="434">
        <v>3.8064000000000001E-2</v>
      </c>
      <c r="AK1040" s="436" t="s">
        <v>17345</v>
      </c>
      <c r="AM1040" s="434" t="s">
        <v>252</v>
      </c>
      <c r="AN1040" s="434">
        <v>13067922</v>
      </c>
      <c r="AO1040" s="434">
        <v>4.6080999999999997E-2</v>
      </c>
      <c r="AP1040" s="436" t="s">
        <v>21459</v>
      </c>
      <c r="AMG1040" s="185"/>
      <c r="AMH1040" s="185"/>
      <c r="AMI1040" s="185"/>
      <c r="AMJ1040" s="185"/>
      <c r="AMK1040" s="185"/>
    </row>
    <row r="1041" spans="7:1025" x14ac:dyDescent="0.2">
      <c r="G1041" s="219" t="s">
        <v>1349</v>
      </c>
      <c r="H1041" s="223" t="s">
        <v>7398</v>
      </c>
      <c r="I1041" s="223" t="s">
        <v>7399</v>
      </c>
      <c r="J1041" s="223" t="s">
        <v>7400</v>
      </c>
      <c r="K1041" s="224" t="s">
        <v>7401</v>
      </c>
      <c r="L1041" s="284"/>
      <c r="N1041" s="222" t="s">
        <v>1349</v>
      </c>
      <c r="O1041" s="223" t="s">
        <v>7402</v>
      </c>
      <c r="P1041" s="223" t="s">
        <v>7403</v>
      </c>
      <c r="Q1041" s="223" t="s">
        <v>498</v>
      </c>
      <c r="R1041" s="224" t="s">
        <v>7403</v>
      </c>
      <c r="S1041" s="284"/>
      <c r="AH1041" s="434" t="s">
        <v>252</v>
      </c>
      <c r="AI1041" s="434">
        <v>22998523</v>
      </c>
      <c r="AJ1041" s="434">
        <v>3.7000999999999999E-2</v>
      </c>
      <c r="AK1041" s="436" t="s">
        <v>17346</v>
      </c>
      <c r="AM1041" s="434" t="s">
        <v>252</v>
      </c>
      <c r="AN1041" s="434">
        <v>13068098</v>
      </c>
      <c r="AO1041" s="434">
        <v>1.7444000000000001E-2</v>
      </c>
      <c r="AP1041" s="436" t="s">
        <v>21460</v>
      </c>
      <c r="AMG1041" s="185"/>
      <c r="AMH1041" s="185"/>
      <c r="AMI1041" s="185"/>
      <c r="AMJ1041" s="185"/>
      <c r="AMK1041" s="185"/>
    </row>
    <row r="1042" spans="7:1025" x14ac:dyDescent="0.2">
      <c r="G1042" s="219" t="s">
        <v>1349</v>
      </c>
      <c r="H1042" s="223" t="s">
        <v>7404</v>
      </c>
      <c r="I1042" s="223" t="s">
        <v>7405</v>
      </c>
      <c r="J1042" s="223" t="s">
        <v>498</v>
      </c>
      <c r="K1042" s="224" t="s">
        <v>7405</v>
      </c>
      <c r="L1042" s="284" t="s">
        <v>16298</v>
      </c>
      <c r="N1042" s="222" t="s">
        <v>1349</v>
      </c>
      <c r="O1042" s="223" t="s">
        <v>7406</v>
      </c>
      <c r="P1042" s="223" t="s">
        <v>7407</v>
      </c>
      <c r="Q1042" s="223" t="s">
        <v>498</v>
      </c>
      <c r="R1042" s="224" t="s">
        <v>7407</v>
      </c>
      <c r="S1042" s="284"/>
      <c r="AH1042" s="434" t="s">
        <v>252</v>
      </c>
      <c r="AI1042" s="434">
        <v>23030889</v>
      </c>
      <c r="AJ1042" s="434">
        <v>3.2709000000000002E-2</v>
      </c>
      <c r="AK1042" s="436" t="s">
        <v>17347</v>
      </c>
      <c r="AM1042" s="434" t="s">
        <v>252</v>
      </c>
      <c r="AN1042" s="434">
        <v>13068100</v>
      </c>
      <c r="AO1042" s="434">
        <v>1.7788999999999999E-3</v>
      </c>
      <c r="AP1042" s="436" t="s">
        <v>16902</v>
      </c>
      <c r="AMG1042" s="185"/>
      <c r="AMH1042" s="185"/>
      <c r="AMI1042" s="185"/>
      <c r="AMJ1042" s="185"/>
      <c r="AMK1042" s="185"/>
    </row>
    <row r="1043" spans="7:1025" x14ac:dyDescent="0.2">
      <c r="G1043" s="219" t="s">
        <v>1349</v>
      </c>
      <c r="H1043" s="223" t="s">
        <v>7408</v>
      </c>
      <c r="I1043" s="223" t="s">
        <v>7409</v>
      </c>
      <c r="J1043" s="223" t="s">
        <v>7410</v>
      </c>
      <c r="K1043" s="224" t="s">
        <v>7411</v>
      </c>
      <c r="L1043" s="284" t="s">
        <v>16298</v>
      </c>
      <c r="N1043" s="222" t="s">
        <v>1349</v>
      </c>
      <c r="O1043" s="223" t="s">
        <v>7412</v>
      </c>
      <c r="P1043" s="223" t="s">
        <v>7413</v>
      </c>
      <c r="Q1043" s="223" t="s">
        <v>7414</v>
      </c>
      <c r="R1043" s="224" t="s">
        <v>7415</v>
      </c>
      <c r="S1043" s="284"/>
      <c r="AH1043" s="434" t="s">
        <v>252</v>
      </c>
      <c r="AI1043" s="434">
        <v>23335601</v>
      </c>
      <c r="AJ1043" s="434">
        <v>2.6504E-2</v>
      </c>
      <c r="AK1043" s="436" t="s">
        <v>17348</v>
      </c>
      <c r="AM1043" s="434" t="s">
        <v>252</v>
      </c>
      <c r="AN1043" s="434">
        <v>13071760</v>
      </c>
      <c r="AO1043" s="434">
        <v>5.5614999999999996E-3</v>
      </c>
      <c r="AP1043" s="436" t="s">
        <v>21461</v>
      </c>
      <c r="AMG1043" s="185"/>
      <c r="AMH1043" s="185"/>
      <c r="AMI1043" s="185"/>
      <c r="AMJ1043" s="185"/>
      <c r="AMK1043" s="185"/>
    </row>
    <row r="1044" spans="7:1025" x14ac:dyDescent="0.2">
      <c r="G1044" s="219" t="s">
        <v>1349</v>
      </c>
      <c r="H1044" s="223" t="s">
        <v>7416</v>
      </c>
      <c r="I1044" s="223" t="s">
        <v>7417</v>
      </c>
      <c r="J1044" s="223" t="s">
        <v>7418</v>
      </c>
      <c r="K1044" s="224" t="s">
        <v>7419</v>
      </c>
      <c r="L1044" s="284" t="s">
        <v>16298</v>
      </c>
      <c r="N1044" s="222" t="s">
        <v>1349</v>
      </c>
      <c r="O1044" s="223" t="s">
        <v>6383</v>
      </c>
      <c r="P1044" s="223" t="s">
        <v>6384</v>
      </c>
      <c r="Q1044" s="223" t="s">
        <v>6385</v>
      </c>
      <c r="R1044" s="224" t="s">
        <v>6386</v>
      </c>
      <c r="S1044" s="185" t="s">
        <v>16298</v>
      </c>
      <c r="AH1044" s="434" t="s">
        <v>252</v>
      </c>
      <c r="AI1044" s="434">
        <v>23512499</v>
      </c>
      <c r="AJ1044" s="434">
        <v>4.5129000000000002E-3</v>
      </c>
      <c r="AK1044" s="436" t="s">
        <v>17349</v>
      </c>
      <c r="AM1044" s="434" t="s">
        <v>252</v>
      </c>
      <c r="AN1044" s="434">
        <v>13083617</v>
      </c>
      <c r="AO1044" s="434">
        <v>6.4070000000000004E-3</v>
      </c>
      <c r="AP1044" s="436" t="s">
        <v>21462</v>
      </c>
      <c r="AMG1044" s="185"/>
      <c r="AMH1044" s="185"/>
      <c r="AMI1044" s="185"/>
      <c r="AMJ1044" s="185"/>
      <c r="AMK1044" s="185"/>
    </row>
    <row r="1045" spans="7:1025" x14ac:dyDescent="0.2">
      <c r="G1045" s="219" t="s">
        <v>1349</v>
      </c>
      <c r="H1045" s="223" t="s">
        <v>7420</v>
      </c>
      <c r="I1045" s="223" t="s">
        <v>7421</v>
      </c>
      <c r="J1045" s="223" t="s">
        <v>498</v>
      </c>
      <c r="K1045" s="224" t="s">
        <v>7421</v>
      </c>
      <c r="L1045" s="284" t="s">
        <v>16298</v>
      </c>
      <c r="N1045" s="222" t="s">
        <v>1349</v>
      </c>
      <c r="O1045" s="223" t="s">
        <v>7422</v>
      </c>
      <c r="P1045" s="223" t="s">
        <v>7423</v>
      </c>
      <c r="Q1045" s="223" t="s">
        <v>7424</v>
      </c>
      <c r="R1045" s="224" t="s">
        <v>7425</v>
      </c>
      <c r="S1045" s="185" t="s">
        <v>16298</v>
      </c>
      <c r="AH1045" s="434" t="s">
        <v>253</v>
      </c>
      <c r="AI1045" s="434">
        <v>545323</v>
      </c>
      <c r="AJ1045" s="434">
        <v>1.8679E-3</v>
      </c>
      <c r="AK1045" s="436" t="s">
        <v>17350</v>
      </c>
      <c r="AM1045" s="434" t="s">
        <v>252</v>
      </c>
      <c r="AN1045" s="434">
        <v>13083713</v>
      </c>
      <c r="AO1045" s="434">
        <v>1.5244E-3</v>
      </c>
      <c r="AP1045" s="436" t="s">
        <v>16903</v>
      </c>
      <c r="AMG1045" s="185"/>
      <c r="AMH1045" s="185"/>
      <c r="AMI1045" s="185"/>
      <c r="AMJ1045" s="185"/>
      <c r="AMK1045" s="185"/>
    </row>
    <row r="1046" spans="7:1025" x14ac:dyDescent="0.2">
      <c r="G1046" s="219" t="s">
        <v>1349</v>
      </c>
      <c r="H1046" s="223" t="s">
        <v>7426</v>
      </c>
      <c r="I1046" s="223" t="s">
        <v>7427</v>
      </c>
      <c r="J1046" s="223" t="s">
        <v>7428</v>
      </c>
      <c r="K1046" s="224" t="s">
        <v>7429</v>
      </c>
      <c r="L1046" s="284" t="s">
        <v>16298</v>
      </c>
      <c r="N1046" s="222" t="s">
        <v>1349</v>
      </c>
      <c r="O1046" s="223" t="s">
        <v>7430</v>
      </c>
      <c r="P1046" s="223" t="s">
        <v>7431</v>
      </c>
      <c r="Q1046" s="223" t="s">
        <v>498</v>
      </c>
      <c r="R1046" s="224" t="s">
        <v>7431</v>
      </c>
      <c r="S1046" s="284"/>
      <c r="AH1046" s="434" t="s">
        <v>253</v>
      </c>
      <c r="AI1046" s="434">
        <v>599186</v>
      </c>
      <c r="AJ1046" s="434">
        <v>3.4521999999999997E-2</v>
      </c>
      <c r="AK1046" s="436" t="s">
        <v>17351</v>
      </c>
      <c r="AM1046" s="434" t="s">
        <v>252</v>
      </c>
      <c r="AN1046" s="434">
        <v>13084160</v>
      </c>
      <c r="AO1046" s="434">
        <v>3.7337E-3</v>
      </c>
      <c r="AP1046" s="436" t="s">
        <v>21463</v>
      </c>
      <c r="AMG1046" s="185"/>
      <c r="AMH1046" s="185"/>
      <c r="AMI1046" s="185"/>
      <c r="AMJ1046" s="185"/>
      <c r="AMK1046" s="185"/>
    </row>
    <row r="1047" spans="7:1025" x14ac:dyDescent="0.2">
      <c r="G1047" s="219" t="s">
        <v>1349</v>
      </c>
      <c r="H1047" s="223" t="s">
        <v>7432</v>
      </c>
      <c r="I1047" s="223" t="s">
        <v>7433</v>
      </c>
      <c r="J1047" s="223" t="s">
        <v>498</v>
      </c>
      <c r="K1047" s="224" t="s">
        <v>7433</v>
      </c>
      <c r="L1047" s="284" t="s">
        <v>16298</v>
      </c>
      <c r="N1047" s="222" t="s">
        <v>1349</v>
      </c>
      <c r="O1047" s="223" t="s">
        <v>7434</v>
      </c>
      <c r="P1047" s="223" t="s">
        <v>7435</v>
      </c>
      <c r="Q1047" s="223" t="s">
        <v>7436</v>
      </c>
      <c r="R1047" s="224" t="s">
        <v>7437</v>
      </c>
      <c r="S1047" s="284"/>
      <c r="AH1047" s="434" t="s">
        <v>253</v>
      </c>
      <c r="AI1047" s="434">
        <v>636737</v>
      </c>
      <c r="AJ1047" s="434">
        <v>1.7662000000000001E-2</v>
      </c>
      <c r="AK1047" s="436" t="s">
        <v>17352</v>
      </c>
      <c r="AM1047" s="434" t="s">
        <v>252</v>
      </c>
      <c r="AN1047" s="434">
        <v>13094262</v>
      </c>
      <c r="AO1047" s="434">
        <v>2.2039999999999998E-3</v>
      </c>
      <c r="AP1047" s="436" t="s">
        <v>21464</v>
      </c>
      <c r="AMG1047" s="185"/>
      <c r="AMH1047" s="185"/>
      <c r="AMI1047" s="185"/>
      <c r="AMJ1047" s="185"/>
      <c r="AMK1047" s="185"/>
    </row>
    <row r="1048" spans="7:1025" x14ac:dyDescent="0.2">
      <c r="G1048" s="219" t="s">
        <v>1349</v>
      </c>
      <c r="H1048" s="223" t="s">
        <v>7438</v>
      </c>
      <c r="I1048" s="223" t="s">
        <v>7439</v>
      </c>
      <c r="J1048" s="223" t="s">
        <v>7440</v>
      </c>
      <c r="K1048" s="224" t="s">
        <v>7440</v>
      </c>
      <c r="L1048" s="284" t="s">
        <v>16298</v>
      </c>
      <c r="N1048" s="222" t="s">
        <v>1349</v>
      </c>
      <c r="O1048" s="223" t="s">
        <v>7441</v>
      </c>
      <c r="P1048" s="223" t="s">
        <v>7442</v>
      </c>
      <c r="Q1048" s="223" t="s">
        <v>498</v>
      </c>
      <c r="R1048" s="224" t="s">
        <v>7442</v>
      </c>
      <c r="S1048" s="284"/>
      <c r="AH1048" s="434" t="s">
        <v>253</v>
      </c>
      <c r="AI1048" s="434">
        <v>1353297</v>
      </c>
      <c r="AJ1048" s="434">
        <v>2.2041999999999999E-2</v>
      </c>
      <c r="AK1048" s="436" t="s">
        <v>17353</v>
      </c>
      <c r="AM1048" s="434" t="s">
        <v>252</v>
      </c>
      <c r="AN1048" s="434">
        <v>13098640</v>
      </c>
      <c r="AO1048" s="434">
        <v>2.2039999999999998E-3</v>
      </c>
      <c r="AP1048" s="436" t="s">
        <v>21465</v>
      </c>
      <c r="AMG1048" s="185"/>
      <c r="AMH1048" s="185"/>
      <c r="AMI1048" s="185"/>
      <c r="AMJ1048" s="185"/>
      <c r="AMK1048" s="185"/>
    </row>
    <row r="1049" spans="7:1025" x14ac:dyDescent="0.2">
      <c r="G1049" s="219" t="s">
        <v>1349</v>
      </c>
      <c r="H1049" s="223" t="s">
        <v>7443</v>
      </c>
      <c r="I1049" s="223" t="s">
        <v>7444</v>
      </c>
      <c r="J1049" s="223" t="s">
        <v>7445</v>
      </c>
      <c r="K1049" s="224" t="s">
        <v>7446</v>
      </c>
      <c r="L1049" s="284" t="s">
        <v>16298</v>
      </c>
      <c r="N1049" s="222" t="s">
        <v>1349</v>
      </c>
      <c r="O1049" s="223" t="s">
        <v>7447</v>
      </c>
      <c r="P1049" s="223" t="s">
        <v>7448</v>
      </c>
      <c r="Q1049" s="223" t="s">
        <v>498</v>
      </c>
      <c r="R1049" s="224" t="s">
        <v>7448</v>
      </c>
      <c r="S1049" s="284"/>
      <c r="AH1049" s="434" t="s">
        <v>253</v>
      </c>
      <c r="AI1049" s="434">
        <v>1530738</v>
      </c>
      <c r="AJ1049" s="434">
        <v>0</v>
      </c>
      <c r="AK1049" s="436" t="s">
        <v>17354</v>
      </c>
      <c r="AM1049" s="434" t="s">
        <v>252</v>
      </c>
      <c r="AN1049" s="434">
        <v>13117389</v>
      </c>
      <c r="AO1049" s="434">
        <v>2.2039999999999998E-3</v>
      </c>
      <c r="AP1049" s="436" t="s">
        <v>21466</v>
      </c>
      <c r="AMG1049" s="185"/>
      <c r="AMH1049" s="185"/>
      <c r="AMI1049" s="185"/>
      <c r="AMJ1049" s="185"/>
      <c r="AMK1049" s="185"/>
    </row>
    <row r="1050" spans="7:1025" x14ac:dyDescent="0.2">
      <c r="G1050" s="219" t="s">
        <v>1349</v>
      </c>
      <c r="H1050" s="223" t="s">
        <v>7449</v>
      </c>
      <c r="I1050" s="223" t="s">
        <v>7450</v>
      </c>
      <c r="J1050" s="223" t="s">
        <v>498</v>
      </c>
      <c r="K1050" s="224" t="s">
        <v>7450</v>
      </c>
      <c r="L1050" s="284" t="s">
        <v>16298</v>
      </c>
      <c r="N1050" s="222" t="s">
        <v>1349</v>
      </c>
      <c r="O1050" s="223" t="s">
        <v>7451</v>
      </c>
      <c r="P1050" s="223" t="s">
        <v>7452</v>
      </c>
      <c r="Q1050" s="223" t="s">
        <v>7453</v>
      </c>
      <c r="R1050" s="224" t="s">
        <v>7454</v>
      </c>
      <c r="S1050" s="284"/>
      <c r="AH1050" s="434" t="s">
        <v>253</v>
      </c>
      <c r="AI1050" s="434">
        <v>1687142</v>
      </c>
      <c r="AJ1050" s="434">
        <v>3.7234000000000003E-2</v>
      </c>
      <c r="AK1050" s="436" t="s">
        <v>17355</v>
      </c>
      <c r="AM1050" s="434" t="s">
        <v>252</v>
      </c>
      <c r="AN1050" s="434">
        <v>13134198</v>
      </c>
      <c r="AO1050" s="434">
        <v>5.8561000000000004E-3</v>
      </c>
      <c r="AP1050" s="436" t="s">
        <v>21467</v>
      </c>
      <c r="AMG1050" s="185"/>
      <c r="AMH1050" s="185"/>
      <c r="AMI1050" s="185"/>
      <c r="AMJ1050" s="185"/>
      <c r="AMK1050" s="185"/>
    </row>
    <row r="1051" spans="7:1025" x14ac:dyDescent="0.2">
      <c r="G1051" s="219" t="s">
        <v>1349</v>
      </c>
      <c r="H1051" s="223" t="s">
        <v>7455</v>
      </c>
      <c r="I1051" s="223" t="s">
        <v>7456</v>
      </c>
      <c r="J1051" s="223" t="s">
        <v>498</v>
      </c>
      <c r="K1051" s="224" t="s">
        <v>7456</v>
      </c>
      <c r="L1051" s="284" t="s">
        <v>16298</v>
      </c>
      <c r="N1051" s="222" t="s">
        <v>1349</v>
      </c>
      <c r="O1051" s="223" t="s">
        <v>7457</v>
      </c>
      <c r="P1051" s="223" t="s">
        <v>7458</v>
      </c>
      <c r="Q1051" s="223" t="s">
        <v>7459</v>
      </c>
      <c r="R1051" s="224" t="s">
        <v>7460</v>
      </c>
      <c r="S1051" s="284"/>
      <c r="AH1051" s="434" t="s">
        <v>253</v>
      </c>
      <c r="AI1051" s="434">
        <v>2076760</v>
      </c>
      <c r="AJ1051" s="434">
        <v>1.6611000000000001E-2</v>
      </c>
      <c r="AK1051" s="436" t="s">
        <v>17356</v>
      </c>
      <c r="AM1051" s="434" t="s">
        <v>252</v>
      </c>
      <c r="AN1051" s="434">
        <v>13134216</v>
      </c>
      <c r="AO1051" s="434">
        <v>4.8694000000000001E-2</v>
      </c>
      <c r="AP1051" s="436" t="s">
        <v>21468</v>
      </c>
      <c r="AMG1051" s="185"/>
      <c r="AMH1051" s="185"/>
      <c r="AMI1051" s="185"/>
      <c r="AMJ1051" s="185"/>
      <c r="AMK1051" s="185"/>
    </row>
    <row r="1052" spans="7:1025" x14ac:dyDescent="0.2">
      <c r="G1052" s="219" t="s">
        <v>1349</v>
      </c>
      <c r="H1052" s="223" t="s">
        <v>7461</v>
      </c>
      <c r="I1052" s="223" t="s">
        <v>7462</v>
      </c>
      <c r="J1052" s="223" t="s">
        <v>498</v>
      </c>
      <c r="K1052" s="224" t="s">
        <v>7462</v>
      </c>
      <c r="L1052" s="284"/>
      <c r="N1052" s="222" t="s">
        <v>1349</v>
      </c>
      <c r="O1052" s="223" t="s">
        <v>7463</v>
      </c>
      <c r="P1052" s="223" t="s">
        <v>7464</v>
      </c>
      <c r="Q1052" s="223" t="s">
        <v>498</v>
      </c>
      <c r="R1052" s="224" t="s">
        <v>7464</v>
      </c>
      <c r="S1052" s="284"/>
      <c r="AH1052" s="434" t="s">
        <v>253</v>
      </c>
      <c r="AI1052" s="434">
        <v>2261448</v>
      </c>
      <c r="AJ1052" s="434">
        <v>1.8624000000000002E-2</v>
      </c>
      <c r="AK1052" s="436" t="s">
        <v>17357</v>
      </c>
      <c r="AM1052" s="434" t="s">
        <v>252</v>
      </c>
      <c r="AN1052" s="434">
        <v>13134531</v>
      </c>
      <c r="AO1052" s="434">
        <v>0</v>
      </c>
      <c r="AP1052" s="436" t="s">
        <v>21469</v>
      </c>
      <c r="AMG1052" s="185"/>
      <c r="AMH1052" s="185"/>
      <c r="AMI1052" s="185"/>
      <c r="AMJ1052" s="185"/>
      <c r="AMK1052" s="185"/>
    </row>
    <row r="1053" spans="7:1025" x14ac:dyDescent="0.2">
      <c r="G1053" s="219" t="s">
        <v>1349</v>
      </c>
      <c r="H1053" s="223" t="s">
        <v>7465</v>
      </c>
      <c r="I1053" s="223" t="s">
        <v>7466</v>
      </c>
      <c r="J1053" s="223" t="s">
        <v>498</v>
      </c>
      <c r="K1053" s="224" t="s">
        <v>7466</v>
      </c>
      <c r="L1053" s="284" t="s">
        <v>16298</v>
      </c>
      <c r="N1053" s="222" t="s">
        <v>1349</v>
      </c>
      <c r="O1053" s="223" t="s">
        <v>7467</v>
      </c>
      <c r="P1053" s="223" t="s">
        <v>7468</v>
      </c>
      <c r="Q1053" s="223" t="s">
        <v>498</v>
      </c>
      <c r="R1053" s="224" t="s">
        <v>7468</v>
      </c>
      <c r="S1053" s="284"/>
      <c r="AH1053" s="434" t="s">
        <v>253</v>
      </c>
      <c r="AI1053" s="434">
        <v>2338939</v>
      </c>
      <c r="AJ1053" s="434">
        <v>2.1253999999999999E-2</v>
      </c>
      <c r="AK1053" s="436" t="s">
        <v>17358</v>
      </c>
      <c r="AM1053" s="434" t="s">
        <v>252</v>
      </c>
      <c r="AN1053" s="434">
        <v>13134792</v>
      </c>
      <c r="AO1053" s="434">
        <v>5.5614999999999996E-3</v>
      </c>
      <c r="AP1053" s="436" t="s">
        <v>21470</v>
      </c>
      <c r="AMG1053" s="185"/>
      <c r="AMH1053" s="185"/>
      <c r="AMI1053" s="185"/>
      <c r="AMJ1053" s="185"/>
      <c r="AMK1053" s="185"/>
    </row>
    <row r="1054" spans="7:1025" x14ac:dyDescent="0.2">
      <c r="G1054" s="219" t="s">
        <v>1349</v>
      </c>
      <c r="H1054" s="223" t="s">
        <v>7469</v>
      </c>
      <c r="I1054" s="223" t="s">
        <v>7470</v>
      </c>
      <c r="J1054" s="223" t="s">
        <v>7471</v>
      </c>
      <c r="K1054" s="224" t="s">
        <v>7472</v>
      </c>
      <c r="L1054" s="284"/>
      <c r="N1054" s="222" t="s">
        <v>1349</v>
      </c>
      <c r="O1054" s="223" t="s">
        <v>6389</v>
      </c>
      <c r="P1054" s="223" t="s">
        <v>6390</v>
      </c>
      <c r="Q1054" s="223" t="s">
        <v>6391</v>
      </c>
      <c r="R1054" s="224" t="s">
        <v>6392</v>
      </c>
      <c r="S1054" s="284"/>
      <c r="AH1054" s="434" t="s">
        <v>253</v>
      </c>
      <c r="AI1054" s="434">
        <v>3020255</v>
      </c>
      <c r="AJ1054" s="434">
        <v>1.5686000000000001E-3</v>
      </c>
      <c r="AK1054" s="436" t="s">
        <v>17359</v>
      </c>
      <c r="AM1054" s="434" t="s">
        <v>252</v>
      </c>
      <c r="AN1054" s="434">
        <v>13134814</v>
      </c>
      <c r="AO1054" s="434">
        <v>3.0232000000000002E-3</v>
      </c>
      <c r="AP1054" s="436" t="s">
        <v>21471</v>
      </c>
      <c r="AMG1054" s="185"/>
      <c r="AMH1054" s="185"/>
      <c r="AMI1054" s="185"/>
      <c r="AMJ1054" s="185"/>
      <c r="AMK1054" s="185"/>
    </row>
    <row r="1055" spans="7:1025" x14ac:dyDescent="0.2">
      <c r="G1055" s="219" t="s">
        <v>1349</v>
      </c>
      <c r="H1055" s="223" t="s">
        <v>7473</v>
      </c>
      <c r="I1055" s="223" t="s">
        <v>7474</v>
      </c>
      <c r="J1055" s="223" t="s">
        <v>498</v>
      </c>
      <c r="K1055" s="224" t="s">
        <v>7474</v>
      </c>
      <c r="L1055" s="284" t="s">
        <v>16298</v>
      </c>
      <c r="N1055" s="222" t="s">
        <v>1349</v>
      </c>
      <c r="O1055" s="223" t="s">
        <v>7475</v>
      </c>
      <c r="P1055" s="223" t="s">
        <v>7476</v>
      </c>
      <c r="Q1055" s="223" t="s">
        <v>7477</v>
      </c>
      <c r="R1055" s="224" t="s">
        <v>7477</v>
      </c>
      <c r="S1055" s="284"/>
      <c r="AH1055" s="434" t="s">
        <v>253</v>
      </c>
      <c r="AI1055" s="434">
        <v>3456117</v>
      </c>
      <c r="AJ1055" s="434">
        <v>3.6443999999999997E-2</v>
      </c>
      <c r="AK1055" s="436" t="s">
        <v>17360</v>
      </c>
      <c r="AM1055" s="434" t="s">
        <v>252</v>
      </c>
      <c r="AN1055" s="434">
        <v>13134817</v>
      </c>
      <c r="AO1055" s="434">
        <v>7.2550999999999996E-4</v>
      </c>
      <c r="AP1055" s="436" t="s">
        <v>21472</v>
      </c>
      <c r="AMG1055" s="185"/>
      <c r="AMH1055" s="185"/>
      <c r="AMI1055" s="185"/>
      <c r="AMJ1055" s="185"/>
      <c r="AMK1055" s="185"/>
    </row>
    <row r="1056" spans="7:1025" x14ac:dyDescent="0.2">
      <c r="G1056" s="219" t="s">
        <v>1349</v>
      </c>
      <c r="H1056" s="223" t="s">
        <v>7478</v>
      </c>
      <c r="I1056" s="223" t="s">
        <v>7479</v>
      </c>
      <c r="J1056" s="223" t="s">
        <v>498</v>
      </c>
      <c r="K1056" s="224" t="s">
        <v>7479</v>
      </c>
      <c r="L1056" s="284" t="s">
        <v>16298</v>
      </c>
      <c r="N1056" s="222" t="s">
        <v>1349</v>
      </c>
      <c r="O1056" s="223" t="s">
        <v>7480</v>
      </c>
      <c r="P1056" s="223" t="s">
        <v>7481</v>
      </c>
      <c r="Q1056" s="223" t="s">
        <v>498</v>
      </c>
      <c r="R1056" s="224" t="s">
        <v>7481</v>
      </c>
      <c r="S1056" s="284"/>
      <c r="AH1056" s="434" t="s">
        <v>253</v>
      </c>
      <c r="AI1056" s="434">
        <v>3705354</v>
      </c>
      <c r="AJ1056" s="434">
        <v>2.5179E-3</v>
      </c>
      <c r="AK1056" s="436" t="s">
        <v>17361</v>
      </c>
      <c r="AM1056" s="434" t="s">
        <v>252</v>
      </c>
      <c r="AN1056" s="434">
        <v>13134839</v>
      </c>
      <c r="AO1056" s="434">
        <v>1.5244E-3</v>
      </c>
      <c r="AP1056" s="436" t="s">
        <v>21473</v>
      </c>
      <c r="AMG1056" s="185"/>
      <c r="AMH1056" s="185"/>
      <c r="AMI1056" s="185"/>
      <c r="AMJ1056" s="185"/>
      <c r="AMK1056" s="185"/>
    </row>
    <row r="1057" spans="7:1025" x14ac:dyDescent="0.2">
      <c r="G1057" s="219" t="s">
        <v>1349</v>
      </c>
      <c r="H1057" s="223" t="s">
        <v>7482</v>
      </c>
      <c r="I1057" s="223" t="s">
        <v>7483</v>
      </c>
      <c r="J1057" s="223" t="s">
        <v>498</v>
      </c>
      <c r="K1057" s="224" t="s">
        <v>7483</v>
      </c>
      <c r="L1057" s="284" t="s">
        <v>16298</v>
      </c>
      <c r="N1057" s="222" t="s">
        <v>1349</v>
      </c>
      <c r="O1057" s="223" t="s">
        <v>6393</v>
      </c>
      <c r="P1057" s="223" t="s">
        <v>6394</v>
      </c>
      <c r="Q1057" s="223" t="s">
        <v>6395</v>
      </c>
      <c r="R1057" s="224" t="s">
        <v>6396</v>
      </c>
      <c r="S1057" s="284"/>
      <c r="AH1057" s="434" t="s">
        <v>253</v>
      </c>
      <c r="AI1057" s="434">
        <v>4189892</v>
      </c>
      <c r="AJ1057" s="434">
        <v>3.9324E-3</v>
      </c>
      <c r="AK1057" s="436" t="s">
        <v>17362</v>
      </c>
      <c r="AM1057" s="434" t="s">
        <v>252</v>
      </c>
      <c r="AN1057" s="434">
        <v>13139447</v>
      </c>
      <c r="AO1057" s="434">
        <v>4.0218999999999998E-2</v>
      </c>
      <c r="AP1057" s="436" t="s">
        <v>21474</v>
      </c>
      <c r="AMG1057" s="185"/>
      <c r="AMH1057" s="185"/>
      <c r="AMI1057" s="185"/>
      <c r="AMJ1057" s="185"/>
      <c r="AMK1057" s="185"/>
    </row>
    <row r="1058" spans="7:1025" x14ac:dyDescent="0.2">
      <c r="G1058" s="219" t="s">
        <v>1349</v>
      </c>
      <c r="H1058" s="223" t="s">
        <v>7484</v>
      </c>
      <c r="I1058" s="223" t="s">
        <v>7485</v>
      </c>
      <c r="J1058" s="223" t="s">
        <v>498</v>
      </c>
      <c r="K1058" s="224" t="s">
        <v>7485</v>
      </c>
      <c r="L1058" s="284"/>
      <c r="N1058" s="222" t="s">
        <v>1349</v>
      </c>
      <c r="O1058" s="223" t="s">
        <v>7486</v>
      </c>
      <c r="P1058" s="223" t="s">
        <v>7487</v>
      </c>
      <c r="Q1058" s="223" t="s">
        <v>7488</v>
      </c>
      <c r="R1058" s="224" t="s">
        <v>7489</v>
      </c>
      <c r="S1058" s="284"/>
      <c r="AH1058" s="434" t="s">
        <v>253</v>
      </c>
      <c r="AI1058" s="434">
        <v>4492504</v>
      </c>
      <c r="AJ1058" s="434">
        <v>4.4077999999999999E-2</v>
      </c>
      <c r="AK1058" s="436" t="s">
        <v>17363</v>
      </c>
      <c r="AM1058" s="434" t="s">
        <v>252</v>
      </c>
      <c r="AN1058" s="434">
        <v>13216068</v>
      </c>
      <c r="AO1058" s="434">
        <v>3.6174999999999999E-2</v>
      </c>
      <c r="AP1058" s="436" t="s">
        <v>21475</v>
      </c>
      <c r="AMG1058" s="185"/>
      <c r="AMH1058" s="185"/>
      <c r="AMI1058" s="185"/>
      <c r="AMJ1058" s="185"/>
      <c r="AMK1058" s="185"/>
    </row>
    <row r="1059" spans="7:1025" x14ac:dyDescent="0.2">
      <c r="G1059" s="219" t="s">
        <v>1349</v>
      </c>
      <c r="H1059" s="223" t="s">
        <v>7490</v>
      </c>
      <c r="I1059" s="223" t="s">
        <v>7491</v>
      </c>
      <c r="J1059" s="223" t="s">
        <v>498</v>
      </c>
      <c r="K1059" s="224" t="s">
        <v>7491</v>
      </c>
      <c r="L1059" s="284" t="s">
        <v>16298</v>
      </c>
      <c r="N1059" s="222" t="s">
        <v>1349</v>
      </c>
      <c r="O1059" s="223" t="s">
        <v>7492</v>
      </c>
      <c r="P1059" s="223" t="s">
        <v>7493</v>
      </c>
      <c r="Q1059" s="223" t="s">
        <v>7494</v>
      </c>
      <c r="R1059" s="224" t="s">
        <v>7495</v>
      </c>
      <c r="S1059" s="284"/>
      <c r="AH1059" s="434" t="s">
        <v>253</v>
      </c>
      <c r="AI1059" s="434">
        <v>4547790</v>
      </c>
      <c r="AJ1059" s="434">
        <v>1.9376999999999998E-2</v>
      </c>
      <c r="AK1059" s="436" t="s">
        <v>17364</v>
      </c>
      <c r="AM1059" s="434" t="s">
        <v>252</v>
      </c>
      <c r="AN1059" s="434">
        <v>13228680</v>
      </c>
      <c r="AO1059" s="434">
        <v>0</v>
      </c>
      <c r="AP1059" s="436" t="s">
        <v>21476</v>
      </c>
      <c r="AMG1059" s="185"/>
      <c r="AMH1059" s="185"/>
      <c r="AMI1059" s="185"/>
      <c r="AMJ1059" s="185"/>
      <c r="AMK1059" s="185"/>
    </row>
    <row r="1060" spans="7:1025" x14ac:dyDescent="0.2">
      <c r="G1060" s="219" t="s">
        <v>1349</v>
      </c>
      <c r="H1060" s="223" t="s">
        <v>7496</v>
      </c>
      <c r="I1060" s="223" t="s">
        <v>7497</v>
      </c>
      <c r="J1060" s="223" t="s">
        <v>498</v>
      </c>
      <c r="K1060" s="224" t="s">
        <v>7497</v>
      </c>
      <c r="L1060" s="284" t="s">
        <v>16298</v>
      </c>
      <c r="N1060" s="222" t="s">
        <v>1349</v>
      </c>
      <c r="O1060" s="223" t="s">
        <v>7498</v>
      </c>
      <c r="P1060" s="223" t="s">
        <v>7499</v>
      </c>
      <c r="Q1060" s="223" t="s">
        <v>498</v>
      </c>
      <c r="R1060" s="224" t="s">
        <v>7499</v>
      </c>
      <c r="S1060" s="284"/>
      <c r="AH1060" s="434" t="s">
        <v>253</v>
      </c>
      <c r="AI1060" s="434">
        <v>4604750</v>
      </c>
      <c r="AJ1060" s="434">
        <v>2.2379E-2</v>
      </c>
      <c r="AK1060" s="436" t="s">
        <v>17365</v>
      </c>
      <c r="AM1060" s="434" t="s">
        <v>252</v>
      </c>
      <c r="AN1060" s="434">
        <v>13235547</v>
      </c>
      <c r="AO1060" s="434">
        <v>1.5733E-2</v>
      </c>
      <c r="AP1060" s="436" t="s">
        <v>21477</v>
      </c>
      <c r="AMG1060" s="185"/>
      <c r="AMH1060" s="185"/>
      <c r="AMI1060" s="185"/>
      <c r="AMJ1060" s="185"/>
      <c r="AMK1060" s="185"/>
    </row>
    <row r="1061" spans="7:1025" x14ac:dyDescent="0.2">
      <c r="G1061" s="219" t="s">
        <v>1349</v>
      </c>
      <c r="H1061" s="223" t="s">
        <v>7500</v>
      </c>
      <c r="I1061" s="223" t="s">
        <v>7501</v>
      </c>
      <c r="J1061" s="223" t="s">
        <v>7502</v>
      </c>
      <c r="K1061" s="224" t="s">
        <v>7503</v>
      </c>
      <c r="L1061" s="284" t="s">
        <v>16298</v>
      </c>
      <c r="N1061" s="222" t="s">
        <v>1349</v>
      </c>
      <c r="O1061" s="223" t="s">
        <v>7504</v>
      </c>
      <c r="P1061" s="223" t="s">
        <v>7505</v>
      </c>
      <c r="Q1061" s="223" t="s">
        <v>7506</v>
      </c>
      <c r="R1061" s="224" t="s">
        <v>7507</v>
      </c>
      <c r="S1061" s="185" t="s">
        <v>16298</v>
      </c>
      <c r="AH1061" s="434" t="s">
        <v>253</v>
      </c>
      <c r="AI1061" s="434">
        <v>4739088</v>
      </c>
      <c r="AJ1061" s="434">
        <v>4.9160000000000002E-2</v>
      </c>
      <c r="AK1061" s="436" t="s">
        <v>17366</v>
      </c>
      <c r="AM1061" s="434" t="s">
        <v>252</v>
      </c>
      <c r="AN1061" s="434">
        <v>13250232</v>
      </c>
      <c r="AO1061" s="434">
        <v>1.1375E-2</v>
      </c>
      <c r="AP1061" s="436" t="s">
        <v>21478</v>
      </c>
      <c r="AMG1061" s="185"/>
      <c r="AMH1061" s="185"/>
      <c r="AMI1061" s="185"/>
      <c r="AMJ1061" s="185"/>
      <c r="AMK1061" s="185"/>
    </row>
    <row r="1062" spans="7:1025" x14ac:dyDescent="0.2">
      <c r="G1062" s="219" t="s">
        <v>1349</v>
      </c>
      <c r="H1062" s="223" t="s">
        <v>7508</v>
      </c>
      <c r="I1062" s="223" t="s">
        <v>7509</v>
      </c>
      <c r="J1062" s="223" t="s">
        <v>498</v>
      </c>
      <c r="K1062" s="224" t="s">
        <v>7509</v>
      </c>
      <c r="L1062" s="284" t="s">
        <v>16298</v>
      </c>
      <c r="N1062" s="222" t="s">
        <v>1349</v>
      </c>
      <c r="O1062" s="223" t="s">
        <v>7510</v>
      </c>
      <c r="P1062" s="223" t="s">
        <v>7511</v>
      </c>
      <c r="Q1062" s="223" t="s">
        <v>7512</v>
      </c>
      <c r="R1062" s="224" t="s">
        <v>7513</v>
      </c>
      <c r="S1062" s="284"/>
      <c r="AH1062" s="434" t="s">
        <v>253</v>
      </c>
      <c r="AI1062" s="434">
        <v>4782723</v>
      </c>
      <c r="AJ1062" s="434">
        <v>2.3047000000000002E-2</v>
      </c>
      <c r="AK1062" s="436" t="s">
        <v>17367</v>
      </c>
      <c r="AM1062" s="434" t="s">
        <v>252</v>
      </c>
      <c r="AN1062" s="434">
        <v>13267683</v>
      </c>
      <c r="AO1062" s="434">
        <v>3.3283E-2</v>
      </c>
      <c r="AP1062" s="436" t="s">
        <v>21479</v>
      </c>
      <c r="AMG1062" s="185"/>
      <c r="AMH1062" s="185"/>
      <c r="AMI1062" s="185"/>
      <c r="AMJ1062" s="185"/>
      <c r="AMK1062" s="185"/>
    </row>
    <row r="1063" spans="7:1025" x14ac:dyDescent="0.2">
      <c r="G1063" s="219" t="s">
        <v>1349</v>
      </c>
      <c r="H1063" s="223" t="s">
        <v>7514</v>
      </c>
      <c r="I1063" s="223" t="s">
        <v>7515</v>
      </c>
      <c r="J1063" s="223" t="s">
        <v>498</v>
      </c>
      <c r="K1063" s="224" t="s">
        <v>7515</v>
      </c>
      <c r="L1063" s="284" t="s">
        <v>16298</v>
      </c>
      <c r="N1063" s="222" t="s">
        <v>1349</v>
      </c>
      <c r="O1063" s="223" t="s">
        <v>7516</v>
      </c>
      <c r="P1063" s="223" t="s">
        <v>7517</v>
      </c>
      <c r="Q1063" s="223" t="s">
        <v>7518</v>
      </c>
      <c r="R1063" s="224" t="s">
        <v>7519</v>
      </c>
      <c r="S1063" s="185" t="s">
        <v>16298</v>
      </c>
      <c r="AH1063" s="434" t="s">
        <v>253</v>
      </c>
      <c r="AI1063" s="434">
        <v>5041097</v>
      </c>
      <c r="AJ1063" s="434">
        <v>5.4983000000000002E-3</v>
      </c>
      <c r="AK1063" s="436" t="s">
        <v>17368</v>
      </c>
      <c r="AM1063" s="434" t="s">
        <v>252</v>
      </c>
      <c r="AN1063" s="434">
        <v>13318428</v>
      </c>
      <c r="AO1063" s="434">
        <v>2.8051E-2</v>
      </c>
      <c r="AP1063" s="436" t="s">
        <v>21480</v>
      </c>
      <c r="AMG1063" s="185"/>
      <c r="AMH1063" s="185"/>
      <c r="AMI1063" s="185"/>
      <c r="AMJ1063" s="185"/>
      <c r="AMK1063" s="185"/>
    </row>
    <row r="1064" spans="7:1025" x14ac:dyDescent="0.2">
      <c r="G1064" s="219" t="s">
        <v>1349</v>
      </c>
      <c r="H1064" s="223" t="s">
        <v>7520</v>
      </c>
      <c r="I1064" s="223" t="s">
        <v>7521</v>
      </c>
      <c r="J1064" s="223" t="s">
        <v>7522</v>
      </c>
      <c r="K1064" s="224" t="s">
        <v>7523</v>
      </c>
      <c r="L1064" s="284" t="s">
        <v>16298</v>
      </c>
      <c r="N1064" s="222" t="s">
        <v>1349</v>
      </c>
      <c r="O1064" s="223" t="s">
        <v>7524</v>
      </c>
      <c r="P1064" s="223" t="s">
        <v>7525</v>
      </c>
      <c r="Q1064" s="223" t="s">
        <v>498</v>
      </c>
      <c r="R1064" s="224" t="s">
        <v>7525</v>
      </c>
      <c r="S1064" s="284"/>
      <c r="AH1064" s="434" t="s">
        <v>253</v>
      </c>
      <c r="AI1064" s="434">
        <v>5041105</v>
      </c>
      <c r="AJ1064" s="434">
        <v>6.4897000000000002E-3</v>
      </c>
      <c r="AK1064" s="436" t="s">
        <v>17369</v>
      </c>
      <c r="AM1064" s="434" t="s">
        <v>252</v>
      </c>
      <c r="AN1064" s="434">
        <v>13323157</v>
      </c>
      <c r="AO1064" s="434">
        <v>1.5514E-2</v>
      </c>
      <c r="AP1064" s="436" t="s">
        <v>21481</v>
      </c>
      <c r="AMG1064" s="185"/>
      <c r="AMH1064" s="185"/>
      <c r="AMI1064" s="185"/>
      <c r="AMJ1064" s="185"/>
      <c r="AMK1064" s="185"/>
    </row>
    <row r="1065" spans="7:1025" x14ac:dyDescent="0.2">
      <c r="G1065" s="219" t="s">
        <v>1349</v>
      </c>
      <c r="H1065" s="223" t="s">
        <v>7526</v>
      </c>
      <c r="I1065" s="223" t="s">
        <v>7527</v>
      </c>
      <c r="J1065" s="223" t="s">
        <v>498</v>
      </c>
      <c r="K1065" s="224" t="s">
        <v>7527</v>
      </c>
      <c r="L1065" s="284" t="s">
        <v>16298</v>
      </c>
      <c r="N1065" s="222" t="s">
        <v>1349</v>
      </c>
      <c r="O1065" s="223" t="s">
        <v>7528</v>
      </c>
      <c r="P1065" s="223" t="s">
        <v>7529</v>
      </c>
      <c r="Q1065" s="223" t="s">
        <v>498</v>
      </c>
      <c r="R1065" s="224" t="s">
        <v>7529</v>
      </c>
      <c r="S1065" s="284"/>
      <c r="AH1065" s="434" t="s">
        <v>253</v>
      </c>
      <c r="AI1065" s="434">
        <v>5075715</v>
      </c>
      <c r="AJ1065" s="434">
        <v>4.8085999999999997E-2</v>
      </c>
      <c r="AK1065" s="436" t="s">
        <v>17370</v>
      </c>
      <c r="AM1065" s="434" t="s">
        <v>252</v>
      </c>
      <c r="AN1065" s="434">
        <v>13323164</v>
      </c>
      <c r="AO1065" s="434">
        <v>1.2317E-2</v>
      </c>
      <c r="AP1065" s="436" t="s">
        <v>21482</v>
      </c>
      <c r="AMG1065" s="185"/>
      <c r="AMH1065" s="185"/>
      <c r="AMI1065" s="185"/>
      <c r="AMJ1065" s="185"/>
      <c r="AMK1065" s="185"/>
    </row>
    <row r="1066" spans="7:1025" x14ac:dyDescent="0.2">
      <c r="G1066" s="219" t="s">
        <v>1349</v>
      </c>
      <c r="H1066" s="223" t="s">
        <v>7530</v>
      </c>
      <c r="I1066" s="223" t="s">
        <v>7531</v>
      </c>
      <c r="J1066" s="223" t="s">
        <v>7532</v>
      </c>
      <c r="K1066" s="224" t="s">
        <v>7533</v>
      </c>
      <c r="L1066" s="284" t="s">
        <v>16298</v>
      </c>
      <c r="N1066" s="222" t="s">
        <v>1349</v>
      </c>
      <c r="O1066" s="223" t="s">
        <v>7534</v>
      </c>
      <c r="P1066" s="223" t="s">
        <v>7535</v>
      </c>
      <c r="Q1066" s="223" t="s">
        <v>498</v>
      </c>
      <c r="R1066" s="224" t="s">
        <v>7535</v>
      </c>
      <c r="S1066" s="284"/>
      <c r="AH1066" s="434" t="s">
        <v>253</v>
      </c>
      <c r="AI1066" s="434">
        <v>5086719</v>
      </c>
      <c r="AJ1066" s="434">
        <v>4.9006000000000001E-2</v>
      </c>
      <c r="AK1066" s="436" t="s">
        <v>17371</v>
      </c>
      <c r="AM1066" s="434" t="s">
        <v>252</v>
      </c>
      <c r="AN1066" s="434">
        <v>13323173</v>
      </c>
      <c r="AO1066" s="434">
        <v>1.5115E-2</v>
      </c>
      <c r="AP1066" s="436" t="s">
        <v>21483</v>
      </c>
      <c r="AMG1066" s="185"/>
      <c r="AMH1066" s="185"/>
      <c r="AMI1066" s="185"/>
      <c r="AMJ1066" s="185"/>
      <c r="AMK1066" s="185"/>
    </row>
    <row r="1067" spans="7:1025" x14ac:dyDescent="0.2">
      <c r="G1067" s="219" t="s">
        <v>1349</v>
      </c>
      <c r="H1067" s="223" t="s">
        <v>7536</v>
      </c>
      <c r="I1067" s="223" t="s">
        <v>7537</v>
      </c>
      <c r="J1067" s="223" t="s">
        <v>498</v>
      </c>
      <c r="K1067" s="224" t="s">
        <v>7537</v>
      </c>
      <c r="L1067" s="284" t="s">
        <v>16298</v>
      </c>
      <c r="N1067" s="222" t="s">
        <v>1349</v>
      </c>
      <c r="O1067" s="223" t="s">
        <v>7538</v>
      </c>
      <c r="P1067" s="223" t="s">
        <v>7539</v>
      </c>
      <c r="Q1067" s="223" t="s">
        <v>7540</v>
      </c>
      <c r="R1067" s="224" t="s">
        <v>7541</v>
      </c>
      <c r="S1067" s="284"/>
      <c r="AH1067" s="434" t="s">
        <v>253</v>
      </c>
      <c r="AI1067" s="434">
        <v>5193382</v>
      </c>
      <c r="AJ1067" s="434">
        <v>1.2938E-2</v>
      </c>
      <c r="AK1067" s="436" t="s">
        <v>17372</v>
      </c>
      <c r="AM1067" s="434" t="s">
        <v>252</v>
      </c>
      <c r="AN1067" s="434">
        <v>13323186</v>
      </c>
      <c r="AO1067" s="434">
        <v>1.7988000000000001E-2</v>
      </c>
      <c r="AP1067" s="436" t="s">
        <v>21484</v>
      </c>
      <c r="AMG1067" s="185"/>
      <c r="AMH1067" s="185"/>
      <c r="AMI1067" s="185"/>
      <c r="AMJ1067" s="185"/>
      <c r="AMK1067" s="185"/>
    </row>
    <row r="1068" spans="7:1025" x14ac:dyDescent="0.2">
      <c r="G1068" s="219" t="s">
        <v>1349</v>
      </c>
      <c r="H1068" s="223" t="s">
        <v>7542</v>
      </c>
      <c r="I1068" s="223" t="s">
        <v>7543</v>
      </c>
      <c r="J1068" s="223" t="s">
        <v>7544</v>
      </c>
      <c r="K1068" s="224" t="s">
        <v>7545</v>
      </c>
      <c r="L1068" s="284" t="s">
        <v>16298</v>
      </c>
      <c r="N1068" s="222" t="s">
        <v>1349</v>
      </c>
      <c r="O1068" s="223" t="s">
        <v>7546</v>
      </c>
      <c r="P1068" s="223" t="s">
        <v>7547</v>
      </c>
      <c r="Q1068" s="223" t="s">
        <v>7548</v>
      </c>
      <c r="R1068" s="224" t="s">
        <v>7549</v>
      </c>
      <c r="S1068" s="185" t="s">
        <v>16298</v>
      </c>
      <c r="AH1068" s="434" t="s">
        <v>253</v>
      </c>
      <c r="AI1068" s="434">
        <v>5201027</v>
      </c>
      <c r="AJ1068" s="434">
        <v>6.4266999999999996E-3</v>
      </c>
      <c r="AK1068" s="436" t="s">
        <v>17373</v>
      </c>
      <c r="AM1068" s="434" t="s">
        <v>252</v>
      </c>
      <c r="AN1068" s="434">
        <v>13330500</v>
      </c>
      <c r="AO1068" s="434">
        <v>3.2635999999999998E-2</v>
      </c>
      <c r="AP1068" s="436" t="s">
        <v>21485</v>
      </c>
      <c r="AMG1068" s="185"/>
      <c r="AMH1068" s="185"/>
      <c r="AMI1068" s="185"/>
      <c r="AMJ1068" s="185"/>
      <c r="AMK1068" s="185"/>
    </row>
    <row r="1069" spans="7:1025" x14ac:dyDescent="0.2">
      <c r="G1069" s="219" t="s">
        <v>1349</v>
      </c>
      <c r="H1069" s="223" t="s">
        <v>7550</v>
      </c>
      <c r="I1069" s="223" t="s">
        <v>7551</v>
      </c>
      <c r="J1069" s="223" t="s">
        <v>7552</v>
      </c>
      <c r="K1069" s="224" t="s">
        <v>7553</v>
      </c>
      <c r="L1069" s="284"/>
      <c r="N1069" s="222" t="s">
        <v>1349</v>
      </c>
      <c r="O1069" s="223" t="s">
        <v>7554</v>
      </c>
      <c r="P1069" s="223" t="s">
        <v>7555</v>
      </c>
      <c r="Q1069" s="223" t="s">
        <v>7556</v>
      </c>
      <c r="R1069" s="224" t="s">
        <v>7557</v>
      </c>
      <c r="S1069" s="284"/>
      <c r="AH1069" s="434" t="s">
        <v>253</v>
      </c>
      <c r="AI1069" s="434">
        <v>5262720</v>
      </c>
      <c r="AJ1069" s="434">
        <v>6.1197999999999999E-3</v>
      </c>
      <c r="AK1069" s="436" t="s">
        <v>17374</v>
      </c>
      <c r="AM1069" s="434" t="s">
        <v>252</v>
      </c>
      <c r="AN1069" s="434">
        <v>13377794</v>
      </c>
      <c r="AO1069" s="434">
        <v>2.334E-2</v>
      </c>
      <c r="AP1069" s="436" t="s">
        <v>21486</v>
      </c>
      <c r="AMG1069" s="185"/>
      <c r="AMH1069" s="185"/>
      <c r="AMI1069" s="185"/>
      <c r="AMJ1069" s="185"/>
      <c r="AMK1069" s="185"/>
    </row>
    <row r="1070" spans="7:1025" x14ac:dyDescent="0.2">
      <c r="G1070" s="219" t="s">
        <v>1349</v>
      </c>
      <c r="H1070" s="223" t="s">
        <v>7558</v>
      </c>
      <c r="I1070" s="223" t="s">
        <v>7559</v>
      </c>
      <c r="J1070" s="223" t="s">
        <v>498</v>
      </c>
      <c r="K1070" s="224" t="s">
        <v>7559</v>
      </c>
      <c r="L1070" s="284" t="s">
        <v>16298</v>
      </c>
      <c r="N1070" s="222" t="s">
        <v>1349</v>
      </c>
      <c r="O1070" s="223" t="s">
        <v>7560</v>
      </c>
      <c r="P1070" s="223" t="s">
        <v>7561</v>
      </c>
      <c r="Q1070" s="223" t="s">
        <v>7562</v>
      </c>
      <c r="R1070" s="224" t="s">
        <v>7563</v>
      </c>
      <c r="S1070" s="284"/>
      <c r="AH1070" s="434" t="s">
        <v>253</v>
      </c>
      <c r="AI1070" s="434">
        <v>5271688</v>
      </c>
      <c r="AJ1070" s="434">
        <v>2.2825000000000002E-2</v>
      </c>
      <c r="AK1070" s="436" t="s">
        <v>17375</v>
      </c>
      <c r="AM1070" s="434" t="s">
        <v>252</v>
      </c>
      <c r="AN1070" s="434">
        <v>13377812</v>
      </c>
      <c r="AO1070" s="434">
        <v>1.8336999999999999E-2</v>
      </c>
      <c r="AP1070" s="436" t="s">
        <v>21487</v>
      </c>
      <c r="AMG1070" s="185"/>
      <c r="AMH1070" s="185"/>
      <c r="AMI1070" s="185"/>
      <c r="AMJ1070" s="185"/>
      <c r="AMK1070" s="185"/>
    </row>
    <row r="1071" spans="7:1025" x14ac:dyDescent="0.2">
      <c r="G1071" s="219" t="s">
        <v>1349</v>
      </c>
      <c r="H1071" s="223" t="s">
        <v>7564</v>
      </c>
      <c r="I1071" s="223" t="s">
        <v>7565</v>
      </c>
      <c r="J1071" s="223" t="s">
        <v>498</v>
      </c>
      <c r="K1071" s="224" t="s">
        <v>7565</v>
      </c>
      <c r="L1071" s="284" t="s">
        <v>16298</v>
      </c>
      <c r="N1071" s="222" t="s">
        <v>1349</v>
      </c>
      <c r="O1071" s="223" t="s">
        <v>7566</v>
      </c>
      <c r="P1071" s="223" t="s">
        <v>7567</v>
      </c>
      <c r="Q1071" s="223" t="s">
        <v>7568</v>
      </c>
      <c r="R1071" s="224" t="s">
        <v>7569</v>
      </c>
      <c r="S1071" s="284"/>
      <c r="AH1071" s="434" t="s">
        <v>253</v>
      </c>
      <c r="AI1071" s="434">
        <v>5294054</v>
      </c>
      <c r="AJ1071" s="434">
        <v>4.5587999999999997E-2</v>
      </c>
      <c r="AK1071" s="436" t="s">
        <v>17376</v>
      </c>
      <c r="AM1071" s="434" t="s">
        <v>252</v>
      </c>
      <c r="AN1071" s="434">
        <v>13415674</v>
      </c>
      <c r="AO1071" s="434">
        <v>6.5853999999999999E-3</v>
      </c>
      <c r="AP1071" s="436" t="s">
        <v>21488</v>
      </c>
      <c r="AMG1071" s="185"/>
      <c r="AMH1071" s="185"/>
      <c r="AMI1071" s="185"/>
      <c r="AMJ1071" s="185"/>
      <c r="AMK1071" s="185"/>
    </row>
    <row r="1072" spans="7:1025" x14ac:dyDescent="0.2">
      <c r="G1072" s="237" t="s">
        <v>1349</v>
      </c>
      <c r="H1072" s="238" t="s">
        <v>7570</v>
      </c>
      <c r="I1072" s="238" t="s">
        <v>7571</v>
      </c>
      <c r="J1072" s="238" t="s">
        <v>498</v>
      </c>
      <c r="K1072" s="239" t="s">
        <v>7571</v>
      </c>
      <c r="L1072" s="284" t="s">
        <v>16298</v>
      </c>
      <c r="N1072" s="222" t="s">
        <v>1349</v>
      </c>
      <c r="O1072" s="223" t="s">
        <v>6413</v>
      </c>
      <c r="P1072" s="223" t="s">
        <v>6414</v>
      </c>
      <c r="Q1072" s="223" t="s">
        <v>498</v>
      </c>
      <c r="R1072" s="224" t="s">
        <v>6414</v>
      </c>
      <c r="S1072" s="284"/>
      <c r="AH1072" s="434" t="s">
        <v>253</v>
      </c>
      <c r="AI1072" s="434">
        <v>5339633</v>
      </c>
      <c r="AJ1072" s="434">
        <v>4.6568999999999999E-2</v>
      </c>
      <c r="AK1072" s="436" t="s">
        <v>17377</v>
      </c>
      <c r="AM1072" s="434" t="s">
        <v>252</v>
      </c>
      <c r="AN1072" s="434">
        <v>13485042</v>
      </c>
      <c r="AO1072" s="434">
        <v>5.8561000000000004E-3</v>
      </c>
      <c r="AP1072" s="436" t="s">
        <v>21489</v>
      </c>
      <c r="AMG1072" s="185"/>
      <c r="AMH1072" s="185"/>
      <c r="AMI1072" s="185"/>
      <c r="AMJ1072" s="185"/>
      <c r="AMK1072" s="185"/>
    </row>
    <row r="1073" spans="7:1025" x14ac:dyDescent="0.2">
      <c r="G1073" s="219" t="s">
        <v>1349</v>
      </c>
      <c r="H1073" s="223" t="s">
        <v>7572</v>
      </c>
      <c r="I1073" s="223" t="s">
        <v>7573</v>
      </c>
      <c r="J1073" s="223" t="s">
        <v>7574</v>
      </c>
      <c r="K1073" s="224" t="s">
        <v>7574</v>
      </c>
      <c r="L1073" s="284"/>
      <c r="N1073" s="222" t="s">
        <v>1349</v>
      </c>
      <c r="O1073" s="223" t="s">
        <v>7575</v>
      </c>
      <c r="P1073" s="223" t="s">
        <v>7576</v>
      </c>
      <c r="Q1073" s="223" t="s">
        <v>498</v>
      </c>
      <c r="R1073" s="224" t="s">
        <v>7576</v>
      </c>
      <c r="S1073" s="284"/>
      <c r="AH1073" s="434" t="s">
        <v>253</v>
      </c>
      <c r="AI1073" s="434">
        <v>5344726</v>
      </c>
      <c r="AJ1073" s="434">
        <v>3.5159000000000003E-2</v>
      </c>
      <c r="AK1073" s="436" t="s">
        <v>17378</v>
      </c>
      <c r="AM1073" s="434" t="s">
        <v>252</v>
      </c>
      <c r="AN1073" s="434">
        <v>13485495</v>
      </c>
      <c r="AO1073" s="434">
        <v>3.8511999999999998E-2</v>
      </c>
      <c r="AP1073" s="436" t="s">
        <v>21490</v>
      </c>
      <c r="AMG1073" s="185"/>
      <c r="AMH1073" s="185"/>
      <c r="AMI1073" s="185"/>
      <c r="AMJ1073" s="185"/>
      <c r="AMK1073" s="185"/>
    </row>
    <row r="1074" spans="7:1025" x14ac:dyDescent="0.2">
      <c r="G1074" s="219" t="s">
        <v>1349</v>
      </c>
      <c r="H1074" s="223" t="s">
        <v>7577</v>
      </c>
      <c r="I1074" s="223" t="s">
        <v>7578</v>
      </c>
      <c r="J1074" s="223" t="s">
        <v>498</v>
      </c>
      <c r="K1074" s="224" t="s">
        <v>7578</v>
      </c>
      <c r="L1074" s="284" t="s">
        <v>16298</v>
      </c>
      <c r="N1074" s="222" t="s">
        <v>1349</v>
      </c>
      <c r="O1074" s="223" t="s">
        <v>7579</v>
      </c>
      <c r="P1074" s="223" t="s">
        <v>7580</v>
      </c>
      <c r="Q1074" s="223" t="s">
        <v>498</v>
      </c>
      <c r="R1074" s="224" t="s">
        <v>7580</v>
      </c>
      <c r="S1074" s="284"/>
      <c r="AH1074" s="434" t="s">
        <v>253</v>
      </c>
      <c r="AI1074" s="434">
        <v>5362426</v>
      </c>
      <c r="AJ1074" s="434">
        <v>0</v>
      </c>
      <c r="AK1074" s="436" t="s">
        <v>17379</v>
      </c>
      <c r="AM1074" s="434" t="s">
        <v>252</v>
      </c>
      <c r="AN1074" s="434">
        <v>13636035</v>
      </c>
      <c r="AO1074" s="434">
        <v>3.7870000000000001E-2</v>
      </c>
      <c r="AP1074" s="436" t="s">
        <v>21491</v>
      </c>
      <c r="AMG1074" s="185"/>
      <c r="AMH1074" s="185"/>
      <c r="AMI1074" s="185"/>
      <c r="AMJ1074" s="185"/>
      <c r="AMK1074" s="185"/>
    </row>
    <row r="1075" spans="7:1025" x14ac:dyDescent="0.2">
      <c r="G1075" s="219" t="s">
        <v>1349</v>
      </c>
      <c r="H1075" s="223" t="s">
        <v>7581</v>
      </c>
      <c r="I1075" s="223" t="s">
        <v>7582</v>
      </c>
      <c r="J1075" s="223" t="s">
        <v>7583</v>
      </c>
      <c r="K1075" s="224" t="s">
        <v>7584</v>
      </c>
      <c r="L1075" s="284" t="s">
        <v>16298</v>
      </c>
      <c r="N1075" s="222" t="s">
        <v>1349</v>
      </c>
      <c r="O1075" s="223" t="s">
        <v>6419</v>
      </c>
      <c r="P1075" s="223" t="s">
        <v>6420</v>
      </c>
      <c r="Q1075" s="223" t="s">
        <v>498</v>
      </c>
      <c r="R1075" s="224" t="s">
        <v>6420</v>
      </c>
      <c r="S1075" s="185" t="s">
        <v>16298</v>
      </c>
      <c r="AH1075" s="434" t="s">
        <v>253</v>
      </c>
      <c r="AI1075" s="434">
        <v>5422188</v>
      </c>
      <c r="AJ1075" s="434">
        <v>7.0064999999999997E-3</v>
      </c>
      <c r="AK1075" s="436" t="s">
        <v>17380</v>
      </c>
      <c r="AM1075" s="434" t="s">
        <v>252</v>
      </c>
      <c r="AN1075" s="434">
        <v>13650730</v>
      </c>
      <c r="AO1075" s="434">
        <v>2.8051E-2</v>
      </c>
      <c r="AP1075" s="436" t="s">
        <v>21492</v>
      </c>
      <c r="AMG1075" s="185"/>
      <c r="AMH1075" s="185"/>
      <c r="AMI1075" s="185"/>
      <c r="AMJ1075" s="185"/>
      <c r="AMK1075" s="185"/>
    </row>
    <row r="1076" spans="7:1025" x14ac:dyDescent="0.2">
      <c r="G1076" s="219" t="s">
        <v>1349</v>
      </c>
      <c r="H1076" s="223" t="s">
        <v>7585</v>
      </c>
      <c r="I1076" s="223" t="s">
        <v>7586</v>
      </c>
      <c r="J1076" s="223" t="s">
        <v>7587</v>
      </c>
      <c r="K1076" s="224" t="s">
        <v>7588</v>
      </c>
      <c r="L1076" s="284" t="s">
        <v>16298</v>
      </c>
      <c r="N1076" s="222" t="s">
        <v>1349</v>
      </c>
      <c r="O1076" s="223" t="s">
        <v>7589</v>
      </c>
      <c r="P1076" s="223" t="s">
        <v>7590</v>
      </c>
      <c r="Q1076" s="223" t="s">
        <v>498</v>
      </c>
      <c r="R1076" s="224" t="s">
        <v>7590</v>
      </c>
      <c r="S1076" s="284"/>
      <c r="AH1076" s="434" t="s">
        <v>253</v>
      </c>
      <c r="AI1076" s="434">
        <v>5494587</v>
      </c>
      <c r="AJ1076" s="434">
        <v>3.7090999999999999E-2</v>
      </c>
      <c r="AK1076" s="436" t="s">
        <v>17381</v>
      </c>
      <c r="AM1076" s="434" t="s">
        <v>252</v>
      </c>
      <c r="AN1076" s="434">
        <v>13650773</v>
      </c>
      <c r="AO1076" s="434">
        <v>2.6228999999999999E-2</v>
      </c>
      <c r="AP1076" s="436" t="s">
        <v>21493</v>
      </c>
      <c r="AMG1076" s="185"/>
      <c r="AMH1076" s="185"/>
      <c r="AMI1076" s="185"/>
      <c r="AMJ1076" s="185"/>
      <c r="AMK1076" s="185"/>
    </row>
    <row r="1077" spans="7:1025" x14ac:dyDescent="0.2">
      <c r="G1077" s="219" t="s">
        <v>1349</v>
      </c>
      <c r="H1077" s="223" t="s">
        <v>7591</v>
      </c>
      <c r="I1077" s="223" t="s">
        <v>7592</v>
      </c>
      <c r="J1077" s="223" t="s">
        <v>498</v>
      </c>
      <c r="K1077" s="224" t="s">
        <v>7592</v>
      </c>
      <c r="L1077" s="284"/>
      <c r="N1077" s="222" t="s">
        <v>1349</v>
      </c>
      <c r="O1077" s="223" t="s">
        <v>7593</v>
      </c>
      <c r="P1077" s="223" t="s">
        <v>7594</v>
      </c>
      <c r="Q1077" s="223" t="s">
        <v>498</v>
      </c>
      <c r="R1077" s="224" t="s">
        <v>7594</v>
      </c>
      <c r="S1077" s="284"/>
      <c r="AH1077" s="434" t="s">
        <v>253</v>
      </c>
      <c r="AI1077" s="434">
        <v>5680609</v>
      </c>
      <c r="AJ1077" s="434">
        <v>1.8998000000000001E-2</v>
      </c>
      <c r="AK1077" s="436" t="s">
        <v>17382</v>
      </c>
      <c r="AM1077" s="434" t="s">
        <v>252</v>
      </c>
      <c r="AN1077" s="434">
        <v>13688107</v>
      </c>
      <c r="AO1077" s="434">
        <v>4.3158000000000002E-2</v>
      </c>
      <c r="AP1077" s="436" t="s">
        <v>21494</v>
      </c>
      <c r="AMG1077" s="185"/>
      <c r="AMH1077" s="185"/>
      <c r="AMI1077" s="185"/>
      <c r="AMJ1077" s="185"/>
      <c r="AMK1077" s="185"/>
    </row>
    <row r="1078" spans="7:1025" x14ac:dyDescent="0.2">
      <c r="G1078" s="219" t="s">
        <v>1349</v>
      </c>
      <c r="H1078" s="223" t="s">
        <v>7595</v>
      </c>
      <c r="I1078" s="223" t="s">
        <v>7596</v>
      </c>
      <c r="J1078" s="223" t="s">
        <v>7597</v>
      </c>
      <c r="K1078" s="224" t="s">
        <v>7598</v>
      </c>
      <c r="L1078" s="284" t="s">
        <v>16298</v>
      </c>
      <c r="N1078" s="222" t="s">
        <v>1349</v>
      </c>
      <c r="O1078" s="223" t="s">
        <v>7599</v>
      </c>
      <c r="P1078" s="223" t="s">
        <v>7600</v>
      </c>
      <c r="Q1078" s="223" t="s">
        <v>7601</v>
      </c>
      <c r="R1078" s="224" t="s">
        <v>7601</v>
      </c>
      <c r="S1078" s="284"/>
      <c r="AH1078" s="434" t="s">
        <v>253</v>
      </c>
      <c r="AI1078" s="434">
        <v>5731983</v>
      </c>
      <c r="AJ1078" s="434">
        <v>3.7524000000000002E-2</v>
      </c>
      <c r="AK1078" s="436" t="s">
        <v>17383</v>
      </c>
      <c r="AM1078" s="434" t="s">
        <v>252</v>
      </c>
      <c r="AN1078" s="434">
        <v>13700625</v>
      </c>
      <c r="AO1078" s="434">
        <v>4.5255999999999998E-2</v>
      </c>
      <c r="AP1078" s="436" t="s">
        <v>16910</v>
      </c>
      <c r="AMG1078" s="185"/>
      <c r="AMH1078" s="185"/>
      <c r="AMI1078" s="185"/>
      <c r="AMJ1078" s="185"/>
      <c r="AMK1078" s="185"/>
    </row>
    <row r="1079" spans="7:1025" x14ac:dyDescent="0.2">
      <c r="G1079" s="219" t="s">
        <v>1349</v>
      </c>
      <c r="H1079" s="223" t="s">
        <v>7602</v>
      </c>
      <c r="I1079" s="223" t="s">
        <v>7603</v>
      </c>
      <c r="J1079" s="223" t="s">
        <v>498</v>
      </c>
      <c r="K1079" s="224" t="s">
        <v>7603</v>
      </c>
      <c r="L1079" s="284"/>
      <c r="N1079" s="222" t="s">
        <v>1349</v>
      </c>
      <c r="O1079" s="223" t="s">
        <v>6442</v>
      </c>
      <c r="P1079" s="223" t="s">
        <v>6443</v>
      </c>
      <c r="Q1079" s="223" t="s">
        <v>6444</v>
      </c>
      <c r="R1079" s="224" t="s">
        <v>6445</v>
      </c>
      <c r="S1079" s="284"/>
      <c r="AH1079" s="434" t="s">
        <v>253</v>
      </c>
      <c r="AI1079" s="434">
        <v>5732310</v>
      </c>
      <c r="AJ1079" s="434">
        <v>9.3045000000000003E-3</v>
      </c>
      <c r="AK1079" s="436" t="s">
        <v>17384</v>
      </c>
      <c r="AM1079" s="434" t="s">
        <v>252</v>
      </c>
      <c r="AN1079" s="434">
        <v>13784886</v>
      </c>
      <c r="AO1079" s="434">
        <v>1.7788999999999999E-3</v>
      </c>
      <c r="AP1079" s="436" t="s">
        <v>21495</v>
      </c>
      <c r="AMG1079" s="185"/>
      <c r="AMH1079" s="185"/>
      <c r="AMI1079" s="185"/>
      <c r="AMJ1079" s="185"/>
      <c r="AMK1079" s="185"/>
    </row>
    <row r="1080" spans="7:1025" x14ac:dyDescent="0.2">
      <c r="G1080" s="219" t="s">
        <v>1349</v>
      </c>
      <c r="H1080" s="223" t="s">
        <v>7604</v>
      </c>
      <c r="I1080" s="223" t="s">
        <v>7605</v>
      </c>
      <c r="J1080" s="223" t="s">
        <v>498</v>
      </c>
      <c r="K1080" s="224" t="s">
        <v>7605</v>
      </c>
      <c r="L1080" s="284" t="s">
        <v>16298</v>
      </c>
      <c r="N1080" s="222" t="s">
        <v>1349</v>
      </c>
      <c r="O1080" s="223" t="s">
        <v>7606</v>
      </c>
      <c r="P1080" s="223" t="s">
        <v>7607</v>
      </c>
      <c r="Q1080" s="223" t="s">
        <v>7608</v>
      </c>
      <c r="R1080" s="224" t="s">
        <v>7609</v>
      </c>
      <c r="S1080" s="284"/>
      <c r="AH1080" s="434" t="s">
        <v>253</v>
      </c>
      <c r="AI1080" s="434">
        <v>5742130</v>
      </c>
      <c r="AJ1080" s="434">
        <v>1.6201E-2</v>
      </c>
      <c r="AK1080" s="436" t="s">
        <v>17385</v>
      </c>
      <c r="AM1080" s="434" t="s">
        <v>252</v>
      </c>
      <c r="AN1080" s="434">
        <v>13801735</v>
      </c>
      <c r="AO1080" s="434">
        <v>3.8408000000000001E-3</v>
      </c>
      <c r="AP1080" s="436" t="s">
        <v>21496</v>
      </c>
      <c r="AMG1080" s="185"/>
      <c r="AMH1080" s="185"/>
      <c r="AMI1080" s="185"/>
      <c r="AMJ1080" s="185"/>
      <c r="AMK1080" s="185"/>
    </row>
    <row r="1081" spans="7:1025" x14ac:dyDescent="0.2">
      <c r="G1081" s="219" t="s">
        <v>1349</v>
      </c>
      <c r="H1081" s="223" t="s">
        <v>7610</v>
      </c>
      <c r="I1081" s="223" t="s">
        <v>7611</v>
      </c>
      <c r="J1081" s="223" t="s">
        <v>498</v>
      </c>
      <c r="K1081" s="224" t="s">
        <v>7611</v>
      </c>
      <c r="L1081" s="284"/>
      <c r="N1081" s="222" t="s">
        <v>1349</v>
      </c>
      <c r="O1081" s="223" t="s">
        <v>6476</v>
      </c>
      <c r="P1081" s="223" t="s">
        <v>6477</v>
      </c>
      <c r="Q1081" s="223" t="s">
        <v>6478</v>
      </c>
      <c r="R1081" s="224" t="s">
        <v>6479</v>
      </c>
      <c r="S1081" s="284"/>
      <c r="AH1081" s="434" t="s">
        <v>253</v>
      </c>
      <c r="AI1081" s="434">
        <v>5808993</v>
      </c>
      <c r="AJ1081" s="434">
        <v>9.8583999999999998E-3</v>
      </c>
      <c r="AK1081" s="436" t="s">
        <v>17386</v>
      </c>
      <c r="AM1081" s="434" t="s">
        <v>252</v>
      </c>
      <c r="AN1081" s="434">
        <v>13813316</v>
      </c>
      <c r="AO1081" s="434">
        <v>6.5853999999999999E-3</v>
      </c>
      <c r="AP1081" s="436" t="s">
        <v>21497</v>
      </c>
      <c r="AMG1081" s="185"/>
      <c r="AMH1081" s="185"/>
      <c r="AMI1081" s="185"/>
      <c r="AMJ1081" s="185"/>
      <c r="AMK1081" s="185"/>
    </row>
    <row r="1082" spans="7:1025" x14ac:dyDescent="0.2">
      <c r="G1082" s="219" t="s">
        <v>1349</v>
      </c>
      <c r="H1082" s="223" t="s">
        <v>7612</v>
      </c>
      <c r="I1082" s="223" t="s">
        <v>7613</v>
      </c>
      <c r="J1082" s="223" t="s">
        <v>7614</v>
      </c>
      <c r="K1082" s="224" t="s">
        <v>7615</v>
      </c>
      <c r="L1082" s="284"/>
      <c r="N1082" s="222" t="s">
        <v>1349</v>
      </c>
      <c r="O1082" s="223" t="s">
        <v>6481</v>
      </c>
      <c r="P1082" s="223" t="s">
        <v>6482</v>
      </c>
      <c r="Q1082" s="223" t="s">
        <v>498</v>
      </c>
      <c r="R1082" s="224" t="s">
        <v>6482</v>
      </c>
      <c r="S1082" s="284"/>
      <c r="AH1082" s="434" t="s">
        <v>253</v>
      </c>
      <c r="AI1082" s="434">
        <v>5838163</v>
      </c>
      <c r="AJ1082" s="434">
        <v>3.7857E-4</v>
      </c>
      <c r="AK1082" s="436" t="s">
        <v>17387</v>
      </c>
      <c r="AM1082" s="434" t="s">
        <v>252</v>
      </c>
      <c r="AN1082" s="434">
        <v>13837122</v>
      </c>
      <c r="AO1082" s="434">
        <v>3.2635999999999998E-2</v>
      </c>
      <c r="AP1082" s="436" t="s">
        <v>16914</v>
      </c>
      <c r="AMG1082" s="185"/>
      <c r="AMH1082" s="185"/>
      <c r="AMI1082" s="185"/>
      <c r="AMJ1082" s="185"/>
      <c r="AMK1082" s="185"/>
    </row>
    <row r="1083" spans="7:1025" x14ac:dyDescent="0.2">
      <c r="G1083" s="219" t="s">
        <v>1349</v>
      </c>
      <c r="H1083" s="223" t="s">
        <v>7616</v>
      </c>
      <c r="I1083" s="223" t="s">
        <v>7617</v>
      </c>
      <c r="J1083" s="223" t="s">
        <v>498</v>
      </c>
      <c r="K1083" s="224" t="s">
        <v>7617</v>
      </c>
      <c r="L1083" s="284" t="s">
        <v>16298</v>
      </c>
      <c r="N1083" s="222" t="s">
        <v>1349</v>
      </c>
      <c r="O1083" s="223" t="s">
        <v>6483</v>
      </c>
      <c r="P1083" s="223" t="s">
        <v>6484</v>
      </c>
      <c r="Q1083" s="223" t="s">
        <v>498</v>
      </c>
      <c r="R1083" s="224" t="s">
        <v>6484</v>
      </c>
      <c r="S1083" s="284"/>
      <c r="AH1083" s="434" t="s">
        <v>253</v>
      </c>
      <c r="AI1083" s="434">
        <v>5859559</v>
      </c>
      <c r="AJ1083" s="434">
        <v>1.157E-2</v>
      </c>
      <c r="AK1083" s="436" t="s">
        <v>17388</v>
      </c>
      <c r="AM1083" s="434" t="s">
        <v>252</v>
      </c>
      <c r="AN1083" s="434">
        <v>13846313</v>
      </c>
      <c r="AO1083" s="434">
        <v>3.8408000000000001E-3</v>
      </c>
      <c r="AP1083" s="436" t="s">
        <v>16915</v>
      </c>
      <c r="AMG1083" s="185"/>
      <c r="AMH1083" s="185"/>
      <c r="AMI1083" s="185"/>
      <c r="AMJ1083" s="185"/>
      <c r="AMK1083" s="185"/>
    </row>
    <row r="1084" spans="7:1025" x14ac:dyDescent="0.2">
      <c r="G1084" s="219" t="s">
        <v>1349</v>
      </c>
      <c r="H1084" s="223" t="s">
        <v>7618</v>
      </c>
      <c r="I1084" s="223" t="s">
        <v>7619</v>
      </c>
      <c r="J1084" s="223" t="s">
        <v>7620</v>
      </c>
      <c r="K1084" s="224" t="s">
        <v>7621</v>
      </c>
      <c r="L1084" s="284" t="s">
        <v>16298</v>
      </c>
      <c r="N1084" s="222" t="s">
        <v>1349</v>
      </c>
      <c r="O1084" s="223" t="s">
        <v>7622</v>
      </c>
      <c r="P1084" s="223" t="s">
        <v>7623</v>
      </c>
      <c r="Q1084" s="223" t="s">
        <v>498</v>
      </c>
      <c r="R1084" s="224" t="s">
        <v>7623</v>
      </c>
      <c r="S1084" s="284"/>
      <c r="AH1084" s="434" t="s">
        <v>253</v>
      </c>
      <c r="AI1084" s="434">
        <v>5859684</v>
      </c>
      <c r="AJ1084" s="434">
        <v>9.3045000000000003E-3</v>
      </c>
      <c r="AK1084" s="436" t="s">
        <v>17389</v>
      </c>
      <c r="AM1084" s="434" t="s">
        <v>252</v>
      </c>
      <c r="AN1084" s="434">
        <v>13848874</v>
      </c>
      <c r="AO1084" s="434">
        <v>8.4480000000000006E-3</v>
      </c>
      <c r="AP1084" s="436" t="s">
        <v>21498</v>
      </c>
      <c r="AMG1084" s="185"/>
      <c r="AMH1084" s="185"/>
      <c r="AMI1084" s="185"/>
      <c r="AMJ1084" s="185"/>
      <c r="AMK1084" s="185"/>
    </row>
    <row r="1085" spans="7:1025" x14ac:dyDescent="0.2">
      <c r="G1085" s="219" t="s">
        <v>1349</v>
      </c>
      <c r="H1085" s="223" t="s">
        <v>7624</v>
      </c>
      <c r="I1085" s="223" t="s">
        <v>7625</v>
      </c>
      <c r="J1085" s="223" t="s">
        <v>7626</v>
      </c>
      <c r="K1085" s="224" t="s">
        <v>7627</v>
      </c>
      <c r="L1085" s="284" t="s">
        <v>16298</v>
      </c>
      <c r="N1085" s="222" t="s">
        <v>1349</v>
      </c>
      <c r="O1085" s="223" t="s">
        <v>7628</v>
      </c>
      <c r="P1085" s="223" t="s">
        <v>7629</v>
      </c>
      <c r="Q1085" s="223" t="s">
        <v>7630</v>
      </c>
      <c r="R1085" s="224" t="s">
        <v>7631</v>
      </c>
      <c r="S1085" s="284"/>
      <c r="AH1085" s="434" t="s">
        <v>253</v>
      </c>
      <c r="AI1085" s="434">
        <v>5876891</v>
      </c>
      <c r="AJ1085" s="434">
        <v>3.9579999999999997E-2</v>
      </c>
      <c r="AK1085" s="436" t="s">
        <v>17390</v>
      </c>
      <c r="AM1085" s="434" t="s">
        <v>252</v>
      </c>
      <c r="AN1085" s="434">
        <v>13877222</v>
      </c>
      <c r="AO1085" s="434">
        <v>2.5179E-2</v>
      </c>
      <c r="AP1085" s="436" t="s">
        <v>16918</v>
      </c>
      <c r="AMG1085" s="185"/>
      <c r="AMH1085" s="185"/>
      <c r="AMI1085" s="185"/>
      <c r="AMJ1085" s="185"/>
      <c r="AMK1085" s="185"/>
    </row>
    <row r="1086" spans="7:1025" x14ac:dyDescent="0.2">
      <c r="G1086" s="219" t="s">
        <v>1349</v>
      </c>
      <c r="H1086" s="223" t="s">
        <v>7632</v>
      </c>
      <c r="I1086" s="223" t="s">
        <v>7633</v>
      </c>
      <c r="J1086" s="223" t="s">
        <v>498</v>
      </c>
      <c r="K1086" s="224" t="s">
        <v>7633</v>
      </c>
      <c r="L1086" s="284" t="s">
        <v>16298</v>
      </c>
      <c r="N1086" s="222" t="s">
        <v>1349</v>
      </c>
      <c r="O1086" s="223" t="s">
        <v>7634</v>
      </c>
      <c r="P1086" s="223" t="s">
        <v>7635</v>
      </c>
      <c r="Q1086" s="223" t="s">
        <v>498</v>
      </c>
      <c r="R1086" s="224" t="s">
        <v>7635</v>
      </c>
      <c r="S1086" s="284"/>
      <c r="AH1086" s="434" t="s">
        <v>253</v>
      </c>
      <c r="AI1086" s="434">
        <v>5927223</v>
      </c>
      <c r="AJ1086" s="434">
        <v>4.5963999999999998E-2</v>
      </c>
      <c r="AK1086" s="436" t="s">
        <v>17391</v>
      </c>
      <c r="AM1086" s="434" t="s">
        <v>252</v>
      </c>
      <c r="AN1086" s="434">
        <v>13925548</v>
      </c>
      <c r="AO1086" s="434">
        <v>4.1979000000000002E-4</v>
      </c>
      <c r="AP1086" s="436" t="s">
        <v>16919</v>
      </c>
      <c r="AMG1086" s="185"/>
      <c r="AMH1086" s="185"/>
      <c r="AMI1086" s="185"/>
      <c r="AMJ1086" s="185"/>
      <c r="AMK1086" s="185"/>
    </row>
    <row r="1087" spans="7:1025" x14ac:dyDescent="0.2">
      <c r="G1087" s="219" t="s">
        <v>1349</v>
      </c>
      <c r="H1087" s="223" t="s">
        <v>7636</v>
      </c>
      <c r="I1087" s="223" t="s">
        <v>7637</v>
      </c>
      <c r="J1087" s="223" t="s">
        <v>498</v>
      </c>
      <c r="K1087" s="224" t="s">
        <v>7637</v>
      </c>
      <c r="L1087" s="284"/>
      <c r="N1087" s="222" t="s">
        <v>1349</v>
      </c>
      <c r="O1087" s="223" t="s">
        <v>6488</v>
      </c>
      <c r="P1087" s="223" t="s">
        <v>6489</v>
      </c>
      <c r="Q1087" s="223" t="s">
        <v>498</v>
      </c>
      <c r="R1087" s="224" t="s">
        <v>6489</v>
      </c>
      <c r="S1087" s="284"/>
      <c r="AH1087" s="434" t="s">
        <v>253</v>
      </c>
      <c r="AI1087" s="434">
        <v>5938076</v>
      </c>
      <c r="AJ1087" s="434">
        <v>4.3775000000000001E-2</v>
      </c>
      <c r="AK1087" s="436" t="s">
        <v>17392</v>
      </c>
      <c r="AM1087" s="434" t="s">
        <v>252</v>
      </c>
      <c r="AN1087" s="434">
        <v>13945155</v>
      </c>
      <c r="AO1087" s="434">
        <v>9.4227000000000004E-4</v>
      </c>
      <c r="AP1087" s="436" t="s">
        <v>16920</v>
      </c>
      <c r="AMG1087" s="185"/>
      <c r="AMH1087" s="185"/>
      <c r="AMI1087" s="185"/>
      <c r="AMJ1087" s="185"/>
      <c r="AMK1087" s="185"/>
    </row>
    <row r="1088" spans="7:1025" x14ac:dyDescent="0.2">
      <c r="G1088" s="219" t="s">
        <v>1349</v>
      </c>
      <c r="H1088" s="223" t="s">
        <v>7638</v>
      </c>
      <c r="I1088" s="223" t="s">
        <v>7639</v>
      </c>
      <c r="J1088" s="223" t="s">
        <v>7640</v>
      </c>
      <c r="K1088" s="224" t="s">
        <v>7640</v>
      </c>
      <c r="L1088" s="284" t="s">
        <v>16298</v>
      </c>
      <c r="N1088" s="222" t="s">
        <v>1349</v>
      </c>
      <c r="O1088" s="223" t="s">
        <v>7641</v>
      </c>
      <c r="P1088" s="223" t="s">
        <v>7642</v>
      </c>
      <c r="Q1088" s="223" t="s">
        <v>498</v>
      </c>
      <c r="R1088" s="224" t="s">
        <v>7642</v>
      </c>
      <c r="S1088" s="284"/>
      <c r="AH1088" s="434" t="s">
        <v>253</v>
      </c>
      <c r="AI1088" s="434">
        <v>5952990</v>
      </c>
      <c r="AJ1088" s="434">
        <v>9.8583999999999998E-3</v>
      </c>
      <c r="AK1088" s="436" t="s">
        <v>17393</v>
      </c>
      <c r="AM1088" s="434" t="s">
        <v>252</v>
      </c>
      <c r="AN1088" s="434">
        <v>13956164</v>
      </c>
      <c r="AO1088" s="434">
        <v>4.5255999999999998E-2</v>
      </c>
      <c r="AP1088" s="436" t="s">
        <v>21499</v>
      </c>
      <c r="AMG1088" s="185"/>
      <c r="AMH1088" s="185"/>
      <c r="AMI1088" s="185"/>
      <c r="AMJ1088" s="185"/>
      <c r="AMK1088" s="185"/>
    </row>
    <row r="1089" spans="7:1025" x14ac:dyDescent="0.2">
      <c r="G1089" s="219" t="s">
        <v>1349</v>
      </c>
      <c r="H1089" s="223" t="s">
        <v>7643</v>
      </c>
      <c r="I1089" s="223" t="s">
        <v>7644</v>
      </c>
      <c r="J1089" s="223" t="s">
        <v>498</v>
      </c>
      <c r="K1089" s="224" t="s">
        <v>7644</v>
      </c>
      <c r="L1089" s="284"/>
      <c r="N1089" s="222" t="s">
        <v>1349</v>
      </c>
      <c r="O1089" s="223" t="s">
        <v>7645</v>
      </c>
      <c r="P1089" s="223" t="s">
        <v>7646</v>
      </c>
      <c r="Q1089" s="223" t="s">
        <v>7647</v>
      </c>
      <c r="R1089" s="224" t="s">
        <v>7648</v>
      </c>
      <c r="S1089" s="284"/>
      <c r="AH1089" s="434" t="s">
        <v>253</v>
      </c>
      <c r="AI1089" s="434">
        <v>5953533</v>
      </c>
      <c r="AJ1089" s="434">
        <v>3.2307000000000002E-2</v>
      </c>
      <c r="AK1089" s="436" t="s">
        <v>17394</v>
      </c>
      <c r="AM1089" s="434" t="s">
        <v>252</v>
      </c>
      <c r="AN1089" s="434">
        <v>13958957</v>
      </c>
      <c r="AO1089" s="434">
        <v>1.7788999999999999E-3</v>
      </c>
      <c r="AP1089" s="436" t="s">
        <v>21500</v>
      </c>
      <c r="AMG1089" s="185"/>
      <c r="AMH1089" s="185"/>
      <c r="AMI1089" s="185"/>
      <c r="AMJ1089" s="185"/>
      <c r="AMK1089" s="185"/>
    </row>
    <row r="1090" spans="7:1025" x14ac:dyDescent="0.2">
      <c r="G1090" s="219" t="s">
        <v>1349</v>
      </c>
      <c r="H1090" s="223" t="s">
        <v>7649</v>
      </c>
      <c r="I1090" s="223" t="s">
        <v>7650</v>
      </c>
      <c r="J1090" s="223" t="s">
        <v>7651</v>
      </c>
      <c r="K1090" s="224" t="s">
        <v>7652</v>
      </c>
      <c r="L1090" s="284" t="s">
        <v>16298</v>
      </c>
      <c r="N1090" s="222" t="s">
        <v>1349</v>
      </c>
      <c r="O1090" s="223" t="s">
        <v>7653</v>
      </c>
      <c r="P1090" s="223" t="s">
        <v>7654</v>
      </c>
      <c r="Q1090" s="223" t="s">
        <v>7655</v>
      </c>
      <c r="R1090" s="224" t="s">
        <v>7656</v>
      </c>
      <c r="S1090" s="284"/>
      <c r="AH1090" s="434" t="s">
        <v>253</v>
      </c>
      <c r="AI1090" s="434">
        <v>5965750</v>
      </c>
      <c r="AJ1090" s="434">
        <v>3.4028999999999997E-2</v>
      </c>
      <c r="AK1090" s="436" t="s">
        <v>17395</v>
      </c>
      <c r="AM1090" s="434" t="s">
        <v>252</v>
      </c>
      <c r="AN1090" s="434">
        <v>13975610</v>
      </c>
      <c r="AO1090" s="434">
        <v>0</v>
      </c>
      <c r="AP1090" s="436" t="s">
        <v>21501</v>
      </c>
      <c r="AMG1090" s="185"/>
      <c r="AMH1090" s="185"/>
      <c r="AMI1090" s="185"/>
      <c r="AMJ1090" s="185"/>
      <c r="AMK1090" s="185"/>
    </row>
    <row r="1091" spans="7:1025" x14ac:dyDescent="0.2">
      <c r="G1091" s="219" t="s">
        <v>1349</v>
      </c>
      <c r="H1091" s="223" t="s">
        <v>7657</v>
      </c>
      <c r="I1091" s="223" t="s">
        <v>7658</v>
      </c>
      <c r="J1091" s="223" t="s">
        <v>498</v>
      </c>
      <c r="K1091" s="224" t="s">
        <v>7658</v>
      </c>
      <c r="L1091" s="284" t="s">
        <v>16298</v>
      </c>
      <c r="N1091" s="222" t="s">
        <v>1349</v>
      </c>
      <c r="O1091" s="223" t="s">
        <v>7659</v>
      </c>
      <c r="P1091" s="223" t="s">
        <v>7660</v>
      </c>
      <c r="Q1091" s="223" t="s">
        <v>498</v>
      </c>
      <c r="R1091" s="224" t="s">
        <v>7660</v>
      </c>
      <c r="S1091" s="284"/>
      <c r="AH1091" s="434" t="s">
        <v>253</v>
      </c>
      <c r="AI1091" s="434">
        <v>6006881</v>
      </c>
      <c r="AJ1091" s="434">
        <v>2.0806999999999999E-2</v>
      </c>
      <c r="AK1091" s="436" t="s">
        <v>17396</v>
      </c>
      <c r="AM1091" s="434" t="s">
        <v>252</v>
      </c>
      <c r="AN1091" s="434">
        <v>13975613</v>
      </c>
      <c r="AO1091" s="434">
        <v>0</v>
      </c>
      <c r="AP1091" s="436" t="s">
        <v>21502</v>
      </c>
      <c r="AMG1091" s="185"/>
      <c r="AMH1091" s="185"/>
      <c r="AMI1091" s="185"/>
      <c r="AMJ1091" s="185"/>
      <c r="AMK1091" s="185"/>
    </row>
    <row r="1092" spans="7:1025" x14ac:dyDescent="0.2">
      <c r="G1092" s="219" t="s">
        <v>1349</v>
      </c>
      <c r="H1092" s="223" t="s">
        <v>7661</v>
      </c>
      <c r="I1092" s="223" t="s">
        <v>7662</v>
      </c>
      <c r="J1092" s="223" t="s">
        <v>498</v>
      </c>
      <c r="K1092" s="224" t="s">
        <v>7662</v>
      </c>
      <c r="L1092" s="284"/>
      <c r="N1092" s="222" t="s">
        <v>1349</v>
      </c>
      <c r="O1092" s="223" t="s">
        <v>7663</v>
      </c>
      <c r="P1092" s="223" t="s">
        <v>7664</v>
      </c>
      <c r="Q1092" s="223" t="s">
        <v>498</v>
      </c>
      <c r="R1092" s="224" t="s">
        <v>7664</v>
      </c>
      <c r="S1092" s="284"/>
      <c r="AH1092" s="434" t="s">
        <v>253</v>
      </c>
      <c r="AI1092" s="434">
        <v>6056556</v>
      </c>
      <c r="AJ1092" s="434">
        <v>6.4266999999999996E-3</v>
      </c>
      <c r="AK1092" s="436" t="s">
        <v>17397</v>
      </c>
      <c r="AM1092" s="434" t="s">
        <v>252</v>
      </c>
      <c r="AN1092" s="434">
        <v>14024047</v>
      </c>
      <c r="AO1092" s="434">
        <v>3.6560000000000002E-2</v>
      </c>
      <c r="AP1092" s="436" t="s">
        <v>21503</v>
      </c>
      <c r="AMG1092" s="185"/>
      <c r="AMH1092" s="185"/>
      <c r="AMI1092" s="185"/>
      <c r="AMJ1092" s="185"/>
      <c r="AMK1092" s="185"/>
    </row>
    <row r="1093" spans="7:1025" x14ac:dyDescent="0.2">
      <c r="G1093" s="219" t="s">
        <v>1349</v>
      </c>
      <c r="H1093" s="223" t="s">
        <v>7665</v>
      </c>
      <c r="I1093" s="223" t="s">
        <v>7666</v>
      </c>
      <c r="J1093" s="223" t="s">
        <v>498</v>
      </c>
      <c r="K1093" s="224" t="s">
        <v>7666</v>
      </c>
      <c r="L1093" s="284" t="s">
        <v>16298</v>
      </c>
      <c r="N1093" s="222" t="s">
        <v>1349</v>
      </c>
      <c r="O1093" s="223" t="s">
        <v>6500</v>
      </c>
      <c r="P1093" s="223" t="s">
        <v>6501</v>
      </c>
      <c r="Q1093" s="223" t="s">
        <v>498</v>
      </c>
      <c r="R1093" s="224" t="s">
        <v>6501</v>
      </c>
      <c r="S1093" s="284"/>
      <c r="AH1093" s="434" t="s">
        <v>253</v>
      </c>
      <c r="AI1093" s="434">
        <v>6061228</v>
      </c>
      <c r="AJ1093" s="434">
        <v>1.5686000000000001E-3</v>
      </c>
      <c r="AK1093" s="436" t="s">
        <v>17398</v>
      </c>
      <c r="AM1093" s="434" t="s">
        <v>252</v>
      </c>
      <c r="AN1093" s="434">
        <v>14079607</v>
      </c>
      <c r="AO1093" s="434">
        <v>1.9954E-2</v>
      </c>
      <c r="AP1093" s="436" t="s">
        <v>16929</v>
      </c>
      <c r="AMG1093" s="185"/>
      <c r="AMH1093" s="185"/>
      <c r="AMI1093" s="185"/>
      <c r="AMJ1093" s="185"/>
      <c r="AMK1093" s="185"/>
    </row>
    <row r="1094" spans="7:1025" x14ac:dyDescent="0.2">
      <c r="G1094" s="219" t="s">
        <v>1349</v>
      </c>
      <c r="H1094" s="223" t="s">
        <v>7667</v>
      </c>
      <c r="I1094" s="223" t="s">
        <v>7668</v>
      </c>
      <c r="J1094" s="223" t="s">
        <v>498</v>
      </c>
      <c r="K1094" s="224" t="s">
        <v>7668</v>
      </c>
      <c r="L1094" s="284" t="s">
        <v>16298</v>
      </c>
      <c r="N1094" s="222" t="s">
        <v>1349</v>
      </c>
      <c r="O1094" s="223" t="s">
        <v>7669</v>
      </c>
      <c r="P1094" s="223" t="s">
        <v>7670</v>
      </c>
      <c r="Q1094" s="223" t="s">
        <v>498</v>
      </c>
      <c r="R1094" s="224" t="s">
        <v>7670</v>
      </c>
      <c r="S1094" s="185" t="s">
        <v>16298</v>
      </c>
      <c r="AH1094" s="434" t="s">
        <v>253</v>
      </c>
      <c r="AI1094" s="434">
        <v>6061717</v>
      </c>
      <c r="AJ1094" s="434">
        <v>2.5038000000000001E-2</v>
      </c>
      <c r="AK1094" s="436" t="s">
        <v>17399</v>
      </c>
      <c r="AM1094" s="434" t="s">
        <v>252</v>
      </c>
      <c r="AN1094" s="434">
        <v>14149451</v>
      </c>
      <c r="AO1094" s="434">
        <v>4.0218999999999998E-2</v>
      </c>
      <c r="AP1094" s="436" t="s">
        <v>21504</v>
      </c>
      <c r="AMG1094" s="185"/>
      <c r="AMH1094" s="185"/>
      <c r="AMI1094" s="185"/>
      <c r="AMJ1094" s="185"/>
      <c r="AMK1094" s="185"/>
    </row>
    <row r="1095" spans="7:1025" x14ac:dyDescent="0.2">
      <c r="G1095" s="219" t="s">
        <v>1349</v>
      </c>
      <c r="H1095" s="223" t="s">
        <v>7671</v>
      </c>
      <c r="I1095" s="223" t="s">
        <v>7672</v>
      </c>
      <c r="J1095" s="223" t="s">
        <v>7673</v>
      </c>
      <c r="K1095" s="224" t="s">
        <v>7673</v>
      </c>
      <c r="L1095" s="284"/>
      <c r="N1095" s="222" t="s">
        <v>1349</v>
      </c>
      <c r="O1095" s="223" t="s">
        <v>7674</v>
      </c>
      <c r="P1095" s="223" t="s">
        <v>7675</v>
      </c>
      <c r="Q1095" s="223" t="s">
        <v>498</v>
      </c>
      <c r="R1095" s="224" t="s">
        <v>7675</v>
      </c>
      <c r="S1095" s="284"/>
      <c r="AH1095" s="434" t="s">
        <v>253</v>
      </c>
      <c r="AI1095" s="434">
        <v>6061719</v>
      </c>
      <c r="AJ1095" s="434">
        <v>4.3242999999999997E-2</v>
      </c>
      <c r="AK1095" s="436" t="s">
        <v>17400</v>
      </c>
      <c r="AM1095" s="434" t="s">
        <v>252</v>
      </c>
      <c r="AN1095" s="434">
        <v>14184469</v>
      </c>
      <c r="AO1095" s="434">
        <v>5.8561000000000004E-3</v>
      </c>
      <c r="AP1095" s="436" t="s">
        <v>21505</v>
      </c>
      <c r="AMG1095" s="185"/>
      <c r="AMH1095" s="185"/>
      <c r="AMI1095" s="185"/>
      <c r="AMJ1095" s="185"/>
      <c r="AMK1095" s="185"/>
    </row>
    <row r="1096" spans="7:1025" x14ac:dyDescent="0.2">
      <c r="G1096" s="219" t="s">
        <v>1349</v>
      </c>
      <c r="H1096" s="223" t="s">
        <v>7676</v>
      </c>
      <c r="I1096" s="223" t="s">
        <v>7677</v>
      </c>
      <c r="J1096" s="223" t="s">
        <v>7678</v>
      </c>
      <c r="K1096" s="224" t="s">
        <v>7678</v>
      </c>
      <c r="L1096" s="284"/>
      <c r="N1096" s="222" t="s">
        <v>1349</v>
      </c>
      <c r="O1096" s="223" t="s">
        <v>7679</v>
      </c>
      <c r="P1096" s="223" t="s">
        <v>7680</v>
      </c>
      <c r="Q1096" s="223" t="s">
        <v>7681</v>
      </c>
      <c r="R1096" s="224" t="s">
        <v>7681</v>
      </c>
      <c r="S1096" s="284"/>
      <c r="AH1096" s="434" t="s">
        <v>253</v>
      </c>
      <c r="AI1096" s="434">
        <v>6070401</v>
      </c>
      <c r="AJ1096" s="434">
        <v>1.1749000000000001E-2</v>
      </c>
      <c r="AK1096" s="436" t="s">
        <v>17401</v>
      </c>
      <c r="AM1096" s="434" t="s">
        <v>252</v>
      </c>
      <c r="AN1096" s="434">
        <v>14195897</v>
      </c>
      <c r="AO1096" s="434">
        <v>2.8722000000000001E-2</v>
      </c>
      <c r="AP1096" s="436" t="s">
        <v>21506</v>
      </c>
      <c r="AMG1096" s="185"/>
      <c r="AMH1096" s="185"/>
      <c r="AMI1096" s="185"/>
      <c r="AMJ1096" s="185"/>
      <c r="AMK1096" s="185"/>
    </row>
    <row r="1097" spans="7:1025" x14ac:dyDescent="0.2">
      <c r="G1097" s="219" t="s">
        <v>1349</v>
      </c>
      <c r="H1097" s="223" t="s">
        <v>7682</v>
      </c>
      <c r="I1097" s="223" t="s">
        <v>7683</v>
      </c>
      <c r="J1097" s="223" t="s">
        <v>7684</v>
      </c>
      <c r="K1097" s="224" t="s">
        <v>7685</v>
      </c>
      <c r="L1097" s="284" t="s">
        <v>16298</v>
      </c>
      <c r="N1097" s="222" t="s">
        <v>1349</v>
      </c>
      <c r="O1097" s="223" t="s">
        <v>7686</v>
      </c>
      <c r="P1097" s="223" t="s">
        <v>7687</v>
      </c>
      <c r="Q1097" s="223" t="s">
        <v>498</v>
      </c>
      <c r="R1097" s="224" t="s">
        <v>7687</v>
      </c>
      <c r="S1097" s="185" t="s">
        <v>16298</v>
      </c>
      <c r="AH1097" s="434" t="s">
        <v>253</v>
      </c>
      <c r="AI1097" s="434">
        <v>6070484</v>
      </c>
      <c r="AJ1097" s="434">
        <v>8.1670000000000006E-3</v>
      </c>
      <c r="AK1097" s="436" t="s">
        <v>17402</v>
      </c>
      <c r="AM1097" s="434" t="s">
        <v>252</v>
      </c>
      <c r="AN1097" s="434">
        <v>14368055</v>
      </c>
      <c r="AO1097" s="434">
        <v>1.6398000000000001E-3</v>
      </c>
      <c r="AP1097" s="436" t="s">
        <v>21507</v>
      </c>
      <c r="AMG1097" s="185"/>
      <c r="AMH1097" s="185"/>
      <c r="AMI1097" s="185"/>
      <c r="AMJ1097" s="185"/>
      <c r="AMK1097" s="185"/>
    </row>
    <row r="1098" spans="7:1025" x14ac:dyDescent="0.2">
      <c r="G1098" s="219" t="s">
        <v>1349</v>
      </c>
      <c r="H1098" s="223" t="s">
        <v>7688</v>
      </c>
      <c r="I1098" s="223" t="s">
        <v>7689</v>
      </c>
      <c r="J1098" s="223" t="s">
        <v>7690</v>
      </c>
      <c r="K1098" s="224" t="s">
        <v>7691</v>
      </c>
      <c r="L1098" s="284" t="s">
        <v>16298</v>
      </c>
      <c r="N1098" s="222" t="s">
        <v>1349</v>
      </c>
      <c r="O1098" s="223" t="s">
        <v>6516</v>
      </c>
      <c r="P1098" s="223" t="s">
        <v>6517</v>
      </c>
      <c r="Q1098" s="223" t="s">
        <v>6518</v>
      </c>
      <c r="R1098" s="224" t="s">
        <v>6519</v>
      </c>
      <c r="S1098" s="284"/>
      <c r="AH1098" s="434" t="s">
        <v>253</v>
      </c>
      <c r="AI1098" s="434">
        <v>6070944</v>
      </c>
      <c r="AJ1098" s="434">
        <v>4.9391999999999998E-2</v>
      </c>
      <c r="AK1098" s="436" t="s">
        <v>17403</v>
      </c>
      <c r="AM1098" s="434" t="s">
        <v>252</v>
      </c>
      <c r="AN1098" s="434">
        <v>14451655</v>
      </c>
      <c r="AO1098" s="434">
        <v>4.8493E-3</v>
      </c>
      <c r="AP1098" s="436" t="s">
        <v>21508</v>
      </c>
      <c r="AMG1098" s="185"/>
      <c r="AMH1098" s="185"/>
      <c r="AMI1098" s="185"/>
      <c r="AMJ1098" s="185"/>
      <c r="AMK1098" s="185"/>
    </row>
    <row r="1099" spans="7:1025" x14ac:dyDescent="0.2">
      <c r="G1099" s="219" t="s">
        <v>1349</v>
      </c>
      <c r="H1099" s="223" t="s">
        <v>7692</v>
      </c>
      <c r="I1099" s="223" t="s">
        <v>7693</v>
      </c>
      <c r="J1099" s="223" t="s">
        <v>498</v>
      </c>
      <c r="K1099" s="224" t="s">
        <v>7693</v>
      </c>
      <c r="L1099" s="284" t="s">
        <v>16298</v>
      </c>
      <c r="N1099" s="222" t="s">
        <v>1349</v>
      </c>
      <c r="O1099" s="223" t="s">
        <v>6522</v>
      </c>
      <c r="P1099" s="223" t="s">
        <v>6523</v>
      </c>
      <c r="Q1099" s="223" t="s">
        <v>498</v>
      </c>
      <c r="R1099" s="224" t="s">
        <v>6523</v>
      </c>
      <c r="S1099" s="185" t="s">
        <v>16298</v>
      </c>
      <c r="AH1099" s="434" t="s">
        <v>253</v>
      </c>
      <c r="AI1099" s="434">
        <v>6071156</v>
      </c>
      <c r="AJ1099" s="434">
        <v>3.0894000000000001E-2</v>
      </c>
      <c r="AK1099" s="436" t="s">
        <v>17404</v>
      </c>
      <c r="AM1099" s="434" t="s">
        <v>252</v>
      </c>
      <c r="AN1099" s="434">
        <v>14469371</v>
      </c>
      <c r="AO1099" s="434">
        <v>2.7804000000000001E-3</v>
      </c>
      <c r="AP1099" s="436" t="s">
        <v>21509</v>
      </c>
      <c r="AMG1099" s="185"/>
      <c r="AMH1099" s="185"/>
      <c r="AMI1099" s="185"/>
      <c r="AMJ1099" s="185"/>
      <c r="AMK1099" s="185"/>
    </row>
    <row r="1100" spans="7:1025" x14ac:dyDescent="0.2">
      <c r="G1100" s="219" t="s">
        <v>1349</v>
      </c>
      <c r="H1100" s="223" t="s">
        <v>7694</v>
      </c>
      <c r="I1100" s="223" t="s">
        <v>7695</v>
      </c>
      <c r="J1100" s="223" t="s">
        <v>7696</v>
      </c>
      <c r="K1100" s="224" t="s">
        <v>7697</v>
      </c>
      <c r="L1100" s="284"/>
      <c r="N1100" s="222" t="s">
        <v>1349</v>
      </c>
      <c r="O1100" s="223" t="s">
        <v>7698</v>
      </c>
      <c r="P1100" s="223" t="s">
        <v>7699</v>
      </c>
      <c r="Q1100" s="223" t="s">
        <v>7700</v>
      </c>
      <c r="R1100" s="224" t="s">
        <v>7701</v>
      </c>
      <c r="S1100" s="284"/>
      <c r="AH1100" s="434" t="s">
        <v>253</v>
      </c>
      <c r="AI1100" s="434">
        <v>6071199</v>
      </c>
      <c r="AJ1100" s="434">
        <v>4.9391999999999998E-2</v>
      </c>
      <c r="AK1100" s="436" t="s">
        <v>17405</v>
      </c>
      <c r="AM1100" s="434" t="s">
        <v>252</v>
      </c>
      <c r="AN1100" s="434">
        <v>14503370</v>
      </c>
      <c r="AO1100" s="434">
        <v>3.8911000000000001E-2</v>
      </c>
      <c r="AP1100" s="436" t="s">
        <v>21510</v>
      </c>
      <c r="AMG1100" s="185"/>
      <c r="AMH1100" s="185"/>
      <c r="AMI1100" s="185"/>
      <c r="AMJ1100" s="185"/>
      <c r="AMK1100" s="185"/>
    </row>
    <row r="1101" spans="7:1025" x14ac:dyDescent="0.2">
      <c r="G1101" s="219" t="s">
        <v>1349</v>
      </c>
      <c r="H1101" s="223" t="s">
        <v>7702</v>
      </c>
      <c r="I1101" s="223" t="s">
        <v>7703</v>
      </c>
      <c r="J1101" s="223" t="s">
        <v>7704</v>
      </c>
      <c r="K1101" s="224" t="s">
        <v>7705</v>
      </c>
      <c r="L1101" s="284" t="s">
        <v>16298</v>
      </c>
      <c r="N1101" s="222" t="s">
        <v>1349</v>
      </c>
      <c r="O1101" s="223" t="s">
        <v>6551</v>
      </c>
      <c r="P1101" s="223" t="s">
        <v>6552</v>
      </c>
      <c r="Q1101" s="223" t="s">
        <v>6553</v>
      </c>
      <c r="R1101" s="224" t="s">
        <v>6553</v>
      </c>
      <c r="S1101" s="284"/>
      <c r="AH1101" s="434" t="s">
        <v>253</v>
      </c>
      <c r="AI1101" s="434">
        <v>6072780</v>
      </c>
      <c r="AJ1101" s="434">
        <v>1.7927999999999999E-2</v>
      </c>
      <c r="AK1101" s="436" t="s">
        <v>17406</v>
      </c>
      <c r="AM1101" s="434" t="s">
        <v>252</v>
      </c>
      <c r="AN1101" s="434">
        <v>14510618</v>
      </c>
      <c r="AO1101" s="434">
        <v>1.4164E-2</v>
      </c>
      <c r="AP1101" s="436" t="s">
        <v>16945</v>
      </c>
      <c r="AMG1101" s="185"/>
      <c r="AMH1101" s="185"/>
      <c r="AMI1101" s="185"/>
      <c r="AMJ1101" s="185"/>
      <c r="AMK1101" s="185"/>
    </row>
    <row r="1102" spans="7:1025" x14ac:dyDescent="0.2">
      <c r="G1102" s="219" t="s">
        <v>1349</v>
      </c>
      <c r="H1102" s="223" t="s">
        <v>7706</v>
      </c>
      <c r="I1102" s="223" t="s">
        <v>7707</v>
      </c>
      <c r="J1102" s="223" t="s">
        <v>498</v>
      </c>
      <c r="K1102" s="224" t="s">
        <v>7707</v>
      </c>
      <c r="L1102" s="284"/>
      <c r="N1102" s="222" t="s">
        <v>1349</v>
      </c>
      <c r="O1102" s="223" t="s">
        <v>7708</v>
      </c>
      <c r="P1102" s="223" t="s">
        <v>7709</v>
      </c>
      <c r="Q1102" s="223" t="s">
        <v>7710</v>
      </c>
      <c r="R1102" s="224" t="s">
        <v>7711</v>
      </c>
      <c r="S1102" s="185" t="s">
        <v>16298</v>
      </c>
      <c r="AH1102" s="434" t="s">
        <v>253</v>
      </c>
      <c r="AI1102" s="434">
        <v>6072859</v>
      </c>
      <c r="AJ1102" s="434">
        <v>1.7291000000000001E-2</v>
      </c>
      <c r="AK1102" s="436" t="s">
        <v>17407</v>
      </c>
      <c r="AM1102" s="434" t="s">
        <v>252</v>
      </c>
      <c r="AN1102" s="434">
        <v>14565492</v>
      </c>
      <c r="AO1102" s="434">
        <v>9.6672000000000008E-3</v>
      </c>
      <c r="AP1102" s="436" t="s">
        <v>16946</v>
      </c>
      <c r="AMG1102" s="185"/>
      <c r="AMH1102" s="185"/>
      <c r="AMI1102" s="185"/>
      <c r="AMJ1102" s="185"/>
      <c r="AMK1102" s="185"/>
    </row>
    <row r="1103" spans="7:1025" x14ac:dyDescent="0.2">
      <c r="G1103" s="219" t="s">
        <v>1349</v>
      </c>
      <c r="H1103" s="223" t="s">
        <v>7712</v>
      </c>
      <c r="I1103" s="223" t="s">
        <v>7713</v>
      </c>
      <c r="J1103" s="223" t="s">
        <v>498</v>
      </c>
      <c r="K1103" s="224" t="s">
        <v>7713</v>
      </c>
      <c r="L1103" s="284"/>
      <c r="N1103" s="222" t="s">
        <v>1349</v>
      </c>
      <c r="O1103" s="223" t="s">
        <v>7714</v>
      </c>
      <c r="P1103" s="223" t="s">
        <v>7715</v>
      </c>
      <c r="Q1103" s="223" t="s">
        <v>7716</v>
      </c>
      <c r="R1103" s="224" t="s">
        <v>7717</v>
      </c>
      <c r="S1103" s="284"/>
      <c r="AH1103" s="434" t="s">
        <v>253</v>
      </c>
      <c r="AI1103" s="434">
        <v>6083756</v>
      </c>
      <c r="AJ1103" s="434">
        <v>3.7857E-4</v>
      </c>
      <c r="AK1103" s="436" t="s">
        <v>17408</v>
      </c>
      <c r="AM1103" s="434" t="s">
        <v>252</v>
      </c>
      <c r="AN1103" s="434">
        <v>14565505</v>
      </c>
      <c r="AO1103" s="434">
        <v>2.4709999999999999E-2</v>
      </c>
      <c r="AP1103" s="436" t="s">
        <v>16947</v>
      </c>
      <c r="AMG1103" s="185"/>
      <c r="AMH1103" s="185"/>
      <c r="AMI1103" s="185"/>
      <c r="AMJ1103" s="185"/>
      <c r="AMK1103" s="185"/>
    </row>
    <row r="1104" spans="7:1025" x14ac:dyDescent="0.2">
      <c r="G1104" s="219" t="s">
        <v>1349</v>
      </c>
      <c r="H1104" s="223" t="s">
        <v>7718</v>
      </c>
      <c r="I1104" s="223" t="s">
        <v>7719</v>
      </c>
      <c r="J1104" s="223" t="s">
        <v>7720</v>
      </c>
      <c r="K1104" s="224" t="s">
        <v>7721</v>
      </c>
      <c r="L1104" s="284" t="s">
        <v>16298</v>
      </c>
      <c r="N1104" s="222" t="s">
        <v>1349</v>
      </c>
      <c r="O1104" s="223" t="s">
        <v>7722</v>
      </c>
      <c r="P1104" s="223" t="s">
        <v>7723</v>
      </c>
      <c r="Q1104" s="223" t="s">
        <v>498</v>
      </c>
      <c r="R1104" s="224" t="s">
        <v>7723</v>
      </c>
      <c r="S1104" s="284"/>
      <c r="AH1104" s="434" t="s">
        <v>253</v>
      </c>
      <c r="AI1104" s="434">
        <v>6108112</v>
      </c>
      <c r="AJ1104" s="434">
        <v>4.6568999999999999E-2</v>
      </c>
      <c r="AK1104" s="436" t="s">
        <v>17409</v>
      </c>
      <c r="AM1104" s="434" t="s">
        <v>252</v>
      </c>
      <c r="AN1104" s="434">
        <v>14565549</v>
      </c>
      <c r="AO1104" s="434">
        <v>5.5614999999999996E-3</v>
      </c>
      <c r="AP1104" s="436" t="s">
        <v>21511</v>
      </c>
      <c r="AMG1104" s="185"/>
      <c r="AMH1104" s="185"/>
      <c r="AMI1104" s="185"/>
      <c r="AMJ1104" s="185"/>
      <c r="AMK1104" s="185"/>
    </row>
    <row r="1105" spans="7:1025" x14ac:dyDescent="0.2">
      <c r="G1105" s="219" t="s">
        <v>1349</v>
      </c>
      <c r="H1105" s="223" t="s">
        <v>7724</v>
      </c>
      <c r="I1105" s="223" t="s">
        <v>7725</v>
      </c>
      <c r="J1105" s="223" t="s">
        <v>498</v>
      </c>
      <c r="K1105" s="224" t="s">
        <v>7725</v>
      </c>
      <c r="L1105" s="284" t="s">
        <v>16298</v>
      </c>
      <c r="N1105" s="222" t="s">
        <v>1349</v>
      </c>
      <c r="O1105" s="223" t="s">
        <v>7726</v>
      </c>
      <c r="P1105" s="223" t="s">
        <v>7727</v>
      </c>
      <c r="Q1105" s="223" t="s">
        <v>498</v>
      </c>
      <c r="R1105" s="224" t="s">
        <v>7727</v>
      </c>
      <c r="S1105" s="284"/>
      <c r="AH1105" s="434" t="s">
        <v>253</v>
      </c>
      <c r="AI1105" s="434">
        <v>6109736</v>
      </c>
      <c r="AJ1105" s="434">
        <v>3.1491999999999999E-2</v>
      </c>
      <c r="AK1105" s="436" t="s">
        <v>17410</v>
      </c>
      <c r="AM1105" s="434" t="s">
        <v>252</v>
      </c>
      <c r="AN1105" s="434">
        <v>14613813</v>
      </c>
      <c r="AO1105" s="434">
        <v>4.4331000000000002E-2</v>
      </c>
      <c r="AP1105" s="436" t="s">
        <v>21512</v>
      </c>
      <c r="AMG1105" s="185"/>
      <c r="AMH1105" s="185"/>
      <c r="AMI1105" s="185"/>
      <c r="AMJ1105" s="185"/>
      <c r="AMK1105" s="185"/>
    </row>
    <row r="1106" spans="7:1025" x14ac:dyDescent="0.2">
      <c r="G1106" s="219" t="s">
        <v>1349</v>
      </c>
      <c r="H1106" s="223" t="s">
        <v>7728</v>
      </c>
      <c r="I1106" s="223" t="s">
        <v>7729</v>
      </c>
      <c r="J1106" s="223" t="s">
        <v>7730</v>
      </c>
      <c r="K1106" s="224" t="s">
        <v>7731</v>
      </c>
      <c r="L1106" s="284"/>
      <c r="N1106" s="222" t="s">
        <v>1349</v>
      </c>
      <c r="O1106" s="223" t="s">
        <v>7732</v>
      </c>
      <c r="P1106" s="223" t="s">
        <v>7733</v>
      </c>
      <c r="Q1106" s="223" t="s">
        <v>7734</v>
      </c>
      <c r="R1106" s="224" t="s">
        <v>7735</v>
      </c>
      <c r="S1106" s="284"/>
      <c r="AH1106" s="434" t="s">
        <v>253</v>
      </c>
      <c r="AI1106" s="434">
        <v>6114459</v>
      </c>
      <c r="AJ1106" s="434">
        <v>6.6499999999999997E-3</v>
      </c>
      <c r="AK1106" s="436" t="s">
        <v>17411</v>
      </c>
      <c r="AM1106" s="434" t="s">
        <v>252</v>
      </c>
      <c r="AN1106" s="434">
        <v>14661069</v>
      </c>
      <c r="AO1106" s="434">
        <v>2.5093000000000001E-2</v>
      </c>
      <c r="AP1106" s="436" t="s">
        <v>21513</v>
      </c>
      <c r="AMG1106" s="185"/>
      <c r="AMH1106" s="185"/>
      <c r="AMI1106" s="185"/>
      <c r="AMJ1106" s="185"/>
      <c r="AMK1106" s="185"/>
    </row>
    <row r="1107" spans="7:1025" x14ac:dyDescent="0.2">
      <c r="G1107" s="219" t="s">
        <v>1349</v>
      </c>
      <c r="H1107" s="223" t="s">
        <v>7736</v>
      </c>
      <c r="I1107" s="223" t="s">
        <v>7737</v>
      </c>
      <c r="J1107" s="223" t="s">
        <v>498</v>
      </c>
      <c r="K1107" s="224" t="s">
        <v>7737</v>
      </c>
      <c r="L1107" s="284" t="s">
        <v>16298</v>
      </c>
      <c r="N1107" s="222" t="s">
        <v>1349</v>
      </c>
      <c r="O1107" s="223" t="s">
        <v>6570</v>
      </c>
      <c r="P1107" s="223" t="s">
        <v>6571</v>
      </c>
      <c r="Q1107" s="223" t="s">
        <v>498</v>
      </c>
      <c r="R1107" s="224" t="s">
        <v>6571</v>
      </c>
      <c r="S1107" s="185" t="s">
        <v>16298</v>
      </c>
      <c r="AH1107" s="434" t="s">
        <v>253</v>
      </c>
      <c r="AI1107" s="434">
        <v>6121429</v>
      </c>
      <c r="AJ1107" s="434">
        <v>2.8979000000000001E-2</v>
      </c>
      <c r="AK1107" s="436" t="s">
        <v>17412</v>
      </c>
      <c r="AM1107" s="434" t="s">
        <v>252</v>
      </c>
      <c r="AN1107" s="434">
        <v>14703535</v>
      </c>
      <c r="AO1107" s="434">
        <v>6.6890999999999999E-3</v>
      </c>
      <c r="AP1107" s="436" t="s">
        <v>21514</v>
      </c>
      <c r="AMG1107" s="185"/>
      <c r="AMH1107" s="185"/>
      <c r="AMI1107" s="185"/>
      <c r="AMJ1107" s="185"/>
      <c r="AMK1107" s="185"/>
    </row>
    <row r="1108" spans="7:1025" x14ac:dyDescent="0.2">
      <c r="G1108" s="219" t="s">
        <v>1349</v>
      </c>
      <c r="H1108" s="223" t="s">
        <v>7738</v>
      </c>
      <c r="I1108" s="223" t="s">
        <v>7739</v>
      </c>
      <c r="J1108" s="223" t="s">
        <v>498</v>
      </c>
      <c r="K1108" s="224" t="s">
        <v>7739</v>
      </c>
      <c r="L1108" s="284"/>
      <c r="N1108" s="222" t="s">
        <v>1349</v>
      </c>
      <c r="O1108" s="223" t="s">
        <v>7740</v>
      </c>
      <c r="P1108" s="223" t="s">
        <v>7741</v>
      </c>
      <c r="Q1108" s="223" t="s">
        <v>498</v>
      </c>
      <c r="R1108" s="224" t="s">
        <v>7741</v>
      </c>
      <c r="S1108" s="284"/>
      <c r="AH1108" s="434" t="s">
        <v>253</v>
      </c>
      <c r="AI1108" s="434">
        <v>6121834</v>
      </c>
      <c r="AJ1108" s="434">
        <v>1.3035E-4</v>
      </c>
      <c r="AK1108" s="436" t="s">
        <v>17413</v>
      </c>
      <c r="AM1108" s="434" t="s">
        <v>252</v>
      </c>
      <c r="AN1108" s="434">
        <v>14758403</v>
      </c>
      <c r="AO1108" s="434">
        <v>5.3152E-3</v>
      </c>
      <c r="AP1108" s="436" t="s">
        <v>21515</v>
      </c>
      <c r="AMG1108" s="185"/>
      <c r="AMH1108" s="185"/>
      <c r="AMI1108" s="185"/>
      <c r="AMJ1108" s="185"/>
      <c r="AMK1108" s="185"/>
    </row>
    <row r="1109" spans="7:1025" x14ac:dyDescent="0.2">
      <c r="G1109" s="219" t="s">
        <v>1349</v>
      </c>
      <c r="H1109" s="223" t="s">
        <v>7742</v>
      </c>
      <c r="I1109" s="223" t="s">
        <v>7743</v>
      </c>
      <c r="J1109" s="223" t="s">
        <v>498</v>
      </c>
      <c r="K1109" s="224" t="s">
        <v>7743</v>
      </c>
      <c r="L1109" s="284" t="s">
        <v>16298</v>
      </c>
      <c r="N1109" s="222" t="s">
        <v>1349</v>
      </c>
      <c r="O1109" s="223" t="s">
        <v>6572</v>
      </c>
      <c r="P1109" s="223" t="s">
        <v>6573</v>
      </c>
      <c r="Q1109" s="223" t="s">
        <v>498</v>
      </c>
      <c r="R1109" s="224" t="s">
        <v>6573</v>
      </c>
      <c r="S1109" s="284"/>
      <c r="AH1109" s="434" t="s">
        <v>253</v>
      </c>
      <c r="AI1109" s="434">
        <v>6123825</v>
      </c>
      <c r="AJ1109" s="434">
        <v>3.7450999999999998E-2</v>
      </c>
      <c r="AK1109" s="436" t="s">
        <v>17414</v>
      </c>
      <c r="AM1109" s="434" t="s">
        <v>252</v>
      </c>
      <c r="AN1109" s="434">
        <v>14758415</v>
      </c>
      <c r="AO1109" s="434">
        <v>9.5285999999999995E-5</v>
      </c>
      <c r="AP1109" s="436" t="s">
        <v>21516</v>
      </c>
      <c r="AMG1109" s="185"/>
      <c r="AMH1109" s="185"/>
      <c r="AMI1109" s="185"/>
      <c r="AMJ1109" s="185"/>
      <c r="AMK1109" s="185"/>
    </row>
    <row r="1110" spans="7:1025" x14ac:dyDescent="0.2">
      <c r="G1110" s="219" t="s">
        <v>1349</v>
      </c>
      <c r="H1110" s="223" t="s">
        <v>7744</v>
      </c>
      <c r="I1110" s="223" t="s">
        <v>7745</v>
      </c>
      <c r="J1110" s="223" t="s">
        <v>7746</v>
      </c>
      <c r="K1110" s="224" t="s">
        <v>7747</v>
      </c>
      <c r="L1110" s="284"/>
      <c r="N1110" s="222" t="s">
        <v>1349</v>
      </c>
      <c r="O1110" s="223" t="s">
        <v>7748</v>
      </c>
      <c r="P1110" s="223" t="s">
        <v>7749</v>
      </c>
      <c r="Q1110" s="223" t="s">
        <v>498</v>
      </c>
      <c r="R1110" s="224" t="s">
        <v>7749</v>
      </c>
      <c r="S1110" s="284"/>
      <c r="AH1110" s="434" t="s">
        <v>253</v>
      </c>
      <c r="AI1110" s="434">
        <v>6125086</v>
      </c>
      <c r="AJ1110" s="434">
        <v>0</v>
      </c>
      <c r="AK1110" s="436" t="s">
        <v>17415</v>
      </c>
      <c r="AM1110" s="434" t="s">
        <v>252</v>
      </c>
      <c r="AN1110" s="434">
        <v>14771840</v>
      </c>
      <c r="AO1110" s="434">
        <v>1.9677E-2</v>
      </c>
      <c r="AP1110" s="436" t="s">
        <v>21517</v>
      </c>
      <c r="AMG1110" s="185"/>
      <c r="AMH1110" s="185"/>
      <c r="AMI1110" s="185"/>
      <c r="AMJ1110" s="185"/>
      <c r="AMK1110" s="185"/>
    </row>
    <row r="1111" spans="7:1025" x14ac:dyDescent="0.2">
      <c r="G1111" s="219" t="s">
        <v>1349</v>
      </c>
      <c r="H1111" s="223" t="s">
        <v>7750</v>
      </c>
      <c r="I1111" s="223" t="s">
        <v>7751</v>
      </c>
      <c r="J1111" s="223" t="s">
        <v>7752</v>
      </c>
      <c r="K1111" s="224" t="s">
        <v>7753</v>
      </c>
      <c r="L1111" s="284"/>
      <c r="N1111" s="222" t="s">
        <v>1349</v>
      </c>
      <c r="O1111" s="223" t="s">
        <v>7754</v>
      </c>
      <c r="P1111" s="223" t="s">
        <v>7755</v>
      </c>
      <c r="Q1111" s="223" t="s">
        <v>498</v>
      </c>
      <c r="R1111" s="224" t="s">
        <v>7755</v>
      </c>
      <c r="S1111" s="284"/>
      <c r="AH1111" s="434" t="s">
        <v>253</v>
      </c>
      <c r="AI1111" s="434">
        <v>6125140</v>
      </c>
      <c r="AJ1111" s="434">
        <v>4.4759E-2</v>
      </c>
      <c r="AK1111" s="436" t="s">
        <v>17416</v>
      </c>
      <c r="AM1111" s="434" t="s">
        <v>252</v>
      </c>
      <c r="AN1111" s="434">
        <v>14790869</v>
      </c>
      <c r="AO1111" s="434">
        <v>3.2039999999999999E-2</v>
      </c>
      <c r="AP1111" s="436" t="s">
        <v>21518</v>
      </c>
      <c r="AMG1111" s="185"/>
      <c r="AMH1111" s="185"/>
      <c r="AMI1111" s="185"/>
      <c r="AMJ1111" s="185"/>
      <c r="AMK1111" s="185"/>
    </row>
    <row r="1112" spans="7:1025" x14ac:dyDescent="0.2">
      <c r="G1112" s="219" t="s">
        <v>1349</v>
      </c>
      <c r="H1112" s="223" t="s">
        <v>7756</v>
      </c>
      <c r="I1112" s="223" t="s">
        <v>7757</v>
      </c>
      <c r="J1112" s="223" t="s">
        <v>7758</v>
      </c>
      <c r="K1112" s="224" t="s">
        <v>7759</v>
      </c>
      <c r="L1112" s="284"/>
      <c r="N1112" s="222" t="s">
        <v>1349</v>
      </c>
      <c r="O1112" s="223" t="s">
        <v>7760</v>
      </c>
      <c r="P1112" s="223" t="s">
        <v>7761</v>
      </c>
      <c r="Q1112" s="223" t="s">
        <v>7762</v>
      </c>
      <c r="R1112" s="224" t="s">
        <v>7763</v>
      </c>
      <c r="S1112" s="284"/>
      <c r="AH1112" s="434" t="s">
        <v>253</v>
      </c>
      <c r="AI1112" s="434">
        <v>6125214</v>
      </c>
      <c r="AJ1112" s="434">
        <v>2.0692000000000002E-3</v>
      </c>
      <c r="AK1112" s="436" t="s">
        <v>17417</v>
      </c>
      <c r="AM1112" s="434" t="s">
        <v>252</v>
      </c>
      <c r="AN1112" s="434">
        <v>14823503</v>
      </c>
      <c r="AO1112" s="434">
        <v>2.5877000000000001E-2</v>
      </c>
      <c r="AP1112" s="436" t="s">
        <v>21519</v>
      </c>
      <c r="AMG1112" s="185"/>
      <c r="AMH1112" s="185"/>
      <c r="AMI1112" s="185"/>
      <c r="AMJ1112" s="185"/>
      <c r="AMK1112" s="185"/>
    </row>
    <row r="1113" spans="7:1025" x14ac:dyDescent="0.2">
      <c r="G1113" s="219" t="s">
        <v>1349</v>
      </c>
      <c r="H1113" s="223" t="s">
        <v>7764</v>
      </c>
      <c r="I1113" s="223" t="s">
        <v>7765</v>
      </c>
      <c r="J1113" s="223" t="s">
        <v>7766</v>
      </c>
      <c r="K1113" s="224" t="s">
        <v>7767</v>
      </c>
      <c r="L1113" s="284" t="s">
        <v>16298</v>
      </c>
      <c r="N1113" s="222" t="s">
        <v>1349</v>
      </c>
      <c r="O1113" s="223" t="s">
        <v>7768</v>
      </c>
      <c r="P1113" s="223" t="s">
        <v>7769</v>
      </c>
      <c r="Q1113" s="223" t="s">
        <v>7770</v>
      </c>
      <c r="R1113" s="224" t="s">
        <v>7771</v>
      </c>
      <c r="S1113" s="284"/>
      <c r="AH1113" s="434" t="s">
        <v>253</v>
      </c>
      <c r="AI1113" s="434">
        <v>6125755</v>
      </c>
      <c r="AJ1113" s="434">
        <v>9.4727000000000006E-3</v>
      </c>
      <c r="AK1113" s="436" t="s">
        <v>17418</v>
      </c>
      <c r="AM1113" s="434" t="s">
        <v>252</v>
      </c>
      <c r="AN1113" s="434">
        <v>14864886</v>
      </c>
      <c r="AO1113" s="434">
        <v>1.6837000000000001E-2</v>
      </c>
      <c r="AP1113" s="436" t="s">
        <v>21520</v>
      </c>
      <c r="AMG1113" s="185"/>
      <c r="AMH1113" s="185"/>
      <c r="AMI1113" s="185"/>
      <c r="AMJ1113" s="185"/>
      <c r="AMK1113" s="185"/>
    </row>
    <row r="1114" spans="7:1025" x14ac:dyDescent="0.2">
      <c r="G1114" s="219" t="s">
        <v>1349</v>
      </c>
      <c r="H1114" s="223" t="s">
        <v>7772</v>
      </c>
      <c r="I1114" s="223" t="s">
        <v>7773</v>
      </c>
      <c r="J1114" s="223" t="s">
        <v>7774</v>
      </c>
      <c r="K1114" s="224" t="s">
        <v>7775</v>
      </c>
      <c r="L1114" s="284" t="s">
        <v>16298</v>
      </c>
      <c r="N1114" s="222" t="s">
        <v>1349</v>
      </c>
      <c r="O1114" s="223" t="s">
        <v>6576</v>
      </c>
      <c r="P1114" s="223" t="s">
        <v>6577</v>
      </c>
      <c r="Q1114" s="223" t="s">
        <v>6578</v>
      </c>
      <c r="R1114" s="224" t="s">
        <v>6579</v>
      </c>
      <c r="S1114" s="284"/>
      <c r="AH1114" s="434" t="s">
        <v>253</v>
      </c>
      <c r="AI1114" s="434">
        <v>6126518</v>
      </c>
      <c r="AJ1114" s="434">
        <v>8.548E-3</v>
      </c>
      <c r="AK1114" s="436" t="s">
        <v>17419</v>
      </c>
      <c r="AM1114" s="434" t="s">
        <v>252</v>
      </c>
      <c r="AN1114" s="434">
        <v>14889289</v>
      </c>
      <c r="AO1114" s="434">
        <v>1.3655E-2</v>
      </c>
      <c r="AP1114" s="436" t="s">
        <v>16950</v>
      </c>
      <c r="AMG1114" s="185"/>
      <c r="AMH1114" s="185"/>
      <c r="AMI1114" s="185"/>
      <c r="AMJ1114" s="185"/>
      <c r="AMK1114" s="185"/>
    </row>
    <row r="1115" spans="7:1025" x14ac:dyDescent="0.2">
      <c r="G1115" s="219" t="s">
        <v>1349</v>
      </c>
      <c r="H1115" s="223" t="s">
        <v>7776</v>
      </c>
      <c r="I1115" s="223" t="s">
        <v>7777</v>
      </c>
      <c r="J1115" s="223" t="s">
        <v>7778</v>
      </c>
      <c r="K1115" s="224" t="s">
        <v>7779</v>
      </c>
      <c r="L1115" s="284"/>
      <c r="N1115" s="222" t="s">
        <v>1349</v>
      </c>
      <c r="O1115" s="223" t="s">
        <v>6590</v>
      </c>
      <c r="P1115" s="223" t="s">
        <v>6591</v>
      </c>
      <c r="Q1115" s="223" t="s">
        <v>498</v>
      </c>
      <c r="R1115" s="224" t="s">
        <v>6591</v>
      </c>
      <c r="S1115" s="185" t="s">
        <v>16298</v>
      </c>
      <c r="AH1115" s="434" t="s">
        <v>253</v>
      </c>
      <c r="AI1115" s="434">
        <v>6126581</v>
      </c>
      <c r="AJ1115" s="434">
        <v>4.4380999999999997E-2</v>
      </c>
      <c r="AK1115" s="436" t="s">
        <v>17420</v>
      </c>
      <c r="AM1115" s="434" t="s">
        <v>252</v>
      </c>
      <c r="AN1115" s="434">
        <v>14919985</v>
      </c>
      <c r="AO1115" s="434">
        <v>1.1305E-3</v>
      </c>
      <c r="AP1115" s="436" t="s">
        <v>21521</v>
      </c>
      <c r="AMG1115" s="185"/>
      <c r="AMH1115" s="185"/>
      <c r="AMI1115" s="185"/>
      <c r="AMJ1115" s="185"/>
      <c r="AMK1115" s="185"/>
    </row>
    <row r="1116" spans="7:1025" x14ac:dyDescent="0.2">
      <c r="G1116" s="219" t="s">
        <v>1349</v>
      </c>
      <c r="H1116" s="223" t="s">
        <v>7780</v>
      </c>
      <c r="I1116" s="223" t="s">
        <v>7781</v>
      </c>
      <c r="J1116" s="223" t="s">
        <v>7782</v>
      </c>
      <c r="K1116" s="224" t="s">
        <v>7783</v>
      </c>
      <c r="L1116" s="284"/>
      <c r="N1116" s="222" t="s">
        <v>1349</v>
      </c>
      <c r="O1116" s="223" t="s">
        <v>7784</v>
      </c>
      <c r="P1116" s="223" t="s">
        <v>7785</v>
      </c>
      <c r="Q1116" s="223" t="s">
        <v>498</v>
      </c>
      <c r="R1116" s="224" t="s">
        <v>7785</v>
      </c>
      <c r="S1116" s="185" t="s">
        <v>16298</v>
      </c>
      <c r="AH1116" s="434" t="s">
        <v>253</v>
      </c>
      <c r="AI1116" s="434">
        <v>6126851</v>
      </c>
      <c r="AJ1116" s="434">
        <v>0</v>
      </c>
      <c r="AK1116" s="436" t="s">
        <v>17421</v>
      </c>
      <c r="AM1116" s="434" t="s">
        <v>252</v>
      </c>
      <c r="AN1116" s="434">
        <v>15008869</v>
      </c>
      <c r="AO1116" s="434">
        <v>3.5650000000000001E-2</v>
      </c>
      <c r="AP1116" s="436" t="s">
        <v>21522</v>
      </c>
      <c r="AMG1116" s="185"/>
      <c r="AMH1116" s="185"/>
      <c r="AMI1116" s="185"/>
      <c r="AMJ1116" s="185"/>
      <c r="AMK1116" s="185"/>
    </row>
    <row r="1117" spans="7:1025" x14ac:dyDescent="0.2">
      <c r="G1117" s="219" t="s">
        <v>1349</v>
      </c>
      <c r="H1117" s="223" t="s">
        <v>7786</v>
      </c>
      <c r="I1117" s="223" t="s">
        <v>7787</v>
      </c>
      <c r="J1117" s="223" t="s">
        <v>498</v>
      </c>
      <c r="K1117" s="224" t="s">
        <v>7787</v>
      </c>
      <c r="L1117" s="284"/>
      <c r="N1117" s="222" t="s">
        <v>1349</v>
      </c>
      <c r="O1117" s="223" t="s">
        <v>7788</v>
      </c>
      <c r="P1117" s="223" t="s">
        <v>7789</v>
      </c>
      <c r="Q1117" s="223" t="s">
        <v>7790</v>
      </c>
      <c r="R1117" s="224" t="s">
        <v>7791</v>
      </c>
      <c r="S1117" s="284"/>
      <c r="AH1117" s="434" t="s">
        <v>253</v>
      </c>
      <c r="AI1117" s="434">
        <v>6131670</v>
      </c>
      <c r="AJ1117" s="434">
        <v>7.7238000000000003E-3</v>
      </c>
      <c r="AK1117" s="436" t="s">
        <v>17422</v>
      </c>
      <c r="AM1117" s="434" t="s">
        <v>252</v>
      </c>
      <c r="AN1117" s="434">
        <v>15009692</v>
      </c>
      <c r="AO1117" s="434">
        <v>3.1261999999999998E-2</v>
      </c>
      <c r="AP1117" s="436" t="s">
        <v>21523</v>
      </c>
      <c r="AMG1117" s="185"/>
      <c r="AMH1117" s="185"/>
      <c r="AMI1117" s="185"/>
      <c r="AMJ1117" s="185"/>
      <c r="AMK1117" s="185"/>
    </row>
    <row r="1118" spans="7:1025" x14ac:dyDescent="0.2">
      <c r="G1118" s="219" t="s">
        <v>1349</v>
      </c>
      <c r="H1118" s="223" t="s">
        <v>7792</v>
      </c>
      <c r="I1118" s="223" t="s">
        <v>7793</v>
      </c>
      <c r="J1118" s="223" t="s">
        <v>498</v>
      </c>
      <c r="K1118" s="224" t="s">
        <v>7793</v>
      </c>
      <c r="L1118" s="284"/>
      <c r="N1118" s="222" t="s">
        <v>1349</v>
      </c>
      <c r="O1118" s="223" t="s">
        <v>7794</v>
      </c>
      <c r="P1118" s="223" t="s">
        <v>7795</v>
      </c>
      <c r="Q1118" s="223" t="s">
        <v>7796</v>
      </c>
      <c r="R1118" s="224" t="s">
        <v>7797</v>
      </c>
      <c r="S1118" s="284"/>
      <c r="AH1118" s="434" t="s">
        <v>253</v>
      </c>
      <c r="AI1118" s="434">
        <v>6133233</v>
      </c>
      <c r="AJ1118" s="434">
        <v>3.4805000000000003E-2</v>
      </c>
      <c r="AK1118" s="436" t="s">
        <v>17423</v>
      </c>
      <c r="AM1118" s="434" t="s">
        <v>252</v>
      </c>
      <c r="AN1118" s="434">
        <v>15009702</v>
      </c>
      <c r="AO1118" s="434">
        <v>1.6688000000000001E-2</v>
      </c>
      <c r="AP1118" s="436" t="s">
        <v>21524</v>
      </c>
      <c r="AMG1118" s="185"/>
      <c r="AMH1118" s="185"/>
      <c r="AMI1118" s="185"/>
      <c r="AMJ1118" s="185"/>
      <c r="AMK1118" s="185"/>
    </row>
    <row r="1119" spans="7:1025" x14ac:dyDescent="0.2">
      <c r="G1119" s="219" t="s">
        <v>1349</v>
      </c>
      <c r="H1119" s="223" t="s">
        <v>7798</v>
      </c>
      <c r="I1119" s="223" t="s">
        <v>7799</v>
      </c>
      <c r="J1119" s="223" t="s">
        <v>498</v>
      </c>
      <c r="K1119" s="224" t="s">
        <v>7799</v>
      </c>
      <c r="L1119" s="284"/>
      <c r="N1119" s="222" t="s">
        <v>1349</v>
      </c>
      <c r="O1119" s="223" t="s">
        <v>6604</v>
      </c>
      <c r="P1119" s="223" t="s">
        <v>6605</v>
      </c>
      <c r="Q1119" s="223" t="s">
        <v>498</v>
      </c>
      <c r="R1119" s="224" t="s">
        <v>6605</v>
      </c>
      <c r="S1119" s="284"/>
      <c r="AH1119" s="434" t="s">
        <v>253</v>
      </c>
      <c r="AI1119" s="434">
        <v>6136939</v>
      </c>
      <c r="AJ1119" s="434">
        <v>2.9165E-2</v>
      </c>
      <c r="AK1119" s="436" t="s">
        <v>17424</v>
      </c>
      <c r="AM1119" s="434" t="s">
        <v>252</v>
      </c>
      <c r="AN1119" s="434">
        <v>15012560</v>
      </c>
      <c r="AO1119" s="434">
        <v>5.0940999999999998E-3</v>
      </c>
      <c r="AP1119" s="436" t="s">
        <v>21525</v>
      </c>
      <c r="AMG1119" s="185"/>
      <c r="AMH1119" s="185"/>
      <c r="AMI1119" s="185"/>
      <c r="AMJ1119" s="185"/>
      <c r="AMK1119" s="185"/>
    </row>
    <row r="1120" spans="7:1025" x14ac:dyDescent="0.2">
      <c r="G1120" s="219" t="s">
        <v>1349</v>
      </c>
      <c r="H1120" s="223" t="s">
        <v>7800</v>
      </c>
      <c r="I1120" s="223" t="s">
        <v>7801</v>
      </c>
      <c r="J1120" s="223" t="s">
        <v>498</v>
      </c>
      <c r="K1120" s="224" t="s">
        <v>7801</v>
      </c>
      <c r="L1120" s="284"/>
      <c r="N1120" s="222" t="s">
        <v>1349</v>
      </c>
      <c r="O1120" s="223" t="s">
        <v>6610</v>
      </c>
      <c r="P1120" s="223" t="s">
        <v>6611</v>
      </c>
      <c r="Q1120" s="223" t="s">
        <v>498</v>
      </c>
      <c r="R1120" s="224" t="s">
        <v>6611</v>
      </c>
      <c r="S1120" s="284"/>
      <c r="AH1120" s="434" t="s">
        <v>253</v>
      </c>
      <c r="AI1120" s="434">
        <v>6138332</v>
      </c>
      <c r="AJ1120" s="434">
        <v>1.9484999999999999E-2</v>
      </c>
      <c r="AK1120" s="436" t="s">
        <v>17425</v>
      </c>
      <c r="AM1120" s="434" t="s">
        <v>252</v>
      </c>
      <c r="AN1120" s="434">
        <v>15013134</v>
      </c>
      <c r="AO1120" s="434">
        <v>9.5285999999999995E-5</v>
      </c>
      <c r="AP1120" s="436" t="s">
        <v>21526</v>
      </c>
      <c r="AMG1120" s="185"/>
      <c r="AMH1120" s="185"/>
      <c r="AMI1120" s="185"/>
      <c r="AMJ1120" s="185"/>
      <c r="AMK1120" s="185"/>
    </row>
    <row r="1121" spans="7:1025" x14ac:dyDescent="0.2">
      <c r="G1121" s="219" t="s">
        <v>1349</v>
      </c>
      <c r="H1121" s="223" t="s">
        <v>7802</v>
      </c>
      <c r="I1121" s="223" t="s">
        <v>7803</v>
      </c>
      <c r="J1121" s="223" t="s">
        <v>498</v>
      </c>
      <c r="K1121" s="224" t="s">
        <v>7803</v>
      </c>
      <c r="L1121" s="284" t="s">
        <v>16298</v>
      </c>
      <c r="N1121" s="222" t="s">
        <v>1349</v>
      </c>
      <c r="O1121" s="223" t="s">
        <v>6612</v>
      </c>
      <c r="P1121" s="223" t="s">
        <v>6613</v>
      </c>
      <c r="Q1121" s="223" t="s">
        <v>6614</v>
      </c>
      <c r="R1121" s="224" t="s">
        <v>6614</v>
      </c>
      <c r="S1121" s="284"/>
      <c r="AH1121" s="434" t="s">
        <v>253</v>
      </c>
      <c r="AI1121" s="434">
        <v>6138739</v>
      </c>
      <c r="AJ1121" s="434">
        <v>2.0806999999999999E-2</v>
      </c>
      <c r="AK1121" s="436" t="s">
        <v>17426</v>
      </c>
      <c r="AM1121" s="434" t="s">
        <v>252</v>
      </c>
      <c r="AN1121" s="434">
        <v>15013160</v>
      </c>
      <c r="AO1121" s="434">
        <v>1.7988000000000001E-2</v>
      </c>
      <c r="AP1121" s="436" t="s">
        <v>21527</v>
      </c>
      <c r="AMG1121" s="185"/>
      <c r="AMH1121" s="185"/>
      <c r="AMI1121" s="185"/>
      <c r="AMJ1121" s="185"/>
      <c r="AMK1121" s="185"/>
    </row>
    <row r="1122" spans="7:1025" x14ac:dyDescent="0.2">
      <c r="G1122" s="219" t="s">
        <v>1349</v>
      </c>
      <c r="H1122" s="223" t="s">
        <v>7804</v>
      </c>
      <c r="I1122" s="223" t="s">
        <v>7805</v>
      </c>
      <c r="J1122" s="223" t="s">
        <v>498</v>
      </c>
      <c r="K1122" s="224" t="s">
        <v>7805</v>
      </c>
      <c r="L1122" s="284"/>
      <c r="N1122" s="222" t="s">
        <v>1349</v>
      </c>
      <c r="O1122" s="223" t="s">
        <v>7806</v>
      </c>
      <c r="P1122" s="223" t="s">
        <v>7807</v>
      </c>
      <c r="Q1122" s="223" t="s">
        <v>7808</v>
      </c>
      <c r="R1122" s="224" t="s">
        <v>7809</v>
      </c>
      <c r="S1122" s="284"/>
      <c r="AH1122" s="434" t="s">
        <v>253</v>
      </c>
      <c r="AI1122" s="434">
        <v>6140002</v>
      </c>
      <c r="AJ1122" s="434">
        <v>2.6085000000000001E-2</v>
      </c>
      <c r="AK1122" s="436" t="s">
        <v>17427</v>
      </c>
      <c r="AM1122" s="434" t="s">
        <v>252</v>
      </c>
      <c r="AN1122" s="434">
        <v>15013268</v>
      </c>
      <c r="AO1122" s="434">
        <v>4.2344E-2</v>
      </c>
      <c r="AP1122" s="436" t="s">
        <v>21528</v>
      </c>
      <c r="AMG1122" s="185"/>
      <c r="AMH1122" s="185"/>
      <c r="AMI1122" s="185"/>
      <c r="AMJ1122" s="185"/>
      <c r="AMK1122" s="185"/>
    </row>
    <row r="1123" spans="7:1025" x14ac:dyDescent="0.2">
      <c r="G1123" s="219" t="s">
        <v>1349</v>
      </c>
      <c r="H1123" s="223" t="s">
        <v>7810</v>
      </c>
      <c r="I1123" s="223" t="s">
        <v>7811</v>
      </c>
      <c r="J1123" s="223" t="s">
        <v>498</v>
      </c>
      <c r="K1123" s="224" t="s">
        <v>7811</v>
      </c>
      <c r="L1123" s="284" t="s">
        <v>16298</v>
      </c>
      <c r="N1123" s="222" t="s">
        <v>1349</v>
      </c>
      <c r="O1123" s="223" t="s">
        <v>7812</v>
      </c>
      <c r="P1123" s="223" t="s">
        <v>7813</v>
      </c>
      <c r="Q1123" s="223" t="s">
        <v>7814</v>
      </c>
      <c r="R1123" s="224" t="s">
        <v>7815</v>
      </c>
      <c r="S1123" s="284"/>
      <c r="AH1123" s="434" t="s">
        <v>253</v>
      </c>
      <c r="AI1123" s="434">
        <v>6145159</v>
      </c>
      <c r="AJ1123" s="434">
        <v>3.3272000000000002E-3</v>
      </c>
      <c r="AK1123" s="436" t="s">
        <v>17428</v>
      </c>
      <c r="AM1123" s="434" t="s">
        <v>252</v>
      </c>
      <c r="AN1123" s="434">
        <v>15082735</v>
      </c>
      <c r="AO1123" s="434">
        <v>3.6560000000000002E-2</v>
      </c>
      <c r="AP1123" s="436" t="s">
        <v>21529</v>
      </c>
      <c r="AMG1123" s="185"/>
      <c r="AMH1123" s="185"/>
      <c r="AMI1123" s="185"/>
      <c r="AMJ1123" s="185"/>
      <c r="AMK1123" s="185"/>
    </row>
    <row r="1124" spans="7:1025" x14ac:dyDescent="0.2">
      <c r="G1124" s="219" t="s">
        <v>1349</v>
      </c>
      <c r="H1124" s="223" t="s">
        <v>7816</v>
      </c>
      <c r="I1124" s="223" t="s">
        <v>7817</v>
      </c>
      <c r="J1124" s="223" t="s">
        <v>7818</v>
      </c>
      <c r="K1124" s="224" t="s">
        <v>7819</v>
      </c>
      <c r="L1124" s="284"/>
      <c r="N1124" s="222" t="s">
        <v>1349</v>
      </c>
      <c r="O1124" s="223" t="s">
        <v>7820</v>
      </c>
      <c r="P1124" s="223" t="s">
        <v>7821</v>
      </c>
      <c r="Q1124" s="223" t="s">
        <v>7822</v>
      </c>
      <c r="R1124" s="224" t="s">
        <v>7822</v>
      </c>
      <c r="S1124" s="185" t="s">
        <v>16298</v>
      </c>
      <c r="AH1124" s="434" t="s">
        <v>253</v>
      </c>
      <c r="AI1124" s="434">
        <v>6147407</v>
      </c>
      <c r="AJ1124" s="434">
        <v>3.9324E-3</v>
      </c>
      <c r="AK1124" s="436" t="s">
        <v>17429</v>
      </c>
      <c r="AM1124" s="434" t="s">
        <v>252</v>
      </c>
      <c r="AN1124" s="434">
        <v>15082809</v>
      </c>
      <c r="AO1124" s="434">
        <v>0</v>
      </c>
      <c r="AP1124" s="436" t="s">
        <v>21530</v>
      </c>
      <c r="AMG1124" s="185"/>
      <c r="AMH1124" s="185"/>
      <c r="AMI1124" s="185"/>
      <c r="AMJ1124" s="185"/>
      <c r="AMK1124" s="185"/>
    </row>
    <row r="1125" spans="7:1025" x14ac:dyDescent="0.2">
      <c r="G1125" s="219" t="s">
        <v>1349</v>
      </c>
      <c r="H1125" s="223" t="s">
        <v>7823</v>
      </c>
      <c r="I1125" s="223" t="s">
        <v>7824</v>
      </c>
      <c r="J1125" s="223" t="s">
        <v>498</v>
      </c>
      <c r="K1125" s="224" t="s">
        <v>7824</v>
      </c>
      <c r="L1125" s="284"/>
      <c r="N1125" s="222" t="s">
        <v>1349</v>
      </c>
      <c r="O1125" s="223" t="s">
        <v>7825</v>
      </c>
      <c r="P1125" s="223" t="s">
        <v>7826</v>
      </c>
      <c r="Q1125" s="223" t="s">
        <v>7827</v>
      </c>
      <c r="R1125" s="224" t="s">
        <v>7827</v>
      </c>
      <c r="S1125" s="284"/>
      <c r="AH1125" s="434" t="s">
        <v>253</v>
      </c>
      <c r="AI1125" s="434">
        <v>6152679</v>
      </c>
      <c r="AJ1125" s="434">
        <v>1.3035E-4</v>
      </c>
      <c r="AK1125" s="436" t="s">
        <v>17430</v>
      </c>
      <c r="AM1125" s="434" t="s">
        <v>252</v>
      </c>
      <c r="AN1125" s="434">
        <v>15084227</v>
      </c>
      <c r="AO1125" s="434">
        <v>2.7804000000000001E-3</v>
      </c>
      <c r="AP1125" s="436" t="s">
        <v>21531</v>
      </c>
      <c r="AMG1125" s="185"/>
      <c r="AMH1125" s="185"/>
      <c r="AMI1125" s="185"/>
      <c r="AMJ1125" s="185"/>
      <c r="AMK1125" s="185"/>
    </row>
    <row r="1126" spans="7:1025" x14ac:dyDescent="0.2">
      <c r="G1126" s="219" t="s">
        <v>1349</v>
      </c>
      <c r="H1126" s="223" t="s">
        <v>7828</v>
      </c>
      <c r="I1126" s="223" t="s">
        <v>7829</v>
      </c>
      <c r="J1126" s="223" t="s">
        <v>498</v>
      </c>
      <c r="K1126" s="224" t="s">
        <v>7829</v>
      </c>
      <c r="L1126" s="284"/>
      <c r="N1126" s="222" t="s">
        <v>1349</v>
      </c>
      <c r="O1126" s="223" t="s">
        <v>7830</v>
      </c>
      <c r="P1126" s="223" t="s">
        <v>7831</v>
      </c>
      <c r="Q1126" s="223" t="s">
        <v>498</v>
      </c>
      <c r="R1126" s="224" t="s">
        <v>7831</v>
      </c>
      <c r="S1126" s="284"/>
      <c r="AH1126" s="434" t="s">
        <v>253</v>
      </c>
      <c r="AI1126" s="434">
        <v>6155068</v>
      </c>
      <c r="AJ1126" s="434">
        <v>0</v>
      </c>
      <c r="AK1126" s="436" t="s">
        <v>17431</v>
      </c>
      <c r="AM1126" s="434" t="s">
        <v>252</v>
      </c>
      <c r="AN1126" s="434">
        <v>15093108</v>
      </c>
      <c r="AO1126" s="434">
        <v>2.6362E-2</v>
      </c>
      <c r="AP1126" s="436" t="s">
        <v>21532</v>
      </c>
      <c r="AMG1126" s="185"/>
      <c r="AMH1126" s="185"/>
      <c r="AMI1126" s="185"/>
      <c r="AMJ1126" s="185"/>
      <c r="AMK1126" s="185"/>
    </row>
    <row r="1127" spans="7:1025" x14ac:dyDescent="0.2">
      <c r="G1127" s="219" t="s">
        <v>1349</v>
      </c>
      <c r="H1127" s="223" t="s">
        <v>7832</v>
      </c>
      <c r="I1127" s="223" t="s">
        <v>7833</v>
      </c>
      <c r="J1127" s="223" t="s">
        <v>7834</v>
      </c>
      <c r="K1127" s="224" t="s">
        <v>7835</v>
      </c>
      <c r="L1127" s="284"/>
      <c r="N1127" s="222" t="s">
        <v>1349</v>
      </c>
      <c r="O1127" s="223" t="s">
        <v>6645</v>
      </c>
      <c r="P1127" s="223" t="s">
        <v>6646</v>
      </c>
      <c r="Q1127" s="223" t="s">
        <v>498</v>
      </c>
      <c r="R1127" s="224" t="s">
        <v>6646</v>
      </c>
      <c r="S1127" s="284"/>
      <c r="AH1127" s="434" t="s">
        <v>253</v>
      </c>
      <c r="AI1127" s="434">
        <v>6155229</v>
      </c>
      <c r="AJ1127" s="434">
        <v>0</v>
      </c>
      <c r="AK1127" s="436" t="s">
        <v>17432</v>
      </c>
      <c r="AM1127" s="434" t="s">
        <v>252</v>
      </c>
      <c r="AN1127" s="434">
        <v>15120391</v>
      </c>
      <c r="AO1127" s="434">
        <v>4.9540000000000001E-2</v>
      </c>
      <c r="AP1127" s="436" t="s">
        <v>21533</v>
      </c>
      <c r="AMG1127" s="185"/>
      <c r="AMH1127" s="185"/>
      <c r="AMI1127" s="185"/>
      <c r="AMJ1127" s="185"/>
      <c r="AMK1127" s="185"/>
    </row>
    <row r="1128" spans="7:1025" x14ac:dyDescent="0.2">
      <c r="G1128" s="219" t="s">
        <v>1349</v>
      </c>
      <c r="H1128" s="223" t="s">
        <v>7836</v>
      </c>
      <c r="I1128" s="223" t="s">
        <v>7837</v>
      </c>
      <c r="J1128" s="223" t="s">
        <v>7838</v>
      </c>
      <c r="K1128" s="224" t="s">
        <v>7839</v>
      </c>
      <c r="L1128" s="284"/>
      <c r="N1128" s="222" t="s">
        <v>1349</v>
      </c>
      <c r="O1128" s="223" t="s">
        <v>7840</v>
      </c>
      <c r="P1128" s="223" t="s">
        <v>7841</v>
      </c>
      <c r="Q1128" s="223" t="s">
        <v>498</v>
      </c>
      <c r="R1128" s="224" t="s">
        <v>7841</v>
      </c>
      <c r="S1128" s="284"/>
      <c r="AH1128" s="434" t="s">
        <v>253</v>
      </c>
      <c r="AI1128" s="434">
        <v>6155287</v>
      </c>
      <c r="AJ1128" s="434">
        <v>0</v>
      </c>
      <c r="AK1128" s="436" t="s">
        <v>17433</v>
      </c>
      <c r="AM1128" s="434" t="s">
        <v>252</v>
      </c>
      <c r="AN1128" s="434">
        <v>15121539</v>
      </c>
      <c r="AO1128" s="434">
        <v>4.8271000000000001E-2</v>
      </c>
      <c r="AP1128" s="436" t="s">
        <v>21534</v>
      </c>
      <c r="AMG1128" s="185"/>
      <c r="AMH1128" s="185"/>
      <c r="AMI1128" s="185"/>
      <c r="AMJ1128" s="185"/>
      <c r="AMK1128" s="185"/>
    </row>
    <row r="1129" spans="7:1025" x14ac:dyDescent="0.2">
      <c r="G1129" s="219" t="s">
        <v>1349</v>
      </c>
      <c r="H1129" s="223" t="s">
        <v>7842</v>
      </c>
      <c r="I1129" s="223" t="s">
        <v>7843</v>
      </c>
      <c r="J1129" s="223" t="s">
        <v>498</v>
      </c>
      <c r="K1129" s="224" t="s">
        <v>7843</v>
      </c>
      <c r="L1129" s="284"/>
      <c r="N1129" s="222" t="s">
        <v>1349</v>
      </c>
      <c r="O1129" s="223" t="s">
        <v>7844</v>
      </c>
      <c r="P1129" s="223" t="s">
        <v>7845</v>
      </c>
      <c r="Q1129" s="223" t="s">
        <v>7846</v>
      </c>
      <c r="R1129" s="224" t="s">
        <v>7847</v>
      </c>
      <c r="S1129" s="284"/>
      <c r="AH1129" s="434" t="s">
        <v>253</v>
      </c>
      <c r="AI1129" s="434">
        <v>6155290</v>
      </c>
      <c r="AJ1129" s="434">
        <v>0</v>
      </c>
      <c r="AK1129" s="436" t="s">
        <v>17434</v>
      </c>
      <c r="AM1129" s="434" t="s">
        <v>252</v>
      </c>
      <c r="AN1129" s="434">
        <v>15121547</v>
      </c>
      <c r="AO1129" s="434">
        <v>1.2744E-2</v>
      </c>
      <c r="AP1129" s="436" t="s">
        <v>21535</v>
      </c>
      <c r="AMG1129" s="185"/>
      <c r="AMH1129" s="185"/>
      <c r="AMI1129" s="185"/>
      <c r="AMJ1129" s="185"/>
      <c r="AMK1129" s="185"/>
    </row>
    <row r="1130" spans="7:1025" x14ac:dyDescent="0.2">
      <c r="G1130" s="219" t="s">
        <v>1349</v>
      </c>
      <c r="H1130" s="223" t="s">
        <v>7848</v>
      </c>
      <c r="I1130" s="223" t="s">
        <v>7849</v>
      </c>
      <c r="J1130" s="223" t="s">
        <v>7850</v>
      </c>
      <c r="K1130" s="224" t="s">
        <v>7851</v>
      </c>
      <c r="L1130" s="284" t="s">
        <v>16298</v>
      </c>
      <c r="N1130" s="222" t="s">
        <v>1349</v>
      </c>
      <c r="O1130" s="223" t="s">
        <v>7852</v>
      </c>
      <c r="P1130" s="223" t="s">
        <v>7853</v>
      </c>
      <c r="Q1130" s="223" t="s">
        <v>498</v>
      </c>
      <c r="R1130" s="224" t="s">
        <v>7853</v>
      </c>
      <c r="S1130" s="284"/>
      <c r="AH1130" s="434" t="s">
        <v>253</v>
      </c>
      <c r="AI1130" s="434">
        <v>6155291</v>
      </c>
      <c r="AJ1130" s="434">
        <v>1.3035E-4</v>
      </c>
      <c r="AK1130" s="436" t="s">
        <v>17435</v>
      </c>
      <c r="AM1130" s="434" t="s">
        <v>252</v>
      </c>
      <c r="AN1130" s="434">
        <v>15121567</v>
      </c>
      <c r="AO1130" s="434">
        <v>0</v>
      </c>
      <c r="AP1130" s="436" t="s">
        <v>21536</v>
      </c>
      <c r="AMG1130" s="185"/>
      <c r="AMH1130" s="185"/>
      <c r="AMI1130" s="185"/>
      <c r="AMJ1130" s="185"/>
      <c r="AMK1130" s="185"/>
    </row>
    <row r="1131" spans="7:1025" x14ac:dyDescent="0.2">
      <c r="G1131" s="219" t="s">
        <v>1349</v>
      </c>
      <c r="H1131" s="223" t="s">
        <v>7854</v>
      </c>
      <c r="I1131" s="223" t="s">
        <v>7855</v>
      </c>
      <c r="J1131" s="223" t="s">
        <v>7856</v>
      </c>
      <c r="K1131" s="224" t="s">
        <v>7856</v>
      </c>
      <c r="L1131" s="284"/>
      <c r="N1131" s="222" t="s">
        <v>1349</v>
      </c>
      <c r="O1131" s="223" t="s">
        <v>7857</v>
      </c>
      <c r="P1131" s="223" t="s">
        <v>7858</v>
      </c>
      <c r="Q1131" s="223" t="s">
        <v>498</v>
      </c>
      <c r="R1131" s="224" t="s">
        <v>7858</v>
      </c>
      <c r="S1131" s="284"/>
      <c r="AH1131" s="434" t="s">
        <v>253</v>
      </c>
      <c r="AI1131" s="434">
        <v>6155921</v>
      </c>
      <c r="AJ1131" s="434">
        <v>1.0422000000000001E-2</v>
      </c>
      <c r="AK1131" s="436" t="s">
        <v>17436</v>
      </c>
      <c r="AM1131" s="434" t="s">
        <v>252</v>
      </c>
      <c r="AN1131" s="434">
        <v>15121712</v>
      </c>
      <c r="AO1131" s="434">
        <v>4.3872000000000001E-2</v>
      </c>
      <c r="AP1131" s="436" t="s">
        <v>21537</v>
      </c>
      <c r="AMG1131" s="185"/>
      <c r="AMH1131" s="185"/>
      <c r="AMI1131" s="185"/>
      <c r="AMJ1131" s="185"/>
      <c r="AMK1131" s="185"/>
    </row>
    <row r="1132" spans="7:1025" x14ac:dyDescent="0.2">
      <c r="G1132" s="219" t="s">
        <v>1349</v>
      </c>
      <c r="H1132" s="223" t="s">
        <v>7859</v>
      </c>
      <c r="I1132" s="223" t="s">
        <v>7860</v>
      </c>
      <c r="J1132" s="223" t="s">
        <v>7861</v>
      </c>
      <c r="K1132" s="224" t="s">
        <v>7862</v>
      </c>
      <c r="L1132" s="284"/>
      <c r="N1132" s="222" t="s">
        <v>1349</v>
      </c>
      <c r="O1132" s="223" t="s">
        <v>7863</v>
      </c>
      <c r="P1132" s="223" t="s">
        <v>7864</v>
      </c>
      <c r="Q1132" s="223" t="s">
        <v>498</v>
      </c>
      <c r="R1132" s="224" t="s">
        <v>7864</v>
      </c>
      <c r="S1132" s="284"/>
      <c r="AH1132" s="434" t="s">
        <v>253</v>
      </c>
      <c r="AI1132" s="434">
        <v>6156081</v>
      </c>
      <c r="AJ1132" s="434">
        <v>1.1169999999999999E-2</v>
      </c>
      <c r="AK1132" s="436" t="s">
        <v>17437</v>
      </c>
      <c r="AM1132" s="434" t="s">
        <v>252</v>
      </c>
      <c r="AN1132" s="434">
        <v>15202167</v>
      </c>
      <c r="AO1132" s="434">
        <v>2.9988000000000001E-2</v>
      </c>
      <c r="AP1132" s="436" t="s">
        <v>21538</v>
      </c>
      <c r="AMG1132" s="185"/>
      <c r="AMH1132" s="185"/>
      <c r="AMI1132" s="185"/>
      <c r="AMJ1132" s="185"/>
      <c r="AMK1132" s="185"/>
    </row>
    <row r="1133" spans="7:1025" x14ac:dyDescent="0.2">
      <c r="G1133" s="219" t="s">
        <v>1349</v>
      </c>
      <c r="H1133" s="223" t="s">
        <v>7865</v>
      </c>
      <c r="I1133" s="223" t="s">
        <v>7866</v>
      </c>
      <c r="J1133" s="223" t="s">
        <v>7867</v>
      </c>
      <c r="K1133" s="224" t="s">
        <v>7868</v>
      </c>
      <c r="L1133" s="284" t="s">
        <v>16298</v>
      </c>
      <c r="N1133" s="222" t="s">
        <v>1349</v>
      </c>
      <c r="O1133" s="223" t="s">
        <v>6669</v>
      </c>
      <c r="P1133" s="223" t="s">
        <v>6670</v>
      </c>
      <c r="Q1133" s="223" t="s">
        <v>6671</v>
      </c>
      <c r="R1133" s="224" t="s">
        <v>6672</v>
      </c>
      <c r="S1133" s="284"/>
      <c r="AH1133" s="434" t="s">
        <v>253</v>
      </c>
      <c r="AI1133" s="434">
        <v>6156274</v>
      </c>
      <c r="AJ1133" s="434">
        <v>1.3035E-4</v>
      </c>
      <c r="AK1133" s="436" t="s">
        <v>17438</v>
      </c>
      <c r="AM1133" s="434" t="s">
        <v>252</v>
      </c>
      <c r="AN1133" s="434">
        <v>15203589</v>
      </c>
      <c r="AO1133" s="434">
        <v>1.4685999999999999E-2</v>
      </c>
      <c r="AP1133" s="436" t="s">
        <v>21539</v>
      </c>
      <c r="AMG1133" s="185"/>
      <c r="AMH1133" s="185"/>
      <c r="AMI1133" s="185"/>
      <c r="AMJ1133" s="185"/>
      <c r="AMK1133" s="185"/>
    </row>
    <row r="1134" spans="7:1025" x14ac:dyDescent="0.2">
      <c r="G1134" s="219" t="s">
        <v>1349</v>
      </c>
      <c r="H1134" s="223" t="s">
        <v>7869</v>
      </c>
      <c r="I1134" s="223" t="s">
        <v>7870</v>
      </c>
      <c r="J1134" s="223" t="s">
        <v>7871</v>
      </c>
      <c r="K1134" s="224" t="s">
        <v>7872</v>
      </c>
      <c r="L1134" s="284"/>
      <c r="N1134" s="222" t="s">
        <v>1349</v>
      </c>
      <c r="O1134" s="223" t="s">
        <v>6677</v>
      </c>
      <c r="P1134" s="223" t="s">
        <v>6678</v>
      </c>
      <c r="Q1134" s="223" t="s">
        <v>498</v>
      </c>
      <c r="R1134" s="224" t="s">
        <v>6678</v>
      </c>
      <c r="S1134" s="284"/>
      <c r="AH1134" s="434" t="s">
        <v>253</v>
      </c>
      <c r="AI1134" s="434">
        <v>6158601</v>
      </c>
      <c r="AJ1134" s="434">
        <v>8.9875000000000003E-4</v>
      </c>
      <c r="AK1134" s="436" t="s">
        <v>17439</v>
      </c>
      <c r="AM1134" s="434" t="s">
        <v>252</v>
      </c>
      <c r="AN1134" s="434">
        <v>15305076</v>
      </c>
      <c r="AO1134" s="434">
        <v>1.1305E-3</v>
      </c>
      <c r="AP1134" s="436" t="s">
        <v>21540</v>
      </c>
      <c r="AMG1134" s="185"/>
      <c r="AMH1134" s="185"/>
      <c r="AMI1134" s="185"/>
      <c r="AMJ1134" s="185"/>
      <c r="AMK1134" s="185"/>
    </row>
    <row r="1135" spans="7:1025" x14ac:dyDescent="0.2">
      <c r="G1135" s="219" t="s">
        <v>1349</v>
      </c>
      <c r="H1135" s="223" t="s">
        <v>7873</v>
      </c>
      <c r="I1135" s="223" t="s">
        <v>7874</v>
      </c>
      <c r="J1135" s="223" t="s">
        <v>7875</v>
      </c>
      <c r="K1135" s="224" t="s">
        <v>7876</v>
      </c>
      <c r="L1135" s="284"/>
      <c r="N1135" s="222" t="s">
        <v>1349</v>
      </c>
      <c r="O1135" s="223" t="s">
        <v>7877</v>
      </c>
      <c r="P1135" s="223" t="s">
        <v>7878</v>
      </c>
      <c r="Q1135" s="223" t="s">
        <v>7879</v>
      </c>
      <c r="R1135" s="224" t="s">
        <v>7880</v>
      </c>
      <c r="S1135" s="284"/>
      <c r="AH1135" s="434" t="s">
        <v>253</v>
      </c>
      <c r="AI1135" s="434">
        <v>6158993</v>
      </c>
      <c r="AJ1135" s="434">
        <v>0</v>
      </c>
      <c r="AK1135" s="436" t="s">
        <v>17440</v>
      </c>
      <c r="AM1135" s="434" t="s">
        <v>252</v>
      </c>
      <c r="AN1135" s="434">
        <v>15453678</v>
      </c>
      <c r="AO1135" s="434">
        <v>2.8407999999999999E-2</v>
      </c>
      <c r="AP1135" s="436" t="s">
        <v>21541</v>
      </c>
      <c r="AMG1135" s="185"/>
      <c r="AMH1135" s="185"/>
      <c r="AMI1135" s="185"/>
      <c r="AMJ1135" s="185"/>
      <c r="AMK1135" s="185"/>
    </row>
    <row r="1136" spans="7:1025" x14ac:dyDescent="0.2">
      <c r="G1136" s="219" t="s">
        <v>1349</v>
      </c>
      <c r="H1136" s="223" t="s">
        <v>7881</v>
      </c>
      <c r="I1136" s="223" t="s">
        <v>7882</v>
      </c>
      <c r="J1136" s="223" t="s">
        <v>7883</v>
      </c>
      <c r="K1136" s="224" t="s">
        <v>7884</v>
      </c>
      <c r="L1136" s="284"/>
      <c r="N1136" s="222" t="s">
        <v>1349</v>
      </c>
      <c r="O1136" s="223" t="s">
        <v>7885</v>
      </c>
      <c r="P1136" s="223" t="s">
        <v>7886</v>
      </c>
      <c r="Q1136" s="223" t="s">
        <v>7887</v>
      </c>
      <c r="R1136" s="224" t="s">
        <v>7888</v>
      </c>
      <c r="S1136" s="284"/>
      <c r="AH1136" s="434" t="s">
        <v>253</v>
      </c>
      <c r="AI1136" s="434">
        <v>6159440</v>
      </c>
      <c r="AJ1136" s="434">
        <v>0</v>
      </c>
      <c r="AK1136" s="436" t="s">
        <v>17441</v>
      </c>
      <c r="AM1136" s="434" t="s">
        <v>252</v>
      </c>
      <c r="AN1136" s="434">
        <v>15454552</v>
      </c>
      <c r="AO1136" s="434">
        <v>1.6060000000000001E-2</v>
      </c>
      <c r="AP1136" s="436" t="s">
        <v>16965</v>
      </c>
      <c r="AMG1136" s="185"/>
      <c r="AMH1136" s="185"/>
      <c r="AMI1136" s="185"/>
      <c r="AMJ1136" s="185"/>
      <c r="AMK1136" s="185"/>
    </row>
    <row r="1137" spans="7:1025" x14ac:dyDescent="0.2">
      <c r="G1137" s="219" t="s">
        <v>1349</v>
      </c>
      <c r="H1137" s="223" t="s">
        <v>7889</v>
      </c>
      <c r="I1137" s="223" t="s">
        <v>7890</v>
      </c>
      <c r="J1137" s="223" t="s">
        <v>7891</v>
      </c>
      <c r="K1137" s="224" t="s">
        <v>7892</v>
      </c>
      <c r="L1137" s="284" t="s">
        <v>16298</v>
      </c>
      <c r="N1137" s="222" t="s">
        <v>1349</v>
      </c>
      <c r="O1137" s="223" t="s">
        <v>7893</v>
      </c>
      <c r="P1137" s="223" t="s">
        <v>7894</v>
      </c>
      <c r="Q1137" s="223" t="s">
        <v>7895</v>
      </c>
      <c r="R1137" s="224" t="s">
        <v>7896</v>
      </c>
      <c r="S1137" s="284"/>
      <c r="AH1137" s="434" t="s">
        <v>253</v>
      </c>
      <c r="AI1137" s="434">
        <v>6159783</v>
      </c>
      <c r="AJ1137" s="434">
        <v>1.3035E-4</v>
      </c>
      <c r="AK1137" s="436" t="s">
        <v>17442</v>
      </c>
      <c r="AM1137" s="434" t="s">
        <v>252</v>
      </c>
      <c r="AN1137" s="434">
        <v>15514575</v>
      </c>
      <c r="AO1137" s="434">
        <v>3.7337E-3</v>
      </c>
      <c r="AP1137" s="436" t="s">
        <v>21542</v>
      </c>
      <c r="AMG1137" s="185"/>
      <c r="AMH1137" s="185"/>
      <c r="AMI1137" s="185"/>
      <c r="AMJ1137" s="185"/>
      <c r="AMK1137" s="185"/>
    </row>
    <row r="1138" spans="7:1025" x14ac:dyDescent="0.2">
      <c r="G1138" s="219" t="s">
        <v>1349</v>
      </c>
      <c r="H1138" s="223" t="s">
        <v>7897</v>
      </c>
      <c r="I1138" s="223" t="s">
        <v>7898</v>
      </c>
      <c r="J1138" s="223" t="s">
        <v>7899</v>
      </c>
      <c r="K1138" s="224" t="s">
        <v>7900</v>
      </c>
      <c r="L1138" s="284" t="s">
        <v>16298</v>
      </c>
      <c r="N1138" s="222" t="s">
        <v>1349</v>
      </c>
      <c r="O1138" s="223" t="s">
        <v>7901</v>
      </c>
      <c r="P1138" s="223" t="s">
        <v>7902</v>
      </c>
      <c r="Q1138" s="223" t="s">
        <v>7903</v>
      </c>
      <c r="R1138" s="224" t="s">
        <v>7904</v>
      </c>
      <c r="S1138" s="284"/>
      <c r="AH1138" s="434" t="s">
        <v>253</v>
      </c>
      <c r="AI1138" s="434">
        <v>6160299</v>
      </c>
      <c r="AJ1138" s="434">
        <v>0</v>
      </c>
      <c r="AK1138" s="436" t="s">
        <v>17443</v>
      </c>
      <c r="AM1138" s="434" t="s">
        <v>252</v>
      </c>
      <c r="AN1138" s="434">
        <v>15533428</v>
      </c>
      <c r="AO1138" s="434">
        <v>3.0577E-2</v>
      </c>
      <c r="AP1138" s="436" t="s">
        <v>21543</v>
      </c>
      <c r="AMG1138" s="185"/>
      <c r="AMH1138" s="185"/>
      <c r="AMI1138" s="185"/>
      <c r="AMJ1138" s="185"/>
      <c r="AMK1138" s="185"/>
    </row>
    <row r="1139" spans="7:1025" x14ac:dyDescent="0.2">
      <c r="G1139" s="219" t="s">
        <v>1349</v>
      </c>
      <c r="H1139" s="223" t="s">
        <v>7905</v>
      </c>
      <c r="I1139" s="223" t="s">
        <v>7906</v>
      </c>
      <c r="J1139" s="223" t="s">
        <v>7907</v>
      </c>
      <c r="K1139" s="224" t="s">
        <v>7908</v>
      </c>
      <c r="L1139" s="284" t="s">
        <v>16298</v>
      </c>
      <c r="N1139" s="222" t="s">
        <v>1349</v>
      </c>
      <c r="O1139" s="223" t="s">
        <v>6719</v>
      </c>
      <c r="P1139" s="223" t="s">
        <v>6720</v>
      </c>
      <c r="Q1139" s="223" t="s">
        <v>6721</v>
      </c>
      <c r="R1139" s="224" t="s">
        <v>6722</v>
      </c>
      <c r="S1139" s="284"/>
      <c r="AH1139" s="434" t="s">
        <v>253</v>
      </c>
      <c r="AI1139" s="434">
        <v>6160575</v>
      </c>
      <c r="AJ1139" s="434">
        <v>0</v>
      </c>
      <c r="AK1139" s="436" t="s">
        <v>17444</v>
      </c>
      <c r="AM1139" s="434" t="s">
        <v>252</v>
      </c>
      <c r="AN1139" s="434">
        <v>15617942</v>
      </c>
      <c r="AO1139" s="434">
        <v>9.5285999999999995E-5</v>
      </c>
      <c r="AP1139" s="436" t="s">
        <v>21544</v>
      </c>
      <c r="AMG1139" s="185"/>
      <c r="AMH1139" s="185"/>
      <c r="AMI1139" s="185"/>
      <c r="AMJ1139" s="185"/>
      <c r="AMK1139" s="185"/>
    </row>
    <row r="1140" spans="7:1025" x14ac:dyDescent="0.2">
      <c r="G1140" s="219" t="s">
        <v>1349</v>
      </c>
      <c r="H1140" s="223" t="s">
        <v>7909</v>
      </c>
      <c r="I1140" s="223" t="s">
        <v>7910</v>
      </c>
      <c r="J1140" s="223" t="s">
        <v>7911</v>
      </c>
      <c r="K1140" s="224" t="s">
        <v>7912</v>
      </c>
      <c r="L1140" s="284" t="s">
        <v>16298</v>
      </c>
      <c r="N1140" s="222" t="s">
        <v>1349</v>
      </c>
      <c r="O1140" s="223" t="s">
        <v>7913</v>
      </c>
      <c r="P1140" s="223" t="s">
        <v>7914</v>
      </c>
      <c r="Q1140" s="223" t="s">
        <v>498</v>
      </c>
      <c r="R1140" s="224" t="s">
        <v>7914</v>
      </c>
      <c r="S1140" s="284"/>
      <c r="AH1140" s="434" t="s">
        <v>253</v>
      </c>
      <c r="AI1140" s="434">
        <v>6160867</v>
      </c>
      <c r="AJ1140" s="434">
        <v>1.2371999999999999E-3</v>
      </c>
      <c r="AK1140" s="436" t="s">
        <v>17445</v>
      </c>
      <c r="AM1140" s="434" t="s">
        <v>252</v>
      </c>
      <c r="AN1140" s="434">
        <v>15638069</v>
      </c>
      <c r="AO1140" s="434">
        <v>1.3077E-2</v>
      </c>
      <c r="AP1140" s="436" t="s">
        <v>16971</v>
      </c>
      <c r="AMG1140" s="185"/>
      <c r="AMH1140" s="185"/>
      <c r="AMI1140" s="185"/>
      <c r="AMJ1140" s="185"/>
      <c r="AMK1140" s="185"/>
    </row>
    <row r="1141" spans="7:1025" x14ac:dyDescent="0.2">
      <c r="G1141" s="219" t="s">
        <v>1349</v>
      </c>
      <c r="H1141" s="223" t="s">
        <v>7915</v>
      </c>
      <c r="I1141" s="223" t="s">
        <v>7916</v>
      </c>
      <c r="J1141" s="223" t="s">
        <v>7917</v>
      </c>
      <c r="K1141" s="224" t="s">
        <v>7917</v>
      </c>
      <c r="L1141" s="284"/>
      <c r="N1141" s="222" t="s">
        <v>1349</v>
      </c>
      <c r="O1141" s="223" t="s">
        <v>6736</v>
      </c>
      <c r="P1141" s="223" t="s">
        <v>6737</v>
      </c>
      <c r="Q1141" s="223" t="s">
        <v>6738</v>
      </c>
      <c r="R1141" s="224" t="s">
        <v>6739</v>
      </c>
      <c r="S1141" s="284"/>
      <c r="AH1141" s="434" t="s">
        <v>253</v>
      </c>
      <c r="AI1141" s="434">
        <v>6161532</v>
      </c>
      <c r="AJ1141" s="434">
        <v>0</v>
      </c>
      <c r="AK1141" s="436" t="s">
        <v>17446</v>
      </c>
      <c r="AM1141" s="434" t="s">
        <v>252</v>
      </c>
      <c r="AN1141" s="434">
        <v>15734494</v>
      </c>
      <c r="AO1141" s="434">
        <v>3.3785E-3</v>
      </c>
      <c r="AP1141" s="436" t="s">
        <v>21545</v>
      </c>
      <c r="AMG1141" s="185"/>
      <c r="AMH1141" s="185"/>
      <c r="AMI1141" s="185"/>
      <c r="AMJ1141" s="185"/>
      <c r="AMK1141" s="185"/>
    </row>
    <row r="1142" spans="7:1025" x14ac:dyDescent="0.2">
      <c r="G1142" s="219" t="s">
        <v>1349</v>
      </c>
      <c r="H1142" s="223" t="s">
        <v>7918</v>
      </c>
      <c r="I1142" s="223" t="s">
        <v>7919</v>
      </c>
      <c r="J1142" s="223" t="s">
        <v>498</v>
      </c>
      <c r="K1142" s="224" t="s">
        <v>7919</v>
      </c>
      <c r="L1142" s="284"/>
      <c r="N1142" s="222" t="s">
        <v>1349</v>
      </c>
      <c r="O1142" s="223" t="s">
        <v>6748</v>
      </c>
      <c r="P1142" s="223" t="s">
        <v>6749</v>
      </c>
      <c r="Q1142" s="223" t="s">
        <v>498</v>
      </c>
      <c r="R1142" s="224" t="s">
        <v>6749</v>
      </c>
      <c r="S1142" s="284"/>
      <c r="AH1142" s="434" t="s">
        <v>253</v>
      </c>
      <c r="AI1142" s="434">
        <v>6162307</v>
      </c>
      <c r="AJ1142" s="434">
        <v>2.6500999999999999E-4</v>
      </c>
      <c r="AK1142" s="436" t="s">
        <v>17447</v>
      </c>
      <c r="AM1142" s="434" t="s">
        <v>252</v>
      </c>
      <c r="AN1142" s="434">
        <v>15739367</v>
      </c>
      <c r="AO1142" s="434">
        <v>3.5268000000000001E-2</v>
      </c>
      <c r="AP1142" s="436" t="s">
        <v>21546</v>
      </c>
      <c r="AMG1142" s="185"/>
      <c r="AMH1142" s="185"/>
      <c r="AMI1142" s="185"/>
      <c r="AMJ1142" s="185"/>
      <c r="AMK1142" s="185"/>
    </row>
    <row r="1143" spans="7:1025" x14ac:dyDescent="0.2">
      <c r="G1143" s="219" t="s">
        <v>1349</v>
      </c>
      <c r="H1143" s="223" t="s">
        <v>7920</v>
      </c>
      <c r="I1143" s="223" t="s">
        <v>7921</v>
      </c>
      <c r="J1143" s="223" t="s">
        <v>498</v>
      </c>
      <c r="K1143" s="224" t="s">
        <v>7921</v>
      </c>
      <c r="L1143" s="284"/>
      <c r="N1143" s="222" t="s">
        <v>1349</v>
      </c>
      <c r="O1143" s="223" t="s">
        <v>6761</v>
      </c>
      <c r="P1143" s="223" t="s">
        <v>6762</v>
      </c>
      <c r="Q1143" s="223" t="s">
        <v>498</v>
      </c>
      <c r="R1143" s="224" t="s">
        <v>6762</v>
      </c>
      <c r="S1143" s="284"/>
      <c r="AH1143" s="434" t="s">
        <v>253</v>
      </c>
      <c r="AI1143" s="434">
        <v>6162335</v>
      </c>
      <c r="AJ1143" s="434">
        <v>1.7927999999999999E-2</v>
      </c>
      <c r="AK1143" s="436" t="s">
        <v>17448</v>
      </c>
      <c r="AM1143" s="434" t="s">
        <v>252</v>
      </c>
      <c r="AN1143" s="434">
        <v>15740763</v>
      </c>
      <c r="AO1143" s="434">
        <v>8.1358999999999997E-3</v>
      </c>
      <c r="AP1143" s="436" t="s">
        <v>21547</v>
      </c>
      <c r="AMG1143" s="185"/>
      <c r="AMH1143" s="185"/>
      <c r="AMI1143" s="185"/>
      <c r="AMJ1143" s="185"/>
      <c r="AMK1143" s="185"/>
    </row>
    <row r="1144" spans="7:1025" x14ac:dyDescent="0.2">
      <c r="G1144" s="219" t="s">
        <v>1349</v>
      </c>
      <c r="H1144" s="223" t="s">
        <v>7922</v>
      </c>
      <c r="I1144" s="223" t="s">
        <v>7923</v>
      </c>
      <c r="J1144" s="223" t="s">
        <v>7924</v>
      </c>
      <c r="K1144" s="224" t="s">
        <v>7925</v>
      </c>
      <c r="L1144" s="284" t="s">
        <v>16298</v>
      </c>
      <c r="N1144" s="222" t="s">
        <v>1349</v>
      </c>
      <c r="O1144" s="223" t="s">
        <v>6773</v>
      </c>
      <c r="P1144" s="223" t="s">
        <v>6774</v>
      </c>
      <c r="Q1144" s="223" t="s">
        <v>498</v>
      </c>
      <c r="R1144" s="224" t="s">
        <v>6774</v>
      </c>
      <c r="S1144" s="284"/>
      <c r="AH1144" s="434" t="s">
        <v>253</v>
      </c>
      <c r="AI1144" s="434">
        <v>6162363</v>
      </c>
      <c r="AJ1144" s="434">
        <v>8.548E-3</v>
      </c>
      <c r="AK1144" s="436" t="s">
        <v>17449</v>
      </c>
      <c r="AM1144" s="434" t="s">
        <v>252</v>
      </c>
      <c r="AN1144" s="434">
        <v>15746812</v>
      </c>
      <c r="AO1144" s="434">
        <v>1.1305E-3</v>
      </c>
      <c r="AP1144" s="436" t="s">
        <v>21548</v>
      </c>
      <c r="AMG1144" s="185"/>
      <c r="AMH1144" s="185"/>
      <c r="AMI1144" s="185"/>
      <c r="AMJ1144" s="185"/>
      <c r="AMK1144" s="185"/>
    </row>
    <row r="1145" spans="7:1025" x14ac:dyDescent="0.2">
      <c r="G1145" s="219" t="s">
        <v>1349</v>
      </c>
      <c r="H1145" s="223" t="s">
        <v>7926</v>
      </c>
      <c r="I1145" s="223" t="s">
        <v>7927</v>
      </c>
      <c r="J1145" s="223" t="s">
        <v>7928</v>
      </c>
      <c r="K1145" s="224" t="s">
        <v>7929</v>
      </c>
      <c r="L1145" s="284" t="s">
        <v>16298</v>
      </c>
      <c r="N1145" s="222" t="s">
        <v>1349</v>
      </c>
      <c r="O1145" s="223" t="s">
        <v>6779</v>
      </c>
      <c r="P1145" s="223" t="s">
        <v>6780</v>
      </c>
      <c r="Q1145" s="223" t="s">
        <v>498</v>
      </c>
      <c r="R1145" s="224" t="s">
        <v>6780</v>
      </c>
      <c r="S1145" s="284"/>
      <c r="AH1145" s="434" t="s">
        <v>253</v>
      </c>
      <c r="AI1145" s="434">
        <v>6162461</v>
      </c>
      <c r="AJ1145" s="434">
        <v>0</v>
      </c>
      <c r="AK1145" s="436" t="s">
        <v>17450</v>
      </c>
      <c r="AM1145" s="434" t="s">
        <v>252</v>
      </c>
      <c r="AN1145" s="434">
        <v>15781634</v>
      </c>
      <c r="AO1145" s="434">
        <v>9.3830000000000007E-3</v>
      </c>
      <c r="AP1145" s="436" t="s">
        <v>21549</v>
      </c>
      <c r="AMG1145" s="185"/>
      <c r="AMH1145" s="185"/>
      <c r="AMI1145" s="185"/>
      <c r="AMJ1145" s="185"/>
      <c r="AMK1145" s="185"/>
    </row>
    <row r="1146" spans="7:1025" x14ac:dyDescent="0.2">
      <c r="G1146" s="219" t="s">
        <v>1349</v>
      </c>
      <c r="H1146" s="223" t="s">
        <v>7930</v>
      </c>
      <c r="I1146" s="223" t="s">
        <v>7931</v>
      </c>
      <c r="J1146" s="223" t="s">
        <v>7932</v>
      </c>
      <c r="K1146" s="224" t="s">
        <v>7933</v>
      </c>
      <c r="L1146" s="284"/>
      <c r="N1146" s="222" t="s">
        <v>1349</v>
      </c>
      <c r="O1146" s="223" t="s">
        <v>7934</v>
      </c>
      <c r="P1146" s="223" t="s">
        <v>7935</v>
      </c>
      <c r="Q1146" s="223" t="s">
        <v>7936</v>
      </c>
      <c r="R1146" s="224" t="s">
        <v>7937</v>
      </c>
      <c r="S1146" s="284"/>
      <c r="AH1146" s="434" t="s">
        <v>253</v>
      </c>
      <c r="AI1146" s="434">
        <v>6162506</v>
      </c>
      <c r="AJ1146" s="434">
        <v>9.7568999999999998E-4</v>
      </c>
      <c r="AK1146" s="436" t="s">
        <v>17451</v>
      </c>
      <c r="AM1146" s="434" t="s">
        <v>252</v>
      </c>
      <c r="AN1146" s="434">
        <v>15801092</v>
      </c>
      <c r="AO1146" s="434">
        <v>3.7673999999999999E-2</v>
      </c>
      <c r="AP1146" s="436" t="s">
        <v>21550</v>
      </c>
      <c r="AMG1146" s="185"/>
      <c r="AMH1146" s="185"/>
      <c r="AMI1146" s="185"/>
      <c r="AMJ1146" s="185"/>
      <c r="AMK1146" s="185"/>
    </row>
    <row r="1147" spans="7:1025" x14ac:dyDescent="0.2">
      <c r="G1147" s="219" t="s">
        <v>1349</v>
      </c>
      <c r="H1147" s="223" t="s">
        <v>7938</v>
      </c>
      <c r="I1147" s="223" t="s">
        <v>7939</v>
      </c>
      <c r="J1147" s="223" t="s">
        <v>7940</v>
      </c>
      <c r="K1147" s="224" t="s">
        <v>7941</v>
      </c>
      <c r="L1147" s="284"/>
      <c r="N1147" s="222" t="s">
        <v>1349</v>
      </c>
      <c r="O1147" s="223" t="s">
        <v>7942</v>
      </c>
      <c r="P1147" s="223" t="s">
        <v>7943</v>
      </c>
      <c r="Q1147" s="223" t="s">
        <v>498</v>
      </c>
      <c r="R1147" s="224" t="s">
        <v>7943</v>
      </c>
      <c r="S1147" s="284"/>
      <c r="AH1147" s="434" t="s">
        <v>253</v>
      </c>
      <c r="AI1147" s="434">
        <v>6162766</v>
      </c>
      <c r="AJ1147" s="434">
        <v>0</v>
      </c>
      <c r="AK1147" s="436" t="s">
        <v>17452</v>
      </c>
      <c r="AM1147" s="434" t="s">
        <v>252</v>
      </c>
      <c r="AN1147" s="434">
        <v>15801299</v>
      </c>
      <c r="AO1147" s="434">
        <v>4.5513999999999999E-2</v>
      </c>
      <c r="AP1147" s="436" t="s">
        <v>16974</v>
      </c>
      <c r="AMG1147" s="185"/>
      <c r="AMH1147" s="185"/>
      <c r="AMI1147" s="185"/>
      <c r="AMJ1147" s="185"/>
      <c r="AMK1147" s="185"/>
    </row>
    <row r="1148" spans="7:1025" x14ac:dyDescent="0.2">
      <c r="G1148" s="219" t="s">
        <v>1349</v>
      </c>
      <c r="H1148" s="223" t="s">
        <v>7944</v>
      </c>
      <c r="I1148" s="223" t="s">
        <v>7945</v>
      </c>
      <c r="J1148" s="223" t="s">
        <v>498</v>
      </c>
      <c r="K1148" s="224" t="s">
        <v>7945</v>
      </c>
      <c r="L1148" s="284" t="s">
        <v>16298</v>
      </c>
      <c r="N1148" s="222" t="s">
        <v>1349</v>
      </c>
      <c r="O1148" s="223" t="s">
        <v>7946</v>
      </c>
      <c r="P1148" s="223" t="s">
        <v>7947</v>
      </c>
      <c r="Q1148" s="223" t="s">
        <v>498</v>
      </c>
      <c r="R1148" s="224" t="s">
        <v>7947</v>
      </c>
      <c r="S1148" s="284"/>
      <c r="AH1148" s="434" t="s">
        <v>253</v>
      </c>
      <c r="AI1148" s="434">
        <v>6163097</v>
      </c>
      <c r="AJ1148" s="434">
        <v>0</v>
      </c>
      <c r="AK1148" s="436" t="s">
        <v>17453</v>
      </c>
      <c r="AM1148" s="434" t="s">
        <v>252</v>
      </c>
      <c r="AN1148" s="434">
        <v>15808377</v>
      </c>
      <c r="AO1148" s="434">
        <v>1.3893000000000001E-2</v>
      </c>
      <c r="AP1148" s="436" t="s">
        <v>21551</v>
      </c>
      <c r="AMG1148" s="185"/>
      <c r="AMH1148" s="185"/>
      <c r="AMI1148" s="185"/>
      <c r="AMJ1148" s="185"/>
      <c r="AMK1148" s="185"/>
    </row>
    <row r="1149" spans="7:1025" x14ac:dyDescent="0.2">
      <c r="G1149" s="219" t="s">
        <v>1349</v>
      </c>
      <c r="H1149" s="223" t="s">
        <v>7948</v>
      </c>
      <c r="I1149" s="223" t="s">
        <v>7949</v>
      </c>
      <c r="J1149" s="223" t="s">
        <v>498</v>
      </c>
      <c r="K1149" s="224" t="s">
        <v>7949</v>
      </c>
      <c r="L1149" s="284"/>
      <c r="N1149" s="222" t="s">
        <v>1349</v>
      </c>
      <c r="O1149" s="223" t="s">
        <v>7950</v>
      </c>
      <c r="P1149" s="223" t="s">
        <v>7951</v>
      </c>
      <c r="Q1149" s="223" t="s">
        <v>7952</v>
      </c>
      <c r="R1149" s="224" t="s">
        <v>7953</v>
      </c>
      <c r="S1149" s="284"/>
      <c r="AH1149" s="434" t="s">
        <v>253</v>
      </c>
      <c r="AI1149" s="434">
        <v>6163106</v>
      </c>
      <c r="AJ1149" s="434">
        <v>0</v>
      </c>
      <c r="AK1149" s="436" t="s">
        <v>17454</v>
      </c>
      <c r="AM1149" s="434" t="s">
        <v>252</v>
      </c>
      <c r="AN1149" s="434">
        <v>15823434</v>
      </c>
      <c r="AO1149" s="434">
        <v>4.6804999999999999E-2</v>
      </c>
      <c r="AP1149" s="436" t="s">
        <v>21552</v>
      </c>
      <c r="AMG1149" s="185"/>
      <c r="AMH1149" s="185"/>
      <c r="AMI1149" s="185"/>
      <c r="AMJ1149" s="185"/>
      <c r="AMK1149" s="185"/>
    </row>
    <row r="1150" spans="7:1025" x14ac:dyDescent="0.2">
      <c r="G1150" s="219" t="s">
        <v>1349</v>
      </c>
      <c r="H1150" s="223" t="s">
        <v>7954</v>
      </c>
      <c r="I1150" s="223" t="s">
        <v>7955</v>
      </c>
      <c r="J1150" s="223" t="s">
        <v>498</v>
      </c>
      <c r="K1150" s="224" t="s">
        <v>7955</v>
      </c>
      <c r="L1150" s="284"/>
      <c r="N1150" s="222" t="s">
        <v>1349</v>
      </c>
      <c r="O1150" s="223" t="s">
        <v>6821</v>
      </c>
      <c r="P1150" s="223" t="s">
        <v>6822</v>
      </c>
      <c r="Q1150" s="223" t="s">
        <v>6823</v>
      </c>
      <c r="R1150" s="224" t="s">
        <v>6824</v>
      </c>
      <c r="S1150" s="284"/>
      <c r="AH1150" s="434" t="s">
        <v>253</v>
      </c>
      <c r="AI1150" s="434">
        <v>6164632</v>
      </c>
      <c r="AJ1150" s="434">
        <v>0</v>
      </c>
      <c r="AK1150" s="436" t="s">
        <v>17455</v>
      </c>
      <c r="AM1150" s="434" t="s">
        <v>252</v>
      </c>
      <c r="AN1150" s="434">
        <v>15856805</v>
      </c>
      <c r="AO1150" s="434">
        <v>2.4292000000000001E-2</v>
      </c>
      <c r="AP1150" s="436" t="s">
        <v>21553</v>
      </c>
      <c r="AMG1150" s="185"/>
      <c r="AMH1150" s="185"/>
      <c r="AMI1150" s="185"/>
      <c r="AMJ1150" s="185"/>
      <c r="AMK1150" s="185"/>
    </row>
    <row r="1151" spans="7:1025" x14ac:dyDescent="0.2">
      <c r="G1151" s="219" t="s">
        <v>1349</v>
      </c>
      <c r="H1151" s="223" t="s">
        <v>7956</v>
      </c>
      <c r="I1151" s="223" t="s">
        <v>7957</v>
      </c>
      <c r="J1151" s="223" t="s">
        <v>498</v>
      </c>
      <c r="K1151" s="224" t="s">
        <v>7957</v>
      </c>
      <c r="L1151" s="284"/>
      <c r="N1151" s="222" t="s">
        <v>1349</v>
      </c>
      <c r="O1151" s="223" t="s">
        <v>6839</v>
      </c>
      <c r="P1151" s="223" t="s">
        <v>6840</v>
      </c>
      <c r="Q1151" s="223" t="s">
        <v>498</v>
      </c>
      <c r="R1151" s="224" t="s">
        <v>6840</v>
      </c>
      <c r="S1151" s="284"/>
      <c r="AH1151" s="434" t="s">
        <v>253</v>
      </c>
      <c r="AI1151" s="434">
        <v>6164711</v>
      </c>
      <c r="AJ1151" s="434">
        <v>0</v>
      </c>
      <c r="AK1151" s="436" t="s">
        <v>17456</v>
      </c>
      <c r="AM1151" s="434" t="s">
        <v>252</v>
      </c>
      <c r="AN1151" s="434">
        <v>15856821</v>
      </c>
      <c r="AO1151" s="434">
        <v>1.6398000000000001E-3</v>
      </c>
      <c r="AP1151" s="436" t="s">
        <v>21554</v>
      </c>
      <c r="AMG1151" s="185"/>
      <c r="AMH1151" s="185"/>
      <c r="AMI1151" s="185"/>
      <c r="AMJ1151" s="185"/>
      <c r="AMK1151" s="185"/>
    </row>
    <row r="1152" spans="7:1025" x14ac:dyDescent="0.2">
      <c r="G1152" s="219" t="s">
        <v>1349</v>
      </c>
      <c r="H1152" s="223" t="s">
        <v>7958</v>
      </c>
      <c r="I1152" s="223" t="s">
        <v>7959</v>
      </c>
      <c r="J1152" s="223" t="s">
        <v>498</v>
      </c>
      <c r="K1152" s="224" t="s">
        <v>7959</v>
      </c>
      <c r="L1152" s="284"/>
      <c r="N1152" s="222" t="s">
        <v>1349</v>
      </c>
      <c r="O1152" s="223" t="s">
        <v>6861</v>
      </c>
      <c r="P1152" s="223" t="s">
        <v>6862</v>
      </c>
      <c r="Q1152" s="223" t="s">
        <v>6863</v>
      </c>
      <c r="R1152" s="224" t="s">
        <v>6864</v>
      </c>
      <c r="S1152" s="284"/>
      <c r="AH1152" s="434" t="s">
        <v>253</v>
      </c>
      <c r="AI1152" s="434">
        <v>6165164</v>
      </c>
      <c r="AJ1152" s="434">
        <v>0</v>
      </c>
      <c r="AK1152" s="436" t="s">
        <v>17457</v>
      </c>
      <c r="AM1152" s="434" t="s">
        <v>252</v>
      </c>
      <c r="AN1152" s="434">
        <v>15856832</v>
      </c>
      <c r="AO1152" s="434">
        <v>1.1598000000000001E-2</v>
      </c>
      <c r="AP1152" s="436" t="s">
        <v>21555</v>
      </c>
      <c r="AMG1152" s="185"/>
      <c r="AMH1152" s="185"/>
      <c r="AMI1152" s="185"/>
      <c r="AMJ1152" s="185"/>
      <c r="AMK1152" s="185"/>
    </row>
    <row r="1153" spans="7:1025" x14ac:dyDescent="0.2">
      <c r="G1153" s="219" t="s">
        <v>1349</v>
      </c>
      <c r="H1153" s="223" t="s">
        <v>7960</v>
      </c>
      <c r="I1153" s="223" t="s">
        <v>7961</v>
      </c>
      <c r="J1153" s="223" t="s">
        <v>498</v>
      </c>
      <c r="K1153" s="224" t="s">
        <v>7961</v>
      </c>
      <c r="L1153" s="284"/>
      <c r="N1153" s="222" t="s">
        <v>1349</v>
      </c>
      <c r="O1153" s="223" t="s">
        <v>7962</v>
      </c>
      <c r="P1153" s="223" t="s">
        <v>7963</v>
      </c>
      <c r="Q1153" s="223" t="s">
        <v>498</v>
      </c>
      <c r="R1153" s="224" t="s">
        <v>7963</v>
      </c>
      <c r="S1153" s="284"/>
      <c r="AH1153" s="434" t="s">
        <v>253</v>
      </c>
      <c r="AI1153" s="434">
        <v>6165827</v>
      </c>
      <c r="AJ1153" s="434">
        <v>0</v>
      </c>
      <c r="AK1153" s="436" t="s">
        <v>17458</v>
      </c>
      <c r="AM1153" s="434" t="s">
        <v>252</v>
      </c>
      <c r="AN1153" s="434">
        <v>15863935</v>
      </c>
      <c r="AO1153" s="434">
        <v>2.2039999999999998E-3</v>
      </c>
      <c r="AP1153" s="436" t="s">
        <v>21556</v>
      </c>
      <c r="AMG1153" s="185"/>
      <c r="AMH1153" s="185"/>
      <c r="AMI1153" s="185"/>
      <c r="AMJ1153" s="185"/>
      <c r="AMK1153" s="185"/>
    </row>
    <row r="1154" spans="7:1025" x14ac:dyDescent="0.2">
      <c r="G1154" s="219" t="s">
        <v>1349</v>
      </c>
      <c r="H1154" s="223" t="s">
        <v>7964</v>
      </c>
      <c r="I1154" s="223" t="s">
        <v>7965</v>
      </c>
      <c r="J1154" s="223" t="s">
        <v>498</v>
      </c>
      <c r="K1154" s="224" t="s">
        <v>7965</v>
      </c>
      <c r="L1154" s="284"/>
      <c r="N1154" s="222" t="s">
        <v>1349</v>
      </c>
      <c r="O1154" s="223" t="s">
        <v>6873</v>
      </c>
      <c r="P1154" s="223" t="s">
        <v>6874</v>
      </c>
      <c r="Q1154" s="223" t="s">
        <v>6875</v>
      </c>
      <c r="R1154" s="224" t="s">
        <v>6875</v>
      </c>
      <c r="S1154" s="284"/>
      <c r="AH1154" s="434" t="s">
        <v>253</v>
      </c>
      <c r="AI1154" s="434">
        <v>6166136</v>
      </c>
      <c r="AJ1154" s="434">
        <v>3.7857E-4</v>
      </c>
      <c r="AK1154" s="436" t="s">
        <v>17459</v>
      </c>
      <c r="AM1154" s="434" t="s">
        <v>252</v>
      </c>
      <c r="AN1154" s="434">
        <v>15863978</v>
      </c>
      <c r="AO1154" s="434">
        <v>3.9766000000000003E-2</v>
      </c>
      <c r="AP1154" s="436" t="s">
        <v>21557</v>
      </c>
      <c r="AMG1154" s="185"/>
      <c r="AMH1154" s="185"/>
      <c r="AMI1154" s="185"/>
      <c r="AMJ1154" s="185"/>
      <c r="AMK1154" s="185"/>
    </row>
    <row r="1155" spans="7:1025" x14ac:dyDescent="0.2">
      <c r="G1155" s="219" t="s">
        <v>1349</v>
      </c>
      <c r="H1155" s="223" t="s">
        <v>7966</v>
      </c>
      <c r="I1155" s="223" t="s">
        <v>7967</v>
      </c>
      <c r="J1155" s="223" t="s">
        <v>7968</v>
      </c>
      <c r="K1155" s="224" t="s">
        <v>7969</v>
      </c>
      <c r="L1155" s="284"/>
      <c r="N1155" s="222" t="s">
        <v>1349</v>
      </c>
      <c r="O1155" s="223" t="s">
        <v>7970</v>
      </c>
      <c r="P1155" s="223" t="s">
        <v>7971</v>
      </c>
      <c r="Q1155" s="223" t="s">
        <v>498</v>
      </c>
      <c r="R1155" s="224" t="s">
        <v>7971</v>
      </c>
      <c r="S1155" s="284"/>
      <c r="AH1155" s="434" t="s">
        <v>253</v>
      </c>
      <c r="AI1155" s="434">
        <v>6166248</v>
      </c>
      <c r="AJ1155" s="434">
        <v>1.3035E-4</v>
      </c>
      <c r="AK1155" s="436" t="s">
        <v>17460</v>
      </c>
      <c r="AM1155" s="434" t="s">
        <v>252</v>
      </c>
      <c r="AN1155" s="434">
        <v>15865522</v>
      </c>
      <c r="AO1155" s="434">
        <v>2.0178000000000001E-4</v>
      </c>
      <c r="AP1155" s="436" t="s">
        <v>21558</v>
      </c>
      <c r="AMG1155" s="185"/>
      <c r="AMH1155" s="185"/>
      <c r="AMI1155" s="185"/>
      <c r="AMJ1155" s="185"/>
      <c r="AMK1155" s="185"/>
    </row>
    <row r="1156" spans="7:1025" x14ac:dyDescent="0.2">
      <c r="G1156" s="219" t="s">
        <v>1349</v>
      </c>
      <c r="H1156" s="223" t="s">
        <v>7972</v>
      </c>
      <c r="I1156" s="223" t="s">
        <v>7973</v>
      </c>
      <c r="J1156" s="223" t="s">
        <v>7974</v>
      </c>
      <c r="K1156" s="224" t="s">
        <v>7975</v>
      </c>
      <c r="L1156" s="284"/>
      <c r="N1156" s="222" t="s">
        <v>1349</v>
      </c>
      <c r="O1156" s="223" t="s">
        <v>7976</v>
      </c>
      <c r="P1156" s="223" t="s">
        <v>7977</v>
      </c>
      <c r="Q1156" s="223" t="s">
        <v>7978</v>
      </c>
      <c r="R1156" s="224" t="s">
        <v>7979</v>
      </c>
      <c r="S1156" s="284"/>
      <c r="AH1156" s="434" t="s">
        <v>253</v>
      </c>
      <c r="AI1156" s="434">
        <v>6166576</v>
      </c>
      <c r="AJ1156" s="434">
        <v>6.2295000000000004E-4</v>
      </c>
      <c r="AK1156" s="436" t="s">
        <v>17461</v>
      </c>
      <c r="AM1156" s="434" t="s">
        <v>252</v>
      </c>
      <c r="AN1156" s="434">
        <v>15865530</v>
      </c>
      <c r="AO1156" s="434">
        <v>4.1979000000000002E-4</v>
      </c>
      <c r="AP1156" s="436" t="s">
        <v>21559</v>
      </c>
      <c r="AMG1156" s="185"/>
      <c r="AMH1156" s="185"/>
      <c r="AMI1156" s="185"/>
      <c r="AMJ1156" s="185"/>
      <c r="AMK1156" s="185"/>
    </row>
    <row r="1157" spans="7:1025" x14ac:dyDescent="0.2">
      <c r="G1157" s="219" t="s">
        <v>1349</v>
      </c>
      <c r="H1157" s="223" t="s">
        <v>7980</v>
      </c>
      <c r="I1157" s="223" t="s">
        <v>7981</v>
      </c>
      <c r="J1157" s="223" t="s">
        <v>498</v>
      </c>
      <c r="K1157" s="224" t="s">
        <v>7981</v>
      </c>
      <c r="L1157" s="284"/>
      <c r="N1157" s="222" t="s">
        <v>1349</v>
      </c>
      <c r="O1157" s="223" t="s">
        <v>7982</v>
      </c>
      <c r="P1157" s="223" t="s">
        <v>7983</v>
      </c>
      <c r="Q1157" s="223" t="s">
        <v>498</v>
      </c>
      <c r="R1157" s="224" t="s">
        <v>7983</v>
      </c>
      <c r="S1157" s="284"/>
      <c r="AH1157" s="434" t="s">
        <v>253</v>
      </c>
      <c r="AI1157" s="434">
        <v>6166741</v>
      </c>
      <c r="AJ1157" s="434">
        <v>0</v>
      </c>
      <c r="AK1157" s="436" t="s">
        <v>17462</v>
      </c>
      <c r="AM1157" s="434" t="s">
        <v>252</v>
      </c>
      <c r="AN1157" s="434">
        <v>15865531</v>
      </c>
      <c r="AO1157" s="434">
        <v>8.4480000000000006E-3</v>
      </c>
      <c r="AP1157" s="436" t="s">
        <v>21560</v>
      </c>
      <c r="AMG1157" s="185"/>
      <c r="AMH1157" s="185"/>
      <c r="AMI1157" s="185"/>
      <c r="AMJ1157" s="185"/>
      <c r="AMK1157" s="185"/>
    </row>
    <row r="1158" spans="7:1025" x14ac:dyDescent="0.2">
      <c r="G1158" s="219" t="s">
        <v>1349</v>
      </c>
      <c r="H1158" s="223" t="s">
        <v>7984</v>
      </c>
      <c r="I1158" s="223" t="s">
        <v>7985</v>
      </c>
      <c r="J1158" s="223" t="s">
        <v>498</v>
      </c>
      <c r="K1158" s="224" t="s">
        <v>7985</v>
      </c>
      <c r="L1158" s="284"/>
      <c r="N1158" s="222" t="s">
        <v>1349</v>
      </c>
      <c r="O1158" s="223" t="s">
        <v>7986</v>
      </c>
      <c r="P1158" s="223" t="s">
        <v>7987</v>
      </c>
      <c r="Q1158" s="223" t="s">
        <v>498</v>
      </c>
      <c r="R1158" s="224" t="s">
        <v>7987</v>
      </c>
      <c r="S1158" s="284"/>
      <c r="AH1158" s="434" t="s">
        <v>253</v>
      </c>
      <c r="AI1158" s="434">
        <v>6168470</v>
      </c>
      <c r="AJ1158" s="434">
        <v>0</v>
      </c>
      <c r="AK1158" s="436" t="s">
        <v>17463</v>
      </c>
      <c r="AM1158" s="434" t="s">
        <v>252</v>
      </c>
      <c r="AN1158" s="434">
        <v>15865532</v>
      </c>
      <c r="AO1158" s="434">
        <v>2.4039999999999999E-3</v>
      </c>
      <c r="AP1158" s="436" t="s">
        <v>21561</v>
      </c>
      <c r="AMG1158" s="185"/>
      <c r="AMH1158" s="185"/>
      <c r="AMI1158" s="185"/>
      <c r="AMJ1158" s="185"/>
      <c r="AMK1158" s="185"/>
    </row>
    <row r="1159" spans="7:1025" x14ac:dyDescent="0.2">
      <c r="G1159" s="219" t="s">
        <v>1349</v>
      </c>
      <c r="H1159" s="223" t="s">
        <v>7988</v>
      </c>
      <c r="I1159" s="223" t="s">
        <v>7989</v>
      </c>
      <c r="J1159" s="223" t="s">
        <v>7990</v>
      </c>
      <c r="K1159" s="224" t="s">
        <v>7990</v>
      </c>
      <c r="L1159" s="284"/>
      <c r="N1159" s="222" t="s">
        <v>1349</v>
      </c>
      <c r="O1159" s="223" t="s">
        <v>7991</v>
      </c>
      <c r="P1159" s="223" t="s">
        <v>7992</v>
      </c>
      <c r="Q1159" s="223" t="s">
        <v>7993</v>
      </c>
      <c r="R1159" s="224" t="s">
        <v>7994</v>
      </c>
      <c r="S1159" s="284"/>
      <c r="AH1159" s="434" t="s">
        <v>253</v>
      </c>
      <c r="AI1159" s="434">
        <v>6168504</v>
      </c>
      <c r="AJ1159" s="434">
        <v>0</v>
      </c>
      <c r="AK1159" s="436" t="s">
        <v>17464</v>
      </c>
      <c r="AM1159" s="434" t="s">
        <v>252</v>
      </c>
      <c r="AN1159" s="434">
        <v>15865873</v>
      </c>
      <c r="AO1159" s="434">
        <v>2.0787E-2</v>
      </c>
      <c r="AP1159" s="436" t="s">
        <v>21562</v>
      </c>
      <c r="AMG1159" s="185"/>
      <c r="AMH1159" s="185"/>
      <c r="AMI1159" s="185"/>
      <c r="AMJ1159" s="185"/>
      <c r="AMK1159" s="185"/>
    </row>
    <row r="1160" spans="7:1025" x14ac:dyDescent="0.2">
      <c r="G1160" s="219" t="s">
        <v>1349</v>
      </c>
      <c r="H1160" s="223" t="s">
        <v>7995</v>
      </c>
      <c r="I1160" s="223" t="s">
        <v>7996</v>
      </c>
      <c r="J1160" s="223" t="s">
        <v>498</v>
      </c>
      <c r="K1160" s="224" t="s">
        <v>7996</v>
      </c>
      <c r="L1160" s="284"/>
      <c r="N1160" s="222" t="s">
        <v>1349</v>
      </c>
      <c r="O1160" s="223" t="s">
        <v>7997</v>
      </c>
      <c r="P1160" s="223" t="s">
        <v>7998</v>
      </c>
      <c r="Q1160" s="223" t="s">
        <v>498</v>
      </c>
      <c r="R1160" s="224" t="s">
        <v>7998</v>
      </c>
      <c r="S1160" s="284"/>
      <c r="AH1160" s="434" t="s">
        <v>253</v>
      </c>
      <c r="AI1160" s="434">
        <v>6168916</v>
      </c>
      <c r="AJ1160" s="434">
        <v>0</v>
      </c>
      <c r="AK1160" s="436" t="s">
        <v>17465</v>
      </c>
      <c r="AM1160" s="434" t="s">
        <v>252</v>
      </c>
      <c r="AN1160" s="434">
        <v>15961399</v>
      </c>
      <c r="AO1160" s="434">
        <v>4.1632000000000002E-2</v>
      </c>
      <c r="AP1160" s="436" t="s">
        <v>21563</v>
      </c>
      <c r="AMG1160" s="185"/>
      <c r="AMH1160" s="185"/>
      <c r="AMI1160" s="185"/>
      <c r="AMJ1160" s="185"/>
      <c r="AMK1160" s="185"/>
    </row>
    <row r="1161" spans="7:1025" x14ac:dyDescent="0.2">
      <c r="G1161" s="219" t="s">
        <v>1349</v>
      </c>
      <c r="H1161" s="223" t="s">
        <v>7999</v>
      </c>
      <c r="I1161" s="223" t="s">
        <v>8000</v>
      </c>
      <c r="J1161" s="223" t="s">
        <v>8001</v>
      </c>
      <c r="K1161" s="224" t="s">
        <v>8002</v>
      </c>
      <c r="L1161" s="284"/>
      <c r="N1161" s="222" t="s">
        <v>1349</v>
      </c>
      <c r="O1161" s="223" t="s">
        <v>8003</v>
      </c>
      <c r="P1161" s="223" t="s">
        <v>8004</v>
      </c>
      <c r="Q1161" s="223" t="s">
        <v>498</v>
      </c>
      <c r="R1161" s="224" t="s">
        <v>8004</v>
      </c>
      <c r="S1161" s="284"/>
      <c r="AH1161" s="434" t="s">
        <v>253</v>
      </c>
      <c r="AI1161" s="434">
        <v>6169306</v>
      </c>
      <c r="AJ1161" s="434">
        <v>0</v>
      </c>
      <c r="AK1161" s="436" t="s">
        <v>17466</v>
      </c>
      <c r="AM1161" s="434" t="s">
        <v>252</v>
      </c>
      <c r="AN1161" s="434">
        <v>15974168</v>
      </c>
      <c r="AO1161" s="434">
        <v>2.3876000000000001E-2</v>
      </c>
      <c r="AP1161" s="436" t="s">
        <v>21564</v>
      </c>
      <c r="AMG1161" s="185"/>
      <c r="AMH1161" s="185"/>
      <c r="AMI1161" s="185"/>
      <c r="AMJ1161" s="185"/>
      <c r="AMK1161" s="185"/>
    </row>
    <row r="1162" spans="7:1025" x14ac:dyDescent="0.2">
      <c r="G1162" s="219" t="s">
        <v>1349</v>
      </c>
      <c r="H1162" s="223" t="s">
        <v>8005</v>
      </c>
      <c r="I1162" s="223" t="s">
        <v>8006</v>
      </c>
      <c r="J1162" s="223" t="s">
        <v>498</v>
      </c>
      <c r="K1162" s="224" t="s">
        <v>8006</v>
      </c>
      <c r="L1162" s="284"/>
      <c r="N1162" s="222" t="s">
        <v>1349</v>
      </c>
      <c r="O1162" s="223" t="s">
        <v>6915</v>
      </c>
      <c r="P1162" s="223" t="s">
        <v>6916</v>
      </c>
      <c r="Q1162" s="223" t="s">
        <v>6917</v>
      </c>
      <c r="R1162" s="224" t="s">
        <v>6917</v>
      </c>
      <c r="S1162" s="284"/>
      <c r="AH1162" s="434" t="s">
        <v>253</v>
      </c>
      <c r="AI1162" s="434">
        <v>6169386</v>
      </c>
      <c r="AJ1162" s="434">
        <v>0</v>
      </c>
      <c r="AK1162" s="436" t="s">
        <v>17467</v>
      </c>
      <c r="AM1162" s="434" t="s">
        <v>252</v>
      </c>
      <c r="AN1162" s="434">
        <v>15974264</v>
      </c>
      <c r="AO1162" s="434">
        <v>1.3655E-2</v>
      </c>
      <c r="AP1162" s="436" t="s">
        <v>21565</v>
      </c>
      <c r="AMG1162" s="185"/>
      <c r="AMH1162" s="185"/>
      <c r="AMI1162" s="185"/>
      <c r="AMJ1162" s="185"/>
      <c r="AMK1162" s="185"/>
    </row>
    <row r="1163" spans="7:1025" x14ac:dyDescent="0.2">
      <c r="G1163" s="219" t="s">
        <v>1349</v>
      </c>
      <c r="H1163" s="223" t="s">
        <v>8007</v>
      </c>
      <c r="I1163" s="223" t="s">
        <v>8008</v>
      </c>
      <c r="J1163" s="223" t="s">
        <v>498</v>
      </c>
      <c r="K1163" s="224" t="s">
        <v>8008</v>
      </c>
      <c r="L1163" s="284" t="s">
        <v>16298</v>
      </c>
      <c r="N1163" s="222" t="s">
        <v>1349</v>
      </c>
      <c r="O1163" s="223" t="s">
        <v>8009</v>
      </c>
      <c r="P1163" s="223" t="s">
        <v>8010</v>
      </c>
      <c r="Q1163" s="223" t="s">
        <v>498</v>
      </c>
      <c r="R1163" s="224" t="s">
        <v>8010</v>
      </c>
      <c r="S1163" s="284"/>
      <c r="AH1163" s="434" t="s">
        <v>253</v>
      </c>
      <c r="AI1163" s="434">
        <v>6169420</v>
      </c>
      <c r="AJ1163" s="434">
        <v>0</v>
      </c>
      <c r="AK1163" s="436" t="s">
        <v>17468</v>
      </c>
      <c r="AM1163" s="434" t="s">
        <v>252</v>
      </c>
      <c r="AN1163" s="434">
        <v>15974330</v>
      </c>
      <c r="AO1163" s="434">
        <v>4.1625999999999998E-3</v>
      </c>
      <c r="AP1163" s="436" t="s">
        <v>21566</v>
      </c>
      <c r="AMG1163" s="185"/>
      <c r="AMH1163" s="185"/>
      <c r="AMI1163" s="185"/>
      <c r="AMJ1163" s="185"/>
      <c r="AMK1163" s="185"/>
    </row>
    <row r="1164" spans="7:1025" x14ac:dyDescent="0.2">
      <c r="G1164" s="219" t="s">
        <v>1349</v>
      </c>
      <c r="H1164" s="223" t="s">
        <v>8011</v>
      </c>
      <c r="I1164" s="223" t="s">
        <v>8012</v>
      </c>
      <c r="J1164" s="223" t="s">
        <v>8013</v>
      </c>
      <c r="K1164" s="224" t="s">
        <v>8014</v>
      </c>
      <c r="L1164" s="284"/>
      <c r="N1164" s="222" t="s">
        <v>1349</v>
      </c>
      <c r="O1164" s="223" t="s">
        <v>8015</v>
      </c>
      <c r="P1164" s="223" t="s">
        <v>8016</v>
      </c>
      <c r="Q1164" s="223" t="s">
        <v>8017</v>
      </c>
      <c r="R1164" s="224" t="s">
        <v>8018</v>
      </c>
      <c r="S1164" s="284"/>
      <c r="AH1164" s="434" t="s">
        <v>253</v>
      </c>
      <c r="AI1164" s="434">
        <v>6169546</v>
      </c>
      <c r="AJ1164" s="434">
        <v>6.2295000000000004E-4</v>
      </c>
      <c r="AK1164" s="436" t="s">
        <v>17469</v>
      </c>
      <c r="AM1164" s="434" t="s">
        <v>252</v>
      </c>
      <c r="AN1164" s="434">
        <v>15974396</v>
      </c>
      <c r="AO1164" s="434">
        <v>6.8215999999999997E-3</v>
      </c>
      <c r="AP1164" s="436" t="s">
        <v>21567</v>
      </c>
      <c r="AMG1164" s="185"/>
      <c r="AMH1164" s="185"/>
      <c r="AMI1164" s="185"/>
      <c r="AMJ1164" s="185"/>
      <c r="AMK1164" s="185"/>
    </row>
    <row r="1165" spans="7:1025" x14ac:dyDescent="0.2">
      <c r="G1165" s="219" t="s">
        <v>1349</v>
      </c>
      <c r="H1165" s="223" t="s">
        <v>8019</v>
      </c>
      <c r="I1165" s="223" t="s">
        <v>8020</v>
      </c>
      <c r="J1165" s="223" t="s">
        <v>8021</v>
      </c>
      <c r="K1165" s="224" t="s">
        <v>8022</v>
      </c>
      <c r="L1165" s="284" t="s">
        <v>16298</v>
      </c>
      <c r="N1165" s="222" t="s">
        <v>1349</v>
      </c>
      <c r="O1165" s="223" t="s">
        <v>8023</v>
      </c>
      <c r="P1165" s="223" t="s">
        <v>8024</v>
      </c>
      <c r="Q1165" s="223" t="s">
        <v>498</v>
      </c>
      <c r="R1165" s="224" t="s">
        <v>8024</v>
      </c>
      <c r="S1165" s="284"/>
      <c r="AH1165" s="434" t="s">
        <v>253</v>
      </c>
      <c r="AI1165" s="434">
        <v>6169722</v>
      </c>
      <c r="AJ1165" s="434">
        <v>0</v>
      </c>
      <c r="AK1165" s="436" t="s">
        <v>17470</v>
      </c>
      <c r="AM1165" s="434" t="s">
        <v>252</v>
      </c>
      <c r="AN1165" s="434">
        <v>15974401</v>
      </c>
      <c r="AO1165" s="434">
        <v>1.7788999999999999E-3</v>
      </c>
      <c r="AP1165" s="436" t="s">
        <v>21568</v>
      </c>
      <c r="AMG1165" s="185"/>
      <c r="AMH1165" s="185"/>
      <c r="AMI1165" s="185"/>
      <c r="AMJ1165" s="185"/>
      <c r="AMK1165" s="185"/>
    </row>
    <row r="1166" spans="7:1025" x14ac:dyDescent="0.2">
      <c r="G1166" s="219" t="s">
        <v>1349</v>
      </c>
      <c r="H1166" s="223" t="s">
        <v>8025</v>
      </c>
      <c r="I1166" s="223" t="s">
        <v>8026</v>
      </c>
      <c r="J1166" s="223" t="s">
        <v>8027</v>
      </c>
      <c r="K1166" s="224" t="s">
        <v>8028</v>
      </c>
      <c r="L1166" s="284"/>
      <c r="N1166" s="222" t="s">
        <v>1349</v>
      </c>
      <c r="O1166" s="223" t="s">
        <v>8029</v>
      </c>
      <c r="P1166" s="223" t="s">
        <v>8030</v>
      </c>
      <c r="Q1166" s="223" t="s">
        <v>498</v>
      </c>
      <c r="R1166" s="224" t="s">
        <v>8030</v>
      </c>
      <c r="S1166" s="284"/>
      <c r="AH1166" s="434" t="s">
        <v>253</v>
      </c>
      <c r="AI1166" s="434">
        <v>6170277</v>
      </c>
      <c r="AJ1166" s="434">
        <v>0</v>
      </c>
      <c r="AK1166" s="436" t="s">
        <v>17471</v>
      </c>
      <c r="AM1166" s="434" t="s">
        <v>252</v>
      </c>
      <c r="AN1166" s="434">
        <v>15974463</v>
      </c>
      <c r="AO1166" s="434">
        <v>4.3566000000000001E-2</v>
      </c>
      <c r="AP1166" s="436" t="s">
        <v>21569</v>
      </c>
      <c r="AMG1166" s="185"/>
      <c r="AMH1166" s="185"/>
      <c r="AMI1166" s="185"/>
      <c r="AMJ1166" s="185"/>
      <c r="AMK1166" s="185"/>
    </row>
    <row r="1167" spans="7:1025" x14ac:dyDescent="0.2">
      <c r="G1167" s="219" t="s">
        <v>1349</v>
      </c>
      <c r="H1167" s="223" t="s">
        <v>8031</v>
      </c>
      <c r="I1167" s="223" t="s">
        <v>8032</v>
      </c>
      <c r="J1167" s="223" t="s">
        <v>8033</v>
      </c>
      <c r="K1167" s="224" t="s">
        <v>8034</v>
      </c>
      <c r="L1167" s="284"/>
      <c r="N1167" s="222" t="s">
        <v>1349</v>
      </c>
      <c r="O1167" s="223" t="s">
        <v>8035</v>
      </c>
      <c r="P1167" s="223" t="s">
        <v>8036</v>
      </c>
      <c r="Q1167" s="223" t="s">
        <v>8037</v>
      </c>
      <c r="R1167" s="224" t="s">
        <v>8038</v>
      </c>
      <c r="S1167" s="284"/>
      <c r="AH1167" s="434" t="s">
        <v>253</v>
      </c>
      <c r="AI1167" s="434">
        <v>6170567</v>
      </c>
      <c r="AJ1167" s="434">
        <v>1.3035E-4</v>
      </c>
      <c r="AK1167" s="436" t="s">
        <v>17472</v>
      </c>
      <c r="AM1167" s="434" t="s">
        <v>252</v>
      </c>
      <c r="AN1167" s="434">
        <v>16000990</v>
      </c>
      <c r="AO1167" s="434">
        <v>4.8904999999999997E-2</v>
      </c>
      <c r="AP1167" s="436" t="s">
        <v>21570</v>
      </c>
      <c r="AMG1167" s="185"/>
      <c r="AMH1167" s="185"/>
      <c r="AMI1167" s="185"/>
      <c r="AMJ1167" s="185"/>
      <c r="AMK1167" s="185"/>
    </row>
    <row r="1168" spans="7:1025" x14ac:dyDescent="0.2">
      <c r="G1168" s="219" t="s">
        <v>1349</v>
      </c>
      <c r="H1168" s="223" t="s">
        <v>8039</v>
      </c>
      <c r="I1168" s="223" t="s">
        <v>8040</v>
      </c>
      <c r="J1168" s="223" t="s">
        <v>8041</v>
      </c>
      <c r="K1168" s="224" t="s">
        <v>8042</v>
      </c>
      <c r="L1168" s="284"/>
      <c r="N1168" s="222" t="s">
        <v>1349</v>
      </c>
      <c r="O1168" s="223" t="s">
        <v>6945</v>
      </c>
      <c r="P1168" s="223" t="s">
        <v>6946</v>
      </c>
      <c r="Q1168" s="223" t="s">
        <v>6947</v>
      </c>
      <c r="R1168" s="224" t="s">
        <v>6948</v>
      </c>
      <c r="S1168" s="284"/>
      <c r="AH1168" s="434" t="s">
        <v>253</v>
      </c>
      <c r="AI1168" s="434">
        <v>6170833</v>
      </c>
      <c r="AJ1168" s="434">
        <v>2.8237000000000002E-2</v>
      </c>
      <c r="AK1168" s="436" t="s">
        <v>17473</v>
      </c>
      <c r="AM1168" s="434" t="s">
        <v>252</v>
      </c>
      <c r="AN1168" s="434">
        <v>16016236</v>
      </c>
      <c r="AO1168" s="434">
        <v>4.4331000000000002E-2</v>
      </c>
      <c r="AP1168" s="436" t="s">
        <v>21571</v>
      </c>
      <c r="AMG1168" s="185"/>
      <c r="AMH1168" s="185"/>
      <c r="AMI1168" s="185"/>
      <c r="AMJ1168" s="185"/>
      <c r="AMK1168" s="185"/>
    </row>
    <row r="1169" spans="7:1025" x14ac:dyDescent="0.2">
      <c r="G1169" s="219" t="s">
        <v>1349</v>
      </c>
      <c r="H1169" s="223" t="s">
        <v>8043</v>
      </c>
      <c r="I1169" s="223" t="s">
        <v>8044</v>
      </c>
      <c r="J1169" s="223" t="s">
        <v>8045</v>
      </c>
      <c r="K1169" s="224" t="s">
        <v>8046</v>
      </c>
      <c r="L1169" s="284"/>
      <c r="N1169" s="222" t="s">
        <v>1349</v>
      </c>
      <c r="O1169" s="223" t="s">
        <v>6951</v>
      </c>
      <c r="P1169" s="223" t="s">
        <v>6952</v>
      </c>
      <c r="Q1169" s="223" t="s">
        <v>6953</v>
      </c>
      <c r="R1169" s="224" t="s">
        <v>6954</v>
      </c>
      <c r="S1169" s="284"/>
      <c r="AH1169" s="434" t="s">
        <v>253</v>
      </c>
      <c r="AI1169" s="434">
        <v>6171020</v>
      </c>
      <c r="AJ1169" s="434">
        <v>1.4220999999999999E-2</v>
      </c>
      <c r="AK1169" s="436" t="s">
        <v>17474</v>
      </c>
      <c r="AM1169" s="434" t="s">
        <v>252</v>
      </c>
      <c r="AN1169" s="434">
        <v>16027540</v>
      </c>
      <c r="AO1169" s="434">
        <v>2.0178000000000001E-4</v>
      </c>
      <c r="AP1169" s="436" t="s">
        <v>21572</v>
      </c>
      <c r="AMG1169" s="185"/>
      <c r="AMH1169" s="185"/>
      <c r="AMI1169" s="185"/>
      <c r="AMJ1169" s="185"/>
      <c r="AMK1169" s="185"/>
    </row>
    <row r="1170" spans="7:1025" x14ac:dyDescent="0.2">
      <c r="G1170" s="219" t="s">
        <v>1349</v>
      </c>
      <c r="H1170" s="223" t="s">
        <v>8047</v>
      </c>
      <c r="I1170" s="223" t="s">
        <v>8048</v>
      </c>
      <c r="J1170" s="223" t="s">
        <v>8049</v>
      </c>
      <c r="K1170" s="224" t="s">
        <v>8049</v>
      </c>
      <c r="L1170" s="284"/>
      <c r="N1170" s="222" t="s">
        <v>1349</v>
      </c>
      <c r="O1170" s="223" t="s">
        <v>8050</v>
      </c>
      <c r="P1170" s="223" t="s">
        <v>8051</v>
      </c>
      <c r="Q1170" s="223" t="s">
        <v>8052</v>
      </c>
      <c r="R1170" s="224" t="s">
        <v>8053</v>
      </c>
      <c r="S1170" s="284"/>
      <c r="AH1170" s="434" t="s">
        <v>253</v>
      </c>
      <c r="AI1170" s="434">
        <v>6171429</v>
      </c>
      <c r="AJ1170" s="434">
        <v>0</v>
      </c>
      <c r="AK1170" s="436" t="s">
        <v>17475</v>
      </c>
      <c r="AM1170" s="434" t="s">
        <v>252</v>
      </c>
      <c r="AN1170" s="434">
        <v>16042902</v>
      </c>
      <c r="AO1170" s="434">
        <v>1.022E-2</v>
      </c>
      <c r="AP1170" s="436" t="s">
        <v>21573</v>
      </c>
      <c r="AMG1170" s="185"/>
      <c r="AMH1170" s="185"/>
      <c r="AMI1170" s="185"/>
      <c r="AMJ1170" s="185"/>
      <c r="AMK1170" s="185"/>
    </row>
    <row r="1171" spans="7:1025" x14ac:dyDescent="0.2">
      <c r="G1171" s="219" t="s">
        <v>1349</v>
      </c>
      <c r="H1171" s="223" t="s">
        <v>8054</v>
      </c>
      <c r="I1171" s="223" t="s">
        <v>8055</v>
      </c>
      <c r="J1171" s="223" t="s">
        <v>8056</v>
      </c>
      <c r="K1171" s="224" t="s">
        <v>8057</v>
      </c>
      <c r="L1171" s="284"/>
      <c r="N1171" s="222" t="s">
        <v>1349</v>
      </c>
      <c r="O1171" s="223" t="s">
        <v>6955</v>
      </c>
      <c r="P1171" s="223" t="s">
        <v>6956</v>
      </c>
      <c r="Q1171" s="223" t="s">
        <v>6957</v>
      </c>
      <c r="R1171" s="224" t="s">
        <v>6958</v>
      </c>
      <c r="S1171" s="284"/>
      <c r="AH1171" s="434" t="s">
        <v>253</v>
      </c>
      <c r="AI1171" s="434">
        <v>6171495</v>
      </c>
      <c r="AJ1171" s="434">
        <v>0</v>
      </c>
      <c r="AK1171" s="436" t="s">
        <v>17476</v>
      </c>
      <c r="AM1171" s="434" t="s">
        <v>252</v>
      </c>
      <c r="AN1171" s="434">
        <v>16062792</v>
      </c>
      <c r="AO1171" s="434">
        <v>4.1632000000000002E-2</v>
      </c>
      <c r="AP1171" s="436" t="s">
        <v>21574</v>
      </c>
      <c r="AMG1171" s="185"/>
      <c r="AMH1171" s="185"/>
      <c r="AMI1171" s="185"/>
      <c r="AMJ1171" s="185"/>
      <c r="AMK1171" s="185"/>
    </row>
    <row r="1172" spans="7:1025" x14ac:dyDescent="0.2">
      <c r="G1172" s="219" t="s">
        <v>1349</v>
      </c>
      <c r="H1172" s="223" t="s">
        <v>8058</v>
      </c>
      <c r="I1172" s="223" t="s">
        <v>8059</v>
      </c>
      <c r="J1172" s="223" t="s">
        <v>8060</v>
      </c>
      <c r="K1172" s="224" t="s">
        <v>8060</v>
      </c>
      <c r="L1172" s="284"/>
      <c r="N1172" s="222" t="s">
        <v>1349</v>
      </c>
      <c r="O1172" s="223" t="s">
        <v>6963</v>
      </c>
      <c r="P1172" s="223" t="s">
        <v>6964</v>
      </c>
      <c r="Q1172" s="223" t="s">
        <v>6965</v>
      </c>
      <c r="R1172" s="224" t="s">
        <v>6966</v>
      </c>
      <c r="S1172" s="284"/>
      <c r="AH1172" s="434" t="s">
        <v>253</v>
      </c>
      <c r="AI1172" s="434">
        <v>6171867</v>
      </c>
      <c r="AJ1172" s="434">
        <v>0</v>
      </c>
      <c r="AK1172" s="436" t="s">
        <v>17477</v>
      </c>
      <c r="AM1172" s="434" t="s">
        <v>252</v>
      </c>
      <c r="AN1172" s="434">
        <v>16099978</v>
      </c>
      <c r="AO1172" s="434">
        <v>4.5291000000000003E-3</v>
      </c>
      <c r="AP1172" s="436" t="s">
        <v>21575</v>
      </c>
      <c r="AMG1172" s="185"/>
      <c r="AMH1172" s="185"/>
      <c r="AMI1172" s="185"/>
      <c r="AMJ1172" s="185"/>
      <c r="AMK1172" s="185"/>
    </row>
    <row r="1173" spans="7:1025" x14ac:dyDescent="0.2">
      <c r="G1173" s="219" t="s">
        <v>1349</v>
      </c>
      <c r="H1173" s="223" t="s">
        <v>8061</v>
      </c>
      <c r="I1173" s="223" t="s">
        <v>8062</v>
      </c>
      <c r="J1173" s="223" t="s">
        <v>8063</v>
      </c>
      <c r="K1173" s="224" t="s">
        <v>8063</v>
      </c>
      <c r="L1173" s="284"/>
      <c r="N1173" s="222" t="s">
        <v>1349</v>
      </c>
      <c r="O1173" s="223" t="s">
        <v>8064</v>
      </c>
      <c r="P1173" s="223" t="s">
        <v>8065</v>
      </c>
      <c r="Q1173" s="223" t="s">
        <v>8066</v>
      </c>
      <c r="R1173" s="224" t="s">
        <v>8067</v>
      </c>
      <c r="S1173" s="284"/>
      <c r="AH1173" s="434" t="s">
        <v>253</v>
      </c>
      <c r="AI1173" s="434">
        <v>6171951</v>
      </c>
      <c r="AJ1173" s="434">
        <v>1.1749000000000001E-2</v>
      </c>
      <c r="AK1173" s="436" t="s">
        <v>17478</v>
      </c>
      <c r="AM1173" s="434" t="s">
        <v>252</v>
      </c>
      <c r="AN1173" s="434">
        <v>16118615</v>
      </c>
      <c r="AO1173" s="434">
        <v>3.5936000000000003E-2</v>
      </c>
      <c r="AP1173" s="436" t="s">
        <v>21576</v>
      </c>
      <c r="AMG1173" s="185"/>
      <c r="AMH1173" s="185"/>
      <c r="AMI1173" s="185"/>
      <c r="AMJ1173" s="185"/>
      <c r="AMK1173" s="185"/>
    </row>
    <row r="1174" spans="7:1025" x14ac:dyDescent="0.2">
      <c r="G1174" s="219" t="s">
        <v>1349</v>
      </c>
      <c r="H1174" s="223" t="s">
        <v>8068</v>
      </c>
      <c r="I1174" s="223" t="s">
        <v>8069</v>
      </c>
      <c r="J1174" s="223" t="s">
        <v>8070</v>
      </c>
      <c r="K1174" s="224" t="s">
        <v>8071</v>
      </c>
      <c r="L1174" s="284"/>
      <c r="N1174" s="222" t="s">
        <v>1349</v>
      </c>
      <c r="O1174" s="223" t="s">
        <v>8072</v>
      </c>
      <c r="P1174" s="223" t="s">
        <v>8073</v>
      </c>
      <c r="Q1174" s="223" t="s">
        <v>8074</v>
      </c>
      <c r="R1174" s="224" t="s">
        <v>8075</v>
      </c>
      <c r="S1174" s="284"/>
      <c r="AH1174" s="434" t="s">
        <v>253</v>
      </c>
      <c r="AI1174" s="434">
        <v>6171960</v>
      </c>
      <c r="AJ1174" s="434">
        <v>0</v>
      </c>
      <c r="AK1174" s="436" t="s">
        <v>17479</v>
      </c>
      <c r="AM1174" s="434" t="s">
        <v>252</v>
      </c>
      <c r="AN1174" s="434">
        <v>16165452</v>
      </c>
      <c r="AO1174" s="434">
        <v>4.9751999999999998E-2</v>
      </c>
      <c r="AP1174" s="436" t="s">
        <v>16984</v>
      </c>
      <c r="AMG1174" s="185"/>
      <c r="AMH1174" s="185"/>
      <c r="AMI1174" s="185"/>
      <c r="AMJ1174" s="185"/>
      <c r="AMK1174" s="185"/>
    </row>
    <row r="1175" spans="7:1025" x14ac:dyDescent="0.2">
      <c r="G1175" s="219" t="s">
        <v>1349</v>
      </c>
      <c r="H1175" s="223" t="s">
        <v>8076</v>
      </c>
      <c r="I1175" s="223" t="s">
        <v>8077</v>
      </c>
      <c r="J1175" s="223" t="s">
        <v>8078</v>
      </c>
      <c r="K1175" s="224" t="s">
        <v>8079</v>
      </c>
      <c r="L1175" s="284" t="s">
        <v>16298</v>
      </c>
      <c r="N1175" s="222" t="s">
        <v>1349</v>
      </c>
      <c r="O1175" s="223" t="s">
        <v>8080</v>
      </c>
      <c r="P1175" s="223" t="s">
        <v>8081</v>
      </c>
      <c r="Q1175" s="223" t="s">
        <v>8082</v>
      </c>
      <c r="R1175" s="224" t="s">
        <v>8083</v>
      </c>
      <c r="S1175" s="284"/>
      <c r="AH1175" s="434" t="s">
        <v>253</v>
      </c>
      <c r="AI1175" s="434">
        <v>6172063</v>
      </c>
      <c r="AJ1175" s="434">
        <v>2.0806999999999999E-2</v>
      </c>
      <c r="AK1175" s="436" t="s">
        <v>17480</v>
      </c>
      <c r="AM1175" s="434" t="s">
        <v>252</v>
      </c>
      <c r="AN1175" s="434">
        <v>16170136</v>
      </c>
      <c r="AO1175" s="434">
        <v>2.7784E-2</v>
      </c>
      <c r="AP1175" s="436" t="s">
        <v>16988</v>
      </c>
      <c r="AMG1175" s="185"/>
      <c r="AMH1175" s="185"/>
      <c r="AMI1175" s="185"/>
      <c r="AMJ1175" s="185"/>
      <c r="AMK1175" s="185"/>
    </row>
    <row r="1176" spans="7:1025" x14ac:dyDescent="0.2">
      <c r="G1176" s="219" t="s">
        <v>1349</v>
      </c>
      <c r="H1176" s="223" t="s">
        <v>8084</v>
      </c>
      <c r="I1176" s="223" t="s">
        <v>8085</v>
      </c>
      <c r="J1176" s="223" t="s">
        <v>8086</v>
      </c>
      <c r="K1176" s="224" t="s">
        <v>8087</v>
      </c>
      <c r="L1176" s="284"/>
      <c r="N1176" s="222" t="s">
        <v>1349</v>
      </c>
      <c r="O1176" s="223" t="s">
        <v>8088</v>
      </c>
      <c r="P1176" s="223" t="s">
        <v>8089</v>
      </c>
      <c r="Q1176" s="223" t="s">
        <v>498</v>
      </c>
      <c r="R1176" s="224" t="s">
        <v>8089</v>
      </c>
      <c r="S1176" s="284"/>
      <c r="AH1176" s="434" t="s">
        <v>253</v>
      </c>
      <c r="AI1176" s="434">
        <v>6172134</v>
      </c>
      <c r="AJ1176" s="434">
        <v>0</v>
      </c>
      <c r="AK1176" s="436" t="s">
        <v>17481</v>
      </c>
      <c r="AM1176" s="434" t="s">
        <v>252</v>
      </c>
      <c r="AN1176" s="434">
        <v>16199047</v>
      </c>
      <c r="AO1176" s="434">
        <v>3.465E-2</v>
      </c>
      <c r="AP1176" s="436" t="s">
        <v>21577</v>
      </c>
      <c r="AMG1176" s="185"/>
      <c r="AMH1176" s="185"/>
      <c r="AMI1176" s="185"/>
      <c r="AMJ1176" s="185"/>
      <c r="AMK1176" s="185"/>
    </row>
    <row r="1177" spans="7:1025" x14ac:dyDescent="0.2">
      <c r="G1177" s="219" t="s">
        <v>1349</v>
      </c>
      <c r="H1177" s="223" t="s">
        <v>8090</v>
      </c>
      <c r="I1177" s="223" t="s">
        <v>8091</v>
      </c>
      <c r="J1177" s="223" t="s">
        <v>8092</v>
      </c>
      <c r="K1177" s="224" t="s">
        <v>8092</v>
      </c>
      <c r="L1177" s="284"/>
      <c r="N1177" s="222" t="s">
        <v>1349</v>
      </c>
      <c r="O1177" s="223" t="s">
        <v>8093</v>
      </c>
      <c r="P1177" s="223" t="s">
        <v>8094</v>
      </c>
      <c r="Q1177" s="223" t="s">
        <v>8095</v>
      </c>
      <c r="R1177" s="224" t="s">
        <v>8096</v>
      </c>
      <c r="S1177" s="284"/>
      <c r="AH1177" s="434" t="s">
        <v>253</v>
      </c>
      <c r="AI1177" s="434">
        <v>6172151</v>
      </c>
      <c r="AJ1177" s="434">
        <v>0</v>
      </c>
      <c r="AK1177" s="436" t="s">
        <v>17482</v>
      </c>
      <c r="AM1177" s="434" t="s">
        <v>252</v>
      </c>
      <c r="AN1177" s="434">
        <v>16213965</v>
      </c>
      <c r="AO1177" s="434">
        <v>5.4221E-4</v>
      </c>
      <c r="AP1177" s="436" t="s">
        <v>21578</v>
      </c>
      <c r="AMG1177" s="185"/>
      <c r="AMH1177" s="185"/>
      <c r="AMI1177" s="185"/>
      <c r="AMJ1177" s="185"/>
      <c r="AMK1177" s="185"/>
    </row>
    <row r="1178" spans="7:1025" x14ac:dyDescent="0.2">
      <c r="G1178" s="219" t="s">
        <v>1349</v>
      </c>
      <c r="H1178" s="223" t="s">
        <v>8097</v>
      </c>
      <c r="I1178" s="223" t="s">
        <v>8098</v>
      </c>
      <c r="J1178" s="223" t="s">
        <v>8099</v>
      </c>
      <c r="K1178" s="224" t="s">
        <v>8100</v>
      </c>
      <c r="L1178" s="284"/>
      <c r="N1178" s="222" t="s">
        <v>1349</v>
      </c>
      <c r="O1178" s="223" t="s">
        <v>8101</v>
      </c>
      <c r="P1178" s="223" t="s">
        <v>8102</v>
      </c>
      <c r="Q1178" s="223" t="s">
        <v>8103</v>
      </c>
      <c r="R1178" s="224" t="s">
        <v>8104</v>
      </c>
      <c r="S1178" s="284"/>
      <c r="AH1178" s="434" t="s">
        <v>253</v>
      </c>
      <c r="AI1178" s="434">
        <v>6172236</v>
      </c>
      <c r="AJ1178" s="434">
        <v>2.8421999999999999E-2</v>
      </c>
      <c r="AK1178" s="436" t="s">
        <v>17483</v>
      </c>
      <c r="AM1178" s="434" t="s">
        <v>252</v>
      </c>
      <c r="AN1178" s="434">
        <v>16230188</v>
      </c>
      <c r="AO1178" s="434">
        <v>9.2128999999999996E-3</v>
      </c>
      <c r="AP1178" s="436" t="s">
        <v>21579</v>
      </c>
      <c r="AMG1178" s="185"/>
      <c r="AMH1178" s="185"/>
      <c r="AMI1178" s="185"/>
      <c r="AMJ1178" s="185"/>
      <c r="AMK1178" s="185"/>
    </row>
    <row r="1179" spans="7:1025" x14ac:dyDescent="0.2">
      <c r="G1179" s="219" t="s">
        <v>1349</v>
      </c>
      <c r="H1179" s="223" t="s">
        <v>8105</v>
      </c>
      <c r="I1179" s="223" t="s">
        <v>8106</v>
      </c>
      <c r="J1179" s="223" t="s">
        <v>8107</v>
      </c>
      <c r="K1179" s="224" t="s">
        <v>8108</v>
      </c>
      <c r="L1179" s="284" t="s">
        <v>16298</v>
      </c>
      <c r="N1179" s="222" t="s">
        <v>1349</v>
      </c>
      <c r="O1179" s="223" t="s">
        <v>8109</v>
      </c>
      <c r="P1179" s="223" t="s">
        <v>8110</v>
      </c>
      <c r="Q1179" s="223" t="s">
        <v>498</v>
      </c>
      <c r="R1179" s="224" t="s">
        <v>8110</v>
      </c>
      <c r="S1179" s="284"/>
      <c r="AH1179" s="434" t="s">
        <v>253</v>
      </c>
      <c r="AI1179" s="434">
        <v>6173821</v>
      </c>
      <c r="AJ1179" s="434">
        <v>1.0161E-2</v>
      </c>
      <c r="AK1179" s="436" t="s">
        <v>17484</v>
      </c>
      <c r="AM1179" s="434" t="s">
        <v>252</v>
      </c>
      <c r="AN1179" s="434">
        <v>16230189</v>
      </c>
      <c r="AO1179" s="434">
        <v>9.8099999999999993E-3</v>
      </c>
      <c r="AP1179" s="436" t="s">
        <v>21580</v>
      </c>
      <c r="AMG1179" s="185"/>
      <c r="AMH1179" s="185"/>
      <c r="AMI1179" s="185"/>
      <c r="AMJ1179" s="185"/>
      <c r="AMK1179" s="185"/>
    </row>
    <row r="1180" spans="7:1025" x14ac:dyDescent="0.2">
      <c r="G1180" s="219" t="s">
        <v>1349</v>
      </c>
      <c r="H1180" s="223" t="s">
        <v>8111</v>
      </c>
      <c r="I1180" s="223" t="s">
        <v>8112</v>
      </c>
      <c r="J1180" s="223" t="s">
        <v>8113</v>
      </c>
      <c r="K1180" s="224" t="s">
        <v>8114</v>
      </c>
      <c r="L1180" s="284"/>
      <c r="N1180" s="222" t="s">
        <v>1349</v>
      </c>
      <c r="O1180" s="223" t="s">
        <v>8115</v>
      </c>
      <c r="P1180" s="223" t="s">
        <v>8116</v>
      </c>
      <c r="Q1180" s="223" t="s">
        <v>498</v>
      </c>
      <c r="R1180" s="224" t="s">
        <v>8116</v>
      </c>
      <c r="S1180" s="284"/>
      <c r="AH1180" s="434" t="s">
        <v>253</v>
      </c>
      <c r="AI1180" s="434">
        <v>6173832</v>
      </c>
      <c r="AJ1180" s="434">
        <v>0</v>
      </c>
      <c r="AK1180" s="436" t="s">
        <v>17485</v>
      </c>
      <c r="AM1180" s="434" t="s">
        <v>252</v>
      </c>
      <c r="AN1180" s="434">
        <v>16230238</v>
      </c>
      <c r="AO1180" s="434">
        <v>0</v>
      </c>
      <c r="AP1180" s="436" t="s">
        <v>21581</v>
      </c>
      <c r="AMG1180" s="185"/>
      <c r="AMH1180" s="185"/>
      <c r="AMI1180" s="185"/>
      <c r="AMJ1180" s="185"/>
      <c r="AMK1180" s="185"/>
    </row>
    <row r="1181" spans="7:1025" x14ac:dyDescent="0.2">
      <c r="G1181" s="219" t="s">
        <v>1349</v>
      </c>
      <c r="H1181" s="223" t="s">
        <v>8117</v>
      </c>
      <c r="I1181" s="223" t="s">
        <v>8118</v>
      </c>
      <c r="J1181" s="223" t="s">
        <v>8119</v>
      </c>
      <c r="K1181" s="224" t="s">
        <v>8119</v>
      </c>
      <c r="L1181" s="284"/>
      <c r="N1181" s="222" t="s">
        <v>1349</v>
      </c>
      <c r="O1181" s="223" t="s">
        <v>8120</v>
      </c>
      <c r="P1181" s="223" t="s">
        <v>8121</v>
      </c>
      <c r="Q1181" s="223" t="s">
        <v>8122</v>
      </c>
      <c r="R1181" s="224" t="s">
        <v>8123</v>
      </c>
      <c r="S1181" s="284"/>
      <c r="AH1181" s="434" t="s">
        <v>253</v>
      </c>
      <c r="AI1181" s="434">
        <v>6174963</v>
      </c>
      <c r="AJ1181" s="434">
        <v>0</v>
      </c>
      <c r="AK1181" s="436" t="s">
        <v>17486</v>
      </c>
      <c r="AM1181" s="434" t="s">
        <v>252</v>
      </c>
      <c r="AN1181" s="434">
        <v>16234044</v>
      </c>
      <c r="AO1181" s="434">
        <v>4.1979000000000002E-4</v>
      </c>
      <c r="AP1181" s="436" t="s">
        <v>16990</v>
      </c>
      <c r="AMG1181" s="185"/>
      <c r="AMH1181" s="185"/>
      <c r="AMI1181" s="185"/>
      <c r="AMJ1181" s="185"/>
      <c r="AMK1181" s="185"/>
    </row>
    <row r="1182" spans="7:1025" x14ac:dyDescent="0.2">
      <c r="G1182" s="219" t="s">
        <v>1349</v>
      </c>
      <c r="H1182" s="223" t="s">
        <v>8124</v>
      </c>
      <c r="I1182" s="223" t="s">
        <v>8125</v>
      </c>
      <c r="J1182" s="223" t="s">
        <v>8126</v>
      </c>
      <c r="K1182" s="224" t="s">
        <v>8127</v>
      </c>
      <c r="L1182" s="284"/>
      <c r="N1182" s="222" t="s">
        <v>1349</v>
      </c>
      <c r="O1182" s="223" t="s">
        <v>8128</v>
      </c>
      <c r="P1182" s="223" t="s">
        <v>8129</v>
      </c>
      <c r="Q1182" s="223" t="s">
        <v>8130</v>
      </c>
      <c r="R1182" s="224" t="s">
        <v>8131</v>
      </c>
      <c r="S1182" s="284"/>
      <c r="AH1182" s="434" t="s">
        <v>253</v>
      </c>
      <c r="AI1182" s="434">
        <v>6175606</v>
      </c>
      <c r="AJ1182" s="434">
        <v>6.6499999999999997E-3</v>
      </c>
      <c r="AK1182" s="436" t="s">
        <v>17487</v>
      </c>
      <c r="AM1182" s="434" t="s">
        <v>252</v>
      </c>
      <c r="AN1182" s="434">
        <v>16237567</v>
      </c>
      <c r="AO1182" s="434">
        <v>4.1625999999999998E-3</v>
      </c>
      <c r="AP1182" s="436" t="s">
        <v>21582</v>
      </c>
      <c r="AMG1182" s="185"/>
      <c r="AMH1182" s="185"/>
      <c r="AMI1182" s="185"/>
      <c r="AMJ1182" s="185"/>
      <c r="AMK1182" s="185"/>
    </row>
    <row r="1183" spans="7:1025" x14ac:dyDescent="0.2">
      <c r="G1183" s="219" t="s">
        <v>1349</v>
      </c>
      <c r="H1183" s="223" t="s">
        <v>8132</v>
      </c>
      <c r="I1183" s="223" t="s">
        <v>8133</v>
      </c>
      <c r="J1183" s="223" t="s">
        <v>498</v>
      </c>
      <c r="K1183" s="224" t="s">
        <v>8133</v>
      </c>
      <c r="L1183" s="284"/>
      <c r="N1183" s="222" t="s">
        <v>1349</v>
      </c>
      <c r="O1183" s="223" t="s">
        <v>6981</v>
      </c>
      <c r="P1183" s="223" t="s">
        <v>6982</v>
      </c>
      <c r="Q1183" s="223" t="s">
        <v>6983</v>
      </c>
      <c r="R1183" s="224" t="s">
        <v>6984</v>
      </c>
      <c r="S1183" s="284"/>
      <c r="AH1183" s="434" t="s">
        <v>253</v>
      </c>
      <c r="AI1183" s="434">
        <v>6176680</v>
      </c>
      <c r="AJ1183" s="434">
        <v>4.2214000000000002E-3</v>
      </c>
      <c r="AK1183" s="436" t="s">
        <v>17488</v>
      </c>
      <c r="AM1183" s="434" t="s">
        <v>252</v>
      </c>
      <c r="AN1183" s="434">
        <v>16239259</v>
      </c>
      <c r="AO1183" s="434">
        <v>0</v>
      </c>
      <c r="AP1183" s="436" t="s">
        <v>16991</v>
      </c>
      <c r="AMG1183" s="185"/>
      <c r="AMH1183" s="185"/>
      <c r="AMI1183" s="185"/>
      <c r="AMJ1183" s="185"/>
      <c r="AMK1183" s="185"/>
    </row>
    <row r="1184" spans="7:1025" x14ac:dyDescent="0.2">
      <c r="G1184" s="219" t="s">
        <v>1349</v>
      </c>
      <c r="H1184" s="223" t="s">
        <v>8134</v>
      </c>
      <c r="I1184" s="223" t="s">
        <v>8135</v>
      </c>
      <c r="J1184" s="223" t="s">
        <v>8136</v>
      </c>
      <c r="K1184" s="224" t="s">
        <v>8136</v>
      </c>
      <c r="L1184" s="284"/>
      <c r="N1184" s="222" t="s">
        <v>1349</v>
      </c>
      <c r="O1184" s="223" t="s">
        <v>6987</v>
      </c>
      <c r="P1184" s="223" t="s">
        <v>6988</v>
      </c>
      <c r="Q1184" s="223" t="s">
        <v>6989</v>
      </c>
      <c r="R1184" s="224" t="s">
        <v>6990</v>
      </c>
      <c r="S1184" s="284"/>
      <c r="AH1184" s="434" t="s">
        <v>253</v>
      </c>
      <c r="AI1184" s="434">
        <v>6176783</v>
      </c>
      <c r="AJ1184" s="434">
        <v>0</v>
      </c>
      <c r="AK1184" s="436" t="s">
        <v>17489</v>
      </c>
      <c r="AM1184" s="434" t="s">
        <v>252</v>
      </c>
      <c r="AN1184" s="434">
        <v>16239470</v>
      </c>
      <c r="AO1184" s="434">
        <v>1.6060000000000001E-2</v>
      </c>
      <c r="AP1184" s="436" t="s">
        <v>21583</v>
      </c>
      <c r="AMG1184" s="185"/>
      <c r="AMH1184" s="185"/>
      <c r="AMI1184" s="185"/>
      <c r="AMJ1184" s="185"/>
      <c r="AMK1184" s="185"/>
    </row>
    <row r="1185" spans="7:1025" x14ac:dyDescent="0.2">
      <c r="G1185" s="219" t="s">
        <v>1349</v>
      </c>
      <c r="H1185" s="223" t="s">
        <v>8137</v>
      </c>
      <c r="I1185" s="223" t="s">
        <v>8138</v>
      </c>
      <c r="J1185" s="223" t="s">
        <v>8139</v>
      </c>
      <c r="K1185" s="224" t="s">
        <v>8140</v>
      </c>
      <c r="L1185" s="284" t="s">
        <v>16298</v>
      </c>
      <c r="N1185" s="222" t="s">
        <v>1349</v>
      </c>
      <c r="O1185" s="223" t="s">
        <v>8141</v>
      </c>
      <c r="P1185" s="223" t="s">
        <v>8142</v>
      </c>
      <c r="Q1185" s="223" t="s">
        <v>498</v>
      </c>
      <c r="R1185" s="224" t="s">
        <v>8142</v>
      </c>
      <c r="S1185" s="284"/>
      <c r="AH1185" s="434" t="s">
        <v>253</v>
      </c>
      <c r="AI1185" s="434">
        <v>6176792</v>
      </c>
      <c r="AJ1185" s="434">
        <v>3.7857E-4</v>
      </c>
      <c r="AK1185" s="436" t="s">
        <v>17490</v>
      </c>
      <c r="AM1185" s="434" t="s">
        <v>252</v>
      </c>
      <c r="AN1185" s="434">
        <v>16256660</v>
      </c>
      <c r="AO1185" s="434">
        <v>2.7804000000000001E-3</v>
      </c>
      <c r="AP1185" s="436" t="s">
        <v>21584</v>
      </c>
      <c r="AMG1185" s="185"/>
      <c r="AMH1185" s="185"/>
      <c r="AMI1185" s="185"/>
      <c r="AMJ1185" s="185"/>
      <c r="AMK1185" s="185"/>
    </row>
    <row r="1186" spans="7:1025" x14ac:dyDescent="0.2">
      <c r="G1186" s="219" t="s">
        <v>1349</v>
      </c>
      <c r="H1186" s="223" t="s">
        <v>8143</v>
      </c>
      <c r="I1186" s="223" t="s">
        <v>8144</v>
      </c>
      <c r="J1186" s="223" t="s">
        <v>8145</v>
      </c>
      <c r="K1186" s="224" t="s">
        <v>8146</v>
      </c>
      <c r="L1186" s="284"/>
      <c r="N1186" s="222" t="s">
        <v>1349</v>
      </c>
      <c r="O1186" s="223" t="s">
        <v>8147</v>
      </c>
      <c r="P1186" s="223" t="s">
        <v>8148</v>
      </c>
      <c r="Q1186" s="223" t="s">
        <v>8149</v>
      </c>
      <c r="R1186" s="224" t="s">
        <v>8150</v>
      </c>
      <c r="S1186" s="284"/>
      <c r="AH1186" s="434" t="s">
        <v>253</v>
      </c>
      <c r="AI1186" s="434">
        <v>6178905</v>
      </c>
      <c r="AJ1186" s="434">
        <v>0</v>
      </c>
      <c r="AK1186" s="436" t="s">
        <v>17491</v>
      </c>
      <c r="AM1186" s="434" t="s">
        <v>252</v>
      </c>
      <c r="AN1186" s="434">
        <v>16256859</v>
      </c>
      <c r="AO1186" s="434">
        <v>1.8336999999999999E-2</v>
      </c>
      <c r="AP1186" s="436" t="s">
        <v>21585</v>
      </c>
      <c r="AMG1186" s="185"/>
      <c r="AMH1186" s="185"/>
      <c r="AMI1186" s="185"/>
      <c r="AMJ1186" s="185"/>
      <c r="AMK1186" s="185"/>
    </row>
    <row r="1187" spans="7:1025" x14ac:dyDescent="0.2">
      <c r="G1187" s="219" t="s">
        <v>1349</v>
      </c>
      <c r="H1187" s="223" t="s">
        <v>8151</v>
      </c>
      <c r="I1187" s="223" t="s">
        <v>8152</v>
      </c>
      <c r="J1187" s="223" t="s">
        <v>8153</v>
      </c>
      <c r="K1187" s="224" t="s">
        <v>8154</v>
      </c>
      <c r="L1187" s="284"/>
      <c r="N1187" s="222" t="s">
        <v>1349</v>
      </c>
      <c r="O1187" s="223" t="s">
        <v>6993</v>
      </c>
      <c r="P1187" s="223" t="s">
        <v>6994</v>
      </c>
      <c r="Q1187" s="223" t="s">
        <v>498</v>
      </c>
      <c r="R1187" s="224" t="s">
        <v>6994</v>
      </c>
      <c r="S1187" s="284"/>
      <c r="AH1187" s="434" t="s">
        <v>253</v>
      </c>
      <c r="AI1187" s="434">
        <v>6179751</v>
      </c>
      <c r="AJ1187" s="434">
        <v>0</v>
      </c>
      <c r="AK1187" s="436" t="s">
        <v>17492</v>
      </c>
      <c r="AM1187" s="434" t="s">
        <v>252</v>
      </c>
      <c r="AN1187" s="434">
        <v>16256868</v>
      </c>
      <c r="AO1187" s="434">
        <v>3.9766000000000003E-2</v>
      </c>
      <c r="AP1187" s="436" t="s">
        <v>21586</v>
      </c>
      <c r="AMG1187" s="185"/>
      <c r="AMH1187" s="185"/>
      <c r="AMI1187" s="185"/>
      <c r="AMJ1187" s="185"/>
      <c r="AMK1187" s="185"/>
    </row>
    <row r="1188" spans="7:1025" x14ac:dyDescent="0.2">
      <c r="G1188" s="219" t="s">
        <v>1349</v>
      </c>
      <c r="H1188" s="223" t="s">
        <v>8155</v>
      </c>
      <c r="I1188" s="223" t="s">
        <v>8156</v>
      </c>
      <c r="J1188" s="223" t="s">
        <v>8157</v>
      </c>
      <c r="K1188" s="224" t="s">
        <v>8158</v>
      </c>
      <c r="L1188" s="284" t="s">
        <v>16298</v>
      </c>
      <c r="N1188" s="222" t="s">
        <v>1349</v>
      </c>
      <c r="O1188" s="223" t="s">
        <v>8159</v>
      </c>
      <c r="P1188" s="223" t="s">
        <v>8160</v>
      </c>
      <c r="Q1188" s="223" t="s">
        <v>498</v>
      </c>
      <c r="R1188" s="224" t="s">
        <v>8160</v>
      </c>
      <c r="S1188" s="284"/>
      <c r="AH1188" s="434" t="s">
        <v>253</v>
      </c>
      <c r="AI1188" s="434">
        <v>6180984</v>
      </c>
      <c r="AJ1188" s="434">
        <v>5.8168999999999998E-3</v>
      </c>
      <c r="AK1188" s="436" t="s">
        <v>17493</v>
      </c>
      <c r="AM1188" s="434" t="s">
        <v>252</v>
      </c>
      <c r="AN1188" s="434">
        <v>16256888</v>
      </c>
      <c r="AO1188" s="434">
        <v>1.9199999999999998E-2</v>
      </c>
      <c r="AP1188" s="436" t="s">
        <v>21587</v>
      </c>
      <c r="AMG1188" s="185"/>
      <c r="AMH1188" s="185"/>
      <c r="AMI1188" s="185"/>
      <c r="AMJ1188" s="185"/>
      <c r="AMK1188" s="185"/>
    </row>
    <row r="1189" spans="7:1025" x14ac:dyDescent="0.2">
      <c r="G1189" s="219" t="s">
        <v>1349</v>
      </c>
      <c r="H1189" s="223" t="s">
        <v>8161</v>
      </c>
      <c r="I1189" s="223" t="s">
        <v>8162</v>
      </c>
      <c r="J1189" s="223" t="s">
        <v>8163</v>
      </c>
      <c r="K1189" s="224" t="s">
        <v>8164</v>
      </c>
      <c r="L1189" s="284" t="s">
        <v>16298</v>
      </c>
      <c r="N1189" s="222" t="s">
        <v>1349</v>
      </c>
      <c r="O1189" s="223" t="s">
        <v>8165</v>
      </c>
      <c r="P1189" s="223" t="s">
        <v>8166</v>
      </c>
      <c r="Q1189" s="223" t="s">
        <v>8167</v>
      </c>
      <c r="R1189" s="224" t="s">
        <v>8168</v>
      </c>
      <c r="S1189" s="284"/>
      <c r="AH1189" s="434" t="s">
        <v>253</v>
      </c>
      <c r="AI1189" s="434">
        <v>6181104</v>
      </c>
      <c r="AJ1189" s="434">
        <v>4.4073999999999997E-3</v>
      </c>
      <c r="AK1189" s="436" t="s">
        <v>17494</v>
      </c>
      <c r="AM1189" s="434" t="s">
        <v>252</v>
      </c>
      <c r="AN1189" s="434">
        <v>16267334</v>
      </c>
      <c r="AO1189" s="434">
        <v>8.6464000000000003E-3</v>
      </c>
      <c r="AP1189" s="436" t="s">
        <v>21588</v>
      </c>
      <c r="AMG1189" s="185"/>
      <c r="AMH1189" s="185"/>
      <c r="AMI1189" s="185"/>
      <c r="AMJ1189" s="185"/>
      <c r="AMK1189" s="185"/>
    </row>
    <row r="1190" spans="7:1025" x14ac:dyDescent="0.2">
      <c r="G1190" s="219" t="s">
        <v>1349</v>
      </c>
      <c r="H1190" s="223" t="s">
        <v>8169</v>
      </c>
      <c r="I1190" s="223" t="s">
        <v>8170</v>
      </c>
      <c r="J1190" s="223" t="s">
        <v>8171</v>
      </c>
      <c r="K1190" s="224" t="s">
        <v>8172</v>
      </c>
      <c r="L1190" s="284" t="s">
        <v>16298</v>
      </c>
      <c r="N1190" s="222" t="s">
        <v>1349</v>
      </c>
      <c r="O1190" s="223" t="s">
        <v>8173</v>
      </c>
      <c r="P1190" s="223" t="s">
        <v>8174</v>
      </c>
      <c r="Q1190" s="223" t="s">
        <v>8175</v>
      </c>
      <c r="R1190" s="224" t="s">
        <v>8176</v>
      </c>
      <c r="S1190" s="284"/>
      <c r="AH1190" s="434" t="s">
        <v>253</v>
      </c>
      <c r="AI1190" s="434">
        <v>6181686</v>
      </c>
      <c r="AJ1190" s="434">
        <v>2.6500999999999999E-4</v>
      </c>
      <c r="AK1190" s="436" t="s">
        <v>17495</v>
      </c>
      <c r="AM1190" s="434" t="s">
        <v>252</v>
      </c>
      <c r="AN1190" s="434">
        <v>16326755</v>
      </c>
      <c r="AO1190" s="434">
        <v>2.6896E-2</v>
      </c>
      <c r="AP1190" s="436" t="s">
        <v>21589</v>
      </c>
      <c r="AMG1190" s="185"/>
      <c r="AMH1190" s="185"/>
      <c r="AMI1190" s="185"/>
      <c r="AMJ1190" s="185"/>
      <c r="AMK1190" s="185"/>
    </row>
    <row r="1191" spans="7:1025" x14ac:dyDescent="0.2">
      <c r="G1191" s="219" t="s">
        <v>1349</v>
      </c>
      <c r="H1191" s="223" t="s">
        <v>8177</v>
      </c>
      <c r="I1191" s="223" t="s">
        <v>8178</v>
      </c>
      <c r="J1191" s="223" t="s">
        <v>8179</v>
      </c>
      <c r="K1191" s="224" t="s">
        <v>8180</v>
      </c>
      <c r="L1191" s="284" t="s">
        <v>16298</v>
      </c>
      <c r="N1191" s="222" t="s">
        <v>1349</v>
      </c>
      <c r="O1191" s="223" t="s">
        <v>7003</v>
      </c>
      <c r="P1191" s="223" t="s">
        <v>7004</v>
      </c>
      <c r="Q1191" s="223" t="s">
        <v>498</v>
      </c>
      <c r="R1191" s="224" t="s">
        <v>7004</v>
      </c>
      <c r="S1191" s="284"/>
      <c r="AH1191" s="434" t="s">
        <v>253</v>
      </c>
      <c r="AI1191" s="434">
        <v>6182100</v>
      </c>
      <c r="AJ1191" s="434">
        <v>0</v>
      </c>
      <c r="AK1191" s="436" t="s">
        <v>17496</v>
      </c>
      <c r="AM1191" s="434" t="s">
        <v>252</v>
      </c>
      <c r="AN1191" s="434">
        <v>16327180</v>
      </c>
      <c r="AO1191" s="434">
        <v>2.0271000000000001E-2</v>
      </c>
      <c r="AP1191" s="436" t="s">
        <v>21590</v>
      </c>
      <c r="AMG1191" s="185"/>
      <c r="AMH1191" s="185"/>
      <c r="AMI1191" s="185"/>
      <c r="AMJ1191" s="185"/>
      <c r="AMK1191" s="185"/>
    </row>
    <row r="1192" spans="7:1025" x14ac:dyDescent="0.2">
      <c r="G1192" s="219" t="s">
        <v>1349</v>
      </c>
      <c r="H1192" s="223" t="s">
        <v>8181</v>
      </c>
      <c r="I1192" s="223" t="s">
        <v>8182</v>
      </c>
      <c r="J1192" s="223" t="s">
        <v>8183</v>
      </c>
      <c r="K1192" s="224" t="s">
        <v>8184</v>
      </c>
      <c r="L1192" s="284"/>
      <c r="N1192" s="222" t="s">
        <v>1349</v>
      </c>
      <c r="O1192" s="223" t="s">
        <v>7009</v>
      </c>
      <c r="P1192" s="223"/>
      <c r="Q1192" s="223"/>
      <c r="R1192" s="224"/>
      <c r="S1192" s="284"/>
      <c r="AH1192" s="434" t="s">
        <v>253</v>
      </c>
      <c r="AI1192" s="434">
        <v>6183419</v>
      </c>
      <c r="AJ1192" s="434">
        <v>0</v>
      </c>
      <c r="AK1192" s="436" t="s">
        <v>17497</v>
      </c>
      <c r="AM1192" s="434" t="s">
        <v>252</v>
      </c>
      <c r="AN1192" s="434">
        <v>16361625</v>
      </c>
      <c r="AO1192" s="434">
        <v>4.0218999999999998E-2</v>
      </c>
      <c r="AP1192" s="436" t="s">
        <v>21591</v>
      </c>
      <c r="AMG1192" s="185"/>
      <c r="AMH1192" s="185"/>
      <c r="AMI1192" s="185"/>
      <c r="AMJ1192" s="185"/>
      <c r="AMK1192" s="185"/>
    </row>
    <row r="1193" spans="7:1025" x14ac:dyDescent="0.2">
      <c r="G1193" s="219" t="s">
        <v>1349</v>
      </c>
      <c r="H1193" s="223" t="s">
        <v>8185</v>
      </c>
      <c r="I1193" s="223" t="s">
        <v>8186</v>
      </c>
      <c r="J1193" s="223" t="s">
        <v>8187</v>
      </c>
      <c r="K1193" s="224" t="s">
        <v>8188</v>
      </c>
      <c r="L1193" s="284"/>
      <c r="N1193" s="222" t="s">
        <v>1349</v>
      </c>
      <c r="O1193" s="223" t="s">
        <v>8189</v>
      </c>
      <c r="P1193" s="223" t="s">
        <v>8190</v>
      </c>
      <c r="Q1193" s="223" t="s">
        <v>498</v>
      </c>
      <c r="R1193" s="224" t="s">
        <v>8190</v>
      </c>
      <c r="S1193" s="284"/>
      <c r="AH1193" s="434" t="s">
        <v>253</v>
      </c>
      <c r="AI1193" s="434">
        <v>6184837</v>
      </c>
      <c r="AJ1193" s="434">
        <v>0</v>
      </c>
      <c r="AK1193" s="436" t="s">
        <v>17498</v>
      </c>
      <c r="AM1193" s="434" t="s">
        <v>252</v>
      </c>
      <c r="AN1193" s="434">
        <v>16386961</v>
      </c>
      <c r="AO1193" s="434">
        <v>3.7337E-3</v>
      </c>
      <c r="AP1193" s="436" t="s">
        <v>21592</v>
      </c>
      <c r="AMG1193" s="185"/>
      <c r="AMH1193" s="185"/>
      <c r="AMI1193" s="185"/>
      <c r="AMJ1193" s="185"/>
      <c r="AMK1193" s="185"/>
    </row>
    <row r="1194" spans="7:1025" x14ac:dyDescent="0.2">
      <c r="G1194" s="219" t="s">
        <v>1349</v>
      </c>
      <c r="H1194" s="223" t="s">
        <v>8191</v>
      </c>
      <c r="I1194" s="223" t="s">
        <v>8192</v>
      </c>
      <c r="J1194" s="223" t="s">
        <v>8193</v>
      </c>
      <c r="K1194" s="224" t="s">
        <v>8194</v>
      </c>
      <c r="L1194" s="284"/>
      <c r="N1194" s="222" t="s">
        <v>1349</v>
      </c>
      <c r="O1194" s="223" t="s">
        <v>8195</v>
      </c>
      <c r="P1194" s="223" t="s">
        <v>8196</v>
      </c>
      <c r="Q1194" s="223" t="s">
        <v>8197</v>
      </c>
      <c r="R1194" s="224" t="s">
        <v>8198</v>
      </c>
      <c r="S1194" s="284"/>
      <c r="AH1194" s="434" t="s">
        <v>253</v>
      </c>
      <c r="AI1194" s="434">
        <v>6186137</v>
      </c>
      <c r="AJ1194" s="434">
        <v>2.6500999999999999E-4</v>
      </c>
      <c r="AK1194" s="436" t="s">
        <v>17499</v>
      </c>
      <c r="AM1194" s="434" t="s">
        <v>252</v>
      </c>
      <c r="AN1194" s="434">
        <v>16391863</v>
      </c>
      <c r="AO1194" s="434">
        <v>3.6174999999999999E-2</v>
      </c>
      <c r="AP1194" s="436" t="s">
        <v>21593</v>
      </c>
      <c r="AMG1194" s="185"/>
      <c r="AMH1194" s="185"/>
      <c r="AMI1194" s="185"/>
      <c r="AMJ1194" s="185"/>
      <c r="AMK1194" s="185"/>
    </row>
    <row r="1195" spans="7:1025" x14ac:dyDescent="0.2">
      <c r="G1195" s="219" t="s">
        <v>1349</v>
      </c>
      <c r="H1195" s="223" t="s">
        <v>8199</v>
      </c>
      <c r="I1195" s="223" t="s">
        <v>8200</v>
      </c>
      <c r="J1195" s="223" t="s">
        <v>8201</v>
      </c>
      <c r="K1195" s="224" t="s">
        <v>8202</v>
      </c>
      <c r="L1195" s="284"/>
      <c r="N1195" s="222" t="s">
        <v>1349</v>
      </c>
      <c r="O1195" s="223" t="s">
        <v>8203</v>
      </c>
      <c r="P1195" s="223" t="s">
        <v>8204</v>
      </c>
      <c r="Q1195" s="223" t="s">
        <v>8205</v>
      </c>
      <c r="R1195" s="224" t="s">
        <v>8206</v>
      </c>
      <c r="S1195" s="284"/>
      <c r="AH1195" s="434" t="s">
        <v>253</v>
      </c>
      <c r="AI1195" s="434">
        <v>6187051</v>
      </c>
      <c r="AJ1195" s="434">
        <v>1.1037E-2</v>
      </c>
      <c r="AK1195" s="436" t="s">
        <v>17500</v>
      </c>
      <c r="AM1195" s="434" t="s">
        <v>252</v>
      </c>
      <c r="AN1195" s="434">
        <v>16471701</v>
      </c>
      <c r="AO1195" s="434">
        <v>4.8112000000000002E-2</v>
      </c>
      <c r="AP1195" s="436" t="s">
        <v>21594</v>
      </c>
      <c r="AMG1195" s="185"/>
      <c r="AMH1195" s="185"/>
      <c r="AMI1195" s="185"/>
      <c r="AMJ1195" s="185"/>
      <c r="AMK1195" s="185"/>
    </row>
    <row r="1196" spans="7:1025" x14ac:dyDescent="0.2">
      <c r="G1196" s="219" t="s">
        <v>1349</v>
      </c>
      <c r="H1196" s="223" t="s">
        <v>8207</v>
      </c>
      <c r="I1196" s="223" t="s">
        <v>8208</v>
      </c>
      <c r="J1196" s="223" t="s">
        <v>8209</v>
      </c>
      <c r="K1196" s="224" t="s">
        <v>8210</v>
      </c>
      <c r="L1196" s="284" t="s">
        <v>16298</v>
      </c>
      <c r="N1196" s="222" t="s">
        <v>1349</v>
      </c>
      <c r="O1196" s="223" t="s">
        <v>7016</v>
      </c>
      <c r="P1196" s="223" t="s">
        <v>7017</v>
      </c>
      <c r="Q1196" s="223" t="s">
        <v>7018</v>
      </c>
      <c r="R1196" s="224" t="s">
        <v>7019</v>
      </c>
      <c r="S1196" s="284"/>
      <c r="AH1196" s="434" t="s">
        <v>253</v>
      </c>
      <c r="AI1196" s="434">
        <v>6187052</v>
      </c>
      <c r="AJ1196" s="434">
        <v>3.9324E-3</v>
      </c>
      <c r="AK1196" s="436" t="s">
        <v>17501</v>
      </c>
      <c r="AM1196" s="434" t="s">
        <v>252</v>
      </c>
      <c r="AN1196" s="434">
        <v>16472062</v>
      </c>
      <c r="AO1196" s="434">
        <v>2.6242000000000001E-3</v>
      </c>
      <c r="AP1196" s="436" t="s">
        <v>21595</v>
      </c>
      <c r="AMG1196" s="185"/>
      <c r="AMH1196" s="185"/>
      <c r="AMI1196" s="185"/>
      <c r="AMJ1196" s="185"/>
      <c r="AMK1196" s="185"/>
    </row>
    <row r="1197" spans="7:1025" x14ac:dyDescent="0.2">
      <c r="G1197" s="219" t="s">
        <v>1349</v>
      </c>
      <c r="H1197" s="223" t="s">
        <v>8211</v>
      </c>
      <c r="I1197" s="223" t="s">
        <v>8212</v>
      </c>
      <c r="J1197" s="223" t="s">
        <v>8213</v>
      </c>
      <c r="K1197" s="224" t="s">
        <v>8214</v>
      </c>
      <c r="L1197" s="284"/>
      <c r="N1197" s="222" t="s">
        <v>1349</v>
      </c>
      <c r="O1197" s="223" t="s">
        <v>7022</v>
      </c>
      <c r="P1197" s="223" t="s">
        <v>7023</v>
      </c>
      <c r="Q1197" s="223" t="s">
        <v>498</v>
      </c>
      <c r="R1197" s="224" t="s">
        <v>7023</v>
      </c>
      <c r="S1197" s="284"/>
      <c r="AH1197" s="434" t="s">
        <v>253</v>
      </c>
      <c r="AI1197" s="434">
        <v>6187094</v>
      </c>
      <c r="AJ1197" s="434">
        <v>2.0362000000000002E-2</v>
      </c>
      <c r="AK1197" s="436" t="s">
        <v>17502</v>
      </c>
      <c r="AM1197" s="434" t="s">
        <v>252</v>
      </c>
      <c r="AN1197" s="434">
        <v>16495077</v>
      </c>
      <c r="AO1197" s="434">
        <v>1.9677E-2</v>
      </c>
      <c r="AP1197" s="436" t="s">
        <v>21596</v>
      </c>
      <c r="AMG1197" s="185"/>
      <c r="AMH1197" s="185"/>
      <c r="AMI1197" s="185"/>
      <c r="AMJ1197" s="185"/>
      <c r="AMK1197" s="185"/>
    </row>
    <row r="1198" spans="7:1025" x14ac:dyDescent="0.2">
      <c r="G1198" s="219" t="s">
        <v>1349</v>
      </c>
      <c r="H1198" s="223" t="s">
        <v>8215</v>
      </c>
      <c r="I1198" s="223" t="s">
        <v>8216</v>
      </c>
      <c r="J1198" s="223" t="s">
        <v>8217</v>
      </c>
      <c r="K1198" s="224" t="s">
        <v>8218</v>
      </c>
      <c r="L1198" s="284"/>
      <c r="N1198" s="222" t="s">
        <v>1349</v>
      </c>
      <c r="O1198" s="223" t="s">
        <v>7031</v>
      </c>
      <c r="P1198" s="223" t="s">
        <v>7032</v>
      </c>
      <c r="Q1198" s="223" t="s">
        <v>498</v>
      </c>
      <c r="R1198" s="224" t="s">
        <v>7032</v>
      </c>
      <c r="S1198" s="284"/>
      <c r="AH1198" s="434" t="s">
        <v>253</v>
      </c>
      <c r="AI1198" s="434">
        <v>6188268</v>
      </c>
      <c r="AJ1198" s="434">
        <v>2.6500999999999999E-4</v>
      </c>
      <c r="AK1198" s="436" t="s">
        <v>17503</v>
      </c>
      <c r="AM1198" s="434" t="s">
        <v>252</v>
      </c>
      <c r="AN1198" s="434">
        <v>16502826</v>
      </c>
      <c r="AO1198" s="434">
        <v>3.8363000000000001E-2</v>
      </c>
      <c r="AP1198" s="436" t="s">
        <v>21597</v>
      </c>
      <c r="AMG1198" s="185"/>
      <c r="AMH1198" s="185"/>
      <c r="AMI1198" s="185"/>
      <c r="AMJ1198" s="185"/>
      <c r="AMK1198" s="185"/>
    </row>
    <row r="1199" spans="7:1025" x14ac:dyDescent="0.2">
      <c r="G1199" s="219" t="s">
        <v>1349</v>
      </c>
      <c r="H1199" s="223" t="s">
        <v>8219</v>
      </c>
      <c r="I1199" s="223" t="s">
        <v>8220</v>
      </c>
      <c r="J1199" s="223" t="s">
        <v>498</v>
      </c>
      <c r="K1199" s="224" t="s">
        <v>8220</v>
      </c>
      <c r="L1199" s="284"/>
      <c r="N1199" s="222" t="s">
        <v>1349</v>
      </c>
      <c r="O1199" s="223" t="s">
        <v>7036</v>
      </c>
      <c r="P1199" s="223" t="s">
        <v>7037</v>
      </c>
      <c r="Q1199" s="223" t="s">
        <v>498</v>
      </c>
      <c r="R1199" s="224" t="s">
        <v>7037</v>
      </c>
      <c r="S1199" s="284"/>
      <c r="AH1199" s="434" t="s">
        <v>253</v>
      </c>
      <c r="AI1199" s="434">
        <v>6188313</v>
      </c>
      <c r="AJ1199" s="434">
        <v>1.3035E-4</v>
      </c>
      <c r="AK1199" s="436" t="s">
        <v>17504</v>
      </c>
      <c r="AM1199" s="434" t="s">
        <v>252</v>
      </c>
      <c r="AN1199" s="434">
        <v>16536779</v>
      </c>
      <c r="AO1199" s="434">
        <v>2.4837000000000001E-2</v>
      </c>
      <c r="AP1199" s="436" t="s">
        <v>21598</v>
      </c>
      <c r="AMG1199" s="185"/>
      <c r="AMH1199" s="185"/>
      <c r="AMI1199" s="185"/>
      <c r="AMJ1199" s="185"/>
      <c r="AMK1199" s="185"/>
    </row>
    <row r="1200" spans="7:1025" x14ac:dyDescent="0.2">
      <c r="G1200" s="219" t="s">
        <v>1349</v>
      </c>
      <c r="H1200" s="223" t="s">
        <v>8221</v>
      </c>
      <c r="I1200" s="223" t="s">
        <v>8222</v>
      </c>
      <c r="J1200" s="223" t="s">
        <v>8223</v>
      </c>
      <c r="K1200" s="224" t="s">
        <v>8224</v>
      </c>
      <c r="L1200" s="284"/>
      <c r="N1200" s="222" t="s">
        <v>1349</v>
      </c>
      <c r="O1200" s="223" t="s">
        <v>7045</v>
      </c>
      <c r="P1200" s="223" t="s">
        <v>7046</v>
      </c>
      <c r="Q1200" s="223" t="s">
        <v>498</v>
      </c>
      <c r="R1200" s="224" t="s">
        <v>7046</v>
      </c>
      <c r="S1200" s="284"/>
      <c r="AH1200" s="434" t="s">
        <v>253</v>
      </c>
      <c r="AI1200" s="434">
        <v>6188349</v>
      </c>
      <c r="AJ1200" s="434">
        <v>0</v>
      </c>
      <c r="AK1200" s="436" t="s">
        <v>17505</v>
      </c>
      <c r="AM1200" s="434" t="s">
        <v>252</v>
      </c>
      <c r="AN1200" s="434">
        <v>16556267</v>
      </c>
      <c r="AO1200" s="434">
        <v>3.7337E-3</v>
      </c>
      <c r="AP1200" s="436" t="s">
        <v>21599</v>
      </c>
      <c r="AMG1200" s="185"/>
      <c r="AMH1200" s="185"/>
      <c r="AMI1200" s="185"/>
      <c r="AMJ1200" s="185"/>
      <c r="AMK1200" s="185"/>
    </row>
    <row r="1201" spans="7:1025" x14ac:dyDescent="0.2">
      <c r="G1201" s="219" t="s">
        <v>1349</v>
      </c>
      <c r="H1201" s="223" t="s">
        <v>8225</v>
      </c>
      <c r="I1201" s="223" t="s">
        <v>8226</v>
      </c>
      <c r="J1201" s="223" t="s">
        <v>498</v>
      </c>
      <c r="K1201" s="224" t="s">
        <v>8226</v>
      </c>
      <c r="L1201" s="284" t="s">
        <v>16298</v>
      </c>
      <c r="N1201" s="222" t="s">
        <v>1349</v>
      </c>
      <c r="O1201" s="223" t="s">
        <v>7075</v>
      </c>
      <c r="P1201" s="223" t="s">
        <v>7076</v>
      </c>
      <c r="Q1201" s="223" t="s">
        <v>498</v>
      </c>
      <c r="R1201" s="224" t="s">
        <v>7076</v>
      </c>
      <c r="S1201" s="284"/>
      <c r="AH1201" s="434" t="s">
        <v>253</v>
      </c>
      <c r="AI1201" s="434">
        <v>6190009</v>
      </c>
      <c r="AJ1201" s="434">
        <v>0</v>
      </c>
      <c r="AK1201" s="436" t="s">
        <v>17506</v>
      </c>
      <c r="AM1201" s="434" t="s">
        <v>252</v>
      </c>
      <c r="AN1201" s="434">
        <v>16573580</v>
      </c>
      <c r="AO1201" s="434">
        <v>2.8229000000000001E-2</v>
      </c>
      <c r="AP1201" s="436" t="s">
        <v>21600</v>
      </c>
      <c r="AMG1201" s="185"/>
      <c r="AMH1201" s="185"/>
      <c r="AMI1201" s="185"/>
      <c r="AMJ1201" s="185"/>
      <c r="AMK1201" s="185"/>
    </row>
    <row r="1202" spans="7:1025" x14ac:dyDescent="0.2">
      <c r="G1202" s="219" t="s">
        <v>1349</v>
      </c>
      <c r="H1202" s="223" t="s">
        <v>8227</v>
      </c>
      <c r="I1202" s="223" t="s">
        <v>8228</v>
      </c>
      <c r="J1202" s="223" t="s">
        <v>8229</v>
      </c>
      <c r="K1202" s="224" t="s">
        <v>8230</v>
      </c>
      <c r="L1202" s="284"/>
      <c r="N1202" s="222" t="s">
        <v>1349</v>
      </c>
      <c r="O1202" s="223" t="s">
        <v>8231</v>
      </c>
      <c r="P1202" s="223" t="s">
        <v>8232</v>
      </c>
      <c r="Q1202" s="223" t="s">
        <v>498</v>
      </c>
      <c r="R1202" s="224" t="s">
        <v>8232</v>
      </c>
      <c r="S1202" s="284"/>
      <c r="AH1202" s="434" t="s">
        <v>253</v>
      </c>
      <c r="AI1202" s="434">
        <v>6190011</v>
      </c>
      <c r="AJ1202" s="434">
        <v>6.2295000000000004E-4</v>
      </c>
      <c r="AK1202" s="436" t="s">
        <v>17507</v>
      </c>
      <c r="AM1202" s="434" t="s">
        <v>252</v>
      </c>
      <c r="AN1202" s="434">
        <v>16575220</v>
      </c>
      <c r="AO1202" s="434">
        <v>2.7804000000000001E-3</v>
      </c>
      <c r="AP1202" s="436" t="s">
        <v>21601</v>
      </c>
      <c r="AMG1202" s="185"/>
      <c r="AMH1202" s="185"/>
      <c r="AMI1202" s="185"/>
      <c r="AMJ1202" s="185"/>
      <c r="AMK1202" s="185"/>
    </row>
    <row r="1203" spans="7:1025" x14ac:dyDescent="0.2">
      <c r="G1203" s="219" t="s">
        <v>1349</v>
      </c>
      <c r="H1203" s="223" t="s">
        <v>8233</v>
      </c>
      <c r="I1203" s="223" t="s">
        <v>8234</v>
      </c>
      <c r="J1203" s="223" t="s">
        <v>498</v>
      </c>
      <c r="K1203" s="224" t="s">
        <v>8234</v>
      </c>
      <c r="L1203" s="284"/>
      <c r="N1203" s="222" t="s">
        <v>1349</v>
      </c>
      <c r="O1203" s="223" t="s">
        <v>8235</v>
      </c>
      <c r="P1203" s="223" t="s">
        <v>8236</v>
      </c>
      <c r="Q1203" s="223" t="s">
        <v>8237</v>
      </c>
      <c r="R1203" s="224" t="s">
        <v>8238</v>
      </c>
      <c r="S1203" s="284"/>
      <c r="AH1203" s="434" t="s">
        <v>253</v>
      </c>
      <c r="AI1203" s="434">
        <v>6190012</v>
      </c>
      <c r="AJ1203" s="434">
        <v>0</v>
      </c>
      <c r="AK1203" s="436" t="s">
        <v>17508</v>
      </c>
      <c r="AM1203" s="434" t="s">
        <v>252</v>
      </c>
      <c r="AN1203" s="434">
        <v>16710919</v>
      </c>
      <c r="AO1203" s="434">
        <v>2.2483E-2</v>
      </c>
      <c r="AP1203" s="436" t="s">
        <v>21602</v>
      </c>
      <c r="AMG1203" s="185"/>
      <c r="AMH1203" s="185"/>
      <c r="AMI1203" s="185"/>
      <c r="AMJ1203" s="185"/>
      <c r="AMK1203" s="185"/>
    </row>
    <row r="1204" spans="7:1025" x14ac:dyDescent="0.2">
      <c r="G1204" s="219" t="s">
        <v>1349</v>
      </c>
      <c r="H1204" s="223" t="s">
        <v>8239</v>
      </c>
      <c r="I1204" s="223" t="s">
        <v>8240</v>
      </c>
      <c r="J1204" s="223" t="s">
        <v>498</v>
      </c>
      <c r="K1204" s="224" t="s">
        <v>8240</v>
      </c>
      <c r="L1204" s="284"/>
      <c r="N1204" s="222" t="s">
        <v>1349</v>
      </c>
      <c r="O1204" s="223" t="s">
        <v>8241</v>
      </c>
      <c r="P1204" s="223" t="s">
        <v>8242</v>
      </c>
      <c r="Q1204" s="223" t="s">
        <v>498</v>
      </c>
      <c r="R1204" s="224" t="s">
        <v>8242</v>
      </c>
      <c r="S1204" s="284"/>
      <c r="AH1204" s="434" t="s">
        <v>253</v>
      </c>
      <c r="AI1204" s="434">
        <v>6190345</v>
      </c>
      <c r="AJ1204" s="434">
        <v>1.3035E-4</v>
      </c>
      <c r="AK1204" s="436" t="s">
        <v>17509</v>
      </c>
      <c r="AM1204" s="434" t="s">
        <v>252</v>
      </c>
      <c r="AN1204" s="434">
        <v>16711513</v>
      </c>
      <c r="AO1204" s="434">
        <v>1.5296000000000001E-2</v>
      </c>
      <c r="AP1204" s="436" t="s">
        <v>21603</v>
      </c>
      <c r="AMG1204" s="185"/>
      <c r="AMH1204" s="185"/>
      <c r="AMI1204" s="185"/>
      <c r="AMJ1204" s="185"/>
      <c r="AMK1204" s="185"/>
    </row>
    <row r="1205" spans="7:1025" x14ac:dyDescent="0.2">
      <c r="G1205" s="219" t="s">
        <v>1349</v>
      </c>
      <c r="H1205" s="223" t="s">
        <v>8243</v>
      </c>
      <c r="I1205" s="223" t="s">
        <v>8244</v>
      </c>
      <c r="J1205" s="223" t="s">
        <v>498</v>
      </c>
      <c r="K1205" s="224" t="s">
        <v>8244</v>
      </c>
      <c r="L1205" s="284"/>
      <c r="N1205" s="222" t="s">
        <v>1349</v>
      </c>
      <c r="O1205" s="223" t="s">
        <v>8245</v>
      </c>
      <c r="P1205" s="223" t="s">
        <v>8246</v>
      </c>
      <c r="Q1205" s="223" t="s">
        <v>498</v>
      </c>
      <c r="R1205" s="224" t="s">
        <v>8246</v>
      </c>
      <c r="S1205" s="284"/>
      <c r="AH1205" s="434" t="s">
        <v>253</v>
      </c>
      <c r="AI1205" s="434">
        <v>6190580</v>
      </c>
      <c r="AJ1205" s="434">
        <v>0</v>
      </c>
      <c r="AK1205" s="436" t="s">
        <v>17510</v>
      </c>
      <c r="AM1205" s="434" t="s">
        <v>252</v>
      </c>
      <c r="AN1205" s="434">
        <v>16723562</v>
      </c>
      <c r="AO1205" s="434">
        <v>1.7753999999999999E-2</v>
      </c>
      <c r="AP1205" s="436" t="s">
        <v>21604</v>
      </c>
      <c r="AMG1205" s="185"/>
      <c r="AMH1205" s="185"/>
      <c r="AMI1205" s="185"/>
      <c r="AMJ1205" s="185"/>
      <c r="AMK1205" s="185"/>
    </row>
    <row r="1206" spans="7:1025" x14ac:dyDescent="0.2">
      <c r="G1206" s="219" t="s">
        <v>1349</v>
      </c>
      <c r="H1206" s="223" t="s">
        <v>8247</v>
      </c>
      <c r="I1206" s="223" t="s">
        <v>8248</v>
      </c>
      <c r="J1206" s="223" t="s">
        <v>498</v>
      </c>
      <c r="K1206" s="224" t="s">
        <v>8248</v>
      </c>
      <c r="L1206" s="284"/>
      <c r="N1206" s="222" t="s">
        <v>1349</v>
      </c>
      <c r="O1206" s="223" t="s">
        <v>8249</v>
      </c>
      <c r="P1206" s="223" t="s">
        <v>8250</v>
      </c>
      <c r="Q1206" s="223" t="s">
        <v>8251</v>
      </c>
      <c r="R1206" s="224" t="s">
        <v>8252</v>
      </c>
      <c r="S1206" s="284"/>
      <c r="AH1206" s="434" t="s">
        <v>253</v>
      </c>
      <c r="AI1206" s="434">
        <v>6190738</v>
      </c>
      <c r="AJ1206" s="434">
        <v>0</v>
      </c>
      <c r="AK1206" s="436" t="s">
        <v>17511</v>
      </c>
      <c r="AM1206" s="434" t="s">
        <v>252</v>
      </c>
      <c r="AN1206" s="434">
        <v>16760057</v>
      </c>
      <c r="AO1206" s="434">
        <v>1.8765E-2</v>
      </c>
      <c r="AP1206" s="436" t="s">
        <v>17004</v>
      </c>
      <c r="AMG1206" s="185"/>
      <c r="AMH1206" s="185"/>
      <c r="AMI1206" s="185"/>
      <c r="AMJ1206" s="185"/>
      <c r="AMK1206" s="185"/>
    </row>
    <row r="1207" spans="7:1025" x14ac:dyDescent="0.2">
      <c r="G1207" s="219" t="s">
        <v>1349</v>
      </c>
      <c r="H1207" s="223" t="s">
        <v>8253</v>
      </c>
      <c r="I1207" s="223" t="s">
        <v>8254</v>
      </c>
      <c r="J1207" s="223" t="s">
        <v>498</v>
      </c>
      <c r="K1207" s="224" t="s">
        <v>8254</v>
      </c>
      <c r="L1207" s="284"/>
      <c r="N1207" s="222" t="s">
        <v>1349</v>
      </c>
      <c r="O1207" s="223" t="s">
        <v>8255</v>
      </c>
      <c r="P1207" s="223" t="s">
        <v>8256</v>
      </c>
      <c r="Q1207" s="223" t="s">
        <v>8257</v>
      </c>
      <c r="R1207" s="224" t="s">
        <v>8258</v>
      </c>
      <c r="S1207" s="284"/>
      <c r="AH1207" s="434" t="s">
        <v>253</v>
      </c>
      <c r="AI1207" s="434">
        <v>6194271</v>
      </c>
      <c r="AJ1207" s="434">
        <v>2.5791000000000001E-2</v>
      </c>
      <c r="AK1207" s="436" t="s">
        <v>17512</v>
      </c>
      <c r="AM1207" s="434" t="s">
        <v>252</v>
      </c>
      <c r="AN1207" s="434">
        <v>16763524</v>
      </c>
      <c r="AO1207" s="434">
        <v>9.4227000000000004E-4</v>
      </c>
      <c r="AP1207" s="436" t="s">
        <v>21605</v>
      </c>
      <c r="AMG1207" s="185"/>
      <c r="AMH1207" s="185"/>
      <c r="AMI1207" s="185"/>
      <c r="AMJ1207" s="185"/>
      <c r="AMK1207" s="185"/>
    </row>
    <row r="1208" spans="7:1025" x14ac:dyDescent="0.2">
      <c r="G1208" s="219" t="s">
        <v>1349</v>
      </c>
      <c r="H1208" s="223" t="s">
        <v>8259</v>
      </c>
      <c r="I1208" s="223" t="s">
        <v>8260</v>
      </c>
      <c r="J1208" s="223" t="s">
        <v>8261</v>
      </c>
      <c r="K1208" s="224" t="s">
        <v>8262</v>
      </c>
      <c r="L1208" s="284"/>
      <c r="N1208" s="222" t="s">
        <v>1349</v>
      </c>
      <c r="O1208" s="223" t="s">
        <v>8263</v>
      </c>
      <c r="P1208" s="223" t="s">
        <v>8264</v>
      </c>
      <c r="Q1208" s="223" t="s">
        <v>8265</v>
      </c>
      <c r="R1208" s="224" t="s">
        <v>8266</v>
      </c>
      <c r="S1208" s="284"/>
      <c r="AH1208" s="434" t="s">
        <v>253</v>
      </c>
      <c r="AI1208" s="434">
        <v>6194289</v>
      </c>
      <c r="AJ1208" s="434">
        <v>1.0422000000000001E-2</v>
      </c>
      <c r="AK1208" s="436" t="s">
        <v>17513</v>
      </c>
      <c r="AM1208" s="434" t="s">
        <v>252</v>
      </c>
      <c r="AN1208" s="434">
        <v>16768976</v>
      </c>
      <c r="AO1208" s="434">
        <v>2.3463000000000001E-2</v>
      </c>
      <c r="AP1208" s="436" t="s">
        <v>21606</v>
      </c>
      <c r="AMG1208" s="185"/>
      <c r="AMH1208" s="185"/>
      <c r="AMI1208" s="185"/>
      <c r="AMJ1208" s="185"/>
      <c r="AMK1208" s="185"/>
    </row>
    <row r="1209" spans="7:1025" x14ac:dyDescent="0.2">
      <c r="G1209" s="219" t="s">
        <v>1349</v>
      </c>
      <c r="H1209" s="223" t="s">
        <v>8267</v>
      </c>
      <c r="I1209" s="223" t="s">
        <v>8268</v>
      </c>
      <c r="J1209" s="223" t="s">
        <v>8269</v>
      </c>
      <c r="K1209" s="224" t="s">
        <v>8270</v>
      </c>
      <c r="L1209" s="284"/>
      <c r="N1209" s="222" t="s">
        <v>1349</v>
      </c>
      <c r="O1209" s="223" t="s">
        <v>7105</v>
      </c>
      <c r="P1209" s="223" t="s">
        <v>7106</v>
      </c>
      <c r="Q1209" s="223" t="s">
        <v>498</v>
      </c>
      <c r="R1209" s="224" t="s">
        <v>7106</v>
      </c>
      <c r="S1209" s="284"/>
      <c r="AH1209" s="434" t="s">
        <v>253</v>
      </c>
      <c r="AI1209" s="434">
        <v>6194516</v>
      </c>
      <c r="AJ1209" s="434">
        <v>0</v>
      </c>
      <c r="AK1209" s="436" t="s">
        <v>17514</v>
      </c>
      <c r="AM1209" s="434" t="s">
        <v>252</v>
      </c>
      <c r="AN1209" s="434">
        <v>16768999</v>
      </c>
      <c r="AO1209" s="434">
        <v>3.6898E-2</v>
      </c>
      <c r="AP1209" s="436" t="s">
        <v>21607</v>
      </c>
      <c r="AMG1209" s="185"/>
      <c r="AMH1209" s="185"/>
      <c r="AMI1209" s="185"/>
      <c r="AMJ1209" s="185"/>
      <c r="AMK1209" s="185"/>
    </row>
    <row r="1210" spans="7:1025" x14ac:dyDescent="0.2">
      <c r="G1210" s="219" t="s">
        <v>1349</v>
      </c>
      <c r="H1210" s="223" t="s">
        <v>8271</v>
      </c>
      <c r="I1210" s="223" t="s">
        <v>8272</v>
      </c>
      <c r="J1210" s="223" t="s">
        <v>498</v>
      </c>
      <c r="K1210" s="224" t="s">
        <v>8272</v>
      </c>
      <c r="L1210" s="284"/>
      <c r="N1210" s="222" t="s">
        <v>1349</v>
      </c>
      <c r="O1210" s="223" t="s">
        <v>7107</v>
      </c>
      <c r="P1210" s="223" t="s">
        <v>7108</v>
      </c>
      <c r="Q1210" s="223" t="s">
        <v>7109</v>
      </c>
      <c r="R1210" s="224" t="s">
        <v>7110</v>
      </c>
      <c r="S1210" s="284"/>
      <c r="AH1210" s="434" t="s">
        <v>253</v>
      </c>
      <c r="AI1210" s="434">
        <v>6196459</v>
      </c>
      <c r="AJ1210" s="434">
        <v>2.5965999999999999E-2</v>
      </c>
      <c r="AK1210" s="436" t="s">
        <v>17515</v>
      </c>
      <c r="AM1210" s="434" t="s">
        <v>252</v>
      </c>
      <c r="AN1210" s="434">
        <v>16769030</v>
      </c>
      <c r="AO1210" s="434">
        <v>1.9677E-2</v>
      </c>
      <c r="AP1210" s="436" t="s">
        <v>17006</v>
      </c>
      <c r="AMG1210" s="185"/>
      <c r="AMH1210" s="185"/>
      <c r="AMI1210" s="185"/>
      <c r="AMJ1210" s="185"/>
      <c r="AMK1210" s="185"/>
    </row>
    <row r="1211" spans="7:1025" x14ac:dyDescent="0.2">
      <c r="G1211" s="219" t="s">
        <v>1349</v>
      </c>
      <c r="H1211" s="223" t="s">
        <v>8273</v>
      </c>
      <c r="I1211" s="223" t="s">
        <v>8274</v>
      </c>
      <c r="J1211" s="223" t="s">
        <v>498</v>
      </c>
      <c r="K1211" s="224" t="s">
        <v>8274</v>
      </c>
      <c r="L1211" s="284"/>
      <c r="N1211" s="222" t="s">
        <v>1349</v>
      </c>
      <c r="O1211" s="223" t="s">
        <v>8275</v>
      </c>
      <c r="P1211" s="223" t="s">
        <v>8276</v>
      </c>
      <c r="Q1211" s="223" t="s">
        <v>498</v>
      </c>
      <c r="R1211" s="224" t="s">
        <v>8276</v>
      </c>
      <c r="S1211" s="284"/>
      <c r="AH1211" s="434" t="s">
        <v>253</v>
      </c>
      <c r="AI1211" s="434">
        <v>6200282</v>
      </c>
      <c r="AJ1211" s="434">
        <v>1.3035E-4</v>
      </c>
      <c r="AK1211" s="436" t="s">
        <v>17516</v>
      </c>
      <c r="AM1211" s="434" t="s">
        <v>252</v>
      </c>
      <c r="AN1211" s="434">
        <v>16775962</v>
      </c>
      <c r="AO1211" s="434">
        <v>2.9263000000000001E-2</v>
      </c>
      <c r="AP1211" s="436" t="s">
        <v>17008</v>
      </c>
      <c r="AMG1211" s="185"/>
      <c r="AMH1211" s="185"/>
      <c r="AMI1211" s="185"/>
      <c r="AMJ1211" s="185"/>
      <c r="AMK1211" s="185"/>
    </row>
    <row r="1212" spans="7:1025" x14ac:dyDescent="0.2">
      <c r="G1212" s="219" t="s">
        <v>1349</v>
      </c>
      <c r="H1212" s="223" t="s">
        <v>8277</v>
      </c>
      <c r="I1212" s="223" t="s">
        <v>8278</v>
      </c>
      <c r="J1212" s="223" t="s">
        <v>498</v>
      </c>
      <c r="K1212" s="224" t="s">
        <v>8278</v>
      </c>
      <c r="L1212" s="284"/>
      <c r="N1212" s="222" t="s">
        <v>1349</v>
      </c>
      <c r="O1212" s="223" t="s">
        <v>8279</v>
      </c>
      <c r="P1212" s="223" t="s">
        <v>8280</v>
      </c>
      <c r="Q1212" s="223" t="s">
        <v>498</v>
      </c>
      <c r="R1212" s="224" t="s">
        <v>8280</v>
      </c>
      <c r="S1212" s="284"/>
      <c r="AH1212" s="434" t="s">
        <v>253</v>
      </c>
      <c r="AI1212" s="434">
        <v>6200508</v>
      </c>
      <c r="AJ1212" s="434">
        <v>0</v>
      </c>
      <c r="AK1212" s="436" t="s">
        <v>17517</v>
      </c>
      <c r="AM1212" s="434" t="s">
        <v>252</v>
      </c>
      <c r="AN1212" s="434">
        <v>16797940</v>
      </c>
      <c r="AO1212" s="434">
        <v>1.0834999999999999E-2</v>
      </c>
      <c r="AP1212" s="436" t="s">
        <v>21608</v>
      </c>
      <c r="AMG1212" s="185"/>
      <c r="AMH1212" s="185"/>
      <c r="AMI1212" s="185"/>
      <c r="AMJ1212" s="185"/>
      <c r="AMK1212" s="185"/>
    </row>
    <row r="1213" spans="7:1025" x14ac:dyDescent="0.2">
      <c r="G1213" s="219" t="s">
        <v>1349</v>
      </c>
      <c r="H1213" s="223" t="s">
        <v>8281</v>
      </c>
      <c r="I1213" s="223" t="s">
        <v>8282</v>
      </c>
      <c r="J1213" s="223" t="s">
        <v>8283</v>
      </c>
      <c r="K1213" s="224" t="s">
        <v>8284</v>
      </c>
      <c r="L1213" s="284"/>
      <c r="N1213" s="222" t="s">
        <v>1349</v>
      </c>
      <c r="O1213" s="223" t="s">
        <v>8285</v>
      </c>
      <c r="P1213" s="223" t="s">
        <v>8286</v>
      </c>
      <c r="Q1213" s="223" t="s">
        <v>8287</v>
      </c>
      <c r="R1213" s="224" t="s">
        <v>8288</v>
      </c>
      <c r="S1213" s="284"/>
      <c r="AH1213" s="434" t="s">
        <v>253</v>
      </c>
      <c r="AI1213" s="434">
        <v>6200511</v>
      </c>
      <c r="AJ1213" s="434">
        <v>4.0398999999999997E-2</v>
      </c>
      <c r="AK1213" s="436" t="s">
        <v>17518</v>
      </c>
      <c r="AM1213" s="434" t="s">
        <v>252</v>
      </c>
      <c r="AN1213" s="434">
        <v>16814329</v>
      </c>
      <c r="AO1213" s="434">
        <v>3.0232000000000002E-3</v>
      </c>
      <c r="AP1213" s="436" t="s">
        <v>21609</v>
      </c>
      <c r="AMG1213" s="185"/>
      <c r="AMH1213" s="185"/>
      <c r="AMI1213" s="185"/>
      <c r="AMJ1213" s="185"/>
      <c r="AMK1213" s="185"/>
    </row>
    <row r="1214" spans="7:1025" x14ac:dyDescent="0.2">
      <c r="G1214" s="219" t="s">
        <v>1349</v>
      </c>
      <c r="H1214" s="223" t="s">
        <v>8289</v>
      </c>
      <c r="I1214" s="223" t="s">
        <v>8290</v>
      </c>
      <c r="J1214" s="223" t="s">
        <v>8291</v>
      </c>
      <c r="K1214" s="224" t="s">
        <v>8292</v>
      </c>
      <c r="L1214" s="284"/>
      <c r="N1214" s="222" t="s">
        <v>1349</v>
      </c>
      <c r="O1214" s="223" t="s">
        <v>8293</v>
      </c>
      <c r="P1214" s="223" t="s">
        <v>8294</v>
      </c>
      <c r="Q1214" s="223" t="s">
        <v>8295</v>
      </c>
      <c r="R1214" s="224" t="s">
        <v>8296</v>
      </c>
      <c r="S1214" s="284"/>
      <c r="AH1214" s="434" t="s">
        <v>253</v>
      </c>
      <c r="AI1214" s="434">
        <v>6200515</v>
      </c>
      <c r="AJ1214" s="434">
        <v>0</v>
      </c>
      <c r="AK1214" s="436" t="s">
        <v>17519</v>
      </c>
      <c r="AM1214" s="434" t="s">
        <v>252</v>
      </c>
      <c r="AN1214" s="434">
        <v>16814383</v>
      </c>
      <c r="AO1214" s="434">
        <v>3.2958000000000001E-2</v>
      </c>
      <c r="AP1214" s="436" t="s">
        <v>21610</v>
      </c>
      <c r="AMG1214" s="185"/>
      <c r="AMH1214" s="185"/>
      <c r="AMI1214" s="185"/>
      <c r="AMJ1214" s="185"/>
      <c r="AMK1214" s="185"/>
    </row>
    <row r="1215" spans="7:1025" x14ac:dyDescent="0.2">
      <c r="G1215" s="219" t="s">
        <v>1349</v>
      </c>
      <c r="H1215" s="223" t="s">
        <v>8297</v>
      </c>
      <c r="I1215" s="223" t="s">
        <v>8298</v>
      </c>
      <c r="J1215" s="223" t="s">
        <v>8299</v>
      </c>
      <c r="K1215" s="224" t="s">
        <v>8299</v>
      </c>
      <c r="L1215" s="284"/>
      <c r="N1215" s="222" t="s">
        <v>1349</v>
      </c>
      <c r="O1215" s="223" t="s">
        <v>8300</v>
      </c>
      <c r="P1215" s="223" t="s">
        <v>8301</v>
      </c>
      <c r="Q1215" s="223" t="s">
        <v>8302</v>
      </c>
      <c r="R1215" s="224" t="s">
        <v>8303</v>
      </c>
      <c r="S1215" s="284"/>
      <c r="AH1215" s="434" t="s">
        <v>253</v>
      </c>
      <c r="AI1215" s="434">
        <v>6202706</v>
      </c>
      <c r="AJ1215" s="434">
        <v>4.4073999999999997E-3</v>
      </c>
      <c r="AK1215" s="436" t="s">
        <v>17520</v>
      </c>
      <c r="AM1215" s="434" t="s">
        <v>252</v>
      </c>
      <c r="AN1215" s="434">
        <v>16815856</v>
      </c>
      <c r="AO1215" s="434">
        <v>1.1795E-2</v>
      </c>
      <c r="AP1215" s="436" t="s">
        <v>17011</v>
      </c>
      <c r="AMG1215" s="185"/>
      <c r="AMH1215" s="185"/>
      <c r="AMI1215" s="185"/>
      <c r="AMJ1215" s="185"/>
      <c r="AMK1215" s="185"/>
    </row>
    <row r="1216" spans="7:1025" x14ac:dyDescent="0.2">
      <c r="G1216" s="219" t="s">
        <v>1349</v>
      </c>
      <c r="H1216" s="223" t="s">
        <v>8304</v>
      </c>
      <c r="I1216" s="223" t="s">
        <v>8305</v>
      </c>
      <c r="J1216" s="223" t="s">
        <v>8306</v>
      </c>
      <c r="K1216" s="224" t="s">
        <v>8307</v>
      </c>
      <c r="L1216" s="284"/>
      <c r="N1216" s="222" t="s">
        <v>1349</v>
      </c>
      <c r="O1216" s="223" t="s">
        <v>8308</v>
      </c>
      <c r="P1216" s="223" t="s">
        <v>8309</v>
      </c>
      <c r="Q1216" s="223" t="s">
        <v>498</v>
      </c>
      <c r="R1216" s="224" t="s">
        <v>8309</v>
      </c>
      <c r="S1216" s="284"/>
      <c r="AH1216" s="434" t="s">
        <v>253</v>
      </c>
      <c r="AI1216" s="434">
        <v>6204467</v>
      </c>
      <c r="AJ1216" s="434">
        <v>2.6447999999999999E-2</v>
      </c>
      <c r="AK1216" s="436" t="s">
        <v>17521</v>
      </c>
      <c r="AM1216" s="434" t="s">
        <v>252</v>
      </c>
      <c r="AN1216" s="434">
        <v>16815939</v>
      </c>
      <c r="AO1216" s="434">
        <v>4.9540000000000001E-2</v>
      </c>
      <c r="AP1216" s="436" t="s">
        <v>21611</v>
      </c>
      <c r="AMG1216" s="185"/>
      <c r="AMH1216" s="185"/>
      <c r="AMI1216" s="185"/>
      <c r="AMJ1216" s="185"/>
      <c r="AMK1216" s="185"/>
    </row>
    <row r="1217" spans="7:1025" x14ac:dyDescent="0.2">
      <c r="G1217" s="219" t="s">
        <v>1349</v>
      </c>
      <c r="H1217" s="223" t="s">
        <v>8310</v>
      </c>
      <c r="I1217" s="223" t="s">
        <v>8311</v>
      </c>
      <c r="J1217" s="223" t="s">
        <v>8312</v>
      </c>
      <c r="K1217" s="224" t="s">
        <v>8313</v>
      </c>
      <c r="L1217" s="284"/>
      <c r="N1217" s="222" t="s">
        <v>1349</v>
      </c>
      <c r="O1217" s="223" t="s">
        <v>7113</v>
      </c>
      <c r="P1217" s="223" t="s">
        <v>7114</v>
      </c>
      <c r="Q1217" s="223" t="s">
        <v>498</v>
      </c>
      <c r="R1217" s="224" t="s">
        <v>7114</v>
      </c>
      <c r="S1217" s="284"/>
      <c r="AH1217" s="434" t="s">
        <v>253</v>
      </c>
      <c r="AI1217" s="434">
        <v>6205389</v>
      </c>
      <c r="AJ1217" s="434">
        <v>0</v>
      </c>
      <c r="AK1217" s="436" t="s">
        <v>17522</v>
      </c>
      <c r="AM1217" s="434" t="s">
        <v>252</v>
      </c>
      <c r="AN1217" s="434">
        <v>16816259</v>
      </c>
      <c r="AO1217" s="434">
        <v>8.9301999999999992E-3</v>
      </c>
      <c r="AP1217" s="436" t="s">
        <v>21612</v>
      </c>
      <c r="AMG1217" s="185"/>
      <c r="AMH1217" s="185"/>
      <c r="AMI1217" s="185"/>
      <c r="AMJ1217" s="185"/>
      <c r="AMK1217" s="185"/>
    </row>
    <row r="1218" spans="7:1025" x14ac:dyDescent="0.2">
      <c r="G1218" s="219" t="s">
        <v>1349</v>
      </c>
      <c r="H1218" s="223" t="s">
        <v>8314</v>
      </c>
      <c r="I1218" s="223" t="s">
        <v>8315</v>
      </c>
      <c r="J1218" s="223" t="s">
        <v>8316</v>
      </c>
      <c r="K1218" s="224" t="s">
        <v>8317</v>
      </c>
      <c r="L1218" s="284"/>
      <c r="N1218" s="222" t="s">
        <v>1349</v>
      </c>
      <c r="O1218" s="223" t="s">
        <v>7119</v>
      </c>
      <c r="P1218" s="223" t="s">
        <v>7120</v>
      </c>
      <c r="Q1218" s="223" t="s">
        <v>7121</v>
      </c>
      <c r="R1218" s="224" t="s">
        <v>7122</v>
      </c>
      <c r="S1218" s="284"/>
      <c r="AH1218" s="434" t="s">
        <v>253</v>
      </c>
      <c r="AI1218" s="434">
        <v>6205585</v>
      </c>
      <c r="AJ1218" s="434">
        <v>2.6500999999999999E-4</v>
      </c>
      <c r="AK1218" s="436" t="s">
        <v>17523</v>
      </c>
      <c r="AM1218" s="434" t="s">
        <v>252</v>
      </c>
      <c r="AN1218" s="434">
        <v>16818166</v>
      </c>
      <c r="AO1218" s="434">
        <v>3.1627000000000002E-2</v>
      </c>
      <c r="AP1218" s="436" t="s">
        <v>21613</v>
      </c>
      <c r="AMG1218" s="185"/>
      <c r="AMH1218" s="185"/>
      <c r="AMI1218" s="185"/>
      <c r="AMJ1218" s="185"/>
      <c r="AMK1218" s="185"/>
    </row>
    <row r="1219" spans="7:1025" x14ac:dyDescent="0.2">
      <c r="G1219" s="219" t="s">
        <v>1349</v>
      </c>
      <c r="H1219" s="223" t="s">
        <v>8318</v>
      </c>
      <c r="I1219" s="223" t="s">
        <v>8319</v>
      </c>
      <c r="J1219" s="223" t="s">
        <v>8320</v>
      </c>
      <c r="K1219" s="224" t="s">
        <v>8321</v>
      </c>
      <c r="L1219" s="284"/>
      <c r="N1219" s="222" t="s">
        <v>1349</v>
      </c>
      <c r="O1219" s="223" t="s">
        <v>7129</v>
      </c>
      <c r="P1219" s="223" t="s">
        <v>7130</v>
      </c>
      <c r="Q1219" s="223" t="s">
        <v>7131</v>
      </c>
      <c r="R1219" s="224" t="s">
        <v>7132</v>
      </c>
      <c r="S1219" s="284"/>
      <c r="AH1219" s="434" t="s">
        <v>253</v>
      </c>
      <c r="AI1219" s="434">
        <v>6205985</v>
      </c>
      <c r="AJ1219" s="434">
        <v>0</v>
      </c>
      <c r="AK1219" s="436" t="s">
        <v>17524</v>
      </c>
      <c r="AM1219" s="434" t="s">
        <v>252</v>
      </c>
      <c r="AN1219" s="434">
        <v>16818195</v>
      </c>
      <c r="AO1219" s="434">
        <v>6.6890999999999999E-3</v>
      </c>
      <c r="AP1219" s="436" t="s">
        <v>21614</v>
      </c>
      <c r="AMG1219" s="185"/>
      <c r="AMH1219" s="185"/>
      <c r="AMI1219" s="185"/>
      <c r="AMJ1219" s="185"/>
      <c r="AMK1219" s="185"/>
    </row>
    <row r="1220" spans="7:1025" x14ac:dyDescent="0.2">
      <c r="G1220" s="219" t="s">
        <v>1349</v>
      </c>
      <c r="H1220" s="223" t="s">
        <v>8322</v>
      </c>
      <c r="I1220" s="223" t="s">
        <v>8323</v>
      </c>
      <c r="J1220" s="223" t="s">
        <v>8324</v>
      </c>
      <c r="K1220" s="224" t="s">
        <v>8325</v>
      </c>
      <c r="L1220" s="284"/>
      <c r="N1220" s="222" t="s">
        <v>1349</v>
      </c>
      <c r="O1220" s="223" t="s">
        <v>8326</v>
      </c>
      <c r="P1220" s="223" t="s">
        <v>8327</v>
      </c>
      <c r="Q1220" s="223" t="s">
        <v>498</v>
      </c>
      <c r="R1220" s="224" t="s">
        <v>8327</v>
      </c>
      <c r="S1220" s="284"/>
      <c r="AH1220" s="434" t="s">
        <v>253</v>
      </c>
      <c r="AI1220" s="434">
        <v>6206806</v>
      </c>
      <c r="AJ1220" s="434">
        <v>0</v>
      </c>
      <c r="AK1220" s="436" t="s">
        <v>17525</v>
      </c>
      <c r="AM1220" s="434" t="s">
        <v>252</v>
      </c>
      <c r="AN1220" s="434">
        <v>16818223</v>
      </c>
      <c r="AO1220" s="434">
        <v>5.8561000000000004E-3</v>
      </c>
      <c r="AP1220" s="436" t="s">
        <v>21615</v>
      </c>
      <c r="AMG1220" s="185"/>
      <c r="AMH1220" s="185"/>
      <c r="AMI1220" s="185"/>
      <c r="AMJ1220" s="185"/>
      <c r="AMK1220" s="185"/>
    </row>
    <row r="1221" spans="7:1025" x14ac:dyDescent="0.2">
      <c r="G1221" s="219" t="s">
        <v>1349</v>
      </c>
      <c r="H1221" s="223" t="s">
        <v>8328</v>
      </c>
      <c r="I1221" s="223" t="s">
        <v>8329</v>
      </c>
      <c r="J1221" s="223" t="s">
        <v>498</v>
      </c>
      <c r="K1221" s="224" t="s">
        <v>8329</v>
      </c>
      <c r="L1221" s="284"/>
      <c r="N1221" s="222" t="s">
        <v>1349</v>
      </c>
      <c r="O1221" s="223" t="s">
        <v>8330</v>
      </c>
      <c r="P1221" s="223" t="s">
        <v>8331</v>
      </c>
      <c r="Q1221" s="223" t="s">
        <v>8332</v>
      </c>
      <c r="R1221" s="224" t="s">
        <v>8333</v>
      </c>
      <c r="S1221" s="284"/>
      <c r="AH1221" s="434" t="s">
        <v>253</v>
      </c>
      <c r="AI1221" s="434">
        <v>6209587</v>
      </c>
      <c r="AJ1221" s="434">
        <v>7.5449000000000002E-3</v>
      </c>
      <c r="AK1221" s="436" t="s">
        <v>17526</v>
      </c>
      <c r="AM1221" s="434" t="s">
        <v>252</v>
      </c>
      <c r="AN1221" s="434">
        <v>16818273</v>
      </c>
      <c r="AO1221" s="434">
        <v>1.3655E-2</v>
      </c>
      <c r="AP1221" s="436" t="s">
        <v>21616</v>
      </c>
      <c r="AMG1221" s="185"/>
      <c r="AMH1221" s="185"/>
      <c r="AMI1221" s="185"/>
      <c r="AMJ1221" s="185"/>
      <c r="AMK1221" s="185"/>
    </row>
    <row r="1222" spans="7:1025" x14ac:dyDescent="0.2">
      <c r="G1222" s="219" t="s">
        <v>1349</v>
      </c>
      <c r="H1222" s="223" t="s">
        <v>8334</v>
      </c>
      <c r="I1222" s="223" t="s">
        <v>8335</v>
      </c>
      <c r="J1222" s="223" t="s">
        <v>498</v>
      </c>
      <c r="K1222" s="224" t="s">
        <v>8335</v>
      </c>
      <c r="L1222" s="284"/>
      <c r="N1222" s="222" t="s">
        <v>1349</v>
      </c>
      <c r="O1222" s="223" t="s">
        <v>8336</v>
      </c>
      <c r="P1222" s="223" t="s">
        <v>8337</v>
      </c>
      <c r="Q1222" s="223" t="s">
        <v>8338</v>
      </c>
      <c r="R1222" s="224" t="s">
        <v>8338</v>
      </c>
      <c r="S1222" s="284"/>
      <c r="AH1222" s="434" t="s">
        <v>253</v>
      </c>
      <c r="AI1222" s="434">
        <v>6210884</v>
      </c>
      <c r="AJ1222" s="434">
        <v>3.0048999999999999E-2</v>
      </c>
      <c r="AK1222" s="436" t="s">
        <v>17527</v>
      </c>
      <c r="AM1222" s="434" t="s">
        <v>252</v>
      </c>
      <c r="AN1222" s="434">
        <v>16818302</v>
      </c>
      <c r="AO1222" s="434">
        <v>3.4814999999999998E-3</v>
      </c>
      <c r="AP1222" s="436" t="s">
        <v>21617</v>
      </c>
      <c r="AMG1222" s="185"/>
      <c r="AMH1222" s="185"/>
      <c r="AMI1222" s="185"/>
      <c r="AMJ1222" s="185"/>
      <c r="AMK1222" s="185"/>
    </row>
    <row r="1223" spans="7:1025" x14ac:dyDescent="0.2">
      <c r="G1223" s="219" t="s">
        <v>1349</v>
      </c>
      <c r="H1223" s="223" t="s">
        <v>8339</v>
      </c>
      <c r="I1223" s="223" t="s">
        <v>8340</v>
      </c>
      <c r="J1223" s="223" t="s">
        <v>498</v>
      </c>
      <c r="K1223" s="224" t="s">
        <v>8340</v>
      </c>
      <c r="L1223" s="284"/>
      <c r="N1223" s="222" t="s">
        <v>1349</v>
      </c>
      <c r="O1223" s="223" t="s">
        <v>8341</v>
      </c>
      <c r="P1223" s="223" t="s">
        <v>8342</v>
      </c>
      <c r="Q1223" s="223" t="s">
        <v>498</v>
      </c>
      <c r="R1223" s="224" t="s">
        <v>8342</v>
      </c>
      <c r="S1223" s="284"/>
      <c r="AH1223" s="434" t="s">
        <v>253</v>
      </c>
      <c r="AI1223" s="434">
        <v>6210898</v>
      </c>
      <c r="AJ1223" s="434">
        <v>0</v>
      </c>
      <c r="AK1223" s="436" t="s">
        <v>17528</v>
      </c>
      <c r="AM1223" s="434" t="s">
        <v>252</v>
      </c>
      <c r="AN1223" s="434">
        <v>16820977</v>
      </c>
      <c r="AO1223" s="434">
        <v>3.7138999999999998E-2</v>
      </c>
      <c r="AP1223" s="436" t="s">
        <v>21618</v>
      </c>
      <c r="AMG1223" s="185"/>
      <c r="AMH1223" s="185"/>
      <c r="AMI1223" s="185"/>
      <c r="AMJ1223" s="185"/>
      <c r="AMK1223" s="185"/>
    </row>
    <row r="1224" spans="7:1025" x14ac:dyDescent="0.2">
      <c r="G1224" s="219" t="s">
        <v>1349</v>
      </c>
      <c r="H1224" s="223" t="s">
        <v>8343</v>
      </c>
      <c r="I1224" s="223" t="s">
        <v>8344</v>
      </c>
      <c r="J1224" s="223" t="s">
        <v>498</v>
      </c>
      <c r="K1224" s="224" t="s">
        <v>8344</v>
      </c>
      <c r="L1224" s="284"/>
      <c r="N1224" s="222" t="s">
        <v>1349</v>
      </c>
      <c r="O1224" s="223" t="s">
        <v>8345</v>
      </c>
      <c r="P1224" s="223" t="s">
        <v>8346</v>
      </c>
      <c r="Q1224" s="223" t="s">
        <v>498</v>
      </c>
      <c r="R1224" s="224" t="s">
        <v>8346</v>
      </c>
      <c r="S1224" s="284"/>
      <c r="AH1224" s="434" t="s">
        <v>253</v>
      </c>
      <c r="AI1224" s="434">
        <v>6214528</v>
      </c>
      <c r="AJ1224" s="434">
        <v>0</v>
      </c>
      <c r="AK1224" s="436" t="s">
        <v>17529</v>
      </c>
      <c r="AM1224" s="434" t="s">
        <v>252</v>
      </c>
      <c r="AN1224" s="434">
        <v>16821063</v>
      </c>
      <c r="AO1224" s="434">
        <v>0</v>
      </c>
      <c r="AP1224" s="436" t="s">
        <v>21619</v>
      </c>
      <c r="AMG1224" s="185"/>
      <c r="AMH1224" s="185"/>
      <c r="AMI1224" s="185"/>
      <c r="AMJ1224" s="185"/>
      <c r="AMK1224" s="185"/>
    </row>
    <row r="1225" spans="7:1025" x14ac:dyDescent="0.2">
      <c r="G1225" s="219" t="s">
        <v>1349</v>
      </c>
      <c r="H1225" s="223" t="s">
        <v>8347</v>
      </c>
      <c r="I1225" s="223" t="s">
        <v>8348</v>
      </c>
      <c r="J1225" s="223" t="s">
        <v>498</v>
      </c>
      <c r="K1225" s="224" t="s">
        <v>8348</v>
      </c>
      <c r="L1225" s="284"/>
      <c r="N1225" s="222" t="s">
        <v>1349</v>
      </c>
      <c r="O1225" s="223" t="s">
        <v>8349</v>
      </c>
      <c r="P1225" s="223" t="s">
        <v>8350</v>
      </c>
      <c r="Q1225" s="223" t="s">
        <v>498</v>
      </c>
      <c r="R1225" s="224" t="s">
        <v>8350</v>
      </c>
      <c r="S1225" s="284"/>
      <c r="AH1225" s="434" t="s">
        <v>253</v>
      </c>
      <c r="AI1225" s="434">
        <v>6214840</v>
      </c>
      <c r="AJ1225" s="434">
        <v>3.7857E-4</v>
      </c>
      <c r="AK1225" s="436" t="s">
        <v>17530</v>
      </c>
      <c r="AM1225" s="434" t="s">
        <v>252</v>
      </c>
      <c r="AN1225" s="434">
        <v>16836346</v>
      </c>
      <c r="AO1225" s="434">
        <v>1.3178E-2</v>
      </c>
      <c r="AP1225" s="436" t="s">
        <v>17012</v>
      </c>
      <c r="AMG1225" s="185"/>
      <c r="AMH1225" s="185"/>
      <c r="AMI1225" s="185"/>
      <c r="AMJ1225" s="185"/>
      <c r="AMK1225" s="185"/>
    </row>
    <row r="1226" spans="7:1025" x14ac:dyDescent="0.2">
      <c r="G1226" s="219" t="s">
        <v>1349</v>
      </c>
      <c r="H1226" s="223" t="s">
        <v>8351</v>
      </c>
      <c r="I1226" s="223" t="s">
        <v>8352</v>
      </c>
      <c r="J1226" s="223" t="s">
        <v>498</v>
      </c>
      <c r="K1226" s="224" t="s">
        <v>8352</v>
      </c>
      <c r="L1226" s="284"/>
      <c r="N1226" s="222" t="s">
        <v>1349</v>
      </c>
      <c r="O1226" s="223" t="s">
        <v>7146</v>
      </c>
      <c r="P1226" s="223" t="s">
        <v>7147</v>
      </c>
      <c r="Q1226" s="223" t="s">
        <v>7148</v>
      </c>
      <c r="R1226" s="224" t="s">
        <v>7149</v>
      </c>
      <c r="S1226" s="284"/>
      <c r="AH1226" s="434" t="s">
        <v>253</v>
      </c>
      <c r="AI1226" s="434">
        <v>6215395</v>
      </c>
      <c r="AJ1226" s="434">
        <v>3.7857E-4</v>
      </c>
      <c r="AK1226" s="436" t="s">
        <v>17531</v>
      </c>
      <c r="AM1226" s="434" t="s">
        <v>252</v>
      </c>
      <c r="AN1226" s="434">
        <v>16879222</v>
      </c>
      <c r="AO1226" s="434">
        <v>1.6279999999999999E-2</v>
      </c>
      <c r="AP1226" s="436" t="s">
        <v>17014</v>
      </c>
      <c r="AMG1226" s="185"/>
      <c r="AMH1226" s="185"/>
      <c r="AMI1226" s="185"/>
      <c r="AMJ1226" s="185"/>
      <c r="AMK1226" s="185"/>
    </row>
    <row r="1227" spans="7:1025" x14ac:dyDescent="0.2">
      <c r="G1227" s="219" t="s">
        <v>1349</v>
      </c>
      <c r="H1227" s="223" t="s">
        <v>8353</v>
      </c>
      <c r="I1227" s="223" t="s">
        <v>8354</v>
      </c>
      <c r="J1227" s="223" t="s">
        <v>498</v>
      </c>
      <c r="K1227" s="224" t="s">
        <v>8354</v>
      </c>
      <c r="L1227" s="284"/>
      <c r="N1227" s="222" t="s">
        <v>1349</v>
      </c>
      <c r="O1227" s="223" t="s">
        <v>8355</v>
      </c>
      <c r="P1227" s="223" t="s">
        <v>8356</v>
      </c>
      <c r="Q1227" s="223" t="s">
        <v>498</v>
      </c>
      <c r="R1227" s="224" t="s">
        <v>8356</v>
      </c>
      <c r="S1227" s="284"/>
      <c r="AH1227" s="434" t="s">
        <v>253</v>
      </c>
      <c r="AI1227" s="434">
        <v>6215464</v>
      </c>
      <c r="AJ1227" s="434">
        <v>0</v>
      </c>
      <c r="AK1227" s="436" t="s">
        <v>17532</v>
      </c>
      <c r="AM1227" s="434" t="s">
        <v>252</v>
      </c>
      <c r="AN1227" s="434">
        <v>16880120</v>
      </c>
      <c r="AO1227" s="434">
        <v>1.5733E-2</v>
      </c>
      <c r="AP1227" s="436" t="s">
        <v>17015</v>
      </c>
      <c r="AMG1227" s="185"/>
      <c r="AMH1227" s="185"/>
      <c r="AMI1227" s="185"/>
      <c r="AMJ1227" s="185"/>
      <c r="AMK1227" s="185"/>
    </row>
    <row r="1228" spans="7:1025" x14ac:dyDescent="0.2">
      <c r="G1228" s="219" t="s">
        <v>1349</v>
      </c>
      <c r="H1228" s="223" t="s">
        <v>8357</v>
      </c>
      <c r="I1228" s="223" t="s">
        <v>8358</v>
      </c>
      <c r="J1228" s="223" t="s">
        <v>498</v>
      </c>
      <c r="K1228" s="224" t="s">
        <v>8358</v>
      </c>
      <c r="L1228" s="284"/>
      <c r="N1228" s="222" t="s">
        <v>1349</v>
      </c>
      <c r="O1228" s="223" t="s">
        <v>8359</v>
      </c>
      <c r="P1228" s="223" t="s">
        <v>8360</v>
      </c>
      <c r="Q1228" s="223" t="s">
        <v>8361</v>
      </c>
      <c r="R1228" s="224" t="s">
        <v>8361</v>
      </c>
      <c r="S1228" s="284"/>
      <c r="AH1228" s="434" t="s">
        <v>253</v>
      </c>
      <c r="AI1228" s="434">
        <v>6215704</v>
      </c>
      <c r="AJ1228" s="434">
        <v>0</v>
      </c>
      <c r="AK1228" s="436" t="s">
        <v>17533</v>
      </c>
      <c r="AM1228" s="434" t="s">
        <v>252</v>
      </c>
      <c r="AN1228" s="434">
        <v>16888549</v>
      </c>
      <c r="AO1228" s="434">
        <v>9.4227000000000004E-4</v>
      </c>
      <c r="AP1228" s="436" t="s">
        <v>21620</v>
      </c>
      <c r="AMG1228" s="185"/>
      <c r="AMH1228" s="185"/>
      <c r="AMI1228" s="185"/>
      <c r="AMJ1228" s="185"/>
      <c r="AMK1228" s="185"/>
    </row>
    <row r="1229" spans="7:1025" x14ac:dyDescent="0.2">
      <c r="G1229" s="219" t="s">
        <v>1349</v>
      </c>
      <c r="H1229" s="223" t="s">
        <v>8362</v>
      </c>
      <c r="I1229" s="223" t="s">
        <v>8363</v>
      </c>
      <c r="J1229" s="223" t="s">
        <v>8364</v>
      </c>
      <c r="K1229" s="224" t="s">
        <v>8365</v>
      </c>
      <c r="L1229" s="284"/>
      <c r="N1229" s="222" t="s">
        <v>1349</v>
      </c>
      <c r="O1229" s="223" t="s">
        <v>7154</v>
      </c>
      <c r="P1229" s="223" t="s">
        <v>7155</v>
      </c>
      <c r="Q1229" s="223" t="s">
        <v>7156</v>
      </c>
      <c r="R1229" s="224" t="s">
        <v>7157</v>
      </c>
      <c r="S1229" s="284"/>
      <c r="AH1229" s="434" t="s">
        <v>253</v>
      </c>
      <c r="AI1229" s="434">
        <v>6215855</v>
      </c>
      <c r="AJ1229" s="434">
        <v>4.3775000000000001E-2</v>
      </c>
      <c r="AK1229" s="436" t="s">
        <v>17534</v>
      </c>
      <c r="AM1229" s="434" t="s">
        <v>252</v>
      </c>
      <c r="AN1229" s="434">
        <v>16935994</v>
      </c>
      <c r="AO1229" s="434">
        <v>2.1596000000000001E-2</v>
      </c>
      <c r="AP1229" s="436" t="s">
        <v>21621</v>
      </c>
      <c r="AMG1229" s="185"/>
      <c r="AMH1229" s="185"/>
      <c r="AMI1229" s="185"/>
      <c r="AMJ1229" s="185"/>
      <c r="AMK1229" s="185"/>
    </row>
    <row r="1230" spans="7:1025" x14ac:dyDescent="0.2">
      <c r="G1230" s="219" t="s">
        <v>1349</v>
      </c>
      <c r="H1230" s="223" t="s">
        <v>8366</v>
      </c>
      <c r="I1230" s="223" t="s">
        <v>8367</v>
      </c>
      <c r="J1230" s="223" t="s">
        <v>498</v>
      </c>
      <c r="K1230" s="224" t="s">
        <v>8367</v>
      </c>
      <c r="L1230" s="284"/>
      <c r="N1230" s="222" t="s">
        <v>1349</v>
      </c>
      <c r="O1230" s="223" t="s">
        <v>8368</v>
      </c>
      <c r="P1230" s="223" t="s">
        <v>8369</v>
      </c>
      <c r="Q1230" s="223" t="s">
        <v>8370</v>
      </c>
      <c r="R1230" s="224" t="s">
        <v>8371</v>
      </c>
      <c r="S1230" s="284"/>
      <c r="AH1230" s="434" t="s">
        <v>253</v>
      </c>
      <c r="AI1230" s="434">
        <v>6220196</v>
      </c>
      <c r="AJ1230" s="434">
        <v>3.0568000000000001E-3</v>
      </c>
      <c r="AK1230" s="436" t="s">
        <v>17535</v>
      </c>
      <c r="AM1230" s="434" t="s">
        <v>252</v>
      </c>
      <c r="AN1230" s="434">
        <v>16944175</v>
      </c>
      <c r="AO1230" s="434">
        <v>7.2880999999999996E-3</v>
      </c>
      <c r="AP1230" s="436" t="s">
        <v>21622</v>
      </c>
      <c r="AMG1230" s="185"/>
      <c r="AMH1230" s="185"/>
      <c r="AMI1230" s="185"/>
      <c r="AMJ1230" s="185"/>
      <c r="AMK1230" s="185"/>
    </row>
    <row r="1231" spans="7:1025" x14ac:dyDescent="0.2">
      <c r="G1231" s="219" t="s">
        <v>1349</v>
      </c>
      <c r="H1231" s="223" t="s">
        <v>8372</v>
      </c>
      <c r="I1231" s="223" t="s">
        <v>8373</v>
      </c>
      <c r="J1231" s="223" t="s">
        <v>498</v>
      </c>
      <c r="K1231" s="224" t="s">
        <v>8373</v>
      </c>
      <c r="L1231" s="284"/>
      <c r="N1231" s="222" t="s">
        <v>1349</v>
      </c>
      <c r="O1231" s="223" t="s">
        <v>7164</v>
      </c>
      <c r="P1231" s="223" t="s">
        <v>7165</v>
      </c>
      <c r="Q1231" s="223" t="s">
        <v>7166</v>
      </c>
      <c r="R1231" s="224" t="s">
        <v>7167</v>
      </c>
      <c r="S1231" s="284"/>
      <c r="AH1231" s="434" t="s">
        <v>253</v>
      </c>
      <c r="AI1231" s="434">
        <v>6220903</v>
      </c>
      <c r="AJ1231" s="434">
        <v>0</v>
      </c>
      <c r="AK1231" s="436" t="s">
        <v>17536</v>
      </c>
      <c r="AM1231" s="434" t="s">
        <v>252</v>
      </c>
      <c r="AN1231" s="434">
        <v>16946356</v>
      </c>
      <c r="AO1231" s="434">
        <v>1.7252E-2</v>
      </c>
      <c r="AP1231" s="436" t="s">
        <v>21623</v>
      </c>
      <c r="AMG1231" s="185"/>
      <c r="AMH1231" s="185"/>
      <c r="AMI1231" s="185"/>
      <c r="AMJ1231" s="185"/>
      <c r="AMK1231" s="185"/>
    </row>
    <row r="1232" spans="7:1025" x14ac:dyDescent="0.2">
      <c r="G1232" s="219" t="s">
        <v>1349</v>
      </c>
      <c r="H1232" s="223" t="s">
        <v>8374</v>
      </c>
      <c r="I1232" s="223" t="s">
        <v>8375</v>
      </c>
      <c r="J1232" s="223" t="s">
        <v>8376</v>
      </c>
      <c r="K1232" s="224" t="s">
        <v>8376</v>
      </c>
      <c r="L1232" s="284"/>
      <c r="N1232" s="222" t="s">
        <v>1349</v>
      </c>
      <c r="O1232" s="223" t="s">
        <v>8377</v>
      </c>
      <c r="P1232" s="223" t="s">
        <v>8378</v>
      </c>
      <c r="Q1232" s="223" t="s">
        <v>498</v>
      </c>
      <c r="R1232" s="224" t="s">
        <v>8378</v>
      </c>
      <c r="S1232" s="185" t="s">
        <v>16298</v>
      </c>
      <c r="AH1232" s="434" t="s">
        <v>253</v>
      </c>
      <c r="AI1232" s="434">
        <v>6221357</v>
      </c>
      <c r="AJ1232" s="434">
        <v>3.9324E-3</v>
      </c>
      <c r="AK1232" s="436" t="s">
        <v>17537</v>
      </c>
      <c r="AM1232" s="434" t="s">
        <v>252</v>
      </c>
      <c r="AN1232" s="434">
        <v>16956986</v>
      </c>
      <c r="AO1232" s="434">
        <v>1.8336999999999999E-2</v>
      </c>
      <c r="AP1232" s="436" t="s">
        <v>21624</v>
      </c>
      <c r="AMG1232" s="185"/>
      <c r="AMH1232" s="185"/>
      <c r="AMI1232" s="185"/>
      <c r="AMJ1232" s="185"/>
      <c r="AMK1232" s="185"/>
    </row>
    <row r="1233" spans="7:1025" x14ac:dyDescent="0.2">
      <c r="G1233" s="219" t="s">
        <v>1349</v>
      </c>
      <c r="H1233" s="223" t="s">
        <v>8379</v>
      </c>
      <c r="I1233" s="223"/>
      <c r="J1233" s="223"/>
      <c r="K1233" s="224"/>
      <c r="L1233" s="284"/>
      <c r="N1233" s="222" t="s">
        <v>1349</v>
      </c>
      <c r="O1233" s="223" t="s">
        <v>7173</v>
      </c>
      <c r="P1233" s="223" t="s">
        <v>7174</v>
      </c>
      <c r="Q1233" s="223" t="s">
        <v>7175</v>
      </c>
      <c r="R1233" s="224" t="s">
        <v>7175</v>
      </c>
      <c r="S1233" s="185" t="s">
        <v>16298</v>
      </c>
      <c r="AH1233" s="434" t="s">
        <v>253</v>
      </c>
      <c r="AI1233" s="434">
        <v>6221748</v>
      </c>
      <c r="AJ1233" s="434">
        <v>2.3058000000000002E-3</v>
      </c>
      <c r="AK1233" s="436" t="s">
        <v>17538</v>
      </c>
      <c r="AM1233" s="434" t="s">
        <v>252</v>
      </c>
      <c r="AN1233" s="434">
        <v>16967726</v>
      </c>
      <c r="AO1233" s="434">
        <v>9.4227000000000004E-4</v>
      </c>
      <c r="AP1233" s="436" t="s">
        <v>17025</v>
      </c>
      <c r="AMG1233" s="185"/>
      <c r="AMH1233" s="185"/>
      <c r="AMI1233" s="185"/>
      <c r="AMJ1233" s="185"/>
      <c r="AMK1233" s="185"/>
    </row>
    <row r="1234" spans="7:1025" x14ac:dyDescent="0.2">
      <c r="G1234" s="219" t="s">
        <v>1349</v>
      </c>
      <c r="H1234" s="223" t="s">
        <v>8380</v>
      </c>
      <c r="I1234" s="223" t="s">
        <v>8381</v>
      </c>
      <c r="J1234" s="223" t="s">
        <v>8382</v>
      </c>
      <c r="K1234" s="224" t="s">
        <v>8382</v>
      </c>
      <c r="L1234" s="284"/>
      <c r="N1234" s="222" t="s">
        <v>1349</v>
      </c>
      <c r="O1234" s="223" t="s">
        <v>7180</v>
      </c>
      <c r="P1234" s="223" t="s">
        <v>7181</v>
      </c>
      <c r="Q1234" s="223" t="s">
        <v>498</v>
      </c>
      <c r="R1234" s="224" t="s">
        <v>7181</v>
      </c>
      <c r="S1234" s="284"/>
      <c r="AH1234" s="434" t="s">
        <v>253</v>
      </c>
      <c r="AI1234" s="434">
        <v>6222256</v>
      </c>
      <c r="AJ1234" s="434">
        <v>1.3175999999999999E-3</v>
      </c>
      <c r="AK1234" s="436" t="s">
        <v>17539</v>
      </c>
      <c r="AM1234" s="434" t="s">
        <v>252</v>
      </c>
      <c r="AN1234" s="434">
        <v>17043606</v>
      </c>
      <c r="AO1234" s="434">
        <v>2.1596000000000001E-2</v>
      </c>
      <c r="AP1234" s="436" t="s">
        <v>21625</v>
      </c>
      <c r="AMG1234" s="185"/>
      <c r="AMH1234" s="185"/>
      <c r="AMI1234" s="185"/>
      <c r="AMJ1234" s="185"/>
      <c r="AMK1234" s="185"/>
    </row>
    <row r="1235" spans="7:1025" x14ac:dyDescent="0.2">
      <c r="G1235" s="219" t="s">
        <v>1349</v>
      </c>
      <c r="H1235" s="223" t="s">
        <v>8383</v>
      </c>
      <c r="I1235" s="223" t="s">
        <v>8384</v>
      </c>
      <c r="J1235" s="223" t="s">
        <v>8385</v>
      </c>
      <c r="K1235" s="224" t="s">
        <v>8386</v>
      </c>
      <c r="L1235" s="284" t="s">
        <v>16298</v>
      </c>
      <c r="N1235" s="222" t="s">
        <v>1349</v>
      </c>
      <c r="O1235" s="223" t="s">
        <v>8387</v>
      </c>
      <c r="P1235" s="223" t="s">
        <v>8388</v>
      </c>
      <c r="Q1235" s="223" t="s">
        <v>498</v>
      </c>
      <c r="R1235" s="224" t="s">
        <v>8388</v>
      </c>
      <c r="S1235" s="284"/>
      <c r="AH1235" s="434" t="s">
        <v>253</v>
      </c>
      <c r="AI1235" s="434">
        <v>6223798</v>
      </c>
      <c r="AJ1235" s="434">
        <v>2.4115999999999999E-2</v>
      </c>
      <c r="AK1235" s="436" t="s">
        <v>17540</v>
      </c>
      <c r="AM1235" s="434" t="s">
        <v>252</v>
      </c>
      <c r="AN1235" s="434">
        <v>17044278</v>
      </c>
      <c r="AO1235" s="434">
        <v>4.7586999999999997E-2</v>
      </c>
      <c r="AP1235" s="436" t="s">
        <v>17029</v>
      </c>
      <c r="AMG1235" s="185"/>
      <c r="AMH1235" s="185"/>
      <c r="AMI1235" s="185"/>
      <c r="AMJ1235" s="185"/>
      <c r="AMK1235" s="185"/>
    </row>
    <row r="1236" spans="7:1025" x14ac:dyDescent="0.2">
      <c r="G1236" s="219" t="s">
        <v>1349</v>
      </c>
      <c r="H1236" s="223" t="s">
        <v>8389</v>
      </c>
      <c r="I1236" s="223" t="s">
        <v>8390</v>
      </c>
      <c r="J1236" s="223" t="s">
        <v>8391</v>
      </c>
      <c r="K1236" s="224" t="s">
        <v>8392</v>
      </c>
      <c r="L1236" s="284" t="s">
        <v>16298</v>
      </c>
      <c r="N1236" s="222" t="s">
        <v>1349</v>
      </c>
      <c r="O1236" s="223" t="s">
        <v>8393</v>
      </c>
      <c r="P1236" s="223" t="s">
        <v>8394</v>
      </c>
      <c r="Q1236" s="223" t="s">
        <v>498</v>
      </c>
      <c r="R1236" s="224" t="s">
        <v>8394</v>
      </c>
      <c r="S1236" s="284"/>
      <c r="AH1236" s="434" t="s">
        <v>253</v>
      </c>
      <c r="AI1236" s="434">
        <v>6223941</v>
      </c>
      <c r="AJ1236" s="434">
        <v>0</v>
      </c>
      <c r="AK1236" s="436" t="s">
        <v>17541</v>
      </c>
      <c r="AM1236" s="434" t="s">
        <v>252</v>
      </c>
      <c r="AN1236" s="434">
        <v>17053560</v>
      </c>
      <c r="AO1236" s="434">
        <v>9.2128999999999996E-3</v>
      </c>
      <c r="AP1236" s="436" t="s">
        <v>17034</v>
      </c>
      <c r="AMG1236" s="185"/>
      <c r="AMH1236" s="185"/>
      <c r="AMI1236" s="185"/>
      <c r="AMJ1236" s="185"/>
      <c r="AMK1236" s="185"/>
    </row>
    <row r="1237" spans="7:1025" x14ac:dyDescent="0.2">
      <c r="G1237" s="219" t="s">
        <v>1349</v>
      </c>
      <c r="H1237" s="223" t="s">
        <v>8395</v>
      </c>
      <c r="I1237" s="223" t="s">
        <v>8396</v>
      </c>
      <c r="J1237" s="223" t="s">
        <v>498</v>
      </c>
      <c r="K1237" s="224" t="s">
        <v>8396</v>
      </c>
      <c r="L1237" s="284" t="s">
        <v>16298</v>
      </c>
      <c r="N1237" s="222" t="s">
        <v>1349</v>
      </c>
      <c r="O1237" s="223" t="s">
        <v>7186</v>
      </c>
      <c r="P1237" s="223" t="s">
        <v>7187</v>
      </c>
      <c r="Q1237" s="223" t="s">
        <v>498</v>
      </c>
      <c r="R1237" s="224" t="s">
        <v>7187</v>
      </c>
      <c r="S1237" s="284"/>
      <c r="AH1237" s="434" t="s">
        <v>253</v>
      </c>
      <c r="AI1237" s="434">
        <v>6224545</v>
      </c>
      <c r="AJ1237" s="434">
        <v>1.3035E-4</v>
      </c>
      <c r="AK1237" s="436" t="s">
        <v>17542</v>
      </c>
      <c r="AM1237" s="434" t="s">
        <v>252</v>
      </c>
      <c r="AN1237" s="434">
        <v>17083174</v>
      </c>
      <c r="AO1237" s="434">
        <v>2.6242000000000001E-3</v>
      </c>
      <c r="AP1237" s="436" t="s">
        <v>21626</v>
      </c>
      <c r="AMG1237" s="185"/>
      <c r="AMH1237" s="185"/>
      <c r="AMI1237" s="185"/>
      <c r="AMJ1237" s="185"/>
      <c r="AMK1237" s="185"/>
    </row>
    <row r="1238" spans="7:1025" x14ac:dyDescent="0.2">
      <c r="G1238" s="219" t="s">
        <v>1349</v>
      </c>
      <c r="H1238" s="223" t="s">
        <v>8397</v>
      </c>
      <c r="I1238" s="223" t="s">
        <v>8398</v>
      </c>
      <c r="J1238" s="223" t="s">
        <v>498</v>
      </c>
      <c r="K1238" s="224" t="s">
        <v>8398</v>
      </c>
      <c r="L1238" s="284" t="s">
        <v>16298</v>
      </c>
      <c r="N1238" s="222" t="s">
        <v>1349</v>
      </c>
      <c r="O1238" s="223" t="s">
        <v>7190</v>
      </c>
      <c r="P1238" s="223" t="s">
        <v>7191</v>
      </c>
      <c r="Q1238" s="223" t="s">
        <v>498</v>
      </c>
      <c r="R1238" s="224" t="s">
        <v>7191</v>
      </c>
      <c r="S1238" s="284"/>
      <c r="AH1238" s="434" t="s">
        <v>253</v>
      </c>
      <c r="AI1238" s="434">
        <v>6226195</v>
      </c>
      <c r="AJ1238" s="434">
        <v>7.3042000000000003E-3</v>
      </c>
      <c r="AK1238" s="436" t="s">
        <v>17543</v>
      </c>
      <c r="AM1238" s="434" t="s">
        <v>252</v>
      </c>
      <c r="AN1238" s="434">
        <v>17102173</v>
      </c>
      <c r="AO1238" s="434">
        <v>2.9038000000000001E-2</v>
      </c>
      <c r="AP1238" s="436" t="s">
        <v>21627</v>
      </c>
      <c r="AMG1238" s="185"/>
      <c r="AMH1238" s="185"/>
      <c r="AMI1238" s="185"/>
      <c r="AMJ1238" s="185"/>
      <c r="AMK1238" s="185"/>
    </row>
    <row r="1239" spans="7:1025" x14ac:dyDescent="0.2">
      <c r="G1239" s="219" t="s">
        <v>1349</v>
      </c>
      <c r="H1239" s="223" t="s">
        <v>8399</v>
      </c>
      <c r="I1239" s="223" t="s">
        <v>8400</v>
      </c>
      <c r="J1239" s="223" t="s">
        <v>8401</v>
      </c>
      <c r="K1239" s="224" t="s">
        <v>8402</v>
      </c>
      <c r="L1239" s="284" t="s">
        <v>16298</v>
      </c>
      <c r="N1239" s="222" t="s">
        <v>1349</v>
      </c>
      <c r="O1239" s="223" t="s">
        <v>8403</v>
      </c>
      <c r="P1239" s="223" t="s">
        <v>8404</v>
      </c>
      <c r="Q1239" s="223" t="s">
        <v>8405</v>
      </c>
      <c r="R1239" s="224" t="s">
        <v>8406</v>
      </c>
      <c r="S1239" s="284"/>
      <c r="AH1239" s="434" t="s">
        <v>253</v>
      </c>
      <c r="AI1239" s="434">
        <v>6226463</v>
      </c>
      <c r="AJ1239" s="434">
        <v>1.1749000000000001E-2</v>
      </c>
      <c r="AK1239" s="436" t="s">
        <v>17544</v>
      </c>
      <c r="AM1239" s="434" t="s">
        <v>252</v>
      </c>
      <c r="AN1239" s="434">
        <v>17104421</v>
      </c>
      <c r="AO1239" s="434">
        <v>1.6060000000000001E-2</v>
      </c>
      <c r="AP1239" s="436" t="s">
        <v>21628</v>
      </c>
      <c r="AMG1239" s="185"/>
      <c r="AMH1239" s="185"/>
      <c r="AMI1239" s="185"/>
      <c r="AMJ1239" s="185"/>
      <c r="AMK1239" s="185"/>
    </row>
    <row r="1240" spans="7:1025" x14ac:dyDescent="0.2">
      <c r="G1240" s="219" t="s">
        <v>1349</v>
      </c>
      <c r="H1240" s="223" t="s">
        <v>8407</v>
      </c>
      <c r="I1240" s="223" t="s">
        <v>8408</v>
      </c>
      <c r="J1240" s="223" t="s">
        <v>498</v>
      </c>
      <c r="K1240" s="224" t="s">
        <v>8408</v>
      </c>
      <c r="L1240" s="284" t="s">
        <v>16298</v>
      </c>
      <c r="N1240" s="222" t="s">
        <v>1349</v>
      </c>
      <c r="O1240" s="223" t="s">
        <v>7192</v>
      </c>
      <c r="P1240" s="223" t="s">
        <v>7193</v>
      </c>
      <c r="Q1240" s="223" t="s">
        <v>498</v>
      </c>
      <c r="R1240" s="224" t="s">
        <v>7193</v>
      </c>
      <c r="S1240" s="284"/>
      <c r="AH1240" s="434" t="s">
        <v>253</v>
      </c>
      <c r="AI1240" s="434">
        <v>6227827</v>
      </c>
      <c r="AJ1240" s="434">
        <v>8.9875000000000003E-4</v>
      </c>
      <c r="AK1240" s="436" t="s">
        <v>17545</v>
      </c>
      <c r="AM1240" s="434" t="s">
        <v>252</v>
      </c>
      <c r="AN1240" s="434">
        <v>17105561</v>
      </c>
      <c r="AO1240" s="434">
        <v>2.2931E-2</v>
      </c>
      <c r="AP1240" s="436" t="s">
        <v>21629</v>
      </c>
      <c r="AMG1240" s="185"/>
      <c r="AMH1240" s="185"/>
      <c r="AMI1240" s="185"/>
      <c r="AMJ1240" s="185"/>
      <c r="AMK1240" s="185"/>
    </row>
    <row r="1241" spans="7:1025" x14ac:dyDescent="0.2">
      <c r="G1241" s="219" t="s">
        <v>1349</v>
      </c>
      <c r="H1241" s="223" t="s">
        <v>8409</v>
      </c>
      <c r="I1241" s="223" t="s">
        <v>8410</v>
      </c>
      <c r="J1241" s="223" t="s">
        <v>498</v>
      </c>
      <c r="K1241" s="224" t="s">
        <v>8410</v>
      </c>
      <c r="L1241" s="284" t="s">
        <v>16298</v>
      </c>
      <c r="N1241" s="222" t="s">
        <v>1349</v>
      </c>
      <c r="O1241" s="223" t="s">
        <v>7211</v>
      </c>
      <c r="P1241" s="223" t="s">
        <v>7212</v>
      </c>
      <c r="Q1241" s="223" t="s">
        <v>7213</v>
      </c>
      <c r="R1241" s="224" t="s">
        <v>7214</v>
      </c>
      <c r="S1241" s="284"/>
      <c r="AH1241" s="434" t="s">
        <v>253</v>
      </c>
      <c r="AI1241" s="434">
        <v>6228309</v>
      </c>
      <c r="AJ1241" s="434">
        <v>2.0362000000000002E-2</v>
      </c>
      <c r="AK1241" s="436" t="s">
        <v>17546</v>
      </c>
      <c r="AM1241" s="434" t="s">
        <v>252</v>
      </c>
      <c r="AN1241" s="434">
        <v>17107636</v>
      </c>
      <c r="AO1241" s="434">
        <v>1.2877E-2</v>
      </c>
      <c r="AP1241" s="436" t="s">
        <v>21630</v>
      </c>
      <c r="AMG1241" s="185"/>
      <c r="AMH1241" s="185"/>
      <c r="AMI1241" s="185"/>
      <c r="AMJ1241" s="185"/>
      <c r="AMK1241" s="185"/>
    </row>
    <row r="1242" spans="7:1025" x14ac:dyDescent="0.2">
      <c r="G1242" s="219" t="s">
        <v>1349</v>
      </c>
      <c r="H1242" s="223" t="s">
        <v>8411</v>
      </c>
      <c r="I1242" s="223" t="s">
        <v>8412</v>
      </c>
      <c r="J1242" s="223" t="s">
        <v>8413</v>
      </c>
      <c r="K1242" s="224" t="s">
        <v>8414</v>
      </c>
      <c r="L1242" s="284" t="s">
        <v>16298</v>
      </c>
      <c r="N1242" s="222" t="s">
        <v>1349</v>
      </c>
      <c r="O1242" s="223" t="s">
        <v>8415</v>
      </c>
      <c r="P1242" s="223" t="s">
        <v>8416</v>
      </c>
      <c r="Q1242" s="223" t="s">
        <v>498</v>
      </c>
      <c r="R1242" s="224" t="s">
        <v>8416</v>
      </c>
      <c r="S1242" s="284"/>
      <c r="AH1242" s="434" t="s">
        <v>253</v>
      </c>
      <c r="AI1242" s="434">
        <v>6229089</v>
      </c>
      <c r="AJ1242" s="434">
        <v>1.1021E-3</v>
      </c>
      <c r="AK1242" s="436" t="s">
        <v>17547</v>
      </c>
      <c r="AM1242" s="434" t="s">
        <v>252</v>
      </c>
      <c r="AN1242" s="434">
        <v>17109013</v>
      </c>
      <c r="AO1242" s="434">
        <v>2.5877000000000001E-2</v>
      </c>
      <c r="AP1242" s="436" t="s">
        <v>21631</v>
      </c>
      <c r="AMG1242" s="185"/>
      <c r="AMH1242" s="185"/>
      <c r="AMI1242" s="185"/>
      <c r="AMJ1242" s="185"/>
      <c r="AMK1242" s="185"/>
    </row>
    <row r="1243" spans="7:1025" x14ac:dyDescent="0.2">
      <c r="G1243" s="219" t="s">
        <v>1349</v>
      </c>
      <c r="H1243" s="223" t="s">
        <v>8417</v>
      </c>
      <c r="I1243" s="223" t="s">
        <v>8418</v>
      </c>
      <c r="J1243" s="223" t="s">
        <v>8419</v>
      </c>
      <c r="K1243" s="224" t="s">
        <v>8420</v>
      </c>
      <c r="L1243" s="284"/>
      <c r="N1243" s="222" t="s">
        <v>1349</v>
      </c>
      <c r="O1243" s="223" t="s">
        <v>7223</v>
      </c>
      <c r="P1243" s="223" t="s">
        <v>7224</v>
      </c>
      <c r="Q1243" s="223" t="s">
        <v>7225</v>
      </c>
      <c r="R1243" s="224" t="s">
        <v>7226</v>
      </c>
      <c r="S1243" s="185" t="s">
        <v>16298</v>
      </c>
      <c r="AH1243" s="434" t="s">
        <v>253</v>
      </c>
      <c r="AI1243" s="434">
        <v>6230901</v>
      </c>
      <c r="AJ1243" s="434">
        <v>0</v>
      </c>
      <c r="AK1243" s="436" t="s">
        <v>17548</v>
      </c>
      <c r="AM1243" s="434" t="s">
        <v>252</v>
      </c>
      <c r="AN1243" s="434">
        <v>17114227</v>
      </c>
      <c r="AO1243" s="434">
        <v>5.0940999999999998E-3</v>
      </c>
      <c r="AP1243" s="436" t="s">
        <v>21632</v>
      </c>
      <c r="AMG1243" s="185"/>
      <c r="AMH1243" s="185"/>
      <c r="AMI1243" s="185"/>
      <c r="AMJ1243" s="185"/>
      <c r="AMK1243" s="185"/>
    </row>
    <row r="1244" spans="7:1025" x14ac:dyDescent="0.2">
      <c r="G1244" s="219" t="s">
        <v>1349</v>
      </c>
      <c r="H1244" s="223" t="s">
        <v>8421</v>
      </c>
      <c r="I1244" s="223" t="s">
        <v>8422</v>
      </c>
      <c r="J1244" s="223" t="s">
        <v>498</v>
      </c>
      <c r="K1244" s="224" t="s">
        <v>8422</v>
      </c>
      <c r="L1244" s="284" t="s">
        <v>16298</v>
      </c>
      <c r="N1244" s="222" t="s">
        <v>1349</v>
      </c>
      <c r="O1244" s="223" t="s">
        <v>8423</v>
      </c>
      <c r="P1244" s="223" t="s">
        <v>8424</v>
      </c>
      <c r="Q1244" s="223" t="s">
        <v>498</v>
      </c>
      <c r="R1244" s="224" t="s">
        <v>8424</v>
      </c>
      <c r="S1244" s="284"/>
      <c r="AH1244" s="434" t="s">
        <v>253</v>
      </c>
      <c r="AI1244" s="434">
        <v>6233515</v>
      </c>
      <c r="AJ1244" s="434">
        <v>6.2722000000000003E-3</v>
      </c>
      <c r="AK1244" s="436" t="s">
        <v>17549</v>
      </c>
      <c r="AM1244" s="434" t="s">
        <v>252</v>
      </c>
      <c r="AN1244" s="434">
        <v>17134329</v>
      </c>
      <c r="AO1244" s="434">
        <v>5.8561000000000004E-3</v>
      </c>
      <c r="AP1244" s="436" t="s">
        <v>21633</v>
      </c>
      <c r="AMG1244" s="185"/>
      <c r="AMH1244" s="185"/>
      <c r="AMI1244" s="185"/>
      <c r="AMJ1244" s="185"/>
      <c r="AMK1244" s="185"/>
    </row>
    <row r="1245" spans="7:1025" x14ac:dyDescent="0.2">
      <c r="G1245" s="219" t="s">
        <v>1349</v>
      </c>
      <c r="H1245" s="223" t="s">
        <v>8425</v>
      </c>
      <c r="I1245" s="223" t="s">
        <v>8426</v>
      </c>
      <c r="J1245" s="223" t="s">
        <v>498</v>
      </c>
      <c r="K1245" s="224" t="s">
        <v>8426</v>
      </c>
      <c r="L1245" s="284" t="s">
        <v>16298</v>
      </c>
      <c r="N1245" s="222" t="s">
        <v>1349</v>
      </c>
      <c r="O1245" s="223" t="s">
        <v>8427</v>
      </c>
      <c r="P1245" s="223" t="s">
        <v>8428</v>
      </c>
      <c r="Q1245" s="223" t="s">
        <v>498</v>
      </c>
      <c r="R1245" s="224" t="s">
        <v>8428</v>
      </c>
      <c r="S1245" s="284"/>
      <c r="AH1245" s="434" t="s">
        <v>253</v>
      </c>
      <c r="AI1245" s="434">
        <v>6236377</v>
      </c>
      <c r="AJ1245" s="434">
        <v>3.1157000000000001E-2</v>
      </c>
      <c r="AK1245" s="436" t="s">
        <v>17550</v>
      </c>
      <c r="AM1245" s="434" t="s">
        <v>252</v>
      </c>
      <c r="AN1245" s="434">
        <v>17141515</v>
      </c>
      <c r="AO1245" s="434">
        <v>1.1566E-2</v>
      </c>
      <c r="AP1245" s="436" t="s">
        <v>21634</v>
      </c>
      <c r="AMG1245" s="185"/>
      <c r="AMH1245" s="185"/>
      <c r="AMI1245" s="185"/>
      <c r="AMJ1245" s="185"/>
      <c r="AMK1245" s="185"/>
    </row>
    <row r="1246" spans="7:1025" x14ac:dyDescent="0.2">
      <c r="G1246" s="219" t="s">
        <v>1349</v>
      </c>
      <c r="H1246" s="223" t="s">
        <v>8429</v>
      </c>
      <c r="I1246" s="223" t="s">
        <v>8430</v>
      </c>
      <c r="J1246" s="223" t="s">
        <v>498</v>
      </c>
      <c r="K1246" s="224" t="s">
        <v>8430</v>
      </c>
      <c r="L1246" s="284" t="s">
        <v>16298</v>
      </c>
      <c r="N1246" s="222" t="s">
        <v>1349</v>
      </c>
      <c r="O1246" s="223" t="s">
        <v>7247</v>
      </c>
      <c r="P1246" s="223" t="s">
        <v>7248</v>
      </c>
      <c r="Q1246" s="223" t="s">
        <v>7249</v>
      </c>
      <c r="R1246" s="224" t="s">
        <v>7250</v>
      </c>
      <c r="S1246" s="185" t="s">
        <v>16298</v>
      </c>
      <c r="AH1246" s="434" t="s">
        <v>253</v>
      </c>
      <c r="AI1246" s="434">
        <v>6237102</v>
      </c>
      <c r="AJ1246" s="434">
        <v>2.9107E-3</v>
      </c>
      <c r="AK1246" s="436" t="s">
        <v>17551</v>
      </c>
      <c r="AM1246" s="434" t="s">
        <v>252</v>
      </c>
      <c r="AN1246" s="434">
        <v>17160117</v>
      </c>
      <c r="AO1246" s="434">
        <v>1.0928999999999999E-2</v>
      </c>
      <c r="AP1246" s="436" t="s">
        <v>21635</v>
      </c>
      <c r="AMG1246" s="185"/>
      <c r="AMH1246" s="185"/>
      <c r="AMI1246" s="185"/>
      <c r="AMJ1246" s="185"/>
      <c r="AMK1246" s="185"/>
    </row>
    <row r="1247" spans="7:1025" x14ac:dyDescent="0.2">
      <c r="G1247" s="219" t="s">
        <v>1349</v>
      </c>
      <c r="H1247" s="223" t="s">
        <v>8431</v>
      </c>
      <c r="I1247" s="223" t="s">
        <v>8432</v>
      </c>
      <c r="J1247" s="223" t="s">
        <v>8433</v>
      </c>
      <c r="K1247" s="224" t="s">
        <v>8434</v>
      </c>
      <c r="L1247" s="284" t="s">
        <v>16298</v>
      </c>
      <c r="N1247" s="222" t="s">
        <v>1349</v>
      </c>
      <c r="O1247" s="223" t="s">
        <v>7251</v>
      </c>
      <c r="P1247" s="223" t="s">
        <v>7252</v>
      </c>
      <c r="Q1247" s="223" t="s">
        <v>7253</v>
      </c>
      <c r="R1247" s="224" t="s">
        <v>7254</v>
      </c>
      <c r="S1247" s="284"/>
      <c r="AH1247" s="434" t="s">
        <v>253</v>
      </c>
      <c r="AI1247" s="434">
        <v>6240078</v>
      </c>
      <c r="AJ1247" s="434">
        <v>1.1929E-2</v>
      </c>
      <c r="AK1247" s="436" t="s">
        <v>17552</v>
      </c>
      <c r="AM1247" s="434" t="s">
        <v>252</v>
      </c>
      <c r="AN1247" s="434">
        <v>17177814</v>
      </c>
      <c r="AO1247" s="434">
        <v>4.7744000000000002E-2</v>
      </c>
      <c r="AP1247" s="436" t="s">
        <v>21636</v>
      </c>
      <c r="AMG1247" s="185"/>
      <c r="AMH1247" s="185"/>
      <c r="AMI1247" s="185"/>
      <c r="AMJ1247" s="185"/>
      <c r="AMK1247" s="185"/>
    </row>
    <row r="1248" spans="7:1025" x14ac:dyDescent="0.2">
      <c r="G1248" s="219" t="s">
        <v>1349</v>
      </c>
      <c r="H1248" s="223" t="s">
        <v>8435</v>
      </c>
      <c r="I1248" s="223" t="s">
        <v>8436</v>
      </c>
      <c r="J1248" s="223" t="s">
        <v>498</v>
      </c>
      <c r="K1248" s="224" t="s">
        <v>8436</v>
      </c>
      <c r="L1248" s="284"/>
      <c r="N1248" s="222" t="s">
        <v>1349</v>
      </c>
      <c r="O1248" s="223" t="s">
        <v>7255</v>
      </c>
      <c r="P1248" s="223" t="s">
        <v>7256</v>
      </c>
      <c r="Q1248" s="223" t="s">
        <v>498</v>
      </c>
      <c r="R1248" s="224" t="s">
        <v>7256</v>
      </c>
      <c r="S1248" s="185" t="s">
        <v>16298</v>
      </c>
      <c r="AH1248" s="434" t="s">
        <v>253</v>
      </c>
      <c r="AI1248" s="434">
        <v>6240741</v>
      </c>
      <c r="AJ1248" s="434">
        <v>4.9547000000000001E-2</v>
      </c>
      <c r="AK1248" s="436" t="s">
        <v>17553</v>
      </c>
      <c r="AM1248" s="434" t="s">
        <v>252</v>
      </c>
      <c r="AN1248" s="434">
        <v>17262569</v>
      </c>
      <c r="AO1248" s="434">
        <v>1.8336999999999999E-2</v>
      </c>
      <c r="AP1248" s="436" t="s">
        <v>17044</v>
      </c>
      <c r="AMG1248" s="185"/>
      <c r="AMH1248" s="185"/>
      <c r="AMI1248" s="185"/>
      <c r="AMJ1248" s="185"/>
      <c r="AMK1248" s="185"/>
    </row>
    <row r="1249" spans="7:1025" x14ac:dyDescent="0.2">
      <c r="G1249" s="219" t="s">
        <v>1349</v>
      </c>
      <c r="H1249" s="223" t="s">
        <v>8437</v>
      </c>
      <c r="I1249" s="223" t="s">
        <v>8438</v>
      </c>
      <c r="J1249" s="223" t="s">
        <v>498</v>
      </c>
      <c r="K1249" s="224" t="s">
        <v>8438</v>
      </c>
      <c r="L1249" s="284" t="s">
        <v>16298</v>
      </c>
      <c r="N1249" s="222" t="s">
        <v>1349</v>
      </c>
      <c r="O1249" s="223" t="s">
        <v>8439</v>
      </c>
      <c r="P1249" s="223"/>
      <c r="Q1249" s="223"/>
      <c r="R1249" s="224"/>
      <c r="S1249" s="284"/>
      <c r="AH1249" s="434" t="s">
        <v>253</v>
      </c>
      <c r="AI1249" s="434">
        <v>6243223</v>
      </c>
      <c r="AJ1249" s="434">
        <v>1.3035E-4</v>
      </c>
      <c r="AK1249" s="436" t="s">
        <v>17554</v>
      </c>
      <c r="AM1249" s="434" t="s">
        <v>252</v>
      </c>
      <c r="AN1249" s="434">
        <v>17267764</v>
      </c>
      <c r="AO1249" s="434">
        <v>3.7138999999999998E-2</v>
      </c>
      <c r="AP1249" s="436" t="s">
        <v>21637</v>
      </c>
      <c r="AMG1249" s="185"/>
      <c r="AMH1249" s="185"/>
      <c r="AMI1249" s="185"/>
      <c r="AMJ1249" s="185"/>
      <c r="AMK1249" s="185"/>
    </row>
    <row r="1250" spans="7:1025" x14ac:dyDescent="0.2">
      <c r="G1250" s="219" t="s">
        <v>1349</v>
      </c>
      <c r="H1250" s="223" t="s">
        <v>8440</v>
      </c>
      <c r="I1250" s="223" t="s">
        <v>8441</v>
      </c>
      <c r="J1250" s="223" t="s">
        <v>498</v>
      </c>
      <c r="K1250" s="224" t="s">
        <v>8441</v>
      </c>
      <c r="L1250" s="284"/>
      <c r="N1250" s="222" t="s">
        <v>1349</v>
      </c>
      <c r="O1250" s="223" t="s">
        <v>8442</v>
      </c>
      <c r="P1250" s="223" t="s">
        <v>8443</v>
      </c>
      <c r="Q1250" s="223" t="s">
        <v>8444</v>
      </c>
      <c r="R1250" s="224" t="s">
        <v>8445</v>
      </c>
      <c r="S1250" s="185" t="s">
        <v>16298</v>
      </c>
      <c r="AH1250" s="434" t="s">
        <v>253</v>
      </c>
      <c r="AI1250" s="434">
        <v>6247689</v>
      </c>
      <c r="AJ1250" s="434">
        <v>1.3883E-2</v>
      </c>
      <c r="AK1250" s="436" t="s">
        <v>17555</v>
      </c>
      <c r="AM1250" s="434" t="s">
        <v>252</v>
      </c>
      <c r="AN1250" s="434">
        <v>17416495</v>
      </c>
      <c r="AO1250" s="434">
        <v>5.8561000000000004E-3</v>
      </c>
      <c r="AP1250" s="436" t="s">
        <v>21638</v>
      </c>
      <c r="AMG1250" s="185"/>
      <c r="AMH1250" s="185"/>
      <c r="AMI1250" s="185"/>
      <c r="AMJ1250" s="185"/>
      <c r="AMK1250" s="185"/>
    </row>
    <row r="1251" spans="7:1025" x14ac:dyDescent="0.2">
      <c r="G1251" s="219" t="s">
        <v>1349</v>
      </c>
      <c r="H1251" s="223" t="s">
        <v>8446</v>
      </c>
      <c r="I1251" s="223" t="s">
        <v>8447</v>
      </c>
      <c r="J1251" s="223" t="s">
        <v>8448</v>
      </c>
      <c r="K1251" s="224" t="s">
        <v>8448</v>
      </c>
      <c r="L1251" s="284"/>
      <c r="N1251" s="222" t="s">
        <v>1349</v>
      </c>
      <c r="O1251" s="223" t="s">
        <v>8449</v>
      </c>
      <c r="P1251" s="223" t="s">
        <v>8450</v>
      </c>
      <c r="Q1251" s="223" t="s">
        <v>498</v>
      </c>
      <c r="R1251" s="224" t="s">
        <v>8450</v>
      </c>
      <c r="S1251" s="185" t="s">
        <v>16298</v>
      </c>
      <c r="AH1251" s="434" t="s">
        <v>253</v>
      </c>
      <c r="AI1251" s="434">
        <v>6248287</v>
      </c>
      <c r="AJ1251" s="434">
        <v>4.6266000000000002E-2</v>
      </c>
      <c r="AK1251" s="436" t="s">
        <v>17556</v>
      </c>
      <c r="AM1251" s="434" t="s">
        <v>252</v>
      </c>
      <c r="AN1251" s="434">
        <v>17421030</v>
      </c>
      <c r="AO1251" s="434">
        <v>3.9564000000000002E-2</v>
      </c>
      <c r="AP1251" s="436" t="s">
        <v>21639</v>
      </c>
      <c r="AMG1251" s="185"/>
      <c r="AMH1251" s="185"/>
      <c r="AMI1251" s="185"/>
      <c r="AMJ1251" s="185"/>
      <c r="AMK1251" s="185"/>
    </row>
    <row r="1252" spans="7:1025" x14ac:dyDescent="0.2">
      <c r="G1252" s="219" t="s">
        <v>1349</v>
      </c>
      <c r="H1252" s="223" t="s">
        <v>8451</v>
      </c>
      <c r="I1252" s="223" t="s">
        <v>8452</v>
      </c>
      <c r="J1252" s="223" t="s">
        <v>8453</v>
      </c>
      <c r="K1252" s="224" t="s">
        <v>8454</v>
      </c>
      <c r="L1252" s="284"/>
      <c r="N1252" s="222" t="s">
        <v>1349</v>
      </c>
      <c r="O1252" s="223" t="s">
        <v>8455</v>
      </c>
      <c r="P1252" s="223" t="s">
        <v>8456</v>
      </c>
      <c r="Q1252" s="223" t="s">
        <v>498</v>
      </c>
      <c r="R1252" s="224" t="s">
        <v>8456</v>
      </c>
      <c r="S1252" s="185" t="s">
        <v>16298</v>
      </c>
      <c r="AH1252" s="434" t="s">
        <v>253</v>
      </c>
      <c r="AI1252" s="434">
        <v>6248885</v>
      </c>
      <c r="AJ1252" s="434">
        <v>7.0945000000000003E-4</v>
      </c>
      <c r="AK1252" s="436" t="s">
        <v>17557</v>
      </c>
      <c r="AM1252" s="434" t="s">
        <v>252</v>
      </c>
      <c r="AN1252" s="434">
        <v>17429507</v>
      </c>
      <c r="AO1252" s="434">
        <v>9.4227000000000004E-4</v>
      </c>
      <c r="AP1252" s="436" t="s">
        <v>21640</v>
      </c>
      <c r="AMG1252" s="185"/>
      <c r="AMH1252" s="185"/>
      <c r="AMI1252" s="185"/>
      <c r="AMJ1252" s="185"/>
      <c r="AMK1252" s="185"/>
    </row>
    <row r="1253" spans="7:1025" x14ac:dyDescent="0.2">
      <c r="G1253" s="219" t="s">
        <v>1349</v>
      </c>
      <c r="H1253" s="223" t="s">
        <v>8457</v>
      </c>
      <c r="I1253" s="223" t="s">
        <v>8458</v>
      </c>
      <c r="J1253" s="223" t="s">
        <v>498</v>
      </c>
      <c r="K1253" s="224" t="s">
        <v>8458</v>
      </c>
      <c r="L1253" s="284"/>
      <c r="N1253" s="222" t="s">
        <v>1349</v>
      </c>
      <c r="O1253" s="223" t="s">
        <v>7269</v>
      </c>
      <c r="P1253" s="223" t="s">
        <v>7270</v>
      </c>
      <c r="Q1253" s="223" t="s">
        <v>7271</v>
      </c>
      <c r="R1253" s="224" t="s">
        <v>7272</v>
      </c>
      <c r="S1253" s="284"/>
      <c r="AH1253" s="434" t="s">
        <v>253</v>
      </c>
      <c r="AI1253" s="434">
        <v>6250639</v>
      </c>
      <c r="AJ1253" s="434">
        <v>3.7857E-4</v>
      </c>
      <c r="AK1253" s="436" t="s">
        <v>17558</v>
      </c>
      <c r="AM1253" s="434" t="s">
        <v>252</v>
      </c>
      <c r="AN1253" s="434">
        <v>17429782</v>
      </c>
      <c r="AO1253" s="434">
        <v>3.9261999999999998E-2</v>
      </c>
      <c r="AP1253" s="436" t="s">
        <v>21641</v>
      </c>
      <c r="AMG1253" s="185"/>
      <c r="AMH1253" s="185"/>
      <c r="AMI1253" s="185"/>
      <c r="AMJ1253" s="185"/>
      <c r="AMK1253" s="185"/>
    </row>
    <row r="1254" spans="7:1025" x14ac:dyDescent="0.2">
      <c r="G1254" s="219" t="s">
        <v>1349</v>
      </c>
      <c r="H1254" s="223" t="s">
        <v>8459</v>
      </c>
      <c r="I1254" s="223" t="s">
        <v>8460</v>
      </c>
      <c r="J1254" s="223" t="s">
        <v>498</v>
      </c>
      <c r="K1254" s="224" t="s">
        <v>8460</v>
      </c>
      <c r="L1254" s="284"/>
      <c r="N1254" s="222" t="s">
        <v>1349</v>
      </c>
      <c r="O1254" s="223" t="s">
        <v>8461</v>
      </c>
      <c r="P1254" s="223" t="s">
        <v>8462</v>
      </c>
      <c r="Q1254" s="223" t="s">
        <v>8463</v>
      </c>
      <c r="R1254" s="224" t="s">
        <v>8464</v>
      </c>
      <c r="S1254" s="284"/>
      <c r="AH1254" s="434" t="s">
        <v>253</v>
      </c>
      <c r="AI1254" s="434">
        <v>6251471</v>
      </c>
      <c r="AJ1254" s="434">
        <v>3.7857E-4</v>
      </c>
      <c r="AK1254" s="436" t="s">
        <v>17559</v>
      </c>
      <c r="AM1254" s="434" t="s">
        <v>252</v>
      </c>
      <c r="AN1254" s="434">
        <v>17429784</v>
      </c>
      <c r="AO1254" s="434">
        <v>1.2186000000000001E-2</v>
      </c>
      <c r="AP1254" s="436" t="s">
        <v>17053</v>
      </c>
      <c r="AMG1254" s="185"/>
      <c r="AMH1254" s="185"/>
      <c r="AMI1254" s="185"/>
      <c r="AMJ1254" s="185"/>
      <c r="AMK1254" s="185"/>
    </row>
    <row r="1255" spans="7:1025" x14ac:dyDescent="0.2">
      <c r="G1255" s="219" t="s">
        <v>1349</v>
      </c>
      <c r="H1255" s="223" t="s">
        <v>8465</v>
      </c>
      <c r="I1255" s="223" t="s">
        <v>8466</v>
      </c>
      <c r="J1255" s="223" t="s">
        <v>8467</v>
      </c>
      <c r="K1255" s="224" t="s">
        <v>8468</v>
      </c>
      <c r="L1255" s="284"/>
      <c r="N1255" s="222" t="s">
        <v>1349</v>
      </c>
      <c r="O1255" s="223" t="s">
        <v>8469</v>
      </c>
      <c r="P1255" s="223" t="s">
        <v>8470</v>
      </c>
      <c r="Q1255" s="223" t="s">
        <v>498</v>
      </c>
      <c r="R1255" s="224" t="s">
        <v>8470</v>
      </c>
      <c r="S1255" s="185" t="s">
        <v>16298</v>
      </c>
      <c r="AH1255" s="434" t="s">
        <v>253</v>
      </c>
      <c r="AI1255" s="434">
        <v>6251765</v>
      </c>
      <c r="AJ1255" s="434">
        <v>2.3269000000000001E-2</v>
      </c>
      <c r="AK1255" s="436" t="s">
        <v>17560</v>
      </c>
      <c r="AM1255" s="434" t="s">
        <v>252</v>
      </c>
      <c r="AN1255" s="434">
        <v>17502921</v>
      </c>
      <c r="AO1255" s="434">
        <v>2.0271000000000001E-2</v>
      </c>
      <c r="AP1255" s="436" t="s">
        <v>21642</v>
      </c>
      <c r="AMG1255" s="185"/>
      <c r="AMH1255" s="185"/>
      <c r="AMI1255" s="185"/>
      <c r="AMJ1255" s="185"/>
      <c r="AMK1255" s="185"/>
    </row>
    <row r="1256" spans="7:1025" x14ac:dyDescent="0.2">
      <c r="G1256" s="219" t="s">
        <v>1349</v>
      </c>
      <c r="H1256" s="223" t="s">
        <v>8471</v>
      </c>
      <c r="I1256" s="223" t="s">
        <v>8472</v>
      </c>
      <c r="J1256" s="223" t="s">
        <v>498</v>
      </c>
      <c r="K1256" s="224" t="s">
        <v>8472</v>
      </c>
      <c r="L1256" s="284" t="s">
        <v>16298</v>
      </c>
      <c r="N1256" s="222" t="s">
        <v>1349</v>
      </c>
      <c r="O1256" s="223" t="s">
        <v>8473</v>
      </c>
      <c r="P1256" s="223"/>
      <c r="Q1256" s="223"/>
      <c r="R1256" s="224"/>
      <c r="S1256" s="185" t="s">
        <v>16298</v>
      </c>
      <c r="AH1256" s="434" t="s">
        <v>253</v>
      </c>
      <c r="AI1256" s="434">
        <v>6251886</v>
      </c>
      <c r="AJ1256" s="434">
        <v>1.5455E-2</v>
      </c>
      <c r="AK1256" s="436" t="s">
        <v>17561</v>
      </c>
      <c r="AM1256" s="434" t="s">
        <v>252</v>
      </c>
      <c r="AN1256" s="434">
        <v>17511813</v>
      </c>
      <c r="AO1256" s="434">
        <v>1.7444000000000001E-2</v>
      </c>
      <c r="AP1256" s="436" t="s">
        <v>21643</v>
      </c>
      <c r="AMG1256" s="185"/>
      <c r="AMH1256" s="185"/>
      <c r="AMI1256" s="185"/>
      <c r="AMJ1256" s="185"/>
      <c r="AMK1256" s="185"/>
    </row>
    <row r="1257" spans="7:1025" x14ac:dyDescent="0.2">
      <c r="G1257" s="219" t="s">
        <v>1349</v>
      </c>
      <c r="H1257" s="223" t="s">
        <v>8474</v>
      </c>
      <c r="I1257" s="223" t="s">
        <v>8475</v>
      </c>
      <c r="J1257" s="223" t="s">
        <v>8476</v>
      </c>
      <c r="K1257" s="224" t="s">
        <v>8477</v>
      </c>
      <c r="L1257" s="284"/>
      <c r="N1257" s="222" t="s">
        <v>1349</v>
      </c>
      <c r="O1257" s="223" t="s">
        <v>8478</v>
      </c>
      <c r="P1257" s="223" t="s">
        <v>8479</v>
      </c>
      <c r="Q1257" s="223" t="s">
        <v>8480</v>
      </c>
      <c r="R1257" s="224" t="s">
        <v>8481</v>
      </c>
      <c r="S1257" s="185" t="s">
        <v>16298</v>
      </c>
      <c r="AH1257" s="434" t="s">
        <v>253</v>
      </c>
      <c r="AI1257" s="434">
        <v>6255163</v>
      </c>
      <c r="AJ1257" s="434">
        <v>3.4028999999999997E-2</v>
      </c>
      <c r="AK1257" s="436" t="s">
        <v>17562</v>
      </c>
      <c r="AM1257" s="434" t="s">
        <v>252</v>
      </c>
      <c r="AN1257" s="434">
        <v>17543943</v>
      </c>
      <c r="AO1257" s="434">
        <v>2.7784E-2</v>
      </c>
      <c r="AP1257" s="436" t="s">
        <v>21644</v>
      </c>
      <c r="AMG1257" s="185"/>
      <c r="AMH1257" s="185"/>
      <c r="AMI1257" s="185"/>
      <c r="AMJ1257" s="185"/>
      <c r="AMK1257" s="185"/>
    </row>
    <row r="1258" spans="7:1025" x14ac:dyDescent="0.2">
      <c r="G1258" s="219" t="s">
        <v>1349</v>
      </c>
      <c r="H1258" s="223" t="s">
        <v>8482</v>
      </c>
      <c r="I1258" s="223" t="s">
        <v>8483</v>
      </c>
      <c r="J1258" s="223" t="s">
        <v>498</v>
      </c>
      <c r="K1258" s="224" t="s">
        <v>8483</v>
      </c>
      <c r="L1258" s="284"/>
      <c r="N1258" s="222" t="s">
        <v>1349</v>
      </c>
      <c r="O1258" s="223" t="s">
        <v>8484</v>
      </c>
      <c r="P1258" s="223" t="s">
        <v>8485</v>
      </c>
      <c r="Q1258" s="223" t="s">
        <v>8486</v>
      </c>
      <c r="R1258" s="224" t="s">
        <v>8486</v>
      </c>
      <c r="S1258" s="185" t="s">
        <v>16298</v>
      </c>
      <c r="AH1258" s="434" t="s">
        <v>253</v>
      </c>
      <c r="AI1258" s="434">
        <v>6341532</v>
      </c>
      <c r="AJ1258" s="434">
        <v>6.6499999999999997E-3</v>
      </c>
      <c r="AK1258" s="436" t="s">
        <v>17563</v>
      </c>
      <c r="AM1258" s="434" t="s">
        <v>252</v>
      </c>
      <c r="AN1258" s="434">
        <v>17588433</v>
      </c>
      <c r="AO1258" s="434">
        <v>1.0928999999999999E-2</v>
      </c>
      <c r="AP1258" s="436" t="s">
        <v>17067</v>
      </c>
      <c r="AMG1258" s="185"/>
      <c r="AMH1258" s="185"/>
      <c r="AMI1258" s="185"/>
      <c r="AMJ1258" s="185"/>
      <c r="AMK1258" s="185"/>
    </row>
    <row r="1259" spans="7:1025" x14ac:dyDescent="0.2">
      <c r="G1259" s="219" t="s">
        <v>1349</v>
      </c>
      <c r="H1259" s="223" t="s">
        <v>8487</v>
      </c>
      <c r="I1259" s="223" t="s">
        <v>8488</v>
      </c>
      <c r="J1259" s="223" t="s">
        <v>498</v>
      </c>
      <c r="K1259" s="224" t="s">
        <v>8488</v>
      </c>
      <c r="L1259" s="284"/>
      <c r="N1259" s="222" t="s">
        <v>1349</v>
      </c>
      <c r="O1259" s="223" t="s">
        <v>8489</v>
      </c>
      <c r="P1259" s="223" t="s">
        <v>8490</v>
      </c>
      <c r="Q1259" s="223" t="s">
        <v>8491</v>
      </c>
      <c r="R1259" s="224" t="s">
        <v>8492</v>
      </c>
      <c r="S1259" s="185" t="s">
        <v>16298</v>
      </c>
      <c r="AH1259" s="434" t="s">
        <v>253</v>
      </c>
      <c r="AI1259" s="434">
        <v>6381763</v>
      </c>
      <c r="AJ1259" s="434">
        <v>6.4266999999999996E-3</v>
      </c>
      <c r="AK1259" s="436" t="s">
        <v>17564</v>
      </c>
      <c r="AM1259" s="434" t="s">
        <v>252</v>
      </c>
      <c r="AN1259" s="434">
        <v>17599020</v>
      </c>
      <c r="AO1259" s="434">
        <v>2.7338999999999999E-2</v>
      </c>
      <c r="AP1259" s="436" t="s">
        <v>21645</v>
      </c>
      <c r="AMG1259" s="185"/>
      <c r="AMH1259" s="185"/>
      <c r="AMI1259" s="185"/>
      <c r="AMJ1259" s="185"/>
      <c r="AMK1259" s="185"/>
    </row>
    <row r="1260" spans="7:1025" x14ac:dyDescent="0.2">
      <c r="G1260" s="219" t="s">
        <v>1349</v>
      </c>
      <c r="H1260" s="223" t="s">
        <v>8493</v>
      </c>
      <c r="I1260" s="223" t="s">
        <v>8494</v>
      </c>
      <c r="J1260" s="223" t="s">
        <v>498</v>
      </c>
      <c r="K1260" s="224" t="s">
        <v>8494</v>
      </c>
      <c r="L1260" s="284"/>
      <c r="N1260" s="222" t="s">
        <v>1349</v>
      </c>
      <c r="O1260" s="223" t="s">
        <v>8495</v>
      </c>
      <c r="P1260" s="223" t="s">
        <v>8496</v>
      </c>
      <c r="Q1260" s="223" t="s">
        <v>498</v>
      </c>
      <c r="R1260" s="224" t="s">
        <v>8496</v>
      </c>
      <c r="S1260" s="185" t="s">
        <v>16298</v>
      </c>
      <c r="AH1260" s="434" t="s">
        <v>253</v>
      </c>
      <c r="AI1260" s="434">
        <v>6381764</v>
      </c>
      <c r="AJ1260" s="434">
        <v>1.3596E-2</v>
      </c>
      <c r="AK1260" s="436" t="s">
        <v>17565</v>
      </c>
      <c r="AM1260" s="434" t="s">
        <v>252</v>
      </c>
      <c r="AN1260" s="434">
        <v>17614903</v>
      </c>
      <c r="AO1260" s="434">
        <v>1.7988000000000001E-2</v>
      </c>
      <c r="AP1260" s="436" t="s">
        <v>17070</v>
      </c>
      <c r="AMG1260" s="185"/>
      <c r="AMH1260" s="185"/>
      <c r="AMI1260" s="185"/>
      <c r="AMJ1260" s="185"/>
      <c r="AMK1260" s="185"/>
    </row>
    <row r="1261" spans="7:1025" x14ac:dyDescent="0.2">
      <c r="G1261" s="219" t="s">
        <v>1349</v>
      </c>
      <c r="H1261" s="223" t="s">
        <v>8497</v>
      </c>
      <c r="I1261" s="223" t="s">
        <v>8498</v>
      </c>
      <c r="J1261" s="223" t="s">
        <v>498</v>
      </c>
      <c r="K1261" s="224" t="s">
        <v>8498</v>
      </c>
      <c r="L1261" s="284" t="s">
        <v>16298</v>
      </c>
      <c r="N1261" s="222" t="s">
        <v>1349</v>
      </c>
      <c r="O1261" s="223" t="s">
        <v>8499</v>
      </c>
      <c r="P1261" s="223" t="s">
        <v>8500</v>
      </c>
      <c r="Q1261" s="223" t="s">
        <v>8501</v>
      </c>
      <c r="R1261" s="224" t="s">
        <v>8502</v>
      </c>
      <c r="S1261" s="185" t="s">
        <v>16298</v>
      </c>
      <c r="AH1261" s="434" t="s">
        <v>253</v>
      </c>
      <c r="AI1261" s="434">
        <v>6420463</v>
      </c>
      <c r="AJ1261" s="434">
        <v>2.9793E-2</v>
      </c>
      <c r="AK1261" s="436" t="s">
        <v>17566</v>
      </c>
      <c r="AM1261" s="434" t="s">
        <v>252</v>
      </c>
      <c r="AN1261" s="434">
        <v>17672468</v>
      </c>
      <c r="AO1261" s="434">
        <v>4.3566000000000001E-2</v>
      </c>
      <c r="AP1261" s="436" t="s">
        <v>21646</v>
      </c>
      <c r="AMG1261" s="185"/>
      <c r="AMH1261" s="185"/>
      <c r="AMI1261" s="185"/>
      <c r="AMJ1261" s="185"/>
      <c r="AMK1261" s="185"/>
    </row>
    <row r="1262" spans="7:1025" x14ac:dyDescent="0.2">
      <c r="G1262" s="219" t="s">
        <v>1349</v>
      </c>
      <c r="H1262" s="223" t="s">
        <v>8503</v>
      </c>
      <c r="I1262" s="223" t="s">
        <v>8504</v>
      </c>
      <c r="J1262" s="223" t="s">
        <v>498</v>
      </c>
      <c r="K1262" s="224" t="s">
        <v>8504</v>
      </c>
      <c r="L1262" s="284"/>
      <c r="N1262" s="222" t="s">
        <v>1349</v>
      </c>
      <c r="O1262" s="223" t="s">
        <v>8505</v>
      </c>
      <c r="P1262" s="223" t="s">
        <v>8506</v>
      </c>
      <c r="Q1262" s="223" t="s">
        <v>8507</v>
      </c>
      <c r="R1262" s="224" t="s">
        <v>8508</v>
      </c>
      <c r="S1262" s="185" t="s">
        <v>16298</v>
      </c>
      <c r="AH1262" s="434" t="s">
        <v>253</v>
      </c>
      <c r="AI1262" s="434">
        <v>6420478</v>
      </c>
      <c r="AJ1262" s="434">
        <v>2.0362000000000002E-2</v>
      </c>
      <c r="AK1262" s="436" t="s">
        <v>17567</v>
      </c>
      <c r="AM1262" s="434" t="s">
        <v>252</v>
      </c>
      <c r="AN1262" s="434">
        <v>17718870</v>
      </c>
      <c r="AO1262" s="434">
        <v>4.3872000000000001E-2</v>
      </c>
      <c r="AP1262" s="436" t="s">
        <v>21647</v>
      </c>
      <c r="AMG1262" s="185"/>
      <c r="AMH1262" s="185"/>
      <c r="AMI1262" s="185"/>
      <c r="AMJ1262" s="185"/>
      <c r="AMK1262" s="185"/>
    </row>
    <row r="1263" spans="7:1025" x14ac:dyDescent="0.2">
      <c r="G1263" s="219" t="s">
        <v>1349</v>
      </c>
      <c r="H1263" s="223" t="s">
        <v>8509</v>
      </c>
      <c r="I1263" s="223" t="s">
        <v>8510</v>
      </c>
      <c r="J1263" s="223" t="s">
        <v>498</v>
      </c>
      <c r="K1263" s="224" t="s">
        <v>8510</v>
      </c>
      <c r="L1263" s="284"/>
      <c r="N1263" s="222" t="s">
        <v>1349</v>
      </c>
      <c r="O1263" s="223" t="s">
        <v>8511</v>
      </c>
      <c r="P1263" s="223" t="s">
        <v>8512</v>
      </c>
      <c r="Q1263" s="223" t="s">
        <v>8513</v>
      </c>
      <c r="R1263" s="224" t="s">
        <v>8514</v>
      </c>
      <c r="S1263" s="185" t="s">
        <v>16298</v>
      </c>
      <c r="AH1263" s="434" t="s">
        <v>253</v>
      </c>
      <c r="AI1263" s="434">
        <v>6420791</v>
      </c>
      <c r="AJ1263" s="434">
        <v>2.6500999999999999E-4</v>
      </c>
      <c r="AK1263" s="436" t="s">
        <v>17568</v>
      </c>
      <c r="AM1263" s="434" t="s">
        <v>252</v>
      </c>
      <c r="AN1263" s="434">
        <v>17747222</v>
      </c>
      <c r="AO1263" s="434">
        <v>4.6649999999999997E-2</v>
      </c>
      <c r="AP1263" s="436" t="s">
        <v>21648</v>
      </c>
      <c r="AMG1263" s="185"/>
      <c r="AMH1263" s="185"/>
      <c r="AMI1263" s="185"/>
      <c r="AMJ1263" s="185"/>
      <c r="AMK1263" s="185"/>
    </row>
    <row r="1264" spans="7:1025" x14ac:dyDescent="0.2">
      <c r="G1264" s="219" t="s">
        <v>1349</v>
      </c>
      <c r="H1264" s="223" t="s">
        <v>8515</v>
      </c>
      <c r="I1264" s="223" t="s">
        <v>8516</v>
      </c>
      <c r="J1264" s="223" t="s">
        <v>498</v>
      </c>
      <c r="K1264" s="224" t="s">
        <v>8516</v>
      </c>
      <c r="L1264" s="284"/>
      <c r="N1264" s="222" t="s">
        <v>1349</v>
      </c>
      <c r="O1264" s="223" t="s">
        <v>7295</v>
      </c>
      <c r="P1264" s="223" t="s">
        <v>7296</v>
      </c>
      <c r="Q1264" s="223" t="s">
        <v>7297</v>
      </c>
      <c r="R1264" s="224" t="s">
        <v>7298</v>
      </c>
      <c r="S1264" s="185" t="s">
        <v>16298</v>
      </c>
      <c r="AH1264" s="434" t="s">
        <v>253</v>
      </c>
      <c r="AI1264" s="434">
        <v>6421600</v>
      </c>
      <c r="AJ1264" s="434">
        <v>1.3035E-4</v>
      </c>
      <c r="AK1264" s="436" t="s">
        <v>17569</v>
      </c>
      <c r="AM1264" s="434" t="s">
        <v>252</v>
      </c>
      <c r="AN1264" s="434">
        <v>17748318</v>
      </c>
      <c r="AO1264" s="434">
        <v>1.2186000000000001E-2</v>
      </c>
      <c r="AP1264" s="436" t="s">
        <v>21649</v>
      </c>
      <c r="AMG1264" s="185"/>
      <c r="AMH1264" s="185"/>
      <c r="AMI1264" s="185"/>
      <c r="AMJ1264" s="185"/>
      <c r="AMK1264" s="185"/>
    </row>
    <row r="1265" spans="7:1025" x14ac:dyDescent="0.2">
      <c r="G1265" s="219" t="s">
        <v>1349</v>
      </c>
      <c r="H1265" s="223" t="s">
        <v>8517</v>
      </c>
      <c r="I1265" s="223" t="s">
        <v>8518</v>
      </c>
      <c r="J1265" s="223" t="s">
        <v>498</v>
      </c>
      <c r="K1265" s="224" t="s">
        <v>8518</v>
      </c>
      <c r="L1265" s="284"/>
      <c r="N1265" s="222" t="s">
        <v>1349</v>
      </c>
      <c r="O1265" s="223" t="s">
        <v>7299</v>
      </c>
      <c r="P1265" s="223" t="s">
        <v>7300</v>
      </c>
      <c r="Q1265" s="223" t="s">
        <v>7301</v>
      </c>
      <c r="R1265" s="224" t="s">
        <v>7302</v>
      </c>
      <c r="S1265" s="185" t="s">
        <v>16298</v>
      </c>
      <c r="AH1265" s="434" t="s">
        <v>253</v>
      </c>
      <c r="AI1265" s="434">
        <v>6436636</v>
      </c>
      <c r="AJ1265" s="434">
        <v>5.6709999999999998E-3</v>
      </c>
      <c r="AK1265" s="436" t="s">
        <v>17570</v>
      </c>
      <c r="AM1265" s="434" t="s">
        <v>252</v>
      </c>
      <c r="AN1265" s="434">
        <v>17752126</v>
      </c>
      <c r="AO1265" s="434">
        <v>3.1261999999999998E-2</v>
      </c>
      <c r="AP1265" s="436" t="s">
        <v>21650</v>
      </c>
      <c r="AMG1265" s="185"/>
      <c r="AMH1265" s="185"/>
      <c r="AMI1265" s="185"/>
      <c r="AMJ1265" s="185"/>
      <c r="AMK1265" s="185"/>
    </row>
    <row r="1266" spans="7:1025" x14ac:dyDescent="0.2">
      <c r="G1266" s="219" t="s">
        <v>1349</v>
      </c>
      <c r="H1266" s="223" t="s">
        <v>8519</v>
      </c>
      <c r="I1266" s="223" t="s">
        <v>8520</v>
      </c>
      <c r="J1266" s="223" t="s">
        <v>8521</v>
      </c>
      <c r="K1266" s="224" t="s">
        <v>8522</v>
      </c>
      <c r="L1266" s="284" t="s">
        <v>16298</v>
      </c>
      <c r="N1266" s="222" t="s">
        <v>1349</v>
      </c>
      <c r="O1266" s="223" t="s">
        <v>7305</v>
      </c>
      <c r="P1266" s="223" t="s">
        <v>7306</v>
      </c>
      <c r="Q1266" s="223" t="s">
        <v>7307</v>
      </c>
      <c r="R1266" s="224" t="s">
        <v>7308</v>
      </c>
      <c r="S1266" s="185" t="s">
        <v>16298</v>
      </c>
      <c r="AH1266" s="434" t="s">
        <v>253</v>
      </c>
      <c r="AI1266" s="434">
        <v>6448802</v>
      </c>
      <c r="AJ1266" s="434">
        <v>5.4983000000000002E-3</v>
      </c>
      <c r="AK1266" s="436" t="s">
        <v>17571</v>
      </c>
      <c r="AM1266" s="434" t="s">
        <v>252</v>
      </c>
      <c r="AN1266" s="434">
        <v>17752638</v>
      </c>
      <c r="AO1266" s="434">
        <v>2.2039999999999998E-3</v>
      </c>
      <c r="AP1266" s="436" t="s">
        <v>21651</v>
      </c>
      <c r="AMG1266" s="185"/>
      <c r="AMH1266" s="185"/>
      <c r="AMI1266" s="185"/>
      <c r="AMJ1266" s="185"/>
      <c r="AMK1266" s="185"/>
    </row>
    <row r="1267" spans="7:1025" x14ac:dyDescent="0.2">
      <c r="G1267" s="219" t="s">
        <v>1349</v>
      </c>
      <c r="H1267" s="223" t="s">
        <v>8523</v>
      </c>
      <c r="I1267" s="223" t="s">
        <v>8524</v>
      </c>
      <c r="J1267" s="223" t="s">
        <v>498</v>
      </c>
      <c r="K1267" s="224" t="s">
        <v>8524</v>
      </c>
      <c r="L1267" s="284"/>
      <c r="N1267" s="222" t="s">
        <v>1349</v>
      </c>
      <c r="O1267" s="223" t="s">
        <v>8525</v>
      </c>
      <c r="P1267" s="223" t="s">
        <v>8526</v>
      </c>
      <c r="Q1267" s="223" t="s">
        <v>498</v>
      </c>
      <c r="R1267" s="224" t="s">
        <v>8526</v>
      </c>
      <c r="S1267" s="284"/>
      <c r="AH1267" s="434" t="s">
        <v>253</v>
      </c>
      <c r="AI1267" s="434">
        <v>6456006</v>
      </c>
      <c r="AJ1267" s="434">
        <v>8.9875000000000003E-4</v>
      </c>
      <c r="AK1267" s="436" t="s">
        <v>17572</v>
      </c>
      <c r="AM1267" s="434" t="s">
        <v>252</v>
      </c>
      <c r="AN1267" s="434">
        <v>17752696</v>
      </c>
      <c r="AO1267" s="434">
        <v>3.4223999999999997E-2</v>
      </c>
      <c r="AP1267" s="436" t="s">
        <v>21652</v>
      </c>
      <c r="AMG1267" s="185"/>
      <c r="AMH1267" s="185"/>
      <c r="AMI1267" s="185"/>
      <c r="AMJ1267" s="185"/>
      <c r="AMK1267" s="185"/>
    </row>
    <row r="1268" spans="7:1025" x14ac:dyDescent="0.2">
      <c r="G1268" s="219" t="s">
        <v>1349</v>
      </c>
      <c r="H1268" s="223" t="s">
        <v>8527</v>
      </c>
      <c r="I1268" s="223" t="s">
        <v>8528</v>
      </c>
      <c r="J1268" s="223" t="s">
        <v>498</v>
      </c>
      <c r="K1268" s="224" t="s">
        <v>8528</v>
      </c>
      <c r="L1268" s="284"/>
      <c r="N1268" s="222" t="s">
        <v>1349</v>
      </c>
      <c r="O1268" s="223" t="s">
        <v>8529</v>
      </c>
      <c r="P1268" s="223" t="s">
        <v>8530</v>
      </c>
      <c r="Q1268" s="223" t="s">
        <v>498</v>
      </c>
      <c r="R1268" s="224" t="s">
        <v>8530</v>
      </c>
      <c r="S1268" s="284"/>
      <c r="AH1268" s="434" t="s">
        <v>253</v>
      </c>
      <c r="AI1268" s="434">
        <v>6462783</v>
      </c>
      <c r="AJ1268" s="434">
        <v>6.2722000000000003E-3</v>
      </c>
      <c r="AK1268" s="436" t="s">
        <v>17573</v>
      </c>
      <c r="AM1268" s="434" t="s">
        <v>252</v>
      </c>
      <c r="AN1268" s="434">
        <v>17752749</v>
      </c>
      <c r="AO1268" s="434">
        <v>1.2899999999999999E-3</v>
      </c>
      <c r="AP1268" s="436" t="s">
        <v>21653</v>
      </c>
      <c r="AMG1268" s="185"/>
      <c r="AMH1268" s="185"/>
      <c r="AMI1268" s="185"/>
      <c r="AMJ1268" s="185"/>
      <c r="AMK1268" s="185"/>
    </row>
    <row r="1269" spans="7:1025" x14ac:dyDescent="0.2">
      <c r="G1269" s="219" t="s">
        <v>1349</v>
      </c>
      <c r="H1269" s="223" t="s">
        <v>8531</v>
      </c>
      <c r="I1269" s="223" t="s">
        <v>8532</v>
      </c>
      <c r="J1269" s="223" t="s">
        <v>498</v>
      </c>
      <c r="K1269" s="224" t="s">
        <v>8532</v>
      </c>
      <c r="L1269" s="284" t="s">
        <v>16298</v>
      </c>
      <c r="N1269" s="222" t="s">
        <v>1349</v>
      </c>
      <c r="O1269" s="223" t="s">
        <v>7319</v>
      </c>
      <c r="P1269" s="223" t="s">
        <v>7320</v>
      </c>
      <c r="Q1269" s="223" t="s">
        <v>498</v>
      </c>
      <c r="R1269" s="224" t="s">
        <v>7320</v>
      </c>
      <c r="S1269" s="185" t="s">
        <v>16298</v>
      </c>
      <c r="AH1269" s="434" t="s">
        <v>253</v>
      </c>
      <c r="AI1269" s="434">
        <v>6502402</v>
      </c>
      <c r="AJ1269" s="434">
        <v>1.1021E-3</v>
      </c>
      <c r="AK1269" s="436" t="s">
        <v>17574</v>
      </c>
      <c r="AM1269" s="434" t="s">
        <v>252</v>
      </c>
      <c r="AN1269" s="434">
        <v>17789948</v>
      </c>
      <c r="AO1269" s="434">
        <v>7.0936000000000003E-3</v>
      </c>
      <c r="AP1269" s="436" t="s">
        <v>21654</v>
      </c>
      <c r="AMG1269" s="185"/>
      <c r="AMH1269" s="185"/>
      <c r="AMI1269" s="185"/>
      <c r="AMJ1269" s="185"/>
      <c r="AMK1269" s="185"/>
    </row>
    <row r="1270" spans="7:1025" x14ac:dyDescent="0.2">
      <c r="G1270" s="219" t="s">
        <v>1349</v>
      </c>
      <c r="H1270" s="223" t="s">
        <v>8533</v>
      </c>
      <c r="I1270" s="223" t="s">
        <v>8534</v>
      </c>
      <c r="J1270" s="223" t="s">
        <v>8535</v>
      </c>
      <c r="K1270" s="224" t="s">
        <v>8536</v>
      </c>
      <c r="L1270" s="284" t="s">
        <v>16298</v>
      </c>
      <c r="N1270" s="222" t="s">
        <v>1349</v>
      </c>
      <c r="O1270" s="223" t="s">
        <v>8537</v>
      </c>
      <c r="P1270" s="223" t="s">
        <v>8538</v>
      </c>
      <c r="Q1270" s="223" t="s">
        <v>8539</v>
      </c>
      <c r="R1270" s="224" t="s">
        <v>8540</v>
      </c>
      <c r="S1270" s="185" t="s">
        <v>16298</v>
      </c>
      <c r="AH1270" s="434" t="s">
        <v>253</v>
      </c>
      <c r="AI1270" s="434">
        <v>6503157</v>
      </c>
      <c r="AJ1270" s="434">
        <v>4.9935E-2</v>
      </c>
      <c r="AK1270" s="436" t="s">
        <v>17575</v>
      </c>
      <c r="AM1270" s="434" t="s">
        <v>252</v>
      </c>
      <c r="AN1270" s="434">
        <v>17793998</v>
      </c>
      <c r="AO1270" s="434">
        <v>4.8493E-3</v>
      </c>
      <c r="AP1270" s="436" t="s">
        <v>21655</v>
      </c>
      <c r="AMG1270" s="185"/>
      <c r="AMH1270" s="185"/>
      <c r="AMI1270" s="185"/>
      <c r="AMJ1270" s="185"/>
      <c r="AMK1270" s="185"/>
    </row>
    <row r="1271" spans="7:1025" x14ac:dyDescent="0.2">
      <c r="G1271" s="219" t="s">
        <v>1349</v>
      </c>
      <c r="H1271" s="223" t="s">
        <v>8541</v>
      </c>
      <c r="I1271" s="223" t="s">
        <v>8542</v>
      </c>
      <c r="J1271" s="223" t="s">
        <v>498</v>
      </c>
      <c r="K1271" s="224" t="s">
        <v>8542</v>
      </c>
      <c r="L1271" s="284"/>
      <c r="N1271" s="222" t="s">
        <v>1349</v>
      </c>
      <c r="O1271" s="223" t="s">
        <v>8543</v>
      </c>
      <c r="P1271" s="223" t="s">
        <v>8544</v>
      </c>
      <c r="Q1271" s="223" t="s">
        <v>8545</v>
      </c>
      <c r="R1271" s="224" t="s">
        <v>8546</v>
      </c>
      <c r="S1271" s="185" t="s">
        <v>16298</v>
      </c>
      <c r="AH1271" s="434" t="s">
        <v>253</v>
      </c>
      <c r="AI1271" s="434">
        <v>6505562</v>
      </c>
      <c r="AJ1271" s="434">
        <v>2.4230999999999999E-2</v>
      </c>
      <c r="AK1271" s="436" t="s">
        <v>17576</v>
      </c>
      <c r="AM1271" s="434" t="s">
        <v>252</v>
      </c>
      <c r="AN1271" s="434">
        <v>17794007</v>
      </c>
      <c r="AO1271" s="434">
        <v>8.1358999999999997E-3</v>
      </c>
      <c r="AP1271" s="436" t="s">
        <v>21656</v>
      </c>
      <c r="AMG1271" s="185"/>
      <c r="AMH1271" s="185"/>
      <c r="AMI1271" s="185"/>
      <c r="AMJ1271" s="185"/>
      <c r="AMK1271" s="185"/>
    </row>
    <row r="1272" spans="7:1025" x14ac:dyDescent="0.2">
      <c r="G1272" s="219" t="s">
        <v>1349</v>
      </c>
      <c r="H1272" s="223" t="s">
        <v>8547</v>
      </c>
      <c r="I1272" s="223" t="s">
        <v>8548</v>
      </c>
      <c r="J1272" s="223" t="s">
        <v>8549</v>
      </c>
      <c r="K1272" s="224" t="s">
        <v>8550</v>
      </c>
      <c r="L1272" s="284"/>
      <c r="N1272" s="222" t="s">
        <v>1349</v>
      </c>
      <c r="O1272" s="223" t="s">
        <v>8551</v>
      </c>
      <c r="P1272" s="223" t="s">
        <v>8552</v>
      </c>
      <c r="Q1272" s="223" t="s">
        <v>8553</v>
      </c>
      <c r="R1272" s="224" t="s">
        <v>8554</v>
      </c>
      <c r="S1272" s="185" t="s">
        <v>16298</v>
      </c>
      <c r="AH1272" s="434" t="s">
        <v>253</v>
      </c>
      <c r="AI1272" s="434">
        <v>6510325</v>
      </c>
      <c r="AJ1272" s="434">
        <v>0</v>
      </c>
      <c r="AK1272" s="436" t="s">
        <v>17577</v>
      </c>
      <c r="AM1272" s="434" t="s">
        <v>252</v>
      </c>
      <c r="AN1272" s="434">
        <v>17794014</v>
      </c>
      <c r="AO1272" s="434">
        <v>7.8504000000000004E-3</v>
      </c>
      <c r="AP1272" s="436" t="s">
        <v>21657</v>
      </c>
      <c r="AMG1272" s="185"/>
      <c r="AMH1272" s="185"/>
      <c r="AMI1272" s="185"/>
      <c r="AMJ1272" s="185"/>
      <c r="AMK1272" s="185"/>
    </row>
    <row r="1273" spans="7:1025" x14ac:dyDescent="0.2">
      <c r="G1273" s="219" t="s">
        <v>1349</v>
      </c>
      <c r="H1273" s="223" t="s">
        <v>8555</v>
      </c>
      <c r="I1273" s="223" t="s">
        <v>8556</v>
      </c>
      <c r="J1273" s="223" t="s">
        <v>8557</v>
      </c>
      <c r="K1273" s="224" t="s">
        <v>8558</v>
      </c>
      <c r="L1273" s="284" t="s">
        <v>16298</v>
      </c>
      <c r="N1273" s="222" t="s">
        <v>1349</v>
      </c>
      <c r="O1273" s="223" t="s">
        <v>8559</v>
      </c>
      <c r="P1273" s="223" t="s">
        <v>8560</v>
      </c>
      <c r="Q1273" s="223" t="s">
        <v>498</v>
      </c>
      <c r="R1273" s="224" t="s">
        <v>8560</v>
      </c>
      <c r="S1273" s="284"/>
      <c r="AH1273" s="434" t="s">
        <v>253</v>
      </c>
      <c r="AI1273" s="434">
        <v>6510566</v>
      </c>
      <c r="AJ1273" s="434">
        <v>1.3035E-4</v>
      </c>
      <c r="AK1273" s="436" t="s">
        <v>17578</v>
      </c>
      <c r="AM1273" s="434" t="s">
        <v>252</v>
      </c>
      <c r="AN1273" s="434">
        <v>17794142</v>
      </c>
      <c r="AO1273" s="434">
        <v>3.3785E-3</v>
      </c>
      <c r="AP1273" s="436" t="s">
        <v>17086</v>
      </c>
      <c r="AMG1273" s="185"/>
      <c r="AMH1273" s="185"/>
      <c r="AMI1273" s="185"/>
      <c r="AMJ1273" s="185"/>
      <c r="AMK1273" s="185"/>
    </row>
    <row r="1274" spans="7:1025" x14ac:dyDescent="0.2">
      <c r="G1274" s="219" t="s">
        <v>1349</v>
      </c>
      <c r="H1274" s="223" t="s">
        <v>8561</v>
      </c>
      <c r="I1274" s="223" t="s">
        <v>8562</v>
      </c>
      <c r="J1274" s="223" t="s">
        <v>498</v>
      </c>
      <c r="K1274" s="224" t="s">
        <v>8562</v>
      </c>
      <c r="L1274" s="284"/>
      <c r="N1274" s="222" t="s">
        <v>1349</v>
      </c>
      <c r="O1274" s="223" t="s">
        <v>7343</v>
      </c>
      <c r="P1274" s="223" t="s">
        <v>7344</v>
      </c>
      <c r="Q1274" s="223" t="s">
        <v>7345</v>
      </c>
      <c r="R1274" s="224" t="s">
        <v>7346</v>
      </c>
      <c r="S1274" s="284"/>
      <c r="AH1274" s="434" t="s">
        <v>253</v>
      </c>
      <c r="AI1274" s="434">
        <v>6515628</v>
      </c>
      <c r="AJ1274" s="434">
        <v>3.1091000000000001E-2</v>
      </c>
      <c r="AK1274" s="436" t="s">
        <v>17579</v>
      </c>
      <c r="AM1274" s="434" t="s">
        <v>252</v>
      </c>
      <c r="AN1274" s="434">
        <v>17794953</v>
      </c>
      <c r="AO1274" s="434">
        <v>7.2880999999999996E-3</v>
      </c>
      <c r="AP1274" s="436" t="s">
        <v>21658</v>
      </c>
      <c r="AMG1274" s="185"/>
      <c r="AMH1274" s="185"/>
      <c r="AMI1274" s="185"/>
      <c r="AMJ1274" s="185"/>
      <c r="AMK1274" s="185"/>
    </row>
    <row r="1275" spans="7:1025" x14ac:dyDescent="0.2">
      <c r="G1275" s="219" t="s">
        <v>1349</v>
      </c>
      <c r="H1275" s="223" t="s">
        <v>8563</v>
      </c>
      <c r="I1275" s="223" t="s">
        <v>8564</v>
      </c>
      <c r="J1275" s="223" t="s">
        <v>8565</v>
      </c>
      <c r="K1275" s="224" t="s">
        <v>8566</v>
      </c>
      <c r="L1275" s="284"/>
      <c r="N1275" s="222" t="s">
        <v>1349</v>
      </c>
      <c r="O1275" s="223" t="s">
        <v>8567</v>
      </c>
      <c r="P1275" s="223" t="s">
        <v>8568</v>
      </c>
      <c r="Q1275" s="223" t="s">
        <v>8569</v>
      </c>
      <c r="R1275" s="224" t="s">
        <v>8570</v>
      </c>
      <c r="S1275" s="185" t="s">
        <v>16298</v>
      </c>
      <c r="AH1275" s="434" t="s">
        <v>253</v>
      </c>
      <c r="AI1275" s="434">
        <v>6519406</v>
      </c>
      <c r="AJ1275" s="434">
        <v>6.2295000000000004E-4</v>
      </c>
      <c r="AK1275" s="436" t="s">
        <v>17580</v>
      </c>
      <c r="AM1275" s="434" t="s">
        <v>252</v>
      </c>
      <c r="AN1275" s="434">
        <v>17794993</v>
      </c>
      <c r="AO1275" s="434">
        <v>4.1979000000000002E-4</v>
      </c>
      <c r="AP1275" s="436" t="s">
        <v>21659</v>
      </c>
      <c r="AMG1275" s="185"/>
      <c r="AMH1275" s="185"/>
      <c r="AMI1275" s="185"/>
      <c r="AMJ1275" s="185"/>
      <c r="AMK1275" s="185"/>
    </row>
    <row r="1276" spans="7:1025" x14ac:dyDescent="0.2">
      <c r="G1276" s="219" t="s">
        <v>1349</v>
      </c>
      <c r="H1276" s="223" t="s">
        <v>8571</v>
      </c>
      <c r="I1276" s="223" t="s">
        <v>8572</v>
      </c>
      <c r="J1276" s="223" t="s">
        <v>498</v>
      </c>
      <c r="K1276" s="224" t="s">
        <v>8572</v>
      </c>
      <c r="L1276" s="284"/>
      <c r="N1276" s="222" t="s">
        <v>1349</v>
      </c>
      <c r="O1276" s="223" t="s">
        <v>7351</v>
      </c>
      <c r="P1276" s="223" t="s">
        <v>7352</v>
      </c>
      <c r="Q1276" s="223" t="s">
        <v>498</v>
      </c>
      <c r="R1276" s="224" t="s">
        <v>7352</v>
      </c>
      <c r="S1276" s="185" t="s">
        <v>16298</v>
      </c>
      <c r="AH1276" s="434" t="s">
        <v>253</v>
      </c>
      <c r="AI1276" s="434">
        <v>6519505</v>
      </c>
      <c r="AJ1276" s="434">
        <v>2.5179E-3</v>
      </c>
      <c r="AK1276" s="436" t="s">
        <v>17581</v>
      </c>
      <c r="AM1276" s="434" t="s">
        <v>252</v>
      </c>
      <c r="AN1276" s="434">
        <v>17795036</v>
      </c>
      <c r="AO1276" s="434">
        <v>2.1394E-2</v>
      </c>
      <c r="AP1276" s="436" t="s">
        <v>21660</v>
      </c>
      <c r="AMG1276" s="185"/>
      <c r="AMH1276" s="185"/>
      <c r="AMI1276" s="185"/>
      <c r="AMJ1276" s="185"/>
      <c r="AMK1276" s="185"/>
    </row>
    <row r="1277" spans="7:1025" x14ac:dyDescent="0.2">
      <c r="G1277" s="219" t="s">
        <v>1349</v>
      </c>
      <c r="H1277" s="223" t="s">
        <v>8573</v>
      </c>
      <c r="I1277" s="223" t="s">
        <v>8574</v>
      </c>
      <c r="J1277" s="223" t="s">
        <v>8575</v>
      </c>
      <c r="K1277" s="224" t="s">
        <v>8576</v>
      </c>
      <c r="L1277" s="284" t="s">
        <v>16298</v>
      </c>
      <c r="N1277" s="222" t="s">
        <v>1349</v>
      </c>
      <c r="O1277" s="223" t="s">
        <v>7357</v>
      </c>
      <c r="P1277" s="223" t="s">
        <v>7358</v>
      </c>
      <c r="Q1277" s="223" t="s">
        <v>7359</v>
      </c>
      <c r="R1277" s="224" t="s">
        <v>7359</v>
      </c>
      <c r="S1277" s="185" t="s">
        <v>16298</v>
      </c>
      <c r="AH1277" s="434" t="s">
        <v>253</v>
      </c>
      <c r="AI1277" s="434">
        <v>6519506</v>
      </c>
      <c r="AJ1277" s="434">
        <v>1.1929E-2</v>
      </c>
      <c r="AK1277" s="436" t="s">
        <v>17582</v>
      </c>
      <c r="AM1277" s="434" t="s">
        <v>252</v>
      </c>
      <c r="AN1277" s="434">
        <v>17797602</v>
      </c>
      <c r="AO1277" s="434">
        <v>4.3361999999999998E-2</v>
      </c>
      <c r="AP1277" s="436" t="s">
        <v>21661</v>
      </c>
      <c r="AMG1277" s="185"/>
      <c r="AMH1277" s="185"/>
      <c r="AMI1277" s="185"/>
      <c r="AMJ1277" s="185"/>
      <c r="AMK1277" s="185"/>
    </row>
    <row r="1278" spans="7:1025" x14ac:dyDescent="0.2">
      <c r="G1278" s="219" t="s">
        <v>1349</v>
      </c>
      <c r="H1278" s="223" t="s">
        <v>8577</v>
      </c>
      <c r="I1278" s="223" t="s">
        <v>8578</v>
      </c>
      <c r="J1278" s="223" t="s">
        <v>498</v>
      </c>
      <c r="K1278" s="224" t="s">
        <v>8578</v>
      </c>
      <c r="L1278" s="284"/>
      <c r="N1278" s="222" t="s">
        <v>1349</v>
      </c>
      <c r="O1278" s="223" t="s">
        <v>8579</v>
      </c>
      <c r="P1278" s="223" t="s">
        <v>8580</v>
      </c>
      <c r="Q1278" s="223" t="s">
        <v>498</v>
      </c>
      <c r="R1278" s="224" t="s">
        <v>8580</v>
      </c>
      <c r="S1278" s="185" t="s">
        <v>16298</v>
      </c>
      <c r="AH1278" s="434" t="s">
        <v>253</v>
      </c>
      <c r="AI1278" s="434">
        <v>6520531</v>
      </c>
      <c r="AJ1278" s="434">
        <v>0</v>
      </c>
      <c r="AK1278" s="436" t="s">
        <v>17583</v>
      </c>
      <c r="AM1278" s="434" t="s">
        <v>252</v>
      </c>
      <c r="AN1278" s="434">
        <v>17799661</v>
      </c>
      <c r="AO1278" s="434">
        <v>1.7444000000000001E-2</v>
      </c>
      <c r="AP1278" s="436" t="s">
        <v>21662</v>
      </c>
      <c r="AMG1278" s="185"/>
      <c r="AMH1278" s="185"/>
      <c r="AMI1278" s="185"/>
      <c r="AMJ1278" s="185"/>
      <c r="AMK1278" s="185"/>
    </row>
    <row r="1279" spans="7:1025" x14ac:dyDescent="0.2">
      <c r="G1279" s="219" t="s">
        <v>1349</v>
      </c>
      <c r="H1279" s="223" t="s">
        <v>8581</v>
      </c>
      <c r="I1279" s="223" t="s">
        <v>8582</v>
      </c>
      <c r="J1279" s="223" t="s">
        <v>498</v>
      </c>
      <c r="K1279" s="224" t="s">
        <v>8582</v>
      </c>
      <c r="L1279" s="284"/>
      <c r="N1279" s="222" t="s">
        <v>1349</v>
      </c>
      <c r="O1279" s="223" t="s">
        <v>8583</v>
      </c>
      <c r="P1279" s="223" t="s">
        <v>8584</v>
      </c>
      <c r="Q1279" s="223" t="s">
        <v>8585</v>
      </c>
      <c r="R1279" s="224" t="s">
        <v>8586</v>
      </c>
      <c r="S1279" s="185" t="s">
        <v>16298</v>
      </c>
      <c r="AH1279" s="434" t="s">
        <v>253</v>
      </c>
      <c r="AI1279" s="434">
        <v>6520554</v>
      </c>
      <c r="AJ1279" s="434">
        <v>4.6962000000000002E-4</v>
      </c>
      <c r="AK1279" s="436" t="s">
        <v>17584</v>
      </c>
      <c r="AM1279" s="434" t="s">
        <v>252</v>
      </c>
      <c r="AN1279" s="434">
        <v>17799904</v>
      </c>
      <c r="AO1279" s="434">
        <v>6.1278000000000001E-3</v>
      </c>
      <c r="AP1279" s="436" t="s">
        <v>21663</v>
      </c>
      <c r="AMG1279" s="185"/>
      <c r="AMH1279" s="185"/>
      <c r="AMI1279" s="185"/>
      <c r="AMJ1279" s="185"/>
      <c r="AMK1279" s="185"/>
    </row>
    <row r="1280" spans="7:1025" x14ac:dyDescent="0.2">
      <c r="G1280" s="219" t="s">
        <v>1349</v>
      </c>
      <c r="H1280" s="223" t="s">
        <v>8587</v>
      </c>
      <c r="I1280" s="223" t="s">
        <v>8588</v>
      </c>
      <c r="J1280" s="223" t="s">
        <v>498</v>
      </c>
      <c r="K1280" s="224" t="s">
        <v>8588</v>
      </c>
      <c r="L1280" s="284"/>
      <c r="N1280" s="222" t="s">
        <v>1349</v>
      </c>
      <c r="O1280" s="223" t="s">
        <v>8589</v>
      </c>
      <c r="P1280" s="223" t="s">
        <v>8590</v>
      </c>
      <c r="Q1280" s="223" t="s">
        <v>498</v>
      </c>
      <c r="R1280" s="224" t="s">
        <v>8590</v>
      </c>
      <c r="S1280" s="284"/>
      <c r="AH1280" s="434" t="s">
        <v>253</v>
      </c>
      <c r="AI1280" s="434">
        <v>6521488</v>
      </c>
      <c r="AJ1280" s="434">
        <v>3.1761999999999999E-2</v>
      </c>
      <c r="AK1280" s="436" t="s">
        <v>17585</v>
      </c>
      <c r="AM1280" s="434" t="s">
        <v>252</v>
      </c>
      <c r="AN1280" s="434">
        <v>17800360</v>
      </c>
      <c r="AO1280" s="434">
        <v>4.9169999999999998E-2</v>
      </c>
      <c r="AP1280" s="436" t="s">
        <v>21664</v>
      </c>
      <c r="AMG1280" s="185"/>
      <c r="AMH1280" s="185"/>
      <c r="AMI1280" s="185"/>
      <c r="AMJ1280" s="185"/>
      <c r="AMK1280" s="185"/>
    </row>
    <row r="1281" spans="7:1025" x14ac:dyDescent="0.2">
      <c r="G1281" s="219" t="s">
        <v>1349</v>
      </c>
      <c r="H1281" s="223" t="s">
        <v>8591</v>
      </c>
      <c r="I1281" s="223" t="s">
        <v>8592</v>
      </c>
      <c r="J1281" s="223" t="s">
        <v>498</v>
      </c>
      <c r="K1281" s="224" t="s">
        <v>8592</v>
      </c>
      <c r="L1281" s="284"/>
      <c r="N1281" s="222" t="s">
        <v>1349</v>
      </c>
      <c r="O1281" s="223" t="s">
        <v>7368</v>
      </c>
      <c r="P1281" s="223" t="s">
        <v>7369</v>
      </c>
      <c r="Q1281" s="223" t="s">
        <v>498</v>
      </c>
      <c r="R1281" s="224" t="s">
        <v>7369</v>
      </c>
      <c r="S1281" s="284"/>
      <c r="AH1281" s="434" t="s">
        <v>253</v>
      </c>
      <c r="AI1281" s="434">
        <v>6521958</v>
      </c>
      <c r="AJ1281" s="434">
        <v>2.3885E-3</v>
      </c>
      <c r="AK1281" s="436" t="s">
        <v>17586</v>
      </c>
      <c r="AM1281" s="434" t="s">
        <v>252</v>
      </c>
      <c r="AN1281" s="434">
        <v>17800492</v>
      </c>
      <c r="AO1281" s="434">
        <v>4.2852000000000001E-2</v>
      </c>
      <c r="AP1281" s="436" t="s">
        <v>17089</v>
      </c>
      <c r="AMG1281" s="185"/>
      <c r="AMH1281" s="185"/>
      <c r="AMI1281" s="185"/>
      <c r="AMJ1281" s="185"/>
      <c r="AMK1281" s="185"/>
    </row>
    <row r="1282" spans="7:1025" x14ac:dyDescent="0.2">
      <c r="G1282" s="219" t="s">
        <v>1349</v>
      </c>
      <c r="H1282" s="223" t="s">
        <v>8593</v>
      </c>
      <c r="I1282" s="223" t="s">
        <v>8594</v>
      </c>
      <c r="J1282" s="223" t="s">
        <v>498</v>
      </c>
      <c r="K1282" s="224" t="s">
        <v>8594</v>
      </c>
      <c r="L1282" s="284"/>
      <c r="N1282" s="222" t="s">
        <v>1349</v>
      </c>
      <c r="O1282" s="223" t="s">
        <v>8595</v>
      </c>
      <c r="P1282" s="223" t="s">
        <v>8596</v>
      </c>
      <c r="Q1282" s="223" t="s">
        <v>8597</v>
      </c>
      <c r="R1282" s="224" t="s">
        <v>8598</v>
      </c>
      <c r="S1282" s="185" t="s">
        <v>16298</v>
      </c>
      <c r="AH1282" s="434" t="s">
        <v>253</v>
      </c>
      <c r="AI1282" s="434">
        <v>6522296</v>
      </c>
      <c r="AJ1282" s="434">
        <v>1.9376999999999998E-2</v>
      </c>
      <c r="AK1282" s="436" t="s">
        <v>17587</v>
      </c>
      <c r="AM1282" s="434" t="s">
        <v>252</v>
      </c>
      <c r="AN1282" s="434">
        <v>17802224</v>
      </c>
      <c r="AO1282" s="434">
        <v>2.0468E-2</v>
      </c>
      <c r="AP1282" s="436" t="s">
        <v>21665</v>
      </c>
      <c r="AMG1282" s="185"/>
      <c r="AMH1282" s="185"/>
      <c r="AMI1282" s="185"/>
      <c r="AMJ1282" s="185"/>
      <c r="AMK1282" s="185"/>
    </row>
    <row r="1283" spans="7:1025" x14ac:dyDescent="0.2">
      <c r="G1283" s="219" t="s">
        <v>1349</v>
      </c>
      <c r="H1283" s="223" t="s">
        <v>8599</v>
      </c>
      <c r="I1283" s="223" t="s">
        <v>8600</v>
      </c>
      <c r="J1283" s="223" t="s">
        <v>498</v>
      </c>
      <c r="K1283" s="224" t="s">
        <v>8600</v>
      </c>
      <c r="L1283" s="284"/>
      <c r="N1283" s="222" t="s">
        <v>1349</v>
      </c>
      <c r="O1283" s="223" t="s">
        <v>7382</v>
      </c>
      <c r="P1283" s="223" t="s">
        <v>7383</v>
      </c>
      <c r="Q1283" s="223" t="s">
        <v>7384</v>
      </c>
      <c r="R1283" s="224" t="s">
        <v>7385</v>
      </c>
      <c r="S1283" s="185" t="s">
        <v>16298</v>
      </c>
      <c r="AH1283" s="434" t="s">
        <v>253</v>
      </c>
      <c r="AI1283" s="434">
        <v>6523005</v>
      </c>
      <c r="AJ1283" s="434">
        <v>0</v>
      </c>
      <c r="AK1283" s="436" t="s">
        <v>17588</v>
      </c>
      <c r="AM1283" s="434" t="s">
        <v>252</v>
      </c>
      <c r="AN1283" s="434">
        <v>17808952</v>
      </c>
      <c r="AO1283" s="434">
        <v>1.8842999999999999E-2</v>
      </c>
      <c r="AP1283" s="436" t="s">
        <v>21666</v>
      </c>
      <c r="AMG1283" s="185"/>
      <c r="AMH1283" s="185"/>
      <c r="AMI1283" s="185"/>
      <c r="AMJ1283" s="185"/>
      <c r="AMK1283" s="185"/>
    </row>
    <row r="1284" spans="7:1025" x14ac:dyDescent="0.2">
      <c r="G1284" s="219" t="s">
        <v>1349</v>
      </c>
      <c r="H1284" s="223" t="s">
        <v>8601</v>
      </c>
      <c r="I1284" s="223" t="s">
        <v>8602</v>
      </c>
      <c r="J1284" s="223" t="s">
        <v>498</v>
      </c>
      <c r="K1284" s="224" t="s">
        <v>8602</v>
      </c>
      <c r="L1284" s="284"/>
      <c r="N1284" s="222" t="s">
        <v>1349</v>
      </c>
      <c r="O1284" s="223" t="s">
        <v>8603</v>
      </c>
      <c r="P1284" s="223" t="s">
        <v>8604</v>
      </c>
      <c r="Q1284" s="223" t="s">
        <v>498</v>
      </c>
      <c r="R1284" s="224" t="s">
        <v>8604</v>
      </c>
      <c r="S1284" s="284"/>
      <c r="AH1284" s="434" t="s">
        <v>253</v>
      </c>
      <c r="AI1284" s="434">
        <v>6523062</v>
      </c>
      <c r="AJ1284" s="434">
        <v>0</v>
      </c>
      <c r="AK1284" s="436" t="s">
        <v>17589</v>
      </c>
      <c r="AM1284" s="434" t="s">
        <v>252</v>
      </c>
      <c r="AN1284" s="434">
        <v>17818436</v>
      </c>
      <c r="AO1284" s="434">
        <v>1.9199999999999998E-2</v>
      </c>
      <c r="AP1284" s="436" t="s">
        <v>21667</v>
      </c>
      <c r="AMG1284" s="185"/>
      <c r="AMH1284" s="185"/>
      <c r="AMI1284" s="185"/>
      <c r="AMJ1284" s="185"/>
      <c r="AMK1284" s="185"/>
    </row>
    <row r="1285" spans="7:1025" x14ac:dyDescent="0.2">
      <c r="G1285" s="219" t="s">
        <v>1349</v>
      </c>
      <c r="H1285" s="223" t="s">
        <v>8605</v>
      </c>
      <c r="I1285" s="223" t="s">
        <v>8606</v>
      </c>
      <c r="J1285" s="223" t="s">
        <v>498</v>
      </c>
      <c r="K1285" s="224" t="s">
        <v>8606</v>
      </c>
      <c r="L1285" s="284"/>
      <c r="N1285" s="222" t="s">
        <v>1349</v>
      </c>
      <c r="O1285" s="223" t="s">
        <v>7398</v>
      </c>
      <c r="P1285" s="223" t="s">
        <v>7399</v>
      </c>
      <c r="Q1285" s="223" t="s">
        <v>7400</v>
      </c>
      <c r="R1285" s="224" t="s">
        <v>7401</v>
      </c>
      <c r="S1285" s="284"/>
      <c r="AH1285" s="434" t="s">
        <v>253</v>
      </c>
      <c r="AI1285" s="434">
        <v>6523073</v>
      </c>
      <c r="AJ1285" s="434">
        <v>0</v>
      </c>
      <c r="AK1285" s="436" t="s">
        <v>17590</v>
      </c>
      <c r="AM1285" s="434" t="s">
        <v>252</v>
      </c>
      <c r="AN1285" s="434">
        <v>17827548</v>
      </c>
      <c r="AO1285" s="434">
        <v>2.1070999999999999E-2</v>
      </c>
      <c r="AP1285" s="436" t="s">
        <v>21668</v>
      </c>
      <c r="AMG1285" s="185"/>
      <c r="AMH1285" s="185"/>
      <c r="AMI1285" s="185"/>
      <c r="AMJ1285" s="185"/>
      <c r="AMK1285" s="185"/>
    </row>
    <row r="1286" spans="7:1025" x14ac:dyDescent="0.2">
      <c r="G1286" s="219" t="s">
        <v>1349</v>
      </c>
      <c r="H1286" s="223" t="s">
        <v>8607</v>
      </c>
      <c r="I1286" s="223" t="s">
        <v>8608</v>
      </c>
      <c r="J1286" s="223" t="s">
        <v>8609</v>
      </c>
      <c r="K1286" s="224" t="s">
        <v>8610</v>
      </c>
      <c r="L1286" s="284" t="s">
        <v>16298</v>
      </c>
      <c r="N1286" s="222" t="s">
        <v>1349</v>
      </c>
      <c r="O1286" s="223" t="s">
        <v>8611</v>
      </c>
      <c r="P1286" s="223" t="s">
        <v>8612</v>
      </c>
      <c r="Q1286" s="223" t="s">
        <v>8613</v>
      </c>
      <c r="R1286" s="224" t="s">
        <v>8614</v>
      </c>
      <c r="S1286" s="185" t="s">
        <v>16298</v>
      </c>
      <c r="AH1286" s="434" t="s">
        <v>253</v>
      </c>
      <c r="AI1286" s="434">
        <v>6523121</v>
      </c>
      <c r="AJ1286" s="434">
        <v>0</v>
      </c>
      <c r="AK1286" s="436" t="s">
        <v>17591</v>
      </c>
      <c r="AM1286" s="434" t="s">
        <v>252</v>
      </c>
      <c r="AN1286" s="434">
        <v>17828951</v>
      </c>
      <c r="AO1286" s="434">
        <v>4.3566999999999998E-3</v>
      </c>
      <c r="AP1286" s="436" t="s">
        <v>17092</v>
      </c>
      <c r="AMG1286" s="185"/>
      <c r="AMH1286" s="185"/>
      <c r="AMI1286" s="185"/>
      <c r="AMJ1286" s="185"/>
      <c r="AMK1286" s="185"/>
    </row>
    <row r="1287" spans="7:1025" x14ac:dyDescent="0.2">
      <c r="G1287" s="219" t="s">
        <v>1349</v>
      </c>
      <c r="H1287" s="223" t="s">
        <v>8615</v>
      </c>
      <c r="I1287" s="223" t="s">
        <v>8616</v>
      </c>
      <c r="J1287" s="223" t="s">
        <v>498</v>
      </c>
      <c r="K1287" s="224" t="s">
        <v>8616</v>
      </c>
      <c r="L1287" s="284" t="s">
        <v>16298</v>
      </c>
      <c r="N1287" s="222" t="s">
        <v>1349</v>
      </c>
      <c r="O1287" s="223" t="s">
        <v>8617</v>
      </c>
      <c r="P1287" s="223" t="s">
        <v>8618</v>
      </c>
      <c r="Q1287" s="223" t="s">
        <v>498</v>
      </c>
      <c r="R1287" s="224" t="s">
        <v>8618</v>
      </c>
      <c r="S1287" s="185" t="s">
        <v>16298</v>
      </c>
      <c r="AH1287" s="434" t="s">
        <v>253</v>
      </c>
      <c r="AI1287" s="434">
        <v>6525294</v>
      </c>
      <c r="AJ1287" s="434">
        <v>9.7568999999999998E-4</v>
      </c>
      <c r="AK1287" s="436" t="s">
        <v>17592</v>
      </c>
      <c r="AM1287" s="434" t="s">
        <v>252</v>
      </c>
      <c r="AN1287" s="434">
        <v>17833332</v>
      </c>
      <c r="AO1287" s="434">
        <v>1.6398000000000001E-3</v>
      </c>
      <c r="AP1287" s="436" t="s">
        <v>21669</v>
      </c>
      <c r="AMG1287" s="185"/>
      <c r="AMH1287" s="185"/>
      <c r="AMI1287" s="185"/>
      <c r="AMJ1287" s="185"/>
      <c r="AMK1287" s="185"/>
    </row>
    <row r="1288" spans="7:1025" x14ac:dyDescent="0.2">
      <c r="G1288" s="219" t="s">
        <v>1349</v>
      </c>
      <c r="H1288" s="223" t="s">
        <v>8619</v>
      </c>
      <c r="I1288" s="223" t="s">
        <v>8620</v>
      </c>
      <c r="J1288" s="223" t="s">
        <v>498</v>
      </c>
      <c r="K1288" s="224" t="s">
        <v>8620</v>
      </c>
      <c r="L1288" s="284" t="s">
        <v>16298</v>
      </c>
      <c r="N1288" s="222" t="s">
        <v>1349</v>
      </c>
      <c r="O1288" s="223" t="s">
        <v>8621</v>
      </c>
      <c r="P1288" s="223" t="s">
        <v>8622</v>
      </c>
      <c r="Q1288" s="223" t="s">
        <v>8623</v>
      </c>
      <c r="R1288" s="224" t="s">
        <v>8624</v>
      </c>
      <c r="S1288" s="284"/>
      <c r="AH1288" s="434" t="s">
        <v>253</v>
      </c>
      <c r="AI1288" s="434">
        <v>6526699</v>
      </c>
      <c r="AJ1288" s="434">
        <v>1.4220999999999999E-2</v>
      </c>
      <c r="AK1288" s="436" t="s">
        <v>17593</v>
      </c>
      <c r="AM1288" s="434" t="s">
        <v>252</v>
      </c>
      <c r="AN1288" s="434">
        <v>17834077</v>
      </c>
      <c r="AO1288" s="434">
        <v>4.7953999999999997E-2</v>
      </c>
      <c r="AP1288" s="436" t="s">
        <v>21670</v>
      </c>
      <c r="AMG1288" s="185"/>
      <c r="AMH1288" s="185"/>
      <c r="AMI1288" s="185"/>
      <c r="AMJ1288" s="185"/>
      <c r="AMK1288" s="185"/>
    </row>
    <row r="1289" spans="7:1025" x14ac:dyDescent="0.2">
      <c r="G1289" s="219" t="s">
        <v>1349</v>
      </c>
      <c r="H1289" s="223" t="s">
        <v>8625</v>
      </c>
      <c r="I1289" s="223" t="s">
        <v>8626</v>
      </c>
      <c r="J1289" s="223" t="s">
        <v>498</v>
      </c>
      <c r="K1289" s="224" t="s">
        <v>8626</v>
      </c>
      <c r="L1289" s="284"/>
      <c r="N1289" s="222" t="s">
        <v>1349</v>
      </c>
      <c r="O1289" s="223" t="s">
        <v>8627</v>
      </c>
      <c r="P1289" s="223" t="s">
        <v>8628</v>
      </c>
      <c r="Q1289" s="223" t="s">
        <v>498</v>
      </c>
      <c r="R1289" s="224" t="s">
        <v>8628</v>
      </c>
      <c r="S1289" s="185" t="s">
        <v>16298</v>
      </c>
      <c r="AH1289" s="434" t="s">
        <v>253</v>
      </c>
      <c r="AI1289" s="434">
        <v>6537473</v>
      </c>
      <c r="AJ1289" s="434">
        <v>2.1818000000000001E-2</v>
      </c>
      <c r="AK1289" s="436" t="s">
        <v>17594</v>
      </c>
      <c r="AM1289" s="434" t="s">
        <v>252</v>
      </c>
      <c r="AN1289" s="434">
        <v>17834745</v>
      </c>
      <c r="AO1289" s="434">
        <v>1.4475E-2</v>
      </c>
      <c r="AP1289" s="436" t="s">
        <v>21671</v>
      </c>
      <c r="AMG1289" s="185"/>
      <c r="AMH1289" s="185"/>
      <c r="AMI1289" s="185"/>
      <c r="AMJ1289" s="185"/>
      <c r="AMK1289" s="185"/>
    </row>
    <row r="1290" spans="7:1025" x14ac:dyDescent="0.2">
      <c r="G1290" s="219" t="s">
        <v>1349</v>
      </c>
      <c r="H1290" s="223" t="s">
        <v>8629</v>
      </c>
      <c r="I1290" s="223" t="s">
        <v>8630</v>
      </c>
      <c r="J1290" s="223" t="s">
        <v>8631</v>
      </c>
      <c r="K1290" s="224" t="s">
        <v>8632</v>
      </c>
      <c r="L1290" s="284"/>
      <c r="N1290" s="222" t="s">
        <v>1349</v>
      </c>
      <c r="O1290" s="223" t="s">
        <v>7416</v>
      </c>
      <c r="P1290" s="223" t="s">
        <v>7417</v>
      </c>
      <c r="Q1290" s="223" t="s">
        <v>7418</v>
      </c>
      <c r="R1290" s="224" t="s">
        <v>7419</v>
      </c>
      <c r="S1290" s="185" t="s">
        <v>16298</v>
      </c>
      <c r="AH1290" s="434" t="s">
        <v>253</v>
      </c>
      <c r="AI1290" s="434">
        <v>6541167</v>
      </c>
      <c r="AJ1290" s="434">
        <v>3.0242000000000002E-2</v>
      </c>
      <c r="AK1290" s="436" t="s">
        <v>17595</v>
      </c>
      <c r="AM1290" s="434" t="s">
        <v>252</v>
      </c>
      <c r="AN1290" s="434">
        <v>17834825</v>
      </c>
      <c r="AO1290" s="434">
        <v>1.2899999999999999E-3</v>
      </c>
      <c r="AP1290" s="436" t="s">
        <v>21672</v>
      </c>
      <c r="AMG1290" s="185"/>
      <c r="AMH1290" s="185"/>
      <c r="AMI1290" s="185"/>
      <c r="AMJ1290" s="185"/>
      <c r="AMK1290" s="185"/>
    </row>
    <row r="1291" spans="7:1025" x14ac:dyDescent="0.2">
      <c r="G1291" s="219" t="s">
        <v>1349</v>
      </c>
      <c r="H1291" s="223" t="s">
        <v>8633</v>
      </c>
      <c r="I1291" s="223" t="s">
        <v>8634</v>
      </c>
      <c r="J1291" s="223" t="s">
        <v>498</v>
      </c>
      <c r="K1291" s="224" t="s">
        <v>8634</v>
      </c>
      <c r="L1291" s="284"/>
      <c r="N1291" s="222" t="s">
        <v>1349</v>
      </c>
      <c r="O1291" s="223" t="s">
        <v>7432</v>
      </c>
      <c r="P1291" s="223" t="s">
        <v>7433</v>
      </c>
      <c r="Q1291" s="223" t="s">
        <v>498</v>
      </c>
      <c r="R1291" s="224" t="s">
        <v>7433</v>
      </c>
      <c r="S1291" s="185" t="s">
        <v>16298</v>
      </c>
      <c r="AH1291" s="434" t="s">
        <v>253</v>
      </c>
      <c r="AI1291" s="434">
        <v>6543393</v>
      </c>
      <c r="AJ1291" s="434">
        <v>3.4945999999999998E-2</v>
      </c>
      <c r="AK1291" s="436" t="s">
        <v>17596</v>
      </c>
      <c r="AM1291" s="434" t="s">
        <v>252</v>
      </c>
      <c r="AN1291" s="434">
        <v>17835782</v>
      </c>
      <c r="AO1291" s="434">
        <v>2.2727000000000001E-2</v>
      </c>
      <c r="AP1291" s="436" t="s">
        <v>21673</v>
      </c>
      <c r="AMG1291" s="185"/>
      <c r="AMH1291" s="185"/>
      <c r="AMI1291" s="185"/>
      <c r="AMJ1291" s="185"/>
      <c r="AMK1291" s="185"/>
    </row>
    <row r="1292" spans="7:1025" x14ac:dyDescent="0.2">
      <c r="G1292" s="219" t="s">
        <v>1349</v>
      </c>
      <c r="H1292" s="223" t="s">
        <v>8635</v>
      </c>
      <c r="I1292" s="223" t="s">
        <v>8636</v>
      </c>
      <c r="J1292" s="223" t="s">
        <v>8637</v>
      </c>
      <c r="K1292" s="224" t="s">
        <v>8638</v>
      </c>
      <c r="L1292" s="284" t="s">
        <v>16298</v>
      </c>
      <c r="N1292" s="222" t="s">
        <v>1349</v>
      </c>
      <c r="O1292" s="223" t="s">
        <v>7438</v>
      </c>
      <c r="P1292" s="223" t="s">
        <v>7439</v>
      </c>
      <c r="Q1292" s="223" t="s">
        <v>7440</v>
      </c>
      <c r="R1292" s="224" t="s">
        <v>7440</v>
      </c>
      <c r="S1292" s="185" t="s">
        <v>16298</v>
      </c>
      <c r="AH1292" s="434" t="s">
        <v>253</v>
      </c>
      <c r="AI1292" s="434">
        <v>6548212</v>
      </c>
      <c r="AJ1292" s="434">
        <v>1.1021E-3</v>
      </c>
      <c r="AK1292" s="436" t="s">
        <v>17597</v>
      </c>
      <c r="AM1292" s="434" t="s">
        <v>252</v>
      </c>
      <c r="AN1292" s="434">
        <v>17836629</v>
      </c>
      <c r="AO1292" s="434">
        <v>4.4947000000000001E-2</v>
      </c>
      <c r="AP1292" s="436" t="s">
        <v>21674</v>
      </c>
      <c r="AMG1292" s="185"/>
      <c r="AMH1292" s="185"/>
      <c r="AMI1292" s="185"/>
      <c r="AMJ1292" s="185"/>
      <c r="AMK1292" s="185"/>
    </row>
    <row r="1293" spans="7:1025" x14ac:dyDescent="0.2">
      <c r="G1293" s="219" t="s">
        <v>1349</v>
      </c>
      <c r="H1293" s="223" t="s">
        <v>8639</v>
      </c>
      <c r="I1293" s="223" t="s">
        <v>8640</v>
      </c>
      <c r="J1293" s="223" t="s">
        <v>8641</v>
      </c>
      <c r="K1293" s="224" t="s">
        <v>8642</v>
      </c>
      <c r="L1293" s="284"/>
      <c r="N1293" s="222" t="s">
        <v>1349</v>
      </c>
      <c r="O1293" s="223" t="s">
        <v>8643</v>
      </c>
      <c r="P1293" s="223" t="s">
        <v>8644</v>
      </c>
      <c r="Q1293" s="223" t="s">
        <v>498</v>
      </c>
      <c r="R1293" s="224" t="s">
        <v>8644</v>
      </c>
      <c r="S1293" s="185" t="s">
        <v>16298</v>
      </c>
      <c r="AH1293" s="434" t="s">
        <v>253</v>
      </c>
      <c r="AI1293" s="434">
        <v>6588871</v>
      </c>
      <c r="AJ1293" s="434">
        <v>2.3885E-3</v>
      </c>
      <c r="AK1293" s="436" t="s">
        <v>17598</v>
      </c>
      <c r="AM1293" s="434" t="s">
        <v>252</v>
      </c>
      <c r="AN1293" s="434">
        <v>17846292</v>
      </c>
      <c r="AO1293" s="434">
        <v>1.2317E-2</v>
      </c>
      <c r="AP1293" s="436" t="s">
        <v>17103</v>
      </c>
      <c r="AMG1293" s="185"/>
      <c r="AMH1293" s="185"/>
      <c r="AMI1293" s="185"/>
      <c r="AMJ1293" s="185"/>
      <c r="AMK1293" s="185"/>
    </row>
    <row r="1294" spans="7:1025" x14ac:dyDescent="0.2">
      <c r="G1294" s="219" t="s">
        <v>1349</v>
      </c>
      <c r="H1294" s="223" t="s">
        <v>8645</v>
      </c>
      <c r="I1294" s="223" t="s">
        <v>8646</v>
      </c>
      <c r="J1294" s="223" t="s">
        <v>498</v>
      </c>
      <c r="K1294" s="224" t="s">
        <v>8646</v>
      </c>
      <c r="L1294" s="284" t="s">
        <v>16298</v>
      </c>
      <c r="N1294" s="222" t="s">
        <v>1349</v>
      </c>
      <c r="O1294" s="223" t="s">
        <v>8647</v>
      </c>
      <c r="P1294" s="223" t="s">
        <v>8648</v>
      </c>
      <c r="Q1294" s="223" t="s">
        <v>498</v>
      </c>
      <c r="R1294" s="224" t="s">
        <v>8648</v>
      </c>
      <c r="S1294" s="284"/>
      <c r="AH1294" s="434" t="s">
        <v>253</v>
      </c>
      <c r="AI1294" s="434">
        <v>6669143</v>
      </c>
      <c r="AJ1294" s="434">
        <v>1.5455E-2</v>
      </c>
      <c r="AK1294" s="436" t="s">
        <v>17599</v>
      </c>
      <c r="AM1294" s="434" t="s">
        <v>252</v>
      </c>
      <c r="AN1294" s="434">
        <v>17856111</v>
      </c>
      <c r="AO1294" s="434">
        <v>1.8765E-2</v>
      </c>
      <c r="AP1294" s="436" t="s">
        <v>21675</v>
      </c>
      <c r="AMG1294" s="185"/>
      <c r="AMH1294" s="185"/>
      <c r="AMI1294" s="185"/>
      <c r="AMJ1294" s="185"/>
      <c r="AMK1294" s="185"/>
    </row>
    <row r="1295" spans="7:1025" x14ac:dyDescent="0.2">
      <c r="G1295" s="219" t="s">
        <v>1349</v>
      </c>
      <c r="H1295" s="223" t="s">
        <v>8649</v>
      </c>
      <c r="I1295" s="223" t="s">
        <v>8650</v>
      </c>
      <c r="J1295" s="223" t="s">
        <v>8651</v>
      </c>
      <c r="K1295" s="224" t="s">
        <v>8652</v>
      </c>
      <c r="L1295" s="284" t="s">
        <v>16298</v>
      </c>
      <c r="N1295" s="222" t="s">
        <v>1349</v>
      </c>
      <c r="O1295" s="223" t="s">
        <v>8653</v>
      </c>
      <c r="P1295" s="223" t="s">
        <v>8654</v>
      </c>
      <c r="Q1295" s="223" t="s">
        <v>498</v>
      </c>
      <c r="R1295" s="224" t="s">
        <v>8654</v>
      </c>
      <c r="S1295" s="185" t="s">
        <v>16298</v>
      </c>
      <c r="AH1295" s="434" t="s">
        <v>253</v>
      </c>
      <c r="AI1295" s="434">
        <v>6677236</v>
      </c>
      <c r="AJ1295" s="434">
        <v>0</v>
      </c>
      <c r="AK1295" s="436" t="s">
        <v>17600</v>
      </c>
      <c r="AM1295" s="434" t="s">
        <v>252</v>
      </c>
      <c r="AN1295" s="434">
        <v>17857337</v>
      </c>
      <c r="AO1295" s="434">
        <v>4.1835999999999998E-2</v>
      </c>
      <c r="AP1295" s="436" t="s">
        <v>21676</v>
      </c>
      <c r="AMG1295" s="185"/>
      <c r="AMH1295" s="185"/>
      <c r="AMI1295" s="185"/>
      <c r="AMJ1295" s="185"/>
      <c r="AMK1295" s="185"/>
    </row>
    <row r="1296" spans="7:1025" x14ac:dyDescent="0.2">
      <c r="G1296" s="219" t="s">
        <v>1349</v>
      </c>
      <c r="H1296" s="223" t="s">
        <v>8655</v>
      </c>
      <c r="I1296" s="223" t="s">
        <v>8656</v>
      </c>
      <c r="J1296" s="223" t="s">
        <v>498</v>
      </c>
      <c r="K1296" s="224" t="s">
        <v>8656</v>
      </c>
      <c r="L1296" s="284" t="s">
        <v>16298</v>
      </c>
      <c r="N1296" s="222" t="s">
        <v>1349</v>
      </c>
      <c r="O1296" s="223" t="s">
        <v>8657</v>
      </c>
      <c r="P1296" s="223" t="s">
        <v>8658</v>
      </c>
      <c r="Q1296" s="223" t="s">
        <v>8659</v>
      </c>
      <c r="R1296" s="224" t="s">
        <v>8659</v>
      </c>
      <c r="S1296" s="284"/>
      <c r="AH1296" s="434" t="s">
        <v>253</v>
      </c>
      <c r="AI1296" s="434">
        <v>6681639</v>
      </c>
      <c r="AJ1296" s="434">
        <v>2.1818000000000001E-2</v>
      </c>
      <c r="AK1296" s="436" t="s">
        <v>17601</v>
      </c>
      <c r="AM1296" s="434" t="s">
        <v>252</v>
      </c>
      <c r="AN1296" s="434">
        <v>17860676</v>
      </c>
      <c r="AO1296" s="434">
        <v>3.0668000000000001E-2</v>
      </c>
      <c r="AP1296" s="436" t="s">
        <v>21677</v>
      </c>
      <c r="AMG1296" s="185"/>
      <c r="AMH1296" s="185"/>
      <c r="AMI1296" s="185"/>
      <c r="AMJ1296" s="185"/>
      <c r="AMK1296" s="185"/>
    </row>
    <row r="1297" spans="7:1025" x14ac:dyDescent="0.2">
      <c r="G1297" s="219" t="s">
        <v>1349</v>
      </c>
      <c r="H1297" s="223" t="s">
        <v>8660</v>
      </c>
      <c r="I1297" s="223" t="s">
        <v>8661</v>
      </c>
      <c r="J1297" s="223" t="s">
        <v>8662</v>
      </c>
      <c r="K1297" s="224" t="s">
        <v>8663</v>
      </c>
      <c r="L1297" s="284" t="s">
        <v>16298</v>
      </c>
      <c r="N1297" s="222" t="s">
        <v>1349</v>
      </c>
      <c r="O1297" s="223" t="s">
        <v>8664</v>
      </c>
      <c r="P1297" s="223" t="s">
        <v>8665</v>
      </c>
      <c r="Q1297" s="223" t="s">
        <v>498</v>
      </c>
      <c r="R1297" s="224" t="s">
        <v>8665</v>
      </c>
      <c r="S1297" s="185" t="s">
        <v>16298</v>
      </c>
      <c r="AH1297" s="434" t="s">
        <v>253</v>
      </c>
      <c r="AI1297" s="434">
        <v>6683608</v>
      </c>
      <c r="AJ1297" s="434">
        <v>2.7002000000000002E-2</v>
      </c>
      <c r="AK1297" s="436" t="s">
        <v>17602</v>
      </c>
      <c r="AM1297" s="434" t="s">
        <v>252</v>
      </c>
      <c r="AN1297" s="434">
        <v>17860681</v>
      </c>
      <c r="AO1297" s="434">
        <v>1.1375E-2</v>
      </c>
      <c r="AP1297" s="436" t="s">
        <v>21678</v>
      </c>
      <c r="AMG1297" s="185"/>
      <c r="AMH1297" s="185"/>
      <c r="AMI1297" s="185"/>
      <c r="AMJ1297" s="185"/>
      <c r="AMK1297" s="185"/>
    </row>
    <row r="1298" spans="7:1025" x14ac:dyDescent="0.2">
      <c r="G1298" s="219" t="s">
        <v>1349</v>
      </c>
      <c r="H1298" s="223" t="s">
        <v>8666</v>
      </c>
      <c r="I1298" s="223" t="s">
        <v>8667</v>
      </c>
      <c r="J1298" s="223" t="s">
        <v>498</v>
      </c>
      <c r="K1298" s="224" t="s">
        <v>8667</v>
      </c>
      <c r="L1298" s="284"/>
      <c r="N1298" s="222" t="s">
        <v>1349</v>
      </c>
      <c r="O1298" s="223" t="s">
        <v>8668</v>
      </c>
      <c r="P1298" s="223" t="s">
        <v>8669</v>
      </c>
      <c r="Q1298" s="223" t="s">
        <v>8670</v>
      </c>
      <c r="R1298" s="224" t="s">
        <v>8671</v>
      </c>
      <c r="S1298" s="185" t="s">
        <v>16298</v>
      </c>
      <c r="AH1298" s="434" t="s">
        <v>253</v>
      </c>
      <c r="AI1298" s="434">
        <v>6683853</v>
      </c>
      <c r="AJ1298" s="434">
        <v>8.0163999999999999E-3</v>
      </c>
      <c r="AK1298" s="436" t="s">
        <v>17603</v>
      </c>
      <c r="AM1298" s="434" t="s">
        <v>252</v>
      </c>
      <c r="AN1298" s="434">
        <v>17860683</v>
      </c>
      <c r="AO1298" s="434">
        <v>2.8407999999999999E-2</v>
      </c>
      <c r="AP1298" s="436" t="s">
        <v>21679</v>
      </c>
      <c r="AMG1298" s="185"/>
      <c r="AMH1298" s="185"/>
      <c r="AMI1298" s="185"/>
      <c r="AMJ1298" s="185"/>
      <c r="AMK1298" s="185"/>
    </row>
    <row r="1299" spans="7:1025" x14ac:dyDescent="0.2">
      <c r="G1299" s="219" t="s">
        <v>1349</v>
      </c>
      <c r="H1299" s="223" t="s">
        <v>8672</v>
      </c>
      <c r="I1299" s="223" t="s">
        <v>8673</v>
      </c>
      <c r="J1299" s="223" t="s">
        <v>498</v>
      </c>
      <c r="K1299" s="224" t="s">
        <v>8673</v>
      </c>
      <c r="L1299" s="284"/>
      <c r="N1299" s="222" t="s">
        <v>1349</v>
      </c>
      <c r="O1299" s="223" t="s">
        <v>7473</v>
      </c>
      <c r="P1299" s="223" t="s">
        <v>7474</v>
      </c>
      <c r="Q1299" s="223" t="s">
        <v>498</v>
      </c>
      <c r="R1299" s="224" t="s">
        <v>7474</v>
      </c>
      <c r="S1299" s="185" t="s">
        <v>16298</v>
      </c>
      <c r="AH1299" s="434" t="s">
        <v>253</v>
      </c>
      <c r="AI1299" s="434">
        <v>6704481</v>
      </c>
      <c r="AJ1299" s="434">
        <v>1.8679E-3</v>
      </c>
      <c r="AK1299" s="436" t="s">
        <v>17604</v>
      </c>
      <c r="AM1299" s="434" t="s">
        <v>252</v>
      </c>
      <c r="AN1299" s="434">
        <v>17866092</v>
      </c>
      <c r="AO1299" s="434">
        <v>2.8712999999999998E-3</v>
      </c>
      <c r="AP1299" s="436" t="s">
        <v>21680</v>
      </c>
      <c r="AMG1299" s="185"/>
      <c r="AMH1299" s="185"/>
      <c r="AMI1299" s="185"/>
      <c r="AMJ1299" s="185"/>
      <c r="AMK1299" s="185"/>
    </row>
    <row r="1300" spans="7:1025" x14ac:dyDescent="0.2">
      <c r="G1300" s="219" t="s">
        <v>1349</v>
      </c>
      <c r="H1300" s="223" t="s">
        <v>8674</v>
      </c>
      <c r="I1300" s="223" t="s">
        <v>8675</v>
      </c>
      <c r="J1300" s="223" t="s">
        <v>8676</v>
      </c>
      <c r="K1300" s="224" t="s">
        <v>8677</v>
      </c>
      <c r="L1300" s="284" t="s">
        <v>16298</v>
      </c>
      <c r="N1300" s="222" t="s">
        <v>1349</v>
      </c>
      <c r="O1300" s="223" t="s">
        <v>7478</v>
      </c>
      <c r="P1300" s="223" t="s">
        <v>7479</v>
      </c>
      <c r="Q1300" s="223" t="s">
        <v>498</v>
      </c>
      <c r="R1300" s="224" t="s">
        <v>7479</v>
      </c>
      <c r="S1300" s="185" t="s">
        <v>16298</v>
      </c>
      <c r="AH1300" s="434" t="s">
        <v>253</v>
      </c>
      <c r="AI1300" s="434">
        <v>6710545</v>
      </c>
      <c r="AJ1300" s="434">
        <v>4.7100000000000003E-2</v>
      </c>
      <c r="AK1300" s="436" t="s">
        <v>17605</v>
      </c>
      <c r="AM1300" s="434" t="s">
        <v>252</v>
      </c>
      <c r="AN1300" s="434">
        <v>17866094</v>
      </c>
      <c r="AO1300" s="434">
        <v>1.2744E-2</v>
      </c>
      <c r="AP1300" s="436" t="s">
        <v>21681</v>
      </c>
      <c r="AMG1300" s="185"/>
      <c r="AMH1300" s="185"/>
      <c r="AMI1300" s="185"/>
      <c r="AMJ1300" s="185"/>
      <c r="AMK1300" s="185"/>
    </row>
    <row r="1301" spans="7:1025" x14ac:dyDescent="0.2">
      <c r="G1301" s="219" t="s">
        <v>1349</v>
      </c>
      <c r="H1301" s="223" t="s">
        <v>8678</v>
      </c>
      <c r="I1301" s="223" t="s">
        <v>8679</v>
      </c>
      <c r="J1301" s="223" t="s">
        <v>8680</v>
      </c>
      <c r="K1301" s="224" t="s">
        <v>8680</v>
      </c>
      <c r="L1301" s="284"/>
      <c r="N1301" s="222" t="s">
        <v>1349</v>
      </c>
      <c r="O1301" s="223" t="s">
        <v>8681</v>
      </c>
      <c r="P1301" s="223" t="s">
        <v>8682</v>
      </c>
      <c r="Q1301" s="223" t="s">
        <v>498</v>
      </c>
      <c r="R1301" s="224" t="s">
        <v>8682</v>
      </c>
      <c r="S1301" s="185" t="s">
        <v>16298</v>
      </c>
      <c r="AH1301" s="434" t="s">
        <v>253</v>
      </c>
      <c r="AI1301" s="434">
        <v>6719822</v>
      </c>
      <c r="AJ1301" s="434">
        <v>0</v>
      </c>
      <c r="AK1301" s="436" t="s">
        <v>17606</v>
      </c>
      <c r="AM1301" s="434" t="s">
        <v>252</v>
      </c>
      <c r="AN1301" s="434">
        <v>17873364</v>
      </c>
      <c r="AO1301" s="434">
        <v>4.9169999999999998E-2</v>
      </c>
      <c r="AP1301" s="436" t="s">
        <v>21682</v>
      </c>
      <c r="AMG1301" s="185"/>
      <c r="AMH1301" s="185"/>
      <c r="AMI1301" s="185"/>
      <c r="AMJ1301" s="185"/>
      <c r="AMK1301" s="185"/>
    </row>
    <row r="1302" spans="7:1025" x14ac:dyDescent="0.2">
      <c r="G1302" s="219" t="s">
        <v>1349</v>
      </c>
      <c r="H1302" s="223" t="s">
        <v>8683</v>
      </c>
      <c r="I1302" s="223" t="s">
        <v>8684</v>
      </c>
      <c r="J1302" s="223" t="s">
        <v>498</v>
      </c>
      <c r="K1302" s="224" t="s">
        <v>8684</v>
      </c>
      <c r="L1302" s="284"/>
      <c r="N1302" s="222" t="s">
        <v>1349</v>
      </c>
      <c r="O1302" s="223" t="s">
        <v>8685</v>
      </c>
      <c r="P1302" s="223" t="s">
        <v>8686</v>
      </c>
      <c r="Q1302" s="223" t="s">
        <v>8687</v>
      </c>
      <c r="R1302" s="224" t="s">
        <v>8688</v>
      </c>
      <c r="S1302" s="185" t="s">
        <v>16298</v>
      </c>
      <c r="AH1302" s="434" t="s">
        <v>253</v>
      </c>
      <c r="AI1302" s="434">
        <v>6741968</v>
      </c>
      <c r="AJ1302" s="434">
        <v>3.2307000000000002E-2</v>
      </c>
      <c r="AK1302" s="436" t="s">
        <v>17607</v>
      </c>
      <c r="AM1302" s="434" t="s">
        <v>252</v>
      </c>
      <c r="AN1302" s="434">
        <v>17874345</v>
      </c>
      <c r="AO1302" s="434">
        <v>3.2268999999999999E-2</v>
      </c>
      <c r="AP1302" s="436" t="s">
        <v>21683</v>
      </c>
      <c r="AMG1302" s="185"/>
      <c r="AMH1302" s="185"/>
      <c r="AMI1302" s="185"/>
      <c r="AMJ1302" s="185"/>
      <c r="AMK1302" s="185"/>
    </row>
    <row r="1303" spans="7:1025" x14ac:dyDescent="0.2">
      <c r="G1303" s="219" t="s">
        <v>1349</v>
      </c>
      <c r="H1303" s="223" t="s">
        <v>8689</v>
      </c>
      <c r="I1303" s="223" t="s">
        <v>8690</v>
      </c>
      <c r="J1303" s="223" t="s">
        <v>498</v>
      </c>
      <c r="K1303" s="224" t="s">
        <v>8690</v>
      </c>
      <c r="L1303" s="284"/>
      <c r="N1303" s="222" t="s">
        <v>1349</v>
      </c>
      <c r="O1303" s="223" t="s">
        <v>7482</v>
      </c>
      <c r="P1303" s="223" t="s">
        <v>7483</v>
      </c>
      <c r="Q1303" s="223" t="s">
        <v>498</v>
      </c>
      <c r="R1303" s="224" t="s">
        <v>7483</v>
      </c>
      <c r="S1303" s="185" t="s">
        <v>16298</v>
      </c>
      <c r="AH1303" s="434" t="s">
        <v>253</v>
      </c>
      <c r="AI1303" s="434">
        <v>6753433</v>
      </c>
      <c r="AJ1303" s="434">
        <v>2.9478000000000001E-2</v>
      </c>
      <c r="AK1303" s="436" t="s">
        <v>17608</v>
      </c>
      <c r="AM1303" s="434" t="s">
        <v>252</v>
      </c>
      <c r="AN1303" s="434">
        <v>17874552</v>
      </c>
      <c r="AO1303" s="434">
        <v>1.2744E-2</v>
      </c>
      <c r="AP1303" s="436" t="s">
        <v>21684</v>
      </c>
      <c r="AMG1303" s="185"/>
      <c r="AMH1303" s="185"/>
      <c r="AMI1303" s="185"/>
      <c r="AMJ1303" s="185"/>
      <c r="AMK1303" s="185"/>
    </row>
    <row r="1304" spans="7:1025" x14ac:dyDescent="0.2">
      <c r="G1304" s="219" t="s">
        <v>1349</v>
      </c>
      <c r="H1304" s="223" t="s">
        <v>8691</v>
      </c>
      <c r="I1304" s="223" t="s">
        <v>8692</v>
      </c>
      <c r="J1304" s="223" t="s">
        <v>8693</v>
      </c>
      <c r="K1304" s="224" t="s">
        <v>8694</v>
      </c>
      <c r="L1304" s="284"/>
      <c r="N1304" s="222" t="s">
        <v>1349</v>
      </c>
      <c r="O1304" s="223" t="s">
        <v>8695</v>
      </c>
      <c r="P1304" s="223" t="s">
        <v>8696</v>
      </c>
      <c r="Q1304" s="223" t="s">
        <v>498</v>
      </c>
      <c r="R1304" s="224" t="s">
        <v>8696</v>
      </c>
      <c r="S1304" s="185" t="s">
        <v>16298</v>
      </c>
      <c r="AH1304" s="434" t="s">
        <v>253</v>
      </c>
      <c r="AI1304" s="434">
        <v>6787665</v>
      </c>
      <c r="AJ1304" s="434">
        <v>6.2295000000000004E-4</v>
      </c>
      <c r="AK1304" s="436" t="s">
        <v>17609</v>
      </c>
      <c r="AM1304" s="434" t="s">
        <v>252</v>
      </c>
      <c r="AN1304" s="434">
        <v>17882407</v>
      </c>
      <c r="AO1304" s="434">
        <v>2.1957999999999998E-2</v>
      </c>
      <c r="AP1304" s="436" t="s">
        <v>21685</v>
      </c>
      <c r="AMG1304" s="185"/>
      <c r="AMH1304" s="185"/>
      <c r="AMI1304" s="185"/>
      <c r="AMJ1304" s="185"/>
      <c r="AMK1304" s="185"/>
    </row>
    <row r="1305" spans="7:1025" x14ac:dyDescent="0.2">
      <c r="G1305" s="219" t="s">
        <v>1349</v>
      </c>
      <c r="H1305" s="223" t="s">
        <v>8697</v>
      </c>
      <c r="I1305" s="223" t="s">
        <v>8698</v>
      </c>
      <c r="J1305" s="223" t="s">
        <v>8699</v>
      </c>
      <c r="K1305" s="224" t="s">
        <v>8700</v>
      </c>
      <c r="L1305" s="284"/>
      <c r="N1305" s="222" t="s">
        <v>1349</v>
      </c>
      <c r="O1305" s="223" t="s">
        <v>7484</v>
      </c>
      <c r="P1305" s="223" t="s">
        <v>7485</v>
      </c>
      <c r="Q1305" s="223" t="s">
        <v>498</v>
      </c>
      <c r="R1305" s="224" t="s">
        <v>7485</v>
      </c>
      <c r="S1305" s="284"/>
      <c r="AH1305" s="434" t="s">
        <v>253</v>
      </c>
      <c r="AI1305" s="434">
        <v>6787668</v>
      </c>
      <c r="AJ1305" s="434">
        <v>1.3035E-4</v>
      </c>
      <c r="AK1305" s="436" t="s">
        <v>17610</v>
      </c>
      <c r="AM1305" s="434" t="s">
        <v>252</v>
      </c>
      <c r="AN1305" s="434">
        <v>17909692</v>
      </c>
      <c r="AO1305" s="434">
        <v>2.2483E-2</v>
      </c>
      <c r="AP1305" s="436" t="s">
        <v>21686</v>
      </c>
      <c r="AMG1305" s="185"/>
      <c r="AMH1305" s="185"/>
      <c r="AMI1305" s="185"/>
      <c r="AMJ1305" s="185"/>
      <c r="AMK1305" s="185"/>
    </row>
    <row r="1306" spans="7:1025" x14ac:dyDescent="0.2">
      <c r="G1306" s="219" t="s">
        <v>1349</v>
      </c>
      <c r="H1306" s="223" t="s">
        <v>8701</v>
      </c>
      <c r="I1306" s="223" t="s">
        <v>8702</v>
      </c>
      <c r="J1306" s="223" t="s">
        <v>498</v>
      </c>
      <c r="K1306" s="224" t="s">
        <v>8702</v>
      </c>
      <c r="L1306" s="284" t="s">
        <v>16298</v>
      </c>
      <c r="N1306" s="222" t="s">
        <v>1349</v>
      </c>
      <c r="O1306" s="223" t="s">
        <v>7490</v>
      </c>
      <c r="P1306" s="223" t="s">
        <v>7491</v>
      </c>
      <c r="Q1306" s="223" t="s">
        <v>498</v>
      </c>
      <c r="R1306" s="224" t="s">
        <v>7491</v>
      </c>
      <c r="S1306" s="185" t="s">
        <v>16298</v>
      </c>
      <c r="AH1306" s="434" t="s">
        <v>253</v>
      </c>
      <c r="AI1306" s="434">
        <v>6787682</v>
      </c>
      <c r="AJ1306" s="434">
        <v>1.2371999999999999E-3</v>
      </c>
      <c r="AK1306" s="436" t="s">
        <v>17611</v>
      </c>
      <c r="AM1306" s="434" t="s">
        <v>252</v>
      </c>
      <c r="AN1306" s="434">
        <v>17915484</v>
      </c>
      <c r="AO1306" s="434">
        <v>1.7062000000000001E-2</v>
      </c>
      <c r="AP1306" s="436" t="s">
        <v>17135</v>
      </c>
      <c r="AMG1306" s="185"/>
      <c r="AMH1306" s="185"/>
      <c r="AMI1306" s="185"/>
      <c r="AMJ1306" s="185"/>
      <c r="AMK1306" s="185"/>
    </row>
    <row r="1307" spans="7:1025" x14ac:dyDescent="0.2">
      <c r="G1307" s="219" t="s">
        <v>1349</v>
      </c>
      <c r="H1307" s="223" t="s">
        <v>8703</v>
      </c>
      <c r="I1307" s="223" t="s">
        <v>8704</v>
      </c>
      <c r="J1307" s="223" t="s">
        <v>8705</v>
      </c>
      <c r="K1307" s="224" t="s">
        <v>8706</v>
      </c>
      <c r="L1307" s="284" t="s">
        <v>16298</v>
      </c>
      <c r="N1307" s="222" t="s">
        <v>1349</v>
      </c>
      <c r="O1307" s="223" t="s">
        <v>7496</v>
      </c>
      <c r="P1307" s="223" t="s">
        <v>7497</v>
      </c>
      <c r="Q1307" s="223" t="s">
        <v>498</v>
      </c>
      <c r="R1307" s="224" t="s">
        <v>7497</v>
      </c>
      <c r="S1307" s="185" t="s">
        <v>16298</v>
      </c>
      <c r="AH1307" s="434" t="s">
        <v>253</v>
      </c>
      <c r="AI1307" s="434">
        <v>6821619</v>
      </c>
      <c r="AJ1307" s="434">
        <v>3.7090999999999999E-2</v>
      </c>
      <c r="AK1307" s="436" t="s">
        <v>17612</v>
      </c>
      <c r="AM1307" s="434" t="s">
        <v>252</v>
      </c>
      <c r="AN1307" s="434">
        <v>17930204</v>
      </c>
      <c r="AO1307" s="434">
        <v>3.1261999999999998E-2</v>
      </c>
      <c r="AP1307" s="436" t="s">
        <v>17137</v>
      </c>
      <c r="AMG1307" s="185"/>
      <c r="AMH1307" s="185"/>
      <c r="AMI1307" s="185"/>
      <c r="AMJ1307" s="185"/>
      <c r="AMK1307" s="185"/>
    </row>
    <row r="1308" spans="7:1025" x14ac:dyDescent="0.2">
      <c r="G1308" s="219" t="s">
        <v>1349</v>
      </c>
      <c r="H1308" s="223" t="s">
        <v>8707</v>
      </c>
      <c r="I1308" s="223" t="s">
        <v>8708</v>
      </c>
      <c r="J1308" s="223" t="s">
        <v>498</v>
      </c>
      <c r="K1308" s="224" t="s">
        <v>8708</v>
      </c>
      <c r="L1308" s="284"/>
      <c r="N1308" s="222" t="s">
        <v>1349</v>
      </c>
      <c r="O1308" s="223" t="s">
        <v>7500</v>
      </c>
      <c r="P1308" s="223" t="s">
        <v>7501</v>
      </c>
      <c r="Q1308" s="223" t="s">
        <v>7502</v>
      </c>
      <c r="R1308" s="224" t="s">
        <v>7503</v>
      </c>
      <c r="S1308" s="185" t="s">
        <v>16298</v>
      </c>
      <c r="AH1308" s="434" t="s">
        <v>253</v>
      </c>
      <c r="AI1308" s="434">
        <v>6841641</v>
      </c>
      <c r="AJ1308" s="434">
        <v>2.3269000000000001E-2</v>
      </c>
      <c r="AK1308" s="436" t="s">
        <v>17613</v>
      </c>
      <c r="AM1308" s="434" t="s">
        <v>252</v>
      </c>
      <c r="AN1308" s="434">
        <v>17933889</v>
      </c>
      <c r="AO1308" s="434">
        <v>1.3893000000000001E-2</v>
      </c>
      <c r="AP1308" s="436" t="s">
        <v>21687</v>
      </c>
      <c r="AMG1308" s="185"/>
      <c r="AMH1308" s="185"/>
      <c r="AMI1308" s="185"/>
      <c r="AMJ1308" s="185"/>
      <c r="AMK1308" s="185"/>
    </row>
    <row r="1309" spans="7:1025" x14ac:dyDescent="0.2">
      <c r="G1309" s="219" t="s">
        <v>1349</v>
      </c>
      <c r="H1309" s="223" t="s">
        <v>8709</v>
      </c>
      <c r="I1309" s="223" t="s">
        <v>8710</v>
      </c>
      <c r="J1309" s="223" t="s">
        <v>498</v>
      </c>
      <c r="K1309" s="224" t="s">
        <v>8710</v>
      </c>
      <c r="L1309" s="284"/>
      <c r="N1309" s="222" t="s">
        <v>1349</v>
      </c>
      <c r="O1309" s="223" t="s">
        <v>8711</v>
      </c>
      <c r="P1309" s="223" t="s">
        <v>8712</v>
      </c>
      <c r="Q1309" s="223" t="s">
        <v>8713</v>
      </c>
      <c r="R1309" s="224" t="s">
        <v>8714</v>
      </c>
      <c r="S1309" s="185" t="s">
        <v>16298</v>
      </c>
      <c r="AH1309" s="434" t="s">
        <v>253</v>
      </c>
      <c r="AI1309" s="434">
        <v>6901290</v>
      </c>
      <c r="AJ1309" s="434">
        <v>6.8760999999999996E-3</v>
      </c>
      <c r="AK1309" s="436" t="s">
        <v>17614</v>
      </c>
      <c r="AM1309" s="434" t="s">
        <v>252</v>
      </c>
      <c r="AN1309" s="434">
        <v>17934575</v>
      </c>
      <c r="AO1309" s="434">
        <v>4.9169999999999998E-2</v>
      </c>
      <c r="AP1309" s="436" t="s">
        <v>21688</v>
      </c>
      <c r="AMG1309" s="185"/>
      <c r="AMH1309" s="185"/>
      <c r="AMI1309" s="185"/>
      <c r="AMJ1309" s="185"/>
      <c r="AMK1309" s="185"/>
    </row>
    <row r="1310" spans="7:1025" x14ac:dyDescent="0.2">
      <c r="G1310" s="219" t="s">
        <v>1349</v>
      </c>
      <c r="H1310" s="223" t="s">
        <v>8715</v>
      </c>
      <c r="I1310" s="223" t="s">
        <v>8716</v>
      </c>
      <c r="J1310" s="223" t="s">
        <v>498</v>
      </c>
      <c r="K1310" s="224" t="s">
        <v>8716</v>
      </c>
      <c r="L1310" s="284"/>
      <c r="N1310" s="222" t="s">
        <v>1349</v>
      </c>
      <c r="O1310" s="223" t="s">
        <v>8717</v>
      </c>
      <c r="P1310" s="223" t="s">
        <v>8718</v>
      </c>
      <c r="Q1310" s="223" t="s">
        <v>8719</v>
      </c>
      <c r="R1310" s="224" t="s">
        <v>8720</v>
      </c>
      <c r="S1310" s="185" t="s">
        <v>16298</v>
      </c>
      <c r="AH1310" s="434" t="s">
        <v>253</v>
      </c>
      <c r="AI1310" s="434">
        <v>6961574</v>
      </c>
      <c r="AJ1310" s="434">
        <v>1.5455E-2</v>
      </c>
      <c r="AK1310" s="436" t="s">
        <v>17615</v>
      </c>
      <c r="AM1310" s="434" t="s">
        <v>252</v>
      </c>
      <c r="AN1310" s="434">
        <v>17948018</v>
      </c>
      <c r="AO1310" s="434">
        <v>1.4164E-2</v>
      </c>
      <c r="AP1310" s="436" t="s">
        <v>21689</v>
      </c>
      <c r="AMG1310" s="185"/>
      <c r="AMH1310" s="185"/>
      <c r="AMI1310" s="185"/>
      <c r="AMJ1310" s="185"/>
      <c r="AMK1310" s="185"/>
    </row>
    <row r="1311" spans="7:1025" x14ac:dyDescent="0.2">
      <c r="G1311" s="219" t="s">
        <v>1349</v>
      </c>
      <c r="H1311" s="223" t="s">
        <v>8721</v>
      </c>
      <c r="I1311" s="223" t="s">
        <v>8722</v>
      </c>
      <c r="J1311" s="223" t="s">
        <v>498</v>
      </c>
      <c r="K1311" s="224" t="s">
        <v>8722</v>
      </c>
      <c r="L1311" s="284"/>
      <c r="N1311" s="222" t="s">
        <v>1349</v>
      </c>
      <c r="O1311" s="223" t="s">
        <v>7508</v>
      </c>
      <c r="P1311" s="223" t="s">
        <v>7509</v>
      </c>
      <c r="Q1311" s="223" t="s">
        <v>498</v>
      </c>
      <c r="R1311" s="224" t="s">
        <v>7509</v>
      </c>
      <c r="S1311" s="185" t="s">
        <v>16298</v>
      </c>
      <c r="AH1311" s="434" t="s">
        <v>253</v>
      </c>
      <c r="AI1311" s="434">
        <v>7088896</v>
      </c>
      <c r="AJ1311" s="434">
        <v>0</v>
      </c>
      <c r="AK1311" s="436" t="s">
        <v>17616</v>
      </c>
      <c r="AM1311" s="434" t="s">
        <v>252</v>
      </c>
      <c r="AN1311" s="434">
        <v>17954595</v>
      </c>
      <c r="AO1311" s="434">
        <v>2.9988000000000001E-2</v>
      </c>
      <c r="AP1311" s="436" t="s">
        <v>21690</v>
      </c>
      <c r="AMG1311" s="185"/>
      <c r="AMH1311" s="185"/>
      <c r="AMI1311" s="185"/>
      <c r="AMJ1311" s="185"/>
      <c r="AMK1311" s="185"/>
    </row>
    <row r="1312" spans="7:1025" x14ac:dyDescent="0.2">
      <c r="G1312" s="219" t="s">
        <v>1349</v>
      </c>
      <c r="H1312" s="223" t="s">
        <v>8723</v>
      </c>
      <c r="I1312" s="223" t="s">
        <v>8724</v>
      </c>
      <c r="J1312" s="223" t="s">
        <v>498</v>
      </c>
      <c r="K1312" s="224" t="s">
        <v>8724</v>
      </c>
      <c r="L1312" s="284" t="s">
        <v>16298</v>
      </c>
      <c r="N1312" s="222" t="s">
        <v>1349</v>
      </c>
      <c r="O1312" s="223" t="s">
        <v>8725</v>
      </c>
      <c r="P1312" s="223" t="s">
        <v>8726</v>
      </c>
      <c r="Q1312" s="223" t="s">
        <v>498</v>
      </c>
      <c r="R1312" s="224" t="s">
        <v>8726</v>
      </c>
      <c r="S1312" s="185" t="s">
        <v>16298</v>
      </c>
      <c r="AH1312" s="434" t="s">
        <v>253</v>
      </c>
      <c r="AI1312" s="434">
        <v>7128267</v>
      </c>
      <c r="AJ1312" s="434">
        <v>1.5703000000000002E-2</v>
      </c>
      <c r="AK1312" s="436" t="s">
        <v>17617</v>
      </c>
      <c r="AM1312" s="434" t="s">
        <v>252</v>
      </c>
      <c r="AN1312" s="434">
        <v>17965511</v>
      </c>
      <c r="AO1312" s="434">
        <v>2.6242000000000001E-3</v>
      </c>
      <c r="AP1312" s="436" t="s">
        <v>21691</v>
      </c>
      <c r="AMG1312" s="185"/>
      <c r="AMH1312" s="185"/>
      <c r="AMI1312" s="185"/>
      <c r="AMJ1312" s="185"/>
      <c r="AMK1312" s="185"/>
    </row>
    <row r="1313" spans="7:1025" x14ac:dyDescent="0.2">
      <c r="G1313" s="219" t="s">
        <v>1349</v>
      </c>
      <c r="H1313" s="223" t="s">
        <v>8727</v>
      </c>
      <c r="I1313" s="223" t="s">
        <v>8728</v>
      </c>
      <c r="J1313" s="223" t="s">
        <v>8729</v>
      </c>
      <c r="K1313" s="224" t="s">
        <v>8730</v>
      </c>
      <c r="L1313" s="284" t="s">
        <v>16298</v>
      </c>
      <c r="N1313" s="222" t="s">
        <v>1349</v>
      </c>
      <c r="O1313" s="223" t="s">
        <v>7514</v>
      </c>
      <c r="P1313" s="223" t="s">
        <v>7515</v>
      </c>
      <c r="Q1313" s="223" t="s">
        <v>498</v>
      </c>
      <c r="R1313" s="224" t="s">
        <v>7515</v>
      </c>
      <c r="S1313" s="185" t="s">
        <v>16298</v>
      </c>
      <c r="AH1313" s="434" t="s">
        <v>253</v>
      </c>
      <c r="AI1313" s="434">
        <v>7128857</v>
      </c>
      <c r="AJ1313" s="434">
        <v>1.9376999999999998E-2</v>
      </c>
      <c r="AK1313" s="436" t="s">
        <v>17618</v>
      </c>
      <c r="AM1313" s="434" t="s">
        <v>252</v>
      </c>
      <c r="AN1313" s="434">
        <v>18036737</v>
      </c>
      <c r="AO1313" s="434">
        <v>3.6898E-2</v>
      </c>
      <c r="AP1313" s="436" t="s">
        <v>21692</v>
      </c>
      <c r="AMG1313" s="185"/>
      <c r="AMH1313" s="185"/>
      <c r="AMI1313" s="185"/>
      <c r="AMJ1313" s="185"/>
      <c r="AMK1313" s="185"/>
    </row>
    <row r="1314" spans="7:1025" x14ac:dyDescent="0.2">
      <c r="G1314" s="219" t="s">
        <v>1349</v>
      </c>
      <c r="H1314" s="223" t="s">
        <v>8731</v>
      </c>
      <c r="I1314" s="223" t="s">
        <v>8732</v>
      </c>
      <c r="J1314" s="223" t="s">
        <v>8733</v>
      </c>
      <c r="K1314" s="224" t="s">
        <v>8734</v>
      </c>
      <c r="L1314" s="284"/>
      <c r="N1314" s="222" t="s">
        <v>1349</v>
      </c>
      <c r="O1314" s="223" t="s">
        <v>8735</v>
      </c>
      <c r="P1314" s="223" t="s">
        <v>8736</v>
      </c>
      <c r="Q1314" s="223" t="s">
        <v>8737</v>
      </c>
      <c r="R1314" s="224" t="s">
        <v>8738</v>
      </c>
      <c r="S1314" s="185" t="s">
        <v>16298</v>
      </c>
      <c r="AH1314" s="434" t="s">
        <v>253</v>
      </c>
      <c r="AI1314" s="434">
        <v>7145162</v>
      </c>
      <c r="AJ1314" s="434">
        <v>4.8618000000000003E-3</v>
      </c>
      <c r="AK1314" s="436" t="s">
        <v>17619</v>
      </c>
      <c r="AM1314" s="434" t="s">
        <v>252</v>
      </c>
      <c r="AN1314" s="434">
        <v>18048059</v>
      </c>
      <c r="AO1314" s="434">
        <v>4.1979000000000002E-4</v>
      </c>
      <c r="AP1314" s="436" t="s">
        <v>21693</v>
      </c>
      <c r="AMG1314" s="185"/>
      <c r="AMH1314" s="185"/>
      <c r="AMI1314" s="185"/>
      <c r="AMJ1314" s="185"/>
      <c r="AMK1314" s="185"/>
    </row>
    <row r="1315" spans="7:1025" x14ac:dyDescent="0.2">
      <c r="G1315" s="219" t="s">
        <v>1349</v>
      </c>
      <c r="H1315" s="223" t="s">
        <v>8739</v>
      </c>
      <c r="I1315" s="223" t="s">
        <v>8740</v>
      </c>
      <c r="J1315" s="223" t="s">
        <v>8741</v>
      </c>
      <c r="K1315" s="224" t="s">
        <v>8742</v>
      </c>
      <c r="L1315" s="284" t="s">
        <v>16298</v>
      </c>
      <c r="N1315" s="222" t="s">
        <v>1349</v>
      </c>
      <c r="O1315" s="223" t="s">
        <v>8743</v>
      </c>
      <c r="P1315" s="223" t="s">
        <v>8744</v>
      </c>
      <c r="Q1315" s="223" t="s">
        <v>8745</v>
      </c>
      <c r="R1315" s="224" t="s">
        <v>8746</v>
      </c>
      <c r="S1315" s="185" t="s">
        <v>16298</v>
      </c>
      <c r="AH1315" s="434" t="s">
        <v>253</v>
      </c>
      <c r="AI1315" s="434">
        <v>7145175</v>
      </c>
      <c r="AJ1315" s="434">
        <v>4.6962000000000002E-4</v>
      </c>
      <c r="AK1315" s="436" t="s">
        <v>17620</v>
      </c>
      <c r="AM1315" s="434" t="s">
        <v>252</v>
      </c>
      <c r="AN1315" s="434">
        <v>18069715</v>
      </c>
      <c r="AO1315" s="434">
        <v>0</v>
      </c>
      <c r="AP1315" s="436" t="s">
        <v>21694</v>
      </c>
      <c r="AMG1315" s="185"/>
      <c r="AMH1315" s="185"/>
      <c r="AMI1315" s="185"/>
      <c r="AMJ1315" s="185"/>
      <c r="AMK1315" s="185"/>
    </row>
    <row r="1316" spans="7:1025" x14ac:dyDescent="0.2">
      <c r="G1316" s="219" t="s">
        <v>1349</v>
      </c>
      <c r="H1316" s="223" t="s">
        <v>8747</v>
      </c>
      <c r="I1316" s="223" t="s">
        <v>8748</v>
      </c>
      <c r="J1316" s="223" t="s">
        <v>8749</v>
      </c>
      <c r="K1316" s="224" t="s">
        <v>8750</v>
      </c>
      <c r="L1316" s="284" t="s">
        <v>16298</v>
      </c>
      <c r="N1316" s="222" t="s">
        <v>1349</v>
      </c>
      <c r="O1316" s="223" t="s">
        <v>8751</v>
      </c>
      <c r="P1316" s="223" t="s">
        <v>8752</v>
      </c>
      <c r="Q1316" s="223" t="s">
        <v>498</v>
      </c>
      <c r="R1316" s="224" t="s">
        <v>8752</v>
      </c>
      <c r="S1316" s="185" t="s">
        <v>16298</v>
      </c>
      <c r="AH1316" s="434" t="s">
        <v>253</v>
      </c>
      <c r="AI1316" s="434">
        <v>7192489</v>
      </c>
      <c r="AJ1316" s="434">
        <v>4.9935E-2</v>
      </c>
      <c r="AK1316" s="436" t="s">
        <v>17621</v>
      </c>
      <c r="AM1316" s="434" t="s">
        <v>252</v>
      </c>
      <c r="AN1316" s="434">
        <v>18071161</v>
      </c>
      <c r="AO1316" s="434">
        <v>4.2344E-2</v>
      </c>
      <c r="AP1316" s="436" t="s">
        <v>21695</v>
      </c>
      <c r="AMG1316" s="185"/>
      <c r="AMH1316" s="185"/>
      <c r="AMI1316" s="185"/>
      <c r="AMJ1316" s="185"/>
      <c r="AMK1316" s="185"/>
    </row>
    <row r="1317" spans="7:1025" x14ac:dyDescent="0.2">
      <c r="G1317" s="219" t="s">
        <v>1349</v>
      </c>
      <c r="H1317" s="223" t="s">
        <v>8753</v>
      </c>
      <c r="I1317" s="223" t="s">
        <v>8754</v>
      </c>
      <c r="J1317" s="223" t="s">
        <v>8755</v>
      </c>
      <c r="K1317" s="224" t="s">
        <v>8756</v>
      </c>
      <c r="L1317" s="284"/>
      <c r="N1317" s="222" t="s">
        <v>1349</v>
      </c>
      <c r="O1317" s="223" t="s">
        <v>8757</v>
      </c>
      <c r="P1317" s="223" t="s">
        <v>8758</v>
      </c>
      <c r="Q1317" s="223" t="s">
        <v>8759</v>
      </c>
      <c r="R1317" s="224" t="s">
        <v>8760</v>
      </c>
      <c r="S1317" s="185" t="s">
        <v>16298</v>
      </c>
      <c r="AH1317" s="434" t="s">
        <v>253</v>
      </c>
      <c r="AI1317" s="434">
        <v>7204562</v>
      </c>
      <c r="AJ1317" s="434">
        <v>2.6447999999999999E-2</v>
      </c>
      <c r="AK1317" s="436" t="s">
        <v>17622</v>
      </c>
      <c r="AM1317" s="434" t="s">
        <v>252</v>
      </c>
      <c r="AN1317" s="434">
        <v>18076579</v>
      </c>
      <c r="AO1317" s="434">
        <v>9.6672000000000008E-3</v>
      </c>
      <c r="AP1317" s="436" t="s">
        <v>21696</v>
      </c>
      <c r="AMG1317" s="185"/>
      <c r="AMH1317" s="185"/>
      <c r="AMI1317" s="185"/>
      <c r="AMJ1317" s="185"/>
      <c r="AMK1317" s="185"/>
    </row>
    <row r="1318" spans="7:1025" x14ac:dyDescent="0.2">
      <c r="G1318" s="219" t="s">
        <v>1349</v>
      </c>
      <c r="H1318" s="223" t="s">
        <v>8761</v>
      </c>
      <c r="I1318" s="223" t="s">
        <v>8762</v>
      </c>
      <c r="J1318" s="223" t="s">
        <v>8763</v>
      </c>
      <c r="K1318" s="224" t="s">
        <v>8764</v>
      </c>
      <c r="L1318" s="284"/>
      <c r="N1318" s="222" t="s">
        <v>1349</v>
      </c>
      <c r="O1318" s="223" t="s">
        <v>7520</v>
      </c>
      <c r="P1318" s="223" t="s">
        <v>7521</v>
      </c>
      <c r="Q1318" s="223" t="s">
        <v>7522</v>
      </c>
      <c r="R1318" s="224" t="s">
        <v>7523</v>
      </c>
      <c r="S1318" s="185" t="s">
        <v>16298</v>
      </c>
      <c r="AH1318" s="434" t="s">
        <v>253</v>
      </c>
      <c r="AI1318" s="434">
        <v>7273070</v>
      </c>
      <c r="AJ1318" s="434">
        <v>4.7403000000000001E-2</v>
      </c>
      <c r="AK1318" s="436" t="s">
        <v>17623</v>
      </c>
      <c r="AM1318" s="434" t="s">
        <v>252</v>
      </c>
      <c r="AN1318" s="434">
        <v>18083818</v>
      </c>
      <c r="AO1318" s="434">
        <v>1.2899999999999999E-3</v>
      </c>
      <c r="AP1318" s="436" t="s">
        <v>17179</v>
      </c>
      <c r="AMG1318" s="185"/>
      <c r="AMH1318" s="185"/>
      <c r="AMI1318" s="185"/>
      <c r="AMJ1318" s="185"/>
      <c r="AMK1318" s="185"/>
    </row>
    <row r="1319" spans="7:1025" x14ac:dyDescent="0.2">
      <c r="G1319" s="219" t="s">
        <v>1349</v>
      </c>
      <c r="H1319" s="223" t="s">
        <v>8765</v>
      </c>
      <c r="I1319" s="223" t="s">
        <v>8766</v>
      </c>
      <c r="J1319" s="223" t="s">
        <v>498</v>
      </c>
      <c r="K1319" s="224" t="s">
        <v>8766</v>
      </c>
      <c r="L1319" s="284" t="s">
        <v>16298</v>
      </c>
      <c r="N1319" s="222" t="s">
        <v>1349</v>
      </c>
      <c r="O1319" s="223" t="s">
        <v>8767</v>
      </c>
      <c r="P1319" s="223" t="s">
        <v>8768</v>
      </c>
      <c r="Q1319" s="223" t="s">
        <v>8769</v>
      </c>
      <c r="R1319" s="224" t="s">
        <v>8770</v>
      </c>
      <c r="S1319" s="284"/>
      <c r="AH1319" s="434" t="s">
        <v>253</v>
      </c>
      <c r="AI1319" s="434">
        <v>7358514</v>
      </c>
      <c r="AJ1319" s="434">
        <v>2.7002000000000002E-2</v>
      </c>
      <c r="AK1319" s="436" t="s">
        <v>17624</v>
      </c>
      <c r="AM1319" s="434" t="s">
        <v>252</v>
      </c>
      <c r="AN1319" s="434">
        <v>18086857</v>
      </c>
      <c r="AO1319" s="434">
        <v>2.5701000000000002E-2</v>
      </c>
      <c r="AP1319" s="436" t="s">
        <v>21697</v>
      </c>
      <c r="AMG1319" s="185"/>
      <c r="AMH1319" s="185"/>
      <c r="AMI1319" s="185"/>
      <c r="AMJ1319" s="185"/>
      <c r="AMK1319" s="185"/>
    </row>
    <row r="1320" spans="7:1025" x14ac:dyDescent="0.2">
      <c r="G1320" s="219" t="s">
        <v>1349</v>
      </c>
      <c r="H1320" s="223" t="s">
        <v>8771</v>
      </c>
      <c r="I1320" s="223" t="s">
        <v>8772</v>
      </c>
      <c r="J1320" s="223" t="s">
        <v>8773</v>
      </c>
      <c r="K1320" s="224" t="s">
        <v>8774</v>
      </c>
      <c r="L1320" s="284"/>
      <c r="N1320" s="222" t="s">
        <v>1349</v>
      </c>
      <c r="O1320" s="223" t="s">
        <v>8775</v>
      </c>
      <c r="P1320" s="223" t="s">
        <v>8776</v>
      </c>
      <c r="Q1320" s="223" t="s">
        <v>498</v>
      </c>
      <c r="R1320" s="224" t="s">
        <v>8776</v>
      </c>
      <c r="S1320" s="284"/>
      <c r="AH1320" s="434" t="s">
        <v>253</v>
      </c>
      <c r="AI1320" s="434">
        <v>7367233</v>
      </c>
      <c r="AJ1320" s="434">
        <v>8.4332000000000001E-3</v>
      </c>
      <c r="AK1320" s="436" t="s">
        <v>17625</v>
      </c>
      <c r="AM1320" s="434" t="s">
        <v>252</v>
      </c>
      <c r="AN1320" s="434">
        <v>18088349</v>
      </c>
      <c r="AO1320" s="434">
        <v>3.4814999999999998E-3</v>
      </c>
      <c r="AP1320" s="436" t="s">
        <v>21698</v>
      </c>
      <c r="AMG1320" s="185"/>
      <c r="AMH1320" s="185"/>
      <c r="AMI1320" s="185"/>
      <c r="AMJ1320" s="185"/>
      <c r="AMK1320" s="185"/>
    </row>
    <row r="1321" spans="7:1025" x14ac:dyDescent="0.2">
      <c r="G1321" s="219" t="s">
        <v>1349</v>
      </c>
      <c r="H1321" s="223" t="s">
        <v>8777</v>
      </c>
      <c r="I1321" s="223" t="s">
        <v>8778</v>
      </c>
      <c r="J1321" s="223" t="s">
        <v>8779</v>
      </c>
      <c r="K1321" s="224" t="s">
        <v>8780</v>
      </c>
      <c r="L1321" s="284"/>
      <c r="N1321" s="222" t="s">
        <v>1349</v>
      </c>
      <c r="O1321" s="223" t="s">
        <v>8781</v>
      </c>
      <c r="P1321" s="223" t="s">
        <v>8782</v>
      </c>
      <c r="Q1321" s="223" t="s">
        <v>498</v>
      </c>
      <c r="R1321" s="224" t="s">
        <v>8782</v>
      </c>
      <c r="S1321" s="284"/>
      <c r="AH1321" s="434" t="s">
        <v>253</v>
      </c>
      <c r="AI1321" s="434">
        <v>7400421</v>
      </c>
      <c r="AJ1321" s="434">
        <v>0</v>
      </c>
      <c r="AK1321" s="436" t="s">
        <v>17626</v>
      </c>
      <c r="AM1321" s="434" t="s">
        <v>252</v>
      </c>
      <c r="AN1321" s="434">
        <v>18090023</v>
      </c>
      <c r="AO1321" s="434">
        <v>2.1070999999999999E-2</v>
      </c>
      <c r="AP1321" s="436" t="s">
        <v>21699</v>
      </c>
      <c r="AMG1321" s="185"/>
      <c r="AMH1321" s="185"/>
      <c r="AMI1321" s="185"/>
      <c r="AMJ1321" s="185"/>
      <c r="AMK1321" s="185"/>
    </row>
    <row r="1322" spans="7:1025" x14ac:dyDescent="0.2">
      <c r="G1322" s="219" t="s">
        <v>1349</v>
      </c>
      <c r="H1322" s="223" t="s">
        <v>8783</v>
      </c>
      <c r="I1322" s="223" t="s">
        <v>8784</v>
      </c>
      <c r="J1322" s="223" t="s">
        <v>498</v>
      </c>
      <c r="K1322" s="224" t="s">
        <v>8784</v>
      </c>
      <c r="L1322" s="284" t="s">
        <v>16298</v>
      </c>
      <c r="N1322" s="222" t="s">
        <v>1349</v>
      </c>
      <c r="O1322" s="223" t="s">
        <v>7526</v>
      </c>
      <c r="P1322" s="223" t="s">
        <v>7527</v>
      </c>
      <c r="Q1322" s="223" t="s">
        <v>498</v>
      </c>
      <c r="R1322" s="224" t="s">
        <v>7527</v>
      </c>
      <c r="S1322" s="185" t="s">
        <v>16298</v>
      </c>
      <c r="AH1322" s="434" t="s">
        <v>253</v>
      </c>
      <c r="AI1322" s="434">
        <v>7418316</v>
      </c>
      <c r="AJ1322" s="434">
        <v>1.3126000000000001E-2</v>
      </c>
      <c r="AK1322" s="436" t="s">
        <v>17627</v>
      </c>
      <c r="AM1322" s="434" t="s">
        <v>252</v>
      </c>
      <c r="AN1322" s="434">
        <v>18125830</v>
      </c>
      <c r="AO1322" s="434">
        <v>1.0649E-2</v>
      </c>
      <c r="AP1322" s="436" t="s">
        <v>21700</v>
      </c>
      <c r="AMG1322" s="185"/>
      <c r="AMH1322" s="185"/>
      <c r="AMI1322" s="185"/>
      <c r="AMJ1322" s="185"/>
      <c r="AMK1322" s="185"/>
    </row>
    <row r="1323" spans="7:1025" x14ac:dyDescent="0.2">
      <c r="G1323" s="219" t="s">
        <v>1349</v>
      </c>
      <c r="H1323" s="223" t="s">
        <v>8785</v>
      </c>
      <c r="I1323" s="223" t="s">
        <v>8786</v>
      </c>
      <c r="J1323" s="223" t="s">
        <v>8787</v>
      </c>
      <c r="K1323" s="224" t="s">
        <v>8788</v>
      </c>
      <c r="L1323" s="284"/>
      <c r="N1323" s="222" t="s">
        <v>1349</v>
      </c>
      <c r="O1323" s="223" t="s">
        <v>8789</v>
      </c>
      <c r="P1323" s="223" t="s">
        <v>8790</v>
      </c>
      <c r="Q1323" s="223" t="s">
        <v>498</v>
      </c>
      <c r="R1323" s="224" t="s">
        <v>8790</v>
      </c>
      <c r="S1323" s="284"/>
      <c r="AH1323" s="434" t="s">
        <v>253</v>
      </c>
      <c r="AI1323" s="434">
        <v>7441649</v>
      </c>
      <c r="AJ1323" s="434">
        <v>9.2225999999999992E-3</v>
      </c>
      <c r="AK1323" s="436" t="s">
        <v>17628</v>
      </c>
      <c r="AM1323" s="434" t="s">
        <v>252</v>
      </c>
      <c r="AN1323" s="434">
        <v>18125888</v>
      </c>
      <c r="AO1323" s="434">
        <v>0</v>
      </c>
      <c r="AP1323" s="436" t="s">
        <v>21701</v>
      </c>
      <c r="AMG1323" s="185"/>
      <c r="AMH1323" s="185"/>
      <c r="AMI1323" s="185"/>
      <c r="AMJ1323" s="185"/>
      <c r="AMK1323" s="185"/>
    </row>
    <row r="1324" spans="7:1025" x14ac:dyDescent="0.2">
      <c r="G1324" s="219" t="s">
        <v>1349</v>
      </c>
      <c r="H1324" s="223" t="s">
        <v>8791</v>
      </c>
      <c r="I1324" s="223" t="s">
        <v>8792</v>
      </c>
      <c r="J1324" s="223" t="s">
        <v>498</v>
      </c>
      <c r="K1324" s="224" t="s">
        <v>8792</v>
      </c>
      <c r="L1324" s="284"/>
      <c r="N1324" s="222" t="s">
        <v>1349</v>
      </c>
      <c r="O1324" s="223" t="s">
        <v>8793</v>
      </c>
      <c r="P1324" s="223" t="s">
        <v>8794</v>
      </c>
      <c r="Q1324" s="223" t="s">
        <v>498</v>
      </c>
      <c r="R1324" s="224" t="s">
        <v>8794</v>
      </c>
      <c r="S1324" s="185" t="s">
        <v>16298</v>
      </c>
      <c r="AH1324" s="434" t="s">
        <v>253</v>
      </c>
      <c r="AI1324" s="434">
        <v>7477220</v>
      </c>
      <c r="AJ1324" s="434">
        <v>3.1761999999999999E-2</v>
      </c>
      <c r="AK1324" s="436" t="s">
        <v>17629</v>
      </c>
      <c r="AM1324" s="434" t="s">
        <v>252</v>
      </c>
      <c r="AN1324" s="434">
        <v>18126203</v>
      </c>
      <c r="AO1324" s="434">
        <v>2.8632000000000001E-2</v>
      </c>
      <c r="AP1324" s="436" t="s">
        <v>21702</v>
      </c>
      <c r="AMG1324" s="185"/>
      <c r="AMH1324" s="185"/>
      <c r="AMI1324" s="185"/>
      <c r="AMJ1324" s="185"/>
      <c r="AMK1324" s="185"/>
    </row>
    <row r="1325" spans="7:1025" x14ac:dyDescent="0.2">
      <c r="G1325" s="219" t="s">
        <v>1349</v>
      </c>
      <c r="H1325" s="223" t="s">
        <v>8795</v>
      </c>
      <c r="I1325" s="223" t="s">
        <v>8796</v>
      </c>
      <c r="J1325" s="223" t="s">
        <v>498</v>
      </c>
      <c r="K1325" s="224" t="s">
        <v>8796</v>
      </c>
      <c r="L1325" s="284" t="s">
        <v>16298</v>
      </c>
      <c r="N1325" s="222" t="s">
        <v>1349</v>
      </c>
      <c r="O1325" s="223" t="s">
        <v>7550</v>
      </c>
      <c r="P1325" s="223" t="s">
        <v>7551</v>
      </c>
      <c r="Q1325" s="223" t="s">
        <v>7552</v>
      </c>
      <c r="R1325" s="224" t="s">
        <v>7553</v>
      </c>
      <c r="S1325" s="284"/>
      <c r="AH1325" s="434" t="s">
        <v>253</v>
      </c>
      <c r="AI1325" s="434">
        <v>7505194</v>
      </c>
      <c r="AJ1325" s="434">
        <v>3.6443999999999997E-2</v>
      </c>
      <c r="AK1325" s="436" t="s">
        <v>17630</v>
      </c>
      <c r="AM1325" s="434" t="s">
        <v>252</v>
      </c>
      <c r="AN1325" s="434">
        <v>18128466</v>
      </c>
      <c r="AO1325" s="434">
        <v>4.6288000000000003E-2</v>
      </c>
      <c r="AP1325" s="436" t="s">
        <v>21703</v>
      </c>
      <c r="AMG1325" s="185"/>
      <c r="AMH1325" s="185"/>
      <c r="AMI1325" s="185"/>
      <c r="AMJ1325" s="185"/>
      <c r="AMK1325" s="185"/>
    </row>
    <row r="1326" spans="7:1025" x14ac:dyDescent="0.2">
      <c r="G1326" s="219" t="s">
        <v>1349</v>
      </c>
      <c r="H1326" s="223" t="s">
        <v>8797</v>
      </c>
      <c r="I1326" s="223" t="s">
        <v>8798</v>
      </c>
      <c r="J1326" s="223" t="s">
        <v>498</v>
      </c>
      <c r="K1326" s="224" t="s">
        <v>8798</v>
      </c>
      <c r="L1326" s="284"/>
      <c r="N1326" s="222" t="s">
        <v>1349</v>
      </c>
      <c r="O1326" s="223" t="s">
        <v>7564</v>
      </c>
      <c r="P1326" s="223" t="s">
        <v>7565</v>
      </c>
      <c r="Q1326" s="223" t="s">
        <v>498</v>
      </c>
      <c r="R1326" s="224" t="s">
        <v>7565</v>
      </c>
      <c r="S1326" s="185" t="s">
        <v>16298</v>
      </c>
      <c r="AH1326" s="434" t="s">
        <v>253</v>
      </c>
      <c r="AI1326" s="434">
        <v>7510459</v>
      </c>
      <c r="AJ1326" s="434">
        <v>4.8237000000000002E-2</v>
      </c>
      <c r="AK1326" s="436" t="s">
        <v>17631</v>
      </c>
      <c r="AM1326" s="434" t="s">
        <v>252</v>
      </c>
      <c r="AN1326" s="434">
        <v>18135100</v>
      </c>
      <c r="AO1326" s="434">
        <v>5.3152E-3</v>
      </c>
      <c r="AP1326" s="436" t="s">
        <v>17188</v>
      </c>
      <c r="AMG1326" s="185"/>
      <c r="AMH1326" s="185"/>
      <c r="AMI1326" s="185"/>
      <c r="AMJ1326" s="185"/>
      <c r="AMK1326" s="185"/>
    </row>
    <row r="1327" spans="7:1025" x14ac:dyDescent="0.2">
      <c r="G1327" s="219" t="s">
        <v>1349</v>
      </c>
      <c r="H1327" s="223" t="s">
        <v>8799</v>
      </c>
      <c r="I1327" s="223" t="s">
        <v>8800</v>
      </c>
      <c r="J1327" s="223" t="s">
        <v>498</v>
      </c>
      <c r="K1327" s="224" t="s">
        <v>8800</v>
      </c>
      <c r="L1327" s="284"/>
      <c r="N1327" s="222" t="s">
        <v>1349</v>
      </c>
      <c r="O1327" s="223" t="s">
        <v>8801</v>
      </c>
      <c r="P1327" s="223" t="s">
        <v>8802</v>
      </c>
      <c r="Q1327" s="223" t="s">
        <v>498</v>
      </c>
      <c r="R1327" s="224" t="s">
        <v>8802</v>
      </c>
      <c r="S1327" s="185" t="s">
        <v>16298</v>
      </c>
      <c r="AH1327" s="434" t="s">
        <v>253</v>
      </c>
      <c r="AI1327" s="434">
        <v>7517563</v>
      </c>
      <c r="AJ1327" s="434">
        <v>4.1142999999999999E-2</v>
      </c>
      <c r="AK1327" s="436" t="s">
        <v>17632</v>
      </c>
      <c r="AM1327" s="434" t="s">
        <v>252</v>
      </c>
      <c r="AN1327" s="434">
        <v>18136806</v>
      </c>
      <c r="AO1327" s="434">
        <v>8.9301999999999992E-3</v>
      </c>
      <c r="AP1327" s="436" t="s">
        <v>21704</v>
      </c>
      <c r="AMG1327" s="185"/>
      <c r="AMH1327" s="185"/>
      <c r="AMI1327" s="185"/>
      <c r="AMJ1327" s="185"/>
      <c r="AMK1327" s="185"/>
    </row>
    <row r="1328" spans="7:1025" x14ac:dyDescent="0.2">
      <c r="G1328" s="219" t="s">
        <v>1349</v>
      </c>
      <c r="H1328" s="223" t="s">
        <v>8803</v>
      </c>
      <c r="I1328" s="223" t="s">
        <v>8804</v>
      </c>
      <c r="J1328" s="223" t="s">
        <v>8805</v>
      </c>
      <c r="K1328" s="224" t="s">
        <v>8806</v>
      </c>
      <c r="L1328" s="284"/>
      <c r="N1328" s="222" t="s">
        <v>1349</v>
      </c>
      <c r="O1328" s="223" t="s">
        <v>8807</v>
      </c>
      <c r="P1328" s="223" t="s">
        <v>8808</v>
      </c>
      <c r="Q1328" s="223" t="s">
        <v>498</v>
      </c>
      <c r="R1328" s="224" t="s">
        <v>8808</v>
      </c>
      <c r="S1328" s="185" t="s">
        <v>16298</v>
      </c>
      <c r="AH1328" s="434" t="s">
        <v>253</v>
      </c>
      <c r="AI1328" s="434">
        <v>7557920</v>
      </c>
      <c r="AJ1328" s="434">
        <v>1.8837E-2</v>
      </c>
      <c r="AK1328" s="436" t="s">
        <v>17633</v>
      </c>
      <c r="AM1328" s="434" t="s">
        <v>252</v>
      </c>
      <c r="AN1328" s="434">
        <v>18138222</v>
      </c>
      <c r="AO1328" s="434">
        <v>3.0349999999999999E-2</v>
      </c>
      <c r="AP1328" s="436" t="s">
        <v>21705</v>
      </c>
      <c r="AMG1328" s="185"/>
      <c r="AMH1328" s="185"/>
      <c r="AMI1328" s="185"/>
      <c r="AMJ1328" s="185"/>
      <c r="AMK1328" s="185"/>
    </row>
    <row r="1329" spans="7:1025" x14ac:dyDescent="0.2">
      <c r="G1329" s="219" t="s">
        <v>1349</v>
      </c>
      <c r="H1329" s="223" t="s">
        <v>8809</v>
      </c>
      <c r="I1329" s="223" t="s">
        <v>8810</v>
      </c>
      <c r="J1329" s="223" t="s">
        <v>498</v>
      </c>
      <c r="K1329" s="224" t="s">
        <v>8810</v>
      </c>
      <c r="L1329" s="284"/>
      <c r="N1329" s="222" t="s">
        <v>1349</v>
      </c>
      <c r="O1329" s="223" t="s">
        <v>8811</v>
      </c>
      <c r="P1329" s="223" t="s">
        <v>8812</v>
      </c>
      <c r="Q1329" s="223" t="s">
        <v>8813</v>
      </c>
      <c r="R1329" s="224" t="s">
        <v>8814</v>
      </c>
      <c r="S1329" s="185" t="s">
        <v>16298</v>
      </c>
      <c r="AH1329" s="434" t="s">
        <v>253</v>
      </c>
      <c r="AI1329" s="434">
        <v>7561041</v>
      </c>
      <c r="AJ1329" s="434">
        <v>4.8390000000000002E-2</v>
      </c>
      <c r="AK1329" s="436" t="s">
        <v>17634</v>
      </c>
      <c r="AM1329" s="434" t="s">
        <v>252</v>
      </c>
      <c r="AN1329" s="434">
        <v>18160679</v>
      </c>
      <c r="AO1329" s="434">
        <v>4.743E-2</v>
      </c>
      <c r="AP1329" s="436" t="s">
        <v>21706</v>
      </c>
      <c r="AMG1329" s="185"/>
      <c r="AMH1329" s="185"/>
      <c r="AMI1329" s="185"/>
      <c r="AMJ1329" s="185"/>
      <c r="AMK1329" s="185"/>
    </row>
    <row r="1330" spans="7:1025" x14ac:dyDescent="0.2">
      <c r="G1330" s="219" t="s">
        <v>1349</v>
      </c>
      <c r="H1330" s="223" t="s">
        <v>8815</v>
      </c>
      <c r="I1330" s="223" t="s">
        <v>8816</v>
      </c>
      <c r="J1330" s="223" t="s">
        <v>498</v>
      </c>
      <c r="K1330" s="224" t="s">
        <v>8816</v>
      </c>
      <c r="L1330" s="284"/>
      <c r="N1330" s="222" t="s">
        <v>1349</v>
      </c>
      <c r="O1330" s="223" t="s">
        <v>8817</v>
      </c>
      <c r="P1330" s="223" t="s">
        <v>8818</v>
      </c>
      <c r="Q1330" s="223" t="s">
        <v>498</v>
      </c>
      <c r="R1330" s="224" t="s">
        <v>8818</v>
      </c>
      <c r="S1330" s="185" t="s">
        <v>16298</v>
      </c>
      <c r="AH1330" s="434" t="s">
        <v>253</v>
      </c>
      <c r="AI1330" s="434">
        <v>7574180</v>
      </c>
      <c r="AJ1330" s="434">
        <v>2.7002000000000002E-2</v>
      </c>
      <c r="AK1330" s="436" t="s">
        <v>17635</v>
      </c>
      <c r="AM1330" s="434" t="s">
        <v>252</v>
      </c>
      <c r="AN1330" s="434">
        <v>18187519</v>
      </c>
      <c r="AO1330" s="434">
        <v>2.8051E-2</v>
      </c>
      <c r="AP1330" s="436" t="s">
        <v>21707</v>
      </c>
      <c r="AMG1330" s="185"/>
      <c r="AMH1330" s="185"/>
      <c r="AMI1330" s="185"/>
      <c r="AMJ1330" s="185"/>
      <c r="AMK1330" s="185"/>
    </row>
    <row r="1331" spans="7:1025" x14ac:dyDescent="0.2">
      <c r="G1331" s="219" t="s">
        <v>1349</v>
      </c>
      <c r="H1331" s="223" t="s">
        <v>8819</v>
      </c>
      <c r="I1331" s="223" t="s">
        <v>8820</v>
      </c>
      <c r="J1331" s="223" t="s">
        <v>498</v>
      </c>
      <c r="K1331" s="224" t="s">
        <v>8820</v>
      </c>
      <c r="L1331" s="284"/>
      <c r="N1331" s="222" t="s">
        <v>1349</v>
      </c>
      <c r="O1331" s="223" t="s">
        <v>8821</v>
      </c>
      <c r="P1331" s="223" t="s">
        <v>8822</v>
      </c>
      <c r="Q1331" s="223" t="s">
        <v>498</v>
      </c>
      <c r="R1331" s="224" t="s">
        <v>8822</v>
      </c>
      <c r="S1331" s="284"/>
      <c r="AH1331" s="434" t="s">
        <v>253</v>
      </c>
      <c r="AI1331" s="434">
        <v>7664035</v>
      </c>
      <c r="AJ1331" s="434">
        <v>1.1169999999999999E-2</v>
      </c>
      <c r="AK1331" s="436" t="s">
        <v>17636</v>
      </c>
      <c r="AM1331" s="434" t="s">
        <v>252</v>
      </c>
      <c r="AN1331" s="434">
        <v>18202461</v>
      </c>
      <c r="AO1331" s="434">
        <v>4.0973000000000002E-2</v>
      </c>
      <c r="AP1331" s="436" t="s">
        <v>21708</v>
      </c>
      <c r="AMG1331" s="185"/>
      <c r="AMH1331" s="185"/>
      <c r="AMI1331" s="185"/>
      <c r="AMJ1331" s="185"/>
      <c r="AMK1331" s="185"/>
    </row>
    <row r="1332" spans="7:1025" x14ac:dyDescent="0.2">
      <c r="G1332" s="219" t="s">
        <v>1349</v>
      </c>
      <c r="H1332" s="223" t="s">
        <v>8823</v>
      </c>
      <c r="I1332" s="223" t="s">
        <v>8824</v>
      </c>
      <c r="J1332" s="223" t="s">
        <v>8825</v>
      </c>
      <c r="K1332" s="224" t="s">
        <v>8826</v>
      </c>
      <c r="L1332" s="284"/>
      <c r="N1332" s="222" t="s">
        <v>1349</v>
      </c>
      <c r="O1332" s="223" t="s">
        <v>8827</v>
      </c>
      <c r="P1332" s="223" t="s">
        <v>8828</v>
      </c>
      <c r="Q1332" s="223" t="s">
        <v>498</v>
      </c>
      <c r="R1332" s="224" t="s">
        <v>8828</v>
      </c>
      <c r="S1332" s="284"/>
      <c r="AH1332" s="434" t="s">
        <v>253</v>
      </c>
      <c r="AI1332" s="434">
        <v>7679054</v>
      </c>
      <c r="AJ1332" s="434">
        <v>1.0553E-2</v>
      </c>
      <c r="AK1332" s="436" t="s">
        <v>17637</v>
      </c>
      <c r="AM1332" s="434" t="s">
        <v>252</v>
      </c>
      <c r="AN1332" s="434">
        <v>18222164</v>
      </c>
      <c r="AO1332" s="434">
        <v>1.2317E-2</v>
      </c>
      <c r="AP1332" s="436" t="s">
        <v>17198</v>
      </c>
      <c r="AMG1332" s="185"/>
      <c r="AMH1332" s="185"/>
      <c r="AMI1332" s="185"/>
      <c r="AMJ1332" s="185"/>
      <c r="AMK1332" s="185"/>
    </row>
    <row r="1333" spans="7:1025" x14ac:dyDescent="0.2">
      <c r="G1333" s="219" t="s">
        <v>1349</v>
      </c>
      <c r="H1333" s="223" t="s">
        <v>8829</v>
      </c>
      <c r="I1333" s="223" t="s">
        <v>8830</v>
      </c>
      <c r="J1333" s="223" t="s">
        <v>498</v>
      </c>
      <c r="K1333" s="224" t="s">
        <v>8830</v>
      </c>
      <c r="L1333" s="284"/>
      <c r="N1333" s="222" t="s">
        <v>1349</v>
      </c>
      <c r="O1333" s="223" t="s">
        <v>7585</v>
      </c>
      <c r="P1333" s="223" t="s">
        <v>7586</v>
      </c>
      <c r="Q1333" s="223" t="s">
        <v>7587</v>
      </c>
      <c r="R1333" s="224" t="s">
        <v>7588</v>
      </c>
      <c r="S1333" s="185" t="s">
        <v>16298</v>
      </c>
      <c r="AH1333" s="434" t="s">
        <v>253</v>
      </c>
      <c r="AI1333" s="434">
        <v>7682391</v>
      </c>
      <c r="AJ1333" s="434">
        <v>1.689E-3</v>
      </c>
      <c r="AK1333" s="436" t="s">
        <v>17638</v>
      </c>
      <c r="AM1333" s="434" t="s">
        <v>252</v>
      </c>
      <c r="AN1333" s="434">
        <v>18224454</v>
      </c>
      <c r="AO1333" s="434">
        <v>8.9301999999999992E-3</v>
      </c>
      <c r="AP1333" s="436" t="s">
        <v>21709</v>
      </c>
      <c r="AMG1333" s="185"/>
      <c r="AMH1333" s="185"/>
      <c r="AMI1333" s="185"/>
      <c r="AMJ1333" s="185"/>
      <c r="AMK1333" s="185"/>
    </row>
    <row r="1334" spans="7:1025" x14ac:dyDescent="0.2">
      <c r="G1334" s="219" t="s">
        <v>1349</v>
      </c>
      <c r="H1334" s="223" t="s">
        <v>8831</v>
      </c>
      <c r="I1334" s="223" t="s">
        <v>8832</v>
      </c>
      <c r="J1334" s="223" t="s">
        <v>8833</v>
      </c>
      <c r="K1334" s="224" t="s">
        <v>8834</v>
      </c>
      <c r="L1334" s="284"/>
      <c r="N1334" s="222" t="s">
        <v>1349</v>
      </c>
      <c r="O1334" s="223" t="s">
        <v>7591</v>
      </c>
      <c r="P1334" s="223" t="s">
        <v>7592</v>
      </c>
      <c r="Q1334" s="223" t="s">
        <v>498</v>
      </c>
      <c r="R1334" s="224" t="s">
        <v>7592</v>
      </c>
      <c r="S1334" s="284"/>
      <c r="AH1334" s="434" t="s">
        <v>253</v>
      </c>
      <c r="AI1334" s="434">
        <v>7696437</v>
      </c>
      <c r="AJ1334" s="434">
        <v>1.3175999999999999E-3</v>
      </c>
      <c r="AK1334" s="436" t="s">
        <v>17639</v>
      </c>
      <c r="AM1334" s="434" t="s">
        <v>252</v>
      </c>
      <c r="AN1334" s="434">
        <v>18246596</v>
      </c>
      <c r="AO1334" s="434">
        <v>3.2958000000000001E-2</v>
      </c>
      <c r="AP1334" s="436" t="s">
        <v>21710</v>
      </c>
      <c r="AMG1334" s="185"/>
      <c r="AMH1334" s="185"/>
      <c r="AMI1334" s="185"/>
      <c r="AMJ1334" s="185"/>
      <c r="AMK1334" s="185"/>
    </row>
    <row r="1335" spans="7:1025" x14ac:dyDescent="0.2">
      <c r="G1335" s="219" t="s">
        <v>1349</v>
      </c>
      <c r="H1335" s="223" t="s">
        <v>8835</v>
      </c>
      <c r="I1335" s="223" t="s">
        <v>8836</v>
      </c>
      <c r="J1335" s="223" t="s">
        <v>8837</v>
      </c>
      <c r="K1335" s="224" t="s">
        <v>8838</v>
      </c>
      <c r="L1335" s="284" t="s">
        <v>16298</v>
      </c>
      <c r="N1335" s="222" t="s">
        <v>1349</v>
      </c>
      <c r="O1335" s="223" t="s">
        <v>8839</v>
      </c>
      <c r="P1335" s="223" t="s">
        <v>8840</v>
      </c>
      <c r="Q1335" s="223" t="s">
        <v>8841</v>
      </c>
      <c r="R1335" s="224" t="s">
        <v>8842</v>
      </c>
      <c r="S1335" s="185" t="s">
        <v>16298</v>
      </c>
      <c r="AH1335" s="434" t="s">
        <v>253</v>
      </c>
      <c r="AI1335" s="434">
        <v>7698073</v>
      </c>
      <c r="AJ1335" s="434">
        <v>1.7291000000000001E-2</v>
      </c>
      <c r="AK1335" s="436" t="s">
        <v>17640</v>
      </c>
      <c r="AM1335" s="434" t="s">
        <v>252</v>
      </c>
      <c r="AN1335" s="434">
        <v>18251985</v>
      </c>
      <c r="AO1335" s="434">
        <v>1.3178E-2</v>
      </c>
      <c r="AP1335" s="436" t="s">
        <v>21711</v>
      </c>
      <c r="AMG1335" s="185"/>
      <c r="AMH1335" s="185"/>
      <c r="AMI1335" s="185"/>
      <c r="AMJ1335" s="185"/>
      <c r="AMK1335" s="185"/>
    </row>
    <row r="1336" spans="7:1025" x14ac:dyDescent="0.2">
      <c r="G1336" s="219" t="s">
        <v>1349</v>
      </c>
      <c r="H1336" s="223" t="s">
        <v>8843</v>
      </c>
      <c r="I1336" s="223" t="s">
        <v>8844</v>
      </c>
      <c r="J1336" s="223" t="s">
        <v>8845</v>
      </c>
      <c r="K1336" s="224" t="s">
        <v>8846</v>
      </c>
      <c r="L1336" s="284" t="s">
        <v>16298</v>
      </c>
      <c r="N1336" s="222" t="s">
        <v>1349</v>
      </c>
      <c r="O1336" s="223" t="s">
        <v>8847</v>
      </c>
      <c r="P1336" s="223" t="s">
        <v>8848</v>
      </c>
      <c r="Q1336" s="223" t="s">
        <v>8849</v>
      </c>
      <c r="R1336" s="224" t="s">
        <v>8850</v>
      </c>
      <c r="S1336" s="185" t="s">
        <v>16298</v>
      </c>
      <c r="AH1336" s="434" t="s">
        <v>253</v>
      </c>
      <c r="AI1336" s="434">
        <v>7756778</v>
      </c>
      <c r="AJ1336" s="434">
        <v>3.9324E-3</v>
      </c>
      <c r="AK1336" s="436" t="s">
        <v>17641</v>
      </c>
      <c r="AM1336" s="434" t="s">
        <v>252</v>
      </c>
      <c r="AN1336" s="434">
        <v>18272372</v>
      </c>
      <c r="AO1336" s="434">
        <v>2.6495000000000001E-2</v>
      </c>
      <c r="AP1336" s="436" t="s">
        <v>21712</v>
      </c>
      <c r="AMG1336" s="185"/>
      <c r="AMH1336" s="185"/>
      <c r="AMI1336" s="185"/>
      <c r="AMJ1336" s="185"/>
      <c r="AMK1336" s="185"/>
    </row>
    <row r="1337" spans="7:1025" x14ac:dyDescent="0.2">
      <c r="G1337" s="219" t="s">
        <v>1349</v>
      </c>
      <c r="H1337" s="223" t="s">
        <v>8851</v>
      </c>
      <c r="I1337" s="223" t="s">
        <v>8852</v>
      </c>
      <c r="J1337" s="223" t="s">
        <v>8853</v>
      </c>
      <c r="K1337" s="224" t="s">
        <v>8854</v>
      </c>
      <c r="L1337" s="284"/>
      <c r="N1337" s="222" t="s">
        <v>1349</v>
      </c>
      <c r="O1337" s="223" t="s">
        <v>8855</v>
      </c>
      <c r="P1337" s="223" t="s">
        <v>8856</v>
      </c>
      <c r="Q1337" s="223" t="s">
        <v>498</v>
      </c>
      <c r="R1337" s="224" t="s">
        <v>8856</v>
      </c>
      <c r="S1337" s="284"/>
      <c r="AH1337" s="434" t="s">
        <v>253</v>
      </c>
      <c r="AI1337" s="434">
        <v>7780767</v>
      </c>
      <c r="AJ1337" s="434">
        <v>1.8837E-2</v>
      </c>
      <c r="AK1337" s="436" t="s">
        <v>17642</v>
      </c>
      <c r="AM1337" s="434" t="s">
        <v>252</v>
      </c>
      <c r="AN1337" s="434">
        <v>18273320</v>
      </c>
      <c r="AO1337" s="434">
        <v>1.7252E-2</v>
      </c>
      <c r="AP1337" s="436" t="s">
        <v>21713</v>
      </c>
      <c r="AMG1337" s="185"/>
      <c r="AMH1337" s="185"/>
      <c r="AMI1337" s="185"/>
      <c r="AMJ1337" s="185"/>
      <c r="AMK1337" s="185"/>
    </row>
    <row r="1338" spans="7:1025" x14ac:dyDescent="0.2">
      <c r="G1338" s="219" t="s">
        <v>1349</v>
      </c>
      <c r="H1338" s="223" t="s">
        <v>8857</v>
      </c>
      <c r="I1338" s="223" t="s">
        <v>8858</v>
      </c>
      <c r="J1338" s="223" t="s">
        <v>498</v>
      </c>
      <c r="K1338" s="224" t="s">
        <v>8858</v>
      </c>
      <c r="L1338" s="284"/>
      <c r="N1338" s="222" t="s">
        <v>1349</v>
      </c>
      <c r="O1338" s="223" t="s">
        <v>8859</v>
      </c>
      <c r="P1338" s="223" t="s">
        <v>8860</v>
      </c>
      <c r="Q1338" s="223" t="s">
        <v>498</v>
      </c>
      <c r="R1338" s="224" t="s">
        <v>8860</v>
      </c>
      <c r="S1338" s="284"/>
      <c r="AH1338" s="434" t="s">
        <v>253</v>
      </c>
      <c r="AI1338" s="434">
        <v>7841041</v>
      </c>
      <c r="AJ1338" s="434">
        <v>8.0535999999999993E-3</v>
      </c>
      <c r="AK1338" s="436" t="s">
        <v>17643</v>
      </c>
      <c r="AM1338" s="434" t="s">
        <v>252</v>
      </c>
      <c r="AN1338" s="434">
        <v>18275581</v>
      </c>
      <c r="AO1338" s="434">
        <v>1.6688000000000001E-2</v>
      </c>
      <c r="AP1338" s="436" t="s">
        <v>21714</v>
      </c>
      <c r="AMG1338" s="185"/>
      <c r="AMH1338" s="185"/>
      <c r="AMI1338" s="185"/>
      <c r="AMJ1338" s="185"/>
      <c r="AMK1338" s="185"/>
    </row>
    <row r="1339" spans="7:1025" x14ac:dyDescent="0.2">
      <c r="G1339" s="219" t="s">
        <v>1349</v>
      </c>
      <c r="H1339" s="223" t="s">
        <v>8861</v>
      </c>
      <c r="I1339" s="223" t="s">
        <v>8862</v>
      </c>
      <c r="J1339" s="223" t="s">
        <v>498</v>
      </c>
      <c r="K1339" s="224" t="s">
        <v>8862</v>
      </c>
      <c r="L1339" s="284"/>
      <c r="N1339" s="222" t="s">
        <v>1349</v>
      </c>
      <c r="O1339" s="223" t="s">
        <v>8863</v>
      </c>
      <c r="P1339" s="223" t="s">
        <v>8864</v>
      </c>
      <c r="Q1339" s="223" t="s">
        <v>498</v>
      </c>
      <c r="R1339" s="224" t="s">
        <v>8864</v>
      </c>
      <c r="S1339" s="284"/>
      <c r="AH1339" s="434" t="s">
        <v>253</v>
      </c>
      <c r="AI1339" s="434">
        <v>7852733</v>
      </c>
      <c r="AJ1339" s="434">
        <v>1.1391999999999999E-2</v>
      </c>
      <c r="AK1339" s="436" t="s">
        <v>17644</v>
      </c>
      <c r="AM1339" s="434" t="s">
        <v>252</v>
      </c>
      <c r="AN1339" s="434">
        <v>18300866</v>
      </c>
      <c r="AO1339" s="434">
        <v>2.3876000000000001E-2</v>
      </c>
      <c r="AP1339" s="436" t="s">
        <v>21715</v>
      </c>
      <c r="AMG1339" s="185"/>
      <c r="AMH1339" s="185"/>
      <c r="AMI1339" s="185"/>
      <c r="AMJ1339" s="185"/>
      <c r="AMK1339" s="185"/>
    </row>
    <row r="1340" spans="7:1025" x14ac:dyDescent="0.2">
      <c r="G1340" s="219" t="s">
        <v>1349</v>
      </c>
      <c r="H1340" s="223" t="s">
        <v>8865</v>
      </c>
      <c r="I1340" s="223" t="s">
        <v>8866</v>
      </c>
      <c r="J1340" s="223" t="s">
        <v>498</v>
      </c>
      <c r="K1340" s="224" t="s">
        <v>8866</v>
      </c>
      <c r="L1340" s="284" t="s">
        <v>16298</v>
      </c>
      <c r="N1340" s="222" t="s">
        <v>1349</v>
      </c>
      <c r="O1340" s="223" t="s">
        <v>8867</v>
      </c>
      <c r="P1340" s="223" t="s">
        <v>8868</v>
      </c>
      <c r="Q1340" s="223" t="s">
        <v>8869</v>
      </c>
      <c r="R1340" s="224" t="s">
        <v>8870</v>
      </c>
      <c r="S1340" s="185" t="s">
        <v>16298</v>
      </c>
      <c r="AH1340" s="434" t="s">
        <v>253</v>
      </c>
      <c r="AI1340" s="434">
        <v>7858780</v>
      </c>
      <c r="AJ1340" s="434">
        <v>3.3332000000000001E-2</v>
      </c>
      <c r="AK1340" s="436" t="s">
        <v>17645</v>
      </c>
      <c r="AM1340" s="434" t="s">
        <v>252</v>
      </c>
      <c r="AN1340" s="434">
        <v>18304053</v>
      </c>
      <c r="AO1340" s="434">
        <v>1.5514E-2</v>
      </c>
      <c r="AP1340" s="436" t="s">
        <v>17219</v>
      </c>
      <c r="AMG1340" s="185"/>
      <c r="AMH1340" s="185"/>
      <c r="AMI1340" s="185"/>
      <c r="AMJ1340" s="185"/>
      <c r="AMK1340" s="185"/>
    </row>
    <row r="1341" spans="7:1025" x14ac:dyDescent="0.2">
      <c r="G1341" s="219" t="s">
        <v>1349</v>
      </c>
      <c r="H1341" s="223" t="s">
        <v>8871</v>
      </c>
      <c r="I1341" s="223" t="s">
        <v>8872</v>
      </c>
      <c r="J1341" s="223" t="s">
        <v>498</v>
      </c>
      <c r="K1341" s="224" t="s">
        <v>8872</v>
      </c>
      <c r="L1341" s="284"/>
      <c r="N1341" s="222" t="s">
        <v>1349</v>
      </c>
      <c r="O1341" s="223" t="s">
        <v>8873</v>
      </c>
      <c r="P1341" s="223" t="s">
        <v>8874</v>
      </c>
      <c r="Q1341" s="223" t="s">
        <v>8875</v>
      </c>
      <c r="R1341" s="224" t="s">
        <v>8876</v>
      </c>
      <c r="S1341" s="185" t="s">
        <v>16298</v>
      </c>
      <c r="AH1341" s="434" t="s">
        <v>253</v>
      </c>
      <c r="AI1341" s="434">
        <v>7891781</v>
      </c>
      <c r="AJ1341" s="434">
        <v>4.1142999999999999E-2</v>
      </c>
      <c r="AK1341" s="436" t="s">
        <v>17646</v>
      </c>
      <c r="AM1341" s="434" t="s">
        <v>252</v>
      </c>
      <c r="AN1341" s="434">
        <v>18330699</v>
      </c>
      <c r="AO1341" s="434">
        <v>2.7650000000000001E-2</v>
      </c>
      <c r="AP1341" s="436" t="s">
        <v>21716</v>
      </c>
      <c r="AMG1341" s="185"/>
      <c r="AMH1341" s="185"/>
      <c r="AMI1341" s="185"/>
      <c r="AMJ1341" s="185"/>
      <c r="AMK1341" s="185"/>
    </row>
    <row r="1342" spans="7:1025" x14ac:dyDescent="0.2">
      <c r="G1342" s="219" t="s">
        <v>1349</v>
      </c>
      <c r="H1342" s="223" t="s">
        <v>8877</v>
      </c>
      <c r="I1342" s="223" t="s">
        <v>8878</v>
      </c>
      <c r="J1342" s="223" t="s">
        <v>498</v>
      </c>
      <c r="K1342" s="224" t="s">
        <v>8878</v>
      </c>
      <c r="L1342" s="284"/>
      <c r="N1342" s="222" t="s">
        <v>1349</v>
      </c>
      <c r="O1342" s="223" t="s">
        <v>8879</v>
      </c>
      <c r="P1342" s="223" t="s">
        <v>8880</v>
      </c>
      <c r="Q1342" s="223" t="s">
        <v>8881</v>
      </c>
      <c r="R1342" s="224" t="s">
        <v>8882</v>
      </c>
      <c r="S1342" s="185" t="s">
        <v>16298</v>
      </c>
      <c r="AH1342" s="434" t="s">
        <v>253</v>
      </c>
      <c r="AI1342" s="434">
        <v>7902928</v>
      </c>
      <c r="AJ1342" s="434">
        <v>3.7857E-4</v>
      </c>
      <c r="AK1342" s="436" t="s">
        <v>17647</v>
      </c>
      <c r="AM1342" s="434" t="s">
        <v>252</v>
      </c>
      <c r="AN1342" s="434">
        <v>18332043</v>
      </c>
      <c r="AO1342" s="434">
        <v>1.2514000000000001E-2</v>
      </c>
      <c r="AP1342" s="436" t="s">
        <v>21717</v>
      </c>
      <c r="AMG1342" s="185"/>
      <c r="AMH1342" s="185"/>
      <c r="AMI1342" s="185"/>
      <c r="AMJ1342" s="185"/>
      <c r="AMK1342" s="185"/>
    </row>
    <row r="1343" spans="7:1025" x14ac:dyDescent="0.2">
      <c r="G1343" s="219" t="s">
        <v>1349</v>
      </c>
      <c r="H1343" s="223" t="s">
        <v>8883</v>
      </c>
      <c r="I1343" s="223" t="s">
        <v>8884</v>
      </c>
      <c r="J1343" s="223" t="s">
        <v>8885</v>
      </c>
      <c r="K1343" s="224" t="s">
        <v>8886</v>
      </c>
      <c r="L1343" s="284"/>
      <c r="N1343" s="222" t="s">
        <v>1349</v>
      </c>
      <c r="O1343" s="223" t="s">
        <v>7618</v>
      </c>
      <c r="P1343" s="223" t="s">
        <v>7619</v>
      </c>
      <c r="Q1343" s="223" t="s">
        <v>7620</v>
      </c>
      <c r="R1343" s="224" t="s">
        <v>7621</v>
      </c>
      <c r="S1343" s="185" t="s">
        <v>16298</v>
      </c>
      <c r="AH1343" s="434" t="s">
        <v>253</v>
      </c>
      <c r="AI1343" s="434">
        <v>7956583</v>
      </c>
      <c r="AJ1343" s="434">
        <v>8.9875000000000003E-4</v>
      </c>
      <c r="AK1343" s="436" t="s">
        <v>17648</v>
      </c>
      <c r="AM1343" s="434" t="s">
        <v>252</v>
      </c>
      <c r="AN1343" s="434">
        <v>18369204</v>
      </c>
      <c r="AO1343" s="434">
        <v>3.3471000000000001E-2</v>
      </c>
      <c r="AP1343" s="436" t="s">
        <v>17229</v>
      </c>
      <c r="AMG1343" s="185"/>
      <c r="AMH1343" s="185"/>
      <c r="AMI1343" s="185"/>
      <c r="AMJ1343" s="185"/>
      <c r="AMK1343" s="185"/>
    </row>
    <row r="1344" spans="7:1025" x14ac:dyDescent="0.2">
      <c r="G1344" s="219" t="s">
        <v>1349</v>
      </c>
      <c r="H1344" s="223" t="s">
        <v>8887</v>
      </c>
      <c r="I1344" s="223" t="s">
        <v>8888</v>
      </c>
      <c r="J1344" s="223" t="s">
        <v>8889</v>
      </c>
      <c r="K1344" s="224" t="s">
        <v>8890</v>
      </c>
      <c r="L1344" s="284"/>
      <c r="N1344" s="222" t="s">
        <v>1349</v>
      </c>
      <c r="O1344" s="223" t="s">
        <v>8891</v>
      </c>
      <c r="P1344" s="223" t="s">
        <v>8892</v>
      </c>
      <c r="Q1344" s="223" t="s">
        <v>498</v>
      </c>
      <c r="R1344" s="224" t="s">
        <v>8892</v>
      </c>
      <c r="S1344" s="284"/>
      <c r="AH1344" s="434" t="s">
        <v>253</v>
      </c>
      <c r="AI1344" s="434">
        <v>7973883</v>
      </c>
      <c r="AJ1344" s="434">
        <v>3.8915999999999999E-2</v>
      </c>
      <c r="AK1344" s="436" t="s">
        <v>17649</v>
      </c>
      <c r="AM1344" s="434" t="s">
        <v>252</v>
      </c>
      <c r="AN1344" s="434">
        <v>18438811</v>
      </c>
      <c r="AO1344" s="434">
        <v>9.6672000000000008E-3</v>
      </c>
      <c r="AP1344" s="436" t="s">
        <v>21718</v>
      </c>
      <c r="AMG1344" s="185"/>
      <c r="AMH1344" s="185"/>
      <c r="AMI1344" s="185"/>
      <c r="AMJ1344" s="185"/>
      <c r="AMK1344" s="185"/>
    </row>
    <row r="1345" spans="7:1025" x14ac:dyDescent="0.2">
      <c r="G1345" s="219" t="s">
        <v>1349</v>
      </c>
      <c r="H1345" s="223" t="s">
        <v>8893</v>
      </c>
      <c r="I1345" s="223" t="s">
        <v>8894</v>
      </c>
      <c r="J1345" s="223" t="s">
        <v>8895</v>
      </c>
      <c r="K1345" s="224" t="s">
        <v>8896</v>
      </c>
      <c r="L1345" s="284" t="s">
        <v>16298</v>
      </c>
      <c r="N1345" s="222" t="s">
        <v>1349</v>
      </c>
      <c r="O1345" s="223" t="s">
        <v>7624</v>
      </c>
      <c r="P1345" s="223" t="s">
        <v>7625</v>
      </c>
      <c r="Q1345" s="223" t="s">
        <v>7626</v>
      </c>
      <c r="R1345" s="224" t="s">
        <v>7627</v>
      </c>
      <c r="S1345" s="284" t="s">
        <v>16298</v>
      </c>
      <c r="AH1345" s="434" t="s">
        <v>253</v>
      </c>
      <c r="AI1345" s="434">
        <v>8024766</v>
      </c>
      <c r="AJ1345" s="434">
        <v>7.0945000000000003E-4</v>
      </c>
      <c r="AK1345" s="436" t="s">
        <v>17650</v>
      </c>
      <c r="AM1345" s="434" t="s">
        <v>252</v>
      </c>
      <c r="AN1345" s="434">
        <v>18498519</v>
      </c>
      <c r="AO1345" s="434">
        <v>2.2483E-2</v>
      </c>
      <c r="AP1345" s="436" t="s">
        <v>21719</v>
      </c>
      <c r="AMG1345" s="185"/>
      <c r="AMH1345" s="185"/>
      <c r="AMI1345" s="185"/>
      <c r="AMJ1345" s="185"/>
      <c r="AMK1345" s="185"/>
    </row>
    <row r="1346" spans="7:1025" x14ac:dyDescent="0.2">
      <c r="G1346" s="219" t="s">
        <v>1349</v>
      </c>
      <c r="H1346" s="223" t="s">
        <v>8897</v>
      </c>
      <c r="I1346" s="223" t="s">
        <v>8898</v>
      </c>
      <c r="J1346" s="223" t="s">
        <v>8899</v>
      </c>
      <c r="K1346" s="224" t="s">
        <v>8899</v>
      </c>
      <c r="L1346" s="284" t="s">
        <v>16298</v>
      </c>
      <c r="N1346" s="222" t="s">
        <v>1349</v>
      </c>
      <c r="O1346" s="223" t="s">
        <v>8900</v>
      </c>
      <c r="P1346" s="223" t="s">
        <v>8901</v>
      </c>
      <c r="Q1346" s="223" t="s">
        <v>498</v>
      </c>
      <c r="R1346" s="224" t="s">
        <v>8901</v>
      </c>
      <c r="S1346" s="284" t="s">
        <v>16298</v>
      </c>
      <c r="AH1346" s="434" t="s">
        <v>253</v>
      </c>
      <c r="AI1346" s="434">
        <v>8024924</v>
      </c>
      <c r="AJ1346" s="434">
        <v>1.1021E-3</v>
      </c>
      <c r="AK1346" s="436" t="s">
        <v>17651</v>
      </c>
      <c r="AM1346" s="434" t="s">
        <v>252</v>
      </c>
      <c r="AN1346" s="434">
        <v>18503390</v>
      </c>
      <c r="AO1346" s="434">
        <v>1.2514000000000001E-2</v>
      </c>
      <c r="AP1346" s="436" t="s">
        <v>21720</v>
      </c>
      <c r="AMG1346" s="185"/>
      <c r="AMH1346" s="185"/>
      <c r="AMI1346" s="185"/>
      <c r="AMJ1346" s="185"/>
      <c r="AMK1346" s="185"/>
    </row>
    <row r="1347" spans="7:1025" x14ac:dyDescent="0.2">
      <c r="G1347" s="219" t="s">
        <v>1349</v>
      </c>
      <c r="H1347" s="223" t="s">
        <v>8902</v>
      </c>
      <c r="I1347" s="223" t="s">
        <v>8903</v>
      </c>
      <c r="J1347" s="223" t="s">
        <v>8904</v>
      </c>
      <c r="K1347" s="224" t="s">
        <v>8905</v>
      </c>
      <c r="L1347" s="284"/>
      <c r="N1347" s="222" t="s">
        <v>1349</v>
      </c>
      <c r="O1347" s="223" t="s">
        <v>7636</v>
      </c>
      <c r="P1347" s="223" t="s">
        <v>7637</v>
      </c>
      <c r="Q1347" s="223" t="s">
        <v>498</v>
      </c>
      <c r="R1347" s="224" t="s">
        <v>7637</v>
      </c>
      <c r="S1347" s="284"/>
      <c r="AH1347" s="434" t="s">
        <v>253</v>
      </c>
      <c r="AI1347" s="434">
        <v>8026969</v>
      </c>
      <c r="AJ1347" s="434">
        <v>3.5657000000000001E-2</v>
      </c>
      <c r="AK1347" s="436" t="s">
        <v>17652</v>
      </c>
      <c r="AM1347" s="434" t="s">
        <v>252</v>
      </c>
      <c r="AN1347" s="434">
        <v>18508206</v>
      </c>
      <c r="AO1347" s="434">
        <v>1.7444000000000001E-2</v>
      </c>
      <c r="AP1347" s="436" t="s">
        <v>21721</v>
      </c>
      <c r="AMG1347" s="185"/>
      <c r="AMH1347" s="185"/>
      <c r="AMI1347" s="185"/>
      <c r="AMJ1347" s="185"/>
      <c r="AMK1347" s="185"/>
    </row>
    <row r="1348" spans="7:1025" x14ac:dyDescent="0.2">
      <c r="G1348" s="219" t="s">
        <v>1349</v>
      </c>
      <c r="H1348" s="223" t="s">
        <v>8906</v>
      </c>
      <c r="I1348" s="223" t="s">
        <v>8907</v>
      </c>
      <c r="J1348" s="223" t="s">
        <v>8908</v>
      </c>
      <c r="K1348" s="224" t="s">
        <v>8909</v>
      </c>
      <c r="L1348" s="284"/>
      <c r="N1348" s="222" t="s">
        <v>1349</v>
      </c>
      <c r="O1348" s="223" t="s">
        <v>7638</v>
      </c>
      <c r="P1348" s="223" t="s">
        <v>7639</v>
      </c>
      <c r="Q1348" s="223" t="s">
        <v>7640</v>
      </c>
      <c r="R1348" s="224" t="s">
        <v>7640</v>
      </c>
      <c r="S1348" s="284" t="s">
        <v>16298</v>
      </c>
      <c r="AH1348" s="434" t="s">
        <v>253</v>
      </c>
      <c r="AI1348" s="434">
        <v>8030312</v>
      </c>
      <c r="AJ1348" s="434">
        <v>0</v>
      </c>
      <c r="AK1348" s="436" t="s">
        <v>17653</v>
      </c>
      <c r="AM1348" s="434" t="s">
        <v>252</v>
      </c>
      <c r="AN1348" s="434">
        <v>18509218</v>
      </c>
      <c r="AO1348" s="434">
        <v>1.9954E-2</v>
      </c>
      <c r="AP1348" s="436" t="s">
        <v>21722</v>
      </c>
      <c r="AMG1348" s="185"/>
      <c r="AMH1348" s="185"/>
      <c r="AMI1348" s="185"/>
      <c r="AMJ1348" s="185"/>
      <c r="AMK1348" s="185"/>
    </row>
    <row r="1349" spans="7:1025" x14ac:dyDescent="0.2">
      <c r="G1349" s="219" t="s">
        <v>1349</v>
      </c>
      <c r="H1349" s="223" t="s">
        <v>8910</v>
      </c>
      <c r="I1349" s="223" t="s">
        <v>8911</v>
      </c>
      <c r="J1349" s="223" t="s">
        <v>498</v>
      </c>
      <c r="K1349" s="224" t="s">
        <v>8911</v>
      </c>
      <c r="L1349" s="284"/>
      <c r="N1349" s="222" t="s">
        <v>1349</v>
      </c>
      <c r="O1349" s="223" t="s">
        <v>8912</v>
      </c>
      <c r="P1349" s="223" t="s">
        <v>8913</v>
      </c>
      <c r="Q1349" s="223" t="s">
        <v>8914</v>
      </c>
      <c r="R1349" s="224" t="s">
        <v>8915</v>
      </c>
      <c r="S1349" s="284"/>
      <c r="AH1349" s="434" t="s">
        <v>253</v>
      </c>
      <c r="AI1349" s="434">
        <v>8044307</v>
      </c>
      <c r="AJ1349" s="434">
        <v>1.8679E-3</v>
      </c>
      <c r="AK1349" s="436" t="s">
        <v>17654</v>
      </c>
      <c r="AM1349" s="434" t="s">
        <v>252</v>
      </c>
      <c r="AN1349" s="434">
        <v>18509504</v>
      </c>
      <c r="AO1349" s="434">
        <v>1.034E-2</v>
      </c>
      <c r="AP1349" s="436" t="s">
        <v>21723</v>
      </c>
      <c r="AMG1349" s="185"/>
      <c r="AMH1349" s="185"/>
      <c r="AMI1349" s="185"/>
      <c r="AMJ1349" s="185"/>
      <c r="AMK1349" s="185"/>
    </row>
    <row r="1350" spans="7:1025" x14ac:dyDescent="0.2">
      <c r="G1350" s="219" t="s">
        <v>1349</v>
      </c>
      <c r="H1350" s="223" t="s">
        <v>8916</v>
      </c>
      <c r="I1350" s="223" t="s">
        <v>8917</v>
      </c>
      <c r="J1350" s="223" t="s">
        <v>8918</v>
      </c>
      <c r="K1350" s="224" t="s">
        <v>8919</v>
      </c>
      <c r="L1350" s="284" t="s">
        <v>16298</v>
      </c>
      <c r="N1350" s="222" t="s">
        <v>1349</v>
      </c>
      <c r="O1350" s="223" t="s">
        <v>8920</v>
      </c>
      <c r="P1350" s="223" t="s">
        <v>8921</v>
      </c>
      <c r="Q1350" s="223" t="s">
        <v>8922</v>
      </c>
      <c r="R1350" s="224" t="s">
        <v>8923</v>
      </c>
      <c r="S1350" s="284"/>
      <c r="AH1350" s="434" t="s">
        <v>253</v>
      </c>
      <c r="AI1350" s="434">
        <v>8052866</v>
      </c>
      <c r="AJ1350" s="434">
        <v>2.3058000000000002E-3</v>
      </c>
      <c r="AK1350" s="436" t="s">
        <v>17655</v>
      </c>
      <c r="AM1350" s="434" t="s">
        <v>252</v>
      </c>
      <c r="AN1350" s="434">
        <v>18513046</v>
      </c>
      <c r="AO1350" s="434">
        <v>1.4267E-2</v>
      </c>
      <c r="AP1350" s="436" t="s">
        <v>17236</v>
      </c>
      <c r="AMG1350" s="185"/>
      <c r="AMH1350" s="185"/>
      <c r="AMI1350" s="185"/>
      <c r="AMJ1350" s="185"/>
      <c r="AMK1350" s="185"/>
    </row>
    <row r="1351" spans="7:1025" x14ac:dyDescent="0.2">
      <c r="G1351" s="219" t="s">
        <v>1349</v>
      </c>
      <c r="H1351" s="223" t="s">
        <v>8924</v>
      </c>
      <c r="I1351" s="223" t="s">
        <v>8925</v>
      </c>
      <c r="J1351" s="223" t="s">
        <v>8926</v>
      </c>
      <c r="K1351" s="224" t="s">
        <v>8926</v>
      </c>
      <c r="L1351" s="284"/>
      <c r="N1351" s="222" t="s">
        <v>1349</v>
      </c>
      <c r="O1351" s="223" t="s">
        <v>8927</v>
      </c>
      <c r="P1351" s="223" t="s">
        <v>8928</v>
      </c>
      <c r="Q1351" s="223" t="s">
        <v>8929</v>
      </c>
      <c r="R1351" s="224" t="s">
        <v>8930</v>
      </c>
      <c r="S1351" s="284" t="s">
        <v>16298</v>
      </c>
      <c r="AH1351" s="434" t="s">
        <v>253</v>
      </c>
      <c r="AI1351" s="434">
        <v>8052884</v>
      </c>
      <c r="AJ1351" s="434">
        <v>2.6500999999999999E-4</v>
      </c>
      <c r="AK1351" s="436" t="s">
        <v>17656</v>
      </c>
      <c r="AM1351" s="434" t="s">
        <v>252</v>
      </c>
      <c r="AN1351" s="434">
        <v>18517660</v>
      </c>
      <c r="AO1351" s="434">
        <v>1.6398000000000001E-3</v>
      </c>
      <c r="AP1351" s="436" t="s">
        <v>21724</v>
      </c>
      <c r="AMG1351" s="185"/>
      <c r="AMH1351" s="185"/>
      <c r="AMI1351" s="185"/>
      <c r="AMJ1351" s="185"/>
      <c r="AMK1351" s="185"/>
    </row>
    <row r="1352" spans="7:1025" x14ac:dyDescent="0.2">
      <c r="G1352" s="219" t="s">
        <v>1349</v>
      </c>
      <c r="H1352" s="223" t="s">
        <v>8931</v>
      </c>
      <c r="I1352" s="223" t="s">
        <v>8932</v>
      </c>
      <c r="J1352" s="223" t="s">
        <v>8933</v>
      </c>
      <c r="K1352" s="224" t="s">
        <v>8934</v>
      </c>
      <c r="L1352" s="284"/>
      <c r="N1352" s="222" t="s">
        <v>1349</v>
      </c>
      <c r="O1352" s="223" t="s">
        <v>8935</v>
      </c>
      <c r="P1352" s="223" t="s">
        <v>8936</v>
      </c>
      <c r="Q1352" s="223" t="s">
        <v>8937</v>
      </c>
      <c r="R1352" s="224" t="s">
        <v>8938</v>
      </c>
      <c r="S1352" s="284"/>
      <c r="AH1352" s="434" t="s">
        <v>253</v>
      </c>
      <c r="AI1352" s="434">
        <v>8061791</v>
      </c>
      <c r="AJ1352" s="434">
        <v>3.7742999999999999E-2</v>
      </c>
      <c r="AK1352" s="436" t="s">
        <v>17657</v>
      </c>
      <c r="AM1352" s="434" t="s">
        <v>252</v>
      </c>
      <c r="AN1352" s="434">
        <v>18523966</v>
      </c>
      <c r="AO1352" s="434">
        <v>2.2483E-2</v>
      </c>
      <c r="AP1352" s="436" t="s">
        <v>21725</v>
      </c>
      <c r="AMG1352" s="185"/>
      <c r="AMH1352" s="185"/>
      <c r="AMI1352" s="185"/>
      <c r="AMJ1352" s="185"/>
      <c r="AMK1352" s="185"/>
    </row>
    <row r="1353" spans="7:1025" x14ac:dyDescent="0.2">
      <c r="G1353" s="219" t="s">
        <v>1349</v>
      </c>
      <c r="H1353" s="223" t="s">
        <v>8939</v>
      </c>
      <c r="I1353" s="223" t="s">
        <v>8940</v>
      </c>
      <c r="J1353" s="223" t="s">
        <v>8941</v>
      </c>
      <c r="K1353" s="224" t="s">
        <v>8942</v>
      </c>
      <c r="L1353" s="284"/>
      <c r="N1353" s="222" t="s">
        <v>1349</v>
      </c>
      <c r="O1353" s="223" t="s">
        <v>8943</v>
      </c>
      <c r="P1353" s="223" t="s">
        <v>8944</v>
      </c>
      <c r="Q1353" s="223" t="s">
        <v>498</v>
      </c>
      <c r="R1353" s="224" t="s">
        <v>8944</v>
      </c>
      <c r="S1353" s="284"/>
      <c r="AH1353" s="434" t="s">
        <v>253</v>
      </c>
      <c r="AI1353" s="434">
        <v>8069444</v>
      </c>
      <c r="AJ1353" s="434">
        <v>8.0163999999999999E-3</v>
      </c>
      <c r="AK1353" s="436" t="s">
        <v>17658</v>
      </c>
      <c r="AM1353" s="434" t="s">
        <v>252</v>
      </c>
      <c r="AN1353" s="434">
        <v>18524079</v>
      </c>
      <c r="AO1353" s="434">
        <v>2.8051E-2</v>
      </c>
      <c r="AP1353" s="436" t="s">
        <v>21726</v>
      </c>
      <c r="AMG1353" s="185"/>
      <c r="AMH1353" s="185"/>
      <c r="AMI1353" s="185"/>
      <c r="AMJ1353" s="185"/>
      <c r="AMK1353" s="185"/>
    </row>
    <row r="1354" spans="7:1025" x14ac:dyDescent="0.2">
      <c r="G1354" s="219" t="s">
        <v>1349</v>
      </c>
      <c r="H1354" s="223" t="s">
        <v>8945</v>
      </c>
      <c r="I1354" s="223" t="s">
        <v>8946</v>
      </c>
      <c r="J1354" s="223" t="s">
        <v>498</v>
      </c>
      <c r="K1354" s="224" t="s">
        <v>8946</v>
      </c>
      <c r="L1354" s="284"/>
      <c r="N1354" s="222" t="s">
        <v>1349</v>
      </c>
      <c r="O1354" s="223" t="s">
        <v>8947</v>
      </c>
      <c r="P1354" s="223" t="s">
        <v>8948</v>
      </c>
      <c r="Q1354" s="223" t="s">
        <v>498</v>
      </c>
      <c r="R1354" s="224" t="s">
        <v>8948</v>
      </c>
      <c r="S1354" s="284"/>
      <c r="AH1354" s="434" t="s">
        <v>253</v>
      </c>
      <c r="AI1354" s="434">
        <v>8076384</v>
      </c>
      <c r="AJ1354" s="434">
        <v>1.0161E-2</v>
      </c>
      <c r="AK1354" s="436" t="s">
        <v>17659</v>
      </c>
      <c r="AM1354" s="434" t="s">
        <v>252</v>
      </c>
      <c r="AN1354" s="434">
        <v>18570871</v>
      </c>
      <c r="AO1354" s="434">
        <v>6.5853999999999999E-3</v>
      </c>
      <c r="AP1354" s="436" t="s">
        <v>21727</v>
      </c>
      <c r="AMG1354" s="185"/>
      <c r="AMH1354" s="185"/>
      <c r="AMI1354" s="185"/>
      <c r="AMJ1354" s="185"/>
      <c r="AMK1354" s="185"/>
    </row>
    <row r="1355" spans="7:1025" x14ac:dyDescent="0.2">
      <c r="G1355" s="219" t="s">
        <v>1349</v>
      </c>
      <c r="H1355" s="223" t="s">
        <v>8949</v>
      </c>
      <c r="I1355" s="223" t="s">
        <v>8950</v>
      </c>
      <c r="J1355" s="223" t="s">
        <v>498</v>
      </c>
      <c r="K1355" s="224" t="s">
        <v>8950</v>
      </c>
      <c r="L1355" s="284"/>
      <c r="N1355" s="222" t="s">
        <v>1349</v>
      </c>
      <c r="O1355" s="223" t="s">
        <v>8951</v>
      </c>
      <c r="P1355" s="223" t="s">
        <v>8952</v>
      </c>
      <c r="Q1355" s="223" t="s">
        <v>8953</v>
      </c>
      <c r="R1355" s="224" t="s">
        <v>8954</v>
      </c>
      <c r="S1355" s="284" t="s">
        <v>16298</v>
      </c>
      <c r="AH1355" s="434" t="s">
        <v>253</v>
      </c>
      <c r="AI1355" s="434">
        <v>8077877</v>
      </c>
      <c r="AJ1355" s="434">
        <v>3.5657000000000001E-2</v>
      </c>
      <c r="AK1355" s="436" t="s">
        <v>17660</v>
      </c>
      <c r="AM1355" s="434" t="s">
        <v>252</v>
      </c>
      <c r="AN1355" s="434">
        <v>18575054</v>
      </c>
      <c r="AO1355" s="434">
        <v>4.3158000000000002E-2</v>
      </c>
      <c r="AP1355" s="436" t="s">
        <v>17240</v>
      </c>
      <c r="AMG1355" s="185"/>
      <c r="AMH1355" s="185"/>
      <c r="AMI1355" s="185"/>
      <c r="AMJ1355" s="185"/>
      <c r="AMK1355" s="185"/>
    </row>
    <row r="1356" spans="7:1025" x14ac:dyDescent="0.2">
      <c r="G1356" s="219" t="s">
        <v>1349</v>
      </c>
      <c r="H1356" s="223" t="s">
        <v>8955</v>
      </c>
      <c r="I1356" s="223" t="s">
        <v>8956</v>
      </c>
      <c r="J1356" s="223" t="s">
        <v>498</v>
      </c>
      <c r="K1356" s="224" t="s">
        <v>8956</v>
      </c>
      <c r="L1356" s="284"/>
      <c r="N1356" s="222" t="s">
        <v>1349</v>
      </c>
      <c r="O1356" s="223" t="s">
        <v>7657</v>
      </c>
      <c r="P1356" s="223" t="s">
        <v>7658</v>
      </c>
      <c r="Q1356" s="223" t="s">
        <v>498</v>
      </c>
      <c r="R1356" s="224" t="s">
        <v>7658</v>
      </c>
      <c r="S1356" s="284" t="s">
        <v>16298</v>
      </c>
      <c r="AH1356" s="434" t="s">
        <v>253</v>
      </c>
      <c r="AI1356" s="434">
        <v>8129268</v>
      </c>
      <c r="AJ1356" s="434">
        <v>3.7234000000000003E-2</v>
      </c>
      <c r="AK1356" s="436" t="s">
        <v>17661</v>
      </c>
      <c r="AM1356" s="434" t="s">
        <v>252</v>
      </c>
      <c r="AN1356" s="434">
        <v>18579275</v>
      </c>
      <c r="AO1356" s="434">
        <v>5.3152E-3</v>
      </c>
      <c r="AP1356" s="436" t="s">
        <v>21728</v>
      </c>
      <c r="AMG1356" s="185"/>
      <c r="AMH1356" s="185"/>
      <c r="AMI1356" s="185"/>
      <c r="AMJ1356" s="185"/>
      <c r="AMK1356" s="185"/>
    </row>
    <row r="1357" spans="7:1025" x14ac:dyDescent="0.2">
      <c r="G1357" s="219" t="s">
        <v>1349</v>
      </c>
      <c r="H1357" s="223" t="s">
        <v>8957</v>
      </c>
      <c r="I1357" s="223" t="s">
        <v>8958</v>
      </c>
      <c r="J1357" s="223" t="s">
        <v>498</v>
      </c>
      <c r="K1357" s="224" t="s">
        <v>8958</v>
      </c>
      <c r="L1357" s="284"/>
      <c r="N1357" s="222" t="s">
        <v>1349</v>
      </c>
      <c r="O1357" s="223" t="s">
        <v>8959</v>
      </c>
      <c r="P1357" s="223" t="s">
        <v>8960</v>
      </c>
      <c r="Q1357" s="223" t="s">
        <v>498</v>
      </c>
      <c r="R1357" s="224" t="s">
        <v>8960</v>
      </c>
      <c r="S1357" s="284"/>
      <c r="AH1357" s="434" t="s">
        <v>253</v>
      </c>
      <c r="AI1357" s="434">
        <v>8130507</v>
      </c>
      <c r="AJ1357" s="434">
        <v>2.2379E-2</v>
      </c>
      <c r="AK1357" s="436" t="s">
        <v>17662</v>
      </c>
      <c r="AM1357" s="434" t="s">
        <v>252</v>
      </c>
      <c r="AN1357" s="434">
        <v>18695102</v>
      </c>
      <c r="AO1357" s="434">
        <v>4.6288000000000003E-2</v>
      </c>
      <c r="AP1357" s="436" t="s">
        <v>21729</v>
      </c>
      <c r="AMG1357" s="185"/>
      <c r="AMH1357" s="185"/>
      <c r="AMI1357" s="185"/>
      <c r="AMJ1357" s="185"/>
      <c r="AMK1357" s="185"/>
    </row>
    <row r="1358" spans="7:1025" x14ac:dyDescent="0.2">
      <c r="G1358" s="219" t="s">
        <v>1349</v>
      </c>
      <c r="H1358" s="223" t="s">
        <v>8961</v>
      </c>
      <c r="I1358" s="223" t="s">
        <v>8962</v>
      </c>
      <c r="J1358" s="223" t="s">
        <v>498</v>
      </c>
      <c r="K1358" s="224" t="s">
        <v>8962</v>
      </c>
      <c r="L1358" s="284"/>
      <c r="N1358" s="222" t="s">
        <v>1349</v>
      </c>
      <c r="O1358" s="223" t="s">
        <v>7676</v>
      </c>
      <c r="P1358" s="223" t="s">
        <v>7677</v>
      </c>
      <c r="Q1358" s="223" t="s">
        <v>7678</v>
      </c>
      <c r="R1358" s="224" t="s">
        <v>7678</v>
      </c>
      <c r="S1358" s="284"/>
      <c r="AH1358" s="434" t="s">
        <v>253</v>
      </c>
      <c r="AI1358" s="434">
        <v>8134358</v>
      </c>
      <c r="AJ1358" s="434">
        <v>8.0163999999999999E-3</v>
      </c>
      <c r="AK1358" s="436" t="s">
        <v>17663</v>
      </c>
      <c r="AM1358" s="434" t="s">
        <v>252</v>
      </c>
      <c r="AN1358" s="434">
        <v>18762821</v>
      </c>
      <c r="AO1358" s="434">
        <v>4.3566999999999998E-3</v>
      </c>
      <c r="AP1358" s="436" t="s">
        <v>21730</v>
      </c>
      <c r="AMG1358" s="185"/>
      <c r="AMH1358" s="185"/>
      <c r="AMI1358" s="185"/>
      <c r="AMJ1358" s="185"/>
      <c r="AMK1358" s="185"/>
    </row>
    <row r="1359" spans="7:1025" x14ac:dyDescent="0.2">
      <c r="G1359" s="219" t="s">
        <v>1349</v>
      </c>
      <c r="H1359" s="223" t="s">
        <v>8963</v>
      </c>
      <c r="I1359" s="223" t="s">
        <v>8964</v>
      </c>
      <c r="J1359" s="223" t="s">
        <v>498</v>
      </c>
      <c r="K1359" s="224" t="s">
        <v>8964</v>
      </c>
      <c r="L1359" s="284" t="s">
        <v>16298</v>
      </c>
      <c r="N1359" s="222" t="s">
        <v>1349</v>
      </c>
      <c r="O1359" s="223" t="s">
        <v>8965</v>
      </c>
      <c r="P1359" s="223" t="s">
        <v>8966</v>
      </c>
      <c r="Q1359" s="223" t="s">
        <v>8967</v>
      </c>
      <c r="R1359" s="224" t="s">
        <v>8968</v>
      </c>
      <c r="S1359" s="284" t="s">
        <v>16298</v>
      </c>
      <c r="AH1359" s="434" t="s">
        <v>253</v>
      </c>
      <c r="AI1359" s="434">
        <v>8138156</v>
      </c>
      <c r="AJ1359" s="434">
        <v>1.2519000000000001E-2</v>
      </c>
      <c r="AK1359" s="436" t="s">
        <v>17664</v>
      </c>
      <c r="AM1359" s="434" t="s">
        <v>252</v>
      </c>
      <c r="AN1359" s="434">
        <v>18822354</v>
      </c>
      <c r="AO1359" s="434">
        <v>2.5353000000000001E-2</v>
      </c>
      <c r="AP1359" s="436" t="s">
        <v>21731</v>
      </c>
      <c r="AMG1359" s="185"/>
      <c r="AMH1359" s="185"/>
      <c r="AMI1359" s="185"/>
      <c r="AMJ1359" s="185"/>
      <c r="AMK1359" s="185"/>
    </row>
    <row r="1360" spans="7:1025" x14ac:dyDescent="0.2">
      <c r="G1360" s="219" t="s">
        <v>1349</v>
      </c>
      <c r="H1360" s="223" t="s">
        <v>8969</v>
      </c>
      <c r="I1360" s="223" t="s">
        <v>8970</v>
      </c>
      <c r="J1360" s="223" t="s">
        <v>498</v>
      </c>
      <c r="K1360" s="224" t="s">
        <v>8970</v>
      </c>
      <c r="L1360" s="284" t="s">
        <v>16298</v>
      </c>
      <c r="N1360" s="222" t="s">
        <v>1349</v>
      </c>
      <c r="O1360" s="223" t="s">
        <v>8971</v>
      </c>
      <c r="P1360" s="223" t="s">
        <v>8972</v>
      </c>
      <c r="Q1360" s="223" t="s">
        <v>8973</v>
      </c>
      <c r="R1360" s="224" t="s">
        <v>8974</v>
      </c>
      <c r="S1360" s="284"/>
      <c r="AH1360" s="434" t="s">
        <v>253</v>
      </c>
      <c r="AI1360" s="434">
        <v>8152681</v>
      </c>
      <c r="AJ1360" s="434">
        <v>4.2939999999999999E-2</v>
      </c>
      <c r="AK1360" s="436" t="s">
        <v>17665</v>
      </c>
      <c r="AM1360" s="434" t="s">
        <v>252</v>
      </c>
      <c r="AN1360" s="434">
        <v>18824533</v>
      </c>
      <c r="AO1360" s="434">
        <v>2.9263000000000001E-2</v>
      </c>
      <c r="AP1360" s="436" t="s">
        <v>21732</v>
      </c>
      <c r="AMG1360" s="185"/>
      <c r="AMH1360" s="185"/>
      <c r="AMI1360" s="185"/>
      <c r="AMJ1360" s="185"/>
      <c r="AMK1360" s="185"/>
    </row>
    <row r="1361" spans="7:1025" x14ac:dyDescent="0.2">
      <c r="G1361" s="219" t="s">
        <v>1349</v>
      </c>
      <c r="H1361" s="223" t="s">
        <v>8975</v>
      </c>
      <c r="I1361" s="223" t="s">
        <v>8976</v>
      </c>
      <c r="J1361" s="223" t="s">
        <v>8977</v>
      </c>
      <c r="K1361" s="224" t="s">
        <v>8978</v>
      </c>
      <c r="L1361" s="284"/>
      <c r="N1361" s="222" t="s">
        <v>1349</v>
      </c>
      <c r="O1361" s="223" t="s">
        <v>8979</v>
      </c>
      <c r="P1361" s="223" t="s">
        <v>8980</v>
      </c>
      <c r="Q1361" s="223" t="s">
        <v>498</v>
      </c>
      <c r="R1361" s="224" t="s">
        <v>8980</v>
      </c>
      <c r="S1361" s="284"/>
      <c r="AH1361" s="434" t="s">
        <v>253</v>
      </c>
      <c r="AI1361" s="434">
        <v>8172354</v>
      </c>
      <c r="AJ1361" s="434">
        <v>1.5703000000000002E-2</v>
      </c>
      <c r="AK1361" s="436" t="s">
        <v>17666</v>
      </c>
      <c r="AM1361" s="434" t="s">
        <v>252</v>
      </c>
      <c r="AN1361" s="434">
        <v>18832938</v>
      </c>
      <c r="AO1361" s="434">
        <v>4.2852000000000001E-2</v>
      </c>
      <c r="AP1361" s="436" t="s">
        <v>21733</v>
      </c>
      <c r="AMG1361" s="185"/>
      <c r="AMH1361" s="185"/>
      <c r="AMI1361" s="185"/>
      <c r="AMJ1361" s="185"/>
      <c r="AMK1361" s="185"/>
    </row>
    <row r="1362" spans="7:1025" x14ac:dyDescent="0.2">
      <c r="G1362" s="219" t="s">
        <v>1349</v>
      </c>
      <c r="H1362" s="223" t="s">
        <v>8981</v>
      </c>
      <c r="I1362" s="223" t="s">
        <v>8982</v>
      </c>
      <c r="J1362" s="223" t="s">
        <v>498</v>
      </c>
      <c r="K1362" s="224" t="s">
        <v>8982</v>
      </c>
      <c r="L1362" s="284"/>
      <c r="N1362" s="222" t="s">
        <v>1349</v>
      </c>
      <c r="O1362" s="223" t="s">
        <v>8983</v>
      </c>
      <c r="P1362" s="223" t="s">
        <v>8984</v>
      </c>
      <c r="Q1362" s="223" t="s">
        <v>8985</v>
      </c>
      <c r="R1362" s="224" t="s">
        <v>8986</v>
      </c>
      <c r="S1362" s="284" t="s">
        <v>16298</v>
      </c>
      <c r="AH1362" s="434" t="s">
        <v>253</v>
      </c>
      <c r="AI1362" s="434">
        <v>8179108</v>
      </c>
      <c r="AJ1362" s="434">
        <v>3.5869999999999999E-2</v>
      </c>
      <c r="AK1362" s="436" t="s">
        <v>17667</v>
      </c>
      <c r="AM1362" s="434" t="s">
        <v>252</v>
      </c>
      <c r="AN1362" s="434">
        <v>18878691</v>
      </c>
      <c r="AO1362" s="434">
        <v>1.7062000000000001E-2</v>
      </c>
      <c r="AP1362" s="436" t="s">
        <v>21734</v>
      </c>
      <c r="AMG1362" s="185"/>
      <c r="AMH1362" s="185"/>
      <c r="AMI1362" s="185"/>
      <c r="AMJ1362" s="185"/>
      <c r="AMK1362" s="185"/>
    </row>
    <row r="1363" spans="7:1025" x14ac:dyDescent="0.2">
      <c r="G1363" s="219" t="s">
        <v>1349</v>
      </c>
      <c r="H1363" s="223" t="s">
        <v>8987</v>
      </c>
      <c r="I1363" s="223" t="s">
        <v>8988</v>
      </c>
      <c r="J1363" s="223" t="s">
        <v>8989</v>
      </c>
      <c r="K1363" s="224" t="s">
        <v>8990</v>
      </c>
      <c r="L1363" s="284"/>
      <c r="N1363" s="222" t="s">
        <v>1349</v>
      </c>
      <c r="O1363" s="223" t="s">
        <v>7688</v>
      </c>
      <c r="P1363" s="223" t="s">
        <v>7689</v>
      </c>
      <c r="Q1363" s="223" t="s">
        <v>7690</v>
      </c>
      <c r="R1363" s="224" t="s">
        <v>7691</v>
      </c>
      <c r="S1363" s="284" t="s">
        <v>16298</v>
      </c>
      <c r="AH1363" s="434" t="s">
        <v>253</v>
      </c>
      <c r="AI1363" s="434">
        <v>8208593</v>
      </c>
      <c r="AJ1363" s="434">
        <v>4.5135000000000002E-2</v>
      </c>
      <c r="AK1363" s="436" t="s">
        <v>17668</v>
      </c>
      <c r="AM1363" s="434" t="s">
        <v>252</v>
      </c>
      <c r="AN1363" s="434">
        <v>18954221</v>
      </c>
      <c r="AO1363" s="434">
        <v>5.8561000000000004E-3</v>
      </c>
      <c r="AP1363" s="436" t="s">
        <v>21735</v>
      </c>
      <c r="AMG1363" s="185"/>
      <c r="AMH1363" s="185"/>
      <c r="AMI1363" s="185"/>
      <c r="AMJ1363" s="185"/>
      <c r="AMK1363" s="185"/>
    </row>
    <row r="1364" spans="7:1025" x14ac:dyDescent="0.2">
      <c r="G1364" s="219" t="s">
        <v>1349</v>
      </c>
      <c r="H1364" s="223" t="s">
        <v>8991</v>
      </c>
      <c r="I1364" s="223" t="s">
        <v>8992</v>
      </c>
      <c r="J1364" s="223" t="s">
        <v>498</v>
      </c>
      <c r="K1364" s="224" t="s">
        <v>8992</v>
      </c>
      <c r="L1364" s="284"/>
      <c r="N1364" s="222" t="s">
        <v>1349</v>
      </c>
      <c r="O1364" s="223" t="s">
        <v>8993</v>
      </c>
      <c r="P1364" s="223" t="s">
        <v>8994</v>
      </c>
      <c r="Q1364" s="223" t="s">
        <v>498</v>
      </c>
      <c r="R1364" s="224" t="s">
        <v>8994</v>
      </c>
      <c r="S1364" s="284"/>
      <c r="AH1364" s="434" t="s">
        <v>253</v>
      </c>
      <c r="AI1364" s="434">
        <v>8253477</v>
      </c>
      <c r="AJ1364" s="434">
        <v>1.3596E-2</v>
      </c>
      <c r="AK1364" s="436" t="s">
        <v>17669</v>
      </c>
      <c r="AM1364" s="434" t="s">
        <v>252</v>
      </c>
      <c r="AN1364" s="434">
        <v>19278188</v>
      </c>
      <c r="AO1364" s="434">
        <v>4.0722000000000001E-2</v>
      </c>
      <c r="AP1364" s="436" t="s">
        <v>21736</v>
      </c>
      <c r="AMG1364" s="185"/>
      <c r="AMH1364" s="185"/>
      <c r="AMI1364" s="185"/>
      <c r="AMJ1364" s="185"/>
      <c r="AMK1364" s="185"/>
    </row>
    <row r="1365" spans="7:1025" x14ac:dyDescent="0.2">
      <c r="G1365" s="219" t="s">
        <v>1349</v>
      </c>
      <c r="H1365" s="223" t="s">
        <v>8995</v>
      </c>
      <c r="I1365" s="223" t="s">
        <v>8996</v>
      </c>
      <c r="J1365" s="223" t="s">
        <v>8997</v>
      </c>
      <c r="K1365" s="224" t="s">
        <v>8998</v>
      </c>
      <c r="L1365" s="284"/>
      <c r="N1365" s="222" t="s">
        <v>1349</v>
      </c>
      <c r="O1365" s="223" t="s">
        <v>7692</v>
      </c>
      <c r="P1365" s="223" t="s">
        <v>7693</v>
      </c>
      <c r="Q1365" s="223" t="s">
        <v>498</v>
      </c>
      <c r="R1365" s="224" t="s">
        <v>7693</v>
      </c>
      <c r="S1365" s="284" t="s">
        <v>16298</v>
      </c>
      <c r="AH1365" s="434" t="s">
        <v>253</v>
      </c>
      <c r="AI1365" s="434">
        <v>8258113</v>
      </c>
      <c r="AJ1365" s="434">
        <v>1.7291000000000001E-2</v>
      </c>
      <c r="AK1365" s="436" t="s">
        <v>17670</v>
      </c>
      <c r="AM1365" s="434" t="s">
        <v>252</v>
      </c>
      <c r="AN1365" s="434">
        <v>19288915</v>
      </c>
      <c r="AO1365" s="434">
        <v>1.9199999999999998E-2</v>
      </c>
      <c r="AP1365" s="436" t="s">
        <v>21737</v>
      </c>
      <c r="AMG1365" s="185"/>
      <c r="AMH1365" s="185"/>
      <c r="AMI1365" s="185"/>
      <c r="AMJ1365" s="185"/>
      <c r="AMK1365" s="185"/>
    </row>
    <row r="1366" spans="7:1025" x14ac:dyDescent="0.2">
      <c r="G1366" s="219" t="s">
        <v>1349</v>
      </c>
      <c r="H1366" s="223" t="s">
        <v>8999</v>
      </c>
      <c r="I1366" s="223"/>
      <c r="J1366" s="223"/>
      <c r="K1366" s="224"/>
      <c r="L1366" s="284"/>
      <c r="N1366" s="222" t="s">
        <v>1349</v>
      </c>
      <c r="O1366" s="223" t="s">
        <v>9000</v>
      </c>
      <c r="P1366" s="223" t="s">
        <v>9001</v>
      </c>
      <c r="Q1366" s="223" t="s">
        <v>498</v>
      </c>
      <c r="R1366" s="224" t="s">
        <v>9001</v>
      </c>
      <c r="S1366" s="284" t="s">
        <v>16298</v>
      </c>
      <c r="AH1366" s="434" t="s">
        <v>253</v>
      </c>
      <c r="AI1366" s="434">
        <v>8282357</v>
      </c>
      <c r="AJ1366" s="434">
        <v>4.5135000000000002E-2</v>
      </c>
      <c r="AK1366" s="436" t="s">
        <v>17671</v>
      </c>
      <c r="AM1366" s="434" t="s">
        <v>252</v>
      </c>
      <c r="AN1366" s="434">
        <v>19288948</v>
      </c>
      <c r="AO1366" s="434">
        <v>5.0940999999999998E-3</v>
      </c>
      <c r="AP1366" s="436" t="s">
        <v>21738</v>
      </c>
      <c r="AMG1366" s="185"/>
      <c r="AMH1366" s="185"/>
      <c r="AMI1366" s="185"/>
      <c r="AMJ1366" s="185"/>
      <c r="AMK1366" s="185"/>
    </row>
    <row r="1367" spans="7:1025" x14ac:dyDescent="0.2">
      <c r="G1367" s="219" t="s">
        <v>1349</v>
      </c>
      <c r="H1367" s="223" t="s">
        <v>9002</v>
      </c>
      <c r="I1367" s="223" t="s">
        <v>9003</v>
      </c>
      <c r="J1367" s="223" t="s">
        <v>498</v>
      </c>
      <c r="K1367" s="224" t="s">
        <v>9003</v>
      </c>
      <c r="L1367" s="284"/>
      <c r="N1367" s="222" t="s">
        <v>1349</v>
      </c>
      <c r="O1367" s="223" t="s">
        <v>9004</v>
      </c>
      <c r="P1367" s="223" t="s">
        <v>9005</v>
      </c>
      <c r="Q1367" s="223" t="s">
        <v>9006</v>
      </c>
      <c r="R1367" s="224" t="s">
        <v>9007</v>
      </c>
      <c r="S1367" s="284" t="s">
        <v>16298</v>
      </c>
      <c r="AH1367" s="434" t="s">
        <v>253</v>
      </c>
      <c r="AI1367" s="434">
        <v>8296085</v>
      </c>
      <c r="AJ1367" s="434">
        <v>1.5056999999999999E-2</v>
      </c>
      <c r="AK1367" s="436" t="s">
        <v>17672</v>
      </c>
      <c r="AM1367" s="434" t="s">
        <v>252</v>
      </c>
      <c r="AN1367" s="434">
        <v>19333512</v>
      </c>
      <c r="AO1367" s="434">
        <v>9.2128999999999996E-3</v>
      </c>
      <c r="AP1367" s="436" t="s">
        <v>21739</v>
      </c>
      <c r="AMG1367" s="185"/>
      <c r="AMH1367" s="185"/>
      <c r="AMI1367" s="185"/>
      <c r="AMJ1367" s="185"/>
      <c r="AMK1367" s="185"/>
    </row>
    <row r="1368" spans="7:1025" x14ac:dyDescent="0.2">
      <c r="G1368" s="219" t="s">
        <v>1349</v>
      </c>
      <c r="H1368" s="223" t="s">
        <v>9008</v>
      </c>
      <c r="I1368" s="223" t="s">
        <v>9009</v>
      </c>
      <c r="J1368" s="223" t="s">
        <v>9010</v>
      </c>
      <c r="K1368" s="224" t="s">
        <v>9011</v>
      </c>
      <c r="L1368" s="284"/>
      <c r="N1368" s="222" t="s">
        <v>1349</v>
      </c>
      <c r="O1368" s="223" t="s">
        <v>7702</v>
      </c>
      <c r="P1368" s="223" t="s">
        <v>7703</v>
      </c>
      <c r="Q1368" s="223" t="s">
        <v>7704</v>
      </c>
      <c r="R1368" s="224" t="s">
        <v>7705</v>
      </c>
      <c r="S1368" s="284" t="s">
        <v>16298</v>
      </c>
      <c r="AH1368" s="434" t="s">
        <v>253</v>
      </c>
      <c r="AI1368" s="434">
        <v>8308672</v>
      </c>
      <c r="AJ1368" s="434">
        <v>1.3035E-4</v>
      </c>
      <c r="AK1368" s="436" t="s">
        <v>17673</v>
      </c>
      <c r="AM1368" s="434" t="s">
        <v>252</v>
      </c>
      <c r="AN1368" s="434">
        <v>19417144</v>
      </c>
      <c r="AO1368" s="434">
        <v>3.8115999999999997E-2</v>
      </c>
      <c r="AP1368" s="436" t="s">
        <v>21740</v>
      </c>
      <c r="AMG1368" s="185"/>
      <c r="AMH1368" s="185"/>
      <c r="AMI1368" s="185"/>
      <c r="AMJ1368" s="185"/>
      <c r="AMK1368" s="185"/>
    </row>
    <row r="1369" spans="7:1025" x14ac:dyDescent="0.2">
      <c r="G1369" s="219" t="s">
        <v>1349</v>
      </c>
      <c r="H1369" s="223" t="s">
        <v>9012</v>
      </c>
      <c r="I1369" s="223" t="s">
        <v>9013</v>
      </c>
      <c r="J1369" s="223" t="s">
        <v>9014</v>
      </c>
      <c r="K1369" s="224" t="s">
        <v>9015</v>
      </c>
      <c r="L1369" s="284"/>
      <c r="N1369" s="222" t="s">
        <v>1349</v>
      </c>
      <c r="O1369" s="223" t="s">
        <v>7706</v>
      </c>
      <c r="P1369" s="223" t="s">
        <v>7707</v>
      </c>
      <c r="Q1369" s="223" t="s">
        <v>498</v>
      </c>
      <c r="R1369" s="224" t="s">
        <v>7707</v>
      </c>
      <c r="S1369" s="284"/>
      <c r="AH1369" s="434" t="s">
        <v>253</v>
      </c>
      <c r="AI1369" s="434">
        <v>8316475</v>
      </c>
      <c r="AJ1369" s="434">
        <v>3.3332000000000001E-2</v>
      </c>
      <c r="AK1369" s="436" t="s">
        <v>17674</v>
      </c>
      <c r="AM1369" s="434" t="s">
        <v>252</v>
      </c>
      <c r="AN1369" s="434">
        <v>19423707</v>
      </c>
      <c r="AO1369" s="434">
        <v>2.6242000000000001E-3</v>
      </c>
      <c r="AP1369" s="436" t="s">
        <v>21741</v>
      </c>
      <c r="AMG1369" s="185"/>
      <c r="AMH1369" s="185"/>
      <c r="AMI1369" s="185"/>
      <c r="AMJ1369" s="185"/>
      <c r="AMK1369" s="185"/>
    </row>
    <row r="1370" spans="7:1025" x14ac:dyDescent="0.2">
      <c r="G1370" s="219" t="s">
        <v>1349</v>
      </c>
      <c r="H1370" s="223" t="s">
        <v>9016</v>
      </c>
      <c r="I1370" s="223" t="s">
        <v>9017</v>
      </c>
      <c r="J1370" s="223" t="s">
        <v>9018</v>
      </c>
      <c r="K1370" s="224" t="s">
        <v>9019</v>
      </c>
      <c r="L1370" s="284"/>
      <c r="N1370" s="222" t="s">
        <v>1349</v>
      </c>
      <c r="O1370" s="223" t="s">
        <v>9020</v>
      </c>
      <c r="P1370" s="223" t="s">
        <v>9021</v>
      </c>
      <c r="Q1370" s="223" t="s">
        <v>498</v>
      </c>
      <c r="R1370" s="224" t="s">
        <v>9021</v>
      </c>
      <c r="S1370" s="284"/>
      <c r="AH1370" s="434" t="s">
        <v>253</v>
      </c>
      <c r="AI1370" s="434">
        <v>8332674</v>
      </c>
      <c r="AJ1370" s="434">
        <v>8.9875000000000003E-4</v>
      </c>
      <c r="AK1370" s="436" t="s">
        <v>17675</v>
      </c>
      <c r="AM1370" s="434" t="s">
        <v>252</v>
      </c>
      <c r="AN1370" s="434">
        <v>19459283</v>
      </c>
      <c r="AO1370" s="434">
        <v>4.3158000000000002E-2</v>
      </c>
      <c r="AP1370" s="436" t="s">
        <v>21742</v>
      </c>
      <c r="AMG1370" s="185"/>
      <c r="AMH1370" s="185"/>
      <c r="AMI1370" s="185"/>
      <c r="AMJ1370" s="185"/>
      <c r="AMK1370" s="185"/>
    </row>
    <row r="1371" spans="7:1025" x14ac:dyDescent="0.2">
      <c r="G1371" s="219" t="s">
        <v>1349</v>
      </c>
      <c r="H1371" s="223" t="s">
        <v>9022</v>
      </c>
      <c r="I1371" s="223" t="s">
        <v>9023</v>
      </c>
      <c r="J1371" s="223" t="s">
        <v>9024</v>
      </c>
      <c r="K1371" s="224" t="s">
        <v>9025</v>
      </c>
      <c r="L1371" s="284"/>
      <c r="N1371" s="222" t="s">
        <v>1349</v>
      </c>
      <c r="O1371" s="223" t="s">
        <v>9026</v>
      </c>
      <c r="P1371" s="223" t="s">
        <v>9027</v>
      </c>
      <c r="Q1371" s="223" t="s">
        <v>9028</v>
      </c>
      <c r="R1371" s="224" t="s">
        <v>9029</v>
      </c>
      <c r="S1371" s="284"/>
      <c r="AH1371" s="434" t="s">
        <v>253</v>
      </c>
      <c r="AI1371" s="434">
        <v>8336441</v>
      </c>
      <c r="AJ1371" s="434">
        <v>6.2295000000000004E-4</v>
      </c>
      <c r="AK1371" s="436" t="s">
        <v>17676</v>
      </c>
      <c r="AM1371" s="434" t="s">
        <v>252</v>
      </c>
      <c r="AN1371" s="434">
        <v>19466826</v>
      </c>
      <c r="AO1371" s="434">
        <v>4.5719999999999997E-2</v>
      </c>
      <c r="AP1371" s="436" t="s">
        <v>21743</v>
      </c>
      <c r="AMG1371" s="185"/>
      <c r="AMH1371" s="185"/>
      <c r="AMI1371" s="185"/>
      <c r="AMJ1371" s="185"/>
      <c r="AMK1371" s="185"/>
    </row>
    <row r="1372" spans="7:1025" x14ac:dyDescent="0.2">
      <c r="G1372" s="219" t="s">
        <v>1349</v>
      </c>
      <c r="H1372" s="223" t="s">
        <v>9030</v>
      </c>
      <c r="I1372" s="223" t="s">
        <v>9031</v>
      </c>
      <c r="J1372" s="223" t="s">
        <v>9032</v>
      </c>
      <c r="K1372" s="224" t="s">
        <v>9033</v>
      </c>
      <c r="L1372" s="284"/>
      <c r="N1372" s="222" t="s">
        <v>1349</v>
      </c>
      <c r="O1372" s="223" t="s">
        <v>9034</v>
      </c>
      <c r="P1372" s="223" t="s">
        <v>9035</v>
      </c>
      <c r="Q1372" s="223" t="s">
        <v>9036</v>
      </c>
      <c r="R1372" s="224" t="s">
        <v>9037</v>
      </c>
      <c r="S1372" s="284"/>
      <c r="AH1372" s="434" t="s">
        <v>253</v>
      </c>
      <c r="AI1372" s="434">
        <v>8349774</v>
      </c>
      <c r="AJ1372" s="434">
        <v>1.5155999999999999E-2</v>
      </c>
      <c r="AK1372" s="436" t="s">
        <v>17677</v>
      </c>
      <c r="AM1372" s="434" t="s">
        <v>252</v>
      </c>
      <c r="AN1372" s="434">
        <v>19473168</v>
      </c>
      <c r="AO1372" s="434">
        <v>4.7953999999999997E-2</v>
      </c>
      <c r="AP1372" s="436" t="s">
        <v>21744</v>
      </c>
      <c r="AMG1372" s="185"/>
      <c r="AMH1372" s="185"/>
      <c r="AMI1372" s="185"/>
      <c r="AMJ1372" s="185"/>
      <c r="AMK1372" s="185"/>
    </row>
    <row r="1373" spans="7:1025" x14ac:dyDescent="0.2">
      <c r="G1373" s="219" t="s">
        <v>1349</v>
      </c>
      <c r="H1373" s="223" t="s">
        <v>9038</v>
      </c>
      <c r="I1373" s="223" t="s">
        <v>9039</v>
      </c>
      <c r="J1373" s="223" t="s">
        <v>9040</v>
      </c>
      <c r="K1373" s="224" t="s">
        <v>9041</v>
      </c>
      <c r="L1373" s="284"/>
      <c r="N1373" s="222" t="s">
        <v>1349</v>
      </c>
      <c r="O1373" s="223" t="s">
        <v>7712</v>
      </c>
      <c r="P1373" s="223" t="s">
        <v>7713</v>
      </c>
      <c r="Q1373" s="223" t="s">
        <v>498</v>
      </c>
      <c r="R1373" s="224" t="s">
        <v>7713</v>
      </c>
      <c r="S1373" s="284"/>
      <c r="AH1373" s="434" t="s">
        <v>253</v>
      </c>
      <c r="AI1373" s="434">
        <v>8351737</v>
      </c>
      <c r="AJ1373" s="434">
        <v>4.4759E-2</v>
      </c>
      <c r="AK1373" s="436" t="s">
        <v>17678</v>
      </c>
      <c r="AM1373" s="434" t="s">
        <v>252</v>
      </c>
      <c r="AN1373" s="434">
        <v>19526541</v>
      </c>
      <c r="AO1373" s="434">
        <v>3.0668000000000001E-2</v>
      </c>
      <c r="AP1373" s="436" t="s">
        <v>21745</v>
      </c>
      <c r="AMG1373" s="185"/>
      <c r="AMH1373" s="185"/>
      <c r="AMI1373" s="185"/>
      <c r="AMJ1373" s="185"/>
      <c r="AMK1373" s="185"/>
    </row>
    <row r="1374" spans="7:1025" x14ac:dyDescent="0.2">
      <c r="G1374" s="219" t="s">
        <v>1349</v>
      </c>
      <c r="H1374" s="223" t="s">
        <v>9042</v>
      </c>
      <c r="I1374" s="223" t="s">
        <v>9043</v>
      </c>
      <c r="J1374" s="223" t="s">
        <v>498</v>
      </c>
      <c r="K1374" s="224" t="s">
        <v>9043</v>
      </c>
      <c r="L1374" s="284" t="s">
        <v>16298</v>
      </c>
      <c r="N1374" s="222" t="s">
        <v>1349</v>
      </c>
      <c r="O1374" s="223" t="s">
        <v>9044</v>
      </c>
      <c r="P1374" s="223" t="s">
        <v>9045</v>
      </c>
      <c r="Q1374" s="223" t="s">
        <v>498</v>
      </c>
      <c r="R1374" s="224" t="s">
        <v>9045</v>
      </c>
      <c r="S1374" s="284"/>
      <c r="AH1374" s="434" t="s">
        <v>253</v>
      </c>
      <c r="AI1374" s="434">
        <v>8352607</v>
      </c>
      <c r="AJ1374" s="434">
        <v>7.2042E-3</v>
      </c>
      <c r="AK1374" s="436" t="s">
        <v>17679</v>
      </c>
      <c r="AM1374" s="434" t="s">
        <v>252</v>
      </c>
      <c r="AN1374" s="434">
        <v>19552794</v>
      </c>
      <c r="AO1374" s="434">
        <v>4.4025000000000002E-2</v>
      </c>
      <c r="AP1374" s="436" t="s">
        <v>21746</v>
      </c>
      <c r="AMG1374" s="185"/>
      <c r="AMH1374" s="185"/>
      <c r="AMI1374" s="185"/>
      <c r="AMJ1374" s="185"/>
      <c r="AMK1374" s="185"/>
    </row>
    <row r="1375" spans="7:1025" x14ac:dyDescent="0.2">
      <c r="G1375" s="219" t="s">
        <v>1349</v>
      </c>
      <c r="H1375" s="223" t="s">
        <v>9046</v>
      </c>
      <c r="I1375" s="223" t="s">
        <v>9047</v>
      </c>
      <c r="J1375" s="223" t="s">
        <v>9048</v>
      </c>
      <c r="K1375" s="224" t="s">
        <v>9049</v>
      </c>
      <c r="L1375" s="284" t="s">
        <v>16298</v>
      </c>
      <c r="N1375" s="222" t="s">
        <v>1349</v>
      </c>
      <c r="O1375" s="223" t="s">
        <v>9050</v>
      </c>
      <c r="P1375" s="223" t="s">
        <v>9051</v>
      </c>
      <c r="Q1375" s="223" t="s">
        <v>498</v>
      </c>
      <c r="R1375" s="224" t="s">
        <v>9051</v>
      </c>
      <c r="S1375" s="284"/>
      <c r="AH1375" s="434" t="s">
        <v>253</v>
      </c>
      <c r="AI1375" s="434">
        <v>8353853</v>
      </c>
      <c r="AJ1375" s="434">
        <v>1.8837E-2</v>
      </c>
      <c r="AK1375" s="436" t="s">
        <v>17680</v>
      </c>
      <c r="AM1375" s="434" t="s">
        <v>252</v>
      </c>
      <c r="AN1375" s="434">
        <v>19599907</v>
      </c>
      <c r="AO1375" s="434">
        <v>4.5873999999999998E-2</v>
      </c>
      <c r="AP1375" s="436" t="s">
        <v>21747</v>
      </c>
      <c r="AMG1375" s="185"/>
      <c r="AMH1375" s="185"/>
      <c r="AMI1375" s="185"/>
      <c r="AMJ1375" s="185"/>
      <c r="AMK1375" s="185"/>
    </row>
    <row r="1376" spans="7:1025" x14ac:dyDescent="0.2">
      <c r="G1376" s="219" t="s">
        <v>1349</v>
      </c>
      <c r="H1376" s="223" t="s">
        <v>9052</v>
      </c>
      <c r="I1376" s="223" t="s">
        <v>9053</v>
      </c>
      <c r="J1376" s="223" t="s">
        <v>9054</v>
      </c>
      <c r="K1376" s="224" t="s">
        <v>9055</v>
      </c>
      <c r="L1376" s="284"/>
      <c r="N1376" s="222" t="s">
        <v>1349</v>
      </c>
      <c r="O1376" s="223" t="s">
        <v>9056</v>
      </c>
      <c r="P1376" s="223" t="s">
        <v>9057</v>
      </c>
      <c r="Q1376" s="223" t="s">
        <v>9058</v>
      </c>
      <c r="R1376" s="224" t="s">
        <v>9059</v>
      </c>
      <c r="S1376" s="284" t="s">
        <v>16298</v>
      </c>
      <c r="AH1376" s="434" t="s">
        <v>253</v>
      </c>
      <c r="AI1376" s="434">
        <v>8356228</v>
      </c>
      <c r="AJ1376" s="434">
        <v>0</v>
      </c>
      <c r="AK1376" s="436" t="s">
        <v>17681</v>
      </c>
      <c r="AM1376" s="434" t="s">
        <v>252</v>
      </c>
      <c r="AN1376" s="434">
        <v>19809497</v>
      </c>
      <c r="AO1376" s="434">
        <v>3.5077999999999998E-2</v>
      </c>
      <c r="AP1376" s="436" t="s">
        <v>21748</v>
      </c>
      <c r="AMG1376" s="185"/>
      <c r="AMH1376" s="185"/>
      <c r="AMI1376" s="185"/>
      <c r="AMJ1376" s="185"/>
      <c r="AMK1376" s="185"/>
    </row>
    <row r="1377" spans="7:1025" x14ac:dyDescent="0.2">
      <c r="G1377" s="219" t="s">
        <v>1349</v>
      </c>
      <c r="H1377" s="223" t="s">
        <v>9060</v>
      </c>
      <c r="I1377" s="223" t="s">
        <v>9061</v>
      </c>
      <c r="J1377" s="223" t="s">
        <v>9062</v>
      </c>
      <c r="K1377" s="224" t="s">
        <v>9063</v>
      </c>
      <c r="L1377" s="284"/>
      <c r="N1377" s="222" t="s">
        <v>1349</v>
      </c>
      <c r="O1377" s="223" t="s">
        <v>7718</v>
      </c>
      <c r="P1377" s="223" t="s">
        <v>7719</v>
      </c>
      <c r="Q1377" s="223" t="s">
        <v>7720</v>
      </c>
      <c r="R1377" s="224" t="s">
        <v>7721</v>
      </c>
      <c r="S1377" s="284" t="s">
        <v>16298</v>
      </c>
      <c r="AH1377" s="434" t="s">
        <v>253</v>
      </c>
      <c r="AI1377" s="434">
        <v>8357347</v>
      </c>
      <c r="AJ1377" s="434">
        <v>1.7555999999999999E-2</v>
      </c>
      <c r="AK1377" s="436" t="s">
        <v>17682</v>
      </c>
      <c r="AM1377" s="434" t="s">
        <v>252</v>
      </c>
      <c r="AN1377" s="434">
        <v>19843869</v>
      </c>
      <c r="AO1377" s="434">
        <v>1.6837000000000001E-2</v>
      </c>
      <c r="AP1377" s="436" t="s">
        <v>21749</v>
      </c>
      <c r="AMG1377" s="185"/>
      <c r="AMH1377" s="185"/>
      <c r="AMI1377" s="185"/>
      <c r="AMJ1377" s="185"/>
      <c r="AMK1377" s="185"/>
    </row>
    <row r="1378" spans="7:1025" x14ac:dyDescent="0.2">
      <c r="G1378" s="219" t="s">
        <v>1349</v>
      </c>
      <c r="H1378" s="223" t="s">
        <v>9064</v>
      </c>
      <c r="I1378" s="223" t="s">
        <v>9065</v>
      </c>
      <c r="J1378" s="223" t="s">
        <v>9066</v>
      </c>
      <c r="K1378" s="224" t="s">
        <v>9067</v>
      </c>
      <c r="L1378" s="284"/>
      <c r="N1378" s="222" t="s">
        <v>1349</v>
      </c>
      <c r="O1378" s="223" t="s">
        <v>7724</v>
      </c>
      <c r="P1378" s="223" t="s">
        <v>7725</v>
      </c>
      <c r="Q1378" s="223" t="s">
        <v>498</v>
      </c>
      <c r="R1378" s="224" t="s">
        <v>7725</v>
      </c>
      <c r="S1378" s="284" t="s">
        <v>16298</v>
      </c>
      <c r="AH1378" s="434" t="s">
        <v>253</v>
      </c>
      <c r="AI1378" s="434">
        <v>8360964</v>
      </c>
      <c r="AJ1378" s="434">
        <v>4.6741999999999999E-3</v>
      </c>
      <c r="AK1378" s="436" t="s">
        <v>17683</v>
      </c>
      <c r="AM1378" s="434" t="s">
        <v>252</v>
      </c>
      <c r="AN1378" s="434">
        <v>19847388</v>
      </c>
      <c r="AO1378" s="434">
        <v>2.4625000000000001E-2</v>
      </c>
      <c r="AP1378" s="436" t="s">
        <v>21750</v>
      </c>
      <c r="AMG1378" s="185"/>
      <c r="AMH1378" s="185"/>
      <c r="AMI1378" s="185"/>
      <c r="AMJ1378" s="185"/>
      <c r="AMK1378" s="185"/>
    </row>
    <row r="1379" spans="7:1025" x14ac:dyDescent="0.2">
      <c r="G1379" s="219" t="s">
        <v>1349</v>
      </c>
      <c r="H1379" s="223" t="s">
        <v>9068</v>
      </c>
      <c r="I1379" s="223" t="s">
        <v>9069</v>
      </c>
      <c r="J1379" s="223" t="s">
        <v>498</v>
      </c>
      <c r="K1379" s="224" t="s">
        <v>9069</v>
      </c>
      <c r="L1379" s="284"/>
      <c r="N1379" s="222" t="s">
        <v>1349</v>
      </c>
      <c r="O1379" s="223" t="s">
        <v>9070</v>
      </c>
      <c r="P1379" s="223" t="s">
        <v>9071</v>
      </c>
      <c r="Q1379" s="223" t="s">
        <v>498</v>
      </c>
      <c r="R1379" s="224" t="s">
        <v>9071</v>
      </c>
      <c r="S1379" s="284" t="s">
        <v>16298</v>
      </c>
      <c r="AH1379" s="434" t="s">
        <v>253</v>
      </c>
      <c r="AI1379" s="434">
        <v>8361420</v>
      </c>
      <c r="AJ1379" s="434">
        <v>2.0692000000000002E-3</v>
      </c>
      <c r="AK1379" s="436" t="s">
        <v>17684</v>
      </c>
      <c r="AM1379" s="434" t="s">
        <v>252</v>
      </c>
      <c r="AN1379" s="434">
        <v>19879093</v>
      </c>
      <c r="AO1379" s="434">
        <v>5.0940999999999998E-3</v>
      </c>
      <c r="AP1379" s="436" t="s">
        <v>21751</v>
      </c>
      <c r="AMG1379" s="185"/>
      <c r="AMH1379" s="185"/>
      <c r="AMI1379" s="185"/>
      <c r="AMJ1379" s="185"/>
      <c r="AMK1379" s="185"/>
    </row>
    <row r="1380" spans="7:1025" x14ac:dyDescent="0.2">
      <c r="G1380" s="219" t="s">
        <v>1349</v>
      </c>
      <c r="H1380" s="223" t="s">
        <v>9072</v>
      </c>
      <c r="I1380" s="223" t="s">
        <v>9073</v>
      </c>
      <c r="J1380" s="223" t="s">
        <v>9074</v>
      </c>
      <c r="K1380" s="224" t="s">
        <v>9075</v>
      </c>
      <c r="L1380" s="284" t="s">
        <v>16298</v>
      </c>
      <c r="N1380" s="222" t="s">
        <v>1349</v>
      </c>
      <c r="O1380" s="223" t="s">
        <v>9076</v>
      </c>
      <c r="P1380" s="223" t="s">
        <v>9077</v>
      </c>
      <c r="Q1380" s="223" t="s">
        <v>498</v>
      </c>
      <c r="R1380" s="224" t="s">
        <v>9077</v>
      </c>
      <c r="S1380" s="284" t="s">
        <v>16298</v>
      </c>
      <c r="AH1380" s="434" t="s">
        <v>253</v>
      </c>
      <c r="AI1380" s="434">
        <v>8388708</v>
      </c>
      <c r="AJ1380" s="434">
        <v>4.9160000000000002E-2</v>
      </c>
      <c r="AK1380" s="436" t="s">
        <v>17685</v>
      </c>
      <c r="AM1380" s="434" t="s">
        <v>252</v>
      </c>
      <c r="AN1380" s="434">
        <v>19927646</v>
      </c>
      <c r="AO1380" s="434">
        <v>1.7788999999999999E-3</v>
      </c>
      <c r="AP1380" s="436" t="s">
        <v>21752</v>
      </c>
      <c r="AMG1380" s="185"/>
      <c r="AMH1380" s="185"/>
      <c r="AMI1380" s="185"/>
      <c r="AMJ1380" s="185"/>
      <c r="AMK1380" s="185"/>
    </row>
    <row r="1381" spans="7:1025" x14ac:dyDescent="0.2">
      <c r="G1381" s="219" t="s">
        <v>1349</v>
      </c>
      <c r="H1381" s="223" t="s">
        <v>9078</v>
      </c>
      <c r="I1381" s="223" t="s">
        <v>9079</v>
      </c>
      <c r="J1381" s="223" t="s">
        <v>498</v>
      </c>
      <c r="K1381" s="224" t="s">
        <v>9079</v>
      </c>
      <c r="L1381" s="284"/>
      <c r="N1381" s="222" t="s">
        <v>1349</v>
      </c>
      <c r="O1381" s="223" t="s">
        <v>7728</v>
      </c>
      <c r="P1381" s="223" t="s">
        <v>7729</v>
      </c>
      <c r="Q1381" s="223" t="s">
        <v>7730</v>
      </c>
      <c r="R1381" s="224" t="s">
        <v>7731</v>
      </c>
      <c r="S1381" s="284"/>
      <c r="AH1381" s="434" t="s">
        <v>253</v>
      </c>
      <c r="AI1381" s="434">
        <v>8425675</v>
      </c>
      <c r="AJ1381" s="434">
        <v>2.0362000000000002E-2</v>
      </c>
      <c r="AK1381" s="436" t="s">
        <v>17686</v>
      </c>
      <c r="AM1381" s="434" t="s">
        <v>252</v>
      </c>
      <c r="AN1381" s="434">
        <v>19927652</v>
      </c>
      <c r="AO1381" s="434">
        <v>1.5244E-3</v>
      </c>
      <c r="AP1381" s="436" t="s">
        <v>21753</v>
      </c>
      <c r="AMG1381" s="185"/>
      <c r="AMH1381" s="185"/>
      <c r="AMI1381" s="185"/>
      <c r="AMJ1381" s="185"/>
      <c r="AMK1381" s="185"/>
    </row>
    <row r="1382" spans="7:1025" x14ac:dyDescent="0.2">
      <c r="G1382" s="219" t="s">
        <v>1349</v>
      </c>
      <c r="H1382" s="223" t="s">
        <v>9080</v>
      </c>
      <c r="I1382" s="223" t="s">
        <v>9081</v>
      </c>
      <c r="J1382" s="223" t="s">
        <v>498</v>
      </c>
      <c r="K1382" s="224" t="s">
        <v>9081</v>
      </c>
      <c r="L1382" s="284"/>
      <c r="N1382" s="222" t="s">
        <v>1349</v>
      </c>
      <c r="O1382" s="223" t="s">
        <v>7736</v>
      </c>
      <c r="P1382" s="223" t="s">
        <v>7737</v>
      </c>
      <c r="Q1382" s="223" t="s">
        <v>498</v>
      </c>
      <c r="R1382" s="224" t="s">
        <v>7737</v>
      </c>
      <c r="S1382" s="284" t="s">
        <v>16298</v>
      </c>
      <c r="AH1382" s="434" t="s">
        <v>253</v>
      </c>
      <c r="AI1382" s="434">
        <v>8429931</v>
      </c>
      <c r="AJ1382" s="434">
        <v>6.1197999999999999E-3</v>
      </c>
      <c r="AK1382" s="436" t="s">
        <v>17687</v>
      </c>
      <c r="AM1382" s="434" t="s">
        <v>252</v>
      </c>
      <c r="AN1382" s="434">
        <v>19928187</v>
      </c>
      <c r="AO1382" s="434">
        <v>1.5244E-3</v>
      </c>
      <c r="AP1382" s="436" t="s">
        <v>21754</v>
      </c>
      <c r="AMG1382" s="185"/>
      <c r="AMH1382" s="185"/>
      <c r="AMI1382" s="185"/>
      <c r="AMJ1382" s="185"/>
      <c r="AMK1382" s="185"/>
    </row>
    <row r="1383" spans="7:1025" x14ac:dyDescent="0.2">
      <c r="G1383" s="219" t="s">
        <v>1349</v>
      </c>
      <c r="H1383" s="223" t="s">
        <v>9082</v>
      </c>
      <c r="I1383" s="223" t="s">
        <v>9083</v>
      </c>
      <c r="J1383" s="223" t="s">
        <v>498</v>
      </c>
      <c r="K1383" s="224" t="s">
        <v>9083</v>
      </c>
      <c r="L1383" s="284"/>
      <c r="N1383" s="222" t="s">
        <v>1349</v>
      </c>
      <c r="O1383" s="223" t="s">
        <v>9084</v>
      </c>
      <c r="P1383" s="223" t="s">
        <v>9085</v>
      </c>
      <c r="Q1383" s="223" t="s">
        <v>498</v>
      </c>
      <c r="R1383" s="224" t="s">
        <v>9085</v>
      </c>
      <c r="S1383" s="284"/>
      <c r="AH1383" s="434" t="s">
        <v>253</v>
      </c>
      <c r="AI1383" s="434">
        <v>8469620</v>
      </c>
      <c r="AJ1383" s="434">
        <v>0</v>
      </c>
      <c r="AK1383" s="436" t="s">
        <v>17688</v>
      </c>
      <c r="AM1383" s="434" t="s">
        <v>252</v>
      </c>
      <c r="AN1383" s="434">
        <v>19975688</v>
      </c>
      <c r="AO1383" s="434">
        <v>2.9626E-2</v>
      </c>
      <c r="AP1383" s="436" t="s">
        <v>17293</v>
      </c>
      <c r="AMG1383" s="185"/>
      <c r="AMH1383" s="185"/>
      <c r="AMI1383" s="185"/>
      <c r="AMJ1383" s="185"/>
      <c r="AMK1383" s="185"/>
    </row>
    <row r="1384" spans="7:1025" x14ac:dyDescent="0.2">
      <c r="G1384" s="219" t="s">
        <v>1349</v>
      </c>
      <c r="H1384" s="223" t="s">
        <v>9086</v>
      </c>
      <c r="I1384" s="223" t="s">
        <v>9087</v>
      </c>
      <c r="J1384" s="223" t="s">
        <v>498</v>
      </c>
      <c r="K1384" s="224" t="s">
        <v>9087</v>
      </c>
      <c r="L1384" s="284" t="s">
        <v>16298</v>
      </c>
      <c r="N1384" s="222" t="s">
        <v>1349</v>
      </c>
      <c r="O1384" s="223" t="s">
        <v>7738</v>
      </c>
      <c r="P1384" s="223" t="s">
        <v>7739</v>
      </c>
      <c r="Q1384" s="223" t="s">
        <v>498</v>
      </c>
      <c r="R1384" s="224" t="s">
        <v>7739</v>
      </c>
      <c r="S1384" s="284"/>
      <c r="AH1384" s="434" t="s">
        <v>253</v>
      </c>
      <c r="AI1384" s="434">
        <v>8474512</v>
      </c>
      <c r="AJ1384" s="434">
        <v>4.6266000000000002E-2</v>
      </c>
      <c r="AK1384" s="436" t="s">
        <v>17689</v>
      </c>
      <c r="AM1384" s="434" t="s">
        <v>252</v>
      </c>
      <c r="AN1384" s="434">
        <v>19991633</v>
      </c>
      <c r="AO1384" s="434">
        <v>5.3152E-3</v>
      </c>
      <c r="AP1384" s="436" t="s">
        <v>21755</v>
      </c>
      <c r="AMG1384" s="185"/>
      <c r="AMH1384" s="185"/>
      <c r="AMI1384" s="185"/>
      <c r="AMJ1384" s="185"/>
      <c r="AMK1384" s="185"/>
    </row>
    <row r="1385" spans="7:1025" x14ac:dyDescent="0.2">
      <c r="G1385" s="219" t="s">
        <v>1349</v>
      </c>
      <c r="H1385" s="223" t="s">
        <v>9088</v>
      </c>
      <c r="I1385" s="223" t="s">
        <v>9089</v>
      </c>
      <c r="J1385" s="223" t="s">
        <v>498</v>
      </c>
      <c r="K1385" s="224" t="s">
        <v>9089</v>
      </c>
      <c r="L1385" s="284"/>
      <c r="N1385" s="222" t="s">
        <v>1349</v>
      </c>
      <c r="O1385" s="223" t="s">
        <v>9090</v>
      </c>
      <c r="P1385" s="223" t="s">
        <v>9091</v>
      </c>
      <c r="Q1385" s="223" t="s">
        <v>498</v>
      </c>
      <c r="R1385" s="224" t="s">
        <v>9091</v>
      </c>
      <c r="S1385" s="284"/>
      <c r="AH1385" s="434" t="s">
        <v>253</v>
      </c>
      <c r="AI1385" s="434">
        <v>8476197</v>
      </c>
      <c r="AJ1385" s="434">
        <v>3.0568000000000001E-3</v>
      </c>
      <c r="AK1385" s="436" t="s">
        <v>17690</v>
      </c>
      <c r="AM1385" s="434" t="s">
        <v>252</v>
      </c>
      <c r="AN1385" s="434">
        <v>19992846</v>
      </c>
      <c r="AO1385" s="434">
        <v>9.8099999999999993E-3</v>
      </c>
      <c r="AP1385" s="436" t="s">
        <v>21756</v>
      </c>
      <c r="AMG1385" s="185"/>
      <c r="AMH1385" s="185"/>
      <c r="AMI1385" s="185"/>
      <c r="AMJ1385" s="185"/>
      <c r="AMK1385" s="185"/>
    </row>
    <row r="1386" spans="7:1025" x14ac:dyDescent="0.2">
      <c r="G1386" s="219" t="s">
        <v>1349</v>
      </c>
      <c r="H1386" s="223" t="s">
        <v>9092</v>
      </c>
      <c r="I1386" s="223" t="s">
        <v>9093</v>
      </c>
      <c r="J1386" s="223" t="s">
        <v>498</v>
      </c>
      <c r="K1386" s="224" t="s">
        <v>9093</v>
      </c>
      <c r="L1386" s="284"/>
      <c r="N1386" s="222" t="s">
        <v>1349</v>
      </c>
      <c r="O1386" s="223" t="s">
        <v>9094</v>
      </c>
      <c r="P1386" s="223" t="s">
        <v>9095</v>
      </c>
      <c r="Q1386" s="223" t="s">
        <v>9096</v>
      </c>
      <c r="R1386" s="224" t="s">
        <v>9097</v>
      </c>
      <c r="S1386" s="284"/>
      <c r="AH1386" s="434" t="s">
        <v>253</v>
      </c>
      <c r="AI1386" s="434">
        <v>8480643</v>
      </c>
      <c r="AJ1386" s="434">
        <v>4.1514000000000002E-2</v>
      </c>
      <c r="AK1386" s="436" t="s">
        <v>17691</v>
      </c>
      <c r="AM1386" s="434" t="s">
        <v>252</v>
      </c>
      <c r="AN1386" s="434">
        <v>19997962</v>
      </c>
      <c r="AO1386" s="434">
        <v>4.9751999999999998E-2</v>
      </c>
      <c r="AP1386" s="436" t="s">
        <v>21757</v>
      </c>
      <c r="AMG1386" s="185"/>
      <c r="AMH1386" s="185"/>
      <c r="AMI1386" s="185"/>
      <c r="AMJ1386" s="185"/>
      <c r="AMK1386" s="185"/>
    </row>
    <row r="1387" spans="7:1025" x14ac:dyDescent="0.2">
      <c r="G1387" s="219" t="s">
        <v>1349</v>
      </c>
      <c r="H1387" s="223" t="s">
        <v>9098</v>
      </c>
      <c r="I1387" s="223" t="s">
        <v>9099</v>
      </c>
      <c r="J1387" s="223" t="s">
        <v>498</v>
      </c>
      <c r="K1387" s="224" t="s">
        <v>9099</v>
      </c>
      <c r="L1387" s="284"/>
      <c r="N1387" s="222" t="s">
        <v>1349</v>
      </c>
      <c r="O1387" s="223" t="s">
        <v>9100</v>
      </c>
      <c r="P1387" s="223" t="s">
        <v>9101</v>
      </c>
      <c r="Q1387" s="223" t="s">
        <v>9102</v>
      </c>
      <c r="R1387" s="224" t="s">
        <v>9103</v>
      </c>
      <c r="S1387" s="284"/>
      <c r="AH1387" s="434" t="s">
        <v>253</v>
      </c>
      <c r="AI1387" s="434">
        <v>8485274</v>
      </c>
      <c r="AJ1387" s="434">
        <v>5.2148000000000003E-3</v>
      </c>
      <c r="AK1387" s="436" t="s">
        <v>17692</v>
      </c>
      <c r="AM1387" s="434" t="s">
        <v>252</v>
      </c>
      <c r="AN1387" s="434">
        <v>20023706</v>
      </c>
      <c r="AO1387" s="434">
        <v>2.2039999999999998E-3</v>
      </c>
      <c r="AP1387" s="436" t="s">
        <v>21758</v>
      </c>
      <c r="AMG1387" s="185"/>
      <c r="AMH1387" s="185"/>
      <c r="AMI1387" s="185"/>
      <c r="AMJ1387" s="185"/>
      <c r="AMK1387" s="185"/>
    </row>
    <row r="1388" spans="7:1025" x14ac:dyDescent="0.2">
      <c r="G1388" s="219" t="s">
        <v>1349</v>
      </c>
      <c r="H1388" s="223" t="s">
        <v>9104</v>
      </c>
      <c r="I1388" s="223" t="s">
        <v>9105</v>
      </c>
      <c r="J1388" s="223" t="s">
        <v>498</v>
      </c>
      <c r="K1388" s="224" t="s">
        <v>9105</v>
      </c>
      <c r="L1388" s="284" t="s">
        <v>16298</v>
      </c>
      <c r="N1388" s="222" t="s">
        <v>1349</v>
      </c>
      <c r="O1388" s="223" t="s">
        <v>7744</v>
      </c>
      <c r="P1388" s="223" t="s">
        <v>7745</v>
      </c>
      <c r="Q1388" s="223" t="s">
        <v>7746</v>
      </c>
      <c r="R1388" s="224" t="s">
        <v>7747</v>
      </c>
      <c r="S1388" s="284"/>
      <c r="AH1388" s="434" t="s">
        <v>253</v>
      </c>
      <c r="AI1388" s="434">
        <v>8487533</v>
      </c>
      <c r="AJ1388" s="434">
        <v>3.9135999999999997E-2</v>
      </c>
      <c r="AK1388" s="436" t="s">
        <v>17693</v>
      </c>
      <c r="AM1388" s="434" t="s">
        <v>252</v>
      </c>
      <c r="AN1388" s="434">
        <v>20023707</v>
      </c>
      <c r="AO1388" s="434">
        <v>3.9766000000000003E-2</v>
      </c>
      <c r="AP1388" s="436" t="s">
        <v>21759</v>
      </c>
      <c r="AMG1388" s="185"/>
      <c r="AMH1388" s="185"/>
      <c r="AMI1388" s="185"/>
      <c r="AMJ1388" s="185"/>
      <c r="AMK1388" s="185"/>
    </row>
    <row r="1389" spans="7:1025" x14ac:dyDescent="0.2">
      <c r="G1389" s="219" t="s">
        <v>1349</v>
      </c>
      <c r="H1389" s="223" t="s">
        <v>9106</v>
      </c>
      <c r="I1389" s="223" t="s">
        <v>9107</v>
      </c>
      <c r="J1389" s="223" t="s">
        <v>9108</v>
      </c>
      <c r="K1389" s="224" t="s">
        <v>9109</v>
      </c>
      <c r="L1389" s="284"/>
      <c r="N1389" s="222" t="s">
        <v>1349</v>
      </c>
      <c r="O1389" s="223" t="s">
        <v>9110</v>
      </c>
      <c r="P1389" s="223" t="s">
        <v>9111</v>
      </c>
      <c r="Q1389" s="223" t="s">
        <v>9112</v>
      </c>
      <c r="R1389" s="224" t="s">
        <v>9113</v>
      </c>
      <c r="S1389" s="284"/>
      <c r="AH1389" s="434" t="s">
        <v>253</v>
      </c>
      <c r="AI1389" s="434">
        <v>8492733</v>
      </c>
      <c r="AJ1389" s="434">
        <v>6.2722000000000003E-3</v>
      </c>
      <c r="AK1389" s="436" t="s">
        <v>17694</v>
      </c>
      <c r="AM1389" s="434" t="s">
        <v>252</v>
      </c>
      <c r="AN1389" s="434">
        <v>20037041</v>
      </c>
      <c r="AO1389" s="434">
        <v>2.7650000000000001E-2</v>
      </c>
      <c r="AP1389" s="436" t="s">
        <v>21760</v>
      </c>
      <c r="AMG1389" s="185"/>
      <c r="AMH1389" s="185"/>
      <c r="AMI1389" s="185"/>
      <c r="AMJ1389" s="185"/>
      <c r="AMK1389" s="185"/>
    </row>
    <row r="1390" spans="7:1025" x14ac:dyDescent="0.2">
      <c r="G1390" s="219" t="s">
        <v>1349</v>
      </c>
      <c r="H1390" s="223" t="s">
        <v>9114</v>
      </c>
      <c r="I1390" s="223" t="s">
        <v>9115</v>
      </c>
      <c r="J1390" s="223" t="s">
        <v>9116</v>
      </c>
      <c r="K1390" s="224" t="s">
        <v>9117</v>
      </c>
      <c r="L1390" s="284"/>
      <c r="N1390" s="222" t="s">
        <v>1349</v>
      </c>
      <c r="O1390" s="223" t="s">
        <v>9118</v>
      </c>
      <c r="P1390" s="223" t="s">
        <v>9119</v>
      </c>
      <c r="Q1390" s="223" t="s">
        <v>9120</v>
      </c>
      <c r="R1390" s="224" t="s">
        <v>9121</v>
      </c>
      <c r="S1390" s="284"/>
      <c r="AH1390" s="434" t="s">
        <v>253</v>
      </c>
      <c r="AI1390" s="434">
        <v>8518367</v>
      </c>
      <c r="AJ1390" s="434">
        <v>3.7857E-4</v>
      </c>
      <c r="AK1390" s="436" t="s">
        <v>17695</v>
      </c>
      <c r="AM1390" s="434" t="s">
        <v>252</v>
      </c>
      <c r="AN1390" s="434">
        <v>20057538</v>
      </c>
      <c r="AO1390" s="434">
        <v>1.1795E-2</v>
      </c>
      <c r="AP1390" s="436" t="s">
        <v>21761</v>
      </c>
      <c r="AMG1390" s="185"/>
      <c r="AMH1390" s="185"/>
      <c r="AMI1390" s="185"/>
      <c r="AMJ1390" s="185"/>
      <c r="AMK1390" s="185"/>
    </row>
    <row r="1391" spans="7:1025" x14ac:dyDescent="0.2">
      <c r="G1391" s="219" t="s">
        <v>1349</v>
      </c>
      <c r="H1391" s="223" t="s">
        <v>9122</v>
      </c>
      <c r="I1391" s="223" t="s">
        <v>9123</v>
      </c>
      <c r="J1391" s="223" t="s">
        <v>9124</v>
      </c>
      <c r="K1391" s="224" t="s">
        <v>9125</v>
      </c>
      <c r="L1391" s="284"/>
      <c r="N1391" s="222" t="s">
        <v>1349</v>
      </c>
      <c r="O1391" s="223" t="s">
        <v>9126</v>
      </c>
      <c r="P1391" s="223" t="s">
        <v>9127</v>
      </c>
      <c r="Q1391" s="223" t="s">
        <v>9128</v>
      </c>
      <c r="R1391" s="224" t="s">
        <v>9129</v>
      </c>
      <c r="S1391" s="284"/>
      <c r="AH1391" s="434" t="s">
        <v>253</v>
      </c>
      <c r="AI1391" s="434">
        <v>8532779</v>
      </c>
      <c r="AJ1391" s="434">
        <v>1.4612999999999999E-2</v>
      </c>
      <c r="AK1391" s="436" t="s">
        <v>17696</v>
      </c>
      <c r="AM1391" s="434" t="s">
        <v>252</v>
      </c>
      <c r="AN1391" s="434">
        <v>20063146</v>
      </c>
      <c r="AO1391" s="434">
        <v>2.1394E-2</v>
      </c>
      <c r="AP1391" s="436" t="s">
        <v>21762</v>
      </c>
      <c r="AMG1391" s="185"/>
      <c r="AMH1391" s="185"/>
      <c r="AMI1391" s="185"/>
      <c r="AMJ1391" s="185"/>
      <c r="AMK1391" s="185"/>
    </row>
    <row r="1392" spans="7:1025" x14ac:dyDescent="0.2">
      <c r="G1392" s="219" t="s">
        <v>1349</v>
      </c>
      <c r="H1392" s="223" t="s">
        <v>9130</v>
      </c>
      <c r="I1392" s="223" t="s">
        <v>9131</v>
      </c>
      <c r="J1392" s="223" t="s">
        <v>9132</v>
      </c>
      <c r="K1392" s="224" t="s">
        <v>9133</v>
      </c>
      <c r="L1392" s="284"/>
      <c r="N1392" s="222" t="s">
        <v>1349</v>
      </c>
      <c r="O1392" s="223" t="s">
        <v>7756</v>
      </c>
      <c r="P1392" s="223" t="s">
        <v>7757</v>
      </c>
      <c r="Q1392" s="223" t="s">
        <v>7758</v>
      </c>
      <c r="R1392" s="224" t="s">
        <v>7759</v>
      </c>
      <c r="S1392" s="284"/>
      <c r="AH1392" s="434" t="s">
        <v>253</v>
      </c>
      <c r="AI1392" s="434">
        <v>8532821</v>
      </c>
      <c r="AJ1392" s="434">
        <v>3.4521999999999997E-2</v>
      </c>
      <c r="AK1392" s="436" t="s">
        <v>17697</v>
      </c>
      <c r="AM1392" s="434" t="s">
        <v>252</v>
      </c>
      <c r="AN1392" s="434">
        <v>20073767</v>
      </c>
      <c r="AO1392" s="434">
        <v>2.8051E-2</v>
      </c>
      <c r="AP1392" s="436" t="s">
        <v>21763</v>
      </c>
      <c r="AMG1392" s="185"/>
      <c r="AMH1392" s="185"/>
      <c r="AMI1392" s="185"/>
      <c r="AMJ1392" s="185"/>
      <c r="AMK1392" s="185"/>
    </row>
    <row r="1393" spans="7:1025" x14ac:dyDescent="0.2">
      <c r="G1393" s="219" t="s">
        <v>1349</v>
      </c>
      <c r="H1393" s="223" t="s">
        <v>9134</v>
      </c>
      <c r="I1393" s="223" t="s">
        <v>9135</v>
      </c>
      <c r="J1393" s="223" t="s">
        <v>498</v>
      </c>
      <c r="K1393" s="224" t="s">
        <v>9135</v>
      </c>
      <c r="L1393" s="284" t="s">
        <v>16298</v>
      </c>
      <c r="N1393" s="222" t="s">
        <v>1349</v>
      </c>
      <c r="O1393" s="223" t="s">
        <v>9136</v>
      </c>
      <c r="P1393" s="223" t="s">
        <v>9137</v>
      </c>
      <c r="Q1393" s="223" t="s">
        <v>9138</v>
      </c>
      <c r="R1393" s="224" t="s">
        <v>9139</v>
      </c>
      <c r="S1393" s="284"/>
      <c r="AH1393" s="434" t="s">
        <v>253</v>
      </c>
      <c r="AI1393" s="434">
        <v>8534949</v>
      </c>
      <c r="AJ1393" s="434">
        <v>8.0163999999999999E-3</v>
      </c>
      <c r="AK1393" s="436" t="s">
        <v>17698</v>
      </c>
      <c r="AM1393" s="434" t="s">
        <v>252</v>
      </c>
      <c r="AN1393" s="434">
        <v>20079929</v>
      </c>
      <c r="AO1393" s="434">
        <v>3.3847000000000002E-2</v>
      </c>
      <c r="AP1393" s="436" t="s">
        <v>17301</v>
      </c>
      <c r="AMG1393" s="185"/>
      <c r="AMH1393" s="185"/>
      <c r="AMI1393" s="185"/>
      <c r="AMJ1393" s="185"/>
      <c r="AMK1393" s="185"/>
    </row>
    <row r="1394" spans="7:1025" x14ac:dyDescent="0.2">
      <c r="G1394" s="219" t="s">
        <v>1349</v>
      </c>
      <c r="H1394" s="223" t="s">
        <v>9140</v>
      </c>
      <c r="I1394" s="223" t="s">
        <v>9141</v>
      </c>
      <c r="J1394" s="223" t="s">
        <v>498</v>
      </c>
      <c r="K1394" s="224" t="s">
        <v>9141</v>
      </c>
      <c r="L1394" s="284" t="s">
        <v>16298</v>
      </c>
      <c r="N1394" s="222" t="s">
        <v>1349</v>
      </c>
      <c r="O1394" s="223" t="s">
        <v>9142</v>
      </c>
      <c r="P1394" s="223" t="s">
        <v>9143</v>
      </c>
      <c r="Q1394" s="223" t="s">
        <v>498</v>
      </c>
      <c r="R1394" s="224" t="s">
        <v>9143</v>
      </c>
      <c r="S1394" s="284"/>
      <c r="AH1394" s="434" t="s">
        <v>253</v>
      </c>
      <c r="AI1394" s="434">
        <v>8538888</v>
      </c>
      <c r="AJ1394" s="434">
        <v>3.0894000000000001E-2</v>
      </c>
      <c r="AK1394" s="436" t="s">
        <v>17699</v>
      </c>
      <c r="AM1394" s="434" t="s">
        <v>252</v>
      </c>
      <c r="AN1394" s="434">
        <v>20123979</v>
      </c>
      <c r="AO1394" s="434">
        <v>4.4638999999999998E-2</v>
      </c>
      <c r="AP1394" s="436" t="s">
        <v>21764</v>
      </c>
      <c r="AMG1394" s="185"/>
      <c r="AMH1394" s="185"/>
      <c r="AMI1394" s="185"/>
      <c r="AMJ1394" s="185"/>
      <c r="AMK1394" s="185"/>
    </row>
    <row r="1395" spans="7:1025" x14ac:dyDescent="0.2">
      <c r="G1395" s="219" t="s">
        <v>1349</v>
      </c>
      <c r="H1395" s="223" t="s">
        <v>9144</v>
      </c>
      <c r="I1395" s="223" t="s">
        <v>9145</v>
      </c>
      <c r="J1395" s="223" t="s">
        <v>498</v>
      </c>
      <c r="K1395" s="224" t="s">
        <v>9145</v>
      </c>
      <c r="L1395" s="284" t="s">
        <v>16298</v>
      </c>
      <c r="N1395" s="222" t="s">
        <v>1349</v>
      </c>
      <c r="O1395" s="223" t="s">
        <v>9146</v>
      </c>
      <c r="P1395" s="223" t="s">
        <v>9147</v>
      </c>
      <c r="Q1395" s="223" t="s">
        <v>9148</v>
      </c>
      <c r="R1395" s="224" t="s">
        <v>9149</v>
      </c>
      <c r="S1395" s="284" t="s">
        <v>16298</v>
      </c>
      <c r="AH1395" s="434" t="s">
        <v>253</v>
      </c>
      <c r="AI1395" s="434">
        <v>8544306</v>
      </c>
      <c r="AJ1395" s="434">
        <v>9.9874999999999999E-3</v>
      </c>
      <c r="AK1395" s="436" t="s">
        <v>17700</v>
      </c>
      <c r="AM1395" s="434" t="s">
        <v>252</v>
      </c>
      <c r="AN1395" s="434">
        <v>20133339</v>
      </c>
      <c r="AO1395" s="434">
        <v>3.6174999999999999E-2</v>
      </c>
      <c r="AP1395" s="436" t="s">
        <v>21765</v>
      </c>
      <c r="AMG1395" s="185"/>
      <c r="AMH1395" s="185"/>
      <c r="AMI1395" s="185"/>
      <c r="AMJ1395" s="185"/>
      <c r="AMK1395" s="185"/>
    </row>
    <row r="1396" spans="7:1025" x14ac:dyDescent="0.2">
      <c r="G1396" s="219" t="s">
        <v>1349</v>
      </c>
      <c r="H1396" s="223" t="s">
        <v>9150</v>
      </c>
      <c r="I1396" s="223" t="s">
        <v>9151</v>
      </c>
      <c r="J1396" s="223" t="s">
        <v>498</v>
      </c>
      <c r="K1396" s="224" t="s">
        <v>9151</v>
      </c>
      <c r="L1396" s="284" t="s">
        <v>16298</v>
      </c>
      <c r="N1396" s="222" t="s">
        <v>1349</v>
      </c>
      <c r="O1396" s="223" t="s">
        <v>9152</v>
      </c>
      <c r="P1396" s="223" t="s">
        <v>9153</v>
      </c>
      <c r="Q1396" s="223" t="s">
        <v>9154</v>
      </c>
      <c r="R1396" s="224" t="s">
        <v>9155</v>
      </c>
      <c r="S1396" s="284" t="s">
        <v>16298</v>
      </c>
      <c r="AH1396" s="434" t="s">
        <v>253</v>
      </c>
      <c r="AI1396" s="434">
        <v>8585779</v>
      </c>
      <c r="AJ1396" s="434">
        <v>4.5963999999999998E-2</v>
      </c>
      <c r="AK1396" s="436" t="s">
        <v>17701</v>
      </c>
      <c r="AM1396" s="434" t="s">
        <v>252</v>
      </c>
      <c r="AN1396" s="434">
        <v>20133388</v>
      </c>
      <c r="AO1396" s="434">
        <v>4.8481999999999997E-2</v>
      </c>
      <c r="AP1396" s="436" t="s">
        <v>21766</v>
      </c>
      <c r="AMG1396" s="185"/>
      <c r="AMH1396" s="185"/>
      <c r="AMI1396" s="185"/>
      <c r="AMJ1396" s="185"/>
      <c r="AMK1396" s="185"/>
    </row>
    <row r="1397" spans="7:1025" x14ac:dyDescent="0.2">
      <c r="G1397" s="219" t="s">
        <v>1349</v>
      </c>
      <c r="H1397" s="223" t="s">
        <v>9156</v>
      </c>
      <c r="I1397" s="223" t="s">
        <v>9157</v>
      </c>
      <c r="J1397" s="223" t="s">
        <v>9158</v>
      </c>
      <c r="K1397" s="224" t="s">
        <v>9159</v>
      </c>
      <c r="L1397" s="284" t="s">
        <v>16298</v>
      </c>
      <c r="N1397" s="222" t="s">
        <v>1349</v>
      </c>
      <c r="O1397" s="223" t="s">
        <v>7764</v>
      </c>
      <c r="P1397" s="223" t="s">
        <v>7765</v>
      </c>
      <c r="Q1397" s="223" t="s">
        <v>7766</v>
      </c>
      <c r="R1397" s="224" t="s">
        <v>7767</v>
      </c>
      <c r="S1397" s="284" t="s">
        <v>16298</v>
      </c>
      <c r="AH1397" s="434" t="s">
        <v>253</v>
      </c>
      <c r="AI1397" s="434">
        <v>8595844</v>
      </c>
      <c r="AJ1397" s="434">
        <v>1.5686000000000001E-3</v>
      </c>
      <c r="AK1397" s="436" t="s">
        <v>17702</v>
      </c>
      <c r="AM1397" s="434" t="s">
        <v>252</v>
      </c>
      <c r="AN1397" s="434">
        <v>20140286</v>
      </c>
      <c r="AO1397" s="434">
        <v>3.1809999999999998E-2</v>
      </c>
      <c r="AP1397" s="436" t="s">
        <v>21767</v>
      </c>
      <c r="AMG1397" s="185"/>
      <c r="AMH1397" s="185"/>
      <c r="AMI1397" s="185"/>
      <c r="AMJ1397" s="185"/>
      <c r="AMK1397" s="185"/>
    </row>
    <row r="1398" spans="7:1025" x14ac:dyDescent="0.2">
      <c r="G1398" s="219" t="s">
        <v>1349</v>
      </c>
      <c r="H1398" s="223" t="s">
        <v>9160</v>
      </c>
      <c r="I1398" s="223" t="s">
        <v>9161</v>
      </c>
      <c r="J1398" s="223" t="s">
        <v>9162</v>
      </c>
      <c r="K1398" s="224" t="s">
        <v>9163</v>
      </c>
      <c r="L1398" s="284"/>
      <c r="N1398" s="222" t="s">
        <v>1349</v>
      </c>
      <c r="O1398" s="223" t="s">
        <v>9164</v>
      </c>
      <c r="P1398" s="223" t="s">
        <v>9165</v>
      </c>
      <c r="Q1398" s="223" t="s">
        <v>9166</v>
      </c>
      <c r="R1398" s="224" t="s">
        <v>9167</v>
      </c>
      <c r="S1398" s="284" t="s">
        <v>16298</v>
      </c>
      <c r="AH1398" s="434" t="s">
        <v>253</v>
      </c>
      <c r="AI1398" s="434">
        <v>8641406</v>
      </c>
      <c r="AJ1398" s="434">
        <v>6.1197999999999999E-3</v>
      </c>
      <c r="AK1398" s="436" t="s">
        <v>17703</v>
      </c>
      <c r="AM1398" s="434" t="s">
        <v>252</v>
      </c>
      <c r="AN1398" s="434">
        <v>20261226</v>
      </c>
      <c r="AO1398" s="434">
        <v>3.8115999999999997E-2</v>
      </c>
      <c r="AP1398" s="436" t="s">
        <v>21768</v>
      </c>
      <c r="AMG1398" s="185"/>
      <c r="AMH1398" s="185"/>
      <c r="AMI1398" s="185"/>
      <c r="AMJ1398" s="185"/>
      <c r="AMK1398" s="185"/>
    </row>
    <row r="1399" spans="7:1025" x14ac:dyDescent="0.2">
      <c r="G1399" s="219" t="s">
        <v>1349</v>
      </c>
      <c r="H1399" s="223" t="s">
        <v>9168</v>
      </c>
      <c r="I1399" s="223" t="s">
        <v>9169</v>
      </c>
      <c r="J1399" s="223" t="s">
        <v>9170</v>
      </c>
      <c r="K1399" s="224" t="s">
        <v>9171</v>
      </c>
      <c r="L1399" s="284" t="s">
        <v>16298</v>
      </c>
      <c r="N1399" s="222" t="s">
        <v>1349</v>
      </c>
      <c r="O1399" s="223" t="s">
        <v>9172</v>
      </c>
      <c r="P1399" s="223" t="s">
        <v>9173</v>
      </c>
      <c r="Q1399" s="223" t="s">
        <v>498</v>
      </c>
      <c r="R1399" s="224" t="s">
        <v>9173</v>
      </c>
      <c r="S1399" s="284" t="s">
        <v>16298</v>
      </c>
      <c r="AH1399" s="434" t="s">
        <v>253</v>
      </c>
      <c r="AI1399" s="434">
        <v>8643711</v>
      </c>
      <c r="AJ1399" s="434">
        <v>8.0163999999999999E-3</v>
      </c>
      <c r="AK1399" s="436" t="s">
        <v>17704</v>
      </c>
      <c r="AM1399" s="434" t="s">
        <v>252</v>
      </c>
      <c r="AN1399" s="434">
        <v>20262530</v>
      </c>
      <c r="AO1399" s="434">
        <v>1.9569000000000001E-3</v>
      </c>
      <c r="AP1399" s="436" t="s">
        <v>21769</v>
      </c>
      <c r="AMG1399" s="185"/>
      <c r="AMH1399" s="185"/>
      <c r="AMI1399" s="185"/>
      <c r="AMJ1399" s="185"/>
      <c r="AMK1399" s="185"/>
    </row>
    <row r="1400" spans="7:1025" x14ac:dyDescent="0.2">
      <c r="G1400" s="219" t="s">
        <v>1349</v>
      </c>
      <c r="H1400" s="223" t="s">
        <v>9174</v>
      </c>
      <c r="I1400" s="223" t="s">
        <v>9175</v>
      </c>
      <c r="J1400" s="223" t="s">
        <v>9176</v>
      </c>
      <c r="K1400" s="224" t="s">
        <v>9177</v>
      </c>
      <c r="L1400" s="284"/>
      <c r="N1400" s="222" t="s">
        <v>1349</v>
      </c>
      <c r="O1400" s="223" t="s">
        <v>7772</v>
      </c>
      <c r="P1400" s="223" t="s">
        <v>7773</v>
      </c>
      <c r="Q1400" s="223" t="s">
        <v>7774</v>
      </c>
      <c r="R1400" s="224" t="s">
        <v>7775</v>
      </c>
      <c r="S1400" s="284" t="s">
        <v>16298</v>
      </c>
      <c r="AH1400" s="434" t="s">
        <v>253</v>
      </c>
      <c r="AI1400" s="434">
        <v>8648149</v>
      </c>
      <c r="AJ1400" s="434">
        <v>2.5500999999999999E-2</v>
      </c>
      <c r="AK1400" s="436" t="s">
        <v>17705</v>
      </c>
      <c r="AM1400" s="434" t="s">
        <v>252</v>
      </c>
      <c r="AN1400" s="434">
        <v>20284864</v>
      </c>
      <c r="AO1400" s="434">
        <v>2.1394E-2</v>
      </c>
      <c r="AP1400" s="436" t="s">
        <v>21770</v>
      </c>
      <c r="AMG1400" s="185"/>
      <c r="AMH1400" s="185"/>
      <c r="AMI1400" s="185"/>
      <c r="AMJ1400" s="185"/>
      <c r="AMK1400" s="185"/>
    </row>
    <row r="1401" spans="7:1025" x14ac:dyDescent="0.2">
      <c r="G1401" s="219" t="s">
        <v>1349</v>
      </c>
      <c r="H1401" s="223" t="s">
        <v>9178</v>
      </c>
      <c r="I1401" s="223" t="s">
        <v>9179</v>
      </c>
      <c r="J1401" s="223" t="s">
        <v>9180</v>
      </c>
      <c r="K1401" s="224" t="s">
        <v>9181</v>
      </c>
      <c r="L1401" s="284"/>
      <c r="N1401" s="222" t="s">
        <v>1349</v>
      </c>
      <c r="O1401" s="223" t="s">
        <v>9182</v>
      </c>
      <c r="P1401" s="223" t="s">
        <v>9183</v>
      </c>
      <c r="Q1401" s="223" t="s">
        <v>498</v>
      </c>
      <c r="R1401" s="224" t="s">
        <v>9183</v>
      </c>
      <c r="S1401" s="284" t="s">
        <v>16298</v>
      </c>
      <c r="AH1401" s="434" t="s">
        <v>253</v>
      </c>
      <c r="AI1401" s="434">
        <v>8654036</v>
      </c>
      <c r="AJ1401" s="434">
        <v>2.5153999999999999E-2</v>
      </c>
      <c r="AK1401" s="436" t="s">
        <v>17706</v>
      </c>
      <c r="AM1401" s="434" t="s">
        <v>252</v>
      </c>
      <c r="AN1401" s="434">
        <v>20342853</v>
      </c>
      <c r="AO1401" s="434">
        <v>8.6464000000000003E-3</v>
      </c>
      <c r="AP1401" s="436" t="s">
        <v>17309</v>
      </c>
      <c r="AMG1401" s="185"/>
      <c r="AMH1401" s="185"/>
      <c r="AMI1401" s="185"/>
      <c r="AMJ1401" s="185"/>
      <c r="AMK1401" s="185"/>
    </row>
    <row r="1402" spans="7:1025" x14ac:dyDescent="0.2">
      <c r="G1402" s="219" t="s">
        <v>1349</v>
      </c>
      <c r="H1402" s="223" t="s">
        <v>9184</v>
      </c>
      <c r="I1402" s="223" t="s">
        <v>9185</v>
      </c>
      <c r="J1402" s="223" t="s">
        <v>498</v>
      </c>
      <c r="K1402" s="224" t="s">
        <v>9185</v>
      </c>
      <c r="L1402" s="284" t="s">
        <v>16298</v>
      </c>
      <c r="N1402" s="222" t="s">
        <v>1349</v>
      </c>
      <c r="O1402" s="223" t="s">
        <v>9186</v>
      </c>
      <c r="P1402" s="223" t="s">
        <v>9187</v>
      </c>
      <c r="Q1402" s="223" t="s">
        <v>498</v>
      </c>
      <c r="R1402" s="224" t="s">
        <v>9187</v>
      </c>
      <c r="S1402" s="284" t="s">
        <v>16298</v>
      </c>
      <c r="AH1402" s="434" t="s">
        <v>253</v>
      </c>
      <c r="AI1402" s="434">
        <v>8655002</v>
      </c>
      <c r="AJ1402" s="434">
        <v>1.8679E-3</v>
      </c>
      <c r="AK1402" s="436" t="s">
        <v>17707</v>
      </c>
      <c r="AM1402" s="434" t="s">
        <v>252</v>
      </c>
      <c r="AN1402" s="434">
        <v>20367632</v>
      </c>
      <c r="AO1402" s="434">
        <v>4.8904999999999997E-2</v>
      </c>
      <c r="AP1402" s="436" t="s">
        <v>21771</v>
      </c>
      <c r="AMG1402" s="185"/>
      <c r="AMH1402" s="185"/>
      <c r="AMI1402" s="185"/>
      <c r="AMJ1402" s="185"/>
      <c r="AMK1402" s="185"/>
    </row>
    <row r="1403" spans="7:1025" x14ac:dyDescent="0.2">
      <c r="G1403" s="219" t="s">
        <v>1349</v>
      </c>
      <c r="H1403" s="223" t="s">
        <v>9188</v>
      </c>
      <c r="I1403" s="223" t="s">
        <v>9189</v>
      </c>
      <c r="J1403" s="223" t="s">
        <v>9190</v>
      </c>
      <c r="K1403" s="224" t="s">
        <v>9191</v>
      </c>
      <c r="L1403" s="284" t="s">
        <v>16298</v>
      </c>
      <c r="N1403" s="222" t="s">
        <v>1349</v>
      </c>
      <c r="O1403" s="223" t="s">
        <v>9192</v>
      </c>
      <c r="P1403" s="223" t="s">
        <v>9193</v>
      </c>
      <c r="Q1403" s="223" t="s">
        <v>9194</v>
      </c>
      <c r="R1403" s="224" t="s">
        <v>9195</v>
      </c>
      <c r="S1403" s="284"/>
      <c r="AH1403" s="434" t="s">
        <v>253</v>
      </c>
      <c r="AI1403" s="434">
        <v>8670813</v>
      </c>
      <c r="AJ1403" s="434">
        <v>1.8679E-3</v>
      </c>
      <c r="AK1403" s="436" t="s">
        <v>17708</v>
      </c>
      <c r="AM1403" s="434" t="s">
        <v>252</v>
      </c>
      <c r="AN1403" s="434">
        <v>20383448</v>
      </c>
      <c r="AO1403" s="434">
        <v>4.0722000000000001E-2</v>
      </c>
      <c r="AP1403" s="436" t="s">
        <v>21772</v>
      </c>
      <c r="AMG1403" s="185"/>
      <c r="AMH1403" s="185"/>
      <c r="AMI1403" s="185"/>
      <c r="AMJ1403" s="185"/>
      <c r="AMK1403" s="185"/>
    </row>
    <row r="1404" spans="7:1025" x14ac:dyDescent="0.2">
      <c r="G1404" s="219" t="s">
        <v>1349</v>
      </c>
      <c r="H1404" s="223" t="s">
        <v>9196</v>
      </c>
      <c r="I1404" s="223" t="s">
        <v>9197</v>
      </c>
      <c r="J1404" s="223" t="s">
        <v>498</v>
      </c>
      <c r="K1404" s="224" t="s">
        <v>9197</v>
      </c>
      <c r="L1404" s="284" t="s">
        <v>16298</v>
      </c>
      <c r="N1404" s="222" t="s">
        <v>1349</v>
      </c>
      <c r="O1404" s="223" t="s">
        <v>9198</v>
      </c>
      <c r="P1404" s="223" t="s">
        <v>9199</v>
      </c>
      <c r="Q1404" s="223" t="s">
        <v>9200</v>
      </c>
      <c r="R1404" s="224" t="s">
        <v>9201</v>
      </c>
      <c r="S1404" s="284"/>
      <c r="AH1404" s="434" t="s">
        <v>253</v>
      </c>
      <c r="AI1404" s="434">
        <v>8759896</v>
      </c>
      <c r="AJ1404" s="434">
        <v>4.6568999999999999E-2</v>
      </c>
      <c r="AK1404" s="436" t="s">
        <v>17709</v>
      </c>
      <c r="AM1404" s="434" t="s">
        <v>252</v>
      </c>
      <c r="AN1404" s="434">
        <v>20384083</v>
      </c>
      <c r="AO1404" s="434">
        <v>1.6688000000000001E-2</v>
      </c>
      <c r="AP1404" s="436" t="s">
        <v>21773</v>
      </c>
      <c r="AMG1404" s="185"/>
      <c r="AMH1404" s="185"/>
      <c r="AMI1404" s="185"/>
      <c r="AMJ1404" s="185"/>
      <c r="AMK1404" s="185"/>
    </row>
    <row r="1405" spans="7:1025" x14ac:dyDescent="0.2">
      <c r="G1405" s="219" t="s">
        <v>1349</v>
      </c>
      <c r="H1405" s="223" t="s">
        <v>9202</v>
      </c>
      <c r="I1405" s="223" t="s">
        <v>9203</v>
      </c>
      <c r="J1405" s="223" t="s">
        <v>9204</v>
      </c>
      <c r="K1405" s="224" t="s">
        <v>9205</v>
      </c>
      <c r="L1405" s="284" t="s">
        <v>16298</v>
      </c>
      <c r="N1405" s="222" t="s">
        <v>1349</v>
      </c>
      <c r="O1405" s="223" t="s">
        <v>9206</v>
      </c>
      <c r="P1405" s="223" t="s">
        <v>9207</v>
      </c>
      <c r="Q1405" s="223" t="s">
        <v>498</v>
      </c>
      <c r="R1405" s="224" t="s">
        <v>9207</v>
      </c>
      <c r="S1405" s="284"/>
      <c r="AH1405" s="434" t="s">
        <v>253</v>
      </c>
      <c r="AI1405" s="434">
        <v>8771569</v>
      </c>
      <c r="AJ1405" s="434">
        <v>3.6084999999999999E-2</v>
      </c>
      <c r="AK1405" s="436" t="s">
        <v>17710</v>
      </c>
      <c r="AM1405" s="434" t="s">
        <v>252</v>
      </c>
      <c r="AN1405" s="434">
        <v>20390864</v>
      </c>
      <c r="AO1405" s="434">
        <v>4.4792999999999999E-2</v>
      </c>
      <c r="AP1405" s="436" t="s">
        <v>21774</v>
      </c>
      <c r="AMG1405" s="185"/>
      <c r="AMH1405" s="185"/>
      <c r="AMI1405" s="185"/>
      <c r="AMJ1405" s="185"/>
      <c r="AMK1405" s="185"/>
    </row>
    <row r="1406" spans="7:1025" x14ac:dyDescent="0.2">
      <c r="G1406" s="219" t="s">
        <v>1349</v>
      </c>
      <c r="H1406" s="223" t="s">
        <v>9208</v>
      </c>
      <c r="I1406" s="223" t="s">
        <v>9209</v>
      </c>
      <c r="J1406" s="223" t="s">
        <v>9210</v>
      </c>
      <c r="K1406" s="224" t="s">
        <v>9211</v>
      </c>
      <c r="L1406" s="284" t="s">
        <v>16298</v>
      </c>
      <c r="N1406" s="222" t="s">
        <v>1349</v>
      </c>
      <c r="O1406" s="223" t="s">
        <v>9212</v>
      </c>
      <c r="P1406" s="223" t="s">
        <v>9213</v>
      </c>
      <c r="Q1406" s="223" t="s">
        <v>498</v>
      </c>
      <c r="R1406" s="224" t="s">
        <v>9213</v>
      </c>
      <c r="S1406" s="284"/>
      <c r="AH1406" s="434" t="s">
        <v>253</v>
      </c>
      <c r="AI1406" s="434">
        <v>8809915</v>
      </c>
      <c r="AJ1406" s="434">
        <v>1.2289E-2</v>
      </c>
      <c r="AK1406" s="436" t="s">
        <v>17711</v>
      </c>
      <c r="AM1406" s="434" t="s">
        <v>252</v>
      </c>
      <c r="AN1406" s="434">
        <v>20399814</v>
      </c>
      <c r="AO1406" s="434">
        <v>1.1566E-2</v>
      </c>
      <c r="AP1406" s="436" t="s">
        <v>21775</v>
      </c>
      <c r="AMG1406" s="185"/>
      <c r="AMH1406" s="185"/>
      <c r="AMI1406" s="185"/>
      <c r="AMJ1406" s="185"/>
      <c r="AMK1406" s="185"/>
    </row>
    <row r="1407" spans="7:1025" x14ac:dyDescent="0.2">
      <c r="G1407" s="219" t="s">
        <v>1349</v>
      </c>
      <c r="H1407" s="223" t="s">
        <v>9214</v>
      </c>
      <c r="I1407" s="223" t="s">
        <v>9215</v>
      </c>
      <c r="J1407" s="223" t="s">
        <v>9216</v>
      </c>
      <c r="K1407" s="224" t="s">
        <v>9217</v>
      </c>
      <c r="L1407" s="284"/>
      <c r="N1407" s="222" t="s">
        <v>1349</v>
      </c>
      <c r="O1407" s="223" t="s">
        <v>9218</v>
      </c>
      <c r="P1407" s="223" t="s">
        <v>9219</v>
      </c>
      <c r="Q1407" s="223" t="s">
        <v>498</v>
      </c>
      <c r="R1407" s="224" t="s">
        <v>9219</v>
      </c>
      <c r="S1407" s="284"/>
      <c r="AH1407" s="434" t="s">
        <v>253</v>
      </c>
      <c r="AI1407" s="434">
        <v>8820253</v>
      </c>
      <c r="AJ1407" s="434">
        <v>4.7100000000000003E-2</v>
      </c>
      <c r="AK1407" s="436" t="s">
        <v>17712</v>
      </c>
      <c r="AM1407" s="434" t="s">
        <v>252</v>
      </c>
      <c r="AN1407" s="434">
        <v>20474563</v>
      </c>
      <c r="AO1407" s="434">
        <v>3.0577E-2</v>
      </c>
      <c r="AP1407" s="436" t="s">
        <v>17319</v>
      </c>
      <c r="AMG1407" s="185"/>
      <c r="AMH1407" s="185"/>
      <c r="AMI1407" s="185"/>
      <c r="AMJ1407" s="185"/>
      <c r="AMK1407" s="185"/>
    </row>
    <row r="1408" spans="7:1025" x14ac:dyDescent="0.2">
      <c r="G1408" s="219" t="s">
        <v>1349</v>
      </c>
      <c r="H1408" s="223" t="s">
        <v>9220</v>
      </c>
      <c r="I1408" s="223" t="s">
        <v>9221</v>
      </c>
      <c r="J1408" s="223" t="s">
        <v>9222</v>
      </c>
      <c r="K1408" s="224" t="s">
        <v>9223</v>
      </c>
      <c r="L1408" s="284" t="s">
        <v>16298</v>
      </c>
      <c r="N1408" s="222" t="s">
        <v>1349</v>
      </c>
      <c r="O1408" s="223" t="s">
        <v>9224</v>
      </c>
      <c r="P1408" s="223" t="s">
        <v>9225</v>
      </c>
      <c r="Q1408" s="223" t="s">
        <v>9226</v>
      </c>
      <c r="R1408" s="224" t="s">
        <v>9227</v>
      </c>
      <c r="S1408" s="284" t="s">
        <v>16298</v>
      </c>
      <c r="AH1408" s="434" t="s">
        <v>253</v>
      </c>
      <c r="AI1408" s="434">
        <v>8922637</v>
      </c>
      <c r="AJ1408" s="434">
        <v>1.6766E-2</v>
      </c>
      <c r="AK1408" s="436" t="s">
        <v>17713</v>
      </c>
      <c r="AM1408" s="434" t="s">
        <v>252</v>
      </c>
      <c r="AN1408" s="434">
        <v>20522350</v>
      </c>
      <c r="AO1408" s="434">
        <v>3.1489999999999997E-2</v>
      </c>
      <c r="AP1408" s="436" t="s">
        <v>21776</v>
      </c>
      <c r="AMG1408" s="185"/>
      <c r="AMH1408" s="185"/>
      <c r="AMI1408" s="185"/>
      <c r="AMJ1408" s="185"/>
      <c r="AMK1408" s="185"/>
    </row>
    <row r="1409" spans="7:1025" x14ac:dyDescent="0.2">
      <c r="G1409" s="219" t="s">
        <v>1349</v>
      </c>
      <c r="H1409" s="223" t="s">
        <v>9228</v>
      </c>
      <c r="I1409" s="223" t="s">
        <v>9229</v>
      </c>
      <c r="J1409" s="223" t="s">
        <v>9230</v>
      </c>
      <c r="K1409" s="224" t="s">
        <v>9231</v>
      </c>
      <c r="L1409" s="284" t="s">
        <v>16298</v>
      </c>
      <c r="N1409" s="222" t="s">
        <v>1349</v>
      </c>
      <c r="O1409" s="223" t="s">
        <v>9232</v>
      </c>
      <c r="P1409" s="223" t="s">
        <v>9233</v>
      </c>
      <c r="Q1409" s="223" t="s">
        <v>498</v>
      </c>
      <c r="R1409" s="224" t="s">
        <v>9233</v>
      </c>
      <c r="S1409" s="284"/>
      <c r="AH1409" s="434" t="s">
        <v>253</v>
      </c>
      <c r="AI1409" s="434">
        <v>8972370</v>
      </c>
      <c r="AJ1409" s="434">
        <v>3.8330000000000003E-2</v>
      </c>
      <c r="AK1409" s="436" t="s">
        <v>17714</v>
      </c>
      <c r="AM1409" s="434" t="s">
        <v>252</v>
      </c>
      <c r="AN1409" s="434">
        <v>20553661</v>
      </c>
      <c r="AO1409" s="434">
        <v>1.9569000000000001E-3</v>
      </c>
      <c r="AP1409" s="436" t="s">
        <v>21777</v>
      </c>
      <c r="AMG1409" s="185"/>
      <c r="AMH1409" s="185"/>
      <c r="AMI1409" s="185"/>
      <c r="AMJ1409" s="185"/>
      <c r="AMK1409" s="185"/>
    </row>
    <row r="1410" spans="7:1025" x14ac:dyDescent="0.2">
      <c r="G1410" s="219" t="s">
        <v>1349</v>
      </c>
      <c r="H1410" s="223" t="s">
        <v>9234</v>
      </c>
      <c r="I1410" s="223" t="s">
        <v>9235</v>
      </c>
      <c r="J1410" s="223" t="s">
        <v>498</v>
      </c>
      <c r="K1410" s="224" t="s">
        <v>9235</v>
      </c>
      <c r="L1410" s="284"/>
      <c r="N1410" s="222" t="s">
        <v>1349</v>
      </c>
      <c r="O1410" s="223" t="s">
        <v>9236</v>
      </c>
      <c r="P1410" s="223" t="s">
        <v>9237</v>
      </c>
      <c r="Q1410" s="223" t="s">
        <v>498</v>
      </c>
      <c r="R1410" s="224" t="s">
        <v>9237</v>
      </c>
      <c r="S1410" s="284" t="s">
        <v>16298</v>
      </c>
      <c r="AH1410" s="434" t="s">
        <v>253</v>
      </c>
      <c r="AI1410" s="434">
        <v>8991755</v>
      </c>
      <c r="AJ1410" s="434">
        <v>7.7238000000000003E-3</v>
      </c>
      <c r="AK1410" s="436" t="s">
        <v>17715</v>
      </c>
      <c r="AM1410" s="434" t="s">
        <v>252</v>
      </c>
      <c r="AN1410" s="434">
        <v>20591743</v>
      </c>
      <c r="AO1410" s="434">
        <v>2.2727000000000001E-2</v>
      </c>
      <c r="AP1410" s="436" t="s">
        <v>21778</v>
      </c>
      <c r="AMG1410" s="185"/>
      <c r="AMH1410" s="185"/>
      <c r="AMI1410" s="185"/>
      <c r="AMJ1410" s="185"/>
      <c r="AMK1410" s="185"/>
    </row>
    <row r="1411" spans="7:1025" x14ac:dyDescent="0.2">
      <c r="G1411" s="219" t="s">
        <v>1349</v>
      </c>
      <c r="H1411" s="223" t="s">
        <v>9238</v>
      </c>
      <c r="I1411" s="223" t="s">
        <v>9239</v>
      </c>
      <c r="J1411" s="223" t="s">
        <v>9240</v>
      </c>
      <c r="K1411" s="224" t="s">
        <v>9241</v>
      </c>
      <c r="L1411" s="284"/>
      <c r="N1411" s="222" t="s">
        <v>1349</v>
      </c>
      <c r="O1411" s="223" t="s">
        <v>9242</v>
      </c>
      <c r="P1411" s="223" t="s">
        <v>9243</v>
      </c>
      <c r="Q1411" s="223" t="s">
        <v>498</v>
      </c>
      <c r="R1411" s="224" t="s">
        <v>9243</v>
      </c>
      <c r="S1411" s="284"/>
      <c r="AH1411" s="434" t="s">
        <v>253</v>
      </c>
      <c r="AI1411" s="434">
        <v>9077010</v>
      </c>
      <c r="AJ1411" s="434">
        <v>6.8760999999999996E-3</v>
      </c>
      <c r="AK1411" s="436" t="s">
        <v>17716</v>
      </c>
      <c r="AM1411" s="434" t="s">
        <v>252</v>
      </c>
      <c r="AN1411" s="434">
        <v>20617497</v>
      </c>
      <c r="AO1411" s="434">
        <v>1.3348E-2</v>
      </c>
      <c r="AP1411" s="436" t="s">
        <v>21779</v>
      </c>
      <c r="AMG1411" s="185"/>
      <c r="AMH1411" s="185"/>
      <c r="AMI1411" s="185"/>
      <c r="AMJ1411" s="185"/>
      <c r="AMK1411" s="185"/>
    </row>
    <row r="1412" spans="7:1025" x14ac:dyDescent="0.2">
      <c r="G1412" s="219" t="s">
        <v>1349</v>
      </c>
      <c r="H1412" s="223" t="s">
        <v>9244</v>
      </c>
      <c r="I1412" s="223" t="s">
        <v>9245</v>
      </c>
      <c r="J1412" s="223" t="s">
        <v>9246</v>
      </c>
      <c r="K1412" s="224" t="s">
        <v>9247</v>
      </c>
      <c r="L1412" s="284"/>
      <c r="N1412" s="222" t="s">
        <v>1349</v>
      </c>
      <c r="O1412" s="223" t="s">
        <v>7786</v>
      </c>
      <c r="P1412" s="223" t="s">
        <v>7787</v>
      </c>
      <c r="Q1412" s="223" t="s">
        <v>498</v>
      </c>
      <c r="R1412" s="224" t="s">
        <v>7787</v>
      </c>
      <c r="S1412" s="284"/>
      <c r="AH1412" s="434" t="s">
        <v>253</v>
      </c>
      <c r="AI1412" s="434">
        <v>9080224</v>
      </c>
      <c r="AJ1412" s="434">
        <v>1.2371999999999999E-3</v>
      </c>
      <c r="AK1412" s="436" t="s">
        <v>17717</v>
      </c>
      <c r="AM1412" s="434" t="s">
        <v>252</v>
      </c>
      <c r="AN1412" s="434">
        <v>20692523</v>
      </c>
      <c r="AO1412" s="434">
        <v>6.5853999999999999E-3</v>
      </c>
      <c r="AP1412" s="436" t="s">
        <v>21780</v>
      </c>
      <c r="AMG1412" s="185"/>
      <c r="AMH1412" s="185"/>
      <c r="AMI1412" s="185"/>
      <c r="AMJ1412" s="185"/>
      <c r="AMK1412" s="185"/>
    </row>
    <row r="1413" spans="7:1025" x14ac:dyDescent="0.2">
      <c r="G1413" s="219" t="s">
        <v>1349</v>
      </c>
      <c r="H1413" s="223" t="s">
        <v>9248</v>
      </c>
      <c r="I1413" s="223" t="s">
        <v>9249</v>
      </c>
      <c r="J1413" s="223" t="s">
        <v>9250</v>
      </c>
      <c r="K1413" s="224" t="s">
        <v>9251</v>
      </c>
      <c r="L1413" s="284"/>
      <c r="N1413" s="222" t="s">
        <v>1349</v>
      </c>
      <c r="O1413" s="223" t="s">
        <v>7798</v>
      </c>
      <c r="P1413" s="223" t="s">
        <v>7799</v>
      </c>
      <c r="Q1413" s="223" t="s">
        <v>498</v>
      </c>
      <c r="R1413" s="224" t="s">
        <v>7799</v>
      </c>
      <c r="S1413" s="284"/>
      <c r="AH1413" s="434" t="s">
        <v>253</v>
      </c>
      <c r="AI1413" s="434">
        <v>9112769</v>
      </c>
      <c r="AJ1413" s="434">
        <v>4.9006000000000001E-2</v>
      </c>
      <c r="AK1413" s="436" t="s">
        <v>17718</v>
      </c>
      <c r="AM1413" s="434" t="s">
        <v>252</v>
      </c>
      <c r="AN1413" s="434">
        <v>20696824</v>
      </c>
      <c r="AO1413" s="434">
        <v>3.5936000000000003E-2</v>
      </c>
      <c r="AP1413" s="436" t="s">
        <v>21781</v>
      </c>
      <c r="AMG1413" s="185"/>
      <c r="AMH1413" s="185"/>
      <c r="AMI1413" s="185"/>
      <c r="AMJ1413" s="185"/>
      <c r="AMK1413" s="185"/>
    </row>
    <row r="1414" spans="7:1025" x14ac:dyDescent="0.2">
      <c r="G1414" s="219" t="s">
        <v>1349</v>
      </c>
      <c r="H1414" s="223" t="s">
        <v>9252</v>
      </c>
      <c r="I1414" s="223" t="s">
        <v>9253</v>
      </c>
      <c r="J1414" s="223" t="s">
        <v>9254</v>
      </c>
      <c r="K1414" s="224" t="s">
        <v>9255</v>
      </c>
      <c r="L1414" s="284"/>
      <c r="N1414" s="222" t="s">
        <v>1349</v>
      </c>
      <c r="O1414" s="223" t="s">
        <v>7802</v>
      </c>
      <c r="P1414" s="223" t="s">
        <v>7803</v>
      </c>
      <c r="Q1414" s="223" t="s">
        <v>498</v>
      </c>
      <c r="R1414" s="224" t="s">
        <v>7803</v>
      </c>
      <c r="S1414" s="284" t="s">
        <v>16298</v>
      </c>
      <c r="AH1414" s="434" t="s">
        <v>253</v>
      </c>
      <c r="AI1414" s="434">
        <v>9276088</v>
      </c>
      <c r="AJ1414" s="434">
        <v>3.2851999999999999E-2</v>
      </c>
      <c r="AK1414" s="436" t="s">
        <v>17719</v>
      </c>
      <c r="AM1414" s="434" t="s">
        <v>252</v>
      </c>
      <c r="AN1414" s="434">
        <v>20698829</v>
      </c>
      <c r="AO1414" s="434">
        <v>6.0526E-3</v>
      </c>
      <c r="AP1414" s="436" t="s">
        <v>21782</v>
      </c>
      <c r="AMG1414" s="185"/>
      <c r="AMH1414" s="185"/>
      <c r="AMI1414" s="185"/>
      <c r="AMJ1414" s="185"/>
      <c r="AMK1414" s="185"/>
    </row>
    <row r="1415" spans="7:1025" x14ac:dyDescent="0.2">
      <c r="G1415" s="219" t="s">
        <v>1349</v>
      </c>
      <c r="H1415" s="223" t="s">
        <v>9256</v>
      </c>
      <c r="I1415" s="223" t="s">
        <v>9257</v>
      </c>
      <c r="J1415" s="223" t="s">
        <v>9258</v>
      </c>
      <c r="K1415" s="224" t="s">
        <v>9259</v>
      </c>
      <c r="L1415" s="284" t="s">
        <v>16298</v>
      </c>
      <c r="N1415" s="222" t="s">
        <v>1349</v>
      </c>
      <c r="O1415" s="223" t="s">
        <v>9260</v>
      </c>
      <c r="P1415" s="223" t="s">
        <v>9261</v>
      </c>
      <c r="Q1415" s="223" t="s">
        <v>9262</v>
      </c>
      <c r="R1415" s="224" t="s">
        <v>9263</v>
      </c>
      <c r="S1415" s="284"/>
      <c r="AH1415" s="434" t="s">
        <v>253</v>
      </c>
      <c r="AI1415" s="434">
        <v>9294246</v>
      </c>
      <c r="AJ1415" s="434">
        <v>1.6049999999999998E-2</v>
      </c>
      <c r="AK1415" s="436" t="s">
        <v>17720</v>
      </c>
      <c r="AM1415" s="434" t="s">
        <v>252</v>
      </c>
      <c r="AN1415" s="434">
        <v>20701642</v>
      </c>
      <c r="AO1415" s="434">
        <v>1.1305E-3</v>
      </c>
      <c r="AP1415" s="436" t="s">
        <v>21783</v>
      </c>
      <c r="AMG1415" s="185"/>
      <c r="AMH1415" s="185"/>
      <c r="AMI1415" s="185"/>
      <c r="AMJ1415" s="185"/>
      <c r="AMK1415" s="185"/>
    </row>
    <row r="1416" spans="7:1025" x14ac:dyDescent="0.2">
      <c r="G1416" s="219" t="s">
        <v>1349</v>
      </c>
      <c r="H1416" s="223" t="s">
        <v>9264</v>
      </c>
      <c r="I1416" s="223" t="s">
        <v>9265</v>
      </c>
      <c r="J1416" s="223" t="s">
        <v>498</v>
      </c>
      <c r="K1416" s="224" t="s">
        <v>9265</v>
      </c>
      <c r="L1416" s="284"/>
      <c r="N1416" s="222" t="s">
        <v>1349</v>
      </c>
      <c r="O1416" s="223" t="s">
        <v>7836</v>
      </c>
      <c r="P1416" s="223" t="s">
        <v>7837</v>
      </c>
      <c r="Q1416" s="223" t="s">
        <v>7838</v>
      </c>
      <c r="R1416" s="224" t="s">
        <v>7839</v>
      </c>
      <c r="S1416" s="284"/>
      <c r="AH1416" s="434" t="s">
        <v>253</v>
      </c>
      <c r="AI1416" s="434">
        <v>9340330</v>
      </c>
      <c r="AJ1416" s="434">
        <v>4.6568999999999999E-2</v>
      </c>
      <c r="AK1416" s="436" t="s">
        <v>17721</v>
      </c>
      <c r="AM1416" s="434" t="s">
        <v>252</v>
      </c>
      <c r="AN1416" s="434">
        <v>20750989</v>
      </c>
      <c r="AO1416" s="434">
        <v>1.1305E-3</v>
      </c>
      <c r="AP1416" s="436" t="s">
        <v>21784</v>
      </c>
      <c r="AMG1416" s="185"/>
      <c r="AMH1416" s="185"/>
      <c r="AMI1416" s="185"/>
      <c r="AMJ1416" s="185"/>
      <c r="AMK1416" s="185"/>
    </row>
    <row r="1417" spans="7:1025" x14ac:dyDescent="0.2">
      <c r="G1417" s="219" t="s">
        <v>1349</v>
      </c>
      <c r="H1417" s="223" t="s">
        <v>9266</v>
      </c>
      <c r="I1417" s="223" t="s">
        <v>9267</v>
      </c>
      <c r="J1417" s="223" t="s">
        <v>9268</v>
      </c>
      <c r="K1417" s="224" t="s">
        <v>9269</v>
      </c>
      <c r="L1417" s="284"/>
      <c r="N1417" s="222" t="s">
        <v>1349</v>
      </c>
      <c r="O1417" s="223" t="s">
        <v>9270</v>
      </c>
      <c r="P1417" s="223" t="s">
        <v>9271</v>
      </c>
      <c r="Q1417" s="223" t="s">
        <v>9272</v>
      </c>
      <c r="R1417" s="224" t="s">
        <v>9273</v>
      </c>
      <c r="S1417" s="284"/>
      <c r="AH1417" s="434" t="s">
        <v>253</v>
      </c>
      <c r="AI1417" s="434">
        <v>9367515</v>
      </c>
      <c r="AJ1417" s="434">
        <v>3.7857E-4</v>
      </c>
      <c r="AK1417" s="436" t="s">
        <v>17722</v>
      </c>
      <c r="AM1417" s="434" t="s">
        <v>252</v>
      </c>
      <c r="AN1417" s="434">
        <v>20794102</v>
      </c>
      <c r="AO1417" s="434">
        <v>2.1394E-2</v>
      </c>
      <c r="AP1417" s="436" t="s">
        <v>21785</v>
      </c>
      <c r="AMG1417" s="185"/>
      <c r="AMH1417" s="185"/>
      <c r="AMI1417" s="185"/>
      <c r="AMJ1417" s="185"/>
      <c r="AMK1417" s="185"/>
    </row>
    <row r="1418" spans="7:1025" x14ac:dyDescent="0.2">
      <c r="G1418" s="219" t="s">
        <v>1349</v>
      </c>
      <c r="H1418" s="223" t="s">
        <v>9274</v>
      </c>
      <c r="I1418" s="223" t="s">
        <v>9275</v>
      </c>
      <c r="J1418" s="223" t="s">
        <v>498</v>
      </c>
      <c r="K1418" s="224" t="s">
        <v>9275</v>
      </c>
      <c r="L1418" s="284" t="s">
        <v>16298</v>
      </c>
      <c r="N1418" s="222" t="s">
        <v>1349</v>
      </c>
      <c r="O1418" s="223" t="s">
        <v>9276</v>
      </c>
      <c r="P1418" s="223" t="s">
        <v>9277</v>
      </c>
      <c r="Q1418" s="223" t="s">
        <v>9278</v>
      </c>
      <c r="R1418" s="224" t="s">
        <v>9279</v>
      </c>
      <c r="S1418" s="284"/>
      <c r="AH1418" s="434" t="s">
        <v>253</v>
      </c>
      <c r="AI1418" s="434">
        <v>9423029</v>
      </c>
      <c r="AJ1418" s="434">
        <v>1.4220999999999999E-2</v>
      </c>
      <c r="AK1418" s="436" t="s">
        <v>17723</v>
      </c>
      <c r="AM1418" s="434" t="s">
        <v>252</v>
      </c>
      <c r="AN1418" s="434">
        <v>20852369</v>
      </c>
      <c r="AO1418" s="434">
        <v>1.5514E-2</v>
      </c>
      <c r="AP1418" s="436" t="s">
        <v>21786</v>
      </c>
      <c r="AMG1418" s="185"/>
      <c r="AMH1418" s="185"/>
      <c r="AMI1418" s="185"/>
      <c r="AMJ1418" s="185"/>
      <c r="AMK1418" s="185"/>
    </row>
    <row r="1419" spans="7:1025" x14ac:dyDescent="0.2">
      <c r="G1419" s="219" t="s">
        <v>1349</v>
      </c>
      <c r="H1419" s="223" t="s">
        <v>9280</v>
      </c>
      <c r="I1419" s="223" t="s">
        <v>9281</v>
      </c>
      <c r="J1419" s="223" t="s">
        <v>9282</v>
      </c>
      <c r="K1419" s="224" t="s">
        <v>9283</v>
      </c>
      <c r="L1419" s="284"/>
      <c r="N1419" s="222" t="s">
        <v>1349</v>
      </c>
      <c r="O1419" s="223" t="s">
        <v>9284</v>
      </c>
      <c r="P1419" s="223" t="s">
        <v>9285</v>
      </c>
      <c r="Q1419" s="223" t="s">
        <v>9286</v>
      </c>
      <c r="R1419" s="224" t="s">
        <v>9286</v>
      </c>
      <c r="S1419" s="284"/>
      <c r="AH1419" s="434" t="s">
        <v>253</v>
      </c>
      <c r="AI1419" s="434">
        <v>9442146</v>
      </c>
      <c r="AJ1419" s="434">
        <v>2.6500999999999999E-4</v>
      </c>
      <c r="AK1419" s="436" t="s">
        <v>17724</v>
      </c>
      <c r="AM1419" s="434" t="s">
        <v>252</v>
      </c>
      <c r="AN1419" s="434">
        <v>20860624</v>
      </c>
      <c r="AO1419" s="434">
        <v>4.1979000000000002E-4</v>
      </c>
      <c r="AP1419" s="436" t="s">
        <v>21787</v>
      </c>
      <c r="AMG1419" s="185"/>
      <c r="AMH1419" s="185"/>
      <c r="AMI1419" s="185"/>
      <c r="AMJ1419" s="185"/>
      <c r="AMK1419" s="185"/>
    </row>
    <row r="1420" spans="7:1025" x14ac:dyDescent="0.2">
      <c r="G1420" s="219" t="s">
        <v>1349</v>
      </c>
      <c r="H1420" s="223" t="s">
        <v>9287</v>
      </c>
      <c r="I1420" s="223" t="s">
        <v>9288</v>
      </c>
      <c r="J1420" s="223" t="s">
        <v>9289</v>
      </c>
      <c r="K1420" s="224" t="s">
        <v>9290</v>
      </c>
      <c r="L1420" s="284"/>
      <c r="N1420" s="222" t="s">
        <v>1349</v>
      </c>
      <c r="O1420" s="223" t="s">
        <v>9291</v>
      </c>
      <c r="P1420" s="223" t="s">
        <v>9292</v>
      </c>
      <c r="Q1420" s="223" t="s">
        <v>9293</v>
      </c>
      <c r="R1420" s="224" t="s">
        <v>9294</v>
      </c>
      <c r="S1420" s="284"/>
      <c r="AH1420" s="434" t="s">
        <v>253</v>
      </c>
      <c r="AI1420" s="434">
        <v>9444099</v>
      </c>
      <c r="AJ1420" s="434">
        <v>4.7100000000000003E-2</v>
      </c>
      <c r="AK1420" s="436" t="s">
        <v>17725</v>
      </c>
      <c r="AM1420" s="434" t="s">
        <v>252</v>
      </c>
      <c r="AN1420" s="434">
        <v>20860674</v>
      </c>
      <c r="AO1420" s="434">
        <v>4.7065000000000003E-2</v>
      </c>
      <c r="AP1420" s="436" t="s">
        <v>21788</v>
      </c>
      <c r="AMG1420" s="185"/>
      <c r="AMH1420" s="185"/>
      <c r="AMI1420" s="185"/>
      <c r="AMJ1420" s="185"/>
      <c r="AMK1420" s="185"/>
    </row>
    <row r="1421" spans="7:1025" x14ac:dyDescent="0.2">
      <c r="G1421" s="219" t="s">
        <v>1349</v>
      </c>
      <c r="H1421" s="223" t="s">
        <v>9295</v>
      </c>
      <c r="I1421" s="223" t="s">
        <v>9296</v>
      </c>
      <c r="J1421" s="223" t="s">
        <v>9297</v>
      </c>
      <c r="K1421" s="224" t="s">
        <v>9298</v>
      </c>
      <c r="L1421" s="284"/>
      <c r="N1421" s="222" t="s">
        <v>1349</v>
      </c>
      <c r="O1421" s="223" t="s">
        <v>9299</v>
      </c>
      <c r="P1421" s="223" t="s">
        <v>9300</v>
      </c>
      <c r="Q1421" s="223" t="s">
        <v>498</v>
      </c>
      <c r="R1421" s="224" t="s">
        <v>9300</v>
      </c>
      <c r="S1421" s="284"/>
      <c r="AH1421" s="434" t="s">
        <v>253</v>
      </c>
      <c r="AI1421" s="434">
        <v>9462878</v>
      </c>
      <c r="AJ1421" s="434">
        <v>1.5686000000000001E-3</v>
      </c>
      <c r="AK1421" s="436" t="s">
        <v>17726</v>
      </c>
      <c r="AM1421" s="434" t="s">
        <v>252</v>
      </c>
      <c r="AN1421" s="434">
        <v>20905324</v>
      </c>
      <c r="AO1421" s="434">
        <v>2.6228999999999999E-2</v>
      </c>
      <c r="AP1421" s="436" t="s">
        <v>21789</v>
      </c>
      <c r="AMG1421" s="185"/>
      <c r="AMH1421" s="185"/>
      <c r="AMI1421" s="185"/>
      <c r="AMJ1421" s="185"/>
      <c r="AMK1421" s="185"/>
    </row>
    <row r="1422" spans="7:1025" x14ac:dyDescent="0.2">
      <c r="G1422" s="219" t="s">
        <v>1349</v>
      </c>
      <c r="H1422" s="223" t="s">
        <v>9301</v>
      </c>
      <c r="I1422" s="223" t="s">
        <v>9302</v>
      </c>
      <c r="J1422" s="223" t="s">
        <v>9303</v>
      </c>
      <c r="K1422" s="224" t="s">
        <v>9304</v>
      </c>
      <c r="L1422" s="284" t="s">
        <v>16298</v>
      </c>
      <c r="N1422" s="222" t="s">
        <v>1349</v>
      </c>
      <c r="O1422" s="223" t="s">
        <v>9305</v>
      </c>
      <c r="P1422" s="223" t="s">
        <v>9306</v>
      </c>
      <c r="Q1422" s="223" t="s">
        <v>9307</v>
      </c>
      <c r="R1422" s="224" t="s">
        <v>9308</v>
      </c>
      <c r="S1422" s="284"/>
      <c r="AH1422" s="434" t="s">
        <v>253</v>
      </c>
      <c r="AI1422" s="434">
        <v>9511931</v>
      </c>
      <c r="AJ1422" s="434">
        <v>3.4028999999999997E-2</v>
      </c>
      <c r="AK1422" s="436" t="s">
        <v>17727</v>
      </c>
      <c r="AM1422" s="434" t="s">
        <v>252</v>
      </c>
      <c r="AN1422" s="434">
        <v>20915912</v>
      </c>
      <c r="AO1422" s="434">
        <v>1.0101000000000001E-2</v>
      </c>
      <c r="AP1422" s="436" t="s">
        <v>21790</v>
      </c>
      <c r="AMG1422" s="185"/>
      <c r="AMH1422" s="185"/>
      <c r="AMI1422" s="185"/>
      <c r="AMJ1422" s="185"/>
      <c r="AMK1422" s="185"/>
    </row>
    <row r="1423" spans="7:1025" x14ac:dyDescent="0.2">
      <c r="G1423" s="219" t="s">
        <v>1349</v>
      </c>
      <c r="H1423" s="223" t="s">
        <v>9309</v>
      </c>
      <c r="I1423" s="223" t="s">
        <v>9310</v>
      </c>
      <c r="J1423" s="223" t="s">
        <v>498</v>
      </c>
      <c r="K1423" s="224" t="s">
        <v>9310</v>
      </c>
      <c r="L1423" s="284"/>
      <c r="N1423" s="222" t="s">
        <v>1349</v>
      </c>
      <c r="O1423" s="223" t="s">
        <v>9311</v>
      </c>
      <c r="P1423" s="223" t="s">
        <v>9312</v>
      </c>
      <c r="Q1423" s="223" t="s">
        <v>9313</v>
      </c>
      <c r="R1423" s="224" t="s">
        <v>9314</v>
      </c>
      <c r="S1423" s="284"/>
      <c r="AH1423" s="434" t="s">
        <v>253</v>
      </c>
      <c r="AI1423" s="434">
        <v>9516902</v>
      </c>
      <c r="AJ1423" s="434">
        <v>1.9975E-2</v>
      </c>
      <c r="AK1423" s="436" t="s">
        <v>17728</v>
      </c>
      <c r="AM1423" s="434" t="s">
        <v>252</v>
      </c>
      <c r="AN1423" s="434">
        <v>20951107</v>
      </c>
      <c r="AO1423" s="434">
        <v>2.3709999999999998E-2</v>
      </c>
      <c r="AP1423" s="436" t="s">
        <v>21791</v>
      </c>
      <c r="AMG1423" s="185"/>
      <c r="AMH1423" s="185"/>
      <c r="AMI1423" s="185"/>
      <c r="AMJ1423" s="185"/>
      <c r="AMK1423" s="185"/>
    </row>
    <row r="1424" spans="7:1025" x14ac:dyDescent="0.2">
      <c r="G1424" s="219" t="s">
        <v>1349</v>
      </c>
      <c r="H1424" s="223" t="s">
        <v>9315</v>
      </c>
      <c r="I1424" s="223" t="s">
        <v>9316</v>
      </c>
      <c r="J1424" s="223" t="s">
        <v>498</v>
      </c>
      <c r="K1424" s="224" t="s">
        <v>9316</v>
      </c>
      <c r="L1424" s="284" t="s">
        <v>16298</v>
      </c>
      <c r="N1424" s="222" t="s">
        <v>1349</v>
      </c>
      <c r="O1424" s="223" t="s">
        <v>9317</v>
      </c>
      <c r="P1424" s="223" t="s">
        <v>9318</v>
      </c>
      <c r="Q1424" s="223" t="s">
        <v>9319</v>
      </c>
      <c r="R1424" s="224" t="s">
        <v>9320</v>
      </c>
      <c r="S1424" s="284"/>
      <c r="AH1424" s="434" t="s">
        <v>253</v>
      </c>
      <c r="AI1424" s="434">
        <v>9532993</v>
      </c>
      <c r="AJ1424" s="434">
        <v>9.4727000000000006E-3</v>
      </c>
      <c r="AK1424" s="436" t="s">
        <v>17729</v>
      </c>
      <c r="AM1424" s="434" t="s">
        <v>252</v>
      </c>
      <c r="AN1424" s="434">
        <v>20994510</v>
      </c>
      <c r="AO1424" s="434">
        <v>1.6688000000000001E-2</v>
      </c>
      <c r="AP1424" s="436" t="s">
        <v>17329</v>
      </c>
      <c r="AMG1424" s="185"/>
      <c r="AMH1424" s="185"/>
      <c r="AMI1424" s="185"/>
      <c r="AMJ1424" s="185"/>
      <c r="AMK1424" s="185"/>
    </row>
    <row r="1425" spans="7:1025" x14ac:dyDescent="0.2">
      <c r="G1425" s="219" t="s">
        <v>1349</v>
      </c>
      <c r="H1425" s="223" t="s">
        <v>9321</v>
      </c>
      <c r="I1425" s="223" t="s">
        <v>9322</v>
      </c>
      <c r="J1425" s="223" t="s">
        <v>9323</v>
      </c>
      <c r="K1425" s="224" t="s">
        <v>9324</v>
      </c>
      <c r="L1425" s="284"/>
      <c r="N1425" s="222" t="s">
        <v>1349</v>
      </c>
      <c r="O1425" s="223" t="s">
        <v>9325</v>
      </c>
      <c r="P1425" s="223" t="s">
        <v>9326</v>
      </c>
      <c r="Q1425" s="223" t="s">
        <v>498</v>
      </c>
      <c r="R1425" s="224" t="s">
        <v>9326</v>
      </c>
      <c r="S1425" s="284"/>
      <c r="AH1425" s="434" t="s">
        <v>253</v>
      </c>
      <c r="AI1425" s="434">
        <v>9607827</v>
      </c>
      <c r="AJ1425" s="434">
        <v>3.1091000000000001E-2</v>
      </c>
      <c r="AK1425" s="436" t="s">
        <v>17730</v>
      </c>
      <c r="AM1425" s="434" t="s">
        <v>252</v>
      </c>
      <c r="AN1425" s="434">
        <v>21058105</v>
      </c>
      <c r="AO1425" s="434">
        <v>4.1625999999999998E-3</v>
      </c>
      <c r="AP1425" s="436" t="s">
        <v>21792</v>
      </c>
      <c r="AMG1425" s="185"/>
      <c r="AMH1425" s="185"/>
      <c r="AMI1425" s="185"/>
      <c r="AMJ1425" s="185"/>
      <c r="AMK1425" s="185"/>
    </row>
    <row r="1426" spans="7:1025" x14ac:dyDescent="0.2">
      <c r="G1426" s="219" t="s">
        <v>1349</v>
      </c>
      <c r="H1426" s="223" t="s">
        <v>9327</v>
      </c>
      <c r="I1426" s="223" t="s">
        <v>9328</v>
      </c>
      <c r="J1426" s="223" t="s">
        <v>9329</v>
      </c>
      <c r="K1426" s="224" t="s">
        <v>9330</v>
      </c>
      <c r="L1426" s="284"/>
      <c r="N1426" s="222" t="s">
        <v>1349</v>
      </c>
      <c r="O1426" s="223" t="s">
        <v>9331</v>
      </c>
      <c r="P1426" s="223" t="s">
        <v>9332</v>
      </c>
      <c r="Q1426" s="223" t="s">
        <v>9333</v>
      </c>
      <c r="R1426" s="224" t="s">
        <v>9334</v>
      </c>
      <c r="S1426" s="284"/>
      <c r="AH1426" s="434" t="s">
        <v>253</v>
      </c>
      <c r="AI1426" s="434">
        <v>9620934</v>
      </c>
      <c r="AJ1426" s="434">
        <v>2.3058000000000002E-3</v>
      </c>
      <c r="AK1426" s="436" t="s">
        <v>17731</v>
      </c>
      <c r="AM1426" s="434" t="s">
        <v>252</v>
      </c>
      <c r="AN1426" s="434">
        <v>21105537</v>
      </c>
      <c r="AO1426" s="434">
        <v>1.2899999999999999E-3</v>
      </c>
      <c r="AP1426" s="436" t="s">
        <v>21793</v>
      </c>
      <c r="AMG1426" s="185"/>
      <c r="AMH1426" s="185"/>
      <c r="AMI1426" s="185"/>
      <c r="AMJ1426" s="185"/>
      <c r="AMK1426" s="185"/>
    </row>
    <row r="1427" spans="7:1025" x14ac:dyDescent="0.2">
      <c r="G1427" s="219" t="s">
        <v>1349</v>
      </c>
      <c r="H1427" s="223" t="s">
        <v>9335</v>
      </c>
      <c r="I1427" s="223" t="s">
        <v>9336</v>
      </c>
      <c r="J1427" s="223" t="s">
        <v>9337</v>
      </c>
      <c r="K1427" s="224" t="s">
        <v>9338</v>
      </c>
      <c r="L1427" s="284"/>
      <c r="N1427" s="222" t="s">
        <v>1349</v>
      </c>
      <c r="O1427" s="223" t="s">
        <v>9339</v>
      </c>
      <c r="P1427" s="223" t="s">
        <v>9340</v>
      </c>
      <c r="Q1427" s="223" t="s">
        <v>9341</v>
      </c>
      <c r="R1427" s="224" t="s">
        <v>9342</v>
      </c>
      <c r="S1427" s="284"/>
      <c r="AH1427" s="434" t="s">
        <v>253</v>
      </c>
      <c r="AI1427" s="434">
        <v>9778289</v>
      </c>
      <c r="AJ1427" s="434">
        <v>3.2851999999999999E-2</v>
      </c>
      <c r="AK1427" s="436" t="s">
        <v>17732</v>
      </c>
      <c r="AM1427" s="434" t="s">
        <v>252</v>
      </c>
      <c r="AN1427" s="434">
        <v>21106465</v>
      </c>
      <c r="AO1427" s="434">
        <v>2.0178000000000001E-4</v>
      </c>
      <c r="AP1427" s="436" t="s">
        <v>21794</v>
      </c>
      <c r="AMG1427" s="185"/>
      <c r="AMH1427" s="185"/>
      <c r="AMI1427" s="185"/>
      <c r="AMJ1427" s="185"/>
      <c r="AMK1427" s="185"/>
    </row>
    <row r="1428" spans="7:1025" x14ac:dyDescent="0.2">
      <c r="G1428" s="219" t="s">
        <v>1349</v>
      </c>
      <c r="H1428" s="223" t="s">
        <v>9343</v>
      </c>
      <c r="I1428" s="223" t="s">
        <v>9344</v>
      </c>
      <c r="J1428" s="223" t="s">
        <v>9345</v>
      </c>
      <c r="K1428" s="224" t="s">
        <v>9346</v>
      </c>
      <c r="L1428" s="284"/>
      <c r="N1428" s="222" t="s">
        <v>1349</v>
      </c>
      <c r="O1428" s="223" t="s">
        <v>9347</v>
      </c>
      <c r="P1428" s="223" t="s">
        <v>9348</v>
      </c>
      <c r="Q1428" s="223" t="s">
        <v>9349</v>
      </c>
      <c r="R1428" s="224" t="s">
        <v>9350</v>
      </c>
      <c r="S1428" s="284"/>
      <c r="AH1428" s="434" t="s">
        <v>253</v>
      </c>
      <c r="AI1428" s="434">
        <v>9891056</v>
      </c>
      <c r="AJ1428" s="434">
        <v>2.1818000000000001E-2</v>
      </c>
      <c r="AK1428" s="436" t="s">
        <v>17733</v>
      </c>
      <c r="AM1428" s="434" t="s">
        <v>252</v>
      </c>
      <c r="AN1428" s="434">
        <v>21106599</v>
      </c>
      <c r="AO1428" s="434">
        <v>4.1835999999999998E-2</v>
      </c>
      <c r="AP1428" s="436" t="s">
        <v>21795</v>
      </c>
      <c r="AMG1428" s="185"/>
      <c r="AMH1428" s="185"/>
      <c r="AMI1428" s="185"/>
      <c r="AMJ1428" s="185"/>
      <c r="AMK1428" s="185"/>
    </row>
    <row r="1429" spans="7:1025" x14ac:dyDescent="0.2">
      <c r="G1429" s="219" t="s">
        <v>1349</v>
      </c>
      <c r="H1429" s="223" t="s">
        <v>9351</v>
      </c>
      <c r="I1429" s="223" t="s">
        <v>9352</v>
      </c>
      <c r="J1429" s="223" t="s">
        <v>9353</v>
      </c>
      <c r="K1429" s="224" t="s">
        <v>9354</v>
      </c>
      <c r="L1429" s="284" t="s">
        <v>16298</v>
      </c>
      <c r="N1429" s="222" t="s">
        <v>1349</v>
      </c>
      <c r="O1429" s="223" t="s">
        <v>9355</v>
      </c>
      <c r="P1429" s="223" t="s">
        <v>9356</v>
      </c>
      <c r="Q1429" s="223" t="s">
        <v>498</v>
      </c>
      <c r="R1429" s="224" t="s">
        <v>9356</v>
      </c>
      <c r="S1429" s="284"/>
      <c r="AH1429" s="434" t="s">
        <v>253</v>
      </c>
      <c r="AI1429" s="434">
        <v>9929073</v>
      </c>
      <c r="AJ1429" s="434">
        <v>7.4396999999999996E-3</v>
      </c>
      <c r="AK1429" s="436" t="s">
        <v>17734</v>
      </c>
      <c r="AM1429" s="434" t="s">
        <v>252</v>
      </c>
      <c r="AN1429" s="434">
        <v>21109994</v>
      </c>
      <c r="AO1429" s="434">
        <v>3.8511999999999998E-2</v>
      </c>
      <c r="AP1429" s="436" t="s">
        <v>21796</v>
      </c>
      <c r="AMG1429" s="185"/>
      <c r="AMH1429" s="185"/>
      <c r="AMI1429" s="185"/>
      <c r="AMJ1429" s="185"/>
      <c r="AMK1429" s="185"/>
    </row>
    <row r="1430" spans="7:1025" x14ac:dyDescent="0.2">
      <c r="G1430" s="219" t="s">
        <v>1349</v>
      </c>
      <c r="H1430" s="223" t="s">
        <v>9357</v>
      </c>
      <c r="I1430" s="223" t="s">
        <v>9358</v>
      </c>
      <c r="J1430" s="223" t="s">
        <v>9359</v>
      </c>
      <c r="K1430" s="224" t="s">
        <v>9360</v>
      </c>
      <c r="L1430" s="284"/>
      <c r="N1430" s="222" t="s">
        <v>1349</v>
      </c>
      <c r="O1430" s="223" t="s">
        <v>9361</v>
      </c>
      <c r="P1430" s="223" t="s">
        <v>9362</v>
      </c>
      <c r="Q1430" s="223" t="s">
        <v>9363</v>
      </c>
      <c r="R1430" s="224" t="s">
        <v>9364</v>
      </c>
      <c r="S1430" s="284"/>
      <c r="AH1430" s="434" t="s">
        <v>253</v>
      </c>
      <c r="AI1430" s="434">
        <v>9933715</v>
      </c>
      <c r="AJ1430" s="434">
        <v>1.3035E-4</v>
      </c>
      <c r="AK1430" s="436" t="s">
        <v>17735</v>
      </c>
      <c r="AM1430" s="434" t="s">
        <v>252</v>
      </c>
      <c r="AN1430" s="434">
        <v>21131787</v>
      </c>
      <c r="AO1430" s="434">
        <v>2.9038000000000001E-2</v>
      </c>
      <c r="AP1430" s="436" t="s">
        <v>21797</v>
      </c>
      <c r="AMG1430" s="185"/>
      <c r="AMH1430" s="185"/>
      <c r="AMI1430" s="185"/>
      <c r="AMJ1430" s="185"/>
      <c r="AMK1430" s="185"/>
    </row>
    <row r="1431" spans="7:1025" x14ac:dyDescent="0.2">
      <c r="G1431" s="219" t="s">
        <v>1349</v>
      </c>
      <c r="H1431" s="223" t="s">
        <v>9365</v>
      </c>
      <c r="I1431" s="223" t="s">
        <v>9366</v>
      </c>
      <c r="J1431" s="223" t="s">
        <v>9367</v>
      </c>
      <c r="K1431" s="224" t="s">
        <v>9368</v>
      </c>
      <c r="L1431" s="284"/>
      <c r="N1431" s="222" t="s">
        <v>1349</v>
      </c>
      <c r="O1431" s="223" t="s">
        <v>9369</v>
      </c>
      <c r="P1431" s="223" t="s">
        <v>9370</v>
      </c>
      <c r="Q1431" s="223" t="s">
        <v>498</v>
      </c>
      <c r="R1431" s="224" t="s">
        <v>9370</v>
      </c>
      <c r="S1431" s="284"/>
      <c r="AH1431" s="434" t="s">
        <v>253</v>
      </c>
      <c r="AI1431" s="434">
        <v>9946675</v>
      </c>
      <c r="AJ1431" s="434">
        <v>4.6741999999999999E-3</v>
      </c>
      <c r="AK1431" s="436" t="s">
        <v>17736</v>
      </c>
      <c r="AM1431" s="434" t="s">
        <v>252</v>
      </c>
      <c r="AN1431" s="434">
        <v>21158036</v>
      </c>
      <c r="AO1431" s="434">
        <v>2.1070999999999999E-2</v>
      </c>
      <c r="AP1431" s="436" t="s">
        <v>21798</v>
      </c>
      <c r="AMG1431" s="185"/>
      <c r="AMH1431" s="185"/>
      <c r="AMI1431" s="185"/>
      <c r="AMJ1431" s="185"/>
      <c r="AMK1431" s="185"/>
    </row>
    <row r="1432" spans="7:1025" x14ac:dyDescent="0.2">
      <c r="G1432" s="219" t="s">
        <v>1349</v>
      </c>
      <c r="H1432" s="223" t="s">
        <v>9371</v>
      </c>
      <c r="I1432" s="223" t="s">
        <v>9372</v>
      </c>
      <c r="J1432" s="223" t="s">
        <v>9373</v>
      </c>
      <c r="K1432" s="224" t="s">
        <v>9374</v>
      </c>
      <c r="L1432" s="284"/>
      <c r="N1432" s="222" t="s">
        <v>1349</v>
      </c>
      <c r="O1432" s="223" t="s">
        <v>9375</v>
      </c>
      <c r="P1432" s="223" t="s">
        <v>9376</v>
      </c>
      <c r="Q1432" s="223" t="s">
        <v>498</v>
      </c>
      <c r="R1432" s="224" t="s">
        <v>9376</v>
      </c>
      <c r="S1432" s="284"/>
      <c r="AH1432" s="434" t="s">
        <v>253</v>
      </c>
      <c r="AI1432" s="434">
        <v>9947318</v>
      </c>
      <c r="AJ1432" s="434">
        <v>2.3047000000000002E-2</v>
      </c>
      <c r="AK1432" s="436" t="s">
        <v>17737</v>
      </c>
      <c r="AM1432" s="434" t="s">
        <v>252</v>
      </c>
      <c r="AN1432" s="434">
        <v>21231884</v>
      </c>
      <c r="AO1432" s="434">
        <v>5.0940999999999998E-3</v>
      </c>
      <c r="AP1432" s="436" t="s">
        <v>21799</v>
      </c>
      <c r="AMG1432" s="185"/>
      <c r="AMH1432" s="185"/>
      <c r="AMI1432" s="185"/>
      <c r="AMJ1432" s="185"/>
      <c r="AMK1432" s="185"/>
    </row>
    <row r="1433" spans="7:1025" x14ac:dyDescent="0.2">
      <c r="G1433" s="219" t="s">
        <v>1349</v>
      </c>
      <c r="H1433" s="223" t="s">
        <v>9377</v>
      </c>
      <c r="I1433" s="223" t="s">
        <v>9378</v>
      </c>
      <c r="J1433" s="223" t="s">
        <v>9379</v>
      </c>
      <c r="K1433" s="224" t="s">
        <v>9380</v>
      </c>
      <c r="L1433" s="284" t="s">
        <v>16298</v>
      </c>
      <c r="N1433" s="222" t="s">
        <v>1349</v>
      </c>
      <c r="O1433" s="223" t="s">
        <v>9381</v>
      </c>
      <c r="P1433" s="223" t="s">
        <v>9382</v>
      </c>
      <c r="Q1433" s="223" t="s">
        <v>9383</v>
      </c>
      <c r="R1433" s="224" t="s">
        <v>9384</v>
      </c>
      <c r="S1433" s="284"/>
      <c r="AH1433" s="434" t="s">
        <v>253</v>
      </c>
      <c r="AI1433" s="434">
        <v>9970813</v>
      </c>
      <c r="AJ1433" s="434">
        <v>1.4220999999999999E-2</v>
      </c>
      <c r="AK1433" s="436" t="s">
        <v>17738</v>
      </c>
      <c r="AM1433" s="434" t="s">
        <v>252</v>
      </c>
      <c r="AN1433" s="434">
        <v>21234257</v>
      </c>
      <c r="AO1433" s="434">
        <v>2.6242000000000001E-3</v>
      </c>
      <c r="AP1433" s="436" t="s">
        <v>21800</v>
      </c>
      <c r="AMG1433" s="185"/>
      <c r="AMH1433" s="185"/>
      <c r="AMI1433" s="185"/>
      <c r="AMJ1433" s="185"/>
      <c r="AMK1433" s="185"/>
    </row>
    <row r="1434" spans="7:1025" x14ac:dyDescent="0.2">
      <c r="G1434" s="219" t="s">
        <v>1349</v>
      </c>
      <c r="H1434" s="223" t="s">
        <v>9385</v>
      </c>
      <c r="I1434" s="223" t="s">
        <v>9386</v>
      </c>
      <c r="J1434" s="223" t="s">
        <v>9387</v>
      </c>
      <c r="K1434" s="224" t="s">
        <v>9387</v>
      </c>
      <c r="L1434" s="284"/>
      <c r="N1434" s="222" t="s">
        <v>1349</v>
      </c>
      <c r="O1434" s="223" t="s">
        <v>9388</v>
      </c>
      <c r="P1434" s="223" t="s">
        <v>9389</v>
      </c>
      <c r="Q1434" s="223" t="s">
        <v>9390</v>
      </c>
      <c r="R1434" s="224" t="s">
        <v>9391</v>
      </c>
      <c r="S1434" s="284"/>
      <c r="AH1434" s="434" t="s">
        <v>253</v>
      </c>
      <c r="AI1434" s="434">
        <v>9995592</v>
      </c>
      <c r="AJ1434" s="434">
        <v>2.6447999999999999E-2</v>
      </c>
      <c r="AK1434" s="436" t="s">
        <v>17739</v>
      </c>
      <c r="AM1434" s="434" t="s">
        <v>252</v>
      </c>
      <c r="AN1434" s="434">
        <v>21257735</v>
      </c>
      <c r="AO1434" s="434">
        <v>4.3361999999999998E-2</v>
      </c>
      <c r="AP1434" s="436" t="s">
        <v>21801</v>
      </c>
      <c r="AMG1434" s="185"/>
      <c r="AMH1434" s="185"/>
      <c r="AMI1434" s="185"/>
      <c r="AMJ1434" s="185"/>
      <c r="AMK1434" s="185"/>
    </row>
    <row r="1435" spans="7:1025" x14ac:dyDescent="0.2">
      <c r="G1435" s="219" t="s">
        <v>1349</v>
      </c>
      <c r="H1435" s="223" t="s">
        <v>9392</v>
      </c>
      <c r="I1435" s="223" t="s">
        <v>9393</v>
      </c>
      <c r="J1435" s="223" t="s">
        <v>498</v>
      </c>
      <c r="K1435" s="224" t="s">
        <v>9393</v>
      </c>
      <c r="L1435" s="284" t="s">
        <v>16298</v>
      </c>
      <c r="N1435" s="222" t="s">
        <v>1349</v>
      </c>
      <c r="O1435" s="223" t="s">
        <v>9394</v>
      </c>
      <c r="P1435" s="223" t="s">
        <v>9395</v>
      </c>
      <c r="Q1435" s="223" t="s">
        <v>9396</v>
      </c>
      <c r="R1435" s="224" t="s">
        <v>9397</v>
      </c>
      <c r="S1435" s="284"/>
      <c r="AH1435" s="434" t="s">
        <v>253</v>
      </c>
      <c r="AI1435" s="434">
        <v>9996706</v>
      </c>
      <c r="AJ1435" s="434">
        <v>4.8085999999999997E-2</v>
      </c>
      <c r="AK1435" s="436" t="s">
        <v>17740</v>
      </c>
      <c r="AM1435" s="434" t="s">
        <v>252</v>
      </c>
      <c r="AN1435" s="434">
        <v>21293576</v>
      </c>
      <c r="AO1435" s="434">
        <v>3.7673999999999999E-2</v>
      </c>
      <c r="AP1435" s="436" t="s">
        <v>21802</v>
      </c>
      <c r="AMG1435" s="185"/>
      <c r="AMH1435" s="185"/>
      <c r="AMI1435" s="185"/>
      <c r="AMJ1435" s="185"/>
      <c r="AMK1435" s="185"/>
    </row>
    <row r="1436" spans="7:1025" x14ac:dyDescent="0.2">
      <c r="G1436" s="219" t="s">
        <v>1349</v>
      </c>
      <c r="H1436" s="223" t="s">
        <v>9398</v>
      </c>
      <c r="I1436" s="223" t="s">
        <v>9399</v>
      </c>
      <c r="J1436" s="223" t="s">
        <v>9400</v>
      </c>
      <c r="K1436" s="224" t="s">
        <v>9401</v>
      </c>
      <c r="L1436" s="284" t="s">
        <v>16298</v>
      </c>
      <c r="N1436" s="222" t="s">
        <v>1349</v>
      </c>
      <c r="O1436" s="223" t="s">
        <v>9402</v>
      </c>
      <c r="P1436" s="223" t="s">
        <v>9403</v>
      </c>
      <c r="Q1436" s="223" t="s">
        <v>9404</v>
      </c>
      <c r="R1436" s="224" t="s">
        <v>9404</v>
      </c>
      <c r="S1436" s="284"/>
      <c r="AH1436" s="434" t="s">
        <v>253</v>
      </c>
      <c r="AI1436" s="434">
        <v>10000854</v>
      </c>
      <c r="AJ1436" s="434">
        <v>1.2704999999999999E-2</v>
      </c>
      <c r="AK1436" s="436" t="s">
        <v>17741</v>
      </c>
      <c r="AM1436" s="434" t="s">
        <v>252</v>
      </c>
      <c r="AN1436" s="434">
        <v>21311129</v>
      </c>
      <c r="AO1436" s="434">
        <v>3.3283E-2</v>
      </c>
      <c r="AP1436" s="436" t="s">
        <v>21803</v>
      </c>
      <c r="AMG1436" s="185"/>
      <c r="AMH1436" s="185"/>
      <c r="AMI1436" s="185"/>
      <c r="AMJ1436" s="185"/>
      <c r="AMK1436" s="185"/>
    </row>
    <row r="1437" spans="7:1025" x14ac:dyDescent="0.2">
      <c r="G1437" s="219" t="s">
        <v>1349</v>
      </c>
      <c r="H1437" s="223" t="s">
        <v>9405</v>
      </c>
      <c r="I1437" s="223" t="s">
        <v>9406</v>
      </c>
      <c r="J1437" s="223" t="s">
        <v>9407</v>
      </c>
      <c r="K1437" s="224" t="s">
        <v>9408</v>
      </c>
      <c r="L1437" s="284"/>
      <c r="N1437" s="222" t="s">
        <v>1349</v>
      </c>
      <c r="O1437" s="223" t="s">
        <v>9409</v>
      </c>
      <c r="P1437" s="223" t="s">
        <v>9410</v>
      </c>
      <c r="Q1437" s="223" t="s">
        <v>9411</v>
      </c>
      <c r="R1437" s="224" t="s">
        <v>9412</v>
      </c>
      <c r="S1437" s="284"/>
      <c r="AH1437" s="434" t="s">
        <v>253</v>
      </c>
      <c r="AI1437" s="434">
        <v>10001632</v>
      </c>
      <c r="AJ1437" s="434">
        <v>2.9165E-2</v>
      </c>
      <c r="AK1437" s="436" t="s">
        <v>17742</v>
      </c>
      <c r="AM1437" s="434" t="s">
        <v>252</v>
      </c>
      <c r="AN1437" s="434">
        <v>21360622</v>
      </c>
      <c r="AO1437" s="434">
        <v>2.2159000000000002E-2</v>
      </c>
      <c r="AP1437" s="436" t="s">
        <v>21804</v>
      </c>
      <c r="AMG1437" s="185"/>
      <c r="AMH1437" s="185"/>
      <c r="AMI1437" s="185"/>
      <c r="AMJ1437" s="185"/>
      <c r="AMK1437" s="185"/>
    </row>
    <row r="1438" spans="7:1025" x14ac:dyDescent="0.2">
      <c r="G1438" s="219" t="s">
        <v>1349</v>
      </c>
      <c r="H1438" s="223" t="s">
        <v>9413</v>
      </c>
      <c r="I1438" s="223" t="s">
        <v>9414</v>
      </c>
      <c r="J1438" s="223" t="s">
        <v>9415</v>
      </c>
      <c r="K1438" s="224" t="s">
        <v>9416</v>
      </c>
      <c r="L1438" s="284"/>
      <c r="N1438" s="222" t="s">
        <v>1349</v>
      </c>
      <c r="O1438" s="223" t="s">
        <v>9417</v>
      </c>
      <c r="P1438" s="223"/>
      <c r="Q1438" s="223"/>
      <c r="R1438" s="224"/>
      <c r="S1438" s="284"/>
      <c r="AH1438" s="434" t="s">
        <v>253</v>
      </c>
      <c r="AI1438" s="434">
        <v>10013723</v>
      </c>
      <c r="AJ1438" s="434">
        <v>1.1037E-2</v>
      </c>
      <c r="AK1438" s="436" t="s">
        <v>17743</v>
      </c>
      <c r="AM1438" s="434" t="s">
        <v>252</v>
      </c>
      <c r="AN1438" s="434">
        <v>21719003</v>
      </c>
      <c r="AO1438" s="434">
        <v>3.1989000000000002E-3</v>
      </c>
      <c r="AP1438" s="436" t="s">
        <v>21805</v>
      </c>
      <c r="AMG1438" s="185"/>
      <c r="AMH1438" s="185"/>
      <c r="AMI1438" s="185"/>
      <c r="AMJ1438" s="185"/>
      <c r="AMK1438" s="185"/>
    </row>
    <row r="1439" spans="7:1025" x14ac:dyDescent="0.2">
      <c r="G1439" s="219" t="s">
        <v>1349</v>
      </c>
      <c r="H1439" s="223" t="s">
        <v>9418</v>
      </c>
      <c r="I1439" s="223" t="s">
        <v>9419</v>
      </c>
      <c r="J1439" s="223" t="s">
        <v>9420</v>
      </c>
      <c r="K1439" s="224" t="s">
        <v>9421</v>
      </c>
      <c r="L1439" s="284"/>
      <c r="N1439" s="222" t="s">
        <v>1349</v>
      </c>
      <c r="O1439" s="223" t="s">
        <v>7848</v>
      </c>
      <c r="P1439" s="223" t="s">
        <v>7849</v>
      </c>
      <c r="Q1439" s="223" t="s">
        <v>7850</v>
      </c>
      <c r="R1439" s="224" t="s">
        <v>7851</v>
      </c>
      <c r="S1439" s="284" t="s">
        <v>16298</v>
      </c>
      <c r="AH1439" s="434" t="s">
        <v>253</v>
      </c>
      <c r="AI1439" s="434">
        <v>10035993</v>
      </c>
      <c r="AJ1439" s="434">
        <v>6.6499999999999997E-3</v>
      </c>
      <c r="AK1439" s="436" t="s">
        <v>17744</v>
      </c>
      <c r="AM1439" s="434" t="s">
        <v>252</v>
      </c>
      <c r="AN1439" s="434">
        <v>21741571</v>
      </c>
      <c r="AO1439" s="434">
        <v>4.0871999999999999E-2</v>
      </c>
      <c r="AP1439" s="436" t="s">
        <v>21806</v>
      </c>
      <c r="AMG1439" s="185"/>
      <c r="AMH1439" s="185"/>
      <c r="AMI1439" s="185"/>
      <c r="AMJ1439" s="185"/>
      <c r="AMK1439" s="185"/>
    </row>
    <row r="1440" spans="7:1025" x14ac:dyDescent="0.2">
      <c r="G1440" s="219" t="s">
        <v>1349</v>
      </c>
      <c r="H1440" s="223" t="s">
        <v>9422</v>
      </c>
      <c r="I1440" s="223" t="s">
        <v>9423</v>
      </c>
      <c r="J1440" s="223" t="s">
        <v>9424</v>
      </c>
      <c r="K1440" s="224" t="s">
        <v>9425</v>
      </c>
      <c r="L1440" s="284" t="s">
        <v>16298</v>
      </c>
      <c r="N1440" s="222" t="s">
        <v>1349</v>
      </c>
      <c r="O1440" s="223" t="s">
        <v>9426</v>
      </c>
      <c r="P1440" s="223" t="s">
        <v>9427</v>
      </c>
      <c r="Q1440" s="223" t="s">
        <v>9428</v>
      </c>
      <c r="R1440" s="224" t="s">
        <v>9428</v>
      </c>
      <c r="S1440" s="284"/>
      <c r="AH1440" s="434" t="s">
        <v>253</v>
      </c>
      <c r="AI1440" s="434">
        <v>10043134</v>
      </c>
      <c r="AJ1440" s="434">
        <v>1.5686000000000001E-3</v>
      </c>
      <c r="AK1440" s="436" t="s">
        <v>17745</v>
      </c>
      <c r="AM1440" s="434" t="s">
        <v>252</v>
      </c>
      <c r="AN1440" s="434">
        <v>21747861</v>
      </c>
      <c r="AO1440" s="434">
        <v>1.3655E-2</v>
      </c>
      <c r="AP1440" s="436" t="s">
        <v>21807</v>
      </c>
      <c r="AMG1440" s="185"/>
      <c r="AMH1440" s="185"/>
      <c r="AMI1440" s="185"/>
      <c r="AMJ1440" s="185"/>
      <c r="AMK1440" s="185"/>
    </row>
    <row r="1441" spans="7:1025" x14ac:dyDescent="0.2">
      <c r="G1441" s="219" t="s">
        <v>1349</v>
      </c>
      <c r="H1441" s="223" t="s">
        <v>9429</v>
      </c>
      <c r="I1441" s="223"/>
      <c r="J1441" s="223"/>
      <c r="K1441" s="224"/>
      <c r="L1441" s="284" t="s">
        <v>16298</v>
      </c>
      <c r="N1441" s="222" t="s">
        <v>1349</v>
      </c>
      <c r="O1441" s="223" t="s">
        <v>9430</v>
      </c>
      <c r="P1441" s="223" t="s">
        <v>9431</v>
      </c>
      <c r="Q1441" s="223" t="s">
        <v>9432</v>
      </c>
      <c r="R1441" s="224" t="s">
        <v>9432</v>
      </c>
      <c r="S1441" s="284"/>
      <c r="AH1441" s="434" t="s">
        <v>253</v>
      </c>
      <c r="AI1441" s="434">
        <v>10043136</v>
      </c>
      <c r="AJ1441" s="434">
        <v>8.4332000000000001E-3</v>
      </c>
      <c r="AK1441" s="436" t="s">
        <v>17746</v>
      </c>
      <c r="AM1441" s="434" t="s">
        <v>252</v>
      </c>
      <c r="AN1441" s="434">
        <v>21788848</v>
      </c>
      <c r="AO1441" s="434">
        <v>1.7062000000000001E-2</v>
      </c>
      <c r="AP1441" s="436" t="s">
        <v>21808</v>
      </c>
      <c r="AMG1441" s="185"/>
      <c r="AMH1441" s="185"/>
      <c r="AMI1441" s="185"/>
      <c r="AMJ1441" s="185"/>
      <c r="AMK1441" s="185"/>
    </row>
    <row r="1442" spans="7:1025" x14ac:dyDescent="0.2">
      <c r="G1442" s="219" t="s">
        <v>1349</v>
      </c>
      <c r="H1442" s="223" t="s">
        <v>9433</v>
      </c>
      <c r="I1442" s="223" t="s">
        <v>9434</v>
      </c>
      <c r="J1442" s="223" t="s">
        <v>9435</v>
      </c>
      <c r="K1442" s="224" t="s">
        <v>9435</v>
      </c>
      <c r="L1442" s="284"/>
      <c r="N1442" s="222" t="s">
        <v>1349</v>
      </c>
      <c r="O1442" s="223" t="s">
        <v>9436</v>
      </c>
      <c r="P1442" s="223" t="s">
        <v>9437</v>
      </c>
      <c r="Q1442" s="223" t="s">
        <v>9438</v>
      </c>
      <c r="R1442" s="224" t="s">
        <v>9439</v>
      </c>
      <c r="S1442" s="284" t="s">
        <v>16298</v>
      </c>
      <c r="AH1442" s="434" t="s">
        <v>253</v>
      </c>
      <c r="AI1442" s="434">
        <v>10072740</v>
      </c>
      <c r="AJ1442" s="434">
        <v>5.0778999999999998E-3</v>
      </c>
      <c r="AK1442" s="436" t="s">
        <v>17747</v>
      </c>
      <c r="AM1442" s="434" t="s">
        <v>252</v>
      </c>
      <c r="AN1442" s="434">
        <v>21790357</v>
      </c>
      <c r="AO1442" s="434">
        <v>6.4070000000000004E-3</v>
      </c>
      <c r="AP1442" s="436" t="s">
        <v>21809</v>
      </c>
      <c r="AMG1442" s="185"/>
      <c r="AMH1442" s="185"/>
      <c r="AMI1442" s="185"/>
      <c r="AMJ1442" s="185"/>
      <c r="AMK1442" s="185"/>
    </row>
    <row r="1443" spans="7:1025" x14ac:dyDescent="0.2">
      <c r="G1443" s="219" t="s">
        <v>1349</v>
      </c>
      <c r="H1443" s="223" t="s">
        <v>9440</v>
      </c>
      <c r="I1443" s="223" t="s">
        <v>9441</v>
      </c>
      <c r="J1443" s="223" t="s">
        <v>9442</v>
      </c>
      <c r="K1443" s="224" t="s">
        <v>9443</v>
      </c>
      <c r="L1443" s="284"/>
      <c r="N1443" s="222" t="s">
        <v>1349</v>
      </c>
      <c r="O1443" s="223" t="s">
        <v>9444</v>
      </c>
      <c r="P1443" s="223" t="s">
        <v>9445</v>
      </c>
      <c r="Q1443" s="223" t="s">
        <v>9446</v>
      </c>
      <c r="R1443" s="224" t="s">
        <v>9447</v>
      </c>
      <c r="S1443" s="284"/>
      <c r="AH1443" s="434" t="s">
        <v>253</v>
      </c>
      <c r="AI1443" s="434">
        <v>10075082</v>
      </c>
      <c r="AJ1443" s="434">
        <v>1.9484999999999999E-2</v>
      </c>
      <c r="AK1443" s="436" t="s">
        <v>17748</v>
      </c>
      <c r="AM1443" s="434" t="s">
        <v>252</v>
      </c>
      <c r="AN1443" s="434">
        <v>21822047</v>
      </c>
      <c r="AO1443" s="434">
        <v>1.0649E-2</v>
      </c>
      <c r="AP1443" s="436" t="s">
        <v>21810</v>
      </c>
      <c r="AMG1443" s="185"/>
      <c r="AMH1443" s="185"/>
      <c r="AMI1443" s="185"/>
      <c r="AMJ1443" s="185"/>
      <c r="AMK1443" s="185"/>
    </row>
    <row r="1444" spans="7:1025" x14ac:dyDescent="0.2">
      <c r="G1444" s="219" t="s">
        <v>1349</v>
      </c>
      <c r="H1444" s="223" t="s">
        <v>9448</v>
      </c>
      <c r="I1444" s="223" t="s">
        <v>9449</v>
      </c>
      <c r="J1444" s="223" t="s">
        <v>9450</v>
      </c>
      <c r="K1444" s="224" t="s">
        <v>9451</v>
      </c>
      <c r="L1444" s="284"/>
      <c r="N1444" s="222" t="s">
        <v>1349</v>
      </c>
      <c r="O1444" s="223" t="s">
        <v>9452</v>
      </c>
      <c r="P1444" s="223" t="s">
        <v>9453</v>
      </c>
      <c r="Q1444" s="223" t="s">
        <v>9454</v>
      </c>
      <c r="R1444" s="224" t="s">
        <v>9454</v>
      </c>
      <c r="S1444" s="284"/>
      <c r="AH1444" s="434" t="s">
        <v>253</v>
      </c>
      <c r="AI1444" s="434">
        <v>10106503</v>
      </c>
      <c r="AJ1444" s="434">
        <v>1.1021E-3</v>
      </c>
      <c r="AK1444" s="436" t="s">
        <v>17749</v>
      </c>
      <c r="AM1444" s="434" t="s">
        <v>252</v>
      </c>
      <c r="AN1444" s="434">
        <v>21846731</v>
      </c>
      <c r="AO1444" s="434">
        <v>5.5614999999999996E-3</v>
      </c>
      <c r="AP1444" s="436" t="s">
        <v>21811</v>
      </c>
      <c r="AMG1444" s="185"/>
      <c r="AMH1444" s="185"/>
      <c r="AMI1444" s="185"/>
      <c r="AMJ1444" s="185"/>
      <c r="AMK1444" s="185"/>
    </row>
    <row r="1445" spans="7:1025" x14ac:dyDescent="0.2">
      <c r="G1445" s="219" t="s">
        <v>1349</v>
      </c>
      <c r="H1445" s="223" t="s">
        <v>9455</v>
      </c>
      <c r="I1445" s="223" t="s">
        <v>9456</v>
      </c>
      <c r="J1445" s="223" t="s">
        <v>498</v>
      </c>
      <c r="K1445" s="224" t="s">
        <v>9456</v>
      </c>
      <c r="L1445" s="284"/>
      <c r="N1445" s="222" t="s">
        <v>1349</v>
      </c>
      <c r="O1445" s="223" t="s">
        <v>9457</v>
      </c>
      <c r="P1445" s="223" t="s">
        <v>9458</v>
      </c>
      <c r="Q1445" s="223" t="s">
        <v>9459</v>
      </c>
      <c r="R1445" s="224" t="s">
        <v>9460</v>
      </c>
      <c r="S1445" s="284"/>
      <c r="AH1445" s="434" t="s">
        <v>253</v>
      </c>
      <c r="AI1445" s="434">
        <v>10129781</v>
      </c>
      <c r="AJ1445" s="434">
        <v>9.8583999999999998E-3</v>
      </c>
      <c r="AK1445" s="436" t="s">
        <v>17750</v>
      </c>
      <c r="AM1445" s="434" t="s">
        <v>252</v>
      </c>
      <c r="AN1445" s="434">
        <v>21868271</v>
      </c>
      <c r="AO1445" s="434">
        <v>4.6649999999999997E-2</v>
      </c>
      <c r="AP1445" s="436" t="s">
        <v>21812</v>
      </c>
      <c r="AMG1445" s="185"/>
      <c r="AMH1445" s="185"/>
      <c r="AMI1445" s="185"/>
      <c r="AMJ1445" s="185"/>
      <c r="AMK1445" s="185"/>
    </row>
    <row r="1446" spans="7:1025" x14ac:dyDescent="0.2">
      <c r="G1446" s="219" t="s">
        <v>1349</v>
      </c>
      <c r="H1446" s="223" t="s">
        <v>9461</v>
      </c>
      <c r="I1446" s="223" t="s">
        <v>9462</v>
      </c>
      <c r="J1446" s="223" t="s">
        <v>9463</v>
      </c>
      <c r="K1446" s="224" t="s">
        <v>9464</v>
      </c>
      <c r="L1446" s="284"/>
      <c r="N1446" s="222" t="s">
        <v>1349</v>
      </c>
      <c r="O1446" s="223" t="s">
        <v>7869</v>
      </c>
      <c r="P1446" s="223" t="s">
        <v>7870</v>
      </c>
      <c r="Q1446" s="223" t="s">
        <v>7871</v>
      </c>
      <c r="R1446" s="224" t="s">
        <v>7872</v>
      </c>
      <c r="S1446" s="284"/>
      <c r="AH1446" s="434" t="s">
        <v>253</v>
      </c>
      <c r="AI1446" s="434">
        <v>10170079</v>
      </c>
      <c r="AJ1446" s="434">
        <v>1.7927999999999999E-2</v>
      </c>
      <c r="AK1446" s="436" t="s">
        <v>17751</v>
      </c>
      <c r="AM1446" s="434" t="s">
        <v>252</v>
      </c>
      <c r="AN1446" s="434">
        <v>21941040</v>
      </c>
      <c r="AO1446" s="434">
        <v>6.8215999999999997E-3</v>
      </c>
      <c r="AP1446" s="436" t="s">
        <v>21813</v>
      </c>
      <c r="AMG1446" s="185"/>
      <c r="AMH1446" s="185"/>
      <c r="AMI1446" s="185"/>
      <c r="AMJ1446" s="185"/>
      <c r="AMK1446" s="185"/>
    </row>
    <row r="1447" spans="7:1025" x14ac:dyDescent="0.2">
      <c r="G1447" s="219" t="s">
        <v>1349</v>
      </c>
      <c r="H1447" s="223" t="s">
        <v>9465</v>
      </c>
      <c r="I1447" s="223" t="s">
        <v>9466</v>
      </c>
      <c r="J1447" s="223" t="s">
        <v>9467</v>
      </c>
      <c r="K1447" s="224" t="s">
        <v>9468</v>
      </c>
      <c r="L1447" s="284"/>
      <c r="N1447" s="222" t="s">
        <v>1349</v>
      </c>
      <c r="O1447" s="223" t="s">
        <v>7873</v>
      </c>
      <c r="P1447" s="223" t="s">
        <v>7874</v>
      </c>
      <c r="Q1447" s="223" t="s">
        <v>7875</v>
      </c>
      <c r="R1447" s="224" t="s">
        <v>7876</v>
      </c>
      <c r="S1447" s="284"/>
      <c r="AH1447" s="434" t="s">
        <v>253</v>
      </c>
      <c r="AI1447" s="434">
        <v>10197293</v>
      </c>
      <c r="AJ1447" s="434">
        <v>1.3313E-2</v>
      </c>
      <c r="AK1447" s="436" t="s">
        <v>17752</v>
      </c>
      <c r="AM1447" s="434" t="s">
        <v>252</v>
      </c>
      <c r="AN1447" s="434">
        <v>21941101</v>
      </c>
      <c r="AO1447" s="434">
        <v>1.3348E-2</v>
      </c>
      <c r="AP1447" s="436" t="s">
        <v>21814</v>
      </c>
      <c r="AMG1447" s="185"/>
      <c r="AMH1447" s="185"/>
      <c r="AMI1447" s="185"/>
      <c r="AMJ1447" s="185"/>
      <c r="AMK1447" s="185"/>
    </row>
    <row r="1448" spans="7:1025" x14ac:dyDescent="0.2">
      <c r="G1448" s="219" t="s">
        <v>1349</v>
      </c>
      <c r="H1448" s="223" t="s">
        <v>9469</v>
      </c>
      <c r="I1448" s="223" t="s">
        <v>9470</v>
      </c>
      <c r="J1448" s="223" t="s">
        <v>498</v>
      </c>
      <c r="K1448" s="224" t="s">
        <v>9470</v>
      </c>
      <c r="L1448" s="284" t="s">
        <v>16298</v>
      </c>
      <c r="N1448" s="222" t="s">
        <v>1349</v>
      </c>
      <c r="O1448" s="223" t="s">
        <v>9471</v>
      </c>
      <c r="P1448" s="223" t="s">
        <v>9472</v>
      </c>
      <c r="Q1448" s="223" t="s">
        <v>9473</v>
      </c>
      <c r="R1448" s="224" t="s">
        <v>9474</v>
      </c>
      <c r="S1448" s="284"/>
      <c r="AH1448" s="434" t="s">
        <v>253</v>
      </c>
      <c r="AI1448" s="434">
        <v>10219995</v>
      </c>
      <c r="AJ1448" s="434">
        <v>1.1021E-3</v>
      </c>
      <c r="AK1448" s="436" t="s">
        <v>17753</v>
      </c>
      <c r="AM1448" s="434" t="s">
        <v>252</v>
      </c>
      <c r="AN1448" s="434">
        <v>21994801</v>
      </c>
      <c r="AO1448" s="434">
        <v>9.9545999999999992E-3</v>
      </c>
      <c r="AP1448" s="436" t="s">
        <v>21815</v>
      </c>
      <c r="AMG1448" s="185"/>
      <c r="AMH1448" s="185"/>
      <c r="AMI1448" s="185"/>
      <c r="AMJ1448" s="185"/>
      <c r="AMK1448" s="185"/>
    </row>
    <row r="1449" spans="7:1025" x14ac:dyDescent="0.2">
      <c r="G1449" s="219" t="s">
        <v>1349</v>
      </c>
      <c r="H1449" s="223" t="s">
        <v>9475</v>
      </c>
      <c r="I1449" s="223" t="s">
        <v>9476</v>
      </c>
      <c r="J1449" s="223" t="s">
        <v>9477</v>
      </c>
      <c r="K1449" s="224" t="s">
        <v>9478</v>
      </c>
      <c r="L1449" s="284"/>
      <c r="N1449" s="222" t="s">
        <v>1349</v>
      </c>
      <c r="O1449" s="223" t="s">
        <v>7881</v>
      </c>
      <c r="P1449" s="223" t="s">
        <v>7882</v>
      </c>
      <c r="Q1449" s="223" t="s">
        <v>7883</v>
      </c>
      <c r="R1449" s="224" t="s">
        <v>7884</v>
      </c>
      <c r="S1449" s="284"/>
      <c r="AH1449" s="434" t="s">
        <v>253</v>
      </c>
      <c r="AI1449" s="434">
        <v>10237049</v>
      </c>
      <c r="AJ1449" s="434">
        <v>2.2041999999999999E-2</v>
      </c>
      <c r="AK1449" s="436" t="s">
        <v>17754</v>
      </c>
      <c r="AM1449" s="434" t="s">
        <v>252</v>
      </c>
      <c r="AN1449" s="434">
        <v>22001241</v>
      </c>
      <c r="AO1449" s="434">
        <v>8.9301999999999992E-3</v>
      </c>
      <c r="AP1449" s="436" t="s">
        <v>21816</v>
      </c>
      <c r="AMG1449" s="185"/>
      <c r="AMH1449" s="185"/>
      <c r="AMI1449" s="185"/>
      <c r="AMJ1449" s="185"/>
      <c r="AMK1449" s="185"/>
    </row>
    <row r="1450" spans="7:1025" x14ac:dyDescent="0.2">
      <c r="G1450" s="219" t="s">
        <v>1349</v>
      </c>
      <c r="H1450" s="223" t="s">
        <v>9479</v>
      </c>
      <c r="I1450" s="223" t="s">
        <v>9480</v>
      </c>
      <c r="J1450" s="223" t="s">
        <v>9481</v>
      </c>
      <c r="K1450" s="224" t="s">
        <v>9482</v>
      </c>
      <c r="L1450" s="284" t="s">
        <v>16298</v>
      </c>
      <c r="N1450" s="222" t="s">
        <v>1349</v>
      </c>
      <c r="O1450" s="223" t="s">
        <v>7897</v>
      </c>
      <c r="P1450" s="223" t="s">
        <v>7898</v>
      </c>
      <c r="Q1450" s="223" t="s">
        <v>7899</v>
      </c>
      <c r="R1450" s="224" t="s">
        <v>7900</v>
      </c>
      <c r="S1450" s="284" t="s">
        <v>16298</v>
      </c>
      <c r="AH1450" s="434" t="s">
        <v>253</v>
      </c>
      <c r="AI1450" s="434">
        <v>10277093</v>
      </c>
      <c r="AJ1450" s="434">
        <v>4.2214000000000002E-3</v>
      </c>
      <c r="AK1450" s="436" t="s">
        <v>17755</v>
      </c>
      <c r="AM1450" s="434" t="s">
        <v>252</v>
      </c>
      <c r="AN1450" s="434">
        <v>22008937</v>
      </c>
      <c r="AO1450" s="434">
        <v>3.3471000000000001E-2</v>
      </c>
      <c r="AP1450" s="436" t="s">
        <v>21817</v>
      </c>
      <c r="AMG1450" s="185"/>
      <c r="AMH1450" s="185"/>
      <c r="AMI1450" s="185"/>
      <c r="AMJ1450" s="185"/>
      <c r="AMK1450" s="185"/>
    </row>
    <row r="1451" spans="7:1025" x14ac:dyDescent="0.2">
      <c r="G1451" s="219" t="s">
        <v>1349</v>
      </c>
      <c r="H1451" s="223" t="s">
        <v>9483</v>
      </c>
      <c r="I1451" s="223" t="s">
        <v>9484</v>
      </c>
      <c r="J1451" s="223" t="s">
        <v>498</v>
      </c>
      <c r="K1451" s="224" t="s">
        <v>9484</v>
      </c>
      <c r="L1451" s="284"/>
      <c r="N1451" s="222" t="s">
        <v>1349</v>
      </c>
      <c r="O1451" s="223" t="s">
        <v>9485</v>
      </c>
      <c r="P1451" s="223" t="s">
        <v>9486</v>
      </c>
      <c r="Q1451" s="223" t="s">
        <v>9487</v>
      </c>
      <c r="R1451" s="224" t="s">
        <v>9488</v>
      </c>
      <c r="S1451" s="284"/>
      <c r="AH1451" s="434" t="s">
        <v>253</v>
      </c>
      <c r="AI1451" s="434">
        <v>10278674</v>
      </c>
      <c r="AJ1451" s="434">
        <v>1.9702999999999998E-2</v>
      </c>
      <c r="AK1451" s="436" t="s">
        <v>17756</v>
      </c>
      <c r="AM1451" s="434" t="s">
        <v>252</v>
      </c>
      <c r="AN1451" s="434">
        <v>22016180</v>
      </c>
      <c r="AO1451" s="434">
        <v>9.5285999999999995E-5</v>
      </c>
      <c r="AP1451" s="436" t="s">
        <v>21818</v>
      </c>
      <c r="AMG1451" s="185"/>
      <c r="AMH1451" s="185"/>
      <c r="AMI1451" s="185"/>
      <c r="AMJ1451" s="185"/>
      <c r="AMK1451" s="185"/>
    </row>
    <row r="1452" spans="7:1025" x14ac:dyDescent="0.2">
      <c r="G1452" s="219" t="s">
        <v>1349</v>
      </c>
      <c r="H1452" s="223" t="s">
        <v>9489</v>
      </c>
      <c r="I1452" s="223" t="s">
        <v>9490</v>
      </c>
      <c r="J1452" s="223" t="s">
        <v>498</v>
      </c>
      <c r="K1452" s="224" t="s">
        <v>9490</v>
      </c>
      <c r="L1452" s="284"/>
      <c r="N1452" s="222" t="s">
        <v>1349</v>
      </c>
      <c r="O1452" s="223" t="s">
        <v>9491</v>
      </c>
      <c r="P1452" s="223" t="s">
        <v>9492</v>
      </c>
      <c r="Q1452" s="223" t="s">
        <v>9493</v>
      </c>
      <c r="R1452" s="224" t="s">
        <v>9494</v>
      </c>
      <c r="S1452" s="284"/>
      <c r="AH1452" s="434" t="s">
        <v>253</v>
      </c>
      <c r="AI1452" s="434">
        <v>10328883</v>
      </c>
      <c r="AJ1452" s="434">
        <v>6.8760999999999996E-3</v>
      </c>
      <c r="AK1452" s="436" t="s">
        <v>17757</v>
      </c>
      <c r="AM1452" s="434" t="s">
        <v>252</v>
      </c>
      <c r="AN1452" s="434">
        <v>22016210</v>
      </c>
      <c r="AO1452" s="434">
        <v>0</v>
      </c>
      <c r="AP1452" s="436" t="s">
        <v>21819</v>
      </c>
      <c r="AMG1452" s="185"/>
      <c r="AMH1452" s="185"/>
      <c r="AMI1452" s="185"/>
      <c r="AMJ1452" s="185"/>
      <c r="AMK1452" s="185"/>
    </row>
    <row r="1453" spans="7:1025" x14ac:dyDescent="0.2">
      <c r="G1453" s="219" t="s">
        <v>1349</v>
      </c>
      <c r="H1453" s="223" t="s">
        <v>9495</v>
      </c>
      <c r="I1453" s="223" t="s">
        <v>9496</v>
      </c>
      <c r="J1453" s="223" t="s">
        <v>498</v>
      </c>
      <c r="K1453" s="224" t="s">
        <v>9496</v>
      </c>
      <c r="L1453" s="284"/>
      <c r="N1453" s="222" t="s">
        <v>1349</v>
      </c>
      <c r="O1453" s="223" t="s">
        <v>9497</v>
      </c>
      <c r="P1453" s="223" t="s">
        <v>9498</v>
      </c>
      <c r="Q1453" s="223" t="s">
        <v>9499</v>
      </c>
      <c r="R1453" s="224" t="s">
        <v>9500</v>
      </c>
      <c r="S1453" s="284"/>
      <c r="AH1453" s="434" t="s">
        <v>253</v>
      </c>
      <c r="AI1453" s="434">
        <v>10337984</v>
      </c>
      <c r="AJ1453" s="434">
        <v>2.1818000000000001E-2</v>
      </c>
      <c r="AK1453" s="436" t="s">
        <v>17758</v>
      </c>
      <c r="AM1453" s="434" t="s">
        <v>252</v>
      </c>
      <c r="AN1453" s="434">
        <v>22016927</v>
      </c>
      <c r="AO1453" s="434">
        <v>3.2635999999999998E-2</v>
      </c>
      <c r="AP1453" s="436" t="s">
        <v>21820</v>
      </c>
      <c r="AMG1453" s="185"/>
      <c r="AMH1453" s="185"/>
      <c r="AMI1453" s="185"/>
      <c r="AMJ1453" s="185"/>
      <c r="AMK1453" s="185"/>
    </row>
    <row r="1454" spans="7:1025" x14ac:dyDescent="0.2">
      <c r="G1454" s="219" t="s">
        <v>1349</v>
      </c>
      <c r="H1454" s="223" t="s">
        <v>9501</v>
      </c>
      <c r="I1454" s="223" t="s">
        <v>9502</v>
      </c>
      <c r="J1454" s="223" t="s">
        <v>9503</v>
      </c>
      <c r="K1454" s="224" t="s">
        <v>9504</v>
      </c>
      <c r="L1454" s="284"/>
      <c r="N1454" s="222" t="s">
        <v>1349</v>
      </c>
      <c r="O1454" s="223" t="s">
        <v>9505</v>
      </c>
      <c r="P1454" s="223" t="s">
        <v>9506</v>
      </c>
      <c r="Q1454" s="223" t="s">
        <v>9507</v>
      </c>
      <c r="R1454" s="224" t="s">
        <v>9508</v>
      </c>
      <c r="S1454" s="284"/>
      <c r="AH1454" s="434" t="s">
        <v>253</v>
      </c>
      <c r="AI1454" s="434">
        <v>10365107</v>
      </c>
      <c r="AJ1454" s="434">
        <v>2.7682000000000002E-3</v>
      </c>
      <c r="AK1454" s="436" t="s">
        <v>17759</v>
      </c>
      <c r="AM1454" s="434" t="s">
        <v>252</v>
      </c>
      <c r="AN1454" s="434">
        <v>22027504</v>
      </c>
      <c r="AO1454" s="434">
        <v>3.7283999999999998E-2</v>
      </c>
      <c r="AP1454" s="436" t="s">
        <v>21821</v>
      </c>
      <c r="AMG1454" s="185"/>
      <c r="AMH1454" s="185"/>
      <c r="AMI1454" s="185"/>
      <c r="AMJ1454" s="185"/>
      <c r="AMK1454" s="185"/>
    </row>
    <row r="1455" spans="7:1025" x14ac:dyDescent="0.2">
      <c r="G1455" s="219" t="s">
        <v>1349</v>
      </c>
      <c r="H1455" s="223" t="s">
        <v>9509</v>
      </c>
      <c r="I1455" s="223" t="s">
        <v>9510</v>
      </c>
      <c r="J1455" s="223" t="s">
        <v>9511</v>
      </c>
      <c r="K1455" s="224" t="s">
        <v>9512</v>
      </c>
      <c r="L1455" s="284"/>
      <c r="N1455" s="222" t="s">
        <v>1349</v>
      </c>
      <c r="O1455" s="223" t="s">
        <v>9513</v>
      </c>
      <c r="P1455" s="223" t="s">
        <v>9514</v>
      </c>
      <c r="Q1455" s="223" t="s">
        <v>9515</v>
      </c>
      <c r="R1455" s="224" t="s">
        <v>9515</v>
      </c>
      <c r="S1455" s="284"/>
      <c r="AH1455" s="434" t="s">
        <v>253</v>
      </c>
      <c r="AI1455" s="434">
        <v>10365938</v>
      </c>
      <c r="AJ1455" s="434">
        <v>9.7568999999999998E-4</v>
      </c>
      <c r="AK1455" s="436" t="s">
        <v>17760</v>
      </c>
      <c r="AM1455" s="434" t="s">
        <v>252</v>
      </c>
      <c r="AN1455" s="434">
        <v>22029565</v>
      </c>
      <c r="AO1455" s="434">
        <v>1.1305E-3</v>
      </c>
      <c r="AP1455" s="436" t="s">
        <v>21822</v>
      </c>
      <c r="AMG1455" s="185"/>
      <c r="AMH1455" s="185"/>
      <c r="AMI1455" s="185"/>
      <c r="AMJ1455" s="185"/>
      <c r="AMK1455" s="185"/>
    </row>
    <row r="1456" spans="7:1025" x14ac:dyDescent="0.2">
      <c r="G1456" s="219" t="s">
        <v>1349</v>
      </c>
      <c r="H1456" s="223" t="s">
        <v>9516</v>
      </c>
      <c r="I1456" s="223" t="s">
        <v>9517</v>
      </c>
      <c r="J1456" s="223" t="s">
        <v>9518</v>
      </c>
      <c r="K1456" s="224" t="s">
        <v>9519</v>
      </c>
      <c r="L1456" s="284" t="s">
        <v>16298</v>
      </c>
      <c r="N1456" s="222" t="s">
        <v>1349</v>
      </c>
      <c r="O1456" s="223" t="s">
        <v>7922</v>
      </c>
      <c r="P1456" s="223" t="s">
        <v>7923</v>
      </c>
      <c r="Q1456" s="223" t="s">
        <v>7924</v>
      </c>
      <c r="R1456" s="224" t="s">
        <v>7925</v>
      </c>
      <c r="S1456" s="284" t="s">
        <v>16298</v>
      </c>
      <c r="AH1456" s="434" t="s">
        <v>253</v>
      </c>
      <c r="AI1456" s="434">
        <v>10417520</v>
      </c>
      <c r="AJ1456" s="434">
        <v>2.2825000000000002E-2</v>
      </c>
      <c r="AK1456" s="436" t="s">
        <v>17761</v>
      </c>
      <c r="AM1456" s="434" t="s">
        <v>252</v>
      </c>
      <c r="AN1456" s="434">
        <v>22029572</v>
      </c>
      <c r="AO1456" s="434">
        <v>1.6398000000000001E-3</v>
      </c>
      <c r="AP1456" s="436" t="s">
        <v>21823</v>
      </c>
      <c r="AMG1456" s="185"/>
      <c r="AMH1456" s="185"/>
      <c r="AMI1456" s="185"/>
      <c r="AMJ1456" s="185"/>
      <c r="AMK1456" s="185"/>
    </row>
    <row r="1457" spans="7:1025" x14ac:dyDescent="0.2">
      <c r="G1457" s="219" t="s">
        <v>1349</v>
      </c>
      <c r="H1457" s="223" t="s">
        <v>9520</v>
      </c>
      <c r="I1457" s="223" t="s">
        <v>9521</v>
      </c>
      <c r="J1457" s="223" t="s">
        <v>9522</v>
      </c>
      <c r="K1457" s="224" t="s">
        <v>9523</v>
      </c>
      <c r="L1457" s="284"/>
      <c r="N1457" s="222" t="s">
        <v>1349</v>
      </c>
      <c r="O1457" s="223" t="s">
        <v>9524</v>
      </c>
      <c r="P1457" s="223" t="s">
        <v>9525</v>
      </c>
      <c r="Q1457" s="223" t="s">
        <v>9526</v>
      </c>
      <c r="R1457" s="224" t="s">
        <v>9527</v>
      </c>
      <c r="S1457" s="284"/>
      <c r="AH1457" s="434" t="s">
        <v>253</v>
      </c>
      <c r="AI1457" s="434">
        <v>10432888</v>
      </c>
      <c r="AJ1457" s="434">
        <v>4.2714000000000002E-2</v>
      </c>
      <c r="AK1457" s="436" t="s">
        <v>17762</v>
      </c>
      <c r="AM1457" s="434" t="s">
        <v>252</v>
      </c>
      <c r="AN1457" s="434">
        <v>22032185</v>
      </c>
      <c r="AO1457" s="434">
        <v>0</v>
      </c>
      <c r="AP1457" s="436" t="s">
        <v>21824</v>
      </c>
      <c r="AMG1457" s="185"/>
      <c r="AMH1457" s="185"/>
      <c r="AMI1457" s="185"/>
      <c r="AMJ1457" s="185"/>
      <c r="AMK1457" s="185"/>
    </row>
    <row r="1458" spans="7:1025" x14ac:dyDescent="0.2">
      <c r="G1458" s="219" t="s">
        <v>1349</v>
      </c>
      <c r="H1458" s="223" t="s">
        <v>9528</v>
      </c>
      <c r="I1458" s="223" t="s">
        <v>9529</v>
      </c>
      <c r="J1458" s="223" t="s">
        <v>498</v>
      </c>
      <c r="K1458" s="224" t="s">
        <v>9529</v>
      </c>
      <c r="L1458" s="284" t="s">
        <v>16298</v>
      </c>
      <c r="N1458" s="222" t="s">
        <v>1349</v>
      </c>
      <c r="O1458" s="223" t="s">
        <v>9530</v>
      </c>
      <c r="P1458" s="223" t="s">
        <v>9531</v>
      </c>
      <c r="Q1458" s="223" t="s">
        <v>9532</v>
      </c>
      <c r="R1458" s="224" t="s">
        <v>9533</v>
      </c>
      <c r="S1458" s="284"/>
      <c r="AH1458" s="434" t="s">
        <v>253</v>
      </c>
      <c r="AI1458" s="434">
        <v>10482849</v>
      </c>
      <c r="AJ1458" s="434">
        <v>1.4612999999999999E-2</v>
      </c>
      <c r="AK1458" s="436" t="s">
        <v>17763</v>
      </c>
      <c r="AM1458" s="434" t="s">
        <v>252</v>
      </c>
      <c r="AN1458" s="434">
        <v>22032243</v>
      </c>
      <c r="AO1458" s="434">
        <v>3.4791999999999997E-2</v>
      </c>
      <c r="AP1458" s="436" t="s">
        <v>21825</v>
      </c>
      <c r="AMG1458" s="185"/>
      <c r="AMH1458" s="185"/>
      <c r="AMI1458" s="185"/>
      <c r="AMJ1458" s="185"/>
      <c r="AMK1458" s="185"/>
    </row>
    <row r="1459" spans="7:1025" x14ac:dyDescent="0.2">
      <c r="G1459" s="219" t="s">
        <v>1349</v>
      </c>
      <c r="H1459" s="223" t="s">
        <v>9534</v>
      </c>
      <c r="I1459" s="223" t="s">
        <v>9535</v>
      </c>
      <c r="J1459" s="223" t="s">
        <v>498</v>
      </c>
      <c r="K1459" s="224" t="s">
        <v>9535</v>
      </c>
      <c r="L1459" s="284"/>
      <c r="N1459" s="222" t="s">
        <v>1349</v>
      </c>
      <c r="O1459" s="223" t="s">
        <v>7926</v>
      </c>
      <c r="P1459" s="223" t="s">
        <v>7927</v>
      </c>
      <c r="Q1459" s="223" t="s">
        <v>7928</v>
      </c>
      <c r="R1459" s="224" t="s">
        <v>7929</v>
      </c>
      <c r="S1459" s="284" t="s">
        <v>16298</v>
      </c>
      <c r="AH1459" s="434" t="s">
        <v>253</v>
      </c>
      <c r="AI1459" s="434">
        <v>10482863</v>
      </c>
      <c r="AJ1459" s="434">
        <v>2.7126000000000001E-2</v>
      </c>
      <c r="AK1459" s="436" t="s">
        <v>17764</v>
      </c>
      <c r="AM1459" s="434" t="s">
        <v>252</v>
      </c>
      <c r="AN1459" s="434">
        <v>22032352</v>
      </c>
      <c r="AO1459" s="434">
        <v>1.9954E-2</v>
      </c>
      <c r="AP1459" s="436" t="s">
        <v>21826</v>
      </c>
      <c r="AMG1459" s="185"/>
      <c r="AMH1459" s="185"/>
      <c r="AMI1459" s="185"/>
      <c r="AMJ1459" s="185"/>
      <c r="AMK1459" s="185"/>
    </row>
    <row r="1460" spans="7:1025" x14ac:dyDescent="0.2">
      <c r="G1460" s="219" t="s">
        <v>1349</v>
      </c>
      <c r="H1460" s="223" t="s">
        <v>9536</v>
      </c>
      <c r="I1460" s="223" t="s">
        <v>9537</v>
      </c>
      <c r="J1460" s="223" t="s">
        <v>9538</v>
      </c>
      <c r="K1460" s="224" t="s">
        <v>9538</v>
      </c>
      <c r="L1460" s="284" t="s">
        <v>16298</v>
      </c>
      <c r="N1460" s="222" t="s">
        <v>1349</v>
      </c>
      <c r="O1460" s="223" t="s">
        <v>9539</v>
      </c>
      <c r="P1460" s="223" t="s">
        <v>9540</v>
      </c>
      <c r="Q1460" s="223" t="s">
        <v>498</v>
      </c>
      <c r="R1460" s="224" t="s">
        <v>9540</v>
      </c>
      <c r="S1460" s="284"/>
      <c r="AH1460" s="434" t="s">
        <v>253</v>
      </c>
      <c r="AI1460" s="434">
        <v>10485577</v>
      </c>
      <c r="AJ1460" s="434">
        <v>2.7682000000000002E-3</v>
      </c>
      <c r="AK1460" s="436" t="s">
        <v>17765</v>
      </c>
      <c r="AM1460" s="434" t="s">
        <v>252</v>
      </c>
      <c r="AN1460" s="434">
        <v>22037149</v>
      </c>
      <c r="AO1460" s="434">
        <v>2.6242000000000001E-3</v>
      </c>
      <c r="AP1460" s="436" t="s">
        <v>21827</v>
      </c>
      <c r="AMG1460" s="185"/>
      <c r="AMH1460" s="185"/>
      <c r="AMI1460" s="185"/>
      <c r="AMJ1460" s="185"/>
      <c r="AMK1460" s="185"/>
    </row>
    <row r="1461" spans="7:1025" x14ac:dyDescent="0.2">
      <c r="G1461" s="219" t="s">
        <v>1349</v>
      </c>
      <c r="H1461" s="223" t="s">
        <v>9541</v>
      </c>
      <c r="I1461" s="223" t="s">
        <v>9542</v>
      </c>
      <c r="J1461" s="223" t="s">
        <v>9543</v>
      </c>
      <c r="K1461" s="224" t="s">
        <v>9544</v>
      </c>
      <c r="L1461" s="284" t="s">
        <v>16298</v>
      </c>
      <c r="N1461" s="222" t="s">
        <v>1349</v>
      </c>
      <c r="O1461" s="223" t="s">
        <v>9545</v>
      </c>
      <c r="P1461" s="223" t="s">
        <v>9546</v>
      </c>
      <c r="Q1461" s="223" t="s">
        <v>498</v>
      </c>
      <c r="R1461" s="224" t="s">
        <v>9546</v>
      </c>
      <c r="S1461" s="284"/>
      <c r="AH1461" s="434" t="s">
        <v>253</v>
      </c>
      <c r="AI1461" s="434">
        <v>10509841</v>
      </c>
      <c r="AJ1461" s="434">
        <v>1.8998000000000001E-2</v>
      </c>
      <c r="AK1461" s="436" t="s">
        <v>17766</v>
      </c>
      <c r="AM1461" s="434" t="s">
        <v>252</v>
      </c>
      <c r="AN1461" s="434">
        <v>22037883</v>
      </c>
      <c r="AO1461" s="434">
        <v>1.1305E-3</v>
      </c>
      <c r="AP1461" s="436" t="s">
        <v>21828</v>
      </c>
      <c r="AMG1461" s="185"/>
      <c r="AMH1461" s="185"/>
      <c r="AMI1461" s="185"/>
      <c r="AMJ1461" s="185"/>
      <c r="AMK1461" s="185"/>
    </row>
    <row r="1462" spans="7:1025" x14ac:dyDescent="0.2">
      <c r="G1462" s="219" t="s">
        <v>1349</v>
      </c>
      <c r="H1462" s="223" t="s">
        <v>9547</v>
      </c>
      <c r="I1462" s="223" t="s">
        <v>9548</v>
      </c>
      <c r="J1462" s="223" t="s">
        <v>9549</v>
      </c>
      <c r="K1462" s="224" t="s">
        <v>9550</v>
      </c>
      <c r="L1462" s="284" t="s">
        <v>16298</v>
      </c>
      <c r="N1462" s="222" t="s">
        <v>1349</v>
      </c>
      <c r="O1462" s="223" t="s">
        <v>7960</v>
      </c>
      <c r="P1462" s="223" t="s">
        <v>7961</v>
      </c>
      <c r="Q1462" s="223" t="s">
        <v>498</v>
      </c>
      <c r="R1462" s="224" t="s">
        <v>7961</v>
      </c>
      <c r="S1462" s="284"/>
      <c r="AH1462" s="434" t="s">
        <v>253</v>
      </c>
      <c r="AI1462" s="434">
        <v>10544243</v>
      </c>
      <c r="AJ1462" s="434">
        <v>1.3313E-2</v>
      </c>
      <c r="AK1462" s="436" t="s">
        <v>17767</v>
      </c>
      <c r="AM1462" s="434" t="s">
        <v>252</v>
      </c>
      <c r="AN1462" s="434">
        <v>22037893</v>
      </c>
      <c r="AO1462" s="434">
        <v>8.9301999999999992E-3</v>
      </c>
      <c r="AP1462" s="436" t="s">
        <v>21829</v>
      </c>
      <c r="AMG1462" s="185"/>
      <c r="AMH1462" s="185"/>
      <c r="AMI1462" s="185"/>
      <c r="AMJ1462" s="185"/>
      <c r="AMK1462" s="185"/>
    </row>
    <row r="1463" spans="7:1025" x14ac:dyDescent="0.2">
      <c r="G1463" s="219" t="s">
        <v>1349</v>
      </c>
      <c r="H1463" s="223" t="s">
        <v>9551</v>
      </c>
      <c r="I1463" s="223" t="s">
        <v>9552</v>
      </c>
      <c r="J1463" s="223" t="s">
        <v>498</v>
      </c>
      <c r="K1463" s="224" t="s">
        <v>9552</v>
      </c>
      <c r="L1463" s="284"/>
      <c r="N1463" s="222" t="s">
        <v>1349</v>
      </c>
      <c r="O1463" s="223" t="s">
        <v>7966</v>
      </c>
      <c r="P1463" s="223" t="s">
        <v>7967</v>
      </c>
      <c r="Q1463" s="223" t="s">
        <v>7968</v>
      </c>
      <c r="R1463" s="224" t="s">
        <v>7969</v>
      </c>
      <c r="S1463" s="284"/>
      <c r="AH1463" s="434" t="s">
        <v>253</v>
      </c>
      <c r="AI1463" s="434">
        <v>10621912</v>
      </c>
      <c r="AJ1463" s="434">
        <v>3.0633000000000001E-2</v>
      </c>
      <c r="AK1463" s="436" t="s">
        <v>17768</v>
      </c>
      <c r="AM1463" s="434" t="s">
        <v>252</v>
      </c>
      <c r="AN1463" s="434">
        <v>22037898</v>
      </c>
      <c r="AO1463" s="434">
        <v>2.3094E-2</v>
      </c>
      <c r="AP1463" s="436" t="s">
        <v>21830</v>
      </c>
      <c r="AMG1463" s="185"/>
      <c r="AMH1463" s="185"/>
      <c r="AMI1463" s="185"/>
      <c r="AMJ1463" s="185"/>
      <c r="AMK1463" s="185"/>
    </row>
    <row r="1464" spans="7:1025" x14ac:dyDescent="0.2">
      <c r="G1464" s="219" t="s">
        <v>1349</v>
      </c>
      <c r="H1464" s="223" t="s">
        <v>9553</v>
      </c>
      <c r="I1464" s="223" t="s">
        <v>9554</v>
      </c>
      <c r="J1464" s="223" t="s">
        <v>9555</v>
      </c>
      <c r="K1464" s="224" t="s">
        <v>9556</v>
      </c>
      <c r="L1464" s="284"/>
      <c r="N1464" s="222" t="s">
        <v>1349</v>
      </c>
      <c r="O1464" s="223" t="s">
        <v>9557</v>
      </c>
      <c r="P1464" s="223" t="s">
        <v>9558</v>
      </c>
      <c r="Q1464" s="223" t="s">
        <v>498</v>
      </c>
      <c r="R1464" s="224" t="s">
        <v>9558</v>
      </c>
      <c r="S1464" s="284"/>
      <c r="AH1464" s="434" t="s">
        <v>253</v>
      </c>
      <c r="AI1464" s="434">
        <v>10645023</v>
      </c>
      <c r="AJ1464" s="434">
        <v>4.8467000000000003E-2</v>
      </c>
      <c r="AK1464" s="436" t="s">
        <v>17769</v>
      </c>
      <c r="AM1464" s="434" t="s">
        <v>252</v>
      </c>
      <c r="AN1464" s="434">
        <v>22040599</v>
      </c>
      <c r="AO1464" s="434">
        <v>1.0834999999999999E-2</v>
      </c>
      <c r="AP1464" s="436" t="s">
        <v>21831</v>
      </c>
      <c r="AMG1464" s="185"/>
      <c r="AMH1464" s="185"/>
      <c r="AMI1464" s="185"/>
      <c r="AMJ1464" s="185"/>
      <c r="AMK1464" s="185"/>
    </row>
    <row r="1465" spans="7:1025" x14ac:dyDescent="0.2">
      <c r="G1465" s="219" t="s">
        <v>1349</v>
      </c>
      <c r="H1465" s="223" t="s">
        <v>9559</v>
      </c>
      <c r="I1465" s="223" t="s">
        <v>9560</v>
      </c>
      <c r="J1465" s="223" t="s">
        <v>9561</v>
      </c>
      <c r="K1465" s="224" t="s">
        <v>9562</v>
      </c>
      <c r="L1465" s="284" t="s">
        <v>16298</v>
      </c>
      <c r="N1465" s="222" t="s">
        <v>1349</v>
      </c>
      <c r="O1465" s="223" t="s">
        <v>9563</v>
      </c>
      <c r="P1465" s="223" t="s">
        <v>9564</v>
      </c>
      <c r="Q1465" s="223" t="s">
        <v>498</v>
      </c>
      <c r="R1465" s="224" t="s">
        <v>9564</v>
      </c>
      <c r="S1465" s="284"/>
      <c r="AH1465" s="434" t="s">
        <v>253</v>
      </c>
      <c r="AI1465" s="434">
        <v>10654038</v>
      </c>
      <c r="AJ1465" s="434">
        <v>2.3604E-2</v>
      </c>
      <c r="AK1465" s="436" t="s">
        <v>17770</v>
      </c>
      <c r="AM1465" s="434" t="s">
        <v>252</v>
      </c>
      <c r="AN1465" s="434">
        <v>22041055</v>
      </c>
      <c r="AO1465" s="434">
        <v>7.2550999999999996E-4</v>
      </c>
      <c r="AP1465" s="436" t="s">
        <v>21832</v>
      </c>
      <c r="AMG1465" s="185"/>
      <c r="AMH1465" s="185"/>
      <c r="AMI1465" s="185"/>
      <c r="AMJ1465" s="185"/>
      <c r="AMK1465" s="185"/>
    </row>
    <row r="1466" spans="7:1025" x14ac:dyDescent="0.2">
      <c r="G1466" s="219" t="s">
        <v>1349</v>
      </c>
      <c r="H1466" s="223" t="s">
        <v>9565</v>
      </c>
      <c r="I1466" s="223" t="s">
        <v>9566</v>
      </c>
      <c r="J1466" s="223" t="s">
        <v>498</v>
      </c>
      <c r="K1466" s="224" t="s">
        <v>9566</v>
      </c>
      <c r="L1466" s="284"/>
      <c r="N1466" s="222" t="s">
        <v>1349</v>
      </c>
      <c r="O1466" s="223" t="s">
        <v>9567</v>
      </c>
      <c r="P1466" s="223" t="s">
        <v>9568</v>
      </c>
      <c r="Q1466" s="223" t="s">
        <v>9569</v>
      </c>
      <c r="R1466" s="224" t="s">
        <v>9569</v>
      </c>
      <c r="S1466" s="284" t="s">
        <v>16298</v>
      </c>
      <c r="AH1466" s="434" t="s">
        <v>253</v>
      </c>
      <c r="AI1466" s="434">
        <v>10655287</v>
      </c>
      <c r="AJ1466" s="434">
        <v>2.4115999999999999E-2</v>
      </c>
      <c r="AK1466" s="436" t="s">
        <v>17771</v>
      </c>
      <c r="AM1466" s="434" t="s">
        <v>252</v>
      </c>
      <c r="AN1466" s="434">
        <v>22041311</v>
      </c>
      <c r="AO1466" s="434">
        <v>1.2186000000000001E-2</v>
      </c>
      <c r="AP1466" s="436" t="s">
        <v>21833</v>
      </c>
      <c r="AMG1466" s="185"/>
      <c r="AMH1466" s="185"/>
      <c r="AMI1466" s="185"/>
      <c r="AMJ1466" s="185"/>
      <c r="AMK1466" s="185"/>
    </row>
    <row r="1467" spans="7:1025" x14ac:dyDescent="0.2">
      <c r="G1467" s="219" t="s">
        <v>1349</v>
      </c>
      <c r="H1467" s="223" t="s">
        <v>9570</v>
      </c>
      <c r="I1467" s="223" t="s">
        <v>9571</v>
      </c>
      <c r="J1467" s="223" t="s">
        <v>498</v>
      </c>
      <c r="K1467" s="224" t="s">
        <v>9571</v>
      </c>
      <c r="L1467" s="284"/>
      <c r="N1467" s="222" t="s">
        <v>1349</v>
      </c>
      <c r="O1467" s="223" t="s">
        <v>7988</v>
      </c>
      <c r="P1467" s="223" t="s">
        <v>7989</v>
      </c>
      <c r="Q1467" s="223" t="s">
        <v>7990</v>
      </c>
      <c r="R1467" s="224" t="s">
        <v>7990</v>
      </c>
      <c r="S1467" s="284"/>
      <c r="AH1467" s="434" t="s">
        <v>253</v>
      </c>
      <c r="AI1467" s="434">
        <v>10754687</v>
      </c>
      <c r="AJ1467" s="434">
        <v>2.7310999999999998E-2</v>
      </c>
      <c r="AK1467" s="436" t="s">
        <v>17772</v>
      </c>
      <c r="AM1467" s="434" t="s">
        <v>252</v>
      </c>
      <c r="AN1467" s="434">
        <v>22041355</v>
      </c>
      <c r="AO1467" s="434">
        <v>8.6464000000000003E-3</v>
      </c>
      <c r="AP1467" s="436" t="s">
        <v>21834</v>
      </c>
      <c r="AMG1467" s="185"/>
      <c r="AMH1467" s="185"/>
      <c r="AMI1467" s="185"/>
      <c r="AMJ1467" s="185"/>
      <c r="AMK1467" s="185"/>
    </row>
    <row r="1468" spans="7:1025" x14ac:dyDescent="0.2">
      <c r="G1468" s="219" t="s">
        <v>1349</v>
      </c>
      <c r="H1468" s="223" t="s">
        <v>9572</v>
      </c>
      <c r="I1468" s="223" t="s">
        <v>9573</v>
      </c>
      <c r="J1468" s="223" t="s">
        <v>498</v>
      </c>
      <c r="K1468" s="224" t="s">
        <v>9573</v>
      </c>
      <c r="L1468" s="284"/>
      <c r="N1468" s="222" t="s">
        <v>1349</v>
      </c>
      <c r="O1468" s="223" t="s">
        <v>9574</v>
      </c>
      <c r="P1468" s="223" t="s">
        <v>9575</v>
      </c>
      <c r="Q1468" s="223" t="s">
        <v>498</v>
      </c>
      <c r="R1468" s="224" t="s">
        <v>9575</v>
      </c>
      <c r="S1468" s="284"/>
      <c r="AH1468" s="434" t="s">
        <v>253</v>
      </c>
      <c r="AI1468" s="434">
        <v>10757581</v>
      </c>
      <c r="AJ1468" s="434">
        <v>2.6500999999999999E-4</v>
      </c>
      <c r="AK1468" s="436" t="s">
        <v>17773</v>
      </c>
      <c r="AM1468" s="434" t="s">
        <v>252</v>
      </c>
      <c r="AN1468" s="434">
        <v>22041822</v>
      </c>
      <c r="AO1468" s="434">
        <v>1.9569000000000001E-3</v>
      </c>
      <c r="AP1468" s="436" t="s">
        <v>21835</v>
      </c>
      <c r="AMG1468" s="185"/>
      <c r="AMH1468" s="185"/>
      <c r="AMI1468" s="185"/>
      <c r="AMJ1468" s="185"/>
      <c r="AMK1468" s="185"/>
    </row>
    <row r="1469" spans="7:1025" x14ac:dyDescent="0.2">
      <c r="G1469" s="219" t="s">
        <v>1349</v>
      </c>
      <c r="H1469" s="223" t="s">
        <v>9576</v>
      </c>
      <c r="I1469" s="223" t="s">
        <v>9577</v>
      </c>
      <c r="J1469" s="223" t="s">
        <v>9578</v>
      </c>
      <c r="K1469" s="224" t="s">
        <v>9579</v>
      </c>
      <c r="L1469" s="284"/>
      <c r="N1469" s="222" t="s">
        <v>1349</v>
      </c>
      <c r="O1469" s="223" t="s">
        <v>7995</v>
      </c>
      <c r="P1469" s="223" t="s">
        <v>7996</v>
      </c>
      <c r="Q1469" s="223" t="s">
        <v>498</v>
      </c>
      <c r="R1469" s="224" t="s">
        <v>7996</v>
      </c>
      <c r="S1469" s="284"/>
      <c r="AH1469" s="434" t="s">
        <v>253</v>
      </c>
      <c r="AI1469" s="434">
        <v>10757592</v>
      </c>
      <c r="AJ1469" s="434">
        <v>3.3272000000000002E-3</v>
      </c>
      <c r="AK1469" s="436" t="s">
        <v>17774</v>
      </c>
      <c r="AM1469" s="434" t="s">
        <v>252</v>
      </c>
      <c r="AN1469" s="434">
        <v>22042929</v>
      </c>
      <c r="AO1469" s="434">
        <v>7.0936000000000003E-3</v>
      </c>
      <c r="AP1469" s="436" t="s">
        <v>21836</v>
      </c>
      <c r="AMG1469" s="185"/>
      <c r="AMH1469" s="185"/>
      <c r="AMI1469" s="185"/>
      <c r="AMJ1469" s="185"/>
      <c r="AMK1469" s="185"/>
    </row>
    <row r="1470" spans="7:1025" x14ac:dyDescent="0.2">
      <c r="G1470" s="219" t="s">
        <v>1349</v>
      </c>
      <c r="H1470" s="223" t="s">
        <v>9580</v>
      </c>
      <c r="I1470" s="223" t="s">
        <v>9581</v>
      </c>
      <c r="J1470" s="223" t="s">
        <v>498</v>
      </c>
      <c r="K1470" s="224" t="s">
        <v>9581</v>
      </c>
      <c r="L1470" s="284" t="s">
        <v>16298</v>
      </c>
      <c r="N1470" s="222" t="s">
        <v>1349</v>
      </c>
      <c r="O1470" s="223" t="s">
        <v>9582</v>
      </c>
      <c r="P1470" s="223" t="s">
        <v>9583</v>
      </c>
      <c r="Q1470" s="223" t="s">
        <v>498</v>
      </c>
      <c r="R1470" s="224" t="s">
        <v>9583</v>
      </c>
      <c r="S1470" s="284"/>
      <c r="AH1470" s="434" t="s">
        <v>253</v>
      </c>
      <c r="AI1470" s="434">
        <v>10815242</v>
      </c>
      <c r="AJ1470" s="434">
        <v>9.2225999999999992E-3</v>
      </c>
      <c r="AK1470" s="436" t="s">
        <v>17775</v>
      </c>
      <c r="AM1470" s="434" t="s">
        <v>252</v>
      </c>
      <c r="AN1470" s="434">
        <v>22045948</v>
      </c>
      <c r="AO1470" s="434">
        <v>4.4638999999999998E-2</v>
      </c>
      <c r="AP1470" s="436" t="s">
        <v>21837</v>
      </c>
      <c r="AMG1470" s="185"/>
      <c r="AMH1470" s="185"/>
      <c r="AMI1470" s="185"/>
      <c r="AMJ1470" s="185"/>
      <c r="AMK1470" s="185"/>
    </row>
    <row r="1471" spans="7:1025" x14ac:dyDescent="0.2">
      <c r="G1471" s="219" t="s">
        <v>1349</v>
      </c>
      <c r="H1471" s="223" t="s">
        <v>9584</v>
      </c>
      <c r="I1471" s="223" t="s">
        <v>9585</v>
      </c>
      <c r="J1471" s="223" t="s">
        <v>9586</v>
      </c>
      <c r="K1471" s="224" t="s">
        <v>9587</v>
      </c>
      <c r="L1471" s="284"/>
      <c r="N1471" s="222" t="s">
        <v>1349</v>
      </c>
      <c r="O1471" s="223" t="s">
        <v>7999</v>
      </c>
      <c r="P1471" s="223" t="s">
        <v>8000</v>
      </c>
      <c r="Q1471" s="223" t="s">
        <v>8001</v>
      </c>
      <c r="R1471" s="224" t="s">
        <v>8002</v>
      </c>
      <c r="S1471" s="284"/>
      <c r="AH1471" s="434" t="s">
        <v>253</v>
      </c>
      <c r="AI1471" s="434">
        <v>10843828</v>
      </c>
      <c r="AJ1471" s="434">
        <v>4.0398999999999997E-2</v>
      </c>
      <c r="AK1471" s="436" t="s">
        <v>17776</v>
      </c>
      <c r="AM1471" s="434" t="s">
        <v>252</v>
      </c>
      <c r="AN1471" s="434">
        <v>22050295</v>
      </c>
      <c r="AO1471" s="434">
        <v>2.9626E-2</v>
      </c>
      <c r="AP1471" s="436" t="s">
        <v>21838</v>
      </c>
      <c r="AMG1471" s="185"/>
      <c r="AMH1471" s="185"/>
      <c r="AMI1471" s="185"/>
      <c r="AMJ1471" s="185"/>
      <c r="AMK1471" s="185"/>
    </row>
    <row r="1472" spans="7:1025" x14ac:dyDescent="0.2">
      <c r="G1472" s="219" t="s">
        <v>1349</v>
      </c>
      <c r="H1472" s="223" t="s">
        <v>9588</v>
      </c>
      <c r="I1472" s="223"/>
      <c r="J1472" s="223"/>
      <c r="K1472" s="224"/>
      <c r="L1472" s="284"/>
      <c r="N1472" s="222" t="s">
        <v>1349</v>
      </c>
      <c r="O1472" s="223" t="s">
        <v>9589</v>
      </c>
      <c r="P1472" s="223" t="s">
        <v>9590</v>
      </c>
      <c r="Q1472" s="223" t="s">
        <v>9591</v>
      </c>
      <c r="R1472" s="224" t="s">
        <v>9592</v>
      </c>
      <c r="S1472" s="284"/>
      <c r="AH1472" s="434" t="s">
        <v>253</v>
      </c>
      <c r="AI1472" s="434">
        <v>10944735</v>
      </c>
      <c r="AJ1472" s="434">
        <v>3.8696000000000001E-2</v>
      </c>
      <c r="AK1472" s="436" t="s">
        <v>17777</v>
      </c>
      <c r="AM1472" s="434" t="s">
        <v>252</v>
      </c>
      <c r="AN1472" s="434">
        <v>22053108</v>
      </c>
      <c r="AO1472" s="434">
        <v>4.0436999999999999E-3</v>
      </c>
      <c r="AP1472" s="436" t="s">
        <v>21839</v>
      </c>
      <c r="AMG1472" s="185"/>
      <c r="AMH1472" s="185"/>
      <c r="AMI1472" s="185"/>
      <c r="AMJ1472" s="185"/>
      <c r="AMK1472" s="185"/>
    </row>
    <row r="1473" spans="7:1025" x14ac:dyDescent="0.2">
      <c r="G1473" s="219" t="s">
        <v>1349</v>
      </c>
      <c r="H1473" s="223" t="s">
        <v>9593</v>
      </c>
      <c r="I1473" s="223" t="s">
        <v>9594</v>
      </c>
      <c r="J1473" s="223" t="s">
        <v>9595</v>
      </c>
      <c r="K1473" s="224" t="s">
        <v>9595</v>
      </c>
      <c r="L1473" s="284"/>
      <c r="N1473" s="222" t="s">
        <v>1349</v>
      </c>
      <c r="O1473" s="223" t="s">
        <v>8011</v>
      </c>
      <c r="P1473" s="223" t="s">
        <v>8012</v>
      </c>
      <c r="Q1473" s="223" t="s">
        <v>8013</v>
      </c>
      <c r="R1473" s="224" t="s">
        <v>8014</v>
      </c>
      <c r="S1473" s="284"/>
      <c r="AH1473" s="434" t="s">
        <v>253</v>
      </c>
      <c r="AI1473" s="434">
        <v>10976863</v>
      </c>
      <c r="AJ1473" s="434">
        <v>6.2722000000000003E-3</v>
      </c>
      <c r="AK1473" s="436" t="s">
        <v>17778</v>
      </c>
      <c r="AM1473" s="434" t="s">
        <v>252</v>
      </c>
      <c r="AN1473" s="434">
        <v>22061567</v>
      </c>
      <c r="AO1473" s="434">
        <v>3.7337E-3</v>
      </c>
      <c r="AP1473" s="436" t="s">
        <v>21840</v>
      </c>
      <c r="AMG1473" s="185"/>
      <c r="AMH1473" s="185"/>
      <c r="AMI1473" s="185"/>
      <c r="AMJ1473" s="185"/>
      <c r="AMK1473" s="185"/>
    </row>
    <row r="1474" spans="7:1025" x14ac:dyDescent="0.2">
      <c r="G1474" s="219" t="s">
        <v>1349</v>
      </c>
      <c r="H1474" s="223" t="s">
        <v>9596</v>
      </c>
      <c r="I1474" s="223" t="s">
        <v>9597</v>
      </c>
      <c r="J1474" s="223" t="s">
        <v>9598</v>
      </c>
      <c r="K1474" s="224" t="s">
        <v>9599</v>
      </c>
      <c r="L1474" s="284"/>
      <c r="N1474" s="222" t="s">
        <v>1349</v>
      </c>
      <c r="O1474" s="223" t="s">
        <v>9600</v>
      </c>
      <c r="P1474" s="223" t="s">
        <v>9601</v>
      </c>
      <c r="Q1474" s="223" t="s">
        <v>9602</v>
      </c>
      <c r="R1474" s="224" t="s">
        <v>9603</v>
      </c>
      <c r="S1474" s="284"/>
      <c r="AH1474" s="434" t="s">
        <v>253</v>
      </c>
      <c r="AI1474" s="434">
        <v>10980653</v>
      </c>
      <c r="AJ1474" s="434">
        <v>3.653E-3</v>
      </c>
      <c r="AK1474" s="436" t="s">
        <v>17779</v>
      </c>
      <c r="AM1474" s="434" t="s">
        <v>252</v>
      </c>
      <c r="AN1474" s="434">
        <v>22067278</v>
      </c>
      <c r="AO1474" s="434">
        <v>0</v>
      </c>
      <c r="AP1474" s="436" t="s">
        <v>21841</v>
      </c>
      <c r="AMG1474" s="185"/>
      <c r="AMH1474" s="185"/>
      <c r="AMI1474" s="185"/>
      <c r="AMJ1474" s="185"/>
      <c r="AMK1474" s="185"/>
    </row>
    <row r="1475" spans="7:1025" x14ac:dyDescent="0.2">
      <c r="G1475" s="219" t="s">
        <v>1349</v>
      </c>
      <c r="H1475" s="223" t="s">
        <v>9604</v>
      </c>
      <c r="I1475" s="223" t="s">
        <v>9605</v>
      </c>
      <c r="J1475" s="223" t="s">
        <v>9606</v>
      </c>
      <c r="K1475" s="224" t="s">
        <v>9607</v>
      </c>
      <c r="L1475" s="284" t="s">
        <v>16298</v>
      </c>
      <c r="N1475" s="222" t="s">
        <v>1349</v>
      </c>
      <c r="O1475" s="223" t="s">
        <v>9608</v>
      </c>
      <c r="P1475" s="223" t="s">
        <v>9609</v>
      </c>
      <c r="Q1475" s="223" t="s">
        <v>9610</v>
      </c>
      <c r="R1475" s="224" t="s">
        <v>9611</v>
      </c>
      <c r="S1475" s="284" t="s">
        <v>16298</v>
      </c>
      <c r="AH1475" s="434" t="s">
        <v>253</v>
      </c>
      <c r="AI1475" s="434">
        <v>10989739</v>
      </c>
      <c r="AJ1475" s="434">
        <v>1.689E-3</v>
      </c>
      <c r="AK1475" s="436" t="s">
        <v>17780</v>
      </c>
      <c r="AM1475" s="434" t="s">
        <v>252</v>
      </c>
      <c r="AN1475" s="434">
        <v>22078073</v>
      </c>
      <c r="AO1475" s="434">
        <v>3.3847000000000002E-2</v>
      </c>
      <c r="AP1475" s="436" t="s">
        <v>21842</v>
      </c>
      <c r="AMG1475" s="185"/>
      <c r="AMH1475" s="185"/>
      <c r="AMI1475" s="185"/>
      <c r="AMJ1475" s="185"/>
      <c r="AMK1475" s="185"/>
    </row>
    <row r="1476" spans="7:1025" x14ac:dyDescent="0.2">
      <c r="G1476" s="219" t="s">
        <v>1349</v>
      </c>
      <c r="H1476" s="223" t="s">
        <v>9612</v>
      </c>
      <c r="I1476" s="223" t="s">
        <v>9613</v>
      </c>
      <c r="J1476" s="223" t="s">
        <v>9614</v>
      </c>
      <c r="K1476" s="224" t="s">
        <v>9615</v>
      </c>
      <c r="L1476" s="284"/>
      <c r="N1476" s="222" t="s">
        <v>1349</v>
      </c>
      <c r="O1476" s="223" t="s">
        <v>8019</v>
      </c>
      <c r="P1476" s="223" t="s">
        <v>8020</v>
      </c>
      <c r="Q1476" s="223" t="s">
        <v>8021</v>
      </c>
      <c r="R1476" s="224" t="s">
        <v>8022</v>
      </c>
      <c r="S1476" s="284" t="s">
        <v>16298</v>
      </c>
      <c r="AH1476" s="434" t="s">
        <v>253</v>
      </c>
      <c r="AI1476" s="434">
        <v>11027062</v>
      </c>
      <c r="AJ1476" s="434">
        <v>3.5657000000000001E-2</v>
      </c>
      <c r="AK1476" s="436" t="s">
        <v>17781</v>
      </c>
      <c r="AM1476" s="434" t="s">
        <v>252</v>
      </c>
      <c r="AN1476" s="434">
        <v>22082596</v>
      </c>
      <c r="AO1476" s="434">
        <v>2.0178000000000001E-4</v>
      </c>
      <c r="AP1476" s="436" t="s">
        <v>21843</v>
      </c>
      <c r="AMG1476" s="185"/>
      <c r="AMH1476" s="185"/>
      <c r="AMI1476" s="185"/>
      <c r="AMJ1476" s="185"/>
      <c r="AMK1476" s="185"/>
    </row>
    <row r="1477" spans="7:1025" x14ac:dyDescent="0.2">
      <c r="G1477" s="219" t="s">
        <v>1349</v>
      </c>
      <c r="H1477" s="223" t="s">
        <v>9616</v>
      </c>
      <c r="I1477" s="223" t="s">
        <v>9617</v>
      </c>
      <c r="J1477" s="223" t="s">
        <v>498</v>
      </c>
      <c r="K1477" s="224" t="s">
        <v>9617</v>
      </c>
      <c r="L1477" s="284"/>
      <c r="N1477" s="222" t="s">
        <v>1349</v>
      </c>
      <c r="O1477" s="223" t="s">
        <v>9618</v>
      </c>
      <c r="P1477" s="223" t="s">
        <v>9619</v>
      </c>
      <c r="Q1477" s="223" t="s">
        <v>9620</v>
      </c>
      <c r="R1477" s="224" t="s">
        <v>9621</v>
      </c>
      <c r="S1477" s="284"/>
      <c r="AH1477" s="434" t="s">
        <v>253</v>
      </c>
      <c r="AI1477" s="434">
        <v>11027075</v>
      </c>
      <c r="AJ1477" s="434">
        <v>2.9107E-3</v>
      </c>
      <c r="AK1477" s="436" t="s">
        <v>17782</v>
      </c>
      <c r="AM1477" s="434" t="s">
        <v>252</v>
      </c>
      <c r="AN1477" s="434">
        <v>22088445</v>
      </c>
      <c r="AO1477" s="434">
        <v>1.7062000000000001E-2</v>
      </c>
      <c r="AP1477" s="436" t="s">
        <v>21844</v>
      </c>
      <c r="AMG1477" s="185"/>
      <c r="AMH1477" s="185"/>
      <c r="AMI1477" s="185"/>
      <c r="AMJ1477" s="185"/>
      <c r="AMK1477" s="185"/>
    </row>
    <row r="1478" spans="7:1025" x14ac:dyDescent="0.2">
      <c r="G1478" s="219" t="s">
        <v>1349</v>
      </c>
      <c r="H1478" s="223" t="s">
        <v>9622</v>
      </c>
      <c r="I1478" s="223" t="s">
        <v>9623</v>
      </c>
      <c r="J1478" s="223" t="s">
        <v>9624</v>
      </c>
      <c r="K1478" s="224" t="s">
        <v>9625</v>
      </c>
      <c r="L1478" s="284" t="s">
        <v>16298</v>
      </c>
      <c r="N1478" s="222" t="s">
        <v>1349</v>
      </c>
      <c r="O1478" s="223" t="s">
        <v>8025</v>
      </c>
      <c r="P1478" s="223" t="s">
        <v>8026</v>
      </c>
      <c r="Q1478" s="223" t="s">
        <v>8027</v>
      </c>
      <c r="R1478" s="224" t="s">
        <v>8028</v>
      </c>
      <c r="S1478" s="284"/>
      <c r="AH1478" s="434" t="s">
        <v>253</v>
      </c>
      <c r="AI1478" s="434">
        <v>11027096</v>
      </c>
      <c r="AJ1478" s="434">
        <v>1.2704999999999999E-2</v>
      </c>
      <c r="AK1478" s="436" t="s">
        <v>17783</v>
      </c>
      <c r="AM1478" s="434" t="s">
        <v>252</v>
      </c>
      <c r="AN1478" s="434">
        <v>22091637</v>
      </c>
      <c r="AO1478" s="434">
        <v>4.8493E-3</v>
      </c>
      <c r="AP1478" s="436" t="s">
        <v>21845</v>
      </c>
      <c r="AMG1478" s="185"/>
      <c r="AMH1478" s="185"/>
      <c r="AMI1478" s="185"/>
      <c r="AMJ1478" s="185"/>
      <c r="AMK1478" s="185"/>
    </row>
    <row r="1479" spans="7:1025" x14ac:dyDescent="0.2">
      <c r="G1479" s="219" t="s">
        <v>1349</v>
      </c>
      <c r="H1479" s="223" t="s">
        <v>9626</v>
      </c>
      <c r="I1479" s="223" t="s">
        <v>9627</v>
      </c>
      <c r="J1479" s="223" t="s">
        <v>9628</v>
      </c>
      <c r="K1479" s="224" t="s">
        <v>9629</v>
      </c>
      <c r="L1479" s="284"/>
      <c r="N1479" s="222" t="s">
        <v>1349</v>
      </c>
      <c r="O1479" s="223" t="s">
        <v>9630</v>
      </c>
      <c r="P1479" s="223" t="s">
        <v>9631</v>
      </c>
      <c r="Q1479" s="223" t="s">
        <v>9632</v>
      </c>
      <c r="R1479" s="224" t="s">
        <v>9633</v>
      </c>
      <c r="S1479" s="284"/>
      <c r="AH1479" s="434" t="s">
        <v>253</v>
      </c>
      <c r="AI1479" s="434">
        <v>11029127</v>
      </c>
      <c r="AJ1479" s="434">
        <v>3.7090999999999999E-2</v>
      </c>
      <c r="AK1479" s="436" t="s">
        <v>17784</v>
      </c>
      <c r="AM1479" s="434" t="s">
        <v>252</v>
      </c>
      <c r="AN1479" s="434">
        <v>22096002</v>
      </c>
      <c r="AO1479" s="434">
        <v>2.5569999999999999E-2</v>
      </c>
      <c r="AP1479" s="436" t="s">
        <v>21846</v>
      </c>
      <c r="AMG1479" s="185"/>
      <c r="AMH1479" s="185"/>
      <c r="AMI1479" s="185"/>
      <c r="AMJ1479" s="185"/>
      <c r="AMK1479" s="185"/>
    </row>
    <row r="1480" spans="7:1025" x14ac:dyDescent="0.2">
      <c r="G1480" s="219" t="s">
        <v>1349</v>
      </c>
      <c r="H1480" s="223" t="s">
        <v>9634</v>
      </c>
      <c r="I1480" s="223" t="s">
        <v>9635</v>
      </c>
      <c r="J1480" s="223" t="s">
        <v>9636</v>
      </c>
      <c r="K1480" s="224" t="s">
        <v>9637</v>
      </c>
      <c r="L1480" s="284" t="s">
        <v>16298</v>
      </c>
      <c r="N1480" s="222" t="s">
        <v>1349</v>
      </c>
      <c r="O1480" s="223" t="s">
        <v>9638</v>
      </c>
      <c r="P1480" s="223" t="s">
        <v>9639</v>
      </c>
      <c r="Q1480" s="223" t="s">
        <v>9640</v>
      </c>
      <c r="R1480" s="224" t="s">
        <v>9641</v>
      </c>
      <c r="S1480" s="284" t="s">
        <v>16298</v>
      </c>
      <c r="AH1480" s="434" t="s">
        <v>253</v>
      </c>
      <c r="AI1480" s="434">
        <v>11029371</v>
      </c>
      <c r="AJ1480" s="434">
        <v>4.6962000000000002E-4</v>
      </c>
      <c r="AK1480" s="436" t="s">
        <v>17785</v>
      </c>
      <c r="AM1480" s="434" t="s">
        <v>252</v>
      </c>
      <c r="AN1480" s="434">
        <v>22102036</v>
      </c>
      <c r="AO1480" s="434">
        <v>2.9626E-2</v>
      </c>
      <c r="AP1480" s="436" t="s">
        <v>21847</v>
      </c>
      <c r="AMG1480" s="185"/>
      <c r="AMH1480" s="185"/>
      <c r="AMI1480" s="185"/>
      <c r="AMJ1480" s="185"/>
      <c r="AMK1480" s="185"/>
    </row>
    <row r="1481" spans="7:1025" x14ac:dyDescent="0.2">
      <c r="G1481" s="219" t="s">
        <v>1349</v>
      </c>
      <c r="H1481" s="223" t="s">
        <v>9642</v>
      </c>
      <c r="I1481" s="223" t="s">
        <v>9643</v>
      </c>
      <c r="J1481" s="223" t="s">
        <v>498</v>
      </c>
      <c r="K1481" s="224" t="s">
        <v>9643</v>
      </c>
      <c r="L1481" s="284"/>
      <c r="N1481" s="222" t="s">
        <v>1349</v>
      </c>
      <c r="O1481" s="223" t="s">
        <v>9644</v>
      </c>
      <c r="P1481" s="223" t="s">
        <v>9645</v>
      </c>
      <c r="Q1481" s="223" t="s">
        <v>9646</v>
      </c>
      <c r="R1481" s="224" t="s">
        <v>9647</v>
      </c>
      <c r="S1481" s="284"/>
      <c r="AH1481" s="434" t="s">
        <v>253</v>
      </c>
      <c r="AI1481" s="434">
        <v>11040990</v>
      </c>
      <c r="AJ1481" s="434">
        <v>3.0894000000000001E-2</v>
      </c>
      <c r="AK1481" s="436" t="s">
        <v>17786</v>
      </c>
      <c r="AM1481" s="434" t="s">
        <v>252</v>
      </c>
      <c r="AN1481" s="434">
        <v>22124936</v>
      </c>
      <c r="AO1481" s="434">
        <v>3.1809999999999998E-2</v>
      </c>
      <c r="AP1481" s="436" t="s">
        <v>21848</v>
      </c>
      <c r="AMG1481" s="185"/>
      <c r="AMH1481" s="185"/>
      <c r="AMI1481" s="185"/>
      <c r="AMJ1481" s="185"/>
      <c r="AMK1481" s="185"/>
    </row>
    <row r="1482" spans="7:1025" x14ac:dyDescent="0.2">
      <c r="G1482" s="219" t="s">
        <v>1349</v>
      </c>
      <c r="H1482" s="223" t="s">
        <v>9648</v>
      </c>
      <c r="I1482" s="223" t="s">
        <v>9649</v>
      </c>
      <c r="J1482" s="223" t="s">
        <v>498</v>
      </c>
      <c r="K1482" s="224" t="s">
        <v>9649</v>
      </c>
      <c r="L1482" s="284"/>
      <c r="N1482" s="222" t="s">
        <v>1349</v>
      </c>
      <c r="O1482" s="223" t="s">
        <v>8039</v>
      </c>
      <c r="P1482" s="223" t="s">
        <v>8040</v>
      </c>
      <c r="Q1482" s="223" t="s">
        <v>8041</v>
      </c>
      <c r="R1482" s="224" t="s">
        <v>8042</v>
      </c>
      <c r="S1482" s="284"/>
      <c r="AH1482" s="434" t="s">
        <v>253</v>
      </c>
      <c r="AI1482" s="434">
        <v>11044067</v>
      </c>
      <c r="AJ1482" s="434">
        <v>0</v>
      </c>
      <c r="AK1482" s="436" t="s">
        <v>17787</v>
      </c>
      <c r="AM1482" s="434" t="s">
        <v>252</v>
      </c>
      <c r="AN1482" s="434">
        <v>22157108</v>
      </c>
      <c r="AO1482" s="434">
        <v>3.9967000000000003E-2</v>
      </c>
      <c r="AP1482" s="436" t="s">
        <v>21849</v>
      </c>
      <c r="AMG1482" s="185"/>
      <c r="AMH1482" s="185"/>
      <c r="AMI1482" s="185"/>
      <c r="AMJ1482" s="185"/>
      <c r="AMK1482" s="185"/>
    </row>
    <row r="1483" spans="7:1025" x14ac:dyDescent="0.2">
      <c r="G1483" s="219" t="s">
        <v>1349</v>
      </c>
      <c r="H1483" s="223" t="s">
        <v>9650</v>
      </c>
      <c r="I1483" s="223" t="s">
        <v>9651</v>
      </c>
      <c r="J1483" s="223" t="s">
        <v>9652</v>
      </c>
      <c r="K1483" s="224" t="s">
        <v>9653</v>
      </c>
      <c r="L1483" s="284"/>
      <c r="N1483" s="222" t="s">
        <v>1349</v>
      </c>
      <c r="O1483" s="223" t="s">
        <v>9654</v>
      </c>
      <c r="P1483" s="223" t="s">
        <v>9655</v>
      </c>
      <c r="Q1483" s="223" t="s">
        <v>498</v>
      </c>
      <c r="R1483" s="224" t="s">
        <v>9655</v>
      </c>
      <c r="S1483" s="284"/>
      <c r="AH1483" s="434" t="s">
        <v>253</v>
      </c>
      <c r="AI1483" s="434">
        <v>11053544</v>
      </c>
      <c r="AJ1483" s="434">
        <v>4.4077999999999999E-2</v>
      </c>
      <c r="AK1483" s="436" t="s">
        <v>17788</v>
      </c>
      <c r="AM1483" s="434" t="s">
        <v>252</v>
      </c>
      <c r="AN1483" s="434">
        <v>22170891</v>
      </c>
      <c r="AO1483" s="434">
        <v>2.4292000000000001E-2</v>
      </c>
      <c r="AP1483" s="436" t="s">
        <v>21850</v>
      </c>
      <c r="AMG1483" s="185"/>
      <c r="AMH1483" s="185"/>
      <c r="AMI1483" s="185"/>
      <c r="AMJ1483" s="185"/>
      <c r="AMK1483" s="185"/>
    </row>
    <row r="1484" spans="7:1025" x14ac:dyDescent="0.2">
      <c r="G1484" s="219" t="s">
        <v>1349</v>
      </c>
      <c r="H1484" s="223" t="s">
        <v>9656</v>
      </c>
      <c r="I1484" s="223" t="s">
        <v>9657</v>
      </c>
      <c r="J1484" s="223" t="s">
        <v>9658</v>
      </c>
      <c r="K1484" s="224" t="s">
        <v>9659</v>
      </c>
      <c r="L1484" s="284"/>
      <c r="N1484" s="222" t="s">
        <v>1349</v>
      </c>
      <c r="O1484" s="223" t="s">
        <v>9660</v>
      </c>
      <c r="P1484" s="223" t="s">
        <v>9661</v>
      </c>
      <c r="Q1484" s="223" t="s">
        <v>9662</v>
      </c>
      <c r="R1484" s="224" t="s">
        <v>9663</v>
      </c>
      <c r="S1484" s="284"/>
      <c r="AH1484" s="434" t="s">
        <v>253</v>
      </c>
      <c r="AI1484" s="434">
        <v>11063545</v>
      </c>
      <c r="AJ1484" s="434">
        <v>2.3604E-2</v>
      </c>
      <c r="AK1484" s="436" t="s">
        <v>17789</v>
      </c>
      <c r="AM1484" s="434" t="s">
        <v>252</v>
      </c>
      <c r="AN1484" s="434">
        <v>22189197</v>
      </c>
      <c r="AO1484" s="434">
        <v>2.7161999999999999E-2</v>
      </c>
      <c r="AP1484" s="436" t="s">
        <v>21851</v>
      </c>
      <c r="AMG1484" s="185"/>
      <c r="AMH1484" s="185"/>
      <c r="AMI1484" s="185"/>
      <c r="AMJ1484" s="185"/>
      <c r="AMK1484" s="185"/>
    </row>
    <row r="1485" spans="7:1025" x14ac:dyDescent="0.2">
      <c r="G1485" s="219" t="s">
        <v>1349</v>
      </c>
      <c r="H1485" s="223" t="s">
        <v>9664</v>
      </c>
      <c r="I1485" s="223" t="s">
        <v>9665</v>
      </c>
      <c r="J1485" s="223" t="s">
        <v>9666</v>
      </c>
      <c r="K1485" s="224" t="s">
        <v>9666</v>
      </c>
      <c r="L1485" s="284"/>
      <c r="N1485" s="222" t="s">
        <v>1349</v>
      </c>
      <c r="O1485" s="223" t="s">
        <v>9667</v>
      </c>
      <c r="P1485" s="223" t="s">
        <v>9668</v>
      </c>
      <c r="Q1485" s="223" t="s">
        <v>9669</v>
      </c>
      <c r="R1485" s="224" t="s">
        <v>9670</v>
      </c>
      <c r="S1485" s="284"/>
      <c r="AH1485" s="434" t="s">
        <v>253</v>
      </c>
      <c r="AI1485" s="434">
        <v>11065789</v>
      </c>
      <c r="AJ1485" s="434">
        <v>0</v>
      </c>
      <c r="AK1485" s="436" t="s">
        <v>17790</v>
      </c>
      <c r="AM1485" s="434" t="s">
        <v>252</v>
      </c>
      <c r="AN1485" s="434">
        <v>22189757</v>
      </c>
      <c r="AO1485" s="434">
        <v>2.3709999999999998E-2</v>
      </c>
      <c r="AP1485" s="436" t="s">
        <v>21852</v>
      </c>
      <c r="AMG1485" s="185"/>
      <c r="AMH1485" s="185"/>
      <c r="AMI1485" s="185"/>
      <c r="AMJ1485" s="185"/>
      <c r="AMK1485" s="185"/>
    </row>
    <row r="1486" spans="7:1025" x14ac:dyDescent="0.2">
      <c r="G1486" s="219" t="s">
        <v>1349</v>
      </c>
      <c r="H1486" s="223" t="s">
        <v>9671</v>
      </c>
      <c r="I1486" s="223" t="s">
        <v>9672</v>
      </c>
      <c r="J1486" s="223" t="s">
        <v>9673</v>
      </c>
      <c r="K1486" s="224" t="s">
        <v>9674</v>
      </c>
      <c r="L1486" s="284" t="s">
        <v>16298</v>
      </c>
      <c r="N1486" s="222" t="s">
        <v>1349</v>
      </c>
      <c r="O1486" s="223" t="s">
        <v>9675</v>
      </c>
      <c r="P1486" s="223" t="s">
        <v>9676</v>
      </c>
      <c r="Q1486" s="223" t="s">
        <v>9677</v>
      </c>
      <c r="R1486" s="224" t="s">
        <v>9678</v>
      </c>
      <c r="S1486" s="284"/>
      <c r="AH1486" s="434" t="s">
        <v>253</v>
      </c>
      <c r="AI1486" s="434">
        <v>11074767</v>
      </c>
      <c r="AJ1486" s="434">
        <v>4.4073999999999997E-3</v>
      </c>
      <c r="AK1486" s="436" t="s">
        <v>17791</v>
      </c>
      <c r="AM1486" s="434" t="s">
        <v>252</v>
      </c>
      <c r="AN1486" s="434">
        <v>22293178</v>
      </c>
      <c r="AO1486" s="434">
        <v>0</v>
      </c>
      <c r="AP1486" s="436" t="s">
        <v>21853</v>
      </c>
      <c r="AMG1486" s="185"/>
      <c r="AMH1486" s="185"/>
      <c r="AMI1486" s="185"/>
      <c r="AMJ1486" s="185"/>
      <c r="AMK1486" s="185"/>
    </row>
    <row r="1487" spans="7:1025" x14ac:dyDescent="0.2">
      <c r="G1487" s="219" t="s">
        <v>1349</v>
      </c>
      <c r="H1487" s="223" t="s">
        <v>9679</v>
      </c>
      <c r="I1487" s="223" t="s">
        <v>9680</v>
      </c>
      <c r="J1487" s="223" t="s">
        <v>498</v>
      </c>
      <c r="K1487" s="224" t="s">
        <v>9680</v>
      </c>
      <c r="L1487" s="284"/>
      <c r="N1487" s="222" t="s">
        <v>1349</v>
      </c>
      <c r="O1487" s="223" t="s">
        <v>9681</v>
      </c>
      <c r="P1487" s="223" t="s">
        <v>9682</v>
      </c>
      <c r="Q1487" s="223" t="s">
        <v>9683</v>
      </c>
      <c r="R1487" s="224" t="s">
        <v>9684</v>
      </c>
      <c r="S1487" s="284"/>
      <c r="AH1487" s="434" t="s">
        <v>253</v>
      </c>
      <c r="AI1487" s="434">
        <v>11076133</v>
      </c>
      <c r="AJ1487" s="434">
        <v>4.2939999999999999E-2</v>
      </c>
      <c r="AK1487" s="436" t="s">
        <v>17792</v>
      </c>
      <c r="AM1487" s="434" t="s">
        <v>252</v>
      </c>
      <c r="AN1487" s="434">
        <v>22293186</v>
      </c>
      <c r="AO1487" s="434">
        <v>1.2186000000000001E-2</v>
      </c>
      <c r="AP1487" s="436" t="s">
        <v>21854</v>
      </c>
      <c r="AMG1487" s="185"/>
      <c r="AMH1487" s="185"/>
      <c r="AMI1487" s="185"/>
      <c r="AMJ1487" s="185"/>
      <c r="AMK1487" s="185"/>
    </row>
    <row r="1488" spans="7:1025" x14ac:dyDescent="0.2">
      <c r="G1488" s="219" t="s">
        <v>1349</v>
      </c>
      <c r="H1488" s="223" t="s">
        <v>9685</v>
      </c>
      <c r="I1488" s="223" t="s">
        <v>9686</v>
      </c>
      <c r="J1488" s="223" t="s">
        <v>9687</v>
      </c>
      <c r="K1488" s="224" t="s">
        <v>9688</v>
      </c>
      <c r="L1488" s="284"/>
      <c r="N1488" s="222" t="s">
        <v>1349</v>
      </c>
      <c r="O1488" s="223" t="s">
        <v>9689</v>
      </c>
      <c r="P1488" s="223" t="s">
        <v>9690</v>
      </c>
      <c r="Q1488" s="223" t="s">
        <v>9691</v>
      </c>
      <c r="R1488" s="224" t="s">
        <v>9692</v>
      </c>
      <c r="S1488" s="284" t="s">
        <v>16298</v>
      </c>
      <c r="AH1488" s="434" t="s">
        <v>253</v>
      </c>
      <c r="AI1488" s="434">
        <v>11088947</v>
      </c>
      <c r="AJ1488" s="434">
        <v>4.6962000000000002E-4</v>
      </c>
      <c r="AK1488" s="436" t="s">
        <v>17793</v>
      </c>
      <c r="AM1488" s="434" t="s">
        <v>252</v>
      </c>
      <c r="AN1488" s="434">
        <v>22293198</v>
      </c>
      <c r="AO1488" s="434">
        <v>0</v>
      </c>
      <c r="AP1488" s="436" t="s">
        <v>21855</v>
      </c>
      <c r="AMG1488" s="185"/>
      <c r="AMH1488" s="185"/>
      <c r="AMI1488" s="185"/>
      <c r="AMJ1488" s="185"/>
      <c r="AMK1488" s="185"/>
    </row>
    <row r="1489" spans="7:1025" x14ac:dyDescent="0.2">
      <c r="G1489" s="219" t="s">
        <v>1349</v>
      </c>
      <c r="H1489" s="223" t="s">
        <v>9693</v>
      </c>
      <c r="I1489" s="223" t="s">
        <v>9694</v>
      </c>
      <c r="J1489" s="223" t="s">
        <v>9695</v>
      </c>
      <c r="K1489" s="224" t="s">
        <v>9696</v>
      </c>
      <c r="L1489" s="284"/>
      <c r="N1489" s="222" t="s">
        <v>1349</v>
      </c>
      <c r="O1489" s="223" t="s">
        <v>8061</v>
      </c>
      <c r="P1489" s="223" t="s">
        <v>8062</v>
      </c>
      <c r="Q1489" s="223" t="s">
        <v>8063</v>
      </c>
      <c r="R1489" s="224" t="s">
        <v>8063</v>
      </c>
      <c r="S1489" s="284"/>
      <c r="AH1489" s="434" t="s">
        <v>253</v>
      </c>
      <c r="AI1489" s="434">
        <v>11090589</v>
      </c>
      <c r="AJ1489" s="434">
        <v>2.7868E-2</v>
      </c>
      <c r="AK1489" s="436" t="s">
        <v>17794</v>
      </c>
      <c r="AM1489" s="434" t="s">
        <v>252</v>
      </c>
      <c r="AN1489" s="434">
        <v>22293209</v>
      </c>
      <c r="AO1489" s="434">
        <v>1.4685999999999999E-2</v>
      </c>
      <c r="AP1489" s="436" t="s">
        <v>21856</v>
      </c>
      <c r="AMG1489" s="185"/>
      <c r="AMH1489" s="185"/>
      <c r="AMI1489" s="185"/>
      <c r="AMJ1489" s="185"/>
      <c r="AMK1489" s="185"/>
    </row>
    <row r="1490" spans="7:1025" x14ac:dyDescent="0.2">
      <c r="G1490" s="219" t="s">
        <v>1349</v>
      </c>
      <c r="H1490" s="223" t="s">
        <v>9697</v>
      </c>
      <c r="I1490" s="223" t="s">
        <v>9698</v>
      </c>
      <c r="J1490" s="223" t="s">
        <v>9699</v>
      </c>
      <c r="K1490" s="224" t="s">
        <v>9700</v>
      </c>
      <c r="L1490" s="284" t="s">
        <v>16298</v>
      </c>
      <c r="N1490" s="222" t="s">
        <v>1349</v>
      </c>
      <c r="O1490" s="223" t="s">
        <v>9701</v>
      </c>
      <c r="P1490" s="223" t="s">
        <v>9702</v>
      </c>
      <c r="Q1490" s="223" t="s">
        <v>9703</v>
      </c>
      <c r="R1490" s="224" t="s">
        <v>9704</v>
      </c>
      <c r="S1490" s="284"/>
      <c r="AH1490" s="434" t="s">
        <v>253</v>
      </c>
      <c r="AI1490" s="434">
        <v>11090730</v>
      </c>
      <c r="AJ1490" s="434">
        <v>6.2295000000000004E-4</v>
      </c>
      <c r="AK1490" s="436" t="s">
        <v>17795</v>
      </c>
      <c r="AM1490" s="434" t="s">
        <v>252</v>
      </c>
      <c r="AN1490" s="434">
        <v>22295158</v>
      </c>
      <c r="AO1490" s="434">
        <v>5.4221E-4</v>
      </c>
      <c r="AP1490" s="436" t="s">
        <v>21857</v>
      </c>
      <c r="AMG1490" s="185"/>
      <c r="AMH1490" s="185"/>
      <c r="AMI1490" s="185"/>
      <c r="AMJ1490" s="185"/>
      <c r="AMK1490" s="185"/>
    </row>
    <row r="1491" spans="7:1025" x14ac:dyDescent="0.2">
      <c r="G1491" s="219" t="s">
        <v>1349</v>
      </c>
      <c r="H1491" s="223" t="s">
        <v>9705</v>
      </c>
      <c r="I1491" s="223" t="s">
        <v>9706</v>
      </c>
      <c r="J1491" s="223" t="s">
        <v>498</v>
      </c>
      <c r="K1491" s="224" t="s">
        <v>9706</v>
      </c>
      <c r="L1491" s="284"/>
      <c r="N1491" s="222" t="s">
        <v>1349</v>
      </c>
      <c r="O1491" s="223" t="s">
        <v>9707</v>
      </c>
      <c r="P1491" s="223" t="s">
        <v>9708</v>
      </c>
      <c r="Q1491" s="223" t="s">
        <v>9709</v>
      </c>
      <c r="R1491" s="224" t="s">
        <v>9710</v>
      </c>
      <c r="S1491" s="284"/>
      <c r="AH1491" s="434" t="s">
        <v>253</v>
      </c>
      <c r="AI1491" s="434">
        <v>11096506</v>
      </c>
      <c r="AJ1491" s="434">
        <v>1.157E-2</v>
      </c>
      <c r="AK1491" s="436" t="s">
        <v>17796</v>
      </c>
      <c r="AM1491" s="434" t="s">
        <v>252</v>
      </c>
      <c r="AN1491" s="434">
        <v>22295160</v>
      </c>
      <c r="AO1491" s="434">
        <v>6.4070000000000004E-3</v>
      </c>
      <c r="AP1491" s="436" t="s">
        <v>21858</v>
      </c>
      <c r="AMG1491" s="185"/>
      <c r="AMH1491" s="185"/>
      <c r="AMI1491" s="185"/>
      <c r="AMJ1491" s="185"/>
      <c r="AMK1491" s="185"/>
    </row>
    <row r="1492" spans="7:1025" x14ac:dyDescent="0.2">
      <c r="G1492" s="219" t="s">
        <v>1349</v>
      </c>
      <c r="H1492" s="223" t="s">
        <v>9711</v>
      </c>
      <c r="I1492" s="223" t="s">
        <v>9712</v>
      </c>
      <c r="J1492" s="223" t="s">
        <v>9713</v>
      </c>
      <c r="K1492" s="224" t="s">
        <v>9714</v>
      </c>
      <c r="L1492" s="284"/>
      <c r="N1492" s="222" t="s">
        <v>1349</v>
      </c>
      <c r="O1492" s="223" t="s">
        <v>8076</v>
      </c>
      <c r="P1492" s="223" t="s">
        <v>8077</v>
      </c>
      <c r="Q1492" s="223" t="s">
        <v>8078</v>
      </c>
      <c r="R1492" s="224" t="s">
        <v>8079</v>
      </c>
      <c r="S1492" s="284" t="s">
        <v>16298</v>
      </c>
      <c r="AH1492" s="434" t="s">
        <v>253</v>
      </c>
      <c r="AI1492" s="434">
        <v>11101946</v>
      </c>
      <c r="AJ1492" s="434">
        <v>1.3035E-4</v>
      </c>
      <c r="AK1492" s="436" t="s">
        <v>17797</v>
      </c>
      <c r="AM1492" s="434" t="s">
        <v>252</v>
      </c>
      <c r="AN1492" s="434">
        <v>22298005</v>
      </c>
      <c r="AO1492" s="434">
        <v>2.0468E-2</v>
      </c>
      <c r="AP1492" s="436" t="s">
        <v>21859</v>
      </c>
      <c r="AMG1492" s="185"/>
      <c r="AMH1492" s="185"/>
      <c r="AMI1492" s="185"/>
      <c r="AMJ1492" s="185"/>
      <c r="AMK1492" s="185"/>
    </row>
    <row r="1493" spans="7:1025" x14ac:dyDescent="0.2">
      <c r="G1493" s="219" t="s">
        <v>1349</v>
      </c>
      <c r="H1493" s="223" t="s">
        <v>9715</v>
      </c>
      <c r="I1493" s="223" t="s">
        <v>9716</v>
      </c>
      <c r="J1493" s="223" t="s">
        <v>9717</v>
      </c>
      <c r="K1493" s="224" t="s">
        <v>9718</v>
      </c>
      <c r="L1493" s="284"/>
      <c r="N1493" s="222" t="s">
        <v>1349</v>
      </c>
      <c r="O1493" s="223" t="s">
        <v>9719</v>
      </c>
      <c r="P1493" s="223" t="s">
        <v>9720</v>
      </c>
      <c r="Q1493" s="223" t="s">
        <v>9721</v>
      </c>
      <c r="R1493" s="224" t="s">
        <v>9722</v>
      </c>
      <c r="S1493" s="284"/>
      <c r="AH1493" s="434" t="s">
        <v>253</v>
      </c>
      <c r="AI1493" s="434">
        <v>11111159</v>
      </c>
      <c r="AJ1493" s="434">
        <v>2.1253999999999999E-2</v>
      </c>
      <c r="AK1493" s="436" t="s">
        <v>17798</v>
      </c>
      <c r="AM1493" s="434" t="s">
        <v>252</v>
      </c>
      <c r="AN1493" s="434">
        <v>22306230</v>
      </c>
      <c r="AO1493" s="434">
        <v>9.2128999999999996E-3</v>
      </c>
      <c r="AP1493" s="436" t="s">
        <v>21860</v>
      </c>
      <c r="AMG1493" s="185"/>
      <c r="AMH1493" s="185"/>
      <c r="AMI1493" s="185"/>
      <c r="AMJ1493" s="185"/>
      <c r="AMK1493" s="185"/>
    </row>
    <row r="1494" spans="7:1025" x14ac:dyDescent="0.2">
      <c r="G1494" s="219" t="s">
        <v>1349</v>
      </c>
      <c r="H1494" s="223" t="s">
        <v>9723</v>
      </c>
      <c r="I1494" s="223" t="s">
        <v>9724</v>
      </c>
      <c r="J1494" s="223" t="s">
        <v>498</v>
      </c>
      <c r="K1494" s="224" t="s">
        <v>9724</v>
      </c>
      <c r="L1494" s="284"/>
      <c r="N1494" s="222" t="s">
        <v>1349</v>
      </c>
      <c r="O1494" s="223" t="s">
        <v>9725</v>
      </c>
      <c r="P1494" s="223" t="s">
        <v>9726</v>
      </c>
      <c r="Q1494" s="223" t="s">
        <v>498</v>
      </c>
      <c r="R1494" s="224" t="s">
        <v>9726</v>
      </c>
      <c r="S1494" s="284"/>
      <c r="AH1494" s="434" t="s">
        <v>253</v>
      </c>
      <c r="AI1494" s="434">
        <v>11119834</v>
      </c>
      <c r="AJ1494" s="434">
        <v>3.7450999999999998E-2</v>
      </c>
      <c r="AK1494" s="436" t="s">
        <v>17799</v>
      </c>
      <c r="AM1494" s="434" t="s">
        <v>252</v>
      </c>
      <c r="AN1494" s="434">
        <v>22306276</v>
      </c>
      <c r="AO1494" s="434">
        <v>1.022E-2</v>
      </c>
      <c r="AP1494" s="436" t="s">
        <v>21861</v>
      </c>
      <c r="AMG1494" s="185"/>
      <c r="AMH1494" s="185"/>
      <c r="AMI1494" s="185"/>
      <c r="AMJ1494" s="185"/>
      <c r="AMK1494" s="185"/>
    </row>
    <row r="1495" spans="7:1025" x14ac:dyDescent="0.2">
      <c r="G1495" s="219" t="s">
        <v>1349</v>
      </c>
      <c r="H1495" s="223" t="s">
        <v>9727</v>
      </c>
      <c r="I1495" s="223" t="s">
        <v>9728</v>
      </c>
      <c r="J1495" s="223" t="s">
        <v>498</v>
      </c>
      <c r="K1495" s="224" t="s">
        <v>9728</v>
      </c>
      <c r="L1495" s="284"/>
      <c r="N1495" s="222" t="s">
        <v>1349</v>
      </c>
      <c r="O1495" s="223" t="s">
        <v>9729</v>
      </c>
      <c r="P1495" s="223" t="s">
        <v>9730</v>
      </c>
      <c r="Q1495" s="223" t="s">
        <v>498</v>
      </c>
      <c r="R1495" s="224" t="s">
        <v>9730</v>
      </c>
      <c r="S1495" s="284"/>
      <c r="AH1495" s="434" t="s">
        <v>253</v>
      </c>
      <c r="AI1495" s="434">
        <v>11131207</v>
      </c>
      <c r="AJ1495" s="434">
        <v>3.9729E-2</v>
      </c>
      <c r="AK1495" s="436" t="s">
        <v>17800</v>
      </c>
      <c r="AM1495" s="434" t="s">
        <v>252</v>
      </c>
      <c r="AN1495" s="434">
        <v>22307262</v>
      </c>
      <c r="AO1495" s="434">
        <v>7.2550999999999996E-4</v>
      </c>
      <c r="AP1495" s="436" t="s">
        <v>21862</v>
      </c>
      <c r="AMG1495" s="185"/>
      <c r="AMH1495" s="185"/>
      <c r="AMI1495" s="185"/>
      <c r="AMJ1495" s="185"/>
      <c r="AMK1495" s="185"/>
    </row>
    <row r="1496" spans="7:1025" x14ac:dyDescent="0.2">
      <c r="G1496" s="219" t="s">
        <v>1349</v>
      </c>
      <c r="H1496" s="223" t="s">
        <v>9731</v>
      </c>
      <c r="I1496" s="223" t="s">
        <v>9732</v>
      </c>
      <c r="J1496" s="223" t="s">
        <v>9733</v>
      </c>
      <c r="K1496" s="224" t="s">
        <v>9734</v>
      </c>
      <c r="L1496" s="284" t="s">
        <v>16298</v>
      </c>
      <c r="N1496" s="222" t="s">
        <v>1349</v>
      </c>
      <c r="O1496" s="223" t="s">
        <v>9735</v>
      </c>
      <c r="P1496" s="223" t="s">
        <v>9736</v>
      </c>
      <c r="Q1496" s="223" t="s">
        <v>498</v>
      </c>
      <c r="R1496" s="224" t="s">
        <v>9736</v>
      </c>
      <c r="S1496" s="284"/>
      <c r="AH1496" s="434" t="s">
        <v>253</v>
      </c>
      <c r="AI1496" s="434">
        <v>11141509</v>
      </c>
      <c r="AJ1496" s="434">
        <v>8.4332000000000001E-3</v>
      </c>
      <c r="AK1496" s="436" t="s">
        <v>17801</v>
      </c>
      <c r="AM1496" s="434" t="s">
        <v>252</v>
      </c>
      <c r="AN1496" s="434">
        <v>22307304</v>
      </c>
      <c r="AO1496" s="434">
        <v>2.0178000000000001E-4</v>
      </c>
      <c r="AP1496" s="436" t="s">
        <v>21863</v>
      </c>
      <c r="AMG1496" s="185"/>
      <c r="AMH1496" s="185"/>
      <c r="AMI1496" s="185"/>
      <c r="AMJ1496" s="185"/>
      <c r="AMK1496" s="185"/>
    </row>
    <row r="1497" spans="7:1025" x14ac:dyDescent="0.2">
      <c r="G1497" s="219" t="s">
        <v>1349</v>
      </c>
      <c r="H1497" s="223" t="s">
        <v>9737</v>
      </c>
      <c r="I1497" s="223" t="s">
        <v>9738</v>
      </c>
      <c r="J1497" s="223" t="s">
        <v>498</v>
      </c>
      <c r="K1497" s="224" t="s">
        <v>9738</v>
      </c>
      <c r="L1497" s="284" t="s">
        <v>16298</v>
      </c>
      <c r="N1497" s="222" t="s">
        <v>1349</v>
      </c>
      <c r="O1497" s="223" t="s">
        <v>9739</v>
      </c>
      <c r="P1497" s="223" t="s">
        <v>9740</v>
      </c>
      <c r="Q1497" s="223" t="s">
        <v>498</v>
      </c>
      <c r="R1497" s="224" t="s">
        <v>9740</v>
      </c>
      <c r="S1497" s="284"/>
      <c r="AH1497" s="434" t="s">
        <v>253</v>
      </c>
      <c r="AI1497" s="434">
        <v>11156731</v>
      </c>
      <c r="AJ1497" s="434">
        <v>3.0502000000000001E-2</v>
      </c>
      <c r="AK1497" s="436" t="s">
        <v>17802</v>
      </c>
      <c r="AM1497" s="434" t="s">
        <v>252</v>
      </c>
      <c r="AN1497" s="434">
        <v>22312171</v>
      </c>
      <c r="AO1497" s="434">
        <v>0</v>
      </c>
      <c r="AP1497" s="436" t="s">
        <v>21864</v>
      </c>
      <c r="AMG1497" s="185"/>
      <c r="AMH1497" s="185"/>
      <c r="AMI1497" s="185"/>
      <c r="AMJ1497" s="185"/>
      <c r="AMK1497" s="185"/>
    </row>
    <row r="1498" spans="7:1025" x14ac:dyDescent="0.2">
      <c r="G1498" s="219" t="s">
        <v>1349</v>
      </c>
      <c r="H1498" s="223" t="s">
        <v>9741</v>
      </c>
      <c r="I1498" s="223" t="s">
        <v>9742</v>
      </c>
      <c r="J1498" s="223" t="s">
        <v>9743</v>
      </c>
      <c r="K1498" s="224" t="s">
        <v>9744</v>
      </c>
      <c r="L1498" s="284"/>
      <c r="N1498" s="222" t="s">
        <v>1349</v>
      </c>
      <c r="O1498" s="223" t="s">
        <v>9745</v>
      </c>
      <c r="P1498" s="223" t="s">
        <v>9746</v>
      </c>
      <c r="Q1498" s="223" t="s">
        <v>498</v>
      </c>
      <c r="R1498" s="224" t="s">
        <v>9746</v>
      </c>
      <c r="S1498" s="284"/>
      <c r="AH1498" s="434" t="s">
        <v>253</v>
      </c>
      <c r="AI1498" s="434">
        <v>11164637</v>
      </c>
      <c r="AJ1498" s="434">
        <v>3.9324E-3</v>
      </c>
      <c r="AK1498" s="436" t="s">
        <v>17803</v>
      </c>
      <c r="AM1498" s="434" t="s">
        <v>252</v>
      </c>
      <c r="AN1498" s="434">
        <v>22312449</v>
      </c>
      <c r="AO1498" s="434">
        <v>1.1305E-3</v>
      </c>
      <c r="AP1498" s="436" t="s">
        <v>21865</v>
      </c>
      <c r="AMG1498" s="185"/>
      <c r="AMH1498" s="185"/>
      <c r="AMI1498" s="185"/>
      <c r="AMJ1498" s="185"/>
      <c r="AMK1498" s="185"/>
    </row>
    <row r="1499" spans="7:1025" x14ac:dyDescent="0.2">
      <c r="G1499" s="219" t="s">
        <v>1349</v>
      </c>
      <c r="H1499" s="223" t="s">
        <v>9747</v>
      </c>
      <c r="I1499" s="223" t="s">
        <v>9748</v>
      </c>
      <c r="J1499" s="223" t="s">
        <v>9749</v>
      </c>
      <c r="K1499" s="224" t="s">
        <v>9750</v>
      </c>
      <c r="L1499" s="284"/>
      <c r="N1499" s="222" t="s">
        <v>1349</v>
      </c>
      <c r="O1499" s="223" t="s">
        <v>9751</v>
      </c>
      <c r="P1499" s="223" t="s">
        <v>9752</v>
      </c>
      <c r="Q1499" s="223" t="s">
        <v>9753</v>
      </c>
      <c r="R1499" s="224" t="s">
        <v>9754</v>
      </c>
      <c r="S1499" s="284"/>
      <c r="AH1499" s="434" t="s">
        <v>253</v>
      </c>
      <c r="AI1499" s="434">
        <v>11204863</v>
      </c>
      <c r="AJ1499" s="434">
        <v>9.0200000000000002E-3</v>
      </c>
      <c r="AK1499" s="436" t="s">
        <v>17804</v>
      </c>
      <c r="AM1499" s="434" t="s">
        <v>252</v>
      </c>
      <c r="AN1499" s="434">
        <v>22313430</v>
      </c>
      <c r="AO1499" s="434">
        <v>2.8712999999999998E-3</v>
      </c>
      <c r="AP1499" s="436" t="s">
        <v>21866</v>
      </c>
      <c r="AMG1499" s="185"/>
      <c r="AMH1499" s="185"/>
      <c r="AMI1499" s="185"/>
      <c r="AMJ1499" s="185"/>
      <c r="AMK1499" s="185"/>
    </row>
    <row r="1500" spans="7:1025" x14ac:dyDescent="0.2">
      <c r="G1500" s="219" t="s">
        <v>1349</v>
      </c>
      <c r="H1500" s="223" t="s">
        <v>9755</v>
      </c>
      <c r="I1500" s="223" t="s">
        <v>9756</v>
      </c>
      <c r="J1500" s="223" t="s">
        <v>9757</v>
      </c>
      <c r="K1500" s="224" t="s">
        <v>9758</v>
      </c>
      <c r="L1500" s="284"/>
      <c r="N1500" s="222" t="s">
        <v>1349</v>
      </c>
      <c r="O1500" s="223" t="s">
        <v>9759</v>
      </c>
      <c r="P1500" s="223" t="s">
        <v>9760</v>
      </c>
      <c r="Q1500" s="223" t="s">
        <v>498</v>
      </c>
      <c r="R1500" s="224" t="s">
        <v>9760</v>
      </c>
      <c r="S1500" s="284"/>
      <c r="AH1500" s="434" t="s">
        <v>253</v>
      </c>
      <c r="AI1500" s="434">
        <v>11207636</v>
      </c>
      <c r="AJ1500" s="434">
        <v>2.5038000000000001E-2</v>
      </c>
      <c r="AK1500" s="436" t="s">
        <v>17805</v>
      </c>
      <c r="AM1500" s="434" t="s">
        <v>252</v>
      </c>
      <c r="AN1500" s="434">
        <v>22313534</v>
      </c>
      <c r="AO1500" s="434">
        <v>2.6242000000000001E-3</v>
      </c>
      <c r="AP1500" s="436" t="s">
        <v>21867</v>
      </c>
      <c r="AMG1500" s="185"/>
      <c r="AMH1500" s="185"/>
      <c r="AMI1500" s="185"/>
      <c r="AMJ1500" s="185"/>
      <c r="AMK1500" s="185"/>
    </row>
    <row r="1501" spans="7:1025" x14ac:dyDescent="0.2">
      <c r="G1501" s="219" t="s">
        <v>1349</v>
      </c>
      <c r="H1501" s="223" t="s">
        <v>9761</v>
      </c>
      <c r="I1501" s="223" t="s">
        <v>9762</v>
      </c>
      <c r="J1501" s="223" t="s">
        <v>9763</v>
      </c>
      <c r="K1501" s="224" t="s">
        <v>9764</v>
      </c>
      <c r="L1501" s="284"/>
      <c r="N1501" s="222" t="s">
        <v>1349</v>
      </c>
      <c r="O1501" s="223" t="s">
        <v>9765</v>
      </c>
      <c r="P1501" s="223" t="s">
        <v>9766</v>
      </c>
      <c r="Q1501" s="223" t="s">
        <v>9767</v>
      </c>
      <c r="R1501" s="224" t="s">
        <v>9768</v>
      </c>
      <c r="S1501" s="284"/>
      <c r="AH1501" s="434" t="s">
        <v>253</v>
      </c>
      <c r="AI1501" s="434">
        <v>11243263</v>
      </c>
      <c r="AJ1501" s="434">
        <v>1.6049999999999998E-2</v>
      </c>
      <c r="AK1501" s="436" t="s">
        <v>17806</v>
      </c>
      <c r="AM1501" s="434" t="s">
        <v>252</v>
      </c>
      <c r="AN1501" s="434">
        <v>22313563</v>
      </c>
      <c r="AO1501" s="434">
        <v>2.0178000000000001E-4</v>
      </c>
      <c r="AP1501" s="436" t="s">
        <v>21868</v>
      </c>
      <c r="AMG1501" s="185"/>
      <c r="AMH1501" s="185"/>
      <c r="AMI1501" s="185"/>
      <c r="AMJ1501" s="185"/>
      <c r="AMK1501" s="185"/>
    </row>
    <row r="1502" spans="7:1025" x14ac:dyDescent="0.2">
      <c r="G1502" s="219" t="s">
        <v>1349</v>
      </c>
      <c r="H1502" s="223" t="s">
        <v>9769</v>
      </c>
      <c r="I1502" s="223" t="s">
        <v>9770</v>
      </c>
      <c r="J1502" s="223" t="s">
        <v>498</v>
      </c>
      <c r="K1502" s="224" t="s">
        <v>9770</v>
      </c>
      <c r="L1502" s="284" t="s">
        <v>16298</v>
      </c>
      <c r="N1502" s="222" t="s">
        <v>1349</v>
      </c>
      <c r="O1502" s="223" t="s">
        <v>9771</v>
      </c>
      <c r="P1502" s="223" t="s">
        <v>9772</v>
      </c>
      <c r="Q1502" s="223" t="s">
        <v>9773</v>
      </c>
      <c r="R1502" s="224" t="s">
        <v>9774</v>
      </c>
      <c r="S1502" s="284"/>
      <c r="AH1502" s="434" t="s">
        <v>253</v>
      </c>
      <c r="AI1502" s="434">
        <v>11243265</v>
      </c>
      <c r="AJ1502" s="434">
        <v>1.9975E-2</v>
      </c>
      <c r="AK1502" s="436" t="s">
        <v>17807</v>
      </c>
      <c r="AM1502" s="434" t="s">
        <v>252</v>
      </c>
      <c r="AN1502" s="434">
        <v>22313681</v>
      </c>
      <c r="AO1502" s="434">
        <v>2.0178000000000001E-4</v>
      </c>
      <c r="AP1502" s="436" t="s">
        <v>21869</v>
      </c>
      <c r="AMG1502" s="185"/>
      <c r="AMH1502" s="185"/>
      <c r="AMI1502" s="185"/>
      <c r="AMJ1502" s="185"/>
      <c r="AMK1502" s="185"/>
    </row>
    <row r="1503" spans="7:1025" x14ac:dyDescent="0.2">
      <c r="G1503" s="219" t="s">
        <v>1349</v>
      </c>
      <c r="H1503" s="223" t="s">
        <v>9775</v>
      </c>
      <c r="I1503" s="223" t="s">
        <v>9776</v>
      </c>
      <c r="J1503" s="223" t="s">
        <v>9777</v>
      </c>
      <c r="K1503" s="224" t="s">
        <v>9778</v>
      </c>
      <c r="L1503" s="284" t="s">
        <v>16298</v>
      </c>
      <c r="N1503" s="222" t="s">
        <v>1349</v>
      </c>
      <c r="O1503" s="223" t="s">
        <v>9779</v>
      </c>
      <c r="P1503" s="223" t="s">
        <v>9780</v>
      </c>
      <c r="Q1503" s="223" t="s">
        <v>9781</v>
      </c>
      <c r="R1503" s="224" t="s">
        <v>9782</v>
      </c>
      <c r="S1503" s="284"/>
      <c r="AH1503" s="434" t="s">
        <v>253</v>
      </c>
      <c r="AI1503" s="434">
        <v>11263429</v>
      </c>
      <c r="AJ1503" s="434">
        <v>3.0568000000000001E-3</v>
      </c>
      <c r="AK1503" s="436" t="s">
        <v>17808</v>
      </c>
      <c r="AM1503" s="434" t="s">
        <v>252</v>
      </c>
      <c r="AN1503" s="434">
        <v>22313873</v>
      </c>
      <c r="AO1503" s="434">
        <v>7.2550999999999996E-4</v>
      </c>
      <c r="AP1503" s="436" t="s">
        <v>21870</v>
      </c>
      <c r="AMG1503" s="185"/>
      <c r="AMH1503" s="185"/>
      <c r="AMI1503" s="185"/>
      <c r="AMJ1503" s="185"/>
      <c r="AMK1503" s="185"/>
    </row>
    <row r="1504" spans="7:1025" x14ac:dyDescent="0.2">
      <c r="G1504" s="219" t="s">
        <v>1349</v>
      </c>
      <c r="H1504" s="223" t="s">
        <v>9783</v>
      </c>
      <c r="I1504" s="223" t="s">
        <v>9784</v>
      </c>
      <c r="J1504" s="223" t="s">
        <v>9785</v>
      </c>
      <c r="K1504" s="224" t="s">
        <v>9786</v>
      </c>
      <c r="L1504" s="284"/>
      <c r="N1504" s="222" t="s">
        <v>1349</v>
      </c>
      <c r="O1504" s="223" t="s">
        <v>9787</v>
      </c>
      <c r="P1504" s="223" t="s">
        <v>9788</v>
      </c>
      <c r="Q1504" s="223" t="s">
        <v>9789</v>
      </c>
      <c r="R1504" s="224" t="s">
        <v>9790</v>
      </c>
      <c r="S1504" s="284"/>
      <c r="AH1504" s="434" t="s">
        <v>253</v>
      </c>
      <c r="AI1504" s="434">
        <v>11264676</v>
      </c>
      <c r="AJ1504" s="434">
        <v>7.7964000000000002E-3</v>
      </c>
      <c r="AK1504" s="436" t="s">
        <v>17809</v>
      </c>
      <c r="AM1504" s="434" t="s">
        <v>252</v>
      </c>
      <c r="AN1504" s="434">
        <v>22314147</v>
      </c>
      <c r="AO1504" s="434">
        <v>0</v>
      </c>
      <c r="AP1504" s="436" t="s">
        <v>21871</v>
      </c>
      <c r="AMG1504" s="185"/>
      <c r="AMH1504" s="185"/>
      <c r="AMI1504" s="185"/>
      <c r="AMJ1504" s="185"/>
      <c r="AMK1504" s="185"/>
    </row>
    <row r="1505" spans="7:1025" x14ac:dyDescent="0.2">
      <c r="G1505" s="219" t="s">
        <v>1349</v>
      </c>
      <c r="H1505" s="223" t="s">
        <v>9791</v>
      </c>
      <c r="I1505" s="223" t="s">
        <v>9792</v>
      </c>
      <c r="J1505" s="223" t="s">
        <v>9793</v>
      </c>
      <c r="K1505" s="224" t="s">
        <v>9794</v>
      </c>
      <c r="L1505" s="284"/>
      <c r="N1505" s="222" t="s">
        <v>1349</v>
      </c>
      <c r="O1505" s="223" t="s">
        <v>9795</v>
      </c>
      <c r="P1505" s="223" t="s">
        <v>9796</v>
      </c>
      <c r="Q1505" s="223" t="s">
        <v>9797</v>
      </c>
      <c r="R1505" s="224" t="s">
        <v>9798</v>
      </c>
      <c r="S1505" s="284"/>
      <c r="AH1505" s="434" t="s">
        <v>253</v>
      </c>
      <c r="AI1505" s="434">
        <v>11273497</v>
      </c>
      <c r="AJ1505" s="434">
        <v>4.7100000000000003E-2</v>
      </c>
      <c r="AK1505" s="436" t="s">
        <v>17810</v>
      </c>
      <c r="AM1505" s="434" t="s">
        <v>252</v>
      </c>
      <c r="AN1505" s="434">
        <v>22314242</v>
      </c>
      <c r="AO1505" s="434">
        <v>0</v>
      </c>
      <c r="AP1505" s="436" t="s">
        <v>21872</v>
      </c>
      <c r="AMG1505" s="185"/>
      <c r="AMH1505" s="185"/>
      <c r="AMI1505" s="185"/>
      <c r="AMJ1505" s="185"/>
      <c r="AMK1505" s="185"/>
    </row>
    <row r="1506" spans="7:1025" x14ac:dyDescent="0.2">
      <c r="G1506" s="219" t="s">
        <v>1349</v>
      </c>
      <c r="H1506" s="223" t="s">
        <v>9799</v>
      </c>
      <c r="I1506" s="223" t="s">
        <v>9800</v>
      </c>
      <c r="J1506" s="223" t="s">
        <v>498</v>
      </c>
      <c r="K1506" s="224" t="s">
        <v>9800</v>
      </c>
      <c r="L1506" s="284"/>
      <c r="N1506" s="222" t="s">
        <v>1349</v>
      </c>
      <c r="O1506" s="223" t="s">
        <v>8097</v>
      </c>
      <c r="P1506" s="223" t="s">
        <v>8098</v>
      </c>
      <c r="Q1506" s="223" t="s">
        <v>8099</v>
      </c>
      <c r="R1506" s="224" t="s">
        <v>8100</v>
      </c>
      <c r="S1506" s="284"/>
      <c r="AH1506" s="434" t="s">
        <v>253</v>
      </c>
      <c r="AI1506" s="434">
        <v>11274227</v>
      </c>
      <c r="AJ1506" s="434">
        <v>3.4805000000000003E-2</v>
      </c>
      <c r="AK1506" s="436" t="s">
        <v>17811</v>
      </c>
      <c r="AM1506" s="434" t="s">
        <v>252</v>
      </c>
      <c r="AN1506" s="434">
        <v>22315560</v>
      </c>
      <c r="AO1506" s="434">
        <v>3.9564000000000002E-2</v>
      </c>
      <c r="AP1506" s="436" t="s">
        <v>21873</v>
      </c>
      <c r="AMG1506" s="185"/>
      <c r="AMH1506" s="185"/>
      <c r="AMI1506" s="185"/>
      <c r="AMJ1506" s="185"/>
      <c r="AMK1506" s="185"/>
    </row>
    <row r="1507" spans="7:1025" x14ac:dyDescent="0.2">
      <c r="G1507" s="219" t="s">
        <v>1349</v>
      </c>
      <c r="H1507" s="223" t="s">
        <v>9801</v>
      </c>
      <c r="I1507" s="223" t="s">
        <v>9802</v>
      </c>
      <c r="J1507" s="223" t="s">
        <v>9803</v>
      </c>
      <c r="K1507" s="224" t="s">
        <v>9803</v>
      </c>
      <c r="L1507" s="284" t="s">
        <v>16298</v>
      </c>
      <c r="N1507" s="222" t="s">
        <v>1349</v>
      </c>
      <c r="O1507" s="223" t="s">
        <v>9804</v>
      </c>
      <c r="P1507" s="223" t="s">
        <v>9805</v>
      </c>
      <c r="Q1507" s="223" t="s">
        <v>9806</v>
      </c>
      <c r="R1507" s="224" t="s">
        <v>9807</v>
      </c>
      <c r="S1507" s="284"/>
      <c r="AH1507" s="434" t="s">
        <v>253</v>
      </c>
      <c r="AI1507" s="434">
        <v>11319675</v>
      </c>
      <c r="AJ1507" s="434">
        <v>8.7027000000000007E-3</v>
      </c>
      <c r="AK1507" s="436" t="s">
        <v>17812</v>
      </c>
      <c r="AM1507" s="434" t="s">
        <v>252</v>
      </c>
      <c r="AN1507" s="434">
        <v>22321854</v>
      </c>
      <c r="AO1507" s="434">
        <v>0</v>
      </c>
      <c r="AP1507" s="436" t="s">
        <v>21874</v>
      </c>
      <c r="AMG1507" s="185"/>
      <c r="AMH1507" s="185"/>
      <c r="AMI1507" s="185"/>
      <c r="AMJ1507" s="185"/>
      <c r="AMK1507" s="185"/>
    </row>
    <row r="1508" spans="7:1025" x14ac:dyDescent="0.2">
      <c r="G1508" s="219" t="s">
        <v>1349</v>
      </c>
      <c r="H1508" s="223" t="s">
        <v>9808</v>
      </c>
      <c r="I1508" s="223" t="s">
        <v>9809</v>
      </c>
      <c r="J1508" s="223" t="s">
        <v>9810</v>
      </c>
      <c r="K1508" s="224" t="s">
        <v>9811</v>
      </c>
      <c r="L1508" s="284"/>
      <c r="N1508" s="222" t="s">
        <v>1349</v>
      </c>
      <c r="O1508" s="223" t="s">
        <v>9812</v>
      </c>
      <c r="P1508" s="223" t="s">
        <v>9813</v>
      </c>
      <c r="Q1508" s="223" t="s">
        <v>498</v>
      </c>
      <c r="R1508" s="224" t="s">
        <v>9813</v>
      </c>
      <c r="S1508" s="284"/>
      <c r="AH1508" s="434" t="s">
        <v>253</v>
      </c>
      <c r="AI1508" s="434">
        <v>11324558</v>
      </c>
      <c r="AJ1508" s="434">
        <v>8.4332000000000001E-3</v>
      </c>
      <c r="AK1508" s="436" t="s">
        <v>17813</v>
      </c>
      <c r="AM1508" s="434" t="s">
        <v>252</v>
      </c>
      <c r="AN1508" s="434">
        <v>22326572</v>
      </c>
      <c r="AO1508" s="434">
        <v>8.1358999999999997E-3</v>
      </c>
      <c r="AP1508" s="436" t="s">
        <v>21875</v>
      </c>
      <c r="AMG1508" s="185"/>
      <c r="AMH1508" s="185"/>
      <c r="AMI1508" s="185"/>
      <c r="AMJ1508" s="185"/>
      <c r="AMK1508" s="185"/>
    </row>
    <row r="1509" spans="7:1025" x14ac:dyDescent="0.2">
      <c r="G1509" s="219" t="s">
        <v>1349</v>
      </c>
      <c r="H1509" s="223" t="s">
        <v>9814</v>
      </c>
      <c r="I1509" s="223" t="s">
        <v>9815</v>
      </c>
      <c r="J1509" s="223" t="s">
        <v>9816</v>
      </c>
      <c r="K1509" s="224" t="s">
        <v>9817</v>
      </c>
      <c r="L1509" s="284"/>
      <c r="N1509" s="222" t="s">
        <v>1349</v>
      </c>
      <c r="O1509" s="223" t="s">
        <v>9818</v>
      </c>
      <c r="P1509" s="223" t="s">
        <v>9819</v>
      </c>
      <c r="Q1509" s="223" t="s">
        <v>498</v>
      </c>
      <c r="R1509" s="224" t="s">
        <v>9819</v>
      </c>
      <c r="S1509" s="284"/>
      <c r="AH1509" s="434" t="s">
        <v>253</v>
      </c>
      <c r="AI1509" s="434">
        <v>11338876</v>
      </c>
      <c r="AJ1509" s="434">
        <v>2.0692000000000002E-3</v>
      </c>
      <c r="AK1509" s="436" t="s">
        <v>17814</v>
      </c>
      <c r="AM1509" s="434" t="s">
        <v>252</v>
      </c>
      <c r="AN1509" s="434">
        <v>22326574</v>
      </c>
      <c r="AO1509" s="434">
        <v>2.7650000000000001E-2</v>
      </c>
      <c r="AP1509" s="436" t="s">
        <v>21876</v>
      </c>
      <c r="AMG1509" s="185"/>
      <c r="AMH1509" s="185"/>
      <c r="AMI1509" s="185"/>
      <c r="AMJ1509" s="185"/>
      <c r="AMK1509" s="185"/>
    </row>
    <row r="1510" spans="7:1025" x14ac:dyDescent="0.2">
      <c r="G1510" s="219" t="s">
        <v>1349</v>
      </c>
      <c r="H1510" s="223" t="s">
        <v>9820</v>
      </c>
      <c r="I1510" s="223" t="s">
        <v>9821</v>
      </c>
      <c r="J1510" s="223" t="s">
        <v>9822</v>
      </c>
      <c r="K1510" s="224" t="s">
        <v>9823</v>
      </c>
      <c r="L1510" s="284"/>
      <c r="N1510" s="222" t="s">
        <v>1349</v>
      </c>
      <c r="O1510" s="223" t="s">
        <v>9824</v>
      </c>
      <c r="P1510" s="223" t="s">
        <v>9825</v>
      </c>
      <c r="Q1510" s="223" t="s">
        <v>9826</v>
      </c>
      <c r="R1510" s="224" t="s">
        <v>9827</v>
      </c>
      <c r="S1510" s="284" t="s">
        <v>16298</v>
      </c>
      <c r="AH1510" s="434" t="s">
        <v>253</v>
      </c>
      <c r="AI1510" s="434">
        <v>11357802</v>
      </c>
      <c r="AJ1510" s="434">
        <v>4.3775000000000001E-2</v>
      </c>
      <c r="AK1510" s="436" t="s">
        <v>17815</v>
      </c>
      <c r="AM1510" s="434" t="s">
        <v>252</v>
      </c>
      <c r="AN1510" s="434">
        <v>22341086</v>
      </c>
      <c r="AO1510" s="434">
        <v>3.5650000000000001E-2</v>
      </c>
      <c r="AP1510" s="436" t="s">
        <v>21877</v>
      </c>
      <c r="AMG1510" s="185"/>
      <c r="AMH1510" s="185"/>
      <c r="AMI1510" s="185"/>
      <c r="AMJ1510" s="185"/>
      <c r="AMK1510" s="185"/>
    </row>
    <row r="1511" spans="7:1025" x14ac:dyDescent="0.2">
      <c r="G1511" s="219" t="s">
        <v>1349</v>
      </c>
      <c r="H1511" s="223" t="s">
        <v>9828</v>
      </c>
      <c r="I1511" s="223" t="s">
        <v>9829</v>
      </c>
      <c r="J1511" s="223" t="s">
        <v>9830</v>
      </c>
      <c r="K1511" s="224" t="s">
        <v>9831</v>
      </c>
      <c r="L1511" s="284" t="s">
        <v>16298</v>
      </c>
      <c r="N1511" s="222" t="s">
        <v>1349</v>
      </c>
      <c r="O1511" s="223" t="s">
        <v>8111</v>
      </c>
      <c r="P1511" s="223" t="s">
        <v>8112</v>
      </c>
      <c r="Q1511" s="223" t="s">
        <v>8113</v>
      </c>
      <c r="R1511" s="224" t="s">
        <v>8114</v>
      </c>
      <c r="S1511" s="284"/>
      <c r="AH1511" s="434" t="s">
        <v>253</v>
      </c>
      <c r="AI1511" s="434">
        <v>11357862</v>
      </c>
      <c r="AJ1511" s="434">
        <v>2.0029999999999999E-2</v>
      </c>
      <c r="AK1511" s="436" t="s">
        <v>17816</v>
      </c>
      <c r="AM1511" s="434" t="s">
        <v>252</v>
      </c>
      <c r="AN1511" s="434">
        <v>22343178</v>
      </c>
      <c r="AO1511" s="434">
        <v>6.9563999999999997E-3</v>
      </c>
      <c r="AP1511" s="436" t="s">
        <v>21878</v>
      </c>
      <c r="AMG1511" s="185"/>
      <c r="AMH1511" s="185"/>
      <c r="AMI1511" s="185"/>
      <c r="AMJ1511" s="185"/>
      <c r="AMK1511" s="185"/>
    </row>
    <row r="1512" spans="7:1025" x14ac:dyDescent="0.2">
      <c r="G1512" s="219" t="s">
        <v>1349</v>
      </c>
      <c r="H1512" s="223" t="s">
        <v>9832</v>
      </c>
      <c r="I1512" s="223" t="s">
        <v>9833</v>
      </c>
      <c r="J1512" s="223" t="s">
        <v>9834</v>
      </c>
      <c r="K1512" s="224" t="s">
        <v>9835</v>
      </c>
      <c r="L1512" s="284"/>
      <c r="N1512" s="222" t="s">
        <v>1349</v>
      </c>
      <c r="O1512" s="223" t="s">
        <v>8117</v>
      </c>
      <c r="P1512" s="223" t="s">
        <v>8118</v>
      </c>
      <c r="Q1512" s="223" t="s">
        <v>8119</v>
      </c>
      <c r="R1512" s="224" t="s">
        <v>8119</v>
      </c>
      <c r="S1512" s="284"/>
      <c r="AH1512" s="434" t="s">
        <v>253</v>
      </c>
      <c r="AI1512" s="434">
        <v>11357866</v>
      </c>
      <c r="AJ1512" s="434">
        <v>3.354E-2</v>
      </c>
      <c r="AK1512" s="436" t="s">
        <v>17817</v>
      </c>
      <c r="AM1512" s="434" t="s">
        <v>252</v>
      </c>
      <c r="AN1512" s="434">
        <v>22344846</v>
      </c>
      <c r="AO1512" s="434">
        <v>3.1989000000000002E-3</v>
      </c>
      <c r="AP1512" s="436" t="s">
        <v>21879</v>
      </c>
      <c r="AMG1512" s="185"/>
      <c r="AMH1512" s="185"/>
      <c r="AMI1512" s="185"/>
      <c r="AMJ1512" s="185"/>
      <c r="AMK1512" s="185"/>
    </row>
    <row r="1513" spans="7:1025" x14ac:dyDescent="0.2">
      <c r="G1513" s="219" t="s">
        <v>1349</v>
      </c>
      <c r="H1513" s="223" t="s">
        <v>9836</v>
      </c>
      <c r="I1513" s="223" t="s">
        <v>9837</v>
      </c>
      <c r="J1513" s="223" t="s">
        <v>9838</v>
      </c>
      <c r="K1513" s="224" t="s">
        <v>9839</v>
      </c>
      <c r="L1513" s="284"/>
      <c r="N1513" s="222" t="s">
        <v>1349</v>
      </c>
      <c r="O1513" s="223" t="s">
        <v>8137</v>
      </c>
      <c r="P1513" s="223" t="s">
        <v>8138</v>
      </c>
      <c r="Q1513" s="223" t="s">
        <v>8139</v>
      </c>
      <c r="R1513" s="224" t="s">
        <v>8140</v>
      </c>
      <c r="S1513" s="284" t="s">
        <v>16298</v>
      </c>
      <c r="AH1513" s="434" t="s">
        <v>253</v>
      </c>
      <c r="AI1513" s="434">
        <v>11359540</v>
      </c>
      <c r="AJ1513" s="434">
        <v>4.9702000000000003E-2</v>
      </c>
      <c r="AK1513" s="436" t="s">
        <v>17818</v>
      </c>
      <c r="AM1513" s="434" t="s">
        <v>252</v>
      </c>
      <c r="AN1513" s="434">
        <v>22344892</v>
      </c>
      <c r="AO1513" s="434">
        <v>4.2344E-2</v>
      </c>
      <c r="AP1513" s="436" t="s">
        <v>21880</v>
      </c>
      <c r="AMG1513" s="185"/>
      <c r="AMH1513" s="185"/>
      <c r="AMI1513" s="185"/>
      <c r="AMJ1513" s="185"/>
      <c r="AMK1513" s="185"/>
    </row>
    <row r="1514" spans="7:1025" x14ac:dyDescent="0.2">
      <c r="G1514" s="219" t="s">
        <v>1349</v>
      </c>
      <c r="H1514" s="223" t="s">
        <v>9840</v>
      </c>
      <c r="I1514" s="223" t="s">
        <v>9841</v>
      </c>
      <c r="J1514" s="223" t="s">
        <v>9842</v>
      </c>
      <c r="K1514" s="224" t="s">
        <v>9843</v>
      </c>
      <c r="L1514" s="284"/>
      <c r="N1514" s="222" t="s">
        <v>1349</v>
      </c>
      <c r="O1514" s="223" t="s">
        <v>8143</v>
      </c>
      <c r="P1514" s="223" t="s">
        <v>8144</v>
      </c>
      <c r="Q1514" s="223" t="s">
        <v>8145</v>
      </c>
      <c r="R1514" s="224" t="s">
        <v>8146</v>
      </c>
      <c r="S1514" s="284"/>
      <c r="AH1514" s="434" t="s">
        <v>253</v>
      </c>
      <c r="AI1514" s="434">
        <v>11360033</v>
      </c>
      <c r="AJ1514" s="434">
        <v>1.7662000000000001E-2</v>
      </c>
      <c r="AK1514" s="436" t="s">
        <v>17819</v>
      </c>
      <c r="AM1514" s="434" t="s">
        <v>252</v>
      </c>
      <c r="AN1514" s="434">
        <v>22344996</v>
      </c>
      <c r="AO1514" s="434">
        <v>4.8493E-3</v>
      </c>
      <c r="AP1514" s="436" t="s">
        <v>21881</v>
      </c>
      <c r="AMG1514" s="185"/>
      <c r="AMH1514" s="185"/>
      <c r="AMI1514" s="185"/>
      <c r="AMJ1514" s="185"/>
      <c r="AMK1514" s="185"/>
    </row>
    <row r="1515" spans="7:1025" x14ac:dyDescent="0.2">
      <c r="G1515" s="219" t="s">
        <v>1349</v>
      </c>
      <c r="H1515" s="223" t="s">
        <v>9844</v>
      </c>
      <c r="I1515" s="223" t="s">
        <v>9845</v>
      </c>
      <c r="J1515" s="223" t="s">
        <v>9846</v>
      </c>
      <c r="K1515" s="224" t="s">
        <v>9847</v>
      </c>
      <c r="L1515" s="284"/>
      <c r="N1515" s="222" t="s">
        <v>1349</v>
      </c>
      <c r="O1515" s="223" t="s">
        <v>8151</v>
      </c>
      <c r="P1515" s="223" t="s">
        <v>8152</v>
      </c>
      <c r="Q1515" s="223" t="s">
        <v>8153</v>
      </c>
      <c r="R1515" s="224" t="s">
        <v>8154</v>
      </c>
      <c r="S1515" s="284"/>
      <c r="AH1515" s="434" t="s">
        <v>253</v>
      </c>
      <c r="AI1515" s="434">
        <v>11361677</v>
      </c>
      <c r="AJ1515" s="434">
        <v>2.5179E-3</v>
      </c>
      <c r="AK1515" s="436" t="s">
        <v>17820</v>
      </c>
      <c r="AM1515" s="434" t="s">
        <v>252</v>
      </c>
      <c r="AN1515" s="434">
        <v>22345338</v>
      </c>
      <c r="AO1515" s="434">
        <v>2.334E-2</v>
      </c>
      <c r="AP1515" s="436" t="s">
        <v>21882</v>
      </c>
      <c r="AMG1515" s="185"/>
      <c r="AMH1515" s="185"/>
      <c r="AMI1515" s="185"/>
      <c r="AMJ1515" s="185"/>
      <c r="AMK1515" s="185"/>
    </row>
    <row r="1516" spans="7:1025" x14ac:dyDescent="0.2">
      <c r="G1516" s="219" t="s">
        <v>1349</v>
      </c>
      <c r="H1516" s="223" t="s">
        <v>9848</v>
      </c>
      <c r="I1516" s="223" t="s">
        <v>9849</v>
      </c>
      <c r="J1516" s="223" t="s">
        <v>9850</v>
      </c>
      <c r="K1516" s="224" t="s">
        <v>9851</v>
      </c>
      <c r="L1516" s="284" t="s">
        <v>16298</v>
      </c>
      <c r="N1516" s="222" t="s">
        <v>1349</v>
      </c>
      <c r="O1516" s="223" t="s">
        <v>9852</v>
      </c>
      <c r="P1516" s="223" t="s">
        <v>9853</v>
      </c>
      <c r="Q1516" s="223" t="s">
        <v>9854</v>
      </c>
      <c r="R1516" s="224" t="s">
        <v>9855</v>
      </c>
      <c r="S1516" s="284" t="s">
        <v>16298</v>
      </c>
      <c r="AH1516" s="434" t="s">
        <v>253</v>
      </c>
      <c r="AI1516" s="434">
        <v>11469516</v>
      </c>
      <c r="AJ1516" s="434">
        <v>4.1514000000000002E-2</v>
      </c>
      <c r="AK1516" s="436" t="s">
        <v>17821</v>
      </c>
      <c r="AM1516" s="434" t="s">
        <v>252</v>
      </c>
      <c r="AN1516" s="434">
        <v>22345431</v>
      </c>
      <c r="AO1516" s="434">
        <v>4.0722000000000001E-2</v>
      </c>
      <c r="AP1516" s="436" t="s">
        <v>21883</v>
      </c>
      <c r="AMG1516" s="185"/>
      <c r="AMH1516" s="185"/>
      <c r="AMI1516" s="185"/>
      <c r="AMJ1516" s="185"/>
      <c r="AMK1516" s="185"/>
    </row>
    <row r="1517" spans="7:1025" x14ac:dyDescent="0.2">
      <c r="G1517" s="219" t="s">
        <v>1349</v>
      </c>
      <c r="H1517" s="223" t="s">
        <v>9856</v>
      </c>
      <c r="I1517" s="223" t="s">
        <v>9857</v>
      </c>
      <c r="J1517" s="223" t="s">
        <v>9858</v>
      </c>
      <c r="K1517" s="224" t="s">
        <v>9859</v>
      </c>
      <c r="L1517" s="284"/>
      <c r="N1517" s="222" t="s">
        <v>1349</v>
      </c>
      <c r="O1517" s="223" t="s">
        <v>8155</v>
      </c>
      <c r="P1517" s="223" t="s">
        <v>8156</v>
      </c>
      <c r="Q1517" s="223" t="s">
        <v>8157</v>
      </c>
      <c r="R1517" s="224" t="s">
        <v>8158</v>
      </c>
      <c r="S1517" s="284" t="s">
        <v>16298</v>
      </c>
      <c r="AH1517" s="434" t="s">
        <v>253</v>
      </c>
      <c r="AI1517" s="434">
        <v>11485673</v>
      </c>
      <c r="AJ1517" s="434">
        <v>1.1929E-2</v>
      </c>
      <c r="AK1517" s="436" t="s">
        <v>17822</v>
      </c>
      <c r="AM1517" s="434" t="s">
        <v>252</v>
      </c>
      <c r="AN1517" s="434">
        <v>22348613</v>
      </c>
      <c r="AO1517" s="434">
        <v>3.9162000000000002E-2</v>
      </c>
      <c r="AP1517" s="436" t="s">
        <v>21884</v>
      </c>
      <c r="AMG1517" s="185"/>
      <c r="AMH1517" s="185"/>
      <c r="AMI1517" s="185"/>
      <c r="AMJ1517" s="185"/>
      <c r="AMK1517" s="185"/>
    </row>
    <row r="1518" spans="7:1025" x14ac:dyDescent="0.2">
      <c r="G1518" s="219" t="s">
        <v>1349</v>
      </c>
      <c r="H1518" s="223" t="s">
        <v>9860</v>
      </c>
      <c r="I1518" s="223" t="s">
        <v>9861</v>
      </c>
      <c r="J1518" s="223" t="s">
        <v>9862</v>
      </c>
      <c r="K1518" s="224" t="s">
        <v>9863</v>
      </c>
      <c r="L1518" s="284"/>
      <c r="N1518" s="222" t="s">
        <v>1349</v>
      </c>
      <c r="O1518" s="223" t="s">
        <v>8161</v>
      </c>
      <c r="P1518" s="223" t="s">
        <v>8162</v>
      </c>
      <c r="Q1518" s="223" t="s">
        <v>8163</v>
      </c>
      <c r="R1518" s="224" t="s">
        <v>8164</v>
      </c>
      <c r="S1518" s="284" t="s">
        <v>16298</v>
      </c>
      <c r="AH1518" s="434" t="s">
        <v>253</v>
      </c>
      <c r="AI1518" s="434">
        <v>11526302</v>
      </c>
      <c r="AJ1518" s="434">
        <v>4.1142999999999999E-2</v>
      </c>
      <c r="AK1518" s="436" t="s">
        <v>17823</v>
      </c>
      <c r="AM1518" s="434" t="s">
        <v>252</v>
      </c>
      <c r="AN1518" s="434">
        <v>22348793</v>
      </c>
      <c r="AO1518" s="434">
        <v>4.5513999999999999E-2</v>
      </c>
      <c r="AP1518" s="436" t="s">
        <v>21885</v>
      </c>
      <c r="AMG1518" s="185"/>
      <c r="AMH1518" s="185"/>
      <c r="AMI1518" s="185"/>
      <c r="AMJ1518" s="185"/>
      <c r="AMK1518" s="185"/>
    </row>
    <row r="1519" spans="7:1025" x14ac:dyDescent="0.2">
      <c r="G1519" s="219" t="s">
        <v>1349</v>
      </c>
      <c r="H1519" s="223" t="s">
        <v>9864</v>
      </c>
      <c r="I1519" s="223" t="s">
        <v>9865</v>
      </c>
      <c r="J1519" s="223" t="s">
        <v>9866</v>
      </c>
      <c r="K1519" s="224" t="s">
        <v>9867</v>
      </c>
      <c r="L1519" s="284" t="s">
        <v>16298</v>
      </c>
      <c r="N1519" s="222" t="s">
        <v>1349</v>
      </c>
      <c r="O1519" s="223" t="s">
        <v>8169</v>
      </c>
      <c r="P1519" s="223" t="s">
        <v>8170</v>
      </c>
      <c r="Q1519" s="223" t="s">
        <v>8171</v>
      </c>
      <c r="R1519" s="224" t="s">
        <v>8172</v>
      </c>
      <c r="S1519" s="284" t="s">
        <v>16298</v>
      </c>
      <c r="AH1519" s="434" t="s">
        <v>253</v>
      </c>
      <c r="AI1519" s="434">
        <v>11615071</v>
      </c>
      <c r="AJ1519" s="434">
        <v>2.5791000000000001E-2</v>
      </c>
      <c r="AK1519" s="436" t="s">
        <v>17824</v>
      </c>
      <c r="AM1519" s="434" t="s">
        <v>252</v>
      </c>
      <c r="AN1519" s="434">
        <v>22356612</v>
      </c>
      <c r="AO1519" s="434">
        <v>1.1566E-2</v>
      </c>
      <c r="AP1519" s="436" t="s">
        <v>21886</v>
      </c>
      <c r="AMG1519" s="185"/>
      <c r="AMH1519" s="185"/>
      <c r="AMI1519" s="185"/>
      <c r="AMJ1519" s="185"/>
      <c r="AMK1519" s="185"/>
    </row>
    <row r="1520" spans="7:1025" x14ac:dyDescent="0.2">
      <c r="G1520" s="219" t="s">
        <v>1349</v>
      </c>
      <c r="H1520" s="223" t="s">
        <v>9868</v>
      </c>
      <c r="I1520" s="223" t="s">
        <v>9869</v>
      </c>
      <c r="J1520" s="223" t="s">
        <v>9870</v>
      </c>
      <c r="K1520" s="224" t="s">
        <v>9870</v>
      </c>
      <c r="L1520" s="284" t="s">
        <v>16298</v>
      </c>
      <c r="N1520" s="222" t="s">
        <v>1349</v>
      </c>
      <c r="O1520" s="223" t="s">
        <v>9871</v>
      </c>
      <c r="P1520" s="223" t="s">
        <v>9872</v>
      </c>
      <c r="Q1520" s="223" t="s">
        <v>9873</v>
      </c>
      <c r="R1520" s="224" t="s">
        <v>9874</v>
      </c>
      <c r="S1520" s="284"/>
      <c r="AH1520" s="434" t="s">
        <v>253</v>
      </c>
      <c r="AI1520" s="434">
        <v>11620704</v>
      </c>
      <c r="AJ1520" s="434">
        <v>2.0974E-2</v>
      </c>
      <c r="AK1520" s="436" t="s">
        <v>17825</v>
      </c>
      <c r="AM1520" s="434" t="s">
        <v>252</v>
      </c>
      <c r="AN1520" s="434">
        <v>22360332</v>
      </c>
      <c r="AO1520" s="434">
        <v>2.8051E-2</v>
      </c>
      <c r="AP1520" s="436" t="s">
        <v>21887</v>
      </c>
      <c r="AMG1520" s="185"/>
      <c r="AMH1520" s="185"/>
      <c r="AMI1520" s="185"/>
      <c r="AMJ1520" s="185"/>
      <c r="AMK1520" s="185"/>
    </row>
    <row r="1521" spans="7:1025" x14ac:dyDescent="0.2">
      <c r="G1521" s="219" t="s">
        <v>1349</v>
      </c>
      <c r="H1521" s="223" t="s">
        <v>9875</v>
      </c>
      <c r="I1521" s="223" t="s">
        <v>9876</v>
      </c>
      <c r="J1521" s="223" t="s">
        <v>9877</v>
      </c>
      <c r="K1521" s="224" t="s">
        <v>9878</v>
      </c>
      <c r="L1521" s="284"/>
      <c r="N1521" s="222" t="s">
        <v>1349</v>
      </c>
      <c r="O1521" s="223" t="s">
        <v>9879</v>
      </c>
      <c r="P1521" s="223" t="s">
        <v>9880</v>
      </c>
      <c r="Q1521" s="223" t="s">
        <v>9881</v>
      </c>
      <c r="R1521" s="224" t="s">
        <v>9882</v>
      </c>
      <c r="S1521" s="284"/>
      <c r="AH1521" s="434" t="s">
        <v>253</v>
      </c>
      <c r="AI1521" s="434">
        <v>11655904</v>
      </c>
      <c r="AJ1521" s="434">
        <v>5.0778999999999998E-3</v>
      </c>
      <c r="AK1521" s="436" t="s">
        <v>17826</v>
      </c>
      <c r="AM1521" s="434" t="s">
        <v>252</v>
      </c>
      <c r="AN1521" s="434">
        <v>22546201</v>
      </c>
      <c r="AO1521" s="434">
        <v>2.2039999999999998E-3</v>
      </c>
      <c r="AP1521" s="436" t="s">
        <v>21888</v>
      </c>
      <c r="AMG1521" s="185"/>
      <c r="AMH1521" s="185"/>
      <c r="AMI1521" s="185"/>
      <c r="AMJ1521" s="185"/>
      <c r="AMK1521" s="185"/>
    </row>
    <row r="1522" spans="7:1025" x14ac:dyDescent="0.2">
      <c r="G1522" s="219" t="s">
        <v>1349</v>
      </c>
      <c r="H1522" s="223" t="s">
        <v>9883</v>
      </c>
      <c r="I1522" s="223" t="s">
        <v>9884</v>
      </c>
      <c r="J1522" s="223" t="s">
        <v>9885</v>
      </c>
      <c r="K1522" s="224" t="s">
        <v>9886</v>
      </c>
      <c r="L1522" s="284"/>
      <c r="N1522" s="222" t="s">
        <v>1349</v>
      </c>
      <c r="O1522" s="223" t="s">
        <v>9887</v>
      </c>
      <c r="P1522" s="223" t="s">
        <v>9888</v>
      </c>
      <c r="Q1522" s="223" t="s">
        <v>498</v>
      </c>
      <c r="R1522" s="224" t="s">
        <v>9888</v>
      </c>
      <c r="S1522" s="284"/>
      <c r="AH1522" s="434" t="s">
        <v>253</v>
      </c>
      <c r="AI1522" s="434">
        <v>11666504</v>
      </c>
      <c r="AJ1522" s="434">
        <v>4.3471000000000003E-2</v>
      </c>
      <c r="AK1522" s="436" t="s">
        <v>17827</v>
      </c>
      <c r="AM1522" s="434" t="s">
        <v>252</v>
      </c>
      <c r="AN1522" s="434">
        <v>22575731</v>
      </c>
      <c r="AO1522" s="434">
        <v>9.6672000000000008E-3</v>
      </c>
      <c r="AP1522" s="436" t="s">
        <v>21889</v>
      </c>
      <c r="AMG1522" s="185"/>
      <c r="AMH1522" s="185"/>
      <c r="AMI1522" s="185"/>
      <c r="AMJ1522" s="185"/>
      <c r="AMK1522" s="185"/>
    </row>
    <row r="1523" spans="7:1025" x14ac:dyDescent="0.2">
      <c r="G1523" s="219" t="s">
        <v>1349</v>
      </c>
      <c r="H1523" s="223" t="s">
        <v>9889</v>
      </c>
      <c r="I1523" s="223" t="s">
        <v>9890</v>
      </c>
      <c r="J1523" s="223" t="s">
        <v>9891</v>
      </c>
      <c r="K1523" s="224" t="s">
        <v>9892</v>
      </c>
      <c r="L1523" s="284"/>
      <c r="N1523" s="222" t="s">
        <v>1349</v>
      </c>
      <c r="O1523" s="223" t="s">
        <v>9893</v>
      </c>
      <c r="P1523" s="223" t="s">
        <v>9894</v>
      </c>
      <c r="Q1523" s="223" t="s">
        <v>9895</v>
      </c>
      <c r="R1523" s="224" t="s">
        <v>9895</v>
      </c>
      <c r="S1523" s="284" t="s">
        <v>16298</v>
      </c>
      <c r="AH1523" s="434" t="s">
        <v>253</v>
      </c>
      <c r="AI1523" s="434">
        <v>11669140</v>
      </c>
      <c r="AJ1523" s="434">
        <v>1.2938E-2</v>
      </c>
      <c r="AK1523" s="436" t="s">
        <v>17828</v>
      </c>
      <c r="AM1523" s="434" t="s">
        <v>252</v>
      </c>
      <c r="AN1523" s="434">
        <v>22642064</v>
      </c>
      <c r="AO1523" s="434">
        <v>5.3152E-3</v>
      </c>
      <c r="AP1523" s="436" t="s">
        <v>21890</v>
      </c>
      <c r="AMG1523" s="185"/>
      <c r="AMH1523" s="185"/>
      <c r="AMI1523" s="185"/>
      <c r="AMJ1523" s="185"/>
      <c r="AMK1523" s="185"/>
    </row>
    <row r="1524" spans="7:1025" x14ac:dyDescent="0.2">
      <c r="G1524" s="219" t="s">
        <v>1349</v>
      </c>
      <c r="H1524" s="223" t="s">
        <v>9896</v>
      </c>
      <c r="I1524" s="223" t="s">
        <v>9897</v>
      </c>
      <c r="J1524" s="223" t="s">
        <v>9898</v>
      </c>
      <c r="K1524" s="224" t="s">
        <v>9899</v>
      </c>
      <c r="L1524" s="284"/>
      <c r="N1524" s="222" t="s">
        <v>1349</v>
      </c>
      <c r="O1524" s="223" t="s">
        <v>8207</v>
      </c>
      <c r="P1524" s="223" t="s">
        <v>8208</v>
      </c>
      <c r="Q1524" s="223" t="s">
        <v>8209</v>
      </c>
      <c r="R1524" s="224" t="s">
        <v>8210</v>
      </c>
      <c r="S1524" s="284" t="s">
        <v>16298</v>
      </c>
      <c r="AH1524" s="434" t="s">
        <v>253</v>
      </c>
      <c r="AI1524" s="434">
        <v>11703670</v>
      </c>
      <c r="AJ1524" s="434">
        <v>6.8760999999999996E-3</v>
      </c>
      <c r="AK1524" s="436" t="s">
        <v>17829</v>
      </c>
      <c r="AM1524" s="434" t="s">
        <v>252</v>
      </c>
      <c r="AN1524" s="434">
        <v>22674012</v>
      </c>
      <c r="AO1524" s="434">
        <v>3.9564000000000002E-2</v>
      </c>
      <c r="AP1524" s="436" t="s">
        <v>21891</v>
      </c>
      <c r="AMG1524" s="185"/>
      <c r="AMH1524" s="185"/>
      <c r="AMI1524" s="185"/>
      <c r="AMJ1524" s="185"/>
      <c r="AMK1524" s="185"/>
    </row>
    <row r="1525" spans="7:1025" x14ac:dyDescent="0.2">
      <c r="G1525" s="219" t="s">
        <v>1349</v>
      </c>
      <c r="H1525" s="223" t="s">
        <v>9900</v>
      </c>
      <c r="I1525" s="223" t="s">
        <v>9901</v>
      </c>
      <c r="J1525" s="223" t="s">
        <v>498</v>
      </c>
      <c r="K1525" s="224" t="s">
        <v>9901</v>
      </c>
      <c r="L1525" s="284" t="s">
        <v>16298</v>
      </c>
      <c r="N1525" s="222" t="s">
        <v>1349</v>
      </c>
      <c r="O1525" s="223" t="s">
        <v>9902</v>
      </c>
      <c r="P1525" s="223" t="s">
        <v>9903</v>
      </c>
      <c r="Q1525" s="223" t="s">
        <v>498</v>
      </c>
      <c r="R1525" s="224" t="s">
        <v>9903</v>
      </c>
      <c r="S1525" s="284"/>
      <c r="AH1525" s="434" t="s">
        <v>253</v>
      </c>
      <c r="AI1525" s="434">
        <v>11712484</v>
      </c>
      <c r="AJ1525" s="434">
        <v>6.1197999999999999E-3</v>
      </c>
      <c r="AK1525" s="436" t="s">
        <v>17830</v>
      </c>
      <c r="AM1525" s="434" t="s">
        <v>252</v>
      </c>
      <c r="AN1525" s="434">
        <v>22688744</v>
      </c>
      <c r="AO1525" s="434">
        <v>3.9564000000000002E-2</v>
      </c>
      <c r="AP1525" s="436" t="s">
        <v>21892</v>
      </c>
      <c r="AMG1525" s="185"/>
      <c r="AMH1525" s="185"/>
      <c r="AMI1525" s="185"/>
      <c r="AMJ1525" s="185"/>
      <c r="AMK1525" s="185"/>
    </row>
    <row r="1526" spans="7:1025" x14ac:dyDescent="0.2">
      <c r="G1526" s="219" t="s">
        <v>1349</v>
      </c>
      <c r="H1526" s="223" t="s">
        <v>9904</v>
      </c>
      <c r="I1526" s="223" t="s">
        <v>9905</v>
      </c>
      <c r="J1526" s="223" t="s">
        <v>9906</v>
      </c>
      <c r="K1526" s="224" t="s">
        <v>9907</v>
      </c>
      <c r="L1526" s="284" t="s">
        <v>16298</v>
      </c>
      <c r="N1526" s="222" t="s">
        <v>1349</v>
      </c>
      <c r="O1526" s="223" t="s">
        <v>8219</v>
      </c>
      <c r="P1526" s="223" t="s">
        <v>8220</v>
      </c>
      <c r="Q1526" s="223" t="s">
        <v>498</v>
      </c>
      <c r="R1526" s="224" t="s">
        <v>8220</v>
      </c>
      <c r="S1526" s="284"/>
      <c r="AH1526" s="434" t="s">
        <v>253</v>
      </c>
      <c r="AI1526" s="434">
        <v>11742082</v>
      </c>
      <c r="AJ1526" s="434">
        <v>1.8303E-2</v>
      </c>
      <c r="AK1526" s="436" t="s">
        <v>17831</v>
      </c>
      <c r="AM1526" s="434" t="s">
        <v>252</v>
      </c>
      <c r="AN1526" s="434">
        <v>22694094</v>
      </c>
      <c r="AO1526" s="434">
        <v>4.8493E-3</v>
      </c>
      <c r="AP1526" s="436" t="s">
        <v>21893</v>
      </c>
      <c r="AMG1526" s="185"/>
      <c r="AMH1526" s="185"/>
      <c r="AMI1526" s="185"/>
      <c r="AMJ1526" s="185"/>
      <c r="AMK1526" s="185"/>
    </row>
    <row r="1527" spans="7:1025" x14ac:dyDescent="0.2">
      <c r="G1527" s="219" t="s">
        <v>1349</v>
      </c>
      <c r="H1527" s="223" t="s">
        <v>9908</v>
      </c>
      <c r="I1527" s="223" t="s">
        <v>9909</v>
      </c>
      <c r="J1527" s="223" t="s">
        <v>9910</v>
      </c>
      <c r="K1527" s="224" t="s">
        <v>9911</v>
      </c>
      <c r="L1527" s="284" t="s">
        <v>16298</v>
      </c>
      <c r="N1527" s="222" t="s">
        <v>1349</v>
      </c>
      <c r="O1527" s="223" t="s">
        <v>8221</v>
      </c>
      <c r="P1527" s="223" t="s">
        <v>8222</v>
      </c>
      <c r="Q1527" s="223" t="s">
        <v>8223</v>
      </c>
      <c r="R1527" s="224" t="s">
        <v>8224</v>
      </c>
      <c r="S1527" s="284"/>
      <c r="AH1527" s="434" t="s">
        <v>253</v>
      </c>
      <c r="AI1527" s="434">
        <v>11742137</v>
      </c>
      <c r="AJ1527" s="434">
        <v>2.8607E-2</v>
      </c>
      <c r="AK1527" s="436" t="s">
        <v>17832</v>
      </c>
      <c r="AM1527" s="434" t="s">
        <v>252</v>
      </c>
      <c r="AN1527" s="434">
        <v>22696883</v>
      </c>
      <c r="AO1527" s="434">
        <v>1.6501999999999999E-2</v>
      </c>
      <c r="AP1527" s="436" t="s">
        <v>21894</v>
      </c>
      <c r="AMG1527" s="185"/>
      <c r="AMH1527" s="185"/>
      <c r="AMI1527" s="185"/>
      <c r="AMJ1527" s="185"/>
      <c r="AMK1527" s="185"/>
    </row>
    <row r="1528" spans="7:1025" x14ac:dyDescent="0.2">
      <c r="G1528" s="219" t="s">
        <v>1349</v>
      </c>
      <c r="H1528" s="223" t="s">
        <v>9912</v>
      </c>
      <c r="I1528" s="223" t="s">
        <v>9913</v>
      </c>
      <c r="J1528" s="223" t="s">
        <v>9914</v>
      </c>
      <c r="K1528" s="224" t="s">
        <v>9915</v>
      </c>
      <c r="L1528" s="284"/>
      <c r="N1528" s="222" t="s">
        <v>1349</v>
      </c>
      <c r="O1528" s="223" t="s">
        <v>9916</v>
      </c>
      <c r="P1528" s="223" t="s">
        <v>9917</v>
      </c>
      <c r="Q1528" s="223" t="s">
        <v>9918</v>
      </c>
      <c r="R1528" s="224" t="s">
        <v>9919</v>
      </c>
      <c r="S1528" s="284"/>
      <c r="AH1528" s="434" t="s">
        <v>253</v>
      </c>
      <c r="AI1528" s="434">
        <v>11749209</v>
      </c>
      <c r="AJ1528" s="434">
        <v>2.7868E-2</v>
      </c>
      <c r="AK1528" s="436" t="s">
        <v>17833</v>
      </c>
      <c r="AM1528" s="434" t="s">
        <v>252</v>
      </c>
      <c r="AN1528" s="434">
        <v>22738083</v>
      </c>
      <c r="AO1528" s="434">
        <v>1.2877E-2</v>
      </c>
      <c r="AP1528" s="436" t="s">
        <v>21895</v>
      </c>
      <c r="AMG1528" s="185"/>
      <c r="AMH1528" s="185"/>
      <c r="AMI1528" s="185"/>
      <c r="AMJ1528" s="185"/>
      <c r="AMK1528" s="185"/>
    </row>
    <row r="1529" spans="7:1025" x14ac:dyDescent="0.2">
      <c r="G1529" s="219" t="s">
        <v>1349</v>
      </c>
      <c r="H1529" s="223" t="s">
        <v>9920</v>
      </c>
      <c r="I1529" s="223" t="s">
        <v>9921</v>
      </c>
      <c r="J1529" s="223" t="s">
        <v>9922</v>
      </c>
      <c r="K1529" s="224" t="s">
        <v>9923</v>
      </c>
      <c r="L1529" s="284"/>
      <c r="N1529" s="222" t="s">
        <v>1349</v>
      </c>
      <c r="O1529" s="223" t="s">
        <v>9924</v>
      </c>
      <c r="P1529" s="223" t="s">
        <v>9925</v>
      </c>
      <c r="Q1529" s="223" t="s">
        <v>9926</v>
      </c>
      <c r="R1529" s="224" t="s">
        <v>9927</v>
      </c>
      <c r="S1529" s="284"/>
      <c r="AH1529" s="434" t="s">
        <v>253</v>
      </c>
      <c r="AI1529" s="434">
        <v>11764127</v>
      </c>
      <c r="AJ1529" s="434">
        <v>3.0502000000000001E-2</v>
      </c>
      <c r="AK1529" s="436" t="s">
        <v>17834</v>
      </c>
      <c r="AM1529" s="434" t="s">
        <v>252</v>
      </c>
      <c r="AN1529" s="434">
        <v>22758185</v>
      </c>
      <c r="AO1529" s="434">
        <v>2.9626E-2</v>
      </c>
      <c r="AP1529" s="436" t="s">
        <v>21896</v>
      </c>
      <c r="AMG1529" s="185"/>
      <c r="AMH1529" s="185"/>
      <c r="AMI1529" s="185"/>
      <c r="AMJ1529" s="185"/>
      <c r="AMK1529" s="185"/>
    </row>
    <row r="1530" spans="7:1025" x14ac:dyDescent="0.2">
      <c r="G1530" s="219" t="s">
        <v>1349</v>
      </c>
      <c r="H1530" s="223" t="s">
        <v>9928</v>
      </c>
      <c r="I1530" s="223" t="s">
        <v>9929</v>
      </c>
      <c r="J1530" s="223" t="s">
        <v>9930</v>
      </c>
      <c r="K1530" s="224" t="s">
        <v>9931</v>
      </c>
      <c r="L1530" s="284"/>
      <c r="N1530" s="222" t="s">
        <v>1349</v>
      </c>
      <c r="O1530" s="223" t="s">
        <v>8227</v>
      </c>
      <c r="P1530" s="223" t="s">
        <v>8228</v>
      </c>
      <c r="Q1530" s="223" t="s">
        <v>8229</v>
      </c>
      <c r="R1530" s="224" t="s">
        <v>8230</v>
      </c>
      <c r="S1530" s="284"/>
      <c r="AH1530" s="434" t="s">
        <v>253</v>
      </c>
      <c r="AI1530" s="434">
        <v>11784383</v>
      </c>
      <c r="AJ1530" s="434">
        <v>1.8679E-3</v>
      </c>
      <c r="AK1530" s="436" t="s">
        <v>17835</v>
      </c>
      <c r="AM1530" s="434" t="s">
        <v>253</v>
      </c>
      <c r="AN1530" s="434">
        <v>969538</v>
      </c>
      <c r="AO1530" s="434">
        <v>2.5742000000000001E-2</v>
      </c>
      <c r="AP1530" s="436" t="s">
        <v>21897</v>
      </c>
      <c r="AMG1530" s="185"/>
      <c r="AMH1530" s="185"/>
      <c r="AMI1530" s="185"/>
      <c r="AMJ1530" s="185"/>
      <c r="AMK1530" s="185"/>
    </row>
    <row r="1531" spans="7:1025" x14ac:dyDescent="0.2">
      <c r="G1531" s="219" t="s">
        <v>1349</v>
      </c>
      <c r="H1531" s="223" t="s">
        <v>9932</v>
      </c>
      <c r="I1531" s="223" t="s">
        <v>9933</v>
      </c>
      <c r="J1531" s="223" t="s">
        <v>9934</v>
      </c>
      <c r="K1531" s="224" t="s">
        <v>9935</v>
      </c>
      <c r="L1531" s="284"/>
      <c r="N1531" s="222" t="s">
        <v>1349</v>
      </c>
      <c r="O1531" s="223" t="s">
        <v>9936</v>
      </c>
      <c r="P1531" s="223" t="s">
        <v>9937</v>
      </c>
      <c r="Q1531" s="223" t="s">
        <v>9938</v>
      </c>
      <c r="R1531" s="224" t="s">
        <v>9939</v>
      </c>
      <c r="S1531" s="284" t="s">
        <v>16298</v>
      </c>
      <c r="AH1531" s="434" t="s">
        <v>253</v>
      </c>
      <c r="AI1531" s="434">
        <v>11799983</v>
      </c>
      <c r="AJ1531" s="434">
        <v>1.1929E-2</v>
      </c>
      <c r="AK1531" s="436" t="s">
        <v>17836</v>
      </c>
      <c r="AM1531" s="434" t="s">
        <v>253</v>
      </c>
      <c r="AN1531" s="434">
        <v>1653811</v>
      </c>
      <c r="AO1531" s="434">
        <v>3.7719000000000001E-4</v>
      </c>
      <c r="AP1531" s="436" t="s">
        <v>21898</v>
      </c>
      <c r="AMG1531" s="185"/>
      <c r="AMH1531" s="185"/>
      <c r="AMI1531" s="185"/>
      <c r="AMJ1531" s="185"/>
      <c r="AMK1531" s="185"/>
    </row>
    <row r="1532" spans="7:1025" x14ac:dyDescent="0.2">
      <c r="G1532" s="219" t="s">
        <v>1349</v>
      </c>
      <c r="H1532" s="223" t="s">
        <v>9940</v>
      </c>
      <c r="I1532" s="223" t="s">
        <v>9941</v>
      </c>
      <c r="J1532" s="223" t="s">
        <v>9942</v>
      </c>
      <c r="K1532" s="224" t="s">
        <v>9943</v>
      </c>
      <c r="L1532" s="284"/>
      <c r="N1532" s="222" t="s">
        <v>1349</v>
      </c>
      <c r="O1532" s="223" t="s">
        <v>9944</v>
      </c>
      <c r="P1532" s="223" t="s">
        <v>9945</v>
      </c>
      <c r="Q1532" s="223" t="s">
        <v>498</v>
      </c>
      <c r="R1532" s="224" t="s">
        <v>9945</v>
      </c>
      <c r="S1532" s="284"/>
      <c r="AH1532" s="434" t="s">
        <v>253</v>
      </c>
      <c r="AI1532" s="434">
        <v>11848632</v>
      </c>
      <c r="AJ1532" s="434">
        <v>2.5500999999999999E-2</v>
      </c>
      <c r="AK1532" s="436" t="s">
        <v>17837</v>
      </c>
      <c r="AM1532" s="434" t="s">
        <v>253</v>
      </c>
      <c r="AN1532" s="434">
        <v>2245997</v>
      </c>
      <c r="AO1532" s="434">
        <v>1.9524E-2</v>
      </c>
      <c r="AP1532" s="436" t="s">
        <v>21899</v>
      </c>
      <c r="AMG1532" s="185"/>
      <c r="AMH1532" s="185"/>
      <c r="AMI1532" s="185"/>
      <c r="AMJ1532" s="185"/>
      <c r="AMK1532" s="185"/>
    </row>
    <row r="1533" spans="7:1025" x14ac:dyDescent="0.2">
      <c r="G1533" s="219" t="s">
        <v>1349</v>
      </c>
      <c r="H1533" s="223" t="s">
        <v>9946</v>
      </c>
      <c r="I1533" s="223" t="s">
        <v>9947</v>
      </c>
      <c r="J1533" s="223" t="s">
        <v>9948</v>
      </c>
      <c r="K1533" s="224" t="s">
        <v>9949</v>
      </c>
      <c r="L1533" s="284" t="s">
        <v>16298</v>
      </c>
      <c r="N1533" s="222" t="s">
        <v>1349</v>
      </c>
      <c r="O1533" s="223" t="s">
        <v>8233</v>
      </c>
      <c r="P1533" s="223" t="s">
        <v>8234</v>
      </c>
      <c r="Q1533" s="223" t="s">
        <v>498</v>
      </c>
      <c r="R1533" s="224" t="s">
        <v>8234</v>
      </c>
      <c r="S1533" s="284"/>
      <c r="AH1533" s="434" t="s">
        <v>253</v>
      </c>
      <c r="AI1533" s="434">
        <v>11861243</v>
      </c>
      <c r="AJ1533" s="434">
        <v>3.4028999999999997E-2</v>
      </c>
      <c r="AK1533" s="436" t="s">
        <v>17838</v>
      </c>
      <c r="AM1533" s="434" t="s">
        <v>253</v>
      </c>
      <c r="AN1533" s="434">
        <v>3097763</v>
      </c>
      <c r="AO1533" s="434">
        <v>2.9689E-2</v>
      </c>
      <c r="AP1533" s="436" t="s">
        <v>21900</v>
      </c>
      <c r="AMG1533" s="185"/>
      <c r="AMH1533" s="185"/>
      <c r="AMI1533" s="185"/>
      <c r="AMJ1533" s="185"/>
      <c r="AMK1533" s="185"/>
    </row>
    <row r="1534" spans="7:1025" x14ac:dyDescent="0.2">
      <c r="G1534" s="219" t="s">
        <v>1349</v>
      </c>
      <c r="H1534" s="223" t="s">
        <v>9950</v>
      </c>
      <c r="I1534" s="223" t="s">
        <v>9951</v>
      </c>
      <c r="J1534" s="223" t="s">
        <v>9952</v>
      </c>
      <c r="K1534" s="224" t="s">
        <v>9953</v>
      </c>
      <c r="L1534" s="284"/>
      <c r="N1534" s="222" t="s">
        <v>1349</v>
      </c>
      <c r="O1534" s="223" t="s">
        <v>9954</v>
      </c>
      <c r="P1534" s="223" t="s">
        <v>9955</v>
      </c>
      <c r="Q1534" s="223" t="s">
        <v>498</v>
      </c>
      <c r="R1534" s="224" t="s">
        <v>9955</v>
      </c>
      <c r="S1534" s="284"/>
      <c r="AH1534" s="434" t="s">
        <v>253</v>
      </c>
      <c r="AI1534" s="434">
        <v>11864777</v>
      </c>
      <c r="AJ1534" s="434">
        <v>1.9975E-2</v>
      </c>
      <c r="AK1534" s="436" t="s">
        <v>17839</v>
      </c>
      <c r="AM1534" s="434" t="s">
        <v>253</v>
      </c>
      <c r="AN1534" s="434">
        <v>3588863</v>
      </c>
      <c r="AO1534" s="434">
        <v>3.8869000000000001E-2</v>
      </c>
      <c r="AP1534" s="436" t="s">
        <v>21901</v>
      </c>
      <c r="AMG1534" s="185"/>
      <c r="AMH1534" s="185"/>
      <c r="AMI1534" s="185"/>
      <c r="AMJ1534" s="185"/>
      <c r="AMK1534" s="185"/>
    </row>
    <row r="1535" spans="7:1025" x14ac:dyDescent="0.2">
      <c r="G1535" s="219" t="s">
        <v>1349</v>
      </c>
      <c r="H1535" s="223" t="s">
        <v>9956</v>
      </c>
      <c r="I1535" s="223" t="s">
        <v>9957</v>
      </c>
      <c r="J1535" s="223" t="s">
        <v>498</v>
      </c>
      <c r="K1535" s="224" t="s">
        <v>9957</v>
      </c>
      <c r="L1535" s="284" t="s">
        <v>16298</v>
      </c>
      <c r="N1535" s="222" t="s">
        <v>1349</v>
      </c>
      <c r="O1535" s="223" t="s">
        <v>9958</v>
      </c>
      <c r="P1535" s="223" t="s">
        <v>9959</v>
      </c>
      <c r="Q1535" s="223" t="s">
        <v>498</v>
      </c>
      <c r="R1535" s="224" t="s">
        <v>9959</v>
      </c>
      <c r="S1535" s="284"/>
      <c r="AH1535" s="434" t="s">
        <v>253</v>
      </c>
      <c r="AI1535" s="434">
        <v>11890225</v>
      </c>
      <c r="AJ1535" s="434">
        <v>8.4332000000000001E-3</v>
      </c>
      <c r="AK1535" s="436" t="s">
        <v>17840</v>
      </c>
      <c r="AM1535" s="434" t="s">
        <v>253</v>
      </c>
      <c r="AN1535" s="434">
        <v>3956536</v>
      </c>
      <c r="AO1535" s="434">
        <v>5.9134000000000001E-3</v>
      </c>
      <c r="AP1535" s="436" t="s">
        <v>21902</v>
      </c>
      <c r="AMG1535" s="185"/>
      <c r="AMH1535" s="185"/>
      <c r="AMI1535" s="185"/>
      <c r="AMJ1535" s="185"/>
      <c r="AMK1535" s="185"/>
    </row>
    <row r="1536" spans="7:1025" x14ac:dyDescent="0.2">
      <c r="G1536" s="219" t="s">
        <v>1349</v>
      </c>
      <c r="H1536" s="223" t="s">
        <v>9960</v>
      </c>
      <c r="I1536" s="223" t="s">
        <v>9961</v>
      </c>
      <c r="J1536" s="223" t="s">
        <v>9962</v>
      </c>
      <c r="K1536" s="224" t="s">
        <v>9963</v>
      </c>
      <c r="L1536" s="284"/>
      <c r="N1536" s="222" t="s">
        <v>1349</v>
      </c>
      <c r="O1536" s="223" t="s">
        <v>9964</v>
      </c>
      <c r="P1536" s="223" t="s">
        <v>9965</v>
      </c>
      <c r="Q1536" s="223" t="s">
        <v>498</v>
      </c>
      <c r="R1536" s="224" t="s">
        <v>9965</v>
      </c>
      <c r="S1536" s="284"/>
      <c r="AH1536" s="434" t="s">
        <v>253</v>
      </c>
      <c r="AI1536" s="434">
        <v>11891668</v>
      </c>
      <c r="AJ1536" s="434">
        <v>2.8237000000000002E-2</v>
      </c>
      <c r="AK1536" s="436" t="s">
        <v>17841</v>
      </c>
      <c r="AM1536" s="434" t="s">
        <v>253</v>
      </c>
      <c r="AN1536" s="434">
        <v>4272302</v>
      </c>
      <c r="AO1536" s="434">
        <v>1.6031E-2</v>
      </c>
      <c r="AP1536" s="436" t="s">
        <v>21903</v>
      </c>
      <c r="AMG1536" s="185"/>
      <c r="AMH1536" s="185"/>
      <c r="AMI1536" s="185"/>
      <c r="AMJ1536" s="185"/>
      <c r="AMK1536" s="185"/>
    </row>
    <row r="1537" spans="7:1025" x14ac:dyDescent="0.2">
      <c r="G1537" s="219" t="s">
        <v>1349</v>
      </c>
      <c r="H1537" s="223" t="s">
        <v>9966</v>
      </c>
      <c r="I1537" s="223" t="s">
        <v>9967</v>
      </c>
      <c r="J1537" s="223" t="s">
        <v>9968</v>
      </c>
      <c r="K1537" s="224" t="s">
        <v>9969</v>
      </c>
      <c r="L1537" s="284"/>
      <c r="N1537" s="222" t="s">
        <v>1349</v>
      </c>
      <c r="O1537" s="223" t="s">
        <v>8243</v>
      </c>
      <c r="P1537" s="223" t="s">
        <v>8244</v>
      </c>
      <c r="Q1537" s="223" t="s">
        <v>498</v>
      </c>
      <c r="R1537" s="224" t="s">
        <v>8244</v>
      </c>
      <c r="S1537" s="284"/>
      <c r="AH1537" s="434" t="s">
        <v>253</v>
      </c>
      <c r="AI1537" s="434">
        <v>11895987</v>
      </c>
      <c r="AJ1537" s="434">
        <v>8.9875000000000003E-4</v>
      </c>
      <c r="AK1537" s="436" t="s">
        <v>17842</v>
      </c>
      <c r="AM1537" s="434" t="s">
        <v>253</v>
      </c>
      <c r="AN1537" s="434">
        <v>4511864</v>
      </c>
      <c r="AO1537" s="434">
        <v>2.7617000000000002E-3</v>
      </c>
      <c r="AP1537" s="436" t="s">
        <v>21904</v>
      </c>
      <c r="AMG1537" s="185"/>
      <c r="AMH1537" s="185"/>
      <c r="AMI1537" s="185"/>
      <c r="AMJ1537" s="185"/>
      <c r="AMK1537" s="185"/>
    </row>
    <row r="1538" spans="7:1025" x14ac:dyDescent="0.2">
      <c r="G1538" s="219" t="s">
        <v>1349</v>
      </c>
      <c r="H1538" s="223" t="s">
        <v>9970</v>
      </c>
      <c r="I1538" s="223" t="s">
        <v>9971</v>
      </c>
      <c r="J1538" s="223" t="s">
        <v>498</v>
      </c>
      <c r="K1538" s="224" t="s">
        <v>9971</v>
      </c>
      <c r="L1538" s="284" t="s">
        <v>16298</v>
      </c>
      <c r="N1538" s="222" t="s">
        <v>1349</v>
      </c>
      <c r="O1538" s="223" t="s">
        <v>8247</v>
      </c>
      <c r="P1538" s="223" t="s">
        <v>8248</v>
      </c>
      <c r="Q1538" s="223" t="s">
        <v>498</v>
      </c>
      <c r="R1538" s="224" t="s">
        <v>8248</v>
      </c>
      <c r="S1538" s="284"/>
      <c r="AH1538" s="434" t="s">
        <v>253</v>
      </c>
      <c r="AI1538" s="434">
        <v>11897331</v>
      </c>
      <c r="AJ1538" s="434">
        <v>2.6500999999999999E-4</v>
      </c>
      <c r="AK1538" s="436" t="s">
        <v>17843</v>
      </c>
      <c r="AM1538" s="434" t="s">
        <v>253</v>
      </c>
      <c r="AN1538" s="434">
        <v>5080861</v>
      </c>
      <c r="AO1538" s="434">
        <v>0</v>
      </c>
      <c r="AP1538" s="436" t="s">
        <v>21905</v>
      </c>
      <c r="AMG1538" s="185"/>
      <c r="AMH1538" s="185"/>
      <c r="AMI1538" s="185"/>
      <c r="AMJ1538" s="185"/>
      <c r="AMK1538" s="185"/>
    </row>
    <row r="1539" spans="7:1025" x14ac:dyDescent="0.2">
      <c r="G1539" s="219" t="s">
        <v>1349</v>
      </c>
      <c r="H1539" s="223" t="s">
        <v>9972</v>
      </c>
      <c r="I1539" s="223" t="s">
        <v>9973</v>
      </c>
      <c r="J1539" s="223" t="s">
        <v>498</v>
      </c>
      <c r="K1539" s="224" t="s">
        <v>9973</v>
      </c>
      <c r="L1539" s="284"/>
      <c r="N1539" s="222" t="s">
        <v>1349</v>
      </c>
      <c r="O1539" s="223" t="s">
        <v>9974</v>
      </c>
      <c r="P1539" s="223" t="s">
        <v>9975</v>
      </c>
      <c r="Q1539" s="223" t="s">
        <v>498</v>
      </c>
      <c r="R1539" s="224" t="s">
        <v>9975</v>
      </c>
      <c r="S1539" s="284"/>
      <c r="AH1539" s="434" t="s">
        <v>253</v>
      </c>
      <c r="AI1539" s="434">
        <v>11903989</v>
      </c>
      <c r="AJ1539" s="434">
        <v>1.4811E-2</v>
      </c>
      <c r="AK1539" s="436" t="s">
        <v>17844</v>
      </c>
      <c r="AM1539" s="434" t="s">
        <v>253</v>
      </c>
      <c r="AN1539" s="434">
        <v>5202374</v>
      </c>
      <c r="AO1539" s="434">
        <v>3.1659E-2</v>
      </c>
      <c r="AP1539" s="436" t="s">
        <v>21906</v>
      </c>
      <c r="AMG1539" s="185"/>
      <c r="AMH1539" s="185"/>
      <c r="AMI1539" s="185"/>
      <c r="AMJ1539" s="185"/>
      <c r="AMK1539" s="185"/>
    </row>
    <row r="1540" spans="7:1025" x14ac:dyDescent="0.2">
      <c r="G1540" s="219" t="s">
        <v>1349</v>
      </c>
      <c r="H1540" s="223" t="s">
        <v>9976</v>
      </c>
      <c r="I1540" s="223" t="s">
        <v>9977</v>
      </c>
      <c r="J1540" s="223" t="s">
        <v>498</v>
      </c>
      <c r="K1540" s="224" t="s">
        <v>9977</v>
      </c>
      <c r="L1540" s="284" t="s">
        <v>16298</v>
      </c>
      <c r="N1540" s="222" t="s">
        <v>1349</v>
      </c>
      <c r="O1540" s="223" t="s">
        <v>8253</v>
      </c>
      <c r="P1540" s="223" t="s">
        <v>8254</v>
      </c>
      <c r="Q1540" s="223" t="s">
        <v>498</v>
      </c>
      <c r="R1540" s="224" t="s">
        <v>8254</v>
      </c>
      <c r="S1540" s="284"/>
      <c r="AH1540" s="434" t="s">
        <v>253</v>
      </c>
      <c r="AI1540" s="434">
        <v>11904027</v>
      </c>
      <c r="AJ1540" s="434">
        <v>3.0633000000000001E-2</v>
      </c>
      <c r="AK1540" s="436" t="s">
        <v>17845</v>
      </c>
      <c r="AM1540" s="434" t="s">
        <v>253</v>
      </c>
      <c r="AN1540" s="434">
        <v>5225939</v>
      </c>
      <c r="AO1540" s="434">
        <v>1.7336000000000001E-2</v>
      </c>
      <c r="AP1540" s="436" t="s">
        <v>21907</v>
      </c>
      <c r="AMG1540" s="185"/>
      <c r="AMH1540" s="185"/>
      <c r="AMI1540" s="185"/>
      <c r="AMJ1540" s="185"/>
      <c r="AMK1540" s="185"/>
    </row>
    <row r="1541" spans="7:1025" x14ac:dyDescent="0.2">
      <c r="G1541" s="219" t="s">
        <v>1349</v>
      </c>
      <c r="H1541" s="223" t="s">
        <v>9978</v>
      </c>
      <c r="I1541" s="223" t="s">
        <v>9979</v>
      </c>
      <c r="J1541" s="223" t="s">
        <v>498</v>
      </c>
      <c r="K1541" s="224" t="s">
        <v>9979</v>
      </c>
      <c r="L1541" s="284"/>
      <c r="N1541" s="222" t="s">
        <v>1349</v>
      </c>
      <c r="O1541" s="223" t="s">
        <v>8259</v>
      </c>
      <c r="P1541" s="223" t="s">
        <v>8260</v>
      </c>
      <c r="Q1541" s="223" t="s">
        <v>8261</v>
      </c>
      <c r="R1541" s="224" t="s">
        <v>8262</v>
      </c>
      <c r="S1541" s="284"/>
      <c r="AH1541" s="434" t="s">
        <v>253</v>
      </c>
      <c r="AI1541" s="434">
        <v>11904230</v>
      </c>
      <c r="AJ1541" s="434">
        <v>2.3491999999999999E-2</v>
      </c>
      <c r="AK1541" s="436" t="s">
        <v>17846</v>
      </c>
      <c r="AM1541" s="434" t="s">
        <v>253</v>
      </c>
      <c r="AN1541" s="434">
        <v>5251599</v>
      </c>
      <c r="AO1541" s="434">
        <v>3.0668999999999998E-2</v>
      </c>
      <c r="AP1541" s="436" t="s">
        <v>21908</v>
      </c>
      <c r="AMG1541" s="185"/>
      <c r="AMH1541" s="185"/>
      <c r="AMI1541" s="185"/>
      <c r="AMJ1541" s="185"/>
      <c r="AMK1541" s="185"/>
    </row>
    <row r="1542" spans="7:1025" x14ac:dyDescent="0.2">
      <c r="G1542" s="219" t="s">
        <v>1349</v>
      </c>
      <c r="H1542" s="223" t="s">
        <v>9980</v>
      </c>
      <c r="I1542" s="223" t="s">
        <v>9981</v>
      </c>
      <c r="J1542" s="223" t="s">
        <v>498</v>
      </c>
      <c r="K1542" s="224" t="s">
        <v>9981</v>
      </c>
      <c r="L1542" s="284"/>
      <c r="N1542" s="222" t="s">
        <v>1349</v>
      </c>
      <c r="O1542" s="223" t="s">
        <v>9982</v>
      </c>
      <c r="P1542" s="223"/>
      <c r="Q1542" s="223"/>
      <c r="R1542" s="224"/>
      <c r="S1542" s="284"/>
      <c r="AH1542" s="434" t="s">
        <v>253</v>
      </c>
      <c r="AI1542" s="434">
        <v>11909470</v>
      </c>
      <c r="AJ1542" s="434">
        <v>1.3738999999999999E-2</v>
      </c>
      <c r="AK1542" s="436" t="s">
        <v>17847</v>
      </c>
      <c r="AM1542" s="434" t="s">
        <v>253</v>
      </c>
      <c r="AN1542" s="434">
        <v>5265327</v>
      </c>
      <c r="AO1542" s="434">
        <v>2.8818E-2</v>
      </c>
      <c r="AP1542" s="436" t="s">
        <v>21909</v>
      </c>
      <c r="AMG1542" s="185"/>
      <c r="AMH1542" s="185"/>
      <c r="AMI1542" s="185"/>
      <c r="AMJ1542" s="185"/>
      <c r="AMK1542" s="185"/>
    </row>
    <row r="1543" spans="7:1025" x14ac:dyDescent="0.2">
      <c r="G1543" s="219" t="s">
        <v>1349</v>
      </c>
      <c r="H1543" s="223" t="s">
        <v>9983</v>
      </c>
      <c r="I1543" s="223" t="s">
        <v>9984</v>
      </c>
      <c r="J1543" s="223" t="s">
        <v>9985</v>
      </c>
      <c r="K1543" s="224" t="s">
        <v>9986</v>
      </c>
      <c r="L1543" s="284" t="s">
        <v>16298</v>
      </c>
      <c r="N1543" s="222" t="s">
        <v>1349</v>
      </c>
      <c r="O1543" s="223" t="s">
        <v>9987</v>
      </c>
      <c r="P1543" s="223" t="s">
        <v>9988</v>
      </c>
      <c r="Q1543" s="223" t="s">
        <v>9989</v>
      </c>
      <c r="R1543" s="224" t="s">
        <v>9990</v>
      </c>
      <c r="S1543" s="284"/>
      <c r="AH1543" s="434" t="s">
        <v>253</v>
      </c>
      <c r="AI1543" s="434">
        <v>11910777</v>
      </c>
      <c r="AJ1543" s="434">
        <v>4.6741999999999999E-3</v>
      </c>
      <c r="AK1543" s="436" t="s">
        <v>17848</v>
      </c>
      <c r="AM1543" s="434" t="s">
        <v>253</v>
      </c>
      <c r="AN1543" s="434">
        <v>5265498</v>
      </c>
      <c r="AO1543" s="434">
        <v>1.3178E-2</v>
      </c>
      <c r="AP1543" s="436" t="s">
        <v>21910</v>
      </c>
      <c r="AMG1543" s="185"/>
      <c r="AMH1543" s="185"/>
      <c r="AMI1543" s="185"/>
      <c r="AMJ1543" s="185"/>
      <c r="AMK1543" s="185"/>
    </row>
    <row r="1544" spans="7:1025" x14ac:dyDescent="0.2">
      <c r="G1544" s="219" t="s">
        <v>1349</v>
      </c>
      <c r="H1544" s="223" t="s">
        <v>9991</v>
      </c>
      <c r="I1544" s="223" t="s">
        <v>9992</v>
      </c>
      <c r="J1544" s="223" t="s">
        <v>9993</v>
      </c>
      <c r="K1544" s="224" t="s">
        <v>9994</v>
      </c>
      <c r="L1544" s="284"/>
      <c r="N1544" s="222" t="s">
        <v>1349</v>
      </c>
      <c r="O1544" s="223" t="s">
        <v>8267</v>
      </c>
      <c r="P1544" s="223" t="s">
        <v>8268</v>
      </c>
      <c r="Q1544" s="223" t="s">
        <v>8269</v>
      </c>
      <c r="R1544" s="224" t="s">
        <v>8270</v>
      </c>
      <c r="S1544" s="284"/>
      <c r="AH1544" s="434" t="s">
        <v>253</v>
      </c>
      <c r="AI1544" s="434">
        <v>11910837</v>
      </c>
      <c r="AJ1544" s="434">
        <v>2.5500999999999999E-2</v>
      </c>
      <c r="AK1544" s="436" t="s">
        <v>17849</v>
      </c>
      <c r="AM1544" s="434" t="s">
        <v>253</v>
      </c>
      <c r="AN1544" s="434">
        <v>5266060</v>
      </c>
      <c r="AO1544" s="434">
        <v>3.6963000000000003E-2</v>
      </c>
      <c r="AP1544" s="436" t="s">
        <v>21911</v>
      </c>
      <c r="AMG1544" s="185"/>
      <c r="AMH1544" s="185"/>
      <c r="AMI1544" s="185"/>
      <c r="AMJ1544" s="185"/>
      <c r="AMK1544" s="185"/>
    </row>
    <row r="1545" spans="7:1025" x14ac:dyDescent="0.2">
      <c r="G1545" s="219" t="s">
        <v>1349</v>
      </c>
      <c r="H1545" s="223" t="s">
        <v>9995</v>
      </c>
      <c r="I1545" s="223" t="s">
        <v>9996</v>
      </c>
      <c r="J1545" s="223" t="s">
        <v>9997</v>
      </c>
      <c r="K1545" s="224" t="s">
        <v>9998</v>
      </c>
      <c r="L1545" s="284"/>
      <c r="N1545" s="222" t="s">
        <v>1349</v>
      </c>
      <c r="O1545" s="223" t="s">
        <v>9999</v>
      </c>
      <c r="P1545" s="223" t="s">
        <v>10000</v>
      </c>
      <c r="Q1545" s="223" t="s">
        <v>498</v>
      </c>
      <c r="R1545" s="224" t="s">
        <v>10000</v>
      </c>
      <c r="S1545" s="284"/>
      <c r="AH1545" s="434" t="s">
        <v>253</v>
      </c>
      <c r="AI1545" s="434">
        <v>11912392</v>
      </c>
      <c r="AJ1545" s="434">
        <v>1.1021E-3</v>
      </c>
      <c r="AK1545" s="436" t="s">
        <v>17850</v>
      </c>
      <c r="AM1545" s="434" t="s">
        <v>253</v>
      </c>
      <c r="AN1545" s="434">
        <v>5267970</v>
      </c>
      <c r="AO1545" s="434">
        <v>3.5137000000000002E-2</v>
      </c>
      <c r="AP1545" s="436" t="s">
        <v>21912</v>
      </c>
      <c r="AMG1545" s="185"/>
      <c r="AMH1545" s="185"/>
      <c r="AMI1545" s="185"/>
      <c r="AMJ1545" s="185"/>
      <c r="AMK1545" s="185"/>
    </row>
    <row r="1546" spans="7:1025" x14ac:dyDescent="0.2">
      <c r="G1546" s="219" t="s">
        <v>1349</v>
      </c>
      <c r="H1546" s="223" t="s">
        <v>10001</v>
      </c>
      <c r="I1546" s="223" t="s">
        <v>10002</v>
      </c>
      <c r="J1546" s="223" t="s">
        <v>10003</v>
      </c>
      <c r="K1546" s="224" t="s">
        <v>10004</v>
      </c>
      <c r="L1546" s="284"/>
      <c r="N1546" s="222" t="s">
        <v>1349</v>
      </c>
      <c r="O1546" s="223" t="s">
        <v>8271</v>
      </c>
      <c r="P1546" s="223" t="s">
        <v>8272</v>
      </c>
      <c r="Q1546" s="223" t="s">
        <v>498</v>
      </c>
      <c r="R1546" s="224" t="s">
        <v>8272</v>
      </c>
      <c r="S1546" s="284"/>
      <c r="AH1546" s="434" t="s">
        <v>253</v>
      </c>
      <c r="AI1546" s="434">
        <v>11912469</v>
      </c>
      <c r="AJ1546" s="434">
        <v>2.9107E-3</v>
      </c>
      <c r="AK1546" s="436" t="s">
        <v>17851</v>
      </c>
      <c r="AM1546" s="434" t="s">
        <v>253</v>
      </c>
      <c r="AN1546" s="434">
        <v>5273734</v>
      </c>
      <c r="AO1546" s="434">
        <v>2.4955000000000001E-2</v>
      </c>
      <c r="AP1546" s="436" t="s">
        <v>21913</v>
      </c>
      <c r="AMG1546" s="185"/>
      <c r="AMH1546" s="185"/>
      <c r="AMI1546" s="185"/>
      <c r="AMJ1546" s="185"/>
      <c r="AMK1546" s="185"/>
    </row>
    <row r="1547" spans="7:1025" x14ac:dyDescent="0.2">
      <c r="G1547" s="219" t="s">
        <v>1349</v>
      </c>
      <c r="H1547" s="223" t="s">
        <v>10005</v>
      </c>
      <c r="I1547" s="223" t="s">
        <v>10006</v>
      </c>
      <c r="J1547" s="223" t="s">
        <v>10007</v>
      </c>
      <c r="K1547" s="224" t="s">
        <v>10008</v>
      </c>
      <c r="L1547" s="284"/>
      <c r="N1547" s="222" t="s">
        <v>1349</v>
      </c>
      <c r="O1547" s="223" t="s">
        <v>8273</v>
      </c>
      <c r="P1547" s="223" t="s">
        <v>8274</v>
      </c>
      <c r="Q1547" s="223" t="s">
        <v>498</v>
      </c>
      <c r="R1547" s="224" t="s">
        <v>8274</v>
      </c>
      <c r="S1547" s="284"/>
      <c r="AH1547" s="434" t="s">
        <v>253</v>
      </c>
      <c r="AI1547" s="434">
        <v>11920196</v>
      </c>
      <c r="AJ1547" s="434">
        <v>2.7497000000000001E-2</v>
      </c>
      <c r="AK1547" s="436" t="s">
        <v>17852</v>
      </c>
      <c r="AM1547" s="434" t="s">
        <v>253</v>
      </c>
      <c r="AN1547" s="434">
        <v>5284303</v>
      </c>
      <c r="AO1547" s="434">
        <v>1.2692E-2</v>
      </c>
      <c r="AP1547" s="436" t="s">
        <v>21914</v>
      </c>
      <c r="AMG1547" s="185"/>
      <c r="AMH1547" s="185"/>
      <c r="AMI1547" s="185"/>
      <c r="AMJ1547" s="185"/>
      <c r="AMK1547" s="185"/>
    </row>
    <row r="1548" spans="7:1025" x14ac:dyDescent="0.2">
      <c r="G1548" s="219" t="s">
        <v>1349</v>
      </c>
      <c r="H1548" s="223" t="s">
        <v>10009</v>
      </c>
      <c r="I1548" s="223" t="s">
        <v>10010</v>
      </c>
      <c r="J1548" s="223" t="s">
        <v>498</v>
      </c>
      <c r="K1548" s="224" t="s">
        <v>10010</v>
      </c>
      <c r="L1548" s="284"/>
      <c r="N1548" s="222" t="s">
        <v>1349</v>
      </c>
      <c r="O1548" s="223" t="s">
        <v>8277</v>
      </c>
      <c r="P1548" s="223" t="s">
        <v>8278</v>
      </c>
      <c r="Q1548" s="223" t="s">
        <v>498</v>
      </c>
      <c r="R1548" s="224" t="s">
        <v>8278</v>
      </c>
      <c r="S1548" s="284"/>
      <c r="AH1548" s="434" t="s">
        <v>253</v>
      </c>
      <c r="AI1548" s="434">
        <v>11920662</v>
      </c>
      <c r="AJ1548" s="434">
        <v>5.0778999999999998E-3</v>
      </c>
      <c r="AK1548" s="436" t="s">
        <v>17853</v>
      </c>
      <c r="AM1548" s="434" t="s">
        <v>253</v>
      </c>
      <c r="AN1548" s="434">
        <v>5307267</v>
      </c>
      <c r="AO1548" s="434">
        <v>2.0183E-2</v>
      </c>
      <c r="AP1548" s="436" t="s">
        <v>21915</v>
      </c>
      <c r="AMG1548" s="185"/>
      <c r="AMH1548" s="185"/>
      <c r="AMI1548" s="185"/>
      <c r="AMJ1548" s="185"/>
      <c r="AMK1548" s="185"/>
    </row>
    <row r="1549" spans="7:1025" x14ac:dyDescent="0.2">
      <c r="G1549" s="219" t="s">
        <v>1349</v>
      </c>
      <c r="H1549" s="223" t="s">
        <v>10011</v>
      </c>
      <c r="I1549" s="223" t="s">
        <v>10012</v>
      </c>
      <c r="J1549" s="223" t="s">
        <v>498</v>
      </c>
      <c r="K1549" s="224" t="s">
        <v>10012</v>
      </c>
      <c r="L1549" s="284"/>
      <c r="N1549" s="222" t="s">
        <v>1349</v>
      </c>
      <c r="O1549" s="223" t="s">
        <v>8281</v>
      </c>
      <c r="P1549" s="223" t="s">
        <v>8282</v>
      </c>
      <c r="Q1549" s="223" t="s">
        <v>8283</v>
      </c>
      <c r="R1549" s="224" t="s">
        <v>8284</v>
      </c>
      <c r="S1549" s="284"/>
      <c r="AH1549" s="434" t="s">
        <v>253</v>
      </c>
      <c r="AI1549" s="434">
        <v>11923927</v>
      </c>
      <c r="AJ1549" s="434">
        <v>2.0692000000000002E-3</v>
      </c>
      <c r="AK1549" s="436" t="s">
        <v>17854</v>
      </c>
      <c r="AM1549" s="434" t="s">
        <v>253</v>
      </c>
      <c r="AN1549" s="434">
        <v>5322489</v>
      </c>
      <c r="AO1549" s="434">
        <v>4.6844E-3</v>
      </c>
      <c r="AP1549" s="436" t="s">
        <v>17377</v>
      </c>
      <c r="AMG1549" s="185"/>
      <c r="AMH1549" s="185"/>
      <c r="AMI1549" s="185"/>
      <c r="AMJ1549" s="185"/>
      <c r="AMK1549" s="185"/>
    </row>
    <row r="1550" spans="7:1025" x14ac:dyDescent="0.2">
      <c r="G1550" s="219" t="s">
        <v>1349</v>
      </c>
      <c r="H1550" s="223" t="s">
        <v>10013</v>
      </c>
      <c r="I1550" s="223" t="s">
        <v>10014</v>
      </c>
      <c r="J1550" s="223" t="s">
        <v>498</v>
      </c>
      <c r="K1550" s="224" t="s">
        <v>10014</v>
      </c>
      <c r="L1550" s="284"/>
      <c r="N1550" s="222" t="s">
        <v>1349</v>
      </c>
      <c r="O1550" s="223" t="s">
        <v>10015</v>
      </c>
      <c r="P1550" s="223" t="s">
        <v>10016</v>
      </c>
      <c r="Q1550" s="223" t="s">
        <v>498</v>
      </c>
      <c r="R1550" s="224" t="s">
        <v>10016</v>
      </c>
      <c r="S1550" s="284"/>
      <c r="AH1550" s="434" t="s">
        <v>253</v>
      </c>
      <c r="AI1550" s="434">
        <v>11930061</v>
      </c>
      <c r="AJ1550" s="434">
        <v>3.8403E-2</v>
      </c>
      <c r="AK1550" s="436" t="s">
        <v>17855</v>
      </c>
      <c r="AM1550" s="434" t="s">
        <v>253</v>
      </c>
      <c r="AN1550" s="434">
        <v>5344726</v>
      </c>
      <c r="AO1550" s="434">
        <v>3.1312E-2</v>
      </c>
      <c r="AP1550" s="436" t="s">
        <v>21916</v>
      </c>
      <c r="AMG1550" s="185"/>
      <c r="AMH1550" s="185"/>
      <c r="AMI1550" s="185"/>
      <c r="AMJ1550" s="185"/>
      <c r="AMK1550" s="185"/>
    </row>
    <row r="1551" spans="7:1025" x14ac:dyDescent="0.2">
      <c r="G1551" s="219" t="s">
        <v>1349</v>
      </c>
      <c r="H1551" s="223" t="s">
        <v>10017</v>
      </c>
      <c r="I1551" s="223" t="s">
        <v>10018</v>
      </c>
      <c r="J1551" s="223" t="s">
        <v>10019</v>
      </c>
      <c r="K1551" s="224" t="s">
        <v>10020</v>
      </c>
      <c r="L1551" s="284"/>
      <c r="N1551" s="222" t="s">
        <v>1349</v>
      </c>
      <c r="O1551" s="223" t="s">
        <v>10021</v>
      </c>
      <c r="P1551" s="223" t="s">
        <v>10022</v>
      </c>
      <c r="Q1551" s="223" t="s">
        <v>10023</v>
      </c>
      <c r="R1551" s="224" t="s">
        <v>10024</v>
      </c>
      <c r="S1551" s="284"/>
      <c r="AH1551" s="434" t="s">
        <v>253</v>
      </c>
      <c r="AI1551" s="434">
        <v>11932346</v>
      </c>
      <c r="AJ1551" s="434">
        <v>5.4983000000000002E-3</v>
      </c>
      <c r="AK1551" s="436" t="s">
        <v>17856</v>
      </c>
      <c r="AM1551" s="434" t="s">
        <v>253</v>
      </c>
      <c r="AN1551" s="434">
        <v>5432248</v>
      </c>
      <c r="AO1551" s="434">
        <v>3.7678999999999997E-2</v>
      </c>
      <c r="AP1551" s="436" t="s">
        <v>21917</v>
      </c>
      <c r="AMG1551" s="185"/>
      <c r="AMH1551" s="185"/>
      <c r="AMI1551" s="185"/>
      <c r="AMJ1551" s="185"/>
      <c r="AMK1551" s="185"/>
    </row>
    <row r="1552" spans="7:1025" x14ac:dyDescent="0.2">
      <c r="G1552" s="219" t="s">
        <v>1349</v>
      </c>
      <c r="H1552" s="223" t="s">
        <v>10025</v>
      </c>
      <c r="I1552" s="223" t="s">
        <v>10026</v>
      </c>
      <c r="J1552" s="223" t="s">
        <v>10027</v>
      </c>
      <c r="K1552" s="224" t="s">
        <v>10028</v>
      </c>
      <c r="L1552" s="284" t="s">
        <v>16298</v>
      </c>
      <c r="N1552" s="222" t="s">
        <v>1349</v>
      </c>
      <c r="O1552" s="223" t="s">
        <v>8289</v>
      </c>
      <c r="P1552" s="223" t="s">
        <v>8290</v>
      </c>
      <c r="Q1552" s="223" t="s">
        <v>8291</v>
      </c>
      <c r="R1552" s="224" t="s">
        <v>8292</v>
      </c>
      <c r="S1552" s="284"/>
      <c r="AH1552" s="434" t="s">
        <v>253</v>
      </c>
      <c r="AI1552" s="434">
        <v>11936157</v>
      </c>
      <c r="AJ1552" s="434">
        <v>7.3042000000000003E-3</v>
      </c>
      <c r="AK1552" s="436" t="s">
        <v>17857</v>
      </c>
      <c r="AM1552" s="434" t="s">
        <v>253</v>
      </c>
      <c r="AN1552" s="434">
        <v>5549093</v>
      </c>
      <c r="AO1552" s="434">
        <v>2.7192999999999998E-2</v>
      </c>
      <c r="AP1552" s="436" t="s">
        <v>21918</v>
      </c>
      <c r="AMG1552" s="185"/>
      <c r="AMH1552" s="185"/>
      <c r="AMI1552" s="185"/>
      <c r="AMJ1552" s="185"/>
      <c r="AMK1552" s="185"/>
    </row>
    <row r="1553" spans="7:1025" x14ac:dyDescent="0.2">
      <c r="G1553" s="219" t="s">
        <v>1349</v>
      </c>
      <c r="H1553" s="223" t="s">
        <v>10029</v>
      </c>
      <c r="I1553" s="223" t="s">
        <v>10030</v>
      </c>
      <c r="J1553" s="223" t="s">
        <v>10031</v>
      </c>
      <c r="K1553" s="224" t="s">
        <v>10031</v>
      </c>
      <c r="L1553" s="284" t="s">
        <v>16298</v>
      </c>
      <c r="N1553" s="222" t="s">
        <v>1349</v>
      </c>
      <c r="O1553" s="223" t="s">
        <v>10032</v>
      </c>
      <c r="P1553" s="223" t="s">
        <v>10033</v>
      </c>
      <c r="Q1553" s="223" t="s">
        <v>498</v>
      </c>
      <c r="R1553" s="224" t="s">
        <v>10033</v>
      </c>
      <c r="S1553" s="284"/>
      <c r="AH1553" s="434" t="s">
        <v>253</v>
      </c>
      <c r="AI1553" s="434">
        <v>11942105</v>
      </c>
      <c r="AJ1553" s="434">
        <v>1.6404999999999999E-2</v>
      </c>
      <c r="AK1553" s="436" t="s">
        <v>17858</v>
      </c>
      <c r="AM1553" s="434" t="s">
        <v>253</v>
      </c>
      <c r="AN1553" s="434">
        <v>5713880</v>
      </c>
      <c r="AO1553" s="434">
        <v>1.1562E-3</v>
      </c>
      <c r="AP1553" s="436" t="s">
        <v>21919</v>
      </c>
      <c r="AMG1553" s="185"/>
      <c r="AMH1553" s="185"/>
      <c r="AMI1553" s="185"/>
      <c r="AMJ1553" s="185"/>
      <c r="AMK1553" s="185"/>
    </row>
    <row r="1554" spans="7:1025" x14ac:dyDescent="0.2">
      <c r="G1554" s="219" t="s">
        <v>1349</v>
      </c>
      <c r="H1554" s="223" t="s">
        <v>10034</v>
      </c>
      <c r="I1554" s="223" t="s">
        <v>10035</v>
      </c>
      <c r="J1554" s="223" t="s">
        <v>10036</v>
      </c>
      <c r="K1554" s="224" t="s">
        <v>10037</v>
      </c>
      <c r="L1554" s="284" t="s">
        <v>16298</v>
      </c>
      <c r="N1554" s="222" t="s">
        <v>1349</v>
      </c>
      <c r="O1554" s="223" t="s">
        <v>10038</v>
      </c>
      <c r="P1554" s="223" t="s">
        <v>10039</v>
      </c>
      <c r="Q1554" s="223" t="s">
        <v>498</v>
      </c>
      <c r="R1554" s="224" t="s">
        <v>10039</v>
      </c>
      <c r="S1554" s="284"/>
      <c r="AH1554" s="434" t="s">
        <v>253</v>
      </c>
      <c r="AI1554" s="434">
        <v>11942994</v>
      </c>
      <c r="AJ1554" s="434">
        <v>3.1898000000000003E-2</v>
      </c>
      <c r="AK1554" s="436" t="s">
        <v>17859</v>
      </c>
      <c r="AM1554" s="434" t="s">
        <v>253</v>
      </c>
      <c r="AN1554" s="434">
        <v>5826063</v>
      </c>
      <c r="AO1554" s="434">
        <v>6.1643000000000002E-3</v>
      </c>
      <c r="AP1554" s="436" t="s">
        <v>21920</v>
      </c>
      <c r="AMG1554" s="185"/>
      <c r="AMH1554" s="185"/>
      <c r="AMI1554" s="185"/>
      <c r="AMJ1554" s="185"/>
      <c r="AMK1554" s="185"/>
    </row>
    <row r="1555" spans="7:1025" x14ac:dyDescent="0.2">
      <c r="G1555" s="219" t="s">
        <v>1349</v>
      </c>
      <c r="H1555" s="223" t="s">
        <v>10040</v>
      </c>
      <c r="I1555" s="223" t="s">
        <v>10041</v>
      </c>
      <c r="J1555" s="223" t="s">
        <v>10042</v>
      </c>
      <c r="K1555" s="224" t="s">
        <v>10043</v>
      </c>
      <c r="L1555" s="284"/>
      <c r="N1555" s="222" t="s">
        <v>1349</v>
      </c>
      <c r="O1555" s="223" t="s">
        <v>10044</v>
      </c>
      <c r="P1555" s="223" t="s">
        <v>10045</v>
      </c>
      <c r="Q1555" s="223" t="s">
        <v>498</v>
      </c>
      <c r="R1555" s="224" t="s">
        <v>10045</v>
      </c>
      <c r="S1555" s="284"/>
      <c r="AH1555" s="434" t="s">
        <v>253</v>
      </c>
      <c r="AI1555" s="434">
        <v>11945699</v>
      </c>
      <c r="AJ1555" s="434">
        <v>3.8330000000000003E-2</v>
      </c>
      <c r="AK1555" s="436" t="s">
        <v>17860</v>
      </c>
      <c r="AM1555" s="434" t="s">
        <v>253</v>
      </c>
      <c r="AN1555" s="434">
        <v>5893043</v>
      </c>
      <c r="AO1555" s="434">
        <v>3.0227E-2</v>
      </c>
      <c r="AP1555" s="436" t="s">
        <v>21921</v>
      </c>
      <c r="AMG1555" s="185"/>
      <c r="AMH1555" s="185"/>
      <c r="AMI1555" s="185"/>
      <c r="AMJ1555" s="185"/>
      <c r="AMK1555" s="185"/>
    </row>
    <row r="1556" spans="7:1025" x14ac:dyDescent="0.2">
      <c r="G1556" s="219" t="s">
        <v>1349</v>
      </c>
      <c r="H1556" s="223" t="s">
        <v>10046</v>
      </c>
      <c r="I1556" s="223" t="s">
        <v>10047</v>
      </c>
      <c r="J1556" s="223" t="s">
        <v>10048</v>
      </c>
      <c r="K1556" s="224" t="s">
        <v>10049</v>
      </c>
      <c r="L1556" s="284"/>
      <c r="N1556" s="222" t="s">
        <v>1349</v>
      </c>
      <c r="O1556" s="223" t="s">
        <v>10050</v>
      </c>
      <c r="P1556" s="223" t="s">
        <v>10051</v>
      </c>
      <c r="Q1556" s="223" t="s">
        <v>498</v>
      </c>
      <c r="R1556" s="224" t="s">
        <v>10051</v>
      </c>
      <c r="S1556" s="284"/>
      <c r="AH1556" s="434" t="s">
        <v>253</v>
      </c>
      <c r="AI1556" s="434">
        <v>11947596</v>
      </c>
      <c r="AJ1556" s="434">
        <v>9.5580999999999999E-3</v>
      </c>
      <c r="AK1556" s="436" t="s">
        <v>17861</v>
      </c>
      <c r="AM1556" s="434" t="s">
        <v>253</v>
      </c>
      <c r="AN1556" s="434">
        <v>5952796</v>
      </c>
      <c r="AO1556" s="434">
        <v>4.5948000000000003E-2</v>
      </c>
      <c r="AP1556" s="436" t="s">
        <v>17407</v>
      </c>
      <c r="AMG1556" s="185"/>
      <c r="AMH1556" s="185"/>
      <c r="AMI1556" s="185"/>
      <c r="AMJ1556" s="185"/>
      <c r="AMK1556" s="185"/>
    </row>
    <row r="1557" spans="7:1025" x14ac:dyDescent="0.2">
      <c r="G1557" s="219" t="s">
        <v>1349</v>
      </c>
      <c r="H1557" s="223" t="s">
        <v>10052</v>
      </c>
      <c r="I1557" s="223" t="s">
        <v>10053</v>
      </c>
      <c r="J1557" s="223" t="s">
        <v>498</v>
      </c>
      <c r="K1557" s="224" t="s">
        <v>10053</v>
      </c>
      <c r="L1557" s="284"/>
      <c r="N1557" s="222" t="s">
        <v>1349</v>
      </c>
      <c r="O1557" s="223" t="s">
        <v>10054</v>
      </c>
      <c r="P1557" s="223" t="s">
        <v>10055</v>
      </c>
      <c r="Q1557" s="223" t="s">
        <v>10056</v>
      </c>
      <c r="R1557" s="224" t="s">
        <v>10057</v>
      </c>
      <c r="S1557" s="284"/>
      <c r="AH1557" s="434" t="s">
        <v>253</v>
      </c>
      <c r="AI1557" s="434">
        <v>11948090</v>
      </c>
      <c r="AJ1557" s="434">
        <v>3.4028999999999997E-2</v>
      </c>
      <c r="AK1557" s="436" t="s">
        <v>17862</v>
      </c>
      <c r="AM1557" s="434" t="s">
        <v>253</v>
      </c>
      <c r="AN1557" s="434">
        <v>6083756</v>
      </c>
      <c r="AO1557" s="434">
        <v>8.8611000000000002E-3</v>
      </c>
      <c r="AP1557" s="436" t="s">
        <v>21922</v>
      </c>
      <c r="AMG1557" s="185"/>
      <c r="AMH1557" s="185"/>
      <c r="AMI1557" s="185"/>
      <c r="AMJ1557" s="185"/>
      <c r="AMK1557" s="185"/>
    </row>
    <row r="1558" spans="7:1025" x14ac:dyDescent="0.2">
      <c r="G1558" s="219" t="s">
        <v>1349</v>
      </c>
      <c r="H1558" s="223" t="s">
        <v>10058</v>
      </c>
      <c r="I1558" s="223" t="s">
        <v>10059</v>
      </c>
      <c r="J1558" s="223" t="s">
        <v>10060</v>
      </c>
      <c r="K1558" s="224" t="s">
        <v>10061</v>
      </c>
      <c r="L1558" s="284"/>
      <c r="N1558" s="222" t="s">
        <v>1349</v>
      </c>
      <c r="O1558" s="223" t="s">
        <v>10062</v>
      </c>
      <c r="P1558" s="223" t="s">
        <v>10063</v>
      </c>
      <c r="Q1558" s="223" t="s">
        <v>10064</v>
      </c>
      <c r="R1558" s="224" t="s">
        <v>10065</v>
      </c>
      <c r="S1558" s="284"/>
      <c r="AH1558" s="434" t="s">
        <v>253</v>
      </c>
      <c r="AI1558" s="434">
        <v>11955302</v>
      </c>
      <c r="AJ1558" s="434">
        <v>7.2042E-3</v>
      </c>
      <c r="AK1558" s="436" t="s">
        <v>17863</v>
      </c>
      <c r="AM1558" s="434" t="s">
        <v>253</v>
      </c>
      <c r="AN1558" s="434">
        <v>6086106</v>
      </c>
      <c r="AO1558" s="434">
        <v>1.8206E-2</v>
      </c>
      <c r="AP1558" s="436" t="s">
        <v>17448</v>
      </c>
      <c r="AMG1558" s="185"/>
      <c r="AMH1558" s="185"/>
      <c r="AMI1558" s="185"/>
      <c r="AMJ1558" s="185"/>
      <c r="AMK1558" s="185"/>
    </row>
    <row r="1559" spans="7:1025" x14ac:dyDescent="0.2">
      <c r="G1559" s="219" t="s">
        <v>1349</v>
      </c>
      <c r="H1559" s="223" t="s">
        <v>10066</v>
      </c>
      <c r="I1559" s="223" t="s">
        <v>10067</v>
      </c>
      <c r="J1559" s="223" t="s">
        <v>10068</v>
      </c>
      <c r="K1559" s="224" t="s">
        <v>10069</v>
      </c>
      <c r="L1559" s="284" t="s">
        <v>16298</v>
      </c>
      <c r="N1559" s="222" t="s">
        <v>1349</v>
      </c>
      <c r="O1559" s="223" t="s">
        <v>8304</v>
      </c>
      <c r="P1559" s="223" t="s">
        <v>8305</v>
      </c>
      <c r="Q1559" s="223" t="s">
        <v>8306</v>
      </c>
      <c r="R1559" s="224" t="s">
        <v>8307</v>
      </c>
      <c r="S1559" s="284"/>
      <c r="AH1559" s="434" t="s">
        <v>253</v>
      </c>
      <c r="AI1559" s="434">
        <v>11963588</v>
      </c>
      <c r="AJ1559" s="434">
        <v>8.9875000000000003E-4</v>
      </c>
      <c r="AK1559" s="436" t="s">
        <v>17864</v>
      </c>
      <c r="AM1559" s="434" t="s">
        <v>253</v>
      </c>
      <c r="AN1559" s="434">
        <v>6162363</v>
      </c>
      <c r="AO1559" s="434">
        <v>1.0848999999999999E-2</v>
      </c>
      <c r="AP1559" s="436" t="s">
        <v>17514</v>
      </c>
      <c r="AMG1559" s="185"/>
      <c r="AMH1559" s="185"/>
      <c r="AMI1559" s="185"/>
      <c r="AMJ1559" s="185"/>
      <c r="AMK1559" s="185"/>
    </row>
    <row r="1560" spans="7:1025" x14ac:dyDescent="0.2">
      <c r="G1560" s="219" t="s">
        <v>1349</v>
      </c>
      <c r="H1560" s="223" t="s">
        <v>10070</v>
      </c>
      <c r="I1560" s="223" t="s">
        <v>10071</v>
      </c>
      <c r="J1560" s="223" t="s">
        <v>498</v>
      </c>
      <c r="K1560" s="224" t="s">
        <v>10071</v>
      </c>
      <c r="L1560" s="284"/>
      <c r="N1560" s="222" t="s">
        <v>1349</v>
      </c>
      <c r="O1560" s="223" t="s">
        <v>10072</v>
      </c>
      <c r="P1560" s="223" t="s">
        <v>10073</v>
      </c>
      <c r="Q1560" s="223" t="s">
        <v>10074</v>
      </c>
      <c r="R1560" s="224" t="s">
        <v>10075</v>
      </c>
      <c r="S1560" s="284"/>
      <c r="AH1560" s="434" t="s">
        <v>253</v>
      </c>
      <c r="AI1560" s="434">
        <v>11972559</v>
      </c>
      <c r="AJ1560" s="434">
        <v>1.6049999999999998E-2</v>
      </c>
      <c r="AK1560" s="436" t="s">
        <v>17865</v>
      </c>
      <c r="AM1560" s="434" t="s">
        <v>253</v>
      </c>
      <c r="AN1560" s="434">
        <v>6196459</v>
      </c>
      <c r="AO1560" s="434">
        <v>2.5298E-3</v>
      </c>
      <c r="AP1560" s="436" t="s">
        <v>21923</v>
      </c>
      <c r="AMG1560" s="185"/>
      <c r="AMH1560" s="185"/>
      <c r="AMI1560" s="185"/>
      <c r="AMJ1560" s="185"/>
      <c r="AMK1560" s="185"/>
    </row>
    <row r="1561" spans="7:1025" x14ac:dyDescent="0.2">
      <c r="G1561" s="219" t="s">
        <v>1349</v>
      </c>
      <c r="H1561" s="223" t="s">
        <v>10076</v>
      </c>
      <c r="I1561" s="223" t="s">
        <v>10077</v>
      </c>
      <c r="J1561" s="223" t="s">
        <v>498</v>
      </c>
      <c r="K1561" s="224" t="s">
        <v>10077</v>
      </c>
      <c r="L1561" s="284" t="s">
        <v>16298</v>
      </c>
      <c r="N1561" s="222" t="s">
        <v>1349</v>
      </c>
      <c r="O1561" s="223" t="s">
        <v>10078</v>
      </c>
      <c r="P1561" s="223" t="s">
        <v>10079</v>
      </c>
      <c r="Q1561" s="223" t="s">
        <v>10080</v>
      </c>
      <c r="R1561" s="224" t="s">
        <v>10081</v>
      </c>
      <c r="S1561" s="284"/>
      <c r="AH1561" s="434" t="s">
        <v>253</v>
      </c>
      <c r="AI1561" s="434">
        <v>12047528</v>
      </c>
      <c r="AJ1561" s="434">
        <v>8.0163999999999999E-3</v>
      </c>
      <c r="AK1561" s="436" t="s">
        <v>17866</v>
      </c>
      <c r="AM1561" s="434" t="s">
        <v>253</v>
      </c>
      <c r="AN1561" s="434">
        <v>6207050</v>
      </c>
      <c r="AO1561" s="434">
        <v>1.5696000000000002E-2</v>
      </c>
      <c r="AP1561" s="436" t="s">
        <v>17526</v>
      </c>
      <c r="AMG1561" s="185"/>
      <c r="AMH1561" s="185"/>
      <c r="AMI1561" s="185"/>
      <c r="AMJ1561" s="185"/>
      <c r="AMK1561" s="185"/>
    </row>
    <row r="1562" spans="7:1025" x14ac:dyDescent="0.2">
      <c r="G1562" s="219" t="s">
        <v>1349</v>
      </c>
      <c r="H1562" s="223" t="s">
        <v>10082</v>
      </c>
      <c r="I1562" s="223" t="s">
        <v>10083</v>
      </c>
      <c r="J1562" s="223" t="s">
        <v>10084</v>
      </c>
      <c r="K1562" s="224" t="s">
        <v>10085</v>
      </c>
      <c r="L1562" s="284"/>
      <c r="N1562" s="222" t="s">
        <v>1349</v>
      </c>
      <c r="O1562" s="223" t="s">
        <v>8314</v>
      </c>
      <c r="P1562" s="223" t="s">
        <v>8315</v>
      </c>
      <c r="Q1562" s="223" t="s">
        <v>8316</v>
      </c>
      <c r="R1562" s="224" t="s">
        <v>8317</v>
      </c>
      <c r="S1562" s="284"/>
      <c r="AH1562" s="434" t="s">
        <v>253</v>
      </c>
      <c r="AI1562" s="434">
        <v>12060479</v>
      </c>
      <c r="AJ1562" s="434">
        <v>4.8085999999999997E-2</v>
      </c>
      <c r="AK1562" s="436" t="s">
        <v>17867</v>
      </c>
      <c r="AM1562" s="434" t="s">
        <v>253</v>
      </c>
      <c r="AN1562" s="434">
        <v>6210884</v>
      </c>
      <c r="AO1562" s="434">
        <v>2.0183E-2</v>
      </c>
      <c r="AP1562" s="436" t="s">
        <v>21924</v>
      </c>
      <c r="AMG1562" s="185"/>
      <c r="AMH1562" s="185"/>
      <c r="AMI1562" s="185"/>
      <c r="AMJ1562" s="185"/>
      <c r="AMK1562" s="185"/>
    </row>
    <row r="1563" spans="7:1025" x14ac:dyDescent="0.2">
      <c r="G1563" s="219" t="s">
        <v>1349</v>
      </c>
      <c r="H1563" s="223" t="s">
        <v>10086</v>
      </c>
      <c r="I1563" s="223" t="s">
        <v>10087</v>
      </c>
      <c r="J1563" s="223" t="s">
        <v>10088</v>
      </c>
      <c r="K1563" s="224" t="s">
        <v>10089</v>
      </c>
      <c r="L1563" s="284"/>
      <c r="N1563" s="222" t="s">
        <v>1349</v>
      </c>
      <c r="O1563" s="223" t="s">
        <v>8334</v>
      </c>
      <c r="P1563" s="223" t="s">
        <v>8335</v>
      </c>
      <c r="Q1563" s="223" t="s">
        <v>498</v>
      </c>
      <c r="R1563" s="224" t="s">
        <v>8335</v>
      </c>
      <c r="S1563" s="284"/>
      <c r="AH1563" s="434" t="s">
        <v>253</v>
      </c>
      <c r="AI1563" s="434">
        <v>12097299</v>
      </c>
      <c r="AJ1563" s="434">
        <v>1.4612999999999999E-2</v>
      </c>
      <c r="AK1563" s="436" t="s">
        <v>17868</v>
      </c>
      <c r="AM1563" s="434" t="s">
        <v>253</v>
      </c>
      <c r="AN1563" s="434">
        <v>6224102</v>
      </c>
      <c r="AO1563" s="434">
        <v>4.2567000000000001E-2</v>
      </c>
      <c r="AP1563" s="436" t="s">
        <v>17546</v>
      </c>
      <c r="AMG1563" s="185"/>
      <c r="AMH1563" s="185"/>
      <c r="AMI1563" s="185"/>
      <c r="AMJ1563" s="185"/>
      <c r="AMK1563" s="185"/>
    </row>
    <row r="1564" spans="7:1025" x14ac:dyDescent="0.2">
      <c r="G1564" s="219" t="s">
        <v>1349</v>
      </c>
      <c r="H1564" s="223" t="s">
        <v>10090</v>
      </c>
      <c r="I1564" s="223" t="s">
        <v>10091</v>
      </c>
      <c r="J1564" s="223" t="s">
        <v>10092</v>
      </c>
      <c r="K1564" s="224" t="s">
        <v>10093</v>
      </c>
      <c r="L1564" s="284"/>
      <c r="N1564" s="222" t="s">
        <v>1349</v>
      </c>
      <c r="O1564" s="223" t="s">
        <v>8339</v>
      </c>
      <c r="P1564" s="223" t="s">
        <v>8340</v>
      </c>
      <c r="Q1564" s="223" t="s">
        <v>498</v>
      </c>
      <c r="R1564" s="224" t="s">
        <v>8340</v>
      </c>
      <c r="S1564" s="284"/>
      <c r="AH1564" s="434" t="s">
        <v>253</v>
      </c>
      <c r="AI1564" s="434">
        <v>12116558</v>
      </c>
      <c r="AJ1564" s="434">
        <v>2.4636000000000002E-2</v>
      </c>
      <c r="AK1564" s="436" t="s">
        <v>17869</v>
      </c>
      <c r="AM1564" s="434" t="s">
        <v>253</v>
      </c>
      <c r="AN1564" s="434">
        <v>6229089</v>
      </c>
      <c r="AO1564" s="434">
        <v>2.9424999999999998E-3</v>
      </c>
      <c r="AP1564" s="436" t="s">
        <v>21925</v>
      </c>
      <c r="AMG1564" s="185"/>
      <c r="AMH1564" s="185"/>
      <c r="AMI1564" s="185"/>
      <c r="AMJ1564" s="185"/>
      <c r="AMK1564" s="185"/>
    </row>
    <row r="1565" spans="7:1025" x14ac:dyDescent="0.2">
      <c r="G1565" s="219" t="s">
        <v>1349</v>
      </c>
      <c r="H1565" s="223" t="s">
        <v>10094</v>
      </c>
      <c r="I1565" s="223" t="s">
        <v>10095</v>
      </c>
      <c r="J1565" s="223" t="s">
        <v>10096</v>
      </c>
      <c r="K1565" s="224" t="s">
        <v>10097</v>
      </c>
      <c r="L1565" s="284"/>
      <c r="N1565" s="222" t="s">
        <v>1349</v>
      </c>
      <c r="O1565" s="223" t="s">
        <v>10098</v>
      </c>
      <c r="P1565" s="223" t="s">
        <v>10099</v>
      </c>
      <c r="Q1565" s="223" t="s">
        <v>498</v>
      </c>
      <c r="R1565" s="224" t="s">
        <v>10099</v>
      </c>
      <c r="S1565" s="284"/>
      <c r="AH1565" s="434" t="s">
        <v>253</v>
      </c>
      <c r="AI1565" s="434">
        <v>12120758</v>
      </c>
      <c r="AJ1565" s="434">
        <v>1.2371999999999999E-3</v>
      </c>
      <c r="AK1565" s="436" t="s">
        <v>17870</v>
      </c>
      <c r="AM1565" s="434" t="s">
        <v>253</v>
      </c>
      <c r="AN1565" s="434">
        <v>6236065</v>
      </c>
      <c r="AO1565" s="434">
        <v>1.5043000000000001E-3</v>
      </c>
      <c r="AP1565" s="436" t="s">
        <v>21926</v>
      </c>
      <c r="AMG1565" s="185"/>
      <c r="AMH1565" s="185"/>
      <c r="AMI1565" s="185"/>
      <c r="AMJ1565" s="185"/>
      <c r="AMK1565" s="185"/>
    </row>
    <row r="1566" spans="7:1025" x14ac:dyDescent="0.2">
      <c r="G1566" s="219" t="s">
        <v>1349</v>
      </c>
      <c r="H1566" s="223" t="s">
        <v>10100</v>
      </c>
      <c r="I1566" s="223" t="s">
        <v>10101</v>
      </c>
      <c r="J1566" s="223" t="s">
        <v>498</v>
      </c>
      <c r="K1566" s="224" t="s">
        <v>10101</v>
      </c>
      <c r="L1566" s="284" t="s">
        <v>16298</v>
      </c>
      <c r="N1566" s="222" t="s">
        <v>1349</v>
      </c>
      <c r="O1566" s="223" t="s">
        <v>10102</v>
      </c>
      <c r="P1566" s="223" t="s">
        <v>10103</v>
      </c>
      <c r="Q1566" s="223" t="s">
        <v>498</v>
      </c>
      <c r="R1566" s="224" t="s">
        <v>10103</v>
      </c>
      <c r="S1566" s="284"/>
      <c r="AH1566" s="434" t="s">
        <v>253</v>
      </c>
      <c r="AI1566" s="434">
        <v>12122063</v>
      </c>
      <c r="AJ1566" s="434">
        <v>3.0568000000000001E-3</v>
      </c>
      <c r="AK1566" s="436" t="s">
        <v>17871</v>
      </c>
      <c r="AM1566" s="434" t="s">
        <v>253</v>
      </c>
      <c r="AN1566" s="434">
        <v>6532244</v>
      </c>
      <c r="AO1566" s="434">
        <v>1.5623E-2</v>
      </c>
      <c r="AP1566" s="436" t="s">
        <v>21927</v>
      </c>
      <c r="AMG1566" s="185"/>
      <c r="AMH1566" s="185"/>
      <c r="AMI1566" s="185"/>
      <c r="AMJ1566" s="185"/>
      <c r="AMK1566" s="185"/>
    </row>
    <row r="1567" spans="7:1025" x14ac:dyDescent="0.2">
      <c r="G1567" s="219" t="s">
        <v>1349</v>
      </c>
      <c r="H1567" s="223" t="s">
        <v>10104</v>
      </c>
      <c r="I1567" s="223" t="s">
        <v>10105</v>
      </c>
      <c r="J1567" s="223" t="s">
        <v>10106</v>
      </c>
      <c r="K1567" s="224" t="s">
        <v>10107</v>
      </c>
      <c r="L1567" s="284" t="s">
        <v>16298</v>
      </c>
      <c r="N1567" s="222" t="s">
        <v>1349</v>
      </c>
      <c r="O1567" s="223" t="s">
        <v>10108</v>
      </c>
      <c r="P1567" s="223" t="s">
        <v>10109</v>
      </c>
      <c r="Q1567" s="223" t="s">
        <v>10110</v>
      </c>
      <c r="R1567" s="224" t="s">
        <v>10111</v>
      </c>
      <c r="S1567" s="284"/>
      <c r="AH1567" s="434" t="s">
        <v>253</v>
      </c>
      <c r="AI1567" s="434">
        <v>12125035</v>
      </c>
      <c r="AJ1567" s="434">
        <v>2.3047000000000002E-2</v>
      </c>
      <c r="AK1567" s="436" t="s">
        <v>17872</v>
      </c>
      <c r="AM1567" s="434" t="s">
        <v>253</v>
      </c>
      <c r="AN1567" s="434">
        <v>6597420</v>
      </c>
      <c r="AO1567" s="434">
        <v>1.6671999999999999E-2</v>
      </c>
      <c r="AP1567" s="436" t="s">
        <v>21928</v>
      </c>
      <c r="AMG1567" s="185"/>
      <c r="AMH1567" s="185"/>
      <c r="AMI1567" s="185"/>
      <c r="AMJ1567" s="185"/>
      <c r="AMK1567" s="185"/>
    </row>
    <row r="1568" spans="7:1025" x14ac:dyDescent="0.2">
      <c r="G1568" s="219" t="s">
        <v>1349</v>
      </c>
      <c r="H1568" s="223" t="s">
        <v>10112</v>
      </c>
      <c r="I1568" s="223" t="s">
        <v>10113</v>
      </c>
      <c r="J1568" s="223" t="s">
        <v>10114</v>
      </c>
      <c r="K1568" s="224" t="s">
        <v>10114</v>
      </c>
      <c r="L1568" s="284" t="s">
        <v>16298</v>
      </c>
      <c r="N1568" s="222" t="s">
        <v>1349</v>
      </c>
      <c r="O1568" s="223" t="s">
        <v>10115</v>
      </c>
      <c r="P1568" s="223" t="s">
        <v>10116</v>
      </c>
      <c r="Q1568" s="223" t="s">
        <v>10117</v>
      </c>
      <c r="R1568" s="224" t="s">
        <v>10118</v>
      </c>
      <c r="S1568" s="284"/>
      <c r="AH1568" s="434" t="s">
        <v>253</v>
      </c>
      <c r="AI1568" s="434">
        <v>12136733</v>
      </c>
      <c r="AJ1568" s="434">
        <v>1.6714E-2</v>
      </c>
      <c r="AK1568" s="436" t="s">
        <v>17873</v>
      </c>
      <c r="AM1568" s="434" t="s">
        <v>253</v>
      </c>
      <c r="AN1568" s="434">
        <v>6636577</v>
      </c>
      <c r="AO1568" s="434">
        <v>4.7842000000000003E-2</v>
      </c>
      <c r="AP1568" s="436" t="s">
        <v>21929</v>
      </c>
      <c r="AMG1568" s="185"/>
      <c r="AMH1568" s="185"/>
      <c r="AMI1568" s="185"/>
      <c r="AMJ1568" s="185"/>
      <c r="AMK1568" s="185"/>
    </row>
    <row r="1569" spans="7:1025" x14ac:dyDescent="0.2">
      <c r="G1569" s="219" t="s">
        <v>1349</v>
      </c>
      <c r="H1569" s="223" t="s">
        <v>10119</v>
      </c>
      <c r="I1569" s="223" t="s">
        <v>10120</v>
      </c>
      <c r="J1569" s="223" t="s">
        <v>498</v>
      </c>
      <c r="K1569" s="224" t="s">
        <v>10120</v>
      </c>
      <c r="L1569" s="284"/>
      <c r="N1569" s="222" t="s">
        <v>1349</v>
      </c>
      <c r="O1569" s="223" t="s">
        <v>10121</v>
      </c>
      <c r="P1569" s="223" t="s">
        <v>10122</v>
      </c>
      <c r="Q1569" s="223" t="s">
        <v>10123</v>
      </c>
      <c r="R1569" s="224" t="s">
        <v>10124</v>
      </c>
      <c r="S1569" s="284" t="s">
        <v>16298</v>
      </c>
      <c r="AH1569" s="434" t="s">
        <v>253</v>
      </c>
      <c r="AI1569" s="434">
        <v>12143569</v>
      </c>
      <c r="AJ1569" s="434">
        <v>4.5587999999999997E-2</v>
      </c>
      <c r="AK1569" s="436" t="s">
        <v>17874</v>
      </c>
      <c r="AM1569" s="434" t="s">
        <v>253</v>
      </c>
      <c r="AN1569" s="434">
        <v>6729375</v>
      </c>
      <c r="AO1569" s="434">
        <v>1.1339E-2</v>
      </c>
      <c r="AP1569" s="436" t="s">
        <v>21930</v>
      </c>
      <c r="AMG1569" s="185"/>
      <c r="AMH1569" s="185"/>
      <c r="AMI1569" s="185"/>
      <c r="AMJ1569" s="185"/>
      <c r="AMK1569" s="185"/>
    </row>
    <row r="1570" spans="7:1025" x14ac:dyDescent="0.2">
      <c r="G1570" s="219" t="s">
        <v>1349</v>
      </c>
      <c r="H1570" s="223" t="s">
        <v>10125</v>
      </c>
      <c r="I1570" s="223" t="s">
        <v>10126</v>
      </c>
      <c r="J1570" s="223" t="s">
        <v>10127</v>
      </c>
      <c r="K1570" s="224" t="s">
        <v>10128</v>
      </c>
      <c r="L1570" s="284"/>
      <c r="N1570" s="222" t="s">
        <v>1349</v>
      </c>
      <c r="O1570" s="223" t="s">
        <v>10129</v>
      </c>
      <c r="P1570" s="223" t="s">
        <v>10130</v>
      </c>
      <c r="Q1570" s="223" t="s">
        <v>498</v>
      </c>
      <c r="R1570" s="224" t="s">
        <v>10130</v>
      </c>
      <c r="S1570" s="284"/>
      <c r="AH1570" s="434" t="s">
        <v>253</v>
      </c>
      <c r="AI1570" s="434">
        <v>12143619</v>
      </c>
      <c r="AJ1570" s="434">
        <v>4.6741999999999999E-3</v>
      </c>
      <c r="AK1570" s="436" t="s">
        <v>17875</v>
      </c>
      <c r="AM1570" s="434" t="s">
        <v>253</v>
      </c>
      <c r="AN1570" s="434">
        <v>6774204</v>
      </c>
      <c r="AO1570" s="434">
        <v>4.7393999999999999E-2</v>
      </c>
      <c r="AP1570" s="436" t="s">
        <v>21931</v>
      </c>
      <c r="AMG1570" s="185"/>
      <c r="AMH1570" s="185"/>
      <c r="AMI1570" s="185"/>
      <c r="AMJ1570" s="185"/>
      <c r="AMK1570" s="185"/>
    </row>
    <row r="1571" spans="7:1025" x14ac:dyDescent="0.2">
      <c r="G1571" s="219" t="s">
        <v>1349</v>
      </c>
      <c r="H1571" s="223" t="s">
        <v>10131</v>
      </c>
      <c r="I1571" s="223" t="s">
        <v>10132</v>
      </c>
      <c r="J1571" s="223" t="s">
        <v>10133</v>
      </c>
      <c r="K1571" s="224" t="s">
        <v>10133</v>
      </c>
      <c r="L1571" s="284"/>
      <c r="N1571" s="222" t="s">
        <v>1349</v>
      </c>
      <c r="O1571" s="223" t="s">
        <v>8374</v>
      </c>
      <c r="P1571" s="223" t="s">
        <v>8375</v>
      </c>
      <c r="Q1571" s="223" t="s">
        <v>8376</v>
      </c>
      <c r="R1571" s="224" t="s">
        <v>8376</v>
      </c>
      <c r="S1571" s="284"/>
      <c r="AH1571" s="434" t="s">
        <v>253</v>
      </c>
      <c r="AI1571" s="434">
        <v>12143830</v>
      </c>
      <c r="AJ1571" s="434">
        <v>2.9478000000000001E-2</v>
      </c>
      <c r="AK1571" s="436" t="s">
        <v>17876</v>
      </c>
      <c r="AM1571" s="434" t="s">
        <v>253</v>
      </c>
      <c r="AN1571" s="434">
        <v>6820632</v>
      </c>
      <c r="AO1571" s="434">
        <v>3.2007000000000001E-2</v>
      </c>
      <c r="AP1571" s="436" t="s">
        <v>21932</v>
      </c>
      <c r="AMG1571" s="185"/>
      <c r="AMH1571" s="185"/>
      <c r="AMI1571" s="185"/>
      <c r="AMJ1571" s="185"/>
      <c r="AMK1571" s="185"/>
    </row>
    <row r="1572" spans="7:1025" x14ac:dyDescent="0.2">
      <c r="G1572" s="219" t="s">
        <v>1349</v>
      </c>
      <c r="H1572" s="223" t="s">
        <v>10134</v>
      </c>
      <c r="I1572" s="223" t="s">
        <v>10135</v>
      </c>
      <c r="J1572" s="223" t="s">
        <v>10136</v>
      </c>
      <c r="K1572" s="224" t="s">
        <v>10137</v>
      </c>
      <c r="L1572" s="284" t="s">
        <v>16298</v>
      </c>
      <c r="N1572" s="222" t="s">
        <v>1349</v>
      </c>
      <c r="O1572" s="223" t="s">
        <v>8379</v>
      </c>
      <c r="P1572" s="223"/>
      <c r="Q1572" s="223"/>
      <c r="R1572" s="224"/>
      <c r="S1572" s="284"/>
      <c r="AH1572" s="434" t="s">
        <v>253</v>
      </c>
      <c r="AI1572" s="434">
        <v>12149278</v>
      </c>
      <c r="AJ1572" s="434">
        <v>9.2225999999999992E-3</v>
      </c>
      <c r="AK1572" s="436" t="s">
        <v>17877</v>
      </c>
      <c r="AM1572" s="434" t="s">
        <v>253</v>
      </c>
      <c r="AN1572" s="434">
        <v>6892246</v>
      </c>
      <c r="AO1572" s="434">
        <v>2.6255000000000001E-2</v>
      </c>
      <c r="AP1572" s="436" t="s">
        <v>21933</v>
      </c>
      <c r="AMG1572" s="185"/>
      <c r="AMH1572" s="185"/>
      <c r="AMI1572" s="185"/>
      <c r="AMJ1572" s="185"/>
      <c r="AMK1572" s="185"/>
    </row>
    <row r="1573" spans="7:1025" x14ac:dyDescent="0.2">
      <c r="G1573" s="219" t="s">
        <v>1349</v>
      </c>
      <c r="H1573" s="223" t="s">
        <v>10138</v>
      </c>
      <c r="I1573" s="223" t="s">
        <v>10139</v>
      </c>
      <c r="J1573" s="223" t="s">
        <v>10140</v>
      </c>
      <c r="K1573" s="224" t="s">
        <v>10141</v>
      </c>
      <c r="L1573" s="284"/>
      <c r="N1573" s="222" t="s">
        <v>1349</v>
      </c>
      <c r="O1573" s="223" t="s">
        <v>10142</v>
      </c>
      <c r="P1573" s="223" t="s">
        <v>10143</v>
      </c>
      <c r="Q1573" s="223" t="s">
        <v>10144</v>
      </c>
      <c r="R1573" s="224" t="s">
        <v>10144</v>
      </c>
      <c r="S1573" s="284"/>
      <c r="AH1573" s="434" t="s">
        <v>253</v>
      </c>
      <c r="AI1573" s="434">
        <v>12156264</v>
      </c>
      <c r="AJ1573" s="434">
        <v>1.8089000000000001E-2</v>
      </c>
      <c r="AK1573" s="436" t="s">
        <v>17878</v>
      </c>
      <c r="AM1573" s="434" t="s">
        <v>253</v>
      </c>
      <c r="AN1573" s="434">
        <v>7061527</v>
      </c>
      <c r="AO1573" s="434">
        <v>4.0781999999999999E-2</v>
      </c>
      <c r="AP1573" s="436" t="s">
        <v>17615</v>
      </c>
      <c r="AMG1573" s="185"/>
      <c r="AMH1573" s="185"/>
      <c r="AMI1573" s="185"/>
      <c r="AMJ1573" s="185"/>
      <c r="AMK1573" s="185"/>
    </row>
    <row r="1574" spans="7:1025" x14ac:dyDescent="0.2">
      <c r="G1574" s="219" t="s">
        <v>1349</v>
      </c>
      <c r="H1574" s="223" t="s">
        <v>10145</v>
      </c>
      <c r="I1574" s="223" t="s">
        <v>10146</v>
      </c>
      <c r="J1574" s="223" t="s">
        <v>498</v>
      </c>
      <c r="K1574" s="224" t="s">
        <v>10146</v>
      </c>
      <c r="L1574" s="284"/>
      <c r="N1574" s="222" t="s">
        <v>1349</v>
      </c>
      <c r="O1574" s="223" t="s">
        <v>10147</v>
      </c>
      <c r="P1574" s="223" t="s">
        <v>10148</v>
      </c>
      <c r="Q1574" s="223" t="s">
        <v>10149</v>
      </c>
      <c r="R1574" s="224" t="s">
        <v>10150</v>
      </c>
      <c r="S1574" s="284"/>
      <c r="AH1574" s="434" t="s">
        <v>253</v>
      </c>
      <c r="AI1574" s="434">
        <v>12163333</v>
      </c>
      <c r="AJ1574" s="434">
        <v>2.6500999999999999E-4</v>
      </c>
      <c r="AK1574" s="436" t="s">
        <v>17879</v>
      </c>
      <c r="AM1574" s="434" t="s">
        <v>253</v>
      </c>
      <c r="AN1574" s="434">
        <v>7088896</v>
      </c>
      <c r="AO1574" s="434">
        <v>8.6459999999999992E-3</v>
      </c>
      <c r="AP1574" s="436" t="s">
        <v>21934</v>
      </c>
      <c r="AMG1574" s="185"/>
      <c r="AMH1574" s="185"/>
      <c r="AMI1574" s="185"/>
      <c r="AMJ1574" s="185"/>
      <c r="AMK1574" s="185"/>
    </row>
    <row r="1575" spans="7:1025" x14ac:dyDescent="0.2">
      <c r="G1575" s="219" t="s">
        <v>1349</v>
      </c>
      <c r="H1575" s="223" t="s">
        <v>10151</v>
      </c>
      <c r="I1575" s="223" t="s">
        <v>10152</v>
      </c>
      <c r="J1575" s="223" t="s">
        <v>10153</v>
      </c>
      <c r="K1575" s="224" t="s">
        <v>10154</v>
      </c>
      <c r="L1575" s="284"/>
      <c r="N1575" s="222" t="s">
        <v>1349</v>
      </c>
      <c r="O1575" s="223" t="s">
        <v>10155</v>
      </c>
      <c r="P1575" s="223" t="s">
        <v>10156</v>
      </c>
      <c r="Q1575" s="223" t="s">
        <v>498</v>
      </c>
      <c r="R1575" s="224" t="s">
        <v>10156</v>
      </c>
      <c r="S1575" s="284"/>
      <c r="AH1575" s="434" t="s">
        <v>253</v>
      </c>
      <c r="AI1575" s="434">
        <v>12163951</v>
      </c>
      <c r="AJ1575" s="434">
        <v>1.0422000000000001E-2</v>
      </c>
      <c r="AK1575" s="436" t="s">
        <v>17880</v>
      </c>
      <c r="AM1575" s="434" t="s">
        <v>253</v>
      </c>
      <c r="AN1575" s="434">
        <v>7117171</v>
      </c>
      <c r="AO1575" s="434">
        <v>1.3742000000000001E-2</v>
      </c>
      <c r="AP1575" s="436" t="s">
        <v>21935</v>
      </c>
      <c r="AMG1575" s="185"/>
      <c r="AMH1575" s="185"/>
      <c r="AMI1575" s="185"/>
      <c r="AMJ1575" s="185"/>
      <c r="AMK1575" s="185"/>
    </row>
    <row r="1576" spans="7:1025" x14ac:dyDescent="0.2">
      <c r="G1576" s="219" t="s">
        <v>1349</v>
      </c>
      <c r="H1576" s="223" t="s">
        <v>10157</v>
      </c>
      <c r="I1576" s="223" t="s">
        <v>10158</v>
      </c>
      <c r="J1576" s="223" t="s">
        <v>498</v>
      </c>
      <c r="K1576" s="224" t="s">
        <v>10158</v>
      </c>
      <c r="L1576" s="284"/>
      <c r="N1576" s="222" t="s">
        <v>1349</v>
      </c>
      <c r="O1576" s="223" t="s">
        <v>10159</v>
      </c>
      <c r="P1576" s="223" t="s">
        <v>10160</v>
      </c>
      <c r="Q1576" s="223" t="s">
        <v>10161</v>
      </c>
      <c r="R1576" s="224" t="s">
        <v>10162</v>
      </c>
      <c r="S1576" s="284"/>
      <c r="AH1576" s="434" t="s">
        <v>253</v>
      </c>
      <c r="AI1576" s="434">
        <v>12164205</v>
      </c>
      <c r="AJ1576" s="434">
        <v>2.383E-2</v>
      </c>
      <c r="AK1576" s="436" t="s">
        <v>17881</v>
      </c>
      <c r="AM1576" s="434" t="s">
        <v>253</v>
      </c>
      <c r="AN1576" s="434">
        <v>7283073</v>
      </c>
      <c r="AO1576" s="434">
        <v>7.7716999999999999E-4</v>
      </c>
      <c r="AP1576" s="436" t="s">
        <v>21936</v>
      </c>
      <c r="AMG1576" s="185"/>
      <c r="AMH1576" s="185"/>
      <c r="AMI1576" s="185"/>
      <c r="AMJ1576" s="185"/>
      <c r="AMK1576" s="185"/>
    </row>
    <row r="1577" spans="7:1025" x14ac:dyDescent="0.2">
      <c r="G1577" s="219" t="s">
        <v>1349</v>
      </c>
      <c r="H1577" s="223" t="s">
        <v>10163</v>
      </c>
      <c r="I1577" s="223" t="s">
        <v>10164</v>
      </c>
      <c r="J1577" s="223" t="s">
        <v>498</v>
      </c>
      <c r="K1577" s="224" t="s">
        <v>10164</v>
      </c>
      <c r="L1577" s="284"/>
      <c r="N1577" s="222" t="s">
        <v>1349</v>
      </c>
      <c r="O1577" s="223" t="s">
        <v>10165</v>
      </c>
      <c r="P1577" s="223" t="s">
        <v>10166</v>
      </c>
      <c r="Q1577" s="223" t="s">
        <v>498</v>
      </c>
      <c r="R1577" s="224" t="s">
        <v>10166</v>
      </c>
      <c r="S1577" s="284"/>
      <c r="AH1577" s="434" t="s">
        <v>253</v>
      </c>
      <c r="AI1577" s="434">
        <v>12164678</v>
      </c>
      <c r="AJ1577" s="434">
        <v>2.7497000000000001E-2</v>
      </c>
      <c r="AK1577" s="436" t="s">
        <v>17882</v>
      </c>
      <c r="AM1577" s="434" t="s">
        <v>253</v>
      </c>
      <c r="AN1577" s="434">
        <v>7288232</v>
      </c>
      <c r="AO1577" s="434">
        <v>1.0495000000000001E-2</v>
      </c>
      <c r="AP1577" s="436" t="s">
        <v>21937</v>
      </c>
      <c r="AMG1577" s="185"/>
      <c r="AMH1577" s="185"/>
      <c r="AMI1577" s="185"/>
      <c r="AMJ1577" s="185"/>
      <c r="AMK1577" s="185"/>
    </row>
    <row r="1578" spans="7:1025" x14ac:dyDescent="0.2">
      <c r="G1578" s="219" t="s">
        <v>1349</v>
      </c>
      <c r="H1578" s="223" t="s">
        <v>10167</v>
      </c>
      <c r="I1578" s="223" t="s">
        <v>10168</v>
      </c>
      <c r="J1578" s="223" t="s">
        <v>10169</v>
      </c>
      <c r="K1578" s="224" t="s">
        <v>10170</v>
      </c>
      <c r="L1578" s="284" t="s">
        <v>16298</v>
      </c>
      <c r="N1578" s="222" t="s">
        <v>1349</v>
      </c>
      <c r="O1578" s="223" t="s">
        <v>8383</v>
      </c>
      <c r="P1578" s="223" t="s">
        <v>8384</v>
      </c>
      <c r="Q1578" s="223" t="s">
        <v>8385</v>
      </c>
      <c r="R1578" s="224" t="s">
        <v>8386</v>
      </c>
      <c r="S1578" s="284" t="s">
        <v>16298</v>
      </c>
      <c r="AH1578" s="434" t="s">
        <v>253</v>
      </c>
      <c r="AI1578" s="434">
        <v>12171232</v>
      </c>
      <c r="AJ1578" s="434">
        <v>6.2295000000000004E-4</v>
      </c>
      <c r="AK1578" s="436" t="s">
        <v>17883</v>
      </c>
      <c r="AM1578" s="434" t="s">
        <v>253</v>
      </c>
      <c r="AN1578" s="434">
        <v>7288750</v>
      </c>
      <c r="AO1578" s="434">
        <v>2.1072E-3</v>
      </c>
      <c r="AP1578" s="436" t="s">
        <v>21938</v>
      </c>
      <c r="AMG1578" s="185"/>
      <c r="AMH1578" s="185"/>
      <c r="AMI1578" s="185"/>
      <c r="AMJ1578" s="185"/>
      <c r="AMK1578" s="185"/>
    </row>
    <row r="1579" spans="7:1025" x14ac:dyDescent="0.2">
      <c r="G1579" s="219" t="s">
        <v>1349</v>
      </c>
      <c r="H1579" s="223" t="s">
        <v>10171</v>
      </c>
      <c r="I1579" s="223" t="s">
        <v>10172</v>
      </c>
      <c r="J1579" s="223" t="s">
        <v>498</v>
      </c>
      <c r="K1579" s="224" t="s">
        <v>10172</v>
      </c>
      <c r="L1579" s="284"/>
      <c r="N1579" s="222" t="s">
        <v>1349</v>
      </c>
      <c r="O1579" s="223" t="s">
        <v>10173</v>
      </c>
      <c r="P1579" s="223" t="s">
        <v>10174</v>
      </c>
      <c r="Q1579" s="223" t="s">
        <v>10175</v>
      </c>
      <c r="R1579" s="224" t="s">
        <v>10176</v>
      </c>
      <c r="S1579" s="284" t="s">
        <v>16298</v>
      </c>
      <c r="AH1579" s="434" t="s">
        <v>253</v>
      </c>
      <c r="AI1579" s="434">
        <v>12171466</v>
      </c>
      <c r="AJ1579" s="434">
        <v>6.2295000000000004E-4</v>
      </c>
      <c r="AK1579" s="436" t="s">
        <v>17884</v>
      </c>
      <c r="AM1579" s="434" t="s">
        <v>253</v>
      </c>
      <c r="AN1579" s="434">
        <v>7313432</v>
      </c>
      <c r="AO1579" s="434">
        <v>0</v>
      </c>
      <c r="AP1579" s="436" t="s">
        <v>21939</v>
      </c>
      <c r="AMG1579" s="185"/>
      <c r="AMH1579" s="185"/>
      <c r="AMI1579" s="185"/>
      <c r="AMJ1579" s="185"/>
      <c r="AMK1579" s="185"/>
    </row>
    <row r="1580" spans="7:1025" x14ac:dyDescent="0.2">
      <c r="G1580" s="219" t="s">
        <v>1349</v>
      </c>
      <c r="H1580" s="223" t="s">
        <v>10177</v>
      </c>
      <c r="I1580" s="223" t="s">
        <v>10178</v>
      </c>
      <c r="J1580" s="223" t="s">
        <v>10179</v>
      </c>
      <c r="K1580" s="224" t="s">
        <v>10180</v>
      </c>
      <c r="L1580" s="284"/>
      <c r="N1580" s="222" t="s">
        <v>1349</v>
      </c>
      <c r="O1580" s="223" t="s">
        <v>10181</v>
      </c>
      <c r="P1580" s="223" t="s">
        <v>10182</v>
      </c>
      <c r="Q1580" s="223" t="s">
        <v>498</v>
      </c>
      <c r="R1580" s="224" t="s">
        <v>10182</v>
      </c>
      <c r="S1580" s="284"/>
      <c r="AH1580" s="434" t="s">
        <v>253</v>
      </c>
      <c r="AI1580" s="434">
        <v>12174495</v>
      </c>
      <c r="AJ1580" s="434">
        <v>2.6265E-2</v>
      </c>
      <c r="AK1580" s="436" t="s">
        <v>17885</v>
      </c>
      <c r="AM1580" s="434" t="s">
        <v>253</v>
      </c>
      <c r="AN1580" s="434">
        <v>7347071</v>
      </c>
      <c r="AO1580" s="434">
        <v>2.7526999999999999E-2</v>
      </c>
      <c r="AP1580" s="436" t="s">
        <v>21940</v>
      </c>
      <c r="AMG1580" s="185"/>
      <c r="AMH1580" s="185"/>
      <c r="AMI1580" s="185"/>
      <c r="AMJ1580" s="185"/>
      <c r="AMK1580" s="185"/>
    </row>
    <row r="1581" spans="7:1025" x14ac:dyDescent="0.2">
      <c r="G1581" s="219" t="s">
        <v>1349</v>
      </c>
      <c r="H1581" s="223" t="s">
        <v>10183</v>
      </c>
      <c r="I1581" s="223" t="s">
        <v>10184</v>
      </c>
      <c r="J1581" s="223" t="s">
        <v>10185</v>
      </c>
      <c r="K1581" s="224" t="s">
        <v>10186</v>
      </c>
      <c r="L1581" s="284"/>
      <c r="N1581" s="222" t="s">
        <v>1349</v>
      </c>
      <c r="O1581" s="223" t="s">
        <v>10187</v>
      </c>
      <c r="P1581" s="223" t="s">
        <v>10188</v>
      </c>
      <c r="Q1581" s="223" t="s">
        <v>498</v>
      </c>
      <c r="R1581" s="224" t="s">
        <v>10188</v>
      </c>
      <c r="S1581" s="284"/>
      <c r="AH1581" s="434" t="s">
        <v>253</v>
      </c>
      <c r="AI1581" s="434">
        <v>12180337</v>
      </c>
      <c r="AJ1581" s="434">
        <v>2.0806999999999999E-2</v>
      </c>
      <c r="AK1581" s="436" t="s">
        <v>17886</v>
      </c>
      <c r="AM1581" s="434" t="s">
        <v>253</v>
      </c>
      <c r="AN1581" s="434">
        <v>7359164</v>
      </c>
      <c r="AO1581" s="434">
        <v>9.7982999999999989E-4</v>
      </c>
      <c r="AP1581" s="436" t="s">
        <v>21941</v>
      </c>
      <c r="AMG1581" s="185"/>
      <c r="AMH1581" s="185"/>
      <c r="AMI1581" s="185"/>
      <c r="AMJ1581" s="185"/>
      <c r="AMK1581" s="185"/>
    </row>
    <row r="1582" spans="7:1025" x14ac:dyDescent="0.2">
      <c r="G1582" s="219" t="s">
        <v>1349</v>
      </c>
      <c r="H1582" s="223" t="s">
        <v>10189</v>
      </c>
      <c r="I1582" s="223" t="s">
        <v>10190</v>
      </c>
      <c r="J1582" s="223" t="s">
        <v>10191</v>
      </c>
      <c r="K1582" s="224" t="s">
        <v>10192</v>
      </c>
      <c r="L1582" s="284"/>
      <c r="N1582" s="222" t="s">
        <v>1349</v>
      </c>
      <c r="O1582" s="223" t="s">
        <v>10193</v>
      </c>
      <c r="P1582" s="223" t="s">
        <v>10194</v>
      </c>
      <c r="Q1582" s="223" t="s">
        <v>10195</v>
      </c>
      <c r="R1582" s="224" t="s">
        <v>10196</v>
      </c>
      <c r="S1582" s="284" t="s">
        <v>16298</v>
      </c>
      <c r="AH1582" s="434" t="s">
        <v>253</v>
      </c>
      <c r="AI1582" s="434">
        <v>12180608</v>
      </c>
      <c r="AJ1582" s="434">
        <v>3.3272000000000002E-3</v>
      </c>
      <c r="AK1582" s="436" t="s">
        <v>17887</v>
      </c>
      <c r="AM1582" s="434" t="s">
        <v>253</v>
      </c>
      <c r="AN1582" s="434">
        <v>7400673</v>
      </c>
      <c r="AO1582" s="434">
        <v>1.9004E-2</v>
      </c>
      <c r="AP1582" s="436" t="s">
        <v>21942</v>
      </c>
      <c r="AMG1582" s="185"/>
      <c r="AMH1582" s="185"/>
      <c r="AMI1582" s="185"/>
      <c r="AMJ1582" s="185"/>
      <c r="AMK1582" s="185"/>
    </row>
    <row r="1583" spans="7:1025" x14ac:dyDescent="0.2">
      <c r="G1583" s="219" t="s">
        <v>1349</v>
      </c>
      <c r="H1583" s="223" t="s">
        <v>10197</v>
      </c>
      <c r="I1583" s="223" t="s">
        <v>10198</v>
      </c>
      <c r="J1583" s="223" t="s">
        <v>10199</v>
      </c>
      <c r="K1583" s="224" t="s">
        <v>10200</v>
      </c>
      <c r="L1583" s="284"/>
      <c r="N1583" s="222" t="s">
        <v>1349</v>
      </c>
      <c r="O1583" s="223" t="s">
        <v>10201</v>
      </c>
      <c r="P1583" s="223" t="s">
        <v>10202</v>
      </c>
      <c r="Q1583" s="223" t="s">
        <v>498</v>
      </c>
      <c r="R1583" s="224" t="s">
        <v>10202</v>
      </c>
      <c r="S1583" s="284"/>
      <c r="AH1583" s="434" t="s">
        <v>253</v>
      </c>
      <c r="AI1583" s="434">
        <v>12181542</v>
      </c>
      <c r="AJ1583" s="434">
        <v>3.5300999999999999E-2</v>
      </c>
      <c r="AK1583" s="436" t="s">
        <v>17888</v>
      </c>
      <c r="AM1583" s="434" t="s">
        <v>253</v>
      </c>
      <c r="AN1583" s="434">
        <v>7486537</v>
      </c>
      <c r="AO1583" s="434">
        <v>1.2815000000000001E-3</v>
      </c>
      <c r="AP1583" s="436" t="s">
        <v>21943</v>
      </c>
      <c r="AMG1583" s="185"/>
      <c r="AMH1583" s="185"/>
      <c r="AMI1583" s="185"/>
      <c r="AMJ1583" s="185"/>
      <c r="AMK1583" s="185"/>
    </row>
    <row r="1584" spans="7:1025" x14ac:dyDescent="0.2">
      <c r="G1584" s="219" t="s">
        <v>1349</v>
      </c>
      <c r="H1584" s="223" t="s">
        <v>10203</v>
      </c>
      <c r="I1584" s="223" t="s">
        <v>10204</v>
      </c>
      <c r="J1584" s="223" t="s">
        <v>498</v>
      </c>
      <c r="K1584" s="224" t="s">
        <v>10204</v>
      </c>
      <c r="L1584" s="284"/>
      <c r="N1584" s="222" t="s">
        <v>1349</v>
      </c>
      <c r="O1584" s="223" t="s">
        <v>10205</v>
      </c>
      <c r="P1584" s="223" t="s">
        <v>10206</v>
      </c>
      <c r="Q1584" s="223" t="s">
        <v>498</v>
      </c>
      <c r="R1584" s="224" t="s">
        <v>10206</v>
      </c>
      <c r="S1584" s="284"/>
      <c r="AH1584" s="434" t="s">
        <v>253</v>
      </c>
      <c r="AI1584" s="434">
        <v>12181627</v>
      </c>
      <c r="AJ1584" s="434">
        <v>7.2042E-3</v>
      </c>
      <c r="AK1584" s="436" t="s">
        <v>17889</v>
      </c>
      <c r="AM1584" s="434" t="s">
        <v>253</v>
      </c>
      <c r="AN1584" s="434">
        <v>7589805</v>
      </c>
      <c r="AO1584" s="434">
        <v>1.8645999999999999E-2</v>
      </c>
      <c r="AP1584" s="436" t="s">
        <v>21944</v>
      </c>
      <c r="AMG1584" s="185"/>
      <c r="AMH1584" s="185"/>
      <c r="AMI1584" s="185"/>
      <c r="AMJ1584" s="185"/>
      <c r="AMK1584" s="185"/>
    </row>
    <row r="1585" spans="7:1025" x14ac:dyDescent="0.2">
      <c r="G1585" s="219" t="s">
        <v>1349</v>
      </c>
      <c r="H1585" s="223" t="s">
        <v>10207</v>
      </c>
      <c r="I1585" s="223" t="s">
        <v>10208</v>
      </c>
      <c r="J1585" s="223" t="s">
        <v>498</v>
      </c>
      <c r="K1585" s="224" t="s">
        <v>10208</v>
      </c>
      <c r="L1585" s="284"/>
      <c r="N1585" s="222" t="s">
        <v>1349</v>
      </c>
      <c r="O1585" s="223" t="s">
        <v>10209</v>
      </c>
      <c r="P1585" s="223" t="s">
        <v>498</v>
      </c>
      <c r="Q1585" s="223" t="s">
        <v>498</v>
      </c>
      <c r="R1585" s="224" t="s">
        <v>10210</v>
      </c>
      <c r="S1585" s="284"/>
      <c r="AH1585" s="434" t="s">
        <v>253</v>
      </c>
      <c r="AI1585" s="434">
        <v>12181948</v>
      </c>
      <c r="AJ1585" s="434">
        <v>2.8979000000000001E-2</v>
      </c>
      <c r="AK1585" s="436" t="s">
        <v>17890</v>
      </c>
      <c r="AM1585" s="434" t="s">
        <v>253</v>
      </c>
      <c r="AN1585" s="434">
        <v>7589807</v>
      </c>
      <c r="AO1585" s="434">
        <v>9.077E-3</v>
      </c>
      <c r="AP1585" s="436" t="s">
        <v>21945</v>
      </c>
      <c r="AMG1585" s="185"/>
      <c r="AMH1585" s="185"/>
      <c r="AMI1585" s="185"/>
      <c r="AMJ1585" s="185"/>
      <c r="AMK1585" s="185"/>
    </row>
    <row r="1586" spans="7:1025" x14ac:dyDescent="0.2">
      <c r="G1586" s="219" t="s">
        <v>1349</v>
      </c>
      <c r="H1586" s="223" t="s">
        <v>10211</v>
      </c>
      <c r="I1586" s="223" t="s">
        <v>10212</v>
      </c>
      <c r="J1586" s="223" t="s">
        <v>10213</v>
      </c>
      <c r="K1586" s="224" t="s">
        <v>10214</v>
      </c>
      <c r="L1586" s="284" t="s">
        <v>16298</v>
      </c>
      <c r="N1586" s="222" t="s">
        <v>1349</v>
      </c>
      <c r="O1586" s="223" t="s">
        <v>8389</v>
      </c>
      <c r="P1586" s="223" t="s">
        <v>8390</v>
      </c>
      <c r="Q1586" s="223" t="s">
        <v>8391</v>
      </c>
      <c r="R1586" s="224" t="s">
        <v>8392</v>
      </c>
      <c r="S1586" s="284" t="s">
        <v>16298</v>
      </c>
      <c r="AH1586" s="434" t="s">
        <v>253</v>
      </c>
      <c r="AI1586" s="434">
        <v>12185311</v>
      </c>
      <c r="AJ1586" s="434">
        <v>1.0729000000000001E-2</v>
      </c>
      <c r="AK1586" s="436" t="s">
        <v>17891</v>
      </c>
      <c r="AM1586" s="434" t="s">
        <v>253</v>
      </c>
      <c r="AN1586" s="434">
        <v>7682363</v>
      </c>
      <c r="AO1586" s="434">
        <v>1.7997E-4</v>
      </c>
      <c r="AP1586" s="436" t="s">
        <v>21946</v>
      </c>
      <c r="AMG1586" s="185"/>
      <c r="AMH1586" s="185"/>
      <c r="AMI1586" s="185"/>
      <c r="AMJ1586" s="185"/>
      <c r="AMK1586" s="185"/>
    </row>
    <row r="1587" spans="7:1025" x14ac:dyDescent="0.2">
      <c r="G1587" s="219" t="s">
        <v>1349</v>
      </c>
      <c r="H1587" s="223" t="s">
        <v>10215</v>
      </c>
      <c r="I1587" s="223" t="s">
        <v>10216</v>
      </c>
      <c r="J1587" s="223" t="s">
        <v>10217</v>
      </c>
      <c r="K1587" s="224" t="s">
        <v>10218</v>
      </c>
      <c r="L1587" s="284" t="s">
        <v>16298</v>
      </c>
      <c r="N1587" s="222" t="s">
        <v>1349</v>
      </c>
      <c r="O1587" s="223" t="s">
        <v>10219</v>
      </c>
      <c r="P1587" s="223" t="s">
        <v>10220</v>
      </c>
      <c r="Q1587" s="223" t="s">
        <v>498</v>
      </c>
      <c r="R1587" s="224" t="s">
        <v>10220</v>
      </c>
      <c r="S1587" s="284"/>
      <c r="AH1587" s="434" t="s">
        <v>253</v>
      </c>
      <c r="AI1587" s="434">
        <v>12185332</v>
      </c>
      <c r="AJ1587" s="434">
        <v>2.2825000000000002E-2</v>
      </c>
      <c r="AK1587" s="436" t="s">
        <v>17892</v>
      </c>
      <c r="AM1587" s="434" t="s">
        <v>253</v>
      </c>
      <c r="AN1587" s="434">
        <v>7775461</v>
      </c>
      <c r="AO1587" s="434">
        <v>2.5416999999999999E-2</v>
      </c>
      <c r="AP1587" s="436" t="s">
        <v>21947</v>
      </c>
      <c r="AMG1587" s="185"/>
      <c r="AMH1587" s="185"/>
      <c r="AMI1587" s="185"/>
      <c r="AMJ1587" s="185"/>
      <c r="AMK1587" s="185"/>
    </row>
    <row r="1588" spans="7:1025" x14ac:dyDescent="0.2">
      <c r="G1588" s="219" t="s">
        <v>1349</v>
      </c>
      <c r="H1588" s="223" t="s">
        <v>10221</v>
      </c>
      <c r="I1588" s="223" t="s">
        <v>10222</v>
      </c>
      <c r="J1588" s="223" t="s">
        <v>498</v>
      </c>
      <c r="K1588" s="224" t="s">
        <v>10222</v>
      </c>
      <c r="L1588" s="284"/>
      <c r="N1588" s="222" t="s">
        <v>1349</v>
      </c>
      <c r="O1588" s="223" t="s">
        <v>10223</v>
      </c>
      <c r="P1588" s="223" t="s">
        <v>10224</v>
      </c>
      <c r="Q1588" s="223" t="s">
        <v>10225</v>
      </c>
      <c r="R1588" s="224" t="s">
        <v>10226</v>
      </c>
      <c r="S1588" s="284" t="s">
        <v>16298</v>
      </c>
      <c r="AH1588" s="434" t="s">
        <v>253</v>
      </c>
      <c r="AI1588" s="434">
        <v>12193296</v>
      </c>
      <c r="AJ1588" s="434">
        <v>1.3035E-4</v>
      </c>
      <c r="AK1588" s="436" t="s">
        <v>17893</v>
      </c>
      <c r="AM1588" s="434" t="s">
        <v>253</v>
      </c>
      <c r="AN1588" s="434">
        <v>7785818</v>
      </c>
      <c r="AO1588" s="434">
        <v>1.5623E-2</v>
      </c>
      <c r="AP1588" s="436" t="s">
        <v>21948</v>
      </c>
      <c r="AMG1588" s="185"/>
      <c r="AMH1588" s="185"/>
      <c r="AMI1588" s="185"/>
      <c r="AMJ1588" s="185"/>
      <c r="AMK1588" s="185"/>
    </row>
    <row r="1589" spans="7:1025" x14ac:dyDescent="0.2">
      <c r="G1589" s="219" t="s">
        <v>1349</v>
      </c>
      <c r="H1589" s="223" t="s">
        <v>10227</v>
      </c>
      <c r="I1589" s="223" t="s">
        <v>10228</v>
      </c>
      <c r="J1589" s="223" t="s">
        <v>10229</v>
      </c>
      <c r="K1589" s="224" t="s">
        <v>10230</v>
      </c>
      <c r="L1589" s="284"/>
      <c r="N1589" s="222" t="s">
        <v>1349</v>
      </c>
      <c r="O1589" s="223" t="s">
        <v>10231</v>
      </c>
      <c r="P1589" s="223" t="s">
        <v>10232</v>
      </c>
      <c r="Q1589" s="223" t="s">
        <v>10233</v>
      </c>
      <c r="R1589" s="224" t="s">
        <v>10234</v>
      </c>
      <c r="S1589" s="284"/>
      <c r="AH1589" s="434" t="s">
        <v>253</v>
      </c>
      <c r="AI1589" s="434">
        <v>12205128</v>
      </c>
      <c r="AJ1589" s="434">
        <v>2.8421999999999999E-2</v>
      </c>
      <c r="AK1589" s="436" t="s">
        <v>17894</v>
      </c>
      <c r="AM1589" s="434" t="s">
        <v>253</v>
      </c>
      <c r="AN1589" s="434">
        <v>7806083</v>
      </c>
      <c r="AO1589" s="434">
        <v>2.5588E-4</v>
      </c>
      <c r="AP1589" s="436" t="s">
        <v>21949</v>
      </c>
      <c r="AMG1589" s="185"/>
      <c r="AMH1589" s="185"/>
      <c r="AMI1589" s="185"/>
      <c r="AMJ1589" s="185"/>
      <c r="AMK1589" s="185"/>
    </row>
    <row r="1590" spans="7:1025" x14ac:dyDescent="0.2">
      <c r="G1590" s="219" t="s">
        <v>1349</v>
      </c>
      <c r="H1590" s="223" t="s">
        <v>10235</v>
      </c>
      <c r="I1590" s="223" t="s">
        <v>10236</v>
      </c>
      <c r="J1590" s="223" t="s">
        <v>498</v>
      </c>
      <c r="K1590" s="224" t="s">
        <v>10236</v>
      </c>
      <c r="L1590" s="284"/>
      <c r="N1590" s="222" t="s">
        <v>1349</v>
      </c>
      <c r="O1590" s="223" t="s">
        <v>10237</v>
      </c>
      <c r="P1590" s="223" t="s">
        <v>10238</v>
      </c>
      <c r="Q1590" s="223" t="s">
        <v>498</v>
      </c>
      <c r="R1590" s="224" t="s">
        <v>10238</v>
      </c>
      <c r="S1590" s="284" t="s">
        <v>16298</v>
      </c>
      <c r="AH1590" s="434" t="s">
        <v>253</v>
      </c>
      <c r="AI1590" s="434">
        <v>12206364</v>
      </c>
      <c r="AJ1590" s="434">
        <v>1.3596E-2</v>
      </c>
      <c r="AK1590" s="436" t="s">
        <v>17895</v>
      </c>
      <c r="AM1590" s="434" t="s">
        <v>253</v>
      </c>
      <c r="AN1590" s="434">
        <v>7838739</v>
      </c>
      <c r="AO1590" s="434">
        <v>1.2815000000000001E-3</v>
      </c>
      <c r="AP1590" s="436" t="s">
        <v>21950</v>
      </c>
      <c r="AMG1590" s="185"/>
      <c r="AMH1590" s="185"/>
      <c r="AMI1590" s="185"/>
      <c r="AMJ1590" s="185"/>
      <c r="AMK1590" s="185"/>
    </row>
    <row r="1591" spans="7:1025" x14ac:dyDescent="0.2">
      <c r="G1591" s="219" t="s">
        <v>1349</v>
      </c>
      <c r="H1591" s="223" t="s">
        <v>10239</v>
      </c>
      <c r="I1591" s="223" t="s">
        <v>10240</v>
      </c>
      <c r="J1591" s="223" t="s">
        <v>10241</v>
      </c>
      <c r="K1591" s="224" t="s">
        <v>10241</v>
      </c>
      <c r="L1591" s="284"/>
      <c r="N1591" s="222" t="s">
        <v>1349</v>
      </c>
      <c r="O1591" s="223" t="s">
        <v>10242</v>
      </c>
      <c r="P1591" s="223" t="s">
        <v>10243</v>
      </c>
      <c r="Q1591" s="223" t="s">
        <v>498</v>
      </c>
      <c r="R1591" s="224" t="s">
        <v>10243</v>
      </c>
      <c r="S1591" s="284" t="s">
        <v>16298</v>
      </c>
      <c r="AH1591" s="434" t="s">
        <v>253</v>
      </c>
      <c r="AI1591" s="434">
        <v>12207786</v>
      </c>
      <c r="AJ1591" s="434">
        <v>1.8624000000000002E-2</v>
      </c>
      <c r="AK1591" s="436" t="s">
        <v>17896</v>
      </c>
      <c r="AM1591" s="434" t="s">
        <v>253</v>
      </c>
      <c r="AN1591" s="434">
        <v>7856565</v>
      </c>
      <c r="AO1591" s="434">
        <v>0</v>
      </c>
      <c r="AP1591" s="436" t="s">
        <v>17644</v>
      </c>
      <c r="AMG1591" s="185"/>
      <c r="AMH1591" s="185"/>
      <c r="AMI1591" s="185"/>
      <c r="AMJ1591" s="185"/>
      <c r="AMK1591" s="185"/>
    </row>
    <row r="1592" spans="7:1025" x14ac:dyDescent="0.2">
      <c r="G1592" s="219" t="s">
        <v>1349</v>
      </c>
      <c r="H1592" s="223" t="s">
        <v>10244</v>
      </c>
      <c r="I1592" s="223" t="s">
        <v>10245</v>
      </c>
      <c r="J1592" s="223" t="s">
        <v>498</v>
      </c>
      <c r="K1592" s="224" t="s">
        <v>10245</v>
      </c>
      <c r="L1592" s="284" t="s">
        <v>16298</v>
      </c>
      <c r="N1592" s="222" t="s">
        <v>1349</v>
      </c>
      <c r="O1592" s="223" t="s">
        <v>8397</v>
      </c>
      <c r="P1592" s="223" t="s">
        <v>8398</v>
      </c>
      <c r="Q1592" s="223" t="s">
        <v>498</v>
      </c>
      <c r="R1592" s="224" t="s">
        <v>8398</v>
      </c>
      <c r="S1592" s="284" t="s">
        <v>16298</v>
      </c>
      <c r="AH1592" s="434" t="s">
        <v>253</v>
      </c>
      <c r="AI1592" s="434">
        <v>12220777</v>
      </c>
      <c r="AJ1592" s="434">
        <v>1.5686000000000001E-3</v>
      </c>
      <c r="AK1592" s="436" t="s">
        <v>17897</v>
      </c>
      <c r="AM1592" s="434" t="s">
        <v>253</v>
      </c>
      <c r="AN1592" s="434">
        <v>7858780</v>
      </c>
      <c r="AO1592" s="434">
        <v>4.496E-2</v>
      </c>
      <c r="AP1592" s="436" t="s">
        <v>21951</v>
      </c>
      <c r="AMG1592" s="185"/>
      <c r="AMH1592" s="185"/>
      <c r="AMI1592" s="185"/>
      <c r="AMJ1592" s="185"/>
      <c r="AMK1592" s="185"/>
    </row>
    <row r="1593" spans="7:1025" x14ac:dyDescent="0.2">
      <c r="G1593" s="219" t="s">
        <v>1349</v>
      </c>
      <c r="H1593" s="223" t="s">
        <v>10246</v>
      </c>
      <c r="I1593" s="223" t="s">
        <v>10247</v>
      </c>
      <c r="J1593" s="223" t="s">
        <v>10248</v>
      </c>
      <c r="K1593" s="224" t="s">
        <v>10249</v>
      </c>
      <c r="L1593" s="284"/>
      <c r="N1593" s="222" t="s">
        <v>1349</v>
      </c>
      <c r="O1593" s="223" t="s">
        <v>10250</v>
      </c>
      <c r="P1593" s="223" t="s">
        <v>10251</v>
      </c>
      <c r="Q1593" s="223" t="s">
        <v>10252</v>
      </c>
      <c r="R1593" s="224" t="s">
        <v>10253</v>
      </c>
      <c r="S1593" s="284"/>
      <c r="AH1593" s="434" t="s">
        <v>253</v>
      </c>
      <c r="AI1593" s="434">
        <v>12224647</v>
      </c>
      <c r="AJ1593" s="434">
        <v>1.2244E-2</v>
      </c>
      <c r="AK1593" s="436" t="s">
        <v>17898</v>
      </c>
      <c r="AM1593" s="434" t="s">
        <v>253</v>
      </c>
      <c r="AN1593" s="434">
        <v>7882260</v>
      </c>
      <c r="AO1593" s="434">
        <v>2.1583999999999999E-2</v>
      </c>
      <c r="AP1593" s="436" t="s">
        <v>21952</v>
      </c>
      <c r="AMG1593" s="185"/>
      <c r="AMH1593" s="185"/>
      <c r="AMI1593" s="185"/>
      <c r="AMJ1593" s="185"/>
      <c r="AMK1593" s="185"/>
    </row>
    <row r="1594" spans="7:1025" x14ac:dyDescent="0.2">
      <c r="G1594" s="219" t="s">
        <v>1349</v>
      </c>
      <c r="H1594" s="223" t="s">
        <v>10254</v>
      </c>
      <c r="I1594" s="223" t="s">
        <v>10255</v>
      </c>
      <c r="J1594" s="223" t="s">
        <v>10256</v>
      </c>
      <c r="K1594" s="224" t="s">
        <v>10257</v>
      </c>
      <c r="L1594" s="284" t="s">
        <v>16298</v>
      </c>
      <c r="N1594" s="222" t="s">
        <v>1349</v>
      </c>
      <c r="O1594" s="223" t="s">
        <v>10258</v>
      </c>
      <c r="P1594" s="223" t="s">
        <v>10259</v>
      </c>
      <c r="Q1594" s="223" t="s">
        <v>10260</v>
      </c>
      <c r="R1594" s="224" t="s">
        <v>10261</v>
      </c>
      <c r="S1594" s="284"/>
      <c r="AH1594" s="434" t="s">
        <v>253</v>
      </c>
      <c r="AI1594" s="434">
        <v>12233472</v>
      </c>
      <c r="AJ1594" s="434">
        <v>3.2510999999999998E-2</v>
      </c>
      <c r="AK1594" s="436" t="s">
        <v>17899</v>
      </c>
      <c r="AM1594" s="434" t="s">
        <v>253</v>
      </c>
      <c r="AN1594" s="434">
        <v>7894772</v>
      </c>
      <c r="AO1594" s="434">
        <v>2.9347000000000002E-2</v>
      </c>
      <c r="AP1594" s="436" t="s">
        <v>21953</v>
      </c>
      <c r="AMG1594" s="185"/>
      <c r="AMH1594" s="185"/>
      <c r="AMI1594" s="185"/>
      <c r="AMJ1594" s="185"/>
      <c r="AMK1594" s="185"/>
    </row>
    <row r="1595" spans="7:1025" x14ac:dyDescent="0.2">
      <c r="G1595" s="219" t="s">
        <v>1349</v>
      </c>
      <c r="H1595" s="223" t="s">
        <v>10262</v>
      </c>
      <c r="I1595" s="223" t="s">
        <v>10263</v>
      </c>
      <c r="J1595" s="223" t="s">
        <v>10264</v>
      </c>
      <c r="K1595" s="224" t="s">
        <v>10265</v>
      </c>
      <c r="L1595" s="284" t="s">
        <v>16298</v>
      </c>
      <c r="N1595" s="222" t="s">
        <v>1349</v>
      </c>
      <c r="O1595" s="223" t="s">
        <v>10266</v>
      </c>
      <c r="P1595" s="223" t="s">
        <v>10267</v>
      </c>
      <c r="Q1595" s="223" t="s">
        <v>10268</v>
      </c>
      <c r="R1595" s="224" t="s">
        <v>10269</v>
      </c>
      <c r="S1595" s="284" t="s">
        <v>16298</v>
      </c>
      <c r="AH1595" s="434" t="s">
        <v>253</v>
      </c>
      <c r="AI1595" s="434">
        <v>12241500</v>
      </c>
      <c r="AJ1595" s="434">
        <v>7.7238000000000003E-3</v>
      </c>
      <c r="AK1595" s="436" t="s">
        <v>17900</v>
      </c>
      <c r="AM1595" s="434" t="s">
        <v>253</v>
      </c>
      <c r="AN1595" s="434">
        <v>7911605</v>
      </c>
      <c r="AO1595" s="434">
        <v>1.7099E-2</v>
      </c>
      <c r="AP1595" s="436" t="s">
        <v>21954</v>
      </c>
      <c r="AMG1595" s="185"/>
      <c r="AMH1595" s="185"/>
      <c r="AMI1595" s="185"/>
      <c r="AMJ1595" s="185"/>
      <c r="AMK1595" s="185"/>
    </row>
    <row r="1596" spans="7:1025" x14ac:dyDescent="0.2">
      <c r="G1596" s="219" t="s">
        <v>1349</v>
      </c>
      <c r="H1596" s="223" t="s">
        <v>10270</v>
      </c>
      <c r="I1596" s="223" t="s">
        <v>10271</v>
      </c>
      <c r="J1596" s="223" t="s">
        <v>498</v>
      </c>
      <c r="K1596" s="224" t="s">
        <v>10271</v>
      </c>
      <c r="L1596" s="284"/>
      <c r="N1596" s="222" t="s">
        <v>1349</v>
      </c>
      <c r="O1596" s="223" t="s">
        <v>8399</v>
      </c>
      <c r="P1596" s="223" t="s">
        <v>8400</v>
      </c>
      <c r="Q1596" s="223" t="s">
        <v>8401</v>
      </c>
      <c r="R1596" s="224" t="s">
        <v>8402</v>
      </c>
      <c r="S1596" s="284" t="s">
        <v>16298</v>
      </c>
      <c r="AH1596" s="434" t="s">
        <v>253</v>
      </c>
      <c r="AI1596" s="434">
        <v>12259264</v>
      </c>
      <c r="AJ1596" s="434">
        <v>2.9107E-3</v>
      </c>
      <c r="AK1596" s="436" t="s">
        <v>17901</v>
      </c>
      <c r="AM1596" s="434" t="s">
        <v>253</v>
      </c>
      <c r="AN1596" s="434">
        <v>7911733</v>
      </c>
      <c r="AO1596" s="434">
        <v>4.2567000000000001E-2</v>
      </c>
      <c r="AP1596" s="436" t="s">
        <v>21955</v>
      </c>
      <c r="AMG1596" s="185"/>
      <c r="AMH1596" s="185"/>
      <c r="AMI1596" s="185"/>
      <c r="AMJ1596" s="185"/>
      <c r="AMK1596" s="185"/>
    </row>
    <row r="1597" spans="7:1025" x14ac:dyDescent="0.2">
      <c r="G1597" s="219" t="s">
        <v>1349</v>
      </c>
      <c r="H1597" s="223" t="s">
        <v>10272</v>
      </c>
      <c r="I1597" s="223" t="s">
        <v>10273</v>
      </c>
      <c r="J1597" s="223" t="s">
        <v>10274</v>
      </c>
      <c r="K1597" s="224" t="s">
        <v>10275</v>
      </c>
      <c r="L1597" s="284"/>
      <c r="N1597" s="222" t="s">
        <v>1349</v>
      </c>
      <c r="O1597" s="223" t="s">
        <v>10276</v>
      </c>
      <c r="P1597" s="223" t="s">
        <v>10277</v>
      </c>
      <c r="Q1597" s="223" t="s">
        <v>10278</v>
      </c>
      <c r="R1597" s="224" t="s">
        <v>10279</v>
      </c>
      <c r="S1597" s="284" t="s">
        <v>16298</v>
      </c>
      <c r="AH1597" s="434" t="s">
        <v>253</v>
      </c>
      <c r="AI1597" s="434">
        <v>12259646</v>
      </c>
      <c r="AJ1597" s="434">
        <v>5.6709999999999998E-3</v>
      </c>
      <c r="AK1597" s="436" t="s">
        <v>17902</v>
      </c>
      <c r="AM1597" s="434" t="s">
        <v>253</v>
      </c>
      <c r="AN1597" s="434">
        <v>7927805</v>
      </c>
      <c r="AO1597" s="434">
        <v>9.7982999999999989E-4</v>
      </c>
      <c r="AP1597" s="436" t="s">
        <v>21956</v>
      </c>
      <c r="AMG1597" s="185"/>
      <c r="AMH1597" s="185"/>
      <c r="AMI1597" s="185"/>
      <c r="AMJ1597" s="185"/>
      <c r="AMK1597" s="185"/>
    </row>
    <row r="1598" spans="7:1025" x14ac:dyDescent="0.2">
      <c r="G1598" s="219" t="s">
        <v>1349</v>
      </c>
      <c r="H1598" s="223" t="s">
        <v>10280</v>
      </c>
      <c r="I1598" s="223" t="s">
        <v>10281</v>
      </c>
      <c r="J1598" s="223" t="s">
        <v>10282</v>
      </c>
      <c r="K1598" s="224" t="s">
        <v>10283</v>
      </c>
      <c r="L1598" s="284"/>
      <c r="N1598" s="222" t="s">
        <v>1349</v>
      </c>
      <c r="O1598" s="223" t="s">
        <v>8407</v>
      </c>
      <c r="P1598" s="223" t="s">
        <v>8408</v>
      </c>
      <c r="Q1598" s="223" t="s">
        <v>498</v>
      </c>
      <c r="R1598" s="224" t="s">
        <v>8408</v>
      </c>
      <c r="S1598" s="284" t="s">
        <v>16298</v>
      </c>
      <c r="AH1598" s="434" t="s">
        <v>253</v>
      </c>
      <c r="AI1598" s="434">
        <v>12268260</v>
      </c>
      <c r="AJ1598" s="434">
        <v>2.7002000000000002E-2</v>
      </c>
      <c r="AK1598" s="436" t="s">
        <v>17903</v>
      </c>
      <c r="AM1598" s="434" t="s">
        <v>253</v>
      </c>
      <c r="AN1598" s="434">
        <v>7933144</v>
      </c>
      <c r="AO1598" s="434">
        <v>7.8165000000000005E-3</v>
      </c>
      <c r="AP1598" s="436" t="s">
        <v>21957</v>
      </c>
      <c r="AMG1598" s="185"/>
      <c r="AMH1598" s="185"/>
      <c r="AMI1598" s="185"/>
      <c r="AMJ1598" s="185"/>
      <c r="AMK1598" s="185"/>
    </row>
    <row r="1599" spans="7:1025" x14ac:dyDescent="0.2">
      <c r="G1599" s="219" t="s">
        <v>1349</v>
      </c>
      <c r="H1599" s="223" t="s">
        <v>10284</v>
      </c>
      <c r="I1599" s="223" t="s">
        <v>10285</v>
      </c>
      <c r="J1599" s="223" t="s">
        <v>10286</v>
      </c>
      <c r="K1599" s="224" t="s">
        <v>10286</v>
      </c>
      <c r="L1599" s="284"/>
      <c r="N1599" s="222" t="s">
        <v>1349</v>
      </c>
      <c r="O1599" s="223" t="s">
        <v>8409</v>
      </c>
      <c r="P1599" s="223" t="s">
        <v>8410</v>
      </c>
      <c r="Q1599" s="223" t="s">
        <v>498</v>
      </c>
      <c r="R1599" s="224" t="s">
        <v>8410</v>
      </c>
      <c r="S1599" s="284" t="s">
        <v>16298</v>
      </c>
      <c r="AH1599" s="434" t="s">
        <v>253</v>
      </c>
      <c r="AI1599" s="434">
        <v>12320320</v>
      </c>
      <c r="AJ1599" s="434">
        <v>0</v>
      </c>
      <c r="AK1599" s="436" t="s">
        <v>17904</v>
      </c>
      <c r="AM1599" s="434" t="s">
        <v>253</v>
      </c>
      <c r="AN1599" s="434">
        <v>7937880</v>
      </c>
      <c r="AO1599" s="434">
        <v>2.724E-2</v>
      </c>
      <c r="AP1599" s="436" t="s">
        <v>21958</v>
      </c>
      <c r="AMG1599" s="185"/>
      <c r="AMH1599" s="185"/>
      <c r="AMI1599" s="185"/>
      <c r="AMJ1599" s="185"/>
      <c r="AMK1599" s="185"/>
    </row>
    <row r="1600" spans="7:1025" x14ac:dyDescent="0.2">
      <c r="G1600" s="219" t="s">
        <v>1349</v>
      </c>
      <c r="H1600" s="223" t="s">
        <v>10287</v>
      </c>
      <c r="I1600" s="223" t="s">
        <v>10288</v>
      </c>
      <c r="J1600" s="223" t="s">
        <v>498</v>
      </c>
      <c r="K1600" s="224" t="s">
        <v>10288</v>
      </c>
      <c r="L1600" s="284" t="s">
        <v>16298</v>
      </c>
      <c r="N1600" s="222" t="s">
        <v>1349</v>
      </c>
      <c r="O1600" s="223" t="s">
        <v>10289</v>
      </c>
      <c r="P1600" s="223" t="s">
        <v>10290</v>
      </c>
      <c r="Q1600" s="223" t="s">
        <v>10291</v>
      </c>
      <c r="R1600" s="224" t="s">
        <v>10292</v>
      </c>
      <c r="S1600" s="284" t="s">
        <v>16298</v>
      </c>
      <c r="AH1600" s="434" t="s">
        <v>253</v>
      </c>
      <c r="AI1600" s="434">
        <v>12343155</v>
      </c>
      <c r="AJ1600" s="434">
        <v>1.9975E-2</v>
      </c>
      <c r="AK1600" s="436" t="s">
        <v>17905</v>
      </c>
      <c r="AM1600" s="434" t="s">
        <v>253</v>
      </c>
      <c r="AN1600" s="434">
        <v>7983637</v>
      </c>
      <c r="AO1600" s="434">
        <v>1.7772E-2</v>
      </c>
      <c r="AP1600" s="436" t="s">
        <v>21959</v>
      </c>
      <c r="AMG1600" s="185"/>
      <c r="AMH1600" s="185"/>
      <c r="AMI1600" s="185"/>
      <c r="AMJ1600" s="185"/>
      <c r="AMK1600" s="185"/>
    </row>
    <row r="1601" spans="7:1025" x14ac:dyDescent="0.2">
      <c r="G1601" s="219" t="s">
        <v>1349</v>
      </c>
      <c r="H1601" s="223" t="s">
        <v>10293</v>
      </c>
      <c r="I1601" s="223" t="s">
        <v>10294</v>
      </c>
      <c r="J1601" s="223" t="s">
        <v>10295</v>
      </c>
      <c r="K1601" s="224" t="s">
        <v>10296</v>
      </c>
      <c r="L1601" s="284"/>
      <c r="N1601" s="222" t="s">
        <v>1349</v>
      </c>
      <c r="O1601" s="223" t="s">
        <v>10297</v>
      </c>
      <c r="P1601" s="223" t="s">
        <v>10298</v>
      </c>
      <c r="Q1601" s="223" t="s">
        <v>10299</v>
      </c>
      <c r="R1601" s="224" t="s">
        <v>10300</v>
      </c>
      <c r="S1601" s="284"/>
      <c r="AH1601" s="434" t="s">
        <v>253</v>
      </c>
      <c r="AI1601" s="434">
        <v>12347308</v>
      </c>
      <c r="AJ1601" s="434">
        <v>1.4612999999999999E-2</v>
      </c>
      <c r="AK1601" s="436" t="s">
        <v>17906</v>
      </c>
      <c r="AM1601" s="434" t="s">
        <v>253</v>
      </c>
      <c r="AN1601" s="434">
        <v>7983798</v>
      </c>
      <c r="AO1601" s="434">
        <v>6.3422000000000001E-3</v>
      </c>
      <c r="AP1601" s="436" t="s">
        <v>21960</v>
      </c>
      <c r="AMG1601" s="185"/>
      <c r="AMH1601" s="185"/>
      <c r="AMI1601" s="185"/>
      <c r="AMJ1601" s="185"/>
      <c r="AMK1601" s="185"/>
    </row>
    <row r="1602" spans="7:1025" x14ac:dyDescent="0.2">
      <c r="G1602" s="219" t="s">
        <v>1349</v>
      </c>
      <c r="H1602" s="223" t="s">
        <v>10301</v>
      </c>
      <c r="I1602" s="223" t="s">
        <v>10302</v>
      </c>
      <c r="J1602" s="223" t="s">
        <v>10303</v>
      </c>
      <c r="K1602" s="224" t="s">
        <v>10304</v>
      </c>
      <c r="L1602" s="284"/>
      <c r="N1602" s="222" t="s">
        <v>1349</v>
      </c>
      <c r="O1602" s="223" t="s">
        <v>8421</v>
      </c>
      <c r="P1602" s="223" t="s">
        <v>8422</v>
      </c>
      <c r="Q1602" s="223" t="s">
        <v>498</v>
      </c>
      <c r="R1602" s="224" t="s">
        <v>8422</v>
      </c>
      <c r="S1602" s="284" t="s">
        <v>16298</v>
      </c>
      <c r="AH1602" s="434" t="s">
        <v>253</v>
      </c>
      <c r="AI1602" s="434">
        <v>12356852</v>
      </c>
      <c r="AJ1602" s="434">
        <v>3.3272000000000002E-3</v>
      </c>
      <c r="AK1602" s="436" t="s">
        <v>17907</v>
      </c>
      <c r="AM1602" s="434" t="s">
        <v>253</v>
      </c>
      <c r="AN1602" s="434">
        <v>7993175</v>
      </c>
      <c r="AO1602" s="434">
        <v>7.8807000000000006E-5</v>
      </c>
      <c r="AP1602" s="436" t="s">
        <v>21961</v>
      </c>
      <c r="AMG1602" s="185"/>
      <c r="AMH1602" s="185"/>
      <c r="AMI1602" s="185"/>
      <c r="AMJ1602" s="185"/>
      <c r="AMK1602" s="185"/>
    </row>
    <row r="1603" spans="7:1025" x14ac:dyDescent="0.2">
      <c r="G1603" s="219" t="s">
        <v>1349</v>
      </c>
      <c r="H1603" s="223" t="s">
        <v>10305</v>
      </c>
      <c r="I1603" s="223" t="s">
        <v>10306</v>
      </c>
      <c r="J1603" s="223" t="s">
        <v>498</v>
      </c>
      <c r="K1603" s="224" t="s">
        <v>10306</v>
      </c>
      <c r="L1603" s="284"/>
      <c r="N1603" s="222" t="s">
        <v>1349</v>
      </c>
      <c r="O1603" s="223" t="s">
        <v>10307</v>
      </c>
      <c r="P1603" s="223" t="s">
        <v>10308</v>
      </c>
      <c r="Q1603" s="223" t="s">
        <v>10309</v>
      </c>
      <c r="R1603" s="224" t="s">
        <v>10310</v>
      </c>
      <c r="S1603" s="284" t="s">
        <v>16298</v>
      </c>
      <c r="AH1603" s="434" t="s">
        <v>253</v>
      </c>
      <c r="AI1603" s="434">
        <v>12356954</v>
      </c>
      <c r="AJ1603" s="434">
        <v>9.8583999999999998E-3</v>
      </c>
      <c r="AK1603" s="436" t="s">
        <v>17908</v>
      </c>
      <c r="AM1603" s="434" t="s">
        <v>253</v>
      </c>
      <c r="AN1603" s="434">
        <v>7993292</v>
      </c>
      <c r="AO1603" s="434">
        <v>0</v>
      </c>
      <c r="AP1603" s="436" t="s">
        <v>21962</v>
      </c>
      <c r="AMG1603" s="185"/>
      <c r="AMH1603" s="185"/>
      <c r="AMI1603" s="185"/>
      <c r="AMJ1603" s="185"/>
      <c r="AMK1603" s="185"/>
    </row>
    <row r="1604" spans="7:1025" x14ac:dyDescent="0.2">
      <c r="G1604" s="219" t="s">
        <v>1349</v>
      </c>
      <c r="H1604" s="223" t="s">
        <v>10311</v>
      </c>
      <c r="I1604" s="223" t="s">
        <v>10312</v>
      </c>
      <c r="J1604" s="223" t="s">
        <v>10313</v>
      </c>
      <c r="K1604" s="224" t="s">
        <v>10314</v>
      </c>
      <c r="L1604" s="284"/>
      <c r="N1604" s="222" t="s">
        <v>1349</v>
      </c>
      <c r="O1604" s="223" t="s">
        <v>8425</v>
      </c>
      <c r="P1604" s="223" t="s">
        <v>8426</v>
      </c>
      <c r="Q1604" s="223" t="s">
        <v>498</v>
      </c>
      <c r="R1604" s="224" t="s">
        <v>8426</v>
      </c>
      <c r="S1604" s="284" t="s">
        <v>16298</v>
      </c>
      <c r="AH1604" s="434" t="s">
        <v>253</v>
      </c>
      <c r="AI1604" s="434">
        <v>12385418</v>
      </c>
      <c r="AJ1604" s="434">
        <v>6.2295000000000004E-4</v>
      </c>
      <c r="AK1604" s="436" t="s">
        <v>17909</v>
      </c>
      <c r="AM1604" s="434" t="s">
        <v>253</v>
      </c>
      <c r="AN1604" s="434">
        <v>8014134</v>
      </c>
      <c r="AO1604" s="434">
        <v>4.6947999999999997E-2</v>
      </c>
      <c r="AP1604" s="436" t="s">
        <v>21963</v>
      </c>
      <c r="AMG1604" s="185"/>
      <c r="AMH1604" s="185"/>
      <c r="AMI1604" s="185"/>
      <c r="AMJ1604" s="185"/>
      <c r="AMK1604" s="185"/>
    </row>
    <row r="1605" spans="7:1025" x14ac:dyDescent="0.2">
      <c r="G1605" s="219" t="s">
        <v>1349</v>
      </c>
      <c r="H1605" s="223" t="s">
        <v>10315</v>
      </c>
      <c r="I1605" s="223" t="s">
        <v>10316</v>
      </c>
      <c r="J1605" s="223" t="s">
        <v>10317</v>
      </c>
      <c r="K1605" s="224" t="s">
        <v>10318</v>
      </c>
      <c r="L1605" s="284" t="s">
        <v>16298</v>
      </c>
      <c r="N1605" s="222" t="s">
        <v>1349</v>
      </c>
      <c r="O1605" s="223" t="s">
        <v>10319</v>
      </c>
      <c r="P1605" s="223" t="s">
        <v>10320</v>
      </c>
      <c r="Q1605" s="223" t="s">
        <v>498</v>
      </c>
      <c r="R1605" s="224" t="s">
        <v>10320</v>
      </c>
      <c r="S1605" s="284"/>
      <c r="AH1605" s="434" t="s">
        <v>253</v>
      </c>
      <c r="AI1605" s="434">
        <v>12412498</v>
      </c>
      <c r="AJ1605" s="434">
        <v>3.2034E-2</v>
      </c>
      <c r="AK1605" s="436" t="s">
        <v>17910</v>
      </c>
      <c r="AM1605" s="434" t="s">
        <v>253</v>
      </c>
      <c r="AN1605" s="434">
        <v>8015405</v>
      </c>
      <c r="AO1605" s="434">
        <v>4.9028000000000002E-2</v>
      </c>
      <c r="AP1605" s="436" t="s">
        <v>17649</v>
      </c>
      <c r="AMG1605" s="185"/>
      <c r="AMH1605" s="185"/>
      <c r="AMI1605" s="185"/>
      <c r="AMJ1605" s="185"/>
      <c r="AMK1605" s="185"/>
    </row>
    <row r="1606" spans="7:1025" x14ac:dyDescent="0.2">
      <c r="G1606" s="219" t="s">
        <v>1349</v>
      </c>
      <c r="H1606" s="223" t="s">
        <v>10321</v>
      </c>
      <c r="I1606" s="223" t="s">
        <v>10322</v>
      </c>
      <c r="J1606" s="223" t="s">
        <v>10323</v>
      </c>
      <c r="K1606" s="224" t="s">
        <v>10323</v>
      </c>
      <c r="L1606" s="284" t="s">
        <v>16298</v>
      </c>
      <c r="N1606" s="222" t="s">
        <v>1349</v>
      </c>
      <c r="O1606" s="223" t="s">
        <v>8431</v>
      </c>
      <c r="P1606" s="223" t="s">
        <v>8432</v>
      </c>
      <c r="Q1606" s="223" t="s">
        <v>8433</v>
      </c>
      <c r="R1606" s="224" t="s">
        <v>8434</v>
      </c>
      <c r="S1606" s="284" t="s">
        <v>16298</v>
      </c>
      <c r="AH1606" s="434" t="s">
        <v>253</v>
      </c>
      <c r="AI1606" s="434">
        <v>12412997</v>
      </c>
      <c r="AJ1606" s="434">
        <v>1.3313E-2</v>
      </c>
      <c r="AK1606" s="436" t="s">
        <v>17911</v>
      </c>
      <c r="AM1606" s="434" t="s">
        <v>253</v>
      </c>
      <c r="AN1606" s="434">
        <v>8024766</v>
      </c>
      <c r="AO1606" s="434">
        <v>1.6902E-2</v>
      </c>
      <c r="AP1606" s="436" t="s">
        <v>17650</v>
      </c>
      <c r="AMG1606" s="185"/>
      <c r="AMH1606" s="185"/>
      <c r="AMI1606" s="185"/>
      <c r="AMJ1606" s="185"/>
      <c r="AMK1606" s="185"/>
    </row>
    <row r="1607" spans="7:1025" x14ac:dyDescent="0.2">
      <c r="G1607" s="219" t="s">
        <v>1349</v>
      </c>
      <c r="H1607" s="223" t="s">
        <v>10324</v>
      </c>
      <c r="I1607" s="223" t="s">
        <v>10325</v>
      </c>
      <c r="J1607" s="223" t="s">
        <v>10326</v>
      </c>
      <c r="K1607" s="224" t="s">
        <v>10327</v>
      </c>
      <c r="L1607" s="284"/>
      <c r="N1607" s="222" t="s">
        <v>1349</v>
      </c>
      <c r="O1607" s="223" t="s">
        <v>10328</v>
      </c>
      <c r="P1607" s="223" t="s">
        <v>10329</v>
      </c>
      <c r="Q1607" s="223" t="s">
        <v>498</v>
      </c>
      <c r="R1607" s="224" t="s">
        <v>10329</v>
      </c>
      <c r="S1607" s="284"/>
      <c r="AH1607" s="434" t="s">
        <v>253</v>
      </c>
      <c r="AI1607" s="434">
        <v>12463400</v>
      </c>
      <c r="AJ1607" s="434">
        <v>2.7682000000000002E-3</v>
      </c>
      <c r="AK1607" s="436" t="s">
        <v>17912</v>
      </c>
      <c r="AM1607" s="434" t="s">
        <v>253</v>
      </c>
      <c r="AN1607" s="434">
        <v>8024924</v>
      </c>
      <c r="AO1607" s="434">
        <v>3.4438000000000003E-2</v>
      </c>
      <c r="AP1607" s="436" t="s">
        <v>21964</v>
      </c>
      <c r="AMG1607" s="185"/>
      <c r="AMH1607" s="185"/>
      <c r="AMI1607" s="185"/>
      <c r="AMJ1607" s="185"/>
      <c r="AMK1607" s="185"/>
    </row>
    <row r="1608" spans="7:1025" x14ac:dyDescent="0.2">
      <c r="G1608" s="219" t="s">
        <v>1349</v>
      </c>
      <c r="H1608" s="223" t="s">
        <v>10330</v>
      </c>
      <c r="I1608" s="223" t="s">
        <v>10331</v>
      </c>
      <c r="J1608" s="223" t="s">
        <v>498</v>
      </c>
      <c r="K1608" s="224" t="s">
        <v>10331</v>
      </c>
      <c r="L1608" s="284"/>
      <c r="N1608" s="222" t="s">
        <v>1349</v>
      </c>
      <c r="O1608" s="223" t="s">
        <v>10332</v>
      </c>
      <c r="P1608" s="223" t="s">
        <v>10333</v>
      </c>
      <c r="Q1608" s="223" t="s">
        <v>498</v>
      </c>
      <c r="R1608" s="224" t="s">
        <v>10333</v>
      </c>
      <c r="S1608" s="284" t="s">
        <v>16298</v>
      </c>
      <c r="AH1608" s="434" t="s">
        <v>253</v>
      </c>
      <c r="AI1608" s="434">
        <v>12468124</v>
      </c>
      <c r="AJ1608" s="434">
        <v>3.3272000000000002E-3</v>
      </c>
      <c r="AK1608" s="436" t="s">
        <v>17913</v>
      </c>
      <c r="AM1608" s="434" t="s">
        <v>253</v>
      </c>
      <c r="AN1608" s="434">
        <v>8136510</v>
      </c>
      <c r="AO1608" s="434">
        <v>4.4866000000000003E-3</v>
      </c>
      <c r="AP1608" s="436" t="s">
        <v>17663</v>
      </c>
      <c r="AMG1608" s="185"/>
      <c r="AMH1608" s="185"/>
      <c r="AMI1608" s="185"/>
      <c r="AMJ1608" s="185"/>
      <c r="AMK1608" s="185"/>
    </row>
    <row r="1609" spans="7:1025" x14ac:dyDescent="0.2">
      <c r="G1609" s="219" t="s">
        <v>1349</v>
      </c>
      <c r="H1609" s="223" t="s">
        <v>10334</v>
      </c>
      <c r="I1609" s="223" t="s">
        <v>10335</v>
      </c>
      <c r="J1609" s="223" t="s">
        <v>10336</v>
      </c>
      <c r="K1609" s="224" t="s">
        <v>10337</v>
      </c>
      <c r="L1609" s="284"/>
      <c r="N1609" s="222" t="s">
        <v>1349</v>
      </c>
      <c r="O1609" s="223" t="s">
        <v>10338</v>
      </c>
      <c r="P1609" s="223" t="s">
        <v>10339</v>
      </c>
      <c r="Q1609" s="223" t="s">
        <v>498</v>
      </c>
      <c r="R1609" s="224" t="s">
        <v>10339</v>
      </c>
      <c r="S1609" s="284"/>
      <c r="AH1609" s="434" t="s">
        <v>253</v>
      </c>
      <c r="AI1609" s="434">
        <v>12475870</v>
      </c>
      <c r="AJ1609" s="434">
        <v>3.3272000000000002E-3</v>
      </c>
      <c r="AK1609" s="436" t="s">
        <v>17914</v>
      </c>
      <c r="AM1609" s="434" t="s">
        <v>253</v>
      </c>
      <c r="AN1609" s="434">
        <v>8138156</v>
      </c>
      <c r="AO1609" s="434">
        <v>2.7192999999999998E-2</v>
      </c>
      <c r="AP1609" s="436" t="s">
        <v>21965</v>
      </c>
      <c r="AMG1609" s="185"/>
      <c r="AMH1609" s="185"/>
      <c r="AMI1609" s="185"/>
      <c r="AMJ1609" s="185"/>
      <c r="AMK1609" s="185"/>
    </row>
    <row r="1610" spans="7:1025" x14ac:dyDescent="0.2">
      <c r="G1610" s="219" t="s">
        <v>1349</v>
      </c>
      <c r="H1610" s="223" t="s">
        <v>10340</v>
      </c>
      <c r="I1610" s="223" t="s">
        <v>10341</v>
      </c>
      <c r="J1610" s="223" t="s">
        <v>498</v>
      </c>
      <c r="K1610" s="224" t="s">
        <v>10341</v>
      </c>
      <c r="L1610" s="284"/>
      <c r="N1610" s="222" t="s">
        <v>1349</v>
      </c>
      <c r="O1610" s="223" t="s">
        <v>10342</v>
      </c>
      <c r="P1610" s="223" t="s">
        <v>10343</v>
      </c>
      <c r="Q1610" s="223" t="s">
        <v>10344</v>
      </c>
      <c r="R1610" s="224" t="s">
        <v>10345</v>
      </c>
      <c r="S1610" s="284"/>
      <c r="AH1610" s="434" t="s">
        <v>253</v>
      </c>
      <c r="AI1610" s="434">
        <v>12491722</v>
      </c>
      <c r="AJ1610" s="434">
        <v>6.8760999999999996E-3</v>
      </c>
      <c r="AK1610" s="436" t="s">
        <v>17915</v>
      </c>
      <c r="AM1610" s="434" t="s">
        <v>253</v>
      </c>
      <c r="AN1610" s="434">
        <v>8194734</v>
      </c>
      <c r="AO1610" s="434">
        <v>4.0943E-2</v>
      </c>
      <c r="AP1610" s="436" t="s">
        <v>17667</v>
      </c>
      <c r="AMG1610" s="185"/>
      <c r="AMH1610" s="185"/>
      <c r="AMI1610" s="185"/>
      <c r="AMJ1610" s="185"/>
      <c r="AMK1610" s="185"/>
    </row>
    <row r="1611" spans="7:1025" x14ac:dyDescent="0.2">
      <c r="G1611" s="219" t="s">
        <v>1349</v>
      </c>
      <c r="H1611" s="223" t="s">
        <v>10346</v>
      </c>
      <c r="I1611" s="223" t="s">
        <v>10347</v>
      </c>
      <c r="J1611" s="223" t="s">
        <v>10348</v>
      </c>
      <c r="K1611" s="224" t="s">
        <v>10349</v>
      </c>
      <c r="L1611" s="284"/>
      <c r="N1611" s="222" t="s">
        <v>1349</v>
      </c>
      <c r="O1611" s="223" t="s">
        <v>8446</v>
      </c>
      <c r="P1611" s="223" t="s">
        <v>8447</v>
      </c>
      <c r="Q1611" s="223" t="s">
        <v>8448</v>
      </c>
      <c r="R1611" s="224" t="s">
        <v>8448</v>
      </c>
      <c r="S1611" s="284"/>
      <c r="AH1611" s="434" t="s">
        <v>253</v>
      </c>
      <c r="AI1611" s="434">
        <v>12521766</v>
      </c>
      <c r="AJ1611" s="434">
        <v>1.3035E-4</v>
      </c>
      <c r="AK1611" s="436" t="s">
        <v>17916</v>
      </c>
      <c r="AM1611" s="434" t="s">
        <v>253</v>
      </c>
      <c r="AN1611" s="434">
        <v>8208593</v>
      </c>
      <c r="AO1611" s="434">
        <v>6.3422000000000001E-3</v>
      </c>
      <c r="AP1611" s="436" t="s">
        <v>21966</v>
      </c>
      <c r="AMG1611" s="185"/>
      <c r="AMH1611" s="185"/>
      <c r="AMI1611" s="185"/>
      <c r="AMJ1611" s="185"/>
      <c r="AMK1611" s="185"/>
    </row>
    <row r="1612" spans="7:1025" x14ac:dyDescent="0.2">
      <c r="G1612" s="219" t="s">
        <v>1349</v>
      </c>
      <c r="H1612" s="223" t="s">
        <v>10350</v>
      </c>
      <c r="I1612" s="223" t="s">
        <v>10351</v>
      </c>
      <c r="J1612" s="223" t="s">
        <v>498</v>
      </c>
      <c r="K1612" s="224" t="s">
        <v>10351</v>
      </c>
      <c r="L1612" s="284"/>
      <c r="N1612" s="222" t="s">
        <v>1349</v>
      </c>
      <c r="O1612" s="223" t="s">
        <v>10352</v>
      </c>
      <c r="P1612" s="223" t="s">
        <v>10353</v>
      </c>
      <c r="Q1612" s="223" t="s">
        <v>10354</v>
      </c>
      <c r="R1612" s="224" t="s">
        <v>10355</v>
      </c>
      <c r="S1612" s="284"/>
      <c r="AH1612" s="434" t="s">
        <v>253</v>
      </c>
      <c r="AI1612" s="434">
        <v>12528290</v>
      </c>
      <c r="AJ1612" s="434">
        <v>3.3272000000000002E-3</v>
      </c>
      <c r="AK1612" s="436" t="s">
        <v>17917</v>
      </c>
      <c r="AM1612" s="434" t="s">
        <v>253</v>
      </c>
      <c r="AN1612" s="434">
        <v>8220930</v>
      </c>
      <c r="AO1612" s="434">
        <v>3.6757999999999999E-2</v>
      </c>
      <c r="AP1612" s="436" t="s">
        <v>21967</v>
      </c>
      <c r="AMG1612" s="185"/>
      <c r="AMH1612" s="185"/>
      <c r="AMI1612" s="185"/>
      <c r="AMJ1612" s="185"/>
      <c r="AMK1612" s="185"/>
    </row>
    <row r="1613" spans="7:1025" x14ac:dyDescent="0.2">
      <c r="G1613" s="219" t="s">
        <v>1349</v>
      </c>
      <c r="H1613" s="223" t="s">
        <v>10356</v>
      </c>
      <c r="I1613" s="223" t="s">
        <v>10357</v>
      </c>
      <c r="J1613" s="223" t="s">
        <v>10358</v>
      </c>
      <c r="K1613" s="224" t="s">
        <v>10359</v>
      </c>
      <c r="L1613" s="284" t="s">
        <v>16298</v>
      </c>
      <c r="N1613" s="222" t="s">
        <v>1349</v>
      </c>
      <c r="O1613" s="223" t="s">
        <v>8451</v>
      </c>
      <c r="P1613" s="223" t="s">
        <v>8452</v>
      </c>
      <c r="Q1613" s="223" t="s">
        <v>8453</v>
      </c>
      <c r="R1613" s="224" t="s">
        <v>8454</v>
      </c>
      <c r="S1613" s="284"/>
      <c r="AH1613" s="434" t="s">
        <v>253</v>
      </c>
      <c r="AI1613" s="434">
        <v>12536647</v>
      </c>
      <c r="AJ1613" s="434">
        <v>3.4761000000000002E-3</v>
      </c>
      <c r="AK1613" s="436" t="s">
        <v>17918</v>
      </c>
      <c r="AM1613" s="434" t="s">
        <v>253</v>
      </c>
      <c r="AN1613" s="434">
        <v>8221095</v>
      </c>
      <c r="AO1613" s="434">
        <v>2.6957999999999999E-2</v>
      </c>
      <c r="AP1613" s="436" t="s">
        <v>21968</v>
      </c>
      <c r="AMG1613" s="185"/>
      <c r="AMH1613" s="185"/>
      <c r="AMI1613" s="185"/>
      <c r="AMJ1613" s="185"/>
      <c r="AMK1613" s="185"/>
    </row>
    <row r="1614" spans="7:1025" x14ac:dyDescent="0.2">
      <c r="G1614" s="219" t="s">
        <v>1349</v>
      </c>
      <c r="H1614" s="223" t="s">
        <v>10360</v>
      </c>
      <c r="I1614" s="223" t="s">
        <v>10361</v>
      </c>
      <c r="J1614" s="223" t="s">
        <v>498</v>
      </c>
      <c r="K1614" s="224" t="s">
        <v>10361</v>
      </c>
      <c r="L1614" s="284" t="s">
        <v>16298</v>
      </c>
      <c r="N1614" s="222" t="s">
        <v>1349</v>
      </c>
      <c r="O1614" s="223" t="s">
        <v>10362</v>
      </c>
      <c r="P1614" s="223" t="s">
        <v>10363</v>
      </c>
      <c r="Q1614" s="223" t="s">
        <v>10364</v>
      </c>
      <c r="R1614" s="224" t="s">
        <v>10365</v>
      </c>
      <c r="S1614" s="284"/>
      <c r="AH1614" s="434" t="s">
        <v>253</v>
      </c>
      <c r="AI1614" s="434">
        <v>12596590</v>
      </c>
      <c r="AJ1614" s="434">
        <v>8.7027000000000007E-3</v>
      </c>
      <c r="AK1614" s="436" t="s">
        <v>17919</v>
      </c>
      <c r="AM1614" s="434" t="s">
        <v>253</v>
      </c>
      <c r="AN1614" s="434">
        <v>8278082</v>
      </c>
      <c r="AO1614" s="434">
        <v>1.2045E-2</v>
      </c>
      <c r="AP1614" s="436" t="s">
        <v>21969</v>
      </c>
      <c r="AMG1614" s="185"/>
      <c r="AMH1614" s="185"/>
      <c r="AMI1614" s="185"/>
      <c r="AMJ1614" s="185"/>
      <c r="AMK1614" s="185"/>
    </row>
    <row r="1615" spans="7:1025" x14ac:dyDescent="0.2">
      <c r="G1615" s="219" t="s">
        <v>1349</v>
      </c>
      <c r="H1615" s="223" t="s">
        <v>10366</v>
      </c>
      <c r="I1615" s="223" t="s">
        <v>10367</v>
      </c>
      <c r="J1615" s="223" t="s">
        <v>10368</v>
      </c>
      <c r="K1615" s="224" t="s">
        <v>10369</v>
      </c>
      <c r="L1615" s="284"/>
      <c r="N1615" s="222" t="s">
        <v>1349</v>
      </c>
      <c r="O1615" s="223" t="s">
        <v>10370</v>
      </c>
      <c r="P1615" s="223" t="s">
        <v>10371</v>
      </c>
      <c r="Q1615" s="223" t="s">
        <v>10372</v>
      </c>
      <c r="R1615" s="224" t="s">
        <v>10373</v>
      </c>
      <c r="S1615" s="284"/>
      <c r="AH1615" s="434" t="s">
        <v>253</v>
      </c>
      <c r="AI1615" s="434">
        <v>12659104</v>
      </c>
      <c r="AJ1615" s="434">
        <v>4.7100000000000003E-2</v>
      </c>
      <c r="AK1615" s="436" t="s">
        <v>17920</v>
      </c>
      <c r="AM1615" s="434" t="s">
        <v>253</v>
      </c>
      <c r="AN1615" s="434">
        <v>8311909</v>
      </c>
      <c r="AO1615" s="434">
        <v>1.392E-2</v>
      </c>
      <c r="AP1615" s="436" t="s">
        <v>21970</v>
      </c>
      <c r="AMG1615" s="185"/>
      <c r="AMH1615" s="185"/>
      <c r="AMI1615" s="185"/>
      <c r="AMJ1615" s="185"/>
      <c r="AMK1615" s="185"/>
    </row>
    <row r="1616" spans="7:1025" x14ac:dyDescent="0.2">
      <c r="G1616" s="219" t="s">
        <v>1349</v>
      </c>
      <c r="H1616" s="223" t="s">
        <v>10374</v>
      </c>
      <c r="I1616" s="223" t="s">
        <v>10375</v>
      </c>
      <c r="J1616" s="223" t="s">
        <v>10376</v>
      </c>
      <c r="K1616" s="224" t="s">
        <v>10377</v>
      </c>
      <c r="L1616" s="284"/>
      <c r="N1616" s="222" t="s">
        <v>1349</v>
      </c>
      <c r="O1616" s="223" t="s">
        <v>8459</v>
      </c>
      <c r="P1616" s="223" t="s">
        <v>8460</v>
      </c>
      <c r="Q1616" s="223" t="s">
        <v>498</v>
      </c>
      <c r="R1616" s="224" t="s">
        <v>8460</v>
      </c>
      <c r="S1616" s="284"/>
      <c r="AH1616" s="434" t="s">
        <v>253</v>
      </c>
      <c r="AI1616" s="434">
        <v>12659109</v>
      </c>
      <c r="AJ1616" s="434">
        <v>4.0027E-2</v>
      </c>
      <c r="AK1616" s="436" t="s">
        <v>17921</v>
      </c>
      <c r="AM1616" s="434" t="s">
        <v>253</v>
      </c>
      <c r="AN1616" s="434">
        <v>8322922</v>
      </c>
      <c r="AO1616" s="434">
        <v>1.6534E-3</v>
      </c>
      <c r="AP1616" s="436" t="s">
        <v>21971</v>
      </c>
      <c r="AMG1616" s="185"/>
      <c r="AMH1616" s="185"/>
      <c r="AMI1616" s="185"/>
      <c r="AMJ1616" s="185"/>
      <c r="AMK1616" s="185"/>
    </row>
    <row r="1617" spans="7:1025" x14ac:dyDescent="0.2">
      <c r="G1617" s="219" t="s">
        <v>1349</v>
      </c>
      <c r="H1617" s="223" t="s">
        <v>10378</v>
      </c>
      <c r="I1617" s="223" t="s">
        <v>10379</v>
      </c>
      <c r="J1617" s="223" t="s">
        <v>498</v>
      </c>
      <c r="K1617" s="224" t="s">
        <v>10379</v>
      </c>
      <c r="L1617" s="284"/>
      <c r="N1617" s="222" t="s">
        <v>1349</v>
      </c>
      <c r="O1617" s="223" t="s">
        <v>10380</v>
      </c>
      <c r="P1617" s="223" t="s">
        <v>10381</v>
      </c>
      <c r="Q1617" s="223" t="s">
        <v>498</v>
      </c>
      <c r="R1617" s="224" t="s">
        <v>10381</v>
      </c>
      <c r="S1617" s="284"/>
      <c r="AH1617" s="434" t="s">
        <v>253</v>
      </c>
      <c r="AI1617" s="434">
        <v>12689402</v>
      </c>
      <c r="AJ1617" s="434">
        <v>1.4612999999999999E-2</v>
      </c>
      <c r="AK1617" s="436" t="s">
        <v>17922</v>
      </c>
      <c r="AM1617" s="434" t="s">
        <v>253</v>
      </c>
      <c r="AN1617" s="434">
        <v>8358298</v>
      </c>
      <c r="AO1617" s="434">
        <v>0</v>
      </c>
      <c r="AP1617" s="436" t="s">
        <v>21972</v>
      </c>
      <c r="AMG1617" s="185"/>
      <c r="AMH1617" s="185"/>
      <c r="AMI1617" s="185"/>
      <c r="AMJ1617" s="185"/>
      <c r="AMK1617" s="185"/>
    </row>
    <row r="1618" spans="7:1025" x14ac:dyDescent="0.2">
      <c r="G1618" s="219" t="s">
        <v>1349</v>
      </c>
      <c r="H1618" s="223" t="s">
        <v>10382</v>
      </c>
      <c r="I1618" s="223" t="s">
        <v>10383</v>
      </c>
      <c r="J1618" s="223" t="s">
        <v>10384</v>
      </c>
      <c r="K1618" s="224" t="s">
        <v>10385</v>
      </c>
      <c r="L1618" s="284"/>
      <c r="N1618" s="222" t="s">
        <v>1349</v>
      </c>
      <c r="O1618" s="223" t="s">
        <v>10386</v>
      </c>
      <c r="P1618" s="223" t="s">
        <v>10387</v>
      </c>
      <c r="Q1618" s="223" t="s">
        <v>498</v>
      </c>
      <c r="R1618" s="224" t="s">
        <v>10387</v>
      </c>
      <c r="S1618" s="284"/>
      <c r="AH1618" s="434" t="s">
        <v>253</v>
      </c>
      <c r="AI1618" s="434">
        <v>12695343</v>
      </c>
      <c r="AJ1618" s="434">
        <v>0</v>
      </c>
      <c r="AK1618" s="436" t="s">
        <v>17923</v>
      </c>
      <c r="AM1618" s="434" t="s">
        <v>253</v>
      </c>
      <c r="AN1618" s="434">
        <v>8411140</v>
      </c>
      <c r="AO1618" s="434">
        <v>0</v>
      </c>
      <c r="AP1618" s="436" t="s">
        <v>21973</v>
      </c>
      <c r="AMG1618" s="185"/>
      <c r="AMH1618" s="185"/>
      <c r="AMI1618" s="185"/>
      <c r="AMJ1618" s="185"/>
      <c r="AMK1618" s="185"/>
    </row>
    <row r="1619" spans="7:1025" x14ac:dyDescent="0.2">
      <c r="G1619" s="219" t="s">
        <v>1349</v>
      </c>
      <c r="H1619" s="223" t="s">
        <v>10388</v>
      </c>
      <c r="I1619" s="223" t="s">
        <v>10389</v>
      </c>
      <c r="J1619" s="223" t="s">
        <v>10390</v>
      </c>
      <c r="K1619" s="224" t="s">
        <v>10391</v>
      </c>
      <c r="L1619" s="284"/>
      <c r="N1619" s="222" t="s">
        <v>1349</v>
      </c>
      <c r="O1619" s="223" t="s">
        <v>8474</v>
      </c>
      <c r="P1619" s="223" t="s">
        <v>8475</v>
      </c>
      <c r="Q1619" s="223" t="s">
        <v>8476</v>
      </c>
      <c r="R1619" s="224" t="s">
        <v>8477</v>
      </c>
      <c r="S1619" s="284"/>
      <c r="AH1619" s="434" t="s">
        <v>253</v>
      </c>
      <c r="AI1619" s="434">
        <v>12725339</v>
      </c>
      <c r="AJ1619" s="434">
        <v>2.1423999999999999E-2</v>
      </c>
      <c r="AK1619" s="436" t="s">
        <v>17924</v>
      </c>
      <c r="AM1619" s="434" t="s">
        <v>253</v>
      </c>
      <c r="AN1619" s="434">
        <v>8411159</v>
      </c>
      <c r="AO1619" s="434">
        <v>0</v>
      </c>
      <c r="AP1619" s="436" t="s">
        <v>21974</v>
      </c>
      <c r="AMG1619" s="185"/>
      <c r="AMH1619" s="185"/>
      <c r="AMI1619" s="185"/>
      <c r="AMJ1619" s="185"/>
      <c r="AMK1619" s="185"/>
    </row>
    <row r="1620" spans="7:1025" x14ac:dyDescent="0.2">
      <c r="G1620" s="219" t="s">
        <v>1349</v>
      </c>
      <c r="H1620" s="223" t="s">
        <v>10392</v>
      </c>
      <c r="I1620" s="223" t="s">
        <v>10393</v>
      </c>
      <c r="J1620" s="223" t="s">
        <v>498</v>
      </c>
      <c r="K1620" s="224" t="s">
        <v>10393</v>
      </c>
      <c r="L1620" s="284"/>
      <c r="N1620" s="222" t="s">
        <v>1349</v>
      </c>
      <c r="O1620" s="223" t="s">
        <v>10394</v>
      </c>
      <c r="P1620" s="223" t="s">
        <v>10395</v>
      </c>
      <c r="Q1620" s="223" t="s">
        <v>498</v>
      </c>
      <c r="R1620" s="224" t="s">
        <v>10395</v>
      </c>
      <c r="S1620" s="284"/>
      <c r="AH1620" s="434" t="s">
        <v>253</v>
      </c>
      <c r="AI1620" s="434">
        <v>12742335</v>
      </c>
      <c r="AJ1620" s="434">
        <v>2.7868E-2</v>
      </c>
      <c r="AK1620" s="436" t="s">
        <v>17925</v>
      </c>
      <c r="AM1620" s="434" t="s">
        <v>253</v>
      </c>
      <c r="AN1620" s="434">
        <v>8411561</v>
      </c>
      <c r="AO1620" s="434">
        <v>0</v>
      </c>
      <c r="AP1620" s="436" t="s">
        <v>21975</v>
      </c>
      <c r="AMG1620" s="185"/>
      <c r="AMH1620" s="185"/>
      <c r="AMI1620" s="185"/>
      <c r="AMJ1620" s="185"/>
      <c r="AMK1620" s="185"/>
    </row>
    <row r="1621" spans="7:1025" x14ac:dyDescent="0.2">
      <c r="G1621" s="219" t="s">
        <v>1349</v>
      </c>
      <c r="H1621" s="223" t="s">
        <v>10396</v>
      </c>
      <c r="I1621" s="223" t="s">
        <v>10397</v>
      </c>
      <c r="J1621" s="223" t="s">
        <v>498</v>
      </c>
      <c r="K1621" s="224" t="s">
        <v>10397</v>
      </c>
      <c r="L1621" s="284"/>
      <c r="N1621" s="222" t="s">
        <v>1349</v>
      </c>
      <c r="O1621" s="223" t="s">
        <v>10398</v>
      </c>
      <c r="P1621" s="223" t="s">
        <v>10399</v>
      </c>
      <c r="Q1621" s="223" t="s">
        <v>10400</v>
      </c>
      <c r="R1621" s="224" t="s">
        <v>10401</v>
      </c>
      <c r="S1621" s="284"/>
      <c r="AH1621" s="434" t="s">
        <v>253</v>
      </c>
      <c r="AI1621" s="434">
        <v>12746692</v>
      </c>
      <c r="AJ1621" s="434">
        <v>2.7126000000000001E-2</v>
      </c>
      <c r="AK1621" s="436" t="s">
        <v>17926</v>
      </c>
      <c r="AM1621" s="434" t="s">
        <v>253</v>
      </c>
      <c r="AN1621" s="434">
        <v>8411784</v>
      </c>
      <c r="AO1621" s="434">
        <v>2.8243999999999998E-2</v>
      </c>
      <c r="AP1621" s="436" t="s">
        <v>21976</v>
      </c>
      <c r="AMG1621" s="185"/>
      <c r="AMH1621" s="185"/>
      <c r="AMI1621" s="185"/>
      <c r="AMJ1621" s="185"/>
      <c r="AMK1621" s="185"/>
    </row>
    <row r="1622" spans="7:1025" x14ac:dyDescent="0.2">
      <c r="G1622" s="219" t="s">
        <v>1349</v>
      </c>
      <c r="H1622" s="223" t="s">
        <v>10402</v>
      </c>
      <c r="I1622" s="223" t="s">
        <v>10403</v>
      </c>
      <c r="J1622" s="223" t="s">
        <v>498</v>
      </c>
      <c r="K1622" s="224" t="s">
        <v>10403</v>
      </c>
      <c r="L1622" s="284"/>
      <c r="N1622" s="222" t="s">
        <v>1349</v>
      </c>
      <c r="O1622" s="223" t="s">
        <v>10404</v>
      </c>
      <c r="P1622" s="223" t="s">
        <v>10405</v>
      </c>
      <c r="Q1622" s="223" t="s">
        <v>498</v>
      </c>
      <c r="R1622" s="224" t="s">
        <v>10405</v>
      </c>
      <c r="S1622" s="284"/>
      <c r="AH1622" s="434" t="s">
        <v>253</v>
      </c>
      <c r="AI1622" s="434">
        <v>12772520</v>
      </c>
      <c r="AJ1622" s="434">
        <v>3.6588000000000002E-2</v>
      </c>
      <c r="AK1622" s="436" t="s">
        <v>17927</v>
      </c>
      <c r="AM1622" s="434" t="s">
        <v>253</v>
      </c>
      <c r="AN1622" s="434">
        <v>8413054</v>
      </c>
      <c r="AO1622" s="434">
        <v>1.4675000000000001E-2</v>
      </c>
      <c r="AP1622" s="436" t="s">
        <v>21977</v>
      </c>
      <c r="AMG1622" s="185"/>
      <c r="AMH1622" s="185"/>
      <c r="AMI1622" s="185"/>
      <c r="AMJ1622" s="185"/>
      <c r="AMK1622" s="185"/>
    </row>
    <row r="1623" spans="7:1025" x14ac:dyDescent="0.2">
      <c r="G1623" s="219" t="s">
        <v>1349</v>
      </c>
      <c r="H1623" s="223" t="s">
        <v>10406</v>
      </c>
      <c r="I1623" s="223" t="s">
        <v>10407</v>
      </c>
      <c r="J1623" s="223" t="s">
        <v>498</v>
      </c>
      <c r="K1623" s="224" t="s">
        <v>10407</v>
      </c>
      <c r="L1623" s="284"/>
      <c r="N1623" s="222" t="s">
        <v>1349</v>
      </c>
      <c r="O1623" s="223" t="s">
        <v>10408</v>
      </c>
      <c r="P1623" s="223" t="s">
        <v>10409</v>
      </c>
      <c r="Q1623" s="223" t="s">
        <v>10410</v>
      </c>
      <c r="R1623" s="224" t="s">
        <v>10411</v>
      </c>
      <c r="S1623" s="284"/>
      <c r="AH1623" s="434" t="s">
        <v>253</v>
      </c>
      <c r="AI1623" s="434">
        <v>12802167</v>
      </c>
      <c r="AJ1623" s="434">
        <v>1.7132999999999999E-2</v>
      </c>
      <c r="AK1623" s="436" t="s">
        <v>17928</v>
      </c>
      <c r="AM1623" s="434" t="s">
        <v>253</v>
      </c>
      <c r="AN1623" s="434">
        <v>8420284</v>
      </c>
      <c r="AO1623" s="434">
        <v>2.2148999999999999E-2</v>
      </c>
      <c r="AP1623" s="436" t="s">
        <v>21978</v>
      </c>
      <c r="AMG1623" s="185"/>
      <c r="AMH1623" s="185"/>
      <c r="AMI1623" s="185"/>
      <c r="AMJ1623" s="185"/>
      <c r="AMK1623" s="185"/>
    </row>
    <row r="1624" spans="7:1025" x14ac:dyDescent="0.2">
      <c r="G1624" s="219" t="s">
        <v>1349</v>
      </c>
      <c r="H1624" s="223" t="s">
        <v>10412</v>
      </c>
      <c r="I1624" s="223"/>
      <c r="J1624" s="223"/>
      <c r="K1624" s="224"/>
      <c r="L1624" s="284"/>
      <c r="N1624" s="222" t="s">
        <v>1349</v>
      </c>
      <c r="O1624" s="223" t="s">
        <v>8487</v>
      </c>
      <c r="P1624" s="223" t="s">
        <v>8488</v>
      </c>
      <c r="Q1624" s="223" t="s">
        <v>498</v>
      </c>
      <c r="R1624" s="224" t="s">
        <v>8488</v>
      </c>
      <c r="S1624" s="284"/>
      <c r="AH1624" s="434" t="s">
        <v>253</v>
      </c>
      <c r="AI1624" s="434">
        <v>12809625</v>
      </c>
      <c r="AJ1624" s="434">
        <v>1.0729000000000001E-2</v>
      </c>
      <c r="AK1624" s="436" t="s">
        <v>17929</v>
      </c>
      <c r="AM1624" s="434" t="s">
        <v>253</v>
      </c>
      <c r="AN1624" s="434">
        <v>8424955</v>
      </c>
      <c r="AO1624" s="434">
        <v>0</v>
      </c>
      <c r="AP1624" s="436" t="s">
        <v>21979</v>
      </c>
      <c r="AMG1624" s="185"/>
      <c r="AMH1624" s="185"/>
      <c r="AMI1624" s="185"/>
      <c r="AMJ1624" s="185"/>
      <c r="AMK1624" s="185"/>
    </row>
    <row r="1625" spans="7:1025" x14ac:dyDescent="0.2">
      <c r="G1625" s="219" t="s">
        <v>1349</v>
      </c>
      <c r="H1625" s="223" t="s">
        <v>10413</v>
      </c>
      <c r="I1625" s="223" t="s">
        <v>10414</v>
      </c>
      <c r="J1625" s="223" t="s">
        <v>498</v>
      </c>
      <c r="K1625" s="224" t="s">
        <v>10414</v>
      </c>
      <c r="L1625" s="284"/>
      <c r="N1625" s="222" t="s">
        <v>1349</v>
      </c>
      <c r="O1625" s="223" t="s">
        <v>10415</v>
      </c>
      <c r="P1625" s="223" t="s">
        <v>10416</v>
      </c>
      <c r="Q1625" s="223" t="s">
        <v>10417</v>
      </c>
      <c r="R1625" s="224" t="s">
        <v>10418</v>
      </c>
      <c r="S1625" s="284"/>
      <c r="AH1625" s="434" t="s">
        <v>253</v>
      </c>
      <c r="AI1625" s="434">
        <v>12816006</v>
      </c>
      <c r="AJ1625" s="434">
        <v>4.2335999999999999E-2</v>
      </c>
      <c r="AK1625" s="436" t="s">
        <v>17930</v>
      </c>
      <c r="AM1625" s="434" t="s">
        <v>253</v>
      </c>
      <c r="AN1625" s="434">
        <v>8427190</v>
      </c>
      <c r="AO1625" s="434">
        <v>4.5782999999999997E-2</v>
      </c>
      <c r="AP1625" s="436" t="s">
        <v>17686</v>
      </c>
      <c r="AMG1625" s="185"/>
      <c r="AMH1625" s="185"/>
      <c r="AMI1625" s="185"/>
      <c r="AMJ1625" s="185"/>
      <c r="AMK1625" s="185"/>
    </row>
    <row r="1626" spans="7:1025" x14ac:dyDescent="0.2">
      <c r="G1626" s="219" t="s">
        <v>1349</v>
      </c>
      <c r="H1626" s="223" t="s">
        <v>10419</v>
      </c>
      <c r="I1626" s="223" t="s">
        <v>10420</v>
      </c>
      <c r="J1626" s="223" t="s">
        <v>10421</v>
      </c>
      <c r="K1626" s="224" t="s">
        <v>10422</v>
      </c>
      <c r="L1626" s="284" t="s">
        <v>16298</v>
      </c>
      <c r="N1626" s="222" t="s">
        <v>1349</v>
      </c>
      <c r="O1626" s="223" t="s">
        <v>8493</v>
      </c>
      <c r="P1626" s="223" t="s">
        <v>8494</v>
      </c>
      <c r="Q1626" s="223" t="s">
        <v>498</v>
      </c>
      <c r="R1626" s="224" t="s">
        <v>8494</v>
      </c>
      <c r="S1626" s="284"/>
      <c r="AH1626" s="434" t="s">
        <v>253</v>
      </c>
      <c r="AI1626" s="434">
        <v>12828665</v>
      </c>
      <c r="AJ1626" s="434">
        <v>4.2035000000000003E-2</v>
      </c>
      <c r="AK1626" s="436" t="s">
        <v>17931</v>
      </c>
      <c r="AM1626" s="434" t="s">
        <v>253</v>
      </c>
      <c r="AN1626" s="434">
        <v>8429931</v>
      </c>
      <c r="AO1626" s="434">
        <v>1.7401000000000001E-3</v>
      </c>
      <c r="AP1626" s="436" t="s">
        <v>21980</v>
      </c>
      <c r="AMG1626" s="185"/>
      <c r="AMH1626" s="185"/>
      <c r="AMI1626" s="185"/>
      <c r="AMJ1626" s="185"/>
      <c r="AMK1626" s="185"/>
    </row>
    <row r="1627" spans="7:1025" x14ac:dyDescent="0.2">
      <c r="G1627" s="219" t="s">
        <v>1349</v>
      </c>
      <c r="H1627" s="223" t="s">
        <v>10423</v>
      </c>
      <c r="I1627" s="223" t="s">
        <v>10424</v>
      </c>
      <c r="J1627" s="223" t="s">
        <v>10425</v>
      </c>
      <c r="K1627" s="224" t="s">
        <v>10426</v>
      </c>
      <c r="L1627" s="284"/>
      <c r="N1627" s="222" t="s">
        <v>1349</v>
      </c>
      <c r="O1627" s="223" t="s">
        <v>10427</v>
      </c>
      <c r="P1627" s="223" t="s">
        <v>10428</v>
      </c>
      <c r="Q1627" s="223" t="s">
        <v>10429</v>
      </c>
      <c r="R1627" s="224" t="s">
        <v>10430</v>
      </c>
      <c r="S1627" s="284"/>
      <c r="AH1627" s="434" t="s">
        <v>253</v>
      </c>
      <c r="AI1627" s="434">
        <v>12842597</v>
      </c>
      <c r="AJ1627" s="434">
        <v>1.3175999999999999E-3</v>
      </c>
      <c r="AK1627" s="436" t="s">
        <v>17932</v>
      </c>
      <c r="AM1627" s="434" t="s">
        <v>253</v>
      </c>
      <c r="AN1627" s="434">
        <v>8433454</v>
      </c>
      <c r="AO1627" s="434">
        <v>0</v>
      </c>
      <c r="AP1627" s="436" t="s">
        <v>21981</v>
      </c>
      <c r="AMG1627" s="185"/>
      <c r="AMH1627" s="185"/>
      <c r="AMI1627" s="185"/>
      <c r="AMJ1627" s="185"/>
      <c r="AMK1627" s="185"/>
    </row>
    <row r="1628" spans="7:1025" x14ac:dyDescent="0.2">
      <c r="G1628" s="219" t="s">
        <v>1349</v>
      </c>
      <c r="H1628" s="223" t="s">
        <v>10431</v>
      </c>
      <c r="I1628" s="223" t="s">
        <v>10432</v>
      </c>
      <c r="J1628" s="223" t="s">
        <v>10433</v>
      </c>
      <c r="K1628" s="224" t="s">
        <v>10434</v>
      </c>
      <c r="L1628" s="284"/>
      <c r="N1628" s="222" t="s">
        <v>1349</v>
      </c>
      <c r="O1628" s="223" t="s">
        <v>10435</v>
      </c>
      <c r="P1628" s="223" t="s">
        <v>10436</v>
      </c>
      <c r="Q1628" s="223" t="s">
        <v>498</v>
      </c>
      <c r="R1628" s="224" t="s">
        <v>10436</v>
      </c>
      <c r="S1628" s="284"/>
      <c r="AH1628" s="434" t="s">
        <v>253</v>
      </c>
      <c r="AI1628" s="434">
        <v>12854175</v>
      </c>
      <c r="AJ1628" s="434">
        <v>3.9209000000000001E-2</v>
      </c>
      <c r="AK1628" s="436" t="s">
        <v>17933</v>
      </c>
      <c r="AM1628" s="434" t="s">
        <v>253</v>
      </c>
      <c r="AN1628" s="434">
        <v>8433499</v>
      </c>
      <c r="AO1628" s="434">
        <v>0</v>
      </c>
      <c r="AP1628" s="436" t="s">
        <v>21982</v>
      </c>
      <c r="AMG1628" s="185"/>
      <c r="AMH1628" s="185"/>
      <c r="AMI1628" s="185"/>
      <c r="AMJ1628" s="185"/>
      <c r="AMK1628" s="185"/>
    </row>
    <row r="1629" spans="7:1025" x14ac:dyDescent="0.2">
      <c r="G1629" s="219" t="s">
        <v>1349</v>
      </c>
      <c r="H1629" s="223" t="s">
        <v>10437</v>
      </c>
      <c r="I1629" s="223" t="s">
        <v>10438</v>
      </c>
      <c r="J1629" s="223" t="s">
        <v>498</v>
      </c>
      <c r="K1629" s="224" t="s">
        <v>10438</v>
      </c>
      <c r="L1629" s="284"/>
      <c r="N1629" s="222" t="s">
        <v>1349</v>
      </c>
      <c r="O1629" s="223" t="s">
        <v>10439</v>
      </c>
      <c r="P1629" s="223" t="s">
        <v>10440</v>
      </c>
      <c r="Q1629" s="223" t="s">
        <v>10441</v>
      </c>
      <c r="R1629" s="224" t="s">
        <v>10442</v>
      </c>
      <c r="S1629" s="284"/>
      <c r="AH1629" s="434" t="s">
        <v>253</v>
      </c>
      <c r="AI1629" s="434">
        <v>12871479</v>
      </c>
      <c r="AJ1629" s="434">
        <v>5.0778999999999998E-3</v>
      </c>
      <c r="AK1629" s="436" t="s">
        <v>17934</v>
      </c>
      <c r="AM1629" s="434" t="s">
        <v>253</v>
      </c>
      <c r="AN1629" s="434">
        <v>8433552</v>
      </c>
      <c r="AO1629" s="434">
        <v>0</v>
      </c>
      <c r="AP1629" s="436" t="s">
        <v>21983</v>
      </c>
      <c r="AMG1629" s="185"/>
      <c r="AMH1629" s="185"/>
      <c r="AMI1629" s="185"/>
      <c r="AMJ1629" s="185"/>
      <c r="AMK1629" s="185"/>
    </row>
    <row r="1630" spans="7:1025" x14ac:dyDescent="0.2">
      <c r="G1630" s="219" t="s">
        <v>1349</v>
      </c>
      <c r="H1630" s="223" t="s">
        <v>10443</v>
      </c>
      <c r="I1630" s="223" t="s">
        <v>10444</v>
      </c>
      <c r="J1630" s="223" t="s">
        <v>10445</v>
      </c>
      <c r="K1630" s="224" t="s">
        <v>10446</v>
      </c>
      <c r="L1630" s="284"/>
      <c r="N1630" s="222" t="s">
        <v>1349</v>
      </c>
      <c r="O1630" s="223" t="s">
        <v>8497</v>
      </c>
      <c r="P1630" s="223" t="s">
        <v>8498</v>
      </c>
      <c r="Q1630" s="223" t="s">
        <v>498</v>
      </c>
      <c r="R1630" s="224" t="s">
        <v>8498</v>
      </c>
      <c r="S1630" s="284" t="s">
        <v>16298</v>
      </c>
      <c r="AH1630" s="434" t="s">
        <v>253</v>
      </c>
      <c r="AI1630" s="434">
        <v>12883273</v>
      </c>
      <c r="AJ1630" s="434">
        <v>1.0422000000000001E-2</v>
      </c>
      <c r="AK1630" s="436" t="s">
        <v>17935</v>
      </c>
      <c r="AM1630" s="434" t="s">
        <v>253</v>
      </c>
      <c r="AN1630" s="434">
        <v>8433803</v>
      </c>
      <c r="AO1630" s="434">
        <v>4.5837999999999997E-2</v>
      </c>
      <c r="AP1630" s="436" t="s">
        <v>21984</v>
      </c>
      <c r="AMG1630" s="185"/>
      <c r="AMH1630" s="185"/>
      <c r="AMI1630" s="185"/>
      <c r="AMJ1630" s="185"/>
      <c r="AMK1630" s="185"/>
    </row>
    <row r="1631" spans="7:1025" x14ac:dyDescent="0.2">
      <c r="G1631" s="219" t="s">
        <v>1349</v>
      </c>
      <c r="H1631" s="223" t="s">
        <v>10447</v>
      </c>
      <c r="I1631" s="223" t="s">
        <v>10448</v>
      </c>
      <c r="J1631" s="223" t="s">
        <v>10449</v>
      </c>
      <c r="K1631" s="224" t="s">
        <v>10450</v>
      </c>
      <c r="L1631" s="284"/>
      <c r="N1631" s="222" t="s">
        <v>1349</v>
      </c>
      <c r="O1631" s="223" t="s">
        <v>8503</v>
      </c>
      <c r="P1631" s="223" t="s">
        <v>8504</v>
      </c>
      <c r="Q1631" s="223" t="s">
        <v>498</v>
      </c>
      <c r="R1631" s="224" t="s">
        <v>8504</v>
      </c>
      <c r="S1631" s="284"/>
      <c r="AH1631" s="434" t="s">
        <v>253</v>
      </c>
      <c r="AI1631" s="434">
        <v>12904010</v>
      </c>
      <c r="AJ1631" s="434">
        <v>4.3471000000000003E-2</v>
      </c>
      <c r="AK1631" s="436" t="s">
        <v>17936</v>
      </c>
      <c r="AM1631" s="434" t="s">
        <v>253</v>
      </c>
      <c r="AN1631" s="434">
        <v>8433989</v>
      </c>
      <c r="AO1631" s="434">
        <v>0</v>
      </c>
      <c r="AP1631" s="436" t="s">
        <v>21985</v>
      </c>
      <c r="AMG1631" s="185"/>
      <c r="AMH1631" s="185"/>
      <c r="AMI1631" s="185"/>
      <c r="AMJ1631" s="185"/>
      <c r="AMK1631" s="185"/>
    </row>
    <row r="1632" spans="7:1025" x14ac:dyDescent="0.2">
      <c r="G1632" s="219" t="s">
        <v>1349</v>
      </c>
      <c r="H1632" s="223" t="s">
        <v>10451</v>
      </c>
      <c r="I1632" s="223" t="s">
        <v>10452</v>
      </c>
      <c r="J1632" s="223" t="s">
        <v>498</v>
      </c>
      <c r="K1632" s="224" t="s">
        <v>10452</v>
      </c>
      <c r="L1632" s="284"/>
      <c r="N1632" s="222" t="s">
        <v>1349</v>
      </c>
      <c r="O1632" s="223" t="s">
        <v>8509</v>
      </c>
      <c r="P1632" s="223" t="s">
        <v>8510</v>
      </c>
      <c r="Q1632" s="223" t="s">
        <v>498</v>
      </c>
      <c r="R1632" s="224" t="s">
        <v>8510</v>
      </c>
      <c r="S1632" s="284"/>
      <c r="AH1632" s="434" t="s">
        <v>253</v>
      </c>
      <c r="AI1632" s="434">
        <v>12933992</v>
      </c>
      <c r="AJ1632" s="434">
        <v>4.9702000000000003E-2</v>
      </c>
      <c r="AK1632" s="436" t="s">
        <v>17937</v>
      </c>
      <c r="AM1632" s="434" t="s">
        <v>253</v>
      </c>
      <c r="AN1632" s="434">
        <v>8443085</v>
      </c>
      <c r="AO1632" s="434">
        <v>1.2045E-2</v>
      </c>
      <c r="AP1632" s="436" t="s">
        <v>21986</v>
      </c>
      <c r="AMG1632" s="185"/>
      <c r="AMH1632" s="185"/>
      <c r="AMI1632" s="185"/>
      <c r="AMJ1632" s="185"/>
      <c r="AMK1632" s="185"/>
    </row>
    <row r="1633" spans="7:1025" x14ac:dyDescent="0.2">
      <c r="G1633" s="219" t="s">
        <v>1349</v>
      </c>
      <c r="H1633" s="223" t="s">
        <v>10453</v>
      </c>
      <c r="I1633" s="223" t="s">
        <v>10454</v>
      </c>
      <c r="J1633" s="223" t="s">
        <v>10455</v>
      </c>
      <c r="K1633" s="224" t="s">
        <v>10456</v>
      </c>
      <c r="L1633" s="284"/>
      <c r="N1633" s="222" t="s">
        <v>1349</v>
      </c>
      <c r="O1633" s="223" t="s">
        <v>10457</v>
      </c>
      <c r="P1633" s="223" t="s">
        <v>10458</v>
      </c>
      <c r="Q1633" s="223" t="s">
        <v>498</v>
      </c>
      <c r="R1633" s="224" t="s">
        <v>10458</v>
      </c>
      <c r="S1633" s="284"/>
      <c r="AH1633" s="434" t="s">
        <v>253</v>
      </c>
      <c r="AI1633" s="434">
        <v>13087785</v>
      </c>
      <c r="AJ1633" s="434">
        <v>1.8837E-2</v>
      </c>
      <c r="AK1633" s="436" t="s">
        <v>17938</v>
      </c>
      <c r="AM1633" s="434" t="s">
        <v>253</v>
      </c>
      <c r="AN1633" s="434">
        <v>8466673</v>
      </c>
      <c r="AO1633" s="434">
        <v>2.9884000000000001E-2</v>
      </c>
      <c r="AP1633" s="436" t="s">
        <v>21987</v>
      </c>
      <c r="AMG1633" s="185"/>
      <c r="AMH1633" s="185"/>
      <c r="AMI1633" s="185"/>
      <c r="AMJ1633" s="185"/>
      <c r="AMK1633" s="185"/>
    </row>
    <row r="1634" spans="7:1025" x14ac:dyDescent="0.2">
      <c r="G1634" s="219" t="s">
        <v>1349</v>
      </c>
      <c r="H1634" s="223" t="s">
        <v>10459</v>
      </c>
      <c r="I1634" s="223" t="s">
        <v>10460</v>
      </c>
      <c r="J1634" s="223" t="s">
        <v>10461</v>
      </c>
      <c r="K1634" s="224" t="s">
        <v>10462</v>
      </c>
      <c r="L1634" s="284"/>
      <c r="N1634" s="222" t="s">
        <v>1349</v>
      </c>
      <c r="O1634" s="223" t="s">
        <v>8515</v>
      </c>
      <c r="P1634" s="223" t="s">
        <v>8516</v>
      </c>
      <c r="Q1634" s="223" t="s">
        <v>498</v>
      </c>
      <c r="R1634" s="224" t="s">
        <v>8516</v>
      </c>
      <c r="S1634" s="284"/>
      <c r="AH1634" s="434" t="s">
        <v>253</v>
      </c>
      <c r="AI1634" s="434">
        <v>13159496</v>
      </c>
      <c r="AJ1634" s="434">
        <v>1.3738999999999999E-2</v>
      </c>
      <c r="AK1634" s="436" t="s">
        <v>17939</v>
      </c>
      <c r="AM1634" s="434" t="s">
        <v>253</v>
      </c>
      <c r="AN1634" s="434">
        <v>8469690</v>
      </c>
      <c r="AO1634" s="434">
        <v>4.3487999999999999E-2</v>
      </c>
      <c r="AP1634" s="436" t="s">
        <v>21988</v>
      </c>
      <c r="AMG1634" s="185"/>
      <c r="AMH1634" s="185"/>
      <c r="AMI1634" s="185"/>
      <c r="AMJ1634" s="185"/>
      <c r="AMK1634" s="185"/>
    </row>
    <row r="1635" spans="7:1025" x14ac:dyDescent="0.2">
      <c r="G1635" s="219" t="s">
        <v>1349</v>
      </c>
      <c r="H1635" s="223" t="s">
        <v>10463</v>
      </c>
      <c r="I1635" s="223" t="s">
        <v>10464</v>
      </c>
      <c r="J1635" s="223" t="s">
        <v>10465</v>
      </c>
      <c r="K1635" s="224" t="s">
        <v>10465</v>
      </c>
      <c r="L1635" s="284"/>
      <c r="N1635" s="222" t="s">
        <v>1349</v>
      </c>
      <c r="O1635" s="223" t="s">
        <v>8519</v>
      </c>
      <c r="P1635" s="223" t="s">
        <v>8520</v>
      </c>
      <c r="Q1635" s="223" t="s">
        <v>8521</v>
      </c>
      <c r="R1635" s="224" t="s">
        <v>8522</v>
      </c>
      <c r="S1635" s="284" t="s">
        <v>16298</v>
      </c>
      <c r="AH1635" s="434" t="s">
        <v>253</v>
      </c>
      <c r="AI1635" s="434">
        <v>13246288</v>
      </c>
      <c r="AJ1635" s="434">
        <v>2.0974E-2</v>
      </c>
      <c r="AK1635" s="436" t="s">
        <v>17940</v>
      </c>
      <c r="AM1635" s="434" t="s">
        <v>253</v>
      </c>
      <c r="AN1635" s="434">
        <v>8476859</v>
      </c>
      <c r="AO1635" s="434">
        <v>0</v>
      </c>
      <c r="AP1635" s="436" t="s">
        <v>21989</v>
      </c>
      <c r="AMG1635" s="185"/>
      <c r="AMH1635" s="185"/>
      <c r="AMI1635" s="185"/>
      <c r="AMJ1635" s="185"/>
      <c r="AMK1635" s="185"/>
    </row>
    <row r="1636" spans="7:1025" x14ac:dyDescent="0.2">
      <c r="G1636" s="219" t="s">
        <v>1349</v>
      </c>
      <c r="H1636" s="223" t="s">
        <v>10466</v>
      </c>
      <c r="I1636" s="223" t="s">
        <v>10467</v>
      </c>
      <c r="J1636" s="223" t="s">
        <v>10468</v>
      </c>
      <c r="K1636" s="224" t="s">
        <v>10469</v>
      </c>
      <c r="L1636" s="284"/>
      <c r="N1636" s="222" t="s">
        <v>1349</v>
      </c>
      <c r="O1636" s="223" t="s">
        <v>8531</v>
      </c>
      <c r="P1636" s="223" t="s">
        <v>8532</v>
      </c>
      <c r="Q1636" s="223" t="s">
        <v>498</v>
      </c>
      <c r="R1636" s="224" t="s">
        <v>8532</v>
      </c>
      <c r="S1636" s="284" t="s">
        <v>16298</v>
      </c>
      <c r="AH1636" s="434" t="s">
        <v>253</v>
      </c>
      <c r="AI1636" s="434">
        <v>13256236</v>
      </c>
      <c r="AJ1636" s="434">
        <v>1.2938E-2</v>
      </c>
      <c r="AK1636" s="436" t="s">
        <v>17941</v>
      </c>
      <c r="AM1636" s="434" t="s">
        <v>253</v>
      </c>
      <c r="AN1636" s="434">
        <v>8476874</v>
      </c>
      <c r="AO1636" s="434">
        <v>0</v>
      </c>
      <c r="AP1636" s="436" t="s">
        <v>21990</v>
      </c>
      <c r="AMG1636" s="185"/>
      <c r="AMH1636" s="185"/>
      <c r="AMI1636" s="185"/>
      <c r="AMJ1636" s="185"/>
      <c r="AMK1636" s="185"/>
    </row>
    <row r="1637" spans="7:1025" x14ac:dyDescent="0.2">
      <c r="G1637" s="219" t="s">
        <v>1349</v>
      </c>
      <c r="H1637" s="223" t="s">
        <v>10470</v>
      </c>
      <c r="I1637" s="223" t="s">
        <v>10471</v>
      </c>
      <c r="J1637" s="223" t="s">
        <v>10472</v>
      </c>
      <c r="K1637" s="224" t="s">
        <v>10472</v>
      </c>
      <c r="L1637" s="284"/>
      <c r="N1637" s="222" t="s">
        <v>1349</v>
      </c>
      <c r="O1637" s="223" t="s">
        <v>10473</v>
      </c>
      <c r="P1637" s="223" t="s">
        <v>10474</v>
      </c>
      <c r="Q1637" s="223" t="s">
        <v>498</v>
      </c>
      <c r="R1637" s="224" t="s">
        <v>10474</v>
      </c>
      <c r="S1637" s="284"/>
      <c r="AH1637" s="434" t="s">
        <v>253</v>
      </c>
      <c r="AI1637" s="434">
        <v>13266662</v>
      </c>
      <c r="AJ1637" s="434">
        <v>5.2988000000000002E-3</v>
      </c>
      <c r="AK1637" s="436" t="s">
        <v>17942</v>
      </c>
      <c r="AM1637" s="434" t="s">
        <v>253</v>
      </c>
      <c r="AN1637" s="434">
        <v>8507012</v>
      </c>
      <c r="AO1637" s="434">
        <v>3.2007000000000001E-2</v>
      </c>
      <c r="AP1637" s="436" t="s">
        <v>21991</v>
      </c>
      <c r="AMG1637" s="185"/>
      <c r="AMH1637" s="185"/>
      <c r="AMI1637" s="185"/>
      <c r="AMJ1637" s="185"/>
      <c r="AMK1637" s="185"/>
    </row>
    <row r="1638" spans="7:1025" x14ac:dyDescent="0.2">
      <c r="G1638" s="219" t="s">
        <v>1349</v>
      </c>
      <c r="H1638" s="223" t="s">
        <v>10475</v>
      </c>
      <c r="I1638" s="223" t="s">
        <v>10476</v>
      </c>
      <c r="J1638" s="223" t="s">
        <v>10477</v>
      </c>
      <c r="K1638" s="224" t="s">
        <v>10478</v>
      </c>
      <c r="L1638" s="284"/>
      <c r="N1638" s="222" t="s">
        <v>1349</v>
      </c>
      <c r="O1638" s="223" t="s">
        <v>10479</v>
      </c>
      <c r="P1638" s="223" t="s">
        <v>10480</v>
      </c>
      <c r="Q1638" s="223" t="s">
        <v>498</v>
      </c>
      <c r="R1638" s="224" t="s">
        <v>10480</v>
      </c>
      <c r="S1638" s="284" t="s">
        <v>16298</v>
      </c>
      <c r="AH1638" s="434" t="s">
        <v>253</v>
      </c>
      <c r="AI1638" s="434">
        <v>13269632</v>
      </c>
      <c r="AJ1638" s="434">
        <v>2.8237000000000002E-2</v>
      </c>
      <c r="AK1638" s="436" t="s">
        <v>17943</v>
      </c>
      <c r="AM1638" s="434" t="s">
        <v>253</v>
      </c>
      <c r="AN1638" s="434">
        <v>8511991</v>
      </c>
      <c r="AO1638" s="434">
        <v>4.2567000000000001E-2</v>
      </c>
      <c r="AP1638" s="436" t="s">
        <v>17694</v>
      </c>
      <c r="AMG1638" s="185"/>
      <c r="AMH1638" s="185"/>
      <c r="AMI1638" s="185"/>
      <c r="AMJ1638" s="185"/>
      <c r="AMK1638" s="185"/>
    </row>
    <row r="1639" spans="7:1025" x14ac:dyDescent="0.2">
      <c r="G1639" s="219" t="s">
        <v>1349</v>
      </c>
      <c r="H1639" s="223" t="s">
        <v>10481</v>
      </c>
      <c r="I1639" s="223" t="s">
        <v>10482</v>
      </c>
      <c r="J1639" s="223" t="s">
        <v>498</v>
      </c>
      <c r="K1639" s="224" t="s">
        <v>10482</v>
      </c>
      <c r="L1639" s="284"/>
      <c r="N1639" s="222" t="s">
        <v>1349</v>
      </c>
      <c r="O1639" s="223" t="s">
        <v>10483</v>
      </c>
      <c r="P1639" s="223" t="s">
        <v>10484</v>
      </c>
      <c r="Q1639" s="223" t="s">
        <v>498</v>
      </c>
      <c r="R1639" s="224" t="s">
        <v>10484</v>
      </c>
      <c r="S1639" s="284"/>
      <c r="AH1639" s="434" t="s">
        <v>253</v>
      </c>
      <c r="AI1639" s="434">
        <v>13280412</v>
      </c>
      <c r="AJ1639" s="434">
        <v>3.6588000000000002E-2</v>
      </c>
      <c r="AK1639" s="436" t="s">
        <v>17944</v>
      </c>
      <c r="AM1639" s="434" t="s">
        <v>253</v>
      </c>
      <c r="AN1639" s="434">
        <v>8518367</v>
      </c>
      <c r="AO1639" s="434">
        <v>7.6468999999999999E-3</v>
      </c>
      <c r="AP1639" s="436" t="s">
        <v>17695</v>
      </c>
      <c r="AMG1639" s="185"/>
      <c r="AMH1639" s="185"/>
      <c r="AMI1639" s="185"/>
      <c r="AMJ1639" s="185"/>
      <c r="AMK1639" s="185"/>
    </row>
    <row r="1640" spans="7:1025" x14ac:dyDescent="0.2">
      <c r="G1640" s="219" t="s">
        <v>1349</v>
      </c>
      <c r="H1640" s="223" t="s">
        <v>10485</v>
      </c>
      <c r="I1640" s="223" t="s">
        <v>10486</v>
      </c>
      <c r="J1640" s="223" t="s">
        <v>10487</v>
      </c>
      <c r="K1640" s="224" t="s">
        <v>10488</v>
      </c>
      <c r="L1640" s="284"/>
      <c r="N1640" s="222" t="s">
        <v>1349</v>
      </c>
      <c r="O1640" s="223" t="s">
        <v>10489</v>
      </c>
      <c r="P1640" s="223" t="s">
        <v>10490</v>
      </c>
      <c r="Q1640" s="223" t="s">
        <v>10491</v>
      </c>
      <c r="R1640" s="224" t="s">
        <v>10492</v>
      </c>
      <c r="S1640" s="284"/>
      <c r="AH1640" s="434" t="s">
        <v>253</v>
      </c>
      <c r="AI1640" s="434">
        <v>13302624</v>
      </c>
      <c r="AJ1640" s="434">
        <v>7.4396999999999996E-3</v>
      </c>
      <c r="AK1640" s="436" t="s">
        <v>17945</v>
      </c>
      <c r="AM1640" s="434" t="s">
        <v>253</v>
      </c>
      <c r="AN1640" s="434">
        <v>8532779</v>
      </c>
      <c r="AO1640" s="434">
        <v>3.2353E-2</v>
      </c>
      <c r="AP1640" s="436" t="s">
        <v>17696</v>
      </c>
      <c r="AMG1640" s="185"/>
      <c r="AMH1640" s="185"/>
      <c r="AMI1640" s="185"/>
      <c r="AMJ1640" s="185"/>
      <c r="AMK1640" s="185"/>
    </row>
    <row r="1641" spans="7:1025" x14ac:dyDescent="0.2">
      <c r="G1641" s="219" t="s">
        <v>1349</v>
      </c>
      <c r="H1641" s="223" t="s">
        <v>10493</v>
      </c>
      <c r="I1641" s="223" t="s">
        <v>10494</v>
      </c>
      <c r="J1641" s="223" t="s">
        <v>10495</v>
      </c>
      <c r="K1641" s="224" t="s">
        <v>10496</v>
      </c>
      <c r="L1641" s="284" t="s">
        <v>16298</v>
      </c>
      <c r="N1641" s="222" t="s">
        <v>1349</v>
      </c>
      <c r="O1641" s="223" t="s">
        <v>8533</v>
      </c>
      <c r="P1641" s="223" t="s">
        <v>8534</v>
      </c>
      <c r="Q1641" s="223" t="s">
        <v>8535</v>
      </c>
      <c r="R1641" s="224" t="s">
        <v>8536</v>
      </c>
      <c r="S1641" s="284" t="s">
        <v>16298</v>
      </c>
      <c r="AH1641" s="434" t="s">
        <v>253</v>
      </c>
      <c r="AI1641" s="434">
        <v>13335462</v>
      </c>
      <c r="AJ1641" s="434">
        <v>1.3035E-4</v>
      </c>
      <c r="AK1641" s="436" t="s">
        <v>17946</v>
      </c>
      <c r="AM1641" s="434" t="s">
        <v>253</v>
      </c>
      <c r="AN1641" s="434">
        <v>8532821</v>
      </c>
      <c r="AO1641" s="434">
        <v>6.1643000000000002E-3</v>
      </c>
      <c r="AP1641" s="436" t="s">
        <v>21992</v>
      </c>
      <c r="AMG1641" s="185"/>
      <c r="AMH1641" s="185"/>
      <c r="AMI1641" s="185"/>
      <c r="AMJ1641" s="185"/>
      <c r="AMK1641" s="185"/>
    </row>
    <row r="1642" spans="7:1025" x14ac:dyDescent="0.2">
      <c r="G1642" s="219" t="s">
        <v>1349</v>
      </c>
      <c r="H1642" s="223" t="s">
        <v>10497</v>
      </c>
      <c r="I1642" s="223" t="s">
        <v>10498</v>
      </c>
      <c r="J1642" s="223" t="s">
        <v>10499</v>
      </c>
      <c r="K1642" s="224" t="s">
        <v>10500</v>
      </c>
      <c r="L1642" s="284"/>
      <c r="N1642" s="222" t="s">
        <v>1349</v>
      </c>
      <c r="O1642" s="223" t="s">
        <v>8547</v>
      </c>
      <c r="P1642" s="223" t="s">
        <v>8548</v>
      </c>
      <c r="Q1642" s="223" t="s">
        <v>8549</v>
      </c>
      <c r="R1642" s="224" t="s">
        <v>8550</v>
      </c>
      <c r="S1642" s="284"/>
      <c r="AH1642" s="434" t="s">
        <v>253</v>
      </c>
      <c r="AI1642" s="434">
        <v>13361319</v>
      </c>
      <c r="AJ1642" s="434">
        <v>3.8696000000000001E-2</v>
      </c>
      <c r="AK1642" s="436" t="s">
        <v>17947</v>
      </c>
      <c r="AM1642" s="434" t="s">
        <v>253</v>
      </c>
      <c r="AN1642" s="434">
        <v>8534874</v>
      </c>
      <c r="AO1642" s="434">
        <v>3.9343000000000003E-2</v>
      </c>
      <c r="AP1642" s="436" t="s">
        <v>17697</v>
      </c>
      <c r="AMG1642" s="185"/>
      <c r="AMH1642" s="185"/>
      <c r="AMI1642" s="185"/>
      <c r="AMJ1642" s="185"/>
      <c r="AMK1642" s="185"/>
    </row>
    <row r="1643" spans="7:1025" x14ac:dyDescent="0.2">
      <c r="G1643" s="219" t="s">
        <v>1349</v>
      </c>
      <c r="H1643" s="223" t="s">
        <v>10501</v>
      </c>
      <c r="I1643" s="223" t="s">
        <v>10502</v>
      </c>
      <c r="J1643" s="223" t="s">
        <v>10503</v>
      </c>
      <c r="K1643" s="224" t="s">
        <v>10504</v>
      </c>
      <c r="L1643" s="284"/>
      <c r="N1643" s="222" t="s">
        <v>1349</v>
      </c>
      <c r="O1643" s="223" t="s">
        <v>10505</v>
      </c>
      <c r="P1643" s="223" t="s">
        <v>10506</v>
      </c>
      <c r="Q1643" s="223" t="s">
        <v>10507</v>
      </c>
      <c r="R1643" s="224" t="s">
        <v>10508</v>
      </c>
      <c r="S1643" s="284"/>
      <c r="AH1643" s="434" t="s">
        <v>253</v>
      </c>
      <c r="AI1643" s="434">
        <v>13365789</v>
      </c>
      <c r="AJ1643" s="434">
        <v>2.8979000000000001E-2</v>
      </c>
      <c r="AK1643" s="436" t="s">
        <v>17948</v>
      </c>
      <c r="AM1643" s="434" t="s">
        <v>253</v>
      </c>
      <c r="AN1643" s="434">
        <v>8534949</v>
      </c>
      <c r="AO1643" s="434">
        <v>1.1562E-3</v>
      </c>
      <c r="AP1643" s="436" t="s">
        <v>17699</v>
      </c>
      <c r="AMG1643" s="185"/>
      <c r="AMH1643" s="185"/>
      <c r="AMI1643" s="185"/>
      <c r="AMJ1643" s="185"/>
      <c r="AMK1643" s="185"/>
    </row>
    <row r="1644" spans="7:1025" x14ac:dyDescent="0.2">
      <c r="G1644" s="219" t="s">
        <v>1349</v>
      </c>
      <c r="H1644" s="223" t="s">
        <v>10509</v>
      </c>
      <c r="I1644" s="223" t="s">
        <v>10510</v>
      </c>
      <c r="J1644" s="223" t="s">
        <v>10511</v>
      </c>
      <c r="K1644" s="224" t="s">
        <v>10512</v>
      </c>
      <c r="L1644" s="284"/>
      <c r="N1644" s="222" t="s">
        <v>1349</v>
      </c>
      <c r="O1644" s="223" t="s">
        <v>8555</v>
      </c>
      <c r="P1644" s="223" t="s">
        <v>8556</v>
      </c>
      <c r="Q1644" s="223" t="s">
        <v>8557</v>
      </c>
      <c r="R1644" s="224" t="s">
        <v>8558</v>
      </c>
      <c r="S1644" s="284" t="s">
        <v>16298</v>
      </c>
      <c r="AH1644" s="434" t="s">
        <v>253</v>
      </c>
      <c r="AI1644" s="434">
        <v>13369116</v>
      </c>
      <c r="AJ1644" s="434">
        <v>4.4380999999999997E-2</v>
      </c>
      <c r="AK1644" s="436" t="s">
        <v>17949</v>
      </c>
      <c r="AM1644" s="434" t="s">
        <v>253</v>
      </c>
      <c r="AN1644" s="434">
        <v>8544306</v>
      </c>
      <c r="AO1644" s="434">
        <v>2.7617000000000002E-3</v>
      </c>
      <c r="AP1644" s="436" t="s">
        <v>21993</v>
      </c>
      <c r="AMG1644" s="185"/>
      <c r="AMH1644" s="185"/>
      <c r="AMI1644" s="185"/>
      <c r="AMJ1644" s="185"/>
      <c r="AMK1644" s="185"/>
    </row>
    <row r="1645" spans="7:1025" x14ac:dyDescent="0.2">
      <c r="G1645" s="219" t="s">
        <v>1349</v>
      </c>
      <c r="H1645" s="223" t="s">
        <v>10513</v>
      </c>
      <c r="I1645" s="223" t="s">
        <v>10514</v>
      </c>
      <c r="J1645" s="223" t="s">
        <v>10515</v>
      </c>
      <c r="K1645" s="224" t="s">
        <v>10516</v>
      </c>
      <c r="L1645" s="284"/>
      <c r="N1645" s="222" t="s">
        <v>1349</v>
      </c>
      <c r="O1645" s="223" t="s">
        <v>8561</v>
      </c>
      <c r="P1645" s="223" t="s">
        <v>8562</v>
      </c>
      <c r="Q1645" s="223" t="s">
        <v>498</v>
      </c>
      <c r="R1645" s="224" t="s">
        <v>8562</v>
      </c>
      <c r="S1645" s="284"/>
      <c r="AH1645" s="434" t="s">
        <v>253</v>
      </c>
      <c r="AI1645" s="434">
        <v>13373663</v>
      </c>
      <c r="AJ1645" s="434">
        <v>4.6741999999999999E-3</v>
      </c>
      <c r="AK1645" s="436" t="s">
        <v>17950</v>
      </c>
      <c r="AM1645" s="434" t="s">
        <v>253</v>
      </c>
      <c r="AN1645" s="434">
        <v>8560967</v>
      </c>
      <c r="AO1645" s="434">
        <v>4.7898000000000003E-2</v>
      </c>
      <c r="AP1645" s="436" t="s">
        <v>21994</v>
      </c>
      <c r="AMG1645" s="185"/>
      <c r="AMH1645" s="185"/>
      <c r="AMI1645" s="185"/>
      <c r="AMJ1645" s="185"/>
      <c r="AMK1645" s="185"/>
    </row>
    <row r="1646" spans="7:1025" x14ac:dyDescent="0.2">
      <c r="G1646" s="219" t="s">
        <v>1349</v>
      </c>
      <c r="H1646" s="223" t="s">
        <v>10517</v>
      </c>
      <c r="I1646" s="223" t="s">
        <v>10518</v>
      </c>
      <c r="J1646" s="223" t="s">
        <v>10519</v>
      </c>
      <c r="K1646" s="224" t="s">
        <v>10520</v>
      </c>
      <c r="L1646" s="284"/>
      <c r="N1646" s="222" t="s">
        <v>1349</v>
      </c>
      <c r="O1646" s="223" t="s">
        <v>8563</v>
      </c>
      <c r="P1646" s="223" t="s">
        <v>8564</v>
      </c>
      <c r="Q1646" s="223" t="s">
        <v>8565</v>
      </c>
      <c r="R1646" s="224" t="s">
        <v>8566</v>
      </c>
      <c r="S1646" s="284"/>
      <c r="AH1646" s="434" t="s">
        <v>253</v>
      </c>
      <c r="AI1646" s="434">
        <v>13451248</v>
      </c>
      <c r="AJ1646" s="434">
        <v>2.9478000000000001E-2</v>
      </c>
      <c r="AK1646" s="436" t="s">
        <v>17951</v>
      </c>
      <c r="AM1646" s="434" t="s">
        <v>253</v>
      </c>
      <c r="AN1646" s="434">
        <v>8579076</v>
      </c>
      <c r="AO1646" s="434">
        <v>2.9689E-2</v>
      </c>
      <c r="AP1646" s="436" t="s">
        <v>21995</v>
      </c>
      <c r="AMG1646" s="185"/>
      <c r="AMH1646" s="185"/>
      <c r="AMI1646" s="185"/>
      <c r="AMJ1646" s="185"/>
      <c r="AMK1646" s="185"/>
    </row>
    <row r="1647" spans="7:1025" x14ac:dyDescent="0.2">
      <c r="G1647" s="219" t="s">
        <v>1349</v>
      </c>
      <c r="H1647" s="223" t="s">
        <v>10521</v>
      </c>
      <c r="I1647" s="223" t="s">
        <v>10522</v>
      </c>
      <c r="J1647" s="223" t="s">
        <v>498</v>
      </c>
      <c r="K1647" s="224" t="s">
        <v>10522</v>
      </c>
      <c r="L1647" s="284"/>
      <c r="N1647" s="222" t="s">
        <v>1349</v>
      </c>
      <c r="O1647" s="223" t="s">
        <v>8571</v>
      </c>
      <c r="P1647" s="223" t="s">
        <v>8572</v>
      </c>
      <c r="Q1647" s="223" t="s">
        <v>498</v>
      </c>
      <c r="R1647" s="224" t="s">
        <v>8572</v>
      </c>
      <c r="S1647" s="284"/>
      <c r="AH1647" s="434" t="s">
        <v>253</v>
      </c>
      <c r="AI1647" s="434">
        <v>13465498</v>
      </c>
      <c r="AJ1647" s="434">
        <v>1.5056999999999999E-2</v>
      </c>
      <c r="AK1647" s="436" t="s">
        <v>17952</v>
      </c>
      <c r="AM1647" s="434" t="s">
        <v>253</v>
      </c>
      <c r="AN1647" s="434">
        <v>8587982</v>
      </c>
      <c r="AO1647" s="434">
        <v>1.435E-2</v>
      </c>
      <c r="AP1647" s="436" t="s">
        <v>21996</v>
      </c>
      <c r="AMG1647" s="185"/>
      <c r="AMH1647" s="185"/>
      <c r="AMI1647" s="185"/>
      <c r="AMJ1647" s="185"/>
      <c r="AMK1647" s="185"/>
    </row>
    <row r="1648" spans="7:1025" x14ac:dyDescent="0.2">
      <c r="G1648" s="219" t="s">
        <v>1349</v>
      </c>
      <c r="H1648" s="223" t="s">
        <v>10523</v>
      </c>
      <c r="I1648" s="223" t="s">
        <v>10524</v>
      </c>
      <c r="J1648" s="223" t="s">
        <v>498</v>
      </c>
      <c r="K1648" s="224" t="s">
        <v>10524</v>
      </c>
      <c r="L1648" s="284"/>
      <c r="N1648" s="222" t="s">
        <v>1349</v>
      </c>
      <c r="O1648" s="223" t="s">
        <v>8573</v>
      </c>
      <c r="P1648" s="223" t="s">
        <v>8574</v>
      </c>
      <c r="Q1648" s="223" t="s">
        <v>8575</v>
      </c>
      <c r="R1648" s="224" t="s">
        <v>8576</v>
      </c>
      <c r="S1648" s="284" t="s">
        <v>16298</v>
      </c>
      <c r="AH1648" s="434" t="s">
        <v>253</v>
      </c>
      <c r="AI1648" s="434">
        <v>13557180</v>
      </c>
      <c r="AJ1648" s="434">
        <v>4.2110000000000002E-2</v>
      </c>
      <c r="AK1648" s="436" t="s">
        <v>17953</v>
      </c>
      <c r="AM1648" s="434" t="s">
        <v>253</v>
      </c>
      <c r="AN1648" s="434">
        <v>8601247</v>
      </c>
      <c r="AO1648" s="434">
        <v>2.3901E-3</v>
      </c>
      <c r="AP1648" s="436" t="s">
        <v>21997</v>
      </c>
      <c r="AMG1648" s="185"/>
      <c r="AMH1648" s="185"/>
      <c r="AMI1648" s="185"/>
      <c r="AMJ1648" s="185"/>
      <c r="AMK1648" s="185"/>
    </row>
    <row r="1649" spans="7:1025" x14ac:dyDescent="0.2">
      <c r="G1649" s="219" t="s">
        <v>1349</v>
      </c>
      <c r="H1649" s="223" t="s">
        <v>10525</v>
      </c>
      <c r="I1649" s="223" t="s">
        <v>10526</v>
      </c>
      <c r="J1649" s="223" t="s">
        <v>10527</v>
      </c>
      <c r="K1649" s="224" t="s">
        <v>10528</v>
      </c>
      <c r="L1649" s="284" t="s">
        <v>16298</v>
      </c>
      <c r="N1649" s="222" t="s">
        <v>1349</v>
      </c>
      <c r="O1649" s="223" t="s">
        <v>10529</v>
      </c>
      <c r="P1649" s="223" t="s">
        <v>10530</v>
      </c>
      <c r="Q1649" s="223" t="s">
        <v>10531</v>
      </c>
      <c r="R1649" s="224" t="s">
        <v>10532</v>
      </c>
      <c r="S1649" s="284"/>
      <c r="AH1649" s="434" t="s">
        <v>253</v>
      </c>
      <c r="AI1649" s="434">
        <v>13564786</v>
      </c>
      <c r="AJ1649" s="434">
        <v>2.3491999999999999E-2</v>
      </c>
      <c r="AK1649" s="436" t="s">
        <v>17954</v>
      </c>
      <c r="AM1649" s="434" t="s">
        <v>253</v>
      </c>
      <c r="AN1649" s="434">
        <v>8612633</v>
      </c>
      <c r="AO1649" s="434">
        <v>3.2445999999999998E-3</v>
      </c>
      <c r="AP1649" s="436" t="s">
        <v>21998</v>
      </c>
      <c r="AMG1649" s="185"/>
      <c r="AMH1649" s="185"/>
      <c r="AMI1649" s="185"/>
      <c r="AMJ1649" s="185"/>
      <c r="AMK1649" s="185"/>
    </row>
    <row r="1650" spans="7:1025" x14ac:dyDescent="0.2">
      <c r="G1650" s="219" t="s">
        <v>1349</v>
      </c>
      <c r="H1650" s="223" t="s">
        <v>10533</v>
      </c>
      <c r="I1650" s="223" t="s">
        <v>10534</v>
      </c>
      <c r="J1650" s="223" t="s">
        <v>10535</v>
      </c>
      <c r="K1650" s="224" t="s">
        <v>10536</v>
      </c>
      <c r="L1650" s="284" t="s">
        <v>16298</v>
      </c>
      <c r="N1650" s="222" t="s">
        <v>1349</v>
      </c>
      <c r="O1650" s="223" t="s">
        <v>10537</v>
      </c>
      <c r="P1650" s="223" t="s">
        <v>10538</v>
      </c>
      <c r="Q1650" s="223" t="s">
        <v>10539</v>
      </c>
      <c r="R1650" s="224" t="s">
        <v>10540</v>
      </c>
      <c r="S1650" s="284"/>
      <c r="AH1650" s="434" t="s">
        <v>253</v>
      </c>
      <c r="AI1650" s="434">
        <v>13639369</v>
      </c>
      <c r="AJ1650" s="434">
        <v>5.6709999999999998E-3</v>
      </c>
      <c r="AK1650" s="436" t="s">
        <v>17955</v>
      </c>
      <c r="AM1650" s="434" t="s">
        <v>253</v>
      </c>
      <c r="AN1650" s="434">
        <v>8614228</v>
      </c>
      <c r="AO1650" s="434">
        <v>0</v>
      </c>
      <c r="AP1650" s="436" t="s">
        <v>21999</v>
      </c>
      <c r="AMG1650" s="185"/>
      <c r="AMH1650" s="185"/>
      <c r="AMI1650" s="185"/>
      <c r="AMJ1650" s="185"/>
      <c r="AMK1650" s="185"/>
    </row>
    <row r="1651" spans="7:1025" x14ac:dyDescent="0.2">
      <c r="G1651" s="219" t="s">
        <v>1349</v>
      </c>
      <c r="H1651" s="223" t="s">
        <v>10541</v>
      </c>
      <c r="I1651" s="223" t="s">
        <v>10542</v>
      </c>
      <c r="J1651" s="223" t="s">
        <v>10543</v>
      </c>
      <c r="K1651" s="224" t="s">
        <v>10544</v>
      </c>
      <c r="L1651" s="284" t="s">
        <v>16298</v>
      </c>
      <c r="N1651" s="222" t="s">
        <v>1349</v>
      </c>
      <c r="O1651" s="223" t="s">
        <v>8593</v>
      </c>
      <c r="P1651" s="223" t="s">
        <v>8594</v>
      </c>
      <c r="Q1651" s="223" t="s">
        <v>498</v>
      </c>
      <c r="R1651" s="224" t="s">
        <v>8594</v>
      </c>
      <c r="S1651" s="284"/>
      <c r="AH1651" s="434" t="s">
        <v>253</v>
      </c>
      <c r="AI1651" s="434">
        <v>13642040</v>
      </c>
      <c r="AJ1651" s="434">
        <v>2.9666000000000001E-2</v>
      </c>
      <c r="AK1651" s="436" t="s">
        <v>17956</v>
      </c>
      <c r="AM1651" s="434" t="s">
        <v>253</v>
      </c>
      <c r="AN1651" s="434">
        <v>8627783</v>
      </c>
      <c r="AO1651" s="434">
        <v>4.6844E-3</v>
      </c>
      <c r="AP1651" s="436" t="s">
        <v>17702</v>
      </c>
      <c r="AMG1651" s="185"/>
      <c r="AMH1651" s="185"/>
      <c r="AMI1651" s="185"/>
      <c r="AMJ1651" s="185"/>
      <c r="AMK1651" s="185"/>
    </row>
    <row r="1652" spans="7:1025" x14ac:dyDescent="0.2">
      <c r="G1652" s="219" t="s">
        <v>1349</v>
      </c>
      <c r="H1652" s="223" t="s">
        <v>10545</v>
      </c>
      <c r="I1652" s="223" t="s">
        <v>10546</v>
      </c>
      <c r="J1652" s="223" t="s">
        <v>10547</v>
      </c>
      <c r="K1652" s="224" t="s">
        <v>10548</v>
      </c>
      <c r="L1652" s="284"/>
      <c r="N1652" s="222" t="s">
        <v>1349</v>
      </c>
      <c r="O1652" s="223" t="s">
        <v>8599</v>
      </c>
      <c r="P1652" s="223" t="s">
        <v>8600</v>
      </c>
      <c r="Q1652" s="223" t="s">
        <v>498</v>
      </c>
      <c r="R1652" s="224" t="s">
        <v>8600</v>
      </c>
      <c r="S1652" s="284"/>
      <c r="AH1652" s="434" t="s">
        <v>253</v>
      </c>
      <c r="AI1652" s="434">
        <v>13677482</v>
      </c>
      <c r="AJ1652" s="434">
        <v>8.9875000000000003E-4</v>
      </c>
      <c r="AK1652" s="436" t="s">
        <v>17957</v>
      </c>
      <c r="AM1652" s="434" t="s">
        <v>253</v>
      </c>
      <c r="AN1652" s="434">
        <v>8641406</v>
      </c>
      <c r="AO1652" s="434">
        <v>3.6553000000000002E-2</v>
      </c>
      <c r="AP1652" s="436" t="s">
        <v>17704</v>
      </c>
      <c r="AMG1652" s="185"/>
      <c r="AMH1652" s="185"/>
      <c r="AMI1652" s="185"/>
      <c r="AMJ1652" s="185"/>
      <c r="AMK1652" s="185"/>
    </row>
    <row r="1653" spans="7:1025" x14ac:dyDescent="0.2">
      <c r="G1653" s="219" t="s">
        <v>1349</v>
      </c>
      <c r="H1653" s="223" t="s">
        <v>10549</v>
      </c>
      <c r="I1653" s="223" t="s">
        <v>10550</v>
      </c>
      <c r="J1653" s="223" t="s">
        <v>10551</v>
      </c>
      <c r="K1653" s="224" t="s">
        <v>10552</v>
      </c>
      <c r="L1653" s="284"/>
      <c r="N1653" s="222" t="s">
        <v>1349</v>
      </c>
      <c r="O1653" s="223" t="s">
        <v>8601</v>
      </c>
      <c r="P1653" s="223" t="s">
        <v>8602</v>
      </c>
      <c r="Q1653" s="223" t="s">
        <v>498</v>
      </c>
      <c r="R1653" s="224" t="s">
        <v>8602</v>
      </c>
      <c r="S1653" s="284"/>
      <c r="AH1653" s="434" t="s">
        <v>253</v>
      </c>
      <c r="AI1653" s="434">
        <v>13678047</v>
      </c>
      <c r="AJ1653" s="434">
        <v>2.9165E-2</v>
      </c>
      <c r="AK1653" s="436" t="s">
        <v>17958</v>
      </c>
      <c r="AM1653" s="434" t="s">
        <v>253</v>
      </c>
      <c r="AN1653" s="434">
        <v>8648149</v>
      </c>
      <c r="AO1653" s="434">
        <v>2.2325000000000001E-2</v>
      </c>
      <c r="AP1653" s="436" t="s">
        <v>17706</v>
      </c>
      <c r="AMG1653" s="185"/>
      <c r="AMH1653" s="185"/>
      <c r="AMI1653" s="185"/>
      <c r="AMJ1653" s="185"/>
      <c r="AMK1653" s="185"/>
    </row>
    <row r="1654" spans="7:1025" x14ac:dyDescent="0.2">
      <c r="G1654" s="219" t="s">
        <v>1349</v>
      </c>
      <c r="H1654" s="223" t="s">
        <v>10553</v>
      </c>
      <c r="I1654" s="223" t="s">
        <v>10554</v>
      </c>
      <c r="J1654" s="223" t="s">
        <v>10555</v>
      </c>
      <c r="K1654" s="224" t="s">
        <v>10556</v>
      </c>
      <c r="L1654" s="284"/>
      <c r="N1654" s="222" t="s">
        <v>1349</v>
      </c>
      <c r="O1654" s="223" t="s">
        <v>10557</v>
      </c>
      <c r="P1654" s="223" t="s">
        <v>10558</v>
      </c>
      <c r="Q1654" s="223" t="s">
        <v>498</v>
      </c>
      <c r="R1654" s="224" t="s">
        <v>10558</v>
      </c>
      <c r="S1654" s="284"/>
      <c r="AH1654" s="434" t="s">
        <v>253</v>
      </c>
      <c r="AI1654" s="434">
        <v>13684216</v>
      </c>
      <c r="AJ1654" s="434">
        <v>3.7817000000000003E-2</v>
      </c>
      <c r="AK1654" s="436" t="s">
        <v>17959</v>
      </c>
      <c r="AM1654" s="434" t="s">
        <v>253</v>
      </c>
      <c r="AN1654" s="434">
        <v>8655002</v>
      </c>
      <c r="AO1654" s="434">
        <v>1.8645999999999999E-2</v>
      </c>
      <c r="AP1654" s="436" t="s">
        <v>22000</v>
      </c>
      <c r="AMG1654" s="185"/>
      <c r="AMH1654" s="185"/>
      <c r="AMI1654" s="185"/>
      <c r="AMJ1654" s="185"/>
      <c r="AMK1654" s="185"/>
    </row>
    <row r="1655" spans="7:1025" x14ac:dyDescent="0.2">
      <c r="G1655" s="219" t="s">
        <v>1349</v>
      </c>
      <c r="H1655" s="223" t="s">
        <v>10559</v>
      </c>
      <c r="I1655" s="223" t="s">
        <v>10560</v>
      </c>
      <c r="J1655" s="223" t="s">
        <v>10561</v>
      </c>
      <c r="K1655" s="224" t="s">
        <v>10562</v>
      </c>
      <c r="L1655" s="284"/>
      <c r="N1655" s="222" t="s">
        <v>1349</v>
      </c>
      <c r="O1655" s="223" t="s">
        <v>10563</v>
      </c>
      <c r="P1655" s="223" t="s">
        <v>10564</v>
      </c>
      <c r="Q1655" s="223" t="s">
        <v>10565</v>
      </c>
      <c r="R1655" s="224" t="s">
        <v>10566</v>
      </c>
      <c r="S1655" s="284"/>
      <c r="AH1655" s="434" t="s">
        <v>253</v>
      </c>
      <c r="AI1655" s="434">
        <v>13693060</v>
      </c>
      <c r="AJ1655" s="434">
        <v>8.9875000000000003E-4</v>
      </c>
      <c r="AK1655" s="436" t="s">
        <v>17960</v>
      </c>
      <c r="AM1655" s="434" t="s">
        <v>253</v>
      </c>
      <c r="AN1655" s="434">
        <v>8664735</v>
      </c>
      <c r="AO1655" s="434">
        <v>5.3492000000000004E-4</v>
      </c>
      <c r="AP1655" s="436" t="s">
        <v>17707</v>
      </c>
      <c r="AMG1655" s="185"/>
      <c r="AMH1655" s="185"/>
      <c r="AMI1655" s="185"/>
      <c r="AMJ1655" s="185"/>
      <c r="AMK1655" s="185"/>
    </row>
    <row r="1656" spans="7:1025" x14ac:dyDescent="0.2">
      <c r="G1656" s="219" t="s">
        <v>1349</v>
      </c>
      <c r="H1656" s="223" t="s">
        <v>10567</v>
      </c>
      <c r="I1656" s="223" t="s">
        <v>10568</v>
      </c>
      <c r="J1656" s="223" t="s">
        <v>10569</v>
      </c>
      <c r="K1656" s="224" t="s">
        <v>10570</v>
      </c>
      <c r="L1656" s="284"/>
      <c r="N1656" s="222" t="s">
        <v>1349</v>
      </c>
      <c r="O1656" s="223" t="s">
        <v>10571</v>
      </c>
      <c r="P1656" s="223" t="s">
        <v>10572</v>
      </c>
      <c r="Q1656" s="223" t="s">
        <v>10573</v>
      </c>
      <c r="R1656" s="224" t="s">
        <v>10574</v>
      </c>
      <c r="S1656" s="284"/>
      <c r="AH1656" s="434" t="s">
        <v>253</v>
      </c>
      <c r="AI1656" s="434">
        <v>13744697</v>
      </c>
      <c r="AJ1656" s="434">
        <v>2.2825000000000002E-2</v>
      </c>
      <c r="AK1656" s="436" t="s">
        <v>17961</v>
      </c>
      <c r="AM1656" s="434" t="s">
        <v>253</v>
      </c>
      <c r="AN1656" s="434">
        <v>8670813</v>
      </c>
      <c r="AO1656" s="434">
        <v>1.4893E-2</v>
      </c>
      <c r="AP1656" s="436" t="s">
        <v>22001</v>
      </c>
      <c r="AMG1656" s="185"/>
      <c r="AMH1656" s="185"/>
      <c r="AMI1656" s="185"/>
      <c r="AMJ1656" s="185"/>
      <c r="AMK1656" s="185"/>
    </row>
    <row r="1657" spans="7:1025" x14ac:dyDescent="0.2">
      <c r="G1657" s="219" t="s">
        <v>1349</v>
      </c>
      <c r="H1657" s="223" t="s">
        <v>10575</v>
      </c>
      <c r="I1657" s="223" t="s">
        <v>10576</v>
      </c>
      <c r="J1657" s="223" t="s">
        <v>10577</v>
      </c>
      <c r="K1657" s="224" t="s">
        <v>10578</v>
      </c>
      <c r="L1657" s="284"/>
      <c r="N1657" s="222" t="s">
        <v>1349</v>
      </c>
      <c r="O1657" s="223" t="s">
        <v>10579</v>
      </c>
      <c r="P1657" s="223" t="s">
        <v>10580</v>
      </c>
      <c r="Q1657" s="223" t="s">
        <v>498</v>
      </c>
      <c r="R1657" s="224" t="s">
        <v>10580</v>
      </c>
      <c r="S1657" s="284"/>
      <c r="AH1657" s="434" t="s">
        <v>253</v>
      </c>
      <c r="AI1657" s="434">
        <v>13748442</v>
      </c>
      <c r="AJ1657" s="434">
        <v>4.0771000000000002E-2</v>
      </c>
      <c r="AK1657" s="436" t="s">
        <v>17962</v>
      </c>
      <c r="AM1657" s="434" t="s">
        <v>253</v>
      </c>
      <c r="AN1657" s="434">
        <v>8683664</v>
      </c>
      <c r="AO1657" s="434">
        <v>9.7637999999999996E-3</v>
      </c>
      <c r="AP1657" s="436" t="s">
        <v>22002</v>
      </c>
      <c r="AMG1657" s="185"/>
      <c r="AMH1657" s="185"/>
      <c r="AMI1657" s="185"/>
      <c r="AMJ1657" s="185"/>
      <c r="AMK1657" s="185"/>
    </row>
    <row r="1658" spans="7:1025" x14ac:dyDescent="0.2">
      <c r="G1658" s="219" t="s">
        <v>1349</v>
      </c>
      <c r="H1658" s="223" t="s">
        <v>10581</v>
      </c>
      <c r="I1658" s="223" t="s">
        <v>10582</v>
      </c>
      <c r="J1658" s="223" t="s">
        <v>10583</v>
      </c>
      <c r="K1658" s="224" t="s">
        <v>10584</v>
      </c>
      <c r="L1658" s="284"/>
      <c r="N1658" s="222" t="s">
        <v>1349</v>
      </c>
      <c r="O1658" s="223" t="s">
        <v>10585</v>
      </c>
      <c r="P1658" s="223" t="s">
        <v>10586</v>
      </c>
      <c r="Q1658" s="223" t="s">
        <v>10587</v>
      </c>
      <c r="R1658" s="224" t="s">
        <v>10588</v>
      </c>
      <c r="S1658" s="284"/>
      <c r="AH1658" s="434" t="s">
        <v>253</v>
      </c>
      <c r="AI1658" s="434">
        <v>13760013</v>
      </c>
      <c r="AJ1658" s="434">
        <v>1.2244E-2</v>
      </c>
      <c r="AK1658" s="436" t="s">
        <v>17963</v>
      </c>
      <c r="AM1658" s="434" t="s">
        <v>253</v>
      </c>
      <c r="AN1658" s="434">
        <v>8700011</v>
      </c>
      <c r="AO1658" s="434">
        <v>2.3226E-2</v>
      </c>
      <c r="AP1658" s="436" t="s">
        <v>22003</v>
      </c>
      <c r="AMG1658" s="185"/>
      <c r="AMH1658" s="185"/>
      <c r="AMI1658" s="185"/>
      <c r="AMJ1658" s="185"/>
      <c r="AMK1658" s="185"/>
    </row>
    <row r="1659" spans="7:1025" x14ac:dyDescent="0.2">
      <c r="G1659" s="219" t="s">
        <v>1349</v>
      </c>
      <c r="H1659" s="223" t="s">
        <v>10589</v>
      </c>
      <c r="I1659" s="223" t="s">
        <v>10590</v>
      </c>
      <c r="J1659" s="223" t="s">
        <v>10591</v>
      </c>
      <c r="K1659" s="224" t="s">
        <v>10592</v>
      </c>
      <c r="L1659" s="284"/>
      <c r="N1659" s="222" t="s">
        <v>1349</v>
      </c>
      <c r="O1659" s="223" t="s">
        <v>10593</v>
      </c>
      <c r="P1659" s="223" t="s">
        <v>10594</v>
      </c>
      <c r="Q1659" s="223" t="s">
        <v>498</v>
      </c>
      <c r="R1659" s="224" t="s">
        <v>10594</v>
      </c>
      <c r="S1659" s="284"/>
      <c r="AH1659" s="434" t="s">
        <v>253</v>
      </c>
      <c r="AI1659" s="434">
        <v>13768147</v>
      </c>
      <c r="AJ1659" s="434">
        <v>1.2938E-2</v>
      </c>
      <c r="AK1659" s="436" t="s">
        <v>17964</v>
      </c>
      <c r="AM1659" s="434" t="s">
        <v>253</v>
      </c>
      <c r="AN1659" s="434">
        <v>8716679</v>
      </c>
      <c r="AO1659" s="434">
        <v>3.8899999999999998E-3</v>
      </c>
      <c r="AP1659" s="436" t="s">
        <v>22004</v>
      </c>
      <c r="AMG1659" s="185"/>
      <c r="AMH1659" s="185"/>
      <c r="AMI1659" s="185"/>
      <c r="AMJ1659" s="185"/>
      <c r="AMK1659" s="185"/>
    </row>
    <row r="1660" spans="7:1025" x14ac:dyDescent="0.2">
      <c r="G1660" s="219" t="s">
        <v>1349</v>
      </c>
      <c r="H1660" s="223" t="s">
        <v>10595</v>
      </c>
      <c r="I1660" s="223" t="s">
        <v>10596</v>
      </c>
      <c r="J1660" s="223" t="s">
        <v>10597</v>
      </c>
      <c r="K1660" s="224" t="s">
        <v>10598</v>
      </c>
      <c r="L1660" s="284"/>
      <c r="N1660" s="222" t="s">
        <v>1349</v>
      </c>
      <c r="O1660" s="223" t="s">
        <v>10599</v>
      </c>
      <c r="P1660" s="223" t="s">
        <v>10600</v>
      </c>
      <c r="Q1660" s="223" t="s">
        <v>498</v>
      </c>
      <c r="R1660" s="224" t="s">
        <v>10600</v>
      </c>
      <c r="S1660" s="284"/>
      <c r="AH1660" s="434" t="s">
        <v>253</v>
      </c>
      <c r="AI1660" s="434">
        <v>13784096</v>
      </c>
      <c r="AJ1660" s="434">
        <v>2.3058000000000002E-3</v>
      </c>
      <c r="AK1660" s="436" t="s">
        <v>17965</v>
      </c>
      <c r="AM1660" s="434" t="s">
        <v>253</v>
      </c>
      <c r="AN1660" s="434">
        <v>8723886</v>
      </c>
      <c r="AO1660" s="434">
        <v>1.1705999999999999E-2</v>
      </c>
      <c r="AP1660" s="436" t="s">
        <v>22005</v>
      </c>
      <c r="AMG1660" s="185"/>
      <c r="AMH1660" s="185"/>
      <c r="AMI1660" s="185"/>
      <c r="AMJ1660" s="185"/>
      <c r="AMK1660" s="185"/>
    </row>
    <row r="1661" spans="7:1025" x14ac:dyDescent="0.2">
      <c r="G1661" s="219" t="s">
        <v>1349</v>
      </c>
      <c r="H1661" s="223" t="s">
        <v>10601</v>
      </c>
      <c r="I1661" s="223" t="s">
        <v>10602</v>
      </c>
      <c r="J1661" s="223" t="s">
        <v>10603</v>
      </c>
      <c r="K1661" s="224" t="s">
        <v>10604</v>
      </c>
      <c r="L1661" s="284"/>
      <c r="N1661" s="222" t="s">
        <v>1349</v>
      </c>
      <c r="O1661" s="223" t="s">
        <v>10605</v>
      </c>
      <c r="P1661" s="223" t="s">
        <v>10606</v>
      </c>
      <c r="Q1661" s="223" t="s">
        <v>498</v>
      </c>
      <c r="R1661" s="224" t="s">
        <v>10606</v>
      </c>
      <c r="S1661" s="284"/>
      <c r="AH1661" s="434" t="s">
        <v>253</v>
      </c>
      <c r="AI1661" s="434">
        <v>13798380</v>
      </c>
      <c r="AJ1661" s="434">
        <v>4.0027E-2</v>
      </c>
      <c r="AK1661" s="436" t="s">
        <v>17966</v>
      </c>
      <c r="AM1661" s="434" t="s">
        <v>253</v>
      </c>
      <c r="AN1661" s="434">
        <v>8725289</v>
      </c>
      <c r="AO1661" s="434">
        <v>1.6031E-2</v>
      </c>
      <c r="AP1661" s="436" t="s">
        <v>22006</v>
      </c>
      <c r="AMG1661" s="185"/>
      <c r="AMH1661" s="185"/>
      <c r="AMI1661" s="185"/>
      <c r="AMJ1661" s="185"/>
      <c r="AMK1661" s="185"/>
    </row>
    <row r="1662" spans="7:1025" x14ac:dyDescent="0.2">
      <c r="G1662" s="219" t="s">
        <v>1349</v>
      </c>
      <c r="H1662" s="223" t="s">
        <v>10607</v>
      </c>
      <c r="I1662" s="223" t="s">
        <v>10608</v>
      </c>
      <c r="J1662" s="223" t="s">
        <v>10609</v>
      </c>
      <c r="K1662" s="224" t="s">
        <v>10610</v>
      </c>
      <c r="L1662" s="284"/>
      <c r="N1662" s="222" t="s">
        <v>1349</v>
      </c>
      <c r="O1662" s="223" t="s">
        <v>10611</v>
      </c>
      <c r="P1662" s="223" t="s">
        <v>10612</v>
      </c>
      <c r="Q1662" s="223" t="s">
        <v>498</v>
      </c>
      <c r="R1662" s="224" t="s">
        <v>10612</v>
      </c>
      <c r="S1662" s="284"/>
      <c r="AH1662" s="434" t="s">
        <v>253</v>
      </c>
      <c r="AI1662" s="434">
        <v>13809836</v>
      </c>
      <c r="AJ1662" s="434">
        <v>4.8774999999999999E-2</v>
      </c>
      <c r="AK1662" s="436" t="s">
        <v>17967</v>
      </c>
      <c r="AM1662" s="434" t="s">
        <v>253</v>
      </c>
      <c r="AN1662" s="434">
        <v>8740062</v>
      </c>
      <c r="AO1662" s="434">
        <v>5.3492000000000004E-4</v>
      </c>
      <c r="AP1662" s="436" t="s">
        <v>22007</v>
      </c>
      <c r="AMG1662" s="185"/>
      <c r="AMH1662" s="185"/>
      <c r="AMI1662" s="185"/>
      <c r="AMJ1662" s="185"/>
      <c r="AMK1662" s="185"/>
    </row>
    <row r="1663" spans="7:1025" x14ac:dyDescent="0.2">
      <c r="G1663" s="219" t="s">
        <v>1349</v>
      </c>
      <c r="H1663" s="223" t="s">
        <v>10613</v>
      </c>
      <c r="I1663" s="223" t="s">
        <v>10614</v>
      </c>
      <c r="J1663" s="223" t="s">
        <v>10615</v>
      </c>
      <c r="K1663" s="224" t="s">
        <v>10616</v>
      </c>
      <c r="L1663" s="284"/>
      <c r="N1663" s="222" t="s">
        <v>1349</v>
      </c>
      <c r="O1663" s="223" t="s">
        <v>8639</v>
      </c>
      <c r="P1663" s="223" t="s">
        <v>8640</v>
      </c>
      <c r="Q1663" s="223" t="s">
        <v>8641</v>
      </c>
      <c r="R1663" s="224" t="s">
        <v>8642</v>
      </c>
      <c r="S1663" s="284"/>
      <c r="AH1663" s="434" t="s">
        <v>253</v>
      </c>
      <c r="AI1663" s="434">
        <v>13822776</v>
      </c>
      <c r="AJ1663" s="434">
        <v>3.5657000000000001E-2</v>
      </c>
      <c r="AK1663" s="436" t="s">
        <v>17968</v>
      </c>
      <c r="AM1663" s="434" t="s">
        <v>253</v>
      </c>
      <c r="AN1663" s="434">
        <v>8759812</v>
      </c>
      <c r="AO1663" s="434">
        <v>4.3487999999999999E-2</v>
      </c>
      <c r="AP1663" s="436" t="s">
        <v>22008</v>
      </c>
      <c r="AMG1663" s="185"/>
      <c r="AMH1663" s="185"/>
      <c r="AMI1663" s="185"/>
      <c r="AMJ1663" s="185"/>
      <c r="AMK1663" s="185"/>
    </row>
    <row r="1664" spans="7:1025" x14ac:dyDescent="0.2">
      <c r="G1664" s="219" t="s">
        <v>1349</v>
      </c>
      <c r="H1664" s="223" t="s">
        <v>10617</v>
      </c>
      <c r="I1664" s="223" t="s">
        <v>10618</v>
      </c>
      <c r="J1664" s="223" t="s">
        <v>10619</v>
      </c>
      <c r="K1664" s="224" t="s">
        <v>10620</v>
      </c>
      <c r="L1664" s="284"/>
      <c r="N1664" s="222" t="s">
        <v>1349</v>
      </c>
      <c r="O1664" s="223" t="s">
        <v>8645</v>
      </c>
      <c r="P1664" s="223" t="s">
        <v>8646</v>
      </c>
      <c r="Q1664" s="223" t="s">
        <v>498</v>
      </c>
      <c r="R1664" s="224" t="s">
        <v>8646</v>
      </c>
      <c r="S1664" s="284" t="s">
        <v>16298</v>
      </c>
      <c r="AH1664" s="434" t="s">
        <v>253</v>
      </c>
      <c r="AI1664" s="434">
        <v>13828144</v>
      </c>
      <c r="AJ1664" s="434">
        <v>1.3175999999999999E-3</v>
      </c>
      <c r="AK1664" s="436" t="s">
        <v>17969</v>
      </c>
      <c r="AM1664" s="434" t="s">
        <v>253</v>
      </c>
      <c r="AN1664" s="434">
        <v>8771455</v>
      </c>
      <c r="AO1664" s="434">
        <v>6.4711999999999999E-3</v>
      </c>
      <c r="AP1664" s="436" t="s">
        <v>22009</v>
      </c>
      <c r="AMG1664" s="185"/>
      <c r="AMH1664" s="185"/>
      <c r="AMI1664" s="185"/>
      <c r="AMJ1664" s="185"/>
      <c r="AMK1664" s="185"/>
    </row>
    <row r="1665" spans="7:1025" x14ac:dyDescent="0.2">
      <c r="G1665" s="219" t="s">
        <v>1349</v>
      </c>
      <c r="H1665" s="223" t="s">
        <v>10621</v>
      </c>
      <c r="I1665" s="223" t="s">
        <v>10622</v>
      </c>
      <c r="J1665" s="223" t="s">
        <v>498</v>
      </c>
      <c r="K1665" s="224" t="s">
        <v>10622</v>
      </c>
      <c r="L1665" s="284"/>
      <c r="N1665" s="222" t="s">
        <v>1349</v>
      </c>
      <c r="O1665" s="223" t="s">
        <v>8649</v>
      </c>
      <c r="P1665" s="223" t="s">
        <v>8650</v>
      </c>
      <c r="Q1665" s="223" t="s">
        <v>8651</v>
      </c>
      <c r="R1665" s="224" t="s">
        <v>8652</v>
      </c>
      <c r="S1665" s="284" t="s">
        <v>16298</v>
      </c>
      <c r="AH1665" s="434" t="s">
        <v>253</v>
      </c>
      <c r="AI1665" s="434">
        <v>13828150</v>
      </c>
      <c r="AJ1665" s="434">
        <v>1.1037E-2</v>
      </c>
      <c r="AK1665" s="436" t="s">
        <v>17970</v>
      </c>
      <c r="AM1665" s="434" t="s">
        <v>253</v>
      </c>
      <c r="AN1665" s="434">
        <v>8808348</v>
      </c>
      <c r="AO1665" s="434">
        <v>3.9978E-2</v>
      </c>
      <c r="AP1665" s="436" t="s">
        <v>22010</v>
      </c>
      <c r="AMG1665" s="185"/>
      <c r="AMH1665" s="185"/>
      <c r="AMI1665" s="185"/>
      <c r="AMJ1665" s="185"/>
      <c r="AMK1665" s="185"/>
    </row>
    <row r="1666" spans="7:1025" x14ac:dyDescent="0.2">
      <c r="G1666" s="219" t="s">
        <v>1349</v>
      </c>
      <c r="H1666" s="223" t="s">
        <v>10623</v>
      </c>
      <c r="I1666" s="223" t="s">
        <v>10624</v>
      </c>
      <c r="J1666" s="223" t="s">
        <v>10625</v>
      </c>
      <c r="K1666" s="224" t="s">
        <v>10626</v>
      </c>
      <c r="L1666" s="284"/>
      <c r="N1666" s="222" t="s">
        <v>1349</v>
      </c>
      <c r="O1666" s="223" t="s">
        <v>8655</v>
      </c>
      <c r="P1666" s="223" t="s">
        <v>8656</v>
      </c>
      <c r="Q1666" s="223" t="s">
        <v>498</v>
      </c>
      <c r="R1666" s="224" t="s">
        <v>8656</v>
      </c>
      <c r="S1666" s="284" t="s">
        <v>16298</v>
      </c>
      <c r="AH1666" s="434" t="s">
        <v>253</v>
      </c>
      <c r="AI1666" s="434">
        <v>13871738</v>
      </c>
      <c r="AJ1666" s="434">
        <v>3.3125000000000002E-2</v>
      </c>
      <c r="AK1666" s="436" t="s">
        <v>17971</v>
      </c>
      <c r="AM1666" s="434" t="s">
        <v>253</v>
      </c>
      <c r="AN1666" s="434">
        <v>8829623</v>
      </c>
      <c r="AO1666" s="434">
        <v>2.3768000000000001E-2</v>
      </c>
      <c r="AP1666" s="436" t="s">
        <v>22011</v>
      </c>
      <c r="AMG1666" s="185"/>
      <c r="AMH1666" s="185"/>
      <c r="AMI1666" s="185"/>
      <c r="AMJ1666" s="185"/>
      <c r="AMK1666" s="185"/>
    </row>
    <row r="1667" spans="7:1025" x14ac:dyDescent="0.2">
      <c r="G1667" s="219" t="s">
        <v>1349</v>
      </c>
      <c r="H1667" s="223" t="s">
        <v>10627</v>
      </c>
      <c r="I1667" s="223" t="s">
        <v>10628</v>
      </c>
      <c r="J1667" s="223" t="s">
        <v>498</v>
      </c>
      <c r="K1667" s="224" t="s">
        <v>10628</v>
      </c>
      <c r="L1667" s="284"/>
      <c r="N1667" s="222" t="s">
        <v>1349</v>
      </c>
      <c r="O1667" s="223" t="s">
        <v>10629</v>
      </c>
      <c r="P1667" s="223" t="s">
        <v>10630</v>
      </c>
      <c r="Q1667" s="223" t="s">
        <v>498</v>
      </c>
      <c r="R1667" s="224" t="s">
        <v>10630</v>
      </c>
      <c r="S1667" s="284"/>
      <c r="AH1667" s="434" t="s">
        <v>253</v>
      </c>
      <c r="AI1667" s="434">
        <v>13890673</v>
      </c>
      <c r="AJ1667" s="434">
        <v>1.4220999999999999E-2</v>
      </c>
      <c r="AK1667" s="436" t="s">
        <v>17972</v>
      </c>
      <c r="AM1667" s="434" t="s">
        <v>253</v>
      </c>
      <c r="AN1667" s="434">
        <v>8952909</v>
      </c>
      <c r="AO1667" s="434">
        <v>5.9627999999999999E-3</v>
      </c>
      <c r="AP1667" s="436" t="s">
        <v>22012</v>
      </c>
      <c r="AMG1667" s="185"/>
      <c r="AMH1667" s="185"/>
      <c r="AMI1667" s="185"/>
      <c r="AMJ1667" s="185"/>
      <c r="AMK1667" s="185"/>
    </row>
    <row r="1668" spans="7:1025" x14ac:dyDescent="0.2">
      <c r="G1668" s="219" t="s">
        <v>1349</v>
      </c>
      <c r="H1668" s="223" t="s">
        <v>10631</v>
      </c>
      <c r="I1668" s="223" t="s">
        <v>10632</v>
      </c>
      <c r="J1668" s="223" t="s">
        <v>498</v>
      </c>
      <c r="K1668" s="224" t="s">
        <v>10632</v>
      </c>
      <c r="L1668" s="284"/>
      <c r="N1668" s="222" t="s">
        <v>1349</v>
      </c>
      <c r="O1668" s="223" t="s">
        <v>10633</v>
      </c>
      <c r="P1668" s="223" t="s">
        <v>10634</v>
      </c>
      <c r="Q1668" s="223" t="s">
        <v>498</v>
      </c>
      <c r="R1668" s="224" t="s">
        <v>10634</v>
      </c>
      <c r="S1668" s="284"/>
      <c r="AH1668" s="434" t="s">
        <v>253</v>
      </c>
      <c r="AI1668" s="434">
        <v>13928106</v>
      </c>
      <c r="AJ1668" s="434">
        <v>3.347E-2</v>
      </c>
      <c r="AK1668" s="436" t="s">
        <v>17973</v>
      </c>
      <c r="AM1668" s="434" t="s">
        <v>253</v>
      </c>
      <c r="AN1668" s="434">
        <v>8955509</v>
      </c>
      <c r="AO1668" s="434">
        <v>4.8460999999999997E-2</v>
      </c>
      <c r="AP1668" s="436" t="s">
        <v>22013</v>
      </c>
      <c r="AMG1668" s="185"/>
      <c r="AMH1668" s="185"/>
      <c r="AMI1668" s="185"/>
      <c r="AMJ1668" s="185"/>
      <c r="AMK1668" s="185"/>
    </row>
    <row r="1669" spans="7:1025" x14ac:dyDescent="0.2">
      <c r="G1669" s="219" t="s">
        <v>1349</v>
      </c>
      <c r="H1669" s="223" t="s">
        <v>10635</v>
      </c>
      <c r="I1669" s="223" t="s">
        <v>10636</v>
      </c>
      <c r="J1669" s="223" t="s">
        <v>10637</v>
      </c>
      <c r="K1669" s="224" t="s">
        <v>10638</v>
      </c>
      <c r="L1669" s="284"/>
      <c r="N1669" s="222" t="s">
        <v>1349</v>
      </c>
      <c r="O1669" s="223" t="s">
        <v>10639</v>
      </c>
      <c r="P1669" s="223" t="s">
        <v>10640</v>
      </c>
      <c r="Q1669" s="223" t="s">
        <v>10641</v>
      </c>
      <c r="R1669" s="224" t="s">
        <v>10642</v>
      </c>
      <c r="S1669" s="284"/>
      <c r="AH1669" s="434" t="s">
        <v>253</v>
      </c>
      <c r="AI1669" s="434">
        <v>13970248</v>
      </c>
      <c r="AJ1669" s="434">
        <v>4.8085999999999997E-2</v>
      </c>
      <c r="AK1669" s="436" t="s">
        <v>17974</v>
      </c>
      <c r="AM1669" s="434" t="s">
        <v>253</v>
      </c>
      <c r="AN1669" s="434">
        <v>8975351</v>
      </c>
      <c r="AO1669" s="434">
        <v>9.4810999999999993E-3</v>
      </c>
      <c r="AP1669" s="436" t="s">
        <v>22014</v>
      </c>
      <c r="AMG1669" s="185"/>
      <c r="AMH1669" s="185"/>
      <c r="AMI1669" s="185"/>
      <c r="AMJ1669" s="185"/>
      <c r="AMK1669" s="185"/>
    </row>
    <row r="1670" spans="7:1025" x14ac:dyDescent="0.2">
      <c r="G1670" s="219" t="s">
        <v>1349</v>
      </c>
      <c r="H1670" s="223" t="s">
        <v>10643</v>
      </c>
      <c r="I1670" s="223" t="s">
        <v>10644</v>
      </c>
      <c r="J1670" s="223" t="s">
        <v>10645</v>
      </c>
      <c r="K1670" s="224" t="s">
        <v>10646</v>
      </c>
      <c r="L1670" s="284"/>
      <c r="N1670" s="222" t="s">
        <v>1349</v>
      </c>
      <c r="O1670" s="223" t="s">
        <v>8660</v>
      </c>
      <c r="P1670" s="223" t="s">
        <v>8661</v>
      </c>
      <c r="Q1670" s="223" t="s">
        <v>8662</v>
      </c>
      <c r="R1670" s="224" t="s">
        <v>8663</v>
      </c>
      <c r="S1670" s="284" t="s">
        <v>16298</v>
      </c>
      <c r="AH1670" s="434" t="s">
        <v>253</v>
      </c>
      <c r="AI1670" s="434">
        <v>14000443</v>
      </c>
      <c r="AJ1670" s="434">
        <v>1.6404999999999999E-2</v>
      </c>
      <c r="AK1670" s="436" t="s">
        <v>17975</v>
      </c>
      <c r="AM1670" s="434" t="s">
        <v>253</v>
      </c>
      <c r="AN1670" s="434">
        <v>8982404</v>
      </c>
      <c r="AO1670" s="434">
        <v>1.3178E-2</v>
      </c>
      <c r="AP1670" s="436" t="s">
        <v>22015</v>
      </c>
      <c r="AMG1670" s="185"/>
      <c r="AMH1670" s="185"/>
      <c r="AMI1670" s="185"/>
      <c r="AMJ1670" s="185"/>
      <c r="AMK1670" s="185"/>
    </row>
    <row r="1671" spans="7:1025" x14ac:dyDescent="0.2">
      <c r="G1671" s="219" t="s">
        <v>1349</v>
      </c>
      <c r="H1671" s="223" t="s">
        <v>10647</v>
      </c>
      <c r="I1671" s="223" t="s">
        <v>10648</v>
      </c>
      <c r="J1671" s="223" t="s">
        <v>10649</v>
      </c>
      <c r="K1671" s="224" t="s">
        <v>10650</v>
      </c>
      <c r="L1671" s="284"/>
      <c r="N1671" s="222" t="s">
        <v>1349</v>
      </c>
      <c r="O1671" s="223" t="s">
        <v>10651</v>
      </c>
      <c r="P1671" s="223" t="s">
        <v>10652</v>
      </c>
      <c r="Q1671" s="223" t="s">
        <v>498</v>
      </c>
      <c r="R1671" s="224" t="s">
        <v>10652</v>
      </c>
      <c r="S1671" s="284"/>
      <c r="AH1671" s="434" t="s">
        <v>253</v>
      </c>
      <c r="AI1671" s="434">
        <v>14056904</v>
      </c>
      <c r="AJ1671" s="434">
        <v>2.5326999999999999E-2</v>
      </c>
      <c r="AK1671" s="436" t="s">
        <v>17976</v>
      </c>
      <c r="AM1671" s="434" t="s">
        <v>253</v>
      </c>
      <c r="AN1671" s="434">
        <v>8990087</v>
      </c>
      <c r="AO1671" s="434">
        <v>6.3422000000000001E-3</v>
      </c>
      <c r="AP1671" s="436" t="s">
        <v>22016</v>
      </c>
      <c r="AMG1671" s="185"/>
      <c r="AMH1671" s="185"/>
      <c r="AMI1671" s="185"/>
      <c r="AMJ1671" s="185"/>
      <c r="AMK1671" s="185"/>
    </row>
    <row r="1672" spans="7:1025" x14ac:dyDescent="0.2">
      <c r="G1672" s="219" t="s">
        <v>1349</v>
      </c>
      <c r="H1672" s="223" t="s">
        <v>10653</v>
      </c>
      <c r="I1672" s="223" t="s">
        <v>10654</v>
      </c>
      <c r="J1672" s="223" t="s">
        <v>10655</v>
      </c>
      <c r="K1672" s="224" t="s">
        <v>10656</v>
      </c>
      <c r="L1672" s="284"/>
      <c r="N1672" s="222" t="s">
        <v>1349</v>
      </c>
      <c r="O1672" s="223" t="s">
        <v>10657</v>
      </c>
      <c r="P1672" s="223" t="s">
        <v>10658</v>
      </c>
      <c r="Q1672" s="223" t="s">
        <v>498</v>
      </c>
      <c r="R1672" s="224" t="s">
        <v>10658</v>
      </c>
      <c r="S1672" s="284"/>
      <c r="AH1672" s="434" t="s">
        <v>253</v>
      </c>
      <c r="AI1672" s="434">
        <v>14167968</v>
      </c>
      <c r="AJ1672" s="434">
        <v>3.7090999999999999E-2</v>
      </c>
      <c r="AK1672" s="436" t="s">
        <v>17977</v>
      </c>
      <c r="AM1672" s="434" t="s">
        <v>253</v>
      </c>
      <c r="AN1672" s="434">
        <v>8999381</v>
      </c>
      <c r="AO1672" s="434">
        <v>2.1758E-2</v>
      </c>
      <c r="AP1672" s="436" t="s">
        <v>22017</v>
      </c>
      <c r="AMG1672" s="185"/>
      <c r="AMH1672" s="185"/>
      <c r="AMI1672" s="185"/>
      <c r="AMJ1672" s="185"/>
      <c r="AMK1672" s="185"/>
    </row>
    <row r="1673" spans="7:1025" x14ac:dyDescent="0.2">
      <c r="G1673" s="219" t="s">
        <v>1349</v>
      </c>
      <c r="H1673" s="223" t="s">
        <v>10659</v>
      </c>
      <c r="I1673" s="223" t="s">
        <v>10660</v>
      </c>
      <c r="J1673" s="223" t="s">
        <v>10661</v>
      </c>
      <c r="K1673" s="224" t="s">
        <v>10662</v>
      </c>
      <c r="L1673" s="284"/>
      <c r="N1673" s="222" t="s">
        <v>1349</v>
      </c>
      <c r="O1673" s="223" t="s">
        <v>8672</v>
      </c>
      <c r="P1673" s="223" t="s">
        <v>8673</v>
      </c>
      <c r="Q1673" s="223" t="s">
        <v>498</v>
      </c>
      <c r="R1673" s="224" t="s">
        <v>8673</v>
      </c>
      <c r="S1673" s="284"/>
      <c r="AH1673" s="434" t="s">
        <v>253</v>
      </c>
      <c r="AI1673" s="434">
        <v>14235690</v>
      </c>
      <c r="AJ1673" s="434">
        <v>3.1357999999999997E-2</v>
      </c>
      <c r="AK1673" s="436" t="s">
        <v>17978</v>
      </c>
      <c r="AM1673" s="434" t="s">
        <v>253</v>
      </c>
      <c r="AN1673" s="434">
        <v>8999816</v>
      </c>
      <c r="AO1673" s="434">
        <v>2.0017E-2</v>
      </c>
      <c r="AP1673" s="436" t="s">
        <v>22018</v>
      </c>
      <c r="AMG1673" s="185"/>
      <c r="AMH1673" s="185"/>
      <c r="AMI1673" s="185"/>
      <c r="AMJ1673" s="185"/>
      <c r="AMK1673" s="185"/>
    </row>
    <row r="1674" spans="7:1025" x14ac:dyDescent="0.2">
      <c r="G1674" s="219" t="s">
        <v>1349</v>
      </c>
      <c r="H1674" s="223" t="s">
        <v>10663</v>
      </c>
      <c r="I1674" s="223" t="s">
        <v>10664</v>
      </c>
      <c r="J1674" s="223" t="s">
        <v>10665</v>
      </c>
      <c r="K1674" s="224" t="s">
        <v>10666</v>
      </c>
      <c r="L1674" s="284"/>
      <c r="N1674" s="222" t="s">
        <v>1349</v>
      </c>
      <c r="O1674" s="223" t="s">
        <v>8674</v>
      </c>
      <c r="P1674" s="223" t="s">
        <v>8675</v>
      </c>
      <c r="Q1674" s="223" t="s">
        <v>8676</v>
      </c>
      <c r="R1674" s="224" t="s">
        <v>8677</v>
      </c>
      <c r="S1674" s="284" t="s">
        <v>16298</v>
      </c>
      <c r="AH1674" s="434" t="s">
        <v>253</v>
      </c>
      <c r="AI1674" s="434">
        <v>14299040</v>
      </c>
      <c r="AJ1674" s="434">
        <v>4.1959999999999997E-2</v>
      </c>
      <c r="AK1674" s="436" t="s">
        <v>17979</v>
      </c>
      <c r="AM1674" s="434" t="s">
        <v>253</v>
      </c>
      <c r="AN1674" s="434">
        <v>9054907</v>
      </c>
      <c r="AO1674" s="434">
        <v>1.5294E-2</v>
      </c>
      <c r="AP1674" s="436" t="s">
        <v>22019</v>
      </c>
      <c r="AMG1674" s="185"/>
      <c r="AMH1674" s="185"/>
      <c r="AMI1674" s="185"/>
      <c r="AMJ1674" s="185"/>
      <c r="AMK1674" s="185"/>
    </row>
    <row r="1675" spans="7:1025" x14ac:dyDescent="0.2">
      <c r="G1675" s="219" t="s">
        <v>1349</v>
      </c>
      <c r="H1675" s="223" t="s">
        <v>10667</v>
      </c>
      <c r="I1675" s="223" t="s">
        <v>10668</v>
      </c>
      <c r="J1675" s="223" t="s">
        <v>10669</v>
      </c>
      <c r="K1675" s="224" t="s">
        <v>10669</v>
      </c>
      <c r="L1675" s="284"/>
      <c r="N1675" s="222" t="s">
        <v>1349</v>
      </c>
      <c r="O1675" s="223" t="s">
        <v>10670</v>
      </c>
      <c r="P1675" s="223" t="s">
        <v>10671</v>
      </c>
      <c r="Q1675" s="223" t="s">
        <v>498</v>
      </c>
      <c r="R1675" s="224" t="s">
        <v>10671</v>
      </c>
      <c r="S1675" s="284"/>
      <c r="AH1675" s="434" t="s">
        <v>253</v>
      </c>
      <c r="AI1675" s="434">
        <v>14322825</v>
      </c>
      <c r="AJ1675" s="434">
        <v>2.7002000000000002E-2</v>
      </c>
      <c r="AK1675" s="436" t="s">
        <v>17980</v>
      </c>
      <c r="AM1675" s="434" t="s">
        <v>253</v>
      </c>
      <c r="AN1675" s="434">
        <v>9054915</v>
      </c>
      <c r="AO1675" s="434">
        <v>0</v>
      </c>
      <c r="AP1675" s="436" t="s">
        <v>22020</v>
      </c>
      <c r="AMG1675" s="185"/>
      <c r="AMH1675" s="185"/>
      <c r="AMI1675" s="185"/>
      <c r="AMJ1675" s="185"/>
      <c r="AMK1675" s="185"/>
    </row>
    <row r="1676" spans="7:1025" x14ac:dyDescent="0.2">
      <c r="G1676" s="219" t="s">
        <v>1349</v>
      </c>
      <c r="H1676" s="223" t="s">
        <v>10672</v>
      </c>
      <c r="I1676" s="223" t="s">
        <v>10673</v>
      </c>
      <c r="J1676" s="223" t="s">
        <v>10674</v>
      </c>
      <c r="K1676" s="224" t="s">
        <v>10675</v>
      </c>
      <c r="L1676" s="284"/>
      <c r="N1676" s="222" t="s">
        <v>1349</v>
      </c>
      <c r="O1676" s="223" t="s">
        <v>8678</v>
      </c>
      <c r="P1676" s="223" t="s">
        <v>8679</v>
      </c>
      <c r="Q1676" s="223" t="s">
        <v>8680</v>
      </c>
      <c r="R1676" s="224" t="s">
        <v>8680</v>
      </c>
      <c r="S1676" s="284"/>
      <c r="AH1676" s="434" t="s">
        <v>253</v>
      </c>
      <c r="AI1676" s="434">
        <v>14356896</v>
      </c>
      <c r="AJ1676" s="434">
        <v>7.4742999999999997E-3</v>
      </c>
      <c r="AK1676" s="436" t="s">
        <v>17981</v>
      </c>
      <c r="AM1676" s="434" t="s">
        <v>253</v>
      </c>
      <c r="AN1676" s="434">
        <v>9055680</v>
      </c>
      <c r="AO1676" s="434">
        <v>2.7765999999999999E-2</v>
      </c>
      <c r="AP1676" s="436" t="s">
        <v>22021</v>
      </c>
      <c r="AMG1676" s="185"/>
      <c r="AMH1676" s="185"/>
      <c r="AMI1676" s="185"/>
      <c r="AMJ1676" s="185"/>
      <c r="AMK1676" s="185"/>
    </row>
    <row r="1677" spans="7:1025" x14ac:dyDescent="0.2">
      <c r="G1677" s="219" t="s">
        <v>1349</v>
      </c>
      <c r="H1677" s="223" t="s">
        <v>10676</v>
      </c>
      <c r="I1677" s="223" t="s">
        <v>10677</v>
      </c>
      <c r="J1677" s="223" t="s">
        <v>10678</v>
      </c>
      <c r="K1677" s="224" t="s">
        <v>10679</v>
      </c>
      <c r="L1677" s="284"/>
      <c r="N1677" s="222" t="s">
        <v>1349</v>
      </c>
      <c r="O1677" s="223" t="s">
        <v>10680</v>
      </c>
      <c r="P1677" s="223" t="s">
        <v>10681</v>
      </c>
      <c r="Q1677" s="223" t="s">
        <v>498</v>
      </c>
      <c r="R1677" s="224" t="s">
        <v>10681</v>
      </c>
      <c r="S1677" s="284"/>
      <c r="AH1677" s="434" t="s">
        <v>253</v>
      </c>
      <c r="AI1677" s="434">
        <v>14483109</v>
      </c>
      <c r="AJ1677" s="434">
        <v>3.431E-2</v>
      </c>
      <c r="AK1677" s="436" t="s">
        <v>17982</v>
      </c>
      <c r="AM1677" s="434" t="s">
        <v>253</v>
      </c>
      <c r="AN1677" s="434">
        <v>9056208</v>
      </c>
      <c r="AO1677" s="434">
        <v>6.6845999999999997E-3</v>
      </c>
      <c r="AP1677" s="436" t="s">
        <v>22022</v>
      </c>
      <c r="AMG1677" s="185"/>
      <c r="AMH1677" s="185"/>
      <c r="AMI1677" s="185"/>
      <c r="AMJ1677" s="185"/>
      <c r="AMK1677" s="185"/>
    </row>
    <row r="1678" spans="7:1025" x14ac:dyDescent="0.2">
      <c r="G1678" s="219" t="s">
        <v>1349</v>
      </c>
      <c r="H1678" s="223" t="s">
        <v>10682</v>
      </c>
      <c r="I1678" s="223" t="s">
        <v>10683</v>
      </c>
      <c r="J1678" s="223" t="s">
        <v>10684</v>
      </c>
      <c r="K1678" s="224" t="s">
        <v>10685</v>
      </c>
      <c r="L1678" s="284"/>
      <c r="N1678" s="222" t="s">
        <v>1349</v>
      </c>
      <c r="O1678" s="223" t="s">
        <v>10686</v>
      </c>
      <c r="P1678" s="223" t="s">
        <v>10687</v>
      </c>
      <c r="Q1678" s="223" t="s">
        <v>498</v>
      </c>
      <c r="R1678" s="224" t="s">
        <v>10687</v>
      </c>
      <c r="S1678" s="284"/>
      <c r="AH1678" s="434" t="s">
        <v>253</v>
      </c>
      <c r="AI1678" s="434">
        <v>14488638</v>
      </c>
      <c r="AJ1678" s="434">
        <v>5.4983000000000002E-3</v>
      </c>
      <c r="AK1678" s="436" t="s">
        <v>17983</v>
      </c>
      <c r="AM1678" s="434" t="s">
        <v>253</v>
      </c>
      <c r="AN1678" s="434">
        <v>9068223</v>
      </c>
      <c r="AO1678" s="434">
        <v>2.6957999999999999E-2</v>
      </c>
      <c r="AP1678" s="436" t="s">
        <v>22023</v>
      </c>
      <c r="AMG1678" s="185"/>
      <c r="AMH1678" s="185"/>
      <c r="AMI1678" s="185"/>
      <c r="AMJ1678" s="185"/>
      <c r="AMK1678" s="185"/>
    </row>
    <row r="1679" spans="7:1025" x14ac:dyDescent="0.2">
      <c r="G1679" s="219" t="s">
        <v>1349</v>
      </c>
      <c r="H1679" s="223" t="s">
        <v>10688</v>
      </c>
      <c r="I1679" s="223" t="s">
        <v>10689</v>
      </c>
      <c r="J1679" s="223" t="s">
        <v>10690</v>
      </c>
      <c r="K1679" s="224" t="s">
        <v>10691</v>
      </c>
      <c r="L1679" s="284"/>
      <c r="N1679" s="222" t="s">
        <v>1349</v>
      </c>
      <c r="O1679" s="223" t="s">
        <v>10692</v>
      </c>
      <c r="P1679" s="223" t="s">
        <v>10693</v>
      </c>
      <c r="Q1679" s="223" t="s">
        <v>498</v>
      </c>
      <c r="R1679" s="224" t="s">
        <v>10693</v>
      </c>
      <c r="S1679" s="284"/>
      <c r="AH1679" s="434" t="s">
        <v>253</v>
      </c>
      <c r="AI1679" s="434">
        <v>14507928</v>
      </c>
      <c r="AJ1679" s="434">
        <v>1.9702999999999998E-2</v>
      </c>
      <c r="AK1679" s="436" t="s">
        <v>17984</v>
      </c>
      <c r="AM1679" s="434" t="s">
        <v>253</v>
      </c>
      <c r="AN1679" s="434">
        <v>9068233</v>
      </c>
      <c r="AO1679" s="434">
        <v>2.427E-2</v>
      </c>
      <c r="AP1679" s="436" t="s">
        <v>22024</v>
      </c>
      <c r="AMG1679" s="185"/>
      <c r="AMH1679" s="185"/>
      <c r="AMI1679" s="185"/>
      <c r="AMJ1679" s="185"/>
      <c r="AMK1679" s="185"/>
    </row>
    <row r="1680" spans="7:1025" x14ac:dyDescent="0.2">
      <c r="G1680" s="219" t="s">
        <v>1349</v>
      </c>
      <c r="H1680" s="223" t="s">
        <v>10694</v>
      </c>
      <c r="I1680" s="223" t="s">
        <v>10695</v>
      </c>
      <c r="J1680" s="223" t="s">
        <v>10696</v>
      </c>
      <c r="K1680" s="224" t="s">
        <v>10697</v>
      </c>
      <c r="L1680" s="284"/>
      <c r="N1680" s="222" t="s">
        <v>1349</v>
      </c>
      <c r="O1680" s="223" t="s">
        <v>10698</v>
      </c>
      <c r="P1680" s="223" t="s">
        <v>10699</v>
      </c>
      <c r="Q1680" s="223" t="s">
        <v>10700</v>
      </c>
      <c r="R1680" s="224" t="s">
        <v>10701</v>
      </c>
      <c r="S1680" s="284"/>
      <c r="AH1680" s="434" t="s">
        <v>253</v>
      </c>
      <c r="AI1680" s="434">
        <v>14508285</v>
      </c>
      <c r="AJ1680" s="434">
        <v>1.157E-2</v>
      </c>
      <c r="AK1680" s="436" t="s">
        <v>17985</v>
      </c>
      <c r="AM1680" s="434" t="s">
        <v>253</v>
      </c>
      <c r="AN1680" s="434">
        <v>9100797</v>
      </c>
      <c r="AO1680" s="434">
        <v>3.7678999999999997E-2</v>
      </c>
      <c r="AP1680" s="436" t="s">
        <v>22025</v>
      </c>
      <c r="AMG1680" s="185"/>
      <c r="AMH1680" s="185"/>
      <c r="AMI1680" s="185"/>
      <c r="AMJ1680" s="185"/>
      <c r="AMK1680" s="185"/>
    </row>
    <row r="1681" spans="7:1025" x14ac:dyDescent="0.2">
      <c r="G1681" s="219" t="s">
        <v>1349</v>
      </c>
      <c r="H1681" s="223" t="s">
        <v>10702</v>
      </c>
      <c r="I1681" s="223" t="s">
        <v>10703</v>
      </c>
      <c r="J1681" s="223" t="s">
        <v>10704</v>
      </c>
      <c r="K1681" s="224" t="s">
        <v>10705</v>
      </c>
      <c r="L1681" s="284"/>
      <c r="N1681" s="222" t="s">
        <v>1349</v>
      </c>
      <c r="O1681" s="223" t="s">
        <v>8689</v>
      </c>
      <c r="P1681" s="223" t="s">
        <v>8690</v>
      </c>
      <c r="Q1681" s="223" t="s">
        <v>498</v>
      </c>
      <c r="R1681" s="224" t="s">
        <v>8690</v>
      </c>
      <c r="S1681" s="284"/>
      <c r="AH1681" s="434" t="s">
        <v>253</v>
      </c>
      <c r="AI1681" s="434">
        <v>14525375</v>
      </c>
      <c r="AJ1681" s="434">
        <v>4.4077999999999999E-2</v>
      </c>
      <c r="AK1681" s="436" t="s">
        <v>17986</v>
      </c>
      <c r="AM1681" s="434" t="s">
        <v>253</v>
      </c>
      <c r="AN1681" s="434">
        <v>9250171</v>
      </c>
      <c r="AO1681" s="434">
        <v>3.6963000000000003E-2</v>
      </c>
      <c r="AP1681" s="436" t="s">
        <v>22026</v>
      </c>
      <c r="AMG1681" s="185"/>
      <c r="AMH1681" s="185"/>
      <c r="AMI1681" s="185"/>
      <c r="AMJ1681" s="185"/>
      <c r="AMK1681" s="185"/>
    </row>
    <row r="1682" spans="7:1025" x14ac:dyDescent="0.2">
      <c r="G1682" s="219" t="s">
        <v>1349</v>
      </c>
      <c r="H1682" s="223" t="s">
        <v>10706</v>
      </c>
      <c r="I1682" s="223" t="s">
        <v>10707</v>
      </c>
      <c r="J1682" s="223" t="s">
        <v>10708</v>
      </c>
      <c r="K1682" s="224" t="s">
        <v>10709</v>
      </c>
      <c r="L1682" s="284"/>
      <c r="N1682" s="222" t="s">
        <v>1349</v>
      </c>
      <c r="O1682" s="223" t="s">
        <v>10710</v>
      </c>
      <c r="P1682" s="223" t="s">
        <v>10711</v>
      </c>
      <c r="Q1682" s="223" t="s">
        <v>10712</v>
      </c>
      <c r="R1682" s="224" t="s">
        <v>10713</v>
      </c>
      <c r="S1682" s="284"/>
      <c r="AH1682" s="434" t="s">
        <v>253</v>
      </c>
      <c r="AI1682" s="434">
        <v>14582357</v>
      </c>
      <c r="AJ1682" s="434">
        <v>1.4220999999999999E-2</v>
      </c>
      <c r="AK1682" s="436" t="s">
        <v>17987</v>
      </c>
      <c r="AM1682" s="434" t="s">
        <v>253</v>
      </c>
      <c r="AN1682" s="434">
        <v>9270915</v>
      </c>
      <c r="AO1682" s="434">
        <v>7.3937999999999999E-3</v>
      </c>
      <c r="AP1682" s="436" t="s">
        <v>22027</v>
      </c>
      <c r="AMG1682" s="185"/>
      <c r="AMH1682" s="185"/>
      <c r="AMI1682" s="185"/>
      <c r="AMJ1682" s="185"/>
      <c r="AMK1682" s="185"/>
    </row>
    <row r="1683" spans="7:1025" x14ac:dyDescent="0.2">
      <c r="G1683" s="219" t="s">
        <v>1349</v>
      </c>
      <c r="H1683" s="223" t="s">
        <v>10714</v>
      </c>
      <c r="I1683" s="223" t="s">
        <v>10715</v>
      </c>
      <c r="J1683" s="223" t="s">
        <v>10716</v>
      </c>
      <c r="K1683" s="224" t="s">
        <v>10717</v>
      </c>
      <c r="L1683" s="284"/>
      <c r="N1683" s="222" t="s">
        <v>1349</v>
      </c>
      <c r="O1683" s="223" t="s">
        <v>8697</v>
      </c>
      <c r="P1683" s="223" t="s">
        <v>8698</v>
      </c>
      <c r="Q1683" s="223" t="s">
        <v>8699</v>
      </c>
      <c r="R1683" s="224" t="s">
        <v>8700</v>
      </c>
      <c r="S1683" s="284"/>
      <c r="AH1683" s="434" t="s">
        <v>253</v>
      </c>
      <c r="AI1683" s="434">
        <v>14604091</v>
      </c>
      <c r="AJ1683" s="434">
        <v>2.7002000000000002E-2</v>
      </c>
      <c r="AK1683" s="436" t="s">
        <v>17988</v>
      </c>
      <c r="AM1683" s="434" t="s">
        <v>253</v>
      </c>
      <c r="AN1683" s="434">
        <v>9271180</v>
      </c>
      <c r="AO1683" s="434">
        <v>2.1072E-3</v>
      </c>
      <c r="AP1683" s="436" t="s">
        <v>22028</v>
      </c>
      <c r="AMG1683" s="185"/>
      <c r="AMH1683" s="185"/>
      <c r="AMI1683" s="185"/>
      <c r="AMJ1683" s="185"/>
      <c r="AMK1683" s="185"/>
    </row>
    <row r="1684" spans="7:1025" x14ac:dyDescent="0.2">
      <c r="G1684" s="219" t="s">
        <v>1349</v>
      </c>
      <c r="H1684" s="223" t="s">
        <v>10718</v>
      </c>
      <c r="I1684" s="223" t="s">
        <v>10719</v>
      </c>
      <c r="J1684" s="223" t="s">
        <v>10720</v>
      </c>
      <c r="K1684" s="224" t="s">
        <v>10721</v>
      </c>
      <c r="L1684" s="284"/>
      <c r="N1684" s="222" t="s">
        <v>1349</v>
      </c>
      <c r="O1684" s="223" t="s">
        <v>10722</v>
      </c>
      <c r="P1684" s="223" t="s">
        <v>10723</v>
      </c>
      <c r="Q1684" s="223" t="s">
        <v>498</v>
      </c>
      <c r="R1684" s="224" t="s">
        <v>10723</v>
      </c>
      <c r="S1684" s="284"/>
      <c r="AH1684" s="434" t="s">
        <v>253</v>
      </c>
      <c r="AI1684" s="434">
        <v>14631584</v>
      </c>
      <c r="AJ1684" s="434">
        <v>4.1514000000000002E-2</v>
      </c>
      <c r="AK1684" s="436" t="s">
        <v>17989</v>
      </c>
      <c r="AM1684" s="434" t="s">
        <v>253</v>
      </c>
      <c r="AN1684" s="434">
        <v>9306446</v>
      </c>
      <c r="AO1684" s="434">
        <v>1.7997E-4</v>
      </c>
      <c r="AP1684" s="436" t="s">
        <v>22029</v>
      </c>
      <c r="AMG1684" s="185"/>
      <c r="AMH1684" s="185"/>
      <c r="AMI1684" s="185"/>
      <c r="AMJ1684" s="185"/>
      <c r="AMK1684" s="185"/>
    </row>
    <row r="1685" spans="7:1025" x14ac:dyDescent="0.2">
      <c r="G1685" s="219" t="s">
        <v>1349</v>
      </c>
      <c r="H1685" s="223" t="s">
        <v>10724</v>
      </c>
      <c r="I1685" s="223" t="s">
        <v>10725</v>
      </c>
      <c r="J1685" s="223" t="s">
        <v>10726</v>
      </c>
      <c r="K1685" s="224" t="s">
        <v>10727</v>
      </c>
      <c r="L1685" s="284"/>
      <c r="N1685" s="222" t="s">
        <v>1349</v>
      </c>
      <c r="O1685" s="223" t="s">
        <v>10728</v>
      </c>
      <c r="P1685" s="223" t="s">
        <v>10729</v>
      </c>
      <c r="Q1685" s="223" t="s">
        <v>10730</v>
      </c>
      <c r="R1685" s="224" t="s">
        <v>10730</v>
      </c>
      <c r="S1685" s="284"/>
      <c r="AH1685" s="434" t="s">
        <v>253</v>
      </c>
      <c r="AI1685" s="434">
        <v>14667194</v>
      </c>
      <c r="AJ1685" s="434">
        <v>2.6204000000000002E-2</v>
      </c>
      <c r="AK1685" s="436" t="s">
        <v>17990</v>
      </c>
      <c r="AM1685" s="434" t="s">
        <v>253</v>
      </c>
      <c r="AN1685" s="434">
        <v>9306806</v>
      </c>
      <c r="AO1685" s="434">
        <v>4.0350999999999998E-2</v>
      </c>
      <c r="AP1685" s="436" t="s">
        <v>22030</v>
      </c>
      <c r="AMG1685" s="185"/>
      <c r="AMH1685" s="185"/>
      <c r="AMI1685" s="185"/>
      <c r="AMJ1685" s="185"/>
      <c r="AMK1685" s="185"/>
    </row>
    <row r="1686" spans="7:1025" x14ac:dyDescent="0.2">
      <c r="G1686" s="219" t="s">
        <v>1349</v>
      </c>
      <c r="H1686" s="223" t="s">
        <v>10731</v>
      </c>
      <c r="I1686" s="223" t="s">
        <v>10732</v>
      </c>
      <c r="J1686" s="223" t="s">
        <v>10733</v>
      </c>
      <c r="K1686" s="224" t="s">
        <v>10734</v>
      </c>
      <c r="L1686" s="284"/>
      <c r="N1686" s="222" t="s">
        <v>1349</v>
      </c>
      <c r="O1686" s="223" t="s">
        <v>10735</v>
      </c>
      <c r="P1686" s="223" t="s">
        <v>10736</v>
      </c>
      <c r="Q1686" s="223" t="s">
        <v>498</v>
      </c>
      <c r="R1686" s="224" t="s">
        <v>10736</v>
      </c>
      <c r="S1686" s="284"/>
      <c r="AH1686" s="434" t="s">
        <v>253</v>
      </c>
      <c r="AI1686" s="434">
        <v>14684030</v>
      </c>
      <c r="AJ1686" s="434">
        <v>2.1818000000000001E-2</v>
      </c>
      <c r="AK1686" s="436" t="s">
        <v>17991</v>
      </c>
      <c r="AM1686" s="434" t="s">
        <v>253</v>
      </c>
      <c r="AN1686" s="434">
        <v>9316991</v>
      </c>
      <c r="AO1686" s="434">
        <v>1.5043000000000001E-3</v>
      </c>
      <c r="AP1686" s="436" t="s">
        <v>22031</v>
      </c>
      <c r="AMG1686" s="185"/>
      <c r="AMH1686" s="185"/>
      <c r="AMI1686" s="185"/>
      <c r="AMJ1686" s="185"/>
      <c r="AMK1686" s="185"/>
    </row>
    <row r="1687" spans="7:1025" x14ac:dyDescent="0.2">
      <c r="G1687" s="219" t="s">
        <v>1349</v>
      </c>
      <c r="H1687" s="223" t="s">
        <v>10737</v>
      </c>
      <c r="I1687" s="223" t="s">
        <v>10738</v>
      </c>
      <c r="J1687" s="223" t="s">
        <v>10739</v>
      </c>
      <c r="K1687" s="224" t="s">
        <v>10740</v>
      </c>
      <c r="L1687" s="284"/>
      <c r="N1687" s="222" t="s">
        <v>1349</v>
      </c>
      <c r="O1687" s="223" t="s">
        <v>8701</v>
      </c>
      <c r="P1687" s="223" t="s">
        <v>8702</v>
      </c>
      <c r="Q1687" s="223" t="s">
        <v>498</v>
      </c>
      <c r="R1687" s="224" t="s">
        <v>8702</v>
      </c>
      <c r="S1687" s="284" t="s">
        <v>16298</v>
      </c>
      <c r="AH1687" s="434" t="s">
        <v>253</v>
      </c>
      <c r="AI1687" s="434">
        <v>14712011</v>
      </c>
      <c r="AJ1687" s="434">
        <v>1.2427000000000001E-2</v>
      </c>
      <c r="AK1687" s="436" t="s">
        <v>17992</v>
      </c>
      <c r="AM1687" s="434" t="s">
        <v>253</v>
      </c>
      <c r="AN1687" s="434">
        <v>9317007</v>
      </c>
      <c r="AO1687" s="434">
        <v>9.7982999999999989E-4</v>
      </c>
      <c r="AP1687" s="436" t="s">
        <v>22032</v>
      </c>
      <c r="AMG1687" s="185"/>
      <c r="AMH1687" s="185"/>
      <c r="AMI1687" s="185"/>
      <c r="AMJ1687" s="185"/>
      <c r="AMK1687" s="185"/>
    </row>
    <row r="1688" spans="7:1025" x14ac:dyDescent="0.2">
      <c r="G1688" s="219" t="s">
        <v>1349</v>
      </c>
      <c r="H1688" s="223" t="s">
        <v>10741</v>
      </c>
      <c r="I1688" s="223" t="s">
        <v>10742</v>
      </c>
      <c r="J1688" s="223" t="s">
        <v>498</v>
      </c>
      <c r="K1688" s="224" t="s">
        <v>10742</v>
      </c>
      <c r="L1688" s="284"/>
      <c r="N1688" s="222" t="s">
        <v>1349</v>
      </c>
      <c r="O1688" s="223" t="s">
        <v>10743</v>
      </c>
      <c r="P1688" s="223" t="s">
        <v>10744</v>
      </c>
      <c r="Q1688" s="223" t="s">
        <v>498</v>
      </c>
      <c r="R1688" s="224" t="s">
        <v>10744</v>
      </c>
      <c r="S1688" s="284"/>
      <c r="AH1688" s="434" t="s">
        <v>253</v>
      </c>
      <c r="AI1688" s="434">
        <v>14732113</v>
      </c>
      <c r="AJ1688" s="434">
        <v>1.6714E-2</v>
      </c>
      <c r="AK1688" s="436" t="s">
        <v>17993</v>
      </c>
      <c r="AM1688" s="434" t="s">
        <v>253</v>
      </c>
      <c r="AN1688" s="434">
        <v>9330072</v>
      </c>
      <c r="AO1688" s="434">
        <v>1.8206E-2</v>
      </c>
      <c r="AP1688" s="436" t="s">
        <v>22033</v>
      </c>
      <c r="AMG1688" s="185"/>
      <c r="AMH1688" s="185"/>
      <c r="AMI1688" s="185"/>
      <c r="AMJ1688" s="185"/>
      <c r="AMK1688" s="185"/>
    </row>
    <row r="1689" spans="7:1025" x14ac:dyDescent="0.2">
      <c r="G1689" s="219" t="s">
        <v>1349</v>
      </c>
      <c r="H1689" s="223" t="s">
        <v>10745</v>
      </c>
      <c r="I1689" s="223" t="s">
        <v>10746</v>
      </c>
      <c r="J1689" s="223" t="s">
        <v>10747</v>
      </c>
      <c r="K1689" s="224" t="s">
        <v>10748</v>
      </c>
      <c r="L1689" s="284"/>
      <c r="N1689" s="222" t="s">
        <v>1349</v>
      </c>
      <c r="O1689" s="223" t="s">
        <v>10749</v>
      </c>
      <c r="P1689" s="223" t="s">
        <v>10750</v>
      </c>
      <c r="Q1689" s="223" t="s">
        <v>498</v>
      </c>
      <c r="R1689" s="224" t="s">
        <v>10750</v>
      </c>
      <c r="S1689" s="284"/>
      <c r="AH1689" s="434" t="s">
        <v>253</v>
      </c>
      <c r="AI1689" s="434">
        <v>14742972</v>
      </c>
      <c r="AJ1689" s="434">
        <v>1.7555999999999999E-2</v>
      </c>
      <c r="AK1689" s="436" t="s">
        <v>17994</v>
      </c>
      <c r="AM1689" s="434" t="s">
        <v>253</v>
      </c>
      <c r="AN1689" s="434">
        <v>9555867</v>
      </c>
      <c r="AO1689" s="434">
        <v>7.1450000000000003E-3</v>
      </c>
      <c r="AP1689" s="436" t="s">
        <v>22034</v>
      </c>
      <c r="AMG1689" s="185"/>
      <c r="AMH1689" s="185"/>
      <c r="AMI1689" s="185"/>
      <c r="AMJ1689" s="185"/>
      <c r="AMK1689" s="185"/>
    </row>
    <row r="1690" spans="7:1025" x14ac:dyDescent="0.2">
      <c r="G1690" s="219" t="s">
        <v>1349</v>
      </c>
      <c r="H1690" s="223" t="s">
        <v>10751</v>
      </c>
      <c r="I1690" s="223" t="s">
        <v>10752</v>
      </c>
      <c r="J1690" s="223" t="s">
        <v>10753</v>
      </c>
      <c r="K1690" s="224" t="s">
        <v>10754</v>
      </c>
      <c r="L1690" s="284"/>
      <c r="N1690" s="222" t="s">
        <v>1349</v>
      </c>
      <c r="O1690" s="223" t="s">
        <v>10755</v>
      </c>
      <c r="P1690" s="223" t="s">
        <v>10756</v>
      </c>
      <c r="Q1690" s="223" t="s">
        <v>498</v>
      </c>
      <c r="R1690" s="224" t="s">
        <v>10756</v>
      </c>
      <c r="S1690" s="284"/>
      <c r="AH1690" s="434" t="s">
        <v>253</v>
      </c>
      <c r="AI1690" s="434">
        <v>14748420</v>
      </c>
      <c r="AJ1690" s="434">
        <v>4.1514000000000002E-2</v>
      </c>
      <c r="AK1690" s="436" t="s">
        <v>17995</v>
      </c>
      <c r="AM1690" s="434" t="s">
        <v>253</v>
      </c>
      <c r="AN1690" s="434">
        <v>9622889</v>
      </c>
      <c r="AO1690" s="434">
        <v>4.5508E-2</v>
      </c>
      <c r="AP1690" s="436" t="s">
        <v>22035</v>
      </c>
      <c r="AMG1690" s="185"/>
      <c r="AMH1690" s="185"/>
      <c r="AMI1690" s="185"/>
      <c r="AMJ1690" s="185"/>
      <c r="AMK1690" s="185"/>
    </row>
    <row r="1691" spans="7:1025" x14ac:dyDescent="0.2">
      <c r="G1691" s="219" t="s">
        <v>1349</v>
      </c>
      <c r="H1691" s="223" t="s">
        <v>10757</v>
      </c>
      <c r="I1691" s="223" t="s">
        <v>10758</v>
      </c>
      <c r="J1691" s="223" t="s">
        <v>10759</v>
      </c>
      <c r="K1691" s="224" t="s">
        <v>10760</v>
      </c>
      <c r="L1691" s="284"/>
      <c r="N1691" s="222" t="s">
        <v>1349</v>
      </c>
      <c r="O1691" s="223" t="s">
        <v>8703</v>
      </c>
      <c r="P1691" s="223" t="s">
        <v>8704</v>
      </c>
      <c r="Q1691" s="223" t="s">
        <v>8705</v>
      </c>
      <c r="R1691" s="224" t="s">
        <v>8706</v>
      </c>
      <c r="S1691" s="284" t="s">
        <v>16298</v>
      </c>
      <c r="AH1691" s="434" t="s">
        <v>253</v>
      </c>
      <c r="AI1691" s="434">
        <v>14749158</v>
      </c>
      <c r="AJ1691" s="434">
        <v>2.8421999999999999E-2</v>
      </c>
      <c r="AK1691" s="436" t="s">
        <v>17996</v>
      </c>
      <c r="AM1691" s="434" t="s">
        <v>253</v>
      </c>
      <c r="AN1691" s="434">
        <v>9648433</v>
      </c>
      <c r="AO1691" s="434">
        <v>1.2045E-2</v>
      </c>
      <c r="AP1691" s="436" t="s">
        <v>22036</v>
      </c>
      <c r="AMG1691" s="185"/>
      <c r="AMH1691" s="185"/>
      <c r="AMI1691" s="185"/>
      <c r="AMJ1691" s="185"/>
      <c r="AMK1691" s="185"/>
    </row>
    <row r="1692" spans="7:1025" x14ac:dyDescent="0.2">
      <c r="G1692" s="219" t="s">
        <v>1349</v>
      </c>
      <c r="H1692" s="223" t="s">
        <v>10761</v>
      </c>
      <c r="I1692" s="223" t="s">
        <v>10762</v>
      </c>
      <c r="J1692" s="223" t="s">
        <v>10763</v>
      </c>
      <c r="K1692" s="224" t="s">
        <v>10764</v>
      </c>
      <c r="L1692" s="284"/>
      <c r="N1692" s="222" t="s">
        <v>1349</v>
      </c>
      <c r="O1692" s="223" t="s">
        <v>10765</v>
      </c>
      <c r="P1692" s="223" t="s">
        <v>10766</v>
      </c>
      <c r="Q1692" s="223" t="s">
        <v>498</v>
      </c>
      <c r="R1692" s="224" t="s">
        <v>10766</v>
      </c>
      <c r="S1692" s="284"/>
      <c r="AH1692" s="434" t="s">
        <v>253</v>
      </c>
      <c r="AI1692" s="434">
        <v>14750245</v>
      </c>
      <c r="AJ1692" s="434">
        <v>3.6443999999999997E-2</v>
      </c>
      <c r="AK1692" s="436" t="s">
        <v>17997</v>
      </c>
      <c r="AM1692" s="434" t="s">
        <v>253</v>
      </c>
      <c r="AN1692" s="434">
        <v>9686718</v>
      </c>
      <c r="AO1692" s="434">
        <v>4.2567000000000001E-2</v>
      </c>
      <c r="AP1692" s="436" t="s">
        <v>22037</v>
      </c>
      <c r="AMG1692" s="185"/>
      <c r="AMH1692" s="185"/>
      <c r="AMI1692" s="185"/>
      <c r="AMJ1692" s="185"/>
      <c r="AMK1692" s="185"/>
    </row>
    <row r="1693" spans="7:1025" x14ac:dyDescent="0.2">
      <c r="G1693" s="219" t="s">
        <v>1349</v>
      </c>
      <c r="H1693" s="223" t="s">
        <v>10767</v>
      </c>
      <c r="I1693" s="223" t="s">
        <v>10768</v>
      </c>
      <c r="J1693" s="223" t="s">
        <v>10769</v>
      </c>
      <c r="K1693" s="224" t="s">
        <v>10770</v>
      </c>
      <c r="L1693" s="284"/>
      <c r="N1693" s="222" t="s">
        <v>1349</v>
      </c>
      <c r="O1693" s="223" t="s">
        <v>10771</v>
      </c>
      <c r="P1693" s="223" t="s">
        <v>10772</v>
      </c>
      <c r="Q1693" s="223" t="s">
        <v>10773</v>
      </c>
      <c r="R1693" s="224" t="s">
        <v>10774</v>
      </c>
      <c r="S1693" s="284"/>
      <c r="AH1693" s="434" t="s">
        <v>253</v>
      </c>
      <c r="AI1693" s="434">
        <v>14778639</v>
      </c>
      <c r="AJ1693" s="434">
        <v>3.1091000000000001E-2</v>
      </c>
      <c r="AK1693" s="436" t="s">
        <v>17998</v>
      </c>
      <c r="AM1693" s="434" t="s">
        <v>253</v>
      </c>
      <c r="AN1693" s="434">
        <v>9721689</v>
      </c>
      <c r="AO1693" s="434">
        <v>0</v>
      </c>
      <c r="AP1693" s="436" t="s">
        <v>22038</v>
      </c>
      <c r="AMG1693" s="185"/>
      <c r="AMH1693" s="185"/>
      <c r="AMI1693" s="185"/>
      <c r="AMJ1693" s="185"/>
      <c r="AMK1693" s="185"/>
    </row>
    <row r="1694" spans="7:1025" x14ac:dyDescent="0.2">
      <c r="G1694" s="219" t="s">
        <v>1349</v>
      </c>
      <c r="H1694" s="223" t="s">
        <v>10775</v>
      </c>
      <c r="I1694" s="223" t="s">
        <v>10776</v>
      </c>
      <c r="J1694" s="223" t="s">
        <v>10777</v>
      </c>
      <c r="K1694" s="224" t="s">
        <v>10778</v>
      </c>
      <c r="L1694" s="284"/>
      <c r="N1694" s="222" t="s">
        <v>1349</v>
      </c>
      <c r="O1694" s="223" t="s">
        <v>8715</v>
      </c>
      <c r="P1694" s="223" t="s">
        <v>8716</v>
      </c>
      <c r="Q1694" s="223" t="s">
        <v>498</v>
      </c>
      <c r="R1694" s="224" t="s">
        <v>8716</v>
      </c>
      <c r="S1694" s="284"/>
      <c r="AH1694" s="434" t="s">
        <v>253</v>
      </c>
      <c r="AI1694" s="434">
        <v>14778907</v>
      </c>
      <c r="AJ1694" s="434">
        <v>4.1959999999999997E-2</v>
      </c>
      <c r="AK1694" s="436" t="s">
        <v>17999</v>
      </c>
      <c r="AM1694" s="434" t="s">
        <v>253</v>
      </c>
      <c r="AN1694" s="434">
        <v>9754278</v>
      </c>
      <c r="AO1694" s="434">
        <v>9.2630000000000004E-3</v>
      </c>
      <c r="AP1694" s="436" t="s">
        <v>22039</v>
      </c>
      <c r="AMG1694" s="185"/>
      <c r="AMH1694" s="185"/>
      <c r="AMI1694" s="185"/>
      <c r="AMJ1694" s="185"/>
      <c r="AMK1694" s="185"/>
    </row>
    <row r="1695" spans="7:1025" x14ac:dyDescent="0.2">
      <c r="G1695" s="219" t="s">
        <v>1349</v>
      </c>
      <c r="H1695" s="223" t="s">
        <v>10779</v>
      </c>
      <c r="I1695" s="223" t="s">
        <v>10780</v>
      </c>
      <c r="J1695" s="223" t="s">
        <v>10781</v>
      </c>
      <c r="K1695" s="224" t="s">
        <v>10782</v>
      </c>
      <c r="L1695" s="284"/>
      <c r="N1695" s="222" t="s">
        <v>1349</v>
      </c>
      <c r="O1695" s="223" t="s">
        <v>10783</v>
      </c>
      <c r="P1695" s="223" t="s">
        <v>10784</v>
      </c>
      <c r="Q1695" s="223" t="s">
        <v>498</v>
      </c>
      <c r="R1695" s="224" t="s">
        <v>10784</v>
      </c>
      <c r="S1695" s="284"/>
      <c r="AH1695" s="434" t="s">
        <v>253</v>
      </c>
      <c r="AI1695" s="434">
        <v>14779869</v>
      </c>
      <c r="AJ1695" s="434">
        <v>4.8085999999999997E-2</v>
      </c>
      <c r="AK1695" s="436" t="s">
        <v>18000</v>
      </c>
      <c r="AM1695" s="434" t="s">
        <v>253</v>
      </c>
      <c r="AN1695" s="434">
        <v>9762768</v>
      </c>
      <c r="AO1695" s="434">
        <v>4.0781999999999999E-2</v>
      </c>
      <c r="AP1695" s="436" t="s">
        <v>22040</v>
      </c>
      <c r="AMG1695" s="185"/>
      <c r="AMH1695" s="185"/>
      <c r="AMI1695" s="185"/>
      <c r="AMJ1695" s="185"/>
      <c r="AMK1695" s="185"/>
    </row>
    <row r="1696" spans="7:1025" x14ac:dyDescent="0.2">
      <c r="G1696" s="219" t="s">
        <v>1349</v>
      </c>
      <c r="H1696" s="223" t="s">
        <v>10785</v>
      </c>
      <c r="I1696" s="223" t="s">
        <v>10786</v>
      </c>
      <c r="J1696" s="223" t="s">
        <v>10787</v>
      </c>
      <c r="K1696" s="224" t="s">
        <v>10788</v>
      </c>
      <c r="L1696" s="284"/>
      <c r="N1696" s="222" t="s">
        <v>1349</v>
      </c>
      <c r="O1696" s="223" t="s">
        <v>8723</v>
      </c>
      <c r="P1696" s="223" t="s">
        <v>8724</v>
      </c>
      <c r="Q1696" s="223" t="s">
        <v>498</v>
      </c>
      <c r="R1696" s="224" t="s">
        <v>8724</v>
      </c>
      <c r="S1696" s="284" t="s">
        <v>16298</v>
      </c>
      <c r="AH1696" s="434" t="s">
        <v>253</v>
      </c>
      <c r="AI1696" s="434">
        <v>14784035</v>
      </c>
      <c r="AJ1696" s="434">
        <v>1.0729000000000001E-2</v>
      </c>
      <c r="AK1696" s="436" t="s">
        <v>18001</v>
      </c>
      <c r="AM1696" s="434" t="s">
        <v>253</v>
      </c>
      <c r="AN1696" s="434">
        <v>9785111</v>
      </c>
      <c r="AO1696" s="434">
        <v>1.9362000000000001E-2</v>
      </c>
      <c r="AP1696" s="436" t="s">
        <v>22041</v>
      </c>
      <c r="AMG1696" s="185"/>
      <c r="AMH1696" s="185"/>
      <c r="AMI1696" s="185"/>
      <c r="AMJ1696" s="185"/>
      <c r="AMK1696" s="185"/>
    </row>
    <row r="1697" spans="7:1025" x14ac:dyDescent="0.2">
      <c r="G1697" s="219" t="s">
        <v>1349</v>
      </c>
      <c r="H1697" s="223" t="s">
        <v>10789</v>
      </c>
      <c r="I1697" s="223" t="s">
        <v>10790</v>
      </c>
      <c r="J1697" s="223" t="s">
        <v>10791</v>
      </c>
      <c r="K1697" s="224" t="s">
        <v>10792</v>
      </c>
      <c r="L1697" s="284"/>
      <c r="N1697" s="222" t="s">
        <v>1349</v>
      </c>
      <c r="O1697" s="223" t="s">
        <v>10793</v>
      </c>
      <c r="P1697" s="223" t="s">
        <v>10794</v>
      </c>
      <c r="Q1697" s="223" t="s">
        <v>498</v>
      </c>
      <c r="R1697" s="224" t="s">
        <v>10794</v>
      </c>
      <c r="S1697" s="284"/>
      <c r="AH1697" s="434" t="s">
        <v>253</v>
      </c>
      <c r="AI1697" s="434">
        <v>14787027</v>
      </c>
      <c r="AJ1697" s="434">
        <v>3.5159000000000003E-2</v>
      </c>
      <c r="AK1697" s="436" t="s">
        <v>18002</v>
      </c>
      <c r="AM1697" s="434" t="s">
        <v>253</v>
      </c>
      <c r="AN1697" s="434">
        <v>9785780</v>
      </c>
      <c r="AO1697" s="434">
        <v>3.7678999999999997E-2</v>
      </c>
      <c r="AP1697" s="436" t="s">
        <v>22042</v>
      </c>
      <c r="AMG1697" s="185"/>
      <c r="AMH1697" s="185"/>
      <c r="AMI1697" s="185"/>
      <c r="AMJ1697" s="185"/>
      <c r="AMK1697" s="185"/>
    </row>
    <row r="1698" spans="7:1025" x14ac:dyDescent="0.2">
      <c r="G1698" s="219" t="s">
        <v>1349</v>
      </c>
      <c r="H1698" s="223" t="s">
        <v>10795</v>
      </c>
      <c r="I1698" s="223" t="s">
        <v>10796</v>
      </c>
      <c r="J1698" s="223" t="s">
        <v>498</v>
      </c>
      <c r="K1698" s="224" t="s">
        <v>10796</v>
      </c>
      <c r="L1698" s="284"/>
      <c r="N1698" s="222" t="s">
        <v>1349</v>
      </c>
      <c r="O1698" s="223" t="s">
        <v>8727</v>
      </c>
      <c r="P1698" s="223" t="s">
        <v>8728</v>
      </c>
      <c r="Q1698" s="223" t="s">
        <v>8729</v>
      </c>
      <c r="R1698" s="224" t="s">
        <v>8730</v>
      </c>
      <c r="S1698" s="284" t="s">
        <v>16298</v>
      </c>
      <c r="AH1698" s="434" t="s">
        <v>253</v>
      </c>
      <c r="AI1698" s="434">
        <v>14790581</v>
      </c>
      <c r="AJ1698" s="434">
        <v>1.5686000000000001E-3</v>
      </c>
      <c r="AK1698" s="436" t="s">
        <v>18003</v>
      </c>
      <c r="AM1698" s="434" t="s">
        <v>253</v>
      </c>
      <c r="AN1698" s="434">
        <v>9785890</v>
      </c>
      <c r="AO1698" s="434">
        <v>2.3226E-2</v>
      </c>
      <c r="AP1698" s="436" t="s">
        <v>22043</v>
      </c>
      <c r="AMG1698" s="185"/>
      <c r="AMH1698" s="185"/>
      <c r="AMI1698" s="185"/>
      <c r="AMJ1698" s="185"/>
      <c r="AMK1698" s="185"/>
    </row>
    <row r="1699" spans="7:1025" x14ac:dyDescent="0.2">
      <c r="G1699" s="219" t="s">
        <v>1349</v>
      </c>
      <c r="H1699" s="223" t="s">
        <v>10797</v>
      </c>
      <c r="I1699" s="223" t="s">
        <v>10798</v>
      </c>
      <c r="J1699" s="223" t="s">
        <v>10799</v>
      </c>
      <c r="K1699" s="224" t="s">
        <v>10800</v>
      </c>
      <c r="L1699" s="284"/>
      <c r="N1699" s="222" t="s">
        <v>1349</v>
      </c>
      <c r="O1699" s="223" t="s">
        <v>8739</v>
      </c>
      <c r="P1699" s="223" t="s">
        <v>8740</v>
      </c>
      <c r="Q1699" s="223" t="s">
        <v>8741</v>
      </c>
      <c r="R1699" s="224" t="s">
        <v>8742</v>
      </c>
      <c r="S1699" s="284" t="s">
        <v>16298</v>
      </c>
      <c r="AH1699" s="434" t="s">
        <v>253</v>
      </c>
      <c r="AI1699" s="434">
        <v>14800506</v>
      </c>
      <c r="AJ1699" s="434">
        <v>4.8390000000000002E-2</v>
      </c>
      <c r="AK1699" s="436" t="s">
        <v>18004</v>
      </c>
      <c r="AM1699" s="434" t="s">
        <v>253</v>
      </c>
      <c r="AN1699" s="434">
        <v>9786313</v>
      </c>
      <c r="AO1699" s="434">
        <v>2.5463E-2</v>
      </c>
      <c r="AP1699" s="436" t="s">
        <v>22044</v>
      </c>
      <c r="AMG1699" s="185"/>
      <c r="AMH1699" s="185"/>
      <c r="AMI1699" s="185"/>
      <c r="AMJ1699" s="185"/>
      <c r="AMK1699" s="185"/>
    </row>
    <row r="1700" spans="7:1025" x14ac:dyDescent="0.2">
      <c r="G1700" s="219" t="s">
        <v>1349</v>
      </c>
      <c r="H1700" s="223" t="s">
        <v>10801</v>
      </c>
      <c r="I1700" s="223" t="s">
        <v>10802</v>
      </c>
      <c r="J1700" s="223" t="s">
        <v>10803</v>
      </c>
      <c r="K1700" s="224" t="s">
        <v>10804</v>
      </c>
      <c r="L1700" s="284"/>
      <c r="N1700" s="222" t="s">
        <v>1349</v>
      </c>
      <c r="O1700" s="223" t="s">
        <v>8747</v>
      </c>
      <c r="P1700" s="223" t="s">
        <v>8748</v>
      </c>
      <c r="Q1700" s="223" t="s">
        <v>8749</v>
      </c>
      <c r="R1700" s="224" t="s">
        <v>8750</v>
      </c>
      <c r="S1700" s="284" t="s">
        <v>16298</v>
      </c>
      <c r="AH1700" s="434" t="s">
        <v>253</v>
      </c>
      <c r="AI1700" s="434">
        <v>14802981</v>
      </c>
      <c r="AJ1700" s="434">
        <v>3.1898000000000003E-2</v>
      </c>
      <c r="AK1700" s="436" t="s">
        <v>18005</v>
      </c>
      <c r="AM1700" s="434" t="s">
        <v>253</v>
      </c>
      <c r="AN1700" s="434">
        <v>9786729</v>
      </c>
      <c r="AO1700" s="434">
        <v>3.5831000000000001E-3</v>
      </c>
      <c r="AP1700" s="436" t="s">
        <v>22045</v>
      </c>
      <c r="AMG1700" s="185"/>
      <c r="AMH1700" s="185"/>
      <c r="AMI1700" s="185"/>
      <c r="AMJ1700" s="185"/>
      <c r="AMK1700" s="185"/>
    </row>
    <row r="1701" spans="7:1025" x14ac:dyDescent="0.2">
      <c r="G1701" s="219" t="s">
        <v>1349</v>
      </c>
      <c r="H1701" s="223" t="s">
        <v>10805</v>
      </c>
      <c r="I1701" s="223" t="s">
        <v>10806</v>
      </c>
      <c r="J1701" s="223" t="s">
        <v>10807</v>
      </c>
      <c r="K1701" s="224" t="s">
        <v>10808</v>
      </c>
      <c r="L1701" s="284"/>
      <c r="N1701" s="222" t="s">
        <v>1349</v>
      </c>
      <c r="O1701" s="223" t="s">
        <v>10809</v>
      </c>
      <c r="P1701" s="223" t="s">
        <v>10810</v>
      </c>
      <c r="Q1701" s="223" t="s">
        <v>498</v>
      </c>
      <c r="R1701" s="224" t="s">
        <v>10810</v>
      </c>
      <c r="S1701" s="284"/>
      <c r="AH1701" s="434" t="s">
        <v>253</v>
      </c>
      <c r="AI1701" s="434">
        <v>14802983</v>
      </c>
      <c r="AJ1701" s="434">
        <v>3.3056000000000002E-2</v>
      </c>
      <c r="AK1701" s="436" t="s">
        <v>18006</v>
      </c>
      <c r="AM1701" s="434" t="s">
        <v>253</v>
      </c>
      <c r="AN1701" s="434">
        <v>9787269</v>
      </c>
      <c r="AO1701" s="434">
        <v>3.0129E-2</v>
      </c>
      <c r="AP1701" s="436" t="s">
        <v>22046</v>
      </c>
      <c r="AMG1701" s="185"/>
      <c r="AMH1701" s="185"/>
      <c r="AMI1701" s="185"/>
      <c r="AMJ1701" s="185"/>
      <c r="AMK1701" s="185"/>
    </row>
    <row r="1702" spans="7:1025" x14ac:dyDescent="0.2">
      <c r="G1702" s="219" t="s">
        <v>1349</v>
      </c>
      <c r="H1702" s="223" t="s">
        <v>10811</v>
      </c>
      <c r="I1702" s="223" t="s">
        <v>10812</v>
      </c>
      <c r="J1702" s="223" t="s">
        <v>10813</v>
      </c>
      <c r="K1702" s="224" t="s">
        <v>10814</v>
      </c>
      <c r="L1702" s="284"/>
      <c r="N1702" s="222" t="s">
        <v>1349</v>
      </c>
      <c r="O1702" s="223" t="s">
        <v>10815</v>
      </c>
      <c r="P1702" s="223" t="s">
        <v>10816</v>
      </c>
      <c r="Q1702" s="223" t="s">
        <v>498</v>
      </c>
      <c r="R1702" s="224" t="s">
        <v>10816</v>
      </c>
      <c r="S1702" s="284"/>
      <c r="AH1702" s="434" t="s">
        <v>253</v>
      </c>
      <c r="AI1702" s="434">
        <v>14804131</v>
      </c>
      <c r="AJ1702" s="434">
        <v>1.9702999999999998E-2</v>
      </c>
      <c r="AK1702" s="436" t="s">
        <v>18007</v>
      </c>
      <c r="AM1702" s="434" t="s">
        <v>253</v>
      </c>
      <c r="AN1702" s="434">
        <v>9787542</v>
      </c>
      <c r="AO1702" s="434">
        <v>2.2325000000000001E-2</v>
      </c>
      <c r="AP1702" s="436" t="s">
        <v>22047</v>
      </c>
      <c r="AMG1702" s="185"/>
      <c r="AMH1702" s="185"/>
      <c r="AMI1702" s="185"/>
      <c r="AMJ1702" s="185"/>
      <c r="AMK1702" s="185"/>
    </row>
    <row r="1703" spans="7:1025" x14ac:dyDescent="0.2">
      <c r="G1703" s="219" t="s">
        <v>1349</v>
      </c>
      <c r="H1703" s="223" t="s">
        <v>10817</v>
      </c>
      <c r="I1703" s="223" t="s">
        <v>10818</v>
      </c>
      <c r="J1703" s="223" t="s">
        <v>498</v>
      </c>
      <c r="K1703" s="224" t="s">
        <v>10818</v>
      </c>
      <c r="L1703" s="284"/>
      <c r="N1703" s="222" t="s">
        <v>1349</v>
      </c>
      <c r="O1703" s="223" t="s">
        <v>10819</v>
      </c>
      <c r="P1703" s="223" t="s">
        <v>10820</v>
      </c>
      <c r="Q1703" s="223" t="s">
        <v>10821</v>
      </c>
      <c r="R1703" s="224" t="s">
        <v>10822</v>
      </c>
      <c r="S1703" s="284" t="s">
        <v>16298</v>
      </c>
      <c r="AH1703" s="434" t="s">
        <v>253</v>
      </c>
      <c r="AI1703" s="434">
        <v>14808569</v>
      </c>
      <c r="AJ1703" s="434">
        <v>1.6049999999999998E-2</v>
      </c>
      <c r="AK1703" s="436" t="s">
        <v>18008</v>
      </c>
      <c r="AM1703" s="434" t="s">
        <v>253</v>
      </c>
      <c r="AN1703" s="434">
        <v>9793090</v>
      </c>
      <c r="AO1703" s="434">
        <v>8.1949999999999992E-3</v>
      </c>
      <c r="AP1703" s="436" t="s">
        <v>22048</v>
      </c>
      <c r="AMG1703" s="185"/>
      <c r="AMH1703" s="185"/>
      <c r="AMI1703" s="185"/>
      <c r="AMJ1703" s="185"/>
      <c r="AMK1703" s="185"/>
    </row>
    <row r="1704" spans="7:1025" x14ac:dyDescent="0.2">
      <c r="G1704" s="219" t="s">
        <v>1349</v>
      </c>
      <c r="H1704" s="223" t="s">
        <v>10823</v>
      </c>
      <c r="I1704" s="223" t="s">
        <v>10824</v>
      </c>
      <c r="J1704" s="223" t="s">
        <v>10825</v>
      </c>
      <c r="K1704" s="224" t="s">
        <v>10826</v>
      </c>
      <c r="L1704" s="284"/>
      <c r="N1704" s="222" t="s">
        <v>1349</v>
      </c>
      <c r="O1704" s="223" t="s">
        <v>8765</v>
      </c>
      <c r="P1704" s="223" t="s">
        <v>8766</v>
      </c>
      <c r="Q1704" s="223" t="s">
        <v>498</v>
      </c>
      <c r="R1704" s="224" t="s">
        <v>8766</v>
      </c>
      <c r="S1704" s="284" t="s">
        <v>16298</v>
      </c>
      <c r="AH1704" s="434" t="s">
        <v>253</v>
      </c>
      <c r="AI1704" s="434">
        <v>14810845</v>
      </c>
      <c r="AJ1704" s="434">
        <v>2.0692000000000002E-3</v>
      </c>
      <c r="AK1704" s="436" t="s">
        <v>18009</v>
      </c>
      <c r="AM1704" s="434" t="s">
        <v>253</v>
      </c>
      <c r="AN1704" s="434">
        <v>9794894</v>
      </c>
      <c r="AO1704" s="434">
        <v>0</v>
      </c>
      <c r="AP1704" s="436" t="s">
        <v>22049</v>
      </c>
      <c r="AMG1704" s="185"/>
      <c r="AMH1704" s="185"/>
      <c r="AMI1704" s="185"/>
      <c r="AMJ1704" s="185"/>
      <c r="AMK1704" s="185"/>
    </row>
    <row r="1705" spans="7:1025" x14ac:dyDescent="0.2">
      <c r="G1705" s="219" t="s">
        <v>1349</v>
      </c>
      <c r="H1705" s="223" t="s">
        <v>10827</v>
      </c>
      <c r="I1705" s="223" t="s">
        <v>10828</v>
      </c>
      <c r="J1705" s="223" t="s">
        <v>10829</v>
      </c>
      <c r="K1705" s="224" t="s">
        <v>10830</v>
      </c>
      <c r="L1705" s="284"/>
      <c r="N1705" s="222" t="s">
        <v>1349</v>
      </c>
      <c r="O1705" s="223" t="s">
        <v>8771</v>
      </c>
      <c r="P1705" s="223" t="s">
        <v>8772</v>
      </c>
      <c r="Q1705" s="223" t="s">
        <v>8773</v>
      </c>
      <c r="R1705" s="224" t="s">
        <v>8774</v>
      </c>
      <c r="S1705" s="284"/>
      <c r="AH1705" s="434" t="s">
        <v>253</v>
      </c>
      <c r="AI1705" s="434">
        <v>14815565</v>
      </c>
      <c r="AJ1705" s="434">
        <v>4.8620999999999998E-2</v>
      </c>
      <c r="AK1705" s="436" t="s">
        <v>18010</v>
      </c>
      <c r="AM1705" s="434" t="s">
        <v>253</v>
      </c>
      <c r="AN1705" s="434">
        <v>9843708</v>
      </c>
      <c r="AO1705" s="434">
        <v>1.6671999999999999E-2</v>
      </c>
      <c r="AP1705" s="436" t="s">
        <v>22050</v>
      </c>
      <c r="AMG1705" s="185"/>
      <c r="AMH1705" s="185"/>
      <c r="AMI1705" s="185"/>
      <c r="AMJ1705" s="185"/>
      <c r="AMK1705" s="185"/>
    </row>
    <row r="1706" spans="7:1025" x14ac:dyDescent="0.2">
      <c r="G1706" s="219" t="s">
        <v>1349</v>
      </c>
      <c r="H1706" s="223" t="s">
        <v>10831</v>
      </c>
      <c r="I1706" s="223" t="s">
        <v>10832</v>
      </c>
      <c r="J1706" s="223" t="s">
        <v>498</v>
      </c>
      <c r="K1706" s="224" t="s">
        <v>10832</v>
      </c>
      <c r="L1706" s="284"/>
      <c r="N1706" s="222" t="s">
        <v>1349</v>
      </c>
      <c r="O1706" s="223" t="s">
        <v>8777</v>
      </c>
      <c r="P1706" s="223" t="s">
        <v>8778</v>
      </c>
      <c r="Q1706" s="223" t="s">
        <v>8779</v>
      </c>
      <c r="R1706" s="224" t="s">
        <v>8780</v>
      </c>
      <c r="S1706" s="284"/>
      <c r="AH1706" s="434" t="s">
        <v>253</v>
      </c>
      <c r="AI1706" s="434">
        <v>14816320</v>
      </c>
      <c r="AJ1706" s="434">
        <v>9.8583999999999998E-3</v>
      </c>
      <c r="AK1706" s="436" t="s">
        <v>18011</v>
      </c>
      <c r="AM1706" s="434" t="s">
        <v>253</v>
      </c>
      <c r="AN1706" s="434">
        <v>9854340</v>
      </c>
      <c r="AO1706" s="434">
        <v>2.1323999999999999E-2</v>
      </c>
      <c r="AP1706" s="436" t="s">
        <v>22051</v>
      </c>
      <c r="AMG1706" s="185"/>
      <c r="AMH1706" s="185"/>
      <c r="AMI1706" s="185"/>
      <c r="AMJ1706" s="185"/>
      <c r="AMK1706" s="185"/>
    </row>
    <row r="1707" spans="7:1025" x14ac:dyDescent="0.2">
      <c r="G1707" s="219" t="s">
        <v>1349</v>
      </c>
      <c r="H1707" s="223" t="s">
        <v>10833</v>
      </c>
      <c r="I1707" s="223" t="s">
        <v>10834</v>
      </c>
      <c r="J1707" s="223" t="s">
        <v>10835</v>
      </c>
      <c r="K1707" s="224" t="s">
        <v>10836</v>
      </c>
      <c r="L1707" s="284"/>
      <c r="N1707" s="222" t="s">
        <v>1349</v>
      </c>
      <c r="O1707" s="223" t="s">
        <v>10837</v>
      </c>
      <c r="P1707" s="223" t="s">
        <v>10838</v>
      </c>
      <c r="Q1707" s="223" t="s">
        <v>498</v>
      </c>
      <c r="R1707" s="224" t="s">
        <v>10838</v>
      </c>
      <c r="S1707" s="284"/>
      <c r="AH1707" s="434" t="s">
        <v>253</v>
      </c>
      <c r="AI1707" s="434">
        <v>14819182</v>
      </c>
      <c r="AJ1707" s="434">
        <v>1.689E-3</v>
      </c>
      <c r="AK1707" s="436" t="s">
        <v>18012</v>
      </c>
      <c r="AM1707" s="434" t="s">
        <v>253</v>
      </c>
      <c r="AN1707" s="434">
        <v>9870841</v>
      </c>
      <c r="AO1707" s="434">
        <v>2.3451E-2</v>
      </c>
      <c r="AP1707" s="436" t="s">
        <v>22052</v>
      </c>
      <c r="AMG1707" s="185"/>
      <c r="AMH1707" s="185"/>
      <c r="AMI1707" s="185"/>
      <c r="AMJ1707" s="185"/>
      <c r="AMK1707" s="185"/>
    </row>
    <row r="1708" spans="7:1025" x14ac:dyDescent="0.2">
      <c r="G1708" s="219" t="s">
        <v>1349</v>
      </c>
      <c r="H1708" s="223" t="s">
        <v>10839</v>
      </c>
      <c r="I1708" s="223" t="s">
        <v>10840</v>
      </c>
      <c r="J1708" s="223" t="s">
        <v>10841</v>
      </c>
      <c r="K1708" s="224" t="s">
        <v>10842</v>
      </c>
      <c r="L1708" s="284"/>
      <c r="N1708" s="222" t="s">
        <v>1349</v>
      </c>
      <c r="O1708" s="223" t="s">
        <v>8783</v>
      </c>
      <c r="P1708" s="223" t="s">
        <v>8784</v>
      </c>
      <c r="Q1708" s="223" t="s">
        <v>498</v>
      </c>
      <c r="R1708" s="224" t="s">
        <v>8784</v>
      </c>
      <c r="S1708" s="284" t="s">
        <v>16298</v>
      </c>
      <c r="AH1708" s="434" t="s">
        <v>253</v>
      </c>
      <c r="AI1708" s="434">
        <v>14821623</v>
      </c>
      <c r="AJ1708" s="434">
        <v>0</v>
      </c>
      <c r="AK1708" s="436" t="s">
        <v>18013</v>
      </c>
      <c r="AM1708" s="434" t="s">
        <v>253</v>
      </c>
      <c r="AN1708" s="434">
        <v>9870883</v>
      </c>
      <c r="AO1708" s="434">
        <v>9.7982999999999989E-4</v>
      </c>
      <c r="AP1708" s="436" t="s">
        <v>22053</v>
      </c>
      <c r="AMG1708" s="185"/>
      <c r="AMH1708" s="185"/>
      <c r="AMI1708" s="185"/>
      <c r="AMJ1708" s="185"/>
      <c r="AMK1708" s="185"/>
    </row>
    <row r="1709" spans="7:1025" x14ac:dyDescent="0.2">
      <c r="G1709" s="219" t="s">
        <v>1349</v>
      </c>
      <c r="H1709" s="223" t="s">
        <v>10843</v>
      </c>
      <c r="I1709" s="223" t="s">
        <v>10844</v>
      </c>
      <c r="J1709" s="223" t="s">
        <v>10845</v>
      </c>
      <c r="K1709" s="224" t="s">
        <v>10846</v>
      </c>
      <c r="L1709" s="284"/>
      <c r="N1709" s="222" t="s">
        <v>1349</v>
      </c>
      <c r="O1709" s="223" t="s">
        <v>8785</v>
      </c>
      <c r="P1709" s="223" t="s">
        <v>8786</v>
      </c>
      <c r="Q1709" s="223" t="s">
        <v>8787</v>
      </c>
      <c r="R1709" s="224" t="s">
        <v>8788</v>
      </c>
      <c r="S1709" s="284" t="s">
        <v>16298</v>
      </c>
      <c r="AH1709" s="434" t="s">
        <v>253</v>
      </c>
      <c r="AI1709" s="434">
        <v>14827019</v>
      </c>
      <c r="AJ1709" s="434">
        <v>3.1627000000000002E-2</v>
      </c>
      <c r="AK1709" s="436" t="s">
        <v>18014</v>
      </c>
      <c r="AM1709" s="434" t="s">
        <v>253</v>
      </c>
      <c r="AN1709" s="434">
        <v>9884150</v>
      </c>
      <c r="AO1709" s="434">
        <v>3.0726E-3</v>
      </c>
      <c r="AP1709" s="436" t="s">
        <v>22054</v>
      </c>
      <c r="AMG1709" s="185"/>
      <c r="AMH1709" s="185"/>
      <c r="AMI1709" s="185"/>
      <c r="AMJ1709" s="185"/>
      <c r="AMK1709" s="185"/>
    </row>
    <row r="1710" spans="7:1025" x14ac:dyDescent="0.2">
      <c r="G1710" s="219" t="s">
        <v>1349</v>
      </c>
      <c r="H1710" s="223" t="s">
        <v>10847</v>
      </c>
      <c r="I1710" s="223" t="s">
        <v>10848</v>
      </c>
      <c r="J1710" s="223" t="s">
        <v>498</v>
      </c>
      <c r="K1710" s="224" t="s">
        <v>10848</v>
      </c>
      <c r="L1710" s="284"/>
      <c r="N1710" s="222" t="s">
        <v>1349</v>
      </c>
      <c r="O1710" s="223" t="s">
        <v>8795</v>
      </c>
      <c r="P1710" s="223" t="s">
        <v>8796</v>
      </c>
      <c r="Q1710" s="223" t="s">
        <v>498</v>
      </c>
      <c r="R1710" s="224" t="s">
        <v>8796</v>
      </c>
      <c r="S1710" s="284" t="s">
        <v>16298</v>
      </c>
      <c r="AH1710" s="434" t="s">
        <v>253</v>
      </c>
      <c r="AI1710" s="434">
        <v>14828877</v>
      </c>
      <c r="AJ1710" s="434">
        <v>1.3035E-4</v>
      </c>
      <c r="AK1710" s="436" t="s">
        <v>18015</v>
      </c>
      <c r="AM1710" s="434" t="s">
        <v>253</v>
      </c>
      <c r="AN1710" s="434">
        <v>9890199</v>
      </c>
      <c r="AO1710" s="434">
        <v>0</v>
      </c>
      <c r="AP1710" s="436" t="s">
        <v>22055</v>
      </c>
      <c r="AMG1710" s="185"/>
      <c r="AMH1710" s="185"/>
      <c r="AMI1710" s="185"/>
      <c r="AMJ1710" s="185"/>
      <c r="AMK1710" s="185"/>
    </row>
    <row r="1711" spans="7:1025" x14ac:dyDescent="0.2">
      <c r="G1711" s="219" t="s">
        <v>1349</v>
      </c>
      <c r="H1711" s="223" t="s">
        <v>10849</v>
      </c>
      <c r="I1711" s="223" t="s">
        <v>10850</v>
      </c>
      <c r="J1711" s="223" t="s">
        <v>10851</v>
      </c>
      <c r="K1711" s="224" t="s">
        <v>10852</v>
      </c>
      <c r="L1711" s="284"/>
      <c r="N1711" s="222" t="s">
        <v>1349</v>
      </c>
      <c r="O1711" s="223" t="s">
        <v>10853</v>
      </c>
      <c r="P1711" s="223" t="s">
        <v>10854</v>
      </c>
      <c r="Q1711" s="223" t="s">
        <v>498</v>
      </c>
      <c r="R1711" s="224" t="s">
        <v>10854</v>
      </c>
      <c r="S1711" s="284"/>
      <c r="AH1711" s="434" t="s">
        <v>253</v>
      </c>
      <c r="AI1711" s="434">
        <v>14830422</v>
      </c>
      <c r="AJ1711" s="434">
        <v>3.2307000000000002E-2</v>
      </c>
      <c r="AK1711" s="436" t="s">
        <v>18016</v>
      </c>
      <c r="AM1711" s="434" t="s">
        <v>253</v>
      </c>
      <c r="AN1711" s="434">
        <v>9891128</v>
      </c>
      <c r="AO1711" s="434">
        <v>1.7336000000000001E-2</v>
      </c>
      <c r="AP1711" s="436" t="s">
        <v>22056</v>
      </c>
      <c r="AMG1711" s="185"/>
      <c r="AMH1711" s="185"/>
      <c r="AMI1711" s="185"/>
      <c r="AMJ1711" s="185"/>
      <c r="AMK1711" s="185"/>
    </row>
    <row r="1712" spans="7:1025" x14ac:dyDescent="0.2">
      <c r="G1712" s="219" t="s">
        <v>1349</v>
      </c>
      <c r="H1712" s="223" t="s">
        <v>10855</v>
      </c>
      <c r="I1712" s="223" t="s">
        <v>10856</v>
      </c>
      <c r="J1712" s="223" t="s">
        <v>10857</v>
      </c>
      <c r="K1712" s="224" t="s">
        <v>10858</v>
      </c>
      <c r="L1712" s="284"/>
      <c r="N1712" s="222" t="s">
        <v>1349</v>
      </c>
      <c r="O1712" s="223" t="s">
        <v>8803</v>
      </c>
      <c r="P1712" s="223" t="s">
        <v>8804</v>
      </c>
      <c r="Q1712" s="223" t="s">
        <v>8805</v>
      </c>
      <c r="R1712" s="224" t="s">
        <v>8806</v>
      </c>
      <c r="S1712" s="284"/>
      <c r="AH1712" s="434" t="s">
        <v>253</v>
      </c>
      <c r="AI1712" s="434">
        <v>14831409</v>
      </c>
      <c r="AJ1712" s="434">
        <v>1.2371999999999999E-3</v>
      </c>
      <c r="AK1712" s="436" t="s">
        <v>18017</v>
      </c>
      <c r="AM1712" s="434" t="s">
        <v>253</v>
      </c>
      <c r="AN1712" s="434">
        <v>9899057</v>
      </c>
      <c r="AO1712" s="434">
        <v>7.8807000000000006E-5</v>
      </c>
      <c r="AP1712" s="436" t="s">
        <v>22057</v>
      </c>
      <c r="AMG1712" s="185"/>
      <c r="AMH1712" s="185"/>
      <c r="AMI1712" s="185"/>
      <c r="AMJ1712" s="185"/>
      <c r="AMK1712" s="185"/>
    </row>
    <row r="1713" spans="7:1025" x14ac:dyDescent="0.2">
      <c r="G1713" s="219" t="s">
        <v>1349</v>
      </c>
      <c r="H1713" s="223" t="s">
        <v>10859</v>
      </c>
      <c r="I1713" s="223" t="s">
        <v>10860</v>
      </c>
      <c r="J1713" s="223" t="s">
        <v>10861</v>
      </c>
      <c r="K1713" s="224" t="s">
        <v>10862</v>
      </c>
      <c r="L1713" s="284"/>
      <c r="N1713" s="222" t="s">
        <v>1349</v>
      </c>
      <c r="O1713" s="223" t="s">
        <v>10863</v>
      </c>
      <c r="P1713" s="223" t="s">
        <v>10864</v>
      </c>
      <c r="Q1713" s="223" t="s">
        <v>498</v>
      </c>
      <c r="R1713" s="224" t="s">
        <v>10864</v>
      </c>
      <c r="S1713" s="284"/>
      <c r="AH1713" s="434" t="s">
        <v>253</v>
      </c>
      <c r="AI1713" s="434">
        <v>14831410</v>
      </c>
      <c r="AJ1713" s="434">
        <v>1.1391999999999999E-2</v>
      </c>
      <c r="AK1713" s="436" t="s">
        <v>18018</v>
      </c>
      <c r="AM1713" s="434" t="s">
        <v>253</v>
      </c>
      <c r="AN1713" s="434">
        <v>9899155</v>
      </c>
      <c r="AO1713" s="434">
        <v>6.3422000000000001E-3</v>
      </c>
      <c r="AP1713" s="436" t="s">
        <v>22058</v>
      </c>
      <c r="AMG1713" s="185"/>
      <c r="AMH1713" s="185"/>
      <c r="AMI1713" s="185"/>
      <c r="AMJ1713" s="185"/>
      <c r="AMK1713" s="185"/>
    </row>
    <row r="1714" spans="7:1025" x14ac:dyDescent="0.2">
      <c r="G1714" s="219" t="s">
        <v>1349</v>
      </c>
      <c r="H1714" s="223" t="s">
        <v>10865</v>
      </c>
      <c r="I1714" s="223" t="s">
        <v>10866</v>
      </c>
      <c r="J1714" s="223" t="s">
        <v>10867</v>
      </c>
      <c r="K1714" s="224" t="s">
        <v>10868</v>
      </c>
      <c r="L1714" s="284"/>
      <c r="N1714" s="222" t="s">
        <v>1349</v>
      </c>
      <c r="O1714" s="223" t="s">
        <v>10869</v>
      </c>
      <c r="P1714" s="223" t="s">
        <v>10870</v>
      </c>
      <c r="Q1714" s="223" t="s">
        <v>498</v>
      </c>
      <c r="R1714" s="224" t="s">
        <v>10870</v>
      </c>
      <c r="S1714" s="284"/>
      <c r="AH1714" s="434" t="s">
        <v>253</v>
      </c>
      <c r="AI1714" s="434">
        <v>14838812</v>
      </c>
      <c r="AJ1714" s="434">
        <v>0</v>
      </c>
      <c r="AK1714" s="436" t="s">
        <v>18019</v>
      </c>
      <c r="AM1714" s="434" t="s">
        <v>253</v>
      </c>
      <c r="AN1714" s="434">
        <v>9905506</v>
      </c>
      <c r="AO1714" s="434">
        <v>1.7772E-2</v>
      </c>
      <c r="AP1714" s="436" t="s">
        <v>22059</v>
      </c>
      <c r="AMG1714" s="185"/>
      <c r="AMH1714" s="185"/>
      <c r="AMI1714" s="185"/>
      <c r="AMJ1714" s="185"/>
      <c r="AMK1714" s="185"/>
    </row>
    <row r="1715" spans="7:1025" x14ac:dyDescent="0.2">
      <c r="G1715" s="219" t="s">
        <v>1349</v>
      </c>
      <c r="H1715" s="223" t="s">
        <v>10871</v>
      </c>
      <c r="I1715" s="223" t="s">
        <v>10872</v>
      </c>
      <c r="J1715" s="223" t="s">
        <v>10873</v>
      </c>
      <c r="K1715" s="224" t="s">
        <v>10874</v>
      </c>
      <c r="L1715" s="284"/>
      <c r="N1715" s="222" t="s">
        <v>1349</v>
      </c>
      <c r="O1715" s="223" t="s">
        <v>10875</v>
      </c>
      <c r="P1715" s="223" t="s">
        <v>10876</v>
      </c>
      <c r="Q1715" s="223" t="s">
        <v>10877</v>
      </c>
      <c r="R1715" s="224" t="s">
        <v>10878</v>
      </c>
      <c r="S1715" s="284" t="s">
        <v>16298</v>
      </c>
      <c r="AH1715" s="434" t="s">
        <v>253</v>
      </c>
      <c r="AI1715" s="434">
        <v>14839482</v>
      </c>
      <c r="AJ1715" s="434">
        <v>6.2722000000000003E-3</v>
      </c>
      <c r="AK1715" s="436" t="s">
        <v>18020</v>
      </c>
      <c r="AM1715" s="434" t="s">
        <v>253</v>
      </c>
      <c r="AN1715" s="434">
        <v>9906016</v>
      </c>
      <c r="AO1715" s="434">
        <v>1.9727999999999999E-2</v>
      </c>
      <c r="AP1715" s="436" t="s">
        <v>22060</v>
      </c>
      <c r="AMG1715" s="185"/>
      <c r="AMH1715" s="185"/>
      <c r="AMI1715" s="185"/>
      <c r="AMJ1715" s="185"/>
      <c r="AMK1715" s="185"/>
    </row>
    <row r="1716" spans="7:1025" x14ac:dyDescent="0.2">
      <c r="G1716" s="219" t="s">
        <v>1349</v>
      </c>
      <c r="H1716" s="223" t="s">
        <v>10879</v>
      </c>
      <c r="I1716" s="223" t="s">
        <v>10880</v>
      </c>
      <c r="J1716" s="223" t="s">
        <v>10881</v>
      </c>
      <c r="K1716" s="224" t="s">
        <v>10882</v>
      </c>
      <c r="L1716" s="284"/>
      <c r="N1716" s="222" t="s">
        <v>1349</v>
      </c>
      <c r="O1716" s="223" t="s">
        <v>10883</v>
      </c>
      <c r="P1716" s="223" t="s">
        <v>10884</v>
      </c>
      <c r="Q1716" s="223" t="s">
        <v>498</v>
      </c>
      <c r="R1716" s="224" t="s">
        <v>10884</v>
      </c>
      <c r="S1716" s="284" t="s">
        <v>16298</v>
      </c>
      <c r="AH1716" s="434" t="s">
        <v>253</v>
      </c>
      <c r="AI1716" s="434">
        <v>14840265</v>
      </c>
      <c r="AJ1716" s="434">
        <v>0</v>
      </c>
      <c r="AK1716" s="436" t="s">
        <v>18021</v>
      </c>
      <c r="AM1716" s="434" t="s">
        <v>253</v>
      </c>
      <c r="AN1716" s="434">
        <v>9921323</v>
      </c>
      <c r="AO1716" s="434">
        <v>1.6218E-2</v>
      </c>
      <c r="AP1716" s="436" t="s">
        <v>22061</v>
      </c>
      <c r="AMG1716" s="185"/>
      <c r="AMH1716" s="185"/>
      <c r="AMI1716" s="185"/>
      <c r="AMJ1716" s="185"/>
      <c r="AMK1716" s="185"/>
    </row>
    <row r="1717" spans="7:1025" x14ac:dyDescent="0.2">
      <c r="G1717" s="219" t="s">
        <v>1349</v>
      </c>
      <c r="H1717" s="223" t="s">
        <v>10885</v>
      </c>
      <c r="I1717" s="223" t="s">
        <v>10886</v>
      </c>
      <c r="J1717" s="223" t="s">
        <v>10887</v>
      </c>
      <c r="K1717" s="224" t="s">
        <v>10888</v>
      </c>
      <c r="L1717" s="284"/>
      <c r="N1717" s="222" t="s">
        <v>1349</v>
      </c>
      <c r="O1717" s="223" t="s">
        <v>10889</v>
      </c>
      <c r="P1717" s="223"/>
      <c r="Q1717" s="223"/>
      <c r="R1717" s="224"/>
      <c r="S1717" s="284"/>
      <c r="AH1717" s="434" t="s">
        <v>253</v>
      </c>
      <c r="AI1717" s="434">
        <v>14840272</v>
      </c>
      <c r="AJ1717" s="434">
        <v>0</v>
      </c>
      <c r="AK1717" s="436" t="s">
        <v>18022</v>
      </c>
      <c r="AM1717" s="434" t="s">
        <v>253</v>
      </c>
      <c r="AN1717" s="434">
        <v>9921332</v>
      </c>
      <c r="AO1717" s="434">
        <v>2.6536000000000001E-2</v>
      </c>
      <c r="AP1717" s="436" t="s">
        <v>17734</v>
      </c>
      <c r="AMG1717" s="185"/>
      <c r="AMH1717" s="185"/>
      <c r="AMI1717" s="185"/>
      <c r="AMJ1717" s="185"/>
      <c r="AMK1717" s="185"/>
    </row>
    <row r="1718" spans="7:1025" x14ac:dyDescent="0.2">
      <c r="G1718" s="219" t="s">
        <v>1349</v>
      </c>
      <c r="H1718" s="223" t="s">
        <v>10890</v>
      </c>
      <c r="I1718" s="223" t="s">
        <v>10891</v>
      </c>
      <c r="J1718" s="223" t="s">
        <v>10892</v>
      </c>
      <c r="K1718" s="224" t="s">
        <v>10892</v>
      </c>
      <c r="L1718" s="284"/>
      <c r="N1718" s="222" t="s">
        <v>1349</v>
      </c>
      <c r="O1718" s="223" t="s">
        <v>8815</v>
      </c>
      <c r="P1718" s="223" t="s">
        <v>8816</v>
      </c>
      <c r="Q1718" s="223" t="s">
        <v>498</v>
      </c>
      <c r="R1718" s="224" t="s">
        <v>8816</v>
      </c>
      <c r="S1718" s="284"/>
      <c r="AH1718" s="434" t="s">
        <v>253</v>
      </c>
      <c r="AI1718" s="434">
        <v>14840278</v>
      </c>
      <c r="AJ1718" s="434">
        <v>5.8168999999999998E-3</v>
      </c>
      <c r="AK1718" s="436" t="s">
        <v>18023</v>
      </c>
      <c r="AM1718" s="434" t="s">
        <v>253</v>
      </c>
      <c r="AN1718" s="434">
        <v>9933715</v>
      </c>
      <c r="AO1718" s="434">
        <v>2.3901E-3</v>
      </c>
      <c r="AP1718" s="436" t="s">
        <v>22062</v>
      </c>
      <c r="AMG1718" s="185"/>
      <c r="AMH1718" s="185"/>
      <c r="AMI1718" s="185"/>
      <c r="AMJ1718" s="185"/>
      <c r="AMK1718" s="185"/>
    </row>
    <row r="1719" spans="7:1025" x14ac:dyDescent="0.2">
      <c r="G1719" s="219" t="s">
        <v>1349</v>
      </c>
      <c r="H1719" s="223" t="s">
        <v>10893</v>
      </c>
      <c r="I1719" s="223" t="s">
        <v>10894</v>
      </c>
      <c r="J1719" s="223" t="s">
        <v>10895</v>
      </c>
      <c r="K1719" s="224" t="s">
        <v>10896</v>
      </c>
      <c r="L1719" s="284"/>
      <c r="N1719" s="222" t="s">
        <v>1349</v>
      </c>
      <c r="O1719" s="223" t="s">
        <v>8819</v>
      </c>
      <c r="P1719" s="223" t="s">
        <v>8820</v>
      </c>
      <c r="Q1719" s="223" t="s">
        <v>498</v>
      </c>
      <c r="R1719" s="224" t="s">
        <v>8820</v>
      </c>
      <c r="S1719" s="284"/>
      <c r="AH1719" s="434" t="s">
        <v>253</v>
      </c>
      <c r="AI1719" s="434">
        <v>14840315</v>
      </c>
      <c r="AJ1719" s="434">
        <v>1.1021E-3</v>
      </c>
      <c r="AK1719" s="436" t="s">
        <v>18024</v>
      </c>
      <c r="AM1719" s="434" t="s">
        <v>253</v>
      </c>
      <c r="AN1719" s="434">
        <v>9941673</v>
      </c>
      <c r="AO1719" s="434">
        <v>1.4458E-2</v>
      </c>
      <c r="AP1719" s="436" t="s">
        <v>22063</v>
      </c>
      <c r="AMG1719" s="185"/>
      <c r="AMH1719" s="185"/>
      <c r="AMI1719" s="185"/>
      <c r="AMJ1719" s="185"/>
      <c r="AMK1719" s="185"/>
    </row>
    <row r="1720" spans="7:1025" x14ac:dyDescent="0.2">
      <c r="G1720" s="219" t="s">
        <v>1349</v>
      </c>
      <c r="H1720" s="223" t="s">
        <v>10897</v>
      </c>
      <c r="I1720" s="223" t="s">
        <v>10898</v>
      </c>
      <c r="J1720" s="223" t="s">
        <v>10899</v>
      </c>
      <c r="K1720" s="224" t="s">
        <v>10900</v>
      </c>
      <c r="L1720" s="284"/>
      <c r="N1720" s="222" t="s">
        <v>1349</v>
      </c>
      <c r="O1720" s="223" t="s">
        <v>8823</v>
      </c>
      <c r="P1720" s="223" t="s">
        <v>8824</v>
      </c>
      <c r="Q1720" s="223" t="s">
        <v>8825</v>
      </c>
      <c r="R1720" s="224" t="s">
        <v>8826</v>
      </c>
      <c r="S1720" s="284"/>
      <c r="AH1720" s="434" t="s">
        <v>253</v>
      </c>
      <c r="AI1720" s="434">
        <v>14840316</v>
      </c>
      <c r="AJ1720" s="434">
        <v>5.8168999999999998E-3</v>
      </c>
      <c r="AK1720" s="436" t="s">
        <v>18025</v>
      </c>
      <c r="AM1720" s="434" t="s">
        <v>253</v>
      </c>
      <c r="AN1720" s="434">
        <v>9941809</v>
      </c>
      <c r="AO1720" s="434">
        <v>3.9978E-2</v>
      </c>
      <c r="AP1720" s="436" t="s">
        <v>22064</v>
      </c>
      <c r="AMG1720" s="185"/>
      <c r="AMH1720" s="185"/>
      <c r="AMI1720" s="185"/>
      <c r="AMJ1720" s="185"/>
      <c r="AMK1720" s="185"/>
    </row>
    <row r="1721" spans="7:1025" x14ac:dyDescent="0.2">
      <c r="G1721" s="219" t="s">
        <v>1349</v>
      </c>
      <c r="H1721" s="223" t="s">
        <v>10901</v>
      </c>
      <c r="I1721" s="223" t="s">
        <v>10902</v>
      </c>
      <c r="J1721" s="223" t="s">
        <v>10903</v>
      </c>
      <c r="K1721" s="224" t="s">
        <v>10904</v>
      </c>
      <c r="L1721" s="284"/>
      <c r="N1721" s="222" t="s">
        <v>1349</v>
      </c>
      <c r="O1721" s="223" t="s">
        <v>10905</v>
      </c>
      <c r="P1721" s="223" t="s">
        <v>10906</v>
      </c>
      <c r="Q1721" s="223" t="s">
        <v>498</v>
      </c>
      <c r="R1721" s="224" t="s">
        <v>10906</v>
      </c>
      <c r="S1721" s="284"/>
      <c r="AH1721" s="434" t="s">
        <v>253</v>
      </c>
      <c r="AI1721" s="434">
        <v>14844927</v>
      </c>
      <c r="AJ1721" s="434">
        <v>4.5587999999999997E-2</v>
      </c>
      <c r="AK1721" s="436" t="s">
        <v>18026</v>
      </c>
      <c r="AM1721" s="434" t="s">
        <v>253</v>
      </c>
      <c r="AN1721" s="434">
        <v>9942412</v>
      </c>
      <c r="AO1721" s="434">
        <v>1.5043000000000001E-3</v>
      </c>
      <c r="AP1721" s="436" t="s">
        <v>22065</v>
      </c>
      <c r="AMG1721" s="185"/>
      <c r="AMH1721" s="185"/>
      <c r="AMI1721" s="185"/>
      <c r="AMJ1721" s="185"/>
      <c r="AMK1721" s="185"/>
    </row>
    <row r="1722" spans="7:1025" x14ac:dyDescent="0.2">
      <c r="G1722" s="219" t="s">
        <v>1349</v>
      </c>
      <c r="H1722" s="223" t="s">
        <v>10907</v>
      </c>
      <c r="I1722" s="223" t="s">
        <v>10908</v>
      </c>
      <c r="J1722" s="223" t="s">
        <v>498</v>
      </c>
      <c r="K1722" s="224" t="s">
        <v>10908</v>
      </c>
      <c r="L1722" s="284"/>
      <c r="N1722" s="222" t="s">
        <v>1349</v>
      </c>
      <c r="O1722" s="223" t="s">
        <v>10909</v>
      </c>
      <c r="P1722" s="223" t="s">
        <v>10910</v>
      </c>
      <c r="Q1722" s="223" t="s">
        <v>498</v>
      </c>
      <c r="R1722" s="224" t="s">
        <v>10910</v>
      </c>
      <c r="S1722" s="284" t="s">
        <v>16298</v>
      </c>
      <c r="AH1722" s="434" t="s">
        <v>253</v>
      </c>
      <c r="AI1722" s="434">
        <v>14846170</v>
      </c>
      <c r="AJ1722" s="434">
        <v>1.5703000000000002E-2</v>
      </c>
      <c r="AK1722" s="436" t="s">
        <v>18027</v>
      </c>
      <c r="AM1722" s="434" t="s">
        <v>253</v>
      </c>
      <c r="AN1722" s="434">
        <v>9949898</v>
      </c>
      <c r="AO1722" s="434">
        <v>1.2864E-2</v>
      </c>
      <c r="AP1722" s="436" t="s">
        <v>22066</v>
      </c>
      <c r="AMG1722" s="185"/>
      <c r="AMH1722" s="185"/>
      <c r="AMI1722" s="185"/>
      <c r="AMJ1722" s="185"/>
      <c r="AMK1722" s="185"/>
    </row>
    <row r="1723" spans="7:1025" x14ac:dyDescent="0.2">
      <c r="G1723" s="219" t="s">
        <v>1349</v>
      </c>
      <c r="H1723" s="223" t="s">
        <v>10911</v>
      </c>
      <c r="I1723" s="223" t="s">
        <v>10912</v>
      </c>
      <c r="J1723" s="223" t="s">
        <v>10913</v>
      </c>
      <c r="K1723" s="224" t="s">
        <v>10914</v>
      </c>
      <c r="L1723" s="284"/>
      <c r="N1723" s="222" t="s">
        <v>1349</v>
      </c>
      <c r="O1723" s="223" t="s">
        <v>8835</v>
      </c>
      <c r="P1723" s="223" t="s">
        <v>8836</v>
      </c>
      <c r="Q1723" s="223" t="s">
        <v>8837</v>
      </c>
      <c r="R1723" s="224" t="s">
        <v>8838</v>
      </c>
      <c r="S1723" s="284" t="s">
        <v>16298</v>
      </c>
      <c r="AH1723" s="434" t="s">
        <v>253</v>
      </c>
      <c r="AI1723" s="434">
        <v>14858779</v>
      </c>
      <c r="AJ1723" s="434">
        <v>1.689E-3</v>
      </c>
      <c r="AK1723" s="436" t="s">
        <v>18028</v>
      </c>
      <c r="AM1723" s="434" t="s">
        <v>253</v>
      </c>
      <c r="AN1723" s="434">
        <v>9967833</v>
      </c>
      <c r="AO1723" s="434">
        <v>4.8235E-2</v>
      </c>
      <c r="AP1723" s="436" t="s">
        <v>17737</v>
      </c>
      <c r="AMG1723" s="185"/>
      <c r="AMH1723" s="185"/>
      <c r="AMI1723" s="185"/>
      <c r="AMJ1723" s="185"/>
      <c r="AMK1723" s="185"/>
    </row>
    <row r="1724" spans="7:1025" x14ac:dyDescent="0.2">
      <c r="G1724" s="219" t="s">
        <v>1349</v>
      </c>
      <c r="H1724" s="223" t="s">
        <v>10915</v>
      </c>
      <c r="I1724" s="223" t="s">
        <v>10916</v>
      </c>
      <c r="J1724" s="223" t="s">
        <v>10917</v>
      </c>
      <c r="K1724" s="224" t="s">
        <v>10918</v>
      </c>
      <c r="L1724" s="284"/>
      <c r="N1724" s="222" t="s">
        <v>1349</v>
      </c>
      <c r="O1724" s="223" t="s">
        <v>8843</v>
      </c>
      <c r="P1724" s="223" t="s">
        <v>8844</v>
      </c>
      <c r="Q1724" s="223" t="s">
        <v>8845</v>
      </c>
      <c r="R1724" s="224" t="s">
        <v>8846</v>
      </c>
      <c r="S1724" s="284" t="s">
        <v>16298</v>
      </c>
      <c r="AH1724" s="434" t="s">
        <v>253</v>
      </c>
      <c r="AI1724" s="434">
        <v>14866227</v>
      </c>
      <c r="AJ1724" s="434">
        <v>3.2851999999999999E-2</v>
      </c>
      <c r="AK1724" s="436" t="s">
        <v>18029</v>
      </c>
      <c r="AM1724" s="434" t="s">
        <v>253</v>
      </c>
      <c r="AN1724" s="434">
        <v>9970813</v>
      </c>
      <c r="AO1724" s="434">
        <v>2.0017E-2</v>
      </c>
      <c r="AP1724" s="436" t="s">
        <v>22067</v>
      </c>
      <c r="AMG1724" s="185"/>
      <c r="AMH1724" s="185"/>
      <c r="AMI1724" s="185"/>
      <c r="AMJ1724" s="185"/>
      <c r="AMK1724" s="185"/>
    </row>
    <row r="1725" spans="7:1025" x14ac:dyDescent="0.2">
      <c r="G1725" s="219" t="s">
        <v>1349</v>
      </c>
      <c r="H1725" s="223" t="s">
        <v>10919</v>
      </c>
      <c r="I1725" s="223" t="s">
        <v>10920</v>
      </c>
      <c r="J1725" s="223" t="s">
        <v>10921</v>
      </c>
      <c r="K1725" s="224" t="s">
        <v>10922</v>
      </c>
      <c r="L1725" s="284"/>
      <c r="N1725" s="222" t="s">
        <v>1349</v>
      </c>
      <c r="O1725" s="223" t="s">
        <v>8851</v>
      </c>
      <c r="P1725" s="223" t="s">
        <v>8852</v>
      </c>
      <c r="Q1725" s="223" t="s">
        <v>8853</v>
      </c>
      <c r="R1725" s="224" t="s">
        <v>8854</v>
      </c>
      <c r="S1725" s="284"/>
      <c r="AH1725" s="434" t="s">
        <v>253</v>
      </c>
      <c r="AI1725" s="434">
        <v>14867311</v>
      </c>
      <c r="AJ1725" s="434">
        <v>1.2371999999999999E-3</v>
      </c>
      <c r="AK1725" s="436" t="s">
        <v>18030</v>
      </c>
      <c r="AM1725" s="434" t="s">
        <v>253</v>
      </c>
      <c r="AN1725" s="434">
        <v>9992974</v>
      </c>
      <c r="AO1725" s="434">
        <v>4.3054000000000002E-2</v>
      </c>
      <c r="AP1725" s="436" t="s">
        <v>22068</v>
      </c>
      <c r="AMG1725" s="185"/>
      <c r="AMH1725" s="185"/>
      <c r="AMI1725" s="185"/>
      <c r="AMJ1725" s="185"/>
      <c r="AMK1725" s="185"/>
    </row>
    <row r="1726" spans="7:1025" x14ac:dyDescent="0.2">
      <c r="G1726" s="219" t="s">
        <v>1349</v>
      </c>
      <c r="H1726" s="223" t="s">
        <v>10923</v>
      </c>
      <c r="I1726" s="223" t="s">
        <v>10924</v>
      </c>
      <c r="J1726" s="223" t="s">
        <v>10925</v>
      </c>
      <c r="K1726" s="224" t="s">
        <v>10926</v>
      </c>
      <c r="L1726" s="284"/>
      <c r="N1726" s="222" t="s">
        <v>1349</v>
      </c>
      <c r="O1726" s="223" t="s">
        <v>8861</v>
      </c>
      <c r="P1726" s="223" t="s">
        <v>8862</v>
      </c>
      <c r="Q1726" s="223" t="s">
        <v>498</v>
      </c>
      <c r="R1726" s="224" t="s">
        <v>8862</v>
      </c>
      <c r="S1726" s="284"/>
      <c r="AH1726" s="434" t="s">
        <v>253</v>
      </c>
      <c r="AI1726" s="434">
        <v>14881973</v>
      </c>
      <c r="AJ1726" s="434">
        <v>3.7090999999999999E-2</v>
      </c>
      <c r="AK1726" s="436" t="s">
        <v>18031</v>
      </c>
      <c r="AM1726" s="434" t="s">
        <v>253</v>
      </c>
      <c r="AN1726" s="434">
        <v>10000349</v>
      </c>
      <c r="AO1726" s="434">
        <v>4.0084000000000002E-2</v>
      </c>
      <c r="AP1726" s="436" t="s">
        <v>22069</v>
      </c>
      <c r="AMG1726" s="185"/>
      <c r="AMH1726" s="185"/>
      <c r="AMI1726" s="185"/>
      <c r="AMJ1726" s="185"/>
      <c r="AMK1726" s="185"/>
    </row>
    <row r="1727" spans="7:1025" x14ac:dyDescent="0.2">
      <c r="G1727" s="219" t="s">
        <v>1349</v>
      </c>
      <c r="H1727" s="223" t="s">
        <v>10927</v>
      </c>
      <c r="I1727" s="223" t="s">
        <v>10928</v>
      </c>
      <c r="J1727" s="223" t="s">
        <v>10929</v>
      </c>
      <c r="K1727" s="224" t="s">
        <v>10929</v>
      </c>
      <c r="L1727" s="284"/>
      <c r="N1727" s="222" t="s">
        <v>1349</v>
      </c>
      <c r="O1727" s="223" t="s">
        <v>10930</v>
      </c>
      <c r="P1727" s="223" t="s">
        <v>10931</v>
      </c>
      <c r="Q1727" s="223" t="s">
        <v>10932</v>
      </c>
      <c r="R1727" s="224" t="s">
        <v>10933</v>
      </c>
      <c r="S1727" s="284"/>
      <c r="AH1727" s="434" t="s">
        <v>253</v>
      </c>
      <c r="AI1727" s="434">
        <v>14882574</v>
      </c>
      <c r="AJ1727" s="434">
        <v>0</v>
      </c>
      <c r="AK1727" s="436" t="s">
        <v>18032</v>
      </c>
      <c r="AM1727" s="434" t="s">
        <v>253</v>
      </c>
      <c r="AN1727" s="434">
        <v>10002254</v>
      </c>
      <c r="AO1727" s="434">
        <v>3.1510000000000003E-2</v>
      </c>
      <c r="AP1727" s="436" t="s">
        <v>22070</v>
      </c>
      <c r="AMG1727" s="185"/>
      <c r="AMH1727" s="185"/>
      <c r="AMI1727" s="185"/>
      <c r="AMJ1727" s="185"/>
      <c r="AMK1727" s="185"/>
    </row>
    <row r="1728" spans="7:1025" x14ac:dyDescent="0.2">
      <c r="G1728" s="219" t="s">
        <v>1349</v>
      </c>
      <c r="H1728" s="223" t="s">
        <v>10934</v>
      </c>
      <c r="I1728" s="223" t="s">
        <v>10935</v>
      </c>
      <c r="J1728" s="223" t="s">
        <v>10936</v>
      </c>
      <c r="K1728" s="224" t="s">
        <v>10937</v>
      </c>
      <c r="L1728" s="284"/>
      <c r="N1728" s="222" t="s">
        <v>1349</v>
      </c>
      <c r="O1728" s="223" t="s">
        <v>10938</v>
      </c>
      <c r="P1728" s="223" t="s">
        <v>10939</v>
      </c>
      <c r="Q1728" s="223" t="s">
        <v>498</v>
      </c>
      <c r="R1728" s="224" t="s">
        <v>10939</v>
      </c>
      <c r="S1728" s="284"/>
      <c r="AH1728" s="434" t="s">
        <v>253</v>
      </c>
      <c r="AI1728" s="434">
        <v>14883162</v>
      </c>
      <c r="AJ1728" s="434">
        <v>2.6500999999999999E-4</v>
      </c>
      <c r="AK1728" s="436" t="s">
        <v>18033</v>
      </c>
      <c r="AM1728" s="434" t="s">
        <v>253</v>
      </c>
      <c r="AN1728" s="434">
        <v>10033673</v>
      </c>
      <c r="AO1728" s="434">
        <v>3.1312E-2</v>
      </c>
      <c r="AP1728" s="436" t="s">
        <v>22071</v>
      </c>
      <c r="AMG1728" s="185"/>
      <c r="AMH1728" s="185"/>
      <c r="AMI1728" s="185"/>
      <c r="AMJ1728" s="185"/>
      <c r="AMK1728" s="185"/>
    </row>
    <row r="1729" spans="7:1025" x14ac:dyDescent="0.2">
      <c r="G1729" s="219" t="s">
        <v>1349</v>
      </c>
      <c r="H1729" s="223" t="s">
        <v>10940</v>
      </c>
      <c r="I1729" s="223" t="s">
        <v>10941</v>
      </c>
      <c r="J1729" s="223" t="s">
        <v>10942</v>
      </c>
      <c r="K1729" s="224" t="s">
        <v>10943</v>
      </c>
      <c r="L1729" s="284"/>
      <c r="N1729" s="222" t="s">
        <v>1349</v>
      </c>
      <c r="O1729" s="223" t="s">
        <v>10944</v>
      </c>
      <c r="P1729" s="223" t="s">
        <v>10945</v>
      </c>
      <c r="Q1729" s="223" t="s">
        <v>498</v>
      </c>
      <c r="R1729" s="224" t="s">
        <v>10945</v>
      </c>
      <c r="S1729" s="284"/>
      <c r="AH1729" s="434" t="s">
        <v>253</v>
      </c>
      <c r="AI1729" s="434">
        <v>14884487</v>
      </c>
      <c r="AJ1729" s="434">
        <v>2.6500999999999999E-4</v>
      </c>
      <c r="AK1729" s="436" t="s">
        <v>18034</v>
      </c>
      <c r="AM1729" s="434" t="s">
        <v>253</v>
      </c>
      <c r="AN1729" s="434">
        <v>10040358</v>
      </c>
      <c r="AO1729" s="434">
        <v>3.4686000000000002E-2</v>
      </c>
      <c r="AP1729" s="436" t="s">
        <v>17745</v>
      </c>
      <c r="AMG1729" s="185"/>
      <c r="AMH1729" s="185"/>
      <c r="AMI1729" s="185"/>
      <c r="AMJ1729" s="185"/>
      <c r="AMK1729" s="185"/>
    </row>
    <row r="1730" spans="7:1025" x14ac:dyDescent="0.2">
      <c r="G1730" s="219" t="s">
        <v>1349</v>
      </c>
      <c r="H1730" s="223" t="s">
        <v>10946</v>
      </c>
      <c r="I1730" s="223" t="s">
        <v>10947</v>
      </c>
      <c r="J1730" s="223" t="s">
        <v>10948</v>
      </c>
      <c r="K1730" s="224" t="s">
        <v>10949</v>
      </c>
      <c r="L1730" s="284"/>
      <c r="N1730" s="222" t="s">
        <v>1349</v>
      </c>
      <c r="O1730" s="223" t="s">
        <v>8871</v>
      </c>
      <c r="P1730" s="223" t="s">
        <v>8872</v>
      </c>
      <c r="Q1730" s="223" t="s">
        <v>498</v>
      </c>
      <c r="R1730" s="224" t="s">
        <v>8872</v>
      </c>
      <c r="S1730" s="284"/>
      <c r="AH1730" s="434" t="s">
        <v>253</v>
      </c>
      <c r="AI1730" s="434">
        <v>14884488</v>
      </c>
      <c r="AJ1730" s="434">
        <v>0</v>
      </c>
      <c r="AK1730" s="436" t="s">
        <v>18035</v>
      </c>
      <c r="AM1730" s="434" t="s">
        <v>253</v>
      </c>
      <c r="AN1730" s="434">
        <v>10043136</v>
      </c>
      <c r="AO1730" s="434">
        <v>3.0726E-3</v>
      </c>
      <c r="AP1730" s="436" t="s">
        <v>17747</v>
      </c>
      <c r="AMG1730" s="185"/>
      <c r="AMH1730" s="185"/>
      <c r="AMI1730" s="185"/>
      <c r="AMJ1730" s="185"/>
      <c r="AMK1730" s="185"/>
    </row>
    <row r="1731" spans="7:1025" x14ac:dyDescent="0.2">
      <c r="G1731" s="219" t="s">
        <v>1349</v>
      </c>
      <c r="H1731" s="223" t="s">
        <v>10950</v>
      </c>
      <c r="I1731" s="223" t="s">
        <v>10951</v>
      </c>
      <c r="J1731" s="223" t="s">
        <v>10952</v>
      </c>
      <c r="K1731" s="224" t="s">
        <v>10953</v>
      </c>
      <c r="L1731" s="284"/>
      <c r="N1731" s="222" t="s">
        <v>1349</v>
      </c>
      <c r="O1731" s="223" t="s">
        <v>10954</v>
      </c>
      <c r="P1731" s="223" t="s">
        <v>10955</v>
      </c>
      <c r="Q1731" s="223" t="s">
        <v>498</v>
      </c>
      <c r="R1731" s="224" t="s">
        <v>10955</v>
      </c>
      <c r="S1731" s="284"/>
      <c r="AH1731" s="434" t="s">
        <v>253</v>
      </c>
      <c r="AI1731" s="434">
        <v>14886452</v>
      </c>
      <c r="AJ1731" s="434">
        <v>1.3035E-4</v>
      </c>
      <c r="AK1731" s="436" t="s">
        <v>18036</v>
      </c>
      <c r="AM1731" s="434" t="s">
        <v>253</v>
      </c>
      <c r="AN1731" s="434">
        <v>10075082</v>
      </c>
      <c r="AO1731" s="434">
        <v>1.2692E-2</v>
      </c>
      <c r="AP1731" s="436" t="s">
        <v>22072</v>
      </c>
      <c r="AMG1731" s="185"/>
      <c r="AMH1731" s="185"/>
      <c r="AMI1731" s="185"/>
      <c r="AMJ1731" s="185"/>
      <c r="AMK1731" s="185"/>
    </row>
    <row r="1732" spans="7:1025" x14ac:dyDescent="0.2">
      <c r="G1732" s="219" t="s">
        <v>1349</v>
      </c>
      <c r="H1732" s="223" t="s">
        <v>10956</v>
      </c>
      <c r="I1732" s="223" t="s">
        <v>10957</v>
      </c>
      <c r="J1732" s="223" t="s">
        <v>498</v>
      </c>
      <c r="K1732" s="224" t="s">
        <v>10957</v>
      </c>
      <c r="L1732" s="284"/>
      <c r="N1732" s="222" t="s">
        <v>1349</v>
      </c>
      <c r="O1732" s="223" t="s">
        <v>10958</v>
      </c>
      <c r="P1732" s="223" t="s">
        <v>10959</v>
      </c>
      <c r="Q1732" s="223" t="s">
        <v>10960</v>
      </c>
      <c r="R1732" s="224" t="s">
        <v>10961</v>
      </c>
      <c r="S1732" s="284"/>
      <c r="AH1732" s="434" t="s">
        <v>253</v>
      </c>
      <c r="AI1732" s="434">
        <v>14887028</v>
      </c>
      <c r="AJ1732" s="434">
        <v>2.5326999999999999E-2</v>
      </c>
      <c r="AK1732" s="436" t="s">
        <v>18037</v>
      </c>
      <c r="AM1732" s="434" t="s">
        <v>253</v>
      </c>
      <c r="AN1732" s="434">
        <v>10088486</v>
      </c>
      <c r="AO1732" s="434">
        <v>3.7269999999999998E-2</v>
      </c>
      <c r="AP1732" s="436" t="s">
        <v>17748</v>
      </c>
      <c r="AMG1732" s="185"/>
      <c r="AMH1732" s="185"/>
      <c r="AMI1732" s="185"/>
      <c r="AMJ1732" s="185"/>
      <c r="AMK1732" s="185"/>
    </row>
    <row r="1733" spans="7:1025" x14ac:dyDescent="0.2">
      <c r="G1733" s="219" t="s">
        <v>1349</v>
      </c>
      <c r="H1733" s="223" t="s">
        <v>10962</v>
      </c>
      <c r="I1733" s="223" t="s">
        <v>10963</v>
      </c>
      <c r="J1733" s="223" t="s">
        <v>498</v>
      </c>
      <c r="K1733" s="224" t="s">
        <v>10963</v>
      </c>
      <c r="L1733" s="284"/>
      <c r="N1733" s="222" t="s">
        <v>1349</v>
      </c>
      <c r="O1733" s="223" t="s">
        <v>8883</v>
      </c>
      <c r="P1733" s="223" t="s">
        <v>8884</v>
      </c>
      <c r="Q1733" s="223" t="s">
        <v>8885</v>
      </c>
      <c r="R1733" s="224" t="s">
        <v>8886</v>
      </c>
      <c r="S1733" s="284"/>
      <c r="AH1733" s="434" t="s">
        <v>253</v>
      </c>
      <c r="AI1733" s="434">
        <v>14887861</v>
      </c>
      <c r="AJ1733" s="434">
        <v>3.4761000000000002E-3</v>
      </c>
      <c r="AK1733" s="436" t="s">
        <v>18038</v>
      </c>
      <c r="AM1733" s="434" t="s">
        <v>253</v>
      </c>
      <c r="AN1733" s="434">
        <v>10106503</v>
      </c>
      <c r="AO1733" s="434">
        <v>1.0240000000000001E-2</v>
      </c>
      <c r="AP1733" s="436" t="s">
        <v>22073</v>
      </c>
      <c r="AMG1733" s="185"/>
      <c r="AMH1733" s="185"/>
      <c r="AMI1733" s="185"/>
      <c r="AMJ1733" s="185"/>
      <c r="AMK1733" s="185"/>
    </row>
    <row r="1734" spans="7:1025" x14ac:dyDescent="0.2">
      <c r="G1734" s="219" t="s">
        <v>1349</v>
      </c>
      <c r="H1734" s="223" t="s">
        <v>10964</v>
      </c>
      <c r="I1734" s="223" t="s">
        <v>10965</v>
      </c>
      <c r="J1734" s="223" t="s">
        <v>10966</v>
      </c>
      <c r="K1734" s="224" t="s">
        <v>10967</v>
      </c>
      <c r="L1734" s="284"/>
      <c r="N1734" s="222" t="s">
        <v>1349</v>
      </c>
      <c r="O1734" s="223" t="s">
        <v>10968</v>
      </c>
      <c r="P1734" s="223" t="s">
        <v>10969</v>
      </c>
      <c r="Q1734" s="223" t="s">
        <v>498</v>
      </c>
      <c r="R1734" s="224" t="s">
        <v>10969</v>
      </c>
      <c r="S1734" s="284"/>
      <c r="AH1734" s="434" t="s">
        <v>253</v>
      </c>
      <c r="AI1734" s="434">
        <v>14898116</v>
      </c>
      <c r="AJ1734" s="434">
        <v>1.6975000000000001E-2</v>
      </c>
      <c r="AK1734" s="436" t="s">
        <v>18039</v>
      </c>
      <c r="AM1734" s="434" t="s">
        <v>253</v>
      </c>
      <c r="AN1734" s="434">
        <v>10112186</v>
      </c>
      <c r="AO1734" s="434">
        <v>4.4866000000000003E-3</v>
      </c>
      <c r="AP1734" s="436" t="s">
        <v>22074</v>
      </c>
      <c r="AMG1734" s="185"/>
      <c r="AMH1734" s="185"/>
      <c r="AMI1734" s="185"/>
      <c r="AMJ1734" s="185"/>
      <c r="AMK1734" s="185"/>
    </row>
    <row r="1735" spans="7:1025" x14ac:dyDescent="0.2">
      <c r="G1735" s="219" t="s">
        <v>1349</v>
      </c>
      <c r="H1735" s="223" t="s">
        <v>10970</v>
      </c>
      <c r="I1735" s="223" t="s">
        <v>10971</v>
      </c>
      <c r="J1735" s="223" t="s">
        <v>10972</v>
      </c>
      <c r="K1735" s="224" t="s">
        <v>10973</v>
      </c>
      <c r="L1735" s="284"/>
      <c r="N1735" s="222" t="s">
        <v>1349</v>
      </c>
      <c r="O1735" s="223" t="s">
        <v>8887</v>
      </c>
      <c r="P1735" s="223" t="s">
        <v>8888</v>
      </c>
      <c r="Q1735" s="223" t="s">
        <v>8889</v>
      </c>
      <c r="R1735" s="224" t="s">
        <v>8890</v>
      </c>
      <c r="S1735" s="284"/>
      <c r="AH1735" s="434" t="s">
        <v>253</v>
      </c>
      <c r="AI1735" s="434">
        <v>14898456</v>
      </c>
      <c r="AJ1735" s="434">
        <v>2.8237000000000002E-2</v>
      </c>
      <c r="AK1735" s="436" t="s">
        <v>18040</v>
      </c>
      <c r="AM1735" s="434" t="s">
        <v>253</v>
      </c>
      <c r="AN1735" s="434">
        <v>10114455</v>
      </c>
      <c r="AO1735" s="434">
        <v>2.1758E-2</v>
      </c>
      <c r="AP1735" s="436" t="s">
        <v>22075</v>
      </c>
      <c r="AMG1735" s="185"/>
      <c r="AMH1735" s="185"/>
      <c r="AMI1735" s="185"/>
      <c r="AMJ1735" s="185"/>
      <c r="AMK1735" s="185"/>
    </row>
    <row r="1736" spans="7:1025" x14ac:dyDescent="0.2">
      <c r="G1736" s="219" t="s">
        <v>1349</v>
      </c>
      <c r="H1736" s="223" t="s">
        <v>10974</v>
      </c>
      <c r="I1736" s="223" t="s">
        <v>10975</v>
      </c>
      <c r="J1736" s="223" t="s">
        <v>10976</v>
      </c>
      <c r="K1736" s="224" t="s">
        <v>10977</v>
      </c>
      <c r="L1736" s="284"/>
      <c r="N1736" s="222" t="s">
        <v>1349</v>
      </c>
      <c r="O1736" s="223" t="s">
        <v>8893</v>
      </c>
      <c r="P1736" s="223" t="s">
        <v>8894</v>
      </c>
      <c r="Q1736" s="223" t="s">
        <v>8895</v>
      </c>
      <c r="R1736" s="224" t="s">
        <v>8896</v>
      </c>
      <c r="S1736" s="284" t="s">
        <v>16298</v>
      </c>
      <c r="AH1736" s="434" t="s">
        <v>253</v>
      </c>
      <c r="AI1736" s="434">
        <v>14898660</v>
      </c>
      <c r="AJ1736" s="434">
        <v>6.6499999999999997E-3</v>
      </c>
      <c r="AK1736" s="436" t="s">
        <v>18041</v>
      </c>
      <c r="AM1736" s="434" t="s">
        <v>253</v>
      </c>
      <c r="AN1736" s="434">
        <v>10118091</v>
      </c>
      <c r="AO1736" s="434">
        <v>2.8483999999999999E-2</v>
      </c>
      <c r="AP1736" s="436" t="s">
        <v>22076</v>
      </c>
      <c r="AMG1736" s="185"/>
      <c r="AMH1736" s="185"/>
      <c r="AMI1736" s="185"/>
      <c r="AMJ1736" s="185"/>
      <c r="AMK1736" s="185"/>
    </row>
    <row r="1737" spans="7:1025" x14ac:dyDescent="0.2">
      <c r="G1737" s="219" t="s">
        <v>1349</v>
      </c>
      <c r="H1737" s="223" t="s">
        <v>10978</v>
      </c>
      <c r="I1737" s="223" t="s">
        <v>10979</v>
      </c>
      <c r="J1737" s="223" t="s">
        <v>10980</v>
      </c>
      <c r="K1737" s="224" t="s">
        <v>10981</v>
      </c>
      <c r="L1737" s="284"/>
      <c r="N1737" s="222" t="s">
        <v>1349</v>
      </c>
      <c r="O1737" s="223" t="s">
        <v>8902</v>
      </c>
      <c r="P1737" s="223" t="s">
        <v>8903</v>
      </c>
      <c r="Q1737" s="223" t="s">
        <v>8904</v>
      </c>
      <c r="R1737" s="224" t="s">
        <v>8905</v>
      </c>
      <c r="S1737" s="284"/>
      <c r="AH1737" s="434" t="s">
        <v>253</v>
      </c>
      <c r="AI1737" s="434">
        <v>14899791</v>
      </c>
      <c r="AJ1737" s="434">
        <v>2.7868E-2</v>
      </c>
      <c r="AK1737" s="436" t="s">
        <v>18042</v>
      </c>
      <c r="AM1737" s="434" t="s">
        <v>253</v>
      </c>
      <c r="AN1737" s="434">
        <v>10122634</v>
      </c>
      <c r="AO1737" s="434">
        <v>1.7401000000000001E-3</v>
      </c>
      <c r="AP1737" s="436" t="s">
        <v>17749</v>
      </c>
      <c r="AMG1737" s="185"/>
      <c r="AMH1737" s="185"/>
      <c r="AMI1737" s="185"/>
      <c r="AMJ1737" s="185"/>
      <c r="AMK1737" s="185"/>
    </row>
    <row r="1738" spans="7:1025" x14ac:dyDescent="0.2">
      <c r="G1738" s="219" t="s">
        <v>1349</v>
      </c>
      <c r="H1738" s="223" t="s">
        <v>10982</v>
      </c>
      <c r="I1738" s="223" t="s">
        <v>10983</v>
      </c>
      <c r="J1738" s="223" t="s">
        <v>10984</v>
      </c>
      <c r="K1738" s="224" t="s">
        <v>10985</v>
      </c>
      <c r="L1738" s="284"/>
      <c r="N1738" s="222" t="s">
        <v>1349</v>
      </c>
      <c r="O1738" s="223" t="s">
        <v>8916</v>
      </c>
      <c r="P1738" s="223" t="s">
        <v>8917</v>
      </c>
      <c r="Q1738" s="223" t="s">
        <v>8918</v>
      </c>
      <c r="R1738" s="224" t="s">
        <v>8919</v>
      </c>
      <c r="S1738" s="284" t="s">
        <v>16298</v>
      </c>
      <c r="AH1738" s="434" t="s">
        <v>253</v>
      </c>
      <c r="AI1738" s="434">
        <v>14900259</v>
      </c>
      <c r="AJ1738" s="434">
        <v>4.6962000000000002E-4</v>
      </c>
      <c r="AK1738" s="436" t="s">
        <v>18043</v>
      </c>
      <c r="AM1738" s="434" t="s">
        <v>253</v>
      </c>
      <c r="AN1738" s="434">
        <v>10129781</v>
      </c>
      <c r="AO1738" s="434">
        <v>3.5414000000000001E-3</v>
      </c>
      <c r="AP1738" s="436" t="s">
        <v>22077</v>
      </c>
      <c r="AMG1738" s="185"/>
      <c r="AMH1738" s="185"/>
      <c r="AMI1738" s="185"/>
      <c r="AMJ1738" s="185"/>
      <c r="AMK1738" s="185"/>
    </row>
    <row r="1739" spans="7:1025" x14ac:dyDescent="0.2">
      <c r="G1739" s="219" t="s">
        <v>1349</v>
      </c>
      <c r="H1739" s="223" t="s">
        <v>10986</v>
      </c>
      <c r="I1739" s="223" t="s">
        <v>10987</v>
      </c>
      <c r="J1739" s="223" t="s">
        <v>10988</v>
      </c>
      <c r="K1739" s="224" t="s">
        <v>10989</v>
      </c>
      <c r="L1739" s="284"/>
      <c r="N1739" s="222" t="s">
        <v>1349</v>
      </c>
      <c r="O1739" s="223" t="s">
        <v>8924</v>
      </c>
      <c r="P1739" s="223" t="s">
        <v>8925</v>
      </c>
      <c r="Q1739" s="223" t="s">
        <v>8926</v>
      </c>
      <c r="R1739" s="224" t="s">
        <v>8926</v>
      </c>
      <c r="S1739" s="284"/>
      <c r="AH1739" s="434" t="s">
        <v>253</v>
      </c>
      <c r="AI1739" s="434">
        <v>14900583</v>
      </c>
      <c r="AJ1739" s="434">
        <v>1.1391999999999999E-2</v>
      </c>
      <c r="AK1739" s="436" t="s">
        <v>18044</v>
      </c>
      <c r="AM1739" s="434" t="s">
        <v>253</v>
      </c>
      <c r="AN1739" s="434">
        <v>10155214</v>
      </c>
      <c r="AO1739" s="434">
        <v>1.2316000000000001E-2</v>
      </c>
      <c r="AP1739" s="436" t="s">
        <v>22078</v>
      </c>
      <c r="AMG1739" s="185"/>
      <c r="AMH1739" s="185"/>
      <c r="AMI1739" s="185"/>
      <c r="AMJ1739" s="185"/>
      <c r="AMK1739" s="185"/>
    </row>
    <row r="1740" spans="7:1025" x14ac:dyDescent="0.2">
      <c r="G1740" s="219" t="s">
        <v>1349</v>
      </c>
      <c r="H1740" s="223" t="s">
        <v>10990</v>
      </c>
      <c r="I1740" s="223" t="s">
        <v>10991</v>
      </c>
      <c r="J1740" s="223" t="s">
        <v>10992</v>
      </c>
      <c r="K1740" s="224" t="s">
        <v>10993</v>
      </c>
      <c r="L1740" s="284"/>
      <c r="N1740" s="222" t="s">
        <v>1349</v>
      </c>
      <c r="O1740" s="223" t="s">
        <v>8931</v>
      </c>
      <c r="P1740" s="223" t="s">
        <v>8932</v>
      </c>
      <c r="Q1740" s="223" t="s">
        <v>8933</v>
      </c>
      <c r="R1740" s="224" t="s">
        <v>8934</v>
      </c>
      <c r="S1740" s="284"/>
      <c r="AH1740" s="434" t="s">
        <v>253</v>
      </c>
      <c r="AI1740" s="434">
        <v>14900655</v>
      </c>
      <c r="AJ1740" s="434">
        <v>1.5155999999999999E-2</v>
      </c>
      <c r="AK1740" s="436" t="s">
        <v>18045</v>
      </c>
      <c r="AM1740" s="434" t="s">
        <v>253</v>
      </c>
      <c r="AN1740" s="434">
        <v>10155235</v>
      </c>
      <c r="AO1740" s="434">
        <v>1.2045E-2</v>
      </c>
      <c r="AP1740" s="436" t="s">
        <v>22079</v>
      </c>
      <c r="AMG1740" s="185"/>
      <c r="AMH1740" s="185"/>
      <c r="AMI1740" s="185"/>
      <c r="AMJ1740" s="185"/>
      <c r="AMK1740" s="185"/>
    </row>
    <row r="1741" spans="7:1025" x14ac:dyDescent="0.2">
      <c r="G1741" s="219" t="s">
        <v>1349</v>
      </c>
      <c r="H1741" s="223" t="s">
        <v>10994</v>
      </c>
      <c r="I1741" s="223" t="s">
        <v>10995</v>
      </c>
      <c r="J1741" s="223" t="s">
        <v>10996</v>
      </c>
      <c r="K1741" s="224" t="s">
        <v>10997</v>
      </c>
      <c r="L1741" s="284"/>
      <c r="N1741" s="222" t="s">
        <v>1349</v>
      </c>
      <c r="O1741" s="223" t="s">
        <v>10998</v>
      </c>
      <c r="P1741" s="223" t="s">
        <v>10999</v>
      </c>
      <c r="Q1741" s="223" t="s">
        <v>11000</v>
      </c>
      <c r="R1741" s="224" t="s">
        <v>11001</v>
      </c>
      <c r="S1741" s="284"/>
      <c r="AH1741" s="434" t="s">
        <v>253</v>
      </c>
      <c r="AI1741" s="434">
        <v>14900899</v>
      </c>
      <c r="AJ1741" s="434">
        <v>2.8237000000000002E-2</v>
      </c>
      <c r="AK1741" s="436" t="s">
        <v>18046</v>
      </c>
      <c r="AM1741" s="434" t="s">
        <v>253</v>
      </c>
      <c r="AN1741" s="434">
        <v>10169919</v>
      </c>
      <c r="AO1741" s="434">
        <v>1.7997E-4</v>
      </c>
      <c r="AP1741" s="436" t="s">
        <v>17752</v>
      </c>
      <c r="AMG1741" s="185"/>
      <c r="AMH1741" s="185"/>
      <c r="AMI1741" s="185"/>
      <c r="AMJ1741" s="185"/>
      <c r="AMK1741" s="185"/>
    </row>
    <row r="1742" spans="7:1025" x14ac:dyDescent="0.2">
      <c r="G1742" s="219" t="s">
        <v>1349</v>
      </c>
      <c r="H1742" s="223" t="s">
        <v>11002</v>
      </c>
      <c r="I1742" s="223" t="s">
        <v>11003</v>
      </c>
      <c r="J1742" s="223" t="s">
        <v>11004</v>
      </c>
      <c r="K1742" s="224" t="s">
        <v>11005</v>
      </c>
      <c r="L1742" s="284"/>
      <c r="N1742" s="222" t="s">
        <v>1349</v>
      </c>
      <c r="O1742" s="223" t="s">
        <v>11006</v>
      </c>
      <c r="P1742" s="223" t="s">
        <v>11007</v>
      </c>
      <c r="Q1742" s="223" t="s">
        <v>498</v>
      </c>
      <c r="R1742" s="224" t="s">
        <v>11007</v>
      </c>
      <c r="S1742" s="284"/>
      <c r="AH1742" s="434" t="s">
        <v>253</v>
      </c>
      <c r="AI1742" s="434">
        <v>14900916</v>
      </c>
      <c r="AJ1742" s="434">
        <v>2.1253999999999999E-2</v>
      </c>
      <c r="AK1742" s="436" t="s">
        <v>18047</v>
      </c>
      <c r="AM1742" s="434" t="s">
        <v>253</v>
      </c>
      <c r="AN1742" s="434">
        <v>10219995</v>
      </c>
      <c r="AO1742" s="434">
        <v>1.4893E-2</v>
      </c>
      <c r="AP1742" s="436" t="s">
        <v>22080</v>
      </c>
      <c r="AMG1742" s="185"/>
      <c r="AMH1742" s="185"/>
      <c r="AMI1742" s="185"/>
      <c r="AMJ1742" s="185"/>
      <c r="AMK1742" s="185"/>
    </row>
    <row r="1743" spans="7:1025" x14ac:dyDescent="0.2">
      <c r="G1743" s="219" t="s">
        <v>1349</v>
      </c>
      <c r="H1743" s="223" t="s">
        <v>11008</v>
      </c>
      <c r="I1743" s="223" t="s">
        <v>11009</v>
      </c>
      <c r="J1743" s="223" t="s">
        <v>11010</v>
      </c>
      <c r="K1743" s="224" t="s">
        <v>11011</v>
      </c>
      <c r="L1743" s="284"/>
      <c r="N1743" s="222" t="s">
        <v>1349</v>
      </c>
      <c r="O1743" s="223" t="s">
        <v>11012</v>
      </c>
      <c r="P1743" s="223" t="s">
        <v>11013</v>
      </c>
      <c r="Q1743" s="223" t="s">
        <v>11014</v>
      </c>
      <c r="R1743" s="224" t="s">
        <v>11015</v>
      </c>
      <c r="S1743" s="284"/>
      <c r="AH1743" s="434" t="s">
        <v>253</v>
      </c>
      <c r="AI1743" s="434">
        <v>14900921</v>
      </c>
      <c r="AJ1743" s="434">
        <v>2.1818000000000001E-2</v>
      </c>
      <c r="AK1743" s="436" t="s">
        <v>18048</v>
      </c>
      <c r="AM1743" s="434" t="s">
        <v>253</v>
      </c>
      <c r="AN1743" s="434">
        <v>10252651</v>
      </c>
      <c r="AO1743" s="434">
        <v>3.2353E-2</v>
      </c>
      <c r="AP1743" s="436" t="s">
        <v>22081</v>
      </c>
      <c r="AMG1743" s="185"/>
      <c r="AMH1743" s="185"/>
      <c r="AMI1743" s="185"/>
      <c r="AMJ1743" s="185"/>
      <c r="AMK1743" s="185"/>
    </row>
    <row r="1744" spans="7:1025" x14ac:dyDescent="0.2">
      <c r="G1744" s="219" t="s">
        <v>1349</v>
      </c>
      <c r="H1744" s="223" t="s">
        <v>11016</v>
      </c>
      <c r="I1744" s="223" t="s">
        <v>11017</v>
      </c>
      <c r="J1744" s="223" t="s">
        <v>11018</v>
      </c>
      <c r="K1744" s="224" t="s">
        <v>11019</v>
      </c>
      <c r="L1744" s="284"/>
      <c r="N1744" s="222" t="s">
        <v>1349</v>
      </c>
      <c r="O1744" s="223" t="s">
        <v>11020</v>
      </c>
      <c r="P1744" s="223" t="s">
        <v>11021</v>
      </c>
      <c r="Q1744" s="223" t="s">
        <v>498</v>
      </c>
      <c r="R1744" s="224" t="s">
        <v>11021</v>
      </c>
      <c r="S1744" s="284" t="s">
        <v>16298</v>
      </c>
      <c r="AH1744" s="434" t="s">
        <v>253</v>
      </c>
      <c r="AI1744" s="434">
        <v>14900922</v>
      </c>
      <c r="AJ1744" s="434">
        <v>8.9875000000000003E-4</v>
      </c>
      <c r="AK1744" s="436" t="s">
        <v>18049</v>
      </c>
      <c r="AM1744" s="434" t="s">
        <v>253</v>
      </c>
      <c r="AN1744" s="434">
        <v>10265657</v>
      </c>
      <c r="AO1744" s="434">
        <v>1.4458E-2</v>
      </c>
      <c r="AP1744" s="436" t="s">
        <v>22082</v>
      </c>
      <c r="AMG1744" s="185"/>
      <c r="AMH1744" s="185"/>
      <c r="AMI1744" s="185"/>
      <c r="AMJ1744" s="185"/>
      <c r="AMK1744" s="185"/>
    </row>
    <row r="1745" spans="7:1025" x14ac:dyDescent="0.2">
      <c r="G1745" s="219" t="s">
        <v>1349</v>
      </c>
      <c r="H1745" s="223" t="s">
        <v>11022</v>
      </c>
      <c r="I1745" s="223" t="s">
        <v>11023</v>
      </c>
      <c r="J1745" s="223" t="s">
        <v>11024</v>
      </c>
      <c r="K1745" s="224" t="s">
        <v>11025</v>
      </c>
      <c r="L1745" s="284"/>
      <c r="N1745" s="222" t="s">
        <v>1349</v>
      </c>
      <c r="O1745" s="223" t="s">
        <v>11026</v>
      </c>
      <c r="P1745" s="223" t="s">
        <v>11027</v>
      </c>
      <c r="Q1745" s="223" t="s">
        <v>498</v>
      </c>
      <c r="R1745" s="224" t="s">
        <v>11027</v>
      </c>
      <c r="S1745" s="284"/>
      <c r="AH1745" s="434" t="s">
        <v>253</v>
      </c>
      <c r="AI1745" s="434">
        <v>14901260</v>
      </c>
      <c r="AJ1745" s="434">
        <v>3.7857E-4</v>
      </c>
      <c r="AK1745" s="436" t="s">
        <v>18050</v>
      </c>
      <c r="AM1745" s="434" t="s">
        <v>253</v>
      </c>
      <c r="AN1745" s="434">
        <v>10269590</v>
      </c>
      <c r="AO1745" s="434">
        <v>3.3345E-2</v>
      </c>
      <c r="AP1745" s="436" t="s">
        <v>22083</v>
      </c>
      <c r="AMG1745" s="185"/>
      <c r="AMH1745" s="185"/>
      <c r="AMI1745" s="185"/>
      <c r="AMJ1745" s="185"/>
      <c r="AMK1745" s="185"/>
    </row>
    <row r="1746" spans="7:1025" x14ac:dyDescent="0.2">
      <c r="G1746" s="219" t="s">
        <v>1349</v>
      </c>
      <c r="H1746" s="223" t="s">
        <v>11028</v>
      </c>
      <c r="I1746" s="223" t="s">
        <v>11029</v>
      </c>
      <c r="J1746" s="223" t="s">
        <v>11030</v>
      </c>
      <c r="K1746" s="224" t="s">
        <v>11031</v>
      </c>
      <c r="L1746" s="284"/>
      <c r="N1746" s="222" t="s">
        <v>1349</v>
      </c>
      <c r="O1746" s="223" t="s">
        <v>11032</v>
      </c>
      <c r="P1746" s="223" t="s">
        <v>11033</v>
      </c>
      <c r="Q1746" s="223" t="s">
        <v>498</v>
      </c>
      <c r="R1746" s="224" t="s">
        <v>11033</v>
      </c>
      <c r="S1746" s="284"/>
      <c r="AH1746" s="434" t="s">
        <v>253</v>
      </c>
      <c r="AI1746" s="434">
        <v>14904648</v>
      </c>
      <c r="AJ1746" s="434">
        <v>3.9729E-2</v>
      </c>
      <c r="AK1746" s="436" t="s">
        <v>18051</v>
      </c>
      <c r="AM1746" s="434" t="s">
        <v>253</v>
      </c>
      <c r="AN1746" s="434">
        <v>10289735</v>
      </c>
      <c r="AO1746" s="434">
        <v>9.7982999999999989E-4</v>
      </c>
      <c r="AP1746" s="436" t="s">
        <v>22084</v>
      </c>
      <c r="AMG1746" s="185"/>
      <c r="AMH1746" s="185"/>
      <c r="AMI1746" s="185"/>
      <c r="AMJ1746" s="185"/>
      <c r="AMK1746" s="185"/>
    </row>
    <row r="1747" spans="7:1025" x14ac:dyDescent="0.2">
      <c r="G1747" s="219" t="s">
        <v>1349</v>
      </c>
      <c r="H1747" s="223" t="s">
        <v>11034</v>
      </c>
      <c r="I1747" s="223" t="s">
        <v>11035</v>
      </c>
      <c r="J1747" s="223" t="s">
        <v>11036</v>
      </c>
      <c r="K1747" s="224" t="s">
        <v>11037</v>
      </c>
      <c r="L1747" s="284"/>
      <c r="N1747" s="222" t="s">
        <v>1349</v>
      </c>
      <c r="O1747" s="223" t="s">
        <v>11038</v>
      </c>
      <c r="P1747" s="223" t="s">
        <v>11039</v>
      </c>
      <c r="Q1747" s="223" t="s">
        <v>498</v>
      </c>
      <c r="R1747" s="224" t="s">
        <v>11039</v>
      </c>
      <c r="S1747" s="284"/>
      <c r="AH1747" s="434" t="s">
        <v>253</v>
      </c>
      <c r="AI1747" s="434">
        <v>14906506</v>
      </c>
      <c r="AJ1747" s="434">
        <v>1.5056999999999999E-2</v>
      </c>
      <c r="AK1747" s="436" t="s">
        <v>18052</v>
      </c>
      <c r="AM1747" s="434" t="s">
        <v>253</v>
      </c>
      <c r="AN1747" s="434">
        <v>10292682</v>
      </c>
      <c r="AO1747" s="434">
        <v>2.7617000000000002E-3</v>
      </c>
      <c r="AP1747" s="436" t="s">
        <v>22085</v>
      </c>
      <c r="AMG1747" s="185"/>
      <c r="AMH1747" s="185"/>
      <c r="AMI1747" s="185"/>
      <c r="AMJ1747" s="185"/>
      <c r="AMK1747" s="185"/>
    </row>
    <row r="1748" spans="7:1025" x14ac:dyDescent="0.2">
      <c r="G1748" s="219" t="s">
        <v>1349</v>
      </c>
      <c r="H1748" s="223" t="s">
        <v>11040</v>
      </c>
      <c r="I1748" s="223" t="s">
        <v>11041</v>
      </c>
      <c r="J1748" s="223" t="s">
        <v>11042</v>
      </c>
      <c r="K1748" s="224" t="s">
        <v>11043</v>
      </c>
      <c r="L1748" s="284"/>
      <c r="N1748" s="222" t="s">
        <v>1349</v>
      </c>
      <c r="O1748" s="223" t="s">
        <v>11044</v>
      </c>
      <c r="P1748" s="223" t="s">
        <v>11045</v>
      </c>
      <c r="Q1748" s="223" t="s">
        <v>498</v>
      </c>
      <c r="R1748" s="224" t="s">
        <v>11045</v>
      </c>
      <c r="S1748" s="284"/>
      <c r="AH1748" s="434" t="s">
        <v>253</v>
      </c>
      <c r="AI1748" s="434">
        <v>14906759</v>
      </c>
      <c r="AJ1748" s="434">
        <v>5.2148000000000003E-3</v>
      </c>
      <c r="AK1748" s="436" t="s">
        <v>18053</v>
      </c>
      <c r="AM1748" s="434" t="s">
        <v>253</v>
      </c>
      <c r="AN1748" s="434">
        <v>10298941</v>
      </c>
      <c r="AO1748" s="434">
        <v>0</v>
      </c>
      <c r="AP1748" s="436" t="s">
        <v>22086</v>
      </c>
      <c r="AMG1748" s="185"/>
      <c r="AMH1748" s="185"/>
      <c r="AMI1748" s="185"/>
      <c r="AMJ1748" s="185"/>
      <c r="AMK1748" s="185"/>
    </row>
    <row r="1749" spans="7:1025" x14ac:dyDescent="0.2">
      <c r="G1749" s="219" t="s">
        <v>1349</v>
      </c>
      <c r="H1749" s="223" t="s">
        <v>11046</v>
      </c>
      <c r="I1749" s="223" t="s">
        <v>11047</v>
      </c>
      <c r="J1749" s="223" t="s">
        <v>11048</v>
      </c>
      <c r="K1749" s="224" t="s">
        <v>11049</v>
      </c>
      <c r="L1749" s="284"/>
      <c r="N1749" s="222" t="s">
        <v>1349</v>
      </c>
      <c r="O1749" s="223" t="s">
        <v>8961</v>
      </c>
      <c r="P1749" s="223" t="s">
        <v>8962</v>
      </c>
      <c r="Q1749" s="223" t="s">
        <v>498</v>
      </c>
      <c r="R1749" s="224" t="s">
        <v>8962</v>
      </c>
      <c r="S1749" s="284"/>
      <c r="AH1749" s="434" t="s">
        <v>253</v>
      </c>
      <c r="AI1749" s="434">
        <v>14906986</v>
      </c>
      <c r="AJ1749" s="434">
        <v>2.2379E-2</v>
      </c>
      <c r="AK1749" s="436" t="s">
        <v>18054</v>
      </c>
      <c r="AM1749" s="434" t="s">
        <v>253</v>
      </c>
      <c r="AN1749" s="434">
        <v>10299955</v>
      </c>
      <c r="AO1749" s="434">
        <v>4.1787999999999999E-3</v>
      </c>
      <c r="AP1749" s="436" t="s">
        <v>22087</v>
      </c>
      <c r="AMG1749" s="185"/>
      <c r="AMH1749" s="185"/>
      <c r="AMI1749" s="185"/>
      <c r="AMJ1749" s="185"/>
      <c r="AMK1749" s="185"/>
    </row>
    <row r="1750" spans="7:1025" x14ac:dyDescent="0.2">
      <c r="G1750" s="219" t="s">
        <v>1349</v>
      </c>
      <c r="H1750" s="223" t="s">
        <v>11050</v>
      </c>
      <c r="I1750" s="223" t="s">
        <v>11051</v>
      </c>
      <c r="J1750" s="223" t="s">
        <v>11052</v>
      </c>
      <c r="K1750" s="224" t="s">
        <v>11053</v>
      </c>
      <c r="L1750" s="284"/>
      <c r="N1750" s="222" t="s">
        <v>1349</v>
      </c>
      <c r="O1750" s="223" t="s">
        <v>8963</v>
      </c>
      <c r="P1750" s="223" t="s">
        <v>8964</v>
      </c>
      <c r="Q1750" s="223" t="s">
        <v>498</v>
      </c>
      <c r="R1750" s="224" t="s">
        <v>8964</v>
      </c>
      <c r="S1750" s="284" t="s">
        <v>16298</v>
      </c>
      <c r="AH1750" s="434" t="s">
        <v>253</v>
      </c>
      <c r="AI1750" s="434">
        <v>14908181</v>
      </c>
      <c r="AJ1750" s="434">
        <v>7.7238000000000003E-3</v>
      </c>
      <c r="AK1750" s="436" t="s">
        <v>18055</v>
      </c>
      <c r="AM1750" s="434" t="s">
        <v>253</v>
      </c>
      <c r="AN1750" s="434">
        <v>10300075</v>
      </c>
      <c r="AO1750" s="434">
        <v>0</v>
      </c>
      <c r="AP1750" s="436" t="s">
        <v>22088</v>
      </c>
      <c r="AMG1750" s="185"/>
      <c r="AMH1750" s="185"/>
      <c r="AMI1750" s="185"/>
      <c r="AMJ1750" s="185"/>
      <c r="AMK1750" s="185"/>
    </row>
    <row r="1751" spans="7:1025" x14ac:dyDescent="0.2">
      <c r="G1751" s="219" t="s">
        <v>1349</v>
      </c>
      <c r="H1751" s="223" t="s">
        <v>11054</v>
      </c>
      <c r="I1751" s="223" t="s">
        <v>11055</v>
      </c>
      <c r="J1751" s="223" t="s">
        <v>11056</v>
      </c>
      <c r="K1751" s="224" t="s">
        <v>11057</v>
      </c>
      <c r="L1751" s="284"/>
      <c r="N1751" s="222" t="s">
        <v>1349</v>
      </c>
      <c r="O1751" s="223" t="s">
        <v>11058</v>
      </c>
      <c r="P1751" s="223" t="s">
        <v>11059</v>
      </c>
      <c r="Q1751" s="223" t="s">
        <v>11060</v>
      </c>
      <c r="R1751" s="224" t="s">
        <v>11060</v>
      </c>
      <c r="S1751" s="284"/>
      <c r="AH1751" s="434" t="s">
        <v>253</v>
      </c>
      <c r="AI1751" s="434">
        <v>14908276</v>
      </c>
      <c r="AJ1751" s="434">
        <v>0</v>
      </c>
      <c r="AK1751" s="436" t="s">
        <v>18056</v>
      </c>
      <c r="AM1751" s="434" t="s">
        <v>253</v>
      </c>
      <c r="AN1751" s="434">
        <v>10300081</v>
      </c>
      <c r="AO1751" s="434">
        <v>3.7719000000000001E-4</v>
      </c>
      <c r="AP1751" s="436" t="s">
        <v>22089</v>
      </c>
      <c r="AMG1751" s="185"/>
      <c r="AMH1751" s="185"/>
      <c r="AMI1751" s="185"/>
      <c r="AMJ1751" s="185"/>
      <c r="AMK1751" s="185"/>
    </row>
    <row r="1752" spans="7:1025" x14ac:dyDescent="0.2">
      <c r="G1752" s="219" t="s">
        <v>1349</v>
      </c>
      <c r="H1752" s="223" t="s">
        <v>11061</v>
      </c>
      <c r="I1752" s="223" t="s">
        <v>11062</v>
      </c>
      <c r="J1752" s="223" t="s">
        <v>11063</v>
      </c>
      <c r="K1752" s="224" t="s">
        <v>11064</v>
      </c>
      <c r="L1752" s="284"/>
      <c r="N1752" s="222" t="s">
        <v>1349</v>
      </c>
      <c r="O1752" s="223" t="s">
        <v>8969</v>
      </c>
      <c r="P1752" s="223" t="s">
        <v>8970</v>
      </c>
      <c r="Q1752" s="223" t="s">
        <v>498</v>
      </c>
      <c r="R1752" s="224" t="s">
        <v>8970</v>
      </c>
      <c r="S1752" s="284" t="s">
        <v>16298</v>
      </c>
      <c r="AH1752" s="434" t="s">
        <v>253</v>
      </c>
      <c r="AI1752" s="434">
        <v>14908587</v>
      </c>
      <c r="AJ1752" s="434">
        <v>1.0553E-2</v>
      </c>
      <c r="AK1752" s="436" t="s">
        <v>18057</v>
      </c>
      <c r="AM1752" s="434" t="s">
        <v>253</v>
      </c>
      <c r="AN1752" s="434">
        <v>10300773</v>
      </c>
      <c r="AO1752" s="434">
        <v>7.3937999999999999E-3</v>
      </c>
      <c r="AP1752" s="436" t="s">
        <v>22090</v>
      </c>
      <c r="AMG1752" s="185"/>
      <c r="AMH1752" s="185"/>
      <c r="AMI1752" s="185"/>
      <c r="AMJ1752" s="185"/>
      <c r="AMK1752" s="185"/>
    </row>
    <row r="1753" spans="7:1025" x14ac:dyDescent="0.2">
      <c r="G1753" s="219" t="s">
        <v>1349</v>
      </c>
      <c r="H1753" s="223" t="s">
        <v>11065</v>
      </c>
      <c r="I1753" s="223" t="s">
        <v>11066</v>
      </c>
      <c r="J1753" s="223" t="s">
        <v>11067</v>
      </c>
      <c r="K1753" s="224" t="s">
        <v>11068</v>
      </c>
      <c r="L1753" s="284"/>
      <c r="N1753" s="222" t="s">
        <v>1349</v>
      </c>
      <c r="O1753" s="223" t="s">
        <v>11069</v>
      </c>
      <c r="P1753" s="223" t="s">
        <v>11070</v>
      </c>
      <c r="Q1753" s="223" t="s">
        <v>498</v>
      </c>
      <c r="R1753" s="224" t="s">
        <v>11070</v>
      </c>
      <c r="S1753" s="284"/>
      <c r="AH1753" s="434" t="s">
        <v>253</v>
      </c>
      <c r="AI1753" s="434">
        <v>14908588</v>
      </c>
      <c r="AJ1753" s="434">
        <v>2.6297E-3</v>
      </c>
      <c r="AK1753" s="436" t="s">
        <v>18058</v>
      </c>
      <c r="AM1753" s="434" t="s">
        <v>253</v>
      </c>
      <c r="AN1753" s="434">
        <v>10300855</v>
      </c>
      <c r="AO1753" s="434">
        <v>7.8807000000000006E-5</v>
      </c>
      <c r="AP1753" s="436" t="s">
        <v>22091</v>
      </c>
      <c r="AMG1753" s="185"/>
      <c r="AMH1753" s="185"/>
      <c r="AMI1753" s="185"/>
      <c r="AMJ1753" s="185"/>
      <c r="AMK1753" s="185"/>
    </row>
    <row r="1754" spans="7:1025" x14ac:dyDescent="0.2">
      <c r="G1754" s="219" t="s">
        <v>1349</v>
      </c>
      <c r="H1754" s="223" t="s">
        <v>11071</v>
      </c>
      <c r="I1754" s="223" t="s">
        <v>11072</v>
      </c>
      <c r="J1754" s="223" t="s">
        <v>11073</v>
      </c>
      <c r="K1754" s="224" t="s">
        <v>11074</v>
      </c>
      <c r="L1754" s="284"/>
      <c r="N1754" s="222" t="s">
        <v>1349</v>
      </c>
      <c r="O1754" s="223" t="s">
        <v>11075</v>
      </c>
      <c r="P1754" s="223" t="s">
        <v>11076</v>
      </c>
      <c r="Q1754" s="223" t="s">
        <v>498</v>
      </c>
      <c r="R1754" s="224" t="s">
        <v>11076</v>
      </c>
      <c r="S1754" s="284"/>
      <c r="AH1754" s="434" t="s">
        <v>253</v>
      </c>
      <c r="AI1754" s="434">
        <v>14908589</v>
      </c>
      <c r="AJ1754" s="434">
        <v>2.3058000000000002E-3</v>
      </c>
      <c r="AK1754" s="436" t="s">
        <v>18059</v>
      </c>
      <c r="AM1754" s="434" t="s">
        <v>253</v>
      </c>
      <c r="AN1754" s="434">
        <v>10300868</v>
      </c>
      <c r="AO1754" s="434">
        <v>4.1972000000000002E-2</v>
      </c>
      <c r="AP1754" s="436" t="s">
        <v>22092</v>
      </c>
      <c r="AMG1754" s="185"/>
      <c r="AMH1754" s="185"/>
      <c r="AMI1754" s="185"/>
      <c r="AMJ1754" s="185"/>
      <c r="AMK1754" s="185"/>
    </row>
    <row r="1755" spans="7:1025" x14ac:dyDescent="0.2">
      <c r="G1755" s="219" t="s">
        <v>1349</v>
      </c>
      <c r="H1755" s="223" t="s">
        <v>11077</v>
      </c>
      <c r="I1755" s="223" t="s">
        <v>11078</v>
      </c>
      <c r="J1755" s="223" t="s">
        <v>11079</v>
      </c>
      <c r="K1755" s="224" t="s">
        <v>11080</v>
      </c>
      <c r="L1755" s="284"/>
      <c r="N1755" s="222" t="s">
        <v>1349</v>
      </c>
      <c r="O1755" s="223" t="s">
        <v>11081</v>
      </c>
      <c r="P1755" s="223" t="s">
        <v>11082</v>
      </c>
      <c r="Q1755" s="223" t="s">
        <v>498</v>
      </c>
      <c r="R1755" s="224" t="s">
        <v>11082</v>
      </c>
      <c r="S1755" s="284" t="s">
        <v>16298</v>
      </c>
      <c r="AH1755" s="434" t="s">
        <v>253</v>
      </c>
      <c r="AI1755" s="434">
        <v>14908647</v>
      </c>
      <c r="AJ1755" s="434">
        <v>4.4073999999999997E-3</v>
      </c>
      <c r="AK1755" s="436" t="s">
        <v>18060</v>
      </c>
      <c r="AM1755" s="434" t="s">
        <v>253</v>
      </c>
      <c r="AN1755" s="434">
        <v>10345100</v>
      </c>
      <c r="AO1755" s="434">
        <v>3.5688999999999999E-2</v>
      </c>
      <c r="AP1755" s="436" t="s">
        <v>22093</v>
      </c>
      <c r="AMG1755" s="185"/>
      <c r="AMH1755" s="185"/>
      <c r="AMI1755" s="185"/>
      <c r="AMJ1755" s="185"/>
      <c r="AMK1755" s="185"/>
    </row>
    <row r="1756" spans="7:1025" x14ac:dyDescent="0.2">
      <c r="G1756" s="219" t="s">
        <v>1349</v>
      </c>
      <c r="H1756" s="223" t="s">
        <v>11083</v>
      </c>
      <c r="I1756" s="223" t="s">
        <v>11084</v>
      </c>
      <c r="J1756" s="223" t="s">
        <v>11085</v>
      </c>
      <c r="K1756" s="224" t="s">
        <v>11086</v>
      </c>
      <c r="L1756" s="284"/>
      <c r="N1756" s="222" t="s">
        <v>1349</v>
      </c>
      <c r="O1756" s="223" t="s">
        <v>11087</v>
      </c>
      <c r="P1756" s="223" t="s">
        <v>11088</v>
      </c>
      <c r="Q1756" s="223" t="s">
        <v>498</v>
      </c>
      <c r="R1756" s="224" t="s">
        <v>11088</v>
      </c>
      <c r="S1756" s="284"/>
      <c r="AH1756" s="434" t="s">
        <v>253</v>
      </c>
      <c r="AI1756" s="434">
        <v>14908753</v>
      </c>
      <c r="AJ1756" s="434">
        <v>6.2295000000000004E-4</v>
      </c>
      <c r="AK1756" s="436" t="s">
        <v>18061</v>
      </c>
      <c r="AM1756" s="434" t="s">
        <v>253</v>
      </c>
      <c r="AN1756" s="434">
        <v>10371044</v>
      </c>
      <c r="AO1756" s="434">
        <v>1.0113E-2</v>
      </c>
      <c r="AP1756" s="436" t="s">
        <v>22094</v>
      </c>
      <c r="AMG1756" s="185"/>
      <c r="AMH1756" s="185"/>
      <c r="AMI1756" s="185"/>
      <c r="AMJ1756" s="185"/>
      <c r="AMK1756" s="185"/>
    </row>
    <row r="1757" spans="7:1025" x14ac:dyDescent="0.2">
      <c r="G1757" s="219" t="s">
        <v>1349</v>
      </c>
      <c r="H1757" s="223" t="s">
        <v>11089</v>
      </c>
      <c r="I1757" s="223" t="s">
        <v>11090</v>
      </c>
      <c r="J1757" s="223" t="s">
        <v>11091</v>
      </c>
      <c r="K1757" s="224" t="s">
        <v>11092</v>
      </c>
      <c r="L1757" s="284"/>
      <c r="N1757" s="222" t="s">
        <v>1349</v>
      </c>
      <c r="O1757" s="223" t="s">
        <v>11093</v>
      </c>
      <c r="P1757" s="223" t="s">
        <v>11094</v>
      </c>
      <c r="Q1757" s="223" t="s">
        <v>498</v>
      </c>
      <c r="R1757" s="224" t="s">
        <v>11094</v>
      </c>
      <c r="S1757" s="284"/>
      <c r="AH1757" s="434" t="s">
        <v>253</v>
      </c>
      <c r="AI1757" s="434">
        <v>14908848</v>
      </c>
      <c r="AJ1757" s="434">
        <v>1.2371999999999999E-3</v>
      </c>
      <c r="AK1757" s="436" t="s">
        <v>18062</v>
      </c>
      <c r="AM1757" s="434" t="s">
        <v>253</v>
      </c>
      <c r="AN1757" s="434">
        <v>10372499</v>
      </c>
      <c r="AO1757" s="434">
        <v>1.2316000000000001E-2</v>
      </c>
      <c r="AP1757" s="436" t="s">
        <v>22095</v>
      </c>
      <c r="AMG1757" s="185"/>
      <c r="AMH1757" s="185"/>
      <c r="AMI1757" s="185"/>
      <c r="AMJ1757" s="185"/>
      <c r="AMK1757" s="185"/>
    </row>
    <row r="1758" spans="7:1025" x14ac:dyDescent="0.2">
      <c r="G1758" s="219" t="s">
        <v>1349</v>
      </c>
      <c r="H1758" s="223" t="s">
        <v>11095</v>
      </c>
      <c r="I1758" s="223" t="s">
        <v>11096</v>
      </c>
      <c r="J1758" s="223" t="s">
        <v>11097</v>
      </c>
      <c r="K1758" s="224" t="s">
        <v>11098</v>
      </c>
      <c r="L1758" s="284"/>
      <c r="N1758" s="222" t="s">
        <v>1349</v>
      </c>
      <c r="O1758" s="223" t="s">
        <v>8995</v>
      </c>
      <c r="P1758" s="223" t="s">
        <v>8996</v>
      </c>
      <c r="Q1758" s="223" t="s">
        <v>8997</v>
      </c>
      <c r="R1758" s="224" t="s">
        <v>8998</v>
      </c>
      <c r="S1758" s="284"/>
      <c r="AH1758" s="434" t="s">
        <v>253</v>
      </c>
      <c r="AI1758" s="434">
        <v>14908878</v>
      </c>
      <c r="AJ1758" s="434">
        <v>1.4811E-2</v>
      </c>
      <c r="AK1758" s="436" t="s">
        <v>18063</v>
      </c>
      <c r="AM1758" s="434" t="s">
        <v>253</v>
      </c>
      <c r="AN1758" s="434">
        <v>10378208</v>
      </c>
      <c r="AO1758" s="434">
        <v>2.5742000000000001E-2</v>
      </c>
      <c r="AP1758" s="436" t="s">
        <v>22096</v>
      </c>
      <c r="AMG1758" s="185"/>
      <c r="AMH1758" s="185"/>
      <c r="AMI1758" s="185"/>
      <c r="AMJ1758" s="185"/>
      <c r="AMK1758" s="185"/>
    </row>
    <row r="1759" spans="7:1025" x14ac:dyDescent="0.2">
      <c r="G1759" s="219" t="s">
        <v>1349</v>
      </c>
      <c r="H1759" s="223" t="s">
        <v>11099</v>
      </c>
      <c r="I1759" s="223" t="s">
        <v>11100</v>
      </c>
      <c r="J1759" s="223" t="s">
        <v>11101</v>
      </c>
      <c r="K1759" s="224" t="s">
        <v>11102</v>
      </c>
      <c r="L1759" s="284"/>
      <c r="N1759" s="222" t="s">
        <v>1349</v>
      </c>
      <c r="O1759" s="223" t="s">
        <v>8999</v>
      </c>
      <c r="P1759" s="223"/>
      <c r="Q1759" s="223"/>
      <c r="R1759" s="224"/>
      <c r="S1759" s="284"/>
      <c r="AH1759" s="434" t="s">
        <v>253</v>
      </c>
      <c r="AI1759" s="434">
        <v>14908919</v>
      </c>
      <c r="AJ1759" s="434">
        <v>3.4761000000000002E-3</v>
      </c>
      <c r="AK1759" s="436" t="s">
        <v>18064</v>
      </c>
      <c r="AM1759" s="434" t="s">
        <v>253</v>
      </c>
      <c r="AN1759" s="434">
        <v>10399649</v>
      </c>
      <c r="AO1759" s="434">
        <v>3.6553000000000002E-2</v>
      </c>
      <c r="AP1759" s="436" t="s">
        <v>22097</v>
      </c>
      <c r="AMG1759" s="185"/>
      <c r="AMH1759" s="185"/>
      <c r="AMI1759" s="185"/>
      <c r="AMJ1759" s="185"/>
      <c r="AMK1759" s="185"/>
    </row>
    <row r="1760" spans="7:1025" x14ac:dyDescent="0.2">
      <c r="G1760" s="219" t="s">
        <v>1349</v>
      </c>
      <c r="H1760" s="223" t="s">
        <v>11103</v>
      </c>
      <c r="I1760" s="223" t="s">
        <v>11104</v>
      </c>
      <c r="J1760" s="223" t="s">
        <v>11105</v>
      </c>
      <c r="K1760" s="224" t="s">
        <v>11106</v>
      </c>
      <c r="L1760" s="284"/>
      <c r="N1760" s="222" t="s">
        <v>1349</v>
      </c>
      <c r="O1760" s="223" t="s">
        <v>11107</v>
      </c>
      <c r="P1760" s="223" t="s">
        <v>11108</v>
      </c>
      <c r="Q1760" s="223" t="s">
        <v>498</v>
      </c>
      <c r="R1760" s="224" t="s">
        <v>11108</v>
      </c>
      <c r="S1760" s="284"/>
      <c r="AH1760" s="434" t="s">
        <v>253</v>
      </c>
      <c r="AI1760" s="434">
        <v>14908973</v>
      </c>
      <c r="AJ1760" s="434">
        <v>3.0502000000000001E-2</v>
      </c>
      <c r="AK1760" s="436" t="s">
        <v>18065</v>
      </c>
      <c r="AM1760" s="434" t="s">
        <v>253</v>
      </c>
      <c r="AN1760" s="434">
        <v>10547871</v>
      </c>
      <c r="AO1760" s="434">
        <v>4.2567000000000001E-2</v>
      </c>
      <c r="AP1760" s="436" t="s">
        <v>22098</v>
      </c>
      <c r="AMG1760" s="185"/>
      <c r="AMH1760" s="185"/>
      <c r="AMI1760" s="185"/>
      <c r="AMJ1760" s="185"/>
      <c r="AMK1760" s="185"/>
    </row>
    <row r="1761" spans="7:1025" x14ac:dyDescent="0.2">
      <c r="G1761" s="219" t="s">
        <v>1349</v>
      </c>
      <c r="H1761" s="223" t="s">
        <v>11109</v>
      </c>
      <c r="I1761" s="223" t="s">
        <v>11110</v>
      </c>
      <c r="J1761" s="223" t="s">
        <v>11111</v>
      </c>
      <c r="K1761" s="224" t="s">
        <v>11112</v>
      </c>
      <c r="L1761" s="284"/>
      <c r="N1761" s="222" t="s">
        <v>1349</v>
      </c>
      <c r="O1761" s="223" t="s">
        <v>9002</v>
      </c>
      <c r="P1761" s="223" t="s">
        <v>9003</v>
      </c>
      <c r="Q1761" s="223" t="s">
        <v>498</v>
      </c>
      <c r="R1761" s="224" t="s">
        <v>9003</v>
      </c>
      <c r="S1761" s="284"/>
      <c r="AH1761" s="434" t="s">
        <v>253</v>
      </c>
      <c r="AI1761" s="434">
        <v>14909370</v>
      </c>
      <c r="AJ1761" s="434">
        <v>2.7002000000000002E-2</v>
      </c>
      <c r="AK1761" s="436" t="s">
        <v>18066</v>
      </c>
      <c r="AM1761" s="434" t="s">
        <v>253</v>
      </c>
      <c r="AN1761" s="434">
        <v>10558371</v>
      </c>
      <c r="AO1761" s="434">
        <v>7.6468999999999999E-3</v>
      </c>
      <c r="AP1761" s="436" t="s">
        <v>22099</v>
      </c>
      <c r="AMG1761" s="185"/>
      <c r="AMH1761" s="185"/>
      <c r="AMI1761" s="185"/>
      <c r="AMJ1761" s="185"/>
      <c r="AMK1761" s="185"/>
    </row>
    <row r="1762" spans="7:1025" x14ac:dyDescent="0.2">
      <c r="G1762" s="219" t="s">
        <v>1349</v>
      </c>
      <c r="H1762" s="223" t="s">
        <v>11113</v>
      </c>
      <c r="I1762" s="223" t="s">
        <v>11114</v>
      </c>
      <c r="J1762" s="223" t="s">
        <v>11115</v>
      </c>
      <c r="K1762" s="224" t="s">
        <v>11116</v>
      </c>
      <c r="L1762" s="284"/>
      <c r="N1762" s="222" t="s">
        <v>1349</v>
      </c>
      <c r="O1762" s="223" t="s">
        <v>11117</v>
      </c>
      <c r="P1762" s="223" t="s">
        <v>11118</v>
      </c>
      <c r="Q1762" s="223" t="s">
        <v>498</v>
      </c>
      <c r="R1762" s="224" t="s">
        <v>11118</v>
      </c>
      <c r="S1762" s="284" t="s">
        <v>16298</v>
      </c>
      <c r="AH1762" s="434" t="s">
        <v>253</v>
      </c>
      <c r="AI1762" s="434">
        <v>14909957</v>
      </c>
      <c r="AJ1762" s="434">
        <v>2.0692000000000002E-3</v>
      </c>
      <c r="AK1762" s="436" t="s">
        <v>18067</v>
      </c>
      <c r="AM1762" s="434" t="s">
        <v>253</v>
      </c>
      <c r="AN1762" s="434">
        <v>10573345</v>
      </c>
      <c r="AO1762" s="434">
        <v>1.0688E-2</v>
      </c>
      <c r="AP1762" s="436" t="s">
        <v>22100</v>
      </c>
      <c r="AMG1762" s="185"/>
      <c r="AMH1762" s="185"/>
      <c r="AMI1762" s="185"/>
      <c r="AMJ1762" s="185"/>
      <c r="AMK1762" s="185"/>
    </row>
    <row r="1763" spans="7:1025" x14ac:dyDescent="0.2">
      <c r="G1763" s="219" t="s">
        <v>1349</v>
      </c>
      <c r="H1763" s="223" t="s">
        <v>11119</v>
      </c>
      <c r="I1763" s="223" t="s">
        <v>11120</v>
      </c>
      <c r="J1763" s="223" t="s">
        <v>11121</v>
      </c>
      <c r="K1763" s="224" t="s">
        <v>11122</v>
      </c>
      <c r="L1763" s="284"/>
      <c r="N1763" s="222" t="s">
        <v>1349</v>
      </c>
      <c r="O1763" s="223" t="s">
        <v>11123</v>
      </c>
      <c r="P1763" s="223" t="s">
        <v>11124</v>
      </c>
      <c r="Q1763" s="223" t="s">
        <v>11125</v>
      </c>
      <c r="R1763" s="224" t="s">
        <v>11125</v>
      </c>
      <c r="S1763" s="284"/>
      <c r="AH1763" s="434" t="s">
        <v>253</v>
      </c>
      <c r="AI1763" s="434">
        <v>14911458</v>
      </c>
      <c r="AJ1763" s="434">
        <v>0</v>
      </c>
      <c r="AK1763" s="436" t="s">
        <v>18068</v>
      </c>
      <c r="AM1763" s="434" t="s">
        <v>253</v>
      </c>
      <c r="AN1763" s="434">
        <v>10603229</v>
      </c>
      <c r="AO1763" s="434">
        <v>4.5508E-2</v>
      </c>
      <c r="AP1763" s="436" t="s">
        <v>22101</v>
      </c>
      <c r="AMG1763" s="185"/>
      <c r="AMH1763" s="185"/>
      <c r="AMI1763" s="185"/>
      <c r="AMJ1763" s="185"/>
      <c r="AMK1763" s="185"/>
    </row>
    <row r="1764" spans="7:1025" x14ac:dyDescent="0.2">
      <c r="G1764" s="219" t="s">
        <v>1349</v>
      </c>
      <c r="H1764" s="223" t="s">
        <v>11126</v>
      </c>
      <c r="I1764" s="223" t="s">
        <v>11127</v>
      </c>
      <c r="J1764" s="223" t="s">
        <v>11128</v>
      </c>
      <c r="K1764" s="224" t="s">
        <v>11129</v>
      </c>
      <c r="L1764" s="284"/>
      <c r="N1764" s="222" t="s">
        <v>1349</v>
      </c>
      <c r="O1764" s="223" t="s">
        <v>11130</v>
      </c>
      <c r="P1764" s="223" t="s">
        <v>11131</v>
      </c>
      <c r="Q1764" s="223" t="s">
        <v>11132</v>
      </c>
      <c r="R1764" s="224" t="s">
        <v>11133</v>
      </c>
      <c r="S1764" s="284"/>
      <c r="AH1764" s="434" t="s">
        <v>253</v>
      </c>
      <c r="AI1764" s="434">
        <v>14911986</v>
      </c>
      <c r="AJ1764" s="434">
        <v>2.6500999999999999E-4</v>
      </c>
      <c r="AK1764" s="436" t="s">
        <v>18069</v>
      </c>
      <c r="AM1764" s="434" t="s">
        <v>253</v>
      </c>
      <c r="AN1764" s="434">
        <v>10619830</v>
      </c>
      <c r="AO1764" s="434">
        <v>5.0268999999999999E-3</v>
      </c>
      <c r="AP1764" s="436" t="s">
        <v>22102</v>
      </c>
      <c r="AMG1764" s="185"/>
      <c r="AMH1764" s="185"/>
      <c r="AMI1764" s="185"/>
      <c r="AMJ1764" s="185"/>
      <c r="AMK1764" s="185"/>
    </row>
    <row r="1765" spans="7:1025" x14ac:dyDescent="0.2">
      <c r="G1765" s="219" t="s">
        <v>1349</v>
      </c>
      <c r="H1765" s="223" t="s">
        <v>11134</v>
      </c>
      <c r="I1765" s="223" t="s">
        <v>11135</v>
      </c>
      <c r="J1765" s="223" t="s">
        <v>11136</v>
      </c>
      <c r="K1765" s="224" t="s">
        <v>11137</v>
      </c>
      <c r="L1765" s="284"/>
      <c r="N1765" s="222" t="s">
        <v>1349</v>
      </c>
      <c r="O1765" s="223" t="s">
        <v>11138</v>
      </c>
      <c r="P1765" s="223" t="s">
        <v>11139</v>
      </c>
      <c r="Q1765" s="223" t="s">
        <v>498</v>
      </c>
      <c r="R1765" s="224" t="s">
        <v>11139</v>
      </c>
      <c r="S1765" s="284"/>
      <c r="AH1765" s="434" t="s">
        <v>253</v>
      </c>
      <c r="AI1765" s="434">
        <v>14911987</v>
      </c>
      <c r="AJ1765" s="434">
        <v>2.6500999999999999E-4</v>
      </c>
      <c r="AK1765" s="436" t="s">
        <v>18070</v>
      </c>
      <c r="AM1765" s="434" t="s">
        <v>253</v>
      </c>
      <c r="AN1765" s="434">
        <v>10639453</v>
      </c>
      <c r="AO1765" s="434">
        <v>4.9777000000000002E-2</v>
      </c>
      <c r="AP1765" s="436" t="s">
        <v>22103</v>
      </c>
      <c r="AMG1765" s="185"/>
      <c r="AMH1765" s="185"/>
      <c r="AMI1765" s="185"/>
      <c r="AMJ1765" s="185"/>
      <c r="AMK1765" s="185"/>
    </row>
    <row r="1766" spans="7:1025" x14ac:dyDescent="0.2">
      <c r="G1766" s="219" t="s">
        <v>1349</v>
      </c>
      <c r="H1766" s="223" t="s">
        <v>11140</v>
      </c>
      <c r="I1766" s="223" t="s">
        <v>11141</v>
      </c>
      <c r="J1766" s="223" t="s">
        <v>11142</v>
      </c>
      <c r="K1766" s="224" t="s">
        <v>11143</v>
      </c>
      <c r="L1766" s="284"/>
      <c r="N1766" s="222" t="s">
        <v>1349</v>
      </c>
      <c r="O1766" s="223" t="s">
        <v>11144</v>
      </c>
      <c r="P1766" s="223" t="s">
        <v>11145</v>
      </c>
      <c r="Q1766" s="223" t="s">
        <v>11146</v>
      </c>
      <c r="R1766" s="224" t="s">
        <v>11147</v>
      </c>
      <c r="S1766" s="284"/>
      <c r="AH1766" s="434" t="s">
        <v>253</v>
      </c>
      <c r="AI1766" s="434">
        <v>14912127</v>
      </c>
      <c r="AJ1766" s="434">
        <v>1.1169999999999999E-2</v>
      </c>
      <c r="AK1766" s="436" t="s">
        <v>18071</v>
      </c>
      <c r="AM1766" s="434" t="s">
        <v>253</v>
      </c>
      <c r="AN1766" s="434">
        <v>10653116</v>
      </c>
      <c r="AO1766" s="434">
        <v>3.7719000000000001E-4</v>
      </c>
      <c r="AP1766" s="436" t="s">
        <v>22104</v>
      </c>
      <c r="AMG1766" s="185"/>
      <c r="AMH1766" s="185"/>
      <c r="AMI1766" s="185"/>
      <c r="AMJ1766" s="185"/>
      <c r="AMK1766" s="185"/>
    </row>
    <row r="1767" spans="7:1025" x14ac:dyDescent="0.2">
      <c r="G1767" s="219" t="s">
        <v>1349</v>
      </c>
      <c r="H1767" s="223" t="s">
        <v>11148</v>
      </c>
      <c r="I1767" s="223" t="s">
        <v>11149</v>
      </c>
      <c r="J1767" s="223" t="s">
        <v>11150</v>
      </c>
      <c r="K1767" s="224" t="s">
        <v>11151</v>
      </c>
      <c r="L1767" s="284"/>
      <c r="N1767" s="222" t="s">
        <v>1349</v>
      </c>
      <c r="O1767" s="223" t="s">
        <v>11152</v>
      </c>
      <c r="P1767" s="223" t="s">
        <v>11153</v>
      </c>
      <c r="Q1767" s="223" t="s">
        <v>11154</v>
      </c>
      <c r="R1767" s="224" t="s">
        <v>11154</v>
      </c>
      <c r="S1767" s="284"/>
      <c r="AH1767" s="434" t="s">
        <v>253</v>
      </c>
      <c r="AI1767" s="434">
        <v>14912199</v>
      </c>
      <c r="AJ1767" s="434">
        <v>9.5580999999999999E-3</v>
      </c>
      <c r="AK1767" s="436" t="s">
        <v>18072</v>
      </c>
      <c r="AM1767" s="434" t="s">
        <v>253</v>
      </c>
      <c r="AN1767" s="434">
        <v>10654159</v>
      </c>
      <c r="AO1767" s="434">
        <v>1.7997E-4</v>
      </c>
      <c r="AP1767" s="436" t="s">
        <v>22105</v>
      </c>
      <c r="AMG1767" s="185"/>
      <c r="AMH1767" s="185"/>
      <c r="AMI1767" s="185"/>
      <c r="AMJ1767" s="185"/>
      <c r="AMK1767" s="185"/>
    </row>
    <row r="1768" spans="7:1025" x14ac:dyDescent="0.2">
      <c r="G1768" s="219" t="s">
        <v>1349</v>
      </c>
      <c r="H1768" s="223" t="s">
        <v>11155</v>
      </c>
      <c r="I1768" s="223" t="s">
        <v>11156</v>
      </c>
      <c r="J1768" s="223" t="s">
        <v>11157</v>
      </c>
      <c r="K1768" s="224" t="s">
        <v>11158</v>
      </c>
      <c r="L1768" s="284"/>
      <c r="N1768" s="222" t="s">
        <v>1349</v>
      </c>
      <c r="O1768" s="223" t="s">
        <v>11159</v>
      </c>
      <c r="P1768" s="223" t="s">
        <v>11160</v>
      </c>
      <c r="Q1768" s="223" t="s">
        <v>11161</v>
      </c>
      <c r="R1768" s="224" t="s">
        <v>11162</v>
      </c>
      <c r="S1768" s="284"/>
      <c r="AH1768" s="434" t="s">
        <v>253</v>
      </c>
      <c r="AI1768" s="434">
        <v>14912888</v>
      </c>
      <c r="AJ1768" s="434">
        <v>6.1197999999999999E-3</v>
      </c>
      <c r="AK1768" s="436" t="s">
        <v>18073</v>
      </c>
      <c r="AM1768" s="434" t="s">
        <v>253</v>
      </c>
      <c r="AN1768" s="434">
        <v>10654178</v>
      </c>
      <c r="AO1768" s="434">
        <v>6.4711999999999999E-3</v>
      </c>
      <c r="AP1768" s="436" t="s">
        <v>22106</v>
      </c>
      <c r="AMG1768" s="185"/>
      <c r="AMH1768" s="185"/>
      <c r="AMI1768" s="185"/>
      <c r="AMJ1768" s="185"/>
      <c r="AMK1768" s="185"/>
    </row>
    <row r="1769" spans="7:1025" x14ac:dyDescent="0.2">
      <c r="G1769" s="219" t="s">
        <v>1349</v>
      </c>
      <c r="H1769" s="223" t="s">
        <v>11163</v>
      </c>
      <c r="I1769" s="223" t="s">
        <v>11164</v>
      </c>
      <c r="J1769" s="223" t="s">
        <v>498</v>
      </c>
      <c r="K1769" s="224" t="s">
        <v>11164</v>
      </c>
      <c r="L1769" s="284"/>
      <c r="N1769" s="222" t="s">
        <v>1349</v>
      </c>
      <c r="O1769" s="223" t="s">
        <v>11165</v>
      </c>
      <c r="P1769" s="223" t="s">
        <v>11166</v>
      </c>
      <c r="Q1769" s="223" t="s">
        <v>11167</v>
      </c>
      <c r="R1769" s="224" t="s">
        <v>11167</v>
      </c>
      <c r="S1769" s="284"/>
      <c r="AH1769" s="434" t="s">
        <v>253</v>
      </c>
      <c r="AI1769" s="434">
        <v>14912896</v>
      </c>
      <c r="AJ1769" s="434">
        <v>1.3035E-4</v>
      </c>
      <c r="AK1769" s="436" t="s">
        <v>18074</v>
      </c>
      <c r="AM1769" s="434" t="s">
        <v>253</v>
      </c>
      <c r="AN1769" s="434">
        <v>10655105</v>
      </c>
      <c r="AO1769" s="434">
        <v>3.5688999999999999E-2</v>
      </c>
      <c r="AP1769" s="436" t="s">
        <v>17770</v>
      </c>
      <c r="AMG1769" s="185"/>
      <c r="AMH1769" s="185"/>
      <c r="AMI1769" s="185"/>
      <c r="AMJ1769" s="185"/>
      <c r="AMK1769" s="185"/>
    </row>
    <row r="1770" spans="7:1025" x14ac:dyDescent="0.2">
      <c r="G1770" s="219" t="s">
        <v>1349</v>
      </c>
      <c r="H1770" s="223" t="s">
        <v>11168</v>
      </c>
      <c r="I1770" s="223" t="s">
        <v>11169</v>
      </c>
      <c r="J1770" s="223" t="s">
        <v>498</v>
      </c>
      <c r="K1770" s="224" t="s">
        <v>11169</v>
      </c>
      <c r="L1770" s="284"/>
      <c r="N1770" s="222" t="s">
        <v>1349</v>
      </c>
      <c r="O1770" s="223" t="s">
        <v>11170</v>
      </c>
      <c r="P1770" s="223" t="s">
        <v>11171</v>
      </c>
      <c r="Q1770" s="223" t="s">
        <v>11172</v>
      </c>
      <c r="R1770" s="224" t="s">
        <v>11173</v>
      </c>
      <c r="S1770" s="284"/>
      <c r="AH1770" s="434" t="s">
        <v>253</v>
      </c>
      <c r="AI1770" s="434">
        <v>14913351</v>
      </c>
      <c r="AJ1770" s="434">
        <v>3.8696000000000001E-2</v>
      </c>
      <c r="AK1770" s="436" t="s">
        <v>18075</v>
      </c>
      <c r="AM1770" s="434" t="s">
        <v>253</v>
      </c>
      <c r="AN1770" s="434">
        <v>10655287</v>
      </c>
      <c r="AO1770" s="434">
        <v>4.8972000000000002E-2</v>
      </c>
      <c r="AP1770" s="436" t="s">
        <v>22107</v>
      </c>
      <c r="AMG1770" s="185"/>
      <c r="AMH1770" s="185"/>
      <c r="AMI1770" s="185"/>
      <c r="AMJ1770" s="185"/>
      <c r="AMK1770" s="185"/>
    </row>
    <row r="1771" spans="7:1025" x14ac:dyDescent="0.2">
      <c r="G1771" s="219" t="s">
        <v>1349</v>
      </c>
      <c r="H1771" s="223" t="s">
        <v>11174</v>
      </c>
      <c r="I1771" s="223" t="s">
        <v>11175</v>
      </c>
      <c r="J1771" s="223" t="s">
        <v>498</v>
      </c>
      <c r="K1771" s="224" t="s">
        <v>11175</v>
      </c>
      <c r="L1771" s="284"/>
      <c r="N1771" s="222" t="s">
        <v>1349</v>
      </c>
      <c r="O1771" s="223" t="s">
        <v>11176</v>
      </c>
      <c r="P1771" s="223" t="s">
        <v>11177</v>
      </c>
      <c r="Q1771" s="223" t="s">
        <v>498</v>
      </c>
      <c r="R1771" s="224" t="s">
        <v>11177</v>
      </c>
      <c r="S1771" s="284"/>
      <c r="AH1771" s="434" t="s">
        <v>253</v>
      </c>
      <c r="AI1771" s="434">
        <v>14915099</v>
      </c>
      <c r="AJ1771" s="434">
        <v>3.0568000000000001E-3</v>
      </c>
      <c r="AK1771" s="436" t="s">
        <v>18076</v>
      </c>
      <c r="AM1771" s="434" t="s">
        <v>253</v>
      </c>
      <c r="AN1771" s="434">
        <v>10675895</v>
      </c>
      <c r="AO1771" s="434">
        <v>3.7984999999999998E-2</v>
      </c>
      <c r="AP1771" s="436" t="s">
        <v>22108</v>
      </c>
      <c r="AMG1771" s="185"/>
      <c r="AMH1771" s="185"/>
      <c r="AMI1771" s="185"/>
      <c r="AMJ1771" s="185"/>
      <c r="AMK1771" s="185"/>
    </row>
    <row r="1772" spans="7:1025" x14ac:dyDescent="0.2">
      <c r="G1772" s="219" t="s">
        <v>1349</v>
      </c>
      <c r="H1772" s="223" t="s">
        <v>11178</v>
      </c>
      <c r="I1772" s="223" t="s">
        <v>11179</v>
      </c>
      <c r="J1772" s="223" t="s">
        <v>11180</v>
      </c>
      <c r="K1772" s="224" t="s">
        <v>11181</v>
      </c>
      <c r="L1772" s="284"/>
      <c r="N1772" s="222" t="s">
        <v>1349</v>
      </c>
      <c r="O1772" s="223" t="s">
        <v>9052</v>
      </c>
      <c r="P1772" s="223" t="s">
        <v>9053</v>
      </c>
      <c r="Q1772" s="223" t="s">
        <v>9054</v>
      </c>
      <c r="R1772" s="224" t="s">
        <v>9055</v>
      </c>
      <c r="S1772" s="284"/>
      <c r="AH1772" s="434" t="s">
        <v>253</v>
      </c>
      <c r="AI1772" s="434">
        <v>14915130</v>
      </c>
      <c r="AJ1772" s="434">
        <v>2.9107E-3</v>
      </c>
      <c r="AK1772" s="436" t="s">
        <v>18077</v>
      </c>
      <c r="AM1772" s="434" t="s">
        <v>253</v>
      </c>
      <c r="AN1772" s="434">
        <v>10725890</v>
      </c>
      <c r="AO1772" s="434">
        <v>5.9134000000000001E-3</v>
      </c>
      <c r="AP1772" s="436" t="s">
        <v>22109</v>
      </c>
      <c r="AMG1772" s="185"/>
      <c r="AMH1772" s="185"/>
      <c r="AMI1772" s="185"/>
      <c r="AMJ1772" s="185"/>
      <c r="AMK1772" s="185"/>
    </row>
    <row r="1773" spans="7:1025" x14ac:dyDescent="0.2">
      <c r="G1773" s="219" t="s">
        <v>1349</v>
      </c>
      <c r="H1773" s="223" t="s">
        <v>11182</v>
      </c>
      <c r="I1773" s="223" t="s">
        <v>11183</v>
      </c>
      <c r="J1773" s="223" t="s">
        <v>11184</v>
      </c>
      <c r="K1773" s="224" t="s">
        <v>11185</v>
      </c>
      <c r="L1773" s="284"/>
      <c r="N1773" s="222" t="s">
        <v>1349</v>
      </c>
      <c r="O1773" s="223" t="s">
        <v>9060</v>
      </c>
      <c r="P1773" s="223" t="s">
        <v>9061</v>
      </c>
      <c r="Q1773" s="223" t="s">
        <v>9062</v>
      </c>
      <c r="R1773" s="224" t="s">
        <v>9063</v>
      </c>
      <c r="S1773" s="284"/>
      <c r="AH1773" s="434" t="s">
        <v>253</v>
      </c>
      <c r="AI1773" s="434">
        <v>14915222</v>
      </c>
      <c r="AJ1773" s="434">
        <v>3.4761000000000002E-3</v>
      </c>
      <c r="AK1773" s="436" t="s">
        <v>18078</v>
      </c>
      <c r="AM1773" s="434" t="s">
        <v>253</v>
      </c>
      <c r="AN1773" s="434">
        <v>10733198</v>
      </c>
      <c r="AO1773" s="434">
        <v>4.8183999999999996E-3</v>
      </c>
      <c r="AP1773" s="436" t="s">
        <v>22110</v>
      </c>
      <c r="AMG1773" s="185"/>
      <c r="AMH1773" s="185"/>
      <c r="AMI1773" s="185"/>
      <c r="AMJ1773" s="185"/>
      <c r="AMK1773" s="185"/>
    </row>
    <row r="1774" spans="7:1025" x14ac:dyDescent="0.2">
      <c r="G1774" s="219" t="s">
        <v>1349</v>
      </c>
      <c r="H1774" s="223" t="s">
        <v>11186</v>
      </c>
      <c r="I1774" s="223" t="s">
        <v>11187</v>
      </c>
      <c r="J1774" s="223" t="s">
        <v>11188</v>
      </c>
      <c r="K1774" s="224" t="s">
        <v>11189</v>
      </c>
      <c r="L1774" s="284"/>
      <c r="N1774" s="222" t="s">
        <v>1349</v>
      </c>
      <c r="O1774" s="223" t="s">
        <v>9064</v>
      </c>
      <c r="P1774" s="223" t="s">
        <v>9065</v>
      </c>
      <c r="Q1774" s="223" t="s">
        <v>9066</v>
      </c>
      <c r="R1774" s="224" t="s">
        <v>9067</v>
      </c>
      <c r="S1774" s="284"/>
      <c r="AH1774" s="434" t="s">
        <v>253</v>
      </c>
      <c r="AI1774" s="434">
        <v>14915234</v>
      </c>
      <c r="AJ1774" s="434">
        <v>7.0945000000000003E-4</v>
      </c>
      <c r="AK1774" s="436" t="s">
        <v>18079</v>
      </c>
      <c r="AM1774" s="434" t="s">
        <v>253</v>
      </c>
      <c r="AN1774" s="434">
        <v>10744111</v>
      </c>
      <c r="AO1774" s="434">
        <v>3.9343000000000003E-2</v>
      </c>
      <c r="AP1774" s="436" t="s">
        <v>22111</v>
      </c>
      <c r="AMG1774" s="185"/>
      <c r="AMH1774" s="185"/>
      <c r="AMI1774" s="185"/>
      <c r="AMJ1774" s="185"/>
      <c r="AMK1774" s="185"/>
    </row>
    <row r="1775" spans="7:1025" x14ac:dyDescent="0.2">
      <c r="G1775" s="219" t="s">
        <v>1349</v>
      </c>
      <c r="H1775" s="223" t="s">
        <v>11190</v>
      </c>
      <c r="I1775" s="223" t="s">
        <v>11191</v>
      </c>
      <c r="J1775" s="223" t="s">
        <v>11192</v>
      </c>
      <c r="K1775" s="224" t="s">
        <v>11193</v>
      </c>
      <c r="L1775" s="284"/>
      <c r="N1775" s="222" t="s">
        <v>1349</v>
      </c>
      <c r="O1775" s="223" t="s">
        <v>9068</v>
      </c>
      <c r="P1775" s="223" t="s">
        <v>9069</v>
      </c>
      <c r="Q1775" s="223" t="s">
        <v>498</v>
      </c>
      <c r="R1775" s="224" t="s">
        <v>9069</v>
      </c>
      <c r="S1775" s="284"/>
      <c r="AH1775" s="434" t="s">
        <v>253</v>
      </c>
      <c r="AI1775" s="434">
        <v>14915262</v>
      </c>
      <c r="AJ1775" s="434">
        <v>3.653E-3</v>
      </c>
      <c r="AK1775" s="436" t="s">
        <v>18080</v>
      </c>
      <c r="AM1775" s="434" t="s">
        <v>253</v>
      </c>
      <c r="AN1775" s="434">
        <v>10792853</v>
      </c>
      <c r="AO1775" s="434">
        <v>7.7716999999999999E-4</v>
      </c>
      <c r="AP1775" s="436" t="s">
        <v>22112</v>
      </c>
      <c r="AMG1775" s="185"/>
      <c r="AMH1775" s="185"/>
      <c r="AMI1775" s="185"/>
      <c r="AMJ1775" s="185"/>
      <c r="AMK1775" s="185"/>
    </row>
    <row r="1776" spans="7:1025" x14ac:dyDescent="0.2">
      <c r="G1776" s="219" t="s">
        <v>1349</v>
      </c>
      <c r="H1776" s="223" t="s">
        <v>11194</v>
      </c>
      <c r="I1776" s="223" t="s">
        <v>11195</v>
      </c>
      <c r="J1776" s="223" t="s">
        <v>11196</v>
      </c>
      <c r="K1776" s="224" t="s">
        <v>11197</v>
      </c>
      <c r="L1776" s="284"/>
      <c r="N1776" s="222" t="s">
        <v>1349</v>
      </c>
      <c r="O1776" s="223" t="s">
        <v>9072</v>
      </c>
      <c r="P1776" s="223" t="s">
        <v>9073</v>
      </c>
      <c r="Q1776" s="223" t="s">
        <v>9074</v>
      </c>
      <c r="R1776" s="224" t="s">
        <v>9075</v>
      </c>
      <c r="S1776" s="284" t="s">
        <v>16298</v>
      </c>
      <c r="AH1776" s="434" t="s">
        <v>253</v>
      </c>
      <c r="AI1776" s="434">
        <v>14915287</v>
      </c>
      <c r="AJ1776" s="434">
        <v>7.4396999999999996E-3</v>
      </c>
      <c r="AK1776" s="436" t="s">
        <v>18081</v>
      </c>
      <c r="AM1776" s="434" t="s">
        <v>253</v>
      </c>
      <c r="AN1776" s="434">
        <v>10899021</v>
      </c>
      <c r="AO1776" s="434">
        <v>3.2353E-2</v>
      </c>
      <c r="AP1776" s="436" t="s">
        <v>22113</v>
      </c>
      <c r="AMG1776" s="185"/>
      <c r="AMH1776" s="185"/>
      <c r="AMI1776" s="185"/>
      <c r="AMJ1776" s="185"/>
      <c r="AMK1776" s="185"/>
    </row>
    <row r="1777" spans="7:1025" x14ac:dyDescent="0.2">
      <c r="G1777" s="219" t="s">
        <v>1349</v>
      </c>
      <c r="H1777" s="223" t="s">
        <v>11198</v>
      </c>
      <c r="I1777" s="223" t="s">
        <v>11199</v>
      </c>
      <c r="J1777" s="223" t="s">
        <v>11200</v>
      </c>
      <c r="K1777" s="224" t="s">
        <v>11201</v>
      </c>
      <c r="L1777" s="284"/>
      <c r="N1777" s="222" t="s">
        <v>1349</v>
      </c>
      <c r="O1777" s="223" t="s">
        <v>9078</v>
      </c>
      <c r="P1777" s="223" t="s">
        <v>9079</v>
      </c>
      <c r="Q1777" s="223" t="s">
        <v>498</v>
      </c>
      <c r="R1777" s="224" t="s">
        <v>9079</v>
      </c>
      <c r="S1777" s="284"/>
      <c r="AH1777" s="434" t="s">
        <v>253</v>
      </c>
      <c r="AI1777" s="434">
        <v>14915288</v>
      </c>
      <c r="AJ1777" s="434">
        <v>7.2042E-3</v>
      </c>
      <c r="AK1777" s="436" t="s">
        <v>18082</v>
      </c>
      <c r="AM1777" s="434" t="s">
        <v>253</v>
      </c>
      <c r="AN1777" s="434">
        <v>10899044</v>
      </c>
      <c r="AO1777" s="434">
        <v>4.403E-2</v>
      </c>
      <c r="AP1777" s="436" t="s">
        <v>22114</v>
      </c>
      <c r="AMG1777" s="185"/>
      <c r="AMH1777" s="185"/>
      <c r="AMI1777" s="185"/>
      <c r="AMJ1777" s="185"/>
      <c r="AMK1777" s="185"/>
    </row>
    <row r="1778" spans="7:1025" x14ac:dyDescent="0.2">
      <c r="G1778" s="219" t="s">
        <v>1349</v>
      </c>
      <c r="H1778" s="223" t="s">
        <v>11202</v>
      </c>
      <c r="I1778" s="223" t="s">
        <v>11203</v>
      </c>
      <c r="J1778" s="223" t="s">
        <v>11204</v>
      </c>
      <c r="K1778" s="224" t="s">
        <v>11205</v>
      </c>
      <c r="L1778" s="284"/>
      <c r="N1778" s="222" t="s">
        <v>1349</v>
      </c>
      <c r="O1778" s="223" t="s">
        <v>11206</v>
      </c>
      <c r="P1778" s="223" t="s">
        <v>11207</v>
      </c>
      <c r="Q1778" s="223" t="s">
        <v>11208</v>
      </c>
      <c r="R1778" s="224" t="s">
        <v>11209</v>
      </c>
      <c r="S1778" s="284"/>
      <c r="AH1778" s="434" t="s">
        <v>253</v>
      </c>
      <c r="AI1778" s="434">
        <v>14915290</v>
      </c>
      <c r="AJ1778" s="434">
        <v>2.0692000000000002E-3</v>
      </c>
      <c r="AK1778" s="436" t="s">
        <v>18083</v>
      </c>
      <c r="AM1778" s="434" t="s">
        <v>253</v>
      </c>
      <c r="AN1778" s="434">
        <v>10913891</v>
      </c>
      <c r="AO1778" s="434">
        <v>1.3178E-2</v>
      </c>
      <c r="AP1778" s="436" t="s">
        <v>22115</v>
      </c>
      <c r="AMG1778" s="185"/>
      <c r="AMH1778" s="185"/>
      <c r="AMI1778" s="185"/>
      <c r="AMJ1778" s="185"/>
      <c r="AMK1778" s="185"/>
    </row>
    <row r="1779" spans="7:1025" x14ac:dyDescent="0.2">
      <c r="G1779" s="219" t="s">
        <v>1349</v>
      </c>
      <c r="H1779" s="223" t="s">
        <v>11210</v>
      </c>
      <c r="I1779" s="223" t="s">
        <v>11211</v>
      </c>
      <c r="J1779" s="223" t="s">
        <v>11212</v>
      </c>
      <c r="K1779" s="224" t="s">
        <v>11213</v>
      </c>
      <c r="L1779" s="284"/>
      <c r="N1779" s="222" t="s">
        <v>1349</v>
      </c>
      <c r="O1779" s="223" t="s">
        <v>11214</v>
      </c>
      <c r="P1779" s="223" t="s">
        <v>11215</v>
      </c>
      <c r="Q1779" s="223" t="s">
        <v>498</v>
      </c>
      <c r="R1779" s="224" t="s">
        <v>11215</v>
      </c>
      <c r="S1779" s="284"/>
      <c r="AH1779" s="434" t="s">
        <v>253</v>
      </c>
      <c r="AI1779" s="434">
        <v>14915311</v>
      </c>
      <c r="AJ1779" s="434">
        <v>8.4332000000000001E-3</v>
      </c>
      <c r="AK1779" s="436" t="s">
        <v>18084</v>
      </c>
      <c r="AM1779" s="434" t="s">
        <v>253</v>
      </c>
      <c r="AN1779" s="434">
        <v>10968966</v>
      </c>
      <c r="AO1779" s="434">
        <v>5.3492000000000004E-4</v>
      </c>
      <c r="AP1779" s="436" t="s">
        <v>22116</v>
      </c>
      <c r="AMG1779" s="185"/>
      <c r="AMH1779" s="185"/>
      <c r="AMI1779" s="185"/>
      <c r="AMJ1779" s="185"/>
      <c r="AMK1779" s="185"/>
    </row>
    <row r="1780" spans="7:1025" x14ac:dyDescent="0.2">
      <c r="G1780" s="219" t="s">
        <v>1349</v>
      </c>
      <c r="H1780" s="223" t="s">
        <v>11216</v>
      </c>
      <c r="I1780" s="223" t="s">
        <v>11217</v>
      </c>
      <c r="J1780" s="223" t="s">
        <v>11218</v>
      </c>
      <c r="K1780" s="224" t="s">
        <v>11219</v>
      </c>
      <c r="L1780" s="284"/>
      <c r="N1780" s="222" t="s">
        <v>1349</v>
      </c>
      <c r="O1780" s="223" t="s">
        <v>11220</v>
      </c>
      <c r="P1780" s="223" t="s">
        <v>11221</v>
      </c>
      <c r="Q1780" s="223" t="s">
        <v>498</v>
      </c>
      <c r="R1780" s="224" t="s">
        <v>11221</v>
      </c>
      <c r="S1780" s="284"/>
      <c r="AH1780" s="434" t="s">
        <v>253</v>
      </c>
      <c r="AI1780" s="434">
        <v>14915312</v>
      </c>
      <c r="AJ1780" s="434">
        <v>5.6709999999999998E-3</v>
      </c>
      <c r="AK1780" s="436" t="s">
        <v>18085</v>
      </c>
      <c r="AM1780" s="434" t="s">
        <v>253</v>
      </c>
      <c r="AN1780" s="434">
        <v>10970961</v>
      </c>
      <c r="AO1780" s="434">
        <v>6.1643000000000002E-3</v>
      </c>
      <c r="AP1780" s="436" t="s">
        <v>22117</v>
      </c>
      <c r="AMG1780" s="185"/>
      <c r="AMH1780" s="185"/>
      <c r="AMI1780" s="185"/>
      <c r="AMJ1780" s="185"/>
      <c r="AMK1780" s="185"/>
    </row>
    <row r="1781" spans="7:1025" x14ac:dyDescent="0.2">
      <c r="G1781" s="219" t="s">
        <v>1349</v>
      </c>
      <c r="H1781" s="223" t="s">
        <v>11222</v>
      </c>
      <c r="I1781" s="223" t="s">
        <v>11223</v>
      </c>
      <c r="J1781" s="223" t="s">
        <v>11224</v>
      </c>
      <c r="K1781" s="224" t="s">
        <v>11225</v>
      </c>
      <c r="L1781" s="284"/>
      <c r="N1781" s="222" t="s">
        <v>1349</v>
      </c>
      <c r="O1781" s="223" t="s">
        <v>11226</v>
      </c>
      <c r="P1781" s="223" t="s">
        <v>11227</v>
      </c>
      <c r="Q1781" s="223" t="s">
        <v>498</v>
      </c>
      <c r="R1781" s="224" t="s">
        <v>11227</v>
      </c>
      <c r="S1781" s="284"/>
      <c r="AH1781" s="434" t="s">
        <v>253</v>
      </c>
      <c r="AI1781" s="434">
        <v>14917181</v>
      </c>
      <c r="AJ1781" s="434">
        <v>3.5159000000000003E-2</v>
      </c>
      <c r="AK1781" s="436" t="s">
        <v>18086</v>
      </c>
      <c r="AM1781" s="434" t="s">
        <v>253</v>
      </c>
      <c r="AN1781" s="434">
        <v>11073264</v>
      </c>
      <c r="AO1781" s="434">
        <v>3.5688999999999999E-2</v>
      </c>
      <c r="AP1781" s="436" t="s">
        <v>22118</v>
      </c>
      <c r="AMG1781" s="185"/>
      <c r="AMH1781" s="185"/>
      <c r="AMI1781" s="185"/>
      <c r="AMJ1781" s="185"/>
      <c r="AMK1781" s="185"/>
    </row>
    <row r="1782" spans="7:1025" x14ac:dyDescent="0.2">
      <c r="G1782" s="219" t="s">
        <v>1349</v>
      </c>
      <c r="H1782" s="223" t="s">
        <v>11228</v>
      </c>
      <c r="I1782" s="223" t="s">
        <v>11229</v>
      </c>
      <c r="J1782" s="223" t="s">
        <v>11230</v>
      </c>
      <c r="K1782" s="224" t="s">
        <v>11231</v>
      </c>
      <c r="L1782" s="284"/>
      <c r="N1782" s="222" t="s">
        <v>1349</v>
      </c>
      <c r="O1782" s="223" t="s">
        <v>11232</v>
      </c>
      <c r="P1782" s="223" t="s">
        <v>11233</v>
      </c>
      <c r="Q1782" s="223" t="s">
        <v>498</v>
      </c>
      <c r="R1782" s="224" t="s">
        <v>11233</v>
      </c>
      <c r="S1782" s="284"/>
      <c r="AH1782" s="434" t="s">
        <v>253</v>
      </c>
      <c r="AI1782" s="434">
        <v>14917568</v>
      </c>
      <c r="AJ1782" s="434">
        <v>0</v>
      </c>
      <c r="AK1782" s="436" t="s">
        <v>18087</v>
      </c>
      <c r="AM1782" s="434" t="s">
        <v>253</v>
      </c>
      <c r="AN1782" s="434">
        <v>11089891</v>
      </c>
      <c r="AO1782" s="434">
        <v>3.1659E-2</v>
      </c>
      <c r="AP1782" s="436" t="s">
        <v>22119</v>
      </c>
      <c r="AMG1782" s="185"/>
      <c r="AMH1782" s="185"/>
      <c r="AMI1782" s="185"/>
      <c r="AMJ1782" s="185"/>
      <c r="AMK1782" s="185"/>
    </row>
    <row r="1783" spans="7:1025" x14ac:dyDescent="0.2">
      <c r="G1783" s="219" t="s">
        <v>1349</v>
      </c>
      <c r="H1783" s="223" t="s">
        <v>11234</v>
      </c>
      <c r="I1783" s="223" t="s">
        <v>11235</v>
      </c>
      <c r="J1783" s="223" t="s">
        <v>11236</v>
      </c>
      <c r="K1783" s="224" t="s">
        <v>11237</v>
      </c>
      <c r="L1783" s="284"/>
      <c r="N1783" s="222" t="s">
        <v>1349</v>
      </c>
      <c r="O1783" s="223" t="s">
        <v>11238</v>
      </c>
      <c r="P1783" s="223" t="s">
        <v>11239</v>
      </c>
      <c r="Q1783" s="223" t="s">
        <v>498</v>
      </c>
      <c r="R1783" s="224" t="s">
        <v>11239</v>
      </c>
      <c r="S1783" s="284"/>
      <c r="AH1783" s="434" t="s">
        <v>253</v>
      </c>
      <c r="AI1783" s="434">
        <v>14917819</v>
      </c>
      <c r="AJ1783" s="434">
        <v>3.653E-3</v>
      </c>
      <c r="AK1783" s="436" t="s">
        <v>18088</v>
      </c>
      <c r="AM1783" s="434" t="s">
        <v>253</v>
      </c>
      <c r="AN1783" s="434">
        <v>11097027</v>
      </c>
      <c r="AO1783" s="434">
        <v>1.392E-2</v>
      </c>
      <c r="AP1783" s="436" t="s">
        <v>22120</v>
      </c>
      <c r="AMG1783" s="185"/>
      <c r="AMH1783" s="185"/>
      <c r="AMI1783" s="185"/>
      <c r="AMJ1783" s="185"/>
      <c r="AMK1783" s="185"/>
    </row>
    <row r="1784" spans="7:1025" x14ac:dyDescent="0.2">
      <c r="G1784" s="219" t="s">
        <v>1349</v>
      </c>
      <c r="H1784" s="223" t="s">
        <v>11240</v>
      </c>
      <c r="I1784" s="223" t="s">
        <v>11241</v>
      </c>
      <c r="J1784" s="223" t="s">
        <v>11242</v>
      </c>
      <c r="K1784" s="224" t="s">
        <v>11243</v>
      </c>
      <c r="L1784" s="284"/>
      <c r="N1784" s="222" t="s">
        <v>1349</v>
      </c>
      <c r="O1784" s="223" t="s">
        <v>11244</v>
      </c>
      <c r="P1784" s="223" t="s">
        <v>11245</v>
      </c>
      <c r="Q1784" s="223" t="s">
        <v>498</v>
      </c>
      <c r="R1784" s="224" t="s">
        <v>11245</v>
      </c>
      <c r="S1784" s="284" t="s">
        <v>16298</v>
      </c>
      <c r="AH1784" s="434" t="s">
        <v>253</v>
      </c>
      <c r="AI1784" s="434">
        <v>14918360</v>
      </c>
      <c r="AJ1784" s="434">
        <v>1.9975E-2</v>
      </c>
      <c r="AK1784" s="436" t="s">
        <v>18089</v>
      </c>
      <c r="AM1784" s="434" t="s">
        <v>253</v>
      </c>
      <c r="AN1784" s="434">
        <v>11097028</v>
      </c>
      <c r="AO1784" s="434">
        <v>1.1339E-2</v>
      </c>
      <c r="AP1784" s="436" t="s">
        <v>22121</v>
      </c>
      <c r="AMG1784" s="185"/>
      <c r="AMH1784" s="185"/>
      <c r="AMI1784" s="185"/>
      <c r="AMJ1784" s="185"/>
      <c r="AMK1784" s="185"/>
    </row>
    <row r="1785" spans="7:1025" x14ac:dyDescent="0.2">
      <c r="G1785" s="219" t="s">
        <v>1349</v>
      </c>
      <c r="H1785" s="223" t="s">
        <v>11246</v>
      </c>
      <c r="I1785" s="223" t="s">
        <v>11247</v>
      </c>
      <c r="J1785" s="223" t="s">
        <v>11248</v>
      </c>
      <c r="K1785" s="224" t="s">
        <v>11249</v>
      </c>
      <c r="L1785" s="284"/>
      <c r="N1785" s="222" t="s">
        <v>1349</v>
      </c>
      <c r="O1785" s="223" t="s">
        <v>9082</v>
      </c>
      <c r="P1785" s="223" t="s">
        <v>9083</v>
      </c>
      <c r="Q1785" s="223" t="s">
        <v>498</v>
      </c>
      <c r="R1785" s="224" t="s">
        <v>9083</v>
      </c>
      <c r="S1785" s="284"/>
      <c r="AH1785" s="434" t="s">
        <v>253</v>
      </c>
      <c r="AI1785" s="434">
        <v>14918441</v>
      </c>
      <c r="AJ1785" s="434">
        <v>8.548E-3</v>
      </c>
      <c r="AK1785" s="436" t="s">
        <v>18090</v>
      </c>
      <c r="AM1785" s="434" t="s">
        <v>253</v>
      </c>
      <c r="AN1785" s="434">
        <v>11097112</v>
      </c>
      <c r="AO1785" s="434">
        <v>2.3768000000000001E-2</v>
      </c>
      <c r="AP1785" s="436" t="s">
        <v>22122</v>
      </c>
      <c r="AMG1785" s="185"/>
      <c r="AMH1785" s="185"/>
      <c r="AMI1785" s="185"/>
      <c r="AMJ1785" s="185"/>
      <c r="AMK1785" s="185"/>
    </row>
    <row r="1786" spans="7:1025" x14ac:dyDescent="0.2">
      <c r="G1786" s="219" t="s">
        <v>1349</v>
      </c>
      <c r="H1786" s="223" t="s">
        <v>11250</v>
      </c>
      <c r="I1786" s="223" t="s">
        <v>11251</v>
      </c>
      <c r="J1786" s="223" t="s">
        <v>11252</v>
      </c>
      <c r="K1786" s="224" t="s">
        <v>11253</v>
      </c>
      <c r="L1786" s="284"/>
      <c r="N1786" s="222" t="s">
        <v>1349</v>
      </c>
      <c r="O1786" s="223" t="s">
        <v>11254</v>
      </c>
      <c r="P1786" s="223" t="s">
        <v>11255</v>
      </c>
      <c r="Q1786" s="223" t="s">
        <v>498</v>
      </c>
      <c r="R1786" s="224" t="s">
        <v>11255</v>
      </c>
      <c r="S1786" s="284"/>
      <c r="AH1786" s="434" t="s">
        <v>253</v>
      </c>
      <c r="AI1786" s="434">
        <v>14918874</v>
      </c>
      <c r="AJ1786" s="434">
        <v>8.9875000000000003E-4</v>
      </c>
      <c r="AK1786" s="436" t="s">
        <v>18091</v>
      </c>
      <c r="AM1786" s="434" t="s">
        <v>253</v>
      </c>
      <c r="AN1786" s="434">
        <v>11106999</v>
      </c>
      <c r="AO1786" s="434">
        <v>4.3054000000000002E-2</v>
      </c>
      <c r="AP1786" s="436" t="s">
        <v>22123</v>
      </c>
      <c r="AMG1786" s="185"/>
      <c r="AMH1786" s="185"/>
      <c r="AMI1786" s="185"/>
      <c r="AMJ1786" s="185"/>
      <c r="AMK1786" s="185"/>
    </row>
    <row r="1787" spans="7:1025" x14ac:dyDescent="0.2">
      <c r="G1787" s="219" t="s">
        <v>1349</v>
      </c>
      <c r="H1787" s="223" t="s">
        <v>11256</v>
      </c>
      <c r="I1787" s="223" t="s">
        <v>11257</v>
      </c>
      <c r="J1787" s="223" t="s">
        <v>11258</v>
      </c>
      <c r="K1787" s="224" t="s">
        <v>11259</v>
      </c>
      <c r="L1787" s="284"/>
      <c r="N1787" s="222" t="s">
        <v>1349</v>
      </c>
      <c r="O1787" s="223" t="s">
        <v>11260</v>
      </c>
      <c r="P1787" s="223" t="s">
        <v>11261</v>
      </c>
      <c r="Q1787" s="223" t="s">
        <v>11262</v>
      </c>
      <c r="R1787" s="224" t="s">
        <v>11263</v>
      </c>
      <c r="S1787" s="284"/>
      <c r="AH1787" s="434" t="s">
        <v>253</v>
      </c>
      <c r="AI1787" s="434">
        <v>14918876</v>
      </c>
      <c r="AJ1787" s="434">
        <v>3.9135999999999997E-2</v>
      </c>
      <c r="AK1787" s="436" t="s">
        <v>18092</v>
      </c>
      <c r="AM1787" s="434" t="s">
        <v>253</v>
      </c>
      <c r="AN1787" s="434">
        <v>11114165</v>
      </c>
      <c r="AO1787" s="434">
        <v>2.1583999999999999E-2</v>
      </c>
      <c r="AP1787" s="436" t="s">
        <v>22124</v>
      </c>
      <c r="AMG1787" s="185"/>
      <c r="AMH1787" s="185"/>
      <c r="AMI1787" s="185"/>
      <c r="AMJ1787" s="185"/>
      <c r="AMK1787" s="185"/>
    </row>
    <row r="1788" spans="7:1025" x14ac:dyDescent="0.2">
      <c r="G1788" s="219" t="s">
        <v>1349</v>
      </c>
      <c r="H1788" s="223" t="s">
        <v>11264</v>
      </c>
      <c r="I1788" s="223" t="s">
        <v>11265</v>
      </c>
      <c r="J1788" s="223" t="s">
        <v>11266</v>
      </c>
      <c r="K1788" s="224" t="s">
        <v>11267</v>
      </c>
      <c r="L1788" s="284"/>
      <c r="N1788" s="222" t="s">
        <v>1349</v>
      </c>
      <c r="O1788" s="223" t="s">
        <v>11268</v>
      </c>
      <c r="P1788" s="223" t="s">
        <v>11269</v>
      </c>
      <c r="Q1788" s="223" t="s">
        <v>498</v>
      </c>
      <c r="R1788" s="224" t="s">
        <v>11269</v>
      </c>
      <c r="S1788" s="284"/>
      <c r="AH1788" s="434" t="s">
        <v>253</v>
      </c>
      <c r="AI1788" s="434">
        <v>14919171</v>
      </c>
      <c r="AJ1788" s="434">
        <v>3.0113000000000001E-2</v>
      </c>
      <c r="AK1788" s="436" t="s">
        <v>18093</v>
      </c>
      <c r="AM1788" s="434" t="s">
        <v>253</v>
      </c>
      <c r="AN1788" s="434">
        <v>11116407</v>
      </c>
      <c r="AO1788" s="434">
        <v>1.8645999999999999E-2</v>
      </c>
      <c r="AP1788" s="436" t="s">
        <v>22125</v>
      </c>
      <c r="AMG1788" s="185"/>
      <c r="AMH1788" s="185"/>
      <c r="AMI1788" s="185"/>
      <c r="AMJ1788" s="185"/>
      <c r="AMK1788" s="185"/>
    </row>
    <row r="1789" spans="7:1025" x14ac:dyDescent="0.2">
      <c r="G1789" s="219" t="s">
        <v>1349</v>
      </c>
      <c r="H1789" s="223" t="s">
        <v>11270</v>
      </c>
      <c r="I1789" s="223" t="s">
        <v>11271</v>
      </c>
      <c r="J1789" s="223" t="s">
        <v>11272</v>
      </c>
      <c r="K1789" s="224" t="s">
        <v>11273</v>
      </c>
      <c r="L1789" s="284"/>
      <c r="N1789" s="222" t="s">
        <v>1349</v>
      </c>
      <c r="O1789" s="223" t="s">
        <v>11274</v>
      </c>
      <c r="P1789" s="223" t="s">
        <v>11275</v>
      </c>
      <c r="Q1789" s="223" t="s">
        <v>498</v>
      </c>
      <c r="R1789" s="224" t="s">
        <v>11275</v>
      </c>
      <c r="S1789" s="284"/>
      <c r="AH1789" s="434" t="s">
        <v>253</v>
      </c>
      <c r="AI1789" s="434">
        <v>14919183</v>
      </c>
      <c r="AJ1789" s="434">
        <v>1.4612999999999999E-2</v>
      </c>
      <c r="AK1789" s="436" t="s">
        <v>18094</v>
      </c>
      <c r="AM1789" s="434" t="s">
        <v>253</v>
      </c>
      <c r="AN1789" s="434">
        <v>11120855</v>
      </c>
      <c r="AO1789" s="434">
        <v>3.2749E-2</v>
      </c>
      <c r="AP1789" s="436" t="s">
        <v>22126</v>
      </c>
      <c r="AMG1789" s="185"/>
      <c r="AMH1789" s="185"/>
      <c r="AMI1789" s="185"/>
      <c r="AMJ1789" s="185"/>
      <c r="AMK1789" s="185"/>
    </row>
    <row r="1790" spans="7:1025" x14ac:dyDescent="0.2">
      <c r="G1790" s="219" t="s">
        <v>1349</v>
      </c>
      <c r="H1790" s="223" t="s">
        <v>11276</v>
      </c>
      <c r="I1790" s="223" t="s">
        <v>11277</v>
      </c>
      <c r="J1790" s="223" t="s">
        <v>11278</v>
      </c>
      <c r="K1790" s="224" t="s">
        <v>11279</v>
      </c>
      <c r="L1790" s="284"/>
      <c r="N1790" s="222" t="s">
        <v>1349</v>
      </c>
      <c r="O1790" s="223" t="s">
        <v>11280</v>
      </c>
      <c r="P1790" s="223" t="s">
        <v>11281</v>
      </c>
      <c r="Q1790" s="223" t="s">
        <v>498</v>
      </c>
      <c r="R1790" s="224" t="s">
        <v>11281</v>
      </c>
      <c r="S1790" s="284" t="s">
        <v>16298</v>
      </c>
      <c r="AH1790" s="434" t="s">
        <v>253</v>
      </c>
      <c r="AI1790" s="434">
        <v>14919268</v>
      </c>
      <c r="AJ1790" s="434">
        <v>0</v>
      </c>
      <c r="AK1790" s="436" t="s">
        <v>18095</v>
      </c>
      <c r="AM1790" s="434" t="s">
        <v>253</v>
      </c>
      <c r="AN1790" s="434">
        <v>11134526</v>
      </c>
      <c r="AO1790" s="434">
        <v>2.0308E-2</v>
      </c>
      <c r="AP1790" s="436" t="s">
        <v>22127</v>
      </c>
      <c r="AMG1790" s="185"/>
      <c r="AMH1790" s="185"/>
      <c r="AMI1790" s="185"/>
      <c r="AMJ1790" s="185"/>
      <c r="AMK1790" s="185"/>
    </row>
    <row r="1791" spans="7:1025" x14ac:dyDescent="0.2">
      <c r="G1791" s="219" t="s">
        <v>1349</v>
      </c>
      <c r="H1791" s="223" t="s">
        <v>11282</v>
      </c>
      <c r="I1791" s="223" t="s">
        <v>11283</v>
      </c>
      <c r="J1791" s="223" t="s">
        <v>11284</v>
      </c>
      <c r="K1791" s="224" t="s">
        <v>11285</v>
      </c>
      <c r="L1791" s="284"/>
      <c r="N1791" s="222" t="s">
        <v>1349</v>
      </c>
      <c r="O1791" s="223" t="s">
        <v>9104</v>
      </c>
      <c r="P1791" s="223" t="s">
        <v>9105</v>
      </c>
      <c r="Q1791" s="223" t="s">
        <v>498</v>
      </c>
      <c r="R1791" s="224" t="s">
        <v>9105</v>
      </c>
      <c r="S1791" s="284" t="s">
        <v>16298</v>
      </c>
      <c r="AH1791" s="434" t="s">
        <v>253</v>
      </c>
      <c r="AI1791" s="434">
        <v>14919309</v>
      </c>
      <c r="AJ1791" s="434">
        <v>0</v>
      </c>
      <c r="AK1791" s="436" t="s">
        <v>18096</v>
      </c>
      <c r="AM1791" s="434" t="s">
        <v>253</v>
      </c>
      <c r="AN1791" s="434">
        <v>11134541</v>
      </c>
      <c r="AO1791" s="434">
        <v>1.9518000000000001E-3</v>
      </c>
      <c r="AP1791" s="436" t="s">
        <v>22128</v>
      </c>
      <c r="AMG1791" s="185"/>
      <c r="AMH1791" s="185"/>
      <c r="AMI1791" s="185"/>
      <c r="AMJ1791" s="185"/>
      <c r="AMK1791" s="185"/>
    </row>
    <row r="1792" spans="7:1025" x14ac:dyDescent="0.2">
      <c r="G1792" s="219" t="s">
        <v>1349</v>
      </c>
      <c r="H1792" s="223" t="s">
        <v>11286</v>
      </c>
      <c r="I1792" s="223" t="s">
        <v>11287</v>
      </c>
      <c r="J1792" s="223" t="s">
        <v>11288</v>
      </c>
      <c r="K1792" s="224" t="s">
        <v>11289</v>
      </c>
      <c r="L1792" s="284"/>
      <c r="N1792" s="222" t="s">
        <v>1349</v>
      </c>
      <c r="O1792" s="223" t="s">
        <v>9106</v>
      </c>
      <c r="P1792" s="223" t="s">
        <v>9107</v>
      </c>
      <c r="Q1792" s="223" t="s">
        <v>9108</v>
      </c>
      <c r="R1792" s="224" t="s">
        <v>9109</v>
      </c>
      <c r="S1792" s="284"/>
      <c r="AH1792" s="434" t="s">
        <v>253</v>
      </c>
      <c r="AI1792" s="434">
        <v>14919458</v>
      </c>
      <c r="AJ1792" s="434">
        <v>2.6500999999999999E-4</v>
      </c>
      <c r="AK1792" s="436" t="s">
        <v>18097</v>
      </c>
      <c r="AM1792" s="434" t="s">
        <v>253</v>
      </c>
      <c r="AN1792" s="434">
        <v>11134542</v>
      </c>
      <c r="AO1792" s="434">
        <v>1.2815000000000001E-3</v>
      </c>
      <c r="AP1792" s="436" t="s">
        <v>22129</v>
      </c>
      <c r="AMG1792" s="185"/>
      <c r="AMH1792" s="185"/>
      <c r="AMI1792" s="185"/>
      <c r="AMJ1792" s="185"/>
      <c r="AMK1792" s="185"/>
    </row>
    <row r="1793" spans="7:1025" x14ac:dyDescent="0.2">
      <c r="G1793" s="219" t="s">
        <v>1349</v>
      </c>
      <c r="H1793" s="223" t="s">
        <v>11290</v>
      </c>
      <c r="I1793" s="223" t="s">
        <v>11291</v>
      </c>
      <c r="J1793" s="223" t="s">
        <v>11292</v>
      </c>
      <c r="K1793" s="224" t="s">
        <v>11293</v>
      </c>
      <c r="L1793" s="284"/>
      <c r="N1793" s="222" t="s">
        <v>1349</v>
      </c>
      <c r="O1793" s="223" t="s">
        <v>9122</v>
      </c>
      <c r="P1793" s="223" t="s">
        <v>9123</v>
      </c>
      <c r="Q1793" s="223" t="s">
        <v>9124</v>
      </c>
      <c r="R1793" s="224" t="s">
        <v>9125</v>
      </c>
      <c r="S1793" s="284"/>
      <c r="AH1793" s="434" t="s">
        <v>253</v>
      </c>
      <c r="AI1793" s="434">
        <v>14922003</v>
      </c>
      <c r="AJ1793" s="434">
        <v>0</v>
      </c>
      <c r="AK1793" s="436" t="s">
        <v>18098</v>
      </c>
      <c r="AM1793" s="434" t="s">
        <v>253</v>
      </c>
      <c r="AN1793" s="434">
        <v>11134749</v>
      </c>
      <c r="AO1793" s="434">
        <v>4.4685999999999997E-2</v>
      </c>
      <c r="AP1793" s="436" t="s">
        <v>22130</v>
      </c>
      <c r="AMG1793" s="185"/>
      <c r="AMH1793" s="185"/>
      <c r="AMI1793" s="185"/>
      <c r="AMJ1793" s="185"/>
      <c r="AMK1793" s="185"/>
    </row>
    <row r="1794" spans="7:1025" x14ac:dyDescent="0.2">
      <c r="G1794" s="219" t="s">
        <v>1349</v>
      </c>
      <c r="H1794" s="223" t="s">
        <v>11294</v>
      </c>
      <c r="I1794" s="223" t="s">
        <v>11295</v>
      </c>
      <c r="J1794" s="223" t="s">
        <v>11296</v>
      </c>
      <c r="K1794" s="224" t="s">
        <v>11297</v>
      </c>
      <c r="L1794" s="284"/>
      <c r="N1794" s="222" t="s">
        <v>1349</v>
      </c>
      <c r="O1794" s="223" t="s">
        <v>9130</v>
      </c>
      <c r="P1794" s="223" t="s">
        <v>9131</v>
      </c>
      <c r="Q1794" s="223" t="s">
        <v>9132</v>
      </c>
      <c r="R1794" s="224" t="s">
        <v>9133</v>
      </c>
      <c r="S1794" s="284"/>
      <c r="AH1794" s="434" t="s">
        <v>253</v>
      </c>
      <c r="AI1794" s="434">
        <v>14922168</v>
      </c>
      <c r="AJ1794" s="434">
        <v>2.4636000000000002E-2</v>
      </c>
      <c r="AK1794" s="436" t="s">
        <v>18099</v>
      </c>
      <c r="AM1794" s="434" t="s">
        <v>253</v>
      </c>
      <c r="AN1794" s="434">
        <v>11134752</v>
      </c>
      <c r="AO1794" s="434">
        <v>2.4726000000000001E-2</v>
      </c>
      <c r="AP1794" s="436" t="s">
        <v>22131</v>
      </c>
      <c r="AMG1794" s="185"/>
      <c r="AMH1794" s="185"/>
      <c r="AMI1794" s="185"/>
      <c r="AMJ1794" s="185"/>
      <c r="AMK1794" s="185"/>
    </row>
    <row r="1795" spans="7:1025" x14ac:dyDescent="0.2">
      <c r="G1795" s="219" t="s">
        <v>1349</v>
      </c>
      <c r="H1795" s="223" t="s">
        <v>11298</v>
      </c>
      <c r="I1795" s="223" t="s">
        <v>11299</v>
      </c>
      <c r="J1795" s="223" t="s">
        <v>11300</v>
      </c>
      <c r="K1795" s="224" t="s">
        <v>11301</v>
      </c>
      <c r="L1795" s="284"/>
      <c r="N1795" s="222" t="s">
        <v>1349</v>
      </c>
      <c r="O1795" s="223" t="s">
        <v>11302</v>
      </c>
      <c r="P1795" s="223" t="s">
        <v>11303</v>
      </c>
      <c r="Q1795" s="223" t="s">
        <v>498</v>
      </c>
      <c r="R1795" s="224" t="s">
        <v>11303</v>
      </c>
      <c r="S1795" s="284"/>
      <c r="AH1795" s="434" t="s">
        <v>253</v>
      </c>
      <c r="AI1795" s="434">
        <v>14922629</v>
      </c>
      <c r="AJ1795" s="434">
        <v>3.5728000000000003E-2</v>
      </c>
      <c r="AK1795" s="436" t="s">
        <v>18100</v>
      </c>
      <c r="AM1795" s="434" t="s">
        <v>253</v>
      </c>
      <c r="AN1795" s="434">
        <v>11134754</v>
      </c>
      <c r="AO1795" s="434">
        <v>9.6688999999999994E-3</v>
      </c>
      <c r="AP1795" s="436" t="s">
        <v>22132</v>
      </c>
      <c r="AMG1795" s="185"/>
      <c r="AMH1795" s="185"/>
      <c r="AMI1795" s="185"/>
      <c r="AMJ1795" s="185"/>
      <c r="AMK1795" s="185"/>
    </row>
    <row r="1796" spans="7:1025" x14ac:dyDescent="0.2">
      <c r="G1796" s="219" t="s">
        <v>1349</v>
      </c>
      <c r="H1796" s="223" t="s">
        <v>11304</v>
      </c>
      <c r="I1796" s="223" t="s">
        <v>11305</v>
      </c>
      <c r="J1796" s="223" t="s">
        <v>11306</v>
      </c>
      <c r="K1796" s="224" t="s">
        <v>11307</v>
      </c>
      <c r="L1796" s="284"/>
      <c r="N1796" s="222" t="s">
        <v>1349</v>
      </c>
      <c r="O1796" s="223" t="s">
        <v>9134</v>
      </c>
      <c r="P1796" s="223" t="s">
        <v>9135</v>
      </c>
      <c r="Q1796" s="223" t="s">
        <v>498</v>
      </c>
      <c r="R1796" s="224" t="s">
        <v>9135</v>
      </c>
      <c r="S1796" s="284" t="s">
        <v>16298</v>
      </c>
      <c r="AH1796" s="434" t="s">
        <v>253</v>
      </c>
      <c r="AI1796" s="434">
        <v>14923145</v>
      </c>
      <c r="AJ1796" s="434">
        <v>2.4115999999999999E-2</v>
      </c>
      <c r="AK1796" s="436" t="s">
        <v>18101</v>
      </c>
      <c r="AM1796" s="434" t="s">
        <v>253</v>
      </c>
      <c r="AN1796" s="434">
        <v>11134759</v>
      </c>
      <c r="AO1796" s="434">
        <v>3.9447999999999997E-2</v>
      </c>
      <c r="AP1796" s="436" t="s">
        <v>22133</v>
      </c>
      <c r="AMG1796" s="185"/>
      <c r="AMH1796" s="185"/>
      <c r="AMI1796" s="185"/>
      <c r="AMJ1796" s="185"/>
      <c r="AMK1796" s="185"/>
    </row>
    <row r="1797" spans="7:1025" x14ac:dyDescent="0.2">
      <c r="G1797" s="219" t="s">
        <v>1349</v>
      </c>
      <c r="H1797" s="223" t="s">
        <v>11308</v>
      </c>
      <c r="I1797" s="223" t="s">
        <v>11309</v>
      </c>
      <c r="J1797" s="223" t="s">
        <v>11310</v>
      </c>
      <c r="K1797" s="224" t="s">
        <v>11311</v>
      </c>
      <c r="L1797" s="284"/>
      <c r="N1797" s="222" t="s">
        <v>1349</v>
      </c>
      <c r="O1797" s="223" t="s">
        <v>11312</v>
      </c>
      <c r="P1797" s="223" t="s">
        <v>11313</v>
      </c>
      <c r="Q1797" s="223" t="s">
        <v>498</v>
      </c>
      <c r="R1797" s="224" t="s">
        <v>11313</v>
      </c>
      <c r="S1797" s="284" t="s">
        <v>16298</v>
      </c>
      <c r="AH1797" s="434" t="s">
        <v>253</v>
      </c>
      <c r="AI1797" s="434">
        <v>14923162</v>
      </c>
      <c r="AJ1797" s="434">
        <v>2.6204000000000002E-2</v>
      </c>
      <c r="AK1797" s="436" t="s">
        <v>18102</v>
      </c>
      <c r="AM1797" s="434" t="s">
        <v>253</v>
      </c>
      <c r="AN1797" s="434">
        <v>11142539</v>
      </c>
      <c r="AO1797" s="434">
        <v>2.4816999999999999E-2</v>
      </c>
      <c r="AP1797" s="436" t="s">
        <v>22134</v>
      </c>
      <c r="AMG1797" s="185"/>
      <c r="AMH1797" s="185"/>
      <c r="AMI1797" s="185"/>
      <c r="AMJ1797" s="185"/>
      <c r="AMK1797" s="185"/>
    </row>
    <row r="1798" spans="7:1025" x14ac:dyDescent="0.2">
      <c r="G1798" s="219" t="s">
        <v>1349</v>
      </c>
      <c r="H1798" s="223" t="s">
        <v>11314</v>
      </c>
      <c r="I1798" s="223" t="s">
        <v>11315</v>
      </c>
      <c r="J1798" s="223" t="s">
        <v>11316</v>
      </c>
      <c r="K1798" s="224" t="s">
        <v>11317</v>
      </c>
      <c r="L1798" s="284"/>
      <c r="N1798" s="222" t="s">
        <v>1349</v>
      </c>
      <c r="O1798" s="223" t="s">
        <v>9140</v>
      </c>
      <c r="P1798" s="223" t="s">
        <v>9141</v>
      </c>
      <c r="Q1798" s="223" t="s">
        <v>498</v>
      </c>
      <c r="R1798" s="224" t="s">
        <v>9141</v>
      </c>
      <c r="S1798" s="284" t="s">
        <v>16298</v>
      </c>
      <c r="AH1798" s="434" t="s">
        <v>253</v>
      </c>
      <c r="AI1798" s="434">
        <v>14923235</v>
      </c>
      <c r="AJ1798" s="434">
        <v>1.8089000000000001E-2</v>
      </c>
      <c r="AK1798" s="436" t="s">
        <v>18103</v>
      </c>
      <c r="AM1798" s="434" t="s">
        <v>253</v>
      </c>
      <c r="AN1798" s="434">
        <v>11178804</v>
      </c>
      <c r="AO1798" s="434">
        <v>2.1072E-3</v>
      </c>
      <c r="AP1798" s="436" t="s">
        <v>22135</v>
      </c>
      <c r="AMG1798" s="185"/>
      <c r="AMH1798" s="185"/>
      <c r="AMI1798" s="185"/>
      <c r="AMJ1798" s="185"/>
      <c r="AMK1798" s="185"/>
    </row>
    <row r="1799" spans="7:1025" x14ac:dyDescent="0.2">
      <c r="G1799" s="219" t="s">
        <v>1349</v>
      </c>
      <c r="H1799" s="223" t="s">
        <v>11318</v>
      </c>
      <c r="I1799" s="223" t="s">
        <v>11319</v>
      </c>
      <c r="J1799" s="223" t="s">
        <v>11320</v>
      </c>
      <c r="K1799" s="224" t="s">
        <v>11321</v>
      </c>
      <c r="L1799" s="284"/>
      <c r="N1799" s="222" t="s">
        <v>1349</v>
      </c>
      <c r="O1799" s="223" t="s">
        <v>9144</v>
      </c>
      <c r="P1799" s="223" t="s">
        <v>9145</v>
      </c>
      <c r="Q1799" s="223" t="s">
        <v>498</v>
      </c>
      <c r="R1799" s="224" t="s">
        <v>9145</v>
      </c>
      <c r="S1799" s="284" t="s">
        <v>16298</v>
      </c>
      <c r="AH1799" s="434" t="s">
        <v>253</v>
      </c>
      <c r="AI1799" s="434">
        <v>14923281</v>
      </c>
      <c r="AJ1799" s="434">
        <v>3.9357000000000003E-2</v>
      </c>
      <c r="AK1799" s="436" t="s">
        <v>18104</v>
      </c>
      <c r="AM1799" s="434" t="s">
        <v>253</v>
      </c>
      <c r="AN1799" s="434">
        <v>11231059</v>
      </c>
      <c r="AO1799" s="434">
        <v>9.6688999999999994E-3</v>
      </c>
      <c r="AP1799" s="436" t="s">
        <v>22136</v>
      </c>
      <c r="AMG1799" s="185"/>
      <c r="AMH1799" s="185"/>
      <c r="AMI1799" s="185"/>
      <c r="AMJ1799" s="185"/>
      <c r="AMK1799" s="185"/>
    </row>
    <row r="1800" spans="7:1025" x14ac:dyDescent="0.2">
      <c r="G1800" s="219" t="s">
        <v>1349</v>
      </c>
      <c r="H1800" s="223" t="s">
        <v>11322</v>
      </c>
      <c r="I1800" s="223" t="s">
        <v>11323</v>
      </c>
      <c r="J1800" s="223" t="s">
        <v>11324</v>
      </c>
      <c r="K1800" s="224" t="s">
        <v>11325</v>
      </c>
      <c r="L1800" s="284"/>
      <c r="N1800" s="222" t="s">
        <v>1349</v>
      </c>
      <c r="O1800" s="223" t="s">
        <v>9150</v>
      </c>
      <c r="P1800" s="223" t="s">
        <v>9151</v>
      </c>
      <c r="Q1800" s="223" t="s">
        <v>498</v>
      </c>
      <c r="R1800" s="224" t="s">
        <v>9151</v>
      </c>
      <c r="S1800" s="284" t="s">
        <v>16298</v>
      </c>
      <c r="AH1800" s="434" t="s">
        <v>253</v>
      </c>
      <c r="AI1800" s="434">
        <v>14923501</v>
      </c>
      <c r="AJ1800" s="434">
        <v>6.2295000000000004E-4</v>
      </c>
      <c r="AK1800" s="436" t="s">
        <v>18105</v>
      </c>
      <c r="AM1800" s="434" t="s">
        <v>253</v>
      </c>
      <c r="AN1800" s="434">
        <v>11237089</v>
      </c>
      <c r="AO1800" s="434">
        <v>4.4193999999999997E-2</v>
      </c>
      <c r="AP1800" s="436" t="s">
        <v>22137</v>
      </c>
      <c r="AMG1800" s="185"/>
      <c r="AMH1800" s="185"/>
      <c r="AMI1800" s="185"/>
      <c r="AMJ1800" s="185"/>
      <c r="AMK1800" s="185"/>
    </row>
    <row r="1801" spans="7:1025" x14ac:dyDescent="0.2">
      <c r="G1801" s="219" t="s">
        <v>1349</v>
      </c>
      <c r="H1801" s="223" t="s">
        <v>11326</v>
      </c>
      <c r="I1801" s="223" t="s">
        <v>11327</v>
      </c>
      <c r="J1801" s="223" t="s">
        <v>11328</v>
      </c>
      <c r="K1801" s="224" t="s">
        <v>11329</v>
      </c>
      <c r="L1801" s="284"/>
      <c r="N1801" s="222" t="s">
        <v>1349</v>
      </c>
      <c r="O1801" s="223" t="s">
        <v>9156</v>
      </c>
      <c r="P1801" s="223" t="s">
        <v>9157</v>
      </c>
      <c r="Q1801" s="223" t="s">
        <v>9158</v>
      </c>
      <c r="R1801" s="224" t="s">
        <v>9159</v>
      </c>
      <c r="S1801" s="284" t="s">
        <v>16298</v>
      </c>
      <c r="AH1801" s="434" t="s">
        <v>253</v>
      </c>
      <c r="AI1801" s="434">
        <v>14925036</v>
      </c>
      <c r="AJ1801" s="434">
        <v>4.7553999999999999E-2</v>
      </c>
      <c r="AK1801" s="436" t="s">
        <v>18106</v>
      </c>
      <c r="AM1801" s="434" t="s">
        <v>253</v>
      </c>
      <c r="AN1801" s="434">
        <v>11253259</v>
      </c>
      <c r="AO1801" s="434">
        <v>4.4866000000000003E-3</v>
      </c>
      <c r="AP1801" s="436" t="s">
        <v>22138</v>
      </c>
      <c r="AMG1801" s="185"/>
      <c r="AMH1801" s="185"/>
      <c r="AMI1801" s="185"/>
      <c r="AMJ1801" s="185"/>
      <c r="AMK1801" s="185"/>
    </row>
    <row r="1802" spans="7:1025" x14ac:dyDescent="0.2">
      <c r="G1802" s="219" t="s">
        <v>1349</v>
      </c>
      <c r="H1802" s="223" t="s">
        <v>11330</v>
      </c>
      <c r="I1802" s="223" t="s">
        <v>11331</v>
      </c>
      <c r="J1802" s="223" t="s">
        <v>11332</v>
      </c>
      <c r="K1802" s="224" t="s">
        <v>11333</v>
      </c>
      <c r="L1802" s="284"/>
      <c r="N1802" s="222" t="s">
        <v>1349</v>
      </c>
      <c r="O1802" s="223" t="s">
        <v>11334</v>
      </c>
      <c r="P1802" s="223" t="s">
        <v>11335</v>
      </c>
      <c r="Q1802" s="223" t="s">
        <v>498</v>
      </c>
      <c r="R1802" s="224" t="s">
        <v>11335</v>
      </c>
      <c r="S1802" s="284"/>
      <c r="AH1802" s="434" t="s">
        <v>253</v>
      </c>
      <c r="AI1802" s="434">
        <v>14926147</v>
      </c>
      <c r="AJ1802" s="434">
        <v>4.1142999999999999E-2</v>
      </c>
      <c r="AK1802" s="436" t="s">
        <v>18107</v>
      </c>
      <c r="AM1802" s="434" t="s">
        <v>253</v>
      </c>
      <c r="AN1802" s="434">
        <v>11257545</v>
      </c>
      <c r="AO1802" s="434">
        <v>3.6963000000000003E-2</v>
      </c>
      <c r="AP1802" s="436" t="s">
        <v>22139</v>
      </c>
      <c r="AMG1802" s="185"/>
      <c r="AMH1802" s="185"/>
      <c r="AMI1802" s="185"/>
      <c r="AMJ1802" s="185"/>
      <c r="AMK1802" s="185"/>
    </row>
    <row r="1803" spans="7:1025" x14ac:dyDescent="0.2">
      <c r="G1803" s="219" t="s">
        <v>1349</v>
      </c>
      <c r="H1803" s="223" t="s">
        <v>11336</v>
      </c>
      <c r="I1803" s="223" t="s">
        <v>11337</v>
      </c>
      <c r="J1803" s="223" t="s">
        <v>11338</v>
      </c>
      <c r="K1803" s="224" t="s">
        <v>11339</v>
      </c>
      <c r="L1803" s="284"/>
      <c r="N1803" s="222" t="s">
        <v>1349</v>
      </c>
      <c r="O1803" s="223" t="s">
        <v>9160</v>
      </c>
      <c r="P1803" s="223" t="s">
        <v>9161</v>
      </c>
      <c r="Q1803" s="223" t="s">
        <v>9162</v>
      </c>
      <c r="R1803" s="224" t="s">
        <v>9163</v>
      </c>
      <c r="S1803" s="284"/>
      <c r="AH1803" s="434" t="s">
        <v>253</v>
      </c>
      <c r="AI1803" s="434">
        <v>14926904</v>
      </c>
      <c r="AJ1803" s="434">
        <v>4.5587999999999997E-2</v>
      </c>
      <c r="AK1803" s="436" t="s">
        <v>18108</v>
      </c>
      <c r="AM1803" s="434" t="s">
        <v>253</v>
      </c>
      <c r="AN1803" s="434">
        <v>11276875</v>
      </c>
      <c r="AO1803" s="434">
        <v>2.7526999999999999E-2</v>
      </c>
      <c r="AP1803" s="436" t="s">
        <v>22140</v>
      </c>
      <c r="AMG1803" s="185"/>
      <c r="AMH1803" s="185"/>
      <c r="AMI1803" s="185"/>
      <c r="AMJ1803" s="185"/>
      <c r="AMK1803" s="185"/>
    </row>
    <row r="1804" spans="7:1025" x14ac:dyDescent="0.2">
      <c r="G1804" s="219" t="s">
        <v>1349</v>
      </c>
      <c r="H1804" s="223" t="s">
        <v>11340</v>
      </c>
      <c r="I1804" s="223" t="s">
        <v>11341</v>
      </c>
      <c r="J1804" s="223" t="s">
        <v>11342</v>
      </c>
      <c r="K1804" s="224" t="s">
        <v>11343</v>
      </c>
      <c r="L1804" s="284"/>
      <c r="N1804" s="222" t="s">
        <v>1349</v>
      </c>
      <c r="O1804" s="223" t="s">
        <v>9168</v>
      </c>
      <c r="P1804" s="223" t="s">
        <v>9169</v>
      </c>
      <c r="Q1804" s="223" t="s">
        <v>9170</v>
      </c>
      <c r="R1804" s="224" t="s">
        <v>9171</v>
      </c>
      <c r="S1804" s="284" t="s">
        <v>16298</v>
      </c>
      <c r="AH1804" s="434" t="s">
        <v>253</v>
      </c>
      <c r="AI1804" s="434">
        <v>14926929</v>
      </c>
      <c r="AJ1804" s="434">
        <v>5.0778999999999998E-3</v>
      </c>
      <c r="AK1804" s="436" t="s">
        <v>18109</v>
      </c>
      <c r="AM1804" s="434" t="s">
        <v>253</v>
      </c>
      <c r="AN1804" s="434">
        <v>11295047</v>
      </c>
      <c r="AO1804" s="434">
        <v>2.3451E-2</v>
      </c>
      <c r="AP1804" s="436" t="s">
        <v>22141</v>
      </c>
      <c r="AMG1804" s="185"/>
      <c r="AMH1804" s="185"/>
      <c r="AMI1804" s="185"/>
      <c r="AMJ1804" s="185"/>
      <c r="AMK1804" s="185"/>
    </row>
    <row r="1805" spans="7:1025" x14ac:dyDescent="0.2">
      <c r="G1805" s="219" t="s">
        <v>1349</v>
      </c>
      <c r="H1805" s="223" t="s">
        <v>11344</v>
      </c>
      <c r="I1805" s="223" t="s">
        <v>11345</v>
      </c>
      <c r="J1805" s="223" t="s">
        <v>11346</v>
      </c>
      <c r="K1805" s="224" t="s">
        <v>11347</v>
      </c>
      <c r="L1805" s="284"/>
      <c r="N1805" s="222" t="s">
        <v>1349</v>
      </c>
      <c r="O1805" s="223" t="s">
        <v>9174</v>
      </c>
      <c r="P1805" s="223" t="s">
        <v>9175</v>
      </c>
      <c r="Q1805" s="223" t="s">
        <v>9176</v>
      </c>
      <c r="R1805" s="224" t="s">
        <v>9177</v>
      </c>
      <c r="S1805" s="284"/>
      <c r="AH1805" s="434" t="s">
        <v>253</v>
      </c>
      <c r="AI1805" s="434">
        <v>14927212</v>
      </c>
      <c r="AJ1805" s="434">
        <v>2.7682000000000002E-3</v>
      </c>
      <c r="AK1805" s="436" t="s">
        <v>18110</v>
      </c>
      <c r="AM1805" s="434" t="s">
        <v>253</v>
      </c>
      <c r="AN1805" s="434">
        <v>11340646</v>
      </c>
      <c r="AO1805" s="434">
        <v>3.1510000000000003E-2</v>
      </c>
      <c r="AP1805" s="436" t="s">
        <v>17815</v>
      </c>
      <c r="AMG1805" s="185"/>
      <c r="AMH1805" s="185"/>
      <c r="AMI1805" s="185"/>
      <c r="AMJ1805" s="185"/>
      <c r="AMK1805" s="185"/>
    </row>
    <row r="1806" spans="7:1025" x14ac:dyDescent="0.2">
      <c r="G1806" s="219" t="s">
        <v>1349</v>
      </c>
      <c r="H1806" s="223" t="s">
        <v>11348</v>
      </c>
      <c r="I1806" s="223" t="s">
        <v>11349</v>
      </c>
      <c r="J1806" s="223" t="s">
        <v>11350</v>
      </c>
      <c r="K1806" s="224" t="s">
        <v>11351</v>
      </c>
      <c r="L1806" s="284"/>
      <c r="N1806" s="222" t="s">
        <v>1349</v>
      </c>
      <c r="O1806" s="223" t="s">
        <v>11352</v>
      </c>
      <c r="P1806" s="223" t="s">
        <v>11353</v>
      </c>
      <c r="Q1806" s="223" t="s">
        <v>498</v>
      </c>
      <c r="R1806" s="224" t="s">
        <v>11353</v>
      </c>
      <c r="S1806" s="284"/>
      <c r="AH1806" s="434" t="s">
        <v>253</v>
      </c>
      <c r="AI1806" s="434">
        <v>14928147</v>
      </c>
      <c r="AJ1806" s="434">
        <v>2.2379E-2</v>
      </c>
      <c r="AK1806" s="436" t="s">
        <v>18111</v>
      </c>
      <c r="AM1806" s="434" t="s">
        <v>253</v>
      </c>
      <c r="AN1806" s="434">
        <v>11357862</v>
      </c>
      <c r="AO1806" s="434">
        <v>1.3565000000000001E-2</v>
      </c>
      <c r="AP1806" s="436" t="s">
        <v>17816</v>
      </c>
      <c r="AMG1806" s="185"/>
      <c r="AMH1806" s="185"/>
      <c r="AMI1806" s="185"/>
      <c r="AMJ1806" s="185"/>
      <c r="AMK1806" s="185"/>
    </row>
    <row r="1807" spans="7:1025" x14ac:dyDescent="0.2">
      <c r="G1807" s="219" t="s">
        <v>1349</v>
      </c>
      <c r="H1807" s="223" t="s">
        <v>11354</v>
      </c>
      <c r="I1807" s="223" t="s">
        <v>11355</v>
      </c>
      <c r="J1807" s="223" t="s">
        <v>11356</v>
      </c>
      <c r="K1807" s="224" t="s">
        <v>11357</v>
      </c>
      <c r="L1807" s="284"/>
      <c r="N1807" s="222" t="s">
        <v>1349</v>
      </c>
      <c r="O1807" s="223" t="s">
        <v>9178</v>
      </c>
      <c r="P1807" s="223" t="s">
        <v>9179</v>
      </c>
      <c r="Q1807" s="223" t="s">
        <v>9180</v>
      </c>
      <c r="R1807" s="224" t="s">
        <v>9181</v>
      </c>
      <c r="S1807" s="284"/>
      <c r="AH1807" s="434" t="s">
        <v>253</v>
      </c>
      <c r="AI1807" s="434">
        <v>14930992</v>
      </c>
      <c r="AJ1807" s="434">
        <v>2.3058000000000002E-3</v>
      </c>
      <c r="AK1807" s="436" t="s">
        <v>18112</v>
      </c>
      <c r="AM1807" s="434" t="s">
        <v>253</v>
      </c>
      <c r="AN1807" s="434">
        <v>11357866</v>
      </c>
      <c r="AO1807" s="434">
        <v>1.0113E-2</v>
      </c>
      <c r="AP1807" s="436" t="s">
        <v>22142</v>
      </c>
      <c r="AMG1807" s="185"/>
      <c r="AMH1807" s="185"/>
      <c r="AMI1807" s="185"/>
      <c r="AMJ1807" s="185"/>
      <c r="AMK1807" s="185"/>
    </row>
    <row r="1808" spans="7:1025" x14ac:dyDescent="0.2">
      <c r="G1808" s="219" t="s">
        <v>1349</v>
      </c>
      <c r="H1808" s="223" t="s">
        <v>11358</v>
      </c>
      <c r="I1808" s="223" t="s">
        <v>11359</v>
      </c>
      <c r="J1808" s="223" t="s">
        <v>11360</v>
      </c>
      <c r="K1808" s="224" t="s">
        <v>11361</v>
      </c>
      <c r="L1808" s="284"/>
      <c r="N1808" s="222" t="s">
        <v>1349</v>
      </c>
      <c r="O1808" s="223" t="s">
        <v>11362</v>
      </c>
      <c r="P1808" s="223" t="s">
        <v>11363</v>
      </c>
      <c r="Q1808" s="223" t="s">
        <v>11364</v>
      </c>
      <c r="R1808" s="224" t="s">
        <v>11365</v>
      </c>
      <c r="S1808" s="284"/>
      <c r="AH1808" s="434" t="s">
        <v>253</v>
      </c>
      <c r="AI1808" s="434">
        <v>14932583</v>
      </c>
      <c r="AJ1808" s="434">
        <v>3.3272000000000002E-3</v>
      </c>
      <c r="AK1808" s="436" t="s">
        <v>18113</v>
      </c>
      <c r="AM1808" s="434" t="s">
        <v>253</v>
      </c>
      <c r="AN1808" s="434">
        <v>11434008</v>
      </c>
      <c r="AO1808" s="434">
        <v>4.8235E-2</v>
      </c>
      <c r="AP1808" s="436" t="s">
        <v>22143</v>
      </c>
      <c r="AMG1808" s="185"/>
      <c r="AMH1808" s="185"/>
      <c r="AMI1808" s="185"/>
      <c r="AMJ1808" s="185"/>
      <c r="AMK1808" s="185"/>
    </row>
    <row r="1809" spans="7:1025" x14ac:dyDescent="0.2">
      <c r="G1809" s="219" t="s">
        <v>1349</v>
      </c>
      <c r="H1809" s="223" t="s">
        <v>11366</v>
      </c>
      <c r="I1809" s="223" t="s">
        <v>11367</v>
      </c>
      <c r="J1809" s="223" t="s">
        <v>11368</v>
      </c>
      <c r="K1809" s="224" t="s">
        <v>11369</v>
      </c>
      <c r="L1809" s="284"/>
      <c r="N1809" s="222" t="s">
        <v>1349</v>
      </c>
      <c r="O1809" s="223" t="s">
        <v>9184</v>
      </c>
      <c r="P1809" s="223" t="s">
        <v>9185</v>
      </c>
      <c r="Q1809" s="223" t="s">
        <v>498</v>
      </c>
      <c r="R1809" s="224" t="s">
        <v>9185</v>
      </c>
      <c r="S1809" s="284" t="s">
        <v>16298</v>
      </c>
      <c r="AH1809" s="434" t="s">
        <v>253</v>
      </c>
      <c r="AI1809" s="434">
        <v>14932638</v>
      </c>
      <c r="AJ1809" s="434">
        <v>1.7555999999999999E-2</v>
      </c>
      <c r="AK1809" s="436" t="s">
        <v>18114</v>
      </c>
      <c r="AM1809" s="434" t="s">
        <v>253</v>
      </c>
      <c r="AN1809" s="434">
        <v>11434023</v>
      </c>
      <c r="AO1809" s="434">
        <v>1.0688E-2</v>
      </c>
      <c r="AP1809" s="436" t="s">
        <v>22144</v>
      </c>
      <c r="AMG1809" s="185"/>
      <c r="AMH1809" s="185"/>
      <c r="AMI1809" s="185"/>
      <c r="AMJ1809" s="185"/>
      <c r="AMK1809" s="185"/>
    </row>
    <row r="1810" spans="7:1025" x14ac:dyDescent="0.2">
      <c r="G1810" s="219" t="s">
        <v>1349</v>
      </c>
      <c r="H1810" s="223" t="s">
        <v>11370</v>
      </c>
      <c r="I1810" s="223" t="s">
        <v>11371</v>
      </c>
      <c r="J1810" s="223" t="s">
        <v>11372</v>
      </c>
      <c r="K1810" s="224" t="s">
        <v>11373</v>
      </c>
      <c r="L1810" s="284"/>
      <c r="N1810" s="222" t="s">
        <v>1349</v>
      </c>
      <c r="O1810" s="223" t="s">
        <v>9188</v>
      </c>
      <c r="P1810" s="223" t="s">
        <v>9189</v>
      </c>
      <c r="Q1810" s="223" t="s">
        <v>9190</v>
      </c>
      <c r="R1810" s="224" t="s">
        <v>9191</v>
      </c>
      <c r="S1810" s="284" t="s">
        <v>16298</v>
      </c>
      <c r="AH1810" s="434" t="s">
        <v>253</v>
      </c>
      <c r="AI1810" s="434">
        <v>14932667</v>
      </c>
      <c r="AJ1810" s="434">
        <v>3.3056000000000002E-2</v>
      </c>
      <c r="AK1810" s="436" t="s">
        <v>18115</v>
      </c>
      <c r="AM1810" s="434" t="s">
        <v>253</v>
      </c>
      <c r="AN1810" s="434">
        <v>11456329</v>
      </c>
      <c r="AO1810" s="434">
        <v>4.9893E-2</v>
      </c>
      <c r="AP1810" s="436" t="s">
        <v>22145</v>
      </c>
      <c r="AMG1810" s="185"/>
      <c r="AMH1810" s="185"/>
      <c r="AMI1810" s="185"/>
      <c r="AMJ1810" s="185"/>
      <c r="AMK1810" s="185"/>
    </row>
    <row r="1811" spans="7:1025" x14ac:dyDescent="0.2">
      <c r="G1811" s="219" t="s">
        <v>1349</v>
      </c>
      <c r="H1811" s="223" t="s">
        <v>11374</v>
      </c>
      <c r="I1811" s="223" t="s">
        <v>11375</v>
      </c>
      <c r="J1811" s="223" t="s">
        <v>11376</v>
      </c>
      <c r="K1811" s="224" t="s">
        <v>11377</v>
      </c>
      <c r="L1811" s="284"/>
      <c r="N1811" s="222" t="s">
        <v>1349</v>
      </c>
      <c r="O1811" s="223" t="s">
        <v>9202</v>
      </c>
      <c r="P1811" s="223" t="s">
        <v>9203</v>
      </c>
      <c r="Q1811" s="223" t="s">
        <v>9204</v>
      </c>
      <c r="R1811" s="224" t="s">
        <v>9205</v>
      </c>
      <c r="S1811" s="284" t="s">
        <v>16298</v>
      </c>
      <c r="AH1811" s="434" t="s">
        <v>253</v>
      </c>
      <c r="AI1811" s="434">
        <v>14932887</v>
      </c>
      <c r="AJ1811" s="434">
        <v>2.6500999999999999E-4</v>
      </c>
      <c r="AK1811" s="436" t="s">
        <v>18116</v>
      </c>
      <c r="AM1811" s="434" t="s">
        <v>253</v>
      </c>
      <c r="AN1811" s="434">
        <v>11469962</v>
      </c>
      <c r="AO1811" s="434">
        <v>1.3178E-2</v>
      </c>
      <c r="AP1811" s="436" t="s">
        <v>22146</v>
      </c>
      <c r="AMG1811" s="185"/>
      <c r="AMH1811" s="185"/>
      <c r="AMI1811" s="185"/>
      <c r="AMJ1811" s="185"/>
      <c r="AMK1811" s="185"/>
    </row>
    <row r="1812" spans="7:1025" x14ac:dyDescent="0.2">
      <c r="G1812" s="219" t="s">
        <v>1349</v>
      </c>
      <c r="H1812" s="223" t="s">
        <v>11378</v>
      </c>
      <c r="I1812" s="223" t="s">
        <v>11379</v>
      </c>
      <c r="J1812" s="223" t="s">
        <v>11380</v>
      </c>
      <c r="K1812" s="224" t="s">
        <v>11381</v>
      </c>
      <c r="L1812" s="284"/>
      <c r="N1812" s="222" t="s">
        <v>1349</v>
      </c>
      <c r="O1812" s="223" t="s">
        <v>9214</v>
      </c>
      <c r="P1812" s="223" t="s">
        <v>9215</v>
      </c>
      <c r="Q1812" s="223" t="s">
        <v>9216</v>
      </c>
      <c r="R1812" s="224" t="s">
        <v>9217</v>
      </c>
      <c r="S1812" s="284"/>
      <c r="AH1812" s="434" t="s">
        <v>253</v>
      </c>
      <c r="AI1812" s="434">
        <v>14934312</v>
      </c>
      <c r="AJ1812" s="434">
        <v>6.2295000000000004E-4</v>
      </c>
      <c r="AK1812" s="436" t="s">
        <v>18117</v>
      </c>
      <c r="AM1812" s="434" t="s">
        <v>253</v>
      </c>
      <c r="AN1812" s="434">
        <v>11526104</v>
      </c>
      <c r="AO1812" s="434">
        <v>4.9487999999999997E-2</v>
      </c>
      <c r="AP1812" s="436" t="s">
        <v>22147</v>
      </c>
      <c r="AMG1812" s="185"/>
      <c r="AMH1812" s="185"/>
      <c r="AMI1812" s="185"/>
      <c r="AMJ1812" s="185"/>
      <c r="AMK1812" s="185"/>
    </row>
    <row r="1813" spans="7:1025" x14ac:dyDescent="0.2">
      <c r="G1813" s="219" t="s">
        <v>1349</v>
      </c>
      <c r="H1813" s="223" t="s">
        <v>11382</v>
      </c>
      <c r="I1813" s="223" t="s">
        <v>11383</v>
      </c>
      <c r="J1813" s="223" t="s">
        <v>11384</v>
      </c>
      <c r="K1813" s="224" t="s">
        <v>11385</v>
      </c>
      <c r="L1813" s="284"/>
      <c r="N1813" s="222" t="s">
        <v>1349</v>
      </c>
      <c r="O1813" s="223" t="s">
        <v>9220</v>
      </c>
      <c r="P1813" s="223" t="s">
        <v>9221</v>
      </c>
      <c r="Q1813" s="223" t="s">
        <v>9222</v>
      </c>
      <c r="R1813" s="224" t="s">
        <v>9223</v>
      </c>
      <c r="S1813" s="284" t="s">
        <v>16298</v>
      </c>
      <c r="AH1813" s="434" t="s">
        <v>253</v>
      </c>
      <c r="AI1813" s="434">
        <v>14934677</v>
      </c>
      <c r="AJ1813" s="434">
        <v>6.2295000000000004E-4</v>
      </c>
      <c r="AK1813" s="436" t="s">
        <v>18118</v>
      </c>
      <c r="AM1813" s="434" t="s">
        <v>253</v>
      </c>
      <c r="AN1813" s="434">
        <v>11526122</v>
      </c>
      <c r="AO1813" s="434">
        <v>2.5298E-3</v>
      </c>
      <c r="AP1813" s="436" t="s">
        <v>22148</v>
      </c>
      <c r="AMG1813" s="185"/>
      <c r="AMH1813" s="185"/>
      <c r="AMI1813" s="185"/>
      <c r="AMJ1813" s="185"/>
      <c r="AMK1813" s="185"/>
    </row>
    <row r="1814" spans="7:1025" x14ac:dyDescent="0.2">
      <c r="G1814" s="219" t="s">
        <v>1349</v>
      </c>
      <c r="H1814" s="223" t="s">
        <v>11386</v>
      </c>
      <c r="I1814" s="223" t="s">
        <v>11387</v>
      </c>
      <c r="J1814" s="223" t="s">
        <v>11388</v>
      </c>
      <c r="K1814" s="224" t="s">
        <v>11389</v>
      </c>
      <c r="L1814" s="284"/>
      <c r="N1814" s="222" t="s">
        <v>1349</v>
      </c>
      <c r="O1814" s="223" t="s">
        <v>11390</v>
      </c>
      <c r="P1814" s="223" t="s">
        <v>11391</v>
      </c>
      <c r="Q1814" s="223" t="s">
        <v>498</v>
      </c>
      <c r="R1814" s="224" t="s">
        <v>11391</v>
      </c>
      <c r="S1814" s="284"/>
      <c r="AH1814" s="434" t="s">
        <v>253</v>
      </c>
      <c r="AI1814" s="434">
        <v>14934689</v>
      </c>
      <c r="AJ1814" s="434">
        <v>4.6962000000000002E-4</v>
      </c>
      <c r="AK1814" s="436" t="s">
        <v>18119</v>
      </c>
      <c r="AM1814" s="434" t="s">
        <v>253</v>
      </c>
      <c r="AN1814" s="434">
        <v>11528454</v>
      </c>
      <c r="AO1814" s="434">
        <v>8.8611000000000002E-3</v>
      </c>
      <c r="AP1814" s="436" t="s">
        <v>22149</v>
      </c>
      <c r="AMG1814" s="185"/>
      <c r="AMH1814" s="185"/>
      <c r="AMI1814" s="185"/>
      <c r="AMJ1814" s="185"/>
      <c r="AMK1814" s="185"/>
    </row>
    <row r="1815" spans="7:1025" x14ac:dyDescent="0.2">
      <c r="G1815" s="219" t="s">
        <v>1349</v>
      </c>
      <c r="H1815" s="223" t="s">
        <v>11392</v>
      </c>
      <c r="I1815" s="223" t="s">
        <v>11393</v>
      </c>
      <c r="J1815" s="223" t="s">
        <v>11394</v>
      </c>
      <c r="K1815" s="224" t="s">
        <v>11395</v>
      </c>
      <c r="L1815" s="284"/>
      <c r="N1815" s="222" t="s">
        <v>1349</v>
      </c>
      <c r="O1815" s="223" t="s">
        <v>9234</v>
      </c>
      <c r="P1815" s="223" t="s">
        <v>9235</v>
      </c>
      <c r="Q1815" s="223" t="s">
        <v>498</v>
      </c>
      <c r="R1815" s="224" t="s">
        <v>9235</v>
      </c>
      <c r="S1815" s="284"/>
      <c r="AH1815" s="434" t="s">
        <v>253</v>
      </c>
      <c r="AI1815" s="434">
        <v>14934693</v>
      </c>
      <c r="AJ1815" s="434">
        <v>4.4073999999999997E-3</v>
      </c>
      <c r="AK1815" s="436" t="s">
        <v>18120</v>
      </c>
      <c r="AM1815" s="434" t="s">
        <v>253</v>
      </c>
      <c r="AN1815" s="434">
        <v>11556916</v>
      </c>
      <c r="AO1815" s="434">
        <v>1.9203000000000001E-2</v>
      </c>
      <c r="AP1815" s="436" t="s">
        <v>22150</v>
      </c>
      <c r="AMG1815" s="185"/>
      <c r="AMH1815" s="185"/>
      <c r="AMI1815" s="185"/>
      <c r="AMJ1815" s="185"/>
      <c r="AMK1815" s="185"/>
    </row>
    <row r="1816" spans="7:1025" x14ac:dyDescent="0.2">
      <c r="G1816" s="219" t="s">
        <v>1349</v>
      </c>
      <c r="H1816" s="223" t="s">
        <v>11396</v>
      </c>
      <c r="I1816" s="223" t="s">
        <v>11397</v>
      </c>
      <c r="J1816" s="223" t="s">
        <v>11398</v>
      </c>
      <c r="K1816" s="224" t="s">
        <v>11399</v>
      </c>
      <c r="L1816" s="284"/>
      <c r="N1816" s="222" t="s">
        <v>1349</v>
      </c>
      <c r="O1816" s="223" t="s">
        <v>9238</v>
      </c>
      <c r="P1816" s="223" t="s">
        <v>9239</v>
      </c>
      <c r="Q1816" s="223" t="s">
        <v>9240</v>
      </c>
      <c r="R1816" s="224" t="s">
        <v>9241</v>
      </c>
      <c r="S1816" s="284"/>
      <c r="AH1816" s="434" t="s">
        <v>253</v>
      </c>
      <c r="AI1816" s="434">
        <v>14936331</v>
      </c>
      <c r="AJ1816" s="434">
        <v>2.1264999999999999E-3</v>
      </c>
      <c r="AK1816" s="436" t="s">
        <v>18121</v>
      </c>
      <c r="AM1816" s="434" t="s">
        <v>253</v>
      </c>
      <c r="AN1816" s="434">
        <v>11608696</v>
      </c>
      <c r="AO1816" s="434">
        <v>4.1484E-2</v>
      </c>
      <c r="AP1816" s="436" t="s">
        <v>22151</v>
      </c>
      <c r="AMG1816" s="185"/>
      <c r="AMH1816" s="185"/>
      <c r="AMI1816" s="185"/>
      <c r="AMJ1816" s="185"/>
      <c r="AMK1816" s="185"/>
    </row>
    <row r="1817" spans="7:1025" x14ac:dyDescent="0.2">
      <c r="G1817" s="219" t="s">
        <v>1349</v>
      </c>
      <c r="H1817" s="223" t="s">
        <v>11400</v>
      </c>
      <c r="I1817" s="223" t="s">
        <v>11401</v>
      </c>
      <c r="J1817" s="223" t="s">
        <v>11402</v>
      </c>
      <c r="K1817" s="224" t="s">
        <v>11403</v>
      </c>
      <c r="L1817" s="284"/>
      <c r="N1817" s="222" t="s">
        <v>1349</v>
      </c>
      <c r="O1817" s="223" t="s">
        <v>11404</v>
      </c>
      <c r="P1817" s="223" t="s">
        <v>11405</v>
      </c>
      <c r="Q1817" s="223" t="s">
        <v>498</v>
      </c>
      <c r="R1817" s="224" t="s">
        <v>11405</v>
      </c>
      <c r="S1817" s="284"/>
      <c r="AH1817" s="434" t="s">
        <v>253</v>
      </c>
      <c r="AI1817" s="434">
        <v>14938580</v>
      </c>
      <c r="AJ1817" s="434">
        <v>2.8607E-2</v>
      </c>
      <c r="AK1817" s="436" t="s">
        <v>18122</v>
      </c>
      <c r="AM1817" s="434" t="s">
        <v>253</v>
      </c>
      <c r="AN1817" s="434">
        <v>11643369</v>
      </c>
      <c r="AO1817" s="434">
        <v>3.3345E-2</v>
      </c>
      <c r="AP1817" s="436" t="s">
        <v>17827</v>
      </c>
      <c r="AMG1817" s="185"/>
      <c r="AMH1817" s="185"/>
      <c r="AMI1817" s="185"/>
      <c r="AMJ1817" s="185"/>
      <c r="AMK1817" s="185"/>
    </row>
    <row r="1818" spans="7:1025" x14ac:dyDescent="0.2">
      <c r="G1818" s="219" t="s">
        <v>1349</v>
      </c>
      <c r="H1818" s="223" t="s">
        <v>11406</v>
      </c>
      <c r="I1818" s="223" t="s">
        <v>11407</v>
      </c>
      <c r="J1818" s="223" t="s">
        <v>11408</v>
      </c>
      <c r="K1818" s="224" t="s">
        <v>11409</v>
      </c>
      <c r="L1818" s="284"/>
      <c r="N1818" s="222" t="s">
        <v>1349</v>
      </c>
      <c r="O1818" s="223" t="s">
        <v>11410</v>
      </c>
      <c r="P1818" s="223" t="s">
        <v>11411</v>
      </c>
      <c r="Q1818" s="223" t="s">
        <v>11412</v>
      </c>
      <c r="R1818" s="224" t="s">
        <v>11413</v>
      </c>
      <c r="S1818" s="284"/>
      <c r="AH1818" s="434" t="s">
        <v>253</v>
      </c>
      <c r="AI1818" s="434">
        <v>14938581</v>
      </c>
      <c r="AJ1818" s="434">
        <v>3.7857E-4</v>
      </c>
      <c r="AK1818" s="436" t="s">
        <v>18123</v>
      </c>
      <c r="AM1818" s="434" t="s">
        <v>253</v>
      </c>
      <c r="AN1818" s="434">
        <v>11669140</v>
      </c>
      <c r="AO1818" s="434">
        <v>1.6671999999999999E-2</v>
      </c>
      <c r="AP1818" s="436" t="s">
        <v>17833</v>
      </c>
      <c r="AMG1818" s="185"/>
      <c r="AMH1818" s="185"/>
      <c r="AMI1818" s="185"/>
      <c r="AMJ1818" s="185"/>
      <c r="AMK1818" s="185"/>
    </row>
    <row r="1819" spans="7:1025" x14ac:dyDescent="0.2">
      <c r="G1819" s="219" t="s">
        <v>1349</v>
      </c>
      <c r="H1819" s="223" t="s">
        <v>11414</v>
      </c>
      <c r="I1819" s="223" t="s">
        <v>11415</v>
      </c>
      <c r="J1819" s="223" t="s">
        <v>11416</v>
      </c>
      <c r="K1819" s="224" t="s">
        <v>11417</v>
      </c>
      <c r="L1819" s="284"/>
      <c r="N1819" s="222" t="s">
        <v>1349</v>
      </c>
      <c r="O1819" s="223" t="s">
        <v>9244</v>
      </c>
      <c r="P1819" s="223" t="s">
        <v>9245</v>
      </c>
      <c r="Q1819" s="223" t="s">
        <v>9246</v>
      </c>
      <c r="R1819" s="224" t="s">
        <v>9247</v>
      </c>
      <c r="S1819" s="284"/>
      <c r="AH1819" s="434" t="s">
        <v>253</v>
      </c>
      <c r="AI1819" s="434">
        <v>14938606</v>
      </c>
      <c r="AJ1819" s="434">
        <v>1.3035E-4</v>
      </c>
      <c r="AK1819" s="436" t="s">
        <v>18124</v>
      </c>
      <c r="AM1819" s="434" t="s">
        <v>253</v>
      </c>
      <c r="AN1819" s="434">
        <v>11764127</v>
      </c>
      <c r="AO1819" s="434">
        <v>2.1583999999999999E-2</v>
      </c>
      <c r="AP1819" s="436" t="s">
        <v>22152</v>
      </c>
      <c r="AMG1819" s="185"/>
      <c r="AMH1819" s="185"/>
      <c r="AMI1819" s="185"/>
      <c r="AMJ1819" s="185"/>
      <c r="AMK1819" s="185"/>
    </row>
    <row r="1820" spans="7:1025" x14ac:dyDescent="0.2">
      <c r="G1820" s="219" t="s">
        <v>1349</v>
      </c>
      <c r="H1820" s="223" t="s">
        <v>11418</v>
      </c>
      <c r="I1820" s="223" t="s">
        <v>11419</v>
      </c>
      <c r="J1820" s="223" t="s">
        <v>11420</v>
      </c>
      <c r="K1820" s="224" t="s">
        <v>11421</v>
      </c>
      <c r="L1820" s="284"/>
      <c r="N1820" s="222" t="s">
        <v>1349</v>
      </c>
      <c r="O1820" s="223" t="s">
        <v>9248</v>
      </c>
      <c r="P1820" s="223" t="s">
        <v>9249</v>
      </c>
      <c r="Q1820" s="223" t="s">
        <v>9250</v>
      </c>
      <c r="R1820" s="224" t="s">
        <v>9251</v>
      </c>
      <c r="S1820" s="284"/>
      <c r="AH1820" s="434" t="s">
        <v>253</v>
      </c>
      <c r="AI1820" s="434">
        <v>14939784</v>
      </c>
      <c r="AJ1820" s="434">
        <v>1.9376999999999998E-2</v>
      </c>
      <c r="AK1820" s="436" t="s">
        <v>18125</v>
      </c>
      <c r="AM1820" s="434" t="s">
        <v>253</v>
      </c>
      <c r="AN1820" s="434">
        <v>11765965</v>
      </c>
      <c r="AO1820" s="434">
        <v>3.3345E-2</v>
      </c>
      <c r="AP1820" s="436" t="s">
        <v>22153</v>
      </c>
      <c r="AMG1820" s="185"/>
      <c r="AMH1820" s="185"/>
      <c r="AMI1820" s="185"/>
      <c r="AMJ1820" s="185"/>
      <c r="AMK1820" s="185"/>
    </row>
    <row r="1821" spans="7:1025" x14ac:dyDescent="0.2">
      <c r="G1821" s="219" t="s">
        <v>1349</v>
      </c>
      <c r="H1821" s="223" t="s">
        <v>11422</v>
      </c>
      <c r="I1821" s="223" t="s">
        <v>11423</v>
      </c>
      <c r="J1821" s="223" t="s">
        <v>11424</v>
      </c>
      <c r="K1821" s="224" t="s">
        <v>11425</v>
      </c>
      <c r="L1821" s="284"/>
      <c r="N1821" s="222" t="s">
        <v>1349</v>
      </c>
      <c r="O1821" s="223" t="s">
        <v>11426</v>
      </c>
      <c r="P1821" s="223" t="s">
        <v>11427</v>
      </c>
      <c r="Q1821" s="223" t="s">
        <v>498</v>
      </c>
      <c r="R1821" s="224" t="s">
        <v>11427</v>
      </c>
      <c r="S1821" s="284" t="s">
        <v>16298</v>
      </c>
      <c r="AH1821" s="434" t="s">
        <v>253</v>
      </c>
      <c r="AI1821" s="434">
        <v>14940504</v>
      </c>
      <c r="AJ1821" s="434">
        <v>3.431E-2</v>
      </c>
      <c r="AK1821" s="436" t="s">
        <v>18126</v>
      </c>
      <c r="AM1821" s="434" t="s">
        <v>253</v>
      </c>
      <c r="AN1821" s="434">
        <v>11773702</v>
      </c>
      <c r="AO1821" s="434">
        <v>3.9026999999999999E-2</v>
      </c>
      <c r="AP1821" s="436" t="s">
        <v>22154</v>
      </c>
      <c r="AMG1821" s="185"/>
      <c r="AMH1821" s="185"/>
      <c r="AMI1821" s="185"/>
      <c r="AMJ1821" s="185"/>
      <c r="AMK1821" s="185"/>
    </row>
    <row r="1822" spans="7:1025" x14ac:dyDescent="0.2">
      <c r="G1822" s="219" t="s">
        <v>1349</v>
      </c>
      <c r="H1822" s="223" t="s">
        <v>11428</v>
      </c>
      <c r="I1822" s="223" t="s">
        <v>11429</v>
      </c>
      <c r="J1822" s="223" t="s">
        <v>11430</v>
      </c>
      <c r="K1822" s="224" t="s">
        <v>11431</v>
      </c>
      <c r="L1822" s="284"/>
      <c r="N1822" s="222" t="s">
        <v>1349</v>
      </c>
      <c r="O1822" s="223" t="s">
        <v>9252</v>
      </c>
      <c r="P1822" s="223" t="s">
        <v>9253</v>
      </c>
      <c r="Q1822" s="223" t="s">
        <v>9254</v>
      </c>
      <c r="R1822" s="224" t="s">
        <v>9255</v>
      </c>
      <c r="S1822" s="284"/>
      <c r="AH1822" s="434" t="s">
        <v>253</v>
      </c>
      <c r="AI1822" s="434">
        <v>14940675</v>
      </c>
      <c r="AJ1822" s="434">
        <v>2.0806999999999999E-2</v>
      </c>
      <c r="AK1822" s="436" t="s">
        <v>18127</v>
      </c>
      <c r="AM1822" s="434" t="s">
        <v>253</v>
      </c>
      <c r="AN1822" s="434">
        <v>11821784</v>
      </c>
      <c r="AO1822" s="434">
        <v>2.9424999999999998E-3</v>
      </c>
      <c r="AP1822" s="436" t="s">
        <v>17838</v>
      </c>
      <c r="AMG1822" s="185"/>
      <c r="AMH1822" s="185"/>
      <c r="AMI1822" s="185"/>
      <c r="AMJ1822" s="185"/>
      <c r="AMK1822" s="185"/>
    </row>
    <row r="1823" spans="7:1025" x14ac:dyDescent="0.2">
      <c r="G1823" s="219" t="s">
        <v>1349</v>
      </c>
      <c r="H1823" s="223" t="s">
        <v>11432</v>
      </c>
      <c r="I1823" s="223" t="s">
        <v>11433</v>
      </c>
      <c r="J1823" s="223" t="s">
        <v>11434</v>
      </c>
      <c r="K1823" s="224" t="s">
        <v>11435</v>
      </c>
      <c r="L1823" s="284"/>
      <c r="N1823" s="222" t="s">
        <v>1349</v>
      </c>
      <c r="O1823" s="223" t="s">
        <v>9256</v>
      </c>
      <c r="P1823" s="223" t="s">
        <v>9257</v>
      </c>
      <c r="Q1823" s="223" t="s">
        <v>9258</v>
      </c>
      <c r="R1823" s="224" t="s">
        <v>9259</v>
      </c>
      <c r="S1823" s="284" t="s">
        <v>16298</v>
      </c>
      <c r="AH1823" s="434" t="s">
        <v>253</v>
      </c>
      <c r="AI1823" s="434">
        <v>14942313</v>
      </c>
      <c r="AJ1823" s="434">
        <v>1.7555999999999999E-2</v>
      </c>
      <c r="AK1823" s="436" t="s">
        <v>18128</v>
      </c>
      <c r="AM1823" s="434" t="s">
        <v>253</v>
      </c>
      <c r="AN1823" s="434">
        <v>11864777</v>
      </c>
      <c r="AO1823" s="434">
        <v>2.8243999999999998E-2</v>
      </c>
      <c r="AP1823" s="436" t="s">
        <v>22155</v>
      </c>
      <c r="AMG1823" s="185"/>
      <c r="AMH1823" s="185"/>
      <c r="AMI1823" s="185"/>
      <c r="AMJ1823" s="185"/>
      <c r="AMK1823" s="185"/>
    </row>
    <row r="1824" spans="7:1025" x14ac:dyDescent="0.2">
      <c r="G1824" s="219" t="s">
        <v>1349</v>
      </c>
      <c r="H1824" s="223" t="s">
        <v>11436</v>
      </c>
      <c r="I1824" s="223" t="s">
        <v>11437</v>
      </c>
      <c r="J1824" s="223" t="s">
        <v>498</v>
      </c>
      <c r="K1824" s="224" t="s">
        <v>11437</v>
      </c>
      <c r="L1824" s="284"/>
      <c r="N1824" s="222" t="s">
        <v>1349</v>
      </c>
      <c r="O1824" s="223" t="s">
        <v>9264</v>
      </c>
      <c r="P1824" s="223" t="s">
        <v>9265</v>
      </c>
      <c r="Q1824" s="223" t="s">
        <v>498</v>
      </c>
      <c r="R1824" s="224" t="s">
        <v>9265</v>
      </c>
      <c r="S1824" s="284"/>
      <c r="AH1824" s="434" t="s">
        <v>253</v>
      </c>
      <c r="AI1824" s="434">
        <v>14947061</v>
      </c>
      <c r="AJ1824" s="434">
        <v>3.3272000000000002E-3</v>
      </c>
      <c r="AK1824" s="436" t="s">
        <v>18129</v>
      </c>
      <c r="AM1824" s="434" t="s">
        <v>253</v>
      </c>
      <c r="AN1824" s="434">
        <v>11866779</v>
      </c>
      <c r="AO1824" s="434">
        <v>1.0848999999999999E-2</v>
      </c>
      <c r="AP1824" s="436" t="s">
        <v>22156</v>
      </c>
      <c r="AMG1824" s="185"/>
      <c r="AMH1824" s="185"/>
      <c r="AMI1824" s="185"/>
      <c r="AMJ1824" s="185"/>
      <c r="AMK1824" s="185"/>
    </row>
    <row r="1825" spans="7:1025" x14ac:dyDescent="0.2">
      <c r="G1825" s="219" t="s">
        <v>1349</v>
      </c>
      <c r="H1825" s="223" t="s">
        <v>11438</v>
      </c>
      <c r="I1825" s="223" t="s">
        <v>11439</v>
      </c>
      <c r="J1825" s="223" t="s">
        <v>498</v>
      </c>
      <c r="K1825" s="224" t="s">
        <v>11439</v>
      </c>
      <c r="L1825" s="284"/>
      <c r="N1825" s="222" t="s">
        <v>1349</v>
      </c>
      <c r="O1825" s="223" t="s">
        <v>9266</v>
      </c>
      <c r="P1825" s="223" t="s">
        <v>9267</v>
      </c>
      <c r="Q1825" s="223" t="s">
        <v>9268</v>
      </c>
      <c r="R1825" s="224" t="s">
        <v>9269</v>
      </c>
      <c r="S1825" s="284"/>
      <c r="AH1825" s="434" t="s">
        <v>253</v>
      </c>
      <c r="AI1825" s="434">
        <v>14947220</v>
      </c>
      <c r="AJ1825" s="434">
        <v>2.6297E-3</v>
      </c>
      <c r="AK1825" s="436" t="s">
        <v>18130</v>
      </c>
      <c r="AM1825" s="434" t="s">
        <v>253</v>
      </c>
      <c r="AN1825" s="434">
        <v>11888607</v>
      </c>
      <c r="AO1825" s="434">
        <v>3.6297000000000003E-2</v>
      </c>
      <c r="AP1825" s="436" t="s">
        <v>22157</v>
      </c>
      <c r="AMG1825" s="185"/>
      <c r="AMH1825" s="185"/>
      <c r="AMI1825" s="185"/>
      <c r="AMJ1825" s="185"/>
      <c r="AMK1825" s="185"/>
    </row>
    <row r="1826" spans="7:1025" x14ac:dyDescent="0.2">
      <c r="G1826" s="219" t="s">
        <v>1349</v>
      </c>
      <c r="H1826" s="223" t="s">
        <v>11440</v>
      </c>
      <c r="I1826" s="223" t="s">
        <v>11441</v>
      </c>
      <c r="J1826" s="223" t="s">
        <v>11442</v>
      </c>
      <c r="K1826" s="224" t="s">
        <v>11443</v>
      </c>
      <c r="L1826" s="284"/>
      <c r="N1826" s="222" t="s">
        <v>1349</v>
      </c>
      <c r="O1826" s="223" t="s">
        <v>9274</v>
      </c>
      <c r="P1826" s="223" t="s">
        <v>9275</v>
      </c>
      <c r="Q1826" s="223" t="s">
        <v>498</v>
      </c>
      <c r="R1826" s="224" t="s">
        <v>9275</v>
      </c>
      <c r="S1826" s="284" t="s">
        <v>16298</v>
      </c>
      <c r="AH1826" s="434" t="s">
        <v>253</v>
      </c>
      <c r="AI1826" s="434">
        <v>14949631</v>
      </c>
      <c r="AJ1826" s="434">
        <v>3.9324E-3</v>
      </c>
      <c r="AK1826" s="436" t="s">
        <v>18131</v>
      </c>
      <c r="AM1826" s="434" t="s">
        <v>253</v>
      </c>
      <c r="AN1826" s="434">
        <v>11939305</v>
      </c>
      <c r="AO1826" s="434">
        <v>3.9711999999999997E-2</v>
      </c>
      <c r="AP1826" s="436" t="s">
        <v>17862</v>
      </c>
      <c r="AMG1826" s="185"/>
      <c r="AMH1826" s="185"/>
      <c r="AMI1826" s="185"/>
      <c r="AMJ1826" s="185"/>
      <c r="AMK1826" s="185"/>
    </row>
    <row r="1827" spans="7:1025" x14ac:dyDescent="0.2">
      <c r="G1827" s="219" t="s">
        <v>1349</v>
      </c>
      <c r="H1827" s="223" t="s">
        <v>11444</v>
      </c>
      <c r="I1827" s="223" t="s">
        <v>11445</v>
      </c>
      <c r="J1827" s="223" t="s">
        <v>11446</v>
      </c>
      <c r="K1827" s="224" t="s">
        <v>11447</v>
      </c>
      <c r="L1827" s="284"/>
      <c r="N1827" s="222" t="s">
        <v>1349</v>
      </c>
      <c r="O1827" s="223" t="s">
        <v>11448</v>
      </c>
      <c r="P1827" s="223" t="s">
        <v>11449</v>
      </c>
      <c r="Q1827" s="223" t="s">
        <v>11450</v>
      </c>
      <c r="R1827" s="224" t="s">
        <v>11451</v>
      </c>
      <c r="S1827" s="284"/>
      <c r="AH1827" s="434" t="s">
        <v>253</v>
      </c>
      <c r="AI1827" s="434">
        <v>14950048</v>
      </c>
      <c r="AJ1827" s="434">
        <v>2.6500999999999999E-4</v>
      </c>
      <c r="AK1827" s="436" t="s">
        <v>18132</v>
      </c>
      <c r="AM1827" s="434" t="s">
        <v>253</v>
      </c>
      <c r="AN1827" s="434">
        <v>11955302</v>
      </c>
      <c r="AO1827" s="434">
        <v>0</v>
      </c>
      <c r="AP1827" s="436" t="s">
        <v>22158</v>
      </c>
      <c r="AMG1827" s="185"/>
      <c r="AMH1827" s="185"/>
      <c r="AMI1827" s="185"/>
      <c r="AMJ1827" s="185"/>
      <c r="AMK1827" s="185"/>
    </row>
    <row r="1828" spans="7:1025" x14ac:dyDescent="0.2">
      <c r="G1828" s="219" t="s">
        <v>1349</v>
      </c>
      <c r="H1828" s="223" t="s">
        <v>11452</v>
      </c>
      <c r="I1828" s="223" t="s">
        <v>11453</v>
      </c>
      <c r="J1828" s="223" t="s">
        <v>11454</v>
      </c>
      <c r="K1828" s="224" t="s">
        <v>11455</v>
      </c>
      <c r="L1828" s="284"/>
      <c r="N1828" s="222" t="s">
        <v>1349</v>
      </c>
      <c r="O1828" s="223" t="s">
        <v>9287</v>
      </c>
      <c r="P1828" s="223" t="s">
        <v>9288</v>
      </c>
      <c r="Q1828" s="223" t="s">
        <v>9289</v>
      </c>
      <c r="R1828" s="224" t="s">
        <v>9290</v>
      </c>
      <c r="S1828" s="284"/>
      <c r="AH1828" s="434" t="s">
        <v>253</v>
      </c>
      <c r="AI1828" s="434">
        <v>14950835</v>
      </c>
      <c r="AJ1828" s="434">
        <v>4.1661999999999998E-2</v>
      </c>
      <c r="AK1828" s="436" t="s">
        <v>18133</v>
      </c>
      <c r="AM1828" s="434" t="s">
        <v>253</v>
      </c>
      <c r="AN1828" s="434">
        <v>11955542</v>
      </c>
      <c r="AO1828" s="434">
        <v>2.2592999999999999E-2</v>
      </c>
      <c r="AP1828" s="436" t="s">
        <v>22159</v>
      </c>
      <c r="AMG1828" s="185"/>
      <c r="AMH1828" s="185"/>
      <c r="AMI1828" s="185"/>
      <c r="AMJ1828" s="185"/>
      <c r="AMK1828" s="185"/>
    </row>
    <row r="1829" spans="7:1025" x14ac:dyDescent="0.2">
      <c r="G1829" s="219" t="s">
        <v>1349</v>
      </c>
      <c r="H1829" s="223" t="s">
        <v>11456</v>
      </c>
      <c r="I1829" s="223" t="s">
        <v>11457</v>
      </c>
      <c r="J1829" s="223" t="s">
        <v>11458</v>
      </c>
      <c r="K1829" s="224" t="s">
        <v>11459</v>
      </c>
      <c r="L1829" s="284"/>
      <c r="N1829" s="222" t="s">
        <v>1349</v>
      </c>
      <c r="O1829" s="223" t="s">
        <v>9295</v>
      </c>
      <c r="P1829" s="223" t="s">
        <v>9296</v>
      </c>
      <c r="Q1829" s="223" t="s">
        <v>9297</v>
      </c>
      <c r="R1829" s="224" t="s">
        <v>9298</v>
      </c>
      <c r="S1829" s="284"/>
      <c r="AH1829" s="434" t="s">
        <v>253</v>
      </c>
      <c r="AI1829" s="434">
        <v>14950901</v>
      </c>
      <c r="AJ1829" s="434">
        <v>4.4380999999999997E-2</v>
      </c>
      <c r="AK1829" s="436" t="s">
        <v>18134</v>
      </c>
      <c r="AM1829" s="434" t="s">
        <v>253</v>
      </c>
      <c r="AN1829" s="434">
        <v>12060958</v>
      </c>
      <c r="AO1829" s="434">
        <v>6.1643000000000002E-3</v>
      </c>
      <c r="AP1829" s="436" t="s">
        <v>22160</v>
      </c>
      <c r="AMG1829" s="185"/>
      <c r="AMH1829" s="185"/>
      <c r="AMI1829" s="185"/>
      <c r="AMJ1829" s="185"/>
      <c r="AMK1829" s="185"/>
    </row>
    <row r="1830" spans="7:1025" x14ac:dyDescent="0.2">
      <c r="G1830" s="219" t="s">
        <v>1349</v>
      </c>
      <c r="H1830" s="223" t="s">
        <v>11460</v>
      </c>
      <c r="I1830" s="223" t="s">
        <v>11461</v>
      </c>
      <c r="J1830" s="223" t="s">
        <v>11462</v>
      </c>
      <c r="K1830" s="224" t="s">
        <v>11463</v>
      </c>
      <c r="L1830" s="284"/>
      <c r="N1830" s="222" t="s">
        <v>1349</v>
      </c>
      <c r="O1830" s="223" t="s">
        <v>9301</v>
      </c>
      <c r="P1830" s="223" t="s">
        <v>9302</v>
      </c>
      <c r="Q1830" s="223" t="s">
        <v>9303</v>
      </c>
      <c r="R1830" s="224" t="s">
        <v>9304</v>
      </c>
      <c r="S1830" s="284" t="s">
        <v>16298</v>
      </c>
      <c r="AH1830" s="434" t="s">
        <v>253</v>
      </c>
      <c r="AI1830" s="434">
        <v>14953587</v>
      </c>
      <c r="AJ1830" s="434">
        <v>4.3091999999999998E-2</v>
      </c>
      <c r="AK1830" s="436" t="s">
        <v>18135</v>
      </c>
      <c r="AM1830" s="434" t="s">
        <v>253</v>
      </c>
      <c r="AN1830" s="434">
        <v>12093011</v>
      </c>
      <c r="AO1830" s="434">
        <v>4.0298E-2</v>
      </c>
      <c r="AP1830" s="436" t="s">
        <v>22161</v>
      </c>
      <c r="AMG1830" s="185"/>
      <c r="AMH1830" s="185"/>
      <c r="AMI1830" s="185"/>
      <c r="AMJ1830" s="185"/>
      <c r="AMK1830" s="185"/>
    </row>
    <row r="1831" spans="7:1025" x14ac:dyDescent="0.2">
      <c r="G1831" s="219" t="s">
        <v>1349</v>
      </c>
      <c r="H1831" s="223" t="s">
        <v>11464</v>
      </c>
      <c r="I1831" s="223" t="s">
        <v>11465</v>
      </c>
      <c r="J1831" s="223" t="s">
        <v>11466</v>
      </c>
      <c r="K1831" s="224" t="s">
        <v>11467</v>
      </c>
      <c r="L1831" s="284"/>
      <c r="N1831" s="222" t="s">
        <v>1349</v>
      </c>
      <c r="O1831" s="223" t="s">
        <v>11468</v>
      </c>
      <c r="P1831" s="223" t="s">
        <v>11469</v>
      </c>
      <c r="Q1831" s="223" t="s">
        <v>498</v>
      </c>
      <c r="R1831" s="224" t="s">
        <v>11469</v>
      </c>
      <c r="S1831" s="284"/>
      <c r="AH1831" s="434" t="s">
        <v>253</v>
      </c>
      <c r="AI1831" s="434">
        <v>14953592</v>
      </c>
      <c r="AJ1831" s="434">
        <v>2.4636000000000002E-2</v>
      </c>
      <c r="AK1831" s="436" t="s">
        <v>18136</v>
      </c>
      <c r="AM1831" s="434" t="s">
        <v>253</v>
      </c>
      <c r="AN1831" s="434">
        <v>12132455</v>
      </c>
      <c r="AO1831" s="434">
        <v>9.7982999999999989E-4</v>
      </c>
      <c r="AP1831" s="436" t="s">
        <v>22162</v>
      </c>
      <c r="AMG1831" s="185"/>
      <c r="AMH1831" s="185"/>
      <c r="AMI1831" s="185"/>
      <c r="AMJ1831" s="185"/>
      <c r="AMK1831" s="185"/>
    </row>
    <row r="1832" spans="7:1025" x14ac:dyDescent="0.2">
      <c r="G1832" s="219" t="s">
        <v>1349</v>
      </c>
      <c r="H1832" s="223" t="s">
        <v>11470</v>
      </c>
      <c r="I1832" s="223" t="s">
        <v>11471</v>
      </c>
      <c r="J1832" s="223" t="s">
        <v>11472</v>
      </c>
      <c r="K1832" s="224" t="s">
        <v>11473</v>
      </c>
      <c r="L1832" s="284"/>
      <c r="N1832" s="222" t="s">
        <v>1349</v>
      </c>
      <c r="O1832" s="223" t="s">
        <v>11474</v>
      </c>
      <c r="P1832" s="223" t="s">
        <v>11475</v>
      </c>
      <c r="Q1832" s="223" t="s">
        <v>498</v>
      </c>
      <c r="R1832" s="224" t="s">
        <v>11475</v>
      </c>
      <c r="S1832" s="284"/>
      <c r="AH1832" s="434" t="s">
        <v>253</v>
      </c>
      <c r="AI1832" s="434">
        <v>14953678</v>
      </c>
      <c r="AJ1832" s="434">
        <v>4.6962000000000002E-4</v>
      </c>
      <c r="AK1832" s="436" t="s">
        <v>18137</v>
      </c>
      <c r="AM1832" s="434" t="s">
        <v>253</v>
      </c>
      <c r="AN1832" s="434">
        <v>12133759</v>
      </c>
      <c r="AO1832" s="434">
        <v>2.4726000000000001E-2</v>
      </c>
      <c r="AP1832" s="436" t="s">
        <v>22163</v>
      </c>
      <c r="AMG1832" s="185"/>
      <c r="AMH1832" s="185"/>
      <c r="AMI1832" s="185"/>
      <c r="AMJ1832" s="185"/>
      <c r="AMK1832" s="185"/>
    </row>
    <row r="1833" spans="7:1025" x14ac:dyDescent="0.2">
      <c r="G1833" s="219" t="s">
        <v>1349</v>
      </c>
      <c r="H1833" s="223" t="s">
        <v>11476</v>
      </c>
      <c r="I1833" s="223" t="s">
        <v>11477</v>
      </c>
      <c r="J1833" s="223" t="s">
        <v>11478</v>
      </c>
      <c r="K1833" s="224" t="s">
        <v>11479</v>
      </c>
      <c r="L1833" s="284"/>
      <c r="N1833" s="222" t="s">
        <v>1349</v>
      </c>
      <c r="O1833" s="223" t="s">
        <v>11480</v>
      </c>
      <c r="P1833" s="223" t="s">
        <v>11481</v>
      </c>
      <c r="Q1833" s="223" t="s">
        <v>498</v>
      </c>
      <c r="R1833" s="224" t="s">
        <v>11481</v>
      </c>
      <c r="S1833" s="284"/>
      <c r="AH1833" s="434" t="s">
        <v>253</v>
      </c>
      <c r="AI1833" s="434">
        <v>14954434</v>
      </c>
      <c r="AJ1833" s="434">
        <v>2.6500999999999999E-4</v>
      </c>
      <c r="AK1833" s="436" t="s">
        <v>18138</v>
      </c>
      <c r="AM1833" s="434" t="s">
        <v>253</v>
      </c>
      <c r="AN1833" s="434">
        <v>12133931</v>
      </c>
      <c r="AO1833" s="434">
        <v>0</v>
      </c>
      <c r="AP1833" s="436" t="s">
        <v>22164</v>
      </c>
      <c r="AMG1833" s="185"/>
      <c r="AMH1833" s="185"/>
      <c r="AMI1833" s="185"/>
      <c r="AMJ1833" s="185"/>
      <c r="AMK1833" s="185"/>
    </row>
    <row r="1834" spans="7:1025" x14ac:dyDescent="0.2">
      <c r="G1834" s="219" t="s">
        <v>1349</v>
      </c>
      <c r="H1834" s="223" t="s">
        <v>11482</v>
      </c>
      <c r="I1834" s="223" t="s">
        <v>11483</v>
      </c>
      <c r="J1834" s="223" t="s">
        <v>11484</v>
      </c>
      <c r="K1834" s="224" t="s">
        <v>11485</v>
      </c>
      <c r="L1834" s="284"/>
      <c r="N1834" s="222" t="s">
        <v>1349</v>
      </c>
      <c r="O1834" s="223" t="s">
        <v>11486</v>
      </c>
      <c r="P1834" s="223" t="s">
        <v>11487</v>
      </c>
      <c r="Q1834" s="223" t="s">
        <v>498</v>
      </c>
      <c r="R1834" s="224" t="s">
        <v>11488</v>
      </c>
      <c r="S1834" s="284"/>
      <c r="AH1834" s="434" t="s">
        <v>253</v>
      </c>
      <c r="AI1834" s="434">
        <v>14956122</v>
      </c>
      <c r="AJ1834" s="434">
        <v>2.929E-2</v>
      </c>
      <c r="AK1834" s="436" t="s">
        <v>18139</v>
      </c>
      <c r="AM1834" s="434" t="s">
        <v>253</v>
      </c>
      <c r="AN1834" s="434">
        <v>12163187</v>
      </c>
      <c r="AO1834" s="434">
        <v>4.5289000000000003E-2</v>
      </c>
      <c r="AP1834" s="436" t="s">
        <v>22165</v>
      </c>
      <c r="AMG1834" s="185"/>
      <c r="AMH1834" s="185"/>
      <c r="AMI1834" s="185"/>
      <c r="AMJ1834" s="185"/>
      <c r="AMK1834" s="185"/>
    </row>
    <row r="1835" spans="7:1025" x14ac:dyDescent="0.2">
      <c r="G1835" s="219" t="s">
        <v>1349</v>
      </c>
      <c r="H1835" s="223" t="s">
        <v>11489</v>
      </c>
      <c r="I1835" s="223" t="s">
        <v>11490</v>
      </c>
      <c r="J1835" s="223" t="s">
        <v>11491</v>
      </c>
      <c r="K1835" s="224" t="s">
        <v>11492</v>
      </c>
      <c r="L1835" s="284"/>
      <c r="N1835" s="222" t="s">
        <v>1349</v>
      </c>
      <c r="O1835" s="223" t="s">
        <v>9327</v>
      </c>
      <c r="P1835" s="223" t="s">
        <v>9328</v>
      </c>
      <c r="Q1835" s="223" t="s">
        <v>9329</v>
      </c>
      <c r="R1835" s="224" t="s">
        <v>9330</v>
      </c>
      <c r="S1835" s="284"/>
      <c r="AH1835" s="434" t="s">
        <v>253</v>
      </c>
      <c r="AI1835" s="434">
        <v>14957677</v>
      </c>
      <c r="AJ1835" s="434">
        <v>2.1264999999999999E-3</v>
      </c>
      <c r="AK1835" s="436" t="s">
        <v>18140</v>
      </c>
      <c r="AM1835" s="434" t="s">
        <v>253</v>
      </c>
      <c r="AN1835" s="434">
        <v>12185397</v>
      </c>
      <c r="AO1835" s="434">
        <v>3.8502000000000002E-2</v>
      </c>
      <c r="AP1835" s="436" t="s">
        <v>22166</v>
      </c>
      <c r="AMG1835" s="185"/>
      <c r="AMH1835" s="185"/>
      <c r="AMI1835" s="185"/>
      <c r="AMJ1835" s="185"/>
      <c r="AMK1835" s="185"/>
    </row>
    <row r="1836" spans="7:1025" x14ac:dyDescent="0.2">
      <c r="G1836" s="219" t="s">
        <v>1349</v>
      </c>
      <c r="H1836" s="223" t="s">
        <v>11493</v>
      </c>
      <c r="I1836" s="223" t="s">
        <v>11494</v>
      </c>
      <c r="J1836" s="223" t="s">
        <v>11495</v>
      </c>
      <c r="K1836" s="224" t="s">
        <v>11496</v>
      </c>
      <c r="L1836" s="284"/>
      <c r="N1836" s="222" t="s">
        <v>1349</v>
      </c>
      <c r="O1836" s="223" t="s">
        <v>9335</v>
      </c>
      <c r="P1836" s="223" t="s">
        <v>9336</v>
      </c>
      <c r="Q1836" s="223" t="s">
        <v>9337</v>
      </c>
      <c r="R1836" s="224" t="s">
        <v>9338</v>
      </c>
      <c r="S1836" s="284"/>
      <c r="AH1836" s="434" t="s">
        <v>253</v>
      </c>
      <c r="AI1836" s="434">
        <v>14957728</v>
      </c>
      <c r="AJ1836" s="434">
        <v>1.3035E-4</v>
      </c>
      <c r="AK1836" s="436" t="s">
        <v>18141</v>
      </c>
      <c r="AM1836" s="434" t="s">
        <v>253</v>
      </c>
      <c r="AN1836" s="434">
        <v>12185411</v>
      </c>
      <c r="AO1836" s="434">
        <v>6.3422000000000001E-3</v>
      </c>
      <c r="AP1836" s="436" t="s">
        <v>17897</v>
      </c>
      <c r="AMG1836" s="185"/>
      <c r="AMH1836" s="185"/>
      <c r="AMI1836" s="185"/>
      <c r="AMJ1836" s="185"/>
      <c r="AMK1836" s="185"/>
    </row>
    <row r="1837" spans="7:1025" x14ac:dyDescent="0.2">
      <c r="G1837" s="219" t="s">
        <v>1349</v>
      </c>
      <c r="H1837" s="223" t="s">
        <v>11497</v>
      </c>
      <c r="I1837" s="223" t="s">
        <v>11498</v>
      </c>
      <c r="J1837" s="223" t="s">
        <v>11499</v>
      </c>
      <c r="K1837" s="224" t="s">
        <v>11500</v>
      </c>
      <c r="L1837" s="284"/>
      <c r="N1837" s="222" t="s">
        <v>1349</v>
      </c>
      <c r="O1837" s="223" t="s">
        <v>11501</v>
      </c>
      <c r="P1837" s="223" t="s">
        <v>11502</v>
      </c>
      <c r="Q1837" s="223" t="s">
        <v>11503</v>
      </c>
      <c r="R1837" s="224" t="s">
        <v>11504</v>
      </c>
      <c r="S1837" s="284"/>
      <c r="AH1837" s="434" t="s">
        <v>253</v>
      </c>
      <c r="AI1837" s="434">
        <v>14958212</v>
      </c>
      <c r="AJ1837" s="434">
        <v>2.9666000000000001E-2</v>
      </c>
      <c r="AK1837" s="436" t="s">
        <v>18142</v>
      </c>
      <c r="AM1837" s="434" t="s">
        <v>253</v>
      </c>
      <c r="AN1837" s="434">
        <v>12224647</v>
      </c>
      <c r="AO1837" s="434">
        <v>2.5742000000000001E-2</v>
      </c>
      <c r="AP1837" s="436" t="s">
        <v>22167</v>
      </c>
      <c r="AMG1837" s="185"/>
      <c r="AMH1837" s="185"/>
      <c r="AMI1837" s="185"/>
      <c r="AMJ1837" s="185"/>
      <c r="AMK1837" s="185"/>
    </row>
    <row r="1838" spans="7:1025" x14ac:dyDescent="0.2">
      <c r="G1838" s="219" t="s">
        <v>1349</v>
      </c>
      <c r="H1838" s="223" t="s">
        <v>11505</v>
      </c>
      <c r="I1838" s="223" t="s">
        <v>11506</v>
      </c>
      <c r="J1838" s="223" t="s">
        <v>11507</v>
      </c>
      <c r="K1838" s="224" t="s">
        <v>11508</v>
      </c>
      <c r="L1838" s="284"/>
      <c r="N1838" s="222" t="s">
        <v>1349</v>
      </c>
      <c r="O1838" s="223" t="s">
        <v>9351</v>
      </c>
      <c r="P1838" s="223" t="s">
        <v>9352</v>
      </c>
      <c r="Q1838" s="223" t="s">
        <v>9353</v>
      </c>
      <c r="R1838" s="224" t="s">
        <v>9354</v>
      </c>
      <c r="S1838" s="284" t="s">
        <v>16298</v>
      </c>
      <c r="AH1838" s="434" t="s">
        <v>253</v>
      </c>
      <c r="AI1838" s="434">
        <v>14958258</v>
      </c>
      <c r="AJ1838" s="434">
        <v>1.689E-3</v>
      </c>
      <c r="AK1838" s="436" t="s">
        <v>18143</v>
      </c>
      <c r="AM1838" s="434" t="s">
        <v>253</v>
      </c>
      <c r="AN1838" s="434">
        <v>12227955</v>
      </c>
      <c r="AO1838" s="434">
        <v>2.3226E-2</v>
      </c>
      <c r="AP1838" s="436" t="s">
        <v>22168</v>
      </c>
      <c r="AMG1838" s="185"/>
      <c r="AMH1838" s="185"/>
      <c r="AMI1838" s="185"/>
      <c r="AMJ1838" s="185"/>
      <c r="AMK1838" s="185"/>
    </row>
    <row r="1839" spans="7:1025" x14ac:dyDescent="0.2">
      <c r="G1839" s="219" t="s">
        <v>1349</v>
      </c>
      <c r="H1839" s="223" t="s">
        <v>11509</v>
      </c>
      <c r="I1839" s="223" t="s">
        <v>11510</v>
      </c>
      <c r="J1839" s="223" t="s">
        <v>11511</v>
      </c>
      <c r="K1839" s="224" t="s">
        <v>11512</v>
      </c>
      <c r="L1839" s="284"/>
      <c r="N1839" s="222" t="s">
        <v>1349</v>
      </c>
      <c r="O1839" s="223" t="s">
        <v>11513</v>
      </c>
      <c r="P1839" s="223" t="s">
        <v>11514</v>
      </c>
      <c r="Q1839" s="223" t="s">
        <v>11515</v>
      </c>
      <c r="R1839" s="224" t="s">
        <v>11516</v>
      </c>
      <c r="S1839" s="284" t="s">
        <v>16298</v>
      </c>
      <c r="AH1839" s="434" t="s">
        <v>253</v>
      </c>
      <c r="AI1839" s="434">
        <v>14958811</v>
      </c>
      <c r="AJ1839" s="434">
        <v>4.3471000000000003E-2</v>
      </c>
      <c r="AK1839" s="436" t="s">
        <v>18144</v>
      </c>
      <c r="AM1839" s="434" t="s">
        <v>253</v>
      </c>
      <c r="AN1839" s="434">
        <v>12237433</v>
      </c>
      <c r="AO1839" s="434">
        <v>1.4893E-2</v>
      </c>
      <c r="AP1839" s="436" t="s">
        <v>22169</v>
      </c>
      <c r="AMG1839" s="185"/>
      <c r="AMH1839" s="185"/>
      <c r="AMI1839" s="185"/>
      <c r="AMJ1839" s="185"/>
      <c r="AMK1839" s="185"/>
    </row>
    <row r="1840" spans="7:1025" x14ac:dyDescent="0.2">
      <c r="G1840" s="219" t="s">
        <v>1349</v>
      </c>
      <c r="H1840" s="223" t="s">
        <v>11517</v>
      </c>
      <c r="I1840" s="223" t="s">
        <v>11518</v>
      </c>
      <c r="J1840" s="223" t="s">
        <v>11519</v>
      </c>
      <c r="K1840" s="224" t="s">
        <v>11520</v>
      </c>
      <c r="L1840" s="284"/>
      <c r="N1840" s="222" t="s">
        <v>1349</v>
      </c>
      <c r="O1840" s="223" t="s">
        <v>11521</v>
      </c>
      <c r="P1840" s="223" t="s">
        <v>11522</v>
      </c>
      <c r="Q1840" s="223" t="s">
        <v>11523</v>
      </c>
      <c r="R1840" s="224" t="s">
        <v>11524</v>
      </c>
      <c r="S1840" s="284" t="s">
        <v>16298</v>
      </c>
      <c r="AH1840" s="434" t="s">
        <v>253</v>
      </c>
      <c r="AI1840" s="434">
        <v>14959926</v>
      </c>
      <c r="AJ1840" s="434">
        <v>1.5703000000000002E-2</v>
      </c>
      <c r="AK1840" s="436" t="s">
        <v>18145</v>
      </c>
      <c r="AM1840" s="434" t="s">
        <v>253</v>
      </c>
      <c r="AN1840" s="434">
        <v>12271668</v>
      </c>
      <c r="AO1840" s="434">
        <v>2.0183E-2</v>
      </c>
      <c r="AP1840" s="436" t="s">
        <v>17903</v>
      </c>
      <c r="AMG1840" s="185"/>
      <c r="AMH1840" s="185"/>
      <c r="AMI1840" s="185"/>
      <c r="AMJ1840" s="185"/>
      <c r="AMK1840" s="185"/>
    </row>
    <row r="1841" spans="7:1025" x14ac:dyDescent="0.2">
      <c r="G1841" s="219" t="s">
        <v>1349</v>
      </c>
      <c r="H1841" s="223" t="s">
        <v>11525</v>
      </c>
      <c r="I1841" s="223" t="s">
        <v>11526</v>
      </c>
      <c r="J1841" s="223" t="s">
        <v>11527</v>
      </c>
      <c r="K1841" s="224" t="s">
        <v>11528</v>
      </c>
      <c r="L1841" s="284"/>
      <c r="N1841" s="222" t="s">
        <v>1349</v>
      </c>
      <c r="O1841" s="223" t="s">
        <v>11529</v>
      </c>
      <c r="P1841" s="223" t="s">
        <v>11530</v>
      </c>
      <c r="Q1841" s="223" t="s">
        <v>11531</v>
      </c>
      <c r="R1841" s="224" t="s">
        <v>11532</v>
      </c>
      <c r="S1841" s="284" t="s">
        <v>16298</v>
      </c>
      <c r="AH1841" s="434" t="s">
        <v>253</v>
      </c>
      <c r="AI1841" s="434">
        <v>14960270</v>
      </c>
      <c r="AJ1841" s="434">
        <v>1.3035E-4</v>
      </c>
      <c r="AK1841" s="436" t="s">
        <v>18146</v>
      </c>
      <c r="AM1841" s="434" t="s">
        <v>253</v>
      </c>
      <c r="AN1841" s="434">
        <v>12320320</v>
      </c>
      <c r="AO1841" s="434">
        <v>4.8183999999999996E-3</v>
      </c>
      <c r="AP1841" s="436" t="s">
        <v>22170</v>
      </c>
      <c r="AMG1841" s="185"/>
      <c r="AMH1841" s="185"/>
      <c r="AMI1841" s="185"/>
      <c r="AMJ1841" s="185"/>
      <c r="AMK1841" s="185"/>
    </row>
    <row r="1842" spans="7:1025" x14ac:dyDescent="0.2">
      <c r="G1842" s="219" t="s">
        <v>1349</v>
      </c>
      <c r="H1842" s="223" t="s">
        <v>11533</v>
      </c>
      <c r="I1842" s="223" t="s">
        <v>11534</v>
      </c>
      <c r="J1842" s="223" t="s">
        <v>11535</v>
      </c>
      <c r="K1842" s="224" t="s">
        <v>11536</v>
      </c>
      <c r="L1842" s="284"/>
      <c r="N1842" s="222" t="s">
        <v>1349</v>
      </c>
      <c r="O1842" s="223" t="s">
        <v>11537</v>
      </c>
      <c r="P1842" s="223" t="s">
        <v>11538</v>
      </c>
      <c r="Q1842" s="223" t="s">
        <v>11539</v>
      </c>
      <c r="R1842" s="224" t="s">
        <v>11540</v>
      </c>
      <c r="S1842" s="284"/>
      <c r="AH1842" s="434" t="s">
        <v>253</v>
      </c>
      <c r="AI1842" s="434">
        <v>14960309</v>
      </c>
      <c r="AJ1842" s="434">
        <v>1.3035E-4</v>
      </c>
      <c r="AK1842" s="436" t="s">
        <v>18147</v>
      </c>
      <c r="AM1842" s="434" t="s">
        <v>253</v>
      </c>
      <c r="AN1842" s="434">
        <v>12358909</v>
      </c>
      <c r="AO1842" s="434">
        <v>1.8645999999999999E-2</v>
      </c>
      <c r="AP1842" s="436" t="s">
        <v>22171</v>
      </c>
      <c r="AMG1842" s="185"/>
      <c r="AMH1842" s="185"/>
      <c r="AMI1842" s="185"/>
      <c r="AMJ1842" s="185"/>
      <c r="AMK1842" s="185"/>
    </row>
    <row r="1843" spans="7:1025" x14ac:dyDescent="0.2">
      <c r="G1843" s="219" t="s">
        <v>1349</v>
      </c>
      <c r="H1843" s="223" t="s">
        <v>11541</v>
      </c>
      <c r="I1843" s="223" t="s">
        <v>11542</v>
      </c>
      <c r="J1843" s="223" t="s">
        <v>11543</v>
      </c>
      <c r="K1843" s="224" t="s">
        <v>11544</v>
      </c>
      <c r="L1843" s="284"/>
      <c r="N1843" s="222" t="s">
        <v>1349</v>
      </c>
      <c r="O1843" s="223" t="s">
        <v>9377</v>
      </c>
      <c r="P1843" s="223" t="s">
        <v>9378</v>
      </c>
      <c r="Q1843" s="223" t="s">
        <v>9379</v>
      </c>
      <c r="R1843" s="224" t="s">
        <v>9380</v>
      </c>
      <c r="S1843" s="284" t="s">
        <v>16298</v>
      </c>
      <c r="AH1843" s="434" t="s">
        <v>253</v>
      </c>
      <c r="AI1843" s="434">
        <v>14960317</v>
      </c>
      <c r="AJ1843" s="434">
        <v>7.0945000000000003E-4</v>
      </c>
      <c r="AK1843" s="436" t="s">
        <v>18148</v>
      </c>
      <c r="AM1843" s="434" t="s">
        <v>253</v>
      </c>
      <c r="AN1843" s="434">
        <v>12363825</v>
      </c>
      <c r="AO1843" s="434">
        <v>1.1108E-2</v>
      </c>
      <c r="AP1843" s="436" t="s">
        <v>22172</v>
      </c>
      <c r="AMG1843" s="185"/>
      <c r="AMH1843" s="185"/>
      <c r="AMI1843" s="185"/>
      <c r="AMJ1843" s="185"/>
      <c r="AMK1843" s="185"/>
    </row>
    <row r="1844" spans="7:1025" x14ac:dyDescent="0.2">
      <c r="G1844" s="219" t="s">
        <v>1349</v>
      </c>
      <c r="H1844" s="223" t="s">
        <v>11545</v>
      </c>
      <c r="I1844" s="223" t="s">
        <v>11546</v>
      </c>
      <c r="J1844" s="223" t="s">
        <v>11547</v>
      </c>
      <c r="K1844" s="224" t="s">
        <v>11548</v>
      </c>
      <c r="L1844" s="284"/>
      <c r="N1844" s="222" t="s">
        <v>1349</v>
      </c>
      <c r="O1844" s="223" t="s">
        <v>11549</v>
      </c>
      <c r="P1844" s="223" t="s">
        <v>11550</v>
      </c>
      <c r="Q1844" s="223" t="s">
        <v>11551</v>
      </c>
      <c r="R1844" s="224" t="s">
        <v>11550</v>
      </c>
      <c r="S1844" s="284"/>
      <c r="AH1844" s="434" t="s">
        <v>253</v>
      </c>
      <c r="AI1844" s="434">
        <v>14960371</v>
      </c>
      <c r="AJ1844" s="434">
        <v>1.3035E-4</v>
      </c>
      <c r="AK1844" s="436" t="s">
        <v>18149</v>
      </c>
      <c r="AM1844" s="434" t="s">
        <v>253</v>
      </c>
      <c r="AN1844" s="434">
        <v>12381827</v>
      </c>
      <c r="AO1844" s="434">
        <v>3.5739E-2</v>
      </c>
      <c r="AP1844" s="436" t="s">
        <v>22173</v>
      </c>
      <c r="AMG1844" s="185"/>
      <c r="AMH1844" s="185"/>
      <c r="AMI1844" s="185"/>
      <c r="AMJ1844" s="185"/>
      <c r="AMK1844" s="185"/>
    </row>
    <row r="1845" spans="7:1025" x14ac:dyDescent="0.2">
      <c r="G1845" s="219" t="s">
        <v>1349</v>
      </c>
      <c r="H1845" s="223" t="s">
        <v>11552</v>
      </c>
      <c r="I1845" s="223" t="s">
        <v>11553</v>
      </c>
      <c r="J1845" s="223" t="s">
        <v>11554</v>
      </c>
      <c r="K1845" s="224" t="s">
        <v>11555</v>
      </c>
      <c r="L1845" s="284"/>
      <c r="N1845" s="222" t="s">
        <v>1349</v>
      </c>
      <c r="O1845" s="223" t="s">
        <v>9385</v>
      </c>
      <c r="P1845" s="223" t="s">
        <v>9386</v>
      </c>
      <c r="Q1845" s="223" t="s">
        <v>9387</v>
      </c>
      <c r="R1845" s="224" t="s">
        <v>9387</v>
      </c>
      <c r="S1845" s="284"/>
      <c r="AH1845" s="434" t="s">
        <v>253</v>
      </c>
      <c r="AI1845" s="434">
        <v>14962295</v>
      </c>
      <c r="AJ1845" s="434">
        <v>8.9875000000000003E-4</v>
      </c>
      <c r="AK1845" s="436" t="s">
        <v>18150</v>
      </c>
      <c r="AM1845" s="434" t="s">
        <v>253</v>
      </c>
      <c r="AN1845" s="434">
        <v>12383658</v>
      </c>
      <c r="AO1845" s="434">
        <v>2.0851999999999999E-2</v>
      </c>
      <c r="AP1845" s="436" t="s">
        <v>22174</v>
      </c>
      <c r="AMG1845" s="185"/>
      <c r="AMH1845" s="185"/>
      <c r="AMI1845" s="185"/>
      <c r="AMJ1845" s="185"/>
      <c r="AMK1845" s="185"/>
    </row>
    <row r="1846" spans="7:1025" x14ac:dyDescent="0.2">
      <c r="G1846" s="219" t="s">
        <v>1349</v>
      </c>
      <c r="H1846" s="223" t="s">
        <v>11556</v>
      </c>
      <c r="I1846" s="223" t="s">
        <v>11557</v>
      </c>
      <c r="J1846" s="223" t="s">
        <v>11558</v>
      </c>
      <c r="K1846" s="224" t="s">
        <v>11559</v>
      </c>
      <c r="L1846" s="284"/>
      <c r="N1846" s="222" t="s">
        <v>1349</v>
      </c>
      <c r="O1846" s="223" t="s">
        <v>9392</v>
      </c>
      <c r="P1846" s="223" t="s">
        <v>9393</v>
      </c>
      <c r="Q1846" s="223" t="s">
        <v>498</v>
      </c>
      <c r="R1846" s="224" t="s">
        <v>9393</v>
      </c>
      <c r="S1846" s="284" t="s">
        <v>16298</v>
      </c>
      <c r="AH1846" s="434" t="s">
        <v>253</v>
      </c>
      <c r="AI1846" s="434">
        <v>14963728</v>
      </c>
      <c r="AJ1846" s="434">
        <v>3.2307000000000002E-2</v>
      </c>
      <c r="AK1846" s="436" t="s">
        <v>18151</v>
      </c>
      <c r="AM1846" s="434" t="s">
        <v>253</v>
      </c>
      <c r="AN1846" s="434">
        <v>12390255</v>
      </c>
      <c r="AO1846" s="434">
        <v>3.8869000000000001E-2</v>
      </c>
      <c r="AP1846" s="436" t="s">
        <v>22175</v>
      </c>
      <c r="AMG1846" s="185"/>
      <c r="AMH1846" s="185"/>
      <c r="AMI1846" s="185"/>
      <c r="AMJ1846" s="185"/>
      <c r="AMK1846" s="185"/>
    </row>
    <row r="1847" spans="7:1025" x14ac:dyDescent="0.2">
      <c r="G1847" s="219" t="s">
        <v>1349</v>
      </c>
      <c r="H1847" s="223" t="s">
        <v>11560</v>
      </c>
      <c r="I1847" s="223" t="s">
        <v>11561</v>
      </c>
      <c r="J1847" s="223" t="s">
        <v>11562</v>
      </c>
      <c r="K1847" s="224" t="s">
        <v>11563</v>
      </c>
      <c r="L1847" s="284"/>
      <c r="N1847" s="222" t="s">
        <v>1349</v>
      </c>
      <c r="O1847" s="223" t="s">
        <v>11564</v>
      </c>
      <c r="P1847" s="223" t="s">
        <v>11565</v>
      </c>
      <c r="Q1847" s="223" t="s">
        <v>11566</v>
      </c>
      <c r="R1847" s="224" t="s">
        <v>11567</v>
      </c>
      <c r="S1847" s="284"/>
      <c r="AH1847" s="434" t="s">
        <v>253</v>
      </c>
      <c r="AI1847" s="434">
        <v>14963794</v>
      </c>
      <c r="AJ1847" s="434">
        <v>2.0974E-2</v>
      </c>
      <c r="AK1847" s="436" t="s">
        <v>18152</v>
      </c>
      <c r="AM1847" s="434" t="s">
        <v>253</v>
      </c>
      <c r="AN1847" s="434">
        <v>12393608</v>
      </c>
      <c r="AO1847" s="434">
        <v>1.435E-2</v>
      </c>
      <c r="AP1847" s="436" t="s">
        <v>22176</v>
      </c>
      <c r="AMG1847" s="185"/>
      <c r="AMH1847" s="185"/>
      <c r="AMI1847" s="185"/>
      <c r="AMJ1847" s="185"/>
      <c r="AMK1847" s="185"/>
    </row>
    <row r="1848" spans="7:1025" x14ac:dyDescent="0.2">
      <c r="G1848" s="219" t="s">
        <v>1349</v>
      </c>
      <c r="H1848" s="223" t="s">
        <v>11568</v>
      </c>
      <c r="I1848" s="223" t="s">
        <v>11569</v>
      </c>
      <c r="J1848" s="223" t="s">
        <v>498</v>
      </c>
      <c r="K1848" s="224" t="s">
        <v>11569</v>
      </c>
      <c r="L1848" s="284"/>
      <c r="N1848" s="222" t="s">
        <v>1349</v>
      </c>
      <c r="O1848" s="223" t="s">
        <v>9398</v>
      </c>
      <c r="P1848" s="223" t="s">
        <v>9399</v>
      </c>
      <c r="Q1848" s="223" t="s">
        <v>9400</v>
      </c>
      <c r="R1848" s="224" t="s">
        <v>9401</v>
      </c>
      <c r="S1848" s="284" t="s">
        <v>16298</v>
      </c>
      <c r="AH1848" s="434" t="s">
        <v>253</v>
      </c>
      <c r="AI1848" s="434">
        <v>14963831</v>
      </c>
      <c r="AJ1848" s="434">
        <v>1.3883E-2</v>
      </c>
      <c r="AK1848" s="436" t="s">
        <v>18153</v>
      </c>
      <c r="AM1848" s="434" t="s">
        <v>253</v>
      </c>
      <c r="AN1848" s="434">
        <v>12396271</v>
      </c>
      <c r="AO1848" s="434">
        <v>4.3487999999999999E-2</v>
      </c>
      <c r="AP1848" s="436" t="s">
        <v>22177</v>
      </c>
      <c r="AMG1848" s="185"/>
      <c r="AMH1848" s="185"/>
      <c r="AMI1848" s="185"/>
      <c r="AMJ1848" s="185"/>
      <c r="AMK1848" s="185"/>
    </row>
    <row r="1849" spans="7:1025" x14ac:dyDescent="0.2">
      <c r="G1849" s="219" t="s">
        <v>1349</v>
      </c>
      <c r="H1849" s="223" t="s">
        <v>11570</v>
      </c>
      <c r="I1849" s="223" t="s">
        <v>11571</v>
      </c>
      <c r="J1849" s="223" t="s">
        <v>11572</v>
      </c>
      <c r="K1849" s="224" t="s">
        <v>11573</v>
      </c>
      <c r="L1849" s="284"/>
      <c r="N1849" s="222" t="s">
        <v>1349</v>
      </c>
      <c r="O1849" s="223" t="s">
        <v>9405</v>
      </c>
      <c r="P1849" s="223" t="s">
        <v>9406</v>
      </c>
      <c r="Q1849" s="223" t="s">
        <v>9407</v>
      </c>
      <c r="R1849" s="224" t="s">
        <v>9408</v>
      </c>
      <c r="S1849" s="284"/>
      <c r="AH1849" s="434" t="s">
        <v>253</v>
      </c>
      <c r="AI1849" s="434">
        <v>14963899</v>
      </c>
      <c r="AJ1849" s="434">
        <v>1.3035E-4</v>
      </c>
      <c r="AK1849" s="436" t="s">
        <v>18154</v>
      </c>
      <c r="AM1849" s="434" t="s">
        <v>253</v>
      </c>
      <c r="AN1849" s="434">
        <v>12396887</v>
      </c>
      <c r="AO1849" s="434">
        <v>3.1014E-2</v>
      </c>
      <c r="AP1849" s="436" t="s">
        <v>22178</v>
      </c>
      <c r="AMG1849" s="185"/>
      <c r="AMH1849" s="185"/>
      <c r="AMI1849" s="185"/>
      <c r="AMJ1849" s="185"/>
      <c r="AMK1849" s="185"/>
    </row>
    <row r="1850" spans="7:1025" x14ac:dyDescent="0.2">
      <c r="G1850" s="219" t="s">
        <v>1349</v>
      </c>
      <c r="H1850" s="223" t="s">
        <v>11574</v>
      </c>
      <c r="I1850" s="223" t="s">
        <v>11575</v>
      </c>
      <c r="J1850" s="223" t="s">
        <v>11576</v>
      </c>
      <c r="K1850" s="224" t="s">
        <v>11577</v>
      </c>
      <c r="L1850" s="284"/>
      <c r="N1850" s="222" t="s">
        <v>1349</v>
      </c>
      <c r="O1850" s="223" t="s">
        <v>11578</v>
      </c>
      <c r="P1850" s="223" t="s">
        <v>11579</v>
      </c>
      <c r="Q1850" s="223" t="s">
        <v>11580</v>
      </c>
      <c r="R1850" s="224" t="s">
        <v>11581</v>
      </c>
      <c r="S1850" s="284" t="s">
        <v>16298</v>
      </c>
      <c r="AH1850" s="434" t="s">
        <v>253</v>
      </c>
      <c r="AI1850" s="434">
        <v>14963950</v>
      </c>
      <c r="AJ1850" s="434">
        <v>2.1264999999999999E-3</v>
      </c>
      <c r="AK1850" s="436" t="s">
        <v>18155</v>
      </c>
      <c r="AM1850" s="434" t="s">
        <v>253</v>
      </c>
      <c r="AN1850" s="434">
        <v>12406129</v>
      </c>
      <c r="AO1850" s="434">
        <v>2.5139999999999999E-2</v>
      </c>
      <c r="AP1850" s="436" t="s">
        <v>22179</v>
      </c>
      <c r="AMG1850" s="185"/>
      <c r="AMH1850" s="185"/>
      <c r="AMI1850" s="185"/>
      <c r="AMJ1850" s="185"/>
      <c r="AMK1850" s="185"/>
    </row>
    <row r="1851" spans="7:1025" x14ac:dyDescent="0.2">
      <c r="G1851" s="219" t="s">
        <v>1349</v>
      </c>
      <c r="H1851" s="223" t="s">
        <v>11582</v>
      </c>
      <c r="I1851" s="223" t="s">
        <v>11583</v>
      </c>
      <c r="J1851" s="223" t="s">
        <v>11584</v>
      </c>
      <c r="K1851" s="224" t="s">
        <v>11585</v>
      </c>
      <c r="L1851" s="284"/>
      <c r="N1851" s="222" t="s">
        <v>1349</v>
      </c>
      <c r="O1851" s="223" t="s">
        <v>9422</v>
      </c>
      <c r="P1851" s="223" t="s">
        <v>9423</v>
      </c>
      <c r="Q1851" s="223" t="s">
        <v>9424</v>
      </c>
      <c r="R1851" s="224" t="s">
        <v>9425</v>
      </c>
      <c r="S1851" s="284" t="s">
        <v>16298</v>
      </c>
      <c r="AH1851" s="434" t="s">
        <v>253</v>
      </c>
      <c r="AI1851" s="434">
        <v>14963995</v>
      </c>
      <c r="AJ1851" s="434">
        <v>5.2148000000000003E-3</v>
      </c>
      <c r="AK1851" s="436" t="s">
        <v>18156</v>
      </c>
      <c r="AM1851" s="434" t="s">
        <v>253</v>
      </c>
      <c r="AN1851" s="434">
        <v>12408016</v>
      </c>
      <c r="AO1851" s="434">
        <v>1.4063000000000001E-2</v>
      </c>
      <c r="AP1851" s="436" t="s">
        <v>22180</v>
      </c>
      <c r="AMG1851" s="185"/>
      <c r="AMH1851" s="185"/>
      <c r="AMI1851" s="185"/>
      <c r="AMJ1851" s="185"/>
      <c r="AMK1851" s="185"/>
    </row>
    <row r="1852" spans="7:1025" x14ac:dyDescent="0.2">
      <c r="G1852" s="219" t="s">
        <v>1349</v>
      </c>
      <c r="H1852" s="223" t="s">
        <v>11586</v>
      </c>
      <c r="I1852" s="223" t="s">
        <v>11587</v>
      </c>
      <c r="J1852" s="223" t="s">
        <v>498</v>
      </c>
      <c r="K1852" s="224" t="s">
        <v>11587</v>
      </c>
      <c r="L1852" s="284"/>
      <c r="N1852" s="222" t="s">
        <v>1349</v>
      </c>
      <c r="O1852" s="223" t="s">
        <v>11588</v>
      </c>
      <c r="P1852" s="223" t="s">
        <v>11589</v>
      </c>
      <c r="Q1852" s="223" t="s">
        <v>11590</v>
      </c>
      <c r="R1852" s="224" t="s">
        <v>11591</v>
      </c>
      <c r="S1852" s="284"/>
      <c r="AH1852" s="434" t="s">
        <v>253</v>
      </c>
      <c r="AI1852" s="434">
        <v>14964130</v>
      </c>
      <c r="AJ1852" s="434">
        <v>0</v>
      </c>
      <c r="AK1852" s="436" t="s">
        <v>18157</v>
      </c>
      <c r="AM1852" s="434" t="s">
        <v>253</v>
      </c>
      <c r="AN1852" s="434">
        <v>12408037</v>
      </c>
      <c r="AO1852" s="434">
        <v>7.7716999999999999E-4</v>
      </c>
      <c r="AP1852" s="436" t="s">
        <v>22181</v>
      </c>
      <c r="AMG1852" s="185"/>
      <c r="AMH1852" s="185"/>
      <c r="AMI1852" s="185"/>
      <c r="AMJ1852" s="185"/>
      <c r="AMK1852" s="185"/>
    </row>
    <row r="1853" spans="7:1025" x14ac:dyDescent="0.2">
      <c r="G1853" s="219" t="s">
        <v>1349</v>
      </c>
      <c r="H1853" s="223" t="s">
        <v>11592</v>
      </c>
      <c r="I1853" s="223" t="s">
        <v>11593</v>
      </c>
      <c r="J1853" s="223" t="s">
        <v>498</v>
      </c>
      <c r="K1853" s="224" t="s">
        <v>11593</v>
      </c>
      <c r="L1853" s="284"/>
      <c r="N1853" s="222" t="s">
        <v>1349</v>
      </c>
      <c r="O1853" s="223" t="s">
        <v>9429</v>
      </c>
      <c r="P1853" s="223"/>
      <c r="Q1853" s="223"/>
      <c r="R1853" s="224"/>
      <c r="S1853" s="284" t="s">
        <v>16298</v>
      </c>
      <c r="AH1853" s="434" t="s">
        <v>253</v>
      </c>
      <c r="AI1853" s="434">
        <v>14964334</v>
      </c>
      <c r="AJ1853" s="434">
        <v>1.3035E-4</v>
      </c>
      <c r="AK1853" s="436" t="s">
        <v>18158</v>
      </c>
      <c r="AM1853" s="434" t="s">
        <v>253</v>
      </c>
      <c r="AN1853" s="434">
        <v>12408071</v>
      </c>
      <c r="AO1853" s="434">
        <v>1.8645999999999999E-2</v>
      </c>
      <c r="AP1853" s="436" t="s">
        <v>22182</v>
      </c>
      <c r="AMG1853" s="185"/>
      <c r="AMH1853" s="185"/>
      <c r="AMI1853" s="185"/>
      <c r="AMJ1853" s="185"/>
      <c r="AMK1853" s="185"/>
    </row>
    <row r="1854" spans="7:1025" x14ac:dyDescent="0.2">
      <c r="G1854" s="219" t="s">
        <v>1349</v>
      </c>
      <c r="H1854" s="223" t="s">
        <v>11594</v>
      </c>
      <c r="I1854" s="223" t="s">
        <v>11595</v>
      </c>
      <c r="J1854" s="223" t="s">
        <v>498</v>
      </c>
      <c r="K1854" s="224" t="s">
        <v>11595</v>
      </c>
      <c r="L1854" s="284"/>
      <c r="N1854" s="222" t="s">
        <v>1349</v>
      </c>
      <c r="O1854" s="223" t="s">
        <v>11596</v>
      </c>
      <c r="P1854" s="223" t="s">
        <v>11597</v>
      </c>
      <c r="Q1854" s="223" t="s">
        <v>11598</v>
      </c>
      <c r="R1854" s="224" t="s">
        <v>11599</v>
      </c>
      <c r="S1854" s="284"/>
      <c r="AH1854" s="434" t="s">
        <v>253</v>
      </c>
      <c r="AI1854" s="434">
        <v>14964342</v>
      </c>
      <c r="AJ1854" s="434">
        <v>4.6962000000000002E-4</v>
      </c>
      <c r="AK1854" s="436" t="s">
        <v>18159</v>
      </c>
      <c r="AM1854" s="434" t="s">
        <v>253</v>
      </c>
      <c r="AN1854" s="434">
        <v>12418100</v>
      </c>
      <c r="AO1854" s="434">
        <v>4.8235E-2</v>
      </c>
      <c r="AP1854" s="436" t="s">
        <v>22183</v>
      </c>
      <c r="AMG1854" s="185"/>
      <c r="AMH1854" s="185"/>
      <c r="AMI1854" s="185"/>
      <c r="AMJ1854" s="185"/>
      <c r="AMK1854" s="185"/>
    </row>
    <row r="1855" spans="7:1025" x14ac:dyDescent="0.2">
      <c r="G1855" s="219" t="s">
        <v>1349</v>
      </c>
      <c r="H1855" s="223" t="s">
        <v>11600</v>
      </c>
      <c r="I1855" s="223" t="s">
        <v>11601</v>
      </c>
      <c r="J1855" s="223" t="s">
        <v>11602</v>
      </c>
      <c r="K1855" s="224" t="s">
        <v>11603</v>
      </c>
      <c r="L1855" s="284"/>
      <c r="N1855" s="222" t="s">
        <v>1349</v>
      </c>
      <c r="O1855" s="223" t="s">
        <v>11604</v>
      </c>
      <c r="P1855" s="223" t="s">
        <v>11605</v>
      </c>
      <c r="Q1855" s="223" t="s">
        <v>11606</v>
      </c>
      <c r="R1855" s="224" t="s">
        <v>11607</v>
      </c>
      <c r="S1855" s="284"/>
      <c r="AH1855" s="434" t="s">
        <v>253</v>
      </c>
      <c r="AI1855" s="434">
        <v>14964381</v>
      </c>
      <c r="AJ1855" s="434">
        <v>0</v>
      </c>
      <c r="AK1855" s="436" t="s">
        <v>18160</v>
      </c>
      <c r="AM1855" s="434" t="s">
        <v>253</v>
      </c>
      <c r="AN1855" s="434">
        <v>12423247</v>
      </c>
      <c r="AO1855" s="434">
        <v>2.3451E-2</v>
      </c>
      <c r="AP1855" s="436" t="s">
        <v>22184</v>
      </c>
      <c r="AMG1855" s="185"/>
      <c r="AMH1855" s="185"/>
      <c r="AMI1855" s="185"/>
      <c r="AMJ1855" s="185"/>
      <c r="AMK1855" s="185"/>
    </row>
    <row r="1856" spans="7:1025" x14ac:dyDescent="0.2">
      <c r="G1856" s="219" t="s">
        <v>1349</v>
      </c>
      <c r="H1856" s="223" t="s">
        <v>11608</v>
      </c>
      <c r="I1856" s="223" t="s">
        <v>11609</v>
      </c>
      <c r="J1856" s="223" t="s">
        <v>11610</v>
      </c>
      <c r="K1856" s="224" t="s">
        <v>11611</v>
      </c>
      <c r="L1856" s="284"/>
      <c r="N1856" s="222" t="s">
        <v>1349</v>
      </c>
      <c r="O1856" s="223" t="s">
        <v>9433</v>
      </c>
      <c r="P1856" s="223" t="s">
        <v>9434</v>
      </c>
      <c r="Q1856" s="223" t="s">
        <v>9435</v>
      </c>
      <c r="R1856" s="224" t="s">
        <v>9435</v>
      </c>
      <c r="S1856" s="284"/>
      <c r="AH1856" s="434" t="s">
        <v>253</v>
      </c>
      <c r="AI1856" s="434">
        <v>14964382</v>
      </c>
      <c r="AJ1856" s="434">
        <v>0</v>
      </c>
      <c r="AK1856" s="436" t="s">
        <v>18161</v>
      </c>
      <c r="AM1856" s="434" t="s">
        <v>253</v>
      </c>
      <c r="AN1856" s="434">
        <v>12423261</v>
      </c>
      <c r="AO1856" s="434">
        <v>5.5250999999999998E-3</v>
      </c>
      <c r="AP1856" s="436" t="s">
        <v>22185</v>
      </c>
      <c r="AMG1856" s="185"/>
      <c r="AMH1856" s="185"/>
      <c r="AMI1856" s="185"/>
      <c r="AMJ1856" s="185"/>
      <c r="AMK1856" s="185"/>
    </row>
    <row r="1857" spans="7:1025" x14ac:dyDescent="0.2">
      <c r="G1857" s="219" t="s">
        <v>1349</v>
      </c>
      <c r="H1857" s="223" t="s">
        <v>11612</v>
      </c>
      <c r="I1857" s="223" t="s">
        <v>11613</v>
      </c>
      <c r="J1857" s="223" t="s">
        <v>498</v>
      </c>
      <c r="K1857" s="224" t="s">
        <v>11613</v>
      </c>
      <c r="L1857" s="284"/>
      <c r="N1857" s="222" t="s">
        <v>1349</v>
      </c>
      <c r="O1857" s="223" t="s">
        <v>11614</v>
      </c>
      <c r="P1857" s="223" t="s">
        <v>11615</v>
      </c>
      <c r="Q1857" s="223" t="s">
        <v>11616</v>
      </c>
      <c r="R1857" s="224" t="s">
        <v>11617</v>
      </c>
      <c r="S1857" s="284"/>
      <c r="AH1857" s="434" t="s">
        <v>253</v>
      </c>
      <c r="AI1857" s="434">
        <v>14964424</v>
      </c>
      <c r="AJ1857" s="434">
        <v>6.4266999999999996E-3</v>
      </c>
      <c r="AK1857" s="436" t="s">
        <v>18162</v>
      </c>
      <c r="AM1857" s="434" t="s">
        <v>253</v>
      </c>
      <c r="AN1857" s="434">
        <v>12423287</v>
      </c>
      <c r="AO1857" s="434">
        <v>0</v>
      </c>
      <c r="AP1857" s="436" t="s">
        <v>22186</v>
      </c>
      <c r="AMG1857" s="185"/>
      <c r="AMH1857" s="185"/>
      <c r="AMI1857" s="185"/>
      <c r="AMJ1857" s="185"/>
      <c r="AMK1857" s="185"/>
    </row>
    <row r="1858" spans="7:1025" x14ac:dyDescent="0.2">
      <c r="G1858" s="219" t="s">
        <v>1349</v>
      </c>
      <c r="H1858" s="223" t="s">
        <v>11618</v>
      </c>
      <c r="I1858" s="223" t="s">
        <v>11619</v>
      </c>
      <c r="J1858" s="223" t="s">
        <v>11620</v>
      </c>
      <c r="K1858" s="224" t="s">
        <v>11621</v>
      </c>
      <c r="L1858" s="284"/>
      <c r="N1858" s="222" t="s">
        <v>1349</v>
      </c>
      <c r="O1858" s="223" t="s">
        <v>9448</v>
      </c>
      <c r="P1858" s="223" t="s">
        <v>9449</v>
      </c>
      <c r="Q1858" s="223" t="s">
        <v>9450</v>
      </c>
      <c r="R1858" s="224" t="s">
        <v>9451</v>
      </c>
      <c r="S1858" s="284"/>
      <c r="AH1858" s="434" t="s">
        <v>253</v>
      </c>
      <c r="AI1858" s="434">
        <v>14964781</v>
      </c>
      <c r="AJ1858" s="434">
        <v>1.3035E-4</v>
      </c>
      <c r="AK1858" s="436" t="s">
        <v>18163</v>
      </c>
      <c r="AM1858" s="434" t="s">
        <v>253</v>
      </c>
      <c r="AN1858" s="434">
        <v>12429913</v>
      </c>
      <c r="AO1858" s="434">
        <v>3.2353E-2</v>
      </c>
      <c r="AP1858" s="436" t="s">
        <v>22187</v>
      </c>
      <c r="AMG1858" s="185"/>
      <c r="AMH1858" s="185"/>
      <c r="AMI1858" s="185"/>
      <c r="AMJ1858" s="185"/>
      <c r="AMK1858" s="185"/>
    </row>
    <row r="1859" spans="7:1025" x14ac:dyDescent="0.2">
      <c r="G1859" s="219" t="s">
        <v>1349</v>
      </c>
      <c r="H1859" s="223" t="s">
        <v>11622</v>
      </c>
      <c r="I1859" s="223" t="s">
        <v>11623</v>
      </c>
      <c r="J1859" s="223" t="s">
        <v>498</v>
      </c>
      <c r="K1859" s="224" t="s">
        <v>11623</v>
      </c>
      <c r="L1859" s="284"/>
      <c r="N1859" s="222" t="s">
        <v>1349</v>
      </c>
      <c r="O1859" s="223" t="s">
        <v>9455</v>
      </c>
      <c r="P1859" s="223" t="s">
        <v>9456</v>
      </c>
      <c r="Q1859" s="223" t="s">
        <v>498</v>
      </c>
      <c r="R1859" s="224" t="s">
        <v>9456</v>
      </c>
      <c r="S1859" s="284"/>
      <c r="AH1859" s="434" t="s">
        <v>253</v>
      </c>
      <c r="AI1859" s="434">
        <v>14964791</v>
      </c>
      <c r="AJ1859" s="434">
        <v>3.7857E-4</v>
      </c>
      <c r="AK1859" s="436" t="s">
        <v>18164</v>
      </c>
      <c r="AM1859" s="434" t="s">
        <v>253</v>
      </c>
      <c r="AN1859" s="434">
        <v>12441684</v>
      </c>
      <c r="AO1859" s="434">
        <v>3.9343000000000003E-2</v>
      </c>
      <c r="AP1859" s="436" t="s">
        <v>22188</v>
      </c>
      <c r="AMG1859" s="185"/>
      <c r="AMH1859" s="185"/>
      <c r="AMI1859" s="185"/>
      <c r="AMJ1859" s="185"/>
      <c r="AMK1859" s="185"/>
    </row>
    <row r="1860" spans="7:1025" x14ac:dyDescent="0.2">
      <c r="G1860" s="219" t="s">
        <v>1349</v>
      </c>
      <c r="H1860" s="223" t="s">
        <v>11624</v>
      </c>
      <c r="I1860" s="223"/>
      <c r="J1860" s="223"/>
      <c r="K1860" s="224"/>
      <c r="L1860" s="284"/>
      <c r="N1860" s="222" t="s">
        <v>1349</v>
      </c>
      <c r="O1860" s="223" t="s">
        <v>9461</v>
      </c>
      <c r="P1860" s="223" t="s">
        <v>9462</v>
      </c>
      <c r="Q1860" s="223" t="s">
        <v>9463</v>
      </c>
      <c r="R1860" s="224" t="s">
        <v>9464</v>
      </c>
      <c r="S1860" s="284"/>
      <c r="AH1860" s="434" t="s">
        <v>253</v>
      </c>
      <c r="AI1860" s="434">
        <v>14964885</v>
      </c>
      <c r="AJ1860" s="434">
        <v>2.6500999999999999E-4</v>
      </c>
      <c r="AK1860" s="436" t="s">
        <v>18165</v>
      </c>
      <c r="AM1860" s="434" t="s">
        <v>253</v>
      </c>
      <c r="AN1860" s="434">
        <v>12446528</v>
      </c>
      <c r="AO1860" s="434">
        <v>4.5289000000000003E-2</v>
      </c>
      <c r="AP1860" s="436" t="s">
        <v>22189</v>
      </c>
      <c r="AMG1860" s="185"/>
      <c r="AMH1860" s="185"/>
      <c r="AMI1860" s="185"/>
      <c r="AMJ1860" s="185"/>
      <c r="AMK1860" s="185"/>
    </row>
    <row r="1861" spans="7:1025" x14ac:dyDescent="0.2">
      <c r="G1861" s="219" t="s">
        <v>1349</v>
      </c>
      <c r="H1861" s="223" t="s">
        <v>11625</v>
      </c>
      <c r="I1861" s="223" t="s">
        <v>11626</v>
      </c>
      <c r="J1861" s="223" t="s">
        <v>11627</v>
      </c>
      <c r="K1861" s="224" t="s">
        <v>11628</v>
      </c>
      <c r="L1861" s="284"/>
      <c r="N1861" s="222" t="s">
        <v>1349</v>
      </c>
      <c r="O1861" s="223" t="s">
        <v>11629</v>
      </c>
      <c r="P1861" s="223" t="s">
        <v>11630</v>
      </c>
      <c r="Q1861" s="223" t="s">
        <v>11631</v>
      </c>
      <c r="R1861" s="224" t="s">
        <v>11632</v>
      </c>
      <c r="S1861" s="284"/>
      <c r="AH1861" s="434" t="s">
        <v>253</v>
      </c>
      <c r="AI1861" s="434">
        <v>14966622</v>
      </c>
      <c r="AJ1861" s="434">
        <v>4.8620999999999998E-2</v>
      </c>
      <c r="AK1861" s="436" t="s">
        <v>18166</v>
      </c>
      <c r="AM1861" s="434" t="s">
        <v>253</v>
      </c>
      <c r="AN1861" s="434">
        <v>12468872</v>
      </c>
      <c r="AO1861" s="434">
        <v>3.1659E-2</v>
      </c>
      <c r="AP1861" s="436" t="s">
        <v>22190</v>
      </c>
      <c r="AMG1861" s="185"/>
      <c r="AMH1861" s="185"/>
      <c r="AMI1861" s="185"/>
      <c r="AMJ1861" s="185"/>
      <c r="AMK1861" s="185"/>
    </row>
    <row r="1862" spans="7:1025" x14ac:dyDescent="0.2">
      <c r="G1862" s="219" t="s">
        <v>1349</v>
      </c>
      <c r="H1862" s="223" t="s">
        <v>11633</v>
      </c>
      <c r="I1862" s="223" t="s">
        <v>11634</v>
      </c>
      <c r="J1862" s="223" t="s">
        <v>11635</v>
      </c>
      <c r="K1862" s="224" t="s">
        <v>11636</v>
      </c>
      <c r="L1862" s="284"/>
      <c r="N1862" s="222" t="s">
        <v>1349</v>
      </c>
      <c r="O1862" s="223" t="s">
        <v>9465</v>
      </c>
      <c r="P1862" s="223" t="s">
        <v>9466</v>
      </c>
      <c r="Q1862" s="223" t="s">
        <v>9467</v>
      </c>
      <c r="R1862" s="224" t="s">
        <v>9468</v>
      </c>
      <c r="S1862" s="284"/>
      <c r="AH1862" s="434" t="s">
        <v>253</v>
      </c>
      <c r="AI1862" s="434">
        <v>14968003</v>
      </c>
      <c r="AJ1862" s="434">
        <v>1.2244E-2</v>
      </c>
      <c r="AK1862" s="436" t="s">
        <v>18167</v>
      </c>
      <c r="AM1862" s="434" t="s">
        <v>253</v>
      </c>
      <c r="AN1862" s="434">
        <v>12480701</v>
      </c>
      <c r="AO1862" s="434">
        <v>2.9424999999999998E-3</v>
      </c>
      <c r="AP1862" s="436" t="s">
        <v>22191</v>
      </c>
      <c r="AMG1862" s="185"/>
      <c r="AMH1862" s="185"/>
      <c r="AMI1862" s="185"/>
      <c r="AMJ1862" s="185"/>
      <c r="AMK1862" s="185"/>
    </row>
    <row r="1863" spans="7:1025" x14ac:dyDescent="0.2">
      <c r="G1863" s="219" t="s">
        <v>1349</v>
      </c>
      <c r="H1863" s="223" t="s">
        <v>11637</v>
      </c>
      <c r="I1863" s="223" t="s">
        <v>11638</v>
      </c>
      <c r="J1863" s="223" t="s">
        <v>11639</v>
      </c>
      <c r="K1863" s="224" t="s">
        <v>11640</v>
      </c>
      <c r="L1863" s="284"/>
      <c r="N1863" s="222" t="s">
        <v>1349</v>
      </c>
      <c r="O1863" s="223" t="s">
        <v>11641</v>
      </c>
      <c r="P1863" s="223" t="s">
        <v>11642</v>
      </c>
      <c r="Q1863" s="223" t="s">
        <v>11643</v>
      </c>
      <c r="R1863" s="224" t="s">
        <v>11644</v>
      </c>
      <c r="S1863" s="284"/>
      <c r="AH1863" s="434" t="s">
        <v>253</v>
      </c>
      <c r="AI1863" s="434">
        <v>14969196</v>
      </c>
      <c r="AJ1863" s="434">
        <v>0</v>
      </c>
      <c r="AK1863" s="436" t="s">
        <v>18168</v>
      </c>
      <c r="AM1863" s="434" t="s">
        <v>253</v>
      </c>
      <c r="AN1863" s="434">
        <v>12486365</v>
      </c>
      <c r="AO1863" s="434">
        <v>1.1841000000000001E-2</v>
      </c>
      <c r="AP1863" s="436" t="s">
        <v>22192</v>
      </c>
      <c r="AMG1863" s="185"/>
      <c r="AMH1863" s="185"/>
      <c r="AMI1863" s="185"/>
      <c r="AMJ1863" s="185"/>
      <c r="AMK1863" s="185"/>
    </row>
    <row r="1864" spans="7:1025" x14ac:dyDescent="0.2">
      <c r="G1864" s="219" t="s">
        <v>1349</v>
      </c>
      <c r="H1864" s="223" t="s">
        <v>11645</v>
      </c>
      <c r="I1864" s="223" t="s">
        <v>11646</v>
      </c>
      <c r="J1864" s="223" t="s">
        <v>11647</v>
      </c>
      <c r="K1864" s="224" t="s">
        <v>11648</v>
      </c>
      <c r="L1864" s="284"/>
      <c r="N1864" s="222" t="s">
        <v>1349</v>
      </c>
      <c r="O1864" s="223" t="s">
        <v>11649</v>
      </c>
      <c r="P1864" s="223" t="s">
        <v>11650</v>
      </c>
      <c r="Q1864" s="223" t="s">
        <v>11651</v>
      </c>
      <c r="R1864" s="224" t="s">
        <v>11652</v>
      </c>
      <c r="S1864" s="284"/>
      <c r="AH1864" s="434" t="s">
        <v>253</v>
      </c>
      <c r="AI1864" s="434">
        <v>14969608</v>
      </c>
      <c r="AJ1864" s="434">
        <v>6.1197999999999999E-3</v>
      </c>
      <c r="AK1864" s="436" t="s">
        <v>18169</v>
      </c>
      <c r="AM1864" s="434" t="s">
        <v>253</v>
      </c>
      <c r="AN1864" s="434">
        <v>12488049</v>
      </c>
      <c r="AO1864" s="434">
        <v>1.6031E-2</v>
      </c>
      <c r="AP1864" s="436" t="s">
        <v>22193</v>
      </c>
      <c r="AMG1864" s="185"/>
      <c r="AMH1864" s="185"/>
      <c r="AMI1864" s="185"/>
      <c r="AMJ1864" s="185"/>
      <c r="AMK1864" s="185"/>
    </row>
    <row r="1865" spans="7:1025" x14ac:dyDescent="0.2">
      <c r="G1865" s="219" t="s">
        <v>1349</v>
      </c>
      <c r="H1865" s="223" t="s">
        <v>11653</v>
      </c>
      <c r="I1865" s="223" t="s">
        <v>11654</v>
      </c>
      <c r="J1865" s="223" t="s">
        <v>11655</v>
      </c>
      <c r="K1865" s="224" t="s">
        <v>11656</v>
      </c>
      <c r="L1865" s="284"/>
      <c r="N1865" s="222" t="s">
        <v>1349</v>
      </c>
      <c r="O1865" s="223" t="s">
        <v>11657</v>
      </c>
      <c r="P1865" s="223" t="s">
        <v>11658</v>
      </c>
      <c r="Q1865" s="223" t="s">
        <v>498</v>
      </c>
      <c r="R1865" s="224" t="s">
        <v>11658</v>
      </c>
      <c r="S1865" s="284"/>
      <c r="AH1865" s="434" t="s">
        <v>253</v>
      </c>
      <c r="AI1865" s="434">
        <v>14970045</v>
      </c>
      <c r="AJ1865" s="434">
        <v>9.9874999999999999E-3</v>
      </c>
      <c r="AK1865" s="436" t="s">
        <v>18170</v>
      </c>
      <c r="AM1865" s="434" t="s">
        <v>253</v>
      </c>
      <c r="AN1865" s="434">
        <v>12489645</v>
      </c>
      <c r="AO1865" s="434">
        <v>4.6559000000000003E-2</v>
      </c>
      <c r="AP1865" s="436" t="s">
        <v>22194</v>
      </c>
      <c r="AMG1865" s="185"/>
      <c r="AMH1865" s="185"/>
      <c r="AMI1865" s="185"/>
      <c r="AMJ1865" s="185"/>
      <c r="AMK1865" s="185"/>
    </row>
    <row r="1866" spans="7:1025" x14ac:dyDescent="0.2">
      <c r="G1866" s="219" t="s">
        <v>1349</v>
      </c>
      <c r="H1866" s="223" t="s">
        <v>11659</v>
      </c>
      <c r="I1866" s="223" t="s">
        <v>11660</v>
      </c>
      <c r="J1866" s="223" t="s">
        <v>11661</v>
      </c>
      <c r="K1866" s="224" t="s">
        <v>11662</v>
      </c>
      <c r="L1866" s="284"/>
      <c r="N1866" s="222" t="s">
        <v>1349</v>
      </c>
      <c r="O1866" s="223" t="s">
        <v>11663</v>
      </c>
      <c r="P1866" s="223" t="s">
        <v>11664</v>
      </c>
      <c r="Q1866" s="223" t="s">
        <v>498</v>
      </c>
      <c r="R1866" s="224" t="s">
        <v>11664</v>
      </c>
      <c r="S1866" s="284"/>
      <c r="AH1866" s="434" t="s">
        <v>253</v>
      </c>
      <c r="AI1866" s="434">
        <v>14970092</v>
      </c>
      <c r="AJ1866" s="434">
        <v>3.6084999999999999E-2</v>
      </c>
      <c r="AK1866" s="436" t="s">
        <v>18171</v>
      </c>
      <c r="AM1866" s="434" t="s">
        <v>253</v>
      </c>
      <c r="AN1866" s="434">
        <v>12496020</v>
      </c>
      <c r="AO1866" s="434">
        <v>2.8243999999999998E-2</v>
      </c>
      <c r="AP1866" s="436" t="s">
        <v>22195</v>
      </c>
      <c r="AMG1866" s="185"/>
      <c r="AMH1866" s="185"/>
      <c r="AMI1866" s="185"/>
      <c r="AMJ1866" s="185"/>
      <c r="AMK1866" s="185"/>
    </row>
    <row r="1867" spans="7:1025" x14ac:dyDescent="0.2">
      <c r="G1867" s="219" t="s">
        <v>1349</v>
      </c>
      <c r="H1867" s="223" t="s">
        <v>11665</v>
      </c>
      <c r="I1867" s="223" t="s">
        <v>11666</v>
      </c>
      <c r="J1867" s="223" t="s">
        <v>11667</v>
      </c>
      <c r="K1867" s="224" t="s">
        <v>11668</v>
      </c>
      <c r="L1867" s="284"/>
      <c r="N1867" s="222" t="s">
        <v>1349</v>
      </c>
      <c r="O1867" s="223" t="s">
        <v>9483</v>
      </c>
      <c r="P1867" s="223" t="s">
        <v>9484</v>
      </c>
      <c r="Q1867" s="223" t="s">
        <v>498</v>
      </c>
      <c r="R1867" s="224" t="s">
        <v>9484</v>
      </c>
      <c r="S1867" s="284"/>
      <c r="AH1867" s="434" t="s">
        <v>253</v>
      </c>
      <c r="AI1867" s="434">
        <v>14980064</v>
      </c>
      <c r="AJ1867" s="434">
        <v>1.1037E-2</v>
      </c>
      <c r="AK1867" s="436" t="s">
        <v>18172</v>
      </c>
      <c r="AM1867" s="434" t="s">
        <v>253</v>
      </c>
      <c r="AN1867" s="434">
        <v>12504186</v>
      </c>
      <c r="AO1867" s="434">
        <v>1.0495000000000001E-2</v>
      </c>
      <c r="AP1867" s="436" t="s">
        <v>22196</v>
      </c>
      <c r="AMG1867" s="185"/>
      <c r="AMH1867" s="185"/>
      <c r="AMI1867" s="185"/>
      <c r="AMJ1867" s="185"/>
      <c r="AMK1867" s="185"/>
    </row>
    <row r="1868" spans="7:1025" x14ac:dyDescent="0.2">
      <c r="G1868" s="219" t="s">
        <v>1349</v>
      </c>
      <c r="H1868" s="223" t="s">
        <v>11669</v>
      </c>
      <c r="I1868" s="223" t="s">
        <v>11670</v>
      </c>
      <c r="J1868" s="223" t="s">
        <v>11671</v>
      </c>
      <c r="K1868" s="224" t="s">
        <v>11672</v>
      </c>
      <c r="L1868" s="284"/>
      <c r="N1868" s="222" t="s">
        <v>1349</v>
      </c>
      <c r="O1868" s="223" t="s">
        <v>11673</v>
      </c>
      <c r="P1868" s="223" t="s">
        <v>11674</v>
      </c>
      <c r="Q1868" s="223" t="s">
        <v>498</v>
      </c>
      <c r="R1868" s="224" t="s">
        <v>11674</v>
      </c>
      <c r="S1868" s="284"/>
      <c r="AH1868" s="434" t="s">
        <v>253</v>
      </c>
      <c r="AI1868" s="434">
        <v>14980438</v>
      </c>
      <c r="AJ1868" s="434">
        <v>2.0692000000000002E-3</v>
      </c>
      <c r="AK1868" s="436" t="s">
        <v>18173</v>
      </c>
      <c r="AM1868" s="434" t="s">
        <v>253</v>
      </c>
      <c r="AN1868" s="434">
        <v>12507866</v>
      </c>
      <c r="AO1868" s="434">
        <v>4.2729000000000003E-2</v>
      </c>
      <c r="AP1868" s="436" t="s">
        <v>22197</v>
      </c>
      <c r="AMG1868" s="185"/>
      <c r="AMH1868" s="185"/>
      <c r="AMI1868" s="185"/>
      <c r="AMJ1868" s="185"/>
      <c r="AMK1868" s="185"/>
    </row>
    <row r="1869" spans="7:1025" x14ac:dyDescent="0.2">
      <c r="G1869" s="219" t="s">
        <v>1349</v>
      </c>
      <c r="H1869" s="223" t="s">
        <v>11675</v>
      </c>
      <c r="I1869" s="223" t="s">
        <v>11676</v>
      </c>
      <c r="J1869" s="223" t="s">
        <v>11677</v>
      </c>
      <c r="K1869" s="224" t="s">
        <v>11678</v>
      </c>
      <c r="L1869" s="284"/>
      <c r="N1869" s="222" t="s">
        <v>1349</v>
      </c>
      <c r="O1869" s="223" t="s">
        <v>11679</v>
      </c>
      <c r="P1869" s="223" t="s">
        <v>11680</v>
      </c>
      <c r="Q1869" s="223" t="s">
        <v>11681</v>
      </c>
      <c r="R1869" s="224" t="s">
        <v>11682</v>
      </c>
      <c r="S1869" s="284"/>
      <c r="AH1869" s="434" t="s">
        <v>253</v>
      </c>
      <c r="AI1869" s="434">
        <v>14985411</v>
      </c>
      <c r="AJ1869" s="434">
        <v>3.9431000000000001E-2</v>
      </c>
      <c r="AK1869" s="436" t="s">
        <v>18174</v>
      </c>
      <c r="AM1869" s="434" t="s">
        <v>253</v>
      </c>
      <c r="AN1869" s="434">
        <v>12513961</v>
      </c>
      <c r="AO1869" s="434">
        <v>3.4188999999999997E-2</v>
      </c>
      <c r="AP1869" s="436" t="s">
        <v>22198</v>
      </c>
      <c r="AMG1869" s="185"/>
      <c r="AMH1869" s="185"/>
      <c r="AMI1869" s="185"/>
      <c r="AMJ1869" s="185"/>
      <c r="AMK1869" s="185"/>
    </row>
    <row r="1870" spans="7:1025" x14ac:dyDescent="0.2">
      <c r="G1870" s="219" t="s">
        <v>1349</v>
      </c>
      <c r="H1870" s="223" t="s">
        <v>11683</v>
      </c>
      <c r="I1870" s="223" t="s">
        <v>11684</v>
      </c>
      <c r="J1870" s="223" t="s">
        <v>11685</v>
      </c>
      <c r="K1870" s="224" t="s">
        <v>11686</v>
      </c>
      <c r="L1870" s="284"/>
      <c r="N1870" s="222" t="s">
        <v>1349</v>
      </c>
      <c r="O1870" s="223" t="s">
        <v>9495</v>
      </c>
      <c r="P1870" s="223" t="s">
        <v>9496</v>
      </c>
      <c r="Q1870" s="223" t="s">
        <v>498</v>
      </c>
      <c r="R1870" s="224" t="s">
        <v>9496</v>
      </c>
      <c r="S1870" s="284"/>
      <c r="AH1870" s="434" t="s">
        <v>253</v>
      </c>
      <c r="AI1870" s="434">
        <v>14985464</v>
      </c>
      <c r="AJ1870" s="434">
        <v>2.5179E-3</v>
      </c>
      <c r="AK1870" s="436" t="s">
        <v>18175</v>
      </c>
      <c r="AM1870" s="434" t="s">
        <v>253</v>
      </c>
      <c r="AN1870" s="434">
        <v>12517465</v>
      </c>
      <c r="AO1870" s="434">
        <v>4.1787999999999999E-3</v>
      </c>
      <c r="AP1870" s="436" t="s">
        <v>22199</v>
      </c>
      <c r="AMG1870" s="185"/>
      <c r="AMH1870" s="185"/>
      <c r="AMI1870" s="185"/>
      <c r="AMJ1870" s="185"/>
      <c r="AMK1870" s="185"/>
    </row>
    <row r="1871" spans="7:1025" x14ac:dyDescent="0.2">
      <c r="G1871" s="219" t="s">
        <v>1349</v>
      </c>
      <c r="H1871" s="223" t="s">
        <v>11687</v>
      </c>
      <c r="I1871" s="223" t="s">
        <v>11688</v>
      </c>
      <c r="J1871" s="223" t="s">
        <v>11689</v>
      </c>
      <c r="K1871" s="224" t="s">
        <v>11690</v>
      </c>
      <c r="L1871" s="284"/>
      <c r="N1871" s="222" t="s">
        <v>1349</v>
      </c>
      <c r="O1871" s="223" t="s">
        <v>11691</v>
      </c>
      <c r="P1871" s="223" t="s">
        <v>11692</v>
      </c>
      <c r="Q1871" s="223" t="s">
        <v>11693</v>
      </c>
      <c r="R1871" s="224" t="s">
        <v>11694</v>
      </c>
      <c r="S1871" s="284" t="s">
        <v>16298</v>
      </c>
      <c r="AH1871" s="434" t="s">
        <v>253</v>
      </c>
      <c r="AI1871" s="434">
        <v>14991953</v>
      </c>
      <c r="AJ1871" s="434">
        <v>5.0778999999999998E-3</v>
      </c>
      <c r="AK1871" s="436" t="s">
        <v>18176</v>
      </c>
      <c r="AM1871" s="434" t="s">
        <v>253</v>
      </c>
      <c r="AN1871" s="434">
        <v>12528258</v>
      </c>
      <c r="AO1871" s="434">
        <v>9.2630000000000004E-3</v>
      </c>
      <c r="AP1871" s="436" t="s">
        <v>17916</v>
      </c>
      <c r="AMG1871" s="185"/>
      <c r="AMH1871" s="185"/>
      <c r="AMI1871" s="185"/>
      <c r="AMJ1871" s="185"/>
      <c r="AMK1871" s="185"/>
    </row>
    <row r="1872" spans="7:1025" x14ac:dyDescent="0.2">
      <c r="G1872" s="219" t="s">
        <v>1349</v>
      </c>
      <c r="H1872" s="223" t="s">
        <v>11695</v>
      </c>
      <c r="I1872" s="223" t="s">
        <v>11696</v>
      </c>
      <c r="J1872" s="223" t="s">
        <v>11697</v>
      </c>
      <c r="K1872" s="224" t="s">
        <v>11698</v>
      </c>
      <c r="L1872" s="284"/>
      <c r="N1872" s="222" t="s">
        <v>1349</v>
      </c>
      <c r="O1872" s="223" t="s">
        <v>9516</v>
      </c>
      <c r="P1872" s="223" t="s">
        <v>9517</v>
      </c>
      <c r="Q1872" s="223" t="s">
        <v>9518</v>
      </c>
      <c r="R1872" s="224" t="s">
        <v>9519</v>
      </c>
      <c r="S1872" s="284" t="s">
        <v>16298</v>
      </c>
      <c r="AH1872" s="434" t="s">
        <v>253</v>
      </c>
      <c r="AI1872" s="434">
        <v>14997482</v>
      </c>
      <c r="AJ1872" s="434">
        <v>1.6049999999999998E-2</v>
      </c>
      <c r="AK1872" s="436" t="s">
        <v>18177</v>
      </c>
      <c r="AM1872" s="434" t="s">
        <v>253</v>
      </c>
      <c r="AN1872" s="434">
        <v>12528290</v>
      </c>
      <c r="AO1872" s="434">
        <v>2.4726000000000001E-2</v>
      </c>
      <c r="AP1872" s="436" t="s">
        <v>22200</v>
      </c>
      <c r="AMG1872" s="185"/>
      <c r="AMH1872" s="185"/>
      <c r="AMI1872" s="185"/>
      <c r="AMJ1872" s="185"/>
      <c r="AMK1872" s="185"/>
    </row>
    <row r="1873" spans="7:1025" x14ac:dyDescent="0.2">
      <c r="G1873" s="219" t="s">
        <v>1349</v>
      </c>
      <c r="H1873" s="223" t="s">
        <v>11699</v>
      </c>
      <c r="I1873" s="223" t="s">
        <v>11700</v>
      </c>
      <c r="J1873" s="223" t="s">
        <v>11701</v>
      </c>
      <c r="K1873" s="224" t="s">
        <v>11702</v>
      </c>
      <c r="L1873" s="284"/>
      <c r="N1873" s="222" t="s">
        <v>1349</v>
      </c>
      <c r="O1873" s="223" t="s">
        <v>9520</v>
      </c>
      <c r="P1873" s="223" t="s">
        <v>9521</v>
      </c>
      <c r="Q1873" s="223" t="s">
        <v>9522</v>
      </c>
      <c r="R1873" s="224" t="s">
        <v>9523</v>
      </c>
      <c r="S1873" s="284"/>
      <c r="AH1873" s="434" t="s">
        <v>253</v>
      </c>
      <c r="AI1873" s="434">
        <v>15000103</v>
      </c>
      <c r="AJ1873" s="434">
        <v>2.7310999999999998E-2</v>
      </c>
      <c r="AK1873" s="436" t="s">
        <v>18178</v>
      </c>
      <c r="AM1873" s="434" t="s">
        <v>253</v>
      </c>
      <c r="AN1873" s="434">
        <v>12528386</v>
      </c>
      <c r="AO1873" s="434">
        <v>2.3226E-2</v>
      </c>
      <c r="AP1873" s="436" t="s">
        <v>22201</v>
      </c>
      <c r="AMG1873" s="185"/>
      <c r="AMH1873" s="185"/>
      <c r="AMI1873" s="185"/>
      <c r="AMJ1873" s="185"/>
      <c r="AMK1873" s="185"/>
    </row>
    <row r="1874" spans="7:1025" x14ac:dyDescent="0.2">
      <c r="G1874" s="219" t="s">
        <v>1349</v>
      </c>
      <c r="H1874" s="223" t="s">
        <v>11703</v>
      </c>
      <c r="I1874" s="223" t="s">
        <v>11704</v>
      </c>
      <c r="J1874" s="223" t="s">
        <v>11705</v>
      </c>
      <c r="K1874" s="224" t="s">
        <v>11706</v>
      </c>
      <c r="L1874" s="284"/>
      <c r="N1874" s="222" t="s">
        <v>1349</v>
      </c>
      <c r="O1874" s="223" t="s">
        <v>11707</v>
      </c>
      <c r="P1874" s="223" t="s">
        <v>11708</v>
      </c>
      <c r="Q1874" s="223" t="s">
        <v>11709</v>
      </c>
      <c r="R1874" s="224" t="s">
        <v>11710</v>
      </c>
      <c r="S1874" s="284"/>
      <c r="AH1874" s="434" t="s">
        <v>253</v>
      </c>
      <c r="AI1874" s="434">
        <v>15000528</v>
      </c>
      <c r="AJ1874" s="434">
        <v>1.3175999999999999E-3</v>
      </c>
      <c r="AK1874" s="436" t="s">
        <v>18179</v>
      </c>
      <c r="AM1874" s="434" t="s">
        <v>253</v>
      </c>
      <c r="AN1874" s="434">
        <v>12541317</v>
      </c>
      <c r="AO1874" s="434">
        <v>7.3937999999999999E-3</v>
      </c>
      <c r="AP1874" s="436" t="s">
        <v>22202</v>
      </c>
      <c r="AMG1874" s="185"/>
      <c r="AMH1874" s="185"/>
      <c r="AMI1874" s="185"/>
      <c r="AMJ1874" s="185"/>
      <c r="AMK1874" s="185"/>
    </row>
    <row r="1875" spans="7:1025" x14ac:dyDescent="0.2">
      <c r="G1875" s="219" t="s">
        <v>1349</v>
      </c>
      <c r="H1875" s="223" t="s">
        <v>11711</v>
      </c>
      <c r="I1875" s="223" t="s">
        <v>11712</v>
      </c>
      <c r="J1875" s="223" t="s">
        <v>11713</v>
      </c>
      <c r="K1875" s="224" t="s">
        <v>11714</v>
      </c>
      <c r="L1875" s="284"/>
      <c r="N1875" s="222" t="s">
        <v>1349</v>
      </c>
      <c r="O1875" s="223" t="s">
        <v>11715</v>
      </c>
      <c r="P1875" s="223" t="s">
        <v>11716</v>
      </c>
      <c r="Q1875" s="223" t="s">
        <v>498</v>
      </c>
      <c r="R1875" s="224" t="s">
        <v>11716</v>
      </c>
      <c r="S1875" s="284" t="s">
        <v>16298</v>
      </c>
      <c r="AH1875" s="434" t="s">
        <v>253</v>
      </c>
      <c r="AI1875" s="434">
        <v>15000708</v>
      </c>
      <c r="AJ1875" s="434">
        <v>1.0553E-2</v>
      </c>
      <c r="AK1875" s="436" t="s">
        <v>18180</v>
      </c>
      <c r="AM1875" s="434" t="s">
        <v>253</v>
      </c>
      <c r="AN1875" s="434">
        <v>12542843</v>
      </c>
      <c r="AO1875" s="434">
        <v>7.1450000000000003E-3</v>
      </c>
      <c r="AP1875" s="436" t="s">
        <v>22203</v>
      </c>
      <c r="AMG1875" s="185"/>
      <c r="AMH1875" s="185"/>
      <c r="AMI1875" s="185"/>
      <c r="AMJ1875" s="185"/>
      <c r="AMK1875" s="185"/>
    </row>
    <row r="1876" spans="7:1025" x14ac:dyDescent="0.2">
      <c r="G1876" s="219" t="s">
        <v>1349</v>
      </c>
      <c r="H1876" s="223" t="s">
        <v>11717</v>
      </c>
      <c r="I1876" s="223" t="s">
        <v>11718</v>
      </c>
      <c r="J1876" s="223" t="s">
        <v>11719</v>
      </c>
      <c r="K1876" s="224" t="s">
        <v>11720</v>
      </c>
      <c r="L1876" s="284"/>
      <c r="N1876" s="222" t="s">
        <v>1349</v>
      </c>
      <c r="O1876" s="223" t="s">
        <v>9528</v>
      </c>
      <c r="P1876" s="223" t="s">
        <v>9529</v>
      </c>
      <c r="Q1876" s="223" t="s">
        <v>498</v>
      </c>
      <c r="R1876" s="224" t="s">
        <v>9529</v>
      </c>
      <c r="S1876" s="284" t="s">
        <v>16298</v>
      </c>
      <c r="AH1876" s="434" t="s">
        <v>253</v>
      </c>
      <c r="AI1876" s="434">
        <v>15007534</v>
      </c>
      <c r="AJ1876" s="434">
        <v>2.2825000000000002E-2</v>
      </c>
      <c r="AK1876" s="436" t="s">
        <v>18181</v>
      </c>
      <c r="AM1876" s="434" t="s">
        <v>253</v>
      </c>
      <c r="AN1876" s="434">
        <v>12542884</v>
      </c>
      <c r="AO1876" s="434">
        <v>4.5782999999999997E-2</v>
      </c>
      <c r="AP1876" s="436" t="s">
        <v>22204</v>
      </c>
      <c r="AMG1876" s="185"/>
      <c r="AMH1876" s="185"/>
      <c r="AMI1876" s="185"/>
      <c r="AMJ1876" s="185"/>
      <c r="AMK1876" s="185"/>
    </row>
    <row r="1877" spans="7:1025" x14ac:dyDescent="0.2">
      <c r="G1877" s="219" t="s">
        <v>1349</v>
      </c>
      <c r="H1877" s="223" t="s">
        <v>11721</v>
      </c>
      <c r="I1877" s="223" t="s">
        <v>11722</v>
      </c>
      <c r="J1877" s="223" t="s">
        <v>11723</v>
      </c>
      <c r="K1877" s="224" t="s">
        <v>11724</v>
      </c>
      <c r="L1877" s="284"/>
      <c r="N1877" s="222" t="s">
        <v>1349</v>
      </c>
      <c r="O1877" s="223" t="s">
        <v>9534</v>
      </c>
      <c r="P1877" s="223" t="s">
        <v>9535</v>
      </c>
      <c r="Q1877" s="223" t="s">
        <v>498</v>
      </c>
      <c r="R1877" s="224" t="s">
        <v>9535</v>
      </c>
      <c r="S1877" s="284"/>
      <c r="AH1877" s="434" t="s">
        <v>253</v>
      </c>
      <c r="AI1877" s="434">
        <v>15030605</v>
      </c>
      <c r="AJ1877" s="434">
        <v>7.0064999999999997E-3</v>
      </c>
      <c r="AK1877" s="436" t="s">
        <v>18182</v>
      </c>
      <c r="AM1877" s="434" t="s">
        <v>253</v>
      </c>
      <c r="AN1877" s="434">
        <v>12552215</v>
      </c>
      <c r="AO1877" s="434">
        <v>1.1108E-2</v>
      </c>
      <c r="AP1877" s="436" t="s">
        <v>22205</v>
      </c>
      <c r="AMG1877" s="185"/>
      <c r="AMH1877" s="185"/>
      <c r="AMI1877" s="185"/>
      <c r="AMJ1877" s="185"/>
      <c r="AMK1877" s="185"/>
    </row>
    <row r="1878" spans="7:1025" x14ac:dyDescent="0.2">
      <c r="G1878" s="219" t="s">
        <v>1349</v>
      </c>
      <c r="H1878" s="223" t="s">
        <v>11725</v>
      </c>
      <c r="I1878" s="223" t="s">
        <v>11726</v>
      </c>
      <c r="J1878" s="223" t="s">
        <v>498</v>
      </c>
      <c r="K1878" s="224" t="s">
        <v>11726</v>
      </c>
      <c r="L1878" s="284"/>
      <c r="N1878" s="222" t="s">
        <v>1349</v>
      </c>
      <c r="O1878" s="223" t="s">
        <v>11727</v>
      </c>
      <c r="P1878" s="223" t="s">
        <v>11728</v>
      </c>
      <c r="Q1878" s="223" t="s">
        <v>498</v>
      </c>
      <c r="R1878" s="224" t="s">
        <v>11728</v>
      </c>
      <c r="S1878" s="284"/>
      <c r="AH1878" s="434" t="s">
        <v>253</v>
      </c>
      <c r="AI1878" s="434">
        <v>15039543</v>
      </c>
      <c r="AJ1878" s="434">
        <v>5.2988000000000002E-3</v>
      </c>
      <c r="AK1878" s="436" t="s">
        <v>18183</v>
      </c>
      <c r="AM1878" s="434" t="s">
        <v>253</v>
      </c>
      <c r="AN1878" s="434">
        <v>12554798</v>
      </c>
      <c r="AO1878" s="434">
        <v>1.392E-2</v>
      </c>
      <c r="AP1878" s="436" t="s">
        <v>22206</v>
      </c>
      <c r="AMG1878" s="185"/>
      <c r="AMH1878" s="185"/>
      <c r="AMI1878" s="185"/>
      <c r="AMJ1878" s="185"/>
      <c r="AMK1878" s="185"/>
    </row>
    <row r="1879" spans="7:1025" x14ac:dyDescent="0.2">
      <c r="G1879" s="219" t="s">
        <v>1349</v>
      </c>
      <c r="H1879" s="223" t="s">
        <v>11729</v>
      </c>
      <c r="I1879" s="223" t="s">
        <v>11730</v>
      </c>
      <c r="J1879" s="223" t="s">
        <v>11731</v>
      </c>
      <c r="K1879" s="224" t="s">
        <v>11732</v>
      </c>
      <c r="L1879" s="284"/>
      <c r="N1879" s="222" t="s">
        <v>1349</v>
      </c>
      <c r="O1879" s="223" t="s">
        <v>9536</v>
      </c>
      <c r="P1879" s="223" t="s">
        <v>9537</v>
      </c>
      <c r="Q1879" s="223" t="s">
        <v>9538</v>
      </c>
      <c r="R1879" s="224" t="s">
        <v>9538</v>
      </c>
      <c r="S1879" s="284" t="s">
        <v>16298</v>
      </c>
      <c r="AH1879" s="434" t="s">
        <v>253</v>
      </c>
      <c r="AI1879" s="434">
        <v>15046642</v>
      </c>
      <c r="AJ1879" s="434">
        <v>1.8303E-2</v>
      </c>
      <c r="AK1879" s="436" t="s">
        <v>18184</v>
      </c>
      <c r="AM1879" s="434" t="s">
        <v>253</v>
      </c>
      <c r="AN1879" s="434">
        <v>12556687</v>
      </c>
      <c r="AO1879" s="434">
        <v>2.7288E-2</v>
      </c>
      <c r="AP1879" s="436" t="s">
        <v>22207</v>
      </c>
      <c r="AMG1879" s="185"/>
      <c r="AMH1879" s="185"/>
      <c r="AMI1879" s="185"/>
      <c r="AMJ1879" s="185"/>
      <c r="AMK1879" s="185"/>
    </row>
    <row r="1880" spans="7:1025" x14ac:dyDescent="0.2">
      <c r="G1880" s="219" t="s">
        <v>1349</v>
      </c>
      <c r="H1880" s="223" t="s">
        <v>11733</v>
      </c>
      <c r="I1880" s="223" t="s">
        <v>11734</v>
      </c>
      <c r="J1880" s="223" t="s">
        <v>11735</v>
      </c>
      <c r="K1880" s="224" t="s">
        <v>11736</v>
      </c>
      <c r="L1880" s="284"/>
      <c r="N1880" s="222" t="s">
        <v>1349</v>
      </c>
      <c r="O1880" s="223" t="s">
        <v>9541</v>
      </c>
      <c r="P1880" s="223" t="s">
        <v>9542</v>
      </c>
      <c r="Q1880" s="223" t="s">
        <v>9543</v>
      </c>
      <c r="R1880" s="224" t="s">
        <v>9544</v>
      </c>
      <c r="S1880" s="284" t="s">
        <v>16298</v>
      </c>
      <c r="AH1880" s="434" t="s">
        <v>253</v>
      </c>
      <c r="AI1880" s="434">
        <v>15047112</v>
      </c>
      <c r="AJ1880" s="434">
        <v>5.2988000000000002E-3</v>
      </c>
      <c r="AK1880" s="436" t="s">
        <v>18185</v>
      </c>
      <c r="AM1880" s="434" t="s">
        <v>253</v>
      </c>
      <c r="AN1880" s="434">
        <v>12563828</v>
      </c>
      <c r="AO1880" s="434">
        <v>1.0495000000000001E-2</v>
      </c>
      <c r="AP1880" s="436" t="s">
        <v>22208</v>
      </c>
      <c r="AMG1880" s="185"/>
      <c r="AMH1880" s="185"/>
      <c r="AMI1880" s="185"/>
      <c r="AMJ1880" s="185"/>
      <c r="AMK1880" s="185"/>
    </row>
    <row r="1881" spans="7:1025" x14ac:dyDescent="0.2">
      <c r="G1881" s="219" t="s">
        <v>1349</v>
      </c>
      <c r="H1881" s="223" t="s">
        <v>11737</v>
      </c>
      <c r="I1881" s="223" t="s">
        <v>11738</v>
      </c>
      <c r="J1881" s="223" t="s">
        <v>11739</v>
      </c>
      <c r="K1881" s="224" t="s">
        <v>11740</v>
      </c>
      <c r="L1881" s="284"/>
      <c r="N1881" s="222" t="s">
        <v>1349</v>
      </c>
      <c r="O1881" s="223" t="s">
        <v>11741</v>
      </c>
      <c r="P1881" s="223" t="s">
        <v>11742</v>
      </c>
      <c r="Q1881" s="223" t="s">
        <v>11743</v>
      </c>
      <c r="R1881" s="224" t="s">
        <v>11743</v>
      </c>
      <c r="S1881" s="284"/>
      <c r="AH1881" s="434" t="s">
        <v>253</v>
      </c>
      <c r="AI1881" s="434">
        <v>15053149</v>
      </c>
      <c r="AJ1881" s="434">
        <v>4.4380999999999997E-2</v>
      </c>
      <c r="AK1881" s="436" t="s">
        <v>18186</v>
      </c>
      <c r="AM1881" s="434" t="s">
        <v>253</v>
      </c>
      <c r="AN1881" s="434">
        <v>12595768</v>
      </c>
      <c r="AO1881" s="434">
        <v>2.5298E-3</v>
      </c>
      <c r="AP1881" s="436" t="s">
        <v>22209</v>
      </c>
      <c r="AMG1881" s="185"/>
      <c r="AMH1881" s="185"/>
      <c r="AMI1881" s="185"/>
      <c r="AMJ1881" s="185"/>
      <c r="AMK1881" s="185"/>
    </row>
    <row r="1882" spans="7:1025" x14ac:dyDescent="0.2">
      <c r="G1882" s="219" t="s">
        <v>1349</v>
      </c>
      <c r="H1882" s="223" t="s">
        <v>11744</v>
      </c>
      <c r="I1882" s="223" t="s">
        <v>11745</v>
      </c>
      <c r="J1882" s="223" t="s">
        <v>11746</v>
      </c>
      <c r="K1882" s="224" t="s">
        <v>11747</v>
      </c>
      <c r="L1882" s="284"/>
      <c r="N1882" s="222" t="s">
        <v>1349</v>
      </c>
      <c r="O1882" s="223" t="s">
        <v>11748</v>
      </c>
      <c r="P1882" s="223" t="s">
        <v>11749</v>
      </c>
      <c r="Q1882" s="223" t="s">
        <v>11750</v>
      </c>
      <c r="R1882" s="224" t="s">
        <v>11751</v>
      </c>
      <c r="S1882" s="284"/>
      <c r="AH1882" s="434" t="s">
        <v>253</v>
      </c>
      <c r="AI1882" s="434">
        <v>15064402</v>
      </c>
      <c r="AJ1882" s="434">
        <v>3.0048999999999999E-2</v>
      </c>
      <c r="AK1882" s="436" t="s">
        <v>18187</v>
      </c>
      <c r="AM1882" s="434" t="s">
        <v>253</v>
      </c>
      <c r="AN1882" s="434">
        <v>12596115</v>
      </c>
      <c r="AO1882" s="434">
        <v>3.5137000000000002E-2</v>
      </c>
      <c r="AP1882" s="436" t="s">
        <v>22210</v>
      </c>
      <c r="AMG1882" s="185"/>
      <c r="AMH1882" s="185"/>
      <c r="AMI1882" s="185"/>
      <c r="AMJ1882" s="185"/>
      <c r="AMK1882" s="185"/>
    </row>
    <row r="1883" spans="7:1025" x14ac:dyDescent="0.2">
      <c r="G1883" s="219" t="s">
        <v>1349</v>
      </c>
      <c r="H1883" s="223" t="s">
        <v>11752</v>
      </c>
      <c r="I1883" s="223" t="s">
        <v>11753</v>
      </c>
      <c r="J1883" s="223" t="s">
        <v>11754</v>
      </c>
      <c r="K1883" s="224" t="s">
        <v>11755</v>
      </c>
      <c r="L1883" s="284"/>
      <c r="N1883" s="222" t="s">
        <v>1349</v>
      </c>
      <c r="O1883" s="223" t="s">
        <v>11756</v>
      </c>
      <c r="P1883" s="223" t="s">
        <v>11757</v>
      </c>
      <c r="Q1883" s="223" t="s">
        <v>498</v>
      </c>
      <c r="R1883" s="224" t="s">
        <v>11757</v>
      </c>
      <c r="S1883" s="284"/>
      <c r="AH1883" s="434" t="s">
        <v>253</v>
      </c>
      <c r="AI1883" s="434">
        <v>15065336</v>
      </c>
      <c r="AJ1883" s="434">
        <v>7.0945000000000003E-4</v>
      </c>
      <c r="AK1883" s="436" t="s">
        <v>18188</v>
      </c>
      <c r="AM1883" s="434" t="s">
        <v>253</v>
      </c>
      <c r="AN1883" s="434">
        <v>12597421</v>
      </c>
      <c r="AO1883" s="434">
        <v>2.9424999999999998E-3</v>
      </c>
      <c r="AP1883" s="436" t="s">
        <v>22211</v>
      </c>
      <c r="AMG1883" s="185"/>
      <c r="AMH1883" s="185"/>
      <c r="AMI1883" s="185"/>
      <c r="AMJ1883" s="185"/>
      <c r="AMK1883" s="185"/>
    </row>
    <row r="1884" spans="7:1025" x14ac:dyDescent="0.2">
      <c r="G1884" s="219" t="s">
        <v>1349</v>
      </c>
      <c r="H1884" s="223" t="s">
        <v>11758</v>
      </c>
      <c r="I1884" s="223" t="s">
        <v>11759</v>
      </c>
      <c r="J1884" s="223" t="s">
        <v>11760</v>
      </c>
      <c r="K1884" s="224" t="s">
        <v>11761</v>
      </c>
      <c r="L1884" s="284"/>
      <c r="N1884" s="222" t="s">
        <v>1349</v>
      </c>
      <c r="O1884" s="223" t="s">
        <v>11762</v>
      </c>
      <c r="P1884" s="223" t="s">
        <v>11763</v>
      </c>
      <c r="Q1884" s="223" t="s">
        <v>11764</v>
      </c>
      <c r="R1884" s="224" t="s">
        <v>11765</v>
      </c>
      <c r="S1884" s="284" t="s">
        <v>16298</v>
      </c>
      <c r="AH1884" s="434" t="s">
        <v>253</v>
      </c>
      <c r="AI1884" s="434">
        <v>15107953</v>
      </c>
      <c r="AJ1884" s="434">
        <v>5.0778999999999998E-3</v>
      </c>
      <c r="AK1884" s="436" t="s">
        <v>18189</v>
      </c>
      <c r="AM1884" s="434" t="s">
        <v>253</v>
      </c>
      <c r="AN1884" s="434">
        <v>12597685</v>
      </c>
      <c r="AO1884" s="434">
        <v>1.9362000000000001E-2</v>
      </c>
      <c r="AP1884" s="436" t="s">
        <v>22212</v>
      </c>
      <c r="AMG1884" s="185"/>
      <c r="AMH1884" s="185"/>
      <c r="AMI1884" s="185"/>
      <c r="AMJ1884" s="185"/>
      <c r="AMK1884" s="185"/>
    </row>
    <row r="1885" spans="7:1025" x14ac:dyDescent="0.2">
      <c r="G1885" s="219" t="s">
        <v>1349</v>
      </c>
      <c r="H1885" s="223" t="s">
        <v>11766</v>
      </c>
      <c r="I1885" s="223" t="s">
        <v>11767</v>
      </c>
      <c r="J1885" s="223" t="s">
        <v>11768</v>
      </c>
      <c r="K1885" s="224" t="s">
        <v>11769</v>
      </c>
      <c r="L1885" s="284"/>
      <c r="N1885" s="222" t="s">
        <v>1349</v>
      </c>
      <c r="O1885" s="223" t="s">
        <v>9553</v>
      </c>
      <c r="P1885" s="223" t="s">
        <v>9554</v>
      </c>
      <c r="Q1885" s="223" t="s">
        <v>9555</v>
      </c>
      <c r="R1885" s="224" t="s">
        <v>9556</v>
      </c>
      <c r="S1885" s="284"/>
      <c r="AH1885" s="434" t="s">
        <v>253</v>
      </c>
      <c r="AI1885" s="434">
        <v>15185119</v>
      </c>
      <c r="AJ1885" s="434">
        <v>2.8607E-2</v>
      </c>
      <c r="AK1885" s="436" t="s">
        <v>18190</v>
      </c>
      <c r="AM1885" s="434" t="s">
        <v>253</v>
      </c>
      <c r="AN1885" s="434">
        <v>12599383</v>
      </c>
      <c r="AO1885" s="434">
        <v>4.5508E-2</v>
      </c>
      <c r="AP1885" s="436" t="s">
        <v>22213</v>
      </c>
      <c r="AMG1885" s="185"/>
      <c r="AMH1885" s="185"/>
      <c r="AMI1885" s="185"/>
      <c r="AMJ1885" s="185"/>
      <c r="AMK1885" s="185"/>
    </row>
    <row r="1886" spans="7:1025" x14ac:dyDescent="0.2">
      <c r="G1886" s="219" t="s">
        <v>1349</v>
      </c>
      <c r="H1886" s="223" t="s">
        <v>11770</v>
      </c>
      <c r="I1886" s="223" t="s">
        <v>11771</v>
      </c>
      <c r="J1886" s="223" t="s">
        <v>11772</v>
      </c>
      <c r="K1886" s="224" t="s">
        <v>11773</v>
      </c>
      <c r="L1886" s="284"/>
      <c r="N1886" s="222" t="s">
        <v>1349</v>
      </c>
      <c r="O1886" s="223" t="s">
        <v>9559</v>
      </c>
      <c r="P1886" s="223" t="s">
        <v>9560</v>
      </c>
      <c r="Q1886" s="223" t="s">
        <v>9561</v>
      </c>
      <c r="R1886" s="224" t="s">
        <v>9562</v>
      </c>
      <c r="S1886" s="284" t="s">
        <v>16298</v>
      </c>
      <c r="AH1886" s="434" t="s">
        <v>253</v>
      </c>
      <c r="AI1886" s="434">
        <v>15252079</v>
      </c>
      <c r="AJ1886" s="434">
        <v>2.7682000000000002E-3</v>
      </c>
      <c r="AK1886" s="436" t="s">
        <v>18191</v>
      </c>
      <c r="AM1886" s="434" t="s">
        <v>253</v>
      </c>
      <c r="AN1886" s="434">
        <v>12613050</v>
      </c>
      <c r="AO1886" s="434">
        <v>3.4438000000000003E-2</v>
      </c>
      <c r="AP1886" s="436" t="s">
        <v>22214</v>
      </c>
      <c r="AMG1886" s="185"/>
      <c r="AMH1886" s="185"/>
      <c r="AMI1886" s="185"/>
      <c r="AMJ1886" s="185"/>
      <c r="AMK1886" s="185"/>
    </row>
    <row r="1887" spans="7:1025" x14ac:dyDescent="0.2">
      <c r="G1887" s="219" t="s">
        <v>1349</v>
      </c>
      <c r="H1887" s="223" t="s">
        <v>11774</v>
      </c>
      <c r="I1887" s="223" t="s">
        <v>11775</v>
      </c>
      <c r="J1887" s="223" t="s">
        <v>11776</v>
      </c>
      <c r="K1887" s="224" t="s">
        <v>11777</v>
      </c>
      <c r="L1887" s="284"/>
      <c r="N1887" s="222" t="s">
        <v>1349</v>
      </c>
      <c r="O1887" s="223" t="s">
        <v>11778</v>
      </c>
      <c r="P1887" s="223" t="s">
        <v>11779</v>
      </c>
      <c r="Q1887" s="223" t="s">
        <v>11780</v>
      </c>
      <c r="R1887" s="224" t="s">
        <v>11781</v>
      </c>
      <c r="S1887" s="284"/>
      <c r="AH1887" s="434" t="s">
        <v>253</v>
      </c>
      <c r="AI1887" s="434">
        <v>15279325</v>
      </c>
      <c r="AJ1887" s="434">
        <v>1.5455E-2</v>
      </c>
      <c r="AK1887" s="436" t="s">
        <v>18192</v>
      </c>
      <c r="AM1887" s="434" t="s">
        <v>253</v>
      </c>
      <c r="AN1887" s="434">
        <v>12623617</v>
      </c>
      <c r="AO1887" s="434">
        <v>1.0113E-2</v>
      </c>
      <c r="AP1887" s="436" t="s">
        <v>22215</v>
      </c>
      <c r="AMG1887" s="185"/>
      <c r="AMH1887" s="185"/>
      <c r="AMI1887" s="185"/>
      <c r="AMJ1887" s="185"/>
      <c r="AMK1887" s="185"/>
    </row>
    <row r="1888" spans="7:1025" x14ac:dyDescent="0.2">
      <c r="G1888" s="219" t="s">
        <v>1349</v>
      </c>
      <c r="H1888" s="223" t="s">
        <v>11782</v>
      </c>
      <c r="I1888" s="223" t="s">
        <v>11783</v>
      </c>
      <c r="J1888" s="223" t="s">
        <v>11784</v>
      </c>
      <c r="K1888" s="224" t="s">
        <v>11785</v>
      </c>
      <c r="L1888" s="284"/>
      <c r="N1888" s="222" t="s">
        <v>1349</v>
      </c>
      <c r="O1888" s="223" t="s">
        <v>11786</v>
      </c>
      <c r="P1888" s="223" t="s">
        <v>11787</v>
      </c>
      <c r="Q1888" s="223" t="s">
        <v>11788</v>
      </c>
      <c r="R1888" s="224" t="s">
        <v>11789</v>
      </c>
      <c r="S1888" s="284"/>
      <c r="AH1888" s="434" t="s">
        <v>253</v>
      </c>
      <c r="AI1888" s="434">
        <v>15371999</v>
      </c>
      <c r="AJ1888" s="434">
        <v>1.4220999999999999E-2</v>
      </c>
      <c r="AK1888" s="436" t="s">
        <v>18193</v>
      </c>
      <c r="AM1888" s="434" t="s">
        <v>253</v>
      </c>
      <c r="AN1888" s="434">
        <v>12656698</v>
      </c>
      <c r="AO1888" s="434">
        <v>9.6688999999999994E-3</v>
      </c>
      <c r="AP1888" s="436" t="s">
        <v>17919</v>
      </c>
      <c r="AMG1888" s="185"/>
      <c r="AMH1888" s="185"/>
      <c r="AMI1888" s="185"/>
      <c r="AMJ1888" s="185"/>
      <c r="AMK1888" s="185"/>
    </row>
    <row r="1889" spans="7:1025" x14ac:dyDescent="0.2">
      <c r="G1889" s="219" t="s">
        <v>1349</v>
      </c>
      <c r="H1889" s="223" t="s">
        <v>11790</v>
      </c>
      <c r="I1889" s="223" t="s">
        <v>11791</v>
      </c>
      <c r="J1889" s="223" t="s">
        <v>498</v>
      </c>
      <c r="K1889" s="224" t="s">
        <v>11791</v>
      </c>
      <c r="L1889" s="284"/>
      <c r="N1889" s="222" t="s">
        <v>1349</v>
      </c>
      <c r="O1889" s="223" t="s">
        <v>9570</v>
      </c>
      <c r="P1889" s="223" t="s">
        <v>9571</v>
      </c>
      <c r="Q1889" s="223" t="s">
        <v>498</v>
      </c>
      <c r="R1889" s="224" t="s">
        <v>9571</v>
      </c>
      <c r="S1889" s="284"/>
      <c r="AH1889" s="434" t="s">
        <v>253</v>
      </c>
      <c r="AI1889" s="434">
        <v>15402692</v>
      </c>
      <c r="AJ1889" s="434">
        <v>6.1197999999999999E-3</v>
      </c>
      <c r="AK1889" s="436" t="s">
        <v>18194</v>
      </c>
      <c r="AM1889" s="434" t="s">
        <v>253</v>
      </c>
      <c r="AN1889" s="434">
        <v>12659104</v>
      </c>
      <c r="AO1889" s="434">
        <v>2.2592999999999999E-2</v>
      </c>
      <c r="AP1889" s="436" t="s">
        <v>17920</v>
      </c>
      <c r="AMG1889" s="185"/>
      <c r="AMH1889" s="185"/>
      <c r="AMI1889" s="185"/>
      <c r="AMJ1889" s="185"/>
      <c r="AMK1889" s="185"/>
    </row>
    <row r="1890" spans="7:1025" x14ac:dyDescent="0.2">
      <c r="G1890" s="219" t="s">
        <v>1349</v>
      </c>
      <c r="H1890" s="223" t="s">
        <v>11792</v>
      </c>
      <c r="I1890" s="223" t="s">
        <v>11793</v>
      </c>
      <c r="J1890" s="223" t="s">
        <v>11794</v>
      </c>
      <c r="K1890" s="224" t="s">
        <v>11795</v>
      </c>
      <c r="L1890" s="284"/>
      <c r="N1890" s="222" t="s">
        <v>1349</v>
      </c>
      <c r="O1890" s="223" t="s">
        <v>9572</v>
      </c>
      <c r="P1890" s="223" t="s">
        <v>9573</v>
      </c>
      <c r="Q1890" s="223" t="s">
        <v>498</v>
      </c>
      <c r="R1890" s="224" t="s">
        <v>9573</v>
      </c>
      <c r="S1890" s="284"/>
      <c r="AH1890" s="434" t="s">
        <v>253</v>
      </c>
      <c r="AI1890" s="434">
        <v>15410334</v>
      </c>
      <c r="AJ1890" s="434">
        <v>2.5791000000000001E-2</v>
      </c>
      <c r="AK1890" s="436" t="s">
        <v>18195</v>
      </c>
      <c r="AM1890" s="434" t="s">
        <v>253</v>
      </c>
      <c r="AN1890" s="434">
        <v>12659109</v>
      </c>
      <c r="AO1890" s="434">
        <v>1.5148E-2</v>
      </c>
      <c r="AP1890" s="436" t="s">
        <v>22216</v>
      </c>
      <c r="AMG1890" s="185"/>
      <c r="AMH1890" s="185"/>
      <c r="AMI1890" s="185"/>
      <c r="AMJ1890" s="185"/>
      <c r="AMK1890" s="185"/>
    </row>
    <row r="1891" spans="7:1025" x14ac:dyDescent="0.2">
      <c r="G1891" s="219" t="s">
        <v>1349</v>
      </c>
      <c r="H1891" s="223" t="s">
        <v>11796</v>
      </c>
      <c r="I1891" s="223" t="s">
        <v>11797</v>
      </c>
      <c r="J1891" s="223" t="s">
        <v>11798</v>
      </c>
      <c r="K1891" s="224" t="s">
        <v>11799</v>
      </c>
      <c r="L1891" s="284"/>
      <c r="N1891" s="222" t="s">
        <v>1349</v>
      </c>
      <c r="O1891" s="223" t="s">
        <v>11800</v>
      </c>
      <c r="P1891" s="223" t="s">
        <v>11801</v>
      </c>
      <c r="Q1891" s="223" t="s">
        <v>498</v>
      </c>
      <c r="R1891" s="224" t="s">
        <v>11801</v>
      </c>
      <c r="S1891" s="284" t="s">
        <v>16298</v>
      </c>
      <c r="AH1891" s="434" t="s">
        <v>253</v>
      </c>
      <c r="AI1891" s="434">
        <v>15421982</v>
      </c>
      <c r="AJ1891" s="434">
        <v>4.5135000000000002E-2</v>
      </c>
      <c r="AK1891" s="436" t="s">
        <v>18196</v>
      </c>
      <c r="AM1891" s="434" t="s">
        <v>253</v>
      </c>
      <c r="AN1891" s="434">
        <v>12662623</v>
      </c>
      <c r="AO1891" s="434">
        <v>1.0495000000000001E-2</v>
      </c>
      <c r="AP1891" s="436" t="s">
        <v>22217</v>
      </c>
      <c r="AMG1891" s="185"/>
      <c r="AMH1891" s="185"/>
      <c r="AMI1891" s="185"/>
      <c r="AMJ1891" s="185"/>
      <c r="AMK1891" s="185"/>
    </row>
    <row r="1892" spans="7:1025" x14ac:dyDescent="0.2">
      <c r="G1892" s="219" t="s">
        <v>1349</v>
      </c>
      <c r="H1892" s="223" t="s">
        <v>11802</v>
      </c>
      <c r="I1892" s="223" t="s">
        <v>11803</v>
      </c>
      <c r="J1892" s="223" t="s">
        <v>11804</v>
      </c>
      <c r="K1892" s="224" t="s">
        <v>11805</v>
      </c>
      <c r="L1892" s="284"/>
      <c r="N1892" s="222" t="s">
        <v>1349</v>
      </c>
      <c r="O1892" s="223" t="s">
        <v>11806</v>
      </c>
      <c r="P1892" s="223" t="s">
        <v>11807</v>
      </c>
      <c r="Q1892" s="223" t="s">
        <v>11808</v>
      </c>
      <c r="R1892" s="224" t="s">
        <v>11808</v>
      </c>
      <c r="S1892" s="284"/>
      <c r="AH1892" s="434" t="s">
        <v>253</v>
      </c>
      <c r="AI1892" s="434">
        <v>15423862</v>
      </c>
      <c r="AJ1892" s="434">
        <v>2.4288000000000001E-2</v>
      </c>
      <c r="AK1892" s="436" t="s">
        <v>18197</v>
      </c>
      <c r="AM1892" s="434" t="s">
        <v>253</v>
      </c>
      <c r="AN1892" s="434">
        <v>12673040</v>
      </c>
      <c r="AO1892" s="434">
        <v>1.9518000000000001E-3</v>
      </c>
      <c r="AP1892" s="436" t="s">
        <v>17923</v>
      </c>
      <c r="AMG1892" s="185"/>
      <c r="AMH1892" s="185"/>
      <c r="AMI1892" s="185"/>
      <c r="AMJ1892" s="185"/>
      <c r="AMK1892" s="185"/>
    </row>
    <row r="1893" spans="7:1025" x14ac:dyDescent="0.2">
      <c r="G1893" s="219" t="s">
        <v>1349</v>
      </c>
      <c r="H1893" s="223" t="s">
        <v>11809</v>
      </c>
      <c r="I1893" s="223" t="s">
        <v>11810</v>
      </c>
      <c r="J1893" s="223" t="s">
        <v>498</v>
      </c>
      <c r="K1893" s="224" t="s">
        <v>11810</v>
      </c>
      <c r="L1893" s="284"/>
      <c r="N1893" s="222" t="s">
        <v>1349</v>
      </c>
      <c r="O1893" s="223" t="s">
        <v>11811</v>
      </c>
      <c r="P1893" s="223" t="s">
        <v>11812</v>
      </c>
      <c r="Q1893" s="223" t="s">
        <v>498</v>
      </c>
      <c r="R1893" s="224" t="s">
        <v>11812</v>
      </c>
      <c r="S1893" s="284"/>
      <c r="AH1893" s="434" t="s">
        <v>253</v>
      </c>
      <c r="AI1893" s="434">
        <v>15427419</v>
      </c>
      <c r="AJ1893" s="434">
        <v>3.9839999999999997E-3</v>
      </c>
      <c r="AK1893" s="436" t="s">
        <v>18198</v>
      </c>
      <c r="AM1893" s="434" t="s">
        <v>253</v>
      </c>
      <c r="AN1893" s="434">
        <v>12725339</v>
      </c>
      <c r="AO1893" s="434">
        <v>4.8183999999999996E-3</v>
      </c>
      <c r="AP1893" s="436" t="s">
        <v>22218</v>
      </c>
      <c r="AMG1893" s="185"/>
      <c r="AMH1893" s="185"/>
      <c r="AMI1893" s="185"/>
      <c r="AMJ1893" s="185"/>
      <c r="AMK1893" s="185"/>
    </row>
    <row r="1894" spans="7:1025" x14ac:dyDescent="0.2">
      <c r="G1894" s="219" t="s">
        <v>1349</v>
      </c>
      <c r="H1894" s="223" t="s">
        <v>11813</v>
      </c>
      <c r="I1894" s="223" t="s">
        <v>11814</v>
      </c>
      <c r="J1894" s="223" t="s">
        <v>11815</v>
      </c>
      <c r="K1894" s="224" t="s">
        <v>11816</v>
      </c>
      <c r="L1894" s="284"/>
      <c r="N1894" s="222" t="s">
        <v>1349</v>
      </c>
      <c r="O1894" s="223" t="s">
        <v>11817</v>
      </c>
      <c r="P1894" s="223" t="s">
        <v>11818</v>
      </c>
      <c r="Q1894" s="223" t="s">
        <v>11819</v>
      </c>
      <c r="R1894" s="224" t="s">
        <v>11820</v>
      </c>
      <c r="S1894" s="284"/>
      <c r="AH1894" s="434" t="s">
        <v>253</v>
      </c>
      <c r="AI1894" s="434">
        <v>15438795</v>
      </c>
      <c r="AJ1894" s="434">
        <v>1.5686000000000001E-3</v>
      </c>
      <c r="AK1894" s="436" t="s">
        <v>18199</v>
      </c>
      <c r="AM1894" s="434" t="s">
        <v>253</v>
      </c>
      <c r="AN1894" s="434">
        <v>12737339</v>
      </c>
      <c r="AO1894" s="434">
        <v>8.4031999999999996E-3</v>
      </c>
      <c r="AP1894" s="436" t="s">
        <v>22219</v>
      </c>
      <c r="AMG1894" s="185"/>
      <c r="AMH1894" s="185"/>
      <c r="AMI1894" s="185"/>
      <c r="AMJ1894" s="185"/>
      <c r="AMK1894" s="185"/>
    </row>
    <row r="1895" spans="7:1025" x14ac:dyDescent="0.2">
      <c r="G1895" s="219" t="s">
        <v>1349</v>
      </c>
      <c r="H1895" s="223" t="s">
        <v>11821</v>
      </c>
      <c r="I1895" s="223" t="s">
        <v>11822</v>
      </c>
      <c r="J1895" s="223" t="s">
        <v>11823</v>
      </c>
      <c r="K1895" s="224" t="s">
        <v>11824</v>
      </c>
      <c r="L1895" s="284"/>
      <c r="N1895" s="222" t="s">
        <v>1349</v>
      </c>
      <c r="O1895" s="223" t="s">
        <v>9580</v>
      </c>
      <c r="P1895" s="223" t="s">
        <v>9581</v>
      </c>
      <c r="Q1895" s="223" t="s">
        <v>498</v>
      </c>
      <c r="R1895" s="224" t="s">
        <v>9581</v>
      </c>
      <c r="S1895" s="284" t="s">
        <v>16298</v>
      </c>
      <c r="AH1895" s="434" t="s">
        <v>253</v>
      </c>
      <c r="AI1895" s="434">
        <v>15442800</v>
      </c>
      <c r="AJ1895" s="434">
        <v>8.9875000000000003E-4</v>
      </c>
      <c r="AK1895" s="436" t="s">
        <v>18200</v>
      </c>
      <c r="AM1895" s="434" t="s">
        <v>253</v>
      </c>
      <c r="AN1895" s="434">
        <v>12742840</v>
      </c>
      <c r="AO1895" s="434">
        <v>9.077E-3</v>
      </c>
      <c r="AP1895" s="436" t="s">
        <v>17925</v>
      </c>
      <c r="AMG1895" s="185"/>
      <c r="AMH1895" s="185"/>
      <c r="AMI1895" s="185"/>
      <c r="AMJ1895" s="185"/>
      <c r="AMK1895" s="185"/>
    </row>
    <row r="1896" spans="7:1025" x14ac:dyDescent="0.2">
      <c r="G1896" s="219" t="s">
        <v>1349</v>
      </c>
      <c r="H1896" s="223" t="s">
        <v>11825</v>
      </c>
      <c r="I1896" s="223" t="s">
        <v>11826</v>
      </c>
      <c r="J1896" s="223" t="s">
        <v>11827</v>
      </c>
      <c r="K1896" s="224" t="s">
        <v>11828</v>
      </c>
      <c r="L1896" s="284"/>
      <c r="N1896" s="222" t="s">
        <v>1349</v>
      </c>
      <c r="O1896" s="223" t="s">
        <v>9588</v>
      </c>
      <c r="P1896" s="223"/>
      <c r="Q1896" s="223"/>
      <c r="R1896" s="224"/>
      <c r="S1896" s="284"/>
      <c r="AH1896" s="434" t="s">
        <v>253</v>
      </c>
      <c r="AI1896" s="434">
        <v>15524639</v>
      </c>
      <c r="AJ1896" s="434">
        <v>1.3035E-4</v>
      </c>
      <c r="AK1896" s="436" t="s">
        <v>18201</v>
      </c>
      <c r="AM1896" s="434" t="s">
        <v>253</v>
      </c>
      <c r="AN1896" s="434">
        <v>12746692</v>
      </c>
      <c r="AO1896" s="434">
        <v>7.9311E-3</v>
      </c>
      <c r="AP1896" s="436" t="s">
        <v>22220</v>
      </c>
      <c r="AMG1896" s="185"/>
      <c r="AMH1896" s="185"/>
      <c r="AMI1896" s="185"/>
      <c r="AMJ1896" s="185"/>
      <c r="AMK1896" s="185"/>
    </row>
    <row r="1897" spans="7:1025" x14ac:dyDescent="0.2">
      <c r="G1897" s="219" t="s">
        <v>1349</v>
      </c>
      <c r="H1897" s="223" t="s">
        <v>11829</v>
      </c>
      <c r="I1897" s="223" t="s">
        <v>11830</v>
      </c>
      <c r="J1897" s="223" t="s">
        <v>11831</v>
      </c>
      <c r="K1897" s="224" t="s">
        <v>11832</v>
      </c>
      <c r="L1897" s="284"/>
      <c r="N1897" s="222" t="s">
        <v>1349</v>
      </c>
      <c r="O1897" s="223" t="s">
        <v>9593</v>
      </c>
      <c r="P1897" s="223" t="s">
        <v>9594</v>
      </c>
      <c r="Q1897" s="223" t="s">
        <v>9595</v>
      </c>
      <c r="R1897" s="224" t="s">
        <v>9595</v>
      </c>
      <c r="S1897" s="284"/>
      <c r="AH1897" s="434" t="s">
        <v>253</v>
      </c>
      <c r="AI1897" s="434">
        <v>15551809</v>
      </c>
      <c r="AJ1897" s="434">
        <v>3.9324E-3</v>
      </c>
      <c r="AK1897" s="436" t="s">
        <v>18202</v>
      </c>
      <c r="AM1897" s="434" t="s">
        <v>253</v>
      </c>
      <c r="AN1897" s="434">
        <v>12751316</v>
      </c>
      <c r="AO1897" s="434">
        <v>1.4893E-2</v>
      </c>
      <c r="AP1897" s="436" t="s">
        <v>22221</v>
      </c>
      <c r="AMG1897" s="185"/>
      <c r="AMH1897" s="185"/>
      <c r="AMI1897" s="185"/>
      <c r="AMJ1897" s="185"/>
      <c r="AMK1897" s="185"/>
    </row>
    <row r="1898" spans="7:1025" x14ac:dyDescent="0.2">
      <c r="G1898" s="219" t="s">
        <v>1349</v>
      </c>
      <c r="H1898" s="223" t="s">
        <v>11833</v>
      </c>
      <c r="I1898" s="223" t="s">
        <v>11834</v>
      </c>
      <c r="J1898" s="223" t="s">
        <v>11835</v>
      </c>
      <c r="K1898" s="224" t="s">
        <v>11836</v>
      </c>
      <c r="L1898" s="284"/>
      <c r="N1898" s="222" t="s">
        <v>1349</v>
      </c>
      <c r="O1898" s="223" t="s">
        <v>11837</v>
      </c>
      <c r="P1898" s="223" t="s">
        <v>11838</v>
      </c>
      <c r="Q1898" s="223" t="s">
        <v>11839</v>
      </c>
      <c r="R1898" s="224" t="s">
        <v>11840</v>
      </c>
      <c r="S1898" s="284"/>
      <c r="AH1898" s="434" t="s">
        <v>253</v>
      </c>
      <c r="AI1898" s="434">
        <v>15551925</v>
      </c>
      <c r="AJ1898" s="434">
        <v>1.8303E-2</v>
      </c>
      <c r="AK1898" s="436" t="s">
        <v>18203</v>
      </c>
      <c r="AM1898" s="434" t="s">
        <v>253</v>
      </c>
      <c r="AN1898" s="434">
        <v>12752898</v>
      </c>
      <c r="AO1898" s="434">
        <v>1.1108E-2</v>
      </c>
      <c r="AP1898" s="436" t="s">
        <v>22222</v>
      </c>
      <c r="AMG1898" s="185"/>
      <c r="AMH1898" s="185"/>
      <c r="AMI1898" s="185"/>
      <c r="AMJ1898" s="185"/>
      <c r="AMK1898" s="185"/>
    </row>
    <row r="1899" spans="7:1025" x14ac:dyDescent="0.2">
      <c r="G1899" s="219" t="s">
        <v>1349</v>
      </c>
      <c r="H1899" s="223" t="s">
        <v>11841</v>
      </c>
      <c r="I1899" s="223" t="s">
        <v>11842</v>
      </c>
      <c r="J1899" s="223" t="s">
        <v>498</v>
      </c>
      <c r="K1899" s="224" t="s">
        <v>11842</v>
      </c>
      <c r="L1899" s="284"/>
      <c r="N1899" s="222" t="s">
        <v>1349</v>
      </c>
      <c r="O1899" s="223" t="s">
        <v>9596</v>
      </c>
      <c r="P1899" s="223" t="s">
        <v>9597</v>
      </c>
      <c r="Q1899" s="223" t="s">
        <v>9598</v>
      </c>
      <c r="R1899" s="224" t="s">
        <v>9599</v>
      </c>
      <c r="S1899" s="284"/>
      <c r="AH1899" s="434" t="s">
        <v>253</v>
      </c>
      <c r="AI1899" s="434">
        <v>15569819</v>
      </c>
      <c r="AJ1899" s="434">
        <v>1.3035E-4</v>
      </c>
      <c r="AK1899" s="436" t="s">
        <v>18204</v>
      </c>
      <c r="AM1899" s="434" t="s">
        <v>253</v>
      </c>
      <c r="AN1899" s="434">
        <v>12759991</v>
      </c>
      <c r="AO1899" s="434">
        <v>5.3492000000000004E-4</v>
      </c>
      <c r="AP1899" s="436" t="s">
        <v>22223</v>
      </c>
      <c r="AMG1899" s="185"/>
      <c r="AMH1899" s="185"/>
      <c r="AMI1899" s="185"/>
      <c r="AMJ1899" s="185"/>
      <c r="AMK1899" s="185"/>
    </row>
    <row r="1900" spans="7:1025" x14ac:dyDescent="0.2">
      <c r="G1900" s="219" t="s">
        <v>1349</v>
      </c>
      <c r="H1900" s="223" t="s">
        <v>11843</v>
      </c>
      <c r="I1900" s="223" t="s">
        <v>11844</v>
      </c>
      <c r="J1900" s="223" t="s">
        <v>11845</v>
      </c>
      <c r="K1900" s="224" t="s">
        <v>11846</v>
      </c>
      <c r="L1900" s="284"/>
      <c r="N1900" s="222" t="s">
        <v>1349</v>
      </c>
      <c r="O1900" s="223" t="s">
        <v>9604</v>
      </c>
      <c r="P1900" s="223" t="s">
        <v>9605</v>
      </c>
      <c r="Q1900" s="223" t="s">
        <v>9606</v>
      </c>
      <c r="R1900" s="224" t="s">
        <v>9607</v>
      </c>
      <c r="S1900" s="284" t="s">
        <v>16298</v>
      </c>
      <c r="AH1900" s="434" t="s">
        <v>253</v>
      </c>
      <c r="AI1900" s="434">
        <v>15574226</v>
      </c>
      <c r="AJ1900" s="434">
        <v>1.7927999999999999E-2</v>
      </c>
      <c r="AK1900" s="436" t="s">
        <v>18205</v>
      </c>
      <c r="AM1900" s="434" t="s">
        <v>253</v>
      </c>
      <c r="AN1900" s="434">
        <v>12768459</v>
      </c>
      <c r="AO1900" s="434">
        <v>2.5298E-3</v>
      </c>
      <c r="AP1900" s="436" t="s">
        <v>22224</v>
      </c>
      <c r="AMG1900" s="185"/>
      <c r="AMH1900" s="185"/>
      <c r="AMI1900" s="185"/>
      <c r="AMJ1900" s="185"/>
      <c r="AMK1900" s="185"/>
    </row>
    <row r="1901" spans="7:1025" x14ac:dyDescent="0.2">
      <c r="G1901" s="219" t="s">
        <v>1349</v>
      </c>
      <c r="H1901" s="223" t="s">
        <v>11847</v>
      </c>
      <c r="I1901" s="223" t="s">
        <v>11848</v>
      </c>
      <c r="J1901" s="223" t="s">
        <v>11849</v>
      </c>
      <c r="K1901" s="224" t="s">
        <v>11850</v>
      </c>
      <c r="L1901" s="284"/>
      <c r="N1901" s="222" t="s">
        <v>1349</v>
      </c>
      <c r="O1901" s="223" t="s">
        <v>11851</v>
      </c>
      <c r="P1901" s="223"/>
      <c r="Q1901" s="223"/>
      <c r="R1901" s="224"/>
      <c r="S1901" s="284"/>
      <c r="AH1901" s="434" t="s">
        <v>253</v>
      </c>
      <c r="AI1901" s="434">
        <v>15574790</v>
      </c>
      <c r="AJ1901" s="434">
        <v>2.6297E-3</v>
      </c>
      <c r="AK1901" s="436" t="s">
        <v>18206</v>
      </c>
      <c r="AM1901" s="434" t="s">
        <v>253</v>
      </c>
      <c r="AN1901" s="434">
        <v>12768679</v>
      </c>
      <c r="AO1901" s="434">
        <v>3.3940999999999999E-2</v>
      </c>
      <c r="AP1901" s="436" t="s">
        <v>22225</v>
      </c>
      <c r="AMG1901" s="185"/>
      <c r="AMH1901" s="185"/>
      <c r="AMI1901" s="185"/>
      <c r="AMJ1901" s="185"/>
      <c r="AMK1901" s="185"/>
    </row>
    <row r="1902" spans="7:1025" x14ac:dyDescent="0.2">
      <c r="G1902" s="219" t="s">
        <v>1349</v>
      </c>
      <c r="H1902" s="223" t="s">
        <v>11852</v>
      </c>
      <c r="I1902" s="223" t="s">
        <v>11853</v>
      </c>
      <c r="J1902" s="223" t="s">
        <v>11854</v>
      </c>
      <c r="K1902" s="224" t="s">
        <v>11855</v>
      </c>
      <c r="L1902" s="284"/>
      <c r="N1902" s="222" t="s">
        <v>1349</v>
      </c>
      <c r="O1902" s="223" t="s">
        <v>9612</v>
      </c>
      <c r="P1902" s="223" t="s">
        <v>9613</v>
      </c>
      <c r="Q1902" s="223" t="s">
        <v>9614</v>
      </c>
      <c r="R1902" s="224" t="s">
        <v>9615</v>
      </c>
      <c r="S1902" s="284"/>
      <c r="AH1902" s="434" t="s">
        <v>253</v>
      </c>
      <c r="AI1902" s="434">
        <v>15574795</v>
      </c>
      <c r="AJ1902" s="434">
        <v>1.5686000000000001E-3</v>
      </c>
      <c r="AK1902" s="436" t="s">
        <v>18207</v>
      </c>
      <c r="AM1902" s="434" t="s">
        <v>253</v>
      </c>
      <c r="AN1902" s="434">
        <v>12770912</v>
      </c>
      <c r="AO1902" s="434">
        <v>4.6281000000000003E-2</v>
      </c>
      <c r="AP1902" s="436" t="s">
        <v>22226</v>
      </c>
      <c r="AMG1902" s="185"/>
      <c r="AMH1902" s="185"/>
      <c r="AMI1902" s="185"/>
      <c r="AMJ1902" s="185"/>
      <c r="AMK1902" s="185"/>
    </row>
    <row r="1903" spans="7:1025" x14ac:dyDescent="0.2">
      <c r="G1903" s="219" t="s">
        <v>1349</v>
      </c>
      <c r="H1903" s="223" t="s">
        <v>11856</v>
      </c>
      <c r="I1903" s="223" t="s">
        <v>11857</v>
      </c>
      <c r="J1903" s="223" t="s">
        <v>11858</v>
      </c>
      <c r="K1903" s="224" t="s">
        <v>11859</v>
      </c>
      <c r="L1903" s="284"/>
      <c r="N1903" s="222" t="s">
        <v>1349</v>
      </c>
      <c r="O1903" s="223" t="s">
        <v>9622</v>
      </c>
      <c r="P1903" s="223" t="s">
        <v>9623</v>
      </c>
      <c r="Q1903" s="223" t="s">
        <v>9624</v>
      </c>
      <c r="R1903" s="224" t="s">
        <v>9625</v>
      </c>
      <c r="S1903" s="284" t="s">
        <v>16298</v>
      </c>
      <c r="AH1903" s="434" t="s">
        <v>253</v>
      </c>
      <c r="AI1903" s="434">
        <v>15579104</v>
      </c>
      <c r="AJ1903" s="434">
        <v>2.3269000000000001E-2</v>
      </c>
      <c r="AK1903" s="436" t="s">
        <v>18208</v>
      </c>
      <c r="AM1903" s="434" t="s">
        <v>253</v>
      </c>
      <c r="AN1903" s="434">
        <v>12772703</v>
      </c>
      <c r="AO1903" s="434">
        <v>2.8818E-2</v>
      </c>
      <c r="AP1903" s="436" t="s">
        <v>22227</v>
      </c>
      <c r="AMG1903" s="185"/>
      <c r="AMH1903" s="185"/>
      <c r="AMI1903" s="185"/>
      <c r="AMJ1903" s="185"/>
      <c r="AMK1903" s="185"/>
    </row>
    <row r="1904" spans="7:1025" x14ac:dyDescent="0.2">
      <c r="G1904" s="219" t="s">
        <v>1349</v>
      </c>
      <c r="H1904" s="223" t="s">
        <v>11860</v>
      </c>
      <c r="I1904" s="223" t="s">
        <v>11861</v>
      </c>
      <c r="J1904" s="223" t="s">
        <v>11862</v>
      </c>
      <c r="K1904" s="224" t="s">
        <v>11863</v>
      </c>
      <c r="L1904" s="284"/>
      <c r="N1904" s="222" t="s">
        <v>1349</v>
      </c>
      <c r="O1904" s="223" t="s">
        <v>11864</v>
      </c>
      <c r="P1904" s="223" t="s">
        <v>11865</v>
      </c>
      <c r="Q1904" s="223" t="s">
        <v>11866</v>
      </c>
      <c r="R1904" s="224" t="s">
        <v>11866</v>
      </c>
      <c r="S1904" s="284"/>
      <c r="AH1904" s="434" t="s">
        <v>253</v>
      </c>
      <c r="AI1904" s="434">
        <v>15581376</v>
      </c>
      <c r="AJ1904" s="434">
        <v>1.4318000000000001E-2</v>
      </c>
      <c r="AK1904" s="436" t="s">
        <v>18209</v>
      </c>
      <c r="AM1904" s="434" t="s">
        <v>253</v>
      </c>
      <c r="AN1904" s="434">
        <v>12782300</v>
      </c>
      <c r="AO1904" s="434">
        <v>0</v>
      </c>
      <c r="AP1904" s="436" t="s">
        <v>22228</v>
      </c>
      <c r="AMG1904" s="185"/>
      <c r="AMH1904" s="185"/>
      <c r="AMI1904" s="185"/>
      <c r="AMJ1904" s="185"/>
      <c r="AMK1904" s="185"/>
    </row>
    <row r="1905" spans="7:1025" x14ac:dyDescent="0.2">
      <c r="G1905" s="219" t="s">
        <v>1349</v>
      </c>
      <c r="H1905" s="223" t="s">
        <v>11867</v>
      </c>
      <c r="I1905" s="223" t="s">
        <v>11868</v>
      </c>
      <c r="J1905" s="223" t="s">
        <v>11869</v>
      </c>
      <c r="K1905" s="224" t="s">
        <v>11870</v>
      </c>
      <c r="L1905" s="284"/>
      <c r="N1905" s="222" t="s">
        <v>1349</v>
      </c>
      <c r="O1905" s="223" t="s">
        <v>11871</v>
      </c>
      <c r="P1905" s="223" t="s">
        <v>11872</v>
      </c>
      <c r="Q1905" s="223" t="s">
        <v>11873</v>
      </c>
      <c r="R1905" s="224" t="s">
        <v>11873</v>
      </c>
      <c r="S1905" s="284"/>
      <c r="AH1905" s="434" t="s">
        <v>253</v>
      </c>
      <c r="AI1905" s="434">
        <v>15581677</v>
      </c>
      <c r="AJ1905" s="434">
        <v>2.6500999999999999E-4</v>
      </c>
      <c r="AK1905" s="436" t="s">
        <v>18210</v>
      </c>
      <c r="AM1905" s="434" t="s">
        <v>253</v>
      </c>
      <c r="AN1905" s="434">
        <v>12814362</v>
      </c>
      <c r="AO1905" s="434">
        <v>2.1583999999999999E-2</v>
      </c>
      <c r="AP1905" s="436" t="s">
        <v>22229</v>
      </c>
      <c r="AMG1905" s="185"/>
      <c r="AMH1905" s="185"/>
      <c r="AMI1905" s="185"/>
      <c r="AMJ1905" s="185"/>
      <c r="AMK1905" s="185"/>
    </row>
    <row r="1906" spans="7:1025" x14ac:dyDescent="0.2">
      <c r="G1906" s="219" t="s">
        <v>1349</v>
      </c>
      <c r="H1906" s="223" t="s">
        <v>11874</v>
      </c>
      <c r="I1906" s="223" t="s">
        <v>11875</v>
      </c>
      <c r="J1906" s="223" t="s">
        <v>11876</v>
      </c>
      <c r="K1906" s="224" t="s">
        <v>11877</v>
      </c>
      <c r="L1906" s="284"/>
      <c r="N1906" s="222" t="s">
        <v>1349</v>
      </c>
      <c r="O1906" s="223" t="s">
        <v>11878</v>
      </c>
      <c r="P1906" s="223" t="s">
        <v>11879</v>
      </c>
      <c r="Q1906" s="223" t="s">
        <v>498</v>
      </c>
      <c r="R1906" s="224" t="s">
        <v>11879</v>
      </c>
      <c r="S1906" s="284"/>
      <c r="AH1906" s="434" t="s">
        <v>253</v>
      </c>
      <c r="AI1906" s="434">
        <v>15668153</v>
      </c>
      <c r="AJ1906" s="434">
        <v>4.2214000000000002E-3</v>
      </c>
      <c r="AK1906" s="436" t="s">
        <v>18211</v>
      </c>
      <c r="AM1906" s="434" t="s">
        <v>253</v>
      </c>
      <c r="AN1906" s="434">
        <v>12815195</v>
      </c>
      <c r="AO1906" s="434">
        <v>7.8807000000000006E-5</v>
      </c>
      <c r="AP1906" s="436" t="s">
        <v>22230</v>
      </c>
      <c r="AMG1906" s="185"/>
      <c r="AMH1906" s="185"/>
      <c r="AMI1906" s="185"/>
      <c r="AMJ1906" s="185"/>
      <c r="AMK1906" s="185"/>
    </row>
    <row r="1907" spans="7:1025" x14ac:dyDescent="0.2">
      <c r="G1907" s="219" t="s">
        <v>1349</v>
      </c>
      <c r="H1907" s="223" t="s">
        <v>11880</v>
      </c>
      <c r="I1907" s="223" t="s">
        <v>11881</v>
      </c>
      <c r="J1907" s="223" t="s">
        <v>11882</v>
      </c>
      <c r="K1907" s="224" t="s">
        <v>11883</v>
      </c>
      <c r="L1907" s="284"/>
      <c r="N1907" s="222" t="s">
        <v>1349</v>
      </c>
      <c r="O1907" s="223" t="s">
        <v>9634</v>
      </c>
      <c r="P1907" s="223" t="s">
        <v>9635</v>
      </c>
      <c r="Q1907" s="223" t="s">
        <v>9636</v>
      </c>
      <c r="R1907" s="224" t="s">
        <v>9637</v>
      </c>
      <c r="S1907" s="284" t="s">
        <v>16298</v>
      </c>
      <c r="AH1907" s="434" t="s">
        <v>253</v>
      </c>
      <c r="AI1907" s="434">
        <v>15739294</v>
      </c>
      <c r="AJ1907" s="434">
        <v>2.6500999999999999E-4</v>
      </c>
      <c r="AK1907" s="436" t="s">
        <v>18212</v>
      </c>
      <c r="AM1907" s="434" t="s">
        <v>253</v>
      </c>
      <c r="AN1907" s="434">
        <v>12826371</v>
      </c>
      <c r="AO1907" s="434">
        <v>4.1159000000000001E-2</v>
      </c>
      <c r="AP1907" s="436" t="s">
        <v>22231</v>
      </c>
      <c r="AMG1907" s="185"/>
      <c r="AMH1907" s="185"/>
      <c r="AMI1907" s="185"/>
      <c r="AMJ1907" s="185"/>
      <c r="AMK1907" s="185"/>
    </row>
    <row r="1908" spans="7:1025" x14ac:dyDescent="0.2">
      <c r="G1908" s="219" t="s">
        <v>1349</v>
      </c>
      <c r="H1908" s="223" t="s">
        <v>11884</v>
      </c>
      <c r="I1908" s="223" t="s">
        <v>11885</v>
      </c>
      <c r="J1908" s="223" t="s">
        <v>11886</v>
      </c>
      <c r="K1908" s="224" t="s">
        <v>11887</v>
      </c>
      <c r="L1908" s="284"/>
      <c r="N1908" s="222" t="s">
        <v>1349</v>
      </c>
      <c r="O1908" s="223" t="s">
        <v>11888</v>
      </c>
      <c r="P1908" s="223" t="s">
        <v>11889</v>
      </c>
      <c r="Q1908" s="223" t="s">
        <v>11890</v>
      </c>
      <c r="R1908" s="224" t="s">
        <v>11891</v>
      </c>
      <c r="S1908" s="284"/>
      <c r="AH1908" s="434" t="s">
        <v>253</v>
      </c>
      <c r="AI1908" s="434">
        <v>15814486</v>
      </c>
      <c r="AJ1908" s="434">
        <v>4.5587999999999997E-2</v>
      </c>
      <c r="AK1908" s="436" t="s">
        <v>18213</v>
      </c>
      <c r="AM1908" s="434" t="s">
        <v>253</v>
      </c>
      <c r="AN1908" s="434">
        <v>12829709</v>
      </c>
      <c r="AO1908" s="434">
        <v>1.0688E-2</v>
      </c>
      <c r="AP1908" s="436" t="s">
        <v>22232</v>
      </c>
      <c r="AMG1908" s="185"/>
      <c r="AMH1908" s="185"/>
      <c r="AMI1908" s="185"/>
      <c r="AMJ1908" s="185"/>
      <c r="AMK1908" s="185"/>
    </row>
    <row r="1909" spans="7:1025" x14ac:dyDescent="0.2">
      <c r="G1909" s="219" t="s">
        <v>1349</v>
      </c>
      <c r="H1909" s="223" t="s">
        <v>11892</v>
      </c>
      <c r="I1909" s="223" t="s">
        <v>11893</v>
      </c>
      <c r="J1909" s="223" t="s">
        <v>11894</v>
      </c>
      <c r="K1909" s="224" t="s">
        <v>11895</v>
      </c>
      <c r="L1909" s="284"/>
      <c r="N1909" s="222" t="s">
        <v>1349</v>
      </c>
      <c r="O1909" s="223" t="s">
        <v>11896</v>
      </c>
      <c r="P1909" s="223" t="s">
        <v>11897</v>
      </c>
      <c r="Q1909" s="223" t="s">
        <v>11898</v>
      </c>
      <c r="R1909" s="224" t="s">
        <v>11899</v>
      </c>
      <c r="S1909" s="284"/>
      <c r="AH1909" s="434" t="s">
        <v>253</v>
      </c>
      <c r="AI1909" s="434">
        <v>15814513</v>
      </c>
      <c r="AJ1909" s="434">
        <v>2.5038000000000001E-2</v>
      </c>
      <c r="AK1909" s="436" t="s">
        <v>18214</v>
      </c>
      <c r="AM1909" s="434" t="s">
        <v>253</v>
      </c>
      <c r="AN1909" s="434">
        <v>12832754</v>
      </c>
      <c r="AO1909" s="434">
        <v>3.8899999999999998E-3</v>
      </c>
      <c r="AP1909" s="436" t="s">
        <v>22233</v>
      </c>
      <c r="AMG1909" s="185"/>
      <c r="AMH1909" s="185"/>
      <c r="AMI1909" s="185"/>
      <c r="AMJ1909" s="185"/>
      <c r="AMK1909" s="185"/>
    </row>
    <row r="1910" spans="7:1025" x14ac:dyDescent="0.2">
      <c r="G1910" s="219" t="s">
        <v>1349</v>
      </c>
      <c r="H1910" s="223" t="s">
        <v>11900</v>
      </c>
      <c r="I1910" s="223" t="s">
        <v>11901</v>
      </c>
      <c r="J1910" s="223" t="s">
        <v>11902</v>
      </c>
      <c r="K1910" s="224" t="s">
        <v>11903</v>
      </c>
      <c r="L1910" s="284"/>
      <c r="N1910" s="222" t="s">
        <v>1349</v>
      </c>
      <c r="O1910" s="223" t="s">
        <v>11904</v>
      </c>
      <c r="P1910" s="223" t="s">
        <v>11905</v>
      </c>
      <c r="Q1910" s="223" t="s">
        <v>498</v>
      </c>
      <c r="R1910" s="224" t="s">
        <v>11905</v>
      </c>
      <c r="S1910" s="284"/>
      <c r="AH1910" s="434" t="s">
        <v>253</v>
      </c>
      <c r="AI1910" s="434">
        <v>15912788</v>
      </c>
      <c r="AJ1910" s="434">
        <v>1.0422000000000001E-2</v>
      </c>
      <c r="AK1910" s="436" t="s">
        <v>18215</v>
      </c>
      <c r="AM1910" s="434" t="s">
        <v>253</v>
      </c>
      <c r="AN1910" s="434">
        <v>12833010</v>
      </c>
      <c r="AO1910" s="434">
        <v>2.5416999999999999E-2</v>
      </c>
      <c r="AP1910" s="436" t="s">
        <v>22234</v>
      </c>
      <c r="AMG1910" s="185"/>
      <c r="AMH1910" s="185"/>
      <c r="AMI1910" s="185"/>
      <c r="AMJ1910" s="185"/>
      <c r="AMK1910" s="185"/>
    </row>
    <row r="1911" spans="7:1025" x14ac:dyDescent="0.2">
      <c r="G1911" s="219" t="s">
        <v>1349</v>
      </c>
      <c r="H1911" s="223" t="s">
        <v>11906</v>
      </c>
      <c r="I1911" s="223" t="s">
        <v>11907</v>
      </c>
      <c r="J1911" s="223" t="s">
        <v>11908</v>
      </c>
      <c r="K1911" s="224" t="s">
        <v>11909</v>
      </c>
      <c r="L1911" s="284"/>
      <c r="N1911" s="222" t="s">
        <v>1349</v>
      </c>
      <c r="O1911" s="223" t="s">
        <v>11910</v>
      </c>
      <c r="P1911" s="223" t="s">
        <v>11911</v>
      </c>
      <c r="Q1911" s="223" t="s">
        <v>498</v>
      </c>
      <c r="R1911" s="224" t="s">
        <v>11911</v>
      </c>
      <c r="S1911" s="284"/>
      <c r="AH1911" s="434" t="s">
        <v>253</v>
      </c>
      <c r="AI1911" s="434">
        <v>15923989</v>
      </c>
      <c r="AJ1911" s="434">
        <v>2.6509000000000001E-2</v>
      </c>
      <c r="AK1911" s="436" t="s">
        <v>18216</v>
      </c>
      <c r="AM1911" s="434" t="s">
        <v>253</v>
      </c>
      <c r="AN1911" s="434">
        <v>12834419</v>
      </c>
      <c r="AO1911" s="434">
        <v>2.7765999999999999E-2</v>
      </c>
      <c r="AP1911" s="436" t="s">
        <v>22235</v>
      </c>
      <c r="AMG1911" s="185"/>
      <c r="AMH1911" s="185"/>
      <c r="AMI1911" s="185"/>
      <c r="AMJ1911" s="185"/>
      <c r="AMK1911" s="185"/>
    </row>
    <row r="1912" spans="7:1025" x14ac:dyDescent="0.2">
      <c r="G1912" s="219" t="s">
        <v>1349</v>
      </c>
      <c r="H1912" s="223" t="s">
        <v>11912</v>
      </c>
      <c r="I1912" s="223" t="s">
        <v>11913</v>
      </c>
      <c r="J1912" s="223" t="s">
        <v>11914</v>
      </c>
      <c r="K1912" s="224" t="s">
        <v>11915</v>
      </c>
      <c r="L1912" s="284"/>
      <c r="N1912" s="222" t="s">
        <v>1349</v>
      </c>
      <c r="O1912" s="223" t="s">
        <v>11916</v>
      </c>
      <c r="P1912" s="223" t="s">
        <v>11917</v>
      </c>
      <c r="Q1912" s="223" t="s">
        <v>11918</v>
      </c>
      <c r="R1912" s="224" t="s">
        <v>11919</v>
      </c>
      <c r="S1912" s="284"/>
      <c r="AH1912" s="434" t="s">
        <v>253</v>
      </c>
      <c r="AI1912" s="434">
        <v>15987490</v>
      </c>
      <c r="AJ1912" s="434">
        <v>4.9006000000000001E-2</v>
      </c>
      <c r="AK1912" s="436" t="s">
        <v>18217</v>
      </c>
      <c r="AM1912" s="434" t="s">
        <v>253</v>
      </c>
      <c r="AN1912" s="434">
        <v>12840432</v>
      </c>
      <c r="AO1912" s="434">
        <v>1.2968E-2</v>
      </c>
      <c r="AP1912" s="436" t="s">
        <v>22236</v>
      </c>
      <c r="AMG1912" s="185"/>
      <c r="AMH1912" s="185"/>
      <c r="AMI1912" s="185"/>
      <c r="AMJ1912" s="185"/>
      <c r="AMK1912" s="185"/>
    </row>
    <row r="1913" spans="7:1025" x14ac:dyDescent="0.2">
      <c r="G1913" s="219" t="s">
        <v>1349</v>
      </c>
      <c r="H1913" s="223" t="s">
        <v>11920</v>
      </c>
      <c r="I1913" s="223" t="s">
        <v>11921</v>
      </c>
      <c r="J1913" s="223" t="s">
        <v>11922</v>
      </c>
      <c r="K1913" s="224" t="s">
        <v>11923</v>
      </c>
      <c r="L1913" s="284"/>
      <c r="N1913" s="222" t="s">
        <v>1349</v>
      </c>
      <c r="O1913" s="223" t="s">
        <v>11924</v>
      </c>
      <c r="P1913" s="223" t="s">
        <v>11925</v>
      </c>
      <c r="Q1913" s="223" t="s">
        <v>11926</v>
      </c>
      <c r="R1913" s="224" t="s">
        <v>11927</v>
      </c>
      <c r="S1913" s="284"/>
      <c r="AH1913" s="434" t="s">
        <v>253</v>
      </c>
      <c r="AI1913" s="434">
        <v>16049738</v>
      </c>
      <c r="AJ1913" s="434">
        <v>3.0894000000000001E-2</v>
      </c>
      <c r="AK1913" s="436" t="s">
        <v>18218</v>
      </c>
      <c r="AM1913" s="434" t="s">
        <v>253</v>
      </c>
      <c r="AN1913" s="434">
        <v>12842378</v>
      </c>
      <c r="AO1913" s="434">
        <v>4.496E-2</v>
      </c>
      <c r="AP1913" s="436" t="s">
        <v>17931</v>
      </c>
      <c r="AMG1913" s="185"/>
      <c r="AMH1913" s="185"/>
      <c r="AMI1913" s="185"/>
      <c r="AMJ1913" s="185"/>
      <c r="AMK1913" s="185"/>
    </row>
    <row r="1914" spans="7:1025" x14ac:dyDescent="0.2">
      <c r="G1914" s="219" t="s">
        <v>1349</v>
      </c>
      <c r="H1914" s="223" t="s">
        <v>11928</v>
      </c>
      <c r="I1914" s="223" t="s">
        <v>11929</v>
      </c>
      <c r="J1914" s="223" t="s">
        <v>11930</v>
      </c>
      <c r="K1914" s="224" t="s">
        <v>11931</v>
      </c>
      <c r="L1914" s="284"/>
      <c r="N1914" s="222" t="s">
        <v>1349</v>
      </c>
      <c r="O1914" s="223" t="s">
        <v>9650</v>
      </c>
      <c r="P1914" s="223" t="s">
        <v>9651</v>
      </c>
      <c r="Q1914" s="223" t="s">
        <v>9652</v>
      </c>
      <c r="R1914" s="224" t="s">
        <v>9653</v>
      </c>
      <c r="S1914" s="284"/>
      <c r="AH1914" s="434" t="s">
        <v>253</v>
      </c>
      <c r="AI1914" s="434">
        <v>16053607</v>
      </c>
      <c r="AJ1914" s="434">
        <v>2.6500999999999999E-4</v>
      </c>
      <c r="AK1914" s="436" t="s">
        <v>18219</v>
      </c>
      <c r="AM1914" s="434" t="s">
        <v>253</v>
      </c>
      <c r="AN1914" s="434">
        <v>12842597</v>
      </c>
      <c r="AO1914" s="434">
        <v>1.5294E-2</v>
      </c>
      <c r="AP1914" s="436" t="s">
        <v>22237</v>
      </c>
      <c r="AMG1914" s="185"/>
      <c r="AMH1914" s="185"/>
      <c r="AMI1914" s="185"/>
      <c r="AMJ1914" s="185"/>
      <c r="AMK1914" s="185"/>
    </row>
    <row r="1915" spans="7:1025" x14ac:dyDescent="0.2">
      <c r="G1915" s="219" t="s">
        <v>1349</v>
      </c>
      <c r="H1915" s="223" t="s">
        <v>11932</v>
      </c>
      <c r="I1915" s="223" t="s">
        <v>11933</v>
      </c>
      <c r="J1915" s="223" t="s">
        <v>11934</v>
      </c>
      <c r="K1915" s="224" t="s">
        <v>11935</v>
      </c>
      <c r="L1915" s="284"/>
      <c r="N1915" s="222" t="s">
        <v>1349</v>
      </c>
      <c r="O1915" s="223" t="s">
        <v>11936</v>
      </c>
      <c r="P1915" s="223" t="s">
        <v>11937</v>
      </c>
      <c r="Q1915" s="223" t="s">
        <v>11938</v>
      </c>
      <c r="R1915" s="224" t="s">
        <v>11939</v>
      </c>
      <c r="S1915" s="284"/>
      <c r="AH1915" s="434" t="s">
        <v>253</v>
      </c>
      <c r="AI1915" s="434">
        <v>16054262</v>
      </c>
      <c r="AJ1915" s="434">
        <v>1.5056999999999999E-2</v>
      </c>
      <c r="AK1915" s="436" t="s">
        <v>18220</v>
      </c>
      <c r="AM1915" s="434" t="s">
        <v>253</v>
      </c>
      <c r="AN1915" s="434">
        <v>12850599</v>
      </c>
      <c r="AO1915" s="434">
        <v>2.2237E-2</v>
      </c>
      <c r="AP1915" s="436" t="s">
        <v>17932</v>
      </c>
      <c r="AMG1915" s="185"/>
      <c r="AMH1915" s="185"/>
      <c r="AMI1915" s="185"/>
      <c r="AMJ1915" s="185"/>
      <c r="AMK1915" s="185"/>
    </row>
    <row r="1916" spans="7:1025" x14ac:dyDescent="0.2">
      <c r="G1916" s="219" t="s">
        <v>1349</v>
      </c>
      <c r="H1916" s="223" t="s">
        <v>11940</v>
      </c>
      <c r="I1916" s="223" t="s">
        <v>11941</v>
      </c>
      <c r="J1916" s="223" t="s">
        <v>11942</v>
      </c>
      <c r="K1916" s="224" t="s">
        <v>11943</v>
      </c>
      <c r="L1916" s="284"/>
      <c r="N1916" s="222" t="s">
        <v>1349</v>
      </c>
      <c r="O1916" s="223" t="s">
        <v>9664</v>
      </c>
      <c r="P1916" s="223" t="s">
        <v>9665</v>
      </c>
      <c r="Q1916" s="223" t="s">
        <v>9666</v>
      </c>
      <c r="R1916" s="224" t="s">
        <v>9666</v>
      </c>
      <c r="S1916" s="284"/>
      <c r="AH1916" s="434" t="s">
        <v>253</v>
      </c>
      <c r="AI1916" s="434">
        <v>16142679</v>
      </c>
      <c r="AJ1916" s="434">
        <v>2.9793E-2</v>
      </c>
      <c r="AK1916" s="436" t="s">
        <v>18221</v>
      </c>
      <c r="AM1916" s="434" t="s">
        <v>253</v>
      </c>
      <c r="AN1916" s="434">
        <v>12854175</v>
      </c>
      <c r="AO1916" s="434">
        <v>2.0726000000000001E-2</v>
      </c>
      <c r="AP1916" s="436" t="s">
        <v>22238</v>
      </c>
      <c r="AMG1916" s="185"/>
      <c r="AMH1916" s="185"/>
      <c r="AMI1916" s="185"/>
      <c r="AMJ1916" s="185"/>
      <c r="AMK1916" s="185"/>
    </row>
    <row r="1917" spans="7:1025" x14ac:dyDescent="0.2">
      <c r="G1917" s="219" t="s">
        <v>1349</v>
      </c>
      <c r="H1917" s="223" t="s">
        <v>11944</v>
      </c>
      <c r="I1917" s="223" t="s">
        <v>11945</v>
      </c>
      <c r="J1917" s="223" t="s">
        <v>11946</v>
      </c>
      <c r="K1917" s="224" t="s">
        <v>11947</v>
      </c>
      <c r="L1917" s="284"/>
      <c r="N1917" s="222" t="s">
        <v>1349</v>
      </c>
      <c r="O1917" s="223" t="s">
        <v>11948</v>
      </c>
      <c r="P1917" s="223" t="s">
        <v>11949</v>
      </c>
      <c r="Q1917" s="223" t="s">
        <v>498</v>
      </c>
      <c r="R1917" s="224" t="s">
        <v>11949</v>
      </c>
      <c r="S1917" s="284"/>
      <c r="AH1917" s="434" t="s">
        <v>253</v>
      </c>
      <c r="AI1917" s="434">
        <v>16192294</v>
      </c>
      <c r="AJ1917" s="434">
        <v>4.4759E-2</v>
      </c>
      <c r="AK1917" s="436" t="s">
        <v>18222</v>
      </c>
      <c r="AM1917" s="434" t="s">
        <v>253</v>
      </c>
      <c r="AN1917" s="434">
        <v>12873683</v>
      </c>
      <c r="AO1917" s="434">
        <v>6.9550999999999997E-3</v>
      </c>
      <c r="AP1917" s="436" t="s">
        <v>22239</v>
      </c>
      <c r="AMG1917" s="185"/>
      <c r="AMH1917" s="185"/>
      <c r="AMI1917" s="185"/>
      <c r="AMJ1917" s="185"/>
      <c r="AMK1917" s="185"/>
    </row>
    <row r="1918" spans="7:1025" x14ac:dyDescent="0.2">
      <c r="G1918" s="219" t="s">
        <v>1349</v>
      </c>
      <c r="H1918" s="223" t="s">
        <v>11950</v>
      </c>
      <c r="I1918" s="223" t="s">
        <v>11951</v>
      </c>
      <c r="J1918" s="223" t="s">
        <v>11952</v>
      </c>
      <c r="K1918" s="224" t="s">
        <v>11953</v>
      </c>
      <c r="L1918" s="284"/>
      <c r="N1918" s="222" t="s">
        <v>1349</v>
      </c>
      <c r="O1918" s="223" t="s">
        <v>9671</v>
      </c>
      <c r="P1918" s="223" t="s">
        <v>9672</v>
      </c>
      <c r="Q1918" s="223" t="s">
        <v>9673</v>
      </c>
      <c r="R1918" s="224" t="s">
        <v>9674</v>
      </c>
      <c r="S1918" s="284" t="s">
        <v>16298</v>
      </c>
      <c r="AH1918" s="434" t="s">
        <v>253</v>
      </c>
      <c r="AI1918" s="434">
        <v>16243872</v>
      </c>
      <c r="AJ1918" s="434">
        <v>4.1142999999999999E-2</v>
      </c>
      <c r="AK1918" s="436" t="s">
        <v>18223</v>
      </c>
      <c r="AM1918" s="434" t="s">
        <v>253</v>
      </c>
      <c r="AN1918" s="434">
        <v>12875088</v>
      </c>
      <c r="AO1918" s="434">
        <v>2.8004999999999999E-2</v>
      </c>
      <c r="AP1918" s="436" t="s">
        <v>22240</v>
      </c>
      <c r="AMG1918" s="185"/>
      <c r="AMH1918" s="185"/>
      <c r="AMI1918" s="185"/>
      <c r="AMJ1918" s="185"/>
      <c r="AMK1918" s="185"/>
    </row>
    <row r="1919" spans="7:1025" x14ac:dyDescent="0.2">
      <c r="G1919" s="219" t="s">
        <v>1349</v>
      </c>
      <c r="H1919" s="223" t="s">
        <v>11954</v>
      </c>
      <c r="I1919" s="223" t="s">
        <v>11955</v>
      </c>
      <c r="J1919" s="223" t="s">
        <v>11956</v>
      </c>
      <c r="K1919" s="224" t="s">
        <v>11957</v>
      </c>
      <c r="L1919" s="284"/>
      <c r="N1919" s="222" t="s">
        <v>1349</v>
      </c>
      <c r="O1919" s="223" t="s">
        <v>11958</v>
      </c>
      <c r="P1919" s="223" t="s">
        <v>11959</v>
      </c>
      <c r="Q1919" s="223" t="s">
        <v>11960</v>
      </c>
      <c r="R1919" s="224" t="s">
        <v>11961</v>
      </c>
      <c r="S1919" s="284"/>
      <c r="AH1919" s="434" t="s">
        <v>253</v>
      </c>
      <c r="AI1919" s="434">
        <v>16244675</v>
      </c>
      <c r="AJ1919" s="434">
        <v>3.8915999999999999E-2</v>
      </c>
      <c r="AK1919" s="436" t="s">
        <v>18224</v>
      </c>
      <c r="AM1919" s="434" t="s">
        <v>253</v>
      </c>
      <c r="AN1919" s="434">
        <v>12875480</v>
      </c>
      <c r="AO1919" s="434">
        <v>7.2822E-3</v>
      </c>
      <c r="AP1919" s="436" t="s">
        <v>17934</v>
      </c>
      <c r="AMG1919" s="185"/>
      <c r="AMH1919" s="185"/>
      <c r="AMI1919" s="185"/>
      <c r="AMJ1919" s="185"/>
      <c r="AMK1919" s="185"/>
    </row>
    <row r="1920" spans="7:1025" x14ac:dyDescent="0.2">
      <c r="G1920" s="219" t="s">
        <v>1349</v>
      </c>
      <c r="H1920" s="223" t="s">
        <v>11962</v>
      </c>
      <c r="I1920" s="223" t="s">
        <v>11963</v>
      </c>
      <c r="J1920" s="223" t="s">
        <v>11964</v>
      </c>
      <c r="K1920" s="224" t="s">
        <v>11965</v>
      </c>
      <c r="L1920" s="284"/>
      <c r="N1920" s="222" t="s">
        <v>1349</v>
      </c>
      <c r="O1920" s="223" t="s">
        <v>11966</v>
      </c>
      <c r="P1920" s="223" t="s">
        <v>11967</v>
      </c>
      <c r="Q1920" s="223" t="s">
        <v>498</v>
      </c>
      <c r="R1920" s="224" t="s">
        <v>11967</v>
      </c>
      <c r="S1920" s="284"/>
      <c r="AH1920" s="434" t="s">
        <v>253</v>
      </c>
      <c r="AI1920" s="434">
        <v>16252263</v>
      </c>
      <c r="AJ1920" s="434">
        <v>1.7927999999999999E-2</v>
      </c>
      <c r="AK1920" s="436" t="s">
        <v>18225</v>
      </c>
      <c r="AM1920" s="434" t="s">
        <v>253</v>
      </c>
      <c r="AN1920" s="434">
        <v>12883273</v>
      </c>
      <c r="AO1920" s="434">
        <v>2.5588E-4</v>
      </c>
      <c r="AP1920" s="436" t="s">
        <v>22241</v>
      </c>
      <c r="AMG1920" s="185"/>
      <c r="AMH1920" s="185"/>
      <c r="AMI1920" s="185"/>
      <c r="AMJ1920" s="185"/>
      <c r="AMK1920" s="185"/>
    </row>
    <row r="1921" spans="7:1025" x14ac:dyDescent="0.2">
      <c r="G1921" s="219" t="s">
        <v>1349</v>
      </c>
      <c r="H1921" s="223" t="s">
        <v>11968</v>
      </c>
      <c r="I1921" s="223" t="s">
        <v>11969</v>
      </c>
      <c r="J1921" s="223" t="s">
        <v>11970</v>
      </c>
      <c r="K1921" s="224" t="s">
        <v>11971</v>
      </c>
      <c r="L1921" s="284"/>
      <c r="N1921" s="222" t="s">
        <v>1349</v>
      </c>
      <c r="O1921" s="223" t="s">
        <v>11972</v>
      </c>
      <c r="P1921" s="223" t="s">
        <v>11973</v>
      </c>
      <c r="Q1921" s="223" t="s">
        <v>498</v>
      </c>
      <c r="R1921" s="224" t="s">
        <v>11973</v>
      </c>
      <c r="S1921" s="284"/>
      <c r="AH1921" s="434" t="s">
        <v>253</v>
      </c>
      <c r="AI1921" s="434">
        <v>16409989</v>
      </c>
      <c r="AJ1921" s="434">
        <v>3.3056000000000002E-2</v>
      </c>
      <c r="AK1921" s="436" t="s">
        <v>18226</v>
      </c>
      <c r="AM1921" s="434" t="s">
        <v>253</v>
      </c>
      <c r="AN1921" s="434">
        <v>12883740</v>
      </c>
      <c r="AO1921" s="434">
        <v>1.6534E-3</v>
      </c>
      <c r="AP1921" s="436" t="s">
        <v>22242</v>
      </c>
      <c r="AMG1921" s="185"/>
      <c r="AMH1921" s="185"/>
      <c r="AMI1921" s="185"/>
      <c r="AMJ1921" s="185"/>
      <c r="AMK1921" s="185"/>
    </row>
    <row r="1922" spans="7:1025" x14ac:dyDescent="0.2">
      <c r="G1922" s="219" t="s">
        <v>1349</v>
      </c>
      <c r="H1922" s="223" t="s">
        <v>11974</v>
      </c>
      <c r="I1922" s="223" t="s">
        <v>11975</v>
      </c>
      <c r="J1922" s="223" t="s">
        <v>11976</v>
      </c>
      <c r="K1922" s="224" t="s">
        <v>11977</v>
      </c>
      <c r="L1922" s="284"/>
      <c r="N1922" s="222" t="s">
        <v>1349</v>
      </c>
      <c r="O1922" s="223" t="s">
        <v>11978</v>
      </c>
      <c r="P1922" s="223" t="s">
        <v>11979</v>
      </c>
      <c r="Q1922" s="223" t="s">
        <v>498</v>
      </c>
      <c r="R1922" s="224" t="s">
        <v>11979</v>
      </c>
      <c r="S1922" s="284"/>
      <c r="AH1922" s="434" t="s">
        <v>253</v>
      </c>
      <c r="AI1922" s="434">
        <v>16458450</v>
      </c>
      <c r="AJ1922" s="434">
        <v>4.9547000000000001E-2</v>
      </c>
      <c r="AK1922" s="436" t="s">
        <v>18227</v>
      </c>
      <c r="AM1922" s="434" t="s">
        <v>253</v>
      </c>
      <c r="AN1922" s="434">
        <v>12883753</v>
      </c>
      <c r="AO1922" s="434">
        <v>0</v>
      </c>
      <c r="AP1922" s="436" t="s">
        <v>22243</v>
      </c>
      <c r="AMG1922" s="185"/>
      <c r="AMH1922" s="185"/>
      <c r="AMI1922" s="185"/>
      <c r="AMJ1922" s="185"/>
      <c r="AMK1922" s="185"/>
    </row>
    <row r="1923" spans="7:1025" x14ac:dyDescent="0.2">
      <c r="G1923" s="219" t="s">
        <v>1349</v>
      </c>
      <c r="H1923" s="223" t="s">
        <v>11980</v>
      </c>
      <c r="I1923" s="223" t="s">
        <v>11981</v>
      </c>
      <c r="J1923" s="223" t="s">
        <v>11982</v>
      </c>
      <c r="K1923" s="224" t="s">
        <v>11983</v>
      </c>
      <c r="L1923" s="284"/>
      <c r="N1923" s="222" t="s">
        <v>1349</v>
      </c>
      <c r="O1923" s="223" t="s">
        <v>11984</v>
      </c>
      <c r="P1923" s="223" t="s">
        <v>11985</v>
      </c>
      <c r="Q1923" s="223" t="s">
        <v>498</v>
      </c>
      <c r="R1923" s="224" t="s">
        <v>11985</v>
      </c>
      <c r="S1923" s="284"/>
      <c r="AH1923" s="434" t="s">
        <v>253</v>
      </c>
      <c r="AI1923" s="434">
        <v>16480856</v>
      </c>
      <c r="AJ1923" s="434">
        <v>1.8624000000000002E-2</v>
      </c>
      <c r="AK1923" s="436" t="s">
        <v>18228</v>
      </c>
      <c r="AM1923" s="434" t="s">
        <v>253</v>
      </c>
      <c r="AN1923" s="434">
        <v>12883814</v>
      </c>
      <c r="AO1923" s="434">
        <v>7.7716999999999999E-4</v>
      </c>
      <c r="AP1923" s="436" t="s">
        <v>22244</v>
      </c>
      <c r="AMG1923" s="185"/>
      <c r="AMH1923" s="185"/>
      <c r="AMI1923" s="185"/>
      <c r="AMJ1923" s="185"/>
      <c r="AMK1923" s="185"/>
    </row>
    <row r="1924" spans="7:1025" x14ac:dyDescent="0.2">
      <c r="G1924" s="219" t="s">
        <v>1349</v>
      </c>
      <c r="H1924" s="223" t="s">
        <v>11986</v>
      </c>
      <c r="I1924" s="223" t="s">
        <v>11987</v>
      </c>
      <c r="J1924" s="223" t="s">
        <v>11988</v>
      </c>
      <c r="K1924" s="224" t="s">
        <v>11989</v>
      </c>
      <c r="L1924" s="284"/>
      <c r="N1924" s="222" t="s">
        <v>1349</v>
      </c>
      <c r="O1924" s="223" t="s">
        <v>11990</v>
      </c>
      <c r="P1924" s="223" t="s">
        <v>11991</v>
      </c>
      <c r="Q1924" s="223" t="s">
        <v>498</v>
      </c>
      <c r="R1924" s="224" t="s">
        <v>11991</v>
      </c>
      <c r="S1924" s="284"/>
      <c r="AH1924" s="434" t="s">
        <v>253</v>
      </c>
      <c r="AI1924" s="434">
        <v>16489616</v>
      </c>
      <c r="AJ1924" s="434">
        <v>4.8618000000000003E-3</v>
      </c>
      <c r="AK1924" s="436" t="s">
        <v>18229</v>
      </c>
      <c r="AM1924" s="434" t="s">
        <v>253</v>
      </c>
      <c r="AN1924" s="434">
        <v>12884008</v>
      </c>
      <c r="AO1924" s="434">
        <v>0</v>
      </c>
      <c r="AP1924" s="436" t="s">
        <v>22245</v>
      </c>
      <c r="AMG1924" s="185"/>
      <c r="AMH1924" s="185"/>
      <c r="AMI1924" s="185"/>
      <c r="AMJ1924" s="185"/>
      <c r="AMK1924" s="185"/>
    </row>
    <row r="1925" spans="7:1025" x14ac:dyDescent="0.2">
      <c r="G1925" s="219" t="s">
        <v>1349</v>
      </c>
      <c r="H1925" s="223" t="s">
        <v>11992</v>
      </c>
      <c r="I1925" s="223" t="s">
        <v>11993</v>
      </c>
      <c r="J1925" s="223" t="s">
        <v>11994</v>
      </c>
      <c r="K1925" s="224" t="s">
        <v>11995</v>
      </c>
      <c r="L1925" s="284"/>
      <c r="N1925" s="222" t="s">
        <v>1349</v>
      </c>
      <c r="O1925" s="223" t="s">
        <v>11996</v>
      </c>
      <c r="P1925" s="223" t="s">
        <v>11997</v>
      </c>
      <c r="Q1925" s="223" t="s">
        <v>11998</v>
      </c>
      <c r="R1925" s="224" t="s">
        <v>11999</v>
      </c>
      <c r="S1925" s="284"/>
      <c r="AH1925" s="434" t="s">
        <v>253</v>
      </c>
      <c r="AI1925" s="434">
        <v>16562325</v>
      </c>
      <c r="AJ1925" s="434">
        <v>3.7742999999999999E-2</v>
      </c>
      <c r="AK1925" s="436" t="s">
        <v>18230</v>
      </c>
      <c r="AM1925" s="434" t="s">
        <v>253</v>
      </c>
      <c r="AN1925" s="434">
        <v>12884137</v>
      </c>
      <c r="AO1925" s="434">
        <v>1.435E-2</v>
      </c>
      <c r="AP1925" s="436" t="s">
        <v>22246</v>
      </c>
      <c r="AMG1925" s="185"/>
      <c r="AMH1925" s="185"/>
      <c r="AMI1925" s="185"/>
      <c r="AMJ1925" s="185"/>
      <c r="AMK1925" s="185"/>
    </row>
    <row r="1926" spans="7:1025" x14ac:dyDescent="0.2">
      <c r="G1926" s="219" t="s">
        <v>1349</v>
      </c>
      <c r="H1926" s="223" t="s">
        <v>12000</v>
      </c>
      <c r="I1926" s="223" t="s">
        <v>12001</v>
      </c>
      <c r="J1926" s="223" t="s">
        <v>12002</v>
      </c>
      <c r="K1926" s="224" t="s">
        <v>12003</v>
      </c>
      <c r="L1926" s="284"/>
      <c r="N1926" s="222" t="s">
        <v>1349</v>
      </c>
      <c r="O1926" s="223" t="s">
        <v>12004</v>
      </c>
      <c r="P1926" s="223" t="s">
        <v>12005</v>
      </c>
      <c r="Q1926" s="223" t="s">
        <v>498</v>
      </c>
      <c r="R1926" s="224" t="s">
        <v>12005</v>
      </c>
      <c r="S1926" s="284"/>
      <c r="AH1926" s="434" t="s">
        <v>253</v>
      </c>
      <c r="AI1926" s="434">
        <v>16768508</v>
      </c>
      <c r="AJ1926" s="434">
        <v>6.4266999999999996E-3</v>
      </c>
      <c r="AK1926" s="436" t="s">
        <v>18231</v>
      </c>
      <c r="AM1926" s="434" t="s">
        <v>253</v>
      </c>
      <c r="AN1926" s="434">
        <v>12884250</v>
      </c>
      <c r="AO1926" s="434">
        <v>1.9442999999999998E-2</v>
      </c>
      <c r="AP1926" s="436" t="s">
        <v>22247</v>
      </c>
      <c r="AMG1926" s="185"/>
      <c r="AMH1926" s="185"/>
      <c r="AMI1926" s="185"/>
      <c r="AMJ1926" s="185"/>
      <c r="AMK1926" s="185"/>
    </row>
    <row r="1927" spans="7:1025" x14ac:dyDescent="0.2">
      <c r="G1927" s="219" t="s">
        <v>1349</v>
      </c>
      <c r="H1927" s="223" t="s">
        <v>12006</v>
      </c>
      <c r="I1927" s="223" t="s">
        <v>12007</v>
      </c>
      <c r="J1927" s="223" t="s">
        <v>12008</v>
      </c>
      <c r="K1927" s="224" t="s">
        <v>12009</v>
      </c>
      <c r="L1927" s="284"/>
      <c r="N1927" s="222" t="s">
        <v>1349</v>
      </c>
      <c r="O1927" s="223" t="s">
        <v>12010</v>
      </c>
      <c r="P1927" s="223" t="s">
        <v>12011</v>
      </c>
      <c r="Q1927" s="223" t="s">
        <v>498</v>
      </c>
      <c r="R1927" s="224" t="s">
        <v>12011</v>
      </c>
      <c r="S1927" s="284"/>
      <c r="AH1927" s="434" t="s">
        <v>253</v>
      </c>
      <c r="AI1927" s="434">
        <v>16787555</v>
      </c>
      <c r="AJ1927" s="434">
        <v>4.2214000000000002E-3</v>
      </c>
      <c r="AK1927" s="436" t="s">
        <v>18232</v>
      </c>
      <c r="AM1927" s="434" t="s">
        <v>253</v>
      </c>
      <c r="AN1927" s="434">
        <v>12884929</v>
      </c>
      <c r="AO1927" s="434">
        <v>1.6534E-3</v>
      </c>
      <c r="AP1927" s="436" t="s">
        <v>22248</v>
      </c>
      <c r="AMG1927" s="185"/>
      <c r="AMH1927" s="185"/>
      <c r="AMI1927" s="185"/>
      <c r="AMJ1927" s="185"/>
      <c r="AMK1927" s="185"/>
    </row>
    <row r="1928" spans="7:1025" x14ac:dyDescent="0.2">
      <c r="G1928" s="219" t="s">
        <v>1349</v>
      </c>
      <c r="H1928" s="223" t="s">
        <v>12012</v>
      </c>
      <c r="I1928" s="223" t="s">
        <v>12013</v>
      </c>
      <c r="J1928" s="223" t="s">
        <v>12014</v>
      </c>
      <c r="K1928" s="224" t="s">
        <v>12015</v>
      </c>
      <c r="L1928" s="284"/>
      <c r="N1928" s="222" t="s">
        <v>1349</v>
      </c>
      <c r="O1928" s="223" t="s">
        <v>12016</v>
      </c>
      <c r="P1928" s="223" t="s">
        <v>12017</v>
      </c>
      <c r="Q1928" s="223" t="s">
        <v>498</v>
      </c>
      <c r="R1928" s="224" t="s">
        <v>12017</v>
      </c>
      <c r="S1928" s="284"/>
      <c r="AH1928" s="434" t="s">
        <v>253</v>
      </c>
      <c r="AI1928" s="434">
        <v>16866113</v>
      </c>
      <c r="AJ1928" s="434">
        <v>1.4811E-2</v>
      </c>
      <c r="AK1928" s="436" t="s">
        <v>18233</v>
      </c>
      <c r="AM1928" s="434" t="s">
        <v>253</v>
      </c>
      <c r="AN1928" s="434">
        <v>12893438</v>
      </c>
      <c r="AO1928" s="434">
        <v>3.2600999999999998E-2</v>
      </c>
      <c r="AP1928" s="436" t="s">
        <v>22249</v>
      </c>
      <c r="AMG1928" s="185"/>
      <c r="AMH1928" s="185"/>
      <c r="AMI1928" s="185"/>
      <c r="AMJ1928" s="185"/>
      <c r="AMK1928" s="185"/>
    </row>
    <row r="1929" spans="7:1025" x14ac:dyDescent="0.2">
      <c r="G1929" s="219" t="s">
        <v>1349</v>
      </c>
      <c r="H1929" s="223" t="s">
        <v>12018</v>
      </c>
      <c r="I1929" s="223" t="s">
        <v>12019</v>
      </c>
      <c r="J1929" s="223" t="s">
        <v>12020</v>
      </c>
      <c r="K1929" s="224" t="s">
        <v>12021</v>
      </c>
      <c r="L1929" s="284"/>
      <c r="N1929" s="222" t="s">
        <v>1349</v>
      </c>
      <c r="O1929" s="223" t="s">
        <v>9705</v>
      </c>
      <c r="P1929" s="223" t="s">
        <v>9706</v>
      </c>
      <c r="Q1929" s="223" t="s">
        <v>498</v>
      </c>
      <c r="R1929" s="224" t="s">
        <v>9706</v>
      </c>
      <c r="S1929" s="284"/>
      <c r="AH1929" s="434" t="s">
        <v>253</v>
      </c>
      <c r="AI1929" s="434">
        <v>16867440</v>
      </c>
      <c r="AJ1929" s="434">
        <v>2.3269000000000001E-2</v>
      </c>
      <c r="AK1929" s="436" t="s">
        <v>18234</v>
      </c>
      <c r="AM1929" s="434" t="s">
        <v>253</v>
      </c>
      <c r="AN1929" s="434">
        <v>12917687</v>
      </c>
      <c r="AO1929" s="434">
        <v>4.6836000000000003E-2</v>
      </c>
      <c r="AP1929" s="436" t="s">
        <v>22250</v>
      </c>
      <c r="AMG1929" s="185"/>
      <c r="AMH1929" s="185"/>
      <c r="AMI1929" s="185"/>
      <c r="AMJ1929" s="185"/>
      <c r="AMK1929" s="185"/>
    </row>
    <row r="1930" spans="7:1025" x14ac:dyDescent="0.2">
      <c r="G1930" s="219" t="s">
        <v>1349</v>
      </c>
      <c r="H1930" s="223" t="s">
        <v>12022</v>
      </c>
      <c r="I1930" s="223" t="s">
        <v>12023</v>
      </c>
      <c r="J1930" s="223" t="s">
        <v>12024</v>
      </c>
      <c r="K1930" s="224" t="s">
        <v>12025</v>
      </c>
      <c r="L1930" s="284"/>
      <c r="N1930" s="222" t="s">
        <v>1349</v>
      </c>
      <c r="O1930" s="223" t="s">
        <v>12026</v>
      </c>
      <c r="P1930" s="223" t="s">
        <v>12027</v>
      </c>
      <c r="Q1930" s="223" t="s">
        <v>498</v>
      </c>
      <c r="R1930" s="224" t="s">
        <v>12027</v>
      </c>
      <c r="S1930" s="284"/>
      <c r="AH1930" s="434" t="s">
        <v>253</v>
      </c>
      <c r="AI1930" s="434">
        <v>16870277</v>
      </c>
      <c r="AJ1930" s="434">
        <v>3.9324E-3</v>
      </c>
      <c r="AK1930" s="436" t="s">
        <v>18235</v>
      </c>
      <c r="AM1930" s="434" t="s">
        <v>253</v>
      </c>
      <c r="AN1930" s="434">
        <v>12951958</v>
      </c>
      <c r="AO1930" s="434">
        <v>4.8688000000000002E-2</v>
      </c>
      <c r="AP1930" s="436" t="s">
        <v>22251</v>
      </c>
      <c r="AMG1930" s="185"/>
      <c r="AMH1930" s="185"/>
      <c r="AMI1930" s="185"/>
      <c r="AMJ1930" s="185"/>
      <c r="AMK1930" s="185"/>
    </row>
    <row r="1931" spans="7:1025" x14ac:dyDescent="0.2">
      <c r="G1931" s="219" t="s">
        <v>1349</v>
      </c>
      <c r="H1931" s="223" t="s">
        <v>12028</v>
      </c>
      <c r="I1931" s="223" t="s">
        <v>12029</v>
      </c>
      <c r="J1931" s="223" t="s">
        <v>12030</v>
      </c>
      <c r="K1931" s="224" t="s">
        <v>12031</v>
      </c>
      <c r="L1931" s="284"/>
      <c r="N1931" s="222" t="s">
        <v>1349</v>
      </c>
      <c r="O1931" s="223" t="s">
        <v>9723</v>
      </c>
      <c r="P1931" s="223" t="s">
        <v>9724</v>
      </c>
      <c r="Q1931" s="223" t="s">
        <v>498</v>
      </c>
      <c r="R1931" s="224" t="s">
        <v>9724</v>
      </c>
      <c r="S1931" s="284"/>
      <c r="AH1931" s="434" t="s">
        <v>253</v>
      </c>
      <c r="AI1931" s="434">
        <v>16877387</v>
      </c>
      <c r="AJ1931" s="434">
        <v>1.2244E-2</v>
      </c>
      <c r="AK1931" s="436" t="s">
        <v>18236</v>
      </c>
      <c r="AM1931" s="434" t="s">
        <v>253</v>
      </c>
      <c r="AN1931" s="434">
        <v>12953550</v>
      </c>
      <c r="AO1931" s="434">
        <v>3.8899999999999998E-3</v>
      </c>
      <c r="AP1931" s="436" t="s">
        <v>22252</v>
      </c>
      <c r="AMG1931" s="185"/>
      <c r="AMH1931" s="185"/>
      <c r="AMI1931" s="185"/>
      <c r="AMJ1931" s="185"/>
      <c r="AMK1931" s="185"/>
    </row>
    <row r="1932" spans="7:1025" x14ac:dyDescent="0.2">
      <c r="G1932" s="219" t="s">
        <v>1349</v>
      </c>
      <c r="H1932" s="223" t="s">
        <v>12032</v>
      </c>
      <c r="I1932" s="223" t="s">
        <v>12033</v>
      </c>
      <c r="J1932" s="223" t="s">
        <v>12034</v>
      </c>
      <c r="K1932" s="224" t="s">
        <v>12035</v>
      </c>
      <c r="L1932" s="284"/>
      <c r="N1932" s="222" t="s">
        <v>1349</v>
      </c>
      <c r="O1932" s="223" t="s">
        <v>9731</v>
      </c>
      <c r="P1932" s="223" t="s">
        <v>9732</v>
      </c>
      <c r="Q1932" s="223" t="s">
        <v>9733</v>
      </c>
      <c r="R1932" s="224" t="s">
        <v>9734</v>
      </c>
      <c r="S1932" s="284" t="s">
        <v>16298</v>
      </c>
      <c r="AH1932" s="434" t="s">
        <v>253</v>
      </c>
      <c r="AI1932" s="434">
        <v>16891719</v>
      </c>
      <c r="AJ1932" s="434">
        <v>1.3126000000000001E-2</v>
      </c>
      <c r="AK1932" s="436" t="s">
        <v>18237</v>
      </c>
      <c r="AM1932" s="434" t="s">
        <v>253</v>
      </c>
      <c r="AN1932" s="434">
        <v>12955024</v>
      </c>
      <c r="AO1932" s="434">
        <v>4.9328999999999996E-3</v>
      </c>
      <c r="AP1932" s="436" t="s">
        <v>22253</v>
      </c>
      <c r="AMG1932" s="185"/>
      <c r="AMH1932" s="185"/>
      <c r="AMI1932" s="185"/>
      <c r="AMJ1932" s="185"/>
      <c r="AMK1932" s="185"/>
    </row>
    <row r="1933" spans="7:1025" x14ac:dyDescent="0.2">
      <c r="G1933" s="219" t="s">
        <v>1349</v>
      </c>
      <c r="H1933" s="223" t="s">
        <v>12036</v>
      </c>
      <c r="I1933" s="223" t="s">
        <v>12037</v>
      </c>
      <c r="J1933" s="223" t="s">
        <v>12038</v>
      </c>
      <c r="K1933" s="224" t="s">
        <v>12039</v>
      </c>
      <c r="L1933" s="284"/>
      <c r="N1933" s="222" t="s">
        <v>1349</v>
      </c>
      <c r="O1933" s="223" t="s">
        <v>9737</v>
      </c>
      <c r="P1933" s="223" t="s">
        <v>9738</v>
      </c>
      <c r="Q1933" s="223" t="s">
        <v>498</v>
      </c>
      <c r="R1933" s="224" t="s">
        <v>9738</v>
      </c>
      <c r="S1933" s="284" t="s">
        <v>16298</v>
      </c>
      <c r="AH1933" s="434" t="s">
        <v>253</v>
      </c>
      <c r="AI1933" s="434">
        <v>16892170</v>
      </c>
      <c r="AJ1933" s="434">
        <v>3.6084999999999999E-2</v>
      </c>
      <c r="AK1933" s="436" t="s">
        <v>18238</v>
      </c>
      <c r="AM1933" s="434" t="s">
        <v>253</v>
      </c>
      <c r="AN1933" s="434">
        <v>12972381</v>
      </c>
      <c r="AO1933" s="434">
        <v>3.3742000000000001E-2</v>
      </c>
      <c r="AP1933" s="436" t="s">
        <v>22254</v>
      </c>
      <c r="AMG1933" s="185"/>
      <c r="AMH1933" s="185"/>
      <c r="AMI1933" s="185"/>
      <c r="AMJ1933" s="185"/>
      <c r="AMK1933" s="185"/>
    </row>
    <row r="1934" spans="7:1025" x14ac:dyDescent="0.2">
      <c r="G1934" s="219" t="s">
        <v>1349</v>
      </c>
      <c r="H1934" s="223" t="s">
        <v>12040</v>
      </c>
      <c r="I1934" s="223" t="s">
        <v>12041</v>
      </c>
      <c r="J1934" s="223" t="s">
        <v>12042</v>
      </c>
      <c r="K1934" s="224" t="s">
        <v>12043</v>
      </c>
      <c r="L1934" s="284"/>
      <c r="N1934" s="222" t="s">
        <v>1349</v>
      </c>
      <c r="O1934" s="223" t="s">
        <v>9747</v>
      </c>
      <c r="P1934" s="223" t="s">
        <v>9748</v>
      </c>
      <c r="Q1934" s="223" t="s">
        <v>9749</v>
      </c>
      <c r="R1934" s="224" t="s">
        <v>9750</v>
      </c>
      <c r="S1934" s="284"/>
      <c r="AH1934" s="434" t="s">
        <v>253</v>
      </c>
      <c r="AI1934" s="434">
        <v>16892171</v>
      </c>
      <c r="AJ1934" s="434">
        <v>1.6611000000000001E-2</v>
      </c>
      <c r="AK1934" s="436" t="s">
        <v>18239</v>
      </c>
      <c r="AM1934" s="434" t="s">
        <v>253</v>
      </c>
      <c r="AN1934" s="434">
        <v>12982448</v>
      </c>
      <c r="AO1934" s="434">
        <v>0</v>
      </c>
      <c r="AP1934" s="436" t="s">
        <v>22255</v>
      </c>
      <c r="AMG1934" s="185"/>
      <c r="AMH1934" s="185"/>
      <c r="AMI1934" s="185"/>
      <c r="AMJ1934" s="185"/>
      <c r="AMK1934" s="185"/>
    </row>
    <row r="1935" spans="7:1025" x14ac:dyDescent="0.2">
      <c r="G1935" s="219" t="s">
        <v>1349</v>
      </c>
      <c r="H1935" s="223" t="s">
        <v>12044</v>
      </c>
      <c r="I1935" s="223" t="s">
        <v>12045</v>
      </c>
      <c r="J1935" s="223" t="s">
        <v>12046</v>
      </c>
      <c r="K1935" s="224" t="s">
        <v>12047</v>
      </c>
      <c r="L1935" s="284"/>
      <c r="N1935" s="222" t="s">
        <v>1349</v>
      </c>
      <c r="O1935" s="223" t="s">
        <v>9755</v>
      </c>
      <c r="P1935" s="223" t="s">
        <v>9756</v>
      </c>
      <c r="Q1935" s="223" t="s">
        <v>9757</v>
      </c>
      <c r="R1935" s="224" t="s">
        <v>9758</v>
      </c>
      <c r="S1935" s="284"/>
      <c r="AH1935" s="434" t="s">
        <v>253</v>
      </c>
      <c r="AI1935" s="434">
        <v>16920897</v>
      </c>
      <c r="AJ1935" s="434">
        <v>4.8618000000000003E-3</v>
      </c>
      <c r="AK1935" s="436" t="s">
        <v>18240</v>
      </c>
      <c r="AM1935" s="434" t="s">
        <v>253</v>
      </c>
      <c r="AN1935" s="434">
        <v>12983953</v>
      </c>
      <c r="AO1935" s="434">
        <v>1.2864E-2</v>
      </c>
      <c r="AP1935" s="436" t="s">
        <v>22256</v>
      </c>
      <c r="AMG1935" s="185"/>
      <c r="AMH1935" s="185"/>
      <c r="AMI1935" s="185"/>
      <c r="AMJ1935" s="185"/>
      <c r="AMK1935" s="185"/>
    </row>
    <row r="1936" spans="7:1025" x14ac:dyDescent="0.2">
      <c r="G1936" s="219" t="s">
        <v>1349</v>
      </c>
      <c r="H1936" s="223" t="s">
        <v>12048</v>
      </c>
      <c r="I1936" s="223" t="s">
        <v>12049</v>
      </c>
      <c r="J1936" s="223" t="s">
        <v>12050</v>
      </c>
      <c r="K1936" s="224" t="s">
        <v>12051</v>
      </c>
      <c r="L1936" s="284"/>
      <c r="N1936" s="222" t="s">
        <v>1349</v>
      </c>
      <c r="O1936" s="223" t="s">
        <v>9775</v>
      </c>
      <c r="P1936" s="223" t="s">
        <v>9776</v>
      </c>
      <c r="Q1936" s="223" t="s">
        <v>9777</v>
      </c>
      <c r="R1936" s="224" t="s">
        <v>9778</v>
      </c>
      <c r="S1936" s="284" t="s">
        <v>16298</v>
      </c>
      <c r="AH1936" s="434" t="s">
        <v>253</v>
      </c>
      <c r="AI1936" s="434">
        <v>16982499</v>
      </c>
      <c r="AJ1936" s="434">
        <v>8.1670000000000006E-3</v>
      </c>
      <c r="AK1936" s="436" t="s">
        <v>18241</v>
      </c>
      <c r="AM1936" s="434" t="s">
        <v>253</v>
      </c>
      <c r="AN1936" s="434">
        <v>12983959</v>
      </c>
      <c r="AO1936" s="434">
        <v>2.0726000000000001E-2</v>
      </c>
      <c r="AP1936" s="436" t="s">
        <v>22257</v>
      </c>
      <c r="AMG1936" s="185"/>
      <c r="AMH1936" s="185"/>
      <c r="AMI1936" s="185"/>
      <c r="AMJ1936" s="185"/>
      <c r="AMK1936" s="185"/>
    </row>
    <row r="1937" spans="7:1025" x14ac:dyDescent="0.2">
      <c r="G1937" s="219" t="s">
        <v>1349</v>
      </c>
      <c r="H1937" s="223" t="s">
        <v>12052</v>
      </c>
      <c r="I1937" s="223" t="s">
        <v>12053</v>
      </c>
      <c r="J1937" s="223" t="s">
        <v>12054</v>
      </c>
      <c r="K1937" s="224" t="s">
        <v>12055</v>
      </c>
      <c r="L1937" s="284"/>
      <c r="N1937" s="222" t="s">
        <v>1349</v>
      </c>
      <c r="O1937" s="223" t="s">
        <v>12056</v>
      </c>
      <c r="P1937" s="223" t="s">
        <v>12057</v>
      </c>
      <c r="Q1937" s="223" t="s">
        <v>498</v>
      </c>
      <c r="R1937" s="224" t="s">
        <v>12057</v>
      </c>
      <c r="S1937" s="284"/>
      <c r="AH1937" s="434" t="s">
        <v>253</v>
      </c>
      <c r="AI1937" s="434">
        <v>16985320</v>
      </c>
      <c r="AJ1937" s="434">
        <v>4.0771000000000002E-2</v>
      </c>
      <c r="AK1937" s="436" t="s">
        <v>18242</v>
      </c>
      <c r="AM1937" s="434" t="s">
        <v>253</v>
      </c>
      <c r="AN1937" s="434">
        <v>12983972</v>
      </c>
      <c r="AO1937" s="434">
        <v>1.6218E-2</v>
      </c>
      <c r="AP1937" s="436" t="s">
        <v>22258</v>
      </c>
      <c r="AMG1937" s="185"/>
      <c r="AMH1937" s="185"/>
      <c r="AMI1937" s="185"/>
      <c r="AMJ1937" s="185"/>
      <c r="AMK1937" s="185"/>
    </row>
    <row r="1938" spans="7:1025" x14ac:dyDescent="0.2">
      <c r="G1938" s="219" t="s">
        <v>1349</v>
      </c>
      <c r="H1938" s="223" t="s">
        <v>12058</v>
      </c>
      <c r="I1938" s="223" t="s">
        <v>12059</v>
      </c>
      <c r="J1938" s="223" t="s">
        <v>12060</v>
      </c>
      <c r="K1938" s="224" t="s">
        <v>12061</v>
      </c>
      <c r="L1938" s="284"/>
      <c r="N1938" s="222" t="s">
        <v>1349</v>
      </c>
      <c r="O1938" s="223" t="s">
        <v>12062</v>
      </c>
      <c r="P1938" s="223" t="s">
        <v>12063</v>
      </c>
      <c r="Q1938" s="223" t="s">
        <v>498</v>
      </c>
      <c r="R1938" s="224" t="s">
        <v>12063</v>
      </c>
      <c r="S1938" s="284"/>
      <c r="AH1938" s="434" t="s">
        <v>253</v>
      </c>
      <c r="AI1938" s="434">
        <v>16997758</v>
      </c>
      <c r="AJ1938" s="434">
        <v>2.6500999999999999E-4</v>
      </c>
      <c r="AK1938" s="436" t="s">
        <v>18243</v>
      </c>
      <c r="AM1938" s="434" t="s">
        <v>253</v>
      </c>
      <c r="AN1938" s="434">
        <v>12984131</v>
      </c>
      <c r="AO1938" s="434">
        <v>7.7716999999999999E-4</v>
      </c>
      <c r="AP1938" s="436" t="s">
        <v>22259</v>
      </c>
      <c r="AMG1938" s="185"/>
      <c r="AMH1938" s="185"/>
      <c r="AMI1938" s="185"/>
      <c r="AMJ1938" s="185"/>
      <c r="AMK1938" s="185"/>
    </row>
    <row r="1939" spans="7:1025" x14ac:dyDescent="0.2">
      <c r="G1939" s="219" t="s">
        <v>1349</v>
      </c>
      <c r="H1939" s="223" t="s">
        <v>12064</v>
      </c>
      <c r="I1939" s="223" t="s">
        <v>12065</v>
      </c>
      <c r="J1939" s="223" t="s">
        <v>12066</v>
      </c>
      <c r="K1939" s="224" t="s">
        <v>12067</v>
      </c>
      <c r="L1939" s="284"/>
      <c r="N1939" s="222" t="s">
        <v>1349</v>
      </c>
      <c r="O1939" s="223" t="s">
        <v>12068</v>
      </c>
      <c r="P1939" s="223" t="s">
        <v>12069</v>
      </c>
      <c r="Q1939" s="223" t="s">
        <v>12070</v>
      </c>
      <c r="R1939" s="224" t="s">
        <v>12071</v>
      </c>
      <c r="S1939" s="284"/>
      <c r="AH1939" s="434" t="s">
        <v>253</v>
      </c>
      <c r="AI1939" s="434">
        <v>17030673</v>
      </c>
      <c r="AJ1939" s="434">
        <v>3.2034E-2</v>
      </c>
      <c r="AK1939" s="436" t="s">
        <v>18244</v>
      </c>
      <c r="AM1939" s="434" t="s">
        <v>253</v>
      </c>
      <c r="AN1939" s="434">
        <v>12984150</v>
      </c>
      <c r="AO1939" s="434">
        <v>7.8807000000000006E-5</v>
      </c>
      <c r="AP1939" s="436" t="s">
        <v>22260</v>
      </c>
      <c r="AMG1939" s="185"/>
      <c r="AMH1939" s="185"/>
      <c r="AMI1939" s="185"/>
      <c r="AMJ1939" s="185"/>
      <c r="AMK1939" s="185"/>
    </row>
    <row r="1940" spans="7:1025" x14ac:dyDescent="0.2">
      <c r="G1940" s="219" t="s">
        <v>1349</v>
      </c>
      <c r="H1940" s="223" t="s">
        <v>12072</v>
      </c>
      <c r="I1940" s="223" t="s">
        <v>12073</v>
      </c>
      <c r="J1940" s="223" t="s">
        <v>12074</v>
      </c>
      <c r="K1940" s="224" t="s">
        <v>12075</v>
      </c>
      <c r="L1940" s="284"/>
      <c r="N1940" s="222" t="s">
        <v>1349</v>
      </c>
      <c r="O1940" s="223" t="s">
        <v>12076</v>
      </c>
      <c r="P1940" s="223" t="s">
        <v>12077</v>
      </c>
      <c r="Q1940" s="223" t="s">
        <v>12078</v>
      </c>
      <c r="R1940" s="224" t="s">
        <v>12079</v>
      </c>
      <c r="S1940" s="284"/>
      <c r="AH1940" s="434" t="s">
        <v>253</v>
      </c>
      <c r="AI1940" s="434">
        <v>17098362</v>
      </c>
      <c r="AJ1940" s="434">
        <v>2.6500999999999999E-4</v>
      </c>
      <c r="AK1940" s="436" t="s">
        <v>18245</v>
      </c>
      <c r="AM1940" s="434" t="s">
        <v>253</v>
      </c>
      <c r="AN1940" s="434">
        <v>12984158</v>
      </c>
      <c r="AO1940" s="434">
        <v>1.1562E-3</v>
      </c>
      <c r="AP1940" s="436" t="s">
        <v>22261</v>
      </c>
      <c r="AMG1940" s="185"/>
      <c r="AMH1940" s="185"/>
      <c r="AMI1940" s="185"/>
      <c r="AMJ1940" s="185"/>
      <c r="AMK1940" s="185"/>
    </row>
    <row r="1941" spans="7:1025" x14ac:dyDescent="0.2">
      <c r="G1941" s="219" t="s">
        <v>1349</v>
      </c>
      <c r="H1941" s="223" t="s">
        <v>12080</v>
      </c>
      <c r="I1941" s="223" t="s">
        <v>12081</v>
      </c>
      <c r="J1941" s="223" t="s">
        <v>12082</v>
      </c>
      <c r="K1941" s="224" t="s">
        <v>12083</v>
      </c>
      <c r="L1941" s="284"/>
      <c r="N1941" s="222" t="s">
        <v>1349</v>
      </c>
      <c r="O1941" s="223" t="s">
        <v>12084</v>
      </c>
      <c r="P1941" s="223" t="s">
        <v>12085</v>
      </c>
      <c r="Q1941" s="223" t="s">
        <v>12086</v>
      </c>
      <c r="R1941" s="224" t="s">
        <v>12087</v>
      </c>
      <c r="S1941" s="284"/>
      <c r="AH1941" s="434" t="s">
        <v>253</v>
      </c>
      <c r="AI1941" s="434">
        <v>17100713</v>
      </c>
      <c r="AJ1941" s="434">
        <v>1.2371999999999999E-3</v>
      </c>
      <c r="AK1941" s="436" t="s">
        <v>18246</v>
      </c>
      <c r="AM1941" s="434" t="s">
        <v>253</v>
      </c>
      <c r="AN1941" s="434">
        <v>12986723</v>
      </c>
      <c r="AO1941" s="434">
        <v>4.1159000000000001E-2</v>
      </c>
      <c r="AP1941" s="436" t="s">
        <v>22262</v>
      </c>
      <c r="AMG1941" s="185"/>
      <c r="AMH1941" s="185"/>
      <c r="AMI1941" s="185"/>
      <c r="AMJ1941" s="185"/>
      <c r="AMK1941" s="185"/>
    </row>
    <row r="1942" spans="7:1025" x14ac:dyDescent="0.2">
      <c r="G1942" s="219" t="s">
        <v>1349</v>
      </c>
      <c r="H1942" s="223" t="s">
        <v>12088</v>
      </c>
      <c r="I1942" s="223" t="s">
        <v>12089</v>
      </c>
      <c r="J1942" s="223" t="s">
        <v>12090</v>
      </c>
      <c r="K1942" s="224" t="s">
        <v>12091</v>
      </c>
      <c r="L1942" s="284"/>
      <c r="N1942" s="222" t="s">
        <v>1349</v>
      </c>
      <c r="O1942" s="223" t="s">
        <v>12092</v>
      </c>
      <c r="P1942" s="223" t="s">
        <v>12093</v>
      </c>
      <c r="Q1942" s="223" t="s">
        <v>12094</v>
      </c>
      <c r="R1942" s="224" t="s">
        <v>12095</v>
      </c>
      <c r="S1942" s="284"/>
      <c r="AH1942" s="434" t="s">
        <v>253</v>
      </c>
      <c r="AI1942" s="434">
        <v>17103745</v>
      </c>
      <c r="AJ1942" s="434">
        <v>1.3883E-2</v>
      </c>
      <c r="AK1942" s="436" t="s">
        <v>18247</v>
      </c>
      <c r="AM1942" s="434" t="s">
        <v>253</v>
      </c>
      <c r="AN1942" s="434">
        <v>12986774</v>
      </c>
      <c r="AO1942" s="434">
        <v>5.3353000000000003E-3</v>
      </c>
      <c r="AP1942" s="436" t="s">
        <v>22263</v>
      </c>
      <c r="AMG1942" s="185"/>
      <c r="AMH1942" s="185"/>
      <c r="AMI1942" s="185"/>
      <c r="AMJ1942" s="185"/>
      <c r="AMK1942" s="185"/>
    </row>
    <row r="1943" spans="7:1025" x14ac:dyDescent="0.2">
      <c r="G1943" s="219" t="s">
        <v>1349</v>
      </c>
      <c r="H1943" s="223" t="s">
        <v>12096</v>
      </c>
      <c r="I1943" s="223" t="s">
        <v>12097</v>
      </c>
      <c r="J1943" s="223" t="s">
        <v>12098</v>
      </c>
      <c r="K1943" s="224" t="s">
        <v>12099</v>
      </c>
      <c r="L1943" s="284"/>
      <c r="N1943" s="222" t="s">
        <v>1349</v>
      </c>
      <c r="O1943" s="223" t="s">
        <v>12100</v>
      </c>
      <c r="P1943" s="223" t="s">
        <v>12101</v>
      </c>
      <c r="Q1943" s="223" t="s">
        <v>498</v>
      </c>
      <c r="R1943" s="224" t="s">
        <v>12101</v>
      </c>
      <c r="S1943" s="284" t="s">
        <v>16298</v>
      </c>
      <c r="AH1943" s="434" t="s">
        <v>253</v>
      </c>
      <c r="AI1943" s="434">
        <v>17103746</v>
      </c>
      <c r="AJ1943" s="434">
        <v>2.5038000000000001E-2</v>
      </c>
      <c r="AK1943" s="436" t="s">
        <v>18248</v>
      </c>
      <c r="AM1943" s="434" t="s">
        <v>253</v>
      </c>
      <c r="AN1943" s="434">
        <v>12994772</v>
      </c>
      <c r="AO1943" s="434">
        <v>2.8243999999999998E-2</v>
      </c>
      <c r="AP1943" s="436" t="s">
        <v>22264</v>
      </c>
      <c r="AMG1943" s="185"/>
      <c r="AMH1943" s="185"/>
      <c r="AMI1943" s="185"/>
      <c r="AMJ1943" s="185"/>
      <c r="AMK1943" s="185"/>
    </row>
    <row r="1944" spans="7:1025" x14ac:dyDescent="0.2">
      <c r="G1944" s="219" t="s">
        <v>1349</v>
      </c>
      <c r="H1944" s="223" t="s">
        <v>12102</v>
      </c>
      <c r="I1944" s="223" t="s">
        <v>12103</v>
      </c>
      <c r="J1944" s="223" t="s">
        <v>12104</v>
      </c>
      <c r="K1944" s="224" t="s">
        <v>12105</v>
      </c>
      <c r="L1944" s="284"/>
      <c r="N1944" s="222" t="s">
        <v>1349</v>
      </c>
      <c r="O1944" s="223" t="s">
        <v>12106</v>
      </c>
      <c r="P1944" s="223" t="s">
        <v>12107</v>
      </c>
      <c r="Q1944" s="223" t="s">
        <v>498</v>
      </c>
      <c r="R1944" s="224" t="s">
        <v>12107</v>
      </c>
      <c r="S1944" s="284" t="s">
        <v>16298</v>
      </c>
      <c r="AH1944" s="434" t="s">
        <v>253</v>
      </c>
      <c r="AI1944" s="434">
        <v>17115523</v>
      </c>
      <c r="AJ1944" s="434">
        <v>1.5455E-2</v>
      </c>
      <c r="AK1944" s="436" t="s">
        <v>18249</v>
      </c>
      <c r="AM1944" s="434" t="s">
        <v>253</v>
      </c>
      <c r="AN1944" s="434">
        <v>13007946</v>
      </c>
      <c r="AO1944" s="434">
        <v>1.7997E-4</v>
      </c>
      <c r="AP1944" s="436" t="s">
        <v>22265</v>
      </c>
      <c r="AMG1944" s="185"/>
      <c r="AMH1944" s="185"/>
      <c r="AMI1944" s="185"/>
      <c r="AMJ1944" s="185"/>
      <c r="AMK1944" s="185"/>
    </row>
    <row r="1945" spans="7:1025" x14ac:dyDescent="0.2">
      <c r="G1945" s="219" t="s">
        <v>1349</v>
      </c>
      <c r="H1945" s="223" t="s">
        <v>12108</v>
      </c>
      <c r="I1945" s="223" t="s">
        <v>12109</v>
      </c>
      <c r="J1945" s="223" t="s">
        <v>12110</v>
      </c>
      <c r="K1945" s="224" t="s">
        <v>12111</v>
      </c>
      <c r="L1945" s="284"/>
      <c r="N1945" s="222" t="s">
        <v>1349</v>
      </c>
      <c r="O1945" s="223" t="s">
        <v>9801</v>
      </c>
      <c r="P1945" s="223" t="s">
        <v>9802</v>
      </c>
      <c r="Q1945" s="223" t="s">
        <v>9803</v>
      </c>
      <c r="R1945" s="224" t="s">
        <v>9803</v>
      </c>
      <c r="S1945" s="284" t="s">
        <v>16298</v>
      </c>
      <c r="AH1945" s="434" t="s">
        <v>253</v>
      </c>
      <c r="AI1945" s="434">
        <v>17115809</v>
      </c>
      <c r="AJ1945" s="434">
        <v>2.4115999999999999E-2</v>
      </c>
      <c r="AK1945" s="436" t="s">
        <v>18250</v>
      </c>
      <c r="AM1945" s="434" t="s">
        <v>253</v>
      </c>
      <c r="AN1945" s="434">
        <v>13025079</v>
      </c>
      <c r="AO1945" s="434">
        <v>3.4009000000000001E-3</v>
      </c>
      <c r="AP1945" s="436" t="s">
        <v>22266</v>
      </c>
      <c r="AMG1945" s="185"/>
      <c r="AMH1945" s="185"/>
      <c r="AMI1945" s="185"/>
      <c r="AMJ1945" s="185"/>
      <c r="AMK1945" s="185"/>
    </row>
    <row r="1946" spans="7:1025" x14ac:dyDescent="0.2">
      <c r="G1946" s="219" t="s">
        <v>1349</v>
      </c>
      <c r="H1946" s="223" t="s">
        <v>12112</v>
      </c>
      <c r="I1946" s="223" t="s">
        <v>12113</v>
      </c>
      <c r="J1946" s="223" t="s">
        <v>12114</v>
      </c>
      <c r="K1946" s="224" t="s">
        <v>12115</v>
      </c>
      <c r="L1946" s="284"/>
      <c r="N1946" s="222" t="s">
        <v>1349</v>
      </c>
      <c r="O1946" s="223" t="s">
        <v>12116</v>
      </c>
      <c r="P1946" s="223" t="s">
        <v>12117</v>
      </c>
      <c r="Q1946" s="223" t="s">
        <v>12118</v>
      </c>
      <c r="R1946" s="224" t="s">
        <v>12119</v>
      </c>
      <c r="S1946" s="284"/>
      <c r="AH1946" s="434" t="s">
        <v>253</v>
      </c>
      <c r="AI1946" s="434">
        <v>17118570</v>
      </c>
      <c r="AJ1946" s="434">
        <v>4.6962000000000002E-4</v>
      </c>
      <c r="AK1946" s="436" t="s">
        <v>18251</v>
      </c>
      <c r="AM1946" s="434" t="s">
        <v>253</v>
      </c>
      <c r="AN1946" s="434">
        <v>13089827</v>
      </c>
      <c r="AO1946" s="434">
        <v>1.5769999999999999E-2</v>
      </c>
      <c r="AP1946" s="436" t="s">
        <v>22267</v>
      </c>
      <c r="AMG1946" s="185"/>
      <c r="AMH1946" s="185"/>
      <c r="AMI1946" s="185"/>
      <c r="AMJ1946" s="185"/>
      <c r="AMK1946" s="185"/>
    </row>
    <row r="1947" spans="7:1025" x14ac:dyDescent="0.2">
      <c r="G1947" s="219" t="s">
        <v>1349</v>
      </c>
      <c r="H1947" s="223" t="s">
        <v>12120</v>
      </c>
      <c r="I1947" s="223" t="s">
        <v>12121</v>
      </c>
      <c r="J1947" s="223" t="s">
        <v>12122</v>
      </c>
      <c r="K1947" s="224" t="s">
        <v>12123</v>
      </c>
      <c r="L1947" s="284"/>
      <c r="N1947" s="222" t="s">
        <v>1349</v>
      </c>
      <c r="O1947" s="223" t="s">
        <v>9814</v>
      </c>
      <c r="P1947" s="223" t="s">
        <v>9815</v>
      </c>
      <c r="Q1947" s="223" t="s">
        <v>9816</v>
      </c>
      <c r="R1947" s="224" t="s">
        <v>9817</v>
      </c>
      <c r="S1947" s="284"/>
      <c r="AH1947" s="434" t="s">
        <v>253</v>
      </c>
      <c r="AI1947" s="434">
        <v>17133747</v>
      </c>
      <c r="AJ1947" s="434">
        <v>3.347E-2</v>
      </c>
      <c r="AK1947" s="436" t="s">
        <v>18252</v>
      </c>
      <c r="AM1947" s="434" t="s">
        <v>253</v>
      </c>
      <c r="AN1947" s="434">
        <v>13103213</v>
      </c>
      <c r="AO1947" s="434">
        <v>3.8190000000000002E-2</v>
      </c>
      <c r="AP1947" s="436" t="s">
        <v>22268</v>
      </c>
      <c r="AMG1947" s="185"/>
      <c r="AMH1947" s="185"/>
      <c r="AMI1947" s="185"/>
      <c r="AMJ1947" s="185"/>
      <c r="AMK1947" s="185"/>
    </row>
    <row r="1948" spans="7:1025" x14ac:dyDescent="0.2">
      <c r="G1948" s="219" t="s">
        <v>1349</v>
      </c>
      <c r="H1948" s="223" t="s">
        <v>12124</v>
      </c>
      <c r="I1948" s="223" t="s">
        <v>12125</v>
      </c>
      <c r="J1948" s="223" t="s">
        <v>12126</v>
      </c>
      <c r="K1948" s="224" t="s">
        <v>12127</v>
      </c>
      <c r="L1948" s="284"/>
      <c r="N1948" s="222" t="s">
        <v>1349</v>
      </c>
      <c r="O1948" s="223" t="s">
        <v>12128</v>
      </c>
      <c r="P1948" s="223" t="s">
        <v>12129</v>
      </c>
      <c r="Q1948" s="223" t="s">
        <v>12130</v>
      </c>
      <c r="R1948" s="224" t="s">
        <v>12130</v>
      </c>
      <c r="S1948" s="284"/>
      <c r="AH1948" s="434" t="s">
        <v>253</v>
      </c>
      <c r="AI1948" s="434">
        <v>17141157</v>
      </c>
      <c r="AJ1948" s="434">
        <v>2.5153999999999999E-2</v>
      </c>
      <c r="AK1948" s="436" t="s">
        <v>18253</v>
      </c>
      <c r="AM1948" s="434" t="s">
        <v>253</v>
      </c>
      <c r="AN1948" s="434">
        <v>13122225</v>
      </c>
      <c r="AO1948" s="434">
        <v>1.6785999999999999E-2</v>
      </c>
      <c r="AP1948" s="436" t="s">
        <v>22269</v>
      </c>
      <c r="AMG1948" s="185"/>
      <c r="AMH1948" s="185"/>
      <c r="AMI1948" s="185"/>
      <c r="AMJ1948" s="185"/>
      <c r="AMK1948" s="185"/>
    </row>
    <row r="1949" spans="7:1025" x14ac:dyDescent="0.2">
      <c r="G1949" s="219" t="s">
        <v>1349</v>
      </c>
      <c r="H1949" s="223" t="s">
        <v>12131</v>
      </c>
      <c r="I1949" s="223" t="s">
        <v>12132</v>
      </c>
      <c r="J1949" s="223" t="s">
        <v>12133</v>
      </c>
      <c r="K1949" s="224" t="s">
        <v>12134</v>
      </c>
      <c r="L1949" s="284"/>
      <c r="N1949" s="222" t="s">
        <v>1349</v>
      </c>
      <c r="O1949" s="223" t="s">
        <v>12135</v>
      </c>
      <c r="P1949" s="223" t="s">
        <v>12136</v>
      </c>
      <c r="Q1949" s="223" t="s">
        <v>12137</v>
      </c>
      <c r="R1949" s="224" t="s">
        <v>12138</v>
      </c>
      <c r="S1949" s="284" t="s">
        <v>16298</v>
      </c>
      <c r="AH1949" s="434" t="s">
        <v>253</v>
      </c>
      <c r="AI1949" s="434">
        <v>17161548</v>
      </c>
      <c r="AJ1949" s="434">
        <v>1.6404999999999999E-2</v>
      </c>
      <c r="AK1949" s="436" t="s">
        <v>18254</v>
      </c>
      <c r="AM1949" s="434" t="s">
        <v>253</v>
      </c>
      <c r="AN1949" s="434">
        <v>13158435</v>
      </c>
      <c r="AO1949" s="434">
        <v>2.1758E-2</v>
      </c>
      <c r="AP1949" s="436" t="s">
        <v>22270</v>
      </c>
      <c r="AMG1949" s="185"/>
      <c r="AMH1949" s="185"/>
      <c r="AMI1949" s="185"/>
      <c r="AMJ1949" s="185"/>
      <c r="AMK1949" s="185"/>
    </row>
    <row r="1950" spans="7:1025" x14ac:dyDescent="0.2">
      <c r="G1950" s="219" t="s">
        <v>1349</v>
      </c>
      <c r="H1950" s="223" t="s">
        <v>12139</v>
      </c>
      <c r="I1950" s="223" t="s">
        <v>12140</v>
      </c>
      <c r="J1950" s="223" t="s">
        <v>498</v>
      </c>
      <c r="K1950" s="224" t="s">
        <v>12140</v>
      </c>
      <c r="L1950" s="284"/>
      <c r="N1950" s="222" t="s">
        <v>1349</v>
      </c>
      <c r="O1950" s="223" t="s">
        <v>9828</v>
      </c>
      <c r="P1950" s="223" t="s">
        <v>9829</v>
      </c>
      <c r="Q1950" s="223" t="s">
        <v>9830</v>
      </c>
      <c r="R1950" s="224" t="s">
        <v>9831</v>
      </c>
      <c r="S1950" s="284" t="s">
        <v>16298</v>
      </c>
      <c r="AH1950" s="434" t="s">
        <v>253</v>
      </c>
      <c r="AI1950" s="434">
        <v>17166770</v>
      </c>
      <c r="AJ1950" s="434">
        <v>3.8330000000000003E-2</v>
      </c>
      <c r="AK1950" s="436" t="s">
        <v>18255</v>
      </c>
      <c r="AM1950" s="434" t="s">
        <v>253</v>
      </c>
      <c r="AN1950" s="434">
        <v>13215743</v>
      </c>
      <c r="AO1950" s="434">
        <v>1.435E-2</v>
      </c>
      <c r="AP1950" s="436" t="s">
        <v>22271</v>
      </c>
      <c r="AMG1950" s="185"/>
      <c r="AMH1950" s="185"/>
      <c r="AMI1950" s="185"/>
      <c r="AMJ1950" s="185"/>
      <c r="AMK1950" s="185"/>
    </row>
    <row r="1951" spans="7:1025" x14ac:dyDescent="0.2">
      <c r="G1951" s="219" t="s">
        <v>1349</v>
      </c>
      <c r="H1951" s="223" t="s">
        <v>12141</v>
      </c>
      <c r="I1951" s="223" t="s">
        <v>12142</v>
      </c>
      <c r="J1951" s="223" t="s">
        <v>12143</v>
      </c>
      <c r="K1951" s="224" t="s">
        <v>12144</v>
      </c>
      <c r="L1951" s="284"/>
      <c r="N1951" s="222" t="s">
        <v>1349</v>
      </c>
      <c r="O1951" s="223" t="s">
        <v>9832</v>
      </c>
      <c r="P1951" s="223" t="s">
        <v>9833</v>
      </c>
      <c r="Q1951" s="223" t="s">
        <v>9834</v>
      </c>
      <c r="R1951" s="224" t="s">
        <v>9835</v>
      </c>
      <c r="S1951" s="284" t="s">
        <v>16298</v>
      </c>
      <c r="AH1951" s="434" t="s">
        <v>253</v>
      </c>
      <c r="AI1951" s="434">
        <v>17169060</v>
      </c>
      <c r="AJ1951" s="434">
        <v>7.5449000000000002E-3</v>
      </c>
      <c r="AK1951" s="436" t="s">
        <v>18256</v>
      </c>
      <c r="AM1951" s="434" t="s">
        <v>253</v>
      </c>
      <c r="AN1951" s="434">
        <v>13274681</v>
      </c>
      <c r="AO1951" s="434">
        <v>2.9347000000000002E-2</v>
      </c>
      <c r="AP1951" s="436" t="s">
        <v>22272</v>
      </c>
      <c r="AMG1951" s="185"/>
      <c r="AMH1951" s="185"/>
      <c r="AMI1951" s="185"/>
      <c r="AMJ1951" s="185"/>
      <c r="AMK1951" s="185"/>
    </row>
    <row r="1952" spans="7:1025" x14ac:dyDescent="0.2">
      <c r="G1952" s="219" t="s">
        <v>1349</v>
      </c>
      <c r="H1952" s="223" t="s">
        <v>12145</v>
      </c>
      <c r="I1952" s="223" t="s">
        <v>12146</v>
      </c>
      <c r="J1952" s="223" t="s">
        <v>12147</v>
      </c>
      <c r="K1952" s="224" t="s">
        <v>12148</v>
      </c>
      <c r="L1952" s="284"/>
      <c r="N1952" s="222" t="s">
        <v>1349</v>
      </c>
      <c r="O1952" s="223" t="s">
        <v>12149</v>
      </c>
      <c r="P1952" s="223" t="s">
        <v>12150</v>
      </c>
      <c r="Q1952" s="223" t="s">
        <v>12151</v>
      </c>
      <c r="R1952" s="224" t="s">
        <v>12152</v>
      </c>
      <c r="S1952" s="284"/>
      <c r="AH1952" s="434" t="s">
        <v>253</v>
      </c>
      <c r="AI1952" s="434">
        <v>17201614</v>
      </c>
      <c r="AJ1952" s="434">
        <v>2.5038000000000001E-2</v>
      </c>
      <c r="AK1952" s="436" t="s">
        <v>18257</v>
      </c>
      <c r="AM1952" s="434" t="s">
        <v>253</v>
      </c>
      <c r="AN1952" s="434">
        <v>13282826</v>
      </c>
      <c r="AO1952" s="434">
        <v>4.496E-2</v>
      </c>
      <c r="AP1952" s="436" t="s">
        <v>22273</v>
      </c>
      <c r="AMG1952" s="185"/>
      <c r="AMH1952" s="185"/>
      <c r="AMI1952" s="185"/>
      <c r="AMJ1952" s="185"/>
      <c r="AMK1952" s="185"/>
    </row>
    <row r="1953" spans="7:1025" x14ac:dyDescent="0.2">
      <c r="G1953" s="219" t="s">
        <v>1349</v>
      </c>
      <c r="H1953" s="223" t="s">
        <v>12153</v>
      </c>
      <c r="I1953" s="223" t="s">
        <v>12154</v>
      </c>
      <c r="J1953" s="223" t="s">
        <v>12155</v>
      </c>
      <c r="K1953" s="224" t="s">
        <v>12156</v>
      </c>
      <c r="L1953" s="284"/>
      <c r="N1953" s="222" t="s">
        <v>1349</v>
      </c>
      <c r="O1953" s="223" t="s">
        <v>12157</v>
      </c>
      <c r="P1953" s="223" t="s">
        <v>12158</v>
      </c>
      <c r="Q1953" s="223" t="s">
        <v>12159</v>
      </c>
      <c r="R1953" s="224" t="s">
        <v>12160</v>
      </c>
      <c r="S1953" s="284"/>
      <c r="AH1953" s="434" t="s">
        <v>253</v>
      </c>
      <c r="AI1953" s="434">
        <v>17214164</v>
      </c>
      <c r="AJ1953" s="434">
        <v>2.8237000000000002E-2</v>
      </c>
      <c r="AK1953" s="436" t="s">
        <v>18258</v>
      </c>
      <c r="AM1953" s="434" t="s">
        <v>253</v>
      </c>
      <c r="AN1953" s="434">
        <v>13287025</v>
      </c>
      <c r="AO1953" s="434">
        <v>1.9442999999999998E-2</v>
      </c>
      <c r="AP1953" s="436" t="s">
        <v>22274</v>
      </c>
      <c r="AMG1953" s="185"/>
      <c r="AMH1953" s="185"/>
      <c r="AMI1953" s="185"/>
      <c r="AMJ1953" s="185"/>
      <c r="AMK1953" s="185"/>
    </row>
    <row r="1954" spans="7:1025" x14ac:dyDescent="0.2">
      <c r="G1954" s="219" t="s">
        <v>1349</v>
      </c>
      <c r="H1954" s="223" t="s">
        <v>12161</v>
      </c>
      <c r="I1954" s="223" t="s">
        <v>12162</v>
      </c>
      <c r="J1954" s="223" t="s">
        <v>12163</v>
      </c>
      <c r="K1954" s="224" t="s">
        <v>12164</v>
      </c>
      <c r="L1954" s="284"/>
      <c r="N1954" s="222" t="s">
        <v>1349</v>
      </c>
      <c r="O1954" s="223" t="s">
        <v>12165</v>
      </c>
      <c r="P1954" s="223" t="s">
        <v>12166</v>
      </c>
      <c r="Q1954" s="223" t="s">
        <v>12167</v>
      </c>
      <c r="R1954" s="224" t="s">
        <v>12168</v>
      </c>
      <c r="S1954" s="284"/>
      <c r="AH1954" s="434" t="s">
        <v>253</v>
      </c>
      <c r="AI1954" s="434">
        <v>17256222</v>
      </c>
      <c r="AJ1954" s="434">
        <v>3.3272000000000002E-3</v>
      </c>
      <c r="AK1954" s="436" t="s">
        <v>18259</v>
      </c>
      <c r="AM1954" s="434" t="s">
        <v>253</v>
      </c>
      <c r="AN1954" s="434">
        <v>13287312</v>
      </c>
      <c r="AO1954" s="434">
        <v>4.6844E-3</v>
      </c>
      <c r="AP1954" s="436" t="s">
        <v>17945</v>
      </c>
      <c r="AMG1954" s="185"/>
      <c r="AMH1954" s="185"/>
      <c r="AMI1954" s="185"/>
      <c r="AMJ1954" s="185"/>
      <c r="AMK1954" s="185"/>
    </row>
    <row r="1955" spans="7:1025" x14ac:dyDescent="0.2">
      <c r="G1955" s="219" t="s">
        <v>1349</v>
      </c>
      <c r="H1955" s="223" t="s">
        <v>12169</v>
      </c>
      <c r="I1955" s="223" t="s">
        <v>12170</v>
      </c>
      <c r="J1955" s="223" t="s">
        <v>498</v>
      </c>
      <c r="K1955" s="224" t="s">
        <v>12170</v>
      </c>
      <c r="L1955" s="284"/>
      <c r="N1955" s="222" t="s">
        <v>1349</v>
      </c>
      <c r="O1955" s="223" t="s">
        <v>12171</v>
      </c>
      <c r="P1955" s="223"/>
      <c r="Q1955" s="223"/>
      <c r="R1955" s="224"/>
      <c r="S1955" s="284"/>
      <c r="AH1955" s="434" t="s">
        <v>253</v>
      </c>
      <c r="AI1955" s="434">
        <v>17267774</v>
      </c>
      <c r="AJ1955" s="434">
        <v>2.383E-2</v>
      </c>
      <c r="AK1955" s="436" t="s">
        <v>18260</v>
      </c>
      <c r="AM1955" s="434" t="s">
        <v>253</v>
      </c>
      <c r="AN1955" s="434">
        <v>13335462</v>
      </c>
      <c r="AO1955" s="434">
        <v>3.4009000000000001E-3</v>
      </c>
      <c r="AP1955" s="436" t="s">
        <v>22275</v>
      </c>
      <c r="AMG1955" s="185"/>
      <c r="AMH1955" s="185"/>
      <c r="AMI1955" s="185"/>
      <c r="AMJ1955" s="185"/>
      <c r="AMK1955" s="185"/>
    </row>
    <row r="1956" spans="7:1025" x14ac:dyDescent="0.2">
      <c r="G1956" s="219" t="s">
        <v>1349</v>
      </c>
      <c r="H1956" s="223" t="s">
        <v>12172</v>
      </c>
      <c r="I1956" s="223" t="s">
        <v>12173</v>
      </c>
      <c r="J1956" s="223" t="s">
        <v>498</v>
      </c>
      <c r="K1956" s="224" t="s">
        <v>12173</v>
      </c>
      <c r="L1956" s="284"/>
      <c r="N1956" s="222" t="s">
        <v>1349</v>
      </c>
      <c r="O1956" s="223" t="s">
        <v>12174</v>
      </c>
      <c r="P1956" s="223" t="s">
        <v>12175</v>
      </c>
      <c r="Q1956" s="223" t="s">
        <v>12176</v>
      </c>
      <c r="R1956" s="224" t="s">
        <v>12177</v>
      </c>
      <c r="S1956" s="284" t="s">
        <v>16298</v>
      </c>
      <c r="AH1956" s="434" t="s">
        <v>253</v>
      </c>
      <c r="AI1956" s="434">
        <v>17289122</v>
      </c>
      <c r="AJ1956" s="434">
        <v>3.9135999999999997E-2</v>
      </c>
      <c r="AK1956" s="436" t="s">
        <v>18261</v>
      </c>
      <c r="AM1956" s="434" t="s">
        <v>253</v>
      </c>
      <c r="AN1956" s="434">
        <v>13400552</v>
      </c>
      <c r="AO1956" s="434">
        <v>2.8004999999999999E-2</v>
      </c>
      <c r="AP1956" s="436" t="s">
        <v>22276</v>
      </c>
      <c r="AMG1956" s="185"/>
      <c r="AMH1956" s="185"/>
      <c r="AMI1956" s="185"/>
      <c r="AMJ1956" s="185"/>
      <c r="AMK1956" s="185"/>
    </row>
    <row r="1957" spans="7:1025" x14ac:dyDescent="0.2">
      <c r="G1957" s="219" t="s">
        <v>1349</v>
      </c>
      <c r="H1957" s="223" t="s">
        <v>12178</v>
      </c>
      <c r="I1957" s="223" t="s">
        <v>12179</v>
      </c>
      <c r="J1957" s="223" t="s">
        <v>12180</v>
      </c>
      <c r="K1957" s="224" t="s">
        <v>12181</v>
      </c>
      <c r="L1957" s="284"/>
      <c r="N1957" s="222" t="s">
        <v>1349</v>
      </c>
      <c r="O1957" s="223" t="s">
        <v>9848</v>
      </c>
      <c r="P1957" s="223" t="s">
        <v>9849</v>
      </c>
      <c r="Q1957" s="223" t="s">
        <v>9850</v>
      </c>
      <c r="R1957" s="224" t="s">
        <v>9851</v>
      </c>
      <c r="S1957" s="284" t="s">
        <v>16298</v>
      </c>
      <c r="AH1957" s="434" t="s">
        <v>253</v>
      </c>
      <c r="AI1957" s="434">
        <v>17336704</v>
      </c>
      <c r="AJ1957" s="434">
        <v>1.1021E-3</v>
      </c>
      <c r="AK1957" s="436" t="s">
        <v>18262</v>
      </c>
      <c r="AM1957" s="434" t="s">
        <v>253</v>
      </c>
      <c r="AN1957" s="434">
        <v>13402190</v>
      </c>
      <c r="AO1957" s="434">
        <v>0</v>
      </c>
      <c r="AP1957" s="436" t="s">
        <v>22277</v>
      </c>
      <c r="AMG1957" s="185"/>
      <c r="AMH1957" s="185"/>
      <c r="AMI1957" s="185"/>
      <c r="AMJ1957" s="185"/>
      <c r="AMK1957" s="185"/>
    </row>
    <row r="1958" spans="7:1025" x14ac:dyDescent="0.2">
      <c r="G1958" s="219" t="s">
        <v>1349</v>
      </c>
      <c r="H1958" s="223" t="s">
        <v>12182</v>
      </c>
      <c r="I1958" s="223" t="s">
        <v>12183</v>
      </c>
      <c r="J1958" s="223" t="s">
        <v>12184</v>
      </c>
      <c r="K1958" s="224" t="s">
        <v>12185</v>
      </c>
      <c r="L1958" s="284"/>
      <c r="N1958" s="222" t="s">
        <v>1349</v>
      </c>
      <c r="O1958" s="223" t="s">
        <v>12186</v>
      </c>
      <c r="P1958" s="223" t="s">
        <v>12187</v>
      </c>
      <c r="Q1958" s="223" t="s">
        <v>12188</v>
      </c>
      <c r="R1958" s="224" t="s">
        <v>12189</v>
      </c>
      <c r="S1958" s="284"/>
      <c r="AH1958" s="434" t="s">
        <v>253</v>
      </c>
      <c r="AI1958" s="434">
        <v>17399598</v>
      </c>
      <c r="AJ1958" s="434">
        <v>2.2825000000000002E-2</v>
      </c>
      <c r="AK1958" s="436" t="s">
        <v>18263</v>
      </c>
      <c r="AM1958" s="434" t="s">
        <v>253</v>
      </c>
      <c r="AN1958" s="434">
        <v>13409855</v>
      </c>
      <c r="AO1958" s="434">
        <v>4.7393999999999999E-2</v>
      </c>
      <c r="AP1958" s="436" t="s">
        <v>22278</v>
      </c>
      <c r="AMG1958" s="185"/>
      <c r="AMH1958" s="185"/>
      <c r="AMI1958" s="185"/>
      <c r="AMJ1958" s="185"/>
      <c r="AMK1958" s="185"/>
    </row>
    <row r="1959" spans="7:1025" x14ac:dyDescent="0.2">
      <c r="G1959" s="219" t="s">
        <v>1349</v>
      </c>
      <c r="H1959" s="223" t="s">
        <v>12190</v>
      </c>
      <c r="I1959" s="223" t="s">
        <v>12191</v>
      </c>
      <c r="J1959" s="223" t="s">
        <v>12192</v>
      </c>
      <c r="K1959" s="224" t="s">
        <v>12193</v>
      </c>
      <c r="L1959" s="284"/>
      <c r="N1959" s="222" t="s">
        <v>1349</v>
      </c>
      <c r="O1959" s="223" t="s">
        <v>9860</v>
      </c>
      <c r="P1959" s="223" t="s">
        <v>9861</v>
      </c>
      <c r="Q1959" s="223" t="s">
        <v>9862</v>
      </c>
      <c r="R1959" s="224" t="s">
        <v>9863</v>
      </c>
      <c r="S1959" s="284"/>
      <c r="AH1959" s="434" t="s">
        <v>253</v>
      </c>
      <c r="AI1959" s="434">
        <v>17416268</v>
      </c>
      <c r="AJ1959" s="434">
        <v>3.8330000000000003E-2</v>
      </c>
      <c r="AK1959" s="436" t="s">
        <v>18264</v>
      </c>
      <c r="AM1959" s="434" t="s">
        <v>253</v>
      </c>
      <c r="AN1959" s="434">
        <v>13409945</v>
      </c>
      <c r="AO1959" s="434">
        <v>8.4031999999999996E-3</v>
      </c>
      <c r="AP1959" s="436" t="s">
        <v>22279</v>
      </c>
      <c r="AMG1959" s="185"/>
      <c r="AMH1959" s="185"/>
      <c r="AMI1959" s="185"/>
      <c r="AMJ1959" s="185"/>
      <c r="AMK1959" s="185"/>
    </row>
    <row r="1960" spans="7:1025" x14ac:dyDescent="0.2">
      <c r="G1960" s="219" t="s">
        <v>1349</v>
      </c>
      <c r="H1960" s="223" t="s">
        <v>12194</v>
      </c>
      <c r="I1960" s="223" t="s">
        <v>12195</v>
      </c>
      <c r="J1960" s="223" t="s">
        <v>498</v>
      </c>
      <c r="K1960" s="224" t="s">
        <v>12195</v>
      </c>
      <c r="L1960" s="284"/>
      <c r="N1960" s="222" t="s">
        <v>1349</v>
      </c>
      <c r="O1960" s="223" t="s">
        <v>12196</v>
      </c>
      <c r="P1960" s="223" t="s">
        <v>12197</v>
      </c>
      <c r="Q1960" s="223" t="s">
        <v>12198</v>
      </c>
      <c r="R1960" s="224" t="s">
        <v>12199</v>
      </c>
      <c r="S1960" s="284"/>
      <c r="AH1960" s="434" t="s">
        <v>253</v>
      </c>
      <c r="AI1960" s="434">
        <v>17454547</v>
      </c>
      <c r="AJ1960" s="434">
        <v>1.3313E-2</v>
      </c>
      <c r="AK1960" s="436" t="s">
        <v>18265</v>
      </c>
      <c r="AM1960" s="434" t="s">
        <v>253</v>
      </c>
      <c r="AN1960" s="434">
        <v>13409955</v>
      </c>
      <c r="AO1960" s="434">
        <v>7.8807000000000006E-5</v>
      </c>
      <c r="AP1960" s="436" t="s">
        <v>22280</v>
      </c>
      <c r="AMG1960" s="185"/>
      <c r="AMH1960" s="185"/>
      <c r="AMI1960" s="185"/>
      <c r="AMJ1960" s="185"/>
      <c r="AMK1960" s="185"/>
    </row>
    <row r="1961" spans="7:1025" x14ac:dyDescent="0.2">
      <c r="G1961" s="219" t="s">
        <v>12200</v>
      </c>
      <c r="H1961" s="223" t="s">
        <v>12201</v>
      </c>
      <c r="I1961" s="223" t="s">
        <v>12202</v>
      </c>
      <c r="J1961" s="223" t="s">
        <v>12203</v>
      </c>
      <c r="K1961" s="224" t="s">
        <v>12204</v>
      </c>
      <c r="L1961" s="284"/>
      <c r="N1961" s="222" t="s">
        <v>1349</v>
      </c>
      <c r="O1961" s="223" t="s">
        <v>9875</v>
      </c>
      <c r="P1961" s="223" t="s">
        <v>9876</v>
      </c>
      <c r="Q1961" s="223" t="s">
        <v>9877</v>
      </c>
      <c r="R1961" s="224" t="s">
        <v>9878</v>
      </c>
      <c r="S1961" s="284"/>
      <c r="AH1961" s="434" t="s">
        <v>253</v>
      </c>
      <c r="AI1961" s="434">
        <v>17530792</v>
      </c>
      <c r="AJ1961" s="434">
        <v>9.9874999999999999E-3</v>
      </c>
      <c r="AK1961" s="436" t="s">
        <v>18266</v>
      </c>
      <c r="AM1961" s="434" t="s">
        <v>253</v>
      </c>
      <c r="AN1961" s="434">
        <v>13409959</v>
      </c>
      <c r="AO1961" s="434">
        <v>1.1562E-3</v>
      </c>
      <c r="AP1961" s="436" t="s">
        <v>22281</v>
      </c>
      <c r="AMG1961" s="185"/>
      <c r="AMH1961" s="185"/>
      <c r="AMI1961" s="185"/>
      <c r="AMJ1961" s="185"/>
      <c r="AMK1961" s="185"/>
    </row>
    <row r="1962" spans="7:1025" x14ac:dyDescent="0.2">
      <c r="G1962" s="219" t="s">
        <v>12200</v>
      </c>
      <c r="H1962" s="223" t="s">
        <v>12205</v>
      </c>
      <c r="I1962" s="223" t="s">
        <v>12206</v>
      </c>
      <c r="J1962" s="223" t="s">
        <v>12207</v>
      </c>
      <c r="K1962" s="224" t="s">
        <v>12208</v>
      </c>
      <c r="L1962" s="284" t="s">
        <v>16298</v>
      </c>
      <c r="N1962" s="222" t="s">
        <v>1349</v>
      </c>
      <c r="O1962" s="223" t="s">
        <v>12209</v>
      </c>
      <c r="P1962" s="223" t="s">
        <v>12210</v>
      </c>
      <c r="Q1962" s="223" t="s">
        <v>12211</v>
      </c>
      <c r="R1962" s="224" t="s">
        <v>12212</v>
      </c>
      <c r="S1962" s="284"/>
      <c r="AH1962" s="434" t="s">
        <v>253</v>
      </c>
      <c r="AI1962" s="434">
        <v>17563386</v>
      </c>
      <c r="AJ1962" s="434">
        <v>2.3491999999999999E-2</v>
      </c>
      <c r="AK1962" s="436" t="s">
        <v>18267</v>
      </c>
      <c r="AM1962" s="434" t="s">
        <v>253</v>
      </c>
      <c r="AN1962" s="434">
        <v>13409972</v>
      </c>
      <c r="AO1962" s="434">
        <v>2.8818E-2</v>
      </c>
      <c r="AP1962" s="436" t="s">
        <v>22282</v>
      </c>
      <c r="AMG1962" s="185"/>
      <c r="AMH1962" s="185"/>
      <c r="AMI1962" s="185"/>
      <c r="AMJ1962" s="185"/>
      <c r="AMK1962" s="185"/>
    </row>
    <row r="1963" spans="7:1025" x14ac:dyDescent="0.2">
      <c r="G1963" s="219" t="s">
        <v>12200</v>
      </c>
      <c r="H1963" s="223" t="s">
        <v>12213</v>
      </c>
      <c r="I1963" s="223" t="s">
        <v>12214</v>
      </c>
      <c r="J1963" s="223" t="s">
        <v>12215</v>
      </c>
      <c r="K1963" s="224" t="s">
        <v>12216</v>
      </c>
      <c r="L1963" s="284"/>
      <c r="N1963" s="222" t="s">
        <v>1349</v>
      </c>
      <c r="O1963" s="223" t="s">
        <v>9896</v>
      </c>
      <c r="P1963" s="223" t="s">
        <v>9897</v>
      </c>
      <c r="Q1963" s="223" t="s">
        <v>9898</v>
      </c>
      <c r="R1963" s="224" t="s">
        <v>9899</v>
      </c>
      <c r="S1963" s="284"/>
      <c r="AH1963" s="434" t="s">
        <v>253</v>
      </c>
      <c r="AI1963" s="434">
        <v>17596764</v>
      </c>
      <c r="AJ1963" s="434">
        <v>4.1736000000000002E-2</v>
      </c>
      <c r="AK1963" s="436" t="s">
        <v>18268</v>
      </c>
      <c r="AM1963" s="434" t="s">
        <v>253</v>
      </c>
      <c r="AN1963" s="434">
        <v>13409976</v>
      </c>
      <c r="AO1963" s="434">
        <v>8.6459999999999992E-3</v>
      </c>
      <c r="AP1963" s="436" t="s">
        <v>22283</v>
      </c>
      <c r="AMG1963" s="185"/>
      <c r="AMH1963" s="185"/>
      <c r="AMI1963" s="185"/>
      <c r="AMJ1963" s="185"/>
      <c r="AMK1963" s="185"/>
    </row>
    <row r="1964" spans="7:1025" x14ac:dyDescent="0.2">
      <c r="G1964" s="219" t="s">
        <v>12200</v>
      </c>
      <c r="H1964" s="223" t="s">
        <v>12217</v>
      </c>
      <c r="I1964" s="223" t="s">
        <v>12218</v>
      </c>
      <c r="J1964" s="223" t="s">
        <v>12219</v>
      </c>
      <c r="K1964" s="224" t="s">
        <v>12220</v>
      </c>
      <c r="L1964" s="284"/>
      <c r="N1964" s="222" t="s">
        <v>1349</v>
      </c>
      <c r="O1964" s="223" t="s">
        <v>9900</v>
      </c>
      <c r="P1964" s="223" t="s">
        <v>9901</v>
      </c>
      <c r="Q1964" s="223" t="s">
        <v>498</v>
      </c>
      <c r="R1964" s="224" t="s">
        <v>9901</v>
      </c>
      <c r="S1964" s="284" t="s">
        <v>16298</v>
      </c>
      <c r="AH1964" s="434" t="s">
        <v>253</v>
      </c>
      <c r="AI1964" s="434">
        <v>17598203</v>
      </c>
      <c r="AJ1964" s="434">
        <v>3.4761000000000002E-3</v>
      </c>
      <c r="AK1964" s="436" t="s">
        <v>18269</v>
      </c>
      <c r="AM1964" s="434" t="s">
        <v>253</v>
      </c>
      <c r="AN1964" s="434">
        <v>13419779</v>
      </c>
      <c r="AO1964" s="434">
        <v>4.7393999999999999E-2</v>
      </c>
      <c r="AP1964" s="436" t="s">
        <v>22284</v>
      </c>
      <c r="AMG1964" s="185"/>
      <c r="AMH1964" s="185"/>
      <c r="AMI1964" s="185"/>
      <c r="AMJ1964" s="185"/>
      <c r="AMK1964" s="185"/>
    </row>
    <row r="1965" spans="7:1025" x14ac:dyDescent="0.2">
      <c r="G1965" s="219" t="s">
        <v>12200</v>
      </c>
      <c r="H1965" s="223" t="s">
        <v>12221</v>
      </c>
      <c r="I1965" s="223" t="s">
        <v>12222</v>
      </c>
      <c r="J1965" s="223" t="s">
        <v>12223</v>
      </c>
      <c r="K1965" s="224" t="s">
        <v>12224</v>
      </c>
      <c r="L1965" s="284"/>
      <c r="N1965" s="222" t="s">
        <v>1349</v>
      </c>
      <c r="O1965" s="223" t="s">
        <v>9904</v>
      </c>
      <c r="P1965" s="223" t="s">
        <v>9905</v>
      </c>
      <c r="Q1965" s="223" t="s">
        <v>9906</v>
      </c>
      <c r="R1965" s="224" t="s">
        <v>9907</v>
      </c>
      <c r="S1965" s="284" t="s">
        <v>16298</v>
      </c>
      <c r="AH1965" s="434" t="s">
        <v>253</v>
      </c>
      <c r="AI1965" s="434">
        <v>17622197</v>
      </c>
      <c r="AJ1965" s="434">
        <v>2.1423999999999999E-2</v>
      </c>
      <c r="AK1965" s="436" t="s">
        <v>18270</v>
      </c>
      <c r="AM1965" s="434" t="s">
        <v>253</v>
      </c>
      <c r="AN1965" s="434">
        <v>13425340</v>
      </c>
      <c r="AO1965" s="434">
        <v>2.4726000000000001E-2</v>
      </c>
      <c r="AP1965" s="436" t="s">
        <v>22285</v>
      </c>
      <c r="AMG1965" s="185"/>
      <c r="AMH1965" s="185"/>
      <c r="AMI1965" s="185"/>
      <c r="AMJ1965" s="185"/>
      <c r="AMK1965" s="185"/>
    </row>
    <row r="1966" spans="7:1025" x14ac:dyDescent="0.2">
      <c r="G1966" s="219" t="s">
        <v>12200</v>
      </c>
      <c r="H1966" s="223" t="s">
        <v>12225</v>
      </c>
      <c r="I1966" s="223" t="s">
        <v>12226</v>
      </c>
      <c r="J1966" s="223" t="s">
        <v>12227</v>
      </c>
      <c r="K1966" s="224" t="s">
        <v>12228</v>
      </c>
      <c r="L1966" s="284"/>
      <c r="N1966" s="222" t="s">
        <v>1349</v>
      </c>
      <c r="O1966" s="223" t="s">
        <v>12229</v>
      </c>
      <c r="P1966" s="223" t="s">
        <v>12230</v>
      </c>
      <c r="Q1966" s="223" t="s">
        <v>12231</v>
      </c>
      <c r="R1966" s="224" t="s">
        <v>12232</v>
      </c>
      <c r="S1966" s="284"/>
      <c r="AH1966" s="434" t="s">
        <v>253</v>
      </c>
      <c r="AI1966" s="434">
        <v>17751856</v>
      </c>
      <c r="AJ1966" s="434">
        <v>2.5038000000000001E-2</v>
      </c>
      <c r="AK1966" s="436" t="s">
        <v>18271</v>
      </c>
      <c r="AM1966" s="434" t="s">
        <v>253</v>
      </c>
      <c r="AN1966" s="434">
        <v>13493530</v>
      </c>
      <c r="AO1966" s="434">
        <v>0</v>
      </c>
      <c r="AP1966" s="436" t="s">
        <v>22286</v>
      </c>
      <c r="AMG1966" s="185"/>
      <c r="AMH1966" s="185"/>
      <c r="AMI1966" s="185"/>
      <c r="AMJ1966" s="185"/>
      <c r="AMK1966" s="185"/>
    </row>
    <row r="1967" spans="7:1025" x14ac:dyDescent="0.2">
      <c r="G1967" s="219" t="s">
        <v>12200</v>
      </c>
      <c r="H1967" s="223" t="s">
        <v>12233</v>
      </c>
      <c r="I1967" s="223" t="s">
        <v>12234</v>
      </c>
      <c r="J1967" s="223" t="s">
        <v>12235</v>
      </c>
      <c r="K1967" s="224" t="s">
        <v>12236</v>
      </c>
      <c r="L1967" s="284"/>
      <c r="N1967" s="222" t="s">
        <v>1349</v>
      </c>
      <c r="O1967" s="223" t="s">
        <v>12237</v>
      </c>
      <c r="P1967" s="223" t="s">
        <v>12238</v>
      </c>
      <c r="Q1967" s="223" t="s">
        <v>12239</v>
      </c>
      <c r="R1967" s="224" t="s">
        <v>12240</v>
      </c>
      <c r="S1967" s="284"/>
      <c r="AH1967" s="434" t="s">
        <v>253</v>
      </c>
      <c r="AI1967" s="434">
        <v>17855466</v>
      </c>
      <c r="AJ1967" s="434">
        <v>1.3643000000000001E-2</v>
      </c>
      <c r="AK1967" s="436" t="s">
        <v>18272</v>
      </c>
      <c r="AM1967" s="434" t="s">
        <v>253</v>
      </c>
      <c r="AN1967" s="434">
        <v>13498105</v>
      </c>
      <c r="AO1967" s="434">
        <v>4.6836000000000003E-2</v>
      </c>
      <c r="AP1967" s="436" t="s">
        <v>22287</v>
      </c>
      <c r="AMG1967" s="185"/>
      <c r="AMH1967" s="185"/>
      <c r="AMI1967" s="185"/>
      <c r="AMJ1967" s="185"/>
      <c r="AMK1967" s="185"/>
    </row>
    <row r="1968" spans="7:1025" x14ac:dyDescent="0.2">
      <c r="G1968" s="219" t="s">
        <v>12200</v>
      </c>
      <c r="H1968" s="223" t="s">
        <v>12241</v>
      </c>
      <c r="I1968" s="223" t="s">
        <v>12242</v>
      </c>
      <c r="J1968" s="223" t="s">
        <v>12243</v>
      </c>
      <c r="K1968" s="224" t="s">
        <v>12244</v>
      </c>
      <c r="L1968" s="284"/>
      <c r="N1968" s="222" t="s">
        <v>1349</v>
      </c>
      <c r="O1968" s="223" t="s">
        <v>9928</v>
      </c>
      <c r="P1968" s="223" t="s">
        <v>9929</v>
      </c>
      <c r="Q1968" s="223" t="s">
        <v>9930</v>
      </c>
      <c r="R1968" s="224" t="s">
        <v>9931</v>
      </c>
      <c r="S1968" s="284"/>
      <c r="AH1968" s="434" t="s">
        <v>253</v>
      </c>
      <c r="AI1968" s="434">
        <v>17888189</v>
      </c>
      <c r="AJ1968" s="434">
        <v>2.7002000000000002E-2</v>
      </c>
      <c r="AK1968" s="436" t="s">
        <v>18273</v>
      </c>
      <c r="AM1968" s="434" t="s">
        <v>253</v>
      </c>
      <c r="AN1968" s="434">
        <v>13498180</v>
      </c>
      <c r="AO1968" s="434">
        <v>7.7716999999999999E-4</v>
      </c>
      <c r="AP1968" s="436" t="s">
        <v>22288</v>
      </c>
      <c r="AMG1968" s="185"/>
      <c r="AMH1968" s="185"/>
      <c r="AMI1968" s="185"/>
      <c r="AMJ1968" s="185"/>
      <c r="AMK1968" s="185"/>
    </row>
    <row r="1969" spans="7:1025" x14ac:dyDescent="0.2">
      <c r="G1969" s="219" t="s">
        <v>12200</v>
      </c>
      <c r="H1969" s="223" t="s">
        <v>12245</v>
      </c>
      <c r="I1969" s="223" t="s">
        <v>12246</v>
      </c>
      <c r="J1969" s="223" t="s">
        <v>12247</v>
      </c>
      <c r="K1969" s="224" t="s">
        <v>12248</v>
      </c>
      <c r="L1969" s="284"/>
      <c r="N1969" s="222" t="s">
        <v>1349</v>
      </c>
      <c r="O1969" s="223" t="s">
        <v>12249</v>
      </c>
      <c r="P1969" s="223" t="s">
        <v>12250</v>
      </c>
      <c r="Q1969" s="223" t="s">
        <v>12251</v>
      </c>
      <c r="R1969" s="224" t="s">
        <v>12252</v>
      </c>
      <c r="S1969" s="284"/>
      <c r="AH1969" s="434" t="s">
        <v>253</v>
      </c>
      <c r="AI1969" s="434">
        <v>17921995</v>
      </c>
      <c r="AJ1969" s="434">
        <v>4.0621999999999998E-2</v>
      </c>
      <c r="AK1969" s="436" t="s">
        <v>18274</v>
      </c>
      <c r="AM1969" s="434" t="s">
        <v>253</v>
      </c>
      <c r="AN1969" s="434">
        <v>13498818</v>
      </c>
      <c r="AO1969" s="434">
        <v>0</v>
      </c>
      <c r="AP1969" s="436" t="s">
        <v>22289</v>
      </c>
      <c r="AMG1969" s="185"/>
      <c r="AMH1969" s="185"/>
      <c r="AMI1969" s="185"/>
      <c r="AMJ1969" s="185"/>
      <c r="AMK1969" s="185"/>
    </row>
    <row r="1970" spans="7:1025" x14ac:dyDescent="0.2">
      <c r="G1970" s="219" t="s">
        <v>12200</v>
      </c>
      <c r="H1970" s="223" t="s">
        <v>12253</v>
      </c>
      <c r="I1970" s="223" t="s">
        <v>12254</v>
      </c>
      <c r="J1970" s="223" t="s">
        <v>12255</v>
      </c>
      <c r="K1970" s="224" t="s">
        <v>12256</v>
      </c>
      <c r="L1970" s="284"/>
      <c r="N1970" s="222" t="s">
        <v>1349</v>
      </c>
      <c r="O1970" s="223" t="s">
        <v>9946</v>
      </c>
      <c r="P1970" s="223" t="s">
        <v>9947</v>
      </c>
      <c r="Q1970" s="223" t="s">
        <v>9948</v>
      </c>
      <c r="R1970" s="224" t="s">
        <v>9949</v>
      </c>
      <c r="S1970" s="284" t="s">
        <v>16298</v>
      </c>
      <c r="AH1970" s="434" t="s">
        <v>253</v>
      </c>
      <c r="AI1970" s="434">
        <v>17970712</v>
      </c>
      <c r="AJ1970" s="434">
        <v>2.3058000000000002E-3</v>
      </c>
      <c r="AK1970" s="436" t="s">
        <v>18275</v>
      </c>
      <c r="AM1970" s="434" t="s">
        <v>253</v>
      </c>
      <c r="AN1970" s="434">
        <v>13500454</v>
      </c>
      <c r="AO1970" s="434">
        <v>0</v>
      </c>
      <c r="AP1970" s="436" t="s">
        <v>22290</v>
      </c>
      <c r="AMG1970" s="185"/>
      <c r="AMH1970" s="185"/>
      <c r="AMI1970" s="185"/>
      <c r="AMJ1970" s="185"/>
      <c r="AMK1970" s="185"/>
    </row>
    <row r="1971" spans="7:1025" x14ac:dyDescent="0.2">
      <c r="G1971" s="219" t="s">
        <v>12200</v>
      </c>
      <c r="H1971" s="223" t="s">
        <v>12257</v>
      </c>
      <c r="I1971" s="223" t="s">
        <v>12258</v>
      </c>
      <c r="J1971" s="223" t="s">
        <v>12259</v>
      </c>
      <c r="K1971" s="224" t="s">
        <v>12260</v>
      </c>
      <c r="L1971" s="284"/>
      <c r="N1971" s="222" t="s">
        <v>1349</v>
      </c>
      <c r="O1971" s="223" t="s">
        <v>9950</v>
      </c>
      <c r="P1971" s="223" t="s">
        <v>9951</v>
      </c>
      <c r="Q1971" s="223" t="s">
        <v>9952</v>
      </c>
      <c r="R1971" s="224" t="s">
        <v>9953</v>
      </c>
      <c r="S1971" s="284"/>
      <c r="AH1971" s="434" t="s">
        <v>253</v>
      </c>
      <c r="AI1971" s="434">
        <v>18001047</v>
      </c>
      <c r="AJ1971" s="434">
        <v>4.8618000000000003E-3</v>
      </c>
      <c r="AK1971" s="436" t="s">
        <v>18276</v>
      </c>
      <c r="AM1971" s="434" t="s">
        <v>253</v>
      </c>
      <c r="AN1971" s="434">
        <v>13543630</v>
      </c>
      <c r="AO1971" s="434">
        <v>2.1072E-3</v>
      </c>
      <c r="AP1971" s="436" t="s">
        <v>22291</v>
      </c>
      <c r="AMG1971" s="185"/>
      <c r="AMH1971" s="185"/>
      <c r="AMI1971" s="185"/>
      <c r="AMJ1971" s="185"/>
      <c r="AMK1971" s="185"/>
    </row>
    <row r="1972" spans="7:1025" x14ac:dyDescent="0.2">
      <c r="G1972" s="219" t="s">
        <v>12200</v>
      </c>
      <c r="H1972" s="223" t="s">
        <v>12261</v>
      </c>
      <c r="I1972" s="223" t="s">
        <v>12262</v>
      </c>
      <c r="J1972" s="223" t="s">
        <v>12263</v>
      </c>
      <c r="K1972" s="224" t="s">
        <v>12264</v>
      </c>
      <c r="L1972" s="284"/>
      <c r="N1972" s="222" t="s">
        <v>1349</v>
      </c>
      <c r="O1972" s="223" t="s">
        <v>12265</v>
      </c>
      <c r="P1972" s="223" t="s">
        <v>12266</v>
      </c>
      <c r="Q1972" s="223" t="s">
        <v>498</v>
      </c>
      <c r="R1972" s="224" t="s">
        <v>12266</v>
      </c>
      <c r="S1972" s="284"/>
      <c r="AH1972" s="434" t="s">
        <v>253</v>
      </c>
      <c r="AI1972" s="434">
        <v>18011701</v>
      </c>
      <c r="AJ1972" s="434">
        <v>2.0692000000000002E-3</v>
      </c>
      <c r="AK1972" s="436" t="s">
        <v>18277</v>
      </c>
      <c r="AM1972" s="434" t="s">
        <v>253</v>
      </c>
      <c r="AN1972" s="434">
        <v>13543715</v>
      </c>
      <c r="AO1972" s="434">
        <v>3.2007000000000001E-2</v>
      </c>
      <c r="AP1972" s="436" t="s">
        <v>22292</v>
      </c>
      <c r="AMG1972" s="185"/>
      <c r="AMH1972" s="185"/>
      <c r="AMI1972" s="185"/>
      <c r="AMJ1972" s="185"/>
      <c r="AMK1972" s="185"/>
    </row>
    <row r="1973" spans="7:1025" x14ac:dyDescent="0.2">
      <c r="G1973" s="219" t="s">
        <v>12200</v>
      </c>
      <c r="H1973" s="223" t="s">
        <v>12267</v>
      </c>
      <c r="I1973" s="223" t="s">
        <v>12268</v>
      </c>
      <c r="J1973" s="223" t="s">
        <v>12269</v>
      </c>
      <c r="K1973" s="224" t="s">
        <v>12270</v>
      </c>
      <c r="L1973" s="284"/>
      <c r="N1973" s="222" t="s">
        <v>1349</v>
      </c>
      <c r="O1973" s="223" t="s">
        <v>12271</v>
      </c>
      <c r="P1973" s="223" t="s">
        <v>12272</v>
      </c>
      <c r="Q1973" s="223" t="s">
        <v>498</v>
      </c>
      <c r="R1973" s="224" t="s">
        <v>12272</v>
      </c>
      <c r="S1973" s="284"/>
      <c r="AH1973" s="434" t="s">
        <v>253</v>
      </c>
      <c r="AI1973" s="434">
        <v>18025142</v>
      </c>
      <c r="AJ1973" s="434">
        <v>1.0161E-2</v>
      </c>
      <c r="AK1973" s="436" t="s">
        <v>18278</v>
      </c>
      <c r="AM1973" s="434" t="s">
        <v>253</v>
      </c>
      <c r="AN1973" s="434">
        <v>13550687</v>
      </c>
      <c r="AO1973" s="434">
        <v>2.3904999999999999E-2</v>
      </c>
      <c r="AP1973" s="436" t="s">
        <v>22293</v>
      </c>
      <c r="AMG1973" s="185"/>
      <c r="AMH1973" s="185"/>
      <c r="AMI1973" s="185"/>
      <c r="AMJ1973" s="185"/>
      <c r="AMK1973" s="185"/>
    </row>
    <row r="1974" spans="7:1025" x14ac:dyDescent="0.2">
      <c r="G1974" s="219" t="s">
        <v>12200</v>
      </c>
      <c r="H1974" s="223" t="s">
        <v>12273</v>
      </c>
      <c r="I1974" s="223" t="s">
        <v>12274</v>
      </c>
      <c r="J1974" s="223" t="s">
        <v>12275</v>
      </c>
      <c r="K1974" s="224" t="s">
        <v>12276</v>
      </c>
      <c r="L1974" s="284"/>
      <c r="N1974" s="222" t="s">
        <v>1349</v>
      </c>
      <c r="O1974" s="223" t="s">
        <v>9956</v>
      </c>
      <c r="P1974" s="223" t="s">
        <v>9957</v>
      </c>
      <c r="Q1974" s="223" t="s">
        <v>498</v>
      </c>
      <c r="R1974" s="224" t="s">
        <v>9957</v>
      </c>
      <c r="S1974" s="284" t="s">
        <v>16298</v>
      </c>
      <c r="AH1974" s="434" t="s">
        <v>253</v>
      </c>
      <c r="AI1974" s="434">
        <v>18032326</v>
      </c>
      <c r="AJ1974" s="434">
        <v>1.5686000000000001E-3</v>
      </c>
      <c r="AK1974" s="436" t="s">
        <v>18279</v>
      </c>
      <c r="AM1974" s="434" t="s">
        <v>253</v>
      </c>
      <c r="AN1974" s="434">
        <v>13552746</v>
      </c>
      <c r="AO1974" s="434">
        <v>9.7982999999999989E-4</v>
      </c>
      <c r="AP1974" s="436" t="s">
        <v>22294</v>
      </c>
      <c r="AMG1974" s="185"/>
      <c r="AMH1974" s="185"/>
      <c r="AMI1974" s="185"/>
      <c r="AMJ1974" s="185"/>
      <c r="AMK1974" s="185"/>
    </row>
    <row r="1975" spans="7:1025" x14ac:dyDescent="0.2">
      <c r="G1975" s="219" t="s">
        <v>12200</v>
      </c>
      <c r="H1975" s="223" t="s">
        <v>12277</v>
      </c>
      <c r="I1975" s="223" t="s">
        <v>12278</v>
      </c>
      <c r="J1975" s="223" t="s">
        <v>12279</v>
      </c>
      <c r="K1975" s="224" t="s">
        <v>12280</v>
      </c>
      <c r="L1975" s="284"/>
      <c r="N1975" s="222" t="s">
        <v>1349</v>
      </c>
      <c r="O1975" s="223" t="s">
        <v>12281</v>
      </c>
      <c r="P1975" s="223" t="s">
        <v>12282</v>
      </c>
      <c r="Q1975" s="223" t="s">
        <v>498</v>
      </c>
      <c r="R1975" s="224" t="s">
        <v>12282</v>
      </c>
      <c r="S1975" s="284" t="s">
        <v>16298</v>
      </c>
      <c r="AH1975" s="434" t="s">
        <v>253</v>
      </c>
      <c r="AI1975" s="434">
        <v>18096626</v>
      </c>
      <c r="AJ1975" s="434">
        <v>1.7132999999999999E-2</v>
      </c>
      <c r="AK1975" s="436" t="s">
        <v>18280</v>
      </c>
      <c r="AM1975" s="434" t="s">
        <v>253</v>
      </c>
      <c r="AN1975" s="434">
        <v>13553779</v>
      </c>
      <c r="AO1975" s="434">
        <v>8.1949999999999992E-3</v>
      </c>
      <c r="AP1975" s="436" t="s">
        <v>22295</v>
      </c>
      <c r="AMG1975" s="185"/>
      <c r="AMH1975" s="185"/>
      <c r="AMI1975" s="185"/>
      <c r="AMJ1975" s="185"/>
      <c r="AMK1975" s="185"/>
    </row>
    <row r="1976" spans="7:1025" x14ac:dyDescent="0.2">
      <c r="G1976" s="219" t="s">
        <v>12200</v>
      </c>
      <c r="H1976" s="223" t="s">
        <v>12283</v>
      </c>
      <c r="I1976" s="223" t="s">
        <v>12284</v>
      </c>
      <c r="J1976" s="223" t="s">
        <v>12285</v>
      </c>
      <c r="K1976" s="224" t="s">
        <v>12286</v>
      </c>
      <c r="L1976" s="284"/>
      <c r="N1976" s="222" t="s">
        <v>1349</v>
      </c>
      <c r="O1976" s="223" t="s">
        <v>9972</v>
      </c>
      <c r="P1976" s="223" t="s">
        <v>9973</v>
      </c>
      <c r="Q1976" s="223" t="s">
        <v>498</v>
      </c>
      <c r="R1976" s="224" t="s">
        <v>9973</v>
      </c>
      <c r="S1976" s="284"/>
      <c r="AH1976" s="434" t="s">
        <v>253</v>
      </c>
      <c r="AI1976" s="434">
        <v>18164029</v>
      </c>
      <c r="AJ1976" s="434">
        <v>3.431E-2</v>
      </c>
      <c r="AK1976" s="436" t="s">
        <v>18281</v>
      </c>
      <c r="AM1976" s="434" t="s">
        <v>253</v>
      </c>
      <c r="AN1976" s="434">
        <v>13553810</v>
      </c>
      <c r="AO1976" s="434">
        <v>2.7617000000000002E-3</v>
      </c>
      <c r="AP1976" s="436" t="s">
        <v>22296</v>
      </c>
      <c r="AMG1976" s="185"/>
      <c r="AMH1976" s="185"/>
      <c r="AMI1976" s="185"/>
      <c r="AMJ1976" s="185"/>
      <c r="AMK1976" s="185"/>
    </row>
    <row r="1977" spans="7:1025" x14ac:dyDescent="0.2">
      <c r="G1977" s="219" t="s">
        <v>12200</v>
      </c>
      <c r="H1977" s="223" t="s">
        <v>12287</v>
      </c>
      <c r="I1977" s="223" t="s">
        <v>12288</v>
      </c>
      <c r="J1977" s="223" t="s">
        <v>12289</v>
      </c>
      <c r="K1977" s="224" t="s">
        <v>12290</v>
      </c>
      <c r="L1977" s="284"/>
      <c r="N1977" s="222" t="s">
        <v>1349</v>
      </c>
      <c r="O1977" s="223" t="s">
        <v>9976</v>
      </c>
      <c r="P1977" s="223" t="s">
        <v>9977</v>
      </c>
      <c r="Q1977" s="223" t="s">
        <v>498</v>
      </c>
      <c r="R1977" s="224" t="s">
        <v>9977</v>
      </c>
      <c r="S1977" s="284" t="s">
        <v>16298</v>
      </c>
      <c r="AH1977" s="434" t="s">
        <v>253</v>
      </c>
      <c r="AI1977" s="434">
        <v>18204970</v>
      </c>
      <c r="AJ1977" s="434">
        <v>4.2714000000000002E-2</v>
      </c>
      <c r="AK1977" s="436" t="s">
        <v>18282</v>
      </c>
      <c r="AM1977" s="434" t="s">
        <v>253</v>
      </c>
      <c r="AN1977" s="434">
        <v>13553819</v>
      </c>
      <c r="AO1977" s="434">
        <v>1.9362000000000001E-2</v>
      </c>
      <c r="AP1977" s="436" t="s">
        <v>17952</v>
      </c>
      <c r="AMG1977" s="185"/>
      <c r="AMH1977" s="185"/>
      <c r="AMI1977" s="185"/>
      <c r="AMJ1977" s="185"/>
      <c r="AMK1977" s="185"/>
    </row>
    <row r="1978" spans="7:1025" x14ac:dyDescent="0.2">
      <c r="G1978" s="219" t="s">
        <v>12200</v>
      </c>
      <c r="H1978" s="223" t="s">
        <v>12291</v>
      </c>
      <c r="I1978" s="223" t="s">
        <v>12292</v>
      </c>
      <c r="J1978" s="223" t="s">
        <v>12293</v>
      </c>
      <c r="K1978" s="224" t="s">
        <v>12294</v>
      </c>
      <c r="L1978" s="284"/>
      <c r="N1978" s="222" t="s">
        <v>1349</v>
      </c>
      <c r="O1978" s="223" t="s">
        <v>9978</v>
      </c>
      <c r="P1978" s="223" t="s">
        <v>9979</v>
      </c>
      <c r="Q1978" s="223" t="s">
        <v>498</v>
      </c>
      <c r="R1978" s="224" t="s">
        <v>9979</v>
      </c>
      <c r="S1978" s="284"/>
      <c r="AH1978" s="434" t="s">
        <v>253</v>
      </c>
      <c r="AI1978" s="434">
        <v>18206922</v>
      </c>
      <c r="AJ1978" s="434">
        <v>3.4521999999999997E-2</v>
      </c>
      <c r="AK1978" s="436" t="s">
        <v>18283</v>
      </c>
      <c r="AM1978" s="434" t="s">
        <v>253</v>
      </c>
      <c r="AN1978" s="434">
        <v>13557180</v>
      </c>
      <c r="AO1978" s="434">
        <v>2.2863999999999999E-2</v>
      </c>
      <c r="AP1978" s="436" t="s">
        <v>22297</v>
      </c>
      <c r="AMG1978" s="185"/>
      <c r="AMH1978" s="185"/>
      <c r="AMI1978" s="185"/>
      <c r="AMJ1978" s="185"/>
      <c r="AMK1978" s="185"/>
    </row>
    <row r="1979" spans="7:1025" x14ac:dyDescent="0.2">
      <c r="G1979" s="219" t="s">
        <v>12200</v>
      </c>
      <c r="H1979" s="223" t="s">
        <v>12295</v>
      </c>
      <c r="I1979" s="223" t="s">
        <v>12296</v>
      </c>
      <c r="J1979" s="223" t="s">
        <v>12297</v>
      </c>
      <c r="K1979" s="224" t="s">
        <v>12298</v>
      </c>
      <c r="L1979" s="284"/>
      <c r="N1979" s="222" t="s">
        <v>1349</v>
      </c>
      <c r="O1979" s="223" t="s">
        <v>9980</v>
      </c>
      <c r="P1979" s="223" t="s">
        <v>9981</v>
      </c>
      <c r="Q1979" s="223" t="s">
        <v>498</v>
      </c>
      <c r="R1979" s="224" t="s">
        <v>9981</v>
      </c>
      <c r="S1979" s="284"/>
      <c r="AH1979" s="434" t="s">
        <v>253</v>
      </c>
      <c r="AI1979" s="434">
        <v>18262162</v>
      </c>
      <c r="AJ1979" s="434">
        <v>3.5657000000000001E-2</v>
      </c>
      <c r="AK1979" s="436" t="s">
        <v>18284</v>
      </c>
      <c r="AM1979" s="434" t="s">
        <v>253</v>
      </c>
      <c r="AN1979" s="434">
        <v>13595961</v>
      </c>
      <c r="AO1979" s="434">
        <v>1.6031E-2</v>
      </c>
      <c r="AP1979" s="436" t="s">
        <v>22298</v>
      </c>
      <c r="AMG1979" s="185"/>
      <c r="AMH1979" s="185"/>
      <c r="AMI1979" s="185"/>
      <c r="AMJ1979" s="185"/>
      <c r="AMK1979" s="185"/>
    </row>
    <row r="1980" spans="7:1025" x14ac:dyDescent="0.2">
      <c r="G1980" s="219" t="s">
        <v>12200</v>
      </c>
      <c r="H1980" s="223" t="s">
        <v>12299</v>
      </c>
      <c r="I1980" s="223" t="s">
        <v>12300</v>
      </c>
      <c r="J1980" s="223" t="s">
        <v>12301</v>
      </c>
      <c r="K1980" s="224" t="s">
        <v>12302</v>
      </c>
      <c r="L1980" s="284"/>
      <c r="N1980" s="222" t="s">
        <v>1349</v>
      </c>
      <c r="O1980" s="223" t="s">
        <v>12303</v>
      </c>
      <c r="P1980" s="223" t="s">
        <v>12304</v>
      </c>
      <c r="Q1980" s="223" t="s">
        <v>12305</v>
      </c>
      <c r="R1980" s="224" t="s">
        <v>12306</v>
      </c>
      <c r="S1980" s="284"/>
      <c r="AH1980" s="434" t="s">
        <v>253</v>
      </c>
      <c r="AI1980" s="434">
        <v>18274447</v>
      </c>
      <c r="AJ1980" s="434">
        <v>2.2041999999999999E-2</v>
      </c>
      <c r="AK1980" s="436" t="s">
        <v>18285</v>
      </c>
      <c r="AM1980" s="434" t="s">
        <v>253</v>
      </c>
      <c r="AN1980" s="434">
        <v>13609201</v>
      </c>
      <c r="AO1980" s="434">
        <v>1.7401000000000001E-3</v>
      </c>
      <c r="AP1980" s="436" t="s">
        <v>22299</v>
      </c>
      <c r="AMG1980" s="185"/>
      <c r="AMH1980" s="185"/>
      <c r="AMI1980" s="185"/>
      <c r="AMJ1980" s="185"/>
      <c r="AMK1980" s="185"/>
    </row>
    <row r="1981" spans="7:1025" x14ac:dyDescent="0.2">
      <c r="G1981" s="219" t="s">
        <v>12200</v>
      </c>
      <c r="H1981" s="223" t="s">
        <v>12307</v>
      </c>
      <c r="I1981" s="223" t="s">
        <v>12308</v>
      </c>
      <c r="J1981" s="223" t="s">
        <v>498</v>
      </c>
      <c r="K1981" s="224" t="s">
        <v>12308</v>
      </c>
      <c r="L1981" s="284"/>
      <c r="N1981" s="222" t="s">
        <v>1349</v>
      </c>
      <c r="O1981" s="223" t="s">
        <v>9991</v>
      </c>
      <c r="P1981" s="223" t="s">
        <v>9992</v>
      </c>
      <c r="Q1981" s="223" t="s">
        <v>9993</v>
      </c>
      <c r="R1981" s="224" t="s">
        <v>9994</v>
      </c>
      <c r="S1981" s="284"/>
      <c r="AH1981" s="434" t="s">
        <v>253</v>
      </c>
      <c r="AI1981" s="434">
        <v>18377695</v>
      </c>
      <c r="AJ1981" s="434">
        <v>1.5686000000000001E-3</v>
      </c>
      <c r="AK1981" s="436" t="s">
        <v>18286</v>
      </c>
      <c r="AM1981" s="434" t="s">
        <v>253</v>
      </c>
      <c r="AN1981" s="434">
        <v>13609218</v>
      </c>
      <c r="AO1981" s="434">
        <v>9.7982999999999989E-4</v>
      </c>
      <c r="AP1981" s="436" t="s">
        <v>22300</v>
      </c>
      <c r="AMG1981" s="185"/>
      <c r="AMH1981" s="185"/>
      <c r="AMI1981" s="185"/>
      <c r="AMJ1981" s="185"/>
      <c r="AMK1981" s="185"/>
    </row>
    <row r="1982" spans="7:1025" x14ac:dyDescent="0.2">
      <c r="G1982" s="219" t="s">
        <v>12200</v>
      </c>
      <c r="H1982" s="223" t="s">
        <v>12309</v>
      </c>
      <c r="I1982" s="223" t="s">
        <v>12310</v>
      </c>
      <c r="J1982" s="223" t="s">
        <v>12311</v>
      </c>
      <c r="K1982" s="224" t="s">
        <v>12312</v>
      </c>
      <c r="L1982" s="284"/>
      <c r="N1982" s="222" t="s">
        <v>1349</v>
      </c>
      <c r="O1982" s="223" t="s">
        <v>12313</v>
      </c>
      <c r="P1982" s="223" t="s">
        <v>12314</v>
      </c>
      <c r="Q1982" s="223" t="s">
        <v>498</v>
      </c>
      <c r="R1982" s="224" t="s">
        <v>12314</v>
      </c>
      <c r="S1982" s="284"/>
      <c r="AH1982" s="434" t="s">
        <v>253</v>
      </c>
      <c r="AI1982" s="434">
        <v>18391099</v>
      </c>
      <c r="AJ1982" s="434">
        <v>7.4396999999999996E-3</v>
      </c>
      <c r="AK1982" s="436" t="s">
        <v>18287</v>
      </c>
      <c r="AM1982" s="434" t="s">
        <v>253</v>
      </c>
      <c r="AN1982" s="434">
        <v>13609226</v>
      </c>
      <c r="AO1982" s="434">
        <v>3.0726E-3</v>
      </c>
      <c r="AP1982" s="436" t="s">
        <v>22301</v>
      </c>
      <c r="AMG1982" s="185"/>
      <c r="AMH1982" s="185"/>
      <c r="AMI1982" s="185"/>
      <c r="AMJ1982" s="185"/>
      <c r="AMK1982" s="185"/>
    </row>
    <row r="1983" spans="7:1025" x14ac:dyDescent="0.2">
      <c r="G1983" s="219" t="s">
        <v>12200</v>
      </c>
      <c r="H1983" s="223" t="s">
        <v>12315</v>
      </c>
      <c r="I1983" s="223" t="s">
        <v>12316</v>
      </c>
      <c r="J1983" s="223" t="s">
        <v>498</v>
      </c>
      <c r="K1983" s="224" t="s">
        <v>12316</v>
      </c>
      <c r="L1983" s="284"/>
      <c r="N1983" s="222" t="s">
        <v>1349</v>
      </c>
      <c r="O1983" s="223" t="s">
        <v>10001</v>
      </c>
      <c r="P1983" s="223" t="s">
        <v>10002</v>
      </c>
      <c r="Q1983" s="223" t="s">
        <v>10003</v>
      </c>
      <c r="R1983" s="224" t="s">
        <v>10004</v>
      </c>
      <c r="S1983" s="284"/>
      <c r="AH1983" s="434" t="s">
        <v>253</v>
      </c>
      <c r="AI1983" s="434">
        <v>18396530</v>
      </c>
      <c r="AJ1983" s="434">
        <v>4.2214000000000002E-3</v>
      </c>
      <c r="AK1983" s="436" t="s">
        <v>18288</v>
      </c>
      <c r="AM1983" s="434" t="s">
        <v>253</v>
      </c>
      <c r="AN1983" s="434">
        <v>13609318</v>
      </c>
      <c r="AO1983" s="434">
        <v>2.0308E-2</v>
      </c>
      <c r="AP1983" s="436" t="s">
        <v>22302</v>
      </c>
      <c r="AMG1983" s="185"/>
      <c r="AMH1983" s="185"/>
      <c r="AMI1983" s="185"/>
      <c r="AMJ1983" s="185"/>
      <c r="AMK1983" s="185"/>
    </row>
    <row r="1984" spans="7:1025" x14ac:dyDescent="0.2">
      <c r="G1984" s="219" t="s">
        <v>12200</v>
      </c>
      <c r="H1984" s="223" t="s">
        <v>12317</v>
      </c>
      <c r="I1984" s="223" t="s">
        <v>12318</v>
      </c>
      <c r="J1984" s="223" t="s">
        <v>12319</v>
      </c>
      <c r="K1984" s="224" t="s">
        <v>12320</v>
      </c>
      <c r="L1984" s="284" t="s">
        <v>16298</v>
      </c>
      <c r="N1984" s="222" t="s">
        <v>1349</v>
      </c>
      <c r="O1984" s="223" t="s">
        <v>10005</v>
      </c>
      <c r="P1984" s="223" t="s">
        <v>10006</v>
      </c>
      <c r="Q1984" s="223" t="s">
        <v>10007</v>
      </c>
      <c r="R1984" s="224" t="s">
        <v>10008</v>
      </c>
      <c r="S1984" s="284"/>
      <c r="AH1984" s="434" t="s">
        <v>253</v>
      </c>
      <c r="AI1984" s="434">
        <v>18497817</v>
      </c>
      <c r="AJ1984" s="434">
        <v>2.1086000000000001E-2</v>
      </c>
      <c r="AK1984" s="436" t="s">
        <v>18289</v>
      </c>
      <c r="AM1984" s="434" t="s">
        <v>253</v>
      </c>
      <c r="AN1984" s="434">
        <v>13618794</v>
      </c>
      <c r="AO1984" s="434">
        <v>3.0668999999999998E-2</v>
      </c>
      <c r="AP1984" s="436" t="s">
        <v>22303</v>
      </c>
      <c r="AMG1984" s="185"/>
      <c r="AMH1984" s="185"/>
      <c r="AMI1984" s="185"/>
      <c r="AMJ1984" s="185"/>
      <c r="AMK1984" s="185"/>
    </row>
    <row r="1985" spans="7:1025" x14ac:dyDescent="0.2">
      <c r="G1985" s="219" t="s">
        <v>12200</v>
      </c>
      <c r="H1985" s="223" t="s">
        <v>12321</v>
      </c>
      <c r="I1985" s="223" t="s">
        <v>12322</v>
      </c>
      <c r="J1985" s="223" t="s">
        <v>498</v>
      </c>
      <c r="K1985" s="224" t="s">
        <v>12322</v>
      </c>
      <c r="L1985" s="284"/>
      <c r="N1985" s="222" t="s">
        <v>1349</v>
      </c>
      <c r="O1985" s="223" t="s">
        <v>12323</v>
      </c>
      <c r="P1985" s="223"/>
      <c r="Q1985" s="223"/>
      <c r="R1985" s="224"/>
      <c r="S1985" s="284"/>
      <c r="AH1985" s="434" t="s">
        <v>253</v>
      </c>
      <c r="AI1985" s="434">
        <v>18514376</v>
      </c>
      <c r="AJ1985" s="434">
        <v>9.3460999999999995E-3</v>
      </c>
      <c r="AK1985" s="436" t="s">
        <v>18290</v>
      </c>
      <c r="AM1985" s="434" t="s">
        <v>253</v>
      </c>
      <c r="AN1985" s="434">
        <v>13618891</v>
      </c>
      <c r="AO1985" s="434">
        <v>1.5148E-2</v>
      </c>
      <c r="AP1985" s="436" t="s">
        <v>22304</v>
      </c>
      <c r="AMG1985" s="185"/>
      <c r="AMH1985" s="185"/>
      <c r="AMI1985" s="185"/>
      <c r="AMJ1985" s="185"/>
      <c r="AMK1985" s="185"/>
    </row>
    <row r="1986" spans="7:1025" x14ac:dyDescent="0.2">
      <c r="G1986" s="219" t="s">
        <v>12200</v>
      </c>
      <c r="H1986" s="223" t="s">
        <v>12324</v>
      </c>
      <c r="I1986" s="223" t="s">
        <v>12325</v>
      </c>
      <c r="J1986" s="223" t="s">
        <v>12326</v>
      </c>
      <c r="K1986" s="224" t="s">
        <v>12327</v>
      </c>
      <c r="L1986" s="284"/>
      <c r="N1986" s="222" t="s">
        <v>1349</v>
      </c>
      <c r="O1986" s="223" t="s">
        <v>10009</v>
      </c>
      <c r="P1986" s="223" t="s">
        <v>10010</v>
      </c>
      <c r="Q1986" s="223" t="s">
        <v>498</v>
      </c>
      <c r="R1986" s="224" t="s">
        <v>10010</v>
      </c>
      <c r="S1986" s="284"/>
      <c r="AH1986" s="434" t="s">
        <v>253</v>
      </c>
      <c r="AI1986" s="434">
        <v>18516291</v>
      </c>
      <c r="AJ1986" s="434">
        <v>1.2519000000000001E-2</v>
      </c>
      <c r="AK1986" s="436" t="s">
        <v>18291</v>
      </c>
      <c r="AM1986" s="434" t="s">
        <v>253</v>
      </c>
      <c r="AN1986" s="434">
        <v>13634919</v>
      </c>
      <c r="AO1986" s="434">
        <v>5.0268999999999999E-3</v>
      </c>
      <c r="AP1986" s="436" t="s">
        <v>22305</v>
      </c>
      <c r="AMG1986" s="185"/>
      <c r="AMH1986" s="185"/>
      <c r="AMI1986" s="185"/>
      <c r="AMJ1986" s="185"/>
      <c r="AMK1986" s="185"/>
    </row>
    <row r="1987" spans="7:1025" x14ac:dyDescent="0.2">
      <c r="G1987" s="219" t="s">
        <v>12200</v>
      </c>
      <c r="H1987" s="223" t="s">
        <v>12328</v>
      </c>
      <c r="I1987" s="223" t="s">
        <v>12329</v>
      </c>
      <c r="J1987" s="223" t="s">
        <v>12330</v>
      </c>
      <c r="K1987" s="224" t="s">
        <v>12331</v>
      </c>
      <c r="L1987" s="284"/>
      <c r="N1987" s="222" t="s">
        <v>1349</v>
      </c>
      <c r="O1987" s="223" t="s">
        <v>12332</v>
      </c>
      <c r="P1987" s="223" t="s">
        <v>12333</v>
      </c>
      <c r="Q1987" s="223" t="s">
        <v>12334</v>
      </c>
      <c r="R1987" s="224" t="s">
        <v>12335</v>
      </c>
      <c r="S1987" s="284"/>
      <c r="AH1987" s="434" t="s">
        <v>253</v>
      </c>
      <c r="AI1987" s="434">
        <v>18516612</v>
      </c>
      <c r="AJ1987" s="434">
        <v>2.0806999999999999E-2</v>
      </c>
      <c r="AK1987" s="436" t="s">
        <v>18292</v>
      </c>
      <c r="AM1987" s="434" t="s">
        <v>253</v>
      </c>
      <c r="AN1987" s="434">
        <v>13647151</v>
      </c>
      <c r="AO1987" s="434">
        <v>4.3812999999999998E-2</v>
      </c>
      <c r="AP1987" s="436" t="s">
        <v>22306</v>
      </c>
      <c r="AMG1987" s="185"/>
      <c r="AMH1987" s="185"/>
      <c r="AMI1987" s="185"/>
      <c r="AMJ1987" s="185"/>
      <c r="AMK1987" s="185"/>
    </row>
    <row r="1988" spans="7:1025" x14ac:dyDescent="0.2">
      <c r="G1988" s="219" t="s">
        <v>12200</v>
      </c>
      <c r="H1988" s="223" t="s">
        <v>12336</v>
      </c>
      <c r="I1988" s="223" t="s">
        <v>12337</v>
      </c>
      <c r="J1988" s="223" t="s">
        <v>12338</v>
      </c>
      <c r="K1988" s="224" t="s">
        <v>12339</v>
      </c>
      <c r="L1988" s="284" t="s">
        <v>16298</v>
      </c>
      <c r="N1988" s="222" t="s">
        <v>1349</v>
      </c>
      <c r="O1988" s="223" t="s">
        <v>12340</v>
      </c>
      <c r="P1988" s="223" t="s">
        <v>12341</v>
      </c>
      <c r="Q1988" s="223" t="s">
        <v>12342</v>
      </c>
      <c r="R1988" s="224" t="s">
        <v>12343</v>
      </c>
      <c r="S1988" s="284"/>
      <c r="AH1988" s="434" t="s">
        <v>253</v>
      </c>
      <c r="AI1988" s="434">
        <v>18532969</v>
      </c>
      <c r="AJ1988" s="434">
        <v>6.2295000000000004E-4</v>
      </c>
      <c r="AK1988" s="436" t="s">
        <v>18293</v>
      </c>
      <c r="AM1988" s="434" t="s">
        <v>253</v>
      </c>
      <c r="AN1988" s="434">
        <v>13673525</v>
      </c>
      <c r="AO1988" s="434">
        <v>2.2863999999999999E-2</v>
      </c>
      <c r="AP1988" s="436" t="s">
        <v>22307</v>
      </c>
      <c r="AMG1988" s="185"/>
      <c r="AMH1988" s="185"/>
      <c r="AMI1988" s="185"/>
      <c r="AMJ1988" s="185"/>
      <c r="AMK1988" s="185"/>
    </row>
    <row r="1989" spans="7:1025" x14ac:dyDescent="0.2">
      <c r="G1989" s="219" t="s">
        <v>12200</v>
      </c>
      <c r="H1989" s="223" t="s">
        <v>12344</v>
      </c>
      <c r="I1989" s="223" t="s">
        <v>12345</v>
      </c>
      <c r="J1989" s="223" t="s">
        <v>498</v>
      </c>
      <c r="K1989" s="224" t="s">
        <v>12345</v>
      </c>
      <c r="L1989" s="284"/>
      <c r="N1989" s="222" t="s">
        <v>1349</v>
      </c>
      <c r="O1989" s="223" t="s">
        <v>12346</v>
      </c>
      <c r="P1989" s="223" t="s">
        <v>12347</v>
      </c>
      <c r="Q1989" s="223" t="s">
        <v>12348</v>
      </c>
      <c r="R1989" s="224" t="s">
        <v>12349</v>
      </c>
      <c r="S1989" s="284"/>
      <c r="AH1989" s="434" t="s">
        <v>253</v>
      </c>
      <c r="AI1989" s="434">
        <v>18533828</v>
      </c>
      <c r="AJ1989" s="434">
        <v>1.8998000000000001E-2</v>
      </c>
      <c r="AK1989" s="436" t="s">
        <v>18294</v>
      </c>
      <c r="AM1989" s="434" t="s">
        <v>253</v>
      </c>
      <c r="AN1989" s="434">
        <v>13682359</v>
      </c>
      <c r="AO1989" s="434">
        <v>1.7336000000000001E-2</v>
      </c>
      <c r="AP1989" s="436" t="s">
        <v>22308</v>
      </c>
      <c r="AMG1989" s="185"/>
      <c r="AMH1989" s="185"/>
      <c r="AMI1989" s="185"/>
      <c r="AMJ1989" s="185"/>
      <c r="AMK1989" s="185"/>
    </row>
    <row r="1990" spans="7:1025" x14ac:dyDescent="0.2">
      <c r="G1990" s="219" t="s">
        <v>12200</v>
      </c>
      <c r="H1990" s="223" t="s">
        <v>12350</v>
      </c>
      <c r="I1990" s="223" t="s">
        <v>12351</v>
      </c>
      <c r="J1990" s="223" t="s">
        <v>12352</v>
      </c>
      <c r="K1990" s="224" t="s">
        <v>12353</v>
      </c>
      <c r="L1990" s="284"/>
      <c r="N1990" s="222" t="s">
        <v>1349</v>
      </c>
      <c r="O1990" s="223" t="s">
        <v>10017</v>
      </c>
      <c r="P1990" s="223" t="s">
        <v>10018</v>
      </c>
      <c r="Q1990" s="223" t="s">
        <v>10019</v>
      </c>
      <c r="R1990" s="224" t="s">
        <v>10020</v>
      </c>
      <c r="S1990" s="284"/>
      <c r="AH1990" s="434" t="s">
        <v>253</v>
      </c>
      <c r="AI1990" s="434">
        <v>18551034</v>
      </c>
      <c r="AJ1990" s="434">
        <v>3.2851999999999999E-2</v>
      </c>
      <c r="AK1990" s="436" t="s">
        <v>18295</v>
      </c>
      <c r="AM1990" s="434" t="s">
        <v>253</v>
      </c>
      <c r="AN1990" s="434">
        <v>13682360</v>
      </c>
      <c r="AO1990" s="434">
        <v>3.8138999999999999E-2</v>
      </c>
      <c r="AP1990" s="436" t="s">
        <v>22309</v>
      </c>
      <c r="AMG1990" s="185"/>
      <c r="AMH1990" s="185"/>
      <c r="AMI1990" s="185"/>
      <c r="AMJ1990" s="185"/>
      <c r="AMK1990" s="185"/>
    </row>
    <row r="1991" spans="7:1025" x14ac:dyDescent="0.2">
      <c r="G1991" s="219" t="s">
        <v>12200</v>
      </c>
      <c r="H1991" s="223" t="s">
        <v>12354</v>
      </c>
      <c r="I1991" s="223" t="s">
        <v>12355</v>
      </c>
      <c r="J1991" s="223" t="s">
        <v>498</v>
      </c>
      <c r="K1991" s="224" t="s">
        <v>12355</v>
      </c>
      <c r="L1991" s="284"/>
      <c r="N1991" s="222" t="s">
        <v>1349</v>
      </c>
      <c r="O1991" s="223" t="s">
        <v>10025</v>
      </c>
      <c r="P1991" s="223" t="s">
        <v>10026</v>
      </c>
      <c r="Q1991" s="223" t="s">
        <v>10027</v>
      </c>
      <c r="R1991" s="224" t="s">
        <v>10028</v>
      </c>
      <c r="S1991" s="284" t="s">
        <v>16298</v>
      </c>
      <c r="AH1991" s="434" t="s">
        <v>253</v>
      </c>
      <c r="AI1991" s="434">
        <v>18551439</v>
      </c>
      <c r="AJ1991" s="434">
        <v>1.8624000000000002E-2</v>
      </c>
      <c r="AK1991" s="436" t="s">
        <v>18296</v>
      </c>
      <c r="AM1991" s="434" t="s">
        <v>253</v>
      </c>
      <c r="AN1991" s="434">
        <v>13709916</v>
      </c>
      <c r="AO1991" s="434">
        <v>1.0240000000000001E-2</v>
      </c>
      <c r="AP1991" s="436" t="s">
        <v>22310</v>
      </c>
      <c r="AMG1991" s="185"/>
      <c r="AMH1991" s="185"/>
      <c r="AMI1991" s="185"/>
      <c r="AMJ1991" s="185"/>
      <c r="AMK1991" s="185"/>
    </row>
    <row r="1992" spans="7:1025" x14ac:dyDescent="0.2">
      <c r="G1992" s="219" t="s">
        <v>12200</v>
      </c>
      <c r="H1992" s="223" t="s">
        <v>12356</v>
      </c>
      <c r="I1992" s="223" t="s">
        <v>12357</v>
      </c>
      <c r="J1992" s="223" t="s">
        <v>498</v>
      </c>
      <c r="K1992" s="224" t="s">
        <v>12357</v>
      </c>
      <c r="L1992" s="284"/>
      <c r="N1992" s="222" t="s">
        <v>1349</v>
      </c>
      <c r="O1992" s="223" t="s">
        <v>12358</v>
      </c>
      <c r="P1992" s="223" t="s">
        <v>12359</v>
      </c>
      <c r="Q1992" s="223" t="s">
        <v>12360</v>
      </c>
      <c r="R1992" s="224" t="s">
        <v>12361</v>
      </c>
      <c r="S1992" s="284" t="s">
        <v>16298</v>
      </c>
      <c r="AH1992" s="434" t="s">
        <v>253</v>
      </c>
      <c r="AI1992" s="434">
        <v>18582766</v>
      </c>
      <c r="AJ1992" s="434">
        <v>9.7568999999999998E-4</v>
      </c>
      <c r="AK1992" s="436" t="s">
        <v>18297</v>
      </c>
      <c r="AM1992" s="434" t="s">
        <v>253</v>
      </c>
      <c r="AN1992" s="434">
        <v>13743579</v>
      </c>
      <c r="AO1992" s="434">
        <v>3.2445999999999998E-3</v>
      </c>
      <c r="AP1992" s="436" t="s">
        <v>22311</v>
      </c>
      <c r="AMG1992" s="185"/>
      <c r="AMH1992" s="185"/>
      <c r="AMI1992" s="185"/>
      <c r="AMJ1992" s="185"/>
      <c r="AMK1992" s="185"/>
    </row>
    <row r="1993" spans="7:1025" x14ac:dyDescent="0.2">
      <c r="G1993" s="219" t="s">
        <v>12200</v>
      </c>
      <c r="H1993" s="223" t="s">
        <v>12362</v>
      </c>
      <c r="I1993" s="223" t="s">
        <v>12363</v>
      </c>
      <c r="J1993" s="223" t="s">
        <v>498</v>
      </c>
      <c r="K1993" s="224" t="s">
        <v>12363</v>
      </c>
      <c r="L1993" s="284"/>
      <c r="N1993" s="222" t="s">
        <v>1349</v>
      </c>
      <c r="O1993" s="223" t="s">
        <v>10029</v>
      </c>
      <c r="P1993" s="223" t="s">
        <v>10030</v>
      </c>
      <c r="Q1993" s="223" t="s">
        <v>10031</v>
      </c>
      <c r="R1993" s="224" t="s">
        <v>10031</v>
      </c>
      <c r="S1993" s="284" t="s">
        <v>16298</v>
      </c>
      <c r="AH1993" s="434" t="s">
        <v>253</v>
      </c>
      <c r="AI1993" s="434">
        <v>18588024</v>
      </c>
      <c r="AJ1993" s="434">
        <v>2.929E-2</v>
      </c>
      <c r="AK1993" s="436" t="s">
        <v>18298</v>
      </c>
      <c r="AM1993" s="434" t="s">
        <v>253</v>
      </c>
      <c r="AN1993" s="434">
        <v>13746787</v>
      </c>
      <c r="AO1993" s="434">
        <v>1.1339E-2</v>
      </c>
      <c r="AP1993" s="436" t="s">
        <v>22312</v>
      </c>
      <c r="AMG1993" s="185"/>
      <c r="AMH1993" s="185"/>
      <c r="AMI1993" s="185"/>
      <c r="AMJ1993" s="185"/>
      <c r="AMK1993" s="185"/>
    </row>
    <row r="1994" spans="7:1025" x14ac:dyDescent="0.2">
      <c r="G1994" s="219" t="s">
        <v>12200</v>
      </c>
      <c r="H1994" s="223" t="s">
        <v>12364</v>
      </c>
      <c r="I1994" s="223" t="s">
        <v>12365</v>
      </c>
      <c r="J1994" s="223" t="s">
        <v>498</v>
      </c>
      <c r="K1994" s="224" t="s">
        <v>12365</v>
      </c>
      <c r="L1994" s="284"/>
      <c r="N1994" s="222" t="s">
        <v>1349</v>
      </c>
      <c r="O1994" s="223" t="s">
        <v>12366</v>
      </c>
      <c r="P1994" s="223" t="s">
        <v>12367</v>
      </c>
      <c r="Q1994" s="223" t="s">
        <v>12368</v>
      </c>
      <c r="R1994" s="224" t="s">
        <v>12369</v>
      </c>
      <c r="S1994" s="284" t="s">
        <v>16298</v>
      </c>
      <c r="AH1994" s="434" t="s">
        <v>253</v>
      </c>
      <c r="AI1994" s="434">
        <v>18640866</v>
      </c>
      <c r="AJ1994" s="434">
        <v>3.8330000000000003E-2</v>
      </c>
      <c r="AK1994" s="436" t="s">
        <v>18299</v>
      </c>
      <c r="AM1994" s="434" t="s">
        <v>253</v>
      </c>
      <c r="AN1994" s="434">
        <v>13748893</v>
      </c>
      <c r="AO1994" s="434">
        <v>1.1472E-2</v>
      </c>
      <c r="AP1994" s="436" t="s">
        <v>22313</v>
      </c>
      <c r="AMG1994" s="185"/>
      <c r="AMH1994" s="185"/>
      <c r="AMI1994" s="185"/>
      <c r="AMJ1994" s="185"/>
      <c r="AMK1994" s="185"/>
    </row>
    <row r="1995" spans="7:1025" x14ac:dyDescent="0.2">
      <c r="G1995" s="219" t="s">
        <v>12200</v>
      </c>
      <c r="H1995" s="223" t="s">
        <v>12370</v>
      </c>
      <c r="I1995" s="223" t="s">
        <v>12371</v>
      </c>
      <c r="J1995" s="223" t="s">
        <v>498</v>
      </c>
      <c r="K1995" s="224" t="s">
        <v>12371</v>
      </c>
      <c r="L1995" s="284"/>
      <c r="N1995" s="222" t="s">
        <v>1349</v>
      </c>
      <c r="O1995" s="223" t="s">
        <v>10034</v>
      </c>
      <c r="P1995" s="223" t="s">
        <v>10035</v>
      </c>
      <c r="Q1995" s="223" t="s">
        <v>10036</v>
      </c>
      <c r="R1995" s="224" t="s">
        <v>10037</v>
      </c>
      <c r="S1995" s="284" t="s">
        <v>16298</v>
      </c>
      <c r="AH1995" s="434" t="s">
        <v>253</v>
      </c>
      <c r="AI1995" s="434">
        <v>18681513</v>
      </c>
      <c r="AJ1995" s="434">
        <v>1.5056999999999999E-2</v>
      </c>
      <c r="AK1995" s="436" t="s">
        <v>18300</v>
      </c>
      <c r="AM1995" s="434" t="s">
        <v>253</v>
      </c>
      <c r="AN1995" s="434">
        <v>13762322</v>
      </c>
      <c r="AO1995" s="434">
        <v>1.6941000000000001E-2</v>
      </c>
      <c r="AP1995" s="436" t="s">
        <v>22314</v>
      </c>
      <c r="AMG1995" s="185"/>
      <c r="AMH1995" s="185"/>
      <c r="AMI1995" s="185"/>
      <c r="AMJ1995" s="185"/>
      <c r="AMK1995" s="185"/>
    </row>
    <row r="1996" spans="7:1025" x14ac:dyDescent="0.2">
      <c r="G1996" s="219" t="s">
        <v>12200</v>
      </c>
      <c r="H1996" s="223" t="s">
        <v>12372</v>
      </c>
      <c r="I1996" s="223" t="s">
        <v>12373</v>
      </c>
      <c r="J1996" s="223" t="s">
        <v>12374</v>
      </c>
      <c r="K1996" s="224" t="s">
        <v>12375</v>
      </c>
      <c r="L1996" s="284"/>
      <c r="N1996" s="222" t="s">
        <v>1349</v>
      </c>
      <c r="O1996" s="223" t="s">
        <v>10052</v>
      </c>
      <c r="P1996" s="223" t="s">
        <v>10053</v>
      </c>
      <c r="Q1996" s="223" t="s">
        <v>498</v>
      </c>
      <c r="R1996" s="224" t="s">
        <v>10053</v>
      </c>
      <c r="S1996" s="284"/>
      <c r="AH1996" s="434" t="s">
        <v>253</v>
      </c>
      <c r="AI1996" s="434">
        <v>18686342</v>
      </c>
      <c r="AJ1996" s="434">
        <v>1.8679E-3</v>
      </c>
      <c r="AK1996" s="436" t="s">
        <v>18301</v>
      </c>
      <c r="AM1996" s="434" t="s">
        <v>253</v>
      </c>
      <c r="AN1996" s="434">
        <v>13762327</v>
      </c>
      <c r="AO1996" s="434">
        <v>1.7997E-4</v>
      </c>
      <c r="AP1996" s="436" t="s">
        <v>17963</v>
      </c>
      <c r="AMG1996" s="185"/>
      <c r="AMH1996" s="185"/>
      <c r="AMI1996" s="185"/>
      <c r="AMJ1996" s="185"/>
      <c r="AMK1996" s="185"/>
    </row>
    <row r="1997" spans="7:1025" x14ac:dyDescent="0.2">
      <c r="G1997" s="219" t="s">
        <v>12200</v>
      </c>
      <c r="H1997" s="223" t="s">
        <v>12376</v>
      </c>
      <c r="I1997" s="223" t="s">
        <v>12377</v>
      </c>
      <c r="J1997" s="223" t="s">
        <v>498</v>
      </c>
      <c r="K1997" s="224" t="s">
        <v>12377</v>
      </c>
      <c r="L1997" s="284"/>
      <c r="N1997" s="222" t="s">
        <v>1349</v>
      </c>
      <c r="O1997" s="223" t="s">
        <v>12378</v>
      </c>
      <c r="P1997" s="223" t="s">
        <v>12379</v>
      </c>
      <c r="Q1997" s="223" t="s">
        <v>12380</v>
      </c>
      <c r="R1997" s="224" t="s">
        <v>12381</v>
      </c>
      <c r="S1997" s="284"/>
      <c r="AH1997" s="434" t="s">
        <v>253</v>
      </c>
      <c r="AI1997" s="434">
        <v>18690567</v>
      </c>
      <c r="AJ1997" s="434">
        <v>8.9875000000000003E-4</v>
      </c>
      <c r="AK1997" s="436" t="s">
        <v>18302</v>
      </c>
      <c r="AM1997" s="434" t="s">
        <v>253</v>
      </c>
      <c r="AN1997" s="434">
        <v>13768147</v>
      </c>
      <c r="AO1997" s="434">
        <v>2.3901E-3</v>
      </c>
      <c r="AP1997" s="436" t="s">
        <v>22315</v>
      </c>
      <c r="AMG1997" s="185"/>
      <c r="AMH1997" s="185"/>
      <c r="AMI1997" s="185"/>
      <c r="AMJ1997" s="185"/>
      <c r="AMK1997" s="185"/>
    </row>
    <row r="1998" spans="7:1025" x14ac:dyDescent="0.2">
      <c r="G1998" s="219" t="s">
        <v>12200</v>
      </c>
      <c r="H1998" s="223" t="s">
        <v>12382</v>
      </c>
      <c r="I1998" s="223" t="s">
        <v>12383</v>
      </c>
      <c r="J1998" s="223" t="s">
        <v>498</v>
      </c>
      <c r="K1998" s="224" t="s">
        <v>12383</v>
      </c>
      <c r="L1998" s="284"/>
      <c r="N1998" s="222" t="s">
        <v>1349</v>
      </c>
      <c r="O1998" s="223" t="s">
        <v>12384</v>
      </c>
      <c r="P1998" s="223" t="s">
        <v>12385</v>
      </c>
      <c r="Q1998" s="223" t="s">
        <v>12386</v>
      </c>
      <c r="R1998" s="224" t="s">
        <v>12386</v>
      </c>
      <c r="S1998" s="284" t="s">
        <v>16298</v>
      </c>
      <c r="AH1998" s="434" t="s">
        <v>253</v>
      </c>
      <c r="AI1998" s="434">
        <v>18691970</v>
      </c>
      <c r="AJ1998" s="434">
        <v>1.6201E-2</v>
      </c>
      <c r="AK1998" s="436" t="s">
        <v>18303</v>
      </c>
      <c r="AM1998" s="434" t="s">
        <v>253</v>
      </c>
      <c r="AN1998" s="434">
        <v>13768471</v>
      </c>
      <c r="AO1998" s="434">
        <v>1.9004E-2</v>
      </c>
      <c r="AP1998" s="436" t="s">
        <v>22316</v>
      </c>
      <c r="AMG1998" s="185"/>
      <c r="AMH1998" s="185"/>
      <c r="AMI1998" s="185"/>
      <c r="AMJ1998" s="185"/>
      <c r="AMK1998" s="185"/>
    </row>
    <row r="1999" spans="7:1025" x14ac:dyDescent="0.2">
      <c r="G1999" s="219" t="s">
        <v>12200</v>
      </c>
      <c r="H1999" s="223" t="s">
        <v>12387</v>
      </c>
      <c r="I1999" s="223" t="s">
        <v>12388</v>
      </c>
      <c r="J1999" s="223" t="s">
        <v>498</v>
      </c>
      <c r="K1999" s="224" t="s">
        <v>12388</v>
      </c>
      <c r="L1999" s="284"/>
      <c r="N1999" s="222" t="s">
        <v>1349</v>
      </c>
      <c r="O1999" s="223" t="s">
        <v>10066</v>
      </c>
      <c r="P1999" s="223" t="s">
        <v>10067</v>
      </c>
      <c r="Q1999" s="223" t="s">
        <v>10068</v>
      </c>
      <c r="R1999" s="224" t="s">
        <v>10069</v>
      </c>
      <c r="S1999" s="284" t="s">
        <v>16298</v>
      </c>
      <c r="AH1999" s="434" t="s">
        <v>253</v>
      </c>
      <c r="AI1999" s="434">
        <v>18697804</v>
      </c>
      <c r="AJ1999" s="434">
        <v>4.6741999999999999E-3</v>
      </c>
      <c r="AK1999" s="436" t="s">
        <v>18304</v>
      </c>
      <c r="AM1999" s="434" t="s">
        <v>253</v>
      </c>
      <c r="AN1999" s="434">
        <v>13791759</v>
      </c>
      <c r="AO1999" s="434">
        <v>2.4406000000000001E-2</v>
      </c>
      <c r="AP1999" s="436" t="s">
        <v>22317</v>
      </c>
      <c r="AMG1999" s="185"/>
      <c r="AMH1999" s="185"/>
      <c r="AMI1999" s="185"/>
      <c r="AMJ1999" s="185"/>
      <c r="AMK1999" s="185"/>
    </row>
    <row r="2000" spans="7:1025" x14ac:dyDescent="0.2">
      <c r="G2000" s="219" t="s">
        <v>12200</v>
      </c>
      <c r="H2000" s="223" t="s">
        <v>12389</v>
      </c>
      <c r="I2000" s="223" t="s">
        <v>12390</v>
      </c>
      <c r="J2000" s="223" t="s">
        <v>498</v>
      </c>
      <c r="K2000" s="224" t="s">
        <v>12390</v>
      </c>
      <c r="L2000" s="284"/>
      <c r="N2000" s="222" t="s">
        <v>1349</v>
      </c>
      <c r="O2000" s="223" t="s">
        <v>12391</v>
      </c>
      <c r="P2000" s="223" t="s">
        <v>12392</v>
      </c>
      <c r="Q2000" s="223" t="s">
        <v>12393</v>
      </c>
      <c r="R2000" s="224" t="s">
        <v>12394</v>
      </c>
      <c r="S2000" s="284" t="s">
        <v>16298</v>
      </c>
      <c r="AH2000" s="434" t="s">
        <v>253</v>
      </c>
      <c r="AI2000" s="434">
        <v>18717807</v>
      </c>
      <c r="AJ2000" s="434">
        <v>4.2335999999999999E-2</v>
      </c>
      <c r="AK2000" s="436" t="s">
        <v>18305</v>
      </c>
      <c r="AM2000" s="434" t="s">
        <v>253</v>
      </c>
      <c r="AN2000" s="434">
        <v>13805502</v>
      </c>
      <c r="AO2000" s="434">
        <v>3.6553000000000002E-2</v>
      </c>
      <c r="AP2000" s="436" t="s">
        <v>22318</v>
      </c>
      <c r="AMG2000" s="185"/>
      <c r="AMH2000" s="185"/>
      <c r="AMI2000" s="185"/>
      <c r="AMJ2000" s="185"/>
      <c r="AMK2000" s="185"/>
    </row>
    <row r="2001" spans="7:1025" x14ac:dyDescent="0.2">
      <c r="G2001" s="219" t="s">
        <v>12200</v>
      </c>
      <c r="H2001" s="223" t="s">
        <v>12395</v>
      </c>
      <c r="I2001" s="223" t="s">
        <v>12396</v>
      </c>
      <c r="J2001" s="223" t="s">
        <v>498</v>
      </c>
      <c r="K2001" s="224" t="s">
        <v>12396</v>
      </c>
      <c r="L2001" s="284"/>
      <c r="N2001" s="222" t="s">
        <v>1349</v>
      </c>
      <c r="O2001" s="223" t="s">
        <v>10070</v>
      </c>
      <c r="P2001" s="223" t="s">
        <v>10071</v>
      </c>
      <c r="Q2001" s="223" t="s">
        <v>498</v>
      </c>
      <c r="R2001" s="224" t="s">
        <v>10071</v>
      </c>
      <c r="S2001" s="284"/>
      <c r="AH2001" s="434" t="s">
        <v>253</v>
      </c>
      <c r="AI2001" s="434">
        <v>18730836</v>
      </c>
      <c r="AJ2001" s="434">
        <v>1.5686000000000001E-3</v>
      </c>
      <c r="AK2001" s="436" t="s">
        <v>18306</v>
      </c>
      <c r="AM2001" s="434" t="s">
        <v>253</v>
      </c>
      <c r="AN2001" s="434">
        <v>13837147</v>
      </c>
      <c r="AO2001" s="434">
        <v>1.6785999999999999E-2</v>
      </c>
      <c r="AP2001" s="436" t="s">
        <v>22319</v>
      </c>
      <c r="AMG2001" s="185"/>
      <c r="AMH2001" s="185"/>
      <c r="AMI2001" s="185"/>
      <c r="AMJ2001" s="185"/>
      <c r="AMK2001" s="185"/>
    </row>
    <row r="2002" spans="7:1025" x14ac:dyDescent="0.2">
      <c r="G2002" s="219" t="s">
        <v>12200</v>
      </c>
      <c r="H2002" s="223" t="s">
        <v>12397</v>
      </c>
      <c r="I2002" s="223" t="s">
        <v>12398</v>
      </c>
      <c r="J2002" s="223" t="s">
        <v>498</v>
      </c>
      <c r="K2002" s="224" t="s">
        <v>12398</v>
      </c>
      <c r="L2002" s="284"/>
      <c r="N2002" s="222" t="s">
        <v>1349</v>
      </c>
      <c r="O2002" s="223" t="s">
        <v>12399</v>
      </c>
      <c r="P2002" s="223" t="s">
        <v>12400</v>
      </c>
      <c r="Q2002" s="223" t="s">
        <v>498</v>
      </c>
      <c r="R2002" s="224" t="s">
        <v>12400</v>
      </c>
      <c r="S2002" s="284"/>
      <c r="AH2002" s="434" t="s">
        <v>253</v>
      </c>
      <c r="AI2002" s="434">
        <v>18732653</v>
      </c>
      <c r="AJ2002" s="434">
        <v>9.2225999999999992E-3</v>
      </c>
      <c r="AK2002" s="436" t="s">
        <v>18307</v>
      </c>
      <c r="AM2002" s="434" t="s">
        <v>253</v>
      </c>
      <c r="AN2002" s="434">
        <v>13839940</v>
      </c>
      <c r="AO2002" s="434">
        <v>1.2864E-2</v>
      </c>
      <c r="AP2002" s="436" t="s">
        <v>22320</v>
      </c>
      <c r="AMG2002" s="185"/>
      <c r="AMH2002" s="185"/>
      <c r="AMI2002" s="185"/>
      <c r="AMJ2002" s="185"/>
      <c r="AMK2002" s="185"/>
    </row>
    <row r="2003" spans="7:1025" x14ac:dyDescent="0.2">
      <c r="G2003" s="219" t="s">
        <v>12200</v>
      </c>
      <c r="H2003" s="223" t="s">
        <v>12401</v>
      </c>
      <c r="I2003" s="223" t="s">
        <v>12402</v>
      </c>
      <c r="J2003" s="223" t="s">
        <v>498</v>
      </c>
      <c r="K2003" s="224" t="s">
        <v>12402</v>
      </c>
      <c r="L2003" s="284"/>
      <c r="N2003" s="222" t="s">
        <v>1349</v>
      </c>
      <c r="O2003" s="223" t="s">
        <v>10076</v>
      </c>
      <c r="P2003" s="223" t="s">
        <v>10077</v>
      </c>
      <c r="Q2003" s="223" t="s">
        <v>498</v>
      </c>
      <c r="R2003" s="224" t="s">
        <v>10077</v>
      </c>
      <c r="S2003" s="284" t="s">
        <v>16298</v>
      </c>
      <c r="AH2003" s="434" t="s">
        <v>253</v>
      </c>
      <c r="AI2003" s="434">
        <v>18743768</v>
      </c>
      <c r="AJ2003" s="434">
        <v>4.5963999999999998E-2</v>
      </c>
      <c r="AK2003" s="436" t="s">
        <v>18308</v>
      </c>
      <c r="AM2003" s="434" t="s">
        <v>253</v>
      </c>
      <c r="AN2003" s="434">
        <v>13843513</v>
      </c>
      <c r="AO2003" s="434">
        <v>0</v>
      </c>
      <c r="AP2003" s="436" t="s">
        <v>22321</v>
      </c>
      <c r="AMG2003" s="185"/>
      <c r="AMH2003" s="185"/>
      <c r="AMI2003" s="185"/>
      <c r="AMJ2003" s="185"/>
      <c r="AMK2003" s="185"/>
    </row>
    <row r="2004" spans="7:1025" x14ac:dyDescent="0.2">
      <c r="G2004" s="219" t="s">
        <v>12200</v>
      </c>
      <c r="H2004" s="223" t="s">
        <v>12403</v>
      </c>
      <c r="I2004" s="223" t="s">
        <v>12404</v>
      </c>
      <c r="J2004" s="223" t="s">
        <v>498</v>
      </c>
      <c r="K2004" s="224" t="s">
        <v>12404</v>
      </c>
      <c r="L2004" s="284"/>
      <c r="N2004" s="222" t="s">
        <v>1349</v>
      </c>
      <c r="O2004" s="223" t="s">
        <v>12405</v>
      </c>
      <c r="P2004" s="223" t="s">
        <v>12406</v>
      </c>
      <c r="Q2004" s="223" t="s">
        <v>12407</v>
      </c>
      <c r="R2004" s="224" t="s">
        <v>12408</v>
      </c>
      <c r="S2004" s="284"/>
      <c r="AH2004" s="434" t="s">
        <v>253</v>
      </c>
      <c r="AI2004" s="434">
        <v>18763656</v>
      </c>
      <c r="AJ2004" s="434">
        <v>7.0064999999999997E-3</v>
      </c>
      <c r="AK2004" s="436" t="s">
        <v>18309</v>
      </c>
      <c r="AM2004" s="434" t="s">
        <v>253</v>
      </c>
      <c r="AN2004" s="434">
        <v>13843520</v>
      </c>
      <c r="AO2004" s="434">
        <v>7.8807000000000006E-5</v>
      </c>
      <c r="AP2004" s="436" t="s">
        <v>22322</v>
      </c>
      <c r="AMG2004" s="185"/>
      <c r="AMH2004" s="185"/>
      <c r="AMI2004" s="185"/>
      <c r="AMJ2004" s="185"/>
      <c r="AMK2004" s="185"/>
    </row>
    <row r="2005" spans="7:1025" x14ac:dyDescent="0.2">
      <c r="G2005" s="219" t="s">
        <v>12200</v>
      </c>
      <c r="H2005" s="223" t="s">
        <v>12409</v>
      </c>
      <c r="I2005" s="223" t="s">
        <v>12410</v>
      </c>
      <c r="J2005" s="223" t="s">
        <v>498</v>
      </c>
      <c r="K2005" s="224" t="s">
        <v>12410</v>
      </c>
      <c r="L2005" s="284"/>
      <c r="N2005" s="222" t="s">
        <v>1349</v>
      </c>
      <c r="O2005" s="223" t="s">
        <v>10082</v>
      </c>
      <c r="P2005" s="223" t="s">
        <v>10083</v>
      </c>
      <c r="Q2005" s="223" t="s">
        <v>10084</v>
      </c>
      <c r="R2005" s="224" t="s">
        <v>10085</v>
      </c>
      <c r="S2005" s="284"/>
      <c r="AH2005" s="434" t="s">
        <v>253</v>
      </c>
      <c r="AI2005" s="434">
        <v>18771337</v>
      </c>
      <c r="AJ2005" s="434">
        <v>4.4759E-2</v>
      </c>
      <c r="AK2005" s="436" t="s">
        <v>18310</v>
      </c>
      <c r="AM2005" s="434" t="s">
        <v>253</v>
      </c>
      <c r="AN2005" s="434">
        <v>13851094</v>
      </c>
      <c r="AO2005" s="434">
        <v>2.1323999999999999E-2</v>
      </c>
      <c r="AP2005" s="436" t="s">
        <v>22323</v>
      </c>
      <c r="AMG2005" s="185"/>
      <c r="AMH2005" s="185"/>
      <c r="AMI2005" s="185"/>
      <c r="AMJ2005" s="185"/>
      <c r="AMK2005" s="185"/>
    </row>
    <row r="2006" spans="7:1025" x14ac:dyDescent="0.2">
      <c r="G2006" s="219" t="s">
        <v>12200</v>
      </c>
      <c r="H2006" s="223" t="s">
        <v>12411</v>
      </c>
      <c r="I2006" s="223" t="s">
        <v>12412</v>
      </c>
      <c r="J2006" s="223" t="s">
        <v>12413</v>
      </c>
      <c r="K2006" s="224" t="s">
        <v>12414</v>
      </c>
      <c r="L2006" s="284"/>
      <c r="N2006" s="222" t="s">
        <v>1349</v>
      </c>
      <c r="O2006" s="223" t="s">
        <v>12415</v>
      </c>
      <c r="P2006" s="223" t="s">
        <v>12416</v>
      </c>
      <c r="Q2006" s="223" t="s">
        <v>12417</v>
      </c>
      <c r="R2006" s="224" t="s">
        <v>12418</v>
      </c>
      <c r="S2006" s="284" t="s">
        <v>16298</v>
      </c>
      <c r="AH2006" s="434" t="s">
        <v>253</v>
      </c>
      <c r="AI2006" s="434">
        <v>18782876</v>
      </c>
      <c r="AJ2006" s="434">
        <v>2.2379E-2</v>
      </c>
      <c r="AK2006" s="436" t="s">
        <v>18311</v>
      </c>
      <c r="AM2006" s="434" t="s">
        <v>253</v>
      </c>
      <c r="AN2006" s="434">
        <v>13856058</v>
      </c>
      <c r="AO2006" s="434">
        <v>0</v>
      </c>
      <c r="AP2006" s="436" t="s">
        <v>22324</v>
      </c>
      <c r="AMG2006" s="185"/>
      <c r="AMH2006" s="185"/>
      <c r="AMI2006" s="185"/>
      <c r="AMJ2006" s="185"/>
      <c r="AMK2006" s="185"/>
    </row>
    <row r="2007" spans="7:1025" x14ac:dyDescent="0.2">
      <c r="G2007" s="219" t="s">
        <v>12200</v>
      </c>
      <c r="H2007" s="223" t="s">
        <v>12419</v>
      </c>
      <c r="I2007" s="223" t="s">
        <v>12420</v>
      </c>
      <c r="J2007" s="223" t="s">
        <v>12421</v>
      </c>
      <c r="K2007" s="224" t="s">
        <v>12422</v>
      </c>
      <c r="L2007" s="284"/>
      <c r="N2007" s="222" t="s">
        <v>1349</v>
      </c>
      <c r="O2007" s="223" t="s">
        <v>10094</v>
      </c>
      <c r="P2007" s="223" t="s">
        <v>10095</v>
      </c>
      <c r="Q2007" s="223" t="s">
        <v>10096</v>
      </c>
      <c r="R2007" s="224" t="s">
        <v>10097</v>
      </c>
      <c r="S2007" s="284"/>
      <c r="AH2007" s="434" t="s">
        <v>253</v>
      </c>
      <c r="AI2007" s="434">
        <v>18788888</v>
      </c>
      <c r="AJ2007" s="434">
        <v>1.0729000000000001E-2</v>
      </c>
      <c r="AK2007" s="436" t="s">
        <v>18312</v>
      </c>
      <c r="AM2007" s="434" t="s">
        <v>253</v>
      </c>
      <c r="AN2007" s="434">
        <v>13856096</v>
      </c>
      <c r="AO2007" s="434">
        <v>1.6218E-2</v>
      </c>
      <c r="AP2007" s="436" t="s">
        <v>22325</v>
      </c>
      <c r="AMG2007" s="185"/>
      <c r="AMH2007" s="185"/>
      <c r="AMI2007" s="185"/>
      <c r="AMJ2007" s="185"/>
      <c r="AMK2007" s="185"/>
    </row>
    <row r="2008" spans="7:1025" x14ac:dyDescent="0.2">
      <c r="G2008" s="219" t="s">
        <v>12200</v>
      </c>
      <c r="H2008" s="223" t="s">
        <v>12423</v>
      </c>
      <c r="I2008" s="223" t="s">
        <v>12424</v>
      </c>
      <c r="J2008" s="223" t="s">
        <v>498</v>
      </c>
      <c r="K2008" s="224" t="s">
        <v>12424</v>
      </c>
      <c r="L2008" s="284"/>
      <c r="N2008" s="222" t="s">
        <v>1349</v>
      </c>
      <c r="O2008" s="223" t="s">
        <v>10100</v>
      </c>
      <c r="P2008" s="223" t="s">
        <v>10101</v>
      </c>
      <c r="Q2008" s="223" t="s">
        <v>498</v>
      </c>
      <c r="R2008" s="224" t="s">
        <v>10101</v>
      </c>
      <c r="S2008" s="284" t="s">
        <v>16298</v>
      </c>
      <c r="AH2008" s="434" t="s">
        <v>253</v>
      </c>
      <c r="AI2008" s="434">
        <v>18789041</v>
      </c>
      <c r="AJ2008" s="434">
        <v>6.8760999999999996E-3</v>
      </c>
      <c r="AK2008" s="436" t="s">
        <v>18313</v>
      </c>
      <c r="AM2008" s="434" t="s">
        <v>253</v>
      </c>
      <c r="AN2008" s="434">
        <v>13956968</v>
      </c>
      <c r="AO2008" s="434">
        <v>4.1755E-2</v>
      </c>
      <c r="AP2008" s="436" t="s">
        <v>22326</v>
      </c>
      <c r="AMG2008" s="185"/>
      <c r="AMH2008" s="185"/>
      <c r="AMI2008" s="185"/>
      <c r="AMJ2008" s="185"/>
      <c r="AMK2008" s="185"/>
    </row>
    <row r="2009" spans="7:1025" x14ac:dyDescent="0.2">
      <c r="G2009" s="219" t="s">
        <v>12200</v>
      </c>
      <c r="H2009" s="223" t="s">
        <v>12425</v>
      </c>
      <c r="I2009" s="223" t="s">
        <v>12426</v>
      </c>
      <c r="J2009" s="223" t="s">
        <v>498</v>
      </c>
      <c r="K2009" s="224" t="s">
        <v>12426</v>
      </c>
      <c r="L2009" s="284"/>
      <c r="N2009" s="222" t="s">
        <v>1349</v>
      </c>
      <c r="O2009" s="223" t="s">
        <v>10104</v>
      </c>
      <c r="P2009" s="223" t="s">
        <v>10105</v>
      </c>
      <c r="Q2009" s="223" t="s">
        <v>10106</v>
      </c>
      <c r="R2009" s="224" t="s">
        <v>10107</v>
      </c>
      <c r="S2009" s="284" t="s">
        <v>16298</v>
      </c>
      <c r="AH2009" s="434" t="s">
        <v>253</v>
      </c>
      <c r="AI2009" s="434">
        <v>18793893</v>
      </c>
      <c r="AJ2009" s="434">
        <v>2.8731E-2</v>
      </c>
      <c r="AK2009" s="436" t="s">
        <v>18314</v>
      </c>
      <c r="AM2009" s="434" t="s">
        <v>253</v>
      </c>
      <c r="AN2009" s="434">
        <v>13962072</v>
      </c>
      <c r="AO2009" s="434">
        <v>4.3216999999999998E-2</v>
      </c>
      <c r="AP2009" s="436" t="s">
        <v>22327</v>
      </c>
      <c r="AMG2009" s="185"/>
      <c r="AMH2009" s="185"/>
      <c r="AMI2009" s="185"/>
      <c r="AMJ2009" s="185"/>
      <c r="AMK2009" s="185"/>
    </row>
    <row r="2010" spans="7:1025" x14ac:dyDescent="0.2">
      <c r="G2010" s="219" t="s">
        <v>12200</v>
      </c>
      <c r="H2010" s="223" t="s">
        <v>12427</v>
      </c>
      <c r="I2010" s="223" t="s">
        <v>12428</v>
      </c>
      <c r="J2010" s="223" t="s">
        <v>498</v>
      </c>
      <c r="K2010" s="224" t="s">
        <v>12428</v>
      </c>
      <c r="L2010" s="284"/>
      <c r="N2010" s="222" t="s">
        <v>1349</v>
      </c>
      <c r="O2010" s="223" t="s">
        <v>10112</v>
      </c>
      <c r="P2010" s="223" t="s">
        <v>10113</v>
      </c>
      <c r="Q2010" s="223" t="s">
        <v>10114</v>
      </c>
      <c r="R2010" s="224" t="s">
        <v>10114</v>
      </c>
      <c r="S2010" s="284" t="s">
        <v>16298</v>
      </c>
      <c r="AH2010" s="434" t="s">
        <v>253</v>
      </c>
      <c r="AI2010" s="434">
        <v>18804061</v>
      </c>
      <c r="AJ2010" s="434">
        <v>1.1749000000000001E-2</v>
      </c>
      <c r="AK2010" s="436" t="s">
        <v>18315</v>
      </c>
      <c r="AM2010" s="434" t="s">
        <v>253</v>
      </c>
      <c r="AN2010" s="434">
        <v>13971376</v>
      </c>
      <c r="AO2010" s="434">
        <v>4.0298E-2</v>
      </c>
      <c r="AP2010" s="436" t="s">
        <v>22328</v>
      </c>
      <c r="AMG2010" s="185"/>
      <c r="AMH2010" s="185"/>
      <c r="AMI2010" s="185"/>
      <c r="AMJ2010" s="185"/>
      <c r="AMK2010" s="185"/>
    </row>
    <row r="2011" spans="7:1025" x14ac:dyDescent="0.2">
      <c r="G2011" s="219" t="s">
        <v>12200</v>
      </c>
      <c r="H2011" s="223" t="s">
        <v>12429</v>
      </c>
      <c r="I2011" s="223" t="s">
        <v>12430</v>
      </c>
      <c r="J2011" s="223" t="s">
        <v>12431</v>
      </c>
      <c r="K2011" s="224" t="s">
        <v>12432</v>
      </c>
      <c r="L2011" s="284"/>
      <c r="N2011" s="222" t="s">
        <v>1349</v>
      </c>
      <c r="O2011" s="223" t="s">
        <v>12433</v>
      </c>
      <c r="P2011" s="223" t="s">
        <v>12434</v>
      </c>
      <c r="Q2011" s="223" t="s">
        <v>12435</v>
      </c>
      <c r="R2011" s="224" t="s">
        <v>12436</v>
      </c>
      <c r="S2011" s="284"/>
      <c r="AH2011" s="434" t="s">
        <v>253</v>
      </c>
      <c r="AI2011" s="434">
        <v>18812568</v>
      </c>
      <c r="AJ2011" s="434">
        <v>1.2427000000000001E-2</v>
      </c>
      <c r="AK2011" s="436" t="s">
        <v>18316</v>
      </c>
      <c r="AM2011" s="434" t="s">
        <v>253</v>
      </c>
      <c r="AN2011" s="434">
        <v>13972849</v>
      </c>
      <c r="AO2011" s="434">
        <v>2.4406000000000001E-2</v>
      </c>
      <c r="AP2011" s="436" t="s">
        <v>22329</v>
      </c>
      <c r="AMG2011" s="185"/>
      <c r="AMH2011" s="185"/>
      <c r="AMI2011" s="185"/>
      <c r="AMJ2011" s="185"/>
      <c r="AMK2011" s="185"/>
    </row>
    <row r="2012" spans="7:1025" x14ac:dyDescent="0.2">
      <c r="G2012" s="219" t="s">
        <v>12200</v>
      </c>
      <c r="H2012" s="223" t="s">
        <v>12437</v>
      </c>
      <c r="I2012" s="223" t="s">
        <v>12438</v>
      </c>
      <c r="J2012" s="223" t="s">
        <v>498</v>
      </c>
      <c r="K2012" s="224" t="s">
        <v>12438</v>
      </c>
      <c r="L2012" s="284"/>
      <c r="N2012" s="222" t="s">
        <v>1349</v>
      </c>
      <c r="O2012" s="223" t="s">
        <v>12439</v>
      </c>
      <c r="P2012" s="223" t="s">
        <v>12440</v>
      </c>
      <c r="Q2012" s="223" t="s">
        <v>498</v>
      </c>
      <c r="R2012" s="224" t="s">
        <v>12440</v>
      </c>
      <c r="S2012" s="284"/>
      <c r="AH2012" s="434" t="s">
        <v>253</v>
      </c>
      <c r="AI2012" s="434">
        <v>18814120</v>
      </c>
      <c r="AJ2012" s="434">
        <v>1.6611000000000001E-2</v>
      </c>
      <c r="AK2012" s="436" t="s">
        <v>18317</v>
      </c>
      <c r="AM2012" s="434" t="s">
        <v>253</v>
      </c>
      <c r="AN2012" s="434">
        <v>13986546</v>
      </c>
      <c r="AO2012" s="434">
        <v>3.0129E-2</v>
      </c>
      <c r="AP2012" s="436" t="s">
        <v>22330</v>
      </c>
      <c r="AMG2012" s="185"/>
      <c r="AMH2012" s="185"/>
      <c r="AMI2012" s="185"/>
      <c r="AMJ2012" s="185"/>
      <c r="AMK2012" s="185"/>
    </row>
    <row r="2013" spans="7:1025" x14ac:dyDescent="0.2">
      <c r="G2013" s="219" t="s">
        <v>12200</v>
      </c>
      <c r="H2013" s="223" t="s">
        <v>12441</v>
      </c>
      <c r="I2013" s="223" t="s">
        <v>12442</v>
      </c>
      <c r="J2013" s="223" t="s">
        <v>12443</v>
      </c>
      <c r="K2013" s="224" t="s">
        <v>12444</v>
      </c>
      <c r="L2013" s="284"/>
      <c r="N2013" s="222" t="s">
        <v>1349</v>
      </c>
      <c r="O2013" s="223" t="s">
        <v>10125</v>
      </c>
      <c r="P2013" s="223" t="s">
        <v>10126</v>
      </c>
      <c r="Q2013" s="223" t="s">
        <v>10127</v>
      </c>
      <c r="R2013" s="224" t="s">
        <v>10128</v>
      </c>
      <c r="S2013" s="284"/>
      <c r="AH2013" s="434" t="s">
        <v>253</v>
      </c>
      <c r="AI2013" s="434">
        <v>18814510</v>
      </c>
      <c r="AJ2013" s="434">
        <v>4.4073999999999997E-3</v>
      </c>
      <c r="AK2013" s="436" t="s">
        <v>18318</v>
      </c>
      <c r="AM2013" s="434" t="s">
        <v>253</v>
      </c>
      <c r="AN2013" s="434">
        <v>14019958</v>
      </c>
      <c r="AO2013" s="434">
        <v>0</v>
      </c>
      <c r="AP2013" s="436" t="s">
        <v>22331</v>
      </c>
      <c r="AMG2013" s="185"/>
      <c r="AMH2013" s="185"/>
      <c r="AMI2013" s="185"/>
      <c r="AMJ2013" s="185"/>
      <c r="AMK2013" s="185"/>
    </row>
    <row r="2014" spans="7:1025" x14ac:dyDescent="0.2">
      <c r="G2014" s="219" t="s">
        <v>12200</v>
      </c>
      <c r="H2014" s="223" t="s">
        <v>12445</v>
      </c>
      <c r="I2014" s="223" t="s">
        <v>12446</v>
      </c>
      <c r="J2014" s="223" t="s">
        <v>498</v>
      </c>
      <c r="K2014" s="224" t="s">
        <v>12446</v>
      </c>
      <c r="L2014" s="284" t="s">
        <v>16298</v>
      </c>
      <c r="N2014" s="222" t="s">
        <v>1349</v>
      </c>
      <c r="O2014" s="223" t="s">
        <v>10131</v>
      </c>
      <c r="P2014" s="223" t="s">
        <v>10132</v>
      </c>
      <c r="Q2014" s="223" t="s">
        <v>10133</v>
      </c>
      <c r="R2014" s="224" t="s">
        <v>10133</v>
      </c>
      <c r="S2014" s="284"/>
      <c r="AH2014" s="434" t="s">
        <v>253</v>
      </c>
      <c r="AI2014" s="434">
        <v>18816038</v>
      </c>
      <c r="AJ2014" s="434">
        <v>2.9107E-3</v>
      </c>
      <c r="AK2014" s="436" t="s">
        <v>18319</v>
      </c>
      <c r="AM2014" s="434" t="s">
        <v>253</v>
      </c>
      <c r="AN2014" s="434">
        <v>14035761</v>
      </c>
      <c r="AO2014" s="434">
        <v>3.8899999999999998E-3</v>
      </c>
      <c r="AP2014" s="436" t="s">
        <v>22332</v>
      </c>
      <c r="AMG2014" s="185"/>
      <c r="AMH2014" s="185"/>
      <c r="AMI2014" s="185"/>
      <c r="AMJ2014" s="185"/>
      <c r="AMK2014" s="185"/>
    </row>
    <row r="2015" spans="7:1025" x14ac:dyDescent="0.2">
      <c r="G2015" s="219" t="s">
        <v>12200</v>
      </c>
      <c r="H2015" s="223" t="s">
        <v>12447</v>
      </c>
      <c r="I2015" s="223" t="s">
        <v>12448</v>
      </c>
      <c r="J2015" s="223" t="s">
        <v>498</v>
      </c>
      <c r="K2015" s="224" t="s">
        <v>12448</v>
      </c>
      <c r="L2015" s="284" t="s">
        <v>16298</v>
      </c>
      <c r="N2015" s="222" t="s">
        <v>1349</v>
      </c>
      <c r="O2015" s="223" t="s">
        <v>12449</v>
      </c>
      <c r="P2015" s="223" t="s">
        <v>12450</v>
      </c>
      <c r="Q2015" s="223" t="s">
        <v>12451</v>
      </c>
      <c r="R2015" s="224" t="s">
        <v>12452</v>
      </c>
      <c r="S2015" s="284"/>
      <c r="AH2015" s="434" t="s">
        <v>253</v>
      </c>
      <c r="AI2015" s="434">
        <v>18816142</v>
      </c>
      <c r="AJ2015" s="434">
        <v>3.4805000000000003E-2</v>
      </c>
      <c r="AK2015" s="436" t="s">
        <v>18320</v>
      </c>
      <c r="AM2015" s="434" t="s">
        <v>253</v>
      </c>
      <c r="AN2015" s="434">
        <v>14083116</v>
      </c>
      <c r="AO2015" s="434">
        <v>2.3226E-2</v>
      </c>
      <c r="AP2015" s="436" t="s">
        <v>22333</v>
      </c>
      <c r="AMG2015" s="185"/>
      <c r="AMH2015" s="185"/>
      <c r="AMI2015" s="185"/>
      <c r="AMJ2015" s="185"/>
      <c r="AMK2015" s="185"/>
    </row>
    <row r="2016" spans="7:1025" x14ac:dyDescent="0.2">
      <c r="G2016" s="219" t="s">
        <v>12200</v>
      </c>
      <c r="H2016" s="223" t="s">
        <v>12453</v>
      </c>
      <c r="I2016" s="223" t="s">
        <v>12454</v>
      </c>
      <c r="J2016" s="223" t="s">
        <v>12455</v>
      </c>
      <c r="K2016" s="224" t="s">
        <v>12456</v>
      </c>
      <c r="L2016" s="284"/>
      <c r="N2016" s="222" t="s">
        <v>1349</v>
      </c>
      <c r="O2016" s="223" t="s">
        <v>12457</v>
      </c>
      <c r="P2016" s="223" t="s">
        <v>12458</v>
      </c>
      <c r="Q2016" s="223" t="s">
        <v>12459</v>
      </c>
      <c r="R2016" s="224" t="s">
        <v>12460</v>
      </c>
      <c r="S2016" s="284"/>
      <c r="AH2016" s="434" t="s">
        <v>253</v>
      </c>
      <c r="AI2016" s="434">
        <v>18817197</v>
      </c>
      <c r="AJ2016" s="434">
        <v>1.6975000000000001E-2</v>
      </c>
      <c r="AK2016" s="436" t="s">
        <v>18321</v>
      </c>
      <c r="AM2016" s="434" t="s">
        <v>253</v>
      </c>
      <c r="AN2016" s="434">
        <v>14120191</v>
      </c>
      <c r="AO2016" s="434">
        <v>2.427E-2</v>
      </c>
      <c r="AP2016" s="436" t="s">
        <v>22334</v>
      </c>
      <c r="AMG2016" s="185"/>
      <c r="AMH2016" s="185"/>
      <c r="AMI2016" s="185"/>
      <c r="AMJ2016" s="185"/>
      <c r="AMK2016" s="185"/>
    </row>
    <row r="2017" spans="7:1025" x14ac:dyDescent="0.2">
      <c r="G2017" s="219" t="s">
        <v>12200</v>
      </c>
      <c r="H2017" s="223" t="s">
        <v>12461</v>
      </c>
      <c r="I2017" s="223" t="s">
        <v>12462</v>
      </c>
      <c r="J2017" s="223" t="s">
        <v>498</v>
      </c>
      <c r="K2017" s="224" t="s">
        <v>12462</v>
      </c>
      <c r="L2017" s="284"/>
      <c r="N2017" s="222" t="s">
        <v>1349</v>
      </c>
      <c r="O2017" s="223" t="s">
        <v>12463</v>
      </c>
      <c r="P2017" s="223" t="s">
        <v>12464</v>
      </c>
      <c r="Q2017" s="223" t="s">
        <v>12465</v>
      </c>
      <c r="R2017" s="224" t="s">
        <v>12466</v>
      </c>
      <c r="S2017" s="284" t="s">
        <v>16298</v>
      </c>
      <c r="AH2017" s="434" t="s">
        <v>253</v>
      </c>
      <c r="AI2017" s="434">
        <v>18817256</v>
      </c>
      <c r="AJ2017" s="434">
        <v>2.9857000000000002E-2</v>
      </c>
      <c r="AK2017" s="436" t="s">
        <v>18322</v>
      </c>
      <c r="AM2017" s="434" t="s">
        <v>253</v>
      </c>
      <c r="AN2017" s="434">
        <v>14142684</v>
      </c>
      <c r="AO2017" s="434">
        <v>2.8818E-2</v>
      </c>
      <c r="AP2017" s="436" t="s">
        <v>22335</v>
      </c>
      <c r="AMG2017" s="185"/>
      <c r="AMH2017" s="185"/>
      <c r="AMI2017" s="185"/>
      <c r="AMJ2017" s="185"/>
      <c r="AMK2017" s="185"/>
    </row>
    <row r="2018" spans="7:1025" x14ac:dyDescent="0.2">
      <c r="G2018" s="219" t="s">
        <v>12200</v>
      </c>
      <c r="H2018" s="223" t="s">
        <v>12467</v>
      </c>
      <c r="I2018" s="223" t="s">
        <v>12468</v>
      </c>
      <c r="J2018" s="223" t="s">
        <v>498</v>
      </c>
      <c r="K2018" s="224" t="s">
        <v>12468</v>
      </c>
      <c r="L2018" s="284"/>
      <c r="N2018" s="222" t="s">
        <v>1349</v>
      </c>
      <c r="O2018" s="223" t="s">
        <v>10138</v>
      </c>
      <c r="P2018" s="223" t="s">
        <v>10139</v>
      </c>
      <c r="Q2018" s="223" t="s">
        <v>10140</v>
      </c>
      <c r="R2018" s="224" t="s">
        <v>10141</v>
      </c>
      <c r="S2018" s="284"/>
      <c r="AH2018" s="434" t="s">
        <v>253</v>
      </c>
      <c r="AI2018" s="434">
        <v>18826468</v>
      </c>
      <c r="AJ2018" s="434">
        <v>3.7857E-4</v>
      </c>
      <c r="AK2018" s="436" t="s">
        <v>18323</v>
      </c>
      <c r="AM2018" s="434" t="s">
        <v>253</v>
      </c>
      <c r="AN2018" s="434">
        <v>14142685</v>
      </c>
      <c r="AO2018" s="434">
        <v>1.5294E-2</v>
      </c>
      <c r="AP2018" s="436" t="s">
        <v>22336</v>
      </c>
      <c r="AMG2018" s="185"/>
      <c r="AMH2018" s="185"/>
      <c r="AMI2018" s="185"/>
      <c r="AMJ2018" s="185"/>
      <c r="AMK2018" s="185"/>
    </row>
    <row r="2019" spans="7:1025" x14ac:dyDescent="0.2">
      <c r="G2019" s="219" t="s">
        <v>12200</v>
      </c>
      <c r="H2019" s="223" t="s">
        <v>12469</v>
      </c>
      <c r="I2019" s="223" t="s">
        <v>12470</v>
      </c>
      <c r="J2019" s="223" t="s">
        <v>12471</v>
      </c>
      <c r="K2019" s="224" t="s">
        <v>12471</v>
      </c>
      <c r="L2019" s="284"/>
      <c r="N2019" s="222" t="s">
        <v>1349</v>
      </c>
      <c r="O2019" s="223" t="s">
        <v>10151</v>
      </c>
      <c r="P2019" s="223" t="s">
        <v>10152</v>
      </c>
      <c r="Q2019" s="223" t="s">
        <v>10153</v>
      </c>
      <c r="R2019" s="224" t="s">
        <v>10154</v>
      </c>
      <c r="S2019" s="284"/>
      <c r="AH2019" s="434" t="s">
        <v>253</v>
      </c>
      <c r="AI2019" s="434">
        <v>18826991</v>
      </c>
      <c r="AJ2019" s="434">
        <v>4.2714000000000002E-2</v>
      </c>
      <c r="AK2019" s="436" t="s">
        <v>18324</v>
      </c>
      <c r="AM2019" s="434" t="s">
        <v>253</v>
      </c>
      <c r="AN2019" s="434">
        <v>14275864</v>
      </c>
      <c r="AO2019" s="434">
        <v>2.7617000000000002E-3</v>
      </c>
      <c r="AP2019" s="436" t="s">
        <v>22337</v>
      </c>
      <c r="AMG2019" s="185"/>
      <c r="AMH2019" s="185"/>
      <c r="AMI2019" s="185"/>
      <c r="AMJ2019" s="185"/>
      <c r="AMK2019" s="185"/>
    </row>
    <row r="2020" spans="7:1025" x14ac:dyDescent="0.2">
      <c r="G2020" s="219" t="s">
        <v>12200</v>
      </c>
      <c r="H2020" s="223" t="s">
        <v>12472</v>
      </c>
      <c r="I2020" s="223" t="s">
        <v>12473</v>
      </c>
      <c r="J2020" s="223" t="s">
        <v>12474</v>
      </c>
      <c r="K2020" s="224" t="s">
        <v>12474</v>
      </c>
      <c r="L2020" s="284"/>
      <c r="N2020" s="222" t="s">
        <v>1349</v>
      </c>
      <c r="O2020" s="223" t="s">
        <v>10167</v>
      </c>
      <c r="P2020" s="223" t="s">
        <v>10168</v>
      </c>
      <c r="Q2020" s="223" t="s">
        <v>10169</v>
      </c>
      <c r="R2020" s="224" t="s">
        <v>10170</v>
      </c>
      <c r="S2020" s="284" t="s">
        <v>16298</v>
      </c>
      <c r="AH2020" s="434" t="s">
        <v>253</v>
      </c>
      <c r="AI2020" s="434">
        <v>18841061</v>
      </c>
      <c r="AJ2020" s="434">
        <v>9.8583999999999998E-3</v>
      </c>
      <c r="AK2020" s="436" t="s">
        <v>18325</v>
      </c>
      <c r="AM2020" s="434" t="s">
        <v>253</v>
      </c>
      <c r="AN2020" s="434">
        <v>14289785</v>
      </c>
      <c r="AO2020" s="434">
        <v>1.6671999999999999E-2</v>
      </c>
      <c r="AP2020" s="436" t="s">
        <v>22338</v>
      </c>
      <c r="AMG2020" s="185"/>
      <c r="AMH2020" s="185"/>
      <c r="AMI2020" s="185"/>
      <c r="AMJ2020" s="185"/>
      <c r="AMK2020" s="185"/>
    </row>
    <row r="2021" spans="7:1025" x14ac:dyDescent="0.2">
      <c r="G2021" s="219" t="s">
        <v>12200</v>
      </c>
      <c r="H2021" s="223" t="s">
        <v>12475</v>
      </c>
      <c r="I2021" s="223" t="s">
        <v>12476</v>
      </c>
      <c r="J2021" s="223" t="s">
        <v>498</v>
      </c>
      <c r="K2021" s="224" t="s">
        <v>12476</v>
      </c>
      <c r="L2021" s="284"/>
      <c r="N2021" s="222" t="s">
        <v>1349</v>
      </c>
      <c r="O2021" s="223" t="s">
        <v>12477</v>
      </c>
      <c r="P2021" s="223" t="s">
        <v>12478</v>
      </c>
      <c r="Q2021" s="223" t="s">
        <v>498</v>
      </c>
      <c r="R2021" s="224" t="s">
        <v>12478</v>
      </c>
      <c r="S2021" s="284"/>
      <c r="AH2021" s="434" t="s">
        <v>253</v>
      </c>
      <c r="AI2021" s="434">
        <v>18876826</v>
      </c>
      <c r="AJ2021" s="434">
        <v>1.3126000000000001E-2</v>
      </c>
      <c r="AK2021" s="436" t="s">
        <v>18326</v>
      </c>
      <c r="AM2021" s="434" t="s">
        <v>253</v>
      </c>
      <c r="AN2021" s="434">
        <v>14463954</v>
      </c>
      <c r="AO2021" s="434">
        <v>9.7982999999999989E-4</v>
      </c>
      <c r="AP2021" s="436" t="s">
        <v>22339</v>
      </c>
      <c r="AMG2021" s="185"/>
      <c r="AMH2021" s="185"/>
      <c r="AMI2021" s="185"/>
      <c r="AMJ2021" s="185"/>
      <c r="AMK2021" s="185"/>
    </row>
    <row r="2022" spans="7:1025" x14ac:dyDescent="0.2">
      <c r="G2022" s="219" t="s">
        <v>12200</v>
      </c>
      <c r="H2022" s="223" t="s">
        <v>12479</v>
      </c>
      <c r="I2022" s="223" t="s">
        <v>12480</v>
      </c>
      <c r="J2022" s="223" t="s">
        <v>12481</v>
      </c>
      <c r="K2022" s="224" t="s">
        <v>12482</v>
      </c>
      <c r="L2022" s="284"/>
      <c r="N2022" s="222" t="s">
        <v>1349</v>
      </c>
      <c r="O2022" s="223" t="s">
        <v>12483</v>
      </c>
      <c r="P2022" s="223" t="s">
        <v>12484</v>
      </c>
      <c r="Q2022" s="223" t="s">
        <v>12485</v>
      </c>
      <c r="R2022" s="224" t="s">
        <v>12486</v>
      </c>
      <c r="S2022" s="284"/>
      <c r="AH2022" s="434" t="s">
        <v>253</v>
      </c>
      <c r="AI2022" s="434">
        <v>18882873</v>
      </c>
      <c r="AJ2022" s="434">
        <v>1.8089000000000001E-2</v>
      </c>
      <c r="AK2022" s="436" t="s">
        <v>18327</v>
      </c>
      <c r="AM2022" s="434" t="s">
        <v>253</v>
      </c>
      <c r="AN2022" s="434">
        <v>14463962</v>
      </c>
      <c r="AO2022" s="434">
        <v>1.6534E-3</v>
      </c>
      <c r="AP2022" s="436" t="s">
        <v>22340</v>
      </c>
      <c r="AMG2022" s="185"/>
      <c r="AMH2022" s="185"/>
      <c r="AMI2022" s="185"/>
      <c r="AMJ2022" s="185"/>
      <c r="AMK2022" s="185"/>
    </row>
    <row r="2023" spans="7:1025" x14ac:dyDescent="0.2">
      <c r="G2023" s="219" t="s">
        <v>12200</v>
      </c>
      <c r="H2023" s="223" t="s">
        <v>12487</v>
      </c>
      <c r="I2023" s="223" t="s">
        <v>12488</v>
      </c>
      <c r="J2023" s="223" t="s">
        <v>12489</v>
      </c>
      <c r="K2023" s="224" t="s">
        <v>12490</v>
      </c>
      <c r="L2023" s="284" t="s">
        <v>16298</v>
      </c>
      <c r="N2023" s="222" t="s">
        <v>1349</v>
      </c>
      <c r="O2023" s="223" t="s">
        <v>12491</v>
      </c>
      <c r="P2023" s="223" t="s">
        <v>12492</v>
      </c>
      <c r="Q2023" s="223" t="s">
        <v>12493</v>
      </c>
      <c r="R2023" s="224" t="s">
        <v>12494</v>
      </c>
      <c r="S2023" s="284"/>
      <c r="AH2023" s="434" t="s">
        <v>253</v>
      </c>
      <c r="AI2023" s="434">
        <v>18887623</v>
      </c>
      <c r="AJ2023" s="434">
        <v>4.2214000000000002E-3</v>
      </c>
      <c r="AK2023" s="436" t="s">
        <v>18328</v>
      </c>
      <c r="AM2023" s="434" t="s">
        <v>253</v>
      </c>
      <c r="AN2023" s="434">
        <v>14463972</v>
      </c>
      <c r="AO2023" s="434">
        <v>5.5250999999999998E-3</v>
      </c>
      <c r="AP2023" s="436" t="s">
        <v>22341</v>
      </c>
      <c r="AMG2023" s="185"/>
      <c r="AMH2023" s="185"/>
      <c r="AMI2023" s="185"/>
      <c r="AMJ2023" s="185"/>
      <c r="AMK2023" s="185"/>
    </row>
    <row r="2024" spans="7:1025" x14ac:dyDescent="0.2">
      <c r="G2024" s="219" t="s">
        <v>12200</v>
      </c>
      <c r="H2024" s="223" t="s">
        <v>12495</v>
      </c>
      <c r="I2024" s="223" t="s">
        <v>12496</v>
      </c>
      <c r="J2024" s="223" t="s">
        <v>12497</v>
      </c>
      <c r="K2024" s="224" t="s">
        <v>12497</v>
      </c>
      <c r="L2024" s="284"/>
      <c r="N2024" s="222" t="s">
        <v>1349</v>
      </c>
      <c r="O2024" s="223" t="s">
        <v>12498</v>
      </c>
      <c r="P2024" s="223" t="s">
        <v>12499</v>
      </c>
      <c r="Q2024" s="223" t="s">
        <v>12500</v>
      </c>
      <c r="R2024" s="224" t="s">
        <v>12501</v>
      </c>
      <c r="S2024" s="284"/>
      <c r="AH2024" s="434" t="s">
        <v>253</v>
      </c>
      <c r="AI2024" s="434">
        <v>18888725</v>
      </c>
      <c r="AJ2024" s="434">
        <v>2.3885E-3</v>
      </c>
      <c r="AK2024" s="436" t="s">
        <v>18329</v>
      </c>
      <c r="AM2024" s="434" t="s">
        <v>253</v>
      </c>
      <c r="AN2024" s="434">
        <v>14464013</v>
      </c>
      <c r="AO2024" s="434">
        <v>2.7617000000000002E-3</v>
      </c>
      <c r="AP2024" s="436" t="s">
        <v>17982</v>
      </c>
      <c r="AMG2024" s="185"/>
      <c r="AMH2024" s="185"/>
      <c r="AMI2024" s="185"/>
      <c r="AMJ2024" s="185"/>
      <c r="AMK2024" s="185"/>
    </row>
    <row r="2025" spans="7:1025" x14ac:dyDescent="0.2">
      <c r="G2025" s="219" t="s">
        <v>12200</v>
      </c>
      <c r="H2025" s="223" t="s">
        <v>12502</v>
      </c>
      <c r="I2025" s="223" t="s">
        <v>12503</v>
      </c>
      <c r="J2025" s="223" t="s">
        <v>498</v>
      </c>
      <c r="K2025" s="224" t="s">
        <v>12503</v>
      </c>
      <c r="L2025" s="284"/>
      <c r="N2025" s="222" t="s">
        <v>1349</v>
      </c>
      <c r="O2025" s="223" t="s">
        <v>12504</v>
      </c>
      <c r="P2025" s="223" t="s">
        <v>12505</v>
      </c>
      <c r="Q2025" s="223" t="s">
        <v>12506</v>
      </c>
      <c r="R2025" s="224" t="s">
        <v>12506</v>
      </c>
      <c r="S2025" s="284" t="s">
        <v>16298</v>
      </c>
      <c r="AH2025" s="434" t="s">
        <v>253</v>
      </c>
      <c r="AI2025" s="434">
        <v>18890840</v>
      </c>
      <c r="AJ2025" s="434">
        <v>1.8624000000000002E-2</v>
      </c>
      <c r="AK2025" s="436" t="s">
        <v>18330</v>
      </c>
      <c r="AM2025" s="434" t="s">
        <v>253</v>
      </c>
      <c r="AN2025" s="434">
        <v>14488638</v>
      </c>
      <c r="AO2025" s="434">
        <v>3.1312E-2</v>
      </c>
      <c r="AP2025" s="436" t="s">
        <v>22342</v>
      </c>
      <c r="AMG2025" s="185"/>
      <c r="AMH2025" s="185"/>
      <c r="AMI2025" s="185"/>
      <c r="AMJ2025" s="185"/>
      <c r="AMK2025" s="185"/>
    </row>
    <row r="2026" spans="7:1025" x14ac:dyDescent="0.2">
      <c r="G2026" s="219" t="s">
        <v>12200</v>
      </c>
      <c r="H2026" s="223" t="s">
        <v>12507</v>
      </c>
      <c r="I2026" s="223" t="s">
        <v>12508</v>
      </c>
      <c r="J2026" s="223" t="s">
        <v>498</v>
      </c>
      <c r="K2026" s="224" t="s">
        <v>12508</v>
      </c>
      <c r="L2026" s="284"/>
      <c r="N2026" s="222" t="s">
        <v>1349</v>
      </c>
      <c r="O2026" s="223" t="s">
        <v>12509</v>
      </c>
      <c r="P2026" s="223" t="s">
        <v>12510</v>
      </c>
      <c r="Q2026" s="223" t="s">
        <v>12511</v>
      </c>
      <c r="R2026" s="224" t="s">
        <v>12512</v>
      </c>
      <c r="S2026" s="284"/>
      <c r="AH2026" s="434" t="s">
        <v>253</v>
      </c>
      <c r="AI2026" s="434">
        <v>18892493</v>
      </c>
      <c r="AJ2026" s="434">
        <v>1.3596E-2</v>
      </c>
      <c r="AK2026" s="436" t="s">
        <v>18331</v>
      </c>
      <c r="AM2026" s="434" t="s">
        <v>253</v>
      </c>
      <c r="AN2026" s="434">
        <v>14521221</v>
      </c>
      <c r="AO2026" s="434">
        <v>5.9134000000000001E-3</v>
      </c>
      <c r="AP2026" s="436" t="s">
        <v>22343</v>
      </c>
      <c r="AMG2026" s="185"/>
      <c r="AMH2026" s="185"/>
      <c r="AMI2026" s="185"/>
      <c r="AMJ2026" s="185"/>
      <c r="AMK2026" s="185"/>
    </row>
    <row r="2027" spans="7:1025" x14ac:dyDescent="0.2">
      <c r="G2027" s="219" t="s">
        <v>12200</v>
      </c>
      <c r="H2027" s="223" t="s">
        <v>12513</v>
      </c>
      <c r="I2027" s="223" t="s">
        <v>12514</v>
      </c>
      <c r="J2027" s="223" t="s">
        <v>12515</v>
      </c>
      <c r="K2027" s="224" t="s">
        <v>12516</v>
      </c>
      <c r="L2027" s="284"/>
      <c r="N2027" s="222" t="s">
        <v>1349</v>
      </c>
      <c r="O2027" s="223" t="s">
        <v>12517</v>
      </c>
      <c r="P2027" s="223" t="s">
        <v>12518</v>
      </c>
      <c r="Q2027" s="223" t="s">
        <v>498</v>
      </c>
      <c r="R2027" s="224" t="s">
        <v>12518</v>
      </c>
      <c r="S2027" s="284"/>
      <c r="AH2027" s="434" t="s">
        <v>253</v>
      </c>
      <c r="AI2027" s="434">
        <v>18958083</v>
      </c>
      <c r="AJ2027" s="434">
        <v>2.5179E-3</v>
      </c>
      <c r="AK2027" s="436" t="s">
        <v>18332</v>
      </c>
      <c r="AM2027" s="434" t="s">
        <v>253</v>
      </c>
      <c r="AN2027" s="434">
        <v>14553882</v>
      </c>
      <c r="AO2027" s="434">
        <v>8.6459999999999992E-3</v>
      </c>
      <c r="AP2027" s="436" t="s">
        <v>22344</v>
      </c>
      <c r="AMG2027" s="185"/>
      <c r="AMH2027" s="185"/>
      <c r="AMI2027" s="185"/>
      <c r="AMJ2027" s="185"/>
      <c r="AMK2027" s="185"/>
    </row>
    <row r="2028" spans="7:1025" x14ac:dyDescent="0.2">
      <c r="G2028" s="219" t="s">
        <v>12200</v>
      </c>
      <c r="H2028" s="223" t="s">
        <v>12519</v>
      </c>
      <c r="I2028" s="223"/>
      <c r="J2028" s="223"/>
      <c r="K2028" s="224"/>
      <c r="L2028" s="284"/>
      <c r="N2028" s="222" t="s">
        <v>1349</v>
      </c>
      <c r="O2028" s="223" t="s">
        <v>12520</v>
      </c>
      <c r="P2028" s="223" t="s">
        <v>12521</v>
      </c>
      <c r="Q2028" s="223" t="s">
        <v>12522</v>
      </c>
      <c r="R2028" s="224" t="s">
        <v>12522</v>
      </c>
      <c r="S2028" s="284"/>
      <c r="AH2028" s="434" t="s">
        <v>253</v>
      </c>
      <c r="AI2028" s="434">
        <v>18990199</v>
      </c>
      <c r="AJ2028" s="434">
        <v>4.8774999999999999E-2</v>
      </c>
      <c r="AK2028" s="436" t="s">
        <v>18333</v>
      </c>
      <c r="AM2028" s="434" t="s">
        <v>253</v>
      </c>
      <c r="AN2028" s="434">
        <v>14580474</v>
      </c>
      <c r="AO2028" s="434">
        <v>7.1450000000000003E-3</v>
      </c>
      <c r="AP2028" s="436" t="s">
        <v>22345</v>
      </c>
      <c r="AMG2028" s="185"/>
      <c r="AMH2028" s="185"/>
      <c r="AMI2028" s="185"/>
      <c r="AMJ2028" s="185"/>
      <c r="AMK2028" s="185"/>
    </row>
    <row r="2029" spans="7:1025" x14ac:dyDescent="0.2">
      <c r="G2029" s="219" t="s">
        <v>12200</v>
      </c>
      <c r="H2029" s="223" t="s">
        <v>12523</v>
      </c>
      <c r="I2029" s="223" t="s">
        <v>12524</v>
      </c>
      <c r="J2029" s="223" t="s">
        <v>498</v>
      </c>
      <c r="K2029" s="224" t="s">
        <v>12524</v>
      </c>
      <c r="L2029" s="284"/>
      <c r="N2029" s="222" t="s">
        <v>1349</v>
      </c>
      <c r="O2029" s="223" t="s">
        <v>12525</v>
      </c>
      <c r="P2029" s="223" t="s">
        <v>12526</v>
      </c>
      <c r="Q2029" s="223" t="s">
        <v>12527</v>
      </c>
      <c r="R2029" s="224" t="s">
        <v>12528</v>
      </c>
      <c r="S2029" s="284"/>
      <c r="AH2029" s="434" t="s">
        <v>253</v>
      </c>
      <c r="AI2029" s="434">
        <v>18993204</v>
      </c>
      <c r="AJ2029" s="434">
        <v>4.6741999999999999E-3</v>
      </c>
      <c r="AK2029" s="436" t="s">
        <v>18334</v>
      </c>
      <c r="AM2029" s="434" t="s">
        <v>253</v>
      </c>
      <c r="AN2029" s="434">
        <v>14618035</v>
      </c>
      <c r="AO2029" s="434">
        <v>1.1841000000000001E-2</v>
      </c>
      <c r="AP2029" s="436" t="s">
        <v>22346</v>
      </c>
      <c r="AMG2029" s="185"/>
      <c r="AMH2029" s="185"/>
      <c r="AMI2029" s="185"/>
      <c r="AMJ2029" s="185"/>
      <c r="AMK2029" s="185"/>
    </row>
    <row r="2030" spans="7:1025" x14ac:dyDescent="0.2">
      <c r="G2030" s="219" t="s">
        <v>12200</v>
      </c>
      <c r="H2030" s="223" t="s">
        <v>12529</v>
      </c>
      <c r="I2030" s="223" t="s">
        <v>12530</v>
      </c>
      <c r="J2030" s="223" t="s">
        <v>498</v>
      </c>
      <c r="K2030" s="224" t="s">
        <v>12530</v>
      </c>
      <c r="L2030" s="284"/>
      <c r="N2030" s="222" t="s">
        <v>1349</v>
      </c>
      <c r="O2030" s="223" t="s">
        <v>12531</v>
      </c>
      <c r="P2030" s="223" t="s">
        <v>12532</v>
      </c>
      <c r="Q2030" s="223" t="s">
        <v>12533</v>
      </c>
      <c r="R2030" s="224" t="s">
        <v>12534</v>
      </c>
      <c r="S2030" s="284"/>
      <c r="AH2030" s="434" t="s">
        <v>253</v>
      </c>
      <c r="AI2030" s="434">
        <v>18993223</v>
      </c>
      <c r="AJ2030" s="434">
        <v>2.6297E-3</v>
      </c>
      <c r="AK2030" s="436" t="s">
        <v>18335</v>
      </c>
      <c r="AM2030" s="434" t="s">
        <v>253</v>
      </c>
      <c r="AN2030" s="434">
        <v>14642486</v>
      </c>
      <c r="AO2030" s="434">
        <v>2.9201000000000001E-2</v>
      </c>
      <c r="AP2030" s="436" t="s">
        <v>22347</v>
      </c>
      <c r="AMG2030" s="185"/>
      <c r="AMH2030" s="185"/>
      <c r="AMI2030" s="185"/>
      <c r="AMJ2030" s="185"/>
      <c r="AMK2030" s="185"/>
    </row>
    <row r="2031" spans="7:1025" x14ac:dyDescent="0.2">
      <c r="G2031" s="219" t="s">
        <v>12200</v>
      </c>
      <c r="H2031" s="223" t="s">
        <v>12535</v>
      </c>
      <c r="I2031" s="223" t="s">
        <v>12536</v>
      </c>
      <c r="J2031" s="223" t="s">
        <v>12537</v>
      </c>
      <c r="K2031" s="224" t="s">
        <v>12537</v>
      </c>
      <c r="L2031" s="284"/>
      <c r="N2031" s="222" t="s">
        <v>1349</v>
      </c>
      <c r="O2031" s="223" t="s">
        <v>12538</v>
      </c>
      <c r="P2031" s="223" t="s">
        <v>12539</v>
      </c>
      <c r="Q2031" s="223" t="s">
        <v>498</v>
      </c>
      <c r="R2031" s="224" t="s">
        <v>12539</v>
      </c>
      <c r="S2031" s="284"/>
      <c r="AH2031" s="434" t="s">
        <v>253</v>
      </c>
      <c r="AI2031" s="434">
        <v>19011084</v>
      </c>
      <c r="AJ2031" s="434">
        <v>6.1197999999999999E-3</v>
      </c>
      <c r="AK2031" s="436" t="s">
        <v>18336</v>
      </c>
      <c r="AM2031" s="434" t="s">
        <v>253</v>
      </c>
      <c r="AN2031" s="434">
        <v>14650441</v>
      </c>
      <c r="AO2031" s="434">
        <v>3.7130000000000002E-3</v>
      </c>
      <c r="AP2031" s="436" t="s">
        <v>22348</v>
      </c>
      <c r="AMG2031" s="185"/>
      <c r="AMH2031" s="185"/>
      <c r="AMI2031" s="185"/>
      <c r="AMJ2031" s="185"/>
      <c r="AMK2031" s="185"/>
    </row>
    <row r="2032" spans="7:1025" x14ac:dyDescent="0.2">
      <c r="G2032" s="219" t="s">
        <v>12200</v>
      </c>
      <c r="H2032" s="223" t="s">
        <v>12540</v>
      </c>
      <c r="I2032" s="223" t="s">
        <v>12541</v>
      </c>
      <c r="J2032" s="223" t="s">
        <v>498</v>
      </c>
      <c r="K2032" s="224" t="s">
        <v>12541</v>
      </c>
      <c r="L2032" s="284"/>
      <c r="N2032" s="222" t="s">
        <v>1349</v>
      </c>
      <c r="O2032" s="223" t="s">
        <v>12542</v>
      </c>
      <c r="P2032" s="223" t="s">
        <v>12543</v>
      </c>
      <c r="Q2032" s="223" t="s">
        <v>498</v>
      </c>
      <c r="R2032" s="224" t="s">
        <v>12543</v>
      </c>
      <c r="S2032" s="284"/>
      <c r="AH2032" s="434" t="s">
        <v>253</v>
      </c>
      <c r="AI2032" s="434">
        <v>19040929</v>
      </c>
      <c r="AJ2032" s="434">
        <v>2.6297E-3</v>
      </c>
      <c r="AK2032" s="436" t="s">
        <v>18337</v>
      </c>
      <c r="AM2032" s="434" t="s">
        <v>253</v>
      </c>
      <c r="AN2032" s="434">
        <v>14650458</v>
      </c>
      <c r="AO2032" s="434">
        <v>2.7526999999999999E-2</v>
      </c>
      <c r="AP2032" s="436" t="s">
        <v>22349</v>
      </c>
      <c r="AMG2032" s="185"/>
      <c r="AMH2032" s="185"/>
      <c r="AMI2032" s="185"/>
      <c r="AMJ2032" s="185"/>
      <c r="AMK2032" s="185"/>
    </row>
    <row r="2033" spans="7:1025" x14ac:dyDescent="0.2">
      <c r="G2033" s="219" t="s">
        <v>12200</v>
      </c>
      <c r="H2033" s="223" t="s">
        <v>12544</v>
      </c>
      <c r="I2033" s="223" t="s">
        <v>12545</v>
      </c>
      <c r="J2033" s="223" t="s">
        <v>12546</v>
      </c>
      <c r="K2033" s="224" t="s">
        <v>12547</v>
      </c>
      <c r="L2033" s="284" t="s">
        <v>16298</v>
      </c>
      <c r="N2033" s="222" t="s">
        <v>1349</v>
      </c>
      <c r="O2033" s="223" t="s">
        <v>12548</v>
      </c>
      <c r="P2033" s="223" t="s">
        <v>12549</v>
      </c>
      <c r="Q2033" s="223" t="s">
        <v>498</v>
      </c>
      <c r="R2033" s="224" t="s">
        <v>12549</v>
      </c>
      <c r="S2033" s="284"/>
      <c r="AH2033" s="434" t="s">
        <v>253</v>
      </c>
      <c r="AI2033" s="434">
        <v>19044143</v>
      </c>
      <c r="AJ2033" s="434">
        <v>1.8303E-2</v>
      </c>
      <c r="AK2033" s="436" t="s">
        <v>18338</v>
      </c>
      <c r="AM2033" s="434" t="s">
        <v>253</v>
      </c>
      <c r="AN2033" s="434">
        <v>14650467</v>
      </c>
      <c r="AO2033" s="434">
        <v>3.0766999999999999E-2</v>
      </c>
      <c r="AP2033" s="436" t="s">
        <v>22350</v>
      </c>
      <c r="AMG2033" s="185"/>
      <c r="AMH2033" s="185"/>
      <c r="AMI2033" s="185"/>
      <c r="AMJ2033" s="185"/>
      <c r="AMK2033" s="185"/>
    </row>
    <row r="2034" spans="7:1025" x14ac:dyDescent="0.2">
      <c r="G2034" s="219" t="s">
        <v>12200</v>
      </c>
      <c r="H2034" s="223" t="s">
        <v>12550</v>
      </c>
      <c r="I2034" s="223" t="s">
        <v>12551</v>
      </c>
      <c r="J2034" s="223" t="s">
        <v>12552</v>
      </c>
      <c r="K2034" s="224" t="s">
        <v>12553</v>
      </c>
      <c r="L2034" s="284"/>
      <c r="N2034" s="222" t="s">
        <v>1349</v>
      </c>
      <c r="O2034" s="223" t="s">
        <v>12554</v>
      </c>
      <c r="P2034" s="223" t="s">
        <v>12555</v>
      </c>
      <c r="Q2034" s="223" t="s">
        <v>498</v>
      </c>
      <c r="R2034" s="224" t="s">
        <v>12555</v>
      </c>
      <c r="S2034" s="284"/>
      <c r="AH2034" s="434" t="s">
        <v>253</v>
      </c>
      <c r="AI2034" s="434">
        <v>19044161</v>
      </c>
      <c r="AJ2034" s="434">
        <v>4.8085999999999997E-2</v>
      </c>
      <c r="AK2034" s="436" t="s">
        <v>18339</v>
      </c>
      <c r="AM2034" s="434" t="s">
        <v>253</v>
      </c>
      <c r="AN2034" s="434">
        <v>14678807</v>
      </c>
      <c r="AO2034" s="434">
        <v>8.0475000000000008E-3</v>
      </c>
      <c r="AP2034" s="436" t="s">
        <v>22351</v>
      </c>
      <c r="AMG2034" s="185"/>
      <c r="AMH2034" s="185"/>
      <c r="AMI2034" s="185"/>
      <c r="AMJ2034" s="185"/>
      <c r="AMK2034" s="185"/>
    </row>
    <row r="2035" spans="7:1025" x14ac:dyDescent="0.2">
      <c r="G2035" s="219" t="s">
        <v>12200</v>
      </c>
      <c r="H2035" s="223" t="s">
        <v>12556</v>
      </c>
      <c r="I2035" s="223" t="s">
        <v>12557</v>
      </c>
      <c r="J2035" s="223" t="s">
        <v>12558</v>
      </c>
      <c r="K2035" s="224" t="s">
        <v>12559</v>
      </c>
      <c r="L2035" s="284"/>
      <c r="N2035" s="222" t="s">
        <v>1349</v>
      </c>
      <c r="O2035" s="223" t="s">
        <v>12560</v>
      </c>
      <c r="P2035" s="223" t="s">
        <v>12561</v>
      </c>
      <c r="Q2035" s="223" t="s">
        <v>12562</v>
      </c>
      <c r="R2035" s="224" t="s">
        <v>12563</v>
      </c>
      <c r="S2035" s="284"/>
      <c r="AH2035" s="434" t="s">
        <v>253</v>
      </c>
      <c r="AI2035" s="434">
        <v>19087640</v>
      </c>
      <c r="AJ2035" s="434">
        <v>7.7964000000000002E-3</v>
      </c>
      <c r="AK2035" s="436" t="s">
        <v>18340</v>
      </c>
      <c r="AM2035" s="434" t="s">
        <v>253</v>
      </c>
      <c r="AN2035" s="434">
        <v>14681665</v>
      </c>
      <c r="AO2035" s="434">
        <v>1.5623E-2</v>
      </c>
      <c r="AP2035" s="436" t="s">
        <v>22352</v>
      </c>
      <c r="AMG2035" s="185"/>
      <c r="AMH2035" s="185"/>
      <c r="AMI2035" s="185"/>
      <c r="AMJ2035" s="185"/>
      <c r="AMK2035" s="185"/>
    </row>
    <row r="2036" spans="7:1025" x14ac:dyDescent="0.2">
      <c r="G2036" s="219" t="s">
        <v>12200</v>
      </c>
      <c r="H2036" s="223" t="s">
        <v>12564</v>
      </c>
      <c r="I2036" s="223" t="s">
        <v>12565</v>
      </c>
      <c r="J2036" s="223" t="s">
        <v>498</v>
      </c>
      <c r="K2036" s="224" t="s">
        <v>12565</v>
      </c>
      <c r="L2036" s="284"/>
      <c r="N2036" s="222" t="s">
        <v>1349</v>
      </c>
      <c r="O2036" s="223" t="s">
        <v>10211</v>
      </c>
      <c r="P2036" s="223" t="s">
        <v>10212</v>
      </c>
      <c r="Q2036" s="223" t="s">
        <v>10213</v>
      </c>
      <c r="R2036" s="224" t="s">
        <v>10214</v>
      </c>
      <c r="S2036" s="284" t="s">
        <v>16298</v>
      </c>
      <c r="AH2036" s="434" t="s">
        <v>253</v>
      </c>
      <c r="AI2036" s="434">
        <v>19127143</v>
      </c>
      <c r="AJ2036" s="434">
        <v>1.6404999999999999E-2</v>
      </c>
      <c r="AK2036" s="436" t="s">
        <v>18341</v>
      </c>
      <c r="AM2036" s="434" t="s">
        <v>253</v>
      </c>
      <c r="AN2036" s="434">
        <v>14697897</v>
      </c>
      <c r="AO2036" s="434">
        <v>2.9689E-2</v>
      </c>
      <c r="AP2036" s="436" t="s">
        <v>22353</v>
      </c>
      <c r="AMG2036" s="185"/>
      <c r="AMH2036" s="185"/>
      <c r="AMI2036" s="185"/>
      <c r="AMJ2036" s="185"/>
      <c r="AMK2036" s="185"/>
    </row>
    <row r="2037" spans="7:1025" x14ac:dyDescent="0.2">
      <c r="G2037" s="219" t="s">
        <v>12200</v>
      </c>
      <c r="H2037" s="223" t="s">
        <v>12566</v>
      </c>
      <c r="I2037" s="223" t="s">
        <v>12567</v>
      </c>
      <c r="J2037" s="223" t="s">
        <v>12568</v>
      </c>
      <c r="K2037" s="224" t="s">
        <v>12569</v>
      </c>
      <c r="L2037" s="284"/>
      <c r="N2037" s="222" t="s">
        <v>1349</v>
      </c>
      <c r="O2037" s="223" t="s">
        <v>10215</v>
      </c>
      <c r="P2037" s="223" t="s">
        <v>10216</v>
      </c>
      <c r="Q2037" s="223" t="s">
        <v>10217</v>
      </c>
      <c r="R2037" s="224" t="s">
        <v>10218</v>
      </c>
      <c r="S2037" s="284" t="s">
        <v>16298</v>
      </c>
      <c r="AH2037" s="434" t="s">
        <v>253</v>
      </c>
      <c r="AI2037" s="434">
        <v>19150072</v>
      </c>
      <c r="AJ2037" s="434">
        <v>8.7027000000000007E-3</v>
      </c>
      <c r="AK2037" s="436" t="s">
        <v>18342</v>
      </c>
      <c r="AM2037" s="434" t="s">
        <v>253</v>
      </c>
      <c r="AN2037" s="434">
        <v>14699924</v>
      </c>
      <c r="AO2037" s="434">
        <v>3.4785999999999997E-2</v>
      </c>
      <c r="AP2037" s="436" t="s">
        <v>22354</v>
      </c>
      <c r="AMG2037" s="185"/>
      <c r="AMH2037" s="185"/>
      <c r="AMI2037" s="185"/>
      <c r="AMJ2037" s="185"/>
      <c r="AMK2037" s="185"/>
    </row>
    <row r="2038" spans="7:1025" x14ac:dyDescent="0.2">
      <c r="G2038" s="219" t="s">
        <v>12200</v>
      </c>
      <c r="H2038" s="223" t="s">
        <v>12570</v>
      </c>
      <c r="I2038" s="223" t="s">
        <v>12571</v>
      </c>
      <c r="J2038" s="223" t="s">
        <v>12572</v>
      </c>
      <c r="K2038" s="224" t="s">
        <v>12573</v>
      </c>
      <c r="L2038" s="284"/>
      <c r="N2038" s="222" t="s">
        <v>1349</v>
      </c>
      <c r="O2038" s="223" t="s">
        <v>10221</v>
      </c>
      <c r="P2038" s="223" t="s">
        <v>10222</v>
      </c>
      <c r="Q2038" s="223" t="s">
        <v>498</v>
      </c>
      <c r="R2038" s="224" t="s">
        <v>10222</v>
      </c>
      <c r="S2038" s="284"/>
      <c r="AH2038" s="434" t="s">
        <v>253</v>
      </c>
      <c r="AI2038" s="434">
        <v>19158090</v>
      </c>
      <c r="AJ2038" s="434">
        <v>1.1391999999999999E-2</v>
      </c>
      <c r="AK2038" s="436" t="s">
        <v>18343</v>
      </c>
      <c r="AM2038" s="434" t="s">
        <v>253</v>
      </c>
      <c r="AN2038" s="434">
        <v>14718900</v>
      </c>
      <c r="AO2038" s="434">
        <v>1.435E-2</v>
      </c>
      <c r="AP2038" s="436" t="s">
        <v>22355</v>
      </c>
      <c r="AMG2038" s="185"/>
      <c r="AMH2038" s="185"/>
      <c r="AMI2038" s="185"/>
      <c r="AMJ2038" s="185"/>
      <c r="AMK2038" s="185"/>
    </row>
    <row r="2039" spans="7:1025" x14ac:dyDescent="0.2">
      <c r="G2039" s="219" t="s">
        <v>12200</v>
      </c>
      <c r="H2039" s="223" t="s">
        <v>12574</v>
      </c>
      <c r="I2039" s="223" t="s">
        <v>12575</v>
      </c>
      <c r="J2039" s="223" t="s">
        <v>12576</v>
      </c>
      <c r="K2039" s="224" t="s">
        <v>12577</v>
      </c>
      <c r="L2039" s="284" t="s">
        <v>16298</v>
      </c>
      <c r="N2039" s="222" t="s">
        <v>1349</v>
      </c>
      <c r="O2039" s="223" t="s">
        <v>12578</v>
      </c>
      <c r="P2039" s="223" t="s">
        <v>12579</v>
      </c>
      <c r="Q2039" s="223" t="s">
        <v>498</v>
      </c>
      <c r="R2039" s="224" t="s">
        <v>12579</v>
      </c>
      <c r="S2039" s="284"/>
      <c r="AH2039" s="434" t="s">
        <v>253</v>
      </c>
      <c r="AI2039" s="434">
        <v>19210609</v>
      </c>
      <c r="AJ2039" s="434">
        <v>0</v>
      </c>
      <c r="AK2039" s="436" t="s">
        <v>18344</v>
      </c>
      <c r="AM2039" s="434" t="s">
        <v>253</v>
      </c>
      <c r="AN2039" s="434">
        <v>14728947</v>
      </c>
      <c r="AO2039" s="434">
        <v>2.6255000000000001E-2</v>
      </c>
      <c r="AP2039" s="436" t="s">
        <v>22356</v>
      </c>
      <c r="AMG2039" s="185"/>
      <c r="AMH2039" s="185"/>
      <c r="AMI2039" s="185"/>
      <c r="AMJ2039" s="185"/>
      <c r="AMK2039" s="185"/>
    </row>
    <row r="2040" spans="7:1025" x14ac:dyDescent="0.2">
      <c r="G2040" s="219" t="s">
        <v>12200</v>
      </c>
      <c r="H2040" s="223" t="s">
        <v>12580</v>
      </c>
      <c r="I2040" s="223" t="s">
        <v>12581</v>
      </c>
      <c r="J2040" s="223" t="s">
        <v>12582</v>
      </c>
      <c r="K2040" s="224" t="s">
        <v>12583</v>
      </c>
      <c r="L2040" s="284"/>
      <c r="N2040" s="222" t="s">
        <v>1349</v>
      </c>
      <c r="O2040" s="223" t="s">
        <v>10235</v>
      </c>
      <c r="P2040" s="223" t="s">
        <v>10236</v>
      </c>
      <c r="Q2040" s="223" t="s">
        <v>498</v>
      </c>
      <c r="R2040" s="224" t="s">
        <v>10236</v>
      </c>
      <c r="S2040" s="284"/>
      <c r="AH2040" s="434" t="s">
        <v>253</v>
      </c>
      <c r="AI2040" s="434">
        <v>19223569</v>
      </c>
      <c r="AJ2040" s="434">
        <v>4.5587999999999997E-2</v>
      </c>
      <c r="AK2040" s="436" t="s">
        <v>18345</v>
      </c>
      <c r="AM2040" s="434" t="s">
        <v>253</v>
      </c>
      <c r="AN2040" s="434">
        <v>14728949</v>
      </c>
      <c r="AO2040" s="434">
        <v>2.9689E-2</v>
      </c>
      <c r="AP2040" s="436" t="s">
        <v>22357</v>
      </c>
      <c r="AMG2040" s="185"/>
      <c r="AMH2040" s="185"/>
      <c r="AMI2040" s="185"/>
      <c r="AMJ2040" s="185"/>
      <c r="AMK2040" s="185"/>
    </row>
    <row r="2041" spans="7:1025" x14ac:dyDescent="0.2">
      <c r="G2041" s="219" t="s">
        <v>12200</v>
      </c>
      <c r="H2041" s="223" t="s">
        <v>12584</v>
      </c>
      <c r="I2041" s="223" t="s">
        <v>12585</v>
      </c>
      <c r="J2041" s="223" t="s">
        <v>12586</v>
      </c>
      <c r="K2041" s="224" t="s">
        <v>12587</v>
      </c>
      <c r="L2041" s="284" t="s">
        <v>16298</v>
      </c>
      <c r="N2041" s="222" t="s">
        <v>1349</v>
      </c>
      <c r="O2041" s="223" t="s">
        <v>12588</v>
      </c>
      <c r="P2041" s="223" t="s">
        <v>12589</v>
      </c>
      <c r="Q2041" s="223" t="s">
        <v>12590</v>
      </c>
      <c r="R2041" s="224" t="s">
        <v>12591</v>
      </c>
      <c r="S2041" s="284"/>
      <c r="AH2041" s="434" t="s">
        <v>253</v>
      </c>
      <c r="AI2041" s="434">
        <v>19238265</v>
      </c>
      <c r="AJ2041" s="434">
        <v>3.6443999999999997E-2</v>
      </c>
      <c r="AK2041" s="436" t="s">
        <v>18346</v>
      </c>
      <c r="AM2041" s="434" t="s">
        <v>253</v>
      </c>
      <c r="AN2041" s="434">
        <v>14781887</v>
      </c>
      <c r="AO2041" s="434">
        <v>5.5250999999999998E-3</v>
      </c>
      <c r="AP2041" s="436" t="s">
        <v>22358</v>
      </c>
      <c r="AMG2041" s="185"/>
      <c r="AMH2041" s="185"/>
      <c r="AMI2041" s="185"/>
      <c r="AMJ2041" s="185"/>
      <c r="AMK2041" s="185"/>
    </row>
    <row r="2042" spans="7:1025" x14ac:dyDescent="0.2">
      <c r="G2042" s="219" t="s">
        <v>12200</v>
      </c>
      <c r="H2042" s="223" t="s">
        <v>12592</v>
      </c>
      <c r="I2042" s="223" t="s">
        <v>12593</v>
      </c>
      <c r="J2042" s="223" t="s">
        <v>498</v>
      </c>
      <c r="K2042" s="224" t="s">
        <v>12593</v>
      </c>
      <c r="L2042" s="284"/>
      <c r="N2042" s="222" t="s">
        <v>1349</v>
      </c>
      <c r="O2042" s="223" t="s">
        <v>12594</v>
      </c>
      <c r="P2042" s="223" t="s">
        <v>12595</v>
      </c>
      <c r="Q2042" s="223" t="s">
        <v>12596</v>
      </c>
      <c r="R2042" s="224" t="s">
        <v>12597</v>
      </c>
      <c r="S2042" s="284"/>
      <c r="AH2042" s="434" t="s">
        <v>253</v>
      </c>
      <c r="AI2042" s="434">
        <v>19249333</v>
      </c>
      <c r="AJ2042" s="434">
        <v>4.9391999999999998E-2</v>
      </c>
      <c r="AK2042" s="436" t="s">
        <v>18347</v>
      </c>
      <c r="AM2042" s="434" t="s">
        <v>253</v>
      </c>
      <c r="AN2042" s="434">
        <v>14782817</v>
      </c>
      <c r="AO2042" s="434">
        <v>6.4711999999999999E-3</v>
      </c>
      <c r="AP2042" s="436" t="s">
        <v>22359</v>
      </c>
      <c r="AMG2042" s="185"/>
      <c r="AMH2042" s="185"/>
      <c r="AMI2042" s="185"/>
      <c r="AMJ2042" s="185"/>
      <c r="AMK2042" s="185"/>
    </row>
    <row r="2043" spans="7:1025" x14ac:dyDescent="0.2">
      <c r="G2043" s="219" t="s">
        <v>12200</v>
      </c>
      <c r="H2043" s="223" t="s">
        <v>12598</v>
      </c>
      <c r="I2043" s="223" t="s">
        <v>12599</v>
      </c>
      <c r="J2043" s="223" t="s">
        <v>12600</v>
      </c>
      <c r="K2043" s="224" t="s">
        <v>12601</v>
      </c>
      <c r="L2043" s="284"/>
      <c r="N2043" s="222" t="s">
        <v>1349</v>
      </c>
      <c r="O2043" s="223" t="s">
        <v>12602</v>
      </c>
      <c r="P2043" s="223" t="s">
        <v>12603</v>
      </c>
      <c r="Q2043" s="223" t="s">
        <v>498</v>
      </c>
      <c r="R2043" s="224" t="s">
        <v>12603</v>
      </c>
      <c r="S2043" s="284"/>
      <c r="AH2043" s="434" t="s">
        <v>253</v>
      </c>
      <c r="AI2043" s="434">
        <v>19379020</v>
      </c>
      <c r="AJ2043" s="434">
        <v>3.431E-2</v>
      </c>
      <c r="AK2043" s="436" t="s">
        <v>18348</v>
      </c>
      <c r="AM2043" s="434" t="s">
        <v>253</v>
      </c>
      <c r="AN2043" s="434">
        <v>14784154</v>
      </c>
      <c r="AO2043" s="434">
        <v>2.8004999999999999E-2</v>
      </c>
      <c r="AP2043" s="436" t="s">
        <v>22360</v>
      </c>
      <c r="AMG2043" s="185"/>
      <c r="AMH2043" s="185"/>
      <c r="AMI2043" s="185"/>
      <c r="AMJ2043" s="185"/>
      <c r="AMK2043" s="185"/>
    </row>
    <row r="2044" spans="7:1025" x14ac:dyDescent="0.2">
      <c r="G2044" s="219" t="s">
        <v>12200</v>
      </c>
      <c r="H2044" s="223" t="s">
        <v>12604</v>
      </c>
      <c r="I2044" s="223" t="s">
        <v>12605</v>
      </c>
      <c r="J2044" s="223" t="s">
        <v>498</v>
      </c>
      <c r="K2044" s="224" t="s">
        <v>12605</v>
      </c>
      <c r="L2044" s="284"/>
      <c r="N2044" s="222" t="s">
        <v>1349</v>
      </c>
      <c r="O2044" s="223" t="s">
        <v>12606</v>
      </c>
      <c r="P2044" s="223" t="s">
        <v>12607</v>
      </c>
      <c r="Q2044" s="223" t="s">
        <v>498</v>
      </c>
      <c r="R2044" s="224" t="s">
        <v>12607</v>
      </c>
      <c r="S2044" s="284"/>
      <c r="AH2044" s="434" t="s">
        <v>253</v>
      </c>
      <c r="AI2044" s="434">
        <v>19387732</v>
      </c>
      <c r="AJ2044" s="434">
        <v>4.4077999999999999E-2</v>
      </c>
      <c r="AK2044" s="436" t="s">
        <v>18349</v>
      </c>
      <c r="AM2044" s="434" t="s">
        <v>253</v>
      </c>
      <c r="AN2044" s="434">
        <v>14787706</v>
      </c>
      <c r="AO2044" s="434">
        <v>3.7719000000000001E-4</v>
      </c>
      <c r="AP2044" s="436" t="s">
        <v>22361</v>
      </c>
      <c r="AMG2044" s="185"/>
      <c r="AMH2044" s="185"/>
      <c r="AMI2044" s="185"/>
      <c r="AMJ2044" s="185"/>
      <c r="AMK2044" s="185"/>
    </row>
    <row r="2045" spans="7:1025" x14ac:dyDescent="0.2">
      <c r="G2045" s="219" t="s">
        <v>12200</v>
      </c>
      <c r="H2045" s="223" t="s">
        <v>12608</v>
      </c>
      <c r="I2045" s="223" t="s">
        <v>12609</v>
      </c>
      <c r="J2045" s="223" t="s">
        <v>12610</v>
      </c>
      <c r="K2045" s="224" t="s">
        <v>12611</v>
      </c>
      <c r="L2045" s="284"/>
      <c r="N2045" s="222" t="s">
        <v>1349</v>
      </c>
      <c r="O2045" s="223" t="s">
        <v>12612</v>
      </c>
      <c r="P2045" s="223" t="s">
        <v>12613</v>
      </c>
      <c r="Q2045" s="223" t="s">
        <v>498</v>
      </c>
      <c r="R2045" s="224" t="s">
        <v>12613</v>
      </c>
      <c r="S2045" s="284"/>
      <c r="AH2045" s="434" t="s">
        <v>253</v>
      </c>
      <c r="AI2045" s="434">
        <v>19394871</v>
      </c>
      <c r="AJ2045" s="434">
        <v>3.9839999999999997E-3</v>
      </c>
      <c r="AK2045" s="436" t="s">
        <v>18350</v>
      </c>
      <c r="AM2045" s="434" t="s">
        <v>253</v>
      </c>
      <c r="AN2045" s="434">
        <v>14792035</v>
      </c>
      <c r="AO2045" s="434">
        <v>3.4686000000000002E-2</v>
      </c>
      <c r="AP2045" s="436" t="s">
        <v>22362</v>
      </c>
      <c r="AMG2045" s="185"/>
      <c r="AMH2045" s="185"/>
      <c r="AMI2045" s="185"/>
      <c r="AMJ2045" s="185"/>
      <c r="AMK2045" s="185"/>
    </row>
    <row r="2046" spans="7:1025" x14ac:dyDescent="0.2">
      <c r="G2046" s="219" t="s">
        <v>12200</v>
      </c>
      <c r="H2046" s="223" t="s">
        <v>12614</v>
      </c>
      <c r="I2046" s="223" t="s">
        <v>12615</v>
      </c>
      <c r="J2046" s="223" t="s">
        <v>12616</v>
      </c>
      <c r="K2046" s="224" t="s">
        <v>12617</v>
      </c>
      <c r="L2046" s="284"/>
      <c r="N2046" s="222" t="s">
        <v>1349</v>
      </c>
      <c r="O2046" s="223" t="s">
        <v>10246</v>
      </c>
      <c r="P2046" s="223" t="s">
        <v>10247</v>
      </c>
      <c r="Q2046" s="223" t="s">
        <v>10248</v>
      </c>
      <c r="R2046" s="224" t="s">
        <v>10249</v>
      </c>
      <c r="S2046" s="284"/>
      <c r="AH2046" s="434" t="s">
        <v>253</v>
      </c>
      <c r="AI2046" s="434">
        <v>19420085</v>
      </c>
      <c r="AJ2046" s="434">
        <v>7.0945000000000003E-4</v>
      </c>
      <c r="AK2046" s="436" t="s">
        <v>18351</v>
      </c>
      <c r="AM2046" s="434" t="s">
        <v>253</v>
      </c>
      <c r="AN2046" s="434">
        <v>14794960</v>
      </c>
      <c r="AO2046" s="434">
        <v>0</v>
      </c>
      <c r="AP2046" s="436" t="s">
        <v>22363</v>
      </c>
      <c r="AMG2046" s="185"/>
      <c r="AMH2046" s="185"/>
      <c r="AMI2046" s="185"/>
      <c r="AMJ2046" s="185"/>
      <c r="AMK2046" s="185"/>
    </row>
    <row r="2047" spans="7:1025" x14ac:dyDescent="0.2">
      <c r="G2047" s="219" t="s">
        <v>12200</v>
      </c>
      <c r="H2047" s="223" t="s">
        <v>12618</v>
      </c>
      <c r="I2047" s="223" t="s">
        <v>12619</v>
      </c>
      <c r="J2047" s="223" t="s">
        <v>12620</v>
      </c>
      <c r="K2047" s="224" t="s">
        <v>12621</v>
      </c>
      <c r="L2047" s="284" t="s">
        <v>16298</v>
      </c>
      <c r="N2047" s="222" t="s">
        <v>1349</v>
      </c>
      <c r="O2047" s="223" t="s">
        <v>12622</v>
      </c>
      <c r="P2047" s="223" t="s">
        <v>12623</v>
      </c>
      <c r="Q2047" s="223" t="s">
        <v>498</v>
      </c>
      <c r="R2047" s="224" t="s">
        <v>12623</v>
      </c>
      <c r="S2047" s="284"/>
      <c r="AH2047" s="434" t="s">
        <v>253</v>
      </c>
      <c r="AI2047" s="434">
        <v>19445401</v>
      </c>
      <c r="AJ2047" s="434">
        <v>2.3885E-3</v>
      </c>
      <c r="AK2047" s="436" t="s">
        <v>18352</v>
      </c>
      <c r="AM2047" s="434" t="s">
        <v>253</v>
      </c>
      <c r="AN2047" s="434">
        <v>14796266</v>
      </c>
      <c r="AO2047" s="434">
        <v>3.1312E-2</v>
      </c>
      <c r="AP2047" s="436" t="s">
        <v>22364</v>
      </c>
      <c r="AMG2047" s="185"/>
      <c r="AMH2047" s="185"/>
      <c r="AMI2047" s="185"/>
      <c r="AMJ2047" s="185"/>
      <c r="AMK2047" s="185"/>
    </row>
    <row r="2048" spans="7:1025" x14ac:dyDescent="0.2">
      <c r="G2048" s="219" t="s">
        <v>12200</v>
      </c>
      <c r="H2048" s="223" t="s">
        <v>12624</v>
      </c>
      <c r="I2048" s="223" t="s">
        <v>12625</v>
      </c>
      <c r="J2048" s="223" t="s">
        <v>498</v>
      </c>
      <c r="K2048" s="224" t="s">
        <v>12625</v>
      </c>
      <c r="L2048" s="284"/>
      <c r="N2048" s="222" t="s">
        <v>1349</v>
      </c>
      <c r="O2048" s="223" t="s">
        <v>12626</v>
      </c>
      <c r="P2048" s="223" t="s">
        <v>12627</v>
      </c>
      <c r="Q2048" s="223" t="s">
        <v>498</v>
      </c>
      <c r="R2048" s="224" t="s">
        <v>12627</v>
      </c>
      <c r="S2048" s="284"/>
      <c r="AH2048" s="434" t="s">
        <v>253</v>
      </c>
      <c r="AI2048" s="434">
        <v>19445682</v>
      </c>
      <c r="AJ2048" s="434">
        <v>4.6266000000000002E-2</v>
      </c>
      <c r="AK2048" s="436" t="s">
        <v>18353</v>
      </c>
      <c r="AM2048" s="434" t="s">
        <v>253</v>
      </c>
      <c r="AN2048" s="434">
        <v>14797488</v>
      </c>
      <c r="AO2048" s="434">
        <v>8.4031999999999996E-3</v>
      </c>
      <c r="AP2048" s="436" t="s">
        <v>22365</v>
      </c>
      <c r="AMG2048" s="185"/>
      <c r="AMH2048" s="185"/>
      <c r="AMI2048" s="185"/>
      <c r="AMJ2048" s="185"/>
      <c r="AMK2048" s="185"/>
    </row>
    <row r="2049" spans="7:1025" x14ac:dyDescent="0.2">
      <c r="G2049" s="219" t="s">
        <v>12200</v>
      </c>
      <c r="H2049" s="223" t="s">
        <v>12628</v>
      </c>
      <c r="I2049" s="223" t="s">
        <v>12629</v>
      </c>
      <c r="J2049" s="223" t="s">
        <v>498</v>
      </c>
      <c r="K2049" s="224" t="s">
        <v>12629</v>
      </c>
      <c r="L2049" s="284"/>
      <c r="N2049" s="222" t="s">
        <v>1349</v>
      </c>
      <c r="O2049" s="223" t="s">
        <v>10262</v>
      </c>
      <c r="P2049" s="223" t="s">
        <v>10263</v>
      </c>
      <c r="Q2049" s="223" t="s">
        <v>10264</v>
      </c>
      <c r="R2049" s="224" t="s">
        <v>10265</v>
      </c>
      <c r="S2049" s="284" t="s">
        <v>16298</v>
      </c>
      <c r="AH2049" s="434" t="s">
        <v>253</v>
      </c>
      <c r="AI2049" s="434">
        <v>19534634</v>
      </c>
      <c r="AJ2049" s="434">
        <v>4.4759E-2</v>
      </c>
      <c r="AK2049" s="436" t="s">
        <v>18354</v>
      </c>
      <c r="AM2049" s="434" t="s">
        <v>253</v>
      </c>
      <c r="AN2049" s="434">
        <v>14804182</v>
      </c>
      <c r="AO2049" s="434">
        <v>3.1312E-2</v>
      </c>
      <c r="AP2049" s="436" t="s">
        <v>22366</v>
      </c>
      <c r="AMG2049" s="185"/>
      <c r="AMH2049" s="185"/>
      <c r="AMI2049" s="185"/>
      <c r="AMJ2049" s="185"/>
      <c r="AMK2049" s="185"/>
    </row>
    <row r="2050" spans="7:1025" x14ac:dyDescent="0.2">
      <c r="G2050" s="219" t="s">
        <v>12200</v>
      </c>
      <c r="H2050" s="223" t="s">
        <v>12630</v>
      </c>
      <c r="I2050" s="223" t="s">
        <v>12631</v>
      </c>
      <c r="J2050" s="223" t="s">
        <v>498</v>
      </c>
      <c r="K2050" s="224" t="s">
        <v>12631</v>
      </c>
      <c r="L2050" s="284"/>
      <c r="N2050" s="222" t="s">
        <v>1349</v>
      </c>
      <c r="O2050" s="223" t="s">
        <v>10270</v>
      </c>
      <c r="P2050" s="223" t="s">
        <v>10271</v>
      </c>
      <c r="Q2050" s="223" t="s">
        <v>498</v>
      </c>
      <c r="R2050" s="224" t="s">
        <v>10271</v>
      </c>
      <c r="S2050" s="284"/>
      <c r="AH2050" s="434" t="s">
        <v>253</v>
      </c>
      <c r="AI2050" s="434">
        <v>19537083</v>
      </c>
      <c r="AJ2050" s="434">
        <v>4.0398999999999997E-2</v>
      </c>
      <c r="AK2050" s="436" t="s">
        <v>18355</v>
      </c>
      <c r="AM2050" s="434" t="s">
        <v>253</v>
      </c>
      <c r="AN2050" s="434">
        <v>14807760</v>
      </c>
      <c r="AO2050" s="434">
        <v>9.2630000000000004E-3</v>
      </c>
      <c r="AP2050" s="436" t="s">
        <v>22367</v>
      </c>
      <c r="AMG2050" s="185"/>
      <c r="AMH2050" s="185"/>
      <c r="AMI2050" s="185"/>
      <c r="AMJ2050" s="185"/>
      <c r="AMK2050" s="185"/>
    </row>
    <row r="2051" spans="7:1025" x14ac:dyDescent="0.2">
      <c r="G2051" s="219" t="s">
        <v>12200</v>
      </c>
      <c r="H2051" s="223" t="s">
        <v>12632</v>
      </c>
      <c r="I2051" s="223" t="s">
        <v>12633</v>
      </c>
      <c r="J2051" s="223" t="s">
        <v>12634</v>
      </c>
      <c r="K2051" s="224" t="s">
        <v>12635</v>
      </c>
      <c r="L2051" s="284"/>
      <c r="N2051" s="222" t="s">
        <v>1349</v>
      </c>
      <c r="O2051" s="223" t="s">
        <v>10272</v>
      </c>
      <c r="P2051" s="223" t="s">
        <v>10273</v>
      </c>
      <c r="Q2051" s="223" t="s">
        <v>10274</v>
      </c>
      <c r="R2051" s="224" t="s">
        <v>10275</v>
      </c>
      <c r="S2051" s="284"/>
      <c r="AH2051" s="434" t="s">
        <v>253</v>
      </c>
      <c r="AI2051" s="434">
        <v>19545646</v>
      </c>
      <c r="AJ2051" s="434">
        <v>9.7568999999999998E-4</v>
      </c>
      <c r="AK2051" s="436" t="s">
        <v>18356</v>
      </c>
      <c r="AM2051" s="434" t="s">
        <v>253</v>
      </c>
      <c r="AN2051" s="434">
        <v>14808735</v>
      </c>
      <c r="AO2051" s="434">
        <v>2.8483999999999999E-2</v>
      </c>
      <c r="AP2051" s="436" t="s">
        <v>22368</v>
      </c>
      <c r="AMG2051" s="185"/>
      <c r="AMH2051" s="185"/>
      <c r="AMI2051" s="185"/>
      <c r="AMJ2051" s="185"/>
      <c r="AMK2051" s="185"/>
    </row>
    <row r="2052" spans="7:1025" x14ac:dyDescent="0.2">
      <c r="G2052" s="219" t="s">
        <v>12200</v>
      </c>
      <c r="H2052" s="223" t="s">
        <v>12636</v>
      </c>
      <c r="I2052" s="223" t="s">
        <v>12637</v>
      </c>
      <c r="J2052" s="223" t="s">
        <v>12638</v>
      </c>
      <c r="K2052" s="224" t="s">
        <v>12639</v>
      </c>
      <c r="L2052" s="284"/>
      <c r="N2052" s="222" t="s">
        <v>1349</v>
      </c>
      <c r="O2052" s="223" t="s">
        <v>12640</v>
      </c>
      <c r="P2052" s="223" t="s">
        <v>12641</v>
      </c>
      <c r="Q2052" s="223" t="s">
        <v>12642</v>
      </c>
      <c r="R2052" s="224" t="s">
        <v>12643</v>
      </c>
      <c r="S2052" s="284"/>
      <c r="AH2052" s="434" t="s">
        <v>253</v>
      </c>
      <c r="AI2052" s="434">
        <v>19583889</v>
      </c>
      <c r="AJ2052" s="434">
        <v>2.4636000000000002E-2</v>
      </c>
      <c r="AK2052" s="436" t="s">
        <v>18357</v>
      </c>
      <c r="AM2052" s="434" t="s">
        <v>253</v>
      </c>
      <c r="AN2052" s="434">
        <v>14808819</v>
      </c>
      <c r="AO2052" s="434">
        <v>3.3742000000000001E-2</v>
      </c>
      <c r="AP2052" s="436" t="s">
        <v>22369</v>
      </c>
      <c r="AMG2052" s="185"/>
      <c r="AMH2052" s="185"/>
      <c r="AMI2052" s="185"/>
      <c r="AMJ2052" s="185"/>
      <c r="AMK2052" s="185"/>
    </row>
    <row r="2053" spans="7:1025" x14ac:dyDescent="0.2">
      <c r="G2053" s="219" t="s">
        <v>12200</v>
      </c>
      <c r="H2053" s="223" t="s">
        <v>12644</v>
      </c>
      <c r="I2053" s="223" t="s">
        <v>12645</v>
      </c>
      <c r="J2053" s="223" t="s">
        <v>498</v>
      </c>
      <c r="K2053" s="224" t="s">
        <v>12645</v>
      </c>
      <c r="L2053" s="284"/>
      <c r="N2053" s="222" t="s">
        <v>1349</v>
      </c>
      <c r="O2053" s="223" t="s">
        <v>10284</v>
      </c>
      <c r="P2053" s="223" t="s">
        <v>10285</v>
      </c>
      <c r="Q2053" s="223" t="s">
        <v>10286</v>
      </c>
      <c r="R2053" s="224" t="s">
        <v>10286</v>
      </c>
      <c r="S2053" s="284"/>
      <c r="AH2053" s="434" t="s">
        <v>253</v>
      </c>
      <c r="AI2053" s="434">
        <v>19623338</v>
      </c>
      <c r="AJ2053" s="434">
        <v>3.8915999999999999E-2</v>
      </c>
      <c r="AK2053" s="436" t="s">
        <v>18358</v>
      </c>
      <c r="AM2053" s="434" t="s">
        <v>253</v>
      </c>
      <c r="AN2053" s="434">
        <v>14808900</v>
      </c>
      <c r="AO2053" s="434">
        <v>1.2316000000000001E-2</v>
      </c>
      <c r="AP2053" s="436" t="s">
        <v>22370</v>
      </c>
      <c r="AMG2053" s="185"/>
      <c r="AMH2053" s="185"/>
      <c r="AMI2053" s="185"/>
      <c r="AMJ2053" s="185"/>
      <c r="AMK2053" s="185"/>
    </row>
    <row r="2054" spans="7:1025" x14ac:dyDescent="0.2">
      <c r="G2054" s="245" t="s">
        <v>12200</v>
      </c>
      <c r="H2054" s="246" t="s">
        <v>410</v>
      </c>
      <c r="I2054" s="246" t="s">
        <v>12646</v>
      </c>
      <c r="J2054" s="246" t="s">
        <v>12647</v>
      </c>
      <c r="K2054" s="247" t="s">
        <v>409</v>
      </c>
      <c r="L2054" s="284"/>
      <c r="N2054" s="222" t="s">
        <v>1349</v>
      </c>
      <c r="O2054" s="223" t="s">
        <v>12648</v>
      </c>
      <c r="P2054" s="223" t="s">
        <v>12649</v>
      </c>
      <c r="Q2054" s="223" t="s">
        <v>498</v>
      </c>
      <c r="R2054" s="224" t="s">
        <v>12649</v>
      </c>
      <c r="S2054" s="284"/>
      <c r="AH2054" s="434" t="s">
        <v>253</v>
      </c>
      <c r="AI2054" s="434">
        <v>19661934</v>
      </c>
      <c r="AJ2054" s="434">
        <v>3.7450999999999998E-2</v>
      </c>
      <c r="AK2054" s="436" t="s">
        <v>18359</v>
      </c>
      <c r="AM2054" s="434" t="s">
        <v>253</v>
      </c>
      <c r="AN2054" s="434">
        <v>14812148</v>
      </c>
      <c r="AO2054" s="434">
        <v>0</v>
      </c>
      <c r="AP2054" s="436" t="s">
        <v>22371</v>
      </c>
      <c r="AMG2054" s="185"/>
      <c r="AMH2054" s="185"/>
      <c r="AMI2054" s="185"/>
      <c r="AMJ2054" s="185"/>
      <c r="AMK2054" s="185"/>
    </row>
    <row r="2055" spans="7:1025" x14ac:dyDescent="0.2">
      <c r="G2055" s="219" t="s">
        <v>12200</v>
      </c>
      <c r="H2055" s="223" t="s">
        <v>12650</v>
      </c>
      <c r="I2055" s="223" t="s">
        <v>12651</v>
      </c>
      <c r="J2055" s="223" t="s">
        <v>12652</v>
      </c>
      <c r="K2055" s="224" t="s">
        <v>12652</v>
      </c>
      <c r="L2055" s="284"/>
      <c r="N2055" s="222" t="s">
        <v>1349</v>
      </c>
      <c r="O2055" s="223" t="s">
        <v>10293</v>
      </c>
      <c r="P2055" s="223" t="s">
        <v>10294</v>
      </c>
      <c r="Q2055" s="223" t="s">
        <v>10295</v>
      </c>
      <c r="R2055" s="224" t="s">
        <v>10296</v>
      </c>
      <c r="S2055" s="284"/>
      <c r="AH2055" s="434" t="s">
        <v>253</v>
      </c>
      <c r="AI2055" s="434">
        <v>19691908</v>
      </c>
      <c r="AJ2055" s="434">
        <v>4.7100000000000003E-2</v>
      </c>
      <c r="AK2055" s="436" t="s">
        <v>18360</v>
      </c>
      <c r="AM2055" s="434" t="s">
        <v>253</v>
      </c>
      <c r="AN2055" s="434">
        <v>14815754</v>
      </c>
      <c r="AO2055" s="434">
        <v>5.3492000000000004E-4</v>
      </c>
      <c r="AP2055" s="436" t="s">
        <v>22372</v>
      </c>
      <c r="AMG2055" s="185"/>
      <c r="AMH2055" s="185"/>
      <c r="AMI2055" s="185"/>
      <c r="AMJ2055" s="185"/>
      <c r="AMK2055" s="185"/>
    </row>
    <row r="2056" spans="7:1025" x14ac:dyDescent="0.2">
      <c r="G2056" s="219" t="s">
        <v>12200</v>
      </c>
      <c r="H2056" s="223" t="s">
        <v>12653</v>
      </c>
      <c r="I2056" s="223" t="s">
        <v>12654</v>
      </c>
      <c r="J2056" s="223" t="s">
        <v>12655</v>
      </c>
      <c r="K2056" s="224" t="s">
        <v>12656</v>
      </c>
      <c r="L2056" s="284"/>
      <c r="N2056" s="222" t="s">
        <v>1349</v>
      </c>
      <c r="O2056" s="223" t="s">
        <v>10301</v>
      </c>
      <c r="P2056" s="223" t="s">
        <v>10302</v>
      </c>
      <c r="Q2056" s="223" t="s">
        <v>10303</v>
      </c>
      <c r="R2056" s="224" t="s">
        <v>10304</v>
      </c>
      <c r="S2056" s="284"/>
      <c r="AH2056" s="434" t="s">
        <v>253</v>
      </c>
      <c r="AI2056" s="434">
        <v>19698342</v>
      </c>
      <c r="AJ2056" s="434">
        <v>0</v>
      </c>
      <c r="AK2056" s="436" t="s">
        <v>18361</v>
      </c>
      <c r="AM2056" s="434" t="s">
        <v>253</v>
      </c>
      <c r="AN2056" s="434">
        <v>14817962</v>
      </c>
      <c r="AO2056" s="434">
        <v>9.7982999999999989E-4</v>
      </c>
      <c r="AP2056" s="436" t="s">
        <v>22373</v>
      </c>
      <c r="AMG2056" s="185"/>
      <c r="AMH2056" s="185"/>
      <c r="AMI2056" s="185"/>
      <c r="AMJ2056" s="185"/>
      <c r="AMK2056" s="185"/>
    </row>
    <row r="2057" spans="7:1025" x14ac:dyDescent="0.2">
      <c r="G2057" s="219" t="s">
        <v>12200</v>
      </c>
      <c r="H2057" s="223" t="s">
        <v>12657</v>
      </c>
      <c r="I2057" s="223" t="s">
        <v>12658</v>
      </c>
      <c r="J2057" s="223" t="s">
        <v>498</v>
      </c>
      <c r="K2057" s="224" t="s">
        <v>12658</v>
      </c>
      <c r="L2057" s="284"/>
      <c r="N2057" s="222" t="s">
        <v>1349</v>
      </c>
      <c r="O2057" s="223" t="s">
        <v>12659</v>
      </c>
      <c r="P2057" s="223" t="s">
        <v>12660</v>
      </c>
      <c r="Q2057" s="223" t="s">
        <v>12661</v>
      </c>
      <c r="R2057" s="224" t="s">
        <v>12662</v>
      </c>
      <c r="S2057" s="284"/>
      <c r="AH2057" s="434" t="s">
        <v>253</v>
      </c>
      <c r="AI2057" s="434">
        <v>19714721</v>
      </c>
      <c r="AJ2057" s="434">
        <v>4.0027E-2</v>
      </c>
      <c r="AK2057" s="436" t="s">
        <v>18362</v>
      </c>
      <c r="AM2057" s="434" t="s">
        <v>253</v>
      </c>
      <c r="AN2057" s="434">
        <v>14822447</v>
      </c>
      <c r="AO2057" s="434">
        <v>5.5250999999999998E-3</v>
      </c>
      <c r="AP2057" s="436" t="s">
        <v>22374</v>
      </c>
      <c r="AMG2057" s="185"/>
      <c r="AMH2057" s="185"/>
      <c r="AMI2057" s="185"/>
      <c r="AMJ2057" s="185"/>
      <c r="AMK2057" s="185"/>
    </row>
    <row r="2058" spans="7:1025" x14ac:dyDescent="0.2">
      <c r="G2058" s="219" t="s">
        <v>12200</v>
      </c>
      <c r="H2058" s="223" t="s">
        <v>12663</v>
      </c>
      <c r="I2058" s="223"/>
      <c r="J2058" s="223"/>
      <c r="K2058" s="224"/>
      <c r="L2058" s="284"/>
      <c r="N2058" s="222" t="s">
        <v>1349</v>
      </c>
      <c r="O2058" s="223" t="s">
        <v>12664</v>
      </c>
      <c r="P2058" s="223" t="s">
        <v>12665</v>
      </c>
      <c r="Q2058" s="223" t="s">
        <v>498</v>
      </c>
      <c r="R2058" s="224" t="s">
        <v>12665</v>
      </c>
      <c r="S2058" s="284"/>
      <c r="AH2058" s="434" t="s">
        <v>253</v>
      </c>
      <c r="AI2058" s="434">
        <v>19808173</v>
      </c>
      <c r="AJ2058" s="434">
        <v>1.9106000000000001E-2</v>
      </c>
      <c r="AK2058" s="436" t="s">
        <v>18363</v>
      </c>
      <c r="AM2058" s="434" t="s">
        <v>253</v>
      </c>
      <c r="AN2058" s="434">
        <v>14823351</v>
      </c>
      <c r="AO2058" s="434">
        <v>2.0981E-2</v>
      </c>
      <c r="AP2058" s="436" t="s">
        <v>22375</v>
      </c>
      <c r="AMG2058" s="185"/>
      <c r="AMH2058" s="185"/>
      <c r="AMI2058" s="185"/>
      <c r="AMJ2058" s="185"/>
      <c r="AMK2058" s="185"/>
    </row>
    <row r="2059" spans="7:1025" x14ac:dyDescent="0.2">
      <c r="G2059" s="219" t="s">
        <v>12200</v>
      </c>
      <c r="H2059" s="223" t="s">
        <v>12666</v>
      </c>
      <c r="I2059" s="223" t="s">
        <v>12667</v>
      </c>
      <c r="J2059" s="223" t="s">
        <v>12668</v>
      </c>
      <c r="K2059" s="224" t="s">
        <v>12669</v>
      </c>
      <c r="L2059" s="284"/>
      <c r="N2059" s="222" t="s">
        <v>1349</v>
      </c>
      <c r="O2059" s="223" t="s">
        <v>12670</v>
      </c>
      <c r="P2059" s="223" t="s">
        <v>12671</v>
      </c>
      <c r="Q2059" s="223" t="s">
        <v>498</v>
      </c>
      <c r="R2059" s="224" t="s">
        <v>12671</v>
      </c>
      <c r="S2059" s="284"/>
      <c r="AH2059" s="434" t="s">
        <v>253</v>
      </c>
      <c r="AI2059" s="434">
        <v>19840123</v>
      </c>
      <c r="AJ2059" s="434">
        <v>2.5965999999999999E-2</v>
      </c>
      <c r="AK2059" s="436" t="s">
        <v>18364</v>
      </c>
      <c r="AM2059" s="434" t="s">
        <v>253</v>
      </c>
      <c r="AN2059" s="434">
        <v>14824464</v>
      </c>
      <c r="AO2059" s="434">
        <v>1.3565000000000001E-2</v>
      </c>
      <c r="AP2059" s="436" t="s">
        <v>22376</v>
      </c>
      <c r="AMG2059" s="185"/>
      <c r="AMH2059" s="185"/>
      <c r="AMI2059" s="185"/>
      <c r="AMJ2059" s="185"/>
      <c r="AMK2059" s="185"/>
    </row>
    <row r="2060" spans="7:1025" x14ac:dyDescent="0.2">
      <c r="G2060" s="219" t="s">
        <v>12200</v>
      </c>
      <c r="H2060" s="223" t="s">
        <v>12672</v>
      </c>
      <c r="I2060" s="223" t="s">
        <v>12673</v>
      </c>
      <c r="J2060" s="223" t="s">
        <v>12674</v>
      </c>
      <c r="K2060" s="224" t="s">
        <v>12675</v>
      </c>
      <c r="L2060" s="284"/>
      <c r="N2060" s="222" t="s">
        <v>1349</v>
      </c>
      <c r="O2060" s="223" t="s">
        <v>10311</v>
      </c>
      <c r="P2060" s="223" t="s">
        <v>10312</v>
      </c>
      <c r="Q2060" s="223" t="s">
        <v>10313</v>
      </c>
      <c r="R2060" s="224" t="s">
        <v>10314</v>
      </c>
      <c r="S2060" s="284"/>
      <c r="AH2060" s="434" t="s">
        <v>253</v>
      </c>
      <c r="AI2060" s="434">
        <v>19899838</v>
      </c>
      <c r="AJ2060" s="434">
        <v>7.3042000000000003E-3</v>
      </c>
      <c r="AK2060" s="436" t="s">
        <v>18365</v>
      </c>
      <c r="AM2060" s="434" t="s">
        <v>253</v>
      </c>
      <c r="AN2060" s="434">
        <v>14826182</v>
      </c>
      <c r="AO2060" s="434">
        <v>4.4685999999999997E-2</v>
      </c>
      <c r="AP2060" s="436" t="s">
        <v>22377</v>
      </c>
      <c r="AMG2060" s="185"/>
      <c r="AMH2060" s="185"/>
      <c r="AMI2060" s="185"/>
      <c r="AMJ2060" s="185"/>
      <c r="AMK2060" s="185"/>
    </row>
    <row r="2061" spans="7:1025" x14ac:dyDescent="0.2">
      <c r="G2061" s="219" t="s">
        <v>12200</v>
      </c>
      <c r="H2061" s="223" t="s">
        <v>12676</v>
      </c>
      <c r="I2061" s="223" t="s">
        <v>12677</v>
      </c>
      <c r="J2061" s="223" t="s">
        <v>498</v>
      </c>
      <c r="K2061" s="224" t="s">
        <v>12677</v>
      </c>
      <c r="L2061" s="284"/>
      <c r="N2061" s="222" t="s">
        <v>1349</v>
      </c>
      <c r="O2061" s="223" t="s">
        <v>10315</v>
      </c>
      <c r="P2061" s="223" t="s">
        <v>10316</v>
      </c>
      <c r="Q2061" s="223" t="s">
        <v>10317</v>
      </c>
      <c r="R2061" s="224" t="s">
        <v>10318</v>
      </c>
      <c r="S2061" s="284" t="s">
        <v>16298</v>
      </c>
      <c r="AH2061" s="434" t="s">
        <v>253</v>
      </c>
      <c r="AI2061" s="434">
        <v>19902440</v>
      </c>
      <c r="AJ2061" s="434">
        <v>1.3596E-2</v>
      </c>
      <c r="AK2061" s="436" t="s">
        <v>18366</v>
      </c>
      <c r="AM2061" s="434" t="s">
        <v>253</v>
      </c>
      <c r="AN2061" s="434">
        <v>14826214</v>
      </c>
      <c r="AO2061" s="434">
        <v>4.9328999999999996E-3</v>
      </c>
      <c r="AP2061" s="436" t="s">
        <v>22378</v>
      </c>
      <c r="AMG2061" s="185"/>
      <c r="AMH2061" s="185"/>
      <c r="AMI2061" s="185"/>
      <c r="AMJ2061" s="185"/>
      <c r="AMK2061" s="185"/>
    </row>
    <row r="2062" spans="7:1025" x14ac:dyDescent="0.2">
      <c r="G2062" s="219" t="s">
        <v>12200</v>
      </c>
      <c r="H2062" s="223" t="s">
        <v>12678</v>
      </c>
      <c r="I2062" s="223" t="s">
        <v>12679</v>
      </c>
      <c r="J2062" s="223" t="s">
        <v>12680</v>
      </c>
      <c r="K2062" s="224" t="s">
        <v>12681</v>
      </c>
      <c r="L2062" s="284"/>
      <c r="N2062" s="222" t="s">
        <v>1349</v>
      </c>
      <c r="O2062" s="223" t="s">
        <v>12682</v>
      </c>
      <c r="P2062" s="223" t="s">
        <v>12683</v>
      </c>
      <c r="Q2062" s="223" t="s">
        <v>12684</v>
      </c>
      <c r="R2062" s="224" t="s">
        <v>12685</v>
      </c>
      <c r="S2062" s="284" t="s">
        <v>16298</v>
      </c>
      <c r="AH2062" s="434" t="s">
        <v>253</v>
      </c>
      <c r="AI2062" s="434">
        <v>19937087</v>
      </c>
      <c r="AJ2062" s="434">
        <v>3.0048999999999999E-2</v>
      </c>
      <c r="AK2062" s="436" t="s">
        <v>18367</v>
      </c>
      <c r="AM2062" s="434" t="s">
        <v>253</v>
      </c>
      <c r="AN2062" s="434">
        <v>14827045</v>
      </c>
      <c r="AO2062" s="434">
        <v>4.9328999999999996E-3</v>
      </c>
      <c r="AP2062" s="436" t="s">
        <v>22379</v>
      </c>
      <c r="AMG2062" s="185"/>
      <c r="AMH2062" s="185"/>
      <c r="AMI2062" s="185"/>
      <c r="AMJ2062" s="185"/>
      <c r="AMK2062" s="185"/>
    </row>
    <row r="2063" spans="7:1025" x14ac:dyDescent="0.2">
      <c r="G2063" s="219" t="s">
        <v>12200</v>
      </c>
      <c r="H2063" s="223" t="s">
        <v>12686</v>
      </c>
      <c r="I2063" s="223" t="s">
        <v>12687</v>
      </c>
      <c r="J2063" s="223" t="s">
        <v>498</v>
      </c>
      <c r="K2063" s="224" t="s">
        <v>12687</v>
      </c>
      <c r="L2063" s="284"/>
      <c r="N2063" s="222" t="s">
        <v>1349</v>
      </c>
      <c r="O2063" s="223" t="s">
        <v>10321</v>
      </c>
      <c r="P2063" s="223" t="s">
        <v>10322</v>
      </c>
      <c r="Q2063" s="223" t="s">
        <v>10323</v>
      </c>
      <c r="R2063" s="224" t="s">
        <v>10323</v>
      </c>
      <c r="S2063" s="284" t="s">
        <v>16298</v>
      </c>
      <c r="AH2063" s="434" t="s">
        <v>253</v>
      </c>
      <c r="AI2063" s="434">
        <v>19940637</v>
      </c>
      <c r="AJ2063" s="434">
        <v>2.5849E-2</v>
      </c>
      <c r="AK2063" s="436" t="s">
        <v>18368</v>
      </c>
      <c r="AM2063" s="434" t="s">
        <v>253</v>
      </c>
      <c r="AN2063" s="434">
        <v>14827151</v>
      </c>
      <c r="AO2063" s="434">
        <v>3.7130000000000002E-3</v>
      </c>
      <c r="AP2063" s="436" t="s">
        <v>22380</v>
      </c>
      <c r="AMG2063" s="185"/>
      <c r="AMH2063" s="185"/>
      <c r="AMI2063" s="185"/>
      <c r="AMJ2063" s="185"/>
      <c r="AMK2063" s="185"/>
    </row>
    <row r="2064" spans="7:1025" x14ac:dyDescent="0.2">
      <c r="G2064" s="219" t="s">
        <v>12200</v>
      </c>
      <c r="H2064" s="223" t="s">
        <v>12688</v>
      </c>
      <c r="I2064" s="223" t="s">
        <v>12689</v>
      </c>
      <c r="J2064" s="223" t="s">
        <v>12690</v>
      </c>
      <c r="K2064" s="224" t="s">
        <v>12691</v>
      </c>
      <c r="L2064" s="284"/>
      <c r="N2064" s="222" t="s">
        <v>1349</v>
      </c>
      <c r="O2064" s="223" t="s">
        <v>10324</v>
      </c>
      <c r="P2064" s="223" t="s">
        <v>10325</v>
      </c>
      <c r="Q2064" s="223" t="s">
        <v>10326</v>
      </c>
      <c r="R2064" s="224" t="s">
        <v>10327</v>
      </c>
      <c r="S2064" s="284"/>
      <c r="AH2064" s="434" t="s">
        <v>253</v>
      </c>
      <c r="AI2064" s="434">
        <v>19970489</v>
      </c>
      <c r="AJ2064" s="434">
        <v>3.5300999999999999E-2</v>
      </c>
      <c r="AK2064" s="436" t="s">
        <v>18369</v>
      </c>
      <c r="AM2064" s="434" t="s">
        <v>253</v>
      </c>
      <c r="AN2064" s="434">
        <v>14828207</v>
      </c>
      <c r="AO2064" s="434">
        <v>3.8345999999999998E-2</v>
      </c>
      <c r="AP2064" s="436" t="s">
        <v>22381</v>
      </c>
      <c r="AMG2064" s="185"/>
      <c r="AMH2064" s="185"/>
      <c r="AMI2064" s="185"/>
      <c r="AMJ2064" s="185"/>
      <c r="AMK2064" s="185"/>
    </row>
    <row r="2065" spans="7:1025" x14ac:dyDescent="0.2">
      <c r="G2065" s="219" t="s">
        <v>12200</v>
      </c>
      <c r="H2065" s="223" t="s">
        <v>12692</v>
      </c>
      <c r="I2065" s="223" t="s">
        <v>12693</v>
      </c>
      <c r="J2065" s="223" t="s">
        <v>12694</v>
      </c>
      <c r="K2065" s="224" t="s">
        <v>12695</v>
      </c>
      <c r="L2065" s="284"/>
      <c r="N2065" s="222" t="s">
        <v>1349</v>
      </c>
      <c r="O2065" s="223" t="s">
        <v>12696</v>
      </c>
      <c r="P2065" s="223" t="s">
        <v>12697</v>
      </c>
      <c r="Q2065" s="223" t="s">
        <v>12698</v>
      </c>
      <c r="R2065" s="224" t="s">
        <v>12699</v>
      </c>
      <c r="S2065" s="284"/>
      <c r="AH2065" s="434" t="s">
        <v>253</v>
      </c>
      <c r="AI2065" s="434">
        <v>20002055</v>
      </c>
      <c r="AJ2065" s="434">
        <v>1.3035E-4</v>
      </c>
      <c r="AK2065" s="436" t="s">
        <v>18370</v>
      </c>
      <c r="AM2065" s="434" t="s">
        <v>253</v>
      </c>
      <c r="AN2065" s="434">
        <v>14830412</v>
      </c>
      <c r="AO2065" s="434">
        <v>1.6031E-2</v>
      </c>
      <c r="AP2065" s="436" t="s">
        <v>22382</v>
      </c>
      <c r="AMG2065" s="185"/>
      <c r="AMH2065" s="185"/>
      <c r="AMI2065" s="185"/>
      <c r="AMJ2065" s="185"/>
      <c r="AMK2065" s="185"/>
    </row>
    <row r="2066" spans="7:1025" x14ac:dyDescent="0.2">
      <c r="G2066" s="219" t="s">
        <v>12200</v>
      </c>
      <c r="H2066" s="223" t="s">
        <v>12700</v>
      </c>
      <c r="I2066" s="223" t="s">
        <v>12701</v>
      </c>
      <c r="J2066" s="223" t="s">
        <v>12702</v>
      </c>
      <c r="K2066" s="224" t="s">
        <v>12703</v>
      </c>
      <c r="L2066" s="284"/>
      <c r="N2066" s="222" t="s">
        <v>1349</v>
      </c>
      <c r="O2066" s="223" t="s">
        <v>12704</v>
      </c>
      <c r="P2066" s="223" t="s">
        <v>12705</v>
      </c>
      <c r="Q2066" s="223" t="s">
        <v>12706</v>
      </c>
      <c r="R2066" s="224" t="s">
        <v>12707</v>
      </c>
      <c r="S2066" s="284"/>
      <c r="AH2066" s="434" t="s">
        <v>253</v>
      </c>
      <c r="AI2066" s="434">
        <v>20002612</v>
      </c>
      <c r="AJ2066" s="434">
        <v>4.2214000000000002E-3</v>
      </c>
      <c r="AK2066" s="436" t="s">
        <v>18371</v>
      </c>
      <c r="AM2066" s="434" t="s">
        <v>253</v>
      </c>
      <c r="AN2066" s="434">
        <v>14830414</v>
      </c>
      <c r="AO2066" s="434">
        <v>4.1787999999999999E-3</v>
      </c>
      <c r="AP2066" s="436" t="s">
        <v>22383</v>
      </c>
      <c r="AMG2066" s="185"/>
      <c r="AMH2066" s="185"/>
      <c r="AMI2066" s="185"/>
      <c r="AMJ2066" s="185"/>
      <c r="AMK2066" s="185"/>
    </row>
    <row r="2067" spans="7:1025" x14ac:dyDescent="0.2">
      <c r="G2067" s="219" t="s">
        <v>12200</v>
      </c>
      <c r="H2067" s="223" t="s">
        <v>12708</v>
      </c>
      <c r="I2067" s="223" t="s">
        <v>12709</v>
      </c>
      <c r="J2067" s="223" t="s">
        <v>12710</v>
      </c>
      <c r="K2067" s="224" t="s">
        <v>12711</v>
      </c>
      <c r="L2067" s="284"/>
      <c r="N2067" s="222" t="s">
        <v>1349</v>
      </c>
      <c r="O2067" s="223" t="s">
        <v>10340</v>
      </c>
      <c r="P2067" s="223" t="s">
        <v>10341</v>
      </c>
      <c r="Q2067" s="223" t="s">
        <v>498</v>
      </c>
      <c r="R2067" s="224" t="s">
        <v>10341</v>
      </c>
      <c r="S2067" s="284"/>
      <c r="AH2067" s="434" t="s">
        <v>253</v>
      </c>
      <c r="AI2067" s="434">
        <v>20008169</v>
      </c>
      <c r="AJ2067" s="434">
        <v>9.0200000000000002E-3</v>
      </c>
      <c r="AK2067" s="436" t="s">
        <v>18372</v>
      </c>
      <c r="AM2067" s="434" t="s">
        <v>253</v>
      </c>
      <c r="AN2067" s="434">
        <v>14831672</v>
      </c>
      <c r="AO2067" s="434">
        <v>3.4438000000000003E-2</v>
      </c>
      <c r="AP2067" s="436" t="s">
        <v>22384</v>
      </c>
      <c r="AMG2067" s="185"/>
      <c r="AMH2067" s="185"/>
      <c r="AMI2067" s="185"/>
      <c r="AMJ2067" s="185"/>
      <c r="AMK2067" s="185"/>
    </row>
    <row r="2068" spans="7:1025" x14ac:dyDescent="0.2">
      <c r="G2068" s="219" t="s">
        <v>12200</v>
      </c>
      <c r="H2068" s="223" t="s">
        <v>12712</v>
      </c>
      <c r="I2068" s="223" t="s">
        <v>12713</v>
      </c>
      <c r="J2068" s="223" t="s">
        <v>12714</v>
      </c>
      <c r="K2068" s="224" t="s">
        <v>12715</v>
      </c>
      <c r="L2068" s="284"/>
      <c r="N2068" s="222" t="s">
        <v>1349</v>
      </c>
      <c r="O2068" s="223" t="s">
        <v>10356</v>
      </c>
      <c r="P2068" s="223" t="s">
        <v>10357</v>
      </c>
      <c r="Q2068" s="223" t="s">
        <v>10358</v>
      </c>
      <c r="R2068" s="224" t="s">
        <v>10359</v>
      </c>
      <c r="S2068" s="284" t="s">
        <v>16298</v>
      </c>
      <c r="AH2068" s="434" t="s">
        <v>253</v>
      </c>
      <c r="AI2068" s="434">
        <v>20041970</v>
      </c>
      <c r="AJ2068" s="434">
        <v>3.7090999999999999E-2</v>
      </c>
      <c r="AK2068" s="436" t="s">
        <v>18373</v>
      </c>
      <c r="AM2068" s="434" t="s">
        <v>253</v>
      </c>
      <c r="AN2068" s="434">
        <v>14832761</v>
      </c>
      <c r="AO2068" s="434">
        <v>5.3492000000000004E-4</v>
      </c>
      <c r="AP2068" s="436" t="s">
        <v>22385</v>
      </c>
      <c r="AMG2068" s="185"/>
      <c r="AMH2068" s="185"/>
      <c r="AMI2068" s="185"/>
      <c r="AMJ2068" s="185"/>
      <c r="AMK2068" s="185"/>
    </row>
    <row r="2069" spans="7:1025" x14ac:dyDescent="0.2">
      <c r="G2069" s="219" t="s">
        <v>12200</v>
      </c>
      <c r="H2069" s="223" t="s">
        <v>12716</v>
      </c>
      <c r="I2069" s="223" t="s">
        <v>12717</v>
      </c>
      <c r="J2069" s="223" t="s">
        <v>12718</v>
      </c>
      <c r="K2069" s="224" t="s">
        <v>12719</v>
      </c>
      <c r="L2069" s="284"/>
      <c r="N2069" s="222" t="s">
        <v>1349</v>
      </c>
      <c r="O2069" s="223" t="s">
        <v>12720</v>
      </c>
      <c r="P2069" s="223" t="s">
        <v>12721</v>
      </c>
      <c r="Q2069" s="223" t="s">
        <v>498</v>
      </c>
      <c r="R2069" s="224" t="s">
        <v>12721</v>
      </c>
      <c r="S2069" s="284"/>
      <c r="AH2069" s="434" t="s">
        <v>253</v>
      </c>
      <c r="AI2069" s="434">
        <v>20105289</v>
      </c>
      <c r="AJ2069" s="434">
        <v>5.2148000000000003E-3</v>
      </c>
      <c r="AK2069" s="436" t="s">
        <v>18374</v>
      </c>
      <c r="AM2069" s="434" t="s">
        <v>253</v>
      </c>
      <c r="AN2069" s="434">
        <v>14833053</v>
      </c>
      <c r="AO2069" s="434">
        <v>1.7997E-4</v>
      </c>
      <c r="AP2069" s="436" t="s">
        <v>22386</v>
      </c>
      <c r="AMG2069" s="185"/>
      <c r="AMH2069" s="185"/>
      <c r="AMI2069" s="185"/>
      <c r="AMJ2069" s="185"/>
      <c r="AMK2069" s="185"/>
    </row>
    <row r="2070" spans="7:1025" x14ac:dyDescent="0.2">
      <c r="G2070" s="219" t="s">
        <v>12200</v>
      </c>
      <c r="H2070" s="223" t="s">
        <v>12722</v>
      </c>
      <c r="I2070" s="223" t="s">
        <v>12723</v>
      </c>
      <c r="J2070" s="223" t="s">
        <v>12724</v>
      </c>
      <c r="K2070" s="224" t="s">
        <v>12725</v>
      </c>
      <c r="L2070" s="284"/>
      <c r="N2070" s="222" t="s">
        <v>1349</v>
      </c>
      <c r="O2070" s="223" t="s">
        <v>12726</v>
      </c>
      <c r="P2070" s="223" t="s">
        <v>12727</v>
      </c>
      <c r="Q2070" s="223" t="s">
        <v>498</v>
      </c>
      <c r="R2070" s="224" t="s">
        <v>12727</v>
      </c>
      <c r="S2070" s="284"/>
      <c r="AH2070" s="434" t="s">
        <v>253</v>
      </c>
      <c r="AI2070" s="434">
        <v>20124640</v>
      </c>
      <c r="AJ2070" s="434">
        <v>1.1037E-2</v>
      </c>
      <c r="AK2070" s="436" t="s">
        <v>18375</v>
      </c>
      <c r="AM2070" s="434" t="s">
        <v>253</v>
      </c>
      <c r="AN2070" s="434">
        <v>14834406</v>
      </c>
      <c r="AO2070" s="434">
        <v>3.5137000000000002E-2</v>
      </c>
      <c r="AP2070" s="436" t="s">
        <v>22387</v>
      </c>
      <c r="AMG2070" s="185"/>
      <c r="AMH2070" s="185"/>
      <c r="AMI2070" s="185"/>
      <c r="AMJ2070" s="185"/>
      <c r="AMK2070" s="185"/>
    </row>
    <row r="2071" spans="7:1025" x14ac:dyDescent="0.2">
      <c r="G2071" s="219" t="s">
        <v>12200</v>
      </c>
      <c r="H2071" s="223" t="s">
        <v>12728</v>
      </c>
      <c r="I2071" s="223" t="s">
        <v>12729</v>
      </c>
      <c r="J2071" s="223" t="s">
        <v>12730</v>
      </c>
      <c r="K2071" s="224" t="s">
        <v>12731</v>
      </c>
      <c r="L2071" s="284"/>
      <c r="N2071" s="222" t="s">
        <v>1349</v>
      </c>
      <c r="O2071" s="223" t="s">
        <v>12732</v>
      </c>
      <c r="P2071" s="223" t="s">
        <v>12733</v>
      </c>
      <c r="Q2071" s="223" t="s">
        <v>12734</v>
      </c>
      <c r="R2071" s="224" t="s">
        <v>12735</v>
      </c>
      <c r="S2071" s="284"/>
      <c r="AH2071" s="434" t="s">
        <v>253</v>
      </c>
      <c r="AI2071" s="434">
        <v>20189077</v>
      </c>
      <c r="AJ2071" s="434">
        <v>1.9376999999999998E-2</v>
      </c>
      <c r="AK2071" s="436" t="s">
        <v>18376</v>
      </c>
      <c r="AM2071" s="434" t="s">
        <v>253</v>
      </c>
      <c r="AN2071" s="434">
        <v>14834521</v>
      </c>
      <c r="AO2071" s="434">
        <v>0</v>
      </c>
      <c r="AP2071" s="436" t="s">
        <v>22388</v>
      </c>
      <c r="AMG2071" s="185"/>
      <c r="AMH2071" s="185"/>
      <c r="AMI2071" s="185"/>
      <c r="AMJ2071" s="185"/>
      <c r="AMK2071" s="185"/>
    </row>
    <row r="2072" spans="7:1025" x14ac:dyDescent="0.2">
      <c r="G2072" s="219" t="s">
        <v>12200</v>
      </c>
      <c r="H2072" s="223" t="s">
        <v>12736</v>
      </c>
      <c r="I2072" s="223" t="s">
        <v>12737</v>
      </c>
      <c r="J2072" s="223" t="s">
        <v>12738</v>
      </c>
      <c r="K2072" s="224" t="s">
        <v>12739</v>
      </c>
      <c r="L2072" s="284"/>
      <c r="N2072" s="222" t="s">
        <v>1349</v>
      </c>
      <c r="O2072" s="223" t="s">
        <v>10378</v>
      </c>
      <c r="P2072" s="223" t="s">
        <v>10379</v>
      </c>
      <c r="Q2072" s="223" t="s">
        <v>498</v>
      </c>
      <c r="R2072" s="224" t="s">
        <v>10379</v>
      </c>
      <c r="S2072" s="284"/>
      <c r="AH2072" s="434" t="s">
        <v>253</v>
      </c>
      <c r="AI2072" s="434">
        <v>20192357</v>
      </c>
      <c r="AJ2072" s="434">
        <v>1.5686000000000001E-3</v>
      </c>
      <c r="AK2072" s="436" t="s">
        <v>18377</v>
      </c>
      <c r="AM2072" s="434" t="s">
        <v>253</v>
      </c>
      <c r="AN2072" s="434">
        <v>14837201</v>
      </c>
      <c r="AO2072" s="434">
        <v>0</v>
      </c>
      <c r="AP2072" s="436" t="s">
        <v>22389</v>
      </c>
      <c r="AMG2072" s="185"/>
      <c r="AMH2072" s="185"/>
      <c r="AMI2072" s="185"/>
      <c r="AMJ2072" s="185"/>
      <c r="AMK2072" s="185"/>
    </row>
    <row r="2073" spans="7:1025" x14ac:dyDescent="0.2">
      <c r="G2073" s="219" t="s">
        <v>12200</v>
      </c>
      <c r="H2073" s="223" t="s">
        <v>12740</v>
      </c>
      <c r="I2073" s="223" t="s">
        <v>12741</v>
      </c>
      <c r="J2073" s="223" t="s">
        <v>12742</v>
      </c>
      <c r="K2073" s="224" t="s">
        <v>12743</v>
      </c>
      <c r="L2073" s="284"/>
      <c r="N2073" s="222" t="s">
        <v>1349</v>
      </c>
      <c r="O2073" s="223" t="s">
        <v>12744</v>
      </c>
      <c r="P2073" s="223" t="s">
        <v>12745</v>
      </c>
      <c r="Q2073" s="223" t="s">
        <v>12746</v>
      </c>
      <c r="R2073" s="224" t="s">
        <v>12747</v>
      </c>
      <c r="S2073" s="284"/>
      <c r="AH2073" s="434" t="s">
        <v>253</v>
      </c>
      <c r="AI2073" s="434">
        <v>20192388</v>
      </c>
      <c r="AJ2073" s="434">
        <v>5.4983000000000002E-3</v>
      </c>
      <c r="AK2073" s="436" t="s">
        <v>18378</v>
      </c>
      <c r="AM2073" s="434" t="s">
        <v>253</v>
      </c>
      <c r="AN2073" s="434">
        <v>14837461</v>
      </c>
      <c r="AO2073" s="434">
        <v>0</v>
      </c>
      <c r="AP2073" s="436" t="s">
        <v>22390</v>
      </c>
      <c r="AMG2073" s="185"/>
      <c r="AMH2073" s="185"/>
      <c r="AMI2073" s="185"/>
      <c r="AMJ2073" s="185"/>
      <c r="AMK2073" s="185"/>
    </row>
    <row r="2074" spans="7:1025" x14ac:dyDescent="0.2">
      <c r="G2074" s="219" t="s">
        <v>12200</v>
      </c>
      <c r="H2074" s="223" t="s">
        <v>12748</v>
      </c>
      <c r="I2074" s="223" t="s">
        <v>12749</v>
      </c>
      <c r="J2074" s="223" t="s">
        <v>12750</v>
      </c>
      <c r="K2074" s="224" t="s">
        <v>12751</v>
      </c>
      <c r="L2074" s="284"/>
      <c r="N2074" s="222" t="s">
        <v>1349</v>
      </c>
      <c r="O2074" s="223" t="s">
        <v>10388</v>
      </c>
      <c r="P2074" s="223" t="s">
        <v>10389</v>
      </c>
      <c r="Q2074" s="223" t="s">
        <v>10390</v>
      </c>
      <c r="R2074" s="224" t="s">
        <v>10391</v>
      </c>
      <c r="S2074" s="284"/>
      <c r="AH2074" s="434" t="s">
        <v>253</v>
      </c>
      <c r="AI2074" s="434">
        <v>20192401</v>
      </c>
      <c r="AJ2074" s="434">
        <v>1.5686000000000001E-3</v>
      </c>
      <c r="AK2074" s="436" t="s">
        <v>18379</v>
      </c>
      <c r="AM2074" s="434" t="s">
        <v>253</v>
      </c>
      <c r="AN2074" s="434">
        <v>14838409</v>
      </c>
      <c r="AO2074" s="434">
        <v>1.0495000000000001E-2</v>
      </c>
      <c r="AP2074" s="436" t="s">
        <v>22391</v>
      </c>
      <c r="AMG2074" s="185"/>
      <c r="AMH2074" s="185"/>
      <c r="AMI2074" s="185"/>
      <c r="AMJ2074" s="185"/>
      <c r="AMK2074" s="185"/>
    </row>
    <row r="2075" spans="7:1025" x14ac:dyDescent="0.2">
      <c r="G2075" s="219" t="s">
        <v>12200</v>
      </c>
      <c r="H2075" s="223" t="s">
        <v>12752</v>
      </c>
      <c r="I2075" s="223" t="s">
        <v>12753</v>
      </c>
      <c r="J2075" s="223" t="s">
        <v>12754</v>
      </c>
      <c r="K2075" s="224" t="s">
        <v>12755</v>
      </c>
      <c r="L2075" s="284"/>
      <c r="N2075" s="222" t="s">
        <v>1349</v>
      </c>
      <c r="O2075" s="223" t="s">
        <v>10412</v>
      </c>
      <c r="P2075" s="223"/>
      <c r="Q2075" s="223"/>
      <c r="R2075" s="224"/>
      <c r="S2075" s="284"/>
      <c r="AH2075" s="434" t="s">
        <v>253</v>
      </c>
      <c r="AI2075" s="434">
        <v>20211133</v>
      </c>
      <c r="AJ2075" s="434">
        <v>5.8168999999999998E-3</v>
      </c>
      <c r="AK2075" s="436" t="s">
        <v>18380</v>
      </c>
      <c r="AM2075" s="434" t="s">
        <v>253</v>
      </c>
      <c r="AN2075" s="434">
        <v>14839498</v>
      </c>
      <c r="AO2075" s="434">
        <v>1.2316000000000001E-2</v>
      </c>
      <c r="AP2075" s="436" t="s">
        <v>22392</v>
      </c>
      <c r="AMG2075" s="185"/>
      <c r="AMH2075" s="185"/>
      <c r="AMI2075" s="185"/>
      <c r="AMJ2075" s="185"/>
      <c r="AMK2075" s="185"/>
    </row>
    <row r="2076" spans="7:1025" x14ac:dyDescent="0.2">
      <c r="G2076" s="245" t="s">
        <v>12200</v>
      </c>
      <c r="H2076" s="246" t="s">
        <v>503</v>
      </c>
      <c r="I2076" s="246" t="s">
        <v>12756</v>
      </c>
      <c r="J2076" s="246" t="s">
        <v>12757</v>
      </c>
      <c r="K2076" s="247" t="s">
        <v>504</v>
      </c>
      <c r="L2076" s="284"/>
      <c r="N2076" s="222" t="s">
        <v>1349</v>
      </c>
      <c r="O2076" s="223" t="s">
        <v>10413</v>
      </c>
      <c r="P2076" s="223" t="s">
        <v>10414</v>
      </c>
      <c r="Q2076" s="223" t="s">
        <v>498</v>
      </c>
      <c r="R2076" s="224" t="s">
        <v>10414</v>
      </c>
      <c r="S2076" s="284"/>
      <c r="AH2076" s="434" t="s">
        <v>253</v>
      </c>
      <c r="AI2076" s="434">
        <v>20332008</v>
      </c>
      <c r="AJ2076" s="434">
        <v>2.8731E-2</v>
      </c>
      <c r="AK2076" s="436" t="s">
        <v>18381</v>
      </c>
      <c r="AM2076" s="434" t="s">
        <v>253</v>
      </c>
      <c r="AN2076" s="434">
        <v>14839568</v>
      </c>
      <c r="AO2076" s="434">
        <v>7.9311E-3</v>
      </c>
      <c r="AP2076" s="436" t="s">
        <v>22393</v>
      </c>
      <c r="AMG2076" s="185"/>
      <c r="AMH2076" s="185"/>
      <c r="AMI2076" s="185"/>
      <c r="AMJ2076" s="185"/>
      <c r="AMK2076" s="185"/>
    </row>
    <row r="2077" spans="7:1025" x14ac:dyDescent="0.2">
      <c r="G2077" s="219" t="s">
        <v>12200</v>
      </c>
      <c r="H2077" s="223" t="s">
        <v>12758</v>
      </c>
      <c r="I2077" s="223" t="s">
        <v>12759</v>
      </c>
      <c r="J2077" s="223" t="s">
        <v>12760</v>
      </c>
      <c r="K2077" s="224" t="s">
        <v>12761</v>
      </c>
      <c r="L2077" s="284"/>
      <c r="N2077" s="222" t="s">
        <v>1349</v>
      </c>
      <c r="O2077" s="223" t="s">
        <v>10431</v>
      </c>
      <c r="P2077" s="223" t="s">
        <v>10432</v>
      </c>
      <c r="Q2077" s="223" t="s">
        <v>10433</v>
      </c>
      <c r="R2077" s="224" t="s">
        <v>10434</v>
      </c>
      <c r="S2077" s="284"/>
      <c r="AH2077" s="434" t="s">
        <v>253</v>
      </c>
      <c r="AI2077" s="434">
        <v>20388078</v>
      </c>
      <c r="AJ2077" s="434">
        <v>4.6962000000000002E-4</v>
      </c>
      <c r="AK2077" s="436" t="s">
        <v>18382</v>
      </c>
      <c r="AM2077" s="434" t="s">
        <v>253</v>
      </c>
      <c r="AN2077" s="434">
        <v>14839661</v>
      </c>
      <c r="AO2077" s="434">
        <v>4.4685999999999997E-2</v>
      </c>
      <c r="AP2077" s="436" t="s">
        <v>22394</v>
      </c>
      <c r="AMG2077" s="185"/>
      <c r="AMH2077" s="185"/>
      <c r="AMI2077" s="185"/>
      <c r="AMJ2077" s="185"/>
      <c r="AMK2077" s="185"/>
    </row>
    <row r="2078" spans="7:1025" x14ac:dyDescent="0.2">
      <c r="G2078" s="219" t="s">
        <v>12200</v>
      </c>
      <c r="H2078" s="223" t="s">
        <v>12762</v>
      </c>
      <c r="I2078" s="223" t="s">
        <v>12763</v>
      </c>
      <c r="J2078" s="223" t="s">
        <v>498</v>
      </c>
      <c r="K2078" s="224" t="s">
        <v>12763</v>
      </c>
      <c r="L2078" s="284"/>
      <c r="N2078" s="222" t="s">
        <v>1349</v>
      </c>
      <c r="O2078" s="223" t="s">
        <v>12764</v>
      </c>
      <c r="P2078" s="223" t="s">
        <v>12765</v>
      </c>
      <c r="Q2078" s="223" t="s">
        <v>498</v>
      </c>
      <c r="R2078" s="224" t="s">
        <v>12765</v>
      </c>
      <c r="S2078" s="284"/>
      <c r="AH2078" s="434" t="s">
        <v>253</v>
      </c>
      <c r="AI2078" s="434">
        <v>20389332</v>
      </c>
      <c r="AJ2078" s="434">
        <v>3.6157000000000002E-2</v>
      </c>
      <c r="AK2078" s="436" t="s">
        <v>18383</v>
      </c>
      <c r="AM2078" s="434" t="s">
        <v>253</v>
      </c>
      <c r="AN2078" s="434">
        <v>14839803</v>
      </c>
      <c r="AO2078" s="434">
        <v>4.4866000000000003E-3</v>
      </c>
      <c r="AP2078" s="436" t="s">
        <v>22395</v>
      </c>
      <c r="AMG2078" s="185"/>
      <c r="AMH2078" s="185"/>
      <c r="AMI2078" s="185"/>
      <c r="AMJ2078" s="185"/>
      <c r="AMK2078" s="185"/>
    </row>
    <row r="2079" spans="7:1025" x14ac:dyDescent="0.2">
      <c r="G2079" s="219" t="s">
        <v>12200</v>
      </c>
      <c r="H2079" s="223" t="s">
        <v>12766</v>
      </c>
      <c r="I2079" s="223" t="s">
        <v>12767</v>
      </c>
      <c r="J2079" s="223" t="s">
        <v>12768</v>
      </c>
      <c r="K2079" s="224" t="s">
        <v>12769</v>
      </c>
      <c r="L2079" s="284"/>
      <c r="N2079" s="222" t="s">
        <v>1349</v>
      </c>
      <c r="O2079" s="223" t="s">
        <v>12770</v>
      </c>
      <c r="P2079" s="223" t="s">
        <v>12771</v>
      </c>
      <c r="Q2079" s="223" t="s">
        <v>498</v>
      </c>
      <c r="R2079" s="224" t="s">
        <v>12771</v>
      </c>
      <c r="S2079" s="284"/>
      <c r="AH2079" s="434" t="s">
        <v>253</v>
      </c>
      <c r="AI2079" s="434">
        <v>20390129</v>
      </c>
      <c r="AJ2079" s="434">
        <v>3.7857E-4</v>
      </c>
      <c r="AK2079" s="436" t="s">
        <v>18384</v>
      </c>
      <c r="AM2079" s="434" t="s">
        <v>253</v>
      </c>
      <c r="AN2079" s="434">
        <v>14839812</v>
      </c>
      <c r="AO2079" s="434">
        <v>5.3492000000000004E-4</v>
      </c>
      <c r="AP2079" s="436" t="s">
        <v>22396</v>
      </c>
      <c r="AMG2079" s="185"/>
      <c r="AMH2079" s="185"/>
      <c r="AMI2079" s="185"/>
      <c r="AMJ2079" s="185"/>
      <c r="AMK2079" s="185"/>
    </row>
    <row r="2080" spans="7:1025" x14ac:dyDescent="0.2">
      <c r="G2080" s="219" t="s">
        <v>12200</v>
      </c>
      <c r="H2080" s="223" t="s">
        <v>12772</v>
      </c>
      <c r="I2080" s="223"/>
      <c r="J2080" s="223"/>
      <c r="K2080" s="224"/>
      <c r="L2080" s="284"/>
      <c r="N2080" s="222" t="s">
        <v>1349</v>
      </c>
      <c r="O2080" s="223" t="s">
        <v>12773</v>
      </c>
      <c r="P2080" s="223" t="s">
        <v>12774</v>
      </c>
      <c r="Q2080" s="223" t="s">
        <v>498</v>
      </c>
      <c r="R2080" s="224" t="s">
        <v>12774</v>
      </c>
      <c r="S2080" s="284"/>
      <c r="AH2080" s="434" t="s">
        <v>253</v>
      </c>
      <c r="AI2080" s="434">
        <v>20399432</v>
      </c>
      <c r="AJ2080" s="434">
        <v>8.9875000000000003E-4</v>
      </c>
      <c r="AK2080" s="436" t="s">
        <v>18385</v>
      </c>
      <c r="AM2080" s="434" t="s">
        <v>253</v>
      </c>
      <c r="AN2080" s="434">
        <v>14842572</v>
      </c>
      <c r="AO2080" s="434">
        <v>0</v>
      </c>
      <c r="AP2080" s="436" t="s">
        <v>22397</v>
      </c>
      <c r="AMG2080" s="185"/>
      <c r="AMH2080" s="185"/>
      <c r="AMI2080" s="185"/>
      <c r="AMJ2080" s="185"/>
      <c r="AMK2080" s="185"/>
    </row>
    <row r="2081" spans="7:1025" x14ac:dyDescent="0.2">
      <c r="G2081" s="219" t="s">
        <v>12200</v>
      </c>
      <c r="H2081" s="223" t="s">
        <v>12775</v>
      </c>
      <c r="I2081" s="223" t="s">
        <v>12776</v>
      </c>
      <c r="J2081" s="223" t="s">
        <v>12777</v>
      </c>
      <c r="K2081" s="224" t="s">
        <v>12778</v>
      </c>
      <c r="L2081" s="284"/>
      <c r="N2081" s="222" t="s">
        <v>1349</v>
      </c>
      <c r="O2081" s="223" t="s">
        <v>12779</v>
      </c>
      <c r="P2081" s="223" t="s">
        <v>12780</v>
      </c>
      <c r="Q2081" s="223" t="s">
        <v>12781</v>
      </c>
      <c r="R2081" s="224" t="s">
        <v>12782</v>
      </c>
      <c r="S2081" s="284"/>
      <c r="AH2081" s="434" t="s">
        <v>253</v>
      </c>
      <c r="AI2081" s="434">
        <v>20419955</v>
      </c>
      <c r="AJ2081" s="434">
        <v>4.2939999999999999E-2</v>
      </c>
      <c r="AK2081" s="436" t="s">
        <v>18386</v>
      </c>
      <c r="AM2081" s="434" t="s">
        <v>253</v>
      </c>
      <c r="AN2081" s="434">
        <v>14842575</v>
      </c>
      <c r="AO2081" s="434">
        <v>4.4866000000000003E-3</v>
      </c>
      <c r="AP2081" s="436" t="s">
        <v>22398</v>
      </c>
      <c r="AMG2081" s="185"/>
      <c r="AMH2081" s="185"/>
      <c r="AMI2081" s="185"/>
      <c r="AMJ2081" s="185"/>
      <c r="AMK2081" s="185"/>
    </row>
    <row r="2082" spans="7:1025" x14ac:dyDescent="0.2">
      <c r="G2082" s="219" t="s">
        <v>12783</v>
      </c>
      <c r="H2082" s="223" t="s">
        <v>12784</v>
      </c>
      <c r="I2082" s="223" t="s">
        <v>12785</v>
      </c>
      <c r="J2082" s="223" t="s">
        <v>498</v>
      </c>
      <c r="K2082" s="224" t="s">
        <v>12785</v>
      </c>
      <c r="L2082" s="284"/>
      <c r="N2082" s="222" t="s">
        <v>1349</v>
      </c>
      <c r="O2082" s="223" t="s">
        <v>12786</v>
      </c>
      <c r="P2082" s="223" t="s">
        <v>12787</v>
      </c>
      <c r="Q2082" s="223" t="s">
        <v>12788</v>
      </c>
      <c r="R2082" s="224" t="s">
        <v>12789</v>
      </c>
      <c r="S2082" s="284" t="s">
        <v>16298</v>
      </c>
      <c r="AH2082" s="434" t="s">
        <v>253</v>
      </c>
      <c r="AI2082" s="434">
        <v>20443548</v>
      </c>
      <c r="AJ2082" s="434">
        <v>1.6049999999999998E-2</v>
      </c>
      <c r="AK2082" s="436" t="s">
        <v>18387</v>
      </c>
      <c r="AM2082" s="434" t="s">
        <v>253</v>
      </c>
      <c r="AN2082" s="434">
        <v>14842586</v>
      </c>
      <c r="AO2082" s="434">
        <v>1.1562E-3</v>
      </c>
      <c r="AP2082" s="436" t="s">
        <v>22399</v>
      </c>
      <c r="AMG2082" s="185"/>
      <c r="AMH2082" s="185"/>
      <c r="AMI2082" s="185"/>
      <c r="AMJ2082" s="185"/>
      <c r="AMK2082" s="185"/>
    </row>
    <row r="2083" spans="7:1025" x14ac:dyDescent="0.2">
      <c r="G2083" s="219" t="s">
        <v>12783</v>
      </c>
      <c r="H2083" s="223" t="s">
        <v>12790</v>
      </c>
      <c r="I2083" s="223" t="s">
        <v>12791</v>
      </c>
      <c r="J2083" s="223" t="s">
        <v>12792</v>
      </c>
      <c r="K2083" s="224" t="s">
        <v>12793</v>
      </c>
      <c r="L2083" s="284"/>
      <c r="N2083" s="222" t="s">
        <v>1349</v>
      </c>
      <c r="O2083" s="223" t="s">
        <v>10437</v>
      </c>
      <c r="P2083" s="223" t="s">
        <v>10438</v>
      </c>
      <c r="Q2083" s="223" t="s">
        <v>498</v>
      </c>
      <c r="R2083" s="224" t="s">
        <v>10438</v>
      </c>
      <c r="S2083" s="284"/>
      <c r="AH2083" s="434" t="s">
        <v>253</v>
      </c>
      <c r="AI2083" s="434">
        <v>20443580</v>
      </c>
      <c r="AJ2083" s="434">
        <v>2.7868E-2</v>
      </c>
      <c r="AK2083" s="436" t="s">
        <v>18388</v>
      </c>
      <c r="AM2083" s="434" t="s">
        <v>253</v>
      </c>
      <c r="AN2083" s="434">
        <v>14842689</v>
      </c>
      <c r="AO2083" s="434">
        <v>0</v>
      </c>
      <c r="AP2083" s="436" t="s">
        <v>22400</v>
      </c>
      <c r="AMG2083" s="185"/>
      <c r="AMH2083" s="185"/>
      <c r="AMI2083" s="185"/>
      <c r="AMJ2083" s="185"/>
      <c r="AMK2083" s="185"/>
    </row>
    <row r="2084" spans="7:1025" x14ac:dyDescent="0.2">
      <c r="G2084" s="219" t="s">
        <v>12783</v>
      </c>
      <c r="H2084" s="223" t="s">
        <v>12794</v>
      </c>
      <c r="I2084" s="223" t="s">
        <v>12795</v>
      </c>
      <c r="J2084" s="223" t="s">
        <v>498</v>
      </c>
      <c r="K2084" s="224" t="s">
        <v>12795</v>
      </c>
      <c r="L2084" s="284"/>
      <c r="N2084" s="222" t="s">
        <v>1349</v>
      </c>
      <c r="O2084" s="223" t="s">
        <v>12796</v>
      </c>
      <c r="P2084" s="223" t="s">
        <v>12797</v>
      </c>
      <c r="Q2084" s="223" t="s">
        <v>12798</v>
      </c>
      <c r="R2084" s="224" t="s">
        <v>12798</v>
      </c>
      <c r="S2084" s="284"/>
      <c r="AH2084" s="434" t="s">
        <v>253</v>
      </c>
      <c r="AI2084" s="434">
        <v>20447962</v>
      </c>
      <c r="AJ2084" s="434">
        <v>1.2244E-2</v>
      </c>
      <c r="AK2084" s="436" t="s">
        <v>18389</v>
      </c>
      <c r="AM2084" s="434" t="s">
        <v>253</v>
      </c>
      <c r="AN2084" s="434">
        <v>14842747</v>
      </c>
      <c r="AO2084" s="434">
        <v>0</v>
      </c>
      <c r="AP2084" s="436" t="s">
        <v>22401</v>
      </c>
      <c r="AMG2084" s="185"/>
      <c r="AMH2084" s="185"/>
      <c r="AMI2084" s="185"/>
      <c r="AMJ2084" s="185"/>
      <c r="AMK2084" s="185"/>
    </row>
    <row r="2085" spans="7:1025" x14ac:dyDescent="0.2">
      <c r="G2085" s="219" t="s">
        <v>12783</v>
      </c>
      <c r="H2085" s="223" t="s">
        <v>12799</v>
      </c>
      <c r="I2085" s="223" t="s">
        <v>12800</v>
      </c>
      <c r="J2085" s="223" t="s">
        <v>12801</v>
      </c>
      <c r="K2085" s="224" t="s">
        <v>12801</v>
      </c>
      <c r="L2085" s="284"/>
      <c r="N2085" s="222" t="s">
        <v>1349</v>
      </c>
      <c r="O2085" s="223" t="s">
        <v>12802</v>
      </c>
      <c r="P2085" s="223" t="s">
        <v>12803</v>
      </c>
      <c r="Q2085" s="223" t="s">
        <v>12804</v>
      </c>
      <c r="R2085" s="224" t="s">
        <v>12805</v>
      </c>
      <c r="S2085" s="284"/>
      <c r="AH2085" s="434" t="s">
        <v>253</v>
      </c>
      <c r="AI2085" s="434">
        <v>20449583</v>
      </c>
      <c r="AJ2085" s="434">
        <v>4.4073999999999997E-3</v>
      </c>
      <c r="AK2085" s="436" t="s">
        <v>18390</v>
      </c>
      <c r="AM2085" s="434" t="s">
        <v>253</v>
      </c>
      <c r="AN2085" s="434">
        <v>14843896</v>
      </c>
      <c r="AO2085" s="434">
        <v>8.0475000000000008E-3</v>
      </c>
      <c r="AP2085" s="436" t="s">
        <v>18026</v>
      </c>
      <c r="AMG2085" s="185"/>
      <c r="AMH2085" s="185"/>
      <c r="AMI2085" s="185"/>
      <c r="AMJ2085" s="185"/>
      <c r="AMK2085" s="185"/>
    </row>
    <row r="2086" spans="7:1025" x14ac:dyDescent="0.2">
      <c r="G2086" s="219" t="s">
        <v>12783</v>
      </c>
      <c r="H2086" s="223" t="s">
        <v>12806</v>
      </c>
      <c r="I2086" s="223" t="s">
        <v>12807</v>
      </c>
      <c r="J2086" s="223" t="s">
        <v>12808</v>
      </c>
      <c r="K2086" s="224" t="s">
        <v>12809</v>
      </c>
      <c r="L2086" s="284"/>
      <c r="N2086" s="222" t="s">
        <v>1349</v>
      </c>
      <c r="O2086" s="223" t="s">
        <v>12810</v>
      </c>
      <c r="P2086" s="223" t="s">
        <v>12811</v>
      </c>
      <c r="Q2086" s="223" t="s">
        <v>498</v>
      </c>
      <c r="R2086" s="224" t="s">
        <v>12811</v>
      </c>
      <c r="S2086" s="284" t="s">
        <v>16298</v>
      </c>
      <c r="AH2086" s="434" t="s">
        <v>253</v>
      </c>
      <c r="AI2086" s="434">
        <v>20510587</v>
      </c>
      <c r="AJ2086" s="434">
        <v>2.1818000000000001E-2</v>
      </c>
      <c r="AK2086" s="436" t="s">
        <v>18391</v>
      </c>
      <c r="AM2086" s="434" t="s">
        <v>253</v>
      </c>
      <c r="AN2086" s="434">
        <v>14846170</v>
      </c>
      <c r="AO2086" s="434">
        <v>2.5588E-4</v>
      </c>
      <c r="AP2086" s="436" t="s">
        <v>22402</v>
      </c>
      <c r="AMG2086" s="185"/>
      <c r="AMH2086" s="185"/>
      <c r="AMI2086" s="185"/>
      <c r="AMJ2086" s="185"/>
      <c r="AMK2086" s="185"/>
    </row>
    <row r="2087" spans="7:1025" x14ac:dyDescent="0.2">
      <c r="G2087" s="219" t="s">
        <v>12783</v>
      </c>
      <c r="H2087" s="223" t="s">
        <v>12812</v>
      </c>
      <c r="I2087" s="223" t="s">
        <v>12813</v>
      </c>
      <c r="J2087" s="223" t="s">
        <v>12814</v>
      </c>
      <c r="K2087" s="224" t="s">
        <v>12815</v>
      </c>
      <c r="L2087" s="284"/>
      <c r="N2087" s="222" t="s">
        <v>1349</v>
      </c>
      <c r="O2087" s="223" t="s">
        <v>10443</v>
      </c>
      <c r="P2087" s="223" t="s">
        <v>10444</v>
      </c>
      <c r="Q2087" s="223" t="s">
        <v>10445</v>
      </c>
      <c r="R2087" s="224" t="s">
        <v>10446</v>
      </c>
      <c r="S2087" s="284"/>
      <c r="AH2087" s="434" t="s">
        <v>253</v>
      </c>
      <c r="AI2087" s="434">
        <v>20521136</v>
      </c>
      <c r="AJ2087" s="434">
        <v>3.653E-3</v>
      </c>
      <c r="AK2087" s="436" t="s">
        <v>18392</v>
      </c>
      <c r="AM2087" s="434" t="s">
        <v>253</v>
      </c>
      <c r="AN2087" s="434">
        <v>14851956</v>
      </c>
      <c r="AO2087" s="434">
        <v>2.8004999999999999E-2</v>
      </c>
      <c r="AP2087" s="436" t="s">
        <v>22403</v>
      </c>
      <c r="AMG2087" s="185"/>
      <c r="AMH2087" s="185"/>
      <c r="AMI2087" s="185"/>
      <c r="AMJ2087" s="185"/>
      <c r="AMK2087" s="185"/>
    </row>
    <row r="2088" spans="7:1025" x14ac:dyDescent="0.2">
      <c r="G2088" s="248" t="s">
        <v>12783</v>
      </c>
      <c r="H2088" s="249" t="s">
        <v>12816</v>
      </c>
      <c r="I2088" s="249" t="s">
        <v>12817</v>
      </c>
      <c r="J2088" s="249" t="s">
        <v>498</v>
      </c>
      <c r="K2088" s="250" t="s">
        <v>12817</v>
      </c>
      <c r="L2088" s="284"/>
      <c r="N2088" s="222" t="s">
        <v>1349</v>
      </c>
      <c r="O2088" s="223" t="s">
        <v>10447</v>
      </c>
      <c r="P2088" s="223" t="s">
        <v>10448</v>
      </c>
      <c r="Q2088" s="223" t="s">
        <v>10449</v>
      </c>
      <c r="R2088" s="224" t="s">
        <v>10450</v>
      </c>
      <c r="S2088" s="284"/>
      <c r="AH2088" s="434" t="s">
        <v>253</v>
      </c>
      <c r="AI2088" s="434">
        <v>20529729</v>
      </c>
      <c r="AJ2088" s="434">
        <v>2.0140000000000002E-2</v>
      </c>
      <c r="AK2088" s="436" t="s">
        <v>18393</v>
      </c>
      <c r="AM2088" s="434" t="s">
        <v>253</v>
      </c>
      <c r="AN2088" s="434">
        <v>14857381</v>
      </c>
      <c r="AO2088" s="434">
        <v>5.0268999999999999E-3</v>
      </c>
      <c r="AP2088" s="436" t="s">
        <v>22404</v>
      </c>
      <c r="AMG2088" s="185"/>
      <c r="AMH2088" s="185"/>
      <c r="AMI2088" s="185"/>
      <c r="AMJ2088" s="185"/>
      <c r="AMK2088" s="185"/>
    </row>
    <row r="2089" spans="7:1025" x14ac:dyDescent="0.2">
      <c r="L2089" s="202">
        <f>COUNTIF(L11:L2088,"&lt;&gt;"&amp;"")</f>
        <v>403</v>
      </c>
      <c r="N2089" s="222" t="s">
        <v>1349</v>
      </c>
      <c r="O2089" s="223" t="s">
        <v>10451</v>
      </c>
      <c r="P2089" s="223" t="s">
        <v>10452</v>
      </c>
      <c r="Q2089" s="223" t="s">
        <v>498</v>
      </c>
      <c r="R2089" s="224" t="s">
        <v>10452</v>
      </c>
      <c r="S2089" s="284"/>
      <c r="AH2089" s="434" t="s">
        <v>253</v>
      </c>
      <c r="AI2089" s="434">
        <v>20534186</v>
      </c>
      <c r="AJ2089" s="434">
        <v>2.1423999999999999E-2</v>
      </c>
      <c r="AK2089" s="436" t="s">
        <v>18394</v>
      </c>
      <c r="AM2089" s="434" t="s">
        <v>253</v>
      </c>
      <c r="AN2089" s="434">
        <v>14857629</v>
      </c>
      <c r="AO2089" s="434">
        <v>8.1949999999999992E-3</v>
      </c>
      <c r="AP2089" s="436" t="s">
        <v>22405</v>
      </c>
      <c r="AMG2089" s="185"/>
      <c r="AMH2089" s="185"/>
      <c r="AMI2089" s="185"/>
      <c r="AMJ2089" s="185"/>
      <c r="AMK2089" s="185"/>
    </row>
    <row r="2090" spans="7:1025" x14ac:dyDescent="0.2">
      <c r="N2090" s="222" t="s">
        <v>1349</v>
      </c>
      <c r="O2090" s="223" t="s">
        <v>10459</v>
      </c>
      <c r="P2090" s="223" t="s">
        <v>10460</v>
      </c>
      <c r="Q2090" s="223" t="s">
        <v>10461</v>
      </c>
      <c r="R2090" s="224" t="s">
        <v>10462</v>
      </c>
      <c r="S2090" s="284"/>
      <c r="AH2090" s="434" t="s">
        <v>253</v>
      </c>
      <c r="AI2090" s="434">
        <v>20535852</v>
      </c>
      <c r="AJ2090" s="434">
        <v>4.6741999999999999E-3</v>
      </c>
      <c r="AK2090" s="436" t="s">
        <v>18395</v>
      </c>
      <c r="AM2090" s="434" t="s">
        <v>253</v>
      </c>
      <c r="AN2090" s="434">
        <v>14857878</v>
      </c>
      <c r="AO2090" s="434">
        <v>1.6404999999999999E-2</v>
      </c>
      <c r="AP2090" s="436" t="s">
        <v>22406</v>
      </c>
      <c r="AMG2090" s="185"/>
      <c r="AMH2090" s="185"/>
      <c r="AMI2090" s="185"/>
      <c r="AMJ2090" s="185"/>
      <c r="AMK2090" s="185"/>
    </row>
    <row r="2091" spans="7:1025" x14ac:dyDescent="0.2">
      <c r="N2091" s="222" t="s">
        <v>1349</v>
      </c>
      <c r="O2091" s="223" t="s">
        <v>10466</v>
      </c>
      <c r="P2091" s="223" t="s">
        <v>10467</v>
      </c>
      <c r="Q2091" s="223" t="s">
        <v>10468</v>
      </c>
      <c r="R2091" s="224" t="s">
        <v>10469</v>
      </c>
      <c r="S2091" s="284"/>
      <c r="AH2091" s="434" t="s">
        <v>253</v>
      </c>
      <c r="AI2091" s="434">
        <v>20602342</v>
      </c>
      <c r="AJ2091" s="434">
        <v>2.5179E-3</v>
      </c>
      <c r="AK2091" s="436" t="s">
        <v>18396</v>
      </c>
      <c r="AM2091" s="434" t="s">
        <v>253</v>
      </c>
      <c r="AN2091" s="434">
        <v>14859697</v>
      </c>
      <c r="AO2091" s="434">
        <v>1.1562E-3</v>
      </c>
      <c r="AP2091" s="436" t="s">
        <v>22407</v>
      </c>
      <c r="AMG2091" s="185"/>
      <c r="AMH2091" s="185"/>
      <c r="AMI2091" s="185"/>
      <c r="AMJ2091" s="185"/>
      <c r="AMK2091" s="185"/>
    </row>
    <row r="2092" spans="7:1025" x14ac:dyDescent="0.2">
      <c r="N2092" s="222" t="s">
        <v>1349</v>
      </c>
      <c r="O2092" s="223" t="s">
        <v>10470</v>
      </c>
      <c r="P2092" s="223" t="s">
        <v>10471</v>
      </c>
      <c r="Q2092" s="223" t="s">
        <v>10472</v>
      </c>
      <c r="R2092" s="224" t="s">
        <v>10472</v>
      </c>
      <c r="S2092" s="284"/>
      <c r="AH2092" s="434" t="s">
        <v>253</v>
      </c>
      <c r="AI2092" s="434">
        <v>20614199</v>
      </c>
      <c r="AJ2092" s="434">
        <v>2.0806999999999999E-2</v>
      </c>
      <c r="AK2092" s="436" t="s">
        <v>18397</v>
      </c>
      <c r="AM2092" s="434" t="s">
        <v>253</v>
      </c>
      <c r="AN2092" s="434">
        <v>14860366</v>
      </c>
      <c r="AO2092" s="434">
        <v>2.5836000000000001E-2</v>
      </c>
      <c r="AP2092" s="436" t="s">
        <v>22408</v>
      </c>
      <c r="AMG2092" s="185"/>
      <c r="AMH2092" s="185"/>
      <c r="AMI2092" s="185"/>
      <c r="AMJ2092" s="185"/>
      <c r="AMK2092" s="185"/>
    </row>
    <row r="2093" spans="7:1025" x14ac:dyDescent="0.2">
      <c r="N2093" s="222" t="s">
        <v>1349</v>
      </c>
      <c r="O2093" s="223" t="s">
        <v>10475</v>
      </c>
      <c r="P2093" s="223" t="s">
        <v>10476</v>
      </c>
      <c r="Q2093" s="223" t="s">
        <v>10477</v>
      </c>
      <c r="R2093" s="224" t="s">
        <v>10478</v>
      </c>
      <c r="S2093" s="284"/>
      <c r="AH2093" s="434" t="s">
        <v>253</v>
      </c>
      <c r="AI2093" s="434">
        <v>20629662</v>
      </c>
      <c r="AJ2093" s="434">
        <v>4.0398999999999997E-2</v>
      </c>
      <c r="AK2093" s="436" t="s">
        <v>18398</v>
      </c>
      <c r="AM2093" s="434" t="s">
        <v>253</v>
      </c>
      <c r="AN2093" s="434">
        <v>14866304</v>
      </c>
      <c r="AO2093" s="434">
        <v>1.6902E-2</v>
      </c>
      <c r="AP2093" s="436" t="s">
        <v>22409</v>
      </c>
      <c r="AMG2093" s="185"/>
      <c r="AMH2093" s="185"/>
      <c r="AMI2093" s="185"/>
      <c r="AMJ2093" s="185"/>
      <c r="AMK2093" s="185"/>
    </row>
    <row r="2094" spans="7:1025" x14ac:dyDescent="0.2">
      <c r="N2094" s="222" t="s">
        <v>1349</v>
      </c>
      <c r="O2094" s="223" t="s">
        <v>10493</v>
      </c>
      <c r="P2094" s="223" t="s">
        <v>10494</v>
      </c>
      <c r="Q2094" s="223" t="s">
        <v>10495</v>
      </c>
      <c r="R2094" s="224" t="s">
        <v>10496</v>
      </c>
      <c r="S2094" s="284" t="s">
        <v>16298</v>
      </c>
      <c r="AH2094" s="434" t="s">
        <v>253</v>
      </c>
      <c r="AI2094" s="434">
        <v>20633134</v>
      </c>
      <c r="AJ2094" s="434">
        <v>3.1357999999999997E-2</v>
      </c>
      <c r="AK2094" s="436" t="s">
        <v>18399</v>
      </c>
      <c r="AM2094" s="434" t="s">
        <v>253</v>
      </c>
      <c r="AN2094" s="434">
        <v>14869276</v>
      </c>
      <c r="AO2094" s="434">
        <v>7.7716999999999999E-4</v>
      </c>
      <c r="AP2094" s="436" t="s">
        <v>22410</v>
      </c>
      <c r="AMG2094" s="185"/>
      <c r="AMH2094" s="185"/>
      <c r="AMI2094" s="185"/>
      <c r="AMJ2094" s="185"/>
      <c r="AMK2094" s="185"/>
    </row>
    <row r="2095" spans="7:1025" x14ac:dyDescent="0.2">
      <c r="N2095" s="222" t="s">
        <v>1349</v>
      </c>
      <c r="O2095" s="223" t="s">
        <v>12818</v>
      </c>
      <c r="P2095" s="223" t="s">
        <v>12819</v>
      </c>
      <c r="Q2095" s="223" t="s">
        <v>498</v>
      </c>
      <c r="R2095" s="224" t="s">
        <v>12819</v>
      </c>
      <c r="S2095" s="284"/>
      <c r="AH2095" s="434" t="s">
        <v>253</v>
      </c>
      <c r="AI2095" s="434">
        <v>20651102</v>
      </c>
      <c r="AJ2095" s="434">
        <v>5.4983000000000002E-3</v>
      </c>
      <c r="AK2095" s="436" t="s">
        <v>18400</v>
      </c>
      <c r="AM2095" s="434" t="s">
        <v>253</v>
      </c>
      <c r="AN2095" s="434">
        <v>14884871</v>
      </c>
      <c r="AO2095" s="434">
        <v>3.2445999999999998E-3</v>
      </c>
      <c r="AP2095" s="436" t="s">
        <v>22411</v>
      </c>
      <c r="AMG2095" s="185"/>
      <c r="AMH2095" s="185"/>
      <c r="AMI2095" s="185"/>
      <c r="AMJ2095" s="185"/>
      <c r="AMK2095" s="185"/>
    </row>
    <row r="2096" spans="7:1025" x14ac:dyDescent="0.2">
      <c r="N2096" s="222" t="s">
        <v>1349</v>
      </c>
      <c r="O2096" s="223" t="s">
        <v>12820</v>
      </c>
      <c r="P2096" s="223" t="s">
        <v>12821</v>
      </c>
      <c r="Q2096" s="223" t="s">
        <v>498</v>
      </c>
      <c r="R2096" s="224" t="s">
        <v>12821</v>
      </c>
      <c r="S2096" s="284"/>
      <c r="AH2096" s="434" t="s">
        <v>253</v>
      </c>
      <c r="AI2096" s="434">
        <v>20673784</v>
      </c>
      <c r="AJ2096" s="434">
        <v>4.5963999999999998E-2</v>
      </c>
      <c r="AK2096" s="436" t="s">
        <v>18401</v>
      </c>
      <c r="AM2096" s="434" t="s">
        <v>253</v>
      </c>
      <c r="AN2096" s="434">
        <v>14885418</v>
      </c>
      <c r="AO2096" s="434">
        <v>4.0781999999999999E-2</v>
      </c>
      <c r="AP2096" s="436" t="s">
        <v>18035</v>
      </c>
      <c r="AMG2096" s="185"/>
      <c r="AMH2096" s="185"/>
      <c r="AMI2096" s="185"/>
      <c r="AMJ2096" s="185"/>
      <c r="AMK2096" s="185"/>
    </row>
    <row r="2097" spans="14:1025" x14ac:dyDescent="0.2">
      <c r="N2097" s="222" t="s">
        <v>1349</v>
      </c>
      <c r="O2097" s="223" t="s">
        <v>12822</v>
      </c>
      <c r="P2097" s="223" t="s">
        <v>12823</v>
      </c>
      <c r="Q2097" s="223" t="s">
        <v>12824</v>
      </c>
      <c r="R2097" s="224" t="s">
        <v>12825</v>
      </c>
      <c r="S2097" s="284" t="s">
        <v>16298</v>
      </c>
      <c r="AH2097" s="434" t="s">
        <v>253</v>
      </c>
      <c r="AI2097" s="434">
        <v>20680632</v>
      </c>
      <c r="AJ2097" s="434">
        <v>1.6975000000000001E-2</v>
      </c>
      <c r="AK2097" s="436" t="s">
        <v>18402</v>
      </c>
      <c r="AM2097" s="434" t="s">
        <v>253</v>
      </c>
      <c r="AN2097" s="434">
        <v>14886452</v>
      </c>
      <c r="AO2097" s="434">
        <v>7.3937999999999999E-3</v>
      </c>
      <c r="AP2097" s="436" t="s">
        <v>22412</v>
      </c>
      <c r="AMG2097" s="185"/>
      <c r="AMH2097" s="185"/>
      <c r="AMI2097" s="185"/>
      <c r="AMJ2097" s="185"/>
      <c r="AMK2097" s="185"/>
    </row>
    <row r="2098" spans="14:1025" x14ac:dyDescent="0.2">
      <c r="N2098" s="222" t="s">
        <v>1349</v>
      </c>
      <c r="O2098" s="223" t="s">
        <v>10513</v>
      </c>
      <c r="P2098" s="223" t="s">
        <v>10514</v>
      </c>
      <c r="Q2098" s="223" t="s">
        <v>10515</v>
      </c>
      <c r="R2098" s="224" t="s">
        <v>10516</v>
      </c>
      <c r="S2098" s="284"/>
      <c r="AH2098" s="434" t="s">
        <v>253</v>
      </c>
      <c r="AI2098" s="434">
        <v>20747696</v>
      </c>
      <c r="AJ2098" s="434">
        <v>3.4761000000000002E-3</v>
      </c>
      <c r="AK2098" s="436" t="s">
        <v>18403</v>
      </c>
      <c r="AM2098" s="434" t="s">
        <v>253</v>
      </c>
      <c r="AN2098" s="434">
        <v>14887156</v>
      </c>
      <c r="AO2098" s="434">
        <v>4.8460999999999997E-2</v>
      </c>
      <c r="AP2098" s="436" t="s">
        <v>22413</v>
      </c>
      <c r="AMG2098" s="185"/>
      <c r="AMH2098" s="185"/>
      <c r="AMI2098" s="185"/>
      <c r="AMJ2098" s="185"/>
      <c r="AMK2098" s="185"/>
    </row>
    <row r="2099" spans="14:1025" x14ac:dyDescent="0.2">
      <c r="N2099" s="222" t="s">
        <v>1349</v>
      </c>
      <c r="O2099" s="223" t="s">
        <v>12826</v>
      </c>
      <c r="P2099" s="223" t="s">
        <v>12827</v>
      </c>
      <c r="Q2099" s="223" t="s">
        <v>12828</v>
      </c>
      <c r="R2099" s="224" t="s">
        <v>12829</v>
      </c>
      <c r="S2099" s="284"/>
      <c r="AH2099" s="434" t="s">
        <v>253</v>
      </c>
      <c r="AI2099" s="434">
        <v>20775364</v>
      </c>
      <c r="AJ2099" s="434">
        <v>4.6741999999999999E-3</v>
      </c>
      <c r="AK2099" s="436" t="s">
        <v>18404</v>
      </c>
      <c r="AM2099" s="434" t="s">
        <v>253</v>
      </c>
      <c r="AN2099" s="434">
        <v>14888303</v>
      </c>
      <c r="AO2099" s="434">
        <v>4.8972000000000002E-2</v>
      </c>
      <c r="AP2099" s="436" t="s">
        <v>22414</v>
      </c>
      <c r="AMG2099" s="185"/>
      <c r="AMH2099" s="185"/>
      <c r="AMI2099" s="185"/>
      <c r="AMJ2099" s="185"/>
      <c r="AMK2099" s="185"/>
    </row>
    <row r="2100" spans="14:1025" x14ac:dyDescent="0.2">
      <c r="N2100" s="222" t="s">
        <v>1349</v>
      </c>
      <c r="O2100" s="223" t="s">
        <v>12830</v>
      </c>
      <c r="P2100" s="223" t="s">
        <v>12831</v>
      </c>
      <c r="Q2100" s="223" t="s">
        <v>12832</v>
      </c>
      <c r="R2100" s="224" t="s">
        <v>12833</v>
      </c>
      <c r="S2100" s="284"/>
      <c r="AH2100" s="434" t="s">
        <v>253</v>
      </c>
      <c r="AI2100" s="434">
        <v>20875322</v>
      </c>
      <c r="AJ2100" s="434">
        <v>4.6741999999999999E-3</v>
      </c>
      <c r="AK2100" s="436" t="s">
        <v>18405</v>
      </c>
      <c r="AM2100" s="434" t="s">
        <v>253</v>
      </c>
      <c r="AN2100" s="434">
        <v>14888336</v>
      </c>
      <c r="AO2100" s="434">
        <v>1.5623E-2</v>
      </c>
      <c r="AP2100" s="436" t="s">
        <v>22415</v>
      </c>
      <c r="AMG2100" s="185"/>
      <c r="AMH2100" s="185"/>
      <c r="AMI2100" s="185"/>
      <c r="AMJ2100" s="185"/>
      <c r="AMK2100" s="185"/>
    </row>
    <row r="2101" spans="14:1025" x14ac:dyDescent="0.2">
      <c r="N2101" s="222" t="s">
        <v>1349</v>
      </c>
      <c r="O2101" s="223" t="s">
        <v>12834</v>
      </c>
      <c r="P2101" s="223" t="s">
        <v>12835</v>
      </c>
      <c r="Q2101" s="223" t="s">
        <v>12836</v>
      </c>
      <c r="R2101" s="224" t="s">
        <v>12837</v>
      </c>
      <c r="S2101" s="284"/>
      <c r="AH2101" s="434" t="s">
        <v>253</v>
      </c>
      <c r="AI2101" s="434">
        <v>20875850</v>
      </c>
      <c r="AJ2101" s="434">
        <v>1.3035E-4</v>
      </c>
      <c r="AK2101" s="436" t="s">
        <v>18406</v>
      </c>
      <c r="AM2101" s="434" t="s">
        <v>253</v>
      </c>
      <c r="AN2101" s="434">
        <v>14888845</v>
      </c>
      <c r="AO2101" s="434">
        <v>0</v>
      </c>
      <c r="AP2101" s="436" t="s">
        <v>22416</v>
      </c>
      <c r="AMG2101" s="185"/>
      <c r="AMH2101" s="185"/>
      <c r="AMI2101" s="185"/>
      <c r="AMJ2101" s="185"/>
      <c r="AMK2101" s="185"/>
    </row>
    <row r="2102" spans="14:1025" x14ac:dyDescent="0.2">
      <c r="N2102" s="222" t="s">
        <v>1349</v>
      </c>
      <c r="O2102" s="223" t="s">
        <v>10521</v>
      </c>
      <c r="P2102" s="223" t="s">
        <v>10522</v>
      </c>
      <c r="Q2102" s="223" t="s">
        <v>498</v>
      </c>
      <c r="R2102" s="224" t="s">
        <v>10522</v>
      </c>
      <c r="S2102" s="284"/>
      <c r="AH2102" s="434" t="s">
        <v>253</v>
      </c>
      <c r="AI2102" s="434">
        <v>20899095</v>
      </c>
      <c r="AJ2102" s="434">
        <v>8.9875000000000003E-4</v>
      </c>
      <c r="AK2102" s="436" t="s">
        <v>18407</v>
      </c>
      <c r="AM2102" s="434" t="s">
        <v>253</v>
      </c>
      <c r="AN2102" s="434">
        <v>14889153</v>
      </c>
      <c r="AO2102" s="434">
        <v>3.2445999999999998E-3</v>
      </c>
      <c r="AP2102" s="436" t="s">
        <v>18041</v>
      </c>
      <c r="AMG2102" s="185"/>
      <c r="AMH2102" s="185"/>
      <c r="AMI2102" s="185"/>
      <c r="AMJ2102" s="185"/>
      <c r="AMK2102" s="185"/>
    </row>
    <row r="2103" spans="14:1025" x14ac:dyDescent="0.2">
      <c r="N2103" s="222" t="s">
        <v>1349</v>
      </c>
      <c r="O2103" s="223" t="s">
        <v>12838</v>
      </c>
      <c r="P2103" s="223" t="s">
        <v>12839</v>
      </c>
      <c r="Q2103" s="223" t="s">
        <v>498</v>
      </c>
      <c r="R2103" s="224" t="s">
        <v>12839</v>
      </c>
      <c r="S2103" s="284"/>
      <c r="AH2103" s="434" t="s">
        <v>253</v>
      </c>
      <c r="AI2103" s="434">
        <v>20915914</v>
      </c>
      <c r="AJ2103" s="434">
        <v>2.2379E-2</v>
      </c>
      <c r="AK2103" s="436" t="s">
        <v>18408</v>
      </c>
      <c r="AM2103" s="434" t="s">
        <v>253</v>
      </c>
      <c r="AN2103" s="434">
        <v>14899791</v>
      </c>
      <c r="AO2103" s="434">
        <v>2.6255000000000001E-2</v>
      </c>
      <c r="AP2103" s="436" t="s">
        <v>22417</v>
      </c>
      <c r="AMG2103" s="185"/>
      <c r="AMH2103" s="185"/>
      <c r="AMI2103" s="185"/>
      <c r="AMJ2103" s="185"/>
      <c r="AMK2103" s="185"/>
    </row>
    <row r="2104" spans="14:1025" x14ac:dyDescent="0.2">
      <c r="N2104" s="222" t="s">
        <v>1349</v>
      </c>
      <c r="O2104" s="223" t="s">
        <v>12840</v>
      </c>
      <c r="P2104" s="223" t="s">
        <v>12841</v>
      </c>
      <c r="Q2104" s="223" t="s">
        <v>12842</v>
      </c>
      <c r="R2104" s="224" t="s">
        <v>12843</v>
      </c>
      <c r="S2104" s="284"/>
      <c r="AH2104" s="434" t="s">
        <v>253</v>
      </c>
      <c r="AI2104" s="434">
        <v>20960371</v>
      </c>
      <c r="AJ2104" s="434">
        <v>5.6709999999999998E-3</v>
      </c>
      <c r="AK2104" s="436" t="s">
        <v>18409</v>
      </c>
      <c r="AM2104" s="434" t="s">
        <v>253</v>
      </c>
      <c r="AN2104" s="434">
        <v>14900775</v>
      </c>
      <c r="AO2104" s="434">
        <v>5.3353000000000003E-3</v>
      </c>
      <c r="AP2104" s="436" t="s">
        <v>18045</v>
      </c>
      <c r="AMG2104" s="185"/>
      <c r="AMH2104" s="185"/>
      <c r="AMI2104" s="185"/>
      <c r="AMJ2104" s="185"/>
      <c r="AMK2104" s="185"/>
    </row>
    <row r="2105" spans="14:1025" x14ac:dyDescent="0.2">
      <c r="N2105" s="222" t="s">
        <v>1349</v>
      </c>
      <c r="O2105" s="223" t="s">
        <v>12844</v>
      </c>
      <c r="P2105" s="223" t="s">
        <v>12845</v>
      </c>
      <c r="Q2105" s="223" t="s">
        <v>12846</v>
      </c>
      <c r="R2105" s="224" t="s">
        <v>12847</v>
      </c>
      <c r="S2105" s="284"/>
      <c r="AH2105" s="434" t="s">
        <v>253</v>
      </c>
      <c r="AI2105" s="434">
        <v>20968054</v>
      </c>
      <c r="AJ2105" s="434">
        <v>1.5703000000000002E-2</v>
      </c>
      <c r="AK2105" s="436" t="s">
        <v>18410</v>
      </c>
      <c r="AM2105" s="434" t="s">
        <v>253</v>
      </c>
      <c r="AN2105" s="434">
        <v>14900899</v>
      </c>
      <c r="AO2105" s="434">
        <v>1.1339E-2</v>
      </c>
      <c r="AP2105" s="436" t="s">
        <v>18046</v>
      </c>
      <c r="AMG2105" s="185"/>
      <c r="AMH2105" s="185"/>
      <c r="AMI2105" s="185"/>
      <c r="AMJ2105" s="185"/>
      <c r="AMK2105" s="185"/>
    </row>
    <row r="2106" spans="14:1025" x14ac:dyDescent="0.2">
      <c r="N2106" s="222" t="s">
        <v>1349</v>
      </c>
      <c r="O2106" s="223" t="s">
        <v>12848</v>
      </c>
      <c r="P2106" s="223" t="s">
        <v>12849</v>
      </c>
      <c r="Q2106" s="223" t="s">
        <v>498</v>
      </c>
      <c r="R2106" s="224" t="s">
        <v>12849</v>
      </c>
      <c r="S2106" s="284" t="s">
        <v>16298</v>
      </c>
      <c r="AH2106" s="434" t="s">
        <v>253</v>
      </c>
      <c r="AI2106" s="434">
        <v>20968211</v>
      </c>
      <c r="AJ2106" s="434">
        <v>7.7238000000000003E-3</v>
      </c>
      <c r="AK2106" s="436" t="s">
        <v>18411</v>
      </c>
      <c r="AM2106" s="434" t="s">
        <v>253</v>
      </c>
      <c r="AN2106" s="434">
        <v>14900916</v>
      </c>
      <c r="AO2106" s="434">
        <v>0</v>
      </c>
      <c r="AP2106" s="436" t="s">
        <v>18048</v>
      </c>
      <c r="AMG2106" s="185"/>
      <c r="AMH2106" s="185"/>
      <c r="AMI2106" s="185"/>
      <c r="AMJ2106" s="185"/>
      <c r="AMK2106" s="185"/>
    </row>
    <row r="2107" spans="14:1025" x14ac:dyDescent="0.2">
      <c r="N2107" s="222" t="s">
        <v>1349</v>
      </c>
      <c r="O2107" s="223" t="s">
        <v>12850</v>
      </c>
      <c r="P2107" s="223" t="s">
        <v>12851</v>
      </c>
      <c r="Q2107" s="223" t="s">
        <v>498</v>
      </c>
      <c r="R2107" s="224" t="s">
        <v>12851</v>
      </c>
      <c r="S2107" s="284"/>
      <c r="AH2107" s="434" t="s">
        <v>253</v>
      </c>
      <c r="AI2107" s="434">
        <v>20980531</v>
      </c>
      <c r="AJ2107" s="434">
        <v>0</v>
      </c>
      <c r="AK2107" s="436" t="s">
        <v>18412</v>
      </c>
      <c r="AM2107" s="434" t="s">
        <v>253</v>
      </c>
      <c r="AN2107" s="434">
        <v>14900922</v>
      </c>
      <c r="AO2107" s="434">
        <v>1.1562E-3</v>
      </c>
      <c r="AP2107" s="436" t="s">
        <v>22418</v>
      </c>
      <c r="AMG2107" s="185"/>
      <c r="AMH2107" s="185"/>
      <c r="AMI2107" s="185"/>
      <c r="AMJ2107" s="185"/>
      <c r="AMK2107" s="185"/>
    </row>
    <row r="2108" spans="14:1025" x14ac:dyDescent="0.2">
      <c r="N2108" s="222" t="s">
        <v>1349</v>
      </c>
      <c r="O2108" s="223" t="s">
        <v>10525</v>
      </c>
      <c r="P2108" s="223" t="s">
        <v>10526</v>
      </c>
      <c r="Q2108" s="223" t="s">
        <v>10527</v>
      </c>
      <c r="R2108" s="224" t="s">
        <v>10528</v>
      </c>
      <c r="S2108" s="284" t="s">
        <v>16298</v>
      </c>
      <c r="AH2108" s="434" t="s">
        <v>253</v>
      </c>
      <c r="AI2108" s="434">
        <v>21000019</v>
      </c>
      <c r="AJ2108" s="434">
        <v>9.4727000000000006E-3</v>
      </c>
      <c r="AK2108" s="436" t="s">
        <v>18413</v>
      </c>
      <c r="AM2108" s="434" t="s">
        <v>253</v>
      </c>
      <c r="AN2108" s="434">
        <v>14900928</v>
      </c>
      <c r="AO2108" s="434">
        <v>0</v>
      </c>
      <c r="AP2108" s="436" t="s">
        <v>22419</v>
      </c>
      <c r="AMG2108" s="185"/>
      <c r="AMH2108" s="185"/>
      <c r="AMI2108" s="185"/>
      <c r="AMJ2108" s="185"/>
      <c r="AMK2108" s="185"/>
    </row>
    <row r="2109" spans="14:1025" x14ac:dyDescent="0.2">
      <c r="N2109" s="222" t="s">
        <v>1349</v>
      </c>
      <c r="O2109" s="223" t="s">
        <v>10533</v>
      </c>
      <c r="P2109" s="223" t="s">
        <v>10534</v>
      </c>
      <c r="Q2109" s="223" t="s">
        <v>10535</v>
      </c>
      <c r="R2109" s="224" t="s">
        <v>10536</v>
      </c>
      <c r="S2109" s="284" t="s">
        <v>16298</v>
      </c>
      <c r="AH2109" s="434" t="s">
        <v>253</v>
      </c>
      <c r="AI2109" s="434">
        <v>21021298</v>
      </c>
      <c r="AJ2109" s="434">
        <v>3.653E-3</v>
      </c>
      <c r="AK2109" s="436" t="s">
        <v>18414</v>
      </c>
      <c r="AM2109" s="434" t="s">
        <v>253</v>
      </c>
      <c r="AN2109" s="434">
        <v>14902362</v>
      </c>
      <c r="AO2109" s="434">
        <v>2.6817000000000001E-2</v>
      </c>
      <c r="AP2109" s="436" t="s">
        <v>22420</v>
      </c>
      <c r="AMG2109" s="185"/>
      <c r="AMH2109" s="185"/>
      <c r="AMI2109" s="185"/>
      <c r="AMJ2109" s="185"/>
      <c r="AMK2109" s="185"/>
    </row>
    <row r="2110" spans="14:1025" x14ac:dyDescent="0.2">
      <c r="N2110" s="222" t="s">
        <v>1349</v>
      </c>
      <c r="O2110" s="223" t="s">
        <v>10541</v>
      </c>
      <c r="P2110" s="223" t="s">
        <v>10542</v>
      </c>
      <c r="Q2110" s="223" t="s">
        <v>10543</v>
      </c>
      <c r="R2110" s="224" t="s">
        <v>10544</v>
      </c>
      <c r="S2110" s="284" t="s">
        <v>16298</v>
      </c>
      <c r="AH2110" s="434" t="s">
        <v>253</v>
      </c>
      <c r="AI2110" s="434">
        <v>21021452</v>
      </c>
      <c r="AJ2110" s="434">
        <v>2.0692000000000002E-3</v>
      </c>
      <c r="AK2110" s="436" t="s">
        <v>18415</v>
      </c>
      <c r="AM2110" s="434" t="s">
        <v>253</v>
      </c>
      <c r="AN2110" s="434">
        <v>14906738</v>
      </c>
      <c r="AO2110" s="434">
        <v>2.3901E-3</v>
      </c>
      <c r="AP2110" s="436" t="s">
        <v>22421</v>
      </c>
      <c r="AMG2110" s="185"/>
      <c r="AMH2110" s="185"/>
      <c r="AMI2110" s="185"/>
      <c r="AMJ2110" s="185"/>
      <c r="AMK2110" s="185"/>
    </row>
    <row r="2111" spans="14:1025" x14ac:dyDescent="0.2">
      <c r="N2111" s="222" t="s">
        <v>1349</v>
      </c>
      <c r="O2111" s="223" t="s">
        <v>10545</v>
      </c>
      <c r="P2111" s="223" t="s">
        <v>10546</v>
      </c>
      <c r="Q2111" s="223" t="s">
        <v>10547</v>
      </c>
      <c r="R2111" s="224" t="s">
        <v>10548</v>
      </c>
      <c r="S2111" s="284"/>
      <c r="AH2111" s="434" t="s">
        <v>253</v>
      </c>
      <c r="AI2111" s="434">
        <v>21046926</v>
      </c>
      <c r="AJ2111" s="434">
        <v>1.2704999999999999E-2</v>
      </c>
      <c r="AK2111" s="436" t="s">
        <v>18416</v>
      </c>
      <c r="AM2111" s="434" t="s">
        <v>253</v>
      </c>
      <c r="AN2111" s="434">
        <v>14906749</v>
      </c>
      <c r="AO2111" s="434">
        <v>3.0726E-3</v>
      </c>
      <c r="AP2111" s="436" t="s">
        <v>22422</v>
      </c>
      <c r="AMG2111" s="185"/>
      <c r="AMH2111" s="185"/>
      <c r="AMI2111" s="185"/>
      <c r="AMJ2111" s="185"/>
      <c r="AMK2111" s="185"/>
    </row>
    <row r="2112" spans="14:1025" x14ac:dyDescent="0.2">
      <c r="N2112" s="222" t="s">
        <v>1349</v>
      </c>
      <c r="O2112" s="223" t="s">
        <v>10553</v>
      </c>
      <c r="P2112" s="223" t="s">
        <v>10554</v>
      </c>
      <c r="Q2112" s="223" t="s">
        <v>10555</v>
      </c>
      <c r="R2112" s="224" t="s">
        <v>10556</v>
      </c>
      <c r="S2112" s="284"/>
      <c r="AH2112" s="434" t="s">
        <v>253</v>
      </c>
      <c r="AI2112" s="434">
        <v>21048124</v>
      </c>
      <c r="AJ2112" s="434">
        <v>4.3242999999999997E-2</v>
      </c>
      <c r="AK2112" s="436" t="s">
        <v>18417</v>
      </c>
      <c r="AM2112" s="434" t="s">
        <v>253</v>
      </c>
      <c r="AN2112" s="434">
        <v>14907559</v>
      </c>
      <c r="AO2112" s="434">
        <v>1.1562E-3</v>
      </c>
      <c r="AP2112" s="436" t="s">
        <v>22423</v>
      </c>
      <c r="AMG2112" s="185"/>
      <c r="AMH2112" s="185"/>
      <c r="AMI2112" s="185"/>
      <c r="AMJ2112" s="185"/>
      <c r="AMK2112" s="185"/>
    </row>
    <row r="2113" spans="14:1025" x14ac:dyDescent="0.2">
      <c r="N2113" s="222" t="s">
        <v>1349</v>
      </c>
      <c r="O2113" s="223" t="s">
        <v>12852</v>
      </c>
      <c r="P2113" s="223" t="s">
        <v>12853</v>
      </c>
      <c r="Q2113" s="223" t="s">
        <v>498</v>
      </c>
      <c r="R2113" s="224" t="s">
        <v>12853</v>
      </c>
      <c r="S2113" s="284"/>
      <c r="AH2113" s="434" t="s">
        <v>253</v>
      </c>
      <c r="AI2113" s="434">
        <v>21076747</v>
      </c>
      <c r="AJ2113" s="434">
        <v>2.2041999999999999E-2</v>
      </c>
      <c r="AK2113" s="436" t="s">
        <v>18418</v>
      </c>
      <c r="AM2113" s="434" t="s">
        <v>253</v>
      </c>
      <c r="AN2113" s="434">
        <v>14907626</v>
      </c>
      <c r="AO2113" s="434">
        <v>9.4810999999999993E-3</v>
      </c>
      <c r="AP2113" s="436" t="s">
        <v>22424</v>
      </c>
      <c r="AMG2113" s="185"/>
      <c r="AMH2113" s="185"/>
      <c r="AMI2113" s="185"/>
      <c r="AMJ2113" s="185"/>
      <c r="AMK2113" s="185"/>
    </row>
    <row r="2114" spans="14:1025" x14ac:dyDescent="0.2">
      <c r="N2114" s="222" t="s">
        <v>1349</v>
      </c>
      <c r="O2114" s="223" t="s">
        <v>12854</v>
      </c>
      <c r="P2114" s="223" t="s">
        <v>12855</v>
      </c>
      <c r="Q2114" s="223" t="s">
        <v>498</v>
      </c>
      <c r="R2114" s="224" t="s">
        <v>12855</v>
      </c>
      <c r="S2114" s="284" t="s">
        <v>16298</v>
      </c>
      <c r="AH2114" s="434" t="s">
        <v>253</v>
      </c>
      <c r="AI2114" s="434">
        <v>21101659</v>
      </c>
      <c r="AJ2114" s="434">
        <v>3.1627000000000002E-2</v>
      </c>
      <c r="AK2114" s="436" t="s">
        <v>18419</v>
      </c>
      <c r="AM2114" s="434" t="s">
        <v>253</v>
      </c>
      <c r="AN2114" s="434">
        <v>14907628</v>
      </c>
      <c r="AO2114" s="434">
        <v>8.1949999999999992E-3</v>
      </c>
      <c r="AP2114" s="436" t="s">
        <v>22425</v>
      </c>
      <c r="AMG2114" s="185"/>
      <c r="AMH2114" s="185"/>
      <c r="AMI2114" s="185"/>
      <c r="AMJ2114" s="185"/>
      <c r="AMK2114" s="185"/>
    </row>
    <row r="2115" spans="14:1025" x14ac:dyDescent="0.2">
      <c r="N2115" s="222" t="s">
        <v>1349</v>
      </c>
      <c r="O2115" s="223" t="s">
        <v>12856</v>
      </c>
      <c r="P2115" s="223" t="s">
        <v>12857</v>
      </c>
      <c r="Q2115" s="223" t="s">
        <v>498</v>
      </c>
      <c r="R2115" s="224" t="s">
        <v>12857</v>
      </c>
      <c r="S2115" s="284"/>
      <c r="AH2115" s="434" t="s">
        <v>253</v>
      </c>
      <c r="AI2115" s="434">
        <v>21105622</v>
      </c>
      <c r="AJ2115" s="434">
        <v>1.5686000000000001E-3</v>
      </c>
      <c r="AK2115" s="436" t="s">
        <v>18420</v>
      </c>
      <c r="AM2115" s="434" t="s">
        <v>253</v>
      </c>
      <c r="AN2115" s="434">
        <v>14907638</v>
      </c>
      <c r="AO2115" s="434">
        <v>3.8398000000000002E-2</v>
      </c>
      <c r="AP2115" s="436" t="s">
        <v>22426</v>
      </c>
      <c r="AMG2115" s="185"/>
      <c r="AMH2115" s="185"/>
      <c r="AMI2115" s="185"/>
      <c r="AMJ2115" s="185"/>
      <c r="AMK2115" s="185"/>
    </row>
    <row r="2116" spans="14:1025" x14ac:dyDescent="0.2">
      <c r="N2116" s="222" t="s">
        <v>1349</v>
      </c>
      <c r="O2116" s="223" t="s">
        <v>12858</v>
      </c>
      <c r="P2116" s="223" t="s">
        <v>12859</v>
      </c>
      <c r="Q2116" s="223" t="s">
        <v>12860</v>
      </c>
      <c r="R2116" s="224" t="s">
        <v>12861</v>
      </c>
      <c r="S2116" s="284"/>
      <c r="AH2116" s="434" t="s">
        <v>253</v>
      </c>
      <c r="AI2116" s="434">
        <v>21109098</v>
      </c>
      <c r="AJ2116" s="434">
        <v>1.6975000000000001E-2</v>
      </c>
      <c r="AK2116" s="436" t="s">
        <v>18421</v>
      </c>
      <c r="AM2116" s="434" t="s">
        <v>253</v>
      </c>
      <c r="AN2116" s="434">
        <v>14907645</v>
      </c>
      <c r="AO2116" s="434">
        <v>2.5416999999999999E-2</v>
      </c>
      <c r="AP2116" s="436" t="s">
        <v>22427</v>
      </c>
      <c r="AMG2116" s="185"/>
      <c r="AMH2116" s="185"/>
      <c r="AMI2116" s="185"/>
      <c r="AMJ2116" s="185"/>
      <c r="AMK2116" s="185"/>
    </row>
    <row r="2117" spans="14:1025" x14ac:dyDescent="0.2">
      <c r="N2117" s="222" t="s">
        <v>1349</v>
      </c>
      <c r="O2117" s="223" t="s">
        <v>12862</v>
      </c>
      <c r="P2117" s="223" t="s">
        <v>12863</v>
      </c>
      <c r="Q2117" s="223" t="s">
        <v>12864</v>
      </c>
      <c r="R2117" s="224" t="s">
        <v>12865</v>
      </c>
      <c r="S2117" s="284"/>
      <c r="AH2117" s="434" t="s">
        <v>253</v>
      </c>
      <c r="AI2117" s="434">
        <v>21116301</v>
      </c>
      <c r="AJ2117" s="434">
        <v>5.8468000000000001E-3</v>
      </c>
      <c r="AK2117" s="436" t="s">
        <v>18422</v>
      </c>
      <c r="AM2117" s="434" t="s">
        <v>253</v>
      </c>
      <c r="AN2117" s="434">
        <v>14908488</v>
      </c>
      <c r="AO2117" s="434">
        <v>3.8899999999999998E-3</v>
      </c>
      <c r="AP2117" s="436" t="s">
        <v>22428</v>
      </c>
      <c r="AMG2117" s="185"/>
      <c r="AMH2117" s="185"/>
      <c r="AMI2117" s="185"/>
      <c r="AMJ2117" s="185"/>
      <c r="AMK2117" s="185"/>
    </row>
    <row r="2118" spans="14:1025" x14ac:dyDescent="0.2">
      <c r="N2118" s="222" t="s">
        <v>1349</v>
      </c>
      <c r="O2118" s="223" t="s">
        <v>12866</v>
      </c>
      <c r="P2118" s="223" t="s">
        <v>12867</v>
      </c>
      <c r="Q2118" s="223" t="s">
        <v>12868</v>
      </c>
      <c r="R2118" s="224" t="s">
        <v>12869</v>
      </c>
      <c r="S2118" s="284"/>
      <c r="AH2118" s="434" t="s">
        <v>253</v>
      </c>
      <c r="AI2118" s="434">
        <v>21118182</v>
      </c>
      <c r="AJ2118" s="434">
        <v>0</v>
      </c>
      <c r="AK2118" s="436" t="s">
        <v>18423</v>
      </c>
      <c r="AM2118" s="434" t="s">
        <v>253</v>
      </c>
      <c r="AN2118" s="434">
        <v>14908489</v>
      </c>
      <c r="AO2118" s="434">
        <v>6.1643000000000002E-3</v>
      </c>
      <c r="AP2118" s="436" t="s">
        <v>22429</v>
      </c>
      <c r="AMG2118" s="185"/>
      <c r="AMH2118" s="185"/>
      <c r="AMI2118" s="185"/>
      <c r="AMJ2118" s="185"/>
      <c r="AMK2118" s="185"/>
    </row>
    <row r="2119" spans="14:1025" x14ac:dyDescent="0.2">
      <c r="N2119" s="222" t="s">
        <v>1349</v>
      </c>
      <c r="O2119" s="223" t="s">
        <v>12870</v>
      </c>
      <c r="P2119" s="223" t="s">
        <v>12871</v>
      </c>
      <c r="Q2119" s="223" t="s">
        <v>12872</v>
      </c>
      <c r="R2119" s="224" t="s">
        <v>12873</v>
      </c>
      <c r="S2119" s="284"/>
      <c r="AH2119" s="434" t="s">
        <v>253</v>
      </c>
      <c r="AI2119" s="434">
        <v>21156054</v>
      </c>
      <c r="AJ2119" s="434">
        <v>1.689E-3</v>
      </c>
      <c r="AK2119" s="436" t="s">
        <v>18424</v>
      </c>
      <c r="AM2119" s="434" t="s">
        <v>253</v>
      </c>
      <c r="AN2119" s="434">
        <v>14908538</v>
      </c>
      <c r="AO2119" s="434">
        <v>4.1755E-2</v>
      </c>
      <c r="AP2119" s="436" t="s">
        <v>18062</v>
      </c>
      <c r="AMG2119" s="185"/>
      <c r="AMH2119" s="185"/>
      <c r="AMI2119" s="185"/>
      <c r="AMJ2119" s="185"/>
      <c r="AMK2119" s="185"/>
    </row>
    <row r="2120" spans="14:1025" x14ac:dyDescent="0.2">
      <c r="N2120" s="222" t="s">
        <v>1349</v>
      </c>
      <c r="O2120" s="223" t="s">
        <v>12874</v>
      </c>
      <c r="P2120" s="223" t="s">
        <v>12875</v>
      </c>
      <c r="Q2120" s="223" t="s">
        <v>12876</v>
      </c>
      <c r="R2120" s="224" t="s">
        <v>12877</v>
      </c>
      <c r="S2120" s="284"/>
      <c r="AH2120" s="434" t="s">
        <v>253</v>
      </c>
      <c r="AI2120" s="434">
        <v>21158540</v>
      </c>
      <c r="AJ2120" s="434">
        <v>9.0200000000000002E-3</v>
      </c>
      <c r="AK2120" s="436" t="s">
        <v>18425</v>
      </c>
      <c r="AM2120" s="434" t="s">
        <v>253</v>
      </c>
      <c r="AN2120" s="434">
        <v>14908878</v>
      </c>
      <c r="AO2120" s="434">
        <v>1.0113E-2</v>
      </c>
      <c r="AP2120" s="436" t="s">
        <v>18075</v>
      </c>
      <c r="AMG2120" s="185"/>
      <c r="AMH2120" s="185"/>
      <c r="AMI2120" s="185"/>
      <c r="AMJ2120" s="185"/>
      <c r="AMK2120" s="185"/>
    </row>
    <row r="2121" spans="14:1025" x14ac:dyDescent="0.2">
      <c r="N2121" s="222" t="s">
        <v>1349</v>
      </c>
      <c r="O2121" s="223" t="s">
        <v>12878</v>
      </c>
      <c r="P2121" s="223" t="s">
        <v>12879</v>
      </c>
      <c r="Q2121" s="223" t="s">
        <v>498</v>
      </c>
      <c r="R2121" s="224" t="s">
        <v>12880</v>
      </c>
      <c r="S2121" s="284"/>
      <c r="AH2121" s="434" t="s">
        <v>253</v>
      </c>
      <c r="AI2121" s="434">
        <v>21169650</v>
      </c>
      <c r="AJ2121" s="434">
        <v>5.0778999999999998E-3</v>
      </c>
      <c r="AK2121" s="436" t="s">
        <v>18426</v>
      </c>
      <c r="AM2121" s="434" t="s">
        <v>253</v>
      </c>
      <c r="AN2121" s="434">
        <v>14915099</v>
      </c>
      <c r="AO2121" s="434">
        <v>4.6559000000000003E-2</v>
      </c>
      <c r="AP2121" s="436" t="s">
        <v>18076</v>
      </c>
      <c r="AMG2121" s="185"/>
      <c r="AMH2121" s="185"/>
      <c r="AMI2121" s="185"/>
      <c r="AMJ2121" s="185"/>
      <c r="AMK2121" s="185"/>
    </row>
    <row r="2122" spans="14:1025" x14ac:dyDescent="0.2">
      <c r="N2122" s="222" t="s">
        <v>1349</v>
      </c>
      <c r="O2122" s="223" t="s">
        <v>10567</v>
      </c>
      <c r="P2122" s="223" t="s">
        <v>10568</v>
      </c>
      <c r="Q2122" s="223" t="s">
        <v>10569</v>
      </c>
      <c r="R2122" s="224" t="s">
        <v>10570</v>
      </c>
      <c r="S2122" s="284"/>
      <c r="AH2122" s="434" t="s">
        <v>253</v>
      </c>
      <c r="AI2122" s="434">
        <v>21174765</v>
      </c>
      <c r="AJ2122" s="434">
        <v>2.7682000000000002E-3</v>
      </c>
      <c r="AK2122" s="436" t="s">
        <v>18427</v>
      </c>
      <c r="AM2122" s="434" t="s">
        <v>253</v>
      </c>
      <c r="AN2122" s="434">
        <v>14915130</v>
      </c>
      <c r="AO2122" s="434">
        <v>1.6031E-2</v>
      </c>
      <c r="AP2122" s="436" t="s">
        <v>22430</v>
      </c>
      <c r="AMG2122" s="185"/>
      <c r="AMH2122" s="185"/>
      <c r="AMI2122" s="185"/>
      <c r="AMJ2122" s="185"/>
      <c r="AMK2122" s="185"/>
    </row>
    <row r="2123" spans="14:1025" x14ac:dyDescent="0.2">
      <c r="N2123" s="222" t="s">
        <v>1349</v>
      </c>
      <c r="O2123" s="223" t="s">
        <v>12881</v>
      </c>
      <c r="P2123" s="223" t="s">
        <v>12882</v>
      </c>
      <c r="Q2123" s="223" t="s">
        <v>12883</v>
      </c>
      <c r="R2123" s="224" t="s">
        <v>12884</v>
      </c>
      <c r="S2123" s="284"/>
      <c r="AH2123" s="434" t="s">
        <v>253</v>
      </c>
      <c r="AI2123" s="434">
        <v>21183879</v>
      </c>
      <c r="AJ2123" s="434">
        <v>2.3047000000000002E-2</v>
      </c>
      <c r="AK2123" s="436" t="s">
        <v>18428</v>
      </c>
      <c r="AM2123" s="434" t="s">
        <v>253</v>
      </c>
      <c r="AN2123" s="434">
        <v>14915172</v>
      </c>
      <c r="AO2123" s="434">
        <v>9.7982999999999989E-4</v>
      </c>
      <c r="AP2123" s="436" t="s">
        <v>22431</v>
      </c>
      <c r="AMG2123" s="185"/>
      <c r="AMH2123" s="185"/>
      <c r="AMI2123" s="185"/>
      <c r="AMJ2123" s="185"/>
      <c r="AMK2123" s="185"/>
    </row>
    <row r="2124" spans="14:1025" x14ac:dyDescent="0.2">
      <c r="N2124" s="222" t="s">
        <v>1349</v>
      </c>
      <c r="O2124" s="223" t="s">
        <v>12885</v>
      </c>
      <c r="P2124" s="223" t="s">
        <v>12886</v>
      </c>
      <c r="Q2124" s="223" t="s">
        <v>12887</v>
      </c>
      <c r="R2124" s="224" t="s">
        <v>12888</v>
      </c>
      <c r="S2124" s="284"/>
      <c r="AH2124" s="434" t="s">
        <v>253</v>
      </c>
      <c r="AI2124" s="434">
        <v>21186754</v>
      </c>
      <c r="AJ2124" s="434">
        <v>1.8679E-3</v>
      </c>
      <c r="AK2124" s="436" t="s">
        <v>18429</v>
      </c>
      <c r="AM2124" s="434" t="s">
        <v>253</v>
      </c>
      <c r="AN2124" s="434">
        <v>14915183</v>
      </c>
      <c r="AO2124" s="434">
        <v>2.1975000000000001E-2</v>
      </c>
      <c r="AP2124" s="436" t="s">
        <v>18078</v>
      </c>
      <c r="AMG2124" s="185"/>
      <c r="AMH2124" s="185"/>
      <c r="AMI2124" s="185"/>
      <c r="AMJ2124" s="185"/>
      <c r="AMK2124" s="185"/>
    </row>
    <row r="2125" spans="14:1025" x14ac:dyDescent="0.2">
      <c r="N2125" s="222" t="s">
        <v>1349</v>
      </c>
      <c r="O2125" s="223" t="s">
        <v>12889</v>
      </c>
      <c r="P2125" s="223" t="s">
        <v>12890</v>
      </c>
      <c r="Q2125" s="223" t="s">
        <v>12891</v>
      </c>
      <c r="R2125" s="224" t="s">
        <v>12892</v>
      </c>
      <c r="S2125" s="284"/>
      <c r="AH2125" s="434" t="s">
        <v>253</v>
      </c>
      <c r="AI2125" s="434">
        <v>21188486</v>
      </c>
      <c r="AJ2125" s="434">
        <v>3.7090999999999999E-2</v>
      </c>
      <c r="AK2125" s="436" t="s">
        <v>18430</v>
      </c>
      <c r="AM2125" s="434" t="s">
        <v>253</v>
      </c>
      <c r="AN2125" s="434">
        <v>14915234</v>
      </c>
      <c r="AO2125" s="434">
        <v>2.6817000000000001E-2</v>
      </c>
      <c r="AP2125" s="436" t="s">
        <v>22432</v>
      </c>
      <c r="AMG2125" s="185"/>
      <c r="AMH2125" s="185"/>
      <c r="AMI2125" s="185"/>
      <c r="AMJ2125" s="185"/>
      <c r="AMK2125" s="185"/>
    </row>
    <row r="2126" spans="14:1025" x14ac:dyDescent="0.2">
      <c r="N2126" s="222" t="s">
        <v>1349</v>
      </c>
      <c r="O2126" s="223" t="s">
        <v>12893</v>
      </c>
      <c r="P2126" s="223" t="s">
        <v>12894</v>
      </c>
      <c r="Q2126" s="223" t="s">
        <v>12895</v>
      </c>
      <c r="R2126" s="224" t="s">
        <v>12896</v>
      </c>
      <c r="S2126" s="284"/>
      <c r="AH2126" s="434" t="s">
        <v>253</v>
      </c>
      <c r="AI2126" s="434">
        <v>21196427</v>
      </c>
      <c r="AJ2126" s="434">
        <v>3.8330000000000003E-2</v>
      </c>
      <c r="AK2126" s="436" t="s">
        <v>18431</v>
      </c>
      <c r="AM2126" s="434" t="s">
        <v>253</v>
      </c>
      <c r="AN2126" s="434">
        <v>14918096</v>
      </c>
      <c r="AO2126" s="434">
        <v>3.2007000000000001E-2</v>
      </c>
      <c r="AP2126" s="436" t="s">
        <v>22433</v>
      </c>
      <c r="AMG2126" s="185"/>
      <c r="AMH2126" s="185"/>
      <c r="AMI2126" s="185"/>
      <c r="AMJ2126" s="185"/>
      <c r="AMK2126" s="185"/>
    </row>
    <row r="2127" spans="14:1025" x14ac:dyDescent="0.2">
      <c r="N2127" s="222" t="s">
        <v>1349</v>
      </c>
      <c r="O2127" s="223" t="s">
        <v>10589</v>
      </c>
      <c r="P2127" s="223" t="s">
        <v>10590</v>
      </c>
      <c r="Q2127" s="223" t="s">
        <v>10591</v>
      </c>
      <c r="R2127" s="224" t="s">
        <v>10592</v>
      </c>
      <c r="S2127" s="284"/>
      <c r="AH2127" s="434" t="s">
        <v>253</v>
      </c>
      <c r="AI2127" s="434">
        <v>21199619</v>
      </c>
      <c r="AJ2127" s="434">
        <v>2.383E-2</v>
      </c>
      <c r="AK2127" s="436" t="s">
        <v>18432</v>
      </c>
      <c r="AM2127" s="434" t="s">
        <v>253</v>
      </c>
      <c r="AN2127" s="434">
        <v>14918732</v>
      </c>
      <c r="AO2127" s="434">
        <v>3.5890999999999999E-2</v>
      </c>
      <c r="AP2127" s="436" t="s">
        <v>22434</v>
      </c>
      <c r="AMG2127" s="185"/>
      <c r="AMH2127" s="185"/>
      <c r="AMI2127" s="185"/>
      <c r="AMJ2127" s="185"/>
      <c r="AMK2127" s="185"/>
    </row>
    <row r="2128" spans="14:1025" x14ac:dyDescent="0.2">
      <c r="N2128" s="222" t="s">
        <v>1349</v>
      </c>
      <c r="O2128" s="223" t="s">
        <v>12897</v>
      </c>
      <c r="P2128" s="223" t="s">
        <v>12898</v>
      </c>
      <c r="Q2128" s="223" t="s">
        <v>12899</v>
      </c>
      <c r="R2128" s="224" t="s">
        <v>12899</v>
      </c>
      <c r="S2128" s="284"/>
      <c r="AH2128" s="434" t="s">
        <v>253</v>
      </c>
      <c r="AI2128" s="434">
        <v>21217755</v>
      </c>
      <c r="AJ2128" s="434">
        <v>1.3126000000000001E-2</v>
      </c>
      <c r="AK2128" s="436" t="s">
        <v>18433</v>
      </c>
      <c r="AM2128" s="434" t="s">
        <v>253</v>
      </c>
      <c r="AN2128" s="434">
        <v>14919813</v>
      </c>
      <c r="AO2128" s="434">
        <v>1.5043000000000001E-3</v>
      </c>
      <c r="AP2128" s="436" t="s">
        <v>22435</v>
      </c>
      <c r="AMG2128" s="185"/>
      <c r="AMH2128" s="185"/>
      <c r="AMI2128" s="185"/>
      <c r="AMJ2128" s="185"/>
      <c r="AMK2128" s="185"/>
    </row>
    <row r="2129" spans="14:1025" x14ac:dyDescent="0.2">
      <c r="N2129" s="222" t="s">
        <v>1349</v>
      </c>
      <c r="O2129" s="223" t="s">
        <v>12900</v>
      </c>
      <c r="P2129" s="223" t="s">
        <v>12901</v>
      </c>
      <c r="Q2129" s="223" t="s">
        <v>12902</v>
      </c>
      <c r="R2129" s="224" t="s">
        <v>12903</v>
      </c>
      <c r="S2129" s="284"/>
      <c r="AH2129" s="434" t="s">
        <v>253</v>
      </c>
      <c r="AI2129" s="434">
        <v>21228137</v>
      </c>
      <c r="AJ2129" s="434">
        <v>4.7403000000000001E-2</v>
      </c>
      <c r="AK2129" s="436" t="s">
        <v>18434</v>
      </c>
      <c r="AM2129" s="434" t="s">
        <v>253</v>
      </c>
      <c r="AN2129" s="434">
        <v>14919898</v>
      </c>
      <c r="AO2129" s="434">
        <v>1.6534E-3</v>
      </c>
      <c r="AP2129" s="436" t="s">
        <v>22436</v>
      </c>
      <c r="AMG2129" s="185"/>
      <c r="AMH2129" s="185"/>
      <c r="AMI2129" s="185"/>
      <c r="AMJ2129" s="185"/>
      <c r="AMK2129" s="185"/>
    </row>
    <row r="2130" spans="14:1025" x14ac:dyDescent="0.2">
      <c r="N2130" s="222" t="s">
        <v>1349</v>
      </c>
      <c r="O2130" s="223" t="s">
        <v>10595</v>
      </c>
      <c r="P2130" s="223" t="s">
        <v>10596</v>
      </c>
      <c r="Q2130" s="223" t="s">
        <v>10597</v>
      </c>
      <c r="R2130" s="224" t="s">
        <v>10598</v>
      </c>
      <c r="S2130" s="284"/>
      <c r="AH2130" s="434" t="s">
        <v>253</v>
      </c>
      <c r="AI2130" s="434">
        <v>21230319</v>
      </c>
      <c r="AJ2130" s="434">
        <v>4.5135000000000002E-2</v>
      </c>
      <c r="AK2130" s="436" t="s">
        <v>18435</v>
      </c>
      <c r="AM2130" s="434" t="s">
        <v>253</v>
      </c>
      <c r="AN2130" s="434">
        <v>14919903</v>
      </c>
      <c r="AO2130" s="434">
        <v>3.7719000000000001E-4</v>
      </c>
      <c r="AP2130" s="436" t="s">
        <v>22437</v>
      </c>
      <c r="AMG2130" s="185"/>
      <c r="AMH2130" s="185"/>
      <c r="AMI2130" s="185"/>
      <c r="AMJ2130" s="185"/>
      <c r="AMK2130" s="185"/>
    </row>
    <row r="2131" spans="14:1025" x14ac:dyDescent="0.2">
      <c r="N2131" s="222" t="s">
        <v>1349</v>
      </c>
      <c r="O2131" s="223" t="s">
        <v>10601</v>
      </c>
      <c r="P2131" s="223" t="s">
        <v>10602</v>
      </c>
      <c r="Q2131" s="223" t="s">
        <v>10603</v>
      </c>
      <c r="R2131" s="224" t="s">
        <v>10604</v>
      </c>
      <c r="S2131" s="284"/>
      <c r="AH2131" s="434" t="s">
        <v>253</v>
      </c>
      <c r="AI2131" s="434">
        <v>21238126</v>
      </c>
      <c r="AJ2131" s="434">
        <v>1.6611000000000001E-2</v>
      </c>
      <c r="AK2131" s="436" t="s">
        <v>18436</v>
      </c>
      <c r="AM2131" s="434" t="s">
        <v>253</v>
      </c>
      <c r="AN2131" s="434">
        <v>14919905</v>
      </c>
      <c r="AO2131" s="434">
        <v>1.9518000000000001E-3</v>
      </c>
      <c r="AP2131" s="436" t="s">
        <v>22438</v>
      </c>
      <c r="AMG2131" s="185"/>
      <c r="AMH2131" s="185"/>
      <c r="AMI2131" s="185"/>
      <c r="AMJ2131" s="185"/>
      <c r="AMK2131" s="185"/>
    </row>
    <row r="2132" spans="14:1025" x14ac:dyDescent="0.2">
      <c r="N2132" s="222" t="s">
        <v>1349</v>
      </c>
      <c r="O2132" s="223" t="s">
        <v>12904</v>
      </c>
      <c r="P2132" s="223" t="s">
        <v>12905</v>
      </c>
      <c r="Q2132" s="223" t="s">
        <v>12906</v>
      </c>
      <c r="R2132" s="224" t="s">
        <v>12907</v>
      </c>
      <c r="S2132" s="284"/>
      <c r="AH2132" s="434" t="s">
        <v>253</v>
      </c>
      <c r="AI2132" s="434">
        <v>21247538</v>
      </c>
      <c r="AJ2132" s="434">
        <v>4.2214000000000002E-3</v>
      </c>
      <c r="AK2132" s="436" t="s">
        <v>18437</v>
      </c>
      <c r="AM2132" s="434" t="s">
        <v>253</v>
      </c>
      <c r="AN2132" s="434">
        <v>14919910</v>
      </c>
      <c r="AO2132" s="434">
        <v>7.7716999999999999E-4</v>
      </c>
      <c r="AP2132" s="436" t="s">
        <v>22439</v>
      </c>
      <c r="AMG2132" s="185"/>
      <c r="AMH2132" s="185"/>
      <c r="AMI2132" s="185"/>
      <c r="AMJ2132" s="185"/>
      <c r="AMK2132" s="185"/>
    </row>
    <row r="2133" spans="14:1025" x14ac:dyDescent="0.2">
      <c r="N2133" s="222" t="s">
        <v>1349</v>
      </c>
      <c r="O2133" s="223" t="s">
        <v>12908</v>
      </c>
      <c r="P2133" s="223" t="s">
        <v>12909</v>
      </c>
      <c r="Q2133" s="223" t="s">
        <v>12910</v>
      </c>
      <c r="R2133" s="224" t="s">
        <v>12911</v>
      </c>
      <c r="S2133" s="284"/>
      <c r="AH2133" s="434" t="s">
        <v>253</v>
      </c>
      <c r="AI2133" s="434">
        <v>21271901</v>
      </c>
      <c r="AJ2133" s="434">
        <v>4.0621999999999998E-2</v>
      </c>
      <c r="AK2133" s="436" t="s">
        <v>18438</v>
      </c>
      <c r="AM2133" s="434" t="s">
        <v>253</v>
      </c>
      <c r="AN2133" s="434">
        <v>14919911</v>
      </c>
      <c r="AO2133" s="434">
        <v>1.6534E-3</v>
      </c>
      <c r="AP2133" s="436" t="s">
        <v>22440</v>
      </c>
      <c r="AMG2133" s="185"/>
      <c r="AMH2133" s="185"/>
      <c r="AMI2133" s="185"/>
      <c r="AMJ2133" s="185"/>
      <c r="AMK2133" s="185"/>
    </row>
    <row r="2134" spans="14:1025" x14ac:dyDescent="0.2">
      <c r="N2134" s="222" t="s">
        <v>1349</v>
      </c>
      <c r="O2134" s="223" t="s">
        <v>12912</v>
      </c>
      <c r="P2134" s="223" t="s">
        <v>12913</v>
      </c>
      <c r="Q2134" s="223" t="s">
        <v>12914</v>
      </c>
      <c r="R2134" s="224" t="s">
        <v>12915</v>
      </c>
      <c r="S2134" s="284"/>
      <c r="AH2134" s="434" t="s">
        <v>253</v>
      </c>
      <c r="AI2134" s="434">
        <v>21296287</v>
      </c>
      <c r="AJ2134" s="434">
        <v>3.2510999999999998E-2</v>
      </c>
      <c r="AK2134" s="436" t="s">
        <v>18439</v>
      </c>
      <c r="AM2134" s="434" t="s">
        <v>253</v>
      </c>
      <c r="AN2134" s="434">
        <v>14921641</v>
      </c>
      <c r="AO2134" s="434">
        <v>4.4685999999999997E-2</v>
      </c>
      <c r="AP2134" s="436" t="s">
        <v>18097</v>
      </c>
      <c r="AMG2134" s="185"/>
      <c r="AMH2134" s="185"/>
      <c r="AMI2134" s="185"/>
      <c r="AMJ2134" s="185"/>
      <c r="AMK2134" s="185"/>
    </row>
    <row r="2135" spans="14:1025" x14ac:dyDescent="0.2">
      <c r="N2135" s="222" t="s">
        <v>1349</v>
      </c>
      <c r="O2135" s="223" t="s">
        <v>12916</v>
      </c>
      <c r="P2135" s="223" t="s">
        <v>12917</v>
      </c>
      <c r="Q2135" s="223" t="s">
        <v>12918</v>
      </c>
      <c r="R2135" s="224" t="s">
        <v>12919</v>
      </c>
      <c r="S2135" s="284"/>
      <c r="AH2135" s="434" t="s">
        <v>253</v>
      </c>
      <c r="AI2135" s="434">
        <v>21433374</v>
      </c>
      <c r="AJ2135" s="434">
        <v>2.4115999999999999E-2</v>
      </c>
      <c r="AK2135" s="436" t="s">
        <v>18440</v>
      </c>
      <c r="AM2135" s="434" t="s">
        <v>253</v>
      </c>
      <c r="AN2135" s="434">
        <v>14922003</v>
      </c>
      <c r="AO2135" s="434">
        <v>5.3353000000000003E-3</v>
      </c>
      <c r="AP2135" s="436" t="s">
        <v>22441</v>
      </c>
      <c r="AMG2135" s="185"/>
      <c r="AMH2135" s="185"/>
      <c r="AMI2135" s="185"/>
      <c r="AMJ2135" s="185"/>
      <c r="AMK2135" s="185"/>
    </row>
    <row r="2136" spans="14:1025" x14ac:dyDescent="0.2">
      <c r="N2136" s="222" t="s">
        <v>1349</v>
      </c>
      <c r="O2136" s="223" t="s">
        <v>12920</v>
      </c>
      <c r="P2136" s="223" t="s">
        <v>12921</v>
      </c>
      <c r="Q2136" s="223" t="s">
        <v>12922</v>
      </c>
      <c r="R2136" s="224" t="s">
        <v>12923</v>
      </c>
      <c r="S2136" s="284"/>
      <c r="AH2136" s="434" t="s">
        <v>253</v>
      </c>
      <c r="AI2136" s="434">
        <v>21441021</v>
      </c>
      <c r="AJ2136" s="434">
        <v>3.2851999999999999E-2</v>
      </c>
      <c r="AK2136" s="436" t="s">
        <v>18441</v>
      </c>
      <c r="AM2136" s="434" t="s">
        <v>253</v>
      </c>
      <c r="AN2136" s="434">
        <v>14922892</v>
      </c>
      <c r="AO2136" s="434">
        <v>4.9373E-2</v>
      </c>
      <c r="AP2136" s="436" t="s">
        <v>22442</v>
      </c>
      <c r="AMG2136" s="185"/>
      <c r="AMH2136" s="185"/>
      <c r="AMI2136" s="185"/>
      <c r="AMJ2136" s="185"/>
      <c r="AMK2136" s="185"/>
    </row>
    <row r="2137" spans="14:1025" x14ac:dyDescent="0.2">
      <c r="N2137" s="222" t="s">
        <v>1349</v>
      </c>
      <c r="O2137" s="223" t="s">
        <v>10627</v>
      </c>
      <c r="P2137" s="223" t="s">
        <v>10628</v>
      </c>
      <c r="Q2137" s="223" t="s">
        <v>498</v>
      </c>
      <c r="R2137" s="224" t="s">
        <v>10628</v>
      </c>
      <c r="S2137" s="284"/>
      <c r="AH2137" s="434" t="s">
        <v>253</v>
      </c>
      <c r="AI2137" s="434">
        <v>21469862</v>
      </c>
      <c r="AJ2137" s="434">
        <v>2.366E-2</v>
      </c>
      <c r="AK2137" s="436" t="s">
        <v>18442</v>
      </c>
      <c r="AM2137" s="434" t="s">
        <v>253</v>
      </c>
      <c r="AN2137" s="434">
        <v>14922920</v>
      </c>
      <c r="AO2137" s="434">
        <v>0</v>
      </c>
      <c r="AP2137" s="436" t="s">
        <v>22443</v>
      </c>
      <c r="AMG2137" s="185"/>
      <c r="AMH2137" s="185"/>
      <c r="AMI2137" s="185"/>
      <c r="AMJ2137" s="185"/>
      <c r="AMK2137" s="185"/>
    </row>
    <row r="2138" spans="14:1025" x14ac:dyDescent="0.2">
      <c r="N2138" s="222" t="s">
        <v>1349</v>
      </c>
      <c r="O2138" s="223" t="s">
        <v>10631</v>
      </c>
      <c r="P2138" s="223" t="s">
        <v>10632</v>
      </c>
      <c r="Q2138" s="223" t="s">
        <v>498</v>
      </c>
      <c r="R2138" s="224" t="s">
        <v>10632</v>
      </c>
      <c r="S2138" s="284"/>
      <c r="AH2138" s="434" t="s">
        <v>253</v>
      </c>
      <c r="AI2138" s="434">
        <v>21543130</v>
      </c>
      <c r="AJ2138" s="434">
        <v>4.1514000000000002E-2</v>
      </c>
      <c r="AK2138" s="436" t="s">
        <v>18443</v>
      </c>
      <c r="AM2138" s="434" t="s">
        <v>253</v>
      </c>
      <c r="AN2138" s="434">
        <v>14923098</v>
      </c>
      <c r="AO2138" s="434">
        <v>1.4675000000000001E-2</v>
      </c>
      <c r="AP2138" s="436" t="s">
        <v>22444</v>
      </c>
      <c r="AMG2138" s="185"/>
      <c r="AMH2138" s="185"/>
      <c r="AMI2138" s="185"/>
      <c r="AMJ2138" s="185"/>
      <c r="AMK2138" s="185"/>
    </row>
    <row r="2139" spans="14:1025" x14ac:dyDescent="0.2">
      <c r="N2139" s="222" t="s">
        <v>1349</v>
      </c>
      <c r="O2139" s="223" t="s">
        <v>12924</v>
      </c>
      <c r="P2139" s="223" t="s">
        <v>12925</v>
      </c>
      <c r="Q2139" s="223" t="s">
        <v>498</v>
      </c>
      <c r="R2139" s="224" t="s">
        <v>12925</v>
      </c>
      <c r="S2139" s="284"/>
      <c r="AH2139" s="434" t="s">
        <v>253</v>
      </c>
      <c r="AI2139" s="434">
        <v>21552620</v>
      </c>
      <c r="AJ2139" s="434">
        <v>2.5791000000000001E-2</v>
      </c>
      <c r="AK2139" s="436" t="s">
        <v>18444</v>
      </c>
      <c r="AM2139" s="434" t="s">
        <v>253</v>
      </c>
      <c r="AN2139" s="434">
        <v>14923127</v>
      </c>
      <c r="AO2139" s="434">
        <v>1.7997E-4</v>
      </c>
      <c r="AP2139" s="436" t="s">
        <v>22445</v>
      </c>
      <c r="AMG2139" s="185"/>
      <c r="AMH2139" s="185"/>
      <c r="AMI2139" s="185"/>
      <c r="AMJ2139" s="185"/>
      <c r="AMK2139" s="185"/>
    </row>
    <row r="2140" spans="14:1025" x14ac:dyDescent="0.2">
      <c r="N2140" s="222" t="s">
        <v>1349</v>
      </c>
      <c r="O2140" s="223" t="s">
        <v>12926</v>
      </c>
      <c r="P2140" s="223" t="s">
        <v>12927</v>
      </c>
      <c r="Q2140" s="223" t="s">
        <v>12928</v>
      </c>
      <c r="R2140" s="224" t="s">
        <v>12929</v>
      </c>
      <c r="S2140" s="284"/>
      <c r="AH2140" s="434" t="s">
        <v>253</v>
      </c>
      <c r="AI2140" s="434">
        <v>21622438</v>
      </c>
      <c r="AJ2140" s="434">
        <v>4.0027E-2</v>
      </c>
      <c r="AK2140" s="436" t="s">
        <v>18445</v>
      </c>
      <c r="AM2140" s="434" t="s">
        <v>253</v>
      </c>
      <c r="AN2140" s="434">
        <v>14923128</v>
      </c>
      <c r="AO2140" s="434">
        <v>1.8206E-2</v>
      </c>
      <c r="AP2140" s="436" t="s">
        <v>22446</v>
      </c>
      <c r="AMG2140" s="185"/>
      <c r="AMH2140" s="185"/>
      <c r="AMI2140" s="185"/>
      <c r="AMJ2140" s="185"/>
      <c r="AMK2140" s="185"/>
    </row>
    <row r="2141" spans="14:1025" x14ac:dyDescent="0.2">
      <c r="N2141" s="222" t="s">
        <v>1349</v>
      </c>
      <c r="O2141" s="223" t="s">
        <v>10635</v>
      </c>
      <c r="P2141" s="223" t="s">
        <v>10636</v>
      </c>
      <c r="Q2141" s="223" t="s">
        <v>10637</v>
      </c>
      <c r="R2141" s="224" t="s">
        <v>10638</v>
      </c>
      <c r="S2141" s="284"/>
      <c r="AH2141" s="434" t="s">
        <v>253</v>
      </c>
      <c r="AI2141" s="434">
        <v>21633902</v>
      </c>
      <c r="AJ2141" s="434">
        <v>0</v>
      </c>
      <c r="AK2141" s="436" t="s">
        <v>18446</v>
      </c>
      <c r="AM2141" s="434" t="s">
        <v>253</v>
      </c>
      <c r="AN2141" s="434">
        <v>14923136</v>
      </c>
      <c r="AO2141" s="434">
        <v>7.8807000000000006E-5</v>
      </c>
      <c r="AP2141" s="436" t="s">
        <v>18100</v>
      </c>
      <c r="AMG2141" s="185"/>
      <c r="AMH2141" s="185"/>
      <c r="AMI2141" s="185"/>
      <c r="AMJ2141" s="185"/>
      <c r="AMK2141" s="185"/>
    </row>
    <row r="2142" spans="14:1025" x14ac:dyDescent="0.2">
      <c r="N2142" s="222" t="s">
        <v>1349</v>
      </c>
      <c r="O2142" s="223" t="s">
        <v>10647</v>
      </c>
      <c r="P2142" s="223" t="s">
        <v>10648</v>
      </c>
      <c r="Q2142" s="223" t="s">
        <v>10649</v>
      </c>
      <c r="R2142" s="224" t="s">
        <v>10650</v>
      </c>
      <c r="S2142" s="284"/>
      <c r="AH2142" s="434" t="s">
        <v>253</v>
      </c>
      <c r="AI2142" s="434">
        <v>21677676</v>
      </c>
      <c r="AJ2142" s="434">
        <v>1.8679E-3</v>
      </c>
      <c r="AK2142" s="436" t="s">
        <v>18447</v>
      </c>
      <c r="AM2142" s="434" t="s">
        <v>253</v>
      </c>
      <c r="AN2142" s="434">
        <v>14923145</v>
      </c>
      <c r="AO2142" s="434">
        <v>3.9817999999999999E-2</v>
      </c>
      <c r="AP2142" s="436" t="s">
        <v>22447</v>
      </c>
      <c r="AMG2142" s="185"/>
      <c r="AMH2142" s="185"/>
      <c r="AMI2142" s="185"/>
      <c r="AMJ2142" s="185"/>
      <c r="AMK2142" s="185"/>
    </row>
    <row r="2143" spans="14:1025" x14ac:dyDescent="0.2">
      <c r="N2143" s="222" t="s">
        <v>1349</v>
      </c>
      <c r="O2143" s="223" t="s">
        <v>10653</v>
      </c>
      <c r="P2143" s="223" t="s">
        <v>10654</v>
      </c>
      <c r="Q2143" s="223" t="s">
        <v>10655</v>
      </c>
      <c r="R2143" s="224" t="s">
        <v>10656</v>
      </c>
      <c r="S2143" s="284"/>
      <c r="AH2143" s="434" t="s">
        <v>253</v>
      </c>
      <c r="AI2143" s="434">
        <v>21687689</v>
      </c>
      <c r="AJ2143" s="434">
        <v>7.2042E-3</v>
      </c>
      <c r="AK2143" s="436" t="s">
        <v>18448</v>
      </c>
      <c r="AM2143" s="434" t="s">
        <v>253</v>
      </c>
      <c r="AN2143" s="434">
        <v>14923258</v>
      </c>
      <c r="AO2143" s="434">
        <v>5.6457E-3</v>
      </c>
      <c r="AP2143" s="436" t="s">
        <v>22448</v>
      </c>
      <c r="AMG2143" s="185"/>
      <c r="AMH2143" s="185"/>
      <c r="AMI2143" s="185"/>
      <c r="AMJ2143" s="185"/>
      <c r="AMK2143" s="185"/>
    </row>
    <row r="2144" spans="14:1025" x14ac:dyDescent="0.2">
      <c r="N2144" s="222" t="s">
        <v>1349</v>
      </c>
      <c r="O2144" s="223" t="s">
        <v>10659</v>
      </c>
      <c r="P2144" s="223" t="s">
        <v>10660</v>
      </c>
      <c r="Q2144" s="223" t="s">
        <v>10661</v>
      </c>
      <c r="R2144" s="224" t="s">
        <v>10662</v>
      </c>
      <c r="S2144" s="284"/>
      <c r="AH2144" s="434" t="s">
        <v>253</v>
      </c>
      <c r="AI2144" s="434">
        <v>21777205</v>
      </c>
      <c r="AJ2144" s="434">
        <v>1.6049999999999998E-2</v>
      </c>
      <c r="AK2144" s="436" t="s">
        <v>18449</v>
      </c>
      <c r="AM2144" s="434" t="s">
        <v>253</v>
      </c>
      <c r="AN2144" s="434">
        <v>14923446</v>
      </c>
      <c r="AO2144" s="434">
        <v>0</v>
      </c>
      <c r="AP2144" s="436" t="s">
        <v>22449</v>
      </c>
      <c r="AMG2144" s="185"/>
      <c r="AMH2144" s="185"/>
      <c r="AMI2144" s="185"/>
      <c r="AMJ2144" s="185"/>
      <c r="AMK2144" s="185"/>
    </row>
    <row r="2145" spans="14:1025" x14ac:dyDescent="0.2">
      <c r="N2145" s="222" t="s">
        <v>1349</v>
      </c>
      <c r="O2145" s="223" t="s">
        <v>12930</v>
      </c>
      <c r="P2145" s="223" t="s">
        <v>12931</v>
      </c>
      <c r="Q2145" s="223" t="s">
        <v>12932</v>
      </c>
      <c r="R2145" s="224" t="s">
        <v>12933</v>
      </c>
      <c r="S2145" s="284"/>
      <c r="AH2145" s="434" t="s">
        <v>253</v>
      </c>
      <c r="AI2145" s="434">
        <v>21792149</v>
      </c>
      <c r="AJ2145" s="434">
        <v>6.1197999999999999E-3</v>
      </c>
      <c r="AK2145" s="436" t="s">
        <v>18450</v>
      </c>
      <c r="AM2145" s="434" t="s">
        <v>253</v>
      </c>
      <c r="AN2145" s="434">
        <v>14924723</v>
      </c>
      <c r="AO2145" s="434">
        <v>0</v>
      </c>
      <c r="AP2145" s="436" t="s">
        <v>22450</v>
      </c>
      <c r="AMG2145" s="185"/>
      <c r="AMH2145" s="185"/>
      <c r="AMI2145" s="185"/>
      <c r="AMJ2145" s="185"/>
      <c r="AMK2145" s="185"/>
    </row>
    <row r="2146" spans="14:1025" x14ac:dyDescent="0.2">
      <c r="N2146" s="222" t="s">
        <v>1349</v>
      </c>
      <c r="O2146" s="223" t="s">
        <v>12934</v>
      </c>
      <c r="P2146" s="223" t="s">
        <v>12935</v>
      </c>
      <c r="Q2146" s="223" t="s">
        <v>12936</v>
      </c>
      <c r="R2146" s="224" t="s">
        <v>12937</v>
      </c>
      <c r="S2146" s="284"/>
      <c r="AH2146" s="434" t="s">
        <v>253</v>
      </c>
      <c r="AI2146" s="434">
        <v>21864568</v>
      </c>
      <c r="AJ2146" s="434">
        <v>1.5455E-2</v>
      </c>
      <c r="AK2146" s="436" t="s">
        <v>18451</v>
      </c>
      <c r="AM2146" s="434" t="s">
        <v>253</v>
      </c>
      <c r="AN2146" s="434">
        <v>14924725</v>
      </c>
      <c r="AO2146" s="434">
        <v>0</v>
      </c>
      <c r="AP2146" s="436" t="s">
        <v>22451</v>
      </c>
      <c r="AMG2146" s="185"/>
      <c r="AMH2146" s="185"/>
      <c r="AMI2146" s="185"/>
      <c r="AMJ2146" s="185"/>
      <c r="AMK2146" s="185"/>
    </row>
    <row r="2147" spans="14:1025" x14ac:dyDescent="0.2">
      <c r="N2147" s="222" t="s">
        <v>1349</v>
      </c>
      <c r="O2147" s="223" t="s">
        <v>12938</v>
      </c>
      <c r="P2147" s="223" t="s">
        <v>12939</v>
      </c>
      <c r="Q2147" s="223" t="s">
        <v>12940</v>
      </c>
      <c r="R2147" s="224" t="s">
        <v>12941</v>
      </c>
      <c r="S2147" s="284"/>
      <c r="AH2147" s="434" t="s">
        <v>253</v>
      </c>
      <c r="AI2147" s="434">
        <v>21869365</v>
      </c>
      <c r="AJ2147" s="434">
        <v>2.7868E-2</v>
      </c>
      <c r="AK2147" s="436" t="s">
        <v>18452</v>
      </c>
      <c r="AM2147" s="434" t="s">
        <v>253</v>
      </c>
      <c r="AN2147" s="434">
        <v>14924965</v>
      </c>
      <c r="AO2147" s="434">
        <v>4.6559000000000003E-2</v>
      </c>
      <c r="AP2147" s="436" t="s">
        <v>22452</v>
      </c>
      <c r="AMG2147" s="185"/>
      <c r="AMH2147" s="185"/>
      <c r="AMI2147" s="185"/>
      <c r="AMJ2147" s="185"/>
      <c r="AMK2147" s="185"/>
    </row>
    <row r="2148" spans="14:1025" x14ac:dyDescent="0.2">
      <c r="N2148" s="222" t="s">
        <v>1349</v>
      </c>
      <c r="O2148" s="223" t="s">
        <v>10676</v>
      </c>
      <c r="P2148" s="223" t="s">
        <v>10677</v>
      </c>
      <c r="Q2148" s="223" t="s">
        <v>10678</v>
      </c>
      <c r="R2148" s="224" t="s">
        <v>10679</v>
      </c>
      <c r="S2148" s="284"/>
      <c r="AH2148" s="434" t="s">
        <v>253</v>
      </c>
      <c r="AI2148" s="434">
        <v>21870457</v>
      </c>
      <c r="AJ2148" s="434">
        <v>2.0140000000000002E-2</v>
      </c>
      <c r="AK2148" s="436" t="s">
        <v>18453</v>
      </c>
      <c r="AM2148" s="434" t="s">
        <v>253</v>
      </c>
      <c r="AN2148" s="434">
        <v>14927005</v>
      </c>
      <c r="AO2148" s="434">
        <v>5.3492000000000004E-4</v>
      </c>
      <c r="AP2148" s="436" t="s">
        <v>22453</v>
      </c>
      <c r="AMG2148" s="185"/>
      <c r="AMH2148" s="185"/>
      <c r="AMI2148" s="185"/>
      <c r="AMJ2148" s="185"/>
      <c r="AMK2148" s="185"/>
    </row>
    <row r="2149" spans="14:1025" x14ac:dyDescent="0.2">
      <c r="N2149" s="222" t="s">
        <v>1349</v>
      </c>
      <c r="O2149" s="223" t="s">
        <v>12942</v>
      </c>
      <c r="P2149" s="223" t="s">
        <v>12943</v>
      </c>
      <c r="Q2149" s="223" t="s">
        <v>498</v>
      </c>
      <c r="R2149" s="224" t="s">
        <v>12943</v>
      </c>
      <c r="S2149" s="284"/>
      <c r="AH2149" s="434" t="s">
        <v>253</v>
      </c>
      <c r="AI2149" s="434">
        <v>21886228</v>
      </c>
      <c r="AJ2149" s="434">
        <v>3.1491999999999999E-2</v>
      </c>
      <c r="AK2149" s="436" t="s">
        <v>18454</v>
      </c>
      <c r="AM2149" s="434" t="s">
        <v>253</v>
      </c>
      <c r="AN2149" s="434">
        <v>14927033</v>
      </c>
      <c r="AO2149" s="434">
        <v>7.7716999999999999E-4</v>
      </c>
      <c r="AP2149" s="436" t="s">
        <v>22454</v>
      </c>
      <c r="AMG2149" s="185"/>
      <c r="AMH2149" s="185"/>
      <c r="AMI2149" s="185"/>
      <c r="AMJ2149" s="185"/>
      <c r="AMK2149" s="185"/>
    </row>
    <row r="2150" spans="14:1025" x14ac:dyDescent="0.2">
      <c r="N2150" s="222" t="s">
        <v>1349</v>
      </c>
      <c r="O2150" s="223" t="s">
        <v>10682</v>
      </c>
      <c r="P2150" s="223" t="s">
        <v>10683</v>
      </c>
      <c r="Q2150" s="223" t="s">
        <v>10684</v>
      </c>
      <c r="R2150" s="224" t="s">
        <v>10685</v>
      </c>
      <c r="S2150" s="284"/>
      <c r="AH2150" s="434" t="s">
        <v>253</v>
      </c>
      <c r="AI2150" s="434">
        <v>21903005</v>
      </c>
      <c r="AJ2150" s="434">
        <v>3.5869999999999999E-2</v>
      </c>
      <c r="AK2150" s="436" t="s">
        <v>18455</v>
      </c>
      <c r="AM2150" s="434" t="s">
        <v>253</v>
      </c>
      <c r="AN2150" s="434">
        <v>14927035</v>
      </c>
      <c r="AO2150" s="434">
        <v>7.8807000000000006E-5</v>
      </c>
      <c r="AP2150" s="436" t="s">
        <v>22455</v>
      </c>
      <c r="AMG2150" s="185"/>
      <c r="AMH2150" s="185"/>
      <c r="AMI2150" s="185"/>
      <c r="AMJ2150" s="185"/>
      <c r="AMK2150" s="185"/>
    </row>
    <row r="2151" spans="14:1025" x14ac:dyDescent="0.2">
      <c r="N2151" s="222" t="s">
        <v>1349</v>
      </c>
      <c r="O2151" s="223" t="s">
        <v>10688</v>
      </c>
      <c r="P2151" s="223" t="s">
        <v>10689</v>
      </c>
      <c r="Q2151" s="223" t="s">
        <v>10690</v>
      </c>
      <c r="R2151" s="224" t="s">
        <v>10691</v>
      </c>
      <c r="S2151" s="284"/>
      <c r="AH2151" s="434" t="s">
        <v>253</v>
      </c>
      <c r="AI2151" s="434">
        <v>21912290</v>
      </c>
      <c r="AJ2151" s="434">
        <v>1.157E-2</v>
      </c>
      <c r="AK2151" s="436" t="s">
        <v>18456</v>
      </c>
      <c r="AM2151" s="434" t="s">
        <v>253</v>
      </c>
      <c r="AN2151" s="434">
        <v>14927194</v>
      </c>
      <c r="AO2151" s="434">
        <v>2.5588E-4</v>
      </c>
      <c r="AP2151" s="436" t="s">
        <v>22456</v>
      </c>
      <c r="AMG2151" s="185"/>
      <c r="AMH2151" s="185"/>
      <c r="AMI2151" s="185"/>
      <c r="AMJ2151" s="185"/>
      <c r="AMK2151" s="185"/>
    </row>
    <row r="2152" spans="14:1025" x14ac:dyDescent="0.2">
      <c r="N2152" s="222" t="s">
        <v>1349</v>
      </c>
      <c r="O2152" s="223" t="s">
        <v>10694</v>
      </c>
      <c r="P2152" s="223" t="s">
        <v>10695</v>
      </c>
      <c r="Q2152" s="223" t="s">
        <v>10696</v>
      </c>
      <c r="R2152" s="224" t="s">
        <v>10697</v>
      </c>
      <c r="S2152" s="284"/>
      <c r="AH2152" s="434" t="s">
        <v>253</v>
      </c>
      <c r="AI2152" s="434">
        <v>21912664</v>
      </c>
      <c r="AJ2152" s="434">
        <v>5.4983000000000002E-3</v>
      </c>
      <c r="AK2152" s="436" t="s">
        <v>18457</v>
      </c>
      <c r="AM2152" s="434" t="s">
        <v>253</v>
      </c>
      <c r="AN2152" s="434">
        <v>14927468</v>
      </c>
      <c r="AO2152" s="434">
        <v>9.077E-3</v>
      </c>
      <c r="AP2152" s="436" t="s">
        <v>22457</v>
      </c>
      <c r="AMG2152" s="185"/>
      <c r="AMH2152" s="185"/>
      <c r="AMI2152" s="185"/>
      <c r="AMJ2152" s="185"/>
      <c r="AMK2152" s="185"/>
    </row>
    <row r="2153" spans="14:1025" x14ac:dyDescent="0.2">
      <c r="N2153" s="222" t="s">
        <v>1349</v>
      </c>
      <c r="O2153" s="223" t="s">
        <v>10702</v>
      </c>
      <c r="P2153" s="223" t="s">
        <v>10703</v>
      </c>
      <c r="Q2153" s="223" t="s">
        <v>10704</v>
      </c>
      <c r="R2153" s="224" t="s">
        <v>10705</v>
      </c>
      <c r="S2153" s="284"/>
      <c r="AH2153" s="434" t="s">
        <v>253</v>
      </c>
      <c r="AI2153" s="434">
        <v>21937661</v>
      </c>
      <c r="AJ2153" s="434">
        <v>3.8330000000000003E-2</v>
      </c>
      <c r="AK2153" s="436" t="s">
        <v>18458</v>
      </c>
      <c r="AM2153" s="434" t="s">
        <v>253</v>
      </c>
      <c r="AN2153" s="434">
        <v>14928258</v>
      </c>
      <c r="AO2153" s="434">
        <v>4.5289000000000003E-2</v>
      </c>
      <c r="AP2153" s="436" t="s">
        <v>22458</v>
      </c>
      <c r="AMG2153" s="185"/>
      <c r="AMH2153" s="185"/>
      <c r="AMI2153" s="185"/>
      <c r="AMJ2153" s="185"/>
      <c r="AMK2153" s="185"/>
    </row>
    <row r="2154" spans="14:1025" x14ac:dyDescent="0.2">
      <c r="N2154" s="222" t="s">
        <v>1349</v>
      </c>
      <c r="O2154" s="223" t="s">
        <v>10706</v>
      </c>
      <c r="P2154" s="223" t="s">
        <v>10707</v>
      </c>
      <c r="Q2154" s="223" t="s">
        <v>10708</v>
      </c>
      <c r="R2154" s="224" t="s">
        <v>10709</v>
      </c>
      <c r="S2154" s="284"/>
      <c r="AH2154" s="434" t="s">
        <v>253</v>
      </c>
      <c r="AI2154" s="434">
        <v>21961058</v>
      </c>
      <c r="AJ2154" s="434">
        <v>1.8624000000000002E-2</v>
      </c>
      <c r="AK2154" s="436" t="s">
        <v>18459</v>
      </c>
      <c r="AM2154" s="434" t="s">
        <v>253</v>
      </c>
      <c r="AN2154" s="434">
        <v>14928444</v>
      </c>
      <c r="AO2154" s="434">
        <v>1.3318E-2</v>
      </c>
      <c r="AP2154" s="436" t="s">
        <v>22459</v>
      </c>
      <c r="AMG2154" s="185"/>
      <c r="AMH2154" s="185"/>
      <c r="AMI2154" s="185"/>
      <c r="AMJ2154" s="185"/>
      <c r="AMK2154" s="185"/>
    </row>
    <row r="2155" spans="14:1025" x14ac:dyDescent="0.2">
      <c r="N2155" s="222" t="s">
        <v>1349</v>
      </c>
      <c r="O2155" s="223" t="s">
        <v>12944</v>
      </c>
      <c r="P2155" s="223" t="s">
        <v>12945</v>
      </c>
      <c r="Q2155" s="223" t="s">
        <v>12946</v>
      </c>
      <c r="R2155" s="224" t="s">
        <v>12947</v>
      </c>
      <c r="S2155" s="284"/>
      <c r="AH2155" s="434" t="s">
        <v>253</v>
      </c>
      <c r="AI2155" s="434">
        <v>21991155</v>
      </c>
      <c r="AJ2155" s="434">
        <v>3.3332000000000001E-2</v>
      </c>
      <c r="AK2155" s="436" t="s">
        <v>18460</v>
      </c>
      <c r="AM2155" s="434" t="s">
        <v>253</v>
      </c>
      <c r="AN2155" s="434">
        <v>14928910</v>
      </c>
      <c r="AO2155" s="434">
        <v>0</v>
      </c>
      <c r="AP2155" s="436" t="s">
        <v>22460</v>
      </c>
      <c r="AMG2155" s="185"/>
      <c r="AMH2155" s="185"/>
      <c r="AMI2155" s="185"/>
      <c r="AMJ2155" s="185"/>
      <c r="AMK2155" s="185"/>
    </row>
    <row r="2156" spans="14:1025" x14ac:dyDescent="0.2">
      <c r="N2156" s="222" t="s">
        <v>1349</v>
      </c>
      <c r="O2156" s="223" t="s">
        <v>12948</v>
      </c>
      <c r="P2156" s="223" t="s">
        <v>12949</v>
      </c>
      <c r="Q2156" s="223" t="s">
        <v>12950</v>
      </c>
      <c r="R2156" s="224" t="s">
        <v>12951</v>
      </c>
      <c r="S2156" s="284"/>
      <c r="AH2156" s="434" t="s">
        <v>253</v>
      </c>
      <c r="AI2156" s="434">
        <v>21993053</v>
      </c>
      <c r="AJ2156" s="434">
        <v>8.8199999999999997E-3</v>
      </c>
      <c r="AK2156" s="436" t="s">
        <v>18461</v>
      </c>
      <c r="AM2156" s="434" t="s">
        <v>253</v>
      </c>
      <c r="AN2156" s="434">
        <v>14928941</v>
      </c>
      <c r="AO2156" s="434">
        <v>0</v>
      </c>
      <c r="AP2156" s="436" t="s">
        <v>22461</v>
      </c>
      <c r="AMG2156" s="185"/>
      <c r="AMH2156" s="185"/>
      <c r="AMI2156" s="185"/>
      <c r="AMJ2156" s="185"/>
      <c r="AMK2156" s="185"/>
    </row>
    <row r="2157" spans="14:1025" x14ac:dyDescent="0.2">
      <c r="N2157" s="222" t="s">
        <v>1349</v>
      </c>
      <c r="O2157" s="223" t="s">
        <v>10714</v>
      </c>
      <c r="P2157" s="223" t="s">
        <v>10715</v>
      </c>
      <c r="Q2157" s="223" t="s">
        <v>10716</v>
      </c>
      <c r="R2157" s="224" t="s">
        <v>10717</v>
      </c>
      <c r="S2157" s="284"/>
      <c r="AH2157" s="434" t="s">
        <v>253</v>
      </c>
      <c r="AI2157" s="434">
        <v>22006133</v>
      </c>
      <c r="AJ2157" s="434">
        <v>3.4028999999999997E-2</v>
      </c>
      <c r="AK2157" s="436" t="s">
        <v>18462</v>
      </c>
      <c r="AM2157" s="434" t="s">
        <v>253</v>
      </c>
      <c r="AN2157" s="434">
        <v>14928984</v>
      </c>
      <c r="AO2157" s="434">
        <v>3.2445999999999998E-3</v>
      </c>
      <c r="AP2157" s="436" t="s">
        <v>22462</v>
      </c>
      <c r="AMG2157" s="185"/>
      <c r="AMH2157" s="185"/>
      <c r="AMI2157" s="185"/>
      <c r="AMJ2157" s="185"/>
      <c r="AMK2157" s="185"/>
    </row>
    <row r="2158" spans="14:1025" x14ac:dyDescent="0.2">
      <c r="N2158" s="222" t="s">
        <v>1349</v>
      </c>
      <c r="O2158" s="223" t="s">
        <v>12952</v>
      </c>
      <c r="P2158" s="223" t="s">
        <v>12953</v>
      </c>
      <c r="Q2158" s="223" t="s">
        <v>12954</v>
      </c>
      <c r="R2158" s="224" t="s">
        <v>12955</v>
      </c>
      <c r="S2158" s="284"/>
      <c r="AH2158" s="434" t="s">
        <v>253</v>
      </c>
      <c r="AI2158" s="434">
        <v>22018141</v>
      </c>
      <c r="AJ2158" s="434">
        <v>3.2510999999999998E-2</v>
      </c>
      <c r="AK2158" s="436" t="s">
        <v>18463</v>
      </c>
      <c r="AM2158" s="434" t="s">
        <v>253</v>
      </c>
      <c r="AN2158" s="434">
        <v>14930002</v>
      </c>
      <c r="AO2158" s="434">
        <v>4.6559000000000003E-2</v>
      </c>
      <c r="AP2158" s="436" t="s">
        <v>22463</v>
      </c>
      <c r="AMG2158" s="185"/>
      <c r="AMH2158" s="185"/>
      <c r="AMI2158" s="185"/>
      <c r="AMJ2158" s="185"/>
      <c r="AMK2158" s="185"/>
    </row>
    <row r="2159" spans="14:1025" x14ac:dyDescent="0.2">
      <c r="N2159" s="222" t="s">
        <v>1349</v>
      </c>
      <c r="O2159" s="223" t="s">
        <v>12956</v>
      </c>
      <c r="P2159" s="223" t="s">
        <v>12957</v>
      </c>
      <c r="Q2159" s="223" t="s">
        <v>12958</v>
      </c>
      <c r="R2159" s="224" t="s">
        <v>12959</v>
      </c>
      <c r="S2159" s="284"/>
      <c r="AH2159" s="434" t="s">
        <v>253</v>
      </c>
      <c r="AI2159" s="434">
        <v>22031396</v>
      </c>
      <c r="AJ2159" s="434">
        <v>4.0398999999999997E-2</v>
      </c>
      <c r="AK2159" s="436" t="s">
        <v>18464</v>
      </c>
      <c r="AM2159" s="434" t="s">
        <v>253</v>
      </c>
      <c r="AN2159" s="434">
        <v>14932318</v>
      </c>
      <c r="AO2159" s="434">
        <v>3.8869000000000001E-2</v>
      </c>
      <c r="AP2159" s="436" t="s">
        <v>22464</v>
      </c>
      <c r="AMG2159" s="185"/>
      <c r="AMH2159" s="185"/>
      <c r="AMI2159" s="185"/>
      <c r="AMJ2159" s="185"/>
      <c r="AMK2159" s="185"/>
    </row>
    <row r="2160" spans="14:1025" x14ac:dyDescent="0.2">
      <c r="N2160" s="222" t="s">
        <v>1349</v>
      </c>
      <c r="O2160" s="223" t="s">
        <v>10724</v>
      </c>
      <c r="P2160" s="223" t="s">
        <v>10725</v>
      </c>
      <c r="Q2160" s="223" t="s">
        <v>10726</v>
      </c>
      <c r="R2160" s="224" t="s">
        <v>10727</v>
      </c>
      <c r="S2160" s="284"/>
      <c r="AH2160" s="434" t="s">
        <v>253</v>
      </c>
      <c r="AI2160" s="434">
        <v>22032568</v>
      </c>
      <c r="AJ2160" s="434">
        <v>0</v>
      </c>
      <c r="AK2160" s="436" t="s">
        <v>18465</v>
      </c>
      <c r="AM2160" s="434" t="s">
        <v>253</v>
      </c>
      <c r="AN2160" s="434">
        <v>14932377</v>
      </c>
      <c r="AO2160" s="434">
        <v>7.8807000000000006E-5</v>
      </c>
      <c r="AP2160" s="436" t="s">
        <v>22465</v>
      </c>
      <c r="AMG2160" s="185"/>
      <c r="AMH2160" s="185"/>
      <c r="AMI2160" s="185"/>
      <c r="AMJ2160" s="185"/>
      <c r="AMK2160" s="185"/>
    </row>
    <row r="2161" spans="14:1025" x14ac:dyDescent="0.2">
      <c r="N2161" s="222" t="s">
        <v>1349</v>
      </c>
      <c r="O2161" s="223" t="s">
        <v>12960</v>
      </c>
      <c r="P2161" s="223" t="s">
        <v>12961</v>
      </c>
      <c r="Q2161" s="223" t="s">
        <v>498</v>
      </c>
      <c r="R2161" s="224" t="s">
        <v>12961</v>
      </c>
      <c r="S2161" s="284"/>
      <c r="AH2161" s="434" t="s">
        <v>253</v>
      </c>
      <c r="AI2161" s="434">
        <v>22045597</v>
      </c>
      <c r="AJ2161" s="434">
        <v>3.0242000000000002E-2</v>
      </c>
      <c r="AK2161" s="436" t="s">
        <v>18466</v>
      </c>
      <c r="AM2161" s="434" t="s">
        <v>253</v>
      </c>
      <c r="AN2161" s="434">
        <v>14934275</v>
      </c>
      <c r="AO2161" s="434">
        <v>3.9711999999999997E-2</v>
      </c>
      <c r="AP2161" s="436" t="s">
        <v>22466</v>
      </c>
      <c r="AMG2161" s="185"/>
      <c r="AMH2161" s="185"/>
      <c r="AMI2161" s="185"/>
      <c r="AMJ2161" s="185"/>
      <c r="AMK2161" s="185"/>
    </row>
    <row r="2162" spans="14:1025" x14ac:dyDescent="0.2">
      <c r="N2162" s="222" t="s">
        <v>1349</v>
      </c>
      <c r="O2162" s="223" t="s">
        <v>12962</v>
      </c>
      <c r="P2162" s="223" t="s">
        <v>12963</v>
      </c>
      <c r="Q2162" s="223" t="s">
        <v>498</v>
      </c>
      <c r="R2162" s="224" t="s">
        <v>12963</v>
      </c>
      <c r="S2162" s="284"/>
      <c r="AH2162" s="434" t="s">
        <v>253</v>
      </c>
      <c r="AI2162" s="434">
        <v>22064367</v>
      </c>
      <c r="AJ2162" s="434">
        <v>4.7403000000000001E-2</v>
      </c>
      <c r="AK2162" s="436" t="s">
        <v>18467</v>
      </c>
      <c r="AM2162" s="434" t="s">
        <v>253</v>
      </c>
      <c r="AN2162" s="434">
        <v>14937026</v>
      </c>
      <c r="AO2162" s="434">
        <v>4.9660999999999997E-2</v>
      </c>
      <c r="AP2162" s="436" t="s">
        <v>22467</v>
      </c>
      <c r="AMG2162" s="185"/>
      <c r="AMH2162" s="185"/>
      <c r="AMI2162" s="185"/>
      <c r="AMJ2162" s="185"/>
      <c r="AMK2162" s="185"/>
    </row>
    <row r="2163" spans="14:1025" x14ac:dyDescent="0.2">
      <c r="N2163" s="222" t="s">
        <v>1349</v>
      </c>
      <c r="O2163" s="223" t="s">
        <v>12964</v>
      </c>
      <c r="P2163" s="223" t="s">
        <v>12965</v>
      </c>
      <c r="Q2163" s="223" t="s">
        <v>498</v>
      </c>
      <c r="R2163" s="224" t="s">
        <v>12965</v>
      </c>
      <c r="S2163" s="284"/>
      <c r="AH2163" s="434" t="s">
        <v>253</v>
      </c>
      <c r="AI2163" s="434">
        <v>22070806</v>
      </c>
      <c r="AJ2163" s="434">
        <v>4.2714000000000002E-2</v>
      </c>
      <c r="AK2163" s="436" t="s">
        <v>18468</v>
      </c>
      <c r="AM2163" s="434" t="s">
        <v>253</v>
      </c>
      <c r="AN2163" s="434">
        <v>14941987</v>
      </c>
      <c r="AO2163" s="434">
        <v>1.2692E-2</v>
      </c>
      <c r="AP2163" s="436" t="s">
        <v>22468</v>
      </c>
      <c r="AMG2163" s="185"/>
      <c r="AMH2163" s="185"/>
      <c r="AMI2163" s="185"/>
      <c r="AMJ2163" s="185"/>
      <c r="AMK2163" s="185"/>
    </row>
    <row r="2164" spans="14:1025" x14ac:dyDescent="0.2">
      <c r="N2164" s="222" t="s">
        <v>1349</v>
      </c>
      <c r="O2164" s="223" t="s">
        <v>12966</v>
      </c>
      <c r="P2164" s="223" t="s">
        <v>12967</v>
      </c>
      <c r="Q2164" s="223" t="s">
        <v>12968</v>
      </c>
      <c r="R2164" s="224" t="s">
        <v>12969</v>
      </c>
      <c r="S2164" s="284"/>
      <c r="AH2164" s="434" t="s">
        <v>253</v>
      </c>
      <c r="AI2164" s="434">
        <v>22076540</v>
      </c>
      <c r="AJ2164" s="434">
        <v>1.9702999999999998E-2</v>
      </c>
      <c r="AK2164" s="436" t="s">
        <v>18469</v>
      </c>
      <c r="AM2164" s="434" t="s">
        <v>253</v>
      </c>
      <c r="AN2164" s="434">
        <v>14942160</v>
      </c>
      <c r="AO2164" s="434">
        <v>3.0726E-3</v>
      </c>
      <c r="AP2164" s="436" t="s">
        <v>22469</v>
      </c>
      <c r="AMG2164" s="185"/>
      <c r="AMH2164" s="185"/>
      <c r="AMI2164" s="185"/>
      <c r="AMJ2164" s="185"/>
      <c r="AMK2164" s="185"/>
    </row>
    <row r="2165" spans="14:1025" x14ac:dyDescent="0.2">
      <c r="N2165" s="222" t="s">
        <v>1349</v>
      </c>
      <c r="O2165" s="223" t="s">
        <v>10731</v>
      </c>
      <c r="P2165" s="223" t="s">
        <v>10732</v>
      </c>
      <c r="Q2165" s="223" t="s">
        <v>10733</v>
      </c>
      <c r="R2165" s="224" t="s">
        <v>10734</v>
      </c>
      <c r="S2165" s="284"/>
      <c r="AH2165" s="434" t="s">
        <v>253</v>
      </c>
      <c r="AI2165" s="434">
        <v>22094813</v>
      </c>
      <c r="AJ2165" s="434">
        <v>9.2225999999999992E-3</v>
      </c>
      <c r="AK2165" s="436" t="s">
        <v>18470</v>
      </c>
      <c r="AM2165" s="434" t="s">
        <v>253</v>
      </c>
      <c r="AN2165" s="434">
        <v>14942213</v>
      </c>
      <c r="AO2165" s="434">
        <v>2.5588E-4</v>
      </c>
      <c r="AP2165" s="436" t="s">
        <v>22470</v>
      </c>
      <c r="AMG2165" s="185"/>
      <c r="AMH2165" s="185"/>
      <c r="AMI2165" s="185"/>
      <c r="AMJ2165" s="185"/>
      <c r="AMK2165" s="185"/>
    </row>
    <row r="2166" spans="14:1025" x14ac:dyDescent="0.2">
      <c r="N2166" s="222" t="s">
        <v>1349</v>
      </c>
      <c r="O2166" s="223" t="s">
        <v>10741</v>
      </c>
      <c r="P2166" s="223" t="s">
        <v>10742</v>
      </c>
      <c r="Q2166" s="223" t="s">
        <v>498</v>
      </c>
      <c r="R2166" s="224" t="s">
        <v>10742</v>
      </c>
      <c r="S2166" s="284"/>
      <c r="AH2166" s="434" t="s">
        <v>253</v>
      </c>
      <c r="AI2166" s="434">
        <v>22107715</v>
      </c>
      <c r="AJ2166" s="434">
        <v>7.0064999999999997E-3</v>
      </c>
      <c r="AK2166" s="436" t="s">
        <v>18471</v>
      </c>
      <c r="AM2166" s="434" t="s">
        <v>253</v>
      </c>
      <c r="AN2166" s="434">
        <v>14942221</v>
      </c>
      <c r="AO2166" s="434">
        <v>3.5414000000000001E-3</v>
      </c>
      <c r="AP2166" s="436" t="s">
        <v>22471</v>
      </c>
      <c r="AMG2166" s="185"/>
      <c r="AMH2166" s="185"/>
      <c r="AMI2166" s="185"/>
      <c r="AMJ2166" s="185"/>
      <c r="AMK2166" s="185"/>
    </row>
    <row r="2167" spans="14:1025" x14ac:dyDescent="0.2">
      <c r="N2167" s="222" t="s">
        <v>1349</v>
      </c>
      <c r="O2167" s="223" t="s">
        <v>12970</v>
      </c>
      <c r="P2167" s="223" t="s">
        <v>12971</v>
      </c>
      <c r="Q2167" s="223" t="s">
        <v>498</v>
      </c>
      <c r="R2167" s="224" t="s">
        <v>12971</v>
      </c>
      <c r="S2167" s="284"/>
      <c r="AH2167" s="434" t="s">
        <v>253</v>
      </c>
      <c r="AI2167" s="434">
        <v>22138063</v>
      </c>
      <c r="AJ2167" s="434">
        <v>3.0307000000000001E-2</v>
      </c>
      <c r="AK2167" s="436" t="s">
        <v>18472</v>
      </c>
      <c r="AM2167" s="434" t="s">
        <v>253</v>
      </c>
      <c r="AN2167" s="434">
        <v>14946839</v>
      </c>
      <c r="AO2167" s="434">
        <v>3.7719000000000001E-4</v>
      </c>
      <c r="AP2167" s="436" t="s">
        <v>18128</v>
      </c>
      <c r="AMG2167" s="185"/>
      <c r="AMH2167" s="185"/>
      <c r="AMI2167" s="185"/>
      <c r="AMJ2167" s="185"/>
      <c r="AMK2167" s="185"/>
    </row>
    <row r="2168" spans="14:1025" x14ac:dyDescent="0.2">
      <c r="N2168" s="222" t="s">
        <v>1349</v>
      </c>
      <c r="O2168" s="223" t="s">
        <v>10745</v>
      </c>
      <c r="P2168" s="223" t="s">
        <v>10746</v>
      </c>
      <c r="Q2168" s="223" t="s">
        <v>10747</v>
      </c>
      <c r="R2168" s="224" t="s">
        <v>10748</v>
      </c>
      <c r="S2168" s="284"/>
      <c r="AH2168" s="434" t="s">
        <v>253</v>
      </c>
      <c r="AI2168" s="434">
        <v>22152066</v>
      </c>
      <c r="AJ2168" s="434">
        <v>2.3058000000000002E-3</v>
      </c>
      <c r="AK2168" s="436" t="s">
        <v>18473</v>
      </c>
      <c r="AM2168" s="434" t="s">
        <v>253</v>
      </c>
      <c r="AN2168" s="434">
        <v>14947061</v>
      </c>
      <c r="AO2168" s="434">
        <v>3.2007000000000001E-2</v>
      </c>
      <c r="AP2168" s="436" t="s">
        <v>18131</v>
      </c>
      <c r="AMG2168" s="185"/>
      <c r="AMH2168" s="185"/>
      <c r="AMI2168" s="185"/>
      <c r="AMJ2168" s="185"/>
      <c r="AMK2168" s="185"/>
    </row>
    <row r="2169" spans="14:1025" x14ac:dyDescent="0.2">
      <c r="N2169" s="222" t="s">
        <v>1349</v>
      </c>
      <c r="O2169" s="223" t="s">
        <v>10751</v>
      </c>
      <c r="P2169" s="223" t="s">
        <v>10752</v>
      </c>
      <c r="Q2169" s="223" t="s">
        <v>10753</v>
      </c>
      <c r="R2169" s="224" t="s">
        <v>10754</v>
      </c>
      <c r="S2169" s="284"/>
      <c r="AH2169" s="434" t="s">
        <v>253</v>
      </c>
      <c r="AI2169" s="434">
        <v>22263238</v>
      </c>
      <c r="AJ2169" s="434">
        <v>8.8993000000000006E-3</v>
      </c>
      <c r="AK2169" s="436" t="s">
        <v>18474</v>
      </c>
      <c r="AM2169" s="434" t="s">
        <v>253</v>
      </c>
      <c r="AN2169" s="434">
        <v>14950048</v>
      </c>
      <c r="AO2169" s="434">
        <v>3.0726E-3</v>
      </c>
      <c r="AP2169" s="436" t="s">
        <v>22472</v>
      </c>
      <c r="AMG2169" s="185"/>
      <c r="AMH2169" s="185"/>
      <c r="AMI2169" s="185"/>
      <c r="AMJ2169" s="185"/>
      <c r="AMK2169" s="185"/>
    </row>
    <row r="2170" spans="14:1025" x14ac:dyDescent="0.2">
      <c r="N2170" s="222" t="s">
        <v>1349</v>
      </c>
      <c r="O2170" s="223" t="s">
        <v>12972</v>
      </c>
      <c r="P2170" s="223" t="s">
        <v>12973</v>
      </c>
      <c r="Q2170" s="223" t="s">
        <v>12974</v>
      </c>
      <c r="R2170" s="224" t="s">
        <v>12975</v>
      </c>
      <c r="S2170" s="284"/>
      <c r="AH2170" s="434" t="s">
        <v>253</v>
      </c>
      <c r="AI2170" s="434">
        <v>22285809</v>
      </c>
      <c r="AJ2170" s="434">
        <v>4.5135000000000002E-2</v>
      </c>
      <c r="AK2170" s="436" t="s">
        <v>18475</v>
      </c>
      <c r="AM2170" s="434" t="s">
        <v>253</v>
      </c>
      <c r="AN2170" s="434">
        <v>14952228</v>
      </c>
      <c r="AO2170" s="434">
        <v>1.6902E-2</v>
      </c>
      <c r="AP2170" s="436" t="s">
        <v>22473</v>
      </c>
      <c r="AMG2170" s="185"/>
      <c r="AMH2170" s="185"/>
      <c r="AMI2170" s="185"/>
      <c r="AMJ2170" s="185"/>
      <c r="AMK2170" s="185"/>
    </row>
    <row r="2171" spans="14:1025" x14ac:dyDescent="0.2">
      <c r="N2171" s="222" t="s">
        <v>1349</v>
      </c>
      <c r="O2171" s="223" t="s">
        <v>12976</v>
      </c>
      <c r="P2171" s="223" t="s">
        <v>12977</v>
      </c>
      <c r="Q2171" s="223" t="s">
        <v>498</v>
      </c>
      <c r="R2171" s="224" t="s">
        <v>12977</v>
      </c>
      <c r="S2171" s="284"/>
      <c r="AH2171" s="434" t="s">
        <v>253</v>
      </c>
      <c r="AI2171" s="434">
        <v>22400294</v>
      </c>
      <c r="AJ2171" s="434">
        <v>7.2042E-3</v>
      </c>
      <c r="AK2171" s="436" t="s">
        <v>18476</v>
      </c>
      <c r="AM2171" s="434" t="s">
        <v>253</v>
      </c>
      <c r="AN2171" s="434">
        <v>14953905</v>
      </c>
      <c r="AO2171" s="434">
        <v>1.5043000000000001E-3</v>
      </c>
      <c r="AP2171" s="436" t="s">
        <v>18138</v>
      </c>
      <c r="AMG2171" s="185"/>
      <c r="AMH2171" s="185"/>
      <c r="AMI2171" s="185"/>
      <c r="AMJ2171" s="185"/>
      <c r="AMK2171" s="185"/>
    </row>
    <row r="2172" spans="14:1025" x14ac:dyDescent="0.2">
      <c r="N2172" s="222" t="s">
        <v>1349</v>
      </c>
      <c r="O2172" s="223" t="s">
        <v>10761</v>
      </c>
      <c r="P2172" s="223" t="s">
        <v>10762</v>
      </c>
      <c r="Q2172" s="223" t="s">
        <v>10763</v>
      </c>
      <c r="R2172" s="224" t="s">
        <v>10764</v>
      </c>
      <c r="S2172" s="284"/>
      <c r="AH2172" s="434" t="s">
        <v>253</v>
      </c>
      <c r="AI2172" s="434">
        <v>22406168</v>
      </c>
      <c r="AJ2172" s="434">
        <v>4.8618000000000003E-3</v>
      </c>
      <c r="AK2172" s="436" t="s">
        <v>18477</v>
      </c>
      <c r="AM2172" s="434" t="s">
        <v>253</v>
      </c>
      <c r="AN2172" s="434">
        <v>14956122</v>
      </c>
      <c r="AO2172" s="434">
        <v>4.9373E-2</v>
      </c>
      <c r="AP2172" s="436" t="s">
        <v>22474</v>
      </c>
      <c r="AMG2172" s="185"/>
      <c r="AMH2172" s="185"/>
      <c r="AMI2172" s="185"/>
      <c r="AMJ2172" s="185"/>
      <c r="AMK2172" s="185"/>
    </row>
    <row r="2173" spans="14:1025" x14ac:dyDescent="0.2">
      <c r="N2173" s="222" t="s">
        <v>1349</v>
      </c>
      <c r="O2173" s="223" t="s">
        <v>12978</v>
      </c>
      <c r="P2173" s="223" t="s">
        <v>12979</v>
      </c>
      <c r="Q2173" s="223" t="s">
        <v>12980</v>
      </c>
      <c r="R2173" s="224" t="s">
        <v>12981</v>
      </c>
      <c r="S2173" s="284"/>
      <c r="AH2173" s="434" t="s">
        <v>253</v>
      </c>
      <c r="AI2173" s="434">
        <v>22419053</v>
      </c>
      <c r="AJ2173" s="434">
        <v>1.2244E-2</v>
      </c>
      <c r="AK2173" s="436" t="s">
        <v>18478</v>
      </c>
      <c r="AM2173" s="434" t="s">
        <v>253</v>
      </c>
      <c r="AN2173" s="434">
        <v>14966390</v>
      </c>
      <c r="AO2173" s="434">
        <v>3.9711999999999997E-2</v>
      </c>
      <c r="AP2173" s="436" t="s">
        <v>22475</v>
      </c>
      <c r="AMG2173" s="185"/>
      <c r="AMH2173" s="185"/>
      <c r="AMI2173" s="185"/>
      <c r="AMJ2173" s="185"/>
      <c r="AMK2173" s="185"/>
    </row>
    <row r="2174" spans="14:1025" x14ac:dyDescent="0.2">
      <c r="N2174" s="222" t="s">
        <v>1349</v>
      </c>
      <c r="O2174" s="223" t="s">
        <v>12982</v>
      </c>
      <c r="P2174" s="223" t="s">
        <v>12983</v>
      </c>
      <c r="Q2174" s="223" t="s">
        <v>12984</v>
      </c>
      <c r="R2174" s="224" t="s">
        <v>12985</v>
      </c>
      <c r="S2174" s="284"/>
      <c r="AH2174" s="434" t="s">
        <v>253</v>
      </c>
      <c r="AI2174" s="434">
        <v>22474166</v>
      </c>
      <c r="AJ2174" s="434">
        <v>2.3491999999999999E-2</v>
      </c>
      <c r="AK2174" s="436" t="s">
        <v>18479</v>
      </c>
      <c r="AM2174" s="434" t="s">
        <v>253</v>
      </c>
      <c r="AN2174" s="434">
        <v>14966474</v>
      </c>
      <c r="AO2174" s="434">
        <v>2.7617000000000002E-3</v>
      </c>
      <c r="AP2174" s="436" t="s">
        <v>22476</v>
      </c>
      <c r="AMG2174" s="185"/>
      <c r="AMH2174" s="185"/>
      <c r="AMI2174" s="185"/>
      <c r="AMJ2174" s="185"/>
      <c r="AMK2174" s="185"/>
    </row>
    <row r="2175" spans="14:1025" x14ac:dyDescent="0.2">
      <c r="N2175" s="222" t="s">
        <v>1349</v>
      </c>
      <c r="O2175" s="223" t="s">
        <v>12986</v>
      </c>
      <c r="P2175" s="223" t="s">
        <v>12987</v>
      </c>
      <c r="Q2175" s="223" t="s">
        <v>12988</v>
      </c>
      <c r="R2175" s="224" t="s">
        <v>12989</v>
      </c>
      <c r="S2175" s="284"/>
      <c r="AH2175" s="434" t="s">
        <v>253</v>
      </c>
      <c r="AI2175" s="434">
        <v>22479481</v>
      </c>
      <c r="AJ2175" s="434">
        <v>2.5326999999999999E-2</v>
      </c>
      <c r="AK2175" s="436" t="s">
        <v>18480</v>
      </c>
      <c r="AM2175" s="434" t="s">
        <v>253</v>
      </c>
      <c r="AN2175" s="434">
        <v>14966484</v>
      </c>
      <c r="AO2175" s="434">
        <v>7.8807000000000006E-5</v>
      </c>
      <c r="AP2175" s="436" t="s">
        <v>22477</v>
      </c>
      <c r="AMG2175" s="185"/>
      <c r="AMH2175" s="185"/>
      <c r="AMI2175" s="185"/>
      <c r="AMJ2175" s="185"/>
      <c r="AMK2175" s="185"/>
    </row>
    <row r="2176" spans="14:1025" x14ac:dyDescent="0.2">
      <c r="N2176" s="222" t="s">
        <v>1349</v>
      </c>
      <c r="O2176" s="223" t="s">
        <v>10779</v>
      </c>
      <c r="P2176" s="223" t="s">
        <v>10780</v>
      </c>
      <c r="Q2176" s="223" t="s">
        <v>10781</v>
      </c>
      <c r="R2176" s="224" t="s">
        <v>10782</v>
      </c>
      <c r="S2176" s="284"/>
      <c r="AH2176" s="434" t="s">
        <v>253</v>
      </c>
      <c r="AI2176" s="434">
        <v>22495593</v>
      </c>
      <c r="AJ2176" s="434">
        <v>5.8168999999999998E-3</v>
      </c>
      <c r="AK2176" s="436" t="s">
        <v>18481</v>
      </c>
      <c r="AM2176" s="434" t="s">
        <v>253</v>
      </c>
      <c r="AN2176" s="434">
        <v>14967083</v>
      </c>
      <c r="AO2176" s="434">
        <v>0</v>
      </c>
      <c r="AP2176" s="436" t="s">
        <v>22478</v>
      </c>
      <c r="AMG2176" s="185"/>
      <c r="AMH2176" s="185"/>
      <c r="AMI2176" s="185"/>
      <c r="AMJ2176" s="185"/>
      <c r="AMK2176" s="185"/>
    </row>
    <row r="2177" spans="14:1025" x14ac:dyDescent="0.2">
      <c r="N2177" s="222" t="s">
        <v>1349</v>
      </c>
      <c r="O2177" s="223" t="s">
        <v>12990</v>
      </c>
      <c r="P2177" s="223" t="s">
        <v>12991</v>
      </c>
      <c r="Q2177" s="223" t="s">
        <v>12992</v>
      </c>
      <c r="R2177" s="224" t="s">
        <v>12993</v>
      </c>
      <c r="S2177" s="284"/>
      <c r="AH2177" s="434" t="s">
        <v>253</v>
      </c>
      <c r="AI2177" s="434">
        <v>22496147</v>
      </c>
      <c r="AJ2177" s="434">
        <v>4.9935E-2</v>
      </c>
      <c r="AK2177" s="436" t="s">
        <v>18482</v>
      </c>
      <c r="AM2177" s="434" t="s">
        <v>253</v>
      </c>
      <c r="AN2177" s="434">
        <v>14967314</v>
      </c>
      <c r="AO2177" s="434">
        <v>2.1758E-2</v>
      </c>
      <c r="AP2177" s="436" t="s">
        <v>22479</v>
      </c>
      <c r="AMG2177" s="185"/>
      <c r="AMH2177" s="185"/>
      <c r="AMI2177" s="185"/>
      <c r="AMJ2177" s="185"/>
      <c r="AMK2177" s="185"/>
    </row>
    <row r="2178" spans="14:1025" x14ac:dyDescent="0.2">
      <c r="N2178" s="222" t="s">
        <v>1349</v>
      </c>
      <c r="O2178" s="223" t="s">
        <v>10785</v>
      </c>
      <c r="P2178" s="223" t="s">
        <v>10786</v>
      </c>
      <c r="Q2178" s="223" t="s">
        <v>10787</v>
      </c>
      <c r="R2178" s="224" t="s">
        <v>10788</v>
      </c>
      <c r="S2178" s="284"/>
      <c r="AH2178" s="434" t="s">
        <v>253</v>
      </c>
      <c r="AI2178" s="434">
        <v>22511767</v>
      </c>
      <c r="AJ2178" s="434">
        <v>3.9324E-3</v>
      </c>
      <c r="AK2178" s="436" t="s">
        <v>18483</v>
      </c>
      <c r="AM2178" s="434" t="s">
        <v>253</v>
      </c>
      <c r="AN2178" s="434">
        <v>14968459</v>
      </c>
      <c r="AO2178" s="434">
        <v>1.3565000000000001E-2</v>
      </c>
      <c r="AP2178" s="436" t="s">
        <v>22480</v>
      </c>
      <c r="AMG2178" s="185"/>
      <c r="AMH2178" s="185"/>
      <c r="AMI2178" s="185"/>
      <c r="AMJ2178" s="185"/>
      <c r="AMK2178" s="185"/>
    </row>
    <row r="2179" spans="14:1025" x14ac:dyDescent="0.2">
      <c r="N2179" s="222" t="s">
        <v>1349</v>
      </c>
      <c r="O2179" s="223" t="s">
        <v>12994</v>
      </c>
      <c r="P2179" s="223" t="s">
        <v>12995</v>
      </c>
      <c r="Q2179" s="223" t="s">
        <v>498</v>
      </c>
      <c r="R2179" s="224" t="s">
        <v>12995</v>
      </c>
      <c r="S2179" s="284"/>
      <c r="AH2179" s="434" t="s">
        <v>253</v>
      </c>
      <c r="AI2179" s="434">
        <v>22592775</v>
      </c>
      <c r="AJ2179" s="434">
        <v>3.4805000000000003E-2</v>
      </c>
      <c r="AK2179" s="436" t="s">
        <v>18484</v>
      </c>
      <c r="AM2179" s="434" t="s">
        <v>253</v>
      </c>
      <c r="AN2179" s="434">
        <v>14974524</v>
      </c>
      <c r="AO2179" s="434">
        <v>5.3353000000000003E-3</v>
      </c>
      <c r="AP2179" s="436" t="s">
        <v>22481</v>
      </c>
      <c r="AMG2179" s="185"/>
      <c r="AMH2179" s="185"/>
      <c r="AMI2179" s="185"/>
      <c r="AMJ2179" s="185"/>
      <c r="AMK2179" s="185"/>
    </row>
    <row r="2180" spans="14:1025" x14ac:dyDescent="0.2">
      <c r="N2180" s="222" t="s">
        <v>1349</v>
      </c>
      <c r="O2180" s="223" t="s">
        <v>12996</v>
      </c>
      <c r="P2180" s="223" t="s">
        <v>12997</v>
      </c>
      <c r="Q2180" s="223" t="s">
        <v>12998</v>
      </c>
      <c r="R2180" s="224" t="s">
        <v>12999</v>
      </c>
      <c r="S2180" s="284"/>
      <c r="AH2180" s="434" t="s">
        <v>253</v>
      </c>
      <c r="AI2180" s="434">
        <v>22628004</v>
      </c>
      <c r="AJ2180" s="434">
        <v>3.7857E-4</v>
      </c>
      <c r="AK2180" s="436" t="s">
        <v>18485</v>
      </c>
      <c r="AM2180" s="434" t="s">
        <v>253</v>
      </c>
      <c r="AN2180" s="434">
        <v>14978773</v>
      </c>
      <c r="AO2180" s="434">
        <v>1.5769999999999999E-2</v>
      </c>
      <c r="AP2180" s="436" t="s">
        <v>22482</v>
      </c>
      <c r="AMG2180" s="185"/>
      <c r="AMH2180" s="185"/>
      <c r="AMI2180" s="185"/>
      <c r="AMJ2180" s="185"/>
      <c r="AMK2180" s="185"/>
    </row>
    <row r="2181" spans="14:1025" x14ac:dyDescent="0.2">
      <c r="N2181" s="222" t="s">
        <v>1349</v>
      </c>
      <c r="O2181" s="223" t="s">
        <v>13000</v>
      </c>
      <c r="P2181" s="223" t="s">
        <v>13001</v>
      </c>
      <c r="Q2181" s="223" t="s">
        <v>13002</v>
      </c>
      <c r="R2181" s="224" t="s">
        <v>13003</v>
      </c>
      <c r="S2181" s="284"/>
      <c r="AH2181" s="434" t="s">
        <v>253</v>
      </c>
      <c r="AI2181" s="434">
        <v>22670553</v>
      </c>
      <c r="AJ2181" s="434">
        <v>1.4318000000000001E-2</v>
      </c>
      <c r="AK2181" s="436" t="s">
        <v>18486</v>
      </c>
      <c r="AM2181" s="434" t="s">
        <v>253</v>
      </c>
      <c r="AN2181" s="434">
        <v>14979978</v>
      </c>
      <c r="AO2181" s="434">
        <v>3.6297000000000003E-2</v>
      </c>
      <c r="AP2181" s="436" t="s">
        <v>22483</v>
      </c>
      <c r="AMG2181" s="185"/>
      <c r="AMH2181" s="185"/>
      <c r="AMI2181" s="185"/>
      <c r="AMJ2181" s="185"/>
      <c r="AMK2181" s="185"/>
    </row>
    <row r="2182" spans="14:1025" x14ac:dyDescent="0.2">
      <c r="N2182" s="222" t="s">
        <v>1349</v>
      </c>
      <c r="O2182" s="223" t="s">
        <v>13004</v>
      </c>
      <c r="P2182" s="223" t="s">
        <v>13005</v>
      </c>
      <c r="Q2182" s="223" t="s">
        <v>13006</v>
      </c>
      <c r="R2182" s="224" t="s">
        <v>13007</v>
      </c>
      <c r="S2182" s="284"/>
      <c r="AH2182" s="434" t="s">
        <v>253</v>
      </c>
      <c r="AI2182" s="434">
        <v>22675011</v>
      </c>
      <c r="AJ2182" s="434">
        <v>2.954E-2</v>
      </c>
      <c r="AK2182" s="436" t="s">
        <v>18487</v>
      </c>
      <c r="AM2182" s="434" t="s">
        <v>253</v>
      </c>
      <c r="AN2182" s="434">
        <v>14979994</v>
      </c>
      <c r="AO2182" s="434">
        <v>1.9203000000000001E-2</v>
      </c>
      <c r="AP2182" s="436" t="s">
        <v>18171</v>
      </c>
      <c r="AMG2182" s="185"/>
      <c r="AMH2182" s="185"/>
      <c r="AMI2182" s="185"/>
      <c r="AMJ2182" s="185"/>
      <c r="AMK2182" s="185"/>
    </row>
    <row r="2183" spans="14:1025" x14ac:dyDescent="0.2">
      <c r="N2183" s="222" t="s">
        <v>1349</v>
      </c>
      <c r="O2183" s="223" t="s">
        <v>10789</v>
      </c>
      <c r="P2183" s="223" t="s">
        <v>10790</v>
      </c>
      <c r="Q2183" s="223" t="s">
        <v>10791</v>
      </c>
      <c r="R2183" s="224" t="s">
        <v>10792</v>
      </c>
      <c r="S2183" s="284"/>
      <c r="AH2183" s="434" t="s">
        <v>253</v>
      </c>
      <c r="AI2183" s="434">
        <v>22684551</v>
      </c>
      <c r="AJ2183" s="434">
        <v>0</v>
      </c>
      <c r="AK2183" s="436" t="s">
        <v>18488</v>
      </c>
      <c r="AM2183" s="434" t="s">
        <v>253</v>
      </c>
      <c r="AN2183" s="434">
        <v>14980064</v>
      </c>
      <c r="AO2183" s="434">
        <v>1.0688E-2</v>
      </c>
      <c r="AP2183" s="436" t="s">
        <v>18173</v>
      </c>
      <c r="AMG2183" s="185"/>
      <c r="AMH2183" s="185"/>
      <c r="AMI2183" s="185"/>
      <c r="AMJ2183" s="185"/>
      <c r="AMK2183" s="185"/>
    </row>
    <row r="2184" spans="14:1025" x14ac:dyDescent="0.2">
      <c r="N2184" s="222" t="s">
        <v>1349</v>
      </c>
      <c r="O2184" s="223" t="s">
        <v>10795</v>
      </c>
      <c r="P2184" s="223" t="s">
        <v>10796</v>
      </c>
      <c r="Q2184" s="223" t="s">
        <v>498</v>
      </c>
      <c r="R2184" s="224" t="s">
        <v>10796</v>
      </c>
      <c r="S2184" s="284"/>
      <c r="AH2184" s="434" t="s">
        <v>253</v>
      </c>
      <c r="AI2184" s="434">
        <v>22730247</v>
      </c>
      <c r="AJ2184" s="434">
        <v>2.2825000000000002E-2</v>
      </c>
      <c r="AK2184" s="436" t="s">
        <v>18489</v>
      </c>
      <c r="AM2184" s="434" t="s">
        <v>253</v>
      </c>
      <c r="AN2184" s="434">
        <v>14985411</v>
      </c>
      <c r="AO2184" s="434">
        <v>8.4031999999999996E-3</v>
      </c>
      <c r="AP2184" s="436" t="s">
        <v>18174</v>
      </c>
      <c r="AMG2184" s="185"/>
      <c r="AMH2184" s="185"/>
      <c r="AMI2184" s="185"/>
      <c r="AMJ2184" s="185"/>
      <c r="AMK2184" s="185"/>
    </row>
    <row r="2185" spans="14:1025" x14ac:dyDescent="0.2">
      <c r="N2185" s="222" t="s">
        <v>1349</v>
      </c>
      <c r="O2185" s="223" t="s">
        <v>10797</v>
      </c>
      <c r="P2185" s="223" t="s">
        <v>10798</v>
      </c>
      <c r="Q2185" s="223" t="s">
        <v>10799</v>
      </c>
      <c r="R2185" s="224" t="s">
        <v>10800</v>
      </c>
      <c r="S2185" s="284"/>
      <c r="AH2185" s="434" t="s">
        <v>253</v>
      </c>
      <c r="AI2185" s="434">
        <v>22739372</v>
      </c>
      <c r="AJ2185" s="434">
        <v>1.2427000000000001E-2</v>
      </c>
      <c r="AK2185" s="436" t="s">
        <v>18490</v>
      </c>
      <c r="AM2185" s="434" t="s">
        <v>253</v>
      </c>
      <c r="AN2185" s="434">
        <v>14985464</v>
      </c>
      <c r="AO2185" s="434">
        <v>3.0726E-3</v>
      </c>
      <c r="AP2185" s="436" t="s">
        <v>22484</v>
      </c>
      <c r="AMG2185" s="185"/>
      <c r="AMH2185" s="185"/>
      <c r="AMI2185" s="185"/>
      <c r="AMJ2185" s="185"/>
      <c r="AMK2185" s="185"/>
    </row>
    <row r="2186" spans="14:1025" x14ac:dyDescent="0.2">
      <c r="N2186" s="222" t="s">
        <v>1349</v>
      </c>
      <c r="O2186" s="223" t="s">
        <v>13008</v>
      </c>
      <c r="P2186" s="223" t="s">
        <v>13009</v>
      </c>
      <c r="Q2186" s="223" t="s">
        <v>13010</v>
      </c>
      <c r="R2186" s="224" t="s">
        <v>13011</v>
      </c>
      <c r="S2186" s="284"/>
      <c r="AH2186" s="434" t="s">
        <v>253</v>
      </c>
      <c r="AI2186" s="434">
        <v>22752561</v>
      </c>
      <c r="AJ2186" s="434">
        <v>1.7132999999999999E-2</v>
      </c>
      <c r="AK2186" s="436" t="s">
        <v>18491</v>
      </c>
      <c r="AM2186" s="434" t="s">
        <v>253</v>
      </c>
      <c r="AN2186" s="434">
        <v>14985548</v>
      </c>
      <c r="AO2186" s="434">
        <v>1.0113E-2</v>
      </c>
      <c r="AP2186" s="436" t="s">
        <v>22485</v>
      </c>
      <c r="AMG2186" s="185"/>
      <c r="AMH2186" s="185"/>
      <c r="AMI2186" s="185"/>
      <c r="AMJ2186" s="185"/>
      <c r="AMK2186" s="185"/>
    </row>
    <row r="2187" spans="14:1025" x14ac:dyDescent="0.2">
      <c r="N2187" s="222" t="s">
        <v>1349</v>
      </c>
      <c r="O2187" s="223" t="s">
        <v>13012</v>
      </c>
      <c r="P2187" s="223" t="s">
        <v>13013</v>
      </c>
      <c r="Q2187" s="223" t="s">
        <v>13014</v>
      </c>
      <c r="R2187" s="224" t="s">
        <v>13015</v>
      </c>
      <c r="S2187" s="284"/>
      <c r="AH2187" s="434" t="s">
        <v>253</v>
      </c>
      <c r="AI2187" s="434">
        <v>22774442</v>
      </c>
      <c r="AJ2187" s="434">
        <v>3.9579999999999997E-2</v>
      </c>
      <c r="AK2187" s="436" t="s">
        <v>18492</v>
      </c>
      <c r="AM2187" s="434" t="s">
        <v>253</v>
      </c>
      <c r="AN2187" s="434">
        <v>14986670</v>
      </c>
      <c r="AO2187" s="434">
        <v>2.9010000000000001E-2</v>
      </c>
      <c r="AP2187" s="436" t="s">
        <v>22486</v>
      </c>
      <c r="AMG2187" s="185"/>
      <c r="AMH2187" s="185"/>
      <c r="AMI2187" s="185"/>
      <c r="AMJ2187" s="185"/>
      <c r="AMK2187" s="185"/>
    </row>
    <row r="2188" spans="14:1025" x14ac:dyDescent="0.2">
      <c r="N2188" s="222" t="s">
        <v>1349</v>
      </c>
      <c r="O2188" s="223" t="s">
        <v>13016</v>
      </c>
      <c r="P2188" s="223" t="s">
        <v>13017</v>
      </c>
      <c r="Q2188" s="223" t="s">
        <v>13018</v>
      </c>
      <c r="R2188" s="224" t="s">
        <v>13019</v>
      </c>
      <c r="S2188" s="284"/>
      <c r="AH2188" s="434" t="s">
        <v>253</v>
      </c>
      <c r="AI2188" s="434">
        <v>22842870</v>
      </c>
      <c r="AJ2188" s="434">
        <v>2.1086000000000001E-2</v>
      </c>
      <c r="AK2188" s="436" t="s">
        <v>18493</v>
      </c>
      <c r="AM2188" s="434" t="s">
        <v>253</v>
      </c>
      <c r="AN2188" s="434">
        <v>14987108</v>
      </c>
      <c r="AO2188" s="434">
        <v>6.9550999999999997E-3</v>
      </c>
      <c r="AP2188" s="436" t="s">
        <v>22487</v>
      </c>
      <c r="AMG2188" s="185"/>
      <c r="AMH2188" s="185"/>
      <c r="AMI2188" s="185"/>
      <c r="AMJ2188" s="185"/>
      <c r="AMK2188" s="185"/>
    </row>
    <row r="2189" spans="14:1025" x14ac:dyDescent="0.2">
      <c r="N2189" s="222" t="s">
        <v>1349</v>
      </c>
      <c r="O2189" s="223" t="s">
        <v>13020</v>
      </c>
      <c r="P2189" s="223" t="s">
        <v>13021</v>
      </c>
      <c r="Q2189" s="223" t="s">
        <v>498</v>
      </c>
      <c r="R2189" s="224" t="s">
        <v>13021</v>
      </c>
      <c r="S2189" s="284"/>
      <c r="AH2189" s="434" t="s">
        <v>253</v>
      </c>
      <c r="AI2189" s="434">
        <v>22946887</v>
      </c>
      <c r="AJ2189" s="434">
        <v>2.0417000000000001E-2</v>
      </c>
      <c r="AK2189" s="436" t="s">
        <v>18494</v>
      </c>
      <c r="AM2189" s="434" t="s">
        <v>253</v>
      </c>
      <c r="AN2189" s="434">
        <v>14987279</v>
      </c>
      <c r="AO2189" s="434">
        <v>3.3345E-2</v>
      </c>
      <c r="AP2189" s="436" t="s">
        <v>22488</v>
      </c>
      <c r="AMG2189" s="185"/>
      <c r="AMH2189" s="185"/>
      <c r="AMI2189" s="185"/>
      <c r="AMJ2189" s="185"/>
      <c r="AMK2189" s="185"/>
    </row>
    <row r="2190" spans="14:1025" x14ac:dyDescent="0.2">
      <c r="N2190" s="222" t="s">
        <v>1349</v>
      </c>
      <c r="O2190" s="223" t="s">
        <v>13022</v>
      </c>
      <c r="P2190" s="223" t="s">
        <v>13023</v>
      </c>
      <c r="Q2190" s="223" t="s">
        <v>13024</v>
      </c>
      <c r="R2190" s="224" t="s">
        <v>13025</v>
      </c>
      <c r="S2190" s="284"/>
      <c r="AH2190" s="434" t="s">
        <v>253</v>
      </c>
      <c r="AI2190" s="434">
        <v>22964332</v>
      </c>
      <c r="AJ2190" s="434">
        <v>6.2295000000000004E-4</v>
      </c>
      <c r="AK2190" s="436" t="s">
        <v>18495</v>
      </c>
      <c r="AM2190" s="434" t="s">
        <v>253</v>
      </c>
      <c r="AN2190" s="434">
        <v>14988887</v>
      </c>
      <c r="AO2190" s="434">
        <v>4.3487999999999999E-2</v>
      </c>
      <c r="AP2190" s="436" t="s">
        <v>22489</v>
      </c>
      <c r="AMG2190" s="185"/>
      <c r="AMH2190" s="185"/>
      <c r="AMI2190" s="185"/>
      <c r="AMJ2190" s="185"/>
      <c r="AMK2190" s="185"/>
    </row>
    <row r="2191" spans="14:1025" x14ac:dyDescent="0.2">
      <c r="N2191" s="222" t="s">
        <v>1349</v>
      </c>
      <c r="O2191" s="223" t="s">
        <v>10823</v>
      </c>
      <c r="P2191" s="223" t="s">
        <v>10824</v>
      </c>
      <c r="Q2191" s="223" t="s">
        <v>10825</v>
      </c>
      <c r="R2191" s="224" t="s">
        <v>10826</v>
      </c>
      <c r="S2191" s="284"/>
      <c r="AH2191" s="434" t="s">
        <v>253</v>
      </c>
      <c r="AI2191" s="434">
        <v>22975971</v>
      </c>
      <c r="AJ2191" s="434">
        <v>1.0422000000000001E-2</v>
      </c>
      <c r="AK2191" s="436" t="s">
        <v>18496</v>
      </c>
      <c r="AM2191" s="434" t="s">
        <v>253</v>
      </c>
      <c r="AN2191" s="434">
        <v>14992747</v>
      </c>
      <c r="AO2191" s="434">
        <v>3.4886E-2</v>
      </c>
      <c r="AP2191" s="436" t="s">
        <v>22490</v>
      </c>
      <c r="AMG2191" s="185"/>
      <c r="AMH2191" s="185"/>
      <c r="AMI2191" s="185"/>
      <c r="AMJ2191" s="185"/>
      <c r="AMK2191" s="185"/>
    </row>
    <row r="2192" spans="14:1025" x14ac:dyDescent="0.2">
      <c r="N2192" s="222" t="s">
        <v>1349</v>
      </c>
      <c r="O2192" s="223" t="s">
        <v>13026</v>
      </c>
      <c r="P2192" s="223" t="s">
        <v>13027</v>
      </c>
      <c r="Q2192" s="223" t="s">
        <v>13028</v>
      </c>
      <c r="R2192" s="224" t="s">
        <v>13029</v>
      </c>
      <c r="S2192" s="284"/>
      <c r="AH2192" s="434" t="s">
        <v>253</v>
      </c>
      <c r="AI2192" s="434">
        <v>22995371</v>
      </c>
      <c r="AJ2192" s="434">
        <v>4.8237000000000002E-2</v>
      </c>
      <c r="AK2192" s="436" t="s">
        <v>18497</v>
      </c>
      <c r="AM2192" s="434" t="s">
        <v>253</v>
      </c>
      <c r="AN2192" s="434">
        <v>14993375</v>
      </c>
      <c r="AO2192" s="434">
        <v>1.1472E-2</v>
      </c>
      <c r="AP2192" s="436" t="s">
        <v>22491</v>
      </c>
      <c r="AMG2192" s="185"/>
      <c r="AMH2192" s="185"/>
      <c r="AMI2192" s="185"/>
      <c r="AMJ2192" s="185"/>
      <c r="AMK2192" s="185"/>
    </row>
    <row r="2193" spans="14:1025" x14ac:dyDescent="0.2">
      <c r="N2193" s="222" t="s">
        <v>1349</v>
      </c>
      <c r="O2193" s="223" t="s">
        <v>10827</v>
      </c>
      <c r="P2193" s="223" t="s">
        <v>10828</v>
      </c>
      <c r="Q2193" s="223" t="s">
        <v>10829</v>
      </c>
      <c r="R2193" s="224" t="s">
        <v>10830</v>
      </c>
      <c r="S2193" s="284"/>
      <c r="AH2193" s="434" t="s">
        <v>253</v>
      </c>
      <c r="AI2193" s="434">
        <v>23014649</v>
      </c>
      <c r="AJ2193" s="434">
        <v>6.8760999999999996E-3</v>
      </c>
      <c r="AK2193" s="436" t="s">
        <v>18498</v>
      </c>
      <c r="AM2193" s="434" t="s">
        <v>253</v>
      </c>
      <c r="AN2193" s="434">
        <v>14996530</v>
      </c>
      <c r="AO2193" s="434">
        <v>3.4686000000000002E-2</v>
      </c>
      <c r="AP2193" s="436" t="s">
        <v>22492</v>
      </c>
      <c r="AMG2193" s="185"/>
      <c r="AMH2193" s="185"/>
      <c r="AMI2193" s="185"/>
      <c r="AMJ2193" s="185"/>
      <c r="AMK2193" s="185"/>
    </row>
    <row r="2194" spans="14:1025" x14ac:dyDescent="0.2">
      <c r="N2194" s="222" t="s">
        <v>1349</v>
      </c>
      <c r="O2194" s="223" t="s">
        <v>10831</v>
      </c>
      <c r="P2194" s="223" t="s">
        <v>10832</v>
      </c>
      <c r="Q2194" s="223" t="s">
        <v>498</v>
      </c>
      <c r="R2194" s="224" t="s">
        <v>10832</v>
      </c>
      <c r="S2194" s="284"/>
      <c r="AH2194" s="434" t="s">
        <v>253</v>
      </c>
      <c r="AI2194" s="434">
        <v>23019099</v>
      </c>
      <c r="AJ2194" s="434">
        <v>2.3058000000000002E-3</v>
      </c>
      <c r="AK2194" s="436" t="s">
        <v>18499</v>
      </c>
      <c r="AM2194" s="434" t="s">
        <v>253</v>
      </c>
      <c r="AN2194" s="434">
        <v>15002262</v>
      </c>
      <c r="AO2194" s="434">
        <v>4.3976000000000001E-2</v>
      </c>
      <c r="AP2194" s="436" t="s">
        <v>22493</v>
      </c>
      <c r="AMG2194" s="185"/>
      <c r="AMH2194" s="185"/>
      <c r="AMI2194" s="185"/>
      <c r="AMJ2194" s="185"/>
      <c r="AMK2194" s="185"/>
    </row>
    <row r="2195" spans="14:1025" x14ac:dyDescent="0.2">
      <c r="N2195" s="222" t="s">
        <v>1349</v>
      </c>
      <c r="O2195" s="223" t="s">
        <v>13030</v>
      </c>
      <c r="P2195" s="223" t="s">
        <v>13031</v>
      </c>
      <c r="Q2195" s="223" t="s">
        <v>13032</v>
      </c>
      <c r="R2195" s="224" t="s">
        <v>13033</v>
      </c>
      <c r="S2195" s="284"/>
      <c r="AH2195" s="434" t="s">
        <v>253</v>
      </c>
      <c r="AI2195" s="434">
        <v>23024550</v>
      </c>
      <c r="AJ2195" s="434">
        <v>1.1037E-2</v>
      </c>
      <c r="AK2195" s="436" t="s">
        <v>18500</v>
      </c>
      <c r="AM2195" s="434" t="s">
        <v>253</v>
      </c>
      <c r="AN2195" s="434">
        <v>15005595</v>
      </c>
      <c r="AO2195" s="434">
        <v>3.5831000000000001E-3</v>
      </c>
      <c r="AP2195" s="436" t="s">
        <v>22494</v>
      </c>
      <c r="AMG2195" s="185"/>
      <c r="AMH2195" s="185"/>
      <c r="AMI2195" s="185"/>
      <c r="AMJ2195" s="185"/>
      <c r="AMK2195" s="185"/>
    </row>
    <row r="2196" spans="14:1025" x14ac:dyDescent="0.2">
      <c r="N2196" s="222" t="s">
        <v>1349</v>
      </c>
      <c r="O2196" s="223" t="s">
        <v>13034</v>
      </c>
      <c r="P2196" s="223" t="s">
        <v>13035</v>
      </c>
      <c r="Q2196" s="223" t="s">
        <v>498</v>
      </c>
      <c r="R2196" s="224" t="s">
        <v>13035</v>
      </c>
      <c r="S2196" s="284"/>
      <c r="AH2196" s="434" t="s">
        <v>253</v>
      </c>
      <c r="AI2196" s="434">
        <v>23039640</v>
      </c>
      <c r="AJ2196" s="434">
        <v>2.5038000000000001E-2</v>
      </c>
      <c r="AK2196" s="436" t="s">
        <v>18501</v>
      </c>
      <c r="AM2196" s="434" t="s">
        <v>253</v>
      </c>
      <c r="AN2196" s="434">
        <v>15006148</v>
      </c>
      <c r="AO2196" s="434">
        <v>1.1140000000000001E-2</v>
      </c>
      <c r="AP2196" s="436" t="s">
        <v>22495</v>
      </c>
      <c r="AMG2196" s="185"/>
      <c r="AMH2196" s="185"/>
      <c r="AMI2196" s="185"/>
      <c r="AMJ2196" s="185"/>
      <c r="AMK2196" s="185"/>
    </row>
    <row r="2197" spans="14:1025" x14ac:dyDescent="0.2">
      <c r="N2197" s="222" t="s">
        <v>1349</v>
      </c>
      <c r="O2197" s="223" t="s">
        <v>13036</v>
      </c>
      <c r="P2197" s="223" t="s">
        <v>13037</v>
      </c>
      <c r="Q2197" s="223" t="s">
        <v>498</v>
      </c>
      <c r="R2197" s="224" t="s">
        <v>13037</v>
      </c>
      <c r="S2197" s="284"/>
      <c r="AH2197" s="434" t="s">
        <v>253</v>
      </c>
      <c r="AI2197" s="434">
        <v>23040227</v>
      </c>
      <c r="AJ2197" s="434">
        <v>9.7568999999999998E-4</v>
      </c>
      <c r="AK2197" s="436" t="s">
        <v>18502</v>
      </c>
      <c r="AM2197" s="434" t="s">
        <v>253</v>
      </c>
      <c r="AN2197" s="434">
        <v>15006310</v>
      </c>
      <c r="AO2197" s="434">
        <v>2.8004999999999999E-2</v>
      </c>
      <c r="AP2197" s="436" t="s">
        <v>18180</v>
      </c>
      <c r="AMG2197" s="185"/>
      <c r="AMH2197" s="185"/>
      <c r="AMI2197" s="185"/>
      <c r="AMJ2197" s="185"/>
      <c r="AMK2197" s="185"/>
    </row>
    <row r="2198" spans="14:1025" x14ac:dyDescent="0.2">
      <c r="N2198" s="222" t="s">
        <v>1349</v>
      </c>
      <c r="O2198" s="223" t="s">
        <v>13038</v>
      </c>
      <c r="P2198" s="223" t="s">
        <v>13039</v>
      </c>
      <c r="Q2198" s="223" t="s">
        <v>13040</v>
      </c>
      <c r="R2198" s="224" t="s">
        <v>13041</v>
      </c>
      <c r="S2198" s="284"/>
      <c r="AH2198" s="434" t="s">
        <v>253</v>
      </c>
      <c r="AI2198" s="434">
        <v>23045284</v>
      </c>
      <c r="AJ2198" s="434">
        <v>1.2938E-2</v>
      </c>
      <c r="AK2198" s="436" t="s">
        <v>18503</v>
      </c>
      <c r="AM2198" s="434" t="s">
        <v>253</v>
      </c>
      <c r="AN2198" s="434">
        <v>15007534</v>
      </c>
      <c r="AO2198" s="434">
        <v>3.5437999999999997E-2</v>
      </c>
      <c r="AP2198" s="436" t="s">
        <v>22496</v>
      </c>
      <c r="AMG2198" s="185"/>
      <c r="AMH2198" s="185"/>
      <c r="AMI2198" s="185"/>
      <c r="AMJ2198" s="185"/>
      <c r="AMK2198" s="185"/>
    </row>
    <row r="2199" spans="14:1025" x14ac:dyDescent="0.2">
      <c r="N2199" s="222" t="s">
        <v>1349</v>
      </c>
      <c r="O2199" s="223" t="s">
        <v>10843</v>
      </c>
      <c r="P2199" s="223" t="s">
        <v>10844</v>
      </c>
      <c r="Q2199" s="223" t="s">
        <v>10845</v>
      </c>
      <c r="R2199" s="224" t="s">
        <v>10846</v>
      </c>
      <c r="S2199" s="284"/>
      <c r="AH2199" s="434" t="s">
        <v>253</v>
      </c>
      <c r="AI2199" s="434">
        <v>23055354</v>
      </c>
      <c r="AJ2199" s="434">
        <v>4.0621999999999998E-2</v>
      </c>
      <c r="AK2199" s="436" t="s">
        <v>18504</v>
      </c>
      <c r="AM2199" s="434" t="s">
        <v>253</v>
      </c>
      <c r="AN2199" s="434">
        <v>15011246</v>
      </c>
      <c r="AO2199" s="434">
        <v>8.8611000000000002E-3</v>
      </c>
      <c r="AP2199" s="436" t="s">
        <v>22497</v>
      </c>
      <c r="AMG2199" s="185"/>
      <c r="AMH2199" s="185"/>
      <c r="AMI2199" s="185"/>
      <c r="AMJ2199" s="185"/>
      <c r="AMK2199" s="185"/>
    </row>
    <row r="2200" spans="14:1025" x14ac:dyDescent="0.2">
      <c r="N2200" s="222" t="s">
        <v>1349</v>
      </c>
      <c r="O2200" s="223" t="s">
        <v>13042</v>
      </c>
      <c r="P2200" s="223" t="s">
        <v>13043</v>
      </c>
      <c r="Q2200" s="223" t="s">
        <v>13044</v>
      </c>
      <c r="R2200" s="224" t="s">
        <v>13045</v>
      </c>
      <c r="S2200" s="284"/>
      <c r="AH2200" s="434" t="s">
        <v>253</v>
      </c>
      <c r="AI2200" s="434">
        <v>23055384</v>
      </c>
      <c r="AJ2200" s="434">
        <v>1.0161E-2</v>
      </c>
      <c r="AK2200" s="436" t="s">
        <v>18505</v>
      </c>
      <c r="AM2200" s="434" t="s">
        <v>253</v>
      </c>
      <c r="AN2200" s="434">
        <v>15011320</v>
      </c>
      <c r="AO2200" s="434">
        <v>3.5414000000000001E-3</v>
      </c>
      <c r="AP2200" s="436" t="s">
        <v>22498</v>
      </c>
      <c r="AMG2200" s="185"/>
      <c r="AMH2200" s="185"/>
      <c r="AMI2200" s="185"/>
      <c r="AMJ2200" s="185"/>
      <c r="AMK2200" s="185"/>
    </row>
    <row r="2201" spans="14:1025" x14ac:dyDescent="0.2">
      <c r="N2201" s="222" t="s">
        <v>1349</v>
      </c>
      <c r="O2201" s="223" t="s">
        <v>13046</v>
      </c>
      <c r="P2201" s="223" t="s">
        <v>13047</v>
      </c>
      <c r="Q2201" s="223" t="s">
        <v>13048</v>
      </c>
      <c r="R2201" s="224" t="s">
        <v>13049</v>
      </c>
      <c r="S2201" s="284"/>
      <c r="AH2201" s="434" t="s">
        <v>253</v>
      </c>
      <c r="AI2201" s="434">
        <v>23071737</v>
      </c>
      <c r="AJ2201" s="434">
        <v>3.4945999999999998E-2</v>
      </c>
      <c r="AK2201" s="436" t="s">
        <v>18506</v>
      </c>
      <c r="AM2201" s="434" t="s">
        <v>253</v>
      </c>
      <c r="AN2201" s="434">
        <v>15011890</v>
      </c>
      <c r="AO2201" s="434">
        <v>3.3742000000000001E-2</v>
      </c>
      <c r="AP2201" s="436" t="s">
        <v>22499</v>
      </c>
      <c r="AMG2201" s="185"/>
      <c r="AMH2201" s="185"/>
      <c r="AMI2201" s="185"/>
      <c r="AMJ2201" s="185"/>
      <c r="AMK2201" s="185"/>
    </row>
    <row r="2202" spans="14:1025" x14ac:dyDescent="0.2">
      <c r="N2202" s="222" t="s">
        <v>1349</v>
      </c>
      <c r="O2202" s="223" t="s">
        <v>13050</v>
      </c>
      <c r="P2202" s="223" t="s">
        <v>13051</v>
      </c>
      <c r="Q2202" s="223" t="s">
        <v>498</v>
      </c>
      <c r="R2202" s="224" t="s">
        <v>13051</v>
      </c>
      <c r="S2202" s="284"/>
      <c r="AH2202" s="434" t="s">
        <v>253</v>
      </c>
      <c r="AI2202" s="434">
        <v>23072571</v>
      </c>
      <c r="AJ2202" s="434">
        <v>2.6500999999999999E-4</v>
      </c>
      <c r="AK2202" s="436" t="s">
        <v>18507</v>
      </c>
      <c r="AM2202" s="434" t="s">
        <v>253</v>
      </c>
      <c r="AN2202" s="434">
        <v>15024809</v>
      </c>
      <c r="AO2202" s="434">
        <v>2.7617000000000002E-3</v>
      </c>
      <c r="AP2202" s="436" t="s">
        <v>22500</v>
      </c>
      <c r="AMG2202" s="185"/>
      <c r="AMH2202" s="185"/>
      <c r="AMI2202" s="185"/>
      <c r="AMJ2202" s="185"/>
      <c r="AMK2202" s="185"/>
    </row>
    <row r="2203" spans="14:1025" x14ac:dyDescent="0.2">
      <c r="N2203" s="222" t="s">
        <v>1349</v>
      </c>
      <c r="O2203" s="223" t="s">
        <v>13052</v>
      </c>
      <c r="P2203" s="223" t="s">
        <v>13053</v>
      </c>
      <c r="Q2203" s="223" t="s">
        <v>13054</v>
      </c>
      <c r="R2203" s="224" t="s">
        <v>13054</v>
      </c>
      <c r="S2203" s="284"/>
      <c r="AH2203" s="434" t="s">
        <v>253</v>
      </c>
      <c r="AI2203" s="434">
        <v>23098241</v>
      </c>
      <c r="AJ2203" s="434">
        <v>4.8618000000000003E-3</v>
      </c>
      <c r="AK2203" s="436" t="s">
        <v>18508</v>
      </c>
      <c r="AM2203" s="434" t="s">
        <v>253</v>
      </c>
      <c r="AN2203" s="434">
        <v>15025962</v>
      </c>
      <c r="AO2203" s="434">
        <v>4.9893E-2</v>
      </c>
      <c r="AP2203" s="436" t="s">
        <v>22501</v>
      </c>
      <c r="AMG2203" s="185"/>
      <c r="AMH2203" s="185"/>
      <c r="AMI2203" s="185"/>
      <c r="AMJ2203" s="185"/>
      <c r="AMK2203" s="185"/>
    </row>
    <row r="2204" spans="14:1025" x14ac:dyDescent="0.2">
      <c r="N2204" s="222" t="s">
        <v>1349</v>
      </c>
      <c r="O2204" s="223" t="s">
        <v>13055</v>
      </c>
      <c r="P2204" s="223" t="s">
        <v>13056</v>
      </c>
      <c r="Q2204" s="223" t="s">
        <v>13057</v>
      </c>
      <c r="R2204" s="224" t="s">
        <v>13058</v>
      </c>
      <c r="S2204" s="284"/>
      <c r="AH2204" s="434" t="s">
        <v>253</v>
      </c>
      <c r="AI2204" s="434">
        <v>23101994</v>
      </c>
      <c r="AJ2204" s="434">
        <v>1.2704999999999999E-2</v>
      </c>
      <c r="AK2204" s="436" t="s">
        <v>18509</v>
      </c>
      <c r="AM2204" s="434" t="s">
        <v>253</v>
      </c>
      <c r="AN2204" s="434">
        <v>15048174</v>
      </c>
      <c r="AO2204" s="434">
        <v>2.9424999999999998E-3</v>
      </c>
      <c r="AP2204" s="436" t="s">
        <v>22502</v>
      </c>
      <c r="AMG2204" s="185"/>
      <c r="AMH2204" s="185"/>
      <c r="AMI2204" s="185"/>
      <c r="AMJ2204" s="185"/>
      <c r="AMK2204" s="185"/>
    </row>
    <row r="2205" spans="14:1025" x14ac:dyDescent="0.2">
      <c r="N2205" s="222" t="s">
        <v>1349</v>
      </c>
      <c r="O2205" s="223" t="s">
        <v>13059</v>
      </c>
      <c r="P2205" s="223" t="s">
        <v>13060</v>
      </c>
      <c r="Q2205" s="223" t="s">
        <v>13061</v>
      </c>
      <c r="R2205" s="224" t="s">
        <v>13062</v>
      </c>
      <c r="S2205" s="284"/>
      <c r="AH2205" s="434" t="s">
        <v>253</v>
      </c>
      <c r="AI2205" s="434">
        <v>23118744</v>
      </c>
      <c r="AJ2205" s="434">
        <v>4.6266000000000002E-2</v>
      </c>
      <c r="AK2205" s="436" t="s">
        <v>18510</v>
      </c>
      <c r="AM2205" s="434" t="s">
        <v>253</v>
      </c>
      <c r="AN2205" s="434">
        <v>15051239</v>
      </c>
      <c r="AO2205" s="434">
        <v>7.6468999999999999E-3</v>
      </c>
      <c r="AP2205" s="436" t="s">
        <v>18187</v>
      </c>
      <c r="AMG2205" s="185"/>
      <c r="AMH2205" s="185"/>
      <c r="AMI2205" s="185"/>
      <c r="AMJ2205" s="185"/>
      <c r="AMK2205" s="185"/>
    </row>
    <row r="2206" spans="14:1025" x14ac:dyDescent="0.2">
      <c r="N2206" s="222" t="s">
        <v>1349</v>
      </c>
      <c r="O2206" s="223" t="s">
        <v>10855</v>
      </c>
      <c r="P2206" s="223" t="s">
        <v>10856</v>
      </c>
      <c r="Q2206" s="223" t="s">
        <v>10857</v>
      </c>
      <c r="R2206" s="224" t="s">
        <v>10858</v>
      </c>
      <c r="S2206" s="284"/>
      <c r="AH2206" s="434" t="s">
        <v>253</v>
      </c>
      <c r="AI2206" s="434">
        <v>23120763</v>
      </c>
      <c r="AJ2206" s="434">
        <v>3.3272000000000002E-3</v>
      </c>
      <c r="AK2206" s="436" t="s">
        <v>18511</v>
      </c>
      <c r="AM2206" s="434" t="s">
        <v>253</v>
      </c>
      <c r="AN2206" s="434">
        <v>15065336</v>
      </c>
      <c r="AO2206" s="434">
        <v>2.5416999999999999E-2</v>
      </c>
      <c r="AP2206" s="436" t="s">
        <v>22503</v>
      </c>
      <c r="AMG2206" s="185"/>
      <c r="AMH2206" s="185"/>
      <c r="AMI2206" s="185"/>
      <c r="AMJ2206" s="185"/>
      <c r="AMK2206" s="185"/>
    </row>
    <row r="2207" spans="14:1025" x14ac:dyDescent="0.2">
      <c r="N2207" s="222" t="s">
        <v>1349</v>
      </c>
      <c r="O2207" s="223" t="s">
        <v>13063</v>
      </c>
      <c r="P2207" s="223" t="s">
        <v>13064</v>
      </c>
      <c r="Q2207" s="223" t="s">
        <v>498</v>
      </c>
      <c r="R2207" s="224" t="s">
        <v>13064</v>
      </c>
      <c r="S2207" s="284"/>
      <c r="AH2207" s="434" t="s">
        <v>253</v>
      </c>
      <c r="AI2207" s="434">
        <v>23121890</v>
      </c>
      <c r="AJ2207" s="434">
        <v>4.7553999999999999E-2</v>
      </c>
      <c r="AK2207" s="436" t="s">
        <v>18512</v>
      </c>
      <c r="AM2207" s="434" t="s">
        <v>253</v>
      </c>
      <c r="AN2207" s="434">
        <v>15118523</v>
      </c>
      <c r="AO2207" s="434">
        <v>1.6785999999999999E-2</v>
      </c>
      <c r="AP2207" s="436" t="s">
        <v>22504</v>
      </c>
      <c r="AMG2207" s="185"/>
      <c r="AMH2207" s="185"/>
      <c r="AMI2207" s="185"/>
      <c r="AMJ2207" s="185"/>
      <c r="AMK2207" s="185"/>
    </row>
    <row r="2208" spans="14:1025" x14ac:dyDescent="0.2">
      <c r="N2208" s="222" t="s">
        <v>1349</v>
      </c>
      <c r="O2208" s="223" t="s">
        <v>13065</v>
      </c>
      <c r="P2208" s="223" t="s">
        <v>13066</v>
      </c>
      <c r="Q2208" s="223" t="s">
        <v>13067</v>
      </c>
      <c r="R2208" s="224" t="s">
        <v>13068</v>
      </c>
      <c r="S2208" s="284"/>
      <c r="AH2208" s="434" t="s">
        <v>253</v>
      </c>
      <c r="AI2208" s="434">
        <v>23180832</v>
      </c>
      <c r="AJ2208" s="434">
        <v>1.3035E-4</v>
      </c>
      <c r="AK2208" s="436" t="s">
        <v>18513</v>
      </c>
      <c r="AM2208" s="434" t="s">
        <v>253</v>
      </c>
      <c r="AN2208" s="434">
        <v>15129127</v>
      </c>
      <c r="AO2208" s="434">
        <v>1.8206E-2</v>
      </c>
      <c r="AP2208" s="436" t="s">
        <v>22505</v>
      </c>
      <c r="AMG2208" s="185"/>
      <c r="AMH2208" s="185"/>
      <c r="AMI2208" s="185"/>
      <c r="AMJ2208" s="185"/>
      <c r="AMK2208" s="185"/>
    </row>
    <row r="2209" spans="14:1025" x14ac:dyDescent="0.2">
      <c r="N2209" s="222" t="s">
        <v>1349</v>
      </c>
      <c r="O2209" s="223" t="s">
        <v>13069</v>
      </c>
      <c r="P2209" s="223" t="s">
        <v>13070</v>
      </c>
      <c r="Q2209" s="223" t="s">
        <v>498</v>
      </c>
      <c r="R2209" s="224" t="s">
        <v>13070</v>
      </c>
      <c r="S2209" s="284"/>
      <c r="AH2209" s="434" t="s">
        <v>253</v>
      </c>
      <c r="AI2209" s="434">
        <v>23181003</v>
      </c>
      <c r="AJ2209" s="434">
        <v>4.7403000000000001E-2</v>
      </c>
      <c r="AK2209" s="436" t="s">
        <v>18514</v>
      </c>
      <c r="AM2209" s="434" t="s">
        <v>253</v>
      </c>
      <c r="AN2209" s="434">
        <v>15190568</v>
      </c>
      <c r="AO2209" s="434">
        <v>7.9311E-3</v>
      </c>
      <c r="AP2209" s="436" t="s">
        <v>22506</v>
      </c>
      <c r="AMG2209" s="185"/>
      <c r="AMH2209" s="185"/>
      <c r="AMI2209" s="185"/>
      <c r="AMJ2209" s="185"/>
      <c r="AMK2209" s="185"/>
    </row>
    <row r="2210" spans="14:1025" x14ac:dyDescent="0.2">
      <c r="N2210" s="222" t="s">
        <v>1349</v>
      </c>
      <c r="O2210" s="223" t="s">
        <v>13071</v>
      </c>
      <c r="P2210" s="223" t="s">
        <v>13072</v>
      </c>
      <c r="Q2210" s="223" t="s">
        <v>498</v>
      </c>
      <c r="R2210" s="224" t="s">
        <v>13072</v>
      </c>
      <c r="S2210" s="284"/>
      <c r="AH2210" s="434" t="s">
        <v>253</v>
      </c>
      <c r="AI2210" s="434">
        <v>23196113</v>
      </c>
      <c r="AJ2210" s="434">
        <v>3.653E-3</v>
      </c>
      <c r="AK2210" s="436" t="s">
        <v>18515</v>
      </c>
      <c r="AM2210" s="434" t="s">
        <v>253</v>
      </c>
      <c r="AN2210" s="434">
        <v>15235159</v>
      </c>
      <c r="AO2210" s="434">
        <v>4.8183999999999996E-3</v>
      </c>
      <c r="AP2210" s="436" t="s">
        <v>22507</v>
      </c>
      <c r="AMG2210" s="185"/>
      <c r="AMH2210" s="185"/>
      <c r="AMI2210" s="185"/>
      <c r="AMJ2210" s="185"/>
      <c r="AMK2210" s="185"/>
    </row>
    <row r="2211" spans="14:1025" x14ac:dyDescent="0.2">
      <c r="N2211" s="222" t="s">
        <v>1349</v>
      </c>
      <c r="O2211" s="223" t="s">
        <v>13073</v>
      </c>
      <c r="P2211" s="223" t="s">
        <v>13074</v>
      </c>
      <c r="Q2211" s="223" t="s">
        <v>13075</v>
      </c>
      <c r="R2211" s="224" t="s">
        <v>13076</v>
      </c>
      <c r="S2211" s="284"/>
      <c r="AH2211" s="434" t="s">
        <v>253</v>
      </c>
      <c r="AI2211" s="434">
        <v>23201604</v>
      </c>
      <c r="AJ2211" s="434">
        <v>2.6085000000000001E-2</v>
      </c>
      <c r="AK2211" s="436" t="s">
        <v>18516</v>
      </c>
      <c r="AM2211" s="434" t="s">
        <v>253</v>
      </c>
      <c r="AN2211" s="434">
        <v>15284146</v>
      </c>
      <c r="AO2211" s="434">
        <v>7.8165000000000005E-3</v>
      </c>
      <c r="AP2211" s="436" t="s">
        <v>22508</v>
      </c>
      <c r="AMG2211" s="185"/>
      <c r="AMH2211" s="185"/>
      <c r="AMI2211" s="185"/>
      <c r="AMJ2211" s="185"/>
      <c r="AMK2211" s="185"/>
    </row>
    <row r="2212" spans="14:1025" x14ac:dyDescent="0.2">
      <c r="N2212" s="222" t="s">
        <v>1349</v>
      </c>
      <c r="O2212" s="223" t="s">
        <v>13077</v>
      </c>
      <c r="P2212" s="223" t="s">
        <v>13078</v>
      </c>
      <c r="Q2212" s="223" t="s">
        <v>13079</v>
      </c>
      <c r="R2212" s="224" t="s">
        <v>13080</v>
      </c>
      <c r="S2212" s="284"/>
      <c r="AH2212" s="434" t="s">
        <v>253</v>
      </c>
      <c r="AI2212" s="434">
        <v>23236582</v>
      </c>
      <c r="AJ2212" s="434">
        <v>2.5791000000000001E-2</v>
      </c>
      <c r="AK2212" s="436" t="s">
        <v>18517</v>
      </c>
      <c r="AM2212" s="434" t="s">
        <v>253</v>
      </c>
      <c r="AN2212" s="434">
        <v>15291332</v>
      </c>
      <c r="AO2212" s="434">
        <v>1.7401000000000001E-3</v>
      </c>
      <c r="AP2212" s="436" t="s">
        <v>22509</v>
      </c>
      <c r="AMG2212" s="185"/>
      <c r="AMH2212" s="185"/>
      <c r="AMI2212" s="185"/>
      <c r="AMJ2212" s="185"/>
      <c r="AMK2212" s="185"/>
    </row>
    <row r="2213" spans="14:1025" x14ac:dyDescent="0.2">
      <c r="N2213" s="222" t="s">
        <v>1349</v>
      </c>
      <c r="O2213" s="223" t="s">
        <v>13081</v>
      </c>
      <c r="P2213" s="223" t="s">
        <v>13082</v>
      </c>
      <c r="Q2213" s="223" t="s">
        <v>13083</v>
      </c>
      <c r="R2213" s="224" t="s">
        <v>13084</v>
      </c>
      <c r="S2213" s="284"/>
      <c r="AH2213" s="434" t="s">
        <v>253</v>
      </c>
      <c r="AI2213" s="434">
        <v>23301117</v>
      </c>
      <c r="AJ2213" s="434">
        <v>3.8696000000000001E-2</v>
      </c>
      <c r="AK2213" s="436" t="s">
        <v>18518</v>
      </c>
      <c r="AM2213" s="434" t="s">
        <v>253</v>
      </c>
      <c r="AN2213" s="434">
        <v>15295250</v>
      </c>
      <c r="AO2213" s="434">
        <v>1.7493999999999999E-2</v>
      </c>
      <c r="AP2213" s="436" t="s">
        <v>22510</v>
      </c>
      <c r="AMG2213" s="185"/>
      <c r="AMH2213" s="185"/>
      <c r="AMI2213" s="185"/>
      <c r="AMJ2213" s="185"/>
      <c r="AMK2213" s="185"/>
    </row>
    <row r="2214" spans="14:1025" x14ac:dyDescent="0.2">
      <c r="N2214" s="222" t="s">
        <v>1349</v>
      </c>
      <c r="O2214" s="223" t="s">
        <v>10885</v>
      </c>
      <c r="P2214" s="223" t="s">
        <v>10886</v>
      </c>
      <c r="Q2214" s="223" t="s">
        <v>10887</v>
      </c>
      <c r="R2214" s="224" t="s">
        <v>10888</v>
      </c>
      <c r="S2214" s="284"/>
      <c r="AH2214" s="434" t="s">
        <v>253</v>
      </c>
      <c r="AI2214" s="434">
        <v>23301966</v>
      </c>
      <c r="AJ2214" s="434">
        <v>1.689E-3</v>
      </c>
      <c r="AK2214" s="436" t="s">
        <v>18519</v>
      </c>
      <c r="AM2214" s="434" t="s">
        <v>253</v>
      </c>
      <c r="AN2214" s="434">
        <v>15301982</v>
      </c>
      <c r="AO2214" s="434">
        <v>5.3492000000000004E-4</v>
      </c>
      <c r="AP2214" s="436" t="s">
        <v>22511</v>
      </c>
      <c r="AMG2214" s="185"/>
      <c r="AMH2214" s="185"/>
      <c r="AMI2214" s="185"/>
      <c r="AMJ2214" s="185"/>
      <c r="AMK2214" s="185"/>
    </row>
    <row r="2215" spans="14:1025" x14ac:dyDescent="0.2">
      <c r="N2215" s="222" t="s">
        <v>1349</v>
      </c>
      <c r="O2215" s="223" t="s">
        <v>13085</v>
      </c>
      <c r="P2215" s="223" t="s">
        <v>13086</v>
      </c>
      <c r="Q2215" s="223" t="s">
        <v>13087</v>
      </c>
      <c r="R2215" s="224" t="s">
        <v>13088</v>
      </c>
      <c r="S2215" s="284"/>
      <c r="AH2215" s="434" t="s">
        <v>253</v>
      </c>
      <c r="AI2215" s="434">
        <v>23381275</v>
      </c>
      <c r="AJ2215" s="434">
        <v>2.4230999999999999E-2</v>
      </c>
      <c r="AK2215" s="436" t="s">
        <v>18520</v>
      </c>
      <c r="AM2215" s="434" t="s">
        <v>253</v>
      </c>
      <c r="AN2215" s="434">
        <v>15306525</v>
      </c>
      <c r="AO2215" s="434">
        <v>4.1159000000000001E-2</v>
      </c>
      <c r="AP2215" s="436" t="s">
        <v>22512</v>
      </c>
      <c r="AMG2215" s="185"/>
      <c r="AMH2215" s="185"/>
      <c r="AMI2215" s="185"/>
      <c r="AMJ2215" s="185"/>
      <c r="AMK2215" s="185"/>
    </row>
    <row r="2216" spans="14:1025" x14ac:dyDescent="0.2">
      <c r="N2216" s="222" t="s">
        <v>1349</v>
      </c>
      <c r="O2216" s="223" t="s">
        <v>13089</v>
      </c>
      <c r="P2216" s="223" t="s">
        <v>13090</v>
      </c>
      <c r="Q2216" s="223" t="s">
        <v>498</v>
      </c>
      <c r="R2216" s="224" t="s">
        <v>13090</v>
      </c>
      <c r="S2216" s="284"/>
      <c r="AH2216" s="434" t="s">
        <v>253</v>
      </c>
      <c r="AI2216" s="434">
        <v>23411604</v>
      </c>
      <c r="AJ2216" s="434">
        <v>3.7742999999999999E-2</v>
      </c>
      <c r="AK2216" s="436" t="s">
        <v>18521</v>
      </c>
      <c r="AM2216" s="434" t="s">
        <v>253</v>
      </c>
      <c r="AN2216" s="434">
        <v>15568693</v>
      </c>
      <c r="AO2216" s="434">
        <v>4.6836000000000003E-2</v>
      </c>
      <c r="AP2216" s="436" t="s">
        <v>22513</v>
      </c>
      <c r="AMG2216" s="185"/>
      <c r="AMH2216" s="185"/>
      <c r="AMI2216" s="185"/>
      <c r="AMJ2216" s="185"/>
      <c r="AMK2216" s="185"/>
    </row>
    <row r="2217" spans="14:1025" x14ac:dyDescent="0.2">
      <c r="N2217" s="222" t="s">
        <v>1349</v>
      </c>
      <c r="O2217" s="223" t="s">
        <v>13091</v>
      </c>
      <c r="P2217" s="223" t="s">
        <v>13092</v>
      </c>
      <c r="Q2217" s="223" t="s">
        <v>13093</v>
      </c>
      <c r="R2217" s="224" t="s">
        <v>13094</v>
      </c>
      <c r="S2217" s="284"/>
      <c r="AH2217" s="434" t="s">
        <v>253</v>
      </c>
      <c r="AI2217" s="434">
        <v>23424169</v>
      </c>
      <c r="AJ2217" s="434">
        <v>1.2244E-2</v>
      </c>
      <c r="AK2217" s="436" t="s">
        <v>18522</v>
      </c>
      <c r="AM2217" s="434" t="s">
        <v>253</v>
      </c>
      <c r="AN2217" s="434">
        <v>15577216</v>
      </c>
      <c r="AO2217" s="434">
        <v>5.5250999999999998E-3</v>
      </c>
      <c r="AP2217" s="436" t="s">
        <v>22514</v>
      </c>
      <c r="AMG2217" s="185"/>
      <c r="AMH2217" s="185"/>
      <c r="AMI2217" s="185"/>
      <c r="AMJ2217" s="185"/>
      <c r="AMK2217" s="185"/>
    </row>
    <row r="2218" spans="14:1025" x14ac:dyDescent="0.2">
      <c r="N2218" s="222" t="s">
        <v>1349</v>
      </c>
      <c r="O2218" s="223" t="s">
        <v>13095</v>
      </c>
      <c r="P2218" s="223" t="s">
        <v>13096</v>
      </c>
      <c r="Q2218" s="223" t="s">
        <v>13097</v>
      </c>
      <c r="R2218" s="224" t="s">
        <v>13098</v>
      </c>
      <c r="S2218" s="284"/>
      <c r="AH2218" s="434" t="s">
        <v>253</v>
      </c>
      <c r="AI2218" s="434">
        <v>23432000</v>
      </c>
      <c r="AJ2218" s="434">
        <v>3.0568000000000001E-3</v>
      </c>
      <c r="AK2218" s="436" t="s">
        <v>18523</v>
      </c>
      <c r="AM2218" s="434" t="s">
        <v>253</v>
      </c>
      <c r="AN2218" s="434">
        <v>15579224</v>
      </c>
      <c r="AO2218" s="434">
        <v>2.1323999999999999E-2</v>
      </c>
      <c r="AP2218" s="436" t="s">
        <v>22515</v>
      </c>
      <c r="AMG2218" s="185"/>
      <c r="AMH2218" s="185"/>
      <c r="AMI2218" s="185"/>
      <c r="AMJ2218" s="185"/>
      <c r="AMK2218" s="185"/>
    </row>
    <row r="2219" spans="14:1025" x14ac:dyDescent="0.2">
      <c r="N2219" s="222" t="s">
        <v>1349</v>
      </c>
      <c r="O2219" s="223" t="s">
        <v>13099</v>
      </c>
      <c r="P2219" s="223" t="s">
        <v>13100</v>
      </c>
      <c r="Q2219" s="223" t="s">
        <v>13101</v>
      </c>
      <c r="R2219" s="224" t="s">
        <v>13102</v>
      </c>
      <c r="S2219" s="284"/>
      <c r="AH2219" s="434" t="s">
        <v>253</v>
      </c>
      <c r="AI2219" s="434">
        <v>23465011</v>
      </c>
      <c r="AJ2219" s="434">
        <v>4.2214000000000002E-3</v>
      </c>
      <c r="AK2219" s="436" t="s">
        <v>18524</v>
      </c>
      <c r="AM2219" s="434" t="s">
        <v>253</v>
      </c>
      <c r="AN2219" s="434">
        <v>15579785</v>
      </c>
      <c r="AO2219" s="434">
        <v>4.5068999999999998E-2</v>
      </c>
      <c r="AP2219" s="436" t="s">
        <v>22516</v>
      </c>
      <c r="AMG2219" s="185"/>
      <c r="AMH2219" s="185"/>
      <c r="AMI2219" s="185"/>
      <c r="AMJ2219" s="185"/>
      <c r="AMK2219" s="185"/>
    </row>
    <row r="2220" spans="14:1025" x14ac:dyDescent="0.2">
      <c r="N2220" s="222" t="s">
        <v>1349</v>
      </c>
      <c r="O2220" s="223" t="s">
        <v>13103</v>
      </c>
      <c r="P2220" s="223" t="s">
        <v>13104</v>
      </c>
      <c r="Q2220" s="223" t="s">
        <v>13105</v>
      </c>
      <c r="R2220" s="224" t="s">
        <v>13106</v>
      </c>
      <c r="S2220" s="284"/>
      <c r="AH2220" s="434" t="s">
        <v>253</v>
      </c>
      <c r="AI2220" s="434">
        <v>23472141</v>
      </c>
      <c r="AJ2220" s="434">
        <v>1.6201E-2</v>
      </c>
      <c r="AK2220" s="436" t="s">
        <v>18525</v>
      </c>
      <c r="AM2220" s="434" t="s">
        <v>253</v>
      </c>
      <c r="AN2220" s="434">
        <v>15606056</v>
      </c>
      <c r="AO2220" s="434">
        <v>4.4685999999999997E-2</v>
      </c>
      <c r="AP2220" s="436" t="s">
        <v>22517</v>
      </c>
      <c r="AMG2220" s="185"/>
      <c r="AMH2220" s="185"/>
      <c r="AMI2220" s="185"/>
      <c r="AMJ2220" s="185"/>
      <c r="AMK2220" s="185"/>
    </row>
    <row r="2221" spans="14:1025" x14ac:dyDescent="0.2">
      <c r="N2221" s="222" t="s">
        <v>1349</v>
      </c>
      <c r="O2221" s="223" t="s">
        <v>10901</v>
      </c>
      <c r="P2221" s="223" t="s">
        <v>10902</v>
      </c>
      <c r="Q2221" s="223" t="s">
        <v>10903</v>
      </c>
      <c r="R2221" s="224" t="s">
        <v>10904</v>
      </c>
      <c r="S2221" s="284"/>
      <c r="AH2221" s="434" t="s">
        <v>253</v>
      </c>
      <c r="AI2221" s="434">
        <v>23506459</v>
      </c>
      <c r="AJ2221" s="434">
        <v>4.6644999999999999E-2</v>
      </c>
      <c r="AK2221" s="436" t="s">
        <v>18526</v>
      </c>
      <c r="AM2221" s="434" t="s">
        <v>253</v>
      </c>
      <c r="AN2221" s="434">
        <v>15685508</v>
      </c>
      <c r="AO2221" s="434">
        <v>1.7772E-2</v>
      </c>
      <c r="AP2221" s="436" t="s">
        <v>22518</v>
      </c>
      <c r="AMG2221" s="185"/>
      <c r="AMH2221" s="185"/>
      <c r="AMI2221" s="185"/>
      <c r="AMJ2221" s="185"/>
      <c r="AMK2221" s="185"/>
    </row>
    <row r="2222" spans="14:1025" x14ac:dyDescent="0.2">
      <c r="N2222" s="222" t="s">
        <v>1349</v>
      </c>
      <c r="O2222" s="223" t="s">
        <v>13107</v>
      </c>
      <c r="P2222" s="223" t="s">
        <v>13108</v>
      </c>
      <c r="Q2222" s="223" t="s">
        <v>13109</v>
      </c>
      <c r="R2222" s="224" t="s">
        <v>13110</v>
      </c>
      <c r="S2222" s="284"/>
      <c r="AH2222" s="434" t="s">
        <v>253</v>
      </c>
      <c r="AI2222" s="434">
        <v>23589197</v>
      </c>
      <c r="AJ2222" s="434">
        <v>3.4028999999999997E-2</v>
      </c>
      <c r="AK2222" s="436" t="s">
        <v>18527</v>
      </c>
      <c r="AM2222" s="434" t="s">
        <v>253</v>
      </c>
      <c r="AN2222" s="434">
        <v>15711608</v>
      </c>
      <c r="AO2222" s="434">
        <v>2.2414E-2</v>
      </c>
      <c r="AP2222" s="436" t="s">
        <v>22519</v>
      </c>
      <c r="AMG2222" s="185"/>
      <c r="AMH2222" s="185"/>
      <c r="AMI2222" s="185"/>
      <c r="AMJ2222" s="185"/>
      <c r="AMK2222" s="185"/>
    </row>
    <row r="2223" spans="14:1025" x14ac:dyDescent="0.2">
      <c r="N2223" s="222" t="s">
        <v>1349</v>
      </c>
      <c r="O2223" s="223" t="s">
        <v>13111</v>
      </c>
      <c r="P2223" s="223" t="s">
        <v>13112</v>
      </c>
      <c r="Q2223" s="223" t="s">
        <v>498</v>
      </c>
      <c r="R2223" s="224" t="s">
        <v>13112</v>
      </c>
      <c r="S2223" s="284"/>
      <c r="AH2223" s="434" t="s">
        <v>253</v>
      </c>
      <c r="AI2223" s="434">
        <v>23591969</v>
      </c>
      <c r="AJ2223" s="434">
        <v>1.1037E-2</v>
      </c>
      <c r="AK2223" s="436" t="s">
        <v>18528</v>
      </c>
      <c r="AM2223" s="434" t="s">
        <v>253</v>
      </c>
      <c r="AN2223" s="434">
        <v>15712965</v>
      </c>
      <c r="AO2223" s="434">
        <v>1.4063000000000001E-2</v>
      </c>
      <c r="AP2223" s="436" t="s">
        <v>22520</v>
      </c>
      <c r="AMG2223" s="185"/>
      <c r="AMH2223" s="185"/>
      <c r="AMI2223" s="185"/>
      <c r="AMJ2223" s="185"/>
      <c r="AMK2223" s="185"/>
    </row>
    <row r="2224" spans="14:1025" x14ac:dyDescent="0.2">
      <c r="N2224" s="222" t="s">
        <v>1349</v>
      </c>
      <c r="O2224" s="223" t="s">
        <v>10915</v>
      </c>
      <c r="P2224" s="223" t="s">
        <v>10916</v>
      </c>
      <c r="Q2224" s="223" t="s">
        <v>10917</v>
      </c>
      <c r="R2224" s="224" t="s">
        <v>10918</v>
      </c>
      <c r="S2224" s="284"/>
      <c r="AH2224" s="434" t="s">
        <v>253</v>
      </c>
      <c r="AI2224" s="434">
        <v>23655053</v>
      </c>
      <c r="AJ2224" s="434">
        <v>8.8199999999999997E-3</v>
      </c>
      <c r="AK2224" s="436" t="s">
        <v>18529</v>
      </c>
      <c r="AM2224" s="434" t="s">
        <v>253</v>
      </c>
      <c r="AN2224" s="434">
        <v>15716761</v>
      </c>
      <c r="AO2224" s="434">
        <v>2.8818E-2</v>
      </c>
      <c r="AP2224" s="436" t="s">
        <v>22521</v>
      </c>
      <c r="AMG2224" s="185"/>
      <c r="AMH2224" s="185"/>
      <c r="AMI2224" s="185"/>
      <c r="AMJ2224" s="185"/>
      <c r="AMK2224" s="185"/>
    </row>
    <row r="2225" spans="14:1025" x14ac:dyDescent="0.2">
      <c r="N2225" s="222" t="s">
        <v>1349</v>
      </c>
      <c r="O2225" s="223" t="s">
        <v>10919</v>
      </c>
      <c r="P2225" s="223" t="s">
        <v>10920</v>
      </c>
      <c r="Q2225" s="223" t="s">
        <v>10921</v>
      </c>
      <c r="R2225" s="224" t="s">
        <v>10922</v>
      </c>
      <c r="S2225" s="284"/>
      <c r="AH2225" s="434" t="s">
        <v>253</v>
      </c>
      <c r="AI2225" s="434">
        <v>23686122</v>
      </c>
      <c r="AJ2225" s="434">
        <v>4.3775000000000001E-2</v>
      </c>
      <c r="AK2225" s="436" t="s">
        <v>18530</v>
      </c>
      <c r="AM2225" s="434" t="s">
        <v>253</v>
      </c>
      <c r="AN2225" s="434">
        <v>15729738</v>
      </c>
      <c r="AO2225" s="434">
        <v>3.5437999999999997E-2</v>
      </c>
      <c r="AP2225" s="436" t="s">
        <v>22522</v>
      </c>
      <c r="AMG2225" s="185"/>
      <c r="AMH2225" s="185"/>
      <c r="AMI2225" s="185"/>
      <c r="AMJ2225" s="185"/>
      <c r="AMK2225" s="185"/>
    </row>
    <row r="2226" spans="14:1025" x14ac:dyDescent="0.2">
      <c r="N2226" s="222" t="s">
        <v>1349</v>
      </c>
      <c r="O2226" s="223" t="s">
        <v>10927</v>
      </c>
      <c r="P2226" s="223" t="s">
        <v>10928</v>
      </c>
      <c r="Q2226" s="223" t="s">
        <v>10929</v>
      </c>
      <c r="R2226" s="224" t="s">
        <v>10929</v>
      </c>
      <c r="S2226" s="284"/>
      <c r="AH2226" s="434" t="s">
        <v>253</v>
      </c>
      <c r="AI2226" s="434">
        <v>23697858</v>
      </c>
      <c r="AJ2226" s="434">
        <v>1.1391999999999999E-2</v>
      </c>
      <c r="AK2226" s="436" t="s">
        <v>18531</v>
      </c>
      <c r="AM2226" s="434" t="s">
        <v>253</v>
      </c>
      <c r="AN2226" s="434">
        <v>15730020</v>
      </c>
      <c r="AO2226" s="434">
        <v>1.5043000000000001E-3</v>
      </c>
      <c r="AP2226" s="436" t="s">
        <v>22523</v>
      </c>
      <c r="AMG2226" s="185"/>
      <c r="AMH2226" s="185"/>
      <c r="AMI2226" s="185"/>
      <c r="AMJ2226" s="185"/>
      <c r="AMK2226" s="185"/>
    </row>
    <row r="2227" spans="14:1025" x14ac:dyDescent="0.2">
      <c r="N2227" s="222" t="s">
        <v>1349</v>
      </c>
      <c r="O2227" s="223" t="s">
        <v>10946</v>
      </c>
      <c r="P2227" s="223" t="s">
        <v>10947</v>
      </c>
      <c r="Q2227" s="223" t="s">
        <v>10948</v>
      </c>
      <c r="R2227" s="224" t="s">
        <v>10949</v>
      </c>
      <c r="S2227" s="284"/>
      <c r="AH2227" s="434" t="s">
        <v>253</v>
      </c>
      <c r="AI2227" s="434">
        <v>23698930</v>
      </c>
      <c r="AJ2227" s="434">
        <v>3.653E-3</v>
      </c>
      <c r="AK2227" s="436" t="s">
        <v>18532</v>
      </c>
      <c r="AM2227" s="434" t="s">
        <v>253</v>
      </c>
      <c r="AN2227" s="434">
        <v>15730039</v>
      </c>
      <c r="AO2227" s="434">
        <v>3.4886E-2</v>
      </c>
      <c r="AP2227" s="436" t="s">
        <v>22524</v>
      </c>
      <c r="AMG2227" s="185"/>
      <c r="AMH2227" s="185"/>
      <c r="AMI2227" s="185"/>
      <c r="AMJ2227" s="185"/>
      <c r="AMK2227" s="185"/>
    </row>
    <row r="2228" spans="14:1025" x14ac:dyDescent="0.2">
      <c r="N2228" s="222" t="s">
        <v>1349</v>
      </c>
      <c r="O2228" s="223" t="s">
        <v>13113</v>
      </c>
      <c r="P2228" s="223" t="s">
        <v>13114</v>
      </c>
      <c r="Q2228" s="223" t="s">
        <v>13115</v>
      </c>
      <c r="R2228" s="224" t="s">
        <v>13116</v>
      </c>
      <c r="S2228" s="284"/>
      <c r="AH2228" s="434" t="s">
        <v>253</v>
      </c>
      <c r="AI2228" s="434">
        <v>23699040</v>
      </c>
      <c r="AJ2228" s="434">
        <v>9.8583999999999998E-3</v>
      </c>
      <c r="AK2228" s="436" t="s">
        <v>18533</v>
      </c>
      <c r="AM2228" s="434" t="s">
        <v>253</v>
      </c>
      <c r="AN2228" s="434">
        <v>15743695</v>
      </c>
      <c r="AO2228" s="434">
        <v>3.7883E-2</v>
      </c>
      <c r="AP2228" s="436" t="s">
        <v>22525</v>
      </c>
      <c r="AMG2228" s="185"/>
      <c r="AMH2228" s="185"/>
      <c r="AMI2228" s="185"/>
      <c r="AMJ2228" s="185"/>
      <c r="AMK2228" s="185"/>
    </row>
    <row r="2229" spans="14:1025" x14ac:dyDescent="0.2">
      <c r="N2229" s="222" t="s">
        <v>1349</v>
      </c>
      <c r="O2229" s="223" t="s">
        <v>13117</v>
      </c>
      <c r="P2229" s="223" t="s">
        <v>13118</v>
      </c>
      <c r="Q2229" s="223" t="s">
        <v>13119</v>
      </c>
      <c r="R2229" s="224" t="s">
        <v>13120</v>
      </c>
      <c r="S2229" s="284"/>
      <c r="AH2229" s="434" t="s">
        <v>253</v>
      </c>
      <c r="AI2229" s="434">
        <v>23702451</v>
      </c>
      <c r="AJ2229" s="434">
        <v>5.6709999999999998E-3</v>
      </c>
      <c r="AK2229" s="436" t="s">
        <v>18534</v>
      </c>
      <c r="AM2229" s="434" t="s">
        <v>253</v>
      </c>
      <c r="AN2229" s="434">
        <v>15748636</v>
      </c>
      <c r="AO2229" s="434">
        <v>4.0943E-2</v>
      </c>
      <c r="AP2229" s="436" t="s">
        <v>22526</v>
      </c>
      <c r="AMG2229" s="185"/>
      <c r="AMH2229" s="185"/>
      <c r="AMI2229" s="185"/>
      <c r="AMJ2229" s="185"/>
      <c r="AMK2229" s="185"/>
    </row>
    <row r="2230" spans="14:1025" x14ac:dyDescent="0.2">
      <c r="N2230" s="222" t="s">
        <v>1349</v>
      </c>
      <c r="O2230" s="223" t="s">
        <v>13121</v>
      </c>
      <c r="P2230" s="223" t="s">
        <v>13122</v>
      </c>
      <c r="Q2230" s="223" t="s">
        <v>13123</v>
      </c>
      <c r="R2230" s="224" t="s">
        <v>13124</v>
      </c>
      <c r="S2230" s="284"/>
      <c r="AH2230" s="434" t="s">
        <v>253</v>
      </c>
      <c r="AI2230" s="434">
        <v>23711162</v>
      </c>
      <c r="AJ2230" s="434">
        <v>7.0945000000000003E-4</v>
      </c>
      <c r="AK2230" s="436" t="s">
        <v>18535</v>
      </c>
      <c r="AM2230" s="434" t="s">
        <v>253</v>
      </c>
      <c r="AN2230" s="434">
        <v>15771030</v>
      </c>
      <c r="AO2230" s="434">
        <v>5.3353000000000003E-3</v>
      </c>
      <c r="AP2230" s="436" t="s">
        <v>22527</v>
      </c>
      <c r="AMG2230" s="185"/>
      <c r="AMH2230" s="185"/>
      <c r="AMI2230" s="185"/>
      <c r="AMJ2230" s="185"/>
      <c r="AMK2230" s="185"/>
    </row>
    <row r="2231" spans="14:1025" x14ac:dyDescent="0.2">
      <c r="N2231" s="222" t="s">
        <v>1349</v>
      </c>
      <c r="O2231" s="223" t="s">
        <v>10962</v>
      </c>
      <c r="P2231" s="223" t="s">
        <v>10963</v>
      </c>
      <c r="Q2231" s="223" t="s">
        <v>498</v>
      </c>
      <c r="R2231" s="224" t="s">
        <v>10963</v>
      </c>
      <c r="S2231" s="284"/>
      <c r="AH2231" s="434" t="s">
        <v>253</v>
      </c>
      <c r="AI2231" s="434">
        <v>23711318</v>
      </c>
      <c r="AJ2231" s="434">
        <v>4.7629999999999999E-2</v>
      </c>
      <c r="AK2231" s="436" t="s">
        <v>18536</v>
      </c>
      <c r="AM2231" s="434" t="s">
        <v>253</v>
      </c>
      <c r="AN2231" s="434">
        <v>15819544</v>
      </c>
      <c r="AO2231" s="434">
        <v>9.077E-3</v>
      </c>
      <c r="AP2231" s="436" t="s">
        <v>22528</v>
      </c>
      <c r="AMG2231" s="185"/>
      <c r="AMH2231" s="185"/>
      <c r="AMI2231" s="185"/>
      <c r="AMJ2231" s="185"/>
      <c r="AMK2231" s="185"/>
    </row>
    <row r="2232" spans="14:1025" x14ac:dyDescent="0.2">
      <c r="N2232" s="222" t="s">
        <v>1349</v>
      </c>
      <c r="O2232" s="223" t="s">
        <v>10964</v>
      </c>
      <c r="P2232" s="223" t="s">
        <v>10965</v>
      </c>
      <c r="Q2232" s="223" t="s">
        <v>10966</v>
      </c>
      <c r="R2232" s="224" t="s">
        <v>10967</v>
      </c>
      <c r="S2232" s="284"/>
      <c r="AH2232" s="434" t="s">
        <v>253</v>
      </c>
      <c r="AI2232" s="434">
        <v>23713413</v>
      </c>
      <c r="AJ2232" s="434">
        <v>4.1661999999999998E-2</v>
      </c>
      <c r="AK2232" s="436" t="s">
        <v>18537</v>
      </c>
      <c r="AM2232" s="434" t="s">
        <v>253</v>
      </c>
      <c r="AN2232" s="434">
        <v>15819791</v>
      </c>
      <c r="AO2232" s="434">
        <v>2.0851999999999999E-2</v>
      </c>
      <c r="AP2232" s="436" t="s">
        <v>22529</v>
      </c>
      <c r="AMG2232" s="185"/>
      <c r="AMH2232" s="185"/>
      <c r="AMI2232" s="185"/>
      <c r="AMJ2232" s="185"/>
      <c r="AMK2232" s="185"/>
    </row>
    <row r="2233" spans="14:1025" x14ac:dyDescent="0.2">
      <c r="N2233" s="222" t="s">
        <v>1349</v>
      </c>
      <c r="O2233" s="223" t="s">
        <v>10970</v>
      </c>
      <c r="P2233" s="223" t="s">
        <v>10971</v>
      </c>
      <c r="Q2233" s="223" t="s">
        <v>10972</v>
      </c>
      <c r="R2233" s="224" t="s">
        <v>10973</v>
      </c>
      <c r="S2233" s="284"/>
      <c r="AH2233" s="434" t="s">
        <v>253</v>
      </c>
      <c r="AI2233" s="434">
        <v>23720186</v>
      </c>
      <c r="AJ2233" s="434">
        <v>8.7027000000000007E-3</v>
      </c>
      <c r="AK2233" s="436" t="s">
        <v>18538</v>
      </c>
      <c r="AM2233" s="434" t="s">
        <v>253</v>
      </c>
      <c r="AN2233" s="434">
        <v>15833584</v>
      </c>
      <c r="AO2233" s="434">
        <v>1.5623E-2</v>
      </c>
      <c r="AP2233" s="436" t="s">
        <v>22530</v>
      </c>
      <c r="AMG2233" s="185"/>
      <c r="AMH2233" s="185"/>
      <c r="AMI2233" s="185"/>
      <c r="AMJ2233" s="185"/>
      <c r="AMK2233" s="185"/>
    </row>
    <row r="2234" spans="14:1025" x14ac:dyDescent="0.2">
      <c r="N2234" s="222" t="s">
        <v>1349</v>
      </c>
      <c r="O2234" s="223" t="s">
        <v>10974</v>
      </c>
      <c r="P2234" s="223" t="s">
        <v>10975</v>
      </c>
      <c r="Q2234" s="223" t="s">
        <v>10976</v>
      </c>
      <c r="R2234" s="224" t="s">
        <v>10977</v>
      </c>
      <c r="S2234" s="284"/>
      <c r="AH2234" s="434" t="s">
        <v>253</v>
      </c>
      <c r="AI2234" s="434">
        <v>23722470</v>
      </c>
      <c r="AJ2234" s="434">
        <v>4.3091999999999998E-2</v>
      </c>
      <c r="AK2234" s="436" t="s">
        <v>18539</v>
      </c>
      <c r="AM2234" s="434" t="s">
        <v>253</v>
      </c>
      <c r="AN2234" s="434">
        <v>15837777</v>
      </c>
      <c r="AO2234" s="434">
        <v>0</v>
      </c>
      <c r="AP2234" s="436" t="s">
        <v>22531</v>
      </c>
      <c r="AMG2234" s="185"/>
      <c r="AMH2234" s="185"/>
      <c r="AMI2234" s="185"/>
      <c r="AMJ2234" s="185"/>
      <c r="AMK2234" s="185"/>
    </row>
    <row r="2235" spans="14:1025" x14ac:dyDescent="0.2">
      <c r="N2235" s="222" t="s">
        <v>1349</v>
      </c>
      <c r="O2235" s="223" t="s">
        <v>13125</v>
      </c>
      <c r="P2235" s="223" t="s">
        <v>13126</v>
      </c>
      <c r="Q2235" s="223" t="s">
        <v>13127</v>
      </c>
      <c r="R2235" s="224" t="s">
        <v>13128</v>
      </c>
      <c r="S2235" s="284"/>
      <c r="AH2235" s="434" t="s">
        <v>253</v>
      </c>
      <c r="AI2235" s="434">
        <v>23723624</v>
      </c>
      <c r="AJ2235" s="434">
        <v>6.4897000000000002E-3</v>
      </c>
      <c r="AK2235" s="436" t="s">
        <v>18540</v>
      </c>
      <c r="AM2235" s="434" t="s">
        <v>253</v>
      </c>
      <c r="AN2235" s="434">
        <v>15878711</v>
      </c>
      <c r="AO2235" s="434">
        <v>0</v>
      </c>
      <c r="AP2235" s="436" t="s">
        <v>22532</v>
      </c>
      <c r="AMG2235" s="185"/>
      <c r="AMH2235" s="185"/>
      <c r="AMI2235" s="185"/>
      <c r="AMJ2235" s="185"/>
      <c r="AMK2235" s="185"/>
    </row>
    <row r="2236" spans="14:1025" x14ac:dyDescent="0.2">
      <c r="N2236" s="222" t="s">
        <v>1349</v>
      </c>
      <c r="O2236" s="223" t="s">
        <v>13129</v>
      </c>
      <c r="P2236" s="223" t="s">
        <v>13130</v>
      </c>
      <c r="Q2236" s="223" t="s">
        <v>498</v>
      </c>
      <c r="R2236" s="224" t="s">
        <v>13130</v>
      </c>
      <c r="S2236" s="284"/>
      <c r="AH2236" s="434" t="s">
        <v>253</v>
      </c>
      <c r="AI2236" s="434">
        <v>23741782</v>
      </c>
      <c r="AJ2236" s="434">
        <v>5.2148000000000003E-3</v>
      </c>
      <c r="AK2236" s="436" t="s">
        <v>18541</v>
      </c>
      <c r="AM2236" s="434" t="s">
        <v>253</v>
      </c>
      <c r="AN2236" s="434">
        <v>15913970</v>
      </c>
      <c r="AO2236" s="434">
        <v>4.6281000000000003E-2</v>
      </c>
      <c r="AP2236" s="436" t="s">
        <v>22533</v>
      </c>
      <c r="AMG2236" s="185"/>
      <c r="AMH2236" s="185"/>
      <c r="AMI2236" s="185"/>
      <c r="AMJ2236" s="185"/>
      <c r="AMK2236" s="185"/>
    </row>
    <row r="2237" spans="14:1025" x14ac:dyDescent="0.2">
      <c r="N2237" s="222" t="s">
        <v>1349</v>
      </c>
      <c r="O2237" s="223" t="s">
        <v>13131</v>
      </c>
      <c r="P2237" s="223" t="s">
        <v>13132</v>
      </c>
      <c r="Q2237" s="223" t="s">
        <v>498</v>
      </c>
      <c r="R2237" s="224" t="s">
        <v>13132</v>
      </c>
      <c r="S2237" s="284"/>
      <c r="AH2237" s="434" t="s">
        <v>253</v>
      </c>
      <c r="AI2237" s="434">
        <v>23763792</v>
      </c>
      <c r="AJ2237" s="434">
        <v>2.7310999999999998E-2</v>
      </c>
      <c r="AK2237" s="436" t="s">
        <v>18542</v>
      </c>
      <c r="AM2237" s="434" t="s">
        <v>253</v>
      </c>
      <c r="AN2237" s="434">
        <v>15915189</v>
      </c>
      <c r="AO2237" s="434">
        <v>4.8235E-2</v>
      </c>
      <c r="AP2237" s="436" t="s">
        <v>22534</v>
      </c>
      <c r="AMG2237" s="185"/>
      <c r="AMH2237" s="185"/>
      <c r="AMI2237" s="185"/>
      <c r="AMJ2237" s="185"/>
      <c r="AMK2237" s="185"/>
    </row>
    <row r="2238" spans="14:1025" x14ac:dyDescent="0.2">
      <c r="N2238" s="222" t="s">
        <v>1349</v>
      </c>
      <c r="O2238" s="223" t="s">
        <v>10994</v>
      </c>
      <c r="P2238" s="223" t="s">
        <v>10995</v>
      </c>
      <c r="Q2238" s="223" t="s">
        <v>10996</v>
      </c>
      <c r="R2238" s="224" t="s">
        <v>10997</v>
      </c>
      <c r="S2238" s="284"/>
      <c r="AH2238" s="434" t="s">
        <v>253</v>
      </c>
      <c r="AI2238" s="434">
        <v>23797624</v>
      </c>
      <c r="AJ2238" s="434">
        <v>2.4636000000000002E-2</v>
      </c>
      <c r="AK2238" s="436" t="s">
        <v>18543</v>
      </c>
      <c r="AM2238" s="434" t="s">
        <v>253</v>
      </c>
      <c r="AN2238" s="434">
        <v>15917660</v>
      </c>
      <c r="AO2238" s="434">
        <v>1.6671999999999999E-2</v>
      </c>
      <c r="AP2238" s="436" t="s">
        <v>22535</v>
      </c>
      <c r="AMG2238" s="185"/>
      <c r="AMH2238" s="185"/>
      <c r="AMI2238" s="185"/>
      <c r="AMJ2238" s="185"/>
      <c r="AMK2238" s="185"/>
    </row>
    <row r="2239" spans="14:1025" x14ac:dyDescent="0.2">
      <c r="N2239" s="222" t="s">
        <v>1349</v>
      </c>
      <c r="O2239" s="223" t="s">
        <v>13133</v>
      </c>
      <c r="P2239" s="223" t="s">
        <v>13134</v>
      </c>
      <c r="Q2239" s="223" t="s">
        <v>13135</v>
      </c>
      <c r="R2239" s="224" t="s">
        <v>13135</v>
      </c>
      <c r="S2239" s="284"/>
      <c r="AH2239" s="434" t="s">
        <v>253</v>
      </c>
      <c r="AI2239" s="434">
        <v>23851090</v>
      </c>
      <c r="AJ2239" s="434">
        <v>3.1357999999999997E-2</v>
      </c>
      <c r="AK2239" s="436" t="s">
        <v>18544</v>
      </c>
      <c r="AM2239" s="434" t="s">
        <v>253</v>
      </c>
      <c r="AN2239" s="434">
        <v>15924979</v>
      </c>
      <c r="AO2239" s="434">
        <v>3.9817999999999999E-2</v>
      </c>
      <c r="AP2239" s="436" t="s">
        <v>22536</v>
      </c>
      <c r="AMG2239" s="185"/>
      <c r="AMH2239" s="185"/>
      <c r="AMI2239" s="185"/>
      <c r="AMJ2239" s="185"/>
      <c r="AMK2239" s="185"/>
    </row>
    <row r="2240" spans="14:1025" x14ac:dyDescent="0.2">
      <c r="N2240" s="222" t="s">
        <v>1349</v>
      </c>
      <c r="O2240" s="223" t="s">
        <v>13136</v>
      </c>
      <c r="P2240" s="223" t="s">
        <v>13137</v>
      </c>
      <c r="Q2240" s="223" t="s">
        <v>498</v>
      </c>
      <c r="R2240" s="224" t="s">
        <v>13137</v>
      </c>
      <c r="S2240" s="284"/>
      <c r="AH2240" s="434" t="s">
        <v>253</v>
      </c>
      <c r="AI2240" s="434">
        <v>23970762</v>
      </c>
      <c r="AJ2240" s="434">
        <v>3.9357000000000003E-2</v>
      </c>
      <c r="AK2240" s="436" t="s">
        <v>18545</v>
      </c>
      <c r="AM2240" s="434" t="s">
        <v>253</v>
      </c>
      <c r="AN2240" s="434">
        <v>15988257</v>
      </c>
      <c r="AO2240" s="434">
        <v>4.4193999999999997E-2</v>
      </c>
      <c r="AP2240" s="436" t="s">
        <v>22537</v>
      </c>
      <c r="AMG2240" s="185"/>
      <c r="AMH2240" s="185"/>
      <c r="AMI2240" s="185"/>
      <c r="AMJ2240" s="185"/>
      <c r="AMK2240" s="185"/>
    </row>
    <row r="2241" spans="14:1025" x14ac:dyDescent="0.2">
      <c r="N2241" s="222" t="s">
        <v>1349</v>
      </c>
      <c r="O2241" s="223" t="s">
        <v>13138</v>
      </c>
      <c r="P2241" s="223" t="s">
        <v>13139</v>
      </c>
      <c r="Q2241" s="223" t="s">
        <v>498</v>
      </c>
      <c r="R2241" s="224" t="s">
        <v>13139</v>
      </c>
      <c r="S2241" s="284"/>
      <c r="AH2241" s="434" t="s">
        <v>253</v>
      </c>
      <c r="AI2241" s="434">
        <v>23996630</v>
      </c>
      <c r="AJ2241" s="434">
        <v>4.1959999999999997E-2</v>
      </c>
      <c r="AK2241" s="436" t="s">
        <v>18546</v>
      </c>
      <c r="AM2241" s="434" t="s">
        <v>253</v>
      </c>
      <c r="AN2241" s="434">
        <v>15988872</v>
      </c>
      <c r="AO2241" s="434">
        <v>3.6553000000000002E-2</v>
      </c>
      <c r="AP2241" s="436" t="s">
        <v>22538</v>
      </c>
      <c r="AMG2241" s="185"/>
      <c r="AMH2241" s="185"/>
      <c r="AMI2241" s="185"/>
      <c r="AMJ2241" s="185"/>
      <c r="AMK2241" s="185"/>
    </row>
    <row r="2242" spans="14:1025" x14ac:dyDescent="0.2">
      <c r="N2242" s="222" t="s">
        <v>1349</v>
      </c>
      <c r="O2242" s="223" t="s">
        <v>13140</v>
      </c>
      <c r="P2242" s="223" t="s">
        <v>13141</v>
      </c>
      <c r="Q2242" s="223" t="s">
        <v>498</v>
      </c>
      <c r="R2242" s="224" t="s">
        <v>13141</v>
      </c>
      <c r="S2242" s="284"/>
      <c r="AH2242" s="434" t="s">
        <v>253</v>
      </c>
      <c r="AI2242" s="434">
        <v>24028481</v>
      </c>
      <c r="AJ2242" s="434">
        <v>3.9324E-3</v>
      </c>
      <c r="AK2242" s="436" t="s">
        <v>18547</v>
      </c>
      <c r="AM2242" s="434" t="s">
        <v>253</v>
      </c>
      <c r="AN2242" s="434">
        <v>16005752</v>
      </c>
      <c r="AO2242" s="434">
        <v>4.3054000000000002E-2</v>
      </c>
      <c r="AP2242" s="436" t="s">
        <v>22539</v>
      </c>
      <c r="AMG2242" s="185"/>
      <c r="AMH2242" s="185"/>
      <c r="AMI2242" s="185"/>
      <c r="AMJ2242" s="185"/>
      <c r="AMK2242" s="185"/>
    </row>
    <row r="2243" spans="14:1025" x14ac:dyDescent="0.2">
      <c r="N2243" s="222" t="s">
        <v>1349</v>
      </c>
      <c r="O2243" s="223" t="s">
        <v>13142</v>
      </c>
      <c r="P2243" s="223" t="s">
        <v>13143</v>
      </c>
      <c r="Q2243" s="223" t="s">
        <v>498</v>
      </c>
      <c r="R2243" s="224" t="s">
        <v>13143</v>
      </c>
      <c r="S2243" s="284"/>
      <c r="AH2243" s="434" t="s">
        <v>253</v>
      </c>
      <c r="AI2243" s="434">
        <v>24131791</v>
      </c>
      <c r="AJ2243" s="434">
        <v>2.0692000000000002E-3</v>
      </c>
      <c r="AK2243" s="436" t="s">
        <v>18548</v>
      </c>
      <c r="AM2243" s="434" t="s">
        <v>253</v>
      </c>
      <c r="AN2243" s="434">
        <v>16006101</v>
      </c>
      <c r="AO2243" s="434">
        <v>2.3901E-3</v>
      </c>
      <c r="AP2243" s="436" t="s">
        <v>22540</v>
      </c>
      <c r="AMG2243" s="185"/>
      <c r="AMH2243" s="185"/>
      <c r="AMI2243" s="185"/>
      <c r="AMJ2243" s="185"/>
      <c r="AMK2243" s="185"/>
    </row>
    <row r="2244" spans="14:1025" x14ac:dyDescent="0.2">
      <c r="N2244" s="222" t="s">
        <v>1349</v>
      </c>
      <c r="O2244" s="223" t="s">
        <v>11016</v>
      </c>
      <c r="P2244" s="223" t="s">
        <v>11017</v>
      </c>
      <c r="Q2244" s="223" t="s">
        <v>11018</v>
      </c>
      <c r="R2244" s="224" t="s">
        <v>11019</v>
      </c>
      <c r="S2244" s="284"/>
      <c r="AH2244" s="434" t="s">
        <v>253</v>
      </c>
      <c r="AI2244" s="434">
        <v>24265794</v>
      </c>
      <c r="AJ2244" s="434">
        <v>7.0945000000000003E-4</v>
      </c>
      <c r="AK2244" s="436" t="s">
        <v>18549</v>
      </c>
      <c r="AM2244" s="434" t="s">
        <v>253</v>
      </c>
      <c r="AN2244" s="434">
        <v>16006102</v>
      </c>
      <c r="AO2244" s="434">
        <v>1.5043000000000001E-3</v>
      </c>
      <c r="AP2244" s="436" t="s">
        <v>22541</v>
      </c>
      <c r="AMG2244" s="185"/>
      <c r="AMH2244" s="185"/>
      <c r="AMI2244" s="185"/>
      <c r="AMJ2244" s="185"/>
      <c r="AMK2244" s="185"/>
    </row>
    <row r="2245" spans="14:1025" x14ac:dyDescent="0.2">
      <c r="N2245" s="222" t="s">
        <v>1349</v>
      </c>
      <c r="O2245" s="223" t="s">
        <v>13144</v>
      </c>
      <c r="P2245" s="223" t="s">
        <v>13145</v>
      </c>
      <c r="Q2245" s="223" t="s">
        <v>13146</v>
      </c>
      <c r="R2245" s="224" t="s">
        <v>13147</v>
      </c>
      <c r="S2245" s="284"/>
      <c r="AH2245" s="434" t="s">
        <v>253</v>
      </c>
      <c r="AI2245" s="434">
        <v>24305699</v>
      </c>
      <c r="AJ2245" s="434">
        <v>2.7497000000000001E-2</v>
      </c>
      <c r="AK2245" s="436" t="s">
        <v>18550</v>
      </c>
      <c r="AM2245" s="434" t="s">
        <v>253</v>
      </c>
      <c r="AN2245" s="434">
        <v>16007210</v>
      </c>
      <c r="AO2245" s="434">
        <v>2.6817000000000001E-2</v>
      </c>
      <c r="AP2245" s="436" t="s">
        <v>22542</v>
      </c>
      <c r="AMG2245" s="185"/>
      <c r="AMH2245" s="185"/>
      <c r="AMI2245" s="185"/>
      <c r="AMJ2245" s="185"/>
      <c r="AMK2245" s="185"/>
    </row>
    <row r="2246" spans="14:1025" x14ac:dyDescent="0.2">
      <c r="N2246" s="222" t="s">
        <v>1349</v>
      </c>
      <c r="O2246" s="223" t="s">
        <v>11022</v>
      </c>
      <c r="P2246" s="223" t="s">
        <v>11023</v>
      </c>
      <c r="Q2246" s="223" t="s">
        <v>11024</v>
      </c>
      <c r="R2246" s="224" t="s">
        <v>11025</v>
      </c>
      <c r="S2246" s="284"/>
      <c r="AH2246" s="434" t="s">
        <v>253</v>
      </c>
      <c r="AI2246" s="434">
        <v>24370594</v>
      </c>
      <c r="AJ2246" s="434">
        <v>1.4811E-2</v>
      </c>
      <c r="AK2246" s="436" t="s">
        <v>18551</v>
      </c>
      <c r="AM2246" s="434" t="s">
        <v>253</v>
      </c>
      <c r="AN2246" s="434">
        <v>16007213</v>
      </c>
      <c r="AO2246" s="434">
        <v>1.9518000000000001E-3</v>
      </c>
      <c r="AP2246" s="436" t="s">
        <v>22543</v>
      </c>
      <c r="AMG2246" s="185"/>
      <c r="AMH2246" s="185"/>
      <c r="AMI2246" s="185"/>
      <c r="AMJ2246" s="185"/>
      <c r="AMK2246" s="185"/>
    </row>
    <row r="2247" spans="14:1025" x14ac:dyDescent="0.2">
      <c r="N2247" s="222" t="s">
        <v>1349</v>
      </c>
      <c r="O2247" s="223" t="s">
        <v>11028</v>
      </c>
      <c r="P2247" s="223" t="s">
        <v>11029</v>
      </c>
      <c r="Q2247" s="223" t="s">
        <v>11030</v>
      </c>
      <c r="R2247" s="224" t="s">
        <v>11031</v>
      </c>
      <c r="S2247" s="284"/>
      <c r="AH2247" s="434" t="s">
        <v>253</v>
      </c>
      <c r="AI2247" s="434">
        <v>24398820</v>
      </c>
      <c r="AJ2247" s="434">
        <v>1.7555999999999999E-2</v>
      </c>
      <c r="AK2247" s="436" t="s">
        <v>18552</v>
      </c>
      <c r="AM2247" s="434" t="s">
        <v>253</v>
      </c>
      <c r="AN2247" s="434">
        <v>16007582</v>
      </c>
      <c r="AO2247" s="434">
        <v>0</v>
      </c>
      <c r="AP2247" s="436" t="s">
        <v>22544</v>
      </c>
      <c r="AMG2247" s="185"/>
      <c r="AMH2247" s="185"/>
      <c r="AMI2247" s="185"/>
      <c r="AMJ2247" s="185"/>
      <c r="AMK2247" s="185"/>
    </row>
    <row r="2248" spans="14:1025" x14ac:dyDescent="0.2">
      <c r="N2248" s="222" t="s">
        <v>1349</v>
      </c>
      <c r="O2248" s="223" t="s">
        <v>11034</v>
      </c>
      <c r="P2248" s="223" t="s">
        <v>11035</v>
      </c>
      <c r="Q2248" s="223" t="s">
        <v>11036</v>
      </c>
      <c r="R2248" s="224" t="s">
        <v>11037</v>
      </c>
      <c r="S2248" s="284"/>
      <c r="AH2248" s="434" t="s">
        <v>253</v>
      </c>
      <c r="AI2248" s="434">
        <v>24438252</v>
      </c>
      <c r="AJ2248" s="434">
        <v>1.3596E-2</v>
      </c>
      <c r="AK2248" s="436" t="s">
        <v>18553</v>
      </c>
      <c r="AM2248" s="434" t="s">
        <v>253</v>
      </c>
      <c r="AN2248" s="434">
        <v>16008570</v>
      </c>
      <c r="AO2248" s="434">
        <v>4.6114000000000002E-2</v>
      </c>
      <c r="AP2248" s="436" t="s">
        <v>22545</v>
      </c>
      <c r="AMG2248" s="185"/>
      <c r="AMH2248" s="185"/>
      <c r="AMI2248" s="185"/>
      <c r="AMJ2248" s="185"/>
      <c r="AMK2248" s="185"/>
    </row>
    <row r="2249" spans="14:1025" x14ac:dyDescent="0.2">
      <c r="N2249" s="222" t="s">
        <v>1349</v>
      </c>
      <c r="O2249" s="223" t="s">
        <v>13148</v>
      </c>
      <c r="P2249" s="223" t="s">
        <v>13149</v>
      </c>
      <c r="Q2249" s="223" t="s">
        <v>13150</v>
      </c>
      <c r="R2249" s="224" t="s">
        <v>13151</v>
      </c>
      <c r="S2249" s="284"/>
      <c r="AH2249" s="434" t="s">
        <v>253</v>
      </c>
      <c r="AI2249" s="434">
        <v>24444405</v>
      </c>
      <c r="AJ2249" s="434">
        <v>8.8199999999999997E-3</v>
      </c>
      <c r="AK2249" s="436" t="s">
        <v>18554</v>
      </c>
      <c r="AM2249" s="434" t="s">
        <v>253</v>
      </c>
      <c r="AN2249" s="434">
        <v>16038438</v>
      </c>
      <c r="AO2249" s="434">
        <v>7.8165000000000005E-3</v>
      </c>
      <c r="AP2249" s="436" t="s">
        <v>22546</v>
      </c>
      <c r="AMG2249" s="185"/>
      <c r="AMH2249" s="185"/>
      <c r="AMI2249" s="185"/>
      <c r="AMJ2249" s="185"/>
      <c r="AMK2249" s="185"/>
    </row>
    <row r="2250" spans="14:1025" x14ac:dyDescent="0.2">
      <c r="N2250" s="222" t="s">
        <v>1349</v>
      </c>
      <c r="O2250" s="223" t="s">
        <v>13152</v>
      </c>
      <c r="P2250" s="223" t="s">
        <v>13153</v>
      </c>
      <c r="Q2250" s="223" t="s">
        <v>13154</v>
      </c>
      <c r="R2250" s="224" t="s">
        <v>13155</v>
      </c>
      <c r="S2250" s="284"/>
      <c r="AH2250" s="434" t="s">
        <v>253</v>
      </c>
      <c r="AI2250" s="434">
        <v>24449502</v>
      </c>
      <c r="AJ2250" s="434">
        <v>8.1670000000000006E-3</v>
      </c>
      <c r="AK2250" s="436" t="s">
        <v>18555</v>
      </c>
      <c r="AM2250" s="434" t="s">
        <v>253</v>
      </c>
      <c r="AN2250" s="434">
        <v>16058464</v>
      </c>
      <c r="AO2250" s="434">
        <v>0</v>
      </c>
      <c r="AP2250" s="436" t="s">
        <v>22547</v>
      </c>
      <c r="AMG2250" s="185"/>
      <c r="AMH2250" s="185"/>
      <c r="AMI2250" s="185"/>
      <c r="AMJ2250" s="185"/>
      <c r="AMK2250" s="185"/>
    </row>
    <row r="2251" spans="14:1025" x14ac:dyDescent="0.2">
      <c r="N2251" s="222" t="s">
        <v>1349</v>
      </c>
      <c r="O2251" s="223" t="s">
        <v>13156</v>
      </c>
      <c r="P2251" s="223" t="s">
        <v>13157</v>
      </c>
      <c r="Q2251" s="223" t="s">
        <v>13158</v>
      </c>
      <c r="R2251" s="224" t="s">
        <v>13159</v>
      </c>
      <c r="S2251" s="284"/>
      <c r="AH2251" s="434" t="s">
        <v>253</v>
      </c>
      <c r="AI2251" s="434">
        <v>24470575</v>
      </c>
      <c r="AJ2251" s="434">
        <v>0</v>
      </c>
      <c r="AK2251" s="436" t="s">
        <v>18556</v>
      </c>
      <c r="AM2251" s="434" t="s">
        <v>253</v>
      </c>
      <c r="AN2251" s="434">
        <v>16067299</v>
      </c>
      <c r="AO2251" s="434">
        <v>3.7269999999999998E-2</v>
      </c>
      <c r="AP2251" s="436" t="s">
        <v>22548</v>
      </c>
      <c r="AMG2251" s="185"/>
      <c r="AMH2251" s="185"/>
      <c r="AMI2251" s="185"/>
      <c r="AMJ2251" s="185"/>
      <c r="AMK2251" s="185"/>
    </row>
    <row r="2252" spans="14:1025" x14ac:dyDescent="0.2">
      <c r="N2252" s="222" t="s">
        <v>1349</v>
      </c>
      <c r="O2252" s="223" t="s">
        <v>13160</v>
      </c>
      <c r="P2252" s="223" t="s">
        <v>13161</v>
      </c>
      <c r="Q2252" s="223" t="s">
        <v>13162</v>
      </c>
      <c r="R2252" s="224" t="s">
        <v>13163</v>
      </c>
      <c r="S2252" s="284"/>
      <c r="AH2252" s="434" t="s">
        <v>253</v>
      </c>
      <c r="AI2252" s="434">
        <v>24485617</v>
      </c>
      <c r="AJ2252" s="434">
        <v>4.8618000000000003E-3</v>
      </c>
      <c r="AK2252" s="436" t="s">
        <v>18557</v>
      </c>
      <c r="AM2252" s="434" t="s">
        <v>253</v>
      </c>
      <c r="AN2252" s="434">
        <v>16069769</v>
      </c>
      <c r="AO2252" s="434">
        <v>7.8807000000000006E-5</v>
      </c>
      <c r="AP2252" s="436" t="s">
        <v>22549</v>
      </c>
      <c r="AMG2252" s="185"/>
      <c r="AMH2252" s="185"/>
      <c r="AMI2252" s="185"/>
      <c r="AMJ2252" s="185"/>
      <c r="AMK2252" s="185"/>
    </row>
    <row r="2253" spans="14:1025" x14ac:dyDescent="0.2">
      <c r="N2253" s="222" t="s">
        <v>1349</v>
      </c>
      <c r="O2253" s="223" t="s">
        <v>13164</v>
      </c>
      <c r="P2253" s="223" t="s">
        <v>13165</v>
      </c>
      <c r="Q2253" s="223" t="s">
        <v>13166</v>
      </c>
      <c r="R2253" s="224" t="s">
        <v>13167</v>
      </c>
      <c r="S2253" s="284"/>
      <c r="AH2253" s="434" t="s">
        <v>253</v>
      </c>
      <c r="AI2253" s="434">
        <v>24630542</v>
      </c>
      <c r="AJ2253" s="434">
        <v>8.8993000000000006E-3</v>
      </c>
      <c r="AK2253" s="436" t="s">
        <v>18558</v>
      </c>
      <c r="AM2253" s="434" t="s">
        <v>253</v>
      </c>
      <c r="AN2253" s="434">
        <v>16072850</v>
      </c>
      <c r="AO2253" s="434">
        <v>1.8325000000000001E-2</v>
      </c>
      <c r="AP2253" s="436" t="s">
        <v>22550</v>
      </c>
      <c r="AMG2253" s="185"/>
      <c r="AMH2253" s="185"/>
      <c r="AMI2253" s="185"/>
      <c r="AMJ2253" s="185"/>
      <c r="AMK2253" s="185"/>
    </row>
    <row r="2254" spans="14:1025" x14ac:dyDescent="0.2">
      <c r="N2254" s="222" t="s">
        <v>1349</v>
      </c>
      <c r="O2254" s="223" t="s">
        <v>11040</v>
      </c>
      <c r="P2254" s="223" t="s">
        <v>11041</v>
      </c>
      <c r="Q2254" s="223" t="s">
        <v>11042</v>
      </c>
      <c r="R2254" s="224" t="s">
        <v>11043</v>
      </c>
      <c r="S2254" s="284"/>
      <c r="AH2254" s="434" t="s">
        <v>253</v>
      </c>
      <c r="AI2254" s="434">
        <v>24763585</v>
      </c>
      <c r="AJ2254" s="434">
        <v>4.2714000000000002E-2</v>
      </c>
      <c r="AK2254" s="436" t="s">
        <v>18559</v>
      </c>
      <c r="AM2254" s="434" t="s">
        <v>253</v>
      </c>
      <c r="AN2254" s="434">
        <v>16084718</v>
      </c>
      <c r="AO2254" s="434">
        <v>6.9550999999999997E-3</v>
      </c>
      <c r="AP2254" s="436" t="s">
        <v>22551</v>
      </c>
      <c r="AMG2254" s="185"/>
      <c r="AMH2254" s="185"/>
      <c r="AMI2254" s="185"/>
      <c r="AMJ2254" s="185"/>
      <c r="AMK2254" s="185"/>
    </row>
    <row r="2255" spans="14:1025" x14ac:dyDescent="0.2">
      <c r="N2255" s="222" t="s">
        <v>1349</v>
      </c>
      <c r="O2255" s="223" t="s">
        <v>13168</v>
      </c>
      <c r="P2255" s="223" t="s">
        <v>13169</v>
      </c>
      <c r="Q2255" s="223" t="s">
        <v>13170</v>
      </c>
      <c r="R2255" s="224" t="s">
        <v>13171</v>
      </c>
      <c r="S2255" s="284"/>
      <c r="AH2255" s="434" t="s">
        <v>253</v>
      </c>
      <c r="AI2255" s="434">
        <v>24888489</v>
      </c>
      <c r="AJ2255" s="434">
        <v>8.4332000000000001E-3</v>
      </c>
      <c r="AK2255" s="436" t="s">
        <v>18560</v>
      </c>
      <c r="AM2255" s="434" t="s">
        <v>253</v>
      </c>
      <c r="AN2255" s="434">
        <v>16084739</v>
      </c>
      <c r="AO2255" s="434">
        <v>2.3901E-3</v>
      </c>
      <c r="AP2255" s="436" t="s">
        <v>22552</v>
      </c>
      <c r="AMG2255" s="185"/>
      <c r="AMH2255" s="185"/>
      <c r="AMI2255" s="185"/>
      <c r="AMJ2255" s="185"/>
      <c r="AMK2255" s="185"/>
    </row>
    <row r="2256" spans="14:1025" x14ac:dyDescent="0.2">
      <c r="N2256" s="222" t="s">
        <v>1349</v>
      </c>
      <c r="O2256" s="223" t="s">
        <v>11050</v>
      </c>
      <c r="P2256" s="223" t="s">
        <v>11051</v>
      </c>
      <c r="Q2256" s="223" t="s">
        <v>11052</v>
      </c>
      <c r="R2256" s="224" t="s">
        <v>11053</v>
      </c>
      <c r="S2256" s="284"/>
      <c r="AH2256" s="434" t="s">
        <v>253</v>
      </c>
      <c r="AI2256" s="434">
        <v>24956649</v>
      </c>
      <c r="AJ2256" s="434">
        <v>4.2335999999999999E-2</v>
      </c>
      <c r="AK2256" s="436" t="s">
        <v>18561</v>
      </c>
      <c r="AM2256" s="434" t="s">
        <v>253</v>
      </c>
      <c r="AN2256" s="434">
        <v>16088268</v>
      </c>
      <c r="AO2256" s="434">
        <v>1.4893E-2</v>
      </c>
      <c r="AP2256" s="436" t="s">
        <v>22553</v>
      </c>
      <c r="AMG2256" s="185"/>
      <c r="AMH2256" s="185"/>
      <c r="AMI2256" s="185"/>
      <c r="AMJ2256" s="185"/>
      <c r="AMK2256" s="185"/>
    </row>
    <row r="2257" spans="14:1025" x14ac:dyDescent="0.2">
      <c r="N2257" s="222" t="s">
        <v>1349</v>
      </c>
      <c r="O2257" s="223" t="s">
        <v>11061</v>
      </c>
      <c r="P2257" s="223" t="s">
        <v>11062</v>
      </c>
      <c r="Q2257" s="223" t="s">
        <v>11063</v>
      </c>
      <c r="R2257" s="224" t="s">
        <v>11064</v>
      </c>
      <c r="S2257" s="284"/>
      <c r="AH2257" s="434" t="s">
        <v>253</v>
      </c>
      <c r="AI2257" s="434">
        <v>24972559</v>
      </c>
      <c r="AJ2257" s="434">
        <v>0</v>
      </c>
      <c r="AK2257" s="436" t="s">
        <v>18562</v>
      </c>
      <c r="AM2257" s="434" t="s">
        <v>253</v>
      </c>
      <c r="AN2257" s="434">
        <v>16091709</v>
      </c>
      <c r="AO2257" s="434">
        <v>2.5416999999999999E-2</v>
      </c>
      <c r="AP2257" s="436" t="s">
        <v>22554</v>
      </c>
      <c r="AMG2257" s="185"/>
      <c r="AMH2257" s="185"/>
      <c r="AMI2257" s="185"/>
      <c r="AMJ2257" s="185"/>
      <c r="AMK2257" s="185"/>
    </row>
    <row r="2258" spans="14:1025" x14ac:dyDescent="0.2">
      <c r="N2258" s="222" t="s">
        <v>1349</v>
      </c>
      <c r="O2258" s="223" t="s">
        <v>11071</v>
      </c>
      <c r="P2258" s="223" t="s">
        <v>11072</v>
      </c>
      <c r="Q2258" s="223" t="s">
        <v>11073</v>
      </c>
      <c r="R2258" s="224" t="s">
        <v>11074</v>
      </c>
      <c r="S2258" s="284"/>
      <c r="AH2258" s="434" t="s">
        <v>253</v>
      </c>
      <c r="AI2258" s="434">
        <v>25003437</v>
      </c>
      <c r="AJ2258" s="434">
        <v>0</v>
      </c>
      <c r="AK2258" s="436" t="s">
        <v>18563</v>
      </c>
      <c r="AM2258" s="434" t="s">
        <v>253</v>
      </c>
      <c r="AN2258" s="434">
        <v>16113897</v>
      </c>
      <c r="AO2258" s="434">
        <v>2.5139999999999999E-2</v>
      </c>
      <c r="AP2258" s="436" t="s">
        <v>22555</v>
      </c>
      <c r="AMG2258" s="185"/>
      <c r="AMH2258" s="185"/>
      <c r="AMI2258" s="185"/>
      <c r="AMJ2258" s="185"/>
      <c r="AMK2258" s="185"/>
    </row>
    <row r="2259" spans="14:1025" x14ac:dyDescent="0.2">
      <c r="N2259" s="222" t="s">
        <v>1349</v>
      </c>
      <c r="O2259" s="223" t="s">
        <v>11089</v>
      </c>
      <c r="P2259" s="223" t="s">
        <v>11090</v>
      </c>
      <c r="Q2259" s="223" t="s">
        <v>11091</v>
      </c>
      <c r="R2259" s="224" t="s">
        <v>11092</v>
      </c>
      <c r="S2259" s="284"/>
      <c r="AH2259" s="434" t="s">
        <v>253</v>
      </c>
      <c r="AI2259" s="434">
        <v>25005476</v>
      </c>
      <c r="AJ2259" s="434">
        <v>1.9106000000000001E-2</v>
      </c>
      <c r="AK2259" s="436" t="s">
        <v>18564</v>
      </c>
      <c r="AM2259" s="434" t="s">
        <v>253</v>
      </c>
      <c r="AN2259" s="434">
        <v>16114402</v>
      </c>
      <c r="AO2259" s="434">
        <v>0</v>
      </c>
      <c r="AP2259" s="436" t="s">
        <v>22556</v>
      </c>
      <c r="AMG2259" s="185"/>
      <c r="AMH2259" s="185"/>
      <c r="AMI2259" s="185"/>
      <c r="AMJ2259" s="185"/>
      <c r="AMK2259" s="185"/>
    </row>
    <row r="2260" spans="14:1025" x14ac:dyDescent="0.2">
      <c r="N2260" s="222" t="s">
        <v>1349</v>
      </c>
      <c r="O2260" s="223" t="s">
        <v>13172</v>
      </c>
      <c r="P2260" s="223" t="s">
        <v>13173</v>
      </c>
      <c r="Q2260" s="223" t="s">
        <v>13174</v>
      </c>
      <c r="R2260" s="224" t="s">
        <v>13175</v>
      </c>
      <c r="S2260" s="284"/>
      <c r="AH2260" s="434" t="s">
        <v>253</v>
      </c>
      <c r="AI2260" s="434">
        <v>25111350</v>
      </c>
      <c r="AJ2260" s="434">
        <v>4.5963999999999998E-2</v>
      </c>
      <c r="AK2260" s="436" t="s">
        <v>18565</v>
      </c>
      <c r="AM2260" s="434" t="s">
        <v>253</v>
      </c>
      <c r="AN2260" s="434">
        <v>16114417</v>
      </c>
      <c r="AO2260" s="434">
        <v>0</v>
      </c>
      <c r="AP2260" s="436" t="s">
        <v>22557</v>
      </c>
      <c r="AMG2260" s="185"/>
      <c r="AMH2260" s="185"/>
      <c r="AMI2260" s="185"/>
      <c r="AMJ2260" s="185"/>
      <c r="AMK2260" s="185"/>
    </row>
    <row r="2261" spans="14:1025" x14ac:dyDescent="0.2">
      <c r="N2261" s="222" t="s">
        <v>1349</v>
      </c>
      <c r="O2261" s="223" t="s">
        <v>13176</v>
      </c>
      <c r="P2261" s="223" t="s">
        <v>13177</v>
      </c>
      <c r="Q2261" s="223" t="s">
        <v>13178</v>
      </c>
      <c r="R2261" s="224" t="s">
        <v>13179</v>
      </c>
      <c r="S2261" s="284"/>
      <c r="AH2261" s="434" t="s">
        <v>253</v>
      </c>
      <c r="AI2261" s="434">
        <v>25133286</v>
      </c>
      <c r="AJ2261" s="434">
        <v>1.8679E-3</v>
      </c>
      <c r="AK2261" s="436" t="s">
        <v>18566</v>
      </c>
      <c r="AM2261" s="434" t="s">
        <v>253</v>
      </c>
      <c r="AN2261" s="434">
        <v>16114435</v>
      </c>
      <c r="AO2261" s="434">
        <v>9.7637999999999996E-3</v>
      </c>
      <c r="AP2261" s="436" t="s">
        <v>22558</v>
      </c>
      <c r="AMG2261" s="185"/>
      <c r="AMH2261" s="185"/>
      <c r="AMI2261" s="185"/>
      <c r="AMJ2261" s="185"/>
      <c r="AMK2261" s="185"/>
    </row>
    <row r="2262" spans="14:1025" x14ac:dyDescent="0.2">
      <c r="N2262" s="222" t="s">
        <v>1349</v>
      </c>
      <c r="O2262" s="223" t="s">
        <v>13180</v>
      </c>
      <c r="P2262" s="223" t="s">
        <v>13181</v>
      </c>
      <c r="Q2262" s="223" t="s">
        <v>13182</v>
      </c>
      <c r="R2262" s="224" t="s">
        <v>13183</v>
      </c>
      <c r="S2262" s="284"/>
      <c r="AH2262" s="434" t="s">
        <v>253</v>
      </c>
      <c r="AI2262" s="434">
        <v>25180854</v>
      </c>
      <c r="AJ2262" s="434">
        <v>2.2825000000000002E-2</v>
      </c>
      <c r="AK2262" s="436" t="s">
        <v>18567</v>
      </c>
      <c r="AM2262" s="434" t="s">
        <v>253</v>
      </c>
      <c r="AN2262" s="434">
        <v>16131052</v>
      </c>
      <c r="AO2262" s="434">
        <v>4.7842000000000003E-2</v>
      </c>
      <c r="AP2262" s="436" t="s">
        <v>22559</v>
      </c>
      <c r="AMG2262" s="185"/>
      <c r="AMH2262" s="185"/>
      <c r="AMI2262" s="185"/>
      <c r="AMJ2262" s="185"/>
      <c r="AMK2262" s="185"/>
    </row>
    <row r="2263" spans="14:1025" x14ac:dyDescent="0.2">
      <c r="N2263" s="222" t="s">
        <v>1349</v>
      </c>
      <c r="O2263" s="223" t="s">
        <v>13184</v>
      </c>
      <c r="P2263" s="223" t="s">
        <v>13185</v>
      </c>
      <c r="Q2263" s="223" t="s">
        <v>498</v>
      </c>
      <c r="R2263" s="224" t="s">
        <v>13185</v>
      </c>
      <c r="S2263" s="284"/>
      <c r="AH2263" s="434" t="s">
        <v>253</v>
      </c>
      <c r="AI2263" s="434">
        <v>25225735</v>
      </c>
      <c r="AJ2263" s="434">
        <v>1.2371999999999999E-3</v>
      </c>
      <c r="AK2263" s="436" t="s">
        <v>18568</v>
      </c>
      <c r="AM2263" s="434" t="s">
        <v>253</v>
      </c>
      <c r="AN2263" s="434">
        <v>16143003</v>
      </c>
      <c r="AO2263" s="434">
        <v>7.6468999999999999E-3</v>
      </c>
      <c r="AP2263" s="436" t="s">
        <v>22560</v>
      </c>
      <c r="AMG2263" s="185"/>
      <c r="AMH2263" s="185"/>
      <c r="AMI2263" s="185"/>
      <c r="AMJ2263" s="185"/>
      <c r="AMK2263" s="185"/>
    </row>
    <row r="2264" spans="14:1025" x14ac:dyDescent="0.2">
      <c r="N2264" s="222" t="s">
        <v>1349</v>
      </c>
      <c r="O2264" s="223" t="s">
        <v>11113</v>
      </c>
      <c r="P2264" s="223" t="s">
        <v>11114</v>
      </c>
      <c r="Q2264" s="223" t="s">
        <v>11115</v>
      </c>
      <c r="R2264" s="224" t="s">
        <v>11116</v>
      </c>
      <c r="S2264" s="284"/>
      <c r="AH2264" s="434" t="s">
        <v>253</v>
      </c>
      <c r="AI2264" s="434">
        <v>25231317</v>
      </c>
      <c r="AJ2264" s="434">
        <v>2.4636000000000002E-2</v>
      </c>
      <c r="AK2264" s="436" t="s">
        <v>18569</v>
      </c>
      <c r="AM2264" s="434" t="s">
        <v>253</v>
      </c>
      <c r="AN2264" s="434">
        <v>16158870</v>
      </c>
      <c r="AO2264" s="434">
        <v>3.4009000000000001E-3</v>
      </c>
      <c r="AP2264" s="436" t="s">
        <v>22561</v>
      </c>
      <c r="AMG2264" s="185"/>
      <c r="AMH2264" s="185"/>
      <c r="AMI2264" s="185"/>
      <c r="AMJ2264" s="185"/>
      <c r="AMK2264" s="185"/>
    </row>
    <row r="2265" spans="14:1025" x14ac:dyDescent="0.2">
      <c r="N2265" s="222" t="s">
        <v>1349</v>
      </c>
      <c r="O2265" s="223" t="s">
        <v>13186</v>
      </c>
      <c r="P2265" s="223" t="s">
        <v>13187</v>
      </c>
      <c r="Q2265" s="223" t="s">
        <v>13188</v>
      </c>
      <c r="R2265" s="224" t="s">
        <v>13189</v>
      </c>
      <c r="S2265" s="284"/>
      <c r="AH2265" s="434" t="s">
        <v>253</v>
      </c>
      <c r="AI2265" s="434">
        <v>25233872</v>
      </c>
      <c r="AJ2265" s="434">
        <v>2.8979000000000001E-2</v>
      </c>
      <c r="AK2265" s="436" t="s">
        <v>18570</v>
      </c>
      <c r="AM2265" s="434" t="s">
        <v>253</v>
      </c>
      <c r="AN2265" s="434">
        <v>16175049</v>
      </c>
      <c r="AO2265" s="434">
        <v>1.9518000000000001E-3</v>
      </c>
      <c r="AP2265" s="436" t="s">
        <v>22562</v>
      </c>
      <c r="AMG2265" s="185"/>
      <c r="AMH2265" s="185"/>
      <c r="AMI2265" s="185"/>
      <c r="AMJ2265" s="185"/>
      <c r="AMK2265" s="185"/>
    </row>
    <row r="2266" spans="14:1025" x14ac:dyDescent="0.2">
      <c r="N2266" s="222" t="s">
        <v>1349</v>
      </c>
      <c r="O2266" s="223" t="s">
        <v>13190</v>
      </c>
      <c r="P2266" s="223" t="s">
        <v>13191</v>
      </c>
      <c r="Q2266" s="223" t="s">
        <v>13192</v>
      </c>
      <c r="R2266" s="224" t="s">
        <v>13193</v>
      </c>
      <c r="S2266" s="284"/>
      <c r="AH2266" s="434" t="s">
        <v>253</v>
      </c>
      <c r="AI2266" s="434">
        <v>25241589</v>
      </c>
      <c r="AJ2266" s="434">
        <v>4.6962000000000002E-4</v>
      </c>
      <c r="AK2266" s="436" t="s">
        <v>18571</v>
      </c>
      <c r="AM2266" s="434" t="s">
        <v>253</v>
      </c>
      <c r="AN2266" s="434">
        <v>16191262</v>
      </c>
      <c r="AO2266" s="434">
        <v>4.2620999999999999E-2</v>
      </c>
      <c r="AP2266" s="436" t="s">
        <v>22563</v>
      </c>
      <c r="AMG2266" s="185"/>
      <c r="AMH2266" s="185"/>
      <c r="AMI2266" s="185"/>
      <c r="AMJ2266" s="185"/>
      <c r="AMK2266" s="185"/>
    </row>
    <row r="2267" spans="14:1025" x14ac:dyDescent="0.2">
      <c r="N2267" s="222" t="s">
        <v>1349</v>
      </c>
      <c r="O2267" s="223" t="s">
        <v>13194</v>
      </c>
      <c r="P2267" s="223" t="s">
        <v>13195</v>
      </c>
      <c r="Q2267" s="223" t="s">
        <v>498</v>
      </c>
      <c r="R2267" s="224" t="s">
        <v>13195</v>
      </c>
      <c r="S2267" s="284"/>
      <c r="AH2267" s="434" t="s">
        <v>254</v>
      </c>
      <c r="AI2267" s="434">
        <v>25283</v>
      </c>
      <c r="AJ2267" s="434">
        <v>2.6644000000000001E-2</v>
      </c>
      <c r="AK2267" s="436" t="s">
        <v>18572</v>
      </c>
      <c r="AM2267" s="434" t="s">
        <v>253</v>
      </c>
      <c r="AN2267" s="434">
        <v>16196314</v>
      </c>
      <c r="AO2267" s="434">
        <v>3.9447999999999997E-2</v>
      </c>
      <c r="AP2267" s="436" t="s">
        <v>22564</v>
      </c>
      <c r="AMG2267" s="185"/>
      <c r="AMH2267" s="185"/>
      <c r="AMI2267" s="185"/>
      <c r="AMJ2267" s="185"/>
      <c r="AMK2267" s="185"/>
    </row>
    <row r="2268" spans="14:1025" x14ac:dyDescent="0.2">
      <c r="N2268" s="222" t="s">
        <v>1349</v>
      </c>
      <c r="O2268" s="223" t="s">
        <v>11126</v>
      </c>
      <c r="P2268" s="223" t="s">
        <v>11127</v>
      </c>
      <c r="Q2268" s="223" t="s">
        <v>11128</v>
      </c>
      <c r="R2268" s="224" t="s">
        <v>11129</v>
      </c>
      <c r="S2268" s="284"/>
      <c r="AH2268" s="434" t="s">
        <v>254</v>
      </c>
      <c r="AI2268" s="434">
        <v>70433</v>
      </c>
      <c r="AJ2268" s="434">
        <v>3.1428999999999999E-2</v>
      </c>
      <c r="AK2268" s="436" t="s">
        <v>18573</v>
      </c>
      <c r="AM2268" s="434" t="s">
        <v>253</v>
      </c>
      <c r="AN2268" s="434">
        <v>16200393</v>
      </c>
      <c r="AO2268" s="434">
        <v>2.7617000000000002E-3</v>
      </c>
      <c r="AP2268" s="436" t="s">
        <v>22565</v>
      </c>
      <c r="AMG2268" s="185"/>
      <c r="AMH2268" s="185"/>
      <c r="AMI2268" s="185"/>
      <c r="AMJ2268" s="185"/>
      <c r="AMK2268" s="185"/>
    </row>
    <row r="2269" spans="14:1025" x14ac:dyDescent="0.2">
      <c r="N2269" s="222" t="s">
        <v>1349</v>
      </c>
      <c r="O2269" s="223" t="s">
        <v>11140</v>
      </c>
      <c r="P2269" s="223" t="s">
        <v>11141</v>
      </c>
      <c r="Q2269" s="223" t="s">
        <v>11142</v>
      </c>
      <c r="R2269" s="224" t="s">
        <v>11143</v>
      </c>
      <c r="S2269" s="284"/>
      <c r="AH2269" s="434" t="s">
        <v>254</v>
      </c>
      <c r="AI2269" s="434">
        <v>207749</v>
      </c>
      <c r="AJ2269" s="434">
        <v>3.3918999999999998E-2</v>
      </c>
      <c r="AK2269" s="436" t="s">
        <v>18574</v>
      </c>
      <c r="AM2269" s="434" t="s">
        <v>253</v>
      </c>
      <c r="AN2269" s="434">
        <v>16243099</v>
      </c>
      <c r="AO2269" s="434">
        <v>3.4686000000000002E-2</v>
      </c>
      <c r="AP2269" s="436" t="s">
        <v>22566</v>
      </c>
      <c r="AMG2269" s="185"/>
      <c r="AMH2269" s="185"/>
      <c r="AMI2269" s="185"/>
      <c r="AMJ2269" s="185"/>
      <c r="AMK2269" s="185"/>
    </row>
    <row r="2270" spans="14:1025" x14ac:dyDescent="0.2">
      <c r="N2270" s="222" t="s">
        <v>1349</v>
      </c>
      <c r="O2270" s="223" t="s">
        <v>13196</v>
      </c>
      <c r="P2270" s="223" t="s">
        <v>13197</v>
      </c>
      <c r="Q2270" s="223" t="s">
        <v>13198</v>
      </c>
      <c r="R2270" s="224" t="s">
        <v>13199</v>
      </c>
      <c r="S2270" s="284"/>
      <c r="AH2270" s="434" t="s">
        <v>254</v>
      </c>
      <c r="AI2270" s="434">
        <v>530236</v>
      </c>
      <c r="AJ2270" s="434">
        <v>1.8693999999999999E-2</v>
      </c>
      <c r="AK2270" s="436" t="s">
        <v>18575</v>
      </c>
      <c r="AM2270" s="434" t="s">
        <v>253</v>
      </c>
      <c r="AN2270" s="434">
        <v>16255064</v>
      </c>
      <c r="AO2270" s="434">
        <v>3.8345999999999998E-2</v>
      </c>
      <c r="AP2270" s="436" t="s">
        <v>22567</v>
      </c>
      <c r="AMG2270" s="185"/>
      <c r="AMH2270" s="185"/>
      <c r="AMI2270" s="185"/>
      <c r="AMJ2270" s="185"/>
      <c r="AMK2270" s="185"/>
    </row>
    <row r="2271" spans="14:1025" x14ac:dyDescent="0.2">
      <c r="N2271" s="222" t="s">
        <v>1349</v>
      </c>
      <c r="O2271" s="223" t="s">
        <v>13200</v>
      </c>
      <c r="P2271" s="223" t="s">
        <v>13201</v>
      </c>
      <c r="Q2271" s="223" t="s">
        <v>13202</v>
      </c>
      <c r="R2271" s="224" t="s">
        <v>13203</v>
      </c>
      <c r="S2271" s="284"/>
      <c r="AH2271" s="434" t="s">
        <v>254</v>
      </c>
      <c r="AI2271" s="434">
        <v>558925</v>
      </c>
      <c r="AJ2271" s="434">
        <v>7.9976000000000005E-3</v>
      </c>
      <c r="AK2271" s="436" t="s">
        <v>18576</v>
      </c>
      <c r="AM2271" s="434" t="s">
        <v>253</v>
      </c>
      <c r="AN2271" s="434">
        <v>16289125</v>
      </c>
      <c r="AO2271" s="434">
        <v>4.4866000000000003E-3</v>
      </c>
      <c r="AP2271" s="436" t="s">
        <v>22568</v>
      </c>
      <c r="AMG2271" s="185"/>
      <c r="AMH2271" s="185"/>
      <c r="AMI2271" s="185"/>
      <c r="AMJ2271" s="185"/>
      <c r="AMK2271" s="185"/>
    </row>
    <row r="2272" spans="14:1025" x14ac:dyDescent="0.2">
      <c r="N2272" s="222" t="s">
        <v>1349</v>
      </c>
      <c r="O2272" s="223" t="s">
        <v>13204</v>
      </c>
      <c r="P2272" s="223" t="s">
        <v>13205</v>
      </c>
      <c r="Q2272" s="223" t="s">
        <v>13206</v>
      </c>
      <c r="R2272" s="224" t="s">
        <v>13207</v>
      </c>
      <c r="S2272" s="284"/>
      <c r="AH2272" s="434" t="s">
        <v>254</v>
      </c>
      <c r="AI2272" s="434">
        <v>566134</v>
      </c>
      <c r="AJ2272" s="434">
        <v>2.5504E-3</v>
      </c>
      <c r="AK2272" s="436" t="s">
        <v>18577</v>
      </c>
      <c r="AM2272" s="434" t="s">
        <v>253</v>
      </c>
      <c r="AN2272" s="434">
        <v>16289150</v>
      </c>
      <c r="AO2272" s="434">
        <v>8.6459999999999992E-3</v>
      </c>
      <c r="AP2272" s="436" t="s">
        <v>22569</v>
      </c>
      <c r="AMG2272" s="185"/>
      <c r="AMH2272" s="185"/>
      <c r="AMI2272" s="185"/>
      <c r="AMJ2272" s="185"/>
      <c r="AMK2272" s="185"/>
    </row>
    <row r="2273" spans="14:1025" x14ac:dyDescent="0.2">
      <c r="N2273" s="222" t="s">
        <v>1349</v>
      </c>
      <c r="O2273" s="223" t="s">
        <v>13208</v>
      </c>
      <c r="P2273" s="223" t="s">
        <v>13209</v>
      </c>
      <c r="Q2273" s="223" t="s">
        <v>13210</v>
      </c>
      <c r="R2273" s="224" t="s">
        <v>13211</v>
      </c>
      <c r="S2273" s="284"/>
      <c r="AH2273" s="434" t="s">
        <v>254</v>
      </c>
      <c r="AI2273" s="434">
        <v>624158</v>
      </c>
      <c r="AJ2273" s="434">
        <v>1.2006E-3</v>
      </c>
      <c r="AK2273" s="436" t="s">
        <v>18578</v>
      </c>
      <c r="AM2273" s="434" t="s">
        <v>253</v>
      </c>
      <c r="AN2273" s="434">
        <v>16289548</v>
      </c>
      <c r="AO2273" s="434">
        <v>1.3178E-2</v>
      </c>
      <c r="AP2273" s="436" t="s">
        <v>22570</v>
      </c>
      <c r="AMG2273" s="185"/>
      <c r="AMH2273" s="185"/>
      <c r="AMI2273" s="185"/>
      <c r="AMJ2273" s="185"/>
      <c r="AMK2273" s="185"/>
    </row>
    <row r="2274" spans="14:1025" x14ac:dyDescent="0.2">
      <c r="N2274" s="222" t="s">
        <v>1349</v>
      </c>
      <c r="O2274" s="223" t="s">
        <v>13212</v>
      </c>
      <c r="P2274" s="223" t="s">
        <v>13213</v>
      </c>
      <c r="Q2274" s="223" t="s">
        <v>13214</v>
      </c>
      <c r="R2274" s="224" t="s">
        <v>13215</v>
      </c>
      <c r="S2274" s="284"/>
      <c r="AH2274" s="434" t="s">
        <v>254</v>
      </c>
      <c r="AI2274" s="434">
        <v>626490</v>
      </c>
      <c r="AJ2274" s="434">
        <v>7.9976000000000005E-3</v>
      </c>
      <c r="AK2274" s="436" t="s">
        <v>18579</v>
      </c>
      <c r="AM2274" s="434" t="s">
        <v>253</v>
      </c>
      <c r="AN2274" s="434">
        <v>16289674</v>
      </c>
      <c r="AO2274" s="434">
        <v>3.3345E-2</v>
      </c>
      <c r="AP2274" s="436" t="s">
        <v>22571</v>
      </c>
      <c r="AMG2274" s="185"/>
      <c r="AMH2274" s="185"/>
      <c r="AMI2274" s="185"/>
      <c r="AMJ2274" s="185"/>
      <c r="AMK2274" s="185"/>
    </row>
    <row r="2275" spans="14:1025" x14ac:dyDescent="0.2">
      <c r="N2275" s="222" t="s">
        <v>1349</v>
      </c>
      <c r="O2275" s="223" t="s">
        <v>11178</v>
      </c>
      <c r="P2275" s="223" t="s">
        <v>11179</v>
      </c>
      <c r="Q2275" s="223" t="s">
        <v>11180</v>
      </c>
      <c r="R2275" s="224" t="s">
        <v>11181</v>
      </c>
      <c r="S2275" s="284"/>
      <c r="AH2275" s="434" t="s">
        <v>254</v>
      </c>
      <c r="AI2275" s="434">
        <v>647519</v>
      </c>
      <c r="AJ2275" s="434">
        <v>4.9945000000000003E-2</v>
      </c>
      <c r="AK2275" s="436" t="s">
        <v>18580</v>
      </c>
      <c r="AM2275" s="434" t="s">
        <v>253</v>
      </c>
      <c r="AN2275" s="434">
        <v>16289680</v>
      </c>
      <c r="AO2275" s="434">
        <v>1.7772E-2</v>
      </c>
      <c r="AP2275" s="436" t="s">
        <v>22572</v>
      </c>
      <c r="AMG2275" s="185"/>
      <c r="AMH2275" s="185"/>
      <c r="AMI2275" s="185"/>
      <c r="AMJ2275" s="185"/>
      <c r="AMK2275" s="185"/>
    </row>
    <row r="2276" spans="14:1025" x14ac:dyDescent="0.2">
      <c r="N2276" s="222" t="s">
        <v>1349</v>
      </c>
      <c r="O2276" s="223" t="s">
        <v>13216</v>
      </c>
      <c r="P2276" s="223" t="s">
        <v>13217</v>
      </c>
      <c r="Q2276" s="223" t="s">
        <v>13218</v>
      </c>
      <c r="R2276" s="224" t="s">
        <v>13219</v>
      </c>
      <c r="S2276" s="284"/>
      <c r="AH2276" s="434" t="s">
        <v>254</v>
      </c>
      <c r="AI2276" s="434">
        <v>671544</v>
      </c>
      <c r="AJ2276" s="434">
        <v>2.2020000000000001E-2</v>
      </c>
      <c r="AK2276" s="436" t="s">
        <v>18581</v>
      </c>
      <c r="AM2276" s="434" t="s">
        <v>253</v>
      </c>
      <c r="AN2276" s="434">
        <v>16289682</v>
      </c>
      <c r="AO2276" s="434">
        <v>1.2968E-2</v>
      </c>
      <c r="AP2276" s="436" t="s">
        <v>22573</v>
      </c>
      <c r="AMG2276" s="185"/>
      <c r="AMH2276" s="185"/>
      <c r="AMI2276" s="185"/>
      <c r="AMJ2276" s="185"/>
      <c r="AMK2276" s="185"/>
    </row>
    <row r="2277" spans="14:1025" x14ac:dyDescent="0.2">
      <c r="N2277" s="222" t="s">
        <v>1349</v>
      </c>
      <c r="O2277" s="223" t="s">
        <v>11186</v>
      </c>
      <c r="P2277" s="223" t="s">
        <v>11187</v>
      </c>
      <c r="Q2277" s="223" t="s">
        <v>11188</v>
      </c>
      <c r="R2277" s="224" t="s">
        <v>11189</v>
      </c>
      <c r="S2277" s="284"/>
      <c r="AH2277" s="434" t="s">
        <v>254</v>
      </c>
      <c r="AI2277" s="434">
        <v>745591</v>
      </c>
      <c r="AJ2277" s="434">
        <v>3.5942000000000002E-2</v>
      </c>
      <c r="AK2277" s="436" t="s">
        <v>18582</v>
      </c>
      <c r="AM2277" s="434" t="s">
        <v>253</v>
      </c>
      <c r="AN2277" s="434">
        <v>16290275</v>
      </c>
      <c r="AO2277" s="434">
        <v>2.5139999999999999E-2</v>
      </c>
      <c r="AP2277" s="436" t="s">
        <v>22574</v>
      </c>
      <c r="AMG2277" s="185"/>
      <c r="AMH2277" s="185"/>
      <c r="AMI2277" s="185"/>
      <c r="AMJ2277" s="185"/>
      <c r="AMK2277" s="185"/>
    </row>
    <row r="2278" spans="14:1025" x14ac:dyDescent="0.2">
      <c r="N2278" s="222" t="s">
        <v>1349</v>
      </c>
      <c r="O2278" s="223" t="s">
        <v>13220</v>
      </c>
      <c r="P2278" s="223" t="s">
        <v>13221</v>
      </c>
      <c r="Q2278" s="223" t="s">
        <v>13222</v>
      </c>
      <c r="R2278" s="224" t="s">
        <v>13223</v>
      </c>
      <c r="S2278" s="284"/>
      <c r="AH2278" s="434" t="s">
        <v>254</v>
      </c>
      <c r="AI2278" s="434">
        <v>757490</v>
      </c>
      <c r="AJ2278" s="434">
        <v>3.5112999999999998E-2</v>
      </c>
      <c r="AK2278" s="436" t="s">
        <v>18583</v>
      </c>
      <c r="AM2278" s="434" t="s">
        <v>253</v>
      </c>
      <c r="AN2278" s="434">
        <v>16290673</v>
      </c>
      <c r="AO2278" s="434">
        <v>4.2567000000000001E-2</v>
      </c>
      <c r="AP2278" s="436" t="s">
        <v>22575</v>
      </c>
      <c r="AMG2278" s="185"/>
      <c r="AMH2278" s="185"/>
      <c r="AMI2278" s="185"/>
      <c r="AMJ2278" s="185"/>
      <c r="AMK2278" s="185"/>
    </row>
    <row r="2279" spans="14:1025" x14ac:dyDescent="0.2">
      <c r="N2279" s="222" t="s">
        <v>1349</v>
      </c>
      <c r="O2279" s="223" t="s">
        <v>11194</v>
      </c>
      <c r="P2279" s="223" t="s">
        <v>11195</v>
      </c>
      <c r="Q2279" s="223" t="s">
        <v>11196</v>
      </c>
      <c r="R2279" s="224" t="s">
        <v>11197</v>
      </c>
      <c r="S2279" s="284"/>
      <c r="AH2279" s="434" t="s">
        <v>254</v>
      </c>
      <c r="AI2279" s="434">
        <v>774831</v>
      </c>
      <c r="AJ2279" s="434">
        <v>1.3845E-2</v>
      </c>
      <c r="AK2279" s="436" t="s">
        <v>18584</v>
      </c>
      <c r="AM2279" s="434" t="s">
        <v>253</v>
      </c>
      <c r="AN2279" s="434">
        <v>16298932</v>
      </c>
      <c r="AO2279" s="434">
        <v>6.4711999999999999E-3</v>
      </c>
      <c r="AP2279" s="436" t="s">
        <v>22576</v>
      </c>
      <c r="AMG2279" s="185"/>
      <c r="AMH2279" s="185"/>
      <c r="AMI2279" s="185"/>
      <c r="AMJ2279" s="185"/>
      <c r="AMK2279" s="185"/>
    </row>
    <row r="2280" spans="14:1025" x14ac:dyDescent="0.2">
      <c r="N2280" s="222" t="s">
        <v>1349</v>
      </c>
      <c r="O2280" s="223" t="s">
        <v>13224</v>
      </c>
      <c r="P2280" s="223" t="s">
        <v>13225</v>
      </c>
      <c r="Q2280" s="223" t="s">
        <v>13226</v>
      </c>
      <c r="R2280" s="224" t="s">
        <v>13227</v>
      </c>
      <c r="S2280" s="284"/>
      <c r="AH2280" s="434" t="s">
        <v>254</v>
      </c>
      <c r="AI2280" s="434">
        <v>776649</v>
      </c>
      <c r="AJ2280" s="434">
        <v>4.3033000000000002E-2</v>
      </c>
      <c r="AK2280" s="436" t="s">
        <v>18585</v>
      </c>
      <c r="AM2280" s="434" t="s">
        <v>253</v>
      </c>
      <c r="AN2280" s="434">
        <v>16325573</v>
      </c>
      <c r="AO2280" s="434">
        <v>3.5688999999999999E-2</v>
      </c>
      <c r="AP2280" s="436" t="s">
        <v>22577</v>
      </c>
      <c r="AMG2280" s="185"/>
      <c r="AMH2280" s="185"/>
      <c r="AMI2280" s="185"/>
      <c r="AMJ2280" s="185"/>
      <c r="AMK2280" s="185"/>
    </row>
    <row r="2281" spans="14:1025" x14ac:dyDescent="0.2">
      <c r="N2281" s="222" t="s">
        <v>1349</v>
      </c>
      <c r="O2281" s="223" t="s">
        <v>13228</v>
      </c>
      <c r="P2281" s="223" t="s">
        <v>13229</v>
      </c>
      <c r="Q2281" s="223" t="s">
        <v>13230</v>
      </c>
      <c r="R2281" s="224" t="s">
        <v>13231</v>
      </c>
      <c r="S2281" s="284"/>
      <c r="AH2281" s="434" t="s">
        <v>254</v>
      </c>
      <c r="AI2281" s="434">
        <v>778025</v>
      </c>
      <c r="AJ2281" s="434">
        <v>3.1064000000000001E-2</v>
      </c>
      <c r="AK2281" s="436" t="s">
        <v>18586</v>
      </c>
      <c r="AM2281" s="434" t="s">
        <v>253</v>
      </c>
      <c r="AN2281" s="434">
        <v>16325944</v>
      </c>
      <c r="AO2281" s="434">
        <v>3.3543000000000003E-2</v>
      </c>
      <c r="AP2281" s="436" t="s">
        <v>22578</v>
      </c>
      <c r="AMG2281" s="185"/>
      <c r="AMH2281" s="185"/>
      <c r="AMI2281" s="185"/>
      <c r="AMJ2281" s="185"/>
      <c r="AMK2281" s="185"/>
    </row>
    <row r="2282" spans="14:1025" x14ac:dyDescent="0.2">
      <c r="N2282" s="222" t="s">
        <v>1349</v>
      </c>
      <c r="O2282" s="223" t="s">
        <v>13232</v>
      </c>
      <c r="P2282" s="223" t="s">
        <v>13233</v>
      </c>
      <c r="Q2282" s="223" t="s">
        <v>13234</v>
      </c>
      <c r="R2282" s="224" t="s">
        <v>13235</v>
      </c>
      <c r="S2282" s="284"/>
      <c r="AH2282" s="434" t="s">
        <v>254</v>
      </c>
      <c r="AI2282" s="434">
        <v>793057</v>
      </c>
      <c r="AJ2282" s="434">
        <v>3.7079000000000001E-2</v>
      </c>
      <c r="AK2282" s="436" t="s">
        <v>18587</v>
      </c>
      <c r="AM2282" s="434" t="s">
        <v>253</v>
      </c>
      <c r="AN2282" s="434">
        <v>16327453</v>
      </c>
      <c r="AO2282" s="434">
        <v>0</v>
      </c>
      <c r="AP2282" s="436" t="s">
        <v>22579</v>
      </c>
      <c r="AMG2282" s="185"/>
      <c r="AMH2282" s="185"/>
      <c r="AMI2282" s="185"/>
      <c r="AMJ2282" s="185"/>
      <c r="AMK2282" s="185"/>
    </row>
    <row r="2283" spans="14:1025" x14ac:dyDescent="0.2">
      <c r="N2283" s="222" t="s">
        <v>1349</v>
      </c>
      <c r="O2283" s="223" t="s">
        <v>11228</v>
      </c>
      <c r="P2283" s="223" t="s">
        <v>11229</v>
      </c>
      <c r="Q2283" s="223" t="s">
        <v>11230</v>
      </c>
      <c r="R2283" s="224" t="s">
        <v>11231</v>
      </c>
      <c r="S2283" s="284"/>
      <c r="AH2283" s="434" t="s">
        <v>254</v>
      </c>
      <c r="AI2283" s="434">
        <v>821819</v>
      </c>
      <c r="AJ2283" s="434">
        <v>2.2544000000000002E-2</v>
      </c>
      <c r="AK2283" s="436" t="s">
        <v>18588</v>
      </c>
      <c r="AM2283" s="434" t="s">
        <v>253</v>
      </c>
      <c r="AN2283" s="434">
        <v>16353020</v>
      </c>
      <c r="AO2283" s="434">
        <v>7.8807000000000006E-5</v>
      </c>
      <c r="AP2283" s="436" t="s">
        <v>22580</v>
      </c>
      <c r="AMG2283" s="185"/>
      <c r="AMH2283" s="185"/>
      <c r="AMI2283" s="185"/>
      <c r="AMJ2283" s="185"/>
      <c r="AMK2283" s="185"/>
    </row>
    <row r="2284" spans="14:1025" x14ac:dyDescent="0.2">
      <c r="N2284" s="222" t="s">
        <v>1349</v>
      </c>
      <c r="O2284" s="223" t="s">
        <v>11234</v>
      </c>
      <c r="P2284" s="223" t="s">
        <v>11235</v>
      </c>
      <c r="Q2284" s="223" t="s">
        <v>11236</v>
      </c>
      <c r="R2284" s="224" t="s">
        <v>11237</v>
      </c>
      <c r="S2284" s="284"/>
      <c r="AH2284" s="434" t="s">
        <v>254</v>
      </c>
      <c r="AI2284" s="434">
        <v>826003</v>
      </c>
      <c r="AJ2284" s="434">
        <v>2.2806E-2</v>
      </c>
      <c r="AK2284" s="436" t="s">
        <v>18589</v>
      </c>
      <c r="AM2284" s="434" t="s">
        <v>253</v>
      </c>
      <c r="AN2284" s="434">
        <v>16353193</v>
      </c>
      <c r="AO2284" s="434">
        <v>1.5043000000000001E-3</v>
      </c>
      <c r="AP2284" s="436" t="s">
        <v>22581</v>
      </c>
      <c r="AMG2284" s="185"/>
      <c r="AMH2284" s="185"/>
      <c r="AMI2284" s="185"/>
      <c r="AMJ2284" s="185"/>
      <c r="AMK2284" s="185"/>
    </row>
    <row r="2285" spans="14:1025" x14ac:dyDescent="0.2">
      <c r="N2285" s="222" t="s">
        <v>1349</v>
      </c>
      <c r="O2285" s="223" t="s">
        <v>13236</v>
      </c>
      <c r="P2285" s="223" t="s">
        <v>13237</v>
      </c>
      <c r="Q2285" s="223" t="s">
        <v>13238</v>
      </c>
      <c r="R2285" s="224" t="s">
        <v>13239</v>
      </c>
      <c r="S2285" s="284"/>
      <c r="AH2285" s="434" t="s">
        <v>254</v>
      </c>
      <c r="AI2285" s="434">
        <v>886632</v>
      </c>
      <c r="AJ2285" s="434">
        <v>4.0049000000000001E-2</v>
      </c>
      <c r="AK2285" s="436" t="s">
        <v>18590</v>
      </c>
      <c r="AM2285" s="434" t="s">
        <v>253</v>
      </c>
      <c r="AN2285" s="434">
        <v>16353195</v>
      </c>
      <c r="AO2285" s="434">
        <v>0</v>
      </c>
      <c r="AP2285" s="436" t="s">
        <v>22582</v>
      </c>
      <c r="AMG2285" s="185"/>
      <c r="AMH2285" s="185"/>
      <c r="AMI2285" s="185"/>
      <c r="AMJ2285" s="185"/>
      <c r="AMK2285" s="185"/>
    </row>
    <row r="2286" spans="14:1025" x14ac:dyDescent="0.2">
      <c r="N2286" s="222" t="s">
        <v>1349</v>
      </c>
      <c r="O2286" s="223" t="s">
        <v>13240</v>
      </c>
      <c r="P2286" s="223" t="s">
        <v>13241</v>
      </c>
      <c r="Q2286" s="223" t="s">
        <v>13242</v>
      </c>
      <c r="R2286" s="224" t="s">
        <v>13243</v>
      </c>
      <c r="S2286" s="284"/>
      <c r="AH2286" s="434" t="s">
        <v>254</v>
      </c>
      <c r="AI2286" s="434">
        <v>1037699</v>
      </c>
      <c r="AJ2286" s="434">
        <v>4.4130999999999997E-2</v>
      </c>
      <c r="AK2286" s="436" t="s">
        <v>18591</v>
      </c>
      <c r="AM2286" s="434" t="s">
        <v>253</v>
      </c>
      <c r="AN2286" s="434">
        <v>16405841</v>
      </c>
      <c r="AO2286" s="434">
        <v>4.7506E-2</v>
      </c>
      <c r="AP2286" s="436" t="s">
        <v>22583</v>
      </c>
      <c r="AMG2286" s="185"/>
      <c r="AMH2286" s="185"/>
      <c r="AMI2286" s="185"/>
      <c r="AMJ2286" s="185"/>
      <c r="AMK2286" s="185"/>
    </row>
    <row r="2287" spans="14:1025" x14ac:dyDescent="0.2">
      <c r="N2287" s="222" t="s">
        <v>1349</v>
      </c>
      <c r="O2287" s="223" t="s">
        <v>13244</v>
      </c>
      <c r="P2287" s="223" t="s">
        <v>13245</v>
      </c>
      <c r="Q2287" s="223" t="s">
        <v>13246</v>
      </c>
      <c r="R2287" s="224" t="s">
        <v>13247</v>
      </c>
      <c r="S2287" s="284"/>
      <c r="AH2287" s="434" t="s">
        <v>254</v>
      </c>
      <c r="AI2287" s="434">
        <v>1055384</v>
      </c>
      <c r="AJ2287" s="434">
        <v>3.4667999999999997E-2</v>
      </c>
      <c r="AK2287" s="436" t="s">
        <v>18592</v>
      </c>
      <c r="AM2287" s="434" t="s">
        <v>253</v>
      </c>
      <c r="AN2287" s="434">
        <v>16422265</v>
      </c>
      <c r="AO2287" s="434">
        <v>7.7716999999999999E-4</v>
      </c>
      <c r="AP2287" s="436" t="s">
        <v>22584</v>
      </c>
      <c r="AMG2287" s="185"/>
      <c r="AMH2287" s="185"/>
      <c r="AMI2287" s="185"/>
      <c r="AMJ2287" s="185"/>
      <c r="AMK2287" s="185"/>
    </row>
    <row r="2288" spans="14:1025" x14ac:dyDescent="0.2">
      <c r="N2288" s="222" t="s">
        <v>1349</v>
      </c>
      <c r="O2288" s="223" t="s">
        <v>13248</v>
      </c>
      <c r="P2288" s="223" t="s">
        <v>13249</v>
      </c>
      <c r="Q2288" s="223" t="s">
        <v>13250</v>
      </c>
      <c r="R2288" s="224" t="s">
        <v>13251</v>
      </c>
      <c r="S2288" s="284"/>
      <c r="AH2288" s="434" t="s">
        <v>254</v>
      </c>
      <c r="AI2288" s="434">
        <v>1177435</v>
      </c>
      <c r="AJ2288" s="434">
        <v>3.5942000000000002E-2</v>
      </c>
      <c r="AK2288" s="436" t="s">
        <v>18593</v>
      </c>
      <c r="AM2288" s="434" t="s">
        <v>253</v>
      </c>
      <c r="AN2288" s="434">
        <v>16428222</v>
      </c>
      <c r="AO2288" s="434">
        <v>0</v>
      </c>
      <c r="AP2288" s="436" t="s">
        <v>22585</v>
      </c>
      <c r="AMG2288" s="185"/>
      <c r="AMH2288" s="185"/>
      <c r="AMI2288" s="185"/>
      <c r="AMJ2288" s="185"/>
      <c r="AMK2288" s="185"/>
    </row>
    <row r="2289" spans="14:1025" x14ac:dyDescent="0.2">
      <c r="N2289" s="222" t="s">
        <v>1349</v>
      </c>
      <c r="O2289" s="223" t="s">
        <v>13252</v>
      </c>
      <c r="P2289" s="223" t="s">
        <v>13253</v>
      </c>
      <c r="Q2289" s="223" t="s">
        <v>13254</v>
      </c>
      <c r="R2289" s="224" t="s">
        <v>13255</v>
      </c>
      <c r="S2289" s="284"/>
      <c r="AH2289" s="434" t="s">
        <v>254</v>
      </c>
      <c r="AI2289" s="434">
        <v>1261698</v>
      </c>
      <c r="AJ2289" s="434">
        <v>3.5638000000000003E-2</v>
      </c>
      <c r="AK2289" s="436" t="s">
        <v>18594</v>
      </c>
      <c r="AM2289" s="434" t="s">
        <v>253</v>
      </c>
      <c r="AN2289" s="434">
        <v>16446011</v>
      </c>
      <c r="AO2289" s="434">
        <v>2.2209999999999999E-3</v>
      </c>
      <c r="AP2289" s="436" t="s">
        <v>18226</v>
      </c>
      <c r="AMG2289" s="185"/>
      <c r="AMH2289" s="185"/>
      <c r="AMI2289" s="185"/>
      <c r="AMJ2289" s="185"/>
      <c r="AMK2289" s="185"/>
    </row>
    <row r="2290" spans="14:1025" x14ac:dyDescent="0.2">
      <c r="N2290" s="222" t="s">
        <v>1349</v>
      </c>
      <c r="O2290" s="223" t="s">
        <v>13256</v>
      </c>
      <c r="P2290" s="223" t="s">
        <v>13257</v>
      </c>
      <c r="Q2290" s="223" t="s">
        <v>13258</v>
      </c>
      <c r="R2290" s="224" t="s">
        <v>13259</v>
      </c>
      <c r="S2290" s="284"/>
      <c r="AH2290" s="434" t="s">
        <v>254</v>
      </c>
      <c r="AI2290" s="434">
        <v>1337333</v>
      </c>
      <c r="AJ2290" s="434">
        <v>2.0468E-2</v>
      </c>
      <c r="AK2290" s="436" t="s">
        <v>18595</v>
      </c>
      <c r="AM2290" s="434" t="s">
        <v>253</v>
      </c>
      <c r="AN2290" s="434">
        <v>16458450</v>
      </c>
      <c r="AO2290" s="434">
        <v>3.4009000000000001E-3</v>
      </c>
      <c r="AP2290" s="436" t="s">
        <v>22586</v>
      </c>
      <c r="AMG2290" s="185"/>
      <c r="AMH2290" s="185"/>
      <c r="AMI2290" s="185"/>
      <c r="AMJ2290" s="185"/>
      <c r="AMK2290" s="185"/>
    </row>
    <row r="2291" spans="14:1025" x14ac:dyDescent="0.2">
      <c r="N2291" s="222" t="s">
        <v>1349</v>
      </c>
      <c r="O2291" s="223" t="s">
        <v>13260</v>
      </c>
      <c r="P2291" s="223" t="s">
        <v>13261</v>
      </c>
      <c r="Q2291" s="223" t="s">
        <v>498</v>
      </c>
      <c r="R2291" s="224" t="s">
        <v>13261</v>
      </c>
      <c r="S2291" s="284"/>
      <c r="AH2291" s="434" t="s">
        <v>254</v>
      </c>
      <c r="AI2291" s="434">
        <v>1363843</v>
      </c>
      <c r="AJ2291" s="434">
        <v>2.879E-2</v>
      </c>
      <c r="AK2291" s="436" t="s">
        <v>18596</v>
      </c>
      <c r="AM2291" s="434" t="s">
        <v>253</v>
      </c>
      <c r="AN2291" s="434">
        <v>16461927</v>
      </c>
      <c r="AO2291" s="434">
        <v>3.7130000000000002E-3</v>
      </c>
      <c r="AP2291" s="436" t="s">
        <v>22587</v>
      </c>
      <c r="AMG2291" s="185"/>
      <c r="AMH2291" s="185"/>
      <c r="AMI2291" s="185"/>
      <c r="AMJ2291" s="185"/>
      <c r="AMK2291" s="185"/>
    </row>
    <row r="2292" spans="14:1025" x14ac:dyDescent="0.2">
      <c r="N2292" s="222" t="s">
        <v>1349</v>
      </c>
      <c r="O2292" s="223" t="s">
        <v>11264</v>
      </c>
      <c r="P2292" s="223" t="s">
        <v>11265</v>
      </c>
      <c r="Q2292" s="223" t="s">
        <v>11266</v>
      </c>
      <c r="R2292" s="224" t="s">
        <v>11267</v>
      </c>
      <c r="S2292" s="284"/>
      <c r="AH2292" s="434" t="s">
        <v>254</v>
      </c>
      <c r="AI2292" s="434">
        <v>1387605</v>
      </c>
      <c r="AJ2292" s="434">
        <v>1.6877E-2</v>
      </c>
      <c r="AK2292" s="436" t="s">
        <v>18597</v>
      </c>
      <c r="AM2292" s="434" t="s">
        <v>253</v>
      </c>
      <c r="AN2292" s="434">
        <v>16461985</v>
      </c>
      <c r="AO2292" s="434">
        <v>0</v>
      </c>
      <c r="AP2292" s="436" t="s">
        <v>22588</v>
      </c>
      <c r="AMG2292" s="185"/>
      <c r="AMH2292" s="185"/>
      <c r="AMI2292" s="185"/>
      <c r="AMJ2292" s="185"/>
      <c r="AMK2292" s="185"/>
    </row>
    <row r="2293" spans="14:1025" x14ac:dyDescent="0.2">
      <c r="N2293" s="222" t="s">
        <v>1349</v>
      </c>
      <c r="O2293" s="223" t="s">
        <v>13262</v>
      </c>
      <c r="P2293" s="223" t="s">
        <v>13263</v>
      </c>
      <c r="Q2293" s="223" t="s">
        <v>13264</v>
      </c>
      <c r="R2293" s="224" t="s">
        <v>13265</v>
      </c>
      <c r="S2293" s="284"/>
      <c r="AH2293" s="434" t="s">
        <v>254</v>
      </c>
      <c r="AI2293" s="434">
        <v>1412553</v>
      </c>
      <c r="AJ2293" s="434">
        <v>2.5504E-3</v>
      </c>
      <c r="AK2293" s="436" t="s">
        <v>18598</v>
      </c>
      <c r="AM2293" s="434" t="s">
        <v>253</v>
      </c>
      <c r="AN2293" s="434">
        <v>16461994</v>
      </c>
      <c r="AO2293" s="434">
        <v>4.2567000000000001E-2</v>
      </c>
      <c r="AP2293" s="436" t="s">
        <v>22589</v>
      </c>
      <c r="AMG2293" s="185"/>
      <c r="AMH2293" s="185"/>
      <c r="AMI2293" s="185"/>
      <c r="AMJ2293" s="185"/>
      <c r="AMK2293" s="185"/>
    </row>
    <row r="2294" spans="14:1025" x14ac:dyDescent="0.2">
      <c r="N2294" s="222" t="s">
        <v>1349</v>
      </c>
      <c r="O2294" s="223" t="s">
        <v>13266</v>
      </c>
      <c r="P2294" s="223" t="s">
        <v>13267</v>
      </c>
      <c r="Q2294" s="223" t="s">
        <v>13268</v>
      </c>
      <c r="R2294" s="224" t="s">
        <v>13269</v>
      </c>
      <c r="S2294" s="284"/>
      <c r="AH2294" s="434" t="s">
        <v>254</v>
      </c>
      <c r="AI2294" s="434">
        <v>1417333</v>
      </c>
      <c r="AJ2294" s="434">
        <v>3.5337E-2</v>
      </c>
      <c r="AK2294" s="436" t="s">
        <v>18599</v>
      </c>
      <c r="AM2294" s="434" t="s">
        <v>253</v>
      </c>
      <c r="AN2294" s="434">
        <v>16462049</v>
      </c>
      <c r="AO2294" s="434">
        <v>9.7982999999999989E-4</v>
      </c>
      <c r="AP2294" s="436" t="s">
        <v>22590</v>
      </c>
      <c r="AMG2294" s="185"/>
      <c r="AMH2294" s="185"/>
      <c r="AMI2294" s="185"/>
      <c r="AMJ2294" s="185"/>
      <c r="AMK2294" s="185"/>
    </row>
    <row r="2295" spans="14:1025" x14ac:dyDescent="0.2">
      <c r="N2295" s="222" t="s">
        <v>1349</v>
      </c>
      <c r="O2295" s="223" t="s">
        <v>13270</v>
      </c>
      <c r="P2295" s="223" t="s">
        <v>13271</v>
      </c>
      <c r="Q2295" s="223" t="s">
        <v>13272</v>
      </c>
      <c r="R2295" s="224" t="s">
        <v>13273</v>
      </c>
      <c r="S2295" s="284"/>
      <c r="AH2295" s="434" t="s">
        <v>254</v>
      </c>
      <c r="AI2295" s="434">
        <v>1467397</v>
      </c>
      <c r="AJ2295" s="434">
        <v>2.6313E-2</v>
      </c>
      <c r="AK2295" s="436" t="s">
        <v>18600</v>
      </c>
      <c r="AM2295" s="434" t="s">
        <v>253</v>
      </c>
      <c r="AN2295" s="434">
        <v>16462098</v>
      </c>
      <c r="AO2295" s="434">
        <v>0</v>
      </c>
      <c r="AP2295" s="436" t="s">
        <v>22591</v>
      </c>
      <c r="AMG2295" s="185"/>
      <c r="AMH2295" s="185"/>
      <c r="AMI2295" s="185"/>
      <c r="AMJ2295" s="185"/>
      <c r="AMK2295" s="185"/>
    </row>
    <row r="2296" spans="14:1025" x14ac:dyDescent="0.2">
      <c r="N2296" s="222" t="s">
        <v>1349</v>
      </c>
      <c r="O2296" s="223" t="s">
        <v>11270</v>
      </c>
      <c r="P2296" s="223" t="s">
        <v>11271</v>
      </c>
      <c r="Q2296" s="223" t="s">
        <v>11272</v>
      </c>
      <c r="R2296" s="224" t="s">
        <v>11273</v>
      </c>
      <c r="S2296" s="284"/>
      <c r="AH2296" s="434" t="s">
        <v>254</v>
      </c>
      <c r="AI2296" s="434">
        <v>1472730</v>
      </c>
      <c r="AJ2296" s="434">
        <v>4.2402000000000002E-2</v>
      </c>
      <c r="AK2296" s="436" t="s">
        <v>18601</v>
      </c>
      <c r="AM2296" s="434" t="s">
        <v>253</v>
      </c>
      <c r="AN2296" s="434">
        <v>16462344</v>
      </c>
      <c r="AO2296" s="434">
        <v>2.2414E-2</v>
      </c>
      <c r="AP2296" s="436" t="s">
        <v>22592</v>
      </c>
      <c r="AMG2296" s="185"/>
      <c r="AMH2296" s="185"/>
      <c r="AMI2296" s="185"/>
      <c r="AMJ2296" s="185"/>
      <c r="AMK2296" s="185"/>
    </row>
    <row r="2297" spans="14:1025" x14ac:dyDescent="0.2">
      <c r="N2297" s="222" t="s">
        <v>1349</v>
      </c>
      <c r="O2297" s="223" t="s">
        <v>13274</v>
      </c>
      <c r="P2297" s="223" t="s">
        <v>13275</v>
      </c>
      <c r="Q2297" s="223" t="s">
        <v>13276</v>
      </c>
      <c r="R2297" s="224" t="s">
        <v>13277</v>
      </c>
      <c r="S2297" s="284"/>
      <c r="AH2297" s="434" t="s">
        <v>254</v>
      </c>
      <c r="AI2297" s="434">
        <v>1502538</v>
      </c>
      <c r="AJ2297" s="434">
        <v>4.1537999999999999E-2</v>
      </c>
      <c r="AK2297" s="436" t="s">
        <v>18602</v>
      </c>
      <c r="AM2297" s="434" t="s">
        <v>253</v>
      </c>
      <c r="AN2297" s="434">
        <v>16474119</v>
      </c>
      <c r="AO2297" s="434">
        <v>9.6688999999999994E-3</v>
      </c>
      <c r="AP2297" s="436" t="s">
        <v>22593</v>
      </c>
      <c r="AMG2297" s="185"/>
      <c r="AMH2297" s="185"/>
      <c r="AMI2297" s="185"/>
      <c r="AMJ2297" s="185"/>
      <c r="AMK2297" s="185"/>
    </row>
    <row r="2298" spans="14:1025" x14ac:dyDescent="0.2">
      <c r="N2298" s="222" t="s">
        <v>1349</v>
      </c>
      <c r="O2298" s="223" t="s">
        <v>11282</v>
      </c>
      <c r="P2298" s="223" t="s">
        <v>11283</v>
      </c>
      <c r="Q2298" s="223" t="s">
        <v>11284</v>
      </c>
      <c r="R2298" s="224" t="s">
        <v>11285</v>
      </c>
      <c r="S2298" s="284"/>
      <c r="AH2298" s="434" t="s">
        <v>254</v>
      </c>
      <c r="AI2298" s="434">
        <v>1502782</v>
      </c>
      <c r="AJ2298" s="434">
        <v>2.0854999999999999E-2</v>
      </c>
      <c r="AK2298" s="436" t="s">
        <v>18603</v>
      </c>
      <c r="AM2298" s="434" t="s">
        <v>253</v>
      </c>
      <c r="AN2298" s="434">
        <v>16475182</v>
      </c>
      <c r="AO2298" s="434">
        <v>1.0688E-2</v>
      </c>
      <c r="AP2298" s="436" t="s">
        <v>22594</v>
      </c>
      <c r="AMG2298" s="185"/>
      <c r="AMH2298" s="185"/>
      <c r="AMI2298" s="185"/>
      <c r="AMJ2298" s="185"/>
      <c r="AMK2298" s="185"/>
    </row>
    <row r="2299" spans="14:1025" x14ac:dyDescent="0.2">
      <c r="N2299" s="222" t="s">
        <v>1349</v>
      </c>
      <c r="O2299" s="223" t="s">
        <v>13278</v>
      </c>
      <c r="P2299" s="223" t="s">
        <v>13279</v>
      </c>
      <c r="Q2299" s="223" t="s">
        <v>13280</v>
      </c>
      <c r="R2299" s="224" t="s">
        <v>13281</v>
      </c>
      <c r="S2299" s="284"/>
      <c r="AH2299" s="434" t="s">
        <v>254</v>
      </c>
      <c r="AI2299" s="434">
        <v>1797573</v>
      </c>
      <c r="AJ2299" s="434">
        <v>4.3973999999999999E-2</v>
      </c>
      <c r="AK2299" s="436" t="s">
        <v>18604</v>
      </c>
      <c r="AM2299" s="434" t="s">
        <v>253</v>
      </c>
      <c r="AN2299" s="434">
        <v>16476758</v>
      </c>
      <c r="AO2299" s="434">
        <v>2.427E-2</v>
      </c>
      <c r="AP2299" s="436" t="s">
        <v>22595</v>
      </c>
      <c r="AMG2299" s="185"/>
      <c r="AMH2299" s="185"/>
      <c r="AMI2299" s="185"/>
      <c r="AMJ2299" s="185"/>
      <c r="AMK2299" s="185"/>
    </row>
    <row r="2300" spans="14:1025" x14ac:dyDescent="0.2">
      <c r="N2300" s="222" t="s">
        <v>1349</v>
      </c>
      <c r="O2300" s="223" t="s">
        <v>11294</v>
      </c>
      <c r="P2300" s="223" t="s">
        <v>11295</v>
      </c>
      <c r="Q2300" s="223" t="s">
        <v>11296</v>
      </c>
      <c r="R2300" s="224" t="s">
        <v>11297</v>
      </c>
      <c r="S2300" s="284"/>
      <c r="AH2300" s="434" t="s">
        <v>254</v>
      </c>
      <c r="AI2300" s="434">
        <v>1820526</v>
      </c>
      <c r="AJ2300" s="434">
        <v>1.3443E-2</v>
      </c>
      <c r="AK2300" s="436" t="s">
        <v>18605</v>
      </c>
      <c r="AM2300" s="434" t="s">
        <v>253</v>
      </c>
      <c r="AN2300" s="434">
        <v>16478664</v>
      </c>
      <c r="AO2300" s="434">
        <v>1.9004E-2</v>
      </c>
      <c r="AP2300" s="436" t="s">
        <v>22596</v>
      </c>
      <c r="AMG2300" s="185"/>
      <c r="AMH2300" s="185"/>
      <c r="AMI2300" s="185"/>
      <c r="AMJ2300" s="185"/>
      <c r="AMK2300" s="185"/>
    </row>
    <row r="2301" spans="14:1025" x14ac:dyDescent="0.2">
      <c r="N2301" s="222" t="s">
        <v>1349</v>
      </c>
      <c r="O2301" s="223" t="s">
        <v>13282</v>
      </c>
      <c r="P2301" s="223" t="s">
        <v>13283</v>
      </c>
      <c r="Q2301" s="223" t="s">
        <v>13284</v>
      </c>
      <c r="R2301" s="224" t="s">
        <v>13285</v>
      </c>
      <c r="S2301" s="284"/>
      <c r="AH2301" s="434" t="s">
        <v>254</v>
      </c>
      <c r="AI2301" s="434">
        <v>1845477</v>
      </c>
      <c r="AJ2301" s="434">
        <v>4.2166000000000002E-2</v>
      </c>
      <c r="AK2301" s="436" t="s">
        <v>18606</v>
      </c>
      <c r="AM2301" s="434" t="s">
        <v>253</v>
      </c>
      <c r="AN2301" s="434">
        <v>16498530</v>
      </c>
      <c r="AO2301" s="434">
        <v>1.2815000000000001E-3</v>
      </c>
      <c r="AP2301" s="436" t="s">
        <v>22597</v>
      </c>
      <c r="AMG2301" s="185"/>
      <c r="AMH2301" s="185"/>
      <c r="AMI2301" s="185"/>
      <c r="AMJ2301" s="185"/>
      <c r="AMK2301" s="185"/>
    </row>
    <row r="2302" spans="14:1025" x14ac:dyDescent="0.2">
      <c r="N2302" s="222" t="s">
        <v>1349</v>
      </c>
      <c r="O2302" s="223" t="s">
        <v>13286</v>
      </c>
      <c r="P2302" s="223" t="s">
        <v>13287</v>
      </c>
      <c r="Q2302" s="223" t="s">
        <v>13288</v>
      </c>
      <c r="R2302" s="224" t="s">
        <v>13289</v>
      </c>
      <c r="S2302" s="284"/>
      <c r="AH2302" s="434" t="s">
        <v>254</v>
      </c>
      <c r="AI2302" s="434">
        <v>1870496</v>
      </c>
      <c r="AJ2302" s="434">
        <v>4.9945000000000003E-2</v>
      </c>
      <c r="AK2302" s="436" t="s">
        <v>18607</v>
      </c>
      <c r="AM2302" s="434" t="s">
        <v>253</v>
      </c>
      <c r="AN2302" s="434">
        <v>16498534</v>
      </c>
      <c r="AO2302" s="434">
        <v>7.8807000000000006E-5</v>
      </c>
      <c r="AP2302" s="436" t="s">
        <v>22598</v>
      </c>
      <c r="AMG2302" s="185"/>
      <c r="AMH2302" s="185"/>
      <c r="AMI2302" s="185"/>
      <c r="AMJ2302" s="185"/>
      <c r="AMK2302" s="185"/>
    </row>
    <row r="2303" spans="14:1025" x14ac:dyDescent="0.2">
      <c r="N2303" s="222" t="s">
        <v>1349</v>
      </c>
      <c r="O2303" s="223" t="s">
        <v>11308</v>
      </c>
      <c r="P2303" s="223" t="s">
        <v>11309</v>
      </c>
      <c r="Q2303" s="223" t="s">
        <v>11310</v>
      </c>
      <c r="R2303" s="224" t="s">
        <v>11311</v>
      </c>
      <c r="S2303" s="284"/>
      <c r="AH2303" s="434" t="s">
        <v>254</v>
      </c>
      <c r="AI2303" s="434">
        <v>1880420</v>
      </c>
      <c r="AJ2303" s="434">
        <v>3.5187999999999997E-2</v>
      </c>
      <c r="AK2303" s="436" t="s">
        <v>18608</v>
      </c>
      <c r="AM2303" s="434" t="s">
        <v>253</v>
      </c>
      <c r="AN2303" s="434">
        <v>16498539</v>
      </c>
      <c r="AO2303" s="434">
        <v>3.7130000000000002E-3</v>
      </c>
      <c r="AP2303" s="436" t="s">
        <v>22599</v>
      </c>
      <c r="AMG2303" s="185"/>
      <c r="AMH2303" s="185"/>
      <c r="AMI2303" s="185"/>
      <c r="AMJ2303" s="185"/>
      <c r="AMK2303" s="185"/>
    </row>
    <row r="2304" spans="14:1025" x14ac:dyDescent="0.2">
      <c r="N2304" s="222" t="s">
        <v>1349</v>
      </c>
      <c r="O2304" s="223" t="s">
        <v>11314</v>
      </c>
      <c r="P2304" s="223" t="s">
        <v>11315</v>
      </c>
      <c r="Q2304" s="223" t="s">
        <v>11316</v>
      </c>
      <c r="R2304" s="224" t="s">
        <v>11317</v>
      </c>
      <c r="S2304" s="284"/>
      <c r="AH2304" s="434" t="s">
        <v>254</v>
      </c>
      <c r="AI2304" s="434">
        <v>1961205</v>
      </c>
      <c r="AJ2304" s="434">
        <v>4.4914999999999997E-2</v>
      </c>
      <c r="AK2304" s="436" t="s">
        <v>18609</v>
      </c>
      <c r="AM2304" s="434" t="s">
        <v>253</v>
      </c>
      <c r="AN2304" s="434">
        <v>16498540</v>
      </c>
      <c r="AO2304" s="434">
        <v>1.1562E-3</v>
      </c>
      <c r="AP2304" s="436" t="s">
        <v>22600</v>
      </c>
      <c r="AMG2304" s="185"/>
      <c r="AMH2304" s="185"/>
      <c r="AMI2304" s="185"/>
      <c r="AMJ2304" s="185"/>
      <c r="AMK2304" s="185"/>
    </row>
    <row r="2305" spans="14:1025" x14ac:dyDescent="0.2">
      <c r="N2305" s="222" t="s">
        <v>1349</v>
      </c>
      <c r="O2305" s="223" t="s">
        <v>11318</v>
      </c>
      <c r="P2305" s="223" t="s">
        <v>11319</v>
      </c>
      <c r="Q2305" s="223" t="s">
        <v>11320</v>
      </c>
      <c r="R2305" s="224" t="s">
        <v>11321</v>
      </c>
      <c r="S2305" s="284"/>
      <c r="AH2305" s="434" t="s">
        <v>254</v>
      </c>
      <c r="AI2305" s="434">
        <v>2014634</v>
      </c>
      <c r="AJ2305" s="434">
        <v>1.4365999999999999E-3</v>
      </c>
      <c r="AK2305" s="436" t="s">
        <v>18610</v>
      </c>
      <c r="AM2305" s="434" t="s">
        <v>253</v>
      </c>
      <c r="AN2305" s="434">
        <v>16498541</v>
      </c>
      <c r="AO2305" s="434">
        <v>1.9518000000000001E-3</v>
      </c>
      <c r="AP2305" s="436" t="s">
        <v>22601</v>
      </c>
      <c r="AMG2305" s="185"/>
      <c r="AMH2305" s="185"/>
      <c r="AMI2305" s="185"/>
      <c r="AMJ2305" s="185"/>
      <c r="AMK2305" s="185"/>
    </row>
    <row r="2306" spans="14:1025" x14ac:dyDescent="0.2">
      <c r="N2306" s="222" t="s">
        <v>1349</v>
      </c>
      <c r="O2306" s="223" t="s">
        <v>11322</v>
      </c>
      <c r="P2306" s="223" t="s">
        <v>11323</v>
      </c>
      <c r="Q2306" s="223" t="s">
        <v>11324</v>
      </c>
      <c r="R2306" s="224" t="s">
        <v>11325</v>
      </c>
      <c r="S2306" s="284"/>
      <c r="AH2306" s="434" t="s">
        <v>254</v>
      </c>
      <c r="AI2306" s="434">
        <v>2244367</v>
      </c>
      <c r="AJ2306" s="434">
        <v>4.9424000000000003E-2</v>
      </c>
      <c r="AK2306" s="436" t="s">
        <v>18611</v>
      </c>
      <c r="AM2306" s="434" t="s">
        <v>253</v>
      </c>
      <c r="AN2306" s="434">
        <v>16498553</v>
      </c>
      <c r="AO2306" s="434">
        <v>1.0113E-2</v>
      </c>
      <c r="AP2306" s="436" t="s">
        <v>22602</v>
      </c>
      <c r="AMG2306" s="185"/>
      <c r="AMH2306" s="185"/>
      <c r="AMI2306" s="185"/>
      <c r="AMJ2306" s="185"/>
      <c r="AMK2306" s="185"/>
    </row>
    <row r="2307" spans="14:1025" x14ac:dyDescent="0.2">
      <c r="N2307" s="222" t="s">
        <v>1349</v>
      </c>
      <c r="O2307" s="223" t="s">
        <v>13290</v>
      </c>
      <c r="P2307" s="223" t="s">
        <v>13291</v>
      </c>
      <c r="Q2307" s="223" t="s">
        <v>498</v>
      </c>
      <c r="R2307" s="224" t="s">
        <v>13291</v>
      </c>
      <c r="S2307" s="284"/>
      <c r="AH2307" s="434" t="s">
        <v>254</v>
      </c>
      <c r="AI2307" s="434">
        <v>2259812</v>
      </c>
      <c r="AJ2307" s="434">
        <v>2.6047000000000001E-2</v>
      </c>
      <c r="AK2307" s="436" t="s">
        <v>18612</v>
      </c>
      <c r="AM2307" s="434" t="s">
        <v>253</v>
      </c>
      <c r="AN2307" s="434">
        <v>16503758</v>
      </c>
      <c r="AO2307" s="434">
        <v>2.9201000000000001E-2</v>
      </c>
      <c r="AP2307" s="436" t="s">
        <v>22603</v>
      </c>
      <c r="AMG2307" s="185"/>
      <c r="AMH2307" s="185"/>
      <c r="AMI2307" s="185"/>
      <c r="AMJ2307" s="185"/>
      <c r="AMK2307" s="185"/>
    </row>
    <row r="2308" spans="14:1025" x14ac:dyDescent="0.2">
      <c r="N2308" s="222" t="s">
        <v>1349</v>
      </c>
      <c r="O2308" s="223" t="s">
        <v>13292</v>
      </c>
      <c r="P2308" s="223" t="s">
        <v>13293</v>
      </c>
      <c r="Q2308" s="223" t="s">
        <v>498</v>
      </c>
      <c r="R2308" s="224" t="s">
        <v>13293</v>
      </c>
      <c r="S2308" s="284"/>
      <c r="AH2308" s="434" t="s">
        <v>254</v>
      </c>
      <c r="AI2308" s="434">
        <v>2269177</v>
      </c>
      <c r="AJ2308" s="434">
        <v>3.0630000000000001E-2</v>
      </c>
      <c r="AK2308" s="436" t="s">
        <v>18613</v>
      </c>
      <c r="AM2308" s="434" t="s">
        <v>253</v>
      </c>
      <c r="AN2308" s="434">
        <v>16513998</v>
      </c>
      <c r="AO2308" s="434">
        <v>1.2692E-2</v>
      </c>
      <c r="AP2308" s="436" t="s">
        <v>22604</v>
      </c>
      <c r="AMG2308" s="185"/>
      <c r="AMH2308" s="185"/>
      <c r="AMI2308" s="185"/>
      <c r="AMJ2308" s="185"/>
      <c r="AMK2308" s="185"/>
    </row>
    <row r="2309" spans="14:1025" x14ac:dyDescent="0.2">
      <c r="N2309" s="222" t="s">
        <v>1349</v>
      </c>
      <c r="O2309" s="223" t="s">
        <v>11326</v>
      </c>
      <c r="P2309" s="223" t="s">
        <v>11327</v>
      </c>
      <c r="Q2309" s="223" t="s">
        <v>11328</v>
      </c>
      <c r="R2309" s="224" t="s">
        <v>11329</v>
      </c>
      <c r="S2309" s="284"/>
      <c r="AH2309" s="434" t="s">
        <v>254</v>
      </c>
      <c r="AI2309" s="434">
        <v>2292297</v>
      </c>
      <c r="AJ2309" s="434">
        <v>1.6635E-2</v>
      </c>
      <c r="AK2309" s="436" t="s">
        <v>18614</v>
      </c>
      <c r="AM2309" s="434" t="s">
        <v>253</v>
      </c>
      <c r="AN2309" s="434">
        <v>16514017</v>
      </c>
      <c r="AO2309" s="434">
        <v>5.6457E-3</v>
      </c>
      <c r="AP2309" s="436" t="s">
        <v>22605</v>
      </c>
      <c r="AMG2309" s="185"/>
      <c r="AMH2309" s="185"/>
      <c r="AMI2309" s="185"/>
      <c r="AMJ2309" s="185"/>
      <c r="AMK2309" s="185"/>
    </row>
    <row r="2310" spans="14:1025" x14ac:dyDescent="0.2">
      <c r="N2310" s="222" t="s">
        <v>1349</v>
      </c>
      <c r="O2310" s="223" t="s">
        <v>13294</v>
      </c>
      <c r="P2310" s="223" t="s">
        <v>13295</v>
      </c>
      <c r="Q2310" s="223" t="s">
        <v>13296</v>
      </c>
      <c r="R2310" s="224" t="s">
        <v>13297</v>
      </c>
      <c r="S2310" s="284"/>
      <c r="AH2310" s="434" t="s">
        <v>254</v>
      </c>
      <c r="AI2310" s="434">
        <v>2333233</v>
      </c>
      <c r="AJ2310" s="434">
        <v>1.2506E-4</v>
      </c>
      <c r="AK2310" s="436" t="s">
        <v>18615</v>
      </c>
      <c r="AM2310" s="434" t="s">
        <v>253</v>
      </c>
      <c r="AN2310" s="434">
        <v>16514026</v>
      </c>
      <c r="AO2310" s="434">
        <v>1.2692E-2</v>
      </c>
      <c r="AP2310" s="436" t="s">
        <v>22606</v>
      </c>
      <c r="AMG2310" s="185"/>
      <c r="AMH2310" s="185"/>
      <c r="AMI2310" s="185"/>
      <c r="AMJ2310" s="185"/>
      <c r="AMK2310" s="185"/>
    </row>
    <row r="2311" spans="14:1025" x14ac:dyDescent="0.2">
      <c r="N2311" s="222" t="s">
        <v>1349</v>
      </c>
      <c r="O2311" s="223" t="s">
        <v>13298</v>
      </c>
      <c r="P2311" s="223" t="s">
        <v>13299</v>
      </c>
      <c r="Q2311" s="223" t="s">
        <v>498</v>
      </c>
      <c r="R2311" s="224" t="s">
        <v>13299</v>
      </c>
      <c r="S2311" s="284"/>
      <c r="AH2311" s="434" t="s">
        <v>254</v>
      </c>
      <c r="AI2311" s="434">
        <v>2354275</v>
      </c>
      <c r="AJ2311" s="434">
        <v>4.6013999999999999E-2</v>
      </c>
      <c r="AK2311" s="436" t="s">
        <v>18616</v>
      </c>
      <c r="AM2311" s="434" t="s">
        <v>253</v>
      </c>
      <c r="AN2311" s="434">
        <v>16515590</v>
      </c>
      <c r="AO2311" s="434">
        <v>3.5137000000000002E-2</v>
      </c>
      <c r="AP2311" s="436" t="s">
        <v>22607</v>
      </c>
      <c r="AMG2311" s="185"/>
      <c r="AMH2311" s="185"/>
      <c r="AMI2311" s="185"/>
      <c r="AMJ2311" s="185"/>
      <c r="AMK2311" s="185"/>
    </row>
    <row r="2312" spans="14:1025" x14ac:dyDescent="0.2">
      <c r="N2312" s="222" t="s">
        <v>1349</v>
      </c>
      <c r="O2312" s="223" t="s">
        <v>13300</v>
      </c>
      <c r="P2312" s="223" t="s">
        <v>13301</v>
      </c>
      <c r="Q2312" s="223" t="s">
        <v>13302</v>
      </c>
      <c r="R2312" s="224" t="s">
        <v>13303</v>
      </c>
      <c r="S2312" s="284"/>
      <c r="AH2312" s="434" t="s">
        <v>254</v>
      </c>
      <c r="AI2312" s="434">
        <v>2363851</v>
      </c>
      <c r="AJ2312" s="434">
        <v>2.2848E-3</v>
      </c>
      <c r="AK2312" s="436" t="s">
        <v>18617</v>
      </c>
      <c r="AM2312" s="434" t="s">
        <v>253</v>
      </c>
      <c r="AN2312" s="434">
        <v>16515613</v>
      </c>
      <c r="AO2312" s="434">
        <v>1.3178E-2</v>
      </c>
      <c r="AP2312" s="436" t="s">
        <v>22608</v>
      </c>
      <c r="AMG2312" s="185"/>
      <c r="AMH2312" s="185"/>
      <c r="AMI2312" s="185"/>
      <c r="AMJ2312" s="185"/>
      <c r="AMK2312" s="185"/>
    </row>
    <row r="2313" spans="14:1025" x14ac:dyDescent="0.2">
      <c r="N2313" s="222" t="s">
        <v>1349</v>
      </c>
      <c r="O2313" s="223" t="s">
        <v>13304</v>
      </c>
      <c r="P2313" s="223" t="s">
        <v>13305</v>
      </c>
      <c r="Q2313" s="223" t="s">
        <v>13306</v>
      </c>
      <c r="R2313" s="224" t="s">
        <v>13307</v>
      </c>
      <c r="S2313" s="284"/>
      <c r="AH2313" s="434" t="s">
        <v>254</v>
      </c>
      <c r="AI2313" s="434">
        <v>2553016</v>
      </c>
      <c r="AJ2313" s="434">
        <v>2.8656000000000001E-2</v>
      </c>
      <c r="AK2313" s="436" t="s">
        <v>18618</v>
      </c>
      <c r="AM2313" s="434" t="s">
        <v>253</v>
      </c>
      <c r="AN2313" s="434">
        <v>16516976</v>
      </c>
      <c r="AO2313" s="434">
        <v>2.6255000000000001E-2</v>
      </c>
      <c r="AP2313" s="436" t="s">
        <v>22609</v>
      </c>
      <c r="AMG2313" s="185"/>
      <c r="AMH2313" s="185"/>
      <c r="AMI2313" s="185"/>
      <c r="AMJ2313" s="185"/>
      <c r="AMK2313" s="185"/>
    </row>
    <row r="2314" spans="14:1025" x14ac:dyDescent="0.2">
      <c r="N2314" s="222" t="s">
        <v>1349</v>
      </c>
      <c r="O2314" s="223" t="s">
        <v>13308</v>
      </c>
      <c r="P2314" s="223" t="s">
        <v>13309</v>
      </c>
      <c r="Q2314" s="223" t="s">
        <v>13310</v>
      </c>
      <c r="R2314" s="224" t="s">
        <v>13311</v>
      </c>
      <c r="S2314" s="284"/>
      <c r="AH2314" s="434" t="s">
        <v>254</v>
      </c>
      <c r="AI2314" s="434">
        <v>2582500</v>
      </c>
      <c r="AJ2314" s="434">
        <v>2.5186E-2</v>
      </c>
      <c r="AK2314" s="436" t="s">
        <v>18619</v>
      </c>
      <c r="AM2314" s="434" t="s">
        <v>253</v>
      </c>
      <c r="AN2314" s="434">
        <v>16519865</v>
      </c>
      <c r="AO2314" s="434">
        <v>4.0511999999999999E-2</v>
      </c>
      <c r="AP2314" s="436" t="s">
        <v>22610</v>
      </c>
      <c r="AMG2314" s="185"/>
      <c r="AMH2314" s="185"/>
      <c r="AMI2314" s="185"/>
      <c r="AMJ2314" s="185"/>
      <c r="AMK2314" s="185"/>
    </row>
    <row r="2315" spans="14:1025" x14ac:dyDescent="0.2">
      <c r="N2315" s="222" t="s">
        <v>1349</v>
      </c>
      <c r="O2315" s="223" t="s">
        <v>13312</v>
      </c>
      <c r="P2315" s="223" t="s">
        <v>13313</v>
      </c>
      <c r="Q2315" s="223" t="s">
        <v>13314</v>
      </c>
      <c r="R2315" s="224" t="s">
        <v>13315</v>
      </c>
      <c r="S2315" s="284"/>
      <c r="AH2315" s="434" t="s">
        <v>254</v>
      </c>
      <c r="AI2315" s="434">
        <v>2608753</v>
      </c>
      <c r="AJ2315" s="434">
        <v>3.8783999999999999E-2</v>
      </c>
      <c r="AK2315" s="436" t="s">
        <v>18620</v>
      </c>
      <c r="AM2315" s="434" t="s">
        <v>253</v>
      </c>
      <c r="AN2315" s="434">
        <v>16525391</v>
      </c>
      <c r="AO2315" s="434">
        <v>7.8807000000000006E-5</v>
      </c>
      <c r="AP2315" s="436" t="s">
        <v>22611</v>
      </c>
      <c r="AMG2315" s="185"/>
      <c r="AMH2315" s="185"/>
      <c r="AMI2315" s="185"/>
      <c r="AMJ2315" s="185"/>
      <c r="AMK2315" s="185"/>
    </row>
    <row r="2316" spans="14:1025" x14ac:dyDescent="0.2">
      <c r="N2316" s="222" t="s">
        <v>1349</v>
      </c>
      <c r="O2316" s="223" t="s">
        <v>13316</v>
      </c>
      <c r="P2316" s="223" t="s">
        <v>13317</v>
      </c>
      <c r="Q2316" s="223" t="s">
        <v>13318</v>
      </c>
      <c r="R2316" s="224" t="s">
        <v>13319</v>
      </c>
      <c r="S2316" s="284"/>
      <c r="AH2316" s="434" t="s">
        <v>254</v>
      </c>
      <c r="AI2316" s="434">
        <v>2650119</v>
      </c>
      <c r="AJ2316" s="434">
        <v>2.8254999999999999E-2</v>
      </c>
      <c r="AK2316" s="436" t="s">
        <v>18621</v>
      </c>
      <c r="AM2316" s="434" t="s">
        <v>253</v>
      </c>
      <c r="AN2316" s="434">
        <v>16537773</v>
      </c>
      <c r="AO2316" s="434">
        <v>5.5250999999999998E-3</v>
      </c>
      <c r="AP2316" s="436" t="s">
        <v>18229</v>
      </c>
      <c r="AMG2316" s="185"/>
      <c r="AMH2316" s="185"/>
      <c r="AMI2316" s="185"/>
      <c r="AMJ2316" s="185"/>
      <c r="AMK2316" s="185"/>
    </row>
    <row r="2317" spans="14:1025" x14ac:dyDescent="0.2">
      <c r="N2317" s="222" t="s">
        <v>1349</v>
      </c>
      <c r="O2317" s="223" t="s">
        <v>13320</v>
      </c>
      <c r="P2317" s="223" t="s">
        <v>13321</v>
      </c>
      <c r="Q2317" s="223" t="s">
        <v>13322</v>
      </c>
      <c r="R2317" s="224" t="s">
        <v>13323</v>
      </c>
      <c r="S2317" s="284"/>
      <c r="AH2317" s="434" t="s">
        <v>254</v>
      </c>
      <c r="AI2317" s="434">
        <v>2759164</v>
      </c>
      <c r="AJ2317" s="434">
        <v>2.2848E-3</v>
      </c>
      <c r="AK2317" s="436" t="s">
        <v>18622</v>
      </c>
      <c r="AM2317" s="434" t="s">
        <v>253</v>
      </c>
      <c r="AN2317" s="434">
        <v>16562325</v>
      </c>
      <c r="AO2317" s="434">
        <v>7.8807000000000006E-5</v>
      </c>
      <c r="AP2317" s="436" t="s">
        <v>22612</v>
      </c>
      <c r="AMG2317" s="185"/>
      <c r="AMH2317" s="185"/>
      <c r="AMI2317" s="185"/>
      <c r="AMJ2317" s="185"/>
      <c r="AMK2317" s="185"/>
    </row>
    <row r="2318" spans="14:1025" x14ac:dyDescent="0.2">
      <c r="N2318" s="222" t="s">
        <v>1349</v>
      </c>
      <c r="O2318" s="223" t="s">
        <v>13324</v>
      </c>
      <c r="P2318" s="223" t="s">
        <v>13325</v>
      </c>
      <c r="Q2318" s="223" t="s">
        <v>13326</v>
      </c>
      <c r="R2318" s="224" t="s">
        <v>13327</v>
      </c>
      <c r="S2318" s="284"/>
      <c r="AH2318" s="434" t="s">
        <v>254</v>
      </c>
      <c r="AI2318" s="434">
        <v>2759345</v>
      </c>
      <c r="AJ2318" s="434">
        <v>2.5847999999999999E-2</v>
      </c>
      <c r="AK2318" s="436" t="s">
        <v>18623</v>
      </c>
      <c r="AM2318" s="434" t="s">
        <v>253</v>
      </c>
      <c r="AN2318" s="434">
        <v>16578569</v>
      </c>
      <c r="AO2318" s="434">
        <v>4.1755E-2</v>
      </c>
      <c r="AP2318" s="436" t="s">
        <v>22613</v>
      </c>
      <c r="AMG2318" s="185"/>
      <c r="AMH2318" s="185"/>
      <c r="AMI2318" s="185"/>
      <c r="AMJ2318" s="185"/>
      <c r="AMK2318" s="185"/>
    </row>
    <row r="2319" spans="14:1025" x14ac:dyDescent="0.2">
      <c r="N2319" s="222" t="s">
        <v>1349</v>
      </c>
      <c r="O2319" s="223" t="s">
        <v>11358</v>
      </c>
      <c r="P2319" s="223" t="s">
        <v>11359</v>
      </c>
      <c r="Q2319" s="223" t="s">
        <v>11360</v>
      </c>
      <c r="R2319" s="224" t="s">
        <v>11361</v>
      </c>
      <c r="S2319" s="284"/>
      <c r="AH2319" s="434" t="s">
        <v>254</v>
      </c>
      <c r="AI2319" s="434">
        <v>2839731</v>
      </c>
      <c r="AJ2319" s="434">
        <v>4.5361999999999998E-3</v>
      </c>
      <c r="AK2319" s="436" t="s">
        <v>18624</v>
      </c>
      <c r="AM2319" s="434" t="s">
        <v>253</v>
      </c>
      <c r="AN2319" s="434">
        <v>16645266</v>
      </c>
      <c r="AO2319" s="434">
        <v>0</v>
      </c>
      <c r="AP2319" s="436" t="s">
        <v>22614</v>
      </c>
      <c r="AMG2319" s="185"/>
      <c r="AMH2319" s="185"/>
      <c r="AMI2319" s="185"/>
      <c r="AMJ2319" s="185"/>
      <c r="AMK2319" s="185"/>
    </row>
    <row r="2320" spans="14:1025" x14ac:dyDescent="0.2">
      <c r="N2320" s="222" t="s">
        <v>1349</v>
      </c>
      <c r="O2320" s="223" t="s">
        <v>13328</v>
      </c>
      <c r="P2320" s="223" t="s">
        <v>13329</v>
      </c>
      <c r="Q2320" s="223" t="s">
        <v>13330</v>
      </c>
      <c r="R2320" s="224" t="s">
        <v>13331</v>
      </c>
      <c r="S2320" s="284"/>
      <c r="AH2320" s="434" t="s">
        <v>254</v>
      </c>
      <c r="AI2320" s="434">
        <v>2939131</v>
      </c>
      <c r="AJ2320" s="434">
        <v>1.3443E-2</v>
      </c>
      <c r="AK2320" s="436" t="s">
        <v>18625</v>
      </c>
      <c r="AM2320" s="434" t="s">
        <v>253</v>
      </c>
      <c r="AN2320" s="434">
        <v>16645272</v>
      </c>
      <c r="AO2320" s="434">
        <v>2.3587E-2</v>
      </c>
      <c r="AP2320" s="436" t="s">
        <v>22615</v>
      </c>
      <c r="AMG2320" s="185"/>
      <c r="AMH2320" s="185"/>
      <c r="AMI2320" s="185"/>
      <c r="AMJ2320" s="185"/>
      <c r="AMK2320" s="185"/>
    </row>
    <row r="2321" spans="14:1025" x14ac:dyDescent="0.2">
      <c r="N2321" s="222" t="s">
        <v>1349</v>
      </c>
      <c r="O2321" s="223" t="s">
        <v>13332</v>
      </c>
      <c r="P2321" s="223" t="s">
        <v>13333</v>
      </c>
      <c r="Q2321" s="223" t="s">
        <v>13334</v>
      </c>
      <c r="R2321" s="224" t="s">
        <v>13335</v>
      </c>
      <c r="S2321" s="284"/>
      <c r="AH2321" s="434" t="s">
        <v>254</v>
      </c>
      <c r="AI2321" s="434">
        <v>2954430</v>
      </c>
      <c r="AJ2321" s="434">
        <v>3.6673000000000001E-3</v>
      </c>
      <c r="AK2321" s="436" t="s">
        <v>18626</v>
      </c>
      <c r="AM2321" s="434" t="s">
        <v>253</v>
      </c>
      <c r="AN2321" s="434">
        <v>16645275</v>
      </c>
      <c r="AO2321" s="434">
        <v>0</v>
      </c>
      <c r="AP2321" s="436" t="s">
        <v>22616</v>
      </c>
      <c r="AMG2321" s="185"/>
      <c r="AMH2321" s="185"/>
      <c r="AMI2321" s="185"/>
      <c r="AMJ2321" s="185"/>
      <c r="AMK2321" s="185"/>
    </row>
    <row r="2322" spans="14:1025" x14ac:dyDescent="0.2">
      <c r="N2322" s="222" t="s">
        <v>1349</v>
      </c>
      <c r="O2322" s="223" t="s">
        <v>11370</v>
      </c>
      <c r="P2322" s="223" t="s">
        <v>11371</v>
      </c>
      <c r="Q2322" s="223" t="s">
        <v>11372</v>
      </c>
      <c r="R2322" s="224" t="s">
        <v>11373</v>
      </c>
      <c r="S2322" s="284"/>
      <c r="AH2322" s="434" t="s">
        <v>254</v>
      </c>
      <c r="AI2322" s="434">
        <v>2957339</v>
      </c>
      <c r="AJ2322" s="434">
        <v>2.9339E-2</v>
      </c>
      <c r="AK2322" s="436" t="s">
        <v>18627</v>
      </c>
      <c r="AM2322" s="434" t="s">
        <v>253</v>
      </c>
      <c r="AN2322" s="434">
        <v>16645306</v>
      </c>
      <c r="AO2322" s="434">
        <v>3.7130000000000002E-3</v>
      </c>
      <c r="AP2322" s="436" t="s">
        <v>22617</v>
      </c>
      <c r="AMG2322" s="185"/>
      <c r="AMH2322" s="185"/>
      <c r="AMI2322" s="185"/>
      <c r="AMJ2322" s="185"/>
      <c r="AMK2322" s="185"/>
    </row>
    <row r="2323" spans="14:1025" x14ac:dyDescent="0.2">
      <c r="N2323" s="222" t="s">
        <v>1349</v>
      </c>
      <c r="O2323" s="223" t="s">
        <v>13336</v>
      </c>
      <c r="P2323" s="223" t="s">
        <v>13337</v>
      </c>
      <c r="Q2323" s="223" t="s">
        <v>13338</v>
      </c>
      <c r="R2323" s="224" t="s">
        <v>13339</v>
      </c>
      <c r="S2323" s="284"/>
      <c r="AH2323" s="434" t="s">
        <v>254</v>
      </c>
      <c r="AI2323" s="434">
        <v>2975562</v>
      </c>
      <c r="AJ2323" s="434">
        <v>1.4659E-2</v>
      </c>
      <c r="AK2323" s="436" t="s">
        <v>18628</v>
      </c>
      <c r="AM2323" s="434" t="s">
        <v>253</v>
      </c>
      <c r="AN2323" s="434">
        <v>16645451</v>
      </c>
      <c r="AO2323" s="434">
        <v>1.1472E-2</v>
      </c>
      <c r="AP2323" s="436" t="s">
        <v>22618</v>
      </c>
      <c r="AMG2323" s="185"/>
      <c r="AMH2323" s="185"/>
      <c r="AMI2323" s="185"/>
      <c r="AMJ2323" s="185"/>
      <c r="AMK2323" s="185"/>
    </row>
    <row r="2324" spans="14:1025" x14ac:dyDescent="0.2">
      <c r="N2324" s="222" t="s">
        <v>1349</v>
      </c>
      <c r="O2324" s="223" t="s">
        <v>11382</v>
      </c>
      <c r="P2324" s="223" t="s">
        <v>11383</v>
      </c>
      <c r="Q2324" s="223" t="s">
        <v>11384</v>
      </c>
      <c r="R2324" s="224" t="s">
        <v>11385</v>
      </c>
      <c r="S2324" s="284"/>
      <c r="AH2324" s="434" t="s">
        <v>254</v>
      </c>
      <c r="AI2324" s="434">
        <v>2989611</v>
      </c>
      <c r="AJ2324" s="434">
        <v>1.4482999999999999E-2</v>
      </c>
      <c r="AK2324" s="436" t="s">
        <v>18629</v>
      </c>
      <c r="AM2324" s="434" t="s">
        <v>253</v>
      </c>
      <c r="AN2324" s="434">
        <v>16649310</v>
      </c>
      <c r="AO2324" s="434">
        <v>4.9142999999999999E-2</v>
      </c>
      <c r="AP2324" s="436" t="s">
        <v>22619</v>
      </c>
      <c r="AMG2324" s="185"/>
      <c r="AMH2324" s="185"/>
      <c r="AMI2324" s="185"/>
      <c r="AMJ2324" s="185"/>
      <c r="AMK2324" s="185"/>
    </row>
    <row r="2325" spans="14:1025" x14ac:dyDescent="0.2">
      <c r="N2325" s="222" t="s">
        <v>1349</v>
      </c>
      <c r="O2325" s="223" t="s">
        <v>11392</v>
      </c>
      <c r="P2325" s="223" t="s">
        <v>11393</v>
      </c>
      <c r="Q2325" s="223" t="s">
        <v>11394</v>
      </c>
      <c r="R2325" s="224" t="s">
        <v>11395</v>
      </c>
      <c r="S2325" s="284"/>
      <c r="AH2325" s="434" t="s">
        <v>254</v>
      </c>
      <c r="AI2325" s="434">
        <v>2989614</v>
      </c>
      <c r="AJ2325" s="434">
        <v>1.1077999999999999E-2</v>
      </c>
      <c r="AK2325" s="436" t="s">
        <v>18630</v>
      </c>
      <c r="AM2325" s="434" t="s">
        <v>253</v>
      </c>
      <c r="AN2325" s="434">
        <v>16655661</v>
      </c>
      <c r="AO2325" s="434">
        <v>3.8712000000000003E-2</v>
      </c>
      <c r="AP2325" s="436" t="s">
        <v>22620</v>
      </c>
      <c r="AMG2325" s="185"/>
      <c r="AMH2325" s="185"/>
      <c r="AMI2325" s="185"/>
      <c r="AMJ2325" s="185"/>
      <c r="AMK2325" s="185"/>
    </row>
    <row r="2326" spans="14:1025" x14ac:dyDescent="0.2">
      <c r="N2326" s="222" t="s">
        <v>1349</v>
      </c>
      <c r="O2326" s="223" t="s">
        <v>13340</v>
      </c>
      <c r="P2326" s="223" t="s">
        <v>13341</v>
      </c>
      <c r="Q2326" s="223" t="s">
        <v>13342</v>
      </c>
      <c r="R2326" s="224" t="s">
        <v>13343</v>
      </c>
      <c r="S2326" s="284"/>
      <c r="AH2326" s="434" t="s">
        <v>254</v>
      </c>
      <c r="AI2326" s="434">
        <v>2995202</v>
      </c>
      <c r="AJ2326" s="434">
        <v>1.0788000000000001E-2</v>
      </c>
      <c r="AK2326" s="436" t="s">
        <v>18631</v>
      </c>
      <c r="AM2326" s="434" t="s">
        <v>253</v>
      </c>
      <c r="AN2326" s="434">
        <v>16655843</v>
      </c>
      <c r="AO2326" s="434">
        <v>1.1108E-2</v>
      </c>
      <c r="AP2326" s="436" t="s">
        <v>22621</v>
      </c>
      <c r="AMG2326" s="185"/>
      <c r="AMH2326" s="185"/>
      <c r="AMI2326" s="185"/>
      <c r="AMJ2326" s="185"/>
      <c r="AMK2326" s="185"/>
    </row>
    <row r="2327" spans="14:1025" x14ac:dyDescent="0.2">
      <c r="N2327" s="222" t="s">
        <v>1349</v>
      </c>
      <c r="O2327" s="223" t="s">
        <v>13344</v>
      </c>
      <c r="P2327" s="223" t="s">
        <v>13345</v>
      </c>
      <c r="Q2327" s="223" t="s">
        <v>13346</v>
      </c>
      <c r="R2327" s="224" t="s">
        <v>13347</v>
      </c>
      <c r="S2327" s="284"/>
      <c r="AH2327" s="434" t="s">
        <v>254</v>
      </c>
      <c r="AI2327" s="434">
        <v>3030284</v>
      </c>
      <c r="AJ2327" s="434">
        <v>2.0212999999999998E-2</v>
      </c>
      <c r="AK2327" s="436" t="s">
        <v>18632</v>
      </c>
      <c r="AM2327" s="434" t="s">
        <v>253</v>
      </c>
      <c r="AN2327" s="434">
        <v>16665133</v>
      </c>
      <c r="AO2327" s="434">
        <v>1.2045E-2</v>
      </c>
      <c r="AP2327" s="436" t="s">
        <v>22622</v>
      </c>
      <c r="AMG2327" s="185"/>
      <c r="AMH2327" s="185"/>
      <c r="AMI2327" s="185"/>
      <c r="AMJ2327" s="185"/>
      <c r="AMK2327" s="185"/>
    </row>
    <row r="2328" spans="14:1025" x14ac:dyDescent="0.2">
      <c r="N2328" s="222" t="s">
        <v>1349</v>
      </c>
      <c r="O2328" s="223" t="s">
        <v>13348</v>
      </c>
      <c r="P2328" s="223" t="s">
        <v>13349</v>
      </c>
      <c r="Q2328" s="223" t="s">
        <v>13350</v>
      </c>
      <c r="R2328" s="224" t="s">
        <v>13351</v>
      </c>
      <c r="S2328" s="284"/>
      <c r="AH2328" s="434" t="s">
        <v>254</v>
      </c>
      <c r="AI2328" s="434">
        <v>3056169</v>
      </c>
      <c r="AJ2328" s="434">
        <v>2.8924999999999999E-2</v>
      </c>
      <c r="AK2328" s="436" t="s">
        <v>18633</v>
      </c>
      <c r="AM2328" s="434" t="s">
        <v>253</v>
      </c>
      <c r="AN2328" s="434">
        <v>16665134</v>
      </c>
      <c r="AO2328" s="434">
        <v>1.8645999999999999E-2</v>
      </c>
      <c r="AP2328" s="436" t="s">
        <v>22623</v>
      </c>
      <c r="AMG2328" s="185"/>
      <c r="AMH2328" s="185"/>
      <c r="AMI2328" s="185"/>
      <c r="AMJ2328" s="185"/>
      <c r="AMK2328" s="185"/>
    </row>
    <row r="2329" spans="14:1025" x14ac:dyDescent="0.2">
      <c r="N2329" s="222" t="s">
        <v>1349</v>
      </c>
      <c r="O2329" s="223" t="s">
        <v>11396</v>
      </c>
      <c r="P2329" s="223" t="s">
        <v>11397</v>
      </c>
      <c r="Q2329" s="223" t="s">
        <v>11398</v>
      </c>
      <c r="R2329" s="224" t="s">
        <v>11399</v>
      </c>
      <c r="S2329" s="284"/>
      <c r="AH2329" s="434" t="s">
        <v>254</v>
      </c>
      <c r="AI2329" s="434">
        <v>3125728</v>
      </c>
      <c r="AJ2329" s="434">
        <v>0</v>
      </c>
      <c r="AK2329" s="436" t="s">
        <v>18634</v>
      </c>
      <c r="AM2329" s="434" t="s">
        <v>253</v>
      </c>
      <c r="AN2329" s="434">
        <v>16683996</v>
      </c>
      <c r="AO2329" s="434">
        <v>0</v>
      </c>
      <c r="AP2329" s="436" t="s">
        <v>22624</v>
      </c>
      <c r="AMG2329" s="185"/>
      <c r="AMH2329" s="185"/>
      <c r="AMI2329" s="185"/>
      <c r="AMJ2329" s="185"/>
      <c r="AMK2329" s="185"/>
    </row>
    <row r="2330" spans="14:1025" x14ac:dyDescent="0.2">
      <c r="N2330" s="222" t="s">
        <v>1349</v>
      </c>
      <c r="O2330" s="223" t="s">
        <v>11414</v>
      </c>
      <c r="P2330" s="223" t="s">
        <v>11415</v>
      </c>
      <c r="Q2330" s="223" t="s">
        <v>11416</v>
      </c>
      <c r="R2330" s="224" t="s">
        <v>11417</v>
      </c>
      <c r="S2330" s="284"/>
      <c r="AH2330" s="434" t="s">
        <v>254</v>
      </c>
      <c r="AI2330" s="434">
        <v>3137718</v>
      </c>
      <c r="AJ2330" s="434">
        <v>1.206E-2</v>
      </c>
      <c r="AK2330" s="436" t="s">
        <v>18635</v>
      </c>
      <c r="AM2330" s="434" t="s">
        <v>253</v>
      </c>
      <c r="AN2330" s="434">
        <v>16690517</v>
      </c>
      <c r="AO2330" s="434">
        <v>4.6281000000000003E-2</v>
      </c>
      <c r="AP2330" s="436" t="s">
        <v>22625</v>
      </c>
      <c r="AMG2330" s="185"/>
      <c r="AMH2330" s="185"/>
      <c r="AMI2330" s="185"/>
      <c r="AMJ2330" s="185"/>
      <c r="AMK2330" s="185"/>
    </row>
    <row r="2331" spans="14:1025" x14ac:dyDescent="0.2">
      <c r="N2331" s="222" t="s">
        <v>1349</v>
      </c>
      <c r="O2331" s="223" t="s">
        <v>13352</v>
      </c>
      <c r="P2331" s="223" t="s">
        <v>13353</v>
      </c>
      <c r="Q2331" s="223" t="s">
        <v>13354</v>
      </c>
      <c r="R2331" s="224" t="s">
        <v>13355</v>
      </c>
      <c r="S2331" s="284"/>
      <c r="AH2331" s="434" t="s">
        <v>254</v>
      </c>
      <c r="AI2331" s="434">
        <v>3235334</v>
      </c>
      <c r="AJ2331" s="434">
        <v>3.2453000000000003E-2</v>
      </c>
      <c r="AK2331" s="436" t="s">
        <v>18636</v>
      </c>
      <c r="AM2331" s="434" t="s">
        <v>253</v>
      </c>
      <c r="AN2331" s="434">
        <v>16690647</v>
      </c>
      <c r="AO2331" s="434">
        <v>4.9373E-2</v>
      </c>
      <c r="AP2331" s="436" t="s">
        <v>22626</v>
      </c>
      <c r="AMG2331" s="185"/>
      <c r="AMH2331" s="185"/>
      <c r="AMI2331" s="185"/>
      <c r="AMJ2331" s="185"/>
      <c r="AMK2331" s="185"/>
    </row>
    <row r="2332" spans="14:1025" x14ac:dyDescent="0.2">
      <c r="N2332" s="222" t="s">
        <v>1349</v>
      </c>
      <c r="O2332" s="223" t="s">
        <v>11418</v>
      </c>
      <c r="P2332" s="223" t="s">
        <v>11419</v>
      </c>
      <c r="Q2332" s="223" t="s">
        <v>11420</v>
      </c>
      <c r="R2332" s="224" t="s">
        <v>11421</v>
      </c>
      <c r="S2332" s="284"/>
      <c r="AH2332" s="434" t="s">
        <v>254</v>
      </c>
      <c r="AI2332" s="434">
        <v>3242806</v>
      </c>
      <c r="AJ2332" s="434">
        <v>9.1286000000000006E-3</v>
      </c>
      <c r="AK2332" s="436" t="s">
        <v>18637</v>
      </c>
      <c r="AM2332" s="434" t="s">
        <v>253</v>
      </c>
      <c r="AN2332" s="434">
        <v>16713617</v>
      </c>
      <c r="AO2332" s="434">
        <v>0</v>
      </c>
      <c r="AP2332" s="436" t="s">
        <v>22627</v>
      </c>
      <c r="AMG2332" s="185"/>
      <c r="AMH2332" s="185"/>
      <c r="AMI2332" s="185"/>
      <c r="AMJ2332" s="185"/>
      <c r="AMK2332" s="185"/>
    </row>
    <row r="2333" spans="14:1025" x14ac:dyDescent="0.2">
      <c r="N2333" s="222" t="s">
        <v>1349</v>
      </c>
      <c r="O2333" s="223" t="s">
        <v>11422</v>
      </c>
      <c r="P2333" s="223" t="s">
        <v>11423</v>
      </c>
      <c r="Q2333" s="223" t="s">
        <v>11424</v>
      </c>
      <c r="R2333" s="224" t="s">
        <v>11425</v>
      </c>
      <c r="S2333" s="284"/>
      <c r="AH2333" s="434" t="s">
        <v>254</v>
      </c>
      <c r="AI2333" s="434">
        <v>3260257</v>
      </c>
      <c r="AJ2333" s="434">
        <v>3.8783999999999999E-2</v>
      </c>
      <c r="AK2333" s="436" t="s">
        <v>18638</v>
      </c>
      <c r="AM2333" s="434" t="s">
        <v>253</v>
      </c>
      <c r="AN2333" s="434">
        <v>16714540</v>
      </c>
      <c r="AO2333" s="434">
        <v>9.077E-3</v>
      </c>
      <c r="AP2333" s="436" t="s">
        <v>22628</v>
      </c>
      <c r="AMG2333" s="185"/>
      <c r="AMH2333" s="185"/>
      <c r="AMI2333" s="185"/>
      <c r="AMJ2333" s="185"/>
      <c r="AMK2333" s="185"/>
    </row>
    <row r="2334" spans="14:1025" x14ac:dyDescent="0.2">
      <c r="N2334" s="222" t="s">
        <v>1349</v>
      </c>
      <c r="O2334" s="223" t="s">
        <v>13356</v>
      </c>
      <c r="P2334" s="223" t="s">
        <v>13357</v>
      </c>
      <c r="Q2334" s="223" t="s">
        <v>13358</v>
      </c>
      <c r="R2334" s="224" t="s">
        <v>13359</v>
      </c>
      <c r="S2334" s="284"/>
      <c r="AH2334" s="434" t="s">
        <v>254</v>
      </c>
      <c r="AI2334" s="434">
        <v>3262966</v>
      </c>
      <c r="AJ2334" s="434">
        <v>6.8902000000000004E-4</v>
      </c>
      <c r="AK2334" s="436" t="s">
        <v>18639</v>
      </c>
      <c r="AM2334" s="434" t="s">
        <v>253</v>
      </c>
      <c r="AN2334" s="434">
        <v>16715475</v>
      </c>
      <c r="AO2334" s="434">
        <v>3.7719000000000001E-4</v>
      </c>
      <c r="AP2334" s="436" t="s">
        <v>22629</v>
      </c>
      <c r="AMG2334" s="185"/>
      <c r="AMH2334" s="185"/>
      <c r="AMI2334" s="185"/>
      <c r="AMJ2334" s="185"/>
      <c r="AMK2334" s="185"/>
    </row>
    <row r="2335" spans="14:1025" x14ac:dyDescent="0.2">
      <c r="N2335" s="222" t="s">
        <v>1349</v>
      </c>
      <c r="O2335" s="223" t="s">
        <v>13360</v>
      </c>
      <c r="P2335" s="223" t="s">
        <v>13361</v>
      </c>
      <c r="Q2335" s="223" t="s">
        <v>13362</v>
      </c>
      <c r="R2335" s="224" t="s">
        <v>13363</v>
      </c>
      <c r="S2335" s="284"/>
      <c r="AH2335" s="434" t="s">
        <v>254</v>
      </c>
      <c r="AI2335" s="434">
        <v>3271378</v>
      </c>
      <c r="AJ2335" s="434">
        <v>1.3672E-2</v>
      </c>
      <c r="AK2335" s="436" t="s">
        <v>18640</v>
      </c>
      <c r="AM2335" s="434" t="s">
        <v>253</v>
      </c>
      <c r="AN2335" s="434">
        <v>16721206</v>
      </c>
      <c r="AO2335" s="434">
        <v>1.6218E-2</v>
      </c>
      <c r="AP2335" s="436" t="s">
        <v>22630</v>
      </c>
      <c r="AMG2335" s="185"/>
      <c r="AMH2335" s="185"/>
      <c r="AMI2335" s="185"/>
      <c r="AMJ2335" s="185"/>
      <c r="AMK2335" s="185"/>
    </row>
    <row r="2336" spans="14:1025" x14ac:dyDescent="0.2">
      <c r="N2336" s="222" t="s">
        <v>1349</v>
      </c>
      <c r="O2336" s="223" t="s">
        <v>11432</v>
      </c>
      <c r="P2336" s="223" t="s">
        <v>11433</v>
      </c>
      <c r="Q2336" s="223" t="s">
        <v>11434</v>
      </c>
      <c r="R2336" s="224" t="s">
        <v>11435</v>
      </c>
      <c r="S2336" s="284"/>
      <c r="AH2336" s="434" t="s">
        <v>254</v>
      </c>
      <c r="AI2336" s="434">
        <v>3274032</v>
      </c>
      <c r="AJ2336" s="434">
        <v>3.3487E-3</v>
      </c>
      <c r="AK2336" s="436" t="s">
        <v>18641</v>
      </c>
      <c r="AM2336" s="434" t="s">
        <v>253</v>
      </c>
      <c r="AN2336" s="434">
        <v>16738958</v>
      </c>
      <c r="AO2336" s="434">
        <v>0</v>
      </c>
      <c r="AP2336" s="436" t="s">
        <v>22631</v>
      </c>
      <c r="AMG2336" s="185"/>
      <c r="AMH2336" s="185"/>
      <c r="AMI2336" s="185"/>
      <c r="AMJ2336" s="185"/>
      <c r="AMK2336" s="185"/>
    </row>
    <row r="2337" spans="14:1025" x14ac:dyDescent="0.2">
      <c r="N2337" s="222" t="s">
        <v>1349</v>
      </c>
      <c r="O2337" s="223" t="s">
        <v>11438</v>
      </c>
      <c r="P2337" s="223" t="s">
        <v>11439</v>
      </c>
      <c r="Q2337" s="223" t="s">
        <v>498</v>
      </c>
      <c r="R2337" s="224" t="s">
        <v>11439</v>
      </c>
      <c r="S2337" s="284"/>
      <c r="AH2337" s="434" t="s">
        <v>254</v>
      </c>
      <c r="AI2337" s="434">
        <v>3306990</v>
      </c>
      <c r="AJ2337" s="434">
        <v>1.1597E-2</v>
      </c>
      <c r="AK2337" s="436" t="s">
        <v>18642</v>
      </c>
      <c r="AM2337" s="434" t="s">
        <v>253</v>
      </c>
      <c r="AN2337" s="434">
        <v>16739450</v>
      </c>
      <c r="AO2337" s="434">
        <v>3.9026999999999999E-2</v>
      </c>
      <c r="AP2337" s="436" t="s">
        <v>22632</v>
      </c>
      <c r="AMG2337" s="185"/>
      <c r="AMH2337" s="185"/>
      <c r="AMI2337" s="185"/>
      <c r="AMJ2337" s="185"/>
      <c r="AMK2337" s="185"/>
    </row>
    <row r="2338" spans="14:1025" x14ac:dyDescent="0.2">
      <c r="N2338" s="222" t="s">
        <v>1349</v>
      </c>
      <c r="O2338" s="223" t="s">
        <v>13364</v>
      </c>
      <c r="P2338" s="223" t="s">
        <v>13365</v>
      </c>
      <c r="Q2338" s="223" t="s">
        <v>498</v>
      </c>
      <c r="R2338" s="224" t="s">
        <v>13365</v>
      </c>
      <c r="S2338" s="284"/>
      <c r="AH2338" s="434" t="s">
        <v>254</v>
      </c>
      <c r="AI2338" s="434">
        <v>3380514</v>
      </c>
      <c r="AJ2338" s="434">
        <v>4.2639000000000003E-2</v>
      </c>
      <c r="AK2338" s="436" t="s">
        <v>18643</v>
      </c>
      <c r="AM2338" s="434" t="s">
        <v>253</v>
      </c>
      <c r="AN2338" s="434">
        <v>16740177</v>
      </c>
      <c r="AO2338" s="434">
        <v>5.9134000000000001E-3</v>
      </c>
      <c r="AP2338" s="436" t="s">
        <v>22633</v>
      </c>
      <c r="AMG2338" s="185"/>
      <c r="AMH2338" s="185"/>
      <c r="AMI2338" s="185"/>
      <c r="AMJ2338" s="185"/>
      <c r="AMK2338" s="185"/>
    </row>
    <row r="2339" spans="14:1025" x14ac:dyDescent="0.2">
      <c r="N2339" s="222" t="s">
        <v>1349</v>
      </c>
      <c r="O2339" s="223" t="s">
        <v>13366</v>
      </c>
      <c r="P2339" s="223" t="s">
        <v>13367</v>
      </c>
      <c r="Q2339" s="223" t="s">
        <v>13368</v>
      </c>
      <c r="R2339" s="224" t="s">
        <v>13369</v>
      </c>
      <c r="S2339" s="284"/>
      <c r="AH2339" s="434" t="s">
        <v>254</v>
      </c>
      <c r="AI2339" s="434">
        <v>3380521</v>
      </c>
      <c r="AJ2339" s="434">
        <v>3.2014000000000001E-2</v>
      </c>
      <c r="AK2339" s="436" t="s">
        <v>18644</v>
      </c>
      <c r="AM2339" s="434" t="s">
        <v>253</v>
      </c>
      <c r="AN2339" s="434">
        <v>16740193</v>
      </c>
      <c r="AO2339" s="434">
        <v>3.6093E-2</v>
      </c>
      <c r="AP2339" s="436" t="s">
        <v>22634</v>
      </c>
      <c r="AMG2339" s="185"/>
      <c r="AMH2339" s="185"/>
      <c r="AMI2339" s="185"/>
      <c r="AMJ2339" s="185"/>
      <c r="AMK2339" s="185"/>
    </row>
    <row r="2340" spans="14:1025" x14ac:dyDescent="0.2">
      <c r="N2340" s="222" t="s">
        <v>1349</v>
      </c>
      <c r="O2340" s="223" t="s">
        <v>11444</v>
      </c>
      <c r="P2340" s="223" t="s">
        <v>11445</v>
      </c>
      <c r="Q2340" s="223" t="s">
        <v>11446</v>
      </c>
      <c r="R2340" s="224" t="s">
        <v>11447</v>
      </c>
      <c r="S2340" s="284"/>
      <c r="AH2340" s="434" t="s">
        <v>254</v>
      </c>
      <c r="AI2340" s="434">
        <v>3380768</v>
      </c>
      <c r="AJ2340" s="434">
        <v>2.1759000000000001E-2</v>
      </c>
      <c r="AK2340" s="436" t="s">
        <v>18645</v>
      </c>
      <c r="AM2340" s="434" t="s">
        <v>253</v>
      </c>
      <c r="AN2340" s="434">
        <v>16743257</v>
      </c>
      <c r="AO2340" s="434">
        <v>4.8972000000000002E-2</v>
      </c>
      <c r="AP2340" s="436" t="s">
        <v>22635</v>
      </c>
      <c r="AMG2340" s="185"/>
      <c r="AMH2340" s="185"/>
      <c r="AMI2340" s="185"/>
      <c r="AMJ2340" s="185"/>
      <c r="AMK2340" s="185"/>
    </row>
    <row r="2341" spans="14:1025" x14ac:dyDescent="0.2">
      <c r="N2341" s="222" t="s">
        <v>1349</v>
      </c>
      <c r="O2341" s="223" t="s">
        <v>11452</v>
      </c>
      <c r="P2341" s="223" t="s">
        <v>11453</v>
      </c>
      <c r="Q2341" s="223" t="s">
        <v>11454</v>
      </c>
      <c r="R2341" s="224" t="s">
        <v>11455</v>
      </c>
      <c r="S2341" s="284"/>
      <c r="AH2341" s="434" t="s">
        <v>254</v>
      </c>
      <c r="AI2341" s="434">
        <v>3396676</v>
      </c>
      <c r="AJ2341" s="434">
        <v>4.1773999999999999E-2</v>
      </c>
      <c r="AK2341" s="436" t="s">
        <v>18646</v>
      </c>
      <c r="AM2341" s="434" t="s">
        <v>253</v>
      </c>
      <c r="AN2341" s="434">
        <v>16780724</v>
      </c>
      <c r="AO2341" s="434">
        <v>1.7997E-4</v>
      </c>
      <c r="AP2341" s="436" t="s">
        <v>22636</v>
      </c>
      <c r="AMG2341" s="185"/>
      <c r="AMH2341" s="185"/>
      <c r="AMI2341" s="185"/>
      <c r="AMJ2341" s="185"/>
      <c r="AMK2341" s="185"/>
    </row>
    <row r="2342" spans="14:1025" x14ac:dyDescent="0.2">
      <c r="N2342" s="222" t="s">
        <v>1349</v>
      </c>
      <c r="O2342" s="223" t="s">
        <v>11456</v>
      </c>
      <c r="P2342" s="223" t="s">
        <v>11457</v>
      </c>
      <c r="Q2342" s="223" t="s">
        <v>11458</v>
      </c>
      <c r="R2342" s="224" t="s">
        <v>11459</v>
      </c>
      <c r="S2342" s="284"/>
      <c r="AH2342" s="434" t="s">
        <v>254</v>
      </c>
      <c r="AI2342" s="434">
        <v>3403619</v>
      </c>
      <c r="AJ2342" s="434">
        <v>2.1309000000000002E-2</v>
      </c>
      <c r="AK2342" s="436" t="s">
        <v>18647</v>
      </c>
      <c r="AM2342" s="434" t="s">
        <v>253</v>
      </c>
      <c r="AN2342" s="434">
        <v>16799286</v>
      </c>
      <c r="AO2342" s="434">
        <v>4.6559000000000003E-2</v>
      </c>
      <c r="AP2342" s="436" t="s">
        <v>22637</v>
      </c>
      <c r="AMG2342" s="185"/>
      <c r="AMH2342" s="185"/>
      <c r="AMI2342" s="185"/>
      <c r="AMJ2342" s="185"/>
      <c r="AMK2342" s="185"/>
    </row>
    <row r="2343" spans="14:1025" x14ac:dyDescent="0.2">
      <c r="N2343" s="222" t="s">
        <v>1349</v>
      </c>
      <c r="O2343" s="223" t="s">
        <v>11464</v>
      </c>
      <c r="P2343" s="223" t="s">
        <v>11465</v>
      </c>
      <c r="Q2343" s="223" t="s">
        <v>11466</v>
      </c>
      <c r="R2343" s="224" t="s">
        <v>11467</v>
      </c>
      <c r="S2343" s="284"/>
      <c r="AH2343" s="434" t="s">
        <v>254</v>
      </c>
      <c r="AI2343" s="434">
        <v>3407905</v>
      </c>
      <c r="AJ2343" s="434">
        <v>9.7520000000000003E-3</v>
      </c>
      <c r="AK2343" s="436" t="s">
        <v>18648</v>
      </c>
      <c r="AM2343" s="434" t="s">
        <v>253</v>
      </c>
      <c r="AN2343" s="434">
        <v>16799833</v>
      </c>
      <c r="AO2343" s="434">
        <v>4.7393999999999999E-2</v>
      </c>
      <c r="AP2343" s="436" t="s">
        <v>22638</v>
      </c>
      <c r="AMG2343" s="185"/>
      <c r="AMH2343" s="185"/>
      <c r="AMI2343" s="185"/>
      <c r="AMJ2343" s="185"/>
      <c r="AMK2343" s="185"/>
    </row>
    <row r="2344" spans="14:1025" x14ac:dyDescent="0.2">
      <c r="N2344" s="222" t="s">
        <v>1349</v>
      </c>
      <c r="O2344" s="223" t="s">
        <v>13370</v>
      </c>
      <c r="P2344" s="223" t="s">
        <v>13371</v>
      </c>
      <c r="Q2344" s="223" t="s">
        <v>13372</v>
      </c>
      <c r="R2344" s="224" t="s">
        <v>13373</v>
      </c>
      <c r="S2344" s="284"/>
      <c r="AH2344" s="434" t="s">
        <v>254</v>
      </c>
      <c r="AI2344" s="434">
        <v>3437881</v>
      </c>
      <c r="AJ2344" s="434">
        <v>1.8755999999999998E-2</v>
      </c>
      <c r="AK2344" s="436" t="s">
        <v>18649</v>
      </c>
      <c r="AM2344" s="434" t="s">
        <v>253</v>
      </c>
      <c r="AN2344" s="434">
        <v>16799923</v>
      </c>
      <c r="AO2344" s="434">
        <v>4.1755E-2</v>
      </c>
      <c r="AP2344" s="436" t="s">
        <v>22639</v>
      </c>
      <c r="AMG2344" s="185"/>
      <c r="AMH2344" s="185"/>
      <c r="AMI2344" s="185"/>
      <c r="AMJ2344" s="185"/>
      <c r="AMK2344" s="185"/>
    </row>
    <row r="2345" spans="14:1025" x14ac:dyDescent="0.2">
      <c r="N2345" s="222" t="s">
        <v>1349</v>
      </c>
      <c r="O2345" s="223" t="s">
        <v>13374</v>
      </c>
      <c r="P2345" s="223" t="s">
        <v>13375</v>
      </c>
      <c r="Q2345" s="223" t="s">
        <v>13376</v>
      </c>
      <c r="R2345" s="224" t="s">
        <v>13377</v>
      </c>
      <c r="S2345" s="284"/>
      <c r="AH2345" s="434" t="s">
        <v>254</v>
      </c>
      <c r="AI2345" s="434">
        <v>3480375</v>
      </c>
      <c r="AJ2345" s="434">
        <v>3.0341E-2</v>
      </c>
      <c r="AK2345" s="436" t="s">
        <v>18650</v>
      </c>
      <c r="AM2345" s="434" t="s">
        <v>253</v>
      </c>
      <c r="AN2345" s="434">
        <v>16800924</v>
      </c>
      <c r="AO2345" s="434">
        <v>4.4193999999999997E-2</v>
      </c>
      <c r="AP2345" s="436" t="s">
        <v>22640</v>
      </c>
      <c r="AMG2345" s="185"/>
      <c r="AMH2345" s="185"/>
      <c r="AMI2345" s="185"/>
      <c r="AMJ2345" s="185"/>
      <c r="AMK2345" s="185"/>
    </row>
    <row r="2346" spans="14:1025" x14ac:dyDescent="0.2">
      <c r="N2346" s="222" t="s">
        <v>1349</v>
      </c>
      <c r="O2346" s="223" t="s">
        <v>11470</v>
      </c>
      <c r="P2346" s="223" t="s">
        <v>11471</v>
      </c>
      <c r="Q2346" s="223" t="s">
        <v>11472</v>
      </c>
      <c r="R2346" s="224" t="s">
        <v>11473</v>
      </c>
      <c r="S2346" s="284"/>
      <c r="AH2346" s="434" t="s">
        <v>254</v>
      </c>
      <c r="AI2346" s="434">
        <v>3491134</v>
      </c>
      <c r="AJ2346" s="434">
        <v>4.8059999999999999E-2</v>
      </c>
      <c r="AK2346" s="436" t="s">
        <v>18651</v>
      </c>
      <c r="AM2346" s="434" t="s">
        <v>253</v>
      </c>
      <c r="AN2346" s="434">
        <v>16813709</v>
      </c>
      <c r="AO2346" s="434">
        <v>4.4866000000000003E-3</v>
      </c>
      <c r="AP2346" s="436" t="s">
        <v>22641</v>
      </c>
      <c r="AMG2346" s="185"/>
      <c r="AMH2346" s="185"/>
      <c r="AMI2346" s="185"/>
      <c r="AMJ2346" s="185"/>
      <c r="AMK2346" s="185"/>
    </row>
    <row r="2347" spans="14:1025" x14ac:dyDescent="0.2">
      <c r="N2347" s="222" t="s">
        <v>1349</v>
      </c>
      <c r="O2347" s="223" t="s">
        <v>11482</v>
      </c>
      <c r="P2347" s="223" t="s">
        <v>11483</v>
      </c>
      <c r="Q2347" s="223" t="s">
        <v>11484</v>
      </c>
      <c r="R2347" s="224" t="s">
        <v>11485</v>
      </c>
      <c r="S2347" s="284"/>
      <c r="AH2347" s="434" t="s">
        <v>254</v>
      </c>
      <c r="AI2347" s="434">
        <v>3518650</v>
      </c>
      <c r="AJ2347" s="434">
        <v>2.6047000000000001E-2</v>
      </c>
      <c r="AK2347" s="436" t="s">
        <v>18652</v>
      </c>
      <c r="AM2347" s="434" t="s">
        <v>253</v>
      </c>
      <c r="AN2347" s="434">
        <v>16843170</v>
      </c>
      <c r="AO2347" s="434">
        <v>2.1323999999999999E-2</v>
      </c>
      <c r="AP2347" s="436" t="s">
        <v>22642</v>
      </c>
      <c r="AMG2347" s="185"/>
      <c r="AMH2347" s="185"/>
      <c r="AMI2347" s="185"/>
      <c r="AMJ2347" s="185"/>
      <c r="AMK2347" s="185"/>
    </row>
    <row r="2348" spans="14:1025" x14ac:dyDescent="0.2">
      <c r="N2348" s="222" t="s">
        <v>1349</v>
      </c>
      <c r="O2348" s="223" t="s">
        <v>13378</v>
      </c>
      <c r="P2348" s="223" t="s">
        <v>13379</v>
      </c>
      <c r="Q2348" s="223" t="s">
        <v>13380</v>
      </c>
      <c r="R2348" s="224" t="s">
        <v>13381</v>
      </c>
      <c r="S2348" s="284"/>
      <c r="AH2348" s="434" t="s">
        <v>254</v>
      </c>
      <c r="AI2348" s="434">
        <v>3519064</v>
      </c>
      <c r="AJ2348" s="434">
        <v>1.9446999999999999E-2</v>
      </c>
      <c r="AK2348" s="436" t="s">
        <v>18653</v>
      </c>
      <c r="AM2348" s="434" t="s">
        <v>253</v>
      </c>
      <c r="AN2348" s="434">
        <v>16873187</v>
      </c>
      <c r="AO2348" s="434">
        <v>1.1562E-3</v>
      </c>
      <c r="AP2348" s="436" t="s">
        <v>22643</v>
      </c>
      <c r="AMG2348" s="185"/>
      <c r="AMH2348" s="185"/>
      <c r="AMI2348" s="185"/>
      <c r="AMJ2348" s="185"/>
      <c r="AMK2348" s="185"/>
    </row>
    <row r="2349" spans="14:1025" x14ac:dyDescent="0.2">
      <c r="N2349" s="222" t="s">
        <v>1349</v>
      </c>
      <c r="O2349" s="223" t="s">
        <v>13382</v>
      </c>
      <c r="P2349" s="223" t="s">
        <v>13383</v>
      </c>
      <c r="Q2349" s="223" t="s">
        <v>13384</v>
      </c>
      <c r="R2349" s="224" t="s">
        <v>13385</v>
      </c>
      <c r="S2349" s="284"/>
      <c r="AH2349" s="434" t="s">
        <v>254</v>
      </c>
      <c r="AI2349" s="434">
        <v>3554996</v>
      </c>
      <c r="AJ2349" s="434">
        <v>2.7178999999999998E-2</v>
      </c>
      <c r="AK2349" s="436" t="s">
        <v>18654</v>
      </c>
      <c r="AM2349" s="434" t="s">
        <v>253</v>
      </c>
      <c r="AN2349" s="434">
        <v>16876288</v>
      </c>
      <c r="AO2349" s="434">
        <v>1.2452E-2</v>
      </c>
      <c r="AP2349" s="436" t="s">
        <v>18235</v>
      </c>
      <c r="AMG2349" s="185"/>
      <c r="AMH2349" s="185"/>
      <c r="AMI2349" s="185"/>
      <c r="AMJ2349" s="185"/>
      <c r="AMK2349" s="185"/>
    </row>
    <row r="2350" spans="14:1025" x14ac:dyDescent="0.2">
      <c r="N2350" s="222" t="s">
        <v>1349</v>
      </c>
      <c r="O2350" s="223" t="s">
        <v>13386</v>
      </c>
      <c r="P2350" s="223" t="s">
        <v>13387</v>
      </c>
      <c r="Q2350" s="223" t="s">
        <v>13388</v>
      </c>
      <c r="R2350" s="224" t="s">
        <v>13389</v>
      </c>
      <c r="S2350" s="284"/>
      <c r="AH2350" s="434" t="s">
        <v>254</v>
      </c>
      <c r="AI2350" s="434">
        <v>3568278</v>
      </c>
      <c r="AJ2350" s="434">
        <v>4.4914999999999997E-2</v>
      </c>
      <c r="AK2350" s="436" t="s">
        <v>18655</v>
      </c>
      <c r="AM2350" s="434" t="s">
        <v>253</v>
      </c>
      <c r="AN2350" s="434">
        <v>16877387</v>
      </c>
      <c r="AO2350" s="434">
        <v>4.7393999999999999E-2</v>
      </c>
      <c r="AP2350" s="436" t="s">
        <v>22644</v>
      </c>
      <c r="AMG2350" s="185"/>
      <c r="AMH2350" s="185"/>
      <c r="AMI2350" s="185"/>
      <c r="AMJ2350" s="185"/>
      <c r="AMK2350" s="185"/>
    </row>
    <row r="2351" spans="14:1025" x14ac:dyDescent="0.2">
      <c r="N2351" s="222" t="s">
        <v>1349</v>
      </c>
      <c r="O2351" s="223" t="s">
        <v>13390</v>
      </c>
      <c r="P2351" s="223" t="s">
        <v>13391</v>
      </c>
      <c r="Q2351" s="223" t="s">
        <v>13392</v>
      </c>
      <c r="R2351" s="224" t="s">
        <v>13393</v>
      </c>
      <c r="S2351" s="284"/>
      <c r="AH2351" s="434" t="s">
        <v>254</v>
      </c>
      <c r="AI2351" s="434">
        <v>3568302</v>
      </c>
      <c r="AJ2351" s="434">
        <v>4.0285000000000001E-2</v>
      </c>
      <c r="AK2351" s="436" t="s">
        <v>18656</v>
      </c>
      <c r="AM2351" s="434" t="s">
        <v>253</v>
      </c>
      <c r="AN2351" s="434">
        <v>16878295</v>
      </c>
      <c r="AO2351" s="434">
        <v>9.7982999999999989E-4</v>
      </c>
      <c r="AP2351" s="436" t="s">
        <v>22645</v>
      </c>
      <c r="AMG2351" s="185"/>
      <c r="AMH2351" s="185"/>
      <c r="AMI2351" s="185"/>
      <c r="AMJ2351" s="185"/>
      <c r="AMK2351" s="185"/>
    </row>
    <row r="2352" spans="14:1025" x14ac:dyDescent="0.2">
      <c r="N2352" s="222" t="s">
        <v>1349</v>
      </c>
      <c r="O2352" s="223" t="s">
        <v>13394</v>
      </c>
      <c r="P2352" s="223" t="s">
        <v>13395</v>
      </c>
      <c r="Q2352" s="223" t="s">
        <v>13396</v>
      </c>
      <c r="R2352" s="224" t="s">
        <v>13397</v>
      </c>
      <c r="S2352" s="284"/>
      <c r="AH2352" s="434" t="s">
        <v>254</v>
      </c>
      <c r="AI2352" s="434">
        <v>3615403</v>
      </c>
      <c r="AJ2352" s="434">
        <v>3.3477E-2</v>
      </c>
      <c r="AK2352" s="436" t="s">
        <v>18657</v>
      </c>
      <c r="AM2352" s="434" t="s">
        <v>253</v>
      </c>
      <c r="AN2352" s="434">
        <v>16878407</v>
      </c>
      <c r="AO2352" s="434">
        <v>6.9550999999999997E-3</v>
      </c>
      <c r="AP2352" s="436" t="s">
        <v>22646</v>
      </c>
      <c r="AMG2352" s="185"/>
      <c r="AMH2352" s="185"/>
      <c r="AMI2352" s="185"/>
      <c r="AMJ2352" s="185"/>
      <c r="AMK2352" s="185"/>
    </row>
    <row r="2353" spans="14:1025" x14ac:dyDescent="0.2">
      <c r="N2353" s="222" t="s">
        <v>1349</v>
      </c>
      <c r="O2353" s="223" t="s">
        <v>11505</v>
      </c>
      <c r="P2353" s="223" t="s">
        <v>11506</v>
      </c>
      <c r="Q2353" s="223" t="s">
        <v>11507</v>
      </c>
      <c r="R2353" s="224" t="s">
        <v>11508</v>
      </c>
      <c r="S2353" s="284"/>
      <c r="AH2353" s="434" t="s">
        <v>254</v>
      </c>
      <c r="AI2353" s="434">
        <v>3617739</v>
      </c>
      <c r="AJ2353" s="434">
        <v>1.038E-2</v>
      </c>
      <c r="AK2353" s="436" t="s">
        <v>18658</v>
      </c>
      <c r="AM2353" s="434" t="s">
        <v>253</v>
      </c>
      <c r="AN2353" s="434">
        <v>16902493</v>
      </c>
      <c r="AO2353" s="434">
        <v>3.7269999999999998E-2</v>
      </c>
      <c r="AP2353" s="436" t="s">
        <v>22647</v>
      </c>
      <c r="AMG2353" s="185"/>
      <c r="AMH2353" s="185"/>
      <c r="AMI2353" s="185"/>
      <c r="AMJ2353" s="185"/>
      <c r="AMK2353" s="185"/>
    </row>
    <row r="2354" spans="14:1025" x14ac:dyDescent="0.2">
      <c r="N2354" s="222" t="s">
        <v>1349</v>
      </c>
      <c r="O2354" s="223" t="s">
        <v>13398</v>
      </c>
      <c r="P2354" s="223" t="s">
        <v>13399</v>
      </c>
      <c r="Q2354" s="223" t="s">
        <v>498</v>
      </c>
      <c r="R2354" s="224" t="s">
        <v>13399</v>
      </c>
      <c r="S2354" s="284"/>
      <c r="AH2354" s="434" t="s">
        <v>254</v>
      </c>
      <c r="AI2354" s="434">
        <v>3627344</v>
      </c>
      <c r="AJ2354" s="434">
        <v>3.5942000000000002E-2</v>
      </c>
      <c r="AK2354" s="436" t="s">
        <v>18659</v>
      </c>
      <c r="AM2354" s="434" t="s">
        <v>253</v>
      </c>
      <c r="AN2354" s="434">
        <v>16910304</v>
      </c>
      <c r="AO2354" s="434">
        <v>1.7401000000000001E-3</v>
      </c>
      <c r="AP2354" s="436" t="s">
        <v>22648</v>
      </c>
      <c r="AMG2354" s="185"/>
      <c r="AMH2354" s="185"/>
      <c r="AMI2354" s="185"/>
      <c r="AMJ2354" s="185"/>
      <c r="AMK2354" s="185"/>
    </row>
    <row r="2355" spans="14:1025" x14ac:dyDescent="0.2">
      <c r="N2355" s="222" t="s">
        <v>1349</v>
      </c>
      <c r="O2355" s="223" t="s">
        <v>13400</v>
      </c>
      <c r="P2355" s="223" t="s">
        <v>13401</v>
      </c>
      <c r="Q2355" s="223" t="s">
        <v>13402</v>
      </c>
      <c r="R2355" s="224" t="s">
        <v>13403</v>
      </c>
      <c r="S2355" s="284"/>
      <c r="AH2355" s="434" t="s">
        <v>254</v>
      </c>
      <c r="AI2355" s="434">
        <v>3627359</v>
      </c>
      <c r="AJ2355" s="434">
        <v>9.0045000000000001E-4</v>
      </c>
      <c r="AK2355" s="436" t="s">
        <v>18660</v>
      </c>
      <c r="AM2355" s="434" t="s">
        <v>253</v>
      </c>
      <c r="AN2355" s="434">
        <v>16917189</v>
      </c>
      <c r="AO2355" s="434">
        <v>2.5416999999999999E-2</v>
      </c>
      <c r="AP2355" s="436" t="s">
        <v>22649</v>
      </c>
      <c r="AMG2355" s="185"/>
      <c r="AMH2355" s="185"/>
      <c r="AMI2355" s="185"/>
      <c r="AMJ2355" s="185"/>
      <c r="AMK2355" s="185"/>
    </row>
    <row r="2356" spans="14:1025" x14ac:dyDescent="0.2">
      <c r="N2356" s="222" t="s">
        <v>1349</v>
      </c>
      <c r="O2356" s="223" t="s">
        <v>13404</v>
      </c>
      <c r="P2356" s="223" t="s">
        <v>13405</v>
      </c>
      <c r="Q2356" s="223" t="s">
        <v>13406</v>
      </c>
      <c r="R2356" s="224" t="s">
        <v>13407</v>
      </c>
      <c r="S2356" s="284"/>
      <c r="AH2356" s="434" t="s">
        <v>254</v>
      </c>
      <c r="AI2356" s="434">
        <v>3631892</v>
      </c>
      <c r="AJ2356" s="434">
        <v>4.8059999999999999E-2</v>
      </c>
      <c r="AK2356" s="436" t="s">
        <v>18661</v>
      </c>
      <c r="AM2356" s="434" t="s">
        <v>253</v>
      </c>
      <c r="AN2356" s="434">
        <v>16917414</v>
      </c>
      <c r="AO2356" s="434">
        <v>2.6817000000000001E-2</v>
      </c>
      <c r="AP2356" s="436" t="s">
        <v>22650</v>
      </c>
      <c r="AMG2356" s="185"/>
      <c r="AMH2356" s="185"/>
      <c r="AMI2356" s="185"/>
      <c r="AMJ2356" s="185"/>
      <c r="AMK2356" s="185"/>
    </row>
    <row r="2357" spans="14:1025" x14ac:dyDescent="0.2">
      <c r="N2357" s="222" t="s">
        <v>1349</v>
      </c>
      <c r="O2357" s="223" t="s">
        <v>11525</v>
      </c>
      <c r="P2357" s="223" t="s">
        <v>11526</v>
      </c>
      <c r="Q2357" s="223" t="s">
        <v>11527</v>
      </c>
      <c r="R2357" s="224" t="s">
        <v>11528</v>
      </c>
      <c r="S2357" s="284"/>
      <c r="AH2357" s="434" t="s">
        <v>254</v>
      </c>
      <c r="AI2357" s="434">
        <v>3679278</v>
      </c>
      <c r="AJ2357" s="434">
        <v>2.6047000000000001E-2</v>
      </c>
      <c r="AK2357" s="436" t="s">
        <v>18662</v>
      </c>
      <c r="AM2357" s="434" t="s">
        <v>253</v>
      </c>
      <c r="AN2357" s="434">
        <v>16918023</v>
      </c>
      <c r="AO2357" s="434">
        <v>1.392E-2</v>
      </c>
      <c r="AP2357" s="436" t="s">
        <v>22651</v>
      </c>
      <c r="AMG2357" s="185"/>
      <c r="AMH2357" s="185"/>
      <c r="AMI2357" s="185"/>
      <c r="AMJ2357" s="185"/>
      <c r="AMK2357" s="185"/>
    </row>
    <row r="2358" spans="14:1025" x14ac:dyDescent="0.2">
      <c r="N2358" s="222" t="s">
        <v>1349</v>
      </c>
      <c r="O2358" s="223" t="s">
        <v>11533</v>
      </c>
      <c r="P2358" s="223" t="s">
        <v>11534</v>
      </c>
      <c r="Q2358" s="223" t="s">
        <v>11535</v>
      </c>
      <c r="R2358" s="224" t="s">
        <v>11536</v>
      </c>
      <c r="S2358" s="284"/>
      <c r="AH2358" s="434" t="s">
        <v>254</v>
      </c>
      <c r="AI2358" s="434">
        <v>3702454</v>
      </c>
      <c r="AJ2358" s="434">
        <v>1.8204999999999999E-2</v>
      </c>
      <c r="AK2358" s="436" t="s">
        <v>18663</v>
      </c>
      <c r="AM2358" s="434" t="s">
        <v>253</v>
      </c>
      <c r="AN2358" s="434">
        <v>16918376</v>
      </c>
      <c r="AO2358" s="434">
        <v>1.7997E-4</v>
      </c>
      <c r="AP2358" s="436" t="s">
        <v>22652</v>
      </c>
      <c r="AMG2358" s="185"/>
      <c r="AMH2358" s="185"/>
      <c r="AMI2358" s="185"/>
      <c r="AMJ2358" s="185"/>
      <c r="AMK2358" s="185"/>
    </row>
    <row r="2359" spans="14:1025" x14ac:dyDescent="0.2">
      <c r="N2359" s="222" t="s">
        <v>1349</v>
      </c>
      <c r="O2359" s="223" t="s">
        <v>13408</v>
      </c>
      <c r="P2359" s="223" t="s">
        <v>13409</v>
      </c>
      <c r="Q2359" s="223" t="s">
        <v>13410</v>
      </c>
      <c r="R2359" s="224" t="s">
        <v>13411</v>
      </c>
      <c r="S2359" s="284"/>
      <c r="AH2359" s="434" t="s">
        <v>254</v>
      </c>
      <c r="AI2359" s="434">
        <v>3733818</v>
      </c>
      <c r="AJ2359" s="434">
        <v>9.9229000000000001E-3</v>
      </c>
      <c r="AK2359" s="436" t="s">
        <v>18664</v>
      </c>
      <c r="AM2359" s="434" t="s">
        <v>253</v>
      </c>
      <c r="AN2359" s="434">
        <v>16918426</v>
      </c>
      <c r="AO2359" s="434">
        <v>0</v>
      </c>
      <c r="AP2359" s="436" t="s">
        <v>22653</v>
      </c>
      <c r="AMG2359" s="185"/>
      <c r="AMH2359" s="185"/>
      <c r="AMI2359" s="185"/>
      <c r="AMJ2359" s="185"/>
      <c r="AMK2359" s="185"/>
    </row>
    <row r="2360" spans="14:1025" x14ac:dyDescent="0.2">
      <c r="N2360" s="222" t="s">
        <v>1349</v>
      </c>
      <c r="O2360" s="223" t="s">
        <v>13412</v>
      </c>
      <c r="P2360" s="223" t="s">
        <v>13413</v>
      </c>
      <c r="Q2360" s="223" t="s">
        <v>13414</v>
      </c>
      <c r="R2360" s="224" t="s">
        <v>13415</v>
      </c>
      <c r="S2360" s="284"/>
      <c r="AH2360" s="434" t="s">
        <v>254</v>
      </c>
      <c r="AI2360" s="434">
        <v>3781276</v>
      </c>
      <c r="AJ2360" s="434">
        <v>2.3529999999999999E-2</v>
      </c>
      <c r="AK2360" s="436" t="s">
        <v>18665</v>
      </c>
      <c r="AM2360" s="434" t="s">
        <v>253</v>
      </c>
      <c r="AN2360" s="434">
        <v>16966423</v>
      </c>
      <c r="AO2360" s="434">
        <v>4.8009999999999997E-2</v>
      </c>
      <c r="AP2360" s="436" t="s">
        <v>22654</v>
      </c>
      <c r="AMG2360" s="185"/>
      <c r="AMH2360" s="185"/>
      <c r="AMI2360" s="185"/>
      <c r="AMJ2360" s="185"/>
      <c r="AMK2360" s="185"/>
    </row>
    <row r="2361" spans="14:1025" x14ac:dyDescent="0.2">
      <c r="N2361" s="222" t="s">
        <v>1349</v>
      </c>
      <c r="O2361" s="223" t="s">
        <v>13416</v>
      </c>
      <c r="P2361" s="223" t="s">
        <v>13417</v>
      </c>
      <c r="Q2361" s="223" t="s">
        <v>13418</v>
      </c>
      <c r="R2361" s="224" t="s">
        <v>13419</v>
      </c>
      <c r="S2361" s="284"/>
      <c r="AH2361" s="434" t="s">
        <v>254</v>
      </c>
      <c r="AI2361" s="434">
        <v>3783004</v>
      </c>
      <c r="AJ2361" s="434">
        <v>1.5251000000000001E-2</v>
      </c>
      <c r="AK2361" s="436" t="s">
        <v>18666</v>
      </c>
      <c r="AM2361" s="434" t="s">
        <v>253</v>
      </c>
      <c r="AN2361" s="434">
        <v>16993127</v>
      </c>
      <c r="AO2361" s="434">
        <v>3.5437999999999997E-2</v>
      </c>
      <c r="AP2361" s="436" t="s">
        <v>22655</v>
      </c>
      <c r="AMG2361" s="185"/>
      <c r="AMH2361" s="185"/>
      <c r="AMI2361" s="185"/>
      <c r="AMJ2361" s="185"/>
      <c r="AMK2361" s="185"/>
    </row>
    <row r="2362" spans="14:1025" x14ac:dyDescent="0.2">
      <c r="N2362" s="222" t="s">
        <v>1349</v>
      </c>
      <c r="O2362" s="223" t="s">
        <v>13420</v>
      </c>
      <c r="P2362" s="223" t="s">
        <v>13421</v>
      </c>
      <c r="Q2362" s="223" t="s">
        <v>13422</v>
      </c>
      <c r="R2362" s="224" t="s">
        <v>13423</v>
      </c>
      <c r="S2362" s="284"/>
      <c r="AH2362" s="434" t="s">
        <v>254</v>
      </c>
      <c r="AI2362" s="434">
        <v>3791990</v>
      </c>
      <c r="AJ2362" s="434">
        <v>2.3529999999999999E-2</v>
      </c>
      <c r="AK2362" s="436" t="s">
        <v>18667</v>
      </c>
      <c r="AM2362" s="434" t="s">
        <v>253</v>
      </c>
      <c r="AN2362" s="434">
        <v>17022733</v>
      </c>
      <c r="AO2362" s="434">
        <v>7.7716999999999999E-4</v>
      </c>
      <c r="AP2362" s="436" t="s">
        <v>22656</v>
      </c>
      <c r="AMG2362" s="185"/>
      <c r="AMH2362" s="185"/>
      <c r="AMI2362" s="185"/>
      <c r="AMJ2362" s="185"/>
      <c r="AMK2362" s="185"/>
    </row>
    <row r="2363" spans="14:1025" x14ac:dyDescent="0.2">
      <c r="N2363" s="222" t="s">
        <v>1349</v>
      </c>
      <c r="O2363" s="223" t="s">
        <v>13424</v>
      </c>
      <c r="P2363" s="223" t="s">
        <v>13425</v>
      </c>
      <c r="Q2363" s="223" t="s">
        <v>13426</v>
      </c>
      <c r="R2363" s="224" t="s">
        <v>13427</v>
      </c>
      <c r="S2363" s="284"/>
      <c r="AH2363" s="434" t="s">
        <v>254</v>
      </c>
      <c r="AI2363" s="434">
        <v>3858699</v>
      </c>
      <c r="AJ2363" s="434">
        <v>2.4320000000000001E-2</v>
      </c>
      <c r="AK2363" s="436" t="s">
        <v>18668</v>
      </c>
      <c r="AM2363" s="434" t="s">
        <v>253</v>
      </c>
      <c r="AN2363" s="434">
        <v>17122547</v>
      </c>
      <c r="AO2363" s="434">
        <v>1.1108E-2</v>
      </c>
      <c r="AP2363" s="436" t="s">
        <v>22657</v>
      </c>
      <c r="AMG2363" s="185"/>
      <c r="AMH2363" s="185"/>
      <c r="AMI2363" s="185"/>
      <c r="AMJ2363" s="185"/>
      <c r="AMK2363" s="185"/>
    </row>
    <row r="2364" spans="14:1025" x14ac:dyDescent="0.2">
      <c r="N2364" s="222" t="s">
        <v>1349</v>
      </c>
      <c r="O2364" s="223" t="s">
        <v>11568</v>
      </c>
      <c r="P2364" s="223" t="s">
        <v>11569</v>
      </c>
      <c r="Q2364" s="223" t="s">
        <v>498</v>
      </c>
      <c r="R2364" s="224" t="s">
        <v>11569</v>
      </c>
      <c r="S2364" s="284"/>
      <c r="AH2364" s="434" t="s">
        <v>254</v>
      </c>
      <c r="AI2364" s="434">
        <v>3870033</v>
      </c>
      <c r="AJ2364" s="434">
        <v>3.6673000000000001E-3</v>
      </c>
      <c r="AK2364" s="436" t="s">
        <v>18669</v>
      </c>
      <c r="AM2364" s="434" t="s">
        <v>253</v>
      </c>
      <c r="AN2364" s="434">
        <v>17134938</v>
      </c>
      <c r="AO2364" s="434">
        <v>1.9203000000000001E-2</v>
      </c>
      <c r="AP2364" s="436" t="s">
        <v>22658</v>
      </c>
      <c r="AMG2364" s="185"/>
      <c r="AMH2364" s="185"/>
      <c r="AMI2364" s="185"/>
      <c r="AMJ2364" s="185"/>
      <c r="AMK2364" s="185"/>
    </row>
    <row r="2365" spans="14:1025" x14ac:dyDescent="0.2">
      <c r="N2365" s="222" t="s">
        <v>1349</v>
      </c>
      <c r="O2365" s="223" t="s">
        <v>11570</v>
      </c>
      <c r="P2365" s="223" t="s">
        <v>11571</v>
      </c>
      <c r="Q2365" s="223" t="s">
        <v>11572</v>
      </c>
      <c r="R2365" s="224" t="s">
        <v>11573</v>
      </c>
      <c r="S2365" s="284"/>
      <c r="AH2365" s="434" t="s">
        <v>254</v>
      </c>
      <c r="AI2365" s="434">
        <v>3895275</v>
      </c>
      <c r="AJ2365" s="434">
        <v>4.7641999999999997E-2</v>
      </c>
      <c r="AK2365" s="436" t="s">
        <v>18670</v>
      </c>
      <c r="AM2365" s="434" t="s">
        <v>253</v>
      </c>
      <c r="AN2365" s="434">
        <v>17134987</v>
      </c>
      <c r="AO2365" s="434">
        <v>1.9518000000000001E-3</v>
      </c>
      <c r="AP2365" s="436" t="s">
        <v>22659</v>
      </c>
      <c r="AMG2365" s="185"/>
      <c r="AMH2365" s="185"/>
      <c r="AMI2365" s="185"/>
      <c r="AMJ2365" s="185"/>
      <c r="AMK2365" s="185"/>
    </row>
    <row r="2366" spans="14:1025" x14ac:dyDescent="0.2">
      <c r="N2366" s="222" t="s">
        <v>1349</v>
      </c>
      <c r="O2366" s="223" t="s">
        <v>13428</v>
      </c>
      <c r="P2366" s="223" t="s">
        <v>13429</v>
      </c>
      <c r="Q2366" s="223" t="s">
        <v>13430</v>
      </c>
      <c r="R2366" s="224" t="s">
        <v>13431</v>
      </c>
      <c r="S2366" s="284"/>
      <c r="AH2366" s="434" t="s">
        <v>254</v>
      </c>
      <c r="AI2366" s="434">
        <v>4032477</v>
      </c>
      <c r="AJ2366" s="434">
        <v>2.8455000000000001E-2</v>
      </c>
      <c r="AK2366" s="436" t="s">
        <v>18671</v>
      </c>
      <c r="AM2366" s="434" t="s">
        <v>253</v>
      </c>
      <c r="AN2366" s="434">
        <v>17134992</v>
      </c>
      <c r="AO2366" s="434">
        <v>1.9518000000000001E-3</v>
      </c>
      <c r="AP2366" s="436" t="s">
        <v>22660</v>
      </c>
      <c r="AMG2366" s="185"/>
      <c r="AMH2366" s="185"/>
      <c r="AMI2366" s="185"/>
      <c r="AMJ2366" s="185"/>
      <c r="AMK2366" s="185"/>
    </row>
    <row r="2367" spans="14:1025" x14ac:dyDescent="0.2">
      <c r="N2367" s="222" t="s">
        <v>1349</v>
      </c>
      <c r="O2367" s="223" t="s">
        <v>13432</v>
      </c>
      <c r="P2367" s="223" t="s">
        <v>13433</v>
      </c>
      <c r="Q2367" s="223" t="s">
        <v>498</v>
      </c>
      <c r="R2367" s="224" t="s">
        <v>13433</v>
      </c>
      <c r="S2367" s="284"/>
      <c r="AH2367" s="434" t="s">
        <v>254</v>
      </c>
      <c r="AI2367" s="434">
        <v>4157606</v>
      </c>
      <c r="AJ2367" s="434">
        <v>7.2547999999999996E-3</v>
      </c>
      <c r="AK2367" s="436" t="s">
        <v>18672</v>
      </c>
      <c r="AM2367" s="434" t="s">
        <v>253</v>
      </c>
      <c r="AN2367" s="434">
        <v>17136012</v>
      </c>
      <c r="AO2367" s="434">
        <v>1.2316000000000001E-2</v>
      </c>
      <c r="AP2367" s="436" t="s">
        <v>22661</v>
      </c>
      <c r="AMG2367" s="185"/>
      <c r="AMH2367" s="185"/>
      <c r="AMI2367" s="185"/>
      <c r="AMJ2367" s="185"/>
      <c r="AMK2367" s="185"/>
    </row>
    <row r="2368" spans="14:1025" x14ac:dyDescent="0.2">
      <c r="N2368" s="222" t="s">
        <v>1349</v>
      </c>
      <c r="O2368" s="223" t="s">
        <v>11594</v>
      </c>
      <c r="P2368" s="223" t="s">
        <v>11595</v>
      </c>
      <c r="Q2368" s="223" t="s">
        <v>498</v>
      </c>
      <c r="R2368" s="224" t="s">
        <v>11595</v>
      </c>
      <c r="S2368" s="284"/>
      <c r="AH2368" s="434" t="s">
        <v>254</v>
      </c>
      <c r="AI2368" s="434">
        <v>4157807</v>
      </c>
      <c r="AJ2368" s="434">
        <v>6.8902000000000004E-4</v>
      </c>
      <c r="AK2368" s="436" t="s">
        <v>18673</v>
      </c>
      <c r="AM2368" s="434" t="s">
        <v>253</v>
      </c>
      <c r="AN2368" s="434">
        <v>17171148</v>
      </c>
      <c r="AO2368" s="434">
        <v>1.9004E-2</v>
      </c>
      <c r="AP2368" s="436" t="s">
        <v>22662</v>
      </c>
      <c r="AMG2368" s="185"/>
      <c r="AMH2368" s="185"/>
      <c r="AMI2368" s="185"/>
      <c r="AMJ2368" s="185"/>
      <c r="AMK2368" s="185"/>
    </row>
    <row r="2369" spans="14:1025" x14ac:dyDescent="0.2">
      <c r="N2369" s="222" t="s">
        <v>1349</v>
      </c>
      <c r="O2369" s="223" t="s">
        <v>11600</v>
      </c>
      <c r="P2369" s="223" t="s">
        <v>11601</v>
      </c>
      <c r="Q2369" s="223" t="s">
        <v>11602</v>
      </c>
      <c r="R2369" s="224" t="s">
        <v>11603</v>
      </c>
      <c r="S2369" s="284"/>
      <c r="AH2369" s="434" t="s">
        <v>254</v>
      </c>
      <c r="AI2369" s="434">
        <v>4157843</v>
      </c>
      <c r="AJ2369" s="434">
        <v>0</v>
      </c>
      <c r="AK2369" s="436" t="s">
        <v>18674</v>
      </c>
      <c r="AM2369" s="434" t="s">
        <v>253</v>
      </c>
      <c r="AN2369" s="434">
        <v>17175046</v>
      </c>
      <c r="AO2369" s="434">
        <v>5.3353000000000003E-3</v>
      </c>
      <c r="AP2369" s="436" t="s">
        <v>22663</v>
      </c>
      <c r="AMG2369" s="185"/>
      <c r="AMH2369" s="185"/>
      <c r="AMI2369" s="185"/>
      <c r="AMJ2369" s="185"/>
      <c r="AMK2369" s="185"/>
    </row>
    <row r="2370" spans="14:1025" x14ac:dyDescent="0.2">
      <c r="N2370" s="222" t="s">
        <v>1349</v>
      </c>
      <c r="O2370" s="223" t="s">
        <v>13434</v>
      </c>
      <c r="P2370" s="223" t="s">
        <v>13435</v>
      </c>
      <c r="Q2370" s="223" t="s">
        <v>498</v>
      </c>
      <c r="R2370" s="224" t="s">
        <v>13435</v>
      </c>
      <c r="S2370" s="284"/>
      <c r="AH2370" s="434" t="s">
        <v>254</v>
      </c>
      <c r="AI2370" s="434">
        <v>4187509</v>
      </c>
      <c r="AJ2370" s="434">
        <v>1.5852999999999999E-2</v>
      </c>
      <c r="AK2370" s="436" t="s">
        <v>18675</v>
      </c>
      <c r="AM2370" s="434" t="s">
        <v>253</v>
      </c>
      <c r="AN2370" s="434">
        <v>17195354</v>
      </c>
      <c r="AO2370" s="434">
        <v>4.6114000000000002E-2</v>
      </c>
      <c r="AP2370" s="436" t="s">
        <v>22664</v>
      </c>
      <c r="AMG2370" s="185"/>
      <c r="AMH2370" s="185"/>
      <c r="AMI2370" s="185"/>
      <c r="AMJ2370" s="185"/>
      <c r="AMK2370" s="185"/>
    </row>
    <row r="2371" spans="14:1025" x14ac:dyDescent="0.2">
      <c r="N2371" s="222" t="s">
        <v>1349</v>
      </c>
      <c r="O2371" s="223" t="s">
        <v>13436</v>
      </c>
      <c r="P2371" s="223" t="s">
        <v>13437</v>
      </c>
      <c r="Q2371" s="223" t="s">
        <v>498</v>
      </c>
      <c r="R2371" s="224" t="s">
        <v>13437</v>
      </c>
      <c r="S2371" s="284"/>
      <c r="AH2371" s="434" t="s">
        <v>254</v>
      </c>
      <c r="AI2371" s="434">
        <v>4229572</v>
      </c>
      <c r="AJ2371" s="434">
        <v>3.6699000000000002E-2</v>
      </c>
      <c r="AK2371" s="436" t="s">
        <v>18676</v>
      </c>
      <c r="AM2371" s="434" t="s">
        <v>253</v>
      </c>
      <c r="AN2371" s="434">
        <v>17208328</v>
      </c>
      <c r="AO2371" s="434">
        <v>1.3742000000000001E-2</v>
      </c>
      <c r="AP2371" s="436" t="s">
        <v>22665</v>
      </c>
      <c r="AMG2371" s="185"/>
      <c r="AMH2371" s="185"/>
      <c r="AMI2371" s="185"/>
      <c r="AMJ2371" s="185"/>
      <c r="AMK2371" s="185"/>
    </row>
    <row r="2372" spans="14:1025" x14ac:dyDescent="0.2">
      <c r="N2372" s="222" t="s">
        <v>1349</v>
      </c>
      <c r="O2372" s="223" t="s">
        <v>11618</v>
      </c>
      <c r="P2372" s="223" t="s">
        <v>11619</v>
      </c>
      <c r="Q2372" s="223" t="s">
        <v>11620</v>
      </c>
      <c r="R2372" s="224" t="s">
        <v>11621</v>
      </c>
      <c r="S2372" s="284"/>
      <c r="AH2372" s="434" t="s">
        <v>254</v>
      </c>
      <c r="AI2372" s="434">
        <v>4266116</v>
      </c>
      <c r="AJ2372" s="434">
        <v>3.3487E-3</v>
      </c>
      <c r="AK2372" s="436" t="s">
        <v>18677</v>
      </c>
      <c r="AM2372" s="434" t="s">
        <v>253</v>
      </c>
      <c r="AN2372" s="434">
        <v>17208672</v>
      </c>
      <c r="AO2372" s="434">
        <v>2.3901E-3</v>
      </c>
      <c r="AP2372" s="436" t="s">
        <v>22666</v>
      </c>
      <c r="AMG2372" s="185"/>
      <c r="AMH2372" s="185"/>
      <c r="AMI2372" s="185"/>
      <c r="AMJ2372" s="185"/>
      <c r="AMK2372" s="185"/>
    </row>
    <row r="2373" spans="14:1025" x14ac:dyDescent="0.2">
      <c r="N2373" s="222" t="s">
        <v>1349</v>
      </c>
      <c r="O2373" s="223" t="s">
        <v>11624</v>
      </c>
      <c r="P2373" s="223"/>
      <c r="Q2373" s="223"/>
      <c r="R2373" s="224"/>
      <c r="S2373" s="284"/>
      <c r="AH2373" s="434" t="s">
        <v>254</v>
      </c>
      <c r="AI2373" s="434">
        <v>4326965</v>
      </c>
      <c r="AJ2373" s="434">
        <v>3.3770000000000001E-2</v>
      </c>
      <c r="AK2373" s="436" t="s">
        <v>18678</v>
      </c>
      <c r="AM2373" s="434" t="s">
        <v>253</v>
      </c>
      <c r="AN2373" s="434">
        <v>17210161</v>
      </c>
      <c r="AO2373" s="434">
        <v>6.6845999999999997E-3</v>
      </c>
      <c r="AP2373" s="436" t="s">
        <v>22667</v>
      </c>
      <c r="AMG2373" s="185"/>
      <c r="AMH2373" s="185"/>
      <c r="AMI2373" s="185"/>
      <c r="AMJ2373" s="185"/>
      <c r="AMK2373" s="185"/>
    </row>
    <row r="2374" spans="14:1025" x14ac:dyDescent="0.2">
      <c r="N2374" s="222" t="s">
        <v>1349</v>
      </c>
      <c r="O2374" s="223" t="s">
        <v>13438</v>
      </c>
      <c r="P2374" s="223" t="s">
        <v>13439</v>
      </c>
      <c r="Q2374" s="223" t="s">
        <v>13440</v>
      </c>
      <c r="R2374" s="224" t="s">
        <v>13441</v>
      </c>
      <c r="S2374" s="284"/>
      <c r="AH2374" s="434" t="s">
        <v>254</v>
      </c>
      <c r="AI2374" s="434">
        <v>4339123</v>
      </c>
      <c r="AJ2374" s="434">
        <v>1.6213999999999999E-2</v>
      </c>
      <c r="AK2374" s="436" t="s">
        <v>18679</v>
      </c>
      <c r="AM2374" s="434" t="s">
        <v>253</v>
      </c>
      <c r="AN2374" s="434">
        <v>17213405</v>
      </c>
      <c r="AO2374" s="434">
        <v>2.0517000000000001E-2</v>
      </c>
      <c r="AP2374" s="436" t="s">
        <v>22668</v>
      </c>
      <c r="AMG2374" s="185"/>
      <c r="AMH2374" s="185"/>
      <c r="AMI2374" s="185"/>
      <c r="AMJ2374" s="185"/>
      <c r="AMK2374" s="185"/>
    </row>
    <row r="2375" spans="14:1025" x14ac:dyDescent="0.2">
      <c r="N2375" s="222" t="s">
        <v>1349</v>
      </c>
      <c r="O2375" s="223" t="s">
        <v>11633</v>
      </c>
      <c r="P2375" s="223" t="s">
        <v>11634</v>
      </c>
      <c r="Q2375" s="223" t="s">
        <v>11635</v>
      </c>
      <c r="R2375" s="224" t="s">
        <v>11636</v>
      </c>
      <c r="S2375" s="284"/>
      <c r="AH2375" s="434" t="s">
        <v>254</v>
      </c>
      <c r="AI2375" s="434">
        <v>4358721</v>
      </c>
      <c r="AJ2375" s="434">
        <v>1.9383999999999998E-2</v>
      </c>
      <c r="AK2375" s="436" t="s">
        <v>18680</v>
      </c>
      <c r="AM2375" s="434" t="s">
        <v>253</v>
      </c>
      <c r="AN2375" s="434">
        <v>17217923</v>
      </c>
      <c r="AO2375" s="434">
        <v>2.9010000000000001E-2</v>
      </c>
      <c r="AP2375" s="436" t="s">
        <v>22669</v>
      </c>
      <c r="AMG2375" s="185"/>
      <c r="AMH2375" s="185"/>
      <c r="AMI2375" s="185"/>
      <c r="AMJ2375" s="185"/>
      <c r="AMK2375" s="185"/>
    </row>
    <row r="2376" spans="14:1025" x14ac:dyDescent="0.2">
      <c r="N2376" s="222" t="s">
        <v>1349</v>
      </c>
      <c r="O2376" s="223" t="s">
        <v>13442</v>
      </c>
      <c r="P2376" s="223" t="s">
        <v>13443</v>
      </c>
      <c r="Q2376" s="223" t="s">
        <v>13444</v>
      </c>
      <c r="R2376" s="224" t="s">
        <v>13444</v>
      </c>
      <c r="S2376" s="284"/>
      <c r="AH2376" s="434" t="s">
        <v>254</v>
      </c>
      <c r="AI2376" s="434">
        <v>4389890</v>
      </c>
      <c r="AJ2376" s="434">
        <v>3.3477E-2</v>
      </c>
      <c r="AK2376" s="436" t="s">
        <v>18681</v>
      </c>
      <c r="AM2376" s="434" t="s">
        <v>253</v>
      </c>
      <c r="AN2376" s="434">
        <v>17273201</v>
      </c>
      <c r="AO2376" s="434">
        <v>2.5298E-3</v>
      </c>
      <c r="AP2376" s="436" t="s">
        <v>22670</v>
      </c>
      <c r="AMG2376" s="185"/>
      <c r="AMH2376" s="185"/>
      <c r="AMI2376" s="185"/>
      <c r="AMJ2376" s="185"/>
      <c r="AMK2376" s="185"/>
    </row>
    <row r="2377" spans="14:1025" x14ac:dyDescent="0.2">
      <c r="N2377" s="222" t="s">
        <v>1349</v>
      </c>
      <c r="O2377" s="223" t="s">
        <v>13445</v>
      </c>
      <c r="P2377" s="223" t="s">
        <v>13446</v>
      </c>
      <c r="Q2377" s="223" t="s">
        <v>13447</v>
      </c>
      <c r="R2377" s="224" t="s">
        <v>13448</v>
      </c>
      <c r="S2377" s="284"/>
      <c r="AH2377" s="434" t="s">
        <v>254</v>
      </c>
      <c r="AI2377" s="434">
        <v>4399000</v>
      </c>
      <c r="AJ2377" s="434">
        <v>3.8547999999999999E-2</v>
      </c>
      <c r="AK2377" s="436" t="s">
        <v>18682</v>
      </c>
      <c r="AM2377" s="434" t="s">
        <v>253</v>
      </c>
      <c r="AN2377" s="434">
        <v>17335523</v>
      </c>
      <c r="AO2377" s="434">
        <v>1.6442999999999999E-2</v>
      </c>
      <c r="AP2377" s="436" t="s">
        <v>22671</v>
      </c>
      <c r="AMG2377" s="185"/>
      <c r="AMH2377" s="185"/>
      <c r="AMI2377" s="185"/>
      <c r="AMJ2377" s="185"/>
      <c r="AMK2377" s="185"/>
    </row>
    <row r="2378" spans="14:1025" x14ac:dyDescent="0.2">
      <c r="N2378" s="222" t="s">
        <v>1349</v>
      </c>
      <c r="O2378" s="223" t="s">
        <v>13449</v>
      </c>
      <c r="P2378" s="223" t="s">
        <v>13450</v>
      </c>
      <c r="Q2378" s="223" t="s">
        <v>13451</v>
      </c>
      <c r="R2378" s="224" t="s">
        <v>13452</v>
      </c>
      <c r="S2378" s="284"/>
      <c r="AH2378" s="434" t="s">
        <v>254</v>
      </c>
      <c r="AI2378" s="434">
        <v>4431647</v>
      </c>
      <c r="AJ2378" s="434">
        <v>2.3859000000000002E-2</v>
      </c>
      <c r="AK2378" s="436" t="s">
        <v>18683</v>
      </c>
      <c r="AM2378" s="434" t="s">
        <v>253</v>
      </c>
      <c r="AN2378" s="434">
        <v>17335550</v>
      </c>
      <c r="AO2378" s="434">
        <v>0</v>
      </c>
      <c r="AP2378" s="436" t="s">
        <v>22672</v>
      </c>
      <c r="AMG2378" s="185"/>
      <c r="AMH2378" s="185"/>
      <c r="AMI2378" s="185"/>
      <c r="AMJ2378" s="185"/>
      <c r="AMK2378" s="185"/>
    </row>
    <row r="2379" spans="14:1025" x14ac:dyDescent="0.2">
      <c r="N2379" s="222" t="s">
        <v>1349</v>
      </c>
      <c r="O2379" s="223" t="s">
        <v>13453</v>
      </c>
      <c r="P2379" s="223" t="s">
        <v>13454</v>
      </c>
      <c r="Q2379" s="223" t="s">
        <v>13455</v>
      </c>
      <c r="R2379" s="224" t="s">
        <v>13456</v>
      </c>
      <c r="S2379" s="284"/>
      <c r="AH2379" s="434" t="s">
        <v>254</v>
      </c>
      <c r="AI2379" s="434">
        <v>4561753</v>
      </c>
      <c r="AJ2379" s="434">
        <v>2.1565999999999998E-2</v>
      </c>
      <c r="AK2379" s="436" t="s">
        <v>18684</v>
      </c>
      <c r="AM2379" s="434" t="s">
        <v>253</v>
      </c>
      <c r="AN2379" s="434">
        <v>17335559</v>
      </c>
      <c r="AO2379" s="434">
        <v>9.077E-3</v>
      </c>
      <c r="AP2379" s="436" t="s">
        <v>22673</v>
      </c>
      <c r="AMG2379" s="185"/>
      <c r="AMH2379" s="185"/>
      <c r="AMI2379" s="185"/>
      <c r="AMJ2379" s="185"/>
      <c r="AMK2379" s="185"/>
    </row>
    <row r="2380" spans="14:1025" x14ac:dyDescent="0.2">
      <c r="N2380" s="222" t="s">
        <v>1349</v>
      </c>
      <c r="O2380" s="223" t="s">
        <v>13457</v>
      </c>
      <c r="P2380" s="223" t="s">
        <v>13458</v>
      </c>
      <c r="Q2380" s="223" t="s">
        <v>13459</v>
      </c>
      <c r="R2380" s="224" t="s">
        <v>13460</v>
      </c>
      <c r="S2380" s="284"/>
      <c r="AH2380" s="434" t="s">
        <v>254</v>
      </c>
      <c r="AI2380" s="434">
        <v>4585667</v>
      </c>
      <c r="AJ2380" s="434">
        <v>4.5150000000000003E-2</v>
      </c>
      <c r="AK2380" s="436" t="s">
        <v>18685</v>
      </c>
      <c r="AM2380" s="434" t="s">
        <v>253</v>
      </c>
      <c r="AN2380" s="434">
        <v>17335567</v>
      </c>
      <c r="AO2380" s="434">
        <v>0</v>
      </c>
      <c r="AP2380" s="436" t="s">
        <v>22674</v>
      </c>
      <c r="AMG2380" s="185"/>
      <c r="AMH2380" s="185"/>
      <c r="AMI2380" s="185"/>
      <c r="AMJ2380" s="185"/>
      <c r="AMK2380" s="185"/>
    </row>
    <row r="2381" spans="14:1025" x14ac:dyDescent="0.2">
      <c r="N2381" s="222" t="s">
        <v>1349</v>
      </c>
      <c r="O2381" s="223" t="s">
        <v>11637</v>
      </c>
      <c r="P2381" s="223" t="s">
        <v>11638</v>
      </c>
      <c r="Q2381" s="223" t="s">
        <v>11639</v>
      </c>
      <c r="R2381" s="224" t="s">
        <v>11640</v>
      </c>
      <c r="S2381" s="284"/>
      <c r="AH2381" s="434" t="s">
        <v>254</v>
      </c>
      <c r="AI2381" s="434">
        <v>4590112</v>
      </c>
      <c r="AJ2381" s="434">
        <v>8.6934000000000004E-3</v>
      </c>
      <c r="AK2381" s="436" t="s">
        <v>18686</v>
      </c>
      <c r="AM2381" s="434" t="s">
        <v>253</v>
      </c>
      <c r="AN2381" s="434">
        <v>17335618</v>
      </c>
      <c r="AO2381" s="434">
        <v>1.3318E-2</v>
      </c>
      <c r="AP2381" s="436" t="s">
        <v>22675</v>
      </c>
      <c r="AMG2381" s="185"/>
      <c r="AMH2381" s="185"/>
      <c r="AMI2381" s="185"/>
      <c r="AMJ2381" s="185"/>
      <c r="AMK2381" s="185"/>
    </row>
    <row r="2382" spans="14:1025" x14ac:dyDescent="0.2">
      <c r="N2382" s="222" t="s">
        <v>1349</v>
      </c>
      <c r="O2382" s="223" t="s">
        <v>13461</v>
      </c>
      <c r="P2382" s="223" t="s">
        <v>13462</v>
      </c>
      <c r="Q2382" s="223" t="s">
        <v>13463</v>
      </c>
      <c r="R2382" s="224" t="s">
        <v>13464</v>
      </c>
      <c r="S2382" s="284"/>
      <c r="AH2382" s="434" t="s">
        <v>254</v>
      </c>
      <c r="AI2382" s="434">
        <v>4592880</v>
      </c>
      <c r="AJ2382" s="434">
        <v>6.8902000000000004E-4</v>
      </c>
      <c r="AK2382" s="436" t="s">
        <v>18687</v>
      </c>
      <c r="AM2382" s="434" t="s">
        <v>253</v>
      </c>
      <c r="AN2382" s="434">
        <v>17335666</v>
      </c>
      <c r="AO2382" s="434">
        <v>2.0017E-2</v>
      </c>
      <c r="AP2382" s="436" t="s">
        <v>22676</v>
      </c>
      <c r="AMG2382" s="185"/>
      <c r="AMH2382" s="185"/>
      <c r="AMI2382" s="185"/>
      <c r="AMJ2382" s="185"/>
      <c r="AMK2382" s="185"/>
    </row>
    <row r="2383" spans="14:1025" x14ac:dyDescent="0.2">
      <c r="N2383" s="222" t="s">
        <v>1349</v>
      </c>
      <c r="O2383" s="223" t="s">
        <v>13465</v>
      </c>
      <c r="P2383" s="223" t="s">
        <v>13466</v>
      </c>
      <c r="Q2383" s="223" t="s">
        <v>13467</v>
      </c>
      <c r="R2383" s="224" t="s">
        <v>13468</v>
      </c>
      <c r="S2383" s="284"/>
      <c r="AH2383" s="434" t="s">
        <v>254</v>
      </c>
      <c r="AI2383" s="434">
        <v>4614018</v>
      </c>
      <c r="AJ2383" s="434">
        <v>1.5431E-2</v>
      </c>
      <c r="AK2383" s="436" t="s">
        <v>18688</v>
      </c>
      <c r="AM2383" s="434" t="s">
        <v>253</v>
      </c>
      <c r="AN2383" s="434">
        <v>17335675</v>
      </c>
      <c r="AO2383" s="434">
        <v>2.0981E-2</v>
      </c>
      <c r="AP2383" s="436" t="s">
        <v>18261</v>
      </c>
      <c r="AMG2383" s="185"/>
      <c r="AMH2383" s="185"/>
      <c r="AMI2383" s="185"/>
      <c r="AMJ2383" s="185"/>
      <c r="AMK2383" s="185"/>
    </row>
    <row r="2384" spans="14:1025" x14ac:dyDescent="0.2">
      <c r="N2384" s="222" t="s">
        <v>1349</v>
      </c>
      <c r="O2384" s="223" t="s">
        <v>11653</v>
      </c>
      <c r="P2384" s="223" t="s">
        <v>11654</v>
      </c>
      <c r="Q2384" s="223" t="s">
        <v>11655</v>
      </c>
      <c r="R2384" s="224" t="s">
        <v>11656</v>
      </c>
      <c r="S2384" s="284"/>
      <c r="AH2384" s="434" t="s">
        <v>254</v>
      </c>
      <c r="AI2384" s="434">
        <v>4690232</v>
      </c>
      <c r="AJ2384" s="434">
        <v>0</v>
      </c>
      <c r="AK2384" s="436" t="s">
        <v>18689</v>
      </c>
      <c r="AM2384" s="434" t="s">
        <v>253</v>
      </c>
      <c r="AN2384" s="434">
        <v>17336704</v>
      </c>
      <c r="AO2384" s="434">
        <v>2.7617000000000002E-3</v>
      </c>
      <c r="AP2384" s="436" t="s">
        <v>22677</v>
      </c>
      <c r="AMG2384" s="185"/>
      <c r="AMH2384" s="185"/>
      <c r="AMI2384" s="185"/>
      <c r="AMJ2384" s="185"/>
      <c r="AMK2384" s="185"/>
    </row>
    <row r="2385" spans="14:1025" x14ac:dyDescent="0.2">
      <c r="N2385" s="222" t="s">
        <v>1349</v>
      </c>
      <c r="O2385" s="223" t="s">
        <v>11665</v>
      </c>
      <c r="P2385" s="223" t="s">
        <v>11666</v>
      </c>
      <c r="Q2385" s="223" t="s">
        <v>11667</v>
      </c>
      <c r="R2385" s="224" t="s">
        <v>11668</v>
      </c>
      <c r="S2385" s="284"/>
      <c r="AH2385" s="434" t="s">
        <v>254</v>
      </c>
      <c r="AI2385" s="434">
        <v>4704056</v>
      </c>
      <c r="AJ2385" s="434">
        <v>4.4601000000000002E-2</v>
      </c>
      <c r="AK2385" s="436" t="s">
        <v>18690</v>
      </c>
      <c r="AM2385" s="434" t="s">
        <v>253</v>
      </c>
      <c r="AN2385" s="434">
        <v>17338142</v>
      </c>
      <c r="AO2385" s="434">
        <v>4.9328999999999996E-3</v>
      </c>
      <c r="AP2385" s="436" t="s">
        <v>22678</v>
      </c>
      <c r="AMG2385" s="185"/>
      <c r="AMH2385" s="185"/>
      <c r="AMI2385" s="185"/>
      <c r="AMJ2385" s="185"/>
      <c r="AMK2385" s="185"/>
    </row>
    <row r="2386" spans="14:1025" x14ac:dyDescent="0.2">
      <c r="N2386" s="222" t="s">
        <v>1349</v>
      </c>
      <c r="O2386" s="223" t="s">
        <v>13469</v>
      </c>
      <c r="P2386" s="223" t="s">
        <v>13470</v>
      </c>
      <c r="Q2386" s="223" t="s">
        <v>13471</v>
      </c>
      <c r="R2386" s="224" t="s">
        <v>13472</v>
      </c>
      <c r="S2386" s="284"/>
      <c r="AH2386" s="434" t="s">
        <v>254</v>
      </c>
      <c r="AI2386" s="434">
        <v>4707723</v>
      </c>
      <c r="AJ2386" s="434">
        <v>6.7450000000000001E-3</v>
      </c>
      <c r="AK2386" s="436" t="s">
        <v>18691</v>
      </c>
      <c r="AM2386" s="434" t="s">
        <v>253</v>
      </c>
      <c r="AN2386" s="434">
        <v>17349095</v>
      </c>
      <c r="AO2386" s="434">
        <v>3.1510000000000003E-2</v>
      </c>
      <c r="AP2386" s="436" t="s">
        <v>22679</v>
      </c>
      <c r="AMG2386" s="185"/>
      <c r="AMH2386" s="185"/>
      <c r="AMI2386" s="185"/>
      <c r="AMJ2386" s="185"/>
      <c r="AMK2386" s="185"/>
    </row>
    <row r="2387" spans="14:1025" x14ac:dyDescent="0.2">
      <c r="N2387" s="222" t="s">
        <v>1349</v>
      </c>
      <c r="O2387" s="223" t="s">
        <v>13473</v>
      </c>
      <c r="P2387" s="223" t="s">
        <v>13474</v>
      </c>
      <c r="Q2387" s="223" t="s">
        <v>13475</v>
      </c>
      <c r="R2387" s="224" t="s">
        <v>13476</v>
      </c>
      <c r="S2387" s="284"/>
      <c r="AH2387" s="434" t="s">
        <v>254</v>
      </c>
      <c r="AI2387" s="434">
        <v>4708286</v>
      </c>
      <c r="AJ2387" s="434">
        <v>2.7178999999999998E-2</v>
      </c>
      <c r="AK2387" s="436" t="s">
        <v>18692</v>
      </c>
      <c r="AM2387" s="434" t="s">
        <v>253</v>
      </c>
      <c r="AN2387" s="434">
        <v>17384018</v>
      </c>
      <c r="AO2387" s="434">
        <v>2.8818E-2</v>
      </c>
      <c r="AP2387" s="436" t="s">
        <v>22680</v>
      </c>
      <c r="AMG2387" s="185"/>
      <c r="AMH2387" s="185"/>
      <c r="AMI2387" s="185"/>
      <c r="AMJ2387" s="185"/>
      <c r="AMK2387" s="185"/>
    </row>
    <row r="2388" spans="14:1025" x14ac:dyDescent="0.2">
      <c r="N2388" s="222" t="s">
        <v>1349</v>
      </c>
      <c r="O2388" s="223" t="s">
        <v>13477</v>
      </c>
      <c r="P2388" s="223" t="s">
        <v>13478</v>
      </c>
      <c r="Q2388" s="223" t="s">
        <v>13479</v>
      </c>
      <c r="R2388" s="224" t="s">
        <v>13480</v>
      </c>
      <c r="S2388" s="284"/>
      <c r="AH2388" s="434" t="s">
        <v>254</v>
      </c>
      <c r="AI2388" s="434">
        <v>4717065</v>
      </c>
      <c r="AJ2388" s="434">
        <v>4.5361999999999998E-3</v>
      </c>
      <c r="AK2388" s="436" t="s">
        <v>18693</v>
      </c>
      <c r="AM2388" s="434" t="s">
        <v>253</v>
      </c>
      <c r="AN2388" s="434">
        <v>17397749</v>
      </c>
      <c r="AO2388" s="434">
        <v>3.8138999999999999E-2</v>
      </c>
      <c r="AP2388" s="436" t="s">
        <v>22681</v>
      </c>
      <c r="AMG2388" s="185"/>
      <c r="AMH2388" s="185"/>
      <c r="AMI2388" s="185"/>
      <c r="AMJ2388" s="185"/>
      <c r="AMK2388" s="185"/>
    </row>
    <row r="2389" spans="14:1025" x14ac:dyDescent="0.2">
      <c r="N2389" s="222" t="s">
        <v>1349</v>
      </c>
      <c r="O2389" s="223" t="s">
        <v>13481</v>
      </c>
      <c r="P2389" s="223" t="s">
        <v>13482</v>
      </c>
      <c r="Q2389" s="223" t="s">
        <v>13483</v>
      </c>
      <c r="R2389" s="224" t="s">
        <v>13484</v>
      </c>
      <c r="S2389" s="284"/>
      <c r="AH2389" s="434" t="s">
        <v>254</v>
      </c>
      <c r="AI2389" s="434">
        <v>4722688</v>
      </c>
      <c r="AJ2389" s="434">
        <v>1.1077999999999999E-2</v>
      </c>
      <c r="AK2389" s="436" t="s">
        <v>18694</v>
      </c>
      <c r="AM2389" s="434" t="s">
        <v>253</v>
      </c>
      <c r="AN2389" s="434">
        <v>17397934</v>
      </c>
      <c r="AO2389" s="434">
        <v>0</v>
      </c>
      <c r="AP2389" s="436" t="s">
        <v>22682</v>
      </c>
      <c r="AMG2389" s="185"/>
      <c r="AMH2389" s="185"/>
      <c r="AMI2389" s="185"/>
      <c r="AMJ2389" s="185"/>
      <c r="AMK2389" s="185"/>
    </row>
    <row r="2390" spans="14:1025" x14ac:dyDescent="0.2">
      <c r="N2390" s="222" t="s">
        <v>1349</v>
      </c>
      <c r="O2390" s="223" t="s">
        <v>13485</v>
      </c>
      <c r="P2390" s="223" t="s">
        <v>13486</v>
      </c>
      <c r="Q2390" s="223" t="s">
        <v>13487</v>
      </c>
      <c r="R2390" s="224" t="s">
        <v>13488</v>
      </c>
      <c r="S2390" s="284"/>
      <c r="AH2390" s="434" t="s">
        <v>254</v>
      </c>
      <c r="AI2390" s="434">
        <v>4747792</v>
      </c>
      <c r="AJ2390" s="434">
        <v>3.5112999999999998E-2</v>
      </c>
      <c r="AK2390" s="436" t="s">
        <v>18695</v>
      </c>
      <c r="AM2390" s="434" t="s">
        <v>253</v>
      </c>
      <c r="AN2390" s="434">
        <v>17427407</v>
      </c>
      <c r="AO2390" s="434">
        <v>1.7493999999999999E-2</v>
      </c>
      <c r="AP2390" s="436" t="s">
        <v>22683</v>
      </c>
      <c r="AMG2390" s="185"/>
      <c r="AMH2390" s="185"/>
      <c r="AMI2390" s="185"/>
      <c r="AMJ2390" s="185"/>
      <c r="AMK2390" s="185"/>
    </row>
    <row r="2391" spans="14:1025" x14ac:dyDescent="0.2">
      <c r="N2391" s="222" t="s">
        <v>1349</v>
      </c>
      <c r="O2391" s="223" t="s">
        <v>13489</v>
      </c>
      <c r="P2391" s="223" t="s">
        <v>13490</v>
      </c>
      <c r="Q2391" s="223" t="s">
        <v>13491</v>
      </c>
      <c r="R2391" s="224" t="s">
        <v>13492</v>
      </c>
      <c r="S2391" s="284"/>
      <c r="AH2391" s="434" t="s">
        <v>254</v>
      </c>
      <c r="AI2391" s="434">
        <v>4753503</v>
      </c>
      <c r="AJ2391" s="434">
        <v>1.1077999999999999E-2</v>
      </c>
      <c r="AK2391" s="436" t="s">
        <v>18696</v>
      </c>
      <c r="AM2391" s="434" t="s">
        <v>253</v>
      </c>
      <c r="AN2391" s="434">
        <v>17447189</v>
      </c>
      <c r="AO2391" s="434">
        <v>1.5043000000000001E-3</v>
      </c>
      <c r="AP2391" s="436" t="s">
        <v>22684</v>
      </c>
      <c r="AMG2391" s="185"/>
      <c r="AMH2391" s="185"/>
      <c r="AMI2391" s="185"/>
      <c r="AMJ2391" s="185"/>
      <c r="AMK2391" s="185"/>
    </row>
    <row r="2392" spans="14:1025" x14ac:dyDescent="0.2">
      <c r="N2392" s="222" t="s">
        <v>1349</v>
      </c>
      <c r="O2392" s="223" t="s">
        <v>13493</v>
      </c>
      <c r="P2392" s="223" t="s">
        <v>13494</v>
      </c>
      <c r="Q2392" s="223" t="s">
        <v>13495</v>
      </c>
      <c r="R2392" s="224" t="s">
        <v>13496</v>
      </c>
      <c r="S2392" s="284"/>
      <c r="AH2392" s="434" t="s">
        <v>254</v>
      </c>
      <c r="AI2392" s="434">
        <v>4759995</v>
      </c>
      <c r="AJ2392" s="434">
        <v>4.9167000000000002E-2</v>
      </c>
      <c r="AK2392" s="436" t="s">
        <v>18697</v>
      </c>
      <c r="AM2392" s="434" t="s">
        <v>253</v>
      </c>
      <c r="AN2392" s="434">
        <v>17447202</v>
      </c>
      <c r="AO2392" s="434">
        <v>2.0726000000000001E-2</v>
      </c>
      <c r="AP2392" s="436" t="s">
        <v>22685</v>
      </c>
      <c r="AMG2392" s="185"/>
      <c r="AMH2392" s="185"/>
      <c r="AMI2392" s="185"/>
      <c r="AMJ2392" s="185"/>
      <c r="AMK2392" s="185"/>
    </row>
    <row r="2393" spans="14:1025" x14ac:dyDescent="0.2">
      <c r="N2393" s="222" t="s">
        <v>1349</v>
      </c>
      <c r="O2393" s="223" t="s">
        <v>13497</v>
      </c>
      <c r="P2393" s="223" t="s">
        <v>13498</v>
      </c>
      <c r="Q2393" s="223" t="s">
        <v>13499</v>
      </c>
      <c r="R2393" s="224" t="s">
        <v>13500</v>
      </c>
      <c r="S2393" s="284"/>
      <c r="AH2393" s="434" t="s">
        <v>254</v>
      </c>
      <c r="AI2393" s="434">
        <v>4914304</v>
      </c>
      <c r="AJ2393" s="434">
        <v>2.4320000000000001E-2</v>
      </c>
      <c r="AK2393" s="436" t="s">
        <v>18698</v>
      </c>
      <c r="AM2393" s="434" t="s">
        <v>253</v>
      </c>
      <c r="AN2393" s="434">
        <v>17453652</v>
      </c>
      <c r="AO2393" s="434">
        <v>2.8243999999999998E-2</v>
      </c>
      <c r="AP2393" s="436" t="s">
        <v>22686</v>
      </c>
      <c r="AMG2393" s="185"/>
      <c r="AMH2393" s="185"/>
      <c r="AMI2393" s="185"/>
      <c r="AMJ2393" s="185"/>
      <c r="AMK2393" s="185"/>
    </row>
    <row r="2394" spans="14:1025" x14ac:dyDescent="0.2">
      <c r="N2394" s="222" t="s">
        <v>1349</v>
      </c>
      <c r="O2394" s="223" t="s">
        <v>11687</v>
      </c>
      <c r="P2394" s="223" t="s">
        <v>11688</v>
      </c>
      <c r="Q2394" s="223" t="s">
        <v>11689</v>
      </c>
      <c r="R2394" s="224" t="s">
        <v>11690</v>
      </c>
      <c r="S2394" s="284"/>
      <c r="AH2394" s="434" t="s">
        <v>254</v>
      </c>
      <c r="AI2394" s="434">
        <v>4936919</v>
      </c>
      <c r="AJ2394" s="434">
        <v>2.5649000000000002E-2</v>
      </c>
      <c r="AK2394" s="436" t="s">
        <v>18699</v>
      </c>
      <c r="AM2394" s="434" t="s">
        <v>253</v>
      </c>
      <c r="AN2394" s="434">
        <v>17483113</v>
      </c>
      <c r="AO2394" s="434">
        <v>6.6845999999999997E-3</v>
      </c>
      <c r="AP2394" s="436" t="s">
        <v>18269</v>
      </c>
      <c r="AMG2394" s="185"/>
      <c r="AMH2394" s="185"/>
      <c r="AMI2394" s="185"/>
      <c r="AMJ2394" s="185"/>
      <c r="AMK2394" s="185"/>
    </row>
    <row r="2395" spans="14:1025" x14ac:dyDescent="0.2">
      <c r="N2395" s="222" t="s">
        <v>1349</v>
      </c>
      <c r="O2395" s="223" t="s">
        <v>13501</v>
      </c>
      <c r="P2395" s="223" t="s">
        <v>13502</v>
      </c>
      <c r="Q2395" s="223" t="s">
        <v>13503</v>
      </c>
      <c r="R2395" s="224" t="s">
        <v>13504</v>
      </c>
      <c r="S2395" s="284"/>
      <c r="AH2395" s="434" t="s">
        <v>254</v>
      </c>
      <c r="AI2395" s="434">
        <v>4941185</v>
      </c>
      <c r="AJ2395" s="434">
        <v>2.5318E-2</v>
      </c>
      <c r="AK2395" s="436" t="s">
        <v>18700</v>
      </c>
      <c r="AM2395" s="434" t="s">
        <v>253</v>
      </c>
      <c r="AN2395" s="434">
        <v>17622197</v>
      </c>
      <c r="AO2395" s="434">
        <v>4.2567000000000001E-2</v>
      </c>
      <c r="AP2395" s="436" t="s">
        <v>22687</v>
      </c>
      <c r="AMG2395" s="185"/>
      <c r="AMH2395" s="185"/>
      <c r="AMI2395" s="185"/>
      <c r="AMJ2395" s="185"/>
      <c r="AMK2395" s="185"/>
    </row>
    <row r="2396" spans="14:1025" x14ac:dyDescent="0.2">
      <c r="N2396" s="222" t="s">
        <v>1349</v>
      </c>
      <c r="O2396" s="223" t="s">
        <v>13505</v>
      </c>
      <c r="P2396" s="223" t="s">
        <v>13506</v>
      </c>
      <c r="Q2396" s="223" t="s">
        <v>13507</v>
      </c>
      <c r="R2396" s="224" t="s">
        <v>13508</v>
      </c>
      <c r="S2396" s="284"/>
      <c r="AH2396" s="434" t="s">
        <v>254</v>
      </c>
      <c r="AI2396" s="434">
        <v>4960401</v>
      </c>
      <c r="AJ2396" s="434">
        <v>4.3582000000000003E-2</v>
      </c>
      <c r="AK2396" s="436" t="s">
        <v>18701</v>
      </c>
      <c r="AM2396" s="434" t="s">
        <v>253</v>
      </c>
      <c r="AN2396" s="434">
        <v>17623372</v>
      </c>
      <c r="AO2396" s="434">
        <v>4.6947999999999997E-2</v>
      </c>
      <c r="AP2396" s="436" t="s">
        <v>22688</v>
      </c>
      <c r="AMG2396" s="185"/>
      <c r="AMH2396" s="185"/>
      <c r="AMI2396" s="185"/>
      <c r="AMJ2396" s="185"/>
      <c r="AMK2396" s="185"/>
    </row>
    <row r="2397" spans="14:1025" x14ac:dyDescent="0.2">
      <c r="N2397" s="222" t="s">
        <v>1349</v>
      </c>
      <c r="O2397" s="223" t="s">
        <v>13509</v>
      </c>
      <c r="P2397" s="223" t="s">
        <v>13510</v>
      </c>
      <c r="Q2397" s="223" t="s">
        <v>13511</v>
      </c>
      <c r="R2397" s="224" t="s">
        <v>13512</v>
      </c>
      <c r="S2397" s="284"/>
      <c r="AH2397" s="434" t="s">
        <v>254</v>
      </c>
      <c r="AI2397" s="434">
        <v>4965802</v>
      </c>
      <c r="AJ2397" s="434">
        <v>4.1305000000000001E-2</v>
      </c>
      <c r="AK2397" s="436" t="s">
        <v>18702</v>
      </c>
      <c r="AM2397" s="434" t="s">
        <v>253</v>
      </c>
      <c r="AN2397" s="434">
        <v>17723393</v>
      </c>
      <c r="AO2397" s="434">
        <v>3.2600999999999998E-2</v>
      </c>
      <c r="AP2397" s="436" t="s">
        <v>22689</v>
      </c>
      <c r="AMG2397" s="185"/>
      <c r="AMH2397" s="185"/>
      <c r="AMI2397" s="185"/>
      <c r="AMJ2397" s="185"/>
      <c r="AMK2397" s="185"/>
    </row>
    <row r="2398" spans="14:1025" x14ac:dyDescent="0.2">
      <c r="N2398" s="222" t="s">
        <v>1349</v>
      </c>
      <c r="O2398" s="223" t="s">
        <v>11717</v>
      </c>
      <c r="P2398" s="223" t="s">
        <v>11718</v>
      </c>
      <c r="Q2398" s="223" t="s">
        <v>11719</v>
      </c>
      <c r="R2398" s="224" t="s">
        <v>11720</v>
      </c>
      <c r="S2398" s="284"/>
      <c r="AH2398" s="434" t="s">
        <v>254</v>
      </c>
      <c r="AI2398" s="434">
        <v>4976926</v>
      </c>
      <c r="AJ2398" s="434">
        <v>4.4914999999999997E-2</v>
      </c>
      <c r="AK2398" s="436" t="s">
        <v>18703</v>
      </c>
      <c r="AM2398" s="434" t="s">
        <v>253</v>
      </c>
      <c r="AN2398" s="434">
        <v>17728213</v>
      </c>
      <c r="AO2398" s="434">
        <v>0</v>
      </c>
      <c r="AP2398" s="436" t="s">
        <v>22690</v>
      </c>
      <c r="AMG2398" s="185"/>
      <c r="AMH2398" s="185"/>
      <c r="AMI2398" s="185"/>
      <c r="AMJ2398" s="185"/>
      <c r="AMK2398" s="185"/>
    </row>
    <row r="2399" spans="14:1025" x14ac:dyDescent="0.2">
      <c r="N2399" s="222" t="s">
        <v>1349</v>
      </c>
      <c r="O2399" s="223" t="s">
        <v>13513</v>
      </c>
      <c r="P2399" s="223" t="s">
        <v>13514</v>
      </c>
      <c r="Q2399" s="223" t="s">
        <v>13515</v>
      </c>
      <c r="R2399" s="224" t="s">
        <v>13516</v>
      </c>
      <c r="S2399" s="284"/>
      <c r="AH2399" s="434" t="s">
        <v>254</v>
      </c>
      <c r="AI2399" s="434">
        <v>5003604</v>
      </c>
      <c r="AJ2399" s="434">
        <v>4.9509999999999998E-2</v>
      </c>
      <c r="AK2399" s="436" t="s">
        <v>18704</v>
      </c>
      <c r="AM2399" s="434" t="s">
        <v>253</v>
      </c>
      <c r="AN2399" s="434">
        <v>17728219</v>
      </c>
      <c r="AO2399" s="434">
        <v>9.4810999999999993E-3</v>
      </c>
      <c r="AP2399" s="436" t="s">
        <v>22691</v>
      </c>
      <c r="AMG2399" s="185"/>
      <c r="AMH2399" s="185"/>
      <c r="AMI2399" s="185"/>
      <c r="AMJ2399" s="185"/>
      <c r="AMK2399" s="185"/>
    </row>
    <row r="2400" spans="14:1025" x14ac:dyDescent="0.2">
      <c r="N2400" s="222" t="s">
        <v>1349</v>
      </c>
      <c r="O2400" s="223" t="s">
        <v>11721</v>
      </c>
      <c r="P2400" s="223" t="s">
        <v>11722</v>
      </c>
      <c r="Q2400" s="223" t="s">
        <v>11723</v>
      </c>
      <c r="R2400" s="224" t="s">
        <v>11724</v>
      </c>
      <c r="S2400" s="284"/>
      <c r="AH2400" s="434" t="s">
        <v>254</v>
      </c>
      <c r="AI2400" s="434">
        <v>5004181</v>
      </c>
      <c r="AJ2400" s="434">
        <v>7.4656000000000002E-3</v>
      </c>
      <c r="AK2400" s="436" t="s">
        <v>18705</v>
      </c>
      <c r="AM2400" s="434" t="s">
        <v>253</v>
      </c>
      <c r="AN2400" s="434">
        <v>17741006</v>
      </c>
      <c r="AO2400" s="434">
        <v>2.9424999999999998E-3</v>
      </c>
      <c r="AP2400" s="436" t="s">
        <v>22692</v>
      </c>
      <c r="AMG2400" s="185"/>
      <c r="AMH2400" s="185"/>
      <c r="AMI2400" s="185"/>
      <c r="AMJ2400" s="185"/>
      <c r="AMK2400" s="185"/>
    </row>
    <row r="2401" spans="14:1025" x14ac:dyDescent="0.2">
      <c r="N2401" s="222" t="s">
        <v>1349</v>
      </c>
      <c r="O2401" s="223" t="s">
        <v>13517</v>
      </c>
      <c r="P2401" s="223" t="s">
        <v>13518</v>
      </c>
      <c r="Q2401" s="223" t="s">
        <v>13519</v>
      </c>
      <c r="R2401" s="224" t="s">
        <v>13520</v>
      </c>
      <c r="S2401" s="284"/>
      <c r="AH2401" s="434" t="s">
        <v>254</v>
      </c>
      <c r="AI2401" s="434">
        <v>5032324</v>
      </c>
      <c r="AJ2401" s="434">
        <v>1.4893999999999999E-2</v>
      </c>
      <c r="AK2401" s="436" t="s">
        <v>18706</v>
      </c>
      <c r="AM2401" s="434" t="s">
        <v>253</v>
      </c>
      <c r="AN2401" s="434">
        <v>17832077</v>
      </c>
      <c r="AO2401" s="434">
        <v>3.8712000000000003E-2</v>
      </c>
      <c r="AP2401" s="436" t="s">
        <v>22693</v>
      </c>
      <c r="AMG2401" s="185"/>
      <c r="AMH2401" s="185"/>
      <c r="AMI2401" s="185"/>
      <c r="AMJ2401" s="185"/>
      <c r="AMK2401" s="185"/>
    </row>
    <row r="2402" spans="14:1025" x14ac:dyDescent="0.2">
      <c r="N2402" s="222" t="s">
        <v>1349</v>
      </c>
      <c r="O2402" s="223" t="s">
        <v>11725</v>
      </c>
      <c r="P2402" s="223" t="s">
        <v>11726</v>
      </c>
      <c r="Q2402" s="223" t="s">
        <v>498</v>
      </c>
      <c r="R2402" s="224" t="s">
        <v>11726</v>
      </c>
      <c r="S2402" s="284"/>
      <c r="AH2402" s="434" t="s">
        <v>254</v>
      </c>
      <c r="AI2402" s="434">
        <v>5059003</v>
      </c>
      <c r="AJ2402" s="434">
        <v>4.1616E-2</v>
      </c>
      <c r="AK2402" s="436" t="s">
        <v>18707</v>
      </c>
      <c r="AM2402" s="434" t="s">
        <v>253</v>
      </c>
      <c r="AN2402" s="434">
        <v>17832101</v>
      </c>
      <c r="AO2402" s="434">
        <v>3.7678999999999997E-2</v>
      </c>
      <c r="AP2402" s="436" t="s">
        <v>22694</v>
      </c>
      <c r="AMG2402" s="185"/>
      <c r="AMH2402" s="185"/>
      <c r="AMI2402" s="185"/>
      <c r="AMJ2402" s="185"/>
      <c r="AMK2402" s="185"/>
    </row>
    <row r="2403" spans="14:1025" x14ac:dyDescent="0.2">
      <c r="N2403" s="222" t="s">
        <v>1349</v>
      </c>
      <c r="O2403" s="223" t="s">
        <v>11729</v>
      </c>
      <c r="P2403" s="223" t="s">
        <v>11730</v>
      </c>
      <c r="Q2403" s="223" t="s">
        <v>11731</v>
      </c>
      <c r="R2403" s="224" t="s">
        <v>11732</v>
      </c>
      <c r="S2403" s="284"/>
      <c r="AH2403" s="434" t="s">
        <v>254</v>
      </c>
      <c r="AI2403" s="434">
        <v>5061101</v>
      </c>
      <c r="AJ2403" s="434">
        <v>3.9733999999999998E-2</v>
      </c>
      <c r="AK2403" s="436" t="s">
        <v>18708</v>
      </c>
      <c r="AM2403" s="434" t="s">
        <v>253</v>
      </c>
      <c r="AN2403" s="434">
        <v>17832112</v>
      </c>
      <c r="AO2403" s="434">
        <v>2.0726000000000001E-2</v>
      </c>
      <c r="AP2403" s="436" t="s">
        <v>22695</v>
      </c>
      <c r="AMG2403" s="185"/>
      <c r="AMH2403" s="185"/>
      <c r="AMI2403" s="185"/>
      <c r="AMJ2403" s="185"/>
      <c r="AMK2403" s="185"/>
    </row>
    <row r="2404" spans="14:1025" x14ac:dyDescent="0.2">
      <c r="N2404" s="222" t="s">
        <v>1349</v>
      </c>
      <c r="O2404" s="223" t="s">
        <v>13521</v>
      </c>
      <c r="P2404" s="223" t="s">
        <v>13522</v>
      </c>
      <c r="Q2404" s="223" t="s">
        <v>13523</v>
      </c>
      <c r="R2404" s="224" t="s">
        <v>13524</v>
      </c>
      <c r="S2404" s="284"/>
      <c r="AH2404" s="434" t="s">
        <v>254</v>
      </c>
      <c r="AI2404" s="434">
        <v>5102483</v>
      </c>
      <c r="AJ2404" s="434">
        <v>2.5649000000000002E-2</v>
      </c>
      <c r="AK2404" s="436" t="s">
        <v>18709</v>
      </c>
      <c r="AM2404" s="434" t="s">
        <v>253</v>
      </c>
      <c r="AN2404" s="434">
        <v>17832308</v>
      </c>
      <c r="AO2404" s="434">
        <v>1.5043000000000001E-3</v>
      </c>
      <c r="AP2404" s="436" t="s">
        <v>22696</v>
      </c>
      <c r="AMG2404" s="185"/>
      <c r="AMH2404" s="185"/>
      <c r="AMI2404" s="185"/>
      <c r="AMJ2404" s="185"/>
      <c r="AMK2404" s="185"/>
    </row>
    <row r="2405" spans="14:1025" x14ac:dyDescent="0.2">
      <c r="N2405" s="222" t="s">
        <v>1349</v>
      </c>
      <c r="O2405" s="223" t="s">
        <v>13525</v>
      </c>
      <c r="P2405" s="223" t="s">
        <v>13526</v>
      </c>
      <c r="Q2405" s="223" t="s">
        <v>13527</v>
      </c>
      <c r="R2405" s="224" t="s">
        <v>13528</v>
      </c>
      <c r="S2405" s="284"/>
      <c r="AH2405" s="434" t="s">
        <v>254</v>
      </c>
      <c r="AI2405" s="434">
        <v>5173107</v>
      </c>
      <c r="AJ2405" s="434">
        <v>3.8658999999999998E-3</v>
      </c>
      <c r="AK2405" s="436" t="s">
        <v>18710</v>
      </c>
      <c r="AM2405" s="434" t="s">
        <v>253</v>
      </c>
      <c r="AN2405" s="434">
        <v>17839014</v>
      </c>
      <c r="AO2405" s="434">
        <v>5.3492000000000004E-4</v>
      </c>
      <c r="AP2405" s="436" t="s">
        <v>22697</v>
      </c>
      <c r="AMG2405" s="185"/>
      <c r="AMH2405" s="185"/>
      <c r="AMI2405" s="185"/>
      <c r="AMJ2405" s="185"/>
      <c r="AMK2405" s="185"/>
    </row>
    <row r="2406" spans="14:1025" x14ac:dyDescent="0.2">
      <c r="N2406" s="222" t="s">
        <v>1349</v>
      </c>
      <c r="O2406" s="223" t="s">
        <v>13529</v>
      </c>
      <c r="P2406" s="223" t="s">
        <v>13530</v>
      </c>
      <c r="Q2406" s="223" t="s">
        <v>13531</v>
      </c>
      <c r="R2406" s="224" t="s">
        <v>13532</v>
      </c>
      <c r="S2406" s="284"/>
      <c r="AH2406" s="434" t="s">
        <v>254</v>
      </c>
      <c r="AI2406" s="434">
        <v>5204491</v>
      </c>
      <c r="AJ2406" s="434">
        <v>1.4365999999999999E-3</v>
      </c>
      <c r="AK2406" s="436" t="s">
        <v>18711</v>
      </c>
      <c r="AM2406" s="434" t="s">
        <v>253</v>
      </c>
      <c r="AN2406" s="434">
        <v>17847424</v>
      </c>
      <c r="AO2406" s="434">
        <v>3.0129E-2</v>
      </c>
      <c r="AP2406" s="436" t="s">
        <v>18271</v>
      </c>
      <c r="AMG2406" s="185"/>
      <c r="AMH2406" s="185"/>
      <c r="AMI2406" s="185"/>
      <c r="AMJ2406" s="185"/>
      <c r="AMK2406" s="185"/>
    </row>
    <row r="2407" spans="14:1025" x14ac:dyDescent="0.2">
      <c r="N2407" s="222" t="s">
        <v>1349</v>
      </c>
      <c r="O2407" s="223" t="s">
        <v>13533</v>
      </c>
      <c r="P2407" s="223" t="s">
        <v>13534</v>
      </c>
      <c r="Q2407" s="223" t="s">
        <v>13535</v>
      </c>
      <c r="R2407" s="224" t="s">
        <v>13536</v>
      </c>
      <c r="S2407" s="284"/>
      <c r="AH2407" s="434" t="s">
        <v>254</v>
      </c>
      <c r="AI2407" s="434">
        <v>5222336</v>
      </c>
      <c r="AJ2407" s="434">
        <v>4.5150000000000003E-2</v>
      </c>
      <c r="AK2407" s="436" t="s">
        <v>18712</v>
      </c>
      <c r="AM2407" s="434" t="s">
        <v>253</v>
      </c>
      <c r="AN2407" s="434">
        <v>17855466</v>
      </c>
      <c r="AO2407" s="434">
        <v>3.5414000000000001E-3</v>
      </c>
      <c r="AP2407" s="436" t="s">
        <v>22698</v>
      </c>
      <c r="AMG2407" s="185"/>
      <c r="AMH2407" s="185"/>
      <c r="AMI2407" s="185"/>
      <c r="AMJ2407" s="185"/>
      <c r="AMK2407" s="185"/>
    </row>
    <row r="2408" spans="14:1025" x14ac:dyDescent="0.2">
      <c r="N2408" s="222" t="s">
        <v>1349</v>
      </c>
      <c r="O2408" s="223" t="s">
        <v>13537</v>
      </c>
      <c r="P2408" s="223" t="s">
        <v>13538</v>
      </c>
      <c r="Q2408" s="223" t="s">
        <v>13539</v>
      </c>
      <c r="R2408" s="224" t="s">
        <v>13540</v>
      </c>
      <c r="S2408" s="284"/>
      <c r="AH2408" s="434" t="s">
        <v>254</v>
      </c>
      <c r="AI2408" s="434">
        <v>5236993</v>
      </c>
      <c r="AJ2408" s="434">
        <v>1.3845E-2</v>
      </c>
      <c r="AK2408" s="436" t="s">
        <v>18713</v>
      </c>
      <c r="AM2408" s="434" t="s">
        <v>253</v>
      </c>
      <c r="AN2408" s="434">
        <v>17877398</v>
      </c>
      <c r="AO2408" s="434">
        <v>3.7678999999999997E-2</v>
      </c>
      <c r="AP2408" s="436" t="s">
        <v>22699</v>
      </c>
      <c r="AMG2408" s="185"/>
      <c r="AMH2408" s="185"/>
      <c r="AMI2408" s="185"/>
      <c r="AMJ2408" s="185"/>
      <c r="AMK2408" s="185"/>
    </row>
    <row r="2409" spans="14:1025" x14ac:dyDescent="0.2">
      <c r="N2409" s="222" t="s">
        <v>1349</v>
      </c>
      <c r="O2409" s="223" t="s">
        <v>13541</v>
      </c>
      <c r="P2409" s="223" t="s">
        <v>13542</v>
      </c>
      <c r="Q2409" s="223" t="s">
        <v>13543</v>
      </c>
      <c r="R2409" s="224" t="s">
        <v>13544</v>
      </c>
      <c r="S2409" s="284"/>
      <c r="AH2409" s="434" t="s">
        <v>254</v>
      </c>
      <c r="AI2409" s="434">
        <v>5396817</v>
      </c>
      <c r="AJ2409" s="434">
        <v>3.6673000000000001E-3</v>
      </c>
      <c r="AK2409" s="436" t="s">
        <v>18714</v>
      </c>
      <c r="AM2409" s="434" t="s">
        <v>253</v>
      </c>
      <c r="AN2409" s="434">
        <v>17880186</v>
      </c>
      <c r="AO2409" s="434">
        <v>2.2592999999999999E-2</v>
      </c>
      <c r="AP2409" s="436" t="s">
        <v>18272</v>
      </c>
      <c r="AMG2409" s="185"/>
      <c r="AMH2409" s="185"/>
      <c r="AMI2409" s="185"/>
      <c r="AMJ2409" s="185"/>
      <c r="AMK2409" s="185"/>
    </row>
    <row r="2410" spans="14:1025" x14ac:dyDescent="0.2">
      <c r="N2410" s="222" t="s">
        <v>1349</v>
      </c>
      <c r="O2410" s="223" t="s">
        <v>13545</v>
      </c>
      <c r="P2410" s="223" t="s">
        <v>13546</v>
      </c>
      <c r="Q2410" s="223" t="s">
        <v>13547</v>
      </c>
      <c r="R2410" s="224" t="s">
        <v>13548</v>
      </c>
      <c r="S2410" s="284"/>
      <c r="AH2410" s="434" t="s">
        <v>254</v>
      </c>
      <c r="AI2410" s="434">
        <v>5400356</v>
      </c>
      <c r="AJ2410" s="434">
        <v>6.7450000000000001E-3</v>
      </c>
      <c r="AK2410" s="436" t="s">
        <v>18715</v>
      </c>
      <c r="AM2410" s="434" t="s">
        <v>253</v>
      </c>
      <c r="AN2410" s="434">
        <v>17888189</v>
      </c>
      <c r="AO2410" s="434">
        <v>3.4188999999999997E-2</v>
      </c>
      <c r="AP2410" s="436" t="s">
        <v>22700</v>
      </c>
      <c r="AMG2410" s="185"/>
      <c r="AMH2410" s="185"/>
      <c r="AMI2410" s="185"/>
      <c r="AMJ2410" s="185"/>
      <c r="AMK2410" s="185"/>
    </row>
    <row r="2411" spans="14:1025" x14ac:dyDescent="0.2">
      <c r="N2411" s="222" t="s">
        <v>1349</v>
      </c>
      <c r="O2411" s="223" t="s">
        <v>13549</v>
      </c>
      <c r="P2411" s="223" t="s">
        <v>13550</v>
      </c>
      <c r="Q2411" s="223" t="s">
        <v>13551</v>
      </c>
      <c r="R2411" s="224" t="s">
        <v>13552</v>
      </c>
      <c r="S2411" s="284"/>
      <c r="AH2411" s="434" t="s">
        <v>254</v>
      </c>
      <c r="AI2411" s="434">
        <v>5403101</v>
      </c>
      <c r="AJ2411" s="434">
        <v>4.5361999999999998E-3</v>
      </c>
      <c r="AK2411" s="436" t="s">
        <v>18716</v>
      </c>
      <c r="AM2411" s="434" t="s">
        <v>253</v>
      </c>
      <c r="AN2411" s="434">
        <v>17888684</v>
      </c>
      <c r="AO2411" s="434">
        <v>6.5501999999999999E-3</v>
      </c>
      <c r="AP2411" s="436" t="s">
        <v>22701</v>
      </c>
      <c r="AMG2411" s="185"/>
      <c r="AMH2411" s="185"/>
      <c r="AMI2411" s="185"/>
      <c r="AMJ2411" s="185"/>
      <c r="AMK2411" s="185"/>
    </row>
    <row r="2412" spans="14:1025" x14ac:dyDescent="0.2">
      <c r="N2412" s="222" t="s">
        <v>1349</v>
      </c>
      <c r="O2412" s="223" t="s">
        <v>13553</v>
      </c>
      <c r="P2412" s="223" t="s">
        <v>13554</v>
      </c>
      <c r="Q2412" s="223" t="s">
        <v>13555</v>
      </c>
      <c r="R2412" s="224" t="s">
        <v>13556</v>
      </c>
      <c r="S2412" s="284"/>
      <c r="AH2412" s="434" t="s">
        <v>254</v>
      </c>
      <c r="AI2412" s="434">
        <v>5430451</v>
      </c>
      <c r="AJ2412" s="434">
        <v>0</v>
      </c>
      <c r="AK2412" s="436" t="s">
        <v>18717</v>
      </c>
      <c r="AM2412" s="434" t="s">
        <v>253</v>
      </c>
      <c r="AN2412" s="434">
        <v>17894838</v>
      </c>
      <c r="AO2412" s="434">
        <v>9.2630000000000004E-3</v>
      </c>
      <c r="AP2412" s="436" t="s">
        <v>22702</v>
      </c>
      <c r="AMG2412" s="185"/>
      <c r="AMH2412" s="185"/>
      <c r="AMI2412" s="185"/>
      <c r="AMJ2412" s="185"/>
      <c r="AMK2412" s="185"/>
    </row>
    <row r="2413" spans="14:1025" x14ac:dyDescent="0.2">
      <c r="N2413" s="222" t="s">
        <v>1349</v>
      </c>
      <c r="O2413" s="223" t="s">
        <v>13557</v>
      </c>
      <c r="P2413" s="223" t="s">
        <v>13558</v>
      </c>
      <c r="Q2413" s="223" t="s">
        <v>13559</v>
      </c>
      <c r="R2413" s="224" t="s">
        <v>13560</v>
      </c>
      <c r="S2413" s="284"/>
      <c r="AH2413" s="434" t="s">
        <v>254</v>
      </c>
      <c r="AI2413" s="434">
        <v>5433141</v>
      </c>
      <c r="AJ2413" s="434">
        <v>1.5852999999999999E-2</v>
      </c>
      <c r="AK2413" s="436" t="s">
        <v>18718</v>
      </c>
      <c r="AM2413" s="434" t="s">
        <v>253</v>
      </c>
      <c r="AN2413" s="434">
        <v>17895230</v>
      </c>
      <c r="AO2413" s="434">
        <v>4.1972000000000002E-2</v>
      </c>
      <c r="AP2413" s="436" t="s">
        <v>22703</v>
      </c>
      <c r="AMG2413" s="185"/>
      <c r="AMH2413" s="185"/>
      <c r="AMI2413" s="185"/>
      <c r="AMJ2413" s="185"/>
      <c r="AMK2413" s="185"/>
    </row>
    <row r="2414" spans="14:1025" x14ac:dyDescent="0.2">
      <c r="N2414" s="222" t="s">
        <v>1349</v>
      </c>
      <c r="O2414" s="223" t="s">
        <v>13561</v>
      </c>
      <c r="P2414" s="223" t="s">
        <v>13562</v>
      </c>
      <c r="Q2414" s="223" t="s">
        <v>13563</v>
      </c>
      <c r="R2414" s="224" t="s">
        <v>13564</v>
      </c>
      <c r="S2414" s="284"/>
      <c r="AH2414" s="434" t="s">
        <v>254</v>
      </c>
      <c r="AI2414" s="434">
        <v>5450880</v>
      </c>
      <c r="AJ2414" s="434">
        <v>1.7604000000000002E-2</v>
      </c>
      <c r="AK2414" s="436" t="s">
        <v>18719</v>
      </c>
      <c r="AM2414" s="434" t="s">
        <v>253</v>
      </c>
      <c r="AN2414" s="434">
        <v>17900915</v>
      </c>
      <c r="AO2414" s="434">
        <v>2.9201000000000001E-2</v>
      </c>
      <c r="AP2414" s="436" t="s">
        <v>22704</v>
      </c>
      <c r="AMG2414" s="185"/>
      <c r="AMH2414" s="185"/>
      <c r="AMI2414" s="185"/>
      <c r="AMJ2414" s="185"/>
      <c r="AMK2414" s="185"/>
    </row>
    <row r="2415" spans="14:1025" x14ac:dyDescent="0.2">
      <c r="N2415" s="222" t="s">
        <v>1349</v>
      </c>
      <c r="O2415" s="223" t="s">
        <v>13565</v>
      </c>
      <c r="P2415" s="223" t="s">
        <v>13566</v>
      </c>
      <c r="Q2415" s="223" t="s">
        <v>13567</v>
      </c>
      <c r="R2415" s="224" t="s">
        <v>13568</v>
      </c>
      <c r="S2415" s="284"/>
      <c r="AH2415" s="434" t="s">
        <v>254</v>
      </c>
      <c r="AI2415" s="434">
        <v>5479546</v>
      </c>
      <c r="AJ2415" s="434">
        <v>3.0124000000000001E-2</v>
      </c>
      <c r="AK2415" s="436" t="s">
        <v>18720</v>
      </c>
      <c r="AM2415" s="434" t="s">
        <v>253</v>
      </c>
      <c r="AN2415" s="434">
        <v>17959099</v>
      </c>
      <c r="AO2415" s="434">
        <v>1.8206E-2</v>
      </c>
      <c r="AP2415" s="436" t="s">
        <v>22705</v>
      </c>
      <c r="AMG2415" s="185"/>
      <c r="AMH2415" s="185"/>
      <c r="AMI2415" s="185"/>
      <c r="AMJ2415" s="185"/>
      <c r="AMK2415" s="185"/>
    </row>
    <row r="2416" spans="14:1025" x14ac:dyDescent="0.2">
      <c r="N2416" s="222" t="s">
        <v>1349</v>
      </c>
      <c r="O2416" s="223" t="s">
        <v>11813</v>
      </c>
      <c r="P2416" s="223" t="s">
        <v>11814</v>
      </c>
      <c r="Q2416" s="223" t="s">
        <v>11815</v>
      </c>
      <c r="R2416" s="224" t="s">
        <v>11816</v>
      </c>
      <c r="S2416" s="284"/>
      <c r="AH2416" s="434" t="s">
        <v>254</v>
      </c>
      <c r="AI2416" s="434">
        <v>5501606</v>
      </c>
      <c r="AJ2416" s="434">
        <v>1.8943000000000002E-2</v>
      </c>
      <c r="AK2416" s="436" t="s">
        <v>18721</v>
      </c>
      <c r="AM2416" s="434" t="s">
        <v>253</v>
      </c>
      <c r="AN2416" s="434">
        <v>17961299</v>
      </c>
      <c r="AO2416" s="434">
        <v>0</v>
      </c>
      <c r="AP2416" s="436" t="s">
        <v>22706</v>
      </c>
      <c r="AMG2416" s="185"/>
      <c r="AMH2416" s="185"/>
      <c r="AMI2416" s="185"/>
      <c r="AMJ2416" s="185"/>
      <c r="AMK2416" s="185"/>
    </row>
    <row r="2417" spans="14:1025" x14ac:dyDescent="0.2">
      <c r="N2417" s="222" t="s">
        <v>1349</v>
      </c>
      <c r="O2417" s="223" t="s">
        <v>13569</v>
      </c>
      <c r="P2417" s="223" t="s">
        <v>13570</v>
      </c>
      <c r="Q2417" s="223" t="s">
        <v>13571</v>
      </c>
      <c r="R2417" s="224" t="s">
        <v>13572</v>
      </c>
      <c r="S2417" s="284"/>
      <c r="AH2417" s="434" t="s">
        <v>254</v>
      </c>
      <c r="AI2417" s="434">
        <v>5575925</v>
      </c>
      <c r="AJ2417" s="434">
        <v>2.8924999999999999E-2</v>
      </c>
      <c r="AK2417" s="436" t="s">
        <v>18722</v>
      </c>
      <c r="AM2417" s="434" t="s">
        <v>253</v>
      </c>
      <c r="AN2417" s="434">
        <v>17961332</v>
      </c>
      <c r="AO2417" s="434">
        <v>2.9884000000000001E-2</v>
      </c>
      <c r="AP2417" s="436" t="s">
        <v>22707</v>
      </c>
      <c r="AMG2417" s="185"/>
      <c r="AMH2417" s="185"/>
      <c r="AMI2417" s="185"/>
      <c r="AMJ2417" s="185"/>
      <c r="AMK2417" s="185"/>
    </row>
    <row r="2418" spans="14:1025" x14ac:dyDescent="0.2">
      <c r="N2418" s="222" t="s">
        <v>1349</v>
      </c>
      <c r="O2418" s="223" t="s">
        <v>11829</v>
      </c>
      <c r="P2418" s="223" t="s">
        <v>11830</v>
      </c>
      <c r="Q2418" s="223" t="s">
        <v>11831</v>
      </c>
      <c r="R2418" s="224" t="s">
        <v>11832</v>
      </c>
      <c r="S2418" s="284"/>
      <c r="AH2418" s="434" t="s">
        <v>254</v>
      </c>
      <c r="AI2418" s="434">
        <v>5641855</v>
      </c>
      <c r="AJ2418" s="434">
        <v>2.2544000000000002E-2</v>
      </c>
      <c r="AK2418" s="436" t="s">
        <v>18723</v>
      </c>
      <c r="AM2418" s="434" t="s">
        <v>253</v>
      </c>
      <c r="AN2418" s="434">
        <v>17961420</v>
      </c>
      <c r="AO2418" s="434">
        <v>1.0240000000000001E-2</v>
      </c>
      <c r="AP2418" s="436" t="s">
        <v>22708</v>
      </c>
      <c r="AMG2418" s="185"/>
      <c r="AMH2418" s="185"/>
      <c r="AMI2418" s="185"/>
      <c r="AMJ2418" s="185"/>
      <c r="AMK2418" s="185"/>
    </row>
    <row r="2419" spans="14:1025" x14ac:dyDescent="0.2">
      <c r="N2419" s="222" t="s">
        <v>1349</v>
      </c>
      <c r="O2419" s="223" t="s">
        <v>13573</v>
      </c>
      <c r="P2419" s="223" t="s">
        <v>13574</v>
      </c>
      <c r="Q2419" s="223" t="s">
        <v>13575</v>
      </c>
      <c r="R2419" s="224" t="s">
        <v>13576</v>
      </c>
      <c r="S2419" s="284"/>
      <c r="AH2419" s="434" t="s">
        <v>254</v>
      </c>
      <c r="AI2419" s="434">
        <v>5641924</v>
      </c>
      <c r="AJ2419" s="434">
        <v>3.9733999999999998E-2</v>
      </c>
      <c r="AK2419" s="436" t="s">
        <v>18724</v>
      </c>
      <c r="AM2419" s="434" t="s">
        <v>253</v>
      </c>
      <c r="AN2419" s="434">
        <v>17964091</v>
      </c>
      <c r="AO2419" s="434">
        <v>0</v>
      </c>
      <c r="AP2419" s="436" t="s">
        <v>22709</v>
      </c>
      <c r="AMG2419" s="185"/>
      <c r="AMH2419" s="185"/>
      <c r="AMI2419" s="185"/>
      <c r="AMJ2419" s="185"/>
      <c r="AMK2419" s="185"/>
    </row>
    <row r="2420" spans="14:1025" x14ac:dyDescent="0.2">
      <c r="N2420" s="222" t="s">
        <v>1349</v>
      </c>
      <c r="O2420" s="223" t="s">
        <v>13577</v>
      </c>
      <c r="P2420" s="223" t="s">
        <v>13578</v>
      </c>
      <c r="Q2420" s="223" t="s">
        <v>13579</v>
      </c>
      <c r="R2420" s="224" t="s">
        <v>13580</v>
      </c>
      <c r="S2420" s="284"/>
      <c r="AH2420" s="434" t="s">
        <v>254</v>
      </c>
      <c r="AI2420" s="434">
        <v>5643330</v>
      </c>
      <c r="AJ2420" s="434">
        <v>2.3529999999999999E-2</v>
      </c>
      <c r="AK2420" s="436" t="s">
        <v>18725</v>
      </c>
      <c r="AM2420" s="434" t="s">
        <v>253</v>
      </c>
      <c r="AN2420" s="434">
        <v>17971826</v>
      </c>
      <c r="AO2420" s="434">
        <v>3.2600999999999998E-2</v>
      </c>
      <c r="AP2420" s="436" t="s">
        <v>22710</v>
      </c>
      <c r="AMG2420" s="185"/>
      <c r="AMH2420" s="185"/>
      <c r="AMI2420" s="185"/>
      <c r="AMJ2420" s="185"/>
      <c r="AMK2420" s="185"/>
    </row>
    <row r="2421" spans="14:1025" x14ac:dyDescent="0.2">
      <c r="N2421" s="222" t="s">
        <v>1349</v>
      </c>
      <c r="O2421" s="223" t="s">
        <v>13581</v>
      </c>
      <c r="P2421" s="223" t="s">
        <v>13582</v>
      </c>
      <c r="Q2421" s="223" t="s">
        <v>13583</v>
      </c>
      <c r="R2421" s="224" t="s">
        <v>13584</v>
      </c>
      <c r="S2421" s="284"/>
      <c r="AH2421" s="434" t="s">
        <v>254</v>
      </c>
      <c r="AI2421" s="434">
        <v>5718311</v>
      </c>
      <c r="AJ2421" s="434">
        <v>2.5186E-2</v>
      </c>
      <c r="AK2421" s="436" t="s">
        <v>18726</v>
      </c>
      <c r="AM2421" s="434" t="s">
        <v>253</v>
      </c>
      <c r="AN2421" s="434">
        <v>17978919</v>
      </c>
      <c r="AO2421" s="434">
        <v>2.1323999999999999E-2</v>
      </c>
      <c r="AP2421" s="436" t="s">
        <v>22711</v>
      </c>
      <c r="AMG2421" s="185"/>
      <c r="AMH2421" s="185"/>
      <c r="AMI2421" s="185"/>
      <c r="AMJ2421" s="185"/>
      <c r="AMK2421" s="185"/>
    </row>
    <row r="2422" spans="14:1025" x14ac:dyDescent="0.2">
      <c r="N2422" s="222" t="s">
        <v>1349</v>
      </c>
      <c r="O2422" s="223" t="s">
        <v>13585</v>
      </c>
      <c r="P2422" s="223" t="s">
        <v>13586</v>
      </c>
      <c r="Q2422" s="223" t="s">
        <v>13587</v>
      </c>
      <c r="R2422" s="224" t="s">
        <v>13588</v>
      </c>
      <c r="S2422" s="284"/>
      <c r="AH2422" s="434" t="s">
        <v>254</v>
      </c>
      <c r="AI2422" s="434">
        <v>5725035</v>
      </c>
      <c r="AJ2422" s="434">
        <v>1.4365999999999999E-3</v>
      </c>
      <c r="AK2422" s="436" t="s">
        <v>18727</v>
      </c>
      <c r="AM2422" s="434" t="s">
        <v>253</v>
      </c>
      <c r="AN2422" s="434">
        <v>17978942</v>
      </c>
      <c r="AO2422" s="434">
        <v>1.2316000000000001E-2</v>
      </c>
      <c r="AP2422" s="436" t="s">
        <v>22712</v>
      </c>
      <c r="AMG2422" s="185"/>
      <c r="AMH2422" s="185"/>
      <c r="AMI2422" s="185"/>
      <c r="AMJ2422" s="185"/>
      <c r="AMK2422" s="185"/>
    </row>
    <row r="2423" spans="14:1025" x14ac:dyDescent="0.2">
      <c r="N2423" s="222" t="s">
        <v>1349</v>
      </c>
      <c r="O2423" s="223" t="s">
        <v>11843</v>
      </c>
      <c r="P2423" s="223" t="s">
        <v>11844</v>
      </c>
      <c r="Q2423" s="223" t="s">
        <v>11845</v>
      </c>
      <c r="R2423" s="224" t="s">
        <v>11846</v>
      </c>
      <c r="S2423" s="284"/>
      <c r="AH2423" s="434" t="s">
        <v>254</v>
      </c>
      <c r="AI2423" s="434">
        <v>5782878</v>
      </c>
      <c r="AJ2423" s="434">
        <v>2.3529999999999999E-2</v>
      </c>
      <c r="AK2423" s="436" t="s">
        <v>18728</v>
      </c>
      <c r="AM2423" s="434" t="s">
        <v>253</v>
      </c>
      <c r="AN2423" s="434">
        <v>17978946</v>
      </c>
      <c r="AO2423" s="434">
        <v>8.8611000000000002E-3</v>
      </c>
      <c r="AP2423" s="436" t="s">
        <v>22713</v>
      </c>
      <c r="AMG2423" s="185"/>
      <c r="AMH2423" s="185"/>
      <c r="AMI2423" s="185"/>
      <c r="AMJ2423" s="185"/>
      <c r="AMK2423" s="185"/>
    </row>
    <row r="2424" spans="14:1025" x14ac:dyDescent="0.2">
      <c r="N2424" s="222" t="s">
        <v>1349</v>
      </c>
      <c r="O2424" s="223" t="s">
        <v>11847</v>
      </c>
      <c r="P2424" s="223" t="s">
        <v>11848</v>
      </c>
      <c r="Q2424" s="223" t="s">
        <v>11849</v>
      </c>
      <c r="R2424" s="224" t="s">
        <v>11850</v>
      </c>
      <c r="S2424" s="284"/>
      <c r="AH2424" s="434" t="s">
        <v>254</v>
      </c>
      <c r="AI2424" s="434">
        <v>5938318</v>
      </c>
      <c r="AJ2424" s="434">
        <v>3.9338999999999999E-2</v>
      </c>
      <c r="AK2424" s="436" t="s">
        <v>18729</v>
      </c>
      <c r="AM2424" s="434" t="s">
        <v>253</v>
      </c>
      <c r="AN2424" s="434">
        <v>17994207</v>
      </c>
      <c r="AO2424" s="434">
        <v>1.1108E-2</v>
      </c>
      <c r="AP2424" s="436" t="s">
        <v>22714</v>
      </c>
      <c r="AMG2424" s="185"/>
      <c r="AMH2424" s="185"/>
      <c r="AMI2424" s="185"/>
      <c r="AMJ2424" s="185"/>
      <c r="AMK2424" s="185"/>
    </row>
    <row r="2425" spans="14:1025" x14ac:dyDescent="0.2">
      <c r="N2425" s="222" t="s">
        <v>1349</v>
      </c>
      <c r="O2425" s="223" t="s">
        <v>13589</v>
      </c>
      <c r="P2425" s="223" t="s">
        <v>13590</v>
      </c>
      <c r="Q2425" s="223" t="s">
        <v>13591</v>
      </c>
      <c r="R2425" s="224" t="s">
        <v>13592</v>
      </c>
      <c r="S2425" s="284"/>
      <c r="AH2425" s="434" t="s">
        <v>254</v>
      </c>
      <c r="AI2425" s="434">
        <v>5979862</v>
      </c>
      <c r="AJ2425" s="434">
        <v>6.8902000000000004E-4</v>
      </c>
      <c r="AK2425" s="436" t="s">
        <v>18730</v>
      </c>
      <c r="AM2425" s="434" t="s">
        <v>253</v>
      </c>
      <c r="AN2425" s="434">
        <v>17998716</v>
      </c>
      <c r="AO2425" s="434">
        <v>3.2007000000000001E-2</v>
      </c>
      <c r="AP2425" s="436" t="s">
        <v>22715</v>
      </c>
      <c r="AMG2425" s="185"/>
      <c r="AMH2425" s="185"/>
      <c r="AMI2425" s="185"/>
      <c r="AMJ2425" s="185"/>
      <c r="AMK2425" s="185"/>
    </row>
    <row r="2426" spans="14:1025" x14ac:dyDescent="0.2">
      <c r="N2426" s="222" t="s">
        <v>1349</v>
      </c>
      <c r="O2426" s="223" t="s">
        <v>13593</v>
      </c>
      <c r="P2426" s="223" t="s">
        <v>13594</v>
      </c>
      <c r="Q2426" s="223" t="s">
        <v>13595</v>
      </c>
      <c r="R2426" s="224" t="s">
        <v>13596</v>
      </c>
      <c r="S2426" s="284"/>
      <c r="AH2426" s="434" t="s">
        <v>254</v>
      </c>
      <c r="AI2426" s="434">
        <v>5984589</v>
      </c>
      <c r="AJ2426" s="434">
        <v>4.8545000000000003E-3</v>
      </c>
      <c r="AK2426" s="436" t="s">
        <v>18731</v>
      </c>
      <c r="AM2426" s="434" t="s">
        <v>253</v>
      </c>
      <c r="AN2426" s="434">
        <v>18006836</v>
      </c>
      <c r="AO2426" s="434">
        <v>3.9343000000000003E-2</v>
      </c>
      <c r="AP2426" s="436" t="s">
        <v>22716</v>
      </c>
      <c r="AMG2426" s="185"/>
      <c r="AMH2426" s="185"/>
      <c r="AMI2426" s="185"/>
      <c r="AMJ2426" s="185"/>
      <c r="AMK2426" s="185"/>
    </row>
    <row r="2427" spans="14:1025" x14ac:dyDescent="0.2">
      <c r="N2427" s="222" t="s">
        <v>1349</v>
      </c>
      <c r="O2427" s="223" t="s">
        <v>11860</v>
      </c>
      <c r="P2427" s="223" t="s">
        <v>11861</v>
      </c>
      <c r="Q2427" s="223" t="s">
        <v>11862</v>
      </c>
      <c r="R2427" s="224" t="s">
        <v>11863</v>
      </c>
      <c r="S2427" s="284"/>
      <c r="AH2427" s="434" t="s">
        <v>254</v>
      </c>
      <c r="AI2427" s="434">
        <v>5994946</v>
      </c>
      <c r="AJ2427" s="434">
        <v>3.2453000000000003E-2</v>
      </c>
      <c r="AK2427" s="436" t="s">
        <v>18732</v>
      </c>
      <c r="AM2427" s="434" t="s">
        <v>253</v>
      </c>
      <c r="AN2427" s="434">
        <v>18010652</v>
      </c>
      <c r="AO2427" s="434">
        <v>5.3492000000000004E-4</v>
      </c>
      <c r="AP2427" s="436" t="s">
        <v>22717</v>
      </c>
      <c r="AMG2427" s="185"/>
      <c r="AMH2427" s="185"/>
      <c r="AMI2427" s="185"/>
      <c r="AMJ2427" s="185"/>
      <c r="AMK2427" s="185"/>
    </row>
    <row r="2428" spans="14:1025" x14ac:dyDescent="0.2">
      <c r="N2428" s="222" t="s">
        <v>1349</v>
      </c>
      <c r="O2428" s="223" t="s">
        <v>13597</v>
      </c>
      <c r="P2428" s="223" t="s">
        <v>13598</v>
      </c>
      <c r="Q2428" s="223" t="s">
        <v>13599</v>
      </c>
      <c r="R2428" s="224" t="s">
        <v>13600</v>
      </c>
      <c r="S2428" s="284"/>
      <c r="AH2428" s="434" t="s">
        <v>254</v>
      </c>
      <c r="AI2428" s="434">
        <v>5999154</v>
      </c>
      <c r="AJ2428" s="434">
        <v>1.1828E-2</v>
      </c>
      <c r="AK2428" s="436" t="s">
        <v>18733</v>
      </c>
      <c r="AM2428" s="434" t="s">
        <v>253</v>
      </c>
      <c r="AN2428" s="434">
        <v>18030867</v>
      </c>
      <c r="AO2428" s="434">
        <v>1.3742000000000001E-2</v>
      </c>
      <c r="AP2428" s="436" t="s">
        <v>22718</v>
      </c>
      <c r="AMG2428" s="185"/>
      <c r="AMH2428" s="185"/>
      <c r="AMI2428" s="185"/>
      <c r="AMJ2428" s="185"/>
      <c r="AMK2428" s="185"/>
    </row>
    <row r="2429" spans="14:1025" x14ac:dyDescent="0.2">
      <c r="N2429" s="222" t="s">
        <v>1349</v>
      </c>
      <c r="O2429" s="223" t="s">
        <v>13601</v>
      </c>
      <c r="P2429" s="223" t="s">
        <v>13602</v>
      </c>
      <c r="Q2429" s="223" t="s">
        <v>13603</v>
      </c>
      <c r="R2429" s="224" t="s">
        <v>13604</v>
      </c>
      <c r="S2429" s="284"/>
      <c r="AH2429" s="434" t="s">
        <v>254</v>
      </c>
      <c r="AI2429" s="434">
        <v>6004582</v>
      </c>
      <c r="AJ2429" s="434">
        <v>4.8654000000000003E-2</v>
      </c>
      <c r="AK2429" s="436" t="s">
        <v>18734</v>
      </c>
      <c r="AM2429" s="434" t="s">
        <v>253</v>
      </c>
      <c r="AN2429" s="434">
        <v>18038742</v>
      </c>
      <c r="AO2429" s="434">
        <v>2.5298E-3</v>
      </c>
      <c r="AP2429" s="436" t="s">
        <v>22719</v>
      </c>
      <c r="AMG2429" s="185"/>
      <c r="AMH2429" s="185"/>
      <c r="AMI2429" s="185"/>
      <c r="AMJ2429" s="185"/>
      <c r="AMK2429" s="185"/>
    </row>
    <row r="2430" spans="14:1025" x14ac:dyDescent="0.2">
      <c r="N2430" s="222" t="s">
        <v>1349</v>
      </c>
      <c r="O2430" s="223" t="s">
        <v>13605</v>
      </c>
      <c r="P2430" s="223" t="s">
        <v>13606</v>
      </c>
      <c r="Q2430" s="223" t="s">
        <v>13607</v>
      </c>
      <c r="R2430" s="224" t="s">
        <v>13608</v>
      </c>
      <c r="S2430" s="284"/>
      <c r="AH2430" s="434" t="s">
        <v>254</v>
      </c>
      <c r="AI2430" s="434">
        <v>6036848</v>
      </c>
      <c r="AJ2430" s="434">
        <v>3.0630000000000001E-2</v>
      </c>
      <c r="AK2430" s="436" t="s">
        <v>18735</v>
      </c>
      <c r="AM2430" s="434" t="s">
        <v>253</v>
      </c>
      <c r="AN2430" s="434">
        <v>18038743</v>
      </c>
      <c r="AO2430" s="434">
        <v>1.4893E-2</v>
      </c>
      <c r="AP2430" s="436" t="s">
        <v>22720</v>
      </c>
      <c r="AMG2430" s="185"/>
      <c r="AMH2430" s="185"/>
      <c r="AMI2430" s="185"/>
      <c r="AMJ2430" s="185"/>
      <c r="AMK2430" s="185"/>
    </row>
    <row r="2431" spans="14:1025" x14ac:dyDescent="0.2">
      <c r="N2431" s="222" t="s">
        <v>1349</v>
      </c>
      <c r="O2431" s="223" t="s">
        <v>13609</v>
      </c>
      <c r="P2431" s="223" t="s">
        <v>13610</v>
      </c>
      <c r="Q2431" s="223" t="s">
        <v>13611</v>
      </c>
      <c r="R2431" s="224" t="s">
        <v>13612</v>
      </c>
      <c r="S2431" s="284"/>
      <c r="AH2431" s="434" t="s">
        <v>254</v>
      </c>
      <c r="AI2431" s="434">
        <v>6055816</v>
      </c>
      <c r="AJ2431" s="434">
        <v>1.1077999999999999E-2</v>
      </c>
      <c r="AK2431" s="436" t="s">
        <v>18736</v>
      </c>
      <c r="AM2431" s="434" t="s">
        <v>253</v>
      </c>
      <c r="AN2431" s="434">
        <v>18038803</v>
      </c>
      <c r="AO2431" s="434">
        <v>9.2630000000000004E-3</v>
      </c>
      <c r="AP2431" s="436" t="s">
        <v>22721</v>
      </c>
      <c r="AMG2431" s="185"/>
      <c r="AMH2431" s="185"/>
      <c r="AMI2431" s="185"/>
      <c r="AMJ2431" s="185"/>
      <c r="AMK2431" s="185"/>
    </row>
    <row r="2432" spans="14:1025" x14ac:dyDescent="0.2">
      <c r="N2432" s="222" t="s">
        <v>1349</v>
      </c>
      <c r="O2432" s="223" t="s">
        <v>13613</v>
      </c>
      <c r="P2432" s="223" t="s">
        <v>13614</v>
      </c>
      <c r="Q2432" s="223" t="s">
        <v>13615</v>
      </c>
      <c r="R2432" s="224" t="s">
        <v>13616</v>
      </c>
      <c r="S2432" s="284"/>
      <c r="AH2432" s="434" t="s">
        <v>254</v>
      </c>
      <c r="AI2432" s="434">
        <v>6082482</v>
      </c>
      <c r="AJ2432" s="434">
        <v>1.9637999999999999E-2</v>
      </c>
      <c r="AK2432" s="436" t="s">
        <v>18737</v>
      </c>
      <c r="AM2432" s="434" t="s">
        <v>253</v>
      </c>
      <c r="AN2432" s="434">
        <v>18044608</v>
      </c>
      <c r="AO2432" s="434">
        <v>3.1014E-2</v>
      </c>
      <c r="AP2432" s="436" t="s">
        <v>22722</v>
      </c>
      <c r="AMG2432" s="185"/>
      <c r="AMH2432" s="185"/>
      <c r="AMI2432" s="185"/>
      <c r="AMJ2432" s="185"/>
      <c r="AMK2432" s="185"/>
    </row>
    <row r="2433" spans="14:1025" x14ac:dyDescent="0.2">
      <c r="N2433" s="222" t="s">
        <v>1349</v>
      </c>
      <c r="O2433" s="223" t="s">
        <v>13617</v>
      </c>
      <c r="P2433" s="223" t="s">
        <v>13618</v>
      </c>
      <c r="Q2433" s="223" t="s">
        <v>13619</v>
      </c>
      <c r="R2433" s="224" t="s">
        <v>13620</v>
      </c>
      <c r="S2433" s="284"/>
      <c r="AH2433" s="434" t="s">
        <v>254</v>
      </c>
      <c r="AI2433" s="434">
        <v>6142713</v>
      </c>
      <c r="AJ2433" s="434">
        <v>0</v>
      </c>
      <c r="AK2433" s="436" t="s">
        <v>18738</v>
      </c>
      <c r="AM2433" s="434" t="s">
        <v>253</v>
      </c>
      <c r="AN2433" s="434">
        <v>18054806</v>
      </c>
      <c r="AO2433" s="434">
        <v>0</v>
      </c>
      <c r="AP2433" s="436" t="s">
        <v>22723</v>
      </c>
      <c r="AMG2433" s="185"/>
      <c r="AMH2433" s="185"/>
      <c r="AMI2433" s="185"/>
      <c r="AMJ2433" s="185"/>
      <c r="AMK2433" s="185"/>
    </row>
    <row r="2434" spans="14:1025" x14ac:dyDescent="0.2">
      <c r="N2434" s="222" t="s">
        <v>1349</v>
      </c>
      <c r="O2434" s="223" t="s">
        <v>13621</v>
      </c>
      <c r="P2434" s="223" t="s">
        <v>13622</v>
      </c>
      <c r="Q2434" s="223" t="s">
        <v>13623</v>
      </c>
      <c r="R2434" s="224" t="s">
        <v>13624</v>
      </c>
      <c r="S2434" s="284"/>
      <c r="AH2434" s="434" t="s">
        <v>254</v>
      </c>
      <c r="AI2434" s="434">
        <v>6198708</v>
      </c>
      <c r="AJ2434" s="434">
        <v>1.5671000000000001E-2</v>
      </c>
      <c r="AK2434" s="436" t="s">
        <v>18739</v>
      </c>
      <c r="AM2434" s="434" t="s">
        <v>253</v>
      </c>
      <c r="AN2434" s="434">
        <v>18054824</v>
      </c>
      <c r="AO2434" s="434">
        <v>0</v>
      </c>
      <c r="AP2434" s="436" t="s">
        <v>22724</v>
      </c>
      <c r="AMG2434" s="185"/>
      <c r="AMH2434" s="185"/>
      <c r="AMI2434" s="185"/>
      <c r="AMJ2434" s="185"/>
      <c r="AMK2434" s="185"/>
    </row>
    <row r="2435" spans="14:1025" x14ac:dyDescent="0.2">
      <c r="N2435" s="222" t="s">
        <v>1349</v>
      </c>
      <c r="O2435" s="223" t="s">
        <v>13625</v>
      </c>
      <c r="P2435" s="223" t="s">
        <v>13626</v>
      </c>
      <c r="Q2435" s="223" t="s">
        <v>13627</v>
      </c>
      <c r="R2435" s="224" t="s">
        <v>13628</v>
      </c>
      <c r="S2435" s="284"/>
      <c r="AH2435" s="434" t="s">
        <v>254</v>
      </c>
      <c r="AI2435" s="434">
        <v>6272014</v>
      </c>
      <c r="AJ2435" s="434">
        <v>2.5186E-2</v>
      </c>
      <c r="AK2435" s="436" t="s">
        <v>18740</v>
      </c>
      <c r="AM2435" s="434" t="s">
        <v>253</v>
      </c>
      <c r="AN2435" s="434">
        <v>18073320</v>
      </c>
      <c r="AO2435" s="434">
        <v>2.2863999999999999E-2</v>
      </c>
      <c r="AP2435" s="436" t="s">
        <v>22725</v>
      </c>
      <c r="AMG2435" s="185"/>
      <c r="AMH2435" s="185"/>
      <c r="AMI2435" s="185"/>
      <c r="AMJ2435" s="185"/>
      <c r="AMK2435" s="185"/>
    </row>
    <row r="2436" spans="14:1025" x14ac:dyDescent="0.2">
      <c r="N2436" s="222" t="s">
        <v>1349</v>
      </c>
      <c r="O2436" s="223" t="s">
        <v>13629</v>
      </c>
      <c r="P2436" s="223" t="s">
        <v>13630</v>
      </c>
      <c r="Q2436" s="223" t="s">
        <v>13631</v>
      </c>
      <c r="R2436" s="224" t="s">
        <v>13632</v>
      </c>
      <c r="S2436" s="284"/>
      <c r="AH2436" s="434" t="s">
        <v>254</v>
      </c>
      <c r="AI2436" s="434">
        <v>6334130</v>
      </c>
      <c r="AJ2436" s="434">
        <v>2.5186E-2</v>
      </c>
      <c r="AK2436" s="436" t="s">
        <v>18741</v>
      </c>
      <c r="AM2436" s="434" t="s">
        <v>253</v>
      </c>
      <c r="AN2436" s="434">
        <v>18191320</v>
      </c>
      <c r="AO2436" s="434">
        <v>1.8206E-2</v>
      </c>
      <c r="AP2436" s="436" t="s">
        <v>22726</v>
      </c>
      <c r="AMG2436" s="185"/>
      <c r="AMH2436" s="185"/>
      <c r="AMI2436" s="185"/>
      <c r="AMJ2436" s="185"/>
      <c r="AMK2436" s="185"/>
    </row>
    <row r="2437" spans="14:1025" x14ac:dyDescent="0.2">
      <c r="N2437" s="222" t="s">
        <v>1349</v>
      </c>
      <c r="O2437" s="223" t="s">
        <v>13633</v>
      </c>
      <c r="P2437" s="223" t="s">
        <v>13634</v>
      </c>
      <c r="Q2437" s="223" t="s">
        <v>13635</v>
      </c>
      <c r="R2437" s="224" t="s">
        <v>13636</v>
      </c>
      <c r="S2437" s="284"/>
      <c r="AH2437" s="434" t="s">
        <v>254</v>
      </c>
      <c r="AI2437" s="434">
        <v>6348007</v>
      </c>
      <c r="AJ2437" s="434">
        <v>1.7301E-2</v>
      </c>
      <c r="AK2437" s="436" t="s">
        <v>18742</v>
      </c>
      <c r="AM2437" s="434" t="s">
        <v>253</v>
      </c>
      <c r="AN2437" s="434">
        <v>18206617</v>
      </c>
      <c r="AO2437" s="434">
        <v>4.3812999999999998E-2</v>
      </c>
      <c r="AP2437" s="436" t="s">
        <v>22727</v>
      </c>
      <c r="AMG2437" s="185"/>
      <c r="AMH2437" s="185"/>
      <c r="AMI2437" s="185"/>
      <c r="AMJ2437" s="185"/>
      <c r="AMK2437" s="185"/>
    </row>
    <row r="2438" spans="14:1025" x14ac:dyDescent="0.2">
      <c r="N2438" s="222" t="s">
        <v>1349</v>
      </c>
      <c r="O2438" s="223" t="s">
        <v>13637</v>
      </c>
      <c r="P2438" s="223" t="s">
        <v>13638</v>
      </c>
      <c r="Q2438" s="223" t="s">
        <v>13639</v>
      </c>
      <c r="R2438" s="224" t="s">
        <v>13640</v>
      </c>
      <c r="S2438" s="284"/>
      <c r="AH2438" s="434" t="s">
        <v>254</v>
      </c>
      <c r="AI2438" s="434">
        <v>6388872</v>
      </c>
      <c r="AJ2438" s="434">
        <v>2.9267999999999999E-2</v>
      </c>
      <c r="AK2438" s="436" t="s">
        <v>18743</v>
      </c>
      <c r="AM2438" s="434" t="s">
        <v>253</v>
      </c>
      <c r="AN2438" s="434">
        <v>18232466</v>
      </c>
      <c r="AO2438" s="434">
        <v>3.7719000000000001E-4</v>
      </c>
      <c r="AP2438" s="436" t="s">
        <v>22728</v>
      </c>
      <c r="AMG2438" s="185"/>
      <c r="AMH2438" s="185"/>
      <c r="AMI2438" s="185"/>
      <c r="AMJ2438" s="185"/>
      <c r="AMK2438" s="185"/>
    </row>
    <row r="2439" spans="14:1025" x14ac:dyDescent="0.2">
      <c r="N2439" s="222" t="s">
        <v>1349</v>
      </c>
      <c r="O2439" s="223" t="s">
        <v>13641</v>
      </c>
      <c r="P2439" s="223" t="s">
        <v>13642</v>
      </c>
      <c r="Q2439" s="223" t="s">
        <v>13643</v>
      </c>
      <c r="R2439" s="224" t="s">
        <v>13644</v>
      </c>
      <c r="S2439" s="284"/>
      <c r="AH2439" s="434" t="s">
        <v>254</v>
      </c>
      <c r="AI2439" s="434">
        <v>6392999</v>
      </c>
      <c r="AJ2439" s="434">
        <v>4.3973999999999999E-2</v>
      </c>
      <c r="AK2439" s="436" t="s">
        <v>18744</v>
      </c>
      <c r="AM2439" s="434" t="s">
        <v>253</v>
      </c>
      <c r="AN2439" s="434">
        <v>18232518</v>
      </c>
      <c r="AO2439" s="434">
        <v>1.2815000000000001E-3</v>
      </c>
      <c r="AP2439" s="436" t="s">
        <v>22729</v>
      </c>
      <c r="AMG2439" s="185"/>
      <c r="AMH2439" s="185"/>
      <c r="AMI2439" s="185"/>
      <c r="AMJ2439" s="185"/>
      <c r="AMK2439" s="185"/>
    </row>
    <row r="2440" spans="14:1025" x14ac:dyDescent="0.2">
      <c r="N2440" s="222" t="s">
        <v>1349</v>
      </c>
      <c r="O2440" s="223" t="s">
        <v>13645</v>
      </c>
      <c r="P2440" s="223" t="s">
        <v>13646</v>
      </c>
      <c r="Q2440" s="223" t="s">
        <v>13647</v>
      </c>
      <c r="R2440" s="224" t="s">
        <v>13648</v>
      </c>
      <c r="S2440" s="284"/>
      <c r="AH2440" s="434" t="s">
        <v>254</v>
      </c>
      <c r="AI2440" s="434">
        <v>6394026</v>
      </c>
      <c r="AJ2440" s="434">
        <v>2.3727000000000002E-2</v>
      </c>
      <c r="AK2440" s="436" t="s">
        <v>18745</v>
      </c>
      <c r="AM2440" s="434" t="s">
        <v>253</v>
      </c>
      <c r="AN2440" s="434">
        <v>18232526</v>
      </c>
      <c r="AO2440" s="434">
        <v>2.1072E-3</v>
      </c>
      <c r="AP2440" s="436" t="s">
        <v>22730</v>
      </c>
      <c r="AMG2440" s="185"/>
      <c r="AMH2440" s="185"/>
      <c r="AMI2440" s="185"/>
      <c r="AMJ2440" s="185"/>
      <c r="AMK2440" s="185"/>
    </row>
    <row r="2441" spans="14:1025" x14ac:dyDescent="0.2">
      <c r="N2441" s="222" t="s">
        <v>1349</v>
      </c>
      <c r="O2441" s="223" t="s">
        <v>13649</v>
      </c>
      <c r="P2441" s="223" t="s">
        <v>13650</v>
      </c>
      <c r="Q2441" s="223" t="s">
        <v>13651</v>
      </c>
      <c r="R2441" s="224" t="s">
        <v>13652</v>
      </c>
      <c r="S2441" s="284"/>
      <c r="AH2441" s="434" t="s">
        <v>254</v>
      </c>
      <c r="AI2441" s="434">
        <v>6401098</v>
      </c>
      <c r="AJ2441" s="434">
        <v>3.2014000000000001E-2</v>
      </c>
      <c r="AK2441" s="436" t="s">
        <v>18746</v>
      </c>
      <c r="AM2441" s="434" t="s">
        <v>253</v>
      </c>
      <c r="AN2441" s="434">
        <v>18232543</v>
      </c>
      <c r="AO2441" s="434">
        <v>1.9518000000000001E-3</v>
      </c>
      <c r="AP2441" s="436" t="s">
        <v>22731</v>
      </c>
      <c r="AMG2441" s="185"/>
      <c r="AMH2441" s="185"/>
      <c r="AMI2441" s="185"/>
      <c r="AMJ2441" s="185"/>
      <c r="AMK2441" s="185"/>
    </row>
    <row r="2442" spans="14:1025" x14ac:dyDescent="0.2">
      <c r="N2442" s="222" t="s">
        <v>1349</v>
      </c>
      <c r="O2442" s="223" t="s">
        <v>13653</v>
      </c>
      <c r="P2442" s="223" t="s">
        <v>13654</v>
      </c>
      <c r="Q2442" s="223" t="s">
        <v>13655</v>
      </c>
      <c r="R2442" s="224" t="s">
        <v>13656</v>
      </c>
      <c r="S2442" s="284"/>
      <c r="AH2442" s="434" t="s">
        <v>254</v>
      </c>
      <c r="AI2442" s="434">
        <v>6441736</v>
      </c>
      <c r="AJ2442" s="434">
        <v>1.3845E-2</v>
      </c>
      <c r="AK2442" s="436" t="s">
        <v>18747</v>
      </c>
      <c r="AM2442" s="434" t="s">
        <v>253</v>
      </c>
      <c r="AN2442" s="434">
        <v>18237930</v>
      </c>
      <c r="AO2442" s="434">
        <v>5.9134000000000001E-3</v>
      </c>
      <c r="AP2442" s="436" t="s">
        <v>22732</v>
      </c>
      <c r="AMG2442" s="185"/>
      <c r="AMH2442" s="185"/>
      <c r="AMI2442" s="185"/>
      <c r="AMJ2442" s="185"/>
      <c r="AMK2442" s="185"/>
    </row>
    <row r="2443" spans="14:1025" x14ac:dyDescent="0.2">
      <c r="N2443" s="222" t="s">
        <v>1349</v>
      </c>
      <c r="O2443" s="223" t="s">
        <v>11900</v>
      </c>
      <c r="P2443" s="223" t="s">
        <v>11901</v>
      </c>
      <c r="Q2443" s="223" t="s">
        <v>11902</v>
      </c>
      <c r="R2443" s="224" t="s">
        <v>11903</v>
      </c>
      <c r="S2443" s="284"/>
      <c r="AH2443" s="434" t="s">
        <v>254</v>
      </c>
      <c r="AI2443" s="434">
        <v>6448895</v>
      </c>
      <c r="AJ2443" s="434">
        <v>4.8313000000000002E-2</v>
      </c>
      <c r="AK2443" s="436" t="s">
        <v>18748</v>
      </c>
      <c r="AM2443" s="434" t="s">
        <v>253</v>
      </c>
      <c r="AN2443" s="434">
        <v>18246094</v>
      </c>
      <c r="AO2443" s="434">
        <v>2.4816999999999999E-2</v>
      </c>
      <c r="AP2443" s="436" t="s">
        <v>22733</v>
      </c>
      <c r="AMG2443" s="185"/>
      <c r="AMH2443" s="185"/>
      <c r="AMI2443" s="185"/>
      <c r="AMJ2443" s="185"/>
      <c r="AMK2443" s="185"/>
    </row>
    <row r="2444" spans="14:1025" x14ac:dyDescent="0.2">
      <c r="N2444" s="222" t="s">
        <v>1349</v>
      </c>
      <c r="O2444" s="223" t="s">
        <v>13657</v>
      </c>
      <c r="P2444" s="223" t="s">
        <v>13658</v>
      </c>
      <c r="Q2444" s="223" t="s">
        <v>13659</v>
      </c>
      <c r="R2444" s="224" t="s">
        <v>13660</v>
      </c>
      <c r="S2444" s="284"/>
      <c r="AH2444" s="434" t="s">
        <v>254</v>
      </c>
      <c r="AI2444" s="434">
        <v>6494705</v>
      </c>
      <c r="AJ2444" s="434">
        <v>4.6982999999999997E-2</v>
      </c>
      <c r="AK2444" s="436" t="s">
        <v>18749</v>
      </c>
      <c r="AM2444" s="434" t="s">
        <v>253</v>
      </c>
      <c r="AN2444" s="434">
        <v>18250100</v>
      </c>
      <c r="AO2444" s="434">
        <v>4.4866000000000003E-3</v>
      </c>
      <c r="AP2444" s="436" t="s">
        <v>22734</v>
      </c>
      <c r="AMG2444" s="185"/>
      <c r="AMH2444" s="185"/>
      <c r="AMI2444" s="185"/>
      <c r="AMJ2444" s="185"/>
      <c r="AMK2444" s="185"/>
    </row>
    <row r="2445" spans="14:1025" x14ac:dyDescent="0.2">
      <c r="N2445" s="222" t="s">
        <v>1349</v>
      </c>
      <c r="O2445" s="223" t="s">
        <v>11920</v>
      </c>
      <c r="P2445" s="223" t="s">
        <v>11921</v>
      </c>
      <c r="Q2445" s="223" t="s">
        <v>11922</v>
      </c>
      <c r="R2445" s="224" t="s">
        <v>11923</v>
      </c>
      <c r="S2445" s="284"/>
      <c r="AH2445" s="434" t="s">
        <v>254</v>
      </c>
      <c r="AI2445" s="434">
        <v>6634371</v>
      </c>
      <c r="AJ2445" s="434">
        <v>5.4478E-3</v>
      </c>
      <c r="AK2445" s="436" t="s">
        <v>18750</v>
      </c>
      <c r="AM2445" s="434" t="s">
        <v>253</v>
      </c>
      <c r="AN2445" s="434">
        <v>18252233</v>
      </c>
      <c r="AO2445" s="434">
        <v>0</v>
      </c>
      <c r="AP2445" s="436" t="s">
        <v>22735</v>
      </c>
      <c r="AMG2445" s="185"/>
      <c r="AMH2445" s="185"/>
      <c r="AMI2445" s="185"/>
      <c r="AMJ2445" s="185"/>
      <c r="AMK2445" s="185"/>
    </row>
    <row r="2446" spans="14:1025" x14ac:dyDescent="0.2">
      <c r="N2446" s="222" t="s">
        <v>1349</v>
      </c>
      <c r="O2446" s="223" t="s">
        <v>11932</v>
      </c>
      <c r="P2446" s="223" t="s">
        <v>11933</v>
      </c>
      <c r="Q2446" s="223" t="s">
        <v>11934</v>
      </c>
      <c r="R2446" s="224" t="s">
        <v>11935</v>
      </c>
      <c r="S2446" s="284"/>
      <c r="AH2446" s="434" t="s">
        <v>254</v>
      </c>
      <c r="AI2446" s="434">
        <v>6634384</v>
      </c>
      <c r="AJ2446" s="434">
        <v>1.5671000000000001E-2</v>
      </c>
      <c r="AK2446" s="436" t="s">
        <v>18751</v>
      </c>
      <c r="AM2446" s="434" t="s">
        <v>253</v>
      </c>
      <c r="AN2446" s="434">
        <v>18252250</v>
      </c>
      <c r="AO2446" s="434">
        <v>1.1339E-2</v>
      </c>
      <c r="AP2446" s="436" t="s">
        <v>22736</v>
      </c>
      <c r="AMG2446" s="185"/>
      <c r="AMH2446" s="185"/>
      <c r="AMI2446" s="185"/>
      <c r="AMJ2446" s="185"/>
      <c r="AMK2446" s="185"/>
    </row>
    <row r="2447" spans="14:1025" x14ac:dyDescent="0.2">
      <c r="N2447" s="222" t="s">
        <v>1349</v>
      </c>
      <c r="O2447" s="223" t="s">
        <v>13661</v>
      </c>
      <c r="P2447" s="223" t="s">
        <v>13662</v>
      </c>
      <c r="Q2447" s="223" t="s">
        <v>13663</v>
      </c>
      <c r="R2447" s="224" t="s">
        <v>13664</v>
      </c>
      <c r="S2447" s="284"/>
      <c r="AH2447" s="434" t="s">
        <v>254</v>
      </c>
      <c r="AI2447" s="434">
        <v>6661318</v>
      </c>
      <c r="AJ2447" s="434">
        <v>1.4365999999999999E-3</v>
      </c>
      <c r="AK2447" s="436" t="s">
        <v>18752</v>
      </c>
      <c r="AM2447" s="434" t="s">
        <v>253</v>
      </c>
      <c r="AN2447" s="434">
        <v>18260241</v>
      </c>
      <c r="AO2447" s="434">
        <v>2.427E-2</v>
      </c>
      <c r="AP2447" s="436" t="s">
        <v>22737</v>
      </c>
      <c r="AMG2447" s="185"/>
      <c r="AMH2447" s="185"/>
      <c r="AMI2447" s="185"/>
      <c r="AMJ2447" s="185"/>
      <c r="AMK2447" s="185"/>
    </row>
    <row r="2448" spans="14:1025" x14ac:dyDescent="0.2">
      <c r="N2448" s="222" t="s">
        <v>1349</v>
      </c>
      <c r="O2448" s="223" t="s">
        <v>11940</v>
      </c>
      <c r="P2448" s="223" t="s">
        <v>11941</v>
      </c>
      <c r="Q2448" s="223" t="s">
        <v>11942</v>
      </c>
      <c r="R2448" s="224" t="s">
        <v>11943</v>
      </c>
      <c r="S2448" s="284"/>
      <c r="AH2448" s="434" t="s">
        <v>254</v>
      </c>
      <c r="AI2448" s="434">
        <v>6666556</v>
      </c>
      <c r="AJ2448" s="434">
        <v>4.1742000000000003E-3</v>
      </c>
      <c r="AK2448" s="436" t="s">
        <v>18753</v>
      </c>
      <c r="AM2448" s="434" t="s">
        <v>253</v>
      </c>
      <c r="AN2448" s="434">
        <v>18268025</v>
      </c>
      <c r="AO2448" s="434">
        <v>7.6468999999999999E-3</v>
      </c>
      <c r="AP2448" s="436" t="s">
        <v>22738</v>
      </c>
      <c r="AMG2448" s="185"/>
      <c r="AMH2448" s="185"/>
      <c r="AMI2448" s="185"/>
      <c r="AMJ2448" s="185"/>
      <c r="AMK2448" s="185"/>
    </row>
    <row r="2449" spans="14:1025" x14ac:dyDescent="0.2">
      <c r="N2449" s="222" t="s">
        <v>1349</v>
      </c>
      <c r="O2449" s="223" t="s">
        <v>13665</v>
      </c>
      <c r="P2449" s="223" t="s">
        <v>13666</v>
      </c>
      <c r="Q2449" s="223" t="s">
        <v>13667</v>
      </c>
      <c r="R2449" s="224" t="s">
        <v>13668</v>
      </c>
      <c r="S2449" s="284"/>
      <c r="AH2449" s="434" t="s">
        <v>254</v>
      </c>
      <c r="AI2449" s="434">
        <v>6673768</v>
      </c>
      <c r="AJ2449" s="434">
        <v>9.9229000000000001E-3</v>
      </c>
      <c r="AK2449" s="436" t="s">
        <v>18754</v>
      </c>
      <c r="AM2449" s="434" t="s">
        <v>253</v>
      </c>
      <c r="AN2449" s="434">
        <v>18268059</v>
      </c>
      <c r="AO2449" s="434">
        <v>1.1108E-2</v>
      </c>
      <c r="AP2449" s="436" t="s">
        <v>22739</v>
      </c>
      <c r="AMG2449" s="185"/>
      <c r="AMH2449" s="185"/>
      <c r="AMI2449" s="185"/>
      <c r="AMJ2449" s="185"/>
      <c r="AMK2449" s="185"/>
    </row>
    <row r="2450" spans="14:1025" x14ac:dyDescent="0.2">
      <c r="N2450" s="222" t="s">
        <v>1349</v>
      </c>
      <c r="O2450" s="223" t="s">
        <v>13669</v>
      </c>
      <c r="P2450" s="223" t="s">
        <v>13670</v>
      </c>
      <c r="Q2450" s="223" t="s">
        <v>13671</v>
      </c>
      <c r="R2450" s="224" t="s">
        <v>13672</v>
      </c>
      <c r="S2450" s="284"/>
      <c r="AH2450" s="434" t="s">
        <v>254</v>
      </c>
      <c r="AI2450" s="434">
        <v>6681929</v>
      </c>
      <c r="AJ2450" s="434">
        <v>3.4068000000000001E-2</v>
      </c>
      <c r="AK2450" s="436" t="s">
        <v>18755</v>
      </c>
      <c r="AM2450" s="434" t="s">
        <v>253</v>
      </c>
      <c r="AN2450" s="434">
        <v>18282631</v>
      </c>
      <c r="AO2450" s="434">
        <v>2.3904999999999999E-2</v>
      </c>
      <c r="AP2450" s="436" t="s">
        <v>22740</v>
      </c>
      <c r="AMG2450" s="185"/>
      <c r="AMH2450" s="185"/>
      <c r="AMI2450" s="185"/>
      <c r="AMJ2450" s="185"/>
      <c r="AMK2450" s="185"/>
    </row>
    <row r="2451" spans="14:1025" x14ac:dyDescent="0.2">
      <c r="N2451" s="222" t="s">
        <v>1349</v>
      </c>
      <c r="O2451" s="223" t="s">
        <v>13673</v>
      </c>
      <c r="P2451" s="223" t="s">
        <v>13674</v>
      </c>
      <c r="Q2451" s="223" t="s">
        <v>13675</v>
      </c>
      <c r="R2451" s="224" t="s">
        <v>13676</v>
      </c>
      <c r="S2451" s="284"/>
      <c r="AH2451" s="434" t="s">
        <v>254</v>
      </c>
      <c r="AI2451" s="434">
        <v>6687342</v>
      </c>
      <c r="AJ2451" s="434">
        <v>3.4667999999999997E-2</v>
      </c>
      <c r="AK2451" s="436" t="s">
        <v>18756</v>
      </c>
      <c r="AM2451" s="434" t="s">
        <v>253</v>
      </c>
      <c r="AN2451" s="434">
        <v>18293776</v>
      </c>
      <c r="AO2451" s="434">
        <v>4.9660999999999997E-2</v>
      </c>
      <c r="AP2451" s="436" t="s">
        <v>22741</v>
      </c>
      <c r="AMG2451" s="185"/>
      <c r="AMH2451" s="185"/>
      <c r="AMI2451" s="185"/>
      <c r="AMJ2451" s="185"/>
      <c r="AMK2451" s="185"/>
    </row>
    <row r="2452" spans="14:1025" x14ac:dyDescent="0.2">
      <c r="N2452" s="222" t="s">
        <v>1349</v>
      </c>
      <c r="O2452" s="223" t="s">
        <v>11954</v>
      </c>
      <c r="P2452" s="223" t="s">
        <v>11955</v>
      </c>
      <c r="Q2452" s="223" t="s">
        <v>11956</v>
      </c>
      <c r="R2452" s="224" t="s">
        <v>11957</v>
      </c>
      <c r="S2452" s="284"/>
      <c r="AH2452" s="434" t="s">
        <v>254</v>
      </c>
      <c r="AI2452" s="434">
        <v>6688346</v>
      </c>
      <c r="AJ2452" s="434">
        <v>4.6982999999999997E-2</v>
      </c>
      <c r="AK2452" s="436" t="s">
        <v>18757</v>
      </c>
      <c r="AM2452" s="434" t="s">
        <v>253</v>
      </c>
      <c r="AN2452" s="434">
        <v>18293901</v>
      </c>
      <c r="AO2452" s="434">
        <v>1.5148E-2</v>
      </c>
      <c r="AP2452" s="436" t="s">
        <v>22742</v>
      </c>
      <c r="AMG2452" s="185"/>
      <c r="AMH2452" s="185"/>
      <c r="AMI2452" s="185"/>
      <c r="AMJ2452" s="185"/>
      <c r="AMK2452" s="185"/>
    </row>
    <row r="2453" spans="14:1025" x14ac:dyDescent="0.2">
      <c r="N2453" s="222" t="s">
        <v>1349</v>
      </c>
      <c r="O2453" s="223" t="s">
        <v>13677</v>
      </c>
      <c r="P2453" s="223" t="s">
        <v>13678</v>
      </c>
      <c r="Q2453" s="223" t="s">
        <v>13679</v>
      </c>
      <c r="R2453" s="224" t="s">
        <v>13680</v>
      </c>
      <c r="S2453" s="284"/>
      <c r="AH2453" s="434" t="s">
        <v>254</v>
      </c>
      <c r="AI2453" s="434">
        <v>6696386</v>
      </c>
      <c r="AJ2453" s="434">
        <v>4.7162000000000003E-3</v>
      </c>
      <c r="AK2453" s="436" t="s">
        <v>18758</v>
      </c>
      <c r="AM2453" s="434" t="s">
        <v>253</v>
      </c>
      <c r="AN2453" s="434">
        <v>18293946</v>
      </c>
      <c r="AO2453" s="434">
        <v>6.9550999999999997E-3</v>
      </c>
      <c r="AP2453" s="436" t="s">
        <v>22743</v>
      </c>
      <c r="AMG2453" s="185"/>
      <c r="AMH2453" s="185"/>
      <c r="AMI2453" s="185"/>
      <c r="AMJ2453" s="185"/>
      <c r="AMK2453" s="185"/>
    </row>
    <row r="2454" spans="14:1025" x14ac:dyDescent="0.2">
      <c r="N2454" s="222" t="s">
        <v>1349</v>
      </c>
      <c r="O2454" s="223" t="s">
        <v>13681</v>
      </c>
      <c r="P2454" s="223" t="s">
        <v>13682</v>
      </c>
      <c r="Q2454" s="223" t="s">
        <v>13683</v>
      </c>
      <c r="R2454" s="224" t="s">
        <v>13684</v>
      </c>
      <c r="S2454" s="284"/>
      <c r="AH2454" s="434" t="s">
        <v>254</v>
      </c>
      <c r="AI2454" s="434">
        <v>6704124</v>
      </c>
      <c r="AJ2454" s="434">
        <v>4.5150000000000003E-2</v>
      </c>
      <c r="AK2454" s="436" t="s">
        <v>18759</v>
      </c>
      <c r="AM2454" s="434" t="s">
        <v>253</v>
      </c>
      <c r="AN2454" s="434">
        <v>18295415</v>
      </c>
      <c r="AO2454" s="434">
        <v>2.2148999999999999E-2</v>
      </c>
      <c r="AP2454" s="436" t="s">
        <v>22744</v>
      </c>
      <c r="AMG2454" s="185"/>
      <c r="AMH2454" s="185"/>
      <c r="AMI2454" s="185"/>
      <c r="AMJ2454" s="185"/>
      <c r="AMK2454" s="185"/>
    </row>
    <row r="2455" spans="14:1025" x14ac:dyDescent="0.2">
      <c r="N2455" s="222" t="s">
        <v>1349</v>
      </c>
      <c r="O2455" s="223" t="s">
        <v>11974</v>
      </c>
      <c r="P2455" s="223" t="s">
        <v>11975</v>
      </c>
      <c r="Q2455" s="223" t="s">
        <v>11976</v>
      </c>
      <c r="R2455" s="224" t="s">
        <v>11977</v>
      </c>
      <c r="S2455" s="284"/>
      <c r="AH2455" s="434" t="s">
        <v>254</v>
      </c>
      <c r="AI2455" s="434">
        <v>6739307</v>
      </c>
      <c r="AJ2455" s="434">
        <v>1.3443E-2</v>
      </c>
      <c r="AK2455" s="436" t="s">
        <v>18760</v>
      </c>
      <c r="AM2455" s="434" t="s">
        <v>253</v>
      </c>
      <c r="AN2455" s="434">
        <v>18317833</v>
      </c>
      <c r="AO2455" s="434">
        <v>1.9004E-2</v>
      </c>
      <c r="AP2455" s="436" t="s">
        <v>22745</v>
      </c>
      <c r="AMG2455" s="185"/>
      <c r="AMH2455" s="185"/>
      <c r="AMI2455" s="185"/>
      <c r="AMJ2455" s="185"/>
      <c r="AMK2455" s="185"/>
    </row>
    <row r="2456" spans="14:1025" x14ac:dyDescent="0.2">
      <c r="N2456" s="222" t="s">
        <v>1349</v>
      </c>
      <c r="O2456" s="223" t="s">
        <v>12000</v>
      </c>
      <c r="P2456" s="223" t="s">
        <v>12001</v>
      </c>
      <c r="Q2456" s="223" t="s">
        <v>12002</v>
      </c>
      <c r="R2456" s="224" t="s">
        <v>12003</v>
      </c>
      <c r="S2456" s="284"/>
      <c r="AH2456" s="434" t="s">
        <v>254</v>
      </c>
      <c r="AI2456" s="434">
        <v>6760588</v>
      </c>
      <c r="AJ2456" s="434">
        <v>3.1428999999999999E-2</v>
      </c>
      <c r="AK2456" s="436" t="s">
        <v>18761</v>
      </c>
      <c r="AM2456" s="434" t="s">
        <v>253</v>
      </c>
      <c r="AN2456" s="434">
        <v>18394783</v>
      </c>
      <c r="AO2456" s="434">
        <v>0</v>
      </c>
      <c r="AP2456" s="436" t="s">
        <v>22746</v>
      </c>
      <c r="AMG2456" s="185"/>
      <c r="AMH2456" s="185"/>
      <c r="AMI2456" s="185"/>
      <c r="AMJ2456" s="185"/>
      <c r="AMK2456" s="185"/>
    </row>
    <row r="2457" spans="14:1025" x14ac:dyDescent="0.2">
      <c r="N2457" s="222" t="s">
        <v>1349</v>
      </c>
      <c r="O2457" s="223" t="s">
        <v>13685</v>
      </c>
      <c r="P2457" s="223" t="s">
        <v>13686</v>
      </c>
      <c r="Q2457" s="223" t="s">
        <v>13687</v>
      </c>
      <c r="R2457" s="224" t="s">
        <v>13688</v>
      </c>
      <c r="S2457" s="284"/>
      <c r="AH2457" s="434" t="s">
        <v>254</v>
      </c>
      <c r="AI2457" s="434">
        <v>6765235</v>
      </c>
      <c r="AJ2457" s="434">
        <v>4.5539999999999997E-2</v>
      </c>
      <c r="AK2457" s="436" t="s">
        <v>18762</v>
      </c>
      <c r="AM2457" s="434" t="s">
        <v>253</v>
      </c>
      <c r="AN2457" s="434">
        <v>18399742</v>
      </c>
      <c r="AO2457" s="434">
        <v>1.1705999999999999E-2</v>
      </c>
      <c r="AP2457" s="436" t="s">
        <v>22747</v>
      </c>
      <c r="AMG2457" s="185"/>
      <c r="AMH2457" s="185"/>
      <c r="AMI2457" s="185"/>
      <c r="AMJ2457" s="185"/>
      <c r="AMK2457" s="185"/>
    </row>
    <row r="2458" spans="14:1025" x14ac:dyDescent="0.2">
      <c r="N2458" s="222" t="s">
        <v>1349</v>
      </c>
      <c r="O2458" s="223" t="s">
        <v>13689</v>
      </c>
      <c r="P2458" s="223" t="s">
        <v>13690</v>
      </c>
      <c r="Q2458" s="223" t="s">
        <v>13691</v>
      </c>
      <c r="R2458" s="224" t="s">
        <v>13692</v>
      </c>
      <c r="S2458" s="284"/>
      <c r="AH2458" s="434" t="s">
        <v>254</v>
      </c>
      <c r="AI2458" s="434">
        <v>6770144</v>
      </c>
      <c r="AJ2458" s="434">
        <v>2.6313E-2</v>
      </c>
      <c r="AK2458" s="436" t="s">
        <v>18763</v>
      </c>
      <c r="AM2458" s="434" t="s">
        <v>253</v>
      </c>
      <c r="AN2458" s="434">
        <v>18434192</v>
      </c>
      <c r="AO2458" s="434">
        <v>2.6536000000000001E-2</v>
      </c>
      <c r="AP2458" s="436" t="s">
        <v>22748</v>
      </c>
      <c r="AMG2458" s="185"/>
      <c r="AMH2458" s="185"/>
      <c r="AMI2458" s="185"/>
      <c r="AMJ2458" s="185"/>
      <c r="AMK2458" s="185"/>
    </row>
    <row r="2459" spans="14:1025" x14ac:dyDescent="0.2">
      <c r="N2459" s="222" t="s">
        <v>1349</v>
      </c>
      <c r="O2459" s="223" t="s">
        <v>13693</v>
      </c>
      <c r="P2459" s="223" t="s">
        <v>13694</v>
      </c>
      <c r="Q2459" s="223" t="s">
        <v>13695</v>
      </c>
      <c r="R2459" s="224" t="s">
        <v>13696</v>
      </c>
      <c r="S2459" s="284"/>
      <c r="AH2459" s="434" t="s">
        <v>254</v>
      </c>
      <c r="AI2459" s="434">
        <v>6793120</v>
      </c>
      <c r="AJ2459" s="434">
        <v>3.1428999999999999E-2</v>
      </c>
      <c r="AK2459" s="436" t="s">
        <v>18764</v>
      </c>
      <c r="AM2459" s="434" t="s">
        <v>253</v>
      </c>
      <c r="AN2459" s="434">
        <v>18434193</v>
      </c>
      <c r="AO2459" s="434">
        <v>1.5043000000000001E-3</v>
      </c>
      <c r="AP2459" s="436" t="s">
        <v>22749</v>
      </c>
      <c r="AMG2459" s="185"/>
      <c r="AMH2459" s="185"/>
      <c r="AMI2459" s="185"/>
      <c r="AMJ2459" s="185"/>
      <c r="AMK2459" s="185"/>
    </row>
    <row r="2460" spans="14:1025" x14ac:dyDescent="0.2">
      <c r="N2460" s="222" t="s">
        <v>1349</v>
      </c>
      <c r="O2460" s="223" t="s">
        <v>13697</v>
      </c>
      <c r="P2460" s="223" t="s">
        <v>13698</v>
      </c>
      <c r="Q2460" s="223" t="s">
        <v>13699</v>
      </c>
      <c r="R2460" s="224" t="s">
        <v>13700</v>
      </c>
      <c r="S2460" s="284"/>
      <c r="AH2460" s="434" t="s">
        <v>254</v>
      </c>
      <c r="AI2460" s="434">
        <v>6793256</v>
      </c>
      <c r="AJ2460" s="434">
        <v>2.3134999999999999E-2</v>
      </c>
      <c r="AK2460" s="436" t="s">
        <v>18765</v>
      </c>
      <c r="AM2460" s="434" t="s">
        <v>253</v>
      </c>
      <c r="AN2460" s="434">
        <v>18437430</v>
      </c>
      <c r="AO2460" s="434">
        <v>4.7506E-2</v>
      </c>
      <c r="AP2460" s="436" t="s">
        <v>22750</v>
      </c>
      <c r="AMG2460" s="185"/>
      <c r="AMH2460" s="185"/>
      <c r="AMI2460" s="185"/>
      <c r="AMJ2460" s="185"/>
      <c r="AMK2460" s="185"/>
    </row>
    <row r="2461" spans="14:1025" x14ac:dyDescent="0.2">
      <c r="N2461" s="222" t="s">
        <v>1349</v>
      </c>
      <c r="O2461" s="223" t="s">
        <v>12006</v>
      </c>
      <c r="P2461" s="223" t="s">
        <v>12007</v>
      </c>
      <c r="Q2461" s="223" t="s">
        <v>12008</v>
      </c>
      <c r="R2461" s="224" t="s">
        <v>12009</v>
      </c>
      <c r="S2461" s="284"/>
      <c r="AH2461" s="434" t="s">
        <v>254</v>
      </c>
      <c r="AI2461" s="434">
        <v>6816671</v>
      </c>
      <c r="AJ2461" s="434">
        <v>4.7808999999999997E-2</v>
      </c>
      <c r="AK2461" s="436" t="s">
        <v>18766</v>
      </c>
      <c r="AM2461" s="434" t="s">
        <v>253</v>
      </c>
      <c r="AN2461" s="434">
        <v>18440636</v>
      </c>
      <c r="AO2461" s="434">
        <v>4.6836000000000003E-2</v>
      </c>
      <c r="AP2461" s="436" t="s">
        <v>22751</v>
      </c>
      <c r="AMG2461" s="185"/>
      <c r="AMH2461" s="185"/>
      <c r="AMI2461" s="185"/>
      <c r="AMJ2461" s="185"/>
      <c r="AMK2461" s="185"/>
    </row>
    <row r="2462" spans="14:1025" x14ac:dyDescent="0.2">
      <c r="N2462" s="222" t="s">
        <v>1349</v>
      </c>
      <c r="O2462" s="223" t="s">
        <v>13701</v>
      </c>
      <c r="P2462" s="223" t="s">
        <v>13702</v>
      </c>
      <c r="Q2462" s="223" t="s">
        <v>498</v>
      </c>
      <c r="R2462" s="224" t="s">
        <v>13702</v>
      </c>
      <c r="S2462" s="284"/>
      <c r="AH2462" s="434" t="s">
        <v>254</v>
      </c>
      <c r="AI2462" s="434">
        <v>6823171</v>
      </c>
      <c r="AJ2462" s="434">
        <v>3.7769999999999998E-2</v>
      </c>
      <c r="AK2462" s="436" t="s">
        <v>18767</v>
      </c>
      <c r="AM2462" s="434" t="s">
        <v>253</v>
      </c>
      <c r="AN2462" s="434">
        <v>18440773</v>
      </c>
      <c r="AO2462" s="434">
        <v>4.1787999999999999E-3</v>
      </c>
      <c r="AP2462" s="436" t="s">
        <v>22752</v>
      </c>
      <c r="AMG2462" s="185"/>
      <c r="AMH2462" s="185"/>
      <c r="AMI2462" s="185"/>
      <c r="AMJ2462" s="185"/>
      <c r="AMK2462" s="185"/>
    </row>
    <row r="2463" spans="14:1025" x14ac:dyDescent="0.2">
      <c r="N2463" s="222" t="s">
        <v>1349</v>
      </c>
      <c r="O2463" s="223" t="s">
        <v>13703</v>
      </c>
      <c r="P2463" s="223" t="s">
        <v>13704</v>
      </c>
      <c r="Q2463" s="223" t="s">
        <v>13705</v>
      </c>
      <c r="R2463" s="224" t="s">
        <v>13706</v>
      </c>
      <c r="S2463" s="284"/>
      <c r="AH2463" s="434" t="s">
        <v>254</v>
      </c>
      <c r="AI2463" s="434">
        <v>6883115</v>
      </c>
      <c r="AJ2463" s="434">
        <v>7.9976000000000005E-3</v>
      </c>
      <c r="AK2463" s="436" t="s">
        <v>18768</v>
      </c>
      <c r="AM2463" s="434" t="s">
        <v>253</v>
      </c>
      <c r="AN2463" s="434">
        <v>18440805</v>
      </c>
      <c r="AO2463" s="434">
        <v>2.2148999999999999E-2</v>
      </c>
      <c r="AP2463" s="436" t="s">
        <v>22753</v>
      </c>
      <c r="AMG2463" s="185"/>
      <c r="AMH2463" s="185"/>
      <c r="AMI2463" s="185"/>
      <c r="AMJ2463" s="185"/>
      <c r="AMK2463" s="185"/>
    </row>
    <row r="2464" spans="14:1025" x14ac:dyDescent="0.2">
      <c r="N2464" s="222" t="s">
        <v>1349</v>
      </c>
      <c r="O2464" s="223" t="s">
        <v>12022</v>
      </c>
      <c r="P2464" s="223" t="s">
        <v>12023</v>
      </c>
      <c r="Q2464" s="223" t="s">
        <v>12024</v>
      </c>
      <c r="R2464" s="224" t="s">
        <v>12025</v>
      </c>
      <c r="S2464" s="284"/>
      <c r="AH2464" s="434" t="s">
        <v>254</v>
      </c>
      <c r="AI2464" s="434">
        <v>6923580</v>
      </c>
      <c r="AJ2464" s="434">
        <v>2.9732999999999999E-3</v>
      </c>
      <c r="AK2464" s="436" t="s">
        <v>18769</v>
      </c>
      <c r="AM2464" s="434" t="s">
        <v>253</v>
      </c>
      <c r="AN2464" s="434">
        <v>18440832</v>
      </c>
      <c r="AO2464" s="434">
        <v>2.7617000000000002E-3</v>
      </c>
      <c r="AP2464" s="436" t="s">
        <v>22754</v>
      </c>
      <c r="AMG2464" s="185"/>
      <c r="AMH2464" s="185"/>
      <c r="AMI2464" s="185"/>
      <c r="AMJ2464" s="185"/>
      <c r="AMK2464" s="185"/>
    </row>
    <row r="2465" spans="14:1025" x14ac:dyDescent="0.2">
      <c r="N2465" s="222" t="s">
        <v>1349</v>
      </c>
      <c r="O2465" s="223" t="s">
        <v>13707</v>
      </c>
      <c r="P2465" s="223" t="s">
        <v>13708</v>
      </c>
      <c r="Q2465" s="223" t="s">
        <v>13709</v>
      </c>
      <c r="R2465" s="224" t="s">
        <v>13710</v>
      </c>
      <c r="S2465" s="284"/>
      <c r="AH2465" s="434" t="s">
        <v>254</v>
      </c>
      <c r="AI2465" s="434">
        <v>6929985</v>
      </c>
      <c r="AJ2465" s="434">
        <v>1.1597E-2</v>
      </c>
      <c r="AK2465" s="436" t="s">
        <v>18770</v>
      </c>
      <c r="AM2465" s="434" t="s">
        <v>253</v>
      </c>
      <c r="AN2465" s="434">
        <v>18441114</v>
      </c>
      <c r="AO2465" s="434">
        <v>7.2822E-3</v>
      </c>
      <c r="AP2465" s="436" t="s">
        <v>22755</v>
      </c>
      <c r="AMG2465" s="185"/>
      <c r="AMH2465" s="185"/>
      <c r="AMI2465" s="185"/>
      <c r="AMJ2465" s="185"/>
      <c r="AMK2465" s="185"/>
    </row>
    <row r="2466" spans="14:1025" x14ac:dyDescent="0.2">
      <c r="N2466" s="222" t="s">
        <v>1349</v>
      </c>
      <c r="O2466" s="223" t="s">
        <v>13711</v>
      </c>
      <c r="P2466" s="223" t="s">
        <v>13712</v>
      </c>
      <c r="Q2466" s="223" t="s">
        <v>13713</v>
      </c>
      <c r="R2466" s="224" t="s">
        <v>13714</v>
      </c>
      <c r="S2466" s="284"/>
      <c r="AH2466" s="434" t="s">
        <v>254</v>
      </c>
      <c r="AI2466" s="434">
        <v>6943614</v>
      </c>
      <c r="AJ2466" s="434">
        <v>3.2014000000000001E-2</v>
      </c>
      <c r="AK2466" s="436" t="s">
        <v>18771</v>
      </c>
      <c r="AM2466" s="434" t="s">
        <v>253</v>
      </c>
      <c r="AN2466" s="434">
        <v>18441365</v>
      </c>
      <c r="AO2466" s="434">
        <v>4.8460999999999997E-2</v>
      </c>
      <c r="AP2466" s="436" t="s">
        <v>22756</v>
      </c>
      <c r="AMG2466" s="185"/>
      <c r="AMH2466" s="185"/>
      <c r="AMI2466" s="185"/>
      <c r="AMJ2466" s="185"/>
      <c r="AMK2466" s="185"/>
    </row>
    <row r="2467" spans="14:1025" x14ac:dyDescent="0.2">
      <c r="N2467" s="222" t="s">
        <v>1349</v>
      </c>
      <c r="O2467" s="223" t="s">
        <v>12036</v>
      </c>
      <c r="P2467" s="223" t="s">
        <v>12037</v>
      </c>
      <c r="Q2467" s="223" t="s">
        <v>12038</v>
      </c>
      <c r="R2467" s="224" t="s">
        <v>12039</v>
      </c>
      <c r="S2467" s="284"/>
      <c r="AH2467" s="434" t="s">
        <v>254</v>
      </c>
      <c r="AI2467" s="434">
        <v>6950980</v>
      </c>
      <c r="AJ2467" s="434">
        <v>2.8254999999999999E-2</v>
      </c>
      <c r="AK2467" s="436" t="s">
        <v>18772</v>
      </c>
      <c r="AM2467" s="434" t="s">
        <v>253</v>
      </c>
      <c r="AN2467" s="434">
        <v>18455444</v>
      </c>
      <c r="AO2467" s="434">
        <v>4.1787999999999999E-3</v>
      </c>
      <c r="AP2467" s="436" t="s">
        <v>22757</v>
      </c>
      <c r="AMG2467" s="185"/>
      <c r="AMH2467" s="185"/>
      <c r="AMI2467" s="185"/>
      <c r="AMJ2467" s="185"/>
      <c r="AMK2467" s="185"/>
    </row>
    <row r="2468" spans="14:1025" x14ac:dyDescent="0.2">
      <c r="N2468" s="222" t="s">
        <v>1349</v>
      </c>
      <c r="O2468" s="223" t="s">
        <v>13715</v>
      </c>
      <c r="P2468" s="223" t="s">
        <v>13716</v>
      </c>
      <c r="Q2468" s="223" t="s">
        <v>13717</v>
      </c>
      <c r="R2468" s="224" t="s">
        <v>13718</v>
      </c>
      <c r="S2468" s="284"/>
      <c r="AH2468" s="434" t="s">
        <v>254</v>
      </c>
      <c r="AI2468" s="434">
        <v>7055430</v>
      </c>
      <c r="AJ2468" s="434">
        <v>2.4721E-2</v>
      </c>
      <c r="AK2468" s="436" t="s">
        <v>18773</v>
      </c>
      <c r="AM2468" s="434" t="s">
        <v>253</v>
      </c>
      <c r="AN2468" s="434">
        <v>18463666</v>
      </c>
      <c r="AO2468" s="434">
        <v>1.0113E-2</v>
      </c>
      <c r="AP2468" s="436" t="s">
        <v>22758</v>
      </c>
      <c r="AMG2468" s="185"/>
      <c r="AMH2468" s="185"/>
      <c r="AMI2468" s="185"/>
      <c r="AMJ2468" s="185"/>
      <c r="AMK2468" s="185"/>
    </row>
    <row r="2469" spans="14:1025" x14ac:dyDescent="0.2">
      <c r="N2469" s="222" t="s">
        <v>1349</v>
      </c>
      <c r="O2469" s="223" t="s">
        <v>13719</v>
      </c>
      <c r="P2469" s="223" t="s">
        <v>13720</v>
      </c>
      <c r="Q2469" s="223" t="s">
        <v>13721</v>
      </c>
      <c r="R2469" s="224" t="s">
        <v>13722</v>
      </c>
      <c r="S2469" s="284"/>
      <c r="AH2469" s="434" t="s">
        <v>254</v>
      </c>
      <c r="AI2469" s="434">
        <v>7059292</v>
      </c>
      <c r="AJ2469" s="434">
        <v>1.8693999999999999E-2</v>
      </c>
      <c r="AK2469" s="436" t="s">
        <v>18774</v>
      </c>
      <c r="AM2469" s="434" t="s">
        <v>253</v>
      </c>
      <c r="AN2469" s="434">
        <v>18518541</v>
      </c>
      <c r="AO2469" s="434">
        <v>3.0668999999999998E-2</v>
      </c>
      <c r="AP2469" s="436" t="s">
        <v>22759</v>
      </c>
      <c r="AMG2469" s="185"/>
      <c r="AMH2469" s="185"/>
      <c r="AMI2469" s="185"/>
      <c r="AMJ2469" s="185"/>
      <c r="AMK2469" s="185"/>
    </row>
    <row r="2470" spans="14:1025" x14ac:dyDescent="0.2">
      <c r="N2470" s="222" t="s">
        <v>1349</v>
      </c>
      <c r="O2470" s="223" t="s">
        <v>12044</v>
      </c>
      <c r="P2470" s="223" t="s">
        <v>12045</v>
      </c>
      <c r="Q2470" s="223" t="s">
        <v>12046</v>
      </c>
      <c r="R2470" s="224" t="s">
        <v>12047</v>
      </c>
      <c r="S2470" s="284"/>
      <c r="AH2470" s="434" t="s">
        <v>254</v>
      </c>
      <c r="AI2470" s="434">
        <v>7064867</v>
      </c>
      <c r="AJ2470" s="434">
        <v>1.6635E-2</v>
      </c>
      <c r="AK2470" s="436" t="s">
        <v>18775</v>
      </c>
      <c r="AM2470" s="434" t="s">
        <v>253</v>
      </c>
      <c r="AN2470" s="434">
        <v>18518610</v>
      </c>
      <c r="AO2470" s="434">
        <v>4.3487999999999999E-2</v>
      </c>
      <c r="AP2470" s="436" t="s">
        <v>22760</v>
      </c>
      <c r="AMG2470" s="185"/>
      <c r="AMH2470" s="185"/>
      <c r="AMI2470" s="185"/>
      <c r="AMJ2470" s="185"/>
      <c r="AMK2470" s="185"/>
    </row>
    <row r="2471" spans="14:1025" x14ac:dyDescent="0.2">
      <c r="N2471" s="222" t="s">
        <v>1349</v>
      </c>
      <c r="O2471" s="223" t="s">
        <v>13723</v>
      </c>
      <c r="P2471" s="223" t="s">
        <v>13724</v>
      </c>
      <c r="Q2471" s="223" t="s">
        <v>13725</v>
      </c>
      <c r="R2471" s="224" t="s">
        <v>13726</v>
      </c>
      <c r="S2471" s="284"/>
      <c r="AH2471" s="434" t="s">
        <v>254</v>
      </c>
      <c r="AI2471" s="434">
        <v>7064911</v>
      </c>
      <c r="AJ2471" s="434">
        <v>1.8471E-3</v>
      </c>
      <c r="AK2471" s="436" t="s">
        <v>18776</v>
      </c>
      <c r="AM2471" s="434" t="s">
        <v>253</v>
      </c>
      <c r="AN2471" s="434">
        <v>18518685</v>
      </c>
      <c r="AO2471" s="434">
        <v>4.6844E-3</v>
      </c>
      <c r="AP2471" s="436" t="s">
        <v>22761</v>
      </c>
      <c r="AMG2471" s="185"/>
      <c r="AMH2471" s="185"/>
      <c r="AMI2471" s="185"/>
      <c r="AMJ2471" s="185"/>
      <c r="AMK2471" s="185"/>
    </row>
    <row r="2472" spans="14:1025" x14ac:dyDescent="0.2">
      <c r="N2472" s="222" t="s">
        <v>1349</v>
      </c>
      <c r="O2472" s="223" t="s">
        <v>13727</v>
      </c>
      <c r="P2472" s="223" t="s">
        <v>13728</v>
      </c>
      <c r="Q2472" s="223" t="s">
        <v>13729</v>
      </c>
      <c r="R2472" s="224" t="s">
        <v>13730</v>
      </c>
      <c r="S2472" s="284"/>
      <c r="AH2472" s="434" t="s">
        <v>254</v>
      </c>
      <c r="AI2472" s="434">
        <v>7087787</v>
      </c>
      <c r="AJ2472" s="434">
        <v>0</v>
      </c>
      <c r="AK2472" s="436" t="s">
        <v>18777</v>
      </c>
      <c r="AM2472" s="434" t="s">
        <v>253</v>
      </c>
      <c r="AN2472" s="434">
        <v>18519101</v>
      </c>
      <c r="AO2472" s="434">
        <v>3.4438000000000003E-2</v>
      </c>
      <c r="AP2472" s="436" t="s">
        <v>22762</v>
      </c>
      <c r="AMG2472" s="185"/>
      <c r="AMH2472" s="185"/>
      <c r="AMI2472" s="185"/>
      <c r="AMJ2472" s="185"/>
      <c r="AMK2472" s="185"/>
    </row>
    <row r="2473" spans="14:1025" x14ac:dyDescent="0.2">
      <c r="N2473" s="222" t="s">
        <v>1349</v>
      </c>
      <c r="O2473" s="223" t="s">
        <v>13731</v>
      </c>
      <c r="P2473" s="223" t="s">
        <v>13732</v>
      </c>
      <c r="Q2473" s="223" t="s">
        <v>13733</v>
      </c>
      <c r="R2473" s="224" t="s">
        <v>13734</v>
      </c>
      <c r="S2473" s="284"/>
      <c r="AH2473" s="434" t="s">
        <v>254</v>
      </c>
      <c r="AI2473" s="434">
        <v>7099928</v>
      </c>
      <c r="AJ2473" s="434">
        <v>1.5251000000000001E-2</v>
      </c>
      <c r="AK2473" s="436" t="s">
        <v>18778</v>
      </c>
      <c r="AM2473" s="434" t="s">
        <v>253</v>
      </c>
      <c r="AN2473" s="434">
        <v>18529113</v>
      </c>
      <c r="AO2473" s="434">
        <v>4.1972000000000002E-2</v>
      </c>
      <c r="AP2473" s="436" t="s">
        <v>22763</v>
      </c>
      <c r="AMG2473" s="185"/>
      <c r="AMH2473" s="185"/>
      <c r="AMI2473" s="185"/>
      <c r="AMJ2473" s="185"/>
      <c r="AMK2473" s="185"/>
    </row>
    <row r="2474" spans="14:1025" x14ac:dyDescent="0.2">
      <c r="N2474" s="222" t="s">
        <v>1349</v>
      </c>
      <c r="O2474" s="223" t="s">
        <v>13735</v>
      </c>
      <c r="P2474" s="223" t="s">
        <v>13736</v>
      </c>
      <c r="Q2474" s="223" t="s">
        <v>13737</v>
      </c>
      <c r="R2474" s="224" t="s">
        <v>13738</v>
      </c>
      <c r="S2474" s="284"/>
      <c r="AH2474" s="434" t="s">
        <v>254</v>
      </c>
      <c r="AI2474" s="434">
        <v>7100824</v>
      </c>
      <c r="AJ2474" s="434">
        <v>7.6255000000000003E-3</v>
      </c>
      <c r="AK2474" s="436" t="s">
        <v>18779</v>
      </c>
      <c r="AM2474" s="434" t="s">
        <v>253</v>
      </c>
      <c r="AN2474" s="434">
        <v>18529726</v>
      </c>
      <c r="AO2474" s="434">
        <v>2.3901E-3</v>
      </c>
      <c r="AP2474" s="436" t="s">
        <v>18292</v>
      </c>
      <c r="AMG2474" s="185"/>
      <c r="AMH2474" s="185"/>
      <c r="AMI2474" s="185"/>
      <c r="AMJ2474" s="185"/>
      <c r="AMK2474" s="185"/>
    </row>
    <row r="2475" spans="14:1025" x14ac:dyDescent="0.2">
      <c r="N2475" s="222" t="s">
        <v>1349</v>
      </c>
      <c r="O2475" s="223" t="s">
        <v>12052</v>
      </c>
      <c r="P2475" s="223" t="s">
        <v>12053</v>
      </c>
      <c r="Q2475" s="223" t="s">
        <v>12054</v>
      </c>
      <c r="R2475" s="224" t="s">
        <v>12055</v>
      </c>
      <c r="S2475" s="284"/>
      <c r="AH2475" s="434" t="s">
        <v>254</v>
      </c>
      <c r="AI2475" s="434">
        <v>7100883</v>
      </c>
      <c r="AJ2475" s="434">
        <v>4.1305000000000001E-2</v>
      </c>
      <c r="AK2475" s="436" t="s">
        <v>18780</v>
      </c>
      <c r="AM2475" s="434" t="s">
        <v>253</v>
      </c>
      <c r="AN2475" s="434">
        <v>18532969</v>
      </c>
      <c r="AO2475" s="434">
        <v>1.7099E-2</v>
      </c>
      <c r="AP2475" s="436" t="s">
        <v>22764</v>
      </c>
      <c r="AMG2475" s="185"/>
      <c r="AMH2475" s="185"/>
      <c r="AMI2475" s="185"/>
      <c r="AMJ2475" s="185"/>
      <c r="AMK2475" s="185"/>
    </row>
    <row r="2476" spans="14:1025" x14ac:dyDescent="0.2">
      <c r="N2476" s="222" t="s">
        <v>1349</v>
      </c>
      <c r="O2476" s="223" t="s">
        <v>12072</v>
      </c>
      <c r="P2476" s="223" t="s">
        <v>12073</v>
      </c>
      <c r="Q2476" s="223" t="s">
        <v>12074</v>
      </c>
      <c r="R2476" s="224" t="s">
        <v>12075</v>
      </c>
      <c r="S2476" s="284"/>
      <c r="AH2476" s="434" t="s">
        <v>254</v>
      </c>
      <c r="AI2476" s="434">
        <v>7344042</v>
      </c>
      <c r="AJ2476" s="434">
        <v>3.6673000000000001E-3</v>
      </c>
      <c r="AK2476" s="436" t="s">
        <v>18781</v>
      </c>
      <c r="AM2476" s="434" t="s">
        <v>253</v>
      </c>
      <c r="AN2476" s="434">
        <v>18532996</v>
      </c>
      <c r="AO2476" s="434">
        <v>7.7716999999999999E-4</v>
      </c>
      <c r="AP2476" s="436" t="s">
        <v>22765</v>
      </c>
      <c r="AMG2476" s="185"/>
      <c r="AMH2476" s="185"/>
      <c r="AMI2476" s="185"/>
      <c r="AMJ2476" s="185"/>
      <c r="AMK2476" s="185"/>
    </row>
    <row r="2477" spans="14:1025" x14ac:dyDescent="0.2">
      <c r="N2477" s="222" t="s">
        <v>1349</v>
      </c>
      <c r="O2477" s="223" t="s">
        <v>13739</v>
      </c>
      <c r="P2477" s="223" t="s">
        <v>13740</v>
      </c>
      <c r="Q2477" s="223" t="s">
        <v>13741</v>
      </c>
      <c r="R2477" s="224" t="s">
        <v>13742</v>
      </c>
      <c r="S2477" s="284"/>
      <c r="AH2477" s="434" t="s">
        <v>254</v>
      </c>
      <c r="AI2477" s="434">
        <v>7344047</v>
      </c>
      <c r="AJ2477" s="434">
        <v>1.2006E-3</v>
      </c>
      <c r="AK2477" s="436" t="s">
        <v>18782</v>
      </c>
      <c r="AM2477" s="434" t="s">
        <v>253</v>
      </c>
      <c r="AN2477" s="434">
        <v>18536097</v>
      </c>
      <c r="AO2477" s="434">
        <v>1.5043000000000001E-3</v>
      </c>
      <c r="AP2477" s="436" t="s">
        <v>22766</v>
      </c>
      <c r="AMG2477" s="185"/>
      <c r="AMH2477" s="185"/>
      <c r="AMI2477" s="185"/>
      <c r="AMJ2477" s="185"/>
      <c r="AMK2477" s="185"/>
    </row>
    <row r="2478" spans="14:1025" x14ac:dyDescent="0.2">
      <c r="N2478" s="222" t="s">
        <v>1349</v>
      </c>
      <c r="O2478" s="223" t="s">
        <v>13743</v>
      </c>
      <c r="P2478" s="223" t="s">
        <v>13744</v>
      </c>
      <c r="Q2478" s="223" t="s">
        <v>13745</v>
      </c>
      <c r="R2478" s="224" t="s">
        <v>13746</v>
      </c>
      <c r="S2478" s="284"/>
      <c r="AH2478" s="434" t="s">
        <v>254</v>
      </c>
      <c r="AI2478" s="434">
        <v>7456091</v>
      </c>
      <c r="AJ2478" s="434">
        <v>3.7615999999999997E-2</v>
      </c>
      <c r="AK2478" s="436" t="s">
        <v>18783</v>
      </c>
      <c r="AM2478" s="434" t="s">
        <v>253</v>
      </c>
      <c r="AN2478" s="434">
        <v>18546773</v>
      </c>
      <c r="AO2478" s="434">
        <v>7.1450000000000003E-3</v>
      </c>
      <c r="AP2478" s="436" t="s">
        <v>22767</v>
      </c>
      <c r="AMG2478" s="185"/>
      <c r="AMH2478" s="185"/>
      <c r="AMI2478" s="185"/>
      <c r="AMJ2478" s="185"/>
      <c r="AMK2478" s="185"/>
    </row>
    <row r="2479" spans="14:1025" x14ac:dyDescent="0.2">
      <c r="N2479" s="222" t="s">
        <v>1349</v>
      </c>
      <c r="O2479" s="223" t="s">
        <v>13747</v>
      </c>
      <c r="P2479" s="223" t="s">
        <v>13748</v>
      </c>
      <c r="Q2479" s="223" t="s">
        <v>13749</v>
      </c>
      <c r="R2479" s="224" t="s">
        <v>13750</v>
      </c>
      <c r="S2479" s="284"/>
      <c r="AH2479" s="434" t="s">
        <v>254</v>
      </c>
      <c r="AI2479" s="434">
        <v>7456873</v>
      </c>
      <c r="AJ2479" s="434">
        <v>3.7925E-2</v>
      </c>
      <c r="AK2479" s="436" t="s">
        <v>18784</v>
      </c>
      <c r="AM2479" s="434" t="s">
        <v>253</v>
      </c>
      <c r="AN2479" s="434">
        <v>18551613</v>
      </c>
      <c r="AO2479" s="434">
        <v>3.0866000000000001E-2</v>
      </c>
      <c r="AP2479" s="436" t="s">
        <v>22768</v>
      </c>
      <c r="AMG2479" s="185"/>
      <c r="AMH2479" s="185"/>
      <c r="AMI2479" s="185"/>
      <c r="AMJ2479" s="185"/>
      <c r="AMK2479" s="185"/>
    </row>
    <row r="2480" spans="14:1025" x14ac:dyDescent="0.2">
      <c r="N2480" s="222" t="s">
        <v>1349</v>
      </c>
      <c r="O2480" s="223" t="s">
        <v>12096</v>
      </c>
      <c r="P2480" s="223" t="s">
        <v>12097</v>
      </c>
      <c r="Q2480" s="223" t="s">
        <v>12098</v>
      </c>
      <c r="R2480" s="224" t="s">
        <v>12099</v>
      </c>
      <c r="S2480" s="284"/>
      <c r="AH2480" s="434" t="s">
        <v>254</v>
      </c>
      <c r="AI2480" s="434">
        <v>7492468</v>
      </c>
      <c r="AJ2480" s="434">
        <v>1.0788000000000001E-2</v>
      </c>
      <c r="AK2480" s="436" t="s">
        <v>18785</v>
      </c>
      <c r="AM2480" s="434" t="s">
        <v>253</v>
      </c>
      <c r="AN2480" s="434">
        <v>18554149</v>
      </c>
      <c r="AO2480" s="434">
        <v>6.1643000000000002E-3</v>
      </c>
      <c r="AP2480" s="436" t="s">
        <v>22769</v>
      </c>
      <c r="AMG2480" s="185"/>
      <c r="AMH2480" s="185"/>
      <c r="AMI2480" s="185"/>
      <c r="AMJ2480" s="185"/>
      <c r="AMK2480" s="185"/>
    </row>
    <row r="2481" spans="14:1025" x14ac:dyDescent="0.2">
      <c r="N2481" s="222" t="s">
        <v>1349</v>
      </c>
      <c r="O2481" s="223" t="s">
        <v>12112</v>
      </c>
      <c r="P2481" s="223" t="s">
        <v>12113</v>
      </c>
      <c r="Q2481" s="223" t="s">
        <v>12114</v>
      </c>
      <c r="R2481" s="224" t="s">
        <v>12115</v>
      </c>
      <c r="S2481" s="284"/>
      <c r="AH2481" s="434" t="s">
        <v>254</v>
      </c>
      <c r="AI2481" s="434">
        <v>7510884</v>
      </c>
      <c r="AJ2481" s="434">
        <v>4.6737000000000001E-2</v>
      </c>
      <c r="AK2481" s="436" t="s">
        <v>18786</v>
      </c>
      <c r="AM2481" s="434" t="s">
        <v>253</v>
      </c>
      <c r="AN2481" s="434">
        <v>18616678</v>
      </c>
      <c r="AO2481" s="434">
        <v>3.4009000000000001E-3</v>
      </c>
      <c r="AP2481" s="436" t="s">
        <v>22770</v>
      </c>
      <c r="AMG2481" s="185"/>
      <c r="AMH2481" s="185"/>
      <c r="AMI2481" s="185"/>
      <c r="AMJ2481" s="185"/>
      <c r="AMK2481" s="185"/>
    </row>
    <row r="2482" spans="14:1025" x14ac:dyDescent="0.2">
      <c r="N2482" s="222" t="s">
        <v>1349</v>
      </c>
      <c r="O2482" s="223" t="s">
        <v>13751</v>
      </c>
      <c r="P2482" s="223" t="s">
        <v>13752</v>
      </c>
      <c r="Q2482" s="223" t="s">
        <v>13753</v>
      </c>
      <c r="R2482" s="224" t="s">
        <v>13754</v>
      </c>
      <c r="S2482" s="284"/>
      <c r="AH2482" s="434" t="s">
        <v>254</v>
      </c>
      <c r="AI2482" s="434">
        <v>7603330</v>
      </c>
      <c r="AJ2482" s="434">
        <v>3.9074000000000001E-3</v>
      </c>
      <c r="AK2482" s="436" t="s">
        <v>18787</v>
      </c>
      <c r="AM2482" s="434" t="s">
        <v>253</v>
      </c>
      <c r="AN2482" s="434">
        <v>18715525</v>
      </c>
      <c r="AO2482" s="434">
        <v>4.9777000000000002E-2</v>
      </c>
      <c r="AP2482" s="436" t="s">
        <v>22771</v>
      </c>
      <c r="AMG2482" s="185"/>
      <c r="AMH2482" s="185"/>
      <c r="AMI2482" s="185"/>
      <c r="AMJ2482" s="185"/>
      <c r="AMK2482" s="185"/>
    </row>
    <row r="2483" spans="14:1025" x14ac:dyDescent="0.2">
      <c r="N2483" s="222" t="s">
        <v>1349</v>
      </c>
      <c r="O2483" s="223" t="s">
        <v>13755</v>
      </c>
      <c r="P2483" s="223" t="s">
        <v>13756</v>
      </c>
      <c r="Q2483" s="223" t="s">
        <v>13757</v>
      </c>
      <c r="R2483" s="224" t="s">
        <v>13758</v>
      </c>
      <c r="S2483" s="284"/>
      <c r="AH2483" s="434" t="s">
        <v>254</v>
      </c>
      <c r="AI2483" s="434">
        <v>7714750</v>
      </c>
      <c r="AJ2483" s="434">
        <v>3.3112000000000003E-2</v>
      </c>
      <c r="AK2483" s="436" t="s">
        <v>18788</v>
      </c>
      <c r="AM2483" s="434" t="s">
        <v>253</v>
      </c>
      <c r="AN2483" s="434">
        <v>18715528</v>
      </c>
      <c r="AO2483" s="434">
        <v>3.1014E-2</v>
      </c>
      <c r="AP2483" s="436" t="s">
        <v>22772</v>
      </c>
      <c r="AMG2483" s="185"/>
      <c r="AMH2483" s="185"/>
      <c r="AMI2483" s="185"/>
      <c r="AMJ2483" s="185"/>
      <c r="AMK2483" s="185"/>
    </row>
    <row r="2484" spans="14:1025" x14ac:dyDescent="0.2">
      <c r="N2484" s="222" t="s">
        <v>1349</v>
      </c>
      <c r="O2484" s="223" t="s">
        <v>13759</v>
      </c>
      <c r="P2484" s="223" t="s">
        <v>13760</v>
      </c>
      <c r="Q2484" s="223" t="s">
        <v>13761</v>
      </c>
      <c r="R2484" s="224" t="s">
        <v>13762</v>
      </c>
      <c r="S2484" s="284"/>
      <c r="AH2484" s="434" t="s">
        <v>254</v>
      </c>
      <c r="AI2484" s="434">
        <v>7733281</v>
      </c>
      <c r="AJ2484" s="434">
        <v>3.7385000000000002E-2</v>
      </c>
      <c r="AK2484" s="436" t="s">
        <v>18789</v>
      </c>
      <c r="AM2484" s="434" t="s">
        <v>253</v>
      </c>
      <c r="AN2484" s="434">
        <v>18716672</v>
      </c>
      <c r="AO2484" s="434">
        <v>1.6404999999999999E-2</v>
      </c>
      <c r="AP2484" s="436" t="s">
        <v>22773</v>
      </c>
      <c r="AMG2484" s="185"/>
      <c r="AMH2484" s="185"/>
      <c r="AMI2484" s="185"/>
      <c r="AMJ2484" s="185"/>
      <c r="AMK2484" s="185"/>
    </row>
    <row r="2485" spans="14:1025" x14ac:dyDescent="0.2">
      <c r="N2485" s="222" t="s">
        <v>1349</v>
      </c>
      <c r="O2485" s="223" t="s">
        <v>13763</v>
      </c>
      <c r="P2485" s="223" t="s">
        <v>13764</v>
      </c>
      <c r="Q2485" s="223" t="s">
        <v>13765</v>
      </c>
      <c r="R2485" s="224" t="s">
        <v>13766</v>
      </c>
      <c r="S2485" s="284"/>
      <c r="AH2485" s="434" t="s">
        <v>254</v>
      </c>
      <c r="AI2485" s="434">
        <v>7748832</v>
      </c>
      <c r="AJ2485" s="434">
        <v>3.4217999999999998E-2</v>
      </c>
      <c r="AK2485" s="436" t="s">
        <v>18790</v>
      </c>
      <c r="AM2485" s="434" t="s">
        <v>253</v>
      </c>
      <c r="AN2485" s="434">
        <v>18716703</v>
      </c>
      <c r="AO2485" s="434">
        <v>4.8183999999999996E-3</v>
      </c>
      <c r="AP2485" s="436" t="s">
        <v>22774</v>
      </c>
      <c r="AMG2485" s="185"/>
      <c r="AMH2485" s="185"/>
      <c r="AMI2485" s="185"/>
      <c r="AMJ2485" s="185"/>
      <c r="AMK2485" s="185"/>
    </row>
    <row r="2486" spans="14:1025" x14ac:dyDescent="0.2">
      <c r="N2486" s="222" t="s">
        <v>1349</v>
      </c>
      <c r="O2486" s="223" t="s">
        <v>13767</v>
      </c>
      <c r="P2486" s="223" t="s">
        <v>13768</v>
      </c>
      <c r="Q2486" s="223" t="s">
        <v>13769</v>
      </c>
      <c r="R2486" s="224" t="s">
        <v>13770</v>
      </c>
      <c r="S2486" s="284"/>
      <c r="AH2486" s="434" t="s">
        <v>254</v>
      </c>
      <c r="AI2486" s="434">
        <v>7764550</v>
      </c>
      <c r="AJ2486" s="434">
        <v>1.6454E-2</v>
      </c>
      <c r="AK2486" s="436" t="s">
        <v>18791</v>
      </c>
      <c r="AM2486" s="434" t="s">
        <v>253</v>
      </c>
      <c r="AN2486" s="434">
        <v>18716709</v>
      </c>
      <c r="AO2486" s="434">
        <v>1.2452E-2</v>
      </c>
      <c r="AP2486" s="436" t="s">
        <v>22775</v>
      </c>
      <c r="AMG2486" s="185"/>
      <c r="AMH2486" s="185"/>
      <c r="AMI2486" s="185"/>
      <c r="AMJ2486" s="185"/>
      <c r="AMK2486" s="185"/>
    </row>
    <row r="2487" spans="14:1025" x14ac:dyDescent="0.2">
      <c r="N2487" s="222" t="s">
        <v>1349</v>
      </c>
      <c r="O2487" s="223" t="s">
        <v>13771</v>
      </c>
      <c r="P2487" s="223" t="s">
        <v>13772</v>
      </c>
      <c r="Q2487" s="223" t="s">
        <v>13773</v>
      </c>
      <c r="R2487" s="224" t="s">
        <v>13774</v>
      </c>
      <c r="S2487" s="284"/>
      <c r="AH2487" s="434" t="s">
        <v>254</v>
      </c>
      <c r="AI2487" s="434">
        <v>7768147</v>
      </c>
      <c r="AJ2487" s="434">
        <v>4.2166000000000002E-2</v>
      </c>
      <c r="AK2487" s="436" t="s">
        <v>18792</v>
      </c>
      <c r="AM2487" s="434" t="s">
        <v>253</v>
      </c>
      <c r="AN2487" s="434">
        <v>18726617</v>
      </c>
      <c r="AO2487" s="434">
        <v>3.5414000000000001E-3</v>
      </c>
      <c r="AP2487" s="436" t="s">
        <v>22776</v>
      </c>
      <c r="AMG2487" s="185"/>
      <c r="AMH2487" s="185"/>
      <c r="AMI2487" s="185"/>
      <c r="AMJ2487" s="185"/>
      <c r="AMK2487" s="185"/>
    </row>
    <row r="2488" spans="14:1025" x14ac:dyDescent="0.2">
      <c r="N2488" s="222" t="s">
        <v>1349</v>
      </c>
      <c r="O2488" s="223" t="s">
        <v>13775</v>
      </c>
      <c r="P2488" s="223" t="s">
        <v>13776</v>
      </c>
      <c r="Q2488" s="223" t="s">
        <v>13777</v>
      </c>
      <c r="R2488" s="224" t="s">
        <v>13778</v>
      </c>
      <c r="S2488" s="284"/>
      <c r="AH2488" s="434" t="s">
        <v>254</v>
      </c>
      <c r="AI2488" s="434">
        <v>7769141</v>
      </c>
      <c r="AJ2488" s="434">
        <v>1.8024999999999999E-2</v>
      </c>
      <c r="AK2488" s="436" t="s">
        <v>18793</v>
      </c>
      <c r="AM2488" s="434" t="s">
        <v>253</v>
      </c>
      <c r="AN2488" s="434">
        <v>18726958</v>
      </c>
      <c r="AO2488" s="434">
        <v>1.3565000000000001E-2</v>
      </c>
      <c r="AP2488" s="436" t="s">
        <v>22777</v>
      </c>
      <c r="AMG2488" s="185"/>
      <c r="AMH2488" s="185"/>
      <c r="AMI2488" s="185"/>
      <c r="AMJ2488" s="185"/>
      <c r="AMK2488" s="185"/>
    </row>
    <row r="2489" spans="14:1025" x14ac:dyDescent="0.2">
      <c r="N2489" s="222" t="s">
        <v>1349</v>
      </c>
      <c r="O2489" s="223" t="s">
        <v>13779</v>
      </c>
      <c r="P2489" s="223" t="s">
        <v>13780</v>
      </c>
      <c r="Q2489" s="223" t="s">
        <v>13781</v>
      </c>
      <c r="R2489" s="224" t="s">
        <v>13782</v>
      </c>
      <c r="S2489" s="284"/>
      <c r="AH2489" s="434" t="s">
        <v>254</v>
      </c>
      <c r="AI2489" s="434">
        <v>7841363</v>
      </c>
      <c r="AJ2489" s="434">
        <v>2.3727000000000002E-2</v>
      </c>
      <c r="AK2489" s="436" t="s">
        <v>18794</v>
      </c>
      <c r="AM2489" s="434" t="s">
        <v>253</v>
      </c>
      <c r="AN2489" s="434">
        <v>18783559</v>
      </c>
      <c r="AO2489" s="434">
        <v>1.7772E-2</v>
      </c>
      <c r="AP2489" s="436" t="s">
        <v>22778</v>
      </c>
      <c r="AMG2489" s="185"/>
      <c r="AMH2489" s="185"/>
      <c r="AMI2489" s="185"/>
      <c r="AMJ2489" s="185"/>
      <c r="AMK2489" s="185"/>
    </row>
    <row r="2490" spans="14:1025" x14ac:dyDescent="0.2">
      <c r="N2490" s="222" t="s">
        <v>1349</v>
      </c>
      <c r="O2490" s="223" t="s">
        <v>12141</v>
      </c>
      <c r="P2490" s="223" t="s">
        <v>12142</v>
      </c>
      <c r="Q2490" s="223" t="s">
        <v>12143</v>
      </c>
      <c r="R2490" s="224" t="s">
        <v>12144</v>
      </c>
      <c r="S2490" s="284"/>
      <c r="AH2490" s="434" t="s">
        <v>254</v>
      </c>
      <c r="AI2490" s="434">
        <v>7870760</v>
      </c>
      <c r="AJ2490" s="434">
        <v>4.0049000000000001E-2</v>
      </c>
      <c r="AK2490" s="436" t="s">
        <v>18795</v>
      </c>
      <c r="AM2490" s="434" t="s">
        <v>253</v>
      </c>
      <c r="AN2490" s="434">
        <v>18784605</v>
      </c>
      <c r="AO2490" s="434">
        <v>3.4188999999999997E-2</v>
      </c>
      <c r="AP2490" s="436" t="s">
        <v>22779</v>
      </c>
      <c r="AMG2490" s="185"/>
      <c r="AMH2490" s="185"/>
      <c r="AMI2490" s="185"/>
      <c r="AMJ2490" s="185"/>
      <c r="AMK2490" s="185"/>
    </row>
    <row r="2491" spans="14:1025" x14ac:dyDescent="0.2">
      <c r="N2491" s="222" t="s">
        <v>1349</v>
      </c>
      <c r="O2491" s="223" t="s">
        <v>12145</v>
      </c>
      <c r="P2491" s="223" t="s">
        <v>12146</v>
      </c>
      <c r="Q2491" s="223" t="s">
        <v>12147</v>
      </c>
      <c r="R2491" s="224" t="s">
        <v>12148</v>
      </c>
      <c r="S2491" s="284"/>
      <c r="AH2491" s="434" t="s">
        <v>254</v>
      </c>
      <c r="AI2491" s="434">
        <v>7903854</v>
      </c>
      <c r="AJ2491" s="434">
        <v>3.3550000000000003E-2</v>
      </c>
      <c r="AK2491" s="436" t="s">
        <v>18796</v>
      </c>
      <c r="AM2491" s="434" t="s">
        <v>253</v>
      </c>
      <c r="AN2491" s="434">
        <v>18812418</v>
      </c>
      <c r="AO2491" s="434">
        <v>7.8165000000000005E-3</v>
      </c>
      <c r="AP2491" s="436" t="s">
        <v>22780</v>
      </c>
      <c r="AMG2491" s="185"/>
      <c r="AMH2491" s="185"/>
      <c r="AMI2491" s="185"/>
      <c r="AMJ2491" s="185"/>
      <c r="AMK2491" s="185"/>
    </row>
    <row r="2492" spans="14:1025" x14ac:dyDescent="0.2">
      <c r="N2492" s="222" t="s">
        <v>1349</v>
      </c>
      <c r="O2492" s="223" t="s">
        <v>12153</v>
      </c>
      <c r="P2492" s="223" t="s">
        <v>12154</v>
      </c>
      <c r="Q2492" s="223" t="s">
        <v>12155</v>
      </c>
      <c r="R2492" s="224" t="s">
        <v>12156</v>
      </c>
      <c r="S2492" s="284"/>
      <c r="AH2492" s="434" t="s">
        <v>254</v>
      </c>
      <c r="AI2492" s="434">
        <v>7994619</v>
      </c>
      <c r="AJ2492" s="434">
        <v>2.7584000000000001E-2</v>
      </c>
      <c r="AK2492" s="436" t="s">
        <v>18797</v>
      </c>
      <c r="AM2492" s="434" t="s">
        <v>253</v>
      </c>
      <c r="AN2492" s="434">
        <v>18812422</v>
      </c>
      <c r="AO2492" s="434">
        <v>6.3422000000000001E-3</v>
      </c>
      <c r="AP2492" s="436" t="s">
        <v>22781</v>
      </c>
      <c r="AMG2492" s="185"/>
      <c r="AMH2492" s="185"/>
      <c r="AMI2492" s="185"/>
      <c r="AMJ2492" s="185"/>
      <c r="AMK2492" s="185"/>
    </row>
    <row r="2493" spans="14:1025" x14ac:dyDescent="0.2">
      <c r="N2493" s="222" t="s">
        <v>1349</v>
      </c>
      <c r="O2493" s="223" t="s">
        <v>12161</v>
      </c>
      <c r="P2493" s="223" t="s">
        <v>12162</v>
      </c>
      <c r="Q2493" s="223" t="s">
        <v>12163</v>
      </c>
      <c r="R2493" s="224" t="s">
        <v>12164</v>
      </c>
      <c r="S2493" s="284"/>
      <c r="AH2493" s="434" t="s">
        <v>254</v>
      </c>
      <c r="AI2493" s="434">
        <v>7994662</v>
      </c>
      <c r="AJ2493" s="434">
        <v>2.2544000000000002E-2</v>
      </c>
      <c r="AK2493" s="436" t="s">
        <v>18798</v>
      </c>
      <c r="AM2493" s="434" t="s">
        <v>253</v>
      </c>
      <c r="AN2493" s="434">
        <v>18814503</v>
      </c>
      <c r="AO2493" s="434">
        <v>4.0943E-2</v>
      </c>
      <c r="AP2493" s="436" t="s">
        <v>22782</v>
      </c>
      <c r="AMG2493" s="185"/>
      <c r="AMH2493" s="185"/>
      <c r="AMI2493" s="185"/>
      <c r="AMJ2493" s="185"/>
      <c r="AMK2493" s="185"/>
    </row>
    <row r="2494" spans="14:1025" x14ac:dyDescent="0.2">
      <c r="N2494" s="222" t="s">
        <v>1349</v>
      </c>
      <c r="O2494" s="223" t="s">
        <v>13783</v>
      </c>
      <c r="P2494" s="223" t="s">
        <v>13784</v>
      </c>
      <c r="Q2494" s="223" t="s">
        <v>13785</v>
      </c>
      <c r="R2494" s="224" t="s">
        <v>13786</v>
      </c>
      <c r="S2494" s="284"/>
      <c r="AH2494" s="434" t="s">
        <v>254</v>
      </c>
      <c r="AI2494" s="434">
        <v>8042753</v>
      </c>
      <c r="AJ2494" s="434">
        <v>2.4320000000000001E-2</v>
      </c>
      <c r="AK2494" s="436" t="s">
        <v>18799</v>
      </c>
      <c r="AM2494" s="434" t="s">
        <v>253</v>
      </c>
      <c r="AN2494" s="434">
        <v>18835790</v>
      </c>
      <c r="AO2494" s="434">
        <v>4.5782999999999997E-2</v>
      </c>
      <c r="AP2494" s="436" t="s">
        <v>22783</v>
      </c>
      <c r="AMG2494" s="185"/>
      <c r="AMH2494" s="185"/>
      <c r="AMI2494" s="185"/>
      <c r="AMJ2494" s="185"/>
      <c r="AMK2494" s="185"/>
    </row>
    <row r="2495" spans="14:1025" x14ac:dyDescent="0.2">
      <c r="N2495" s="222" t="s">
        <v>1349</v>
      </c>
      <c r="O2495" s="223" t="s">
        <v>13787</v>
      </c>
      <c r="P2495" s="223" t="s">
        <v>13788</v>
      </c>
      <c r="Q2495" s="223" t="s">
        <v>13789</v>
      </c>
      <c r="R2495" s="224" t="s">
        <v>13790</v>
      </c>
      <c r="S2495" s="284"/>
      <c r="AH2495" s="434" t="s">
        <v>254</v>
      </c>
      <c r="AI2495" s="434">
        <v>8063057</v>
      </c>
      <c r="AJ2495" s="434">
        <v>4.0521000000000001E-2</v>
      </c>
      <c r="AK2495" s="436" t="s">
        <v>18800</v>
      </c>
      <c r="AM2495" s="434" t="s">
        <v>253</v>
      </c>
      <c r="AN2495" s="434">
        <v>18864655</v>
      </c>
      <c r="AO2495" s="434">
        <v>3.4188999999999997E-2</v>
      </c>
      <c r="AP2495" s="436" t="s">
        <v>22784</v>
      </c>
      <c r="AMG2495" s="185"/>
      <c r="AMH2495" s="185"/>
      <c r="AMI2495" s="185"/>
      <c r="AMJ2495" s="185"/>
      <c r="AMK2495" s="185"/>
    </row>
    <row r="2496" spans="14:1025" x14ac:dyDescent="0.2">
      <c r="N2496" s="222" t="s">
        <v>1349</v>
      </c>
      <c r="O2496" s="223" t="s">
        <v>12182</v>
      </c>
      <c r="P2496" s="223" t="s">
        <v>12183</v>
      </c>
      <c r="Q2496" s="223" t="s">
        <v>12184</v>
      </c>
      <c r="R2496" s="224" t="s">
        <v>12185</v>
      </c>
      <c r="S2496" s="284"/>
      <c r="AH2496" s="434" t="s">
        <v>254</v>
      </c>
      <c r="AI2496" s="434">
        <v>8073993</v>
      </c>
      <c r="AJ2496" s="434">
        <v>4.4366000000000003E-2</v>
      </c>
      <c r="AK2496" s="436" t="s">
        <v>18801</v>
      </c>
      <c r="AM2496" s="434" t="s">
        <v>253</v>
      </c>
      <c r="AN2496" s="434">
        <v>18865639</v>
      </c>
      <c r="AO2496" s="434">
        <v>4.1266999999999998E-2</v>
      </c>
      <c r="AP2496" s="436" t="s">
        <v>18325</v>
      </c>
      <c r="AMG2496" s="185"/>
      <c r="AMH2496" s="185"/>
      <c r="AMI2496" s="185"/>
      <c r="AMJ2496" s="185"/>
      <c r="AMK2496" s="185"/>
    </row>
    <row r="2497" spans="14:1025" x14ac:dyDescent="0.2">
      <c r="N2497" s="222" t="s">
        <v>1349</v>
      </c>
      <c r="O2497" s="223" t="s">
        <v>13791</v>
      </c>
      <c r="P2497" s="223" t="s">
        <v>13792</v>
      </c>
      <c r="Q2497" s="223" t="s">
        <v>13793</v>
      </c>
      <c r="R2497" s="224" t="s">
        <v>13794</v>
      </c>
      <c r="S2497" s="284"/>
      <c r="AH2497" s="434" t="s">
        <v>254</v>
      </c>
      <c r="AI2497" s="434">
        <v>8074269</v>
      </c>
      <c r="AJ2497" s="434">
        <v>4.1742000000000003E-3</v>
      </c>
      <c r="AK2497" s="436" t="s">
        <v>18802</v>
      </c>
      <c r="AM2497" s="434" t="s">
        <v>253</v>
      </c>
      <c r="AN2497" s="434">
        <v>18876826</v>
      </c>
      <c r="AO2497" s="434">
        <v>2.1072E-3</v>
      </c>
      <c r="AP2497" s="436" t="s">
        <v>22785</v>
      </c>
      <c r="AMG2497" s="185"/>
      <c r="AMH2497" s="185"/>
      <c r="AMI2497" s="185"/>
      <c r="AMJ2497" s="185"/>
      <c r="AMK2497" s="185"/>
    </row>
    <row r="2498" spans="14:1025" x14ac:dyDescent="0.2">
      <c r="N2498" s="222" t="s">
        <v>1349</v>
      </c>
      <c r="O2498" s="223" t="s">
        <v>12194</v>
      </c>
      <c r="P2498" s="223" t="s">
        <v>12195</v>
      </c>
      <c r="Q2498" s="223" t="s">
        <v>498</v>
      </c>
      <c r="R2498" s="224" t="s">
        <v>12195</v>
      </c>
      <c r="S2498" s="284"/>
      <c r="AH2498" s="434" t="s">
        <v>254</v>
      </c>
      <c r="AI2498" s="434">
        <v>8079323</v>
      </c>
      <c r="AJ2498" s="434">
        <v>3.6673000000000001E-3</v>
      </c>
      <c r="AK2498" s="436" t="s">
        <v>18803</v>
      </c>
      <c r="AM2498" s="434" t="s">
        <v>253</v>
      </c>
      <c r="AN2498" s="434">
        <v>18877361</v>
      </c>
      <c r="AO2498" s="434">
        <v>3.3543000000000003E-2</v>
      </c>
      <c r="AP2498" s="436" t="s">
        <v>18326</v>
      </c>
      <c r="AMG2498" s="185"/>
      <c r="AMH2498" s="185"/>
      <c r="AMI2498" s="185"/>
      <c r="AMJ2498" s="185"/>
      <c r="AMK2498" s="185"/>
    </row>
    <row r="2499" spans="14:1025" x14ac:dyDescent="0.2">
      <c r="N2499" s="222" t="s">
        <v>1349</v>
      </c>
      <c r="O2499" s="223" t="s">
        <v>13795</v>
      </c>
      <c r="P2499" s="223" t="s">
        <v>13796</v>
      </c>
      <c r="Q2499" s="223" t="s">
        <v>13797</v>
      </c>
      <c r="R2499" s="224" t="s">
        <v>13798</v>
      </c>
      <c r="S2499" s="284"/>
      <c r="AH2499" s="434" t="s">
        <v>254</v>
      </c>
      <c r="AI2499" s="434">
        <v>8149336</v>
      </c>
      <c r="AJ2499" s="434">
        <v>2.6644000000000001E-2</v>
      </c>
      <c r="AK2499" s="436" t="s">
        <v>18804</v>
      </c>
      <c r="AM2499" s="434" t="s">
        <v>253</v>
      </c>
      <c r="AN2499" s="434">
        <v>18882873</v>
      </c>
      <c r="AO2499" s="434">
        <v>2.7617000000000002E-3</v>
      </c>
      <c r="AP2499" s="436" t="s">
        <v>22786</v>
      </c>
      <c r="AMG2499" s="185"/>
      <c r="AMH2499" s="185"/>
      <c r="AMI2499" s="185"/>
      <c r="AMJ2499" s="185"/>
      <c r="AMK2499" s="185"/>
    </row>
    <row r="2500" spans="14:1025" x14ac:dyDescent="0.2">
      <c r="N2500" s="222" t="s">
        <v>12200</v>
      </c>
      <c r="O2500" s="223" t="s">
        <v>13799</v>
      </c>
      <c r="P2500" s="223" t="s">
        <v>13800</v>
      </c>
      <c r="Q2500" s="223" t="s">
        <v>13801</v>
      </c>
      <c r="R2500" s="224" t="s">
        <v>13802</v>
      </c>
      <c r="S2500" s="284"/>
      <c r="AH2500" s="434" t="s">
        <v>254</v>
      </c>
      <c r="AI2500" s="434">
        <v>8183297</v>
      </c>
      <c r="AJ2500" s="434">
        <v>3.6673000000000001E-3</v>
      </c>
      <c r="AK2500" s="436" t="s">
        <v>18805</v>
      </c>
      <c r="AM2500" s="434" t="s">
        <v>253</v>
      </c>
      <c r="AN2500" s="434">
        <v>18922526</v>
      </c>
      <c r="AO2500" s="434">
        <v>1.0113E-2</v>
      </c>
      <c r="AP2500" s="436" t="s">
        <v>22787</v>
      </c>
      <c r="AMG2500" s="185"/>
      <c r="AMH2500" s="185"/>
      <c r="AMI2500" s="185"/>
      <c r="AMJ2500" s="185"/>
      <c r="AMK2500" s="185"/>
    </row>
    <row r="2501" spans="14:1025" x14ac:dyDescent="0.2">
      <c r="N2501" s="222" t="s">
        <v>12200</v>
      </c>
      <c r="O2501" s="223" t="s">
        <v>12205</v>
      </c>
      <c r="P2501" s="223" t="s">
        <v>12206</v>
      </c>
      <c r="Q2501" s="223" t="s">
        <v>12207</v>
      </c>
      <c r="R2501" s="224" t="s">
        <v>12208</v>
      </c>
      <c r="S2501" s="284" t="s">
        <v>16298</v>
      </c>
      <c r="AH2501" s="434" t="s">
        <v>254</v>
      </c>
      <c r="AI2501" s="434">
        <v>8204124</v>
      </c>
      <c r="AJ2501" s="434">
        <v>2.1309000000000002E-2</v>
      </c>
      <c r="AK2501" s="436" t="s">
        <v>18806</v>
      </c>
      <c r="AM2501" s="434" t="s">
        <v>253</v>
      </c>
      <c r="AN2501" s="434">
        <v>18927074</v>
      </c>
      <c r="AO2501" s="434">
        <v>4.8183999999999996E-3</v>
      </c>
      <c r="AP2501" s="436" t="s">
        <v>22788</v>
      </c>
      <c r="AMG2501" s="185"/>
      <c r="AMH2501" s="185"/>
      <c r="AMI2501" s="185"/>
      <c r="AMJ2501" s="185"/>
      <c r="AMK2501" s="185"/>
    </row>
    <row r="2502" spans="14:1025" x14ac:dyDescent="0.2">
      <c r="N2502" s="222" t="s">
        <v>12200</v>
      </c>
      <c r="O2502" s="223" t="s">
        <v>13803</v>
      </c>
      <c r="P2502" s="223" t="s">
        <v>13804</v>
      </c>
      <c r="Q2502" s="223" t="s">
        <v>13805</v>
      </c>
      <c r="R2502" s="224" t="s">
        <v>13806</v>
      </c>
      <c r="S2502" s="284"/>
      <c r="AH2502" s="434" t="s">
        <v>254</v>
      </c>
      <c r="AI2502" s="434">
        <v>8277651</v>
      </c>
      <c r="AJ2502" s="434">
        <v>3.9338999999999999E-2</v>
      </c>
      <c r="AK2502" s="436" t="s">
        <v>18807</v>
      </c>
      <c r="AM2502" s="434" t="s">
        <v>253</v>
      </c>
      <c r="AN2502" s="434">
        <v>18927452</v>
      </c>
      <c r="AO2502" s="434">
        <v>3.2353E-2</v>
      </c>
      <c r="AP2502" s="436" t="s">
        <v>22789</v>
      </c>
      <c r="AMG2502" s="185"/>
      <c r="AMH2502" s="185"/>
      <c r="AMI2502" s="185"/>
      <c r="AMJ2502" s="185"/>
      <c r="AMK2502" s="185"/>
    </row>
    <row r="2503" spans="14:1025" x14ac:dyDescent="0.2">
      <c r="N2503" s="222" t="s">
        <v>12200</v>
      </c>
      <c r="O2503" s="223" t="s">
        <v>13807</v>
      </c>
      <c r="P2503" s="223" t="s">
        <v>13808</v>
      </c>
      <c r="Q2503" s="223" t="s">
        <v>13809</v>
      </c>
      <c r="R2503" s="224" t="s">
        <v>13810</v>
      </c>
      <c r="S2503" s="284"/>
      <c r="AH2503" s="434" t="s">
        <v>254</v>
      </c>
      <c r="AI2503" s="434">
        <v>8283480</v>
      </c>
      <c r="AJ2503" s="434">
        <v>4.6013999999999999E-2</v>
      </c>
      <c r="AK2503" s="436" t="s">
        <v>18808</v>
      </c>
      <c r="AM2503" s="434" t="s">
        <v>253</v>
      </c>
      <c r="AN2503" s="434">
        <v>18927453</v>
      </c>
      <c r="AO2503" s="434">
        <v>4.496E-2</v>
      </c>
      <c r="AP2503" s="436" t="s">
        <v>22790</v>
      </c>
      <c r="AMG2503" s="185"/>
      <c r="AMH2503" s="185"/>
      <c r="AMI2503" s="185"/>
      <c r="AMJ2503" s="185"/>
      <c r="AMK2503" s="185"/>
    </row>
    <row r="2504" spans="14:1025" x14ac:dyDescent="0.2">
      <c r="N2504" s="222" t="s">
        <v>12200</v>
      </c>
      <c r="O2504" s="223" t="s">
        <v>12213</v>
      </c>
      <c r="P2504" s="223" t="s">
        <v>12214</v>
      </c>
      <c r="Q2504" s="223" t="s">
        <v>12215</v>
      </c>
      <c r="R2504" s="224" t="s">
        <v>12216</v>
      </c>
      <c r="S2504" s="284"/>
      <c r="AH2504" s="434" t="s">
        <v>254</v>
      </c>
      <c r="AI2504" s="434">
        <v>8296842</v>
      </c>
      <c r="AJ2504" s="434">
        <v>4.8568E-2</v>
      </c>
      <c r="AK2504" s="436" t="s">
        <v>18809</v>
      </c>
      <c r="AM2504" s="434" t="s">
        <v>253</v>
      </c>
      <c r="AN2504" s="434">
        <v>18959812</v>
      </c>
      <c r="AO2504" s="434">
        <v>1.9203000000000001E-2</v>
      </c>
      <c r="AP2504" s="436" t="s">
        <v>22791</v>
      </c>
      <c r="AMG2504" s="185"/>
      <c r="AMH2504" s="185"/>
      <c r="AMI2504" s="185"/>
      <c r="AMJ2504" s="185"/>
      <c r="AMK2504" s="185"/>
    </row>
    <row r="2505" spans="14:1025" x14ac:dyDescent="0.2">
      <c r="N2505" s="222" t="s">
        <v>12200</v>
      </c>
      <c r="O2505" s="223" t="s">
        <v>13811</v>
      </c>
      <c r="P2505" s="223" t="s">
        <v>13812</v>
      </c>
      <c r="Q2505" s="223" t="s">
        <v>13813</v>
      </c>
      <c r="R2505" s="224" t="s">
        <v>13814</v>
      </c>
      <c r="S2505" s="284"/>
      <c r="AH2505" s="434" t="s">
        <v>254</v>
      </c>
      <c r="AI2505" s="434">
        <v>8324454</v>
      </c>
      <c r="AJ2505" s="434">
        <v>3.0051999999999999E-2</v>
      </c>
      <c r="AK2505" s="436" t="s">
        <v>18810</v>
      </c>
      <c r="AM2505" s="434" t="s">
        <v>253</v>
      </c>
      <c r="AN2505" s="434">
        <v>18970764</v>
      </c>
      <c r="AO2505" s="434">
        <v>4.2729000000000003E-2</v>
      </c>
      <c r="AP2505" s="436" t="s">
        <v>22792</v>
      </c>
      <c r="AMG2505" s="185"/>
      <c r="AMH2505" s="185"/>
      <c r="AMI2505" s="185"/>
      <c r="AMJ2505" s="185"/>
      <c r="AMK2505" s="185"/>
    </row>
    <row r="2506" spans="14:1025" x14ac:dyDescent="0.2">
      <c r="N2506" s="222" t="s">
        <v>12200</v>
      </c>
      <c r="O2506" s="223" t="s">
        <v>13815</v>
      </c>
      <c r="P2506" s="223" t="s">
        <v>13816</v>
      </c>
      <c r="Q2506" s="223" t="s">
        <v>13817</v>
      </c>
      <c r="R2506" s="224" t="s">
        <v>13818</v>
      </c>
      <c r="S2506" s="284"/>
      <c r="AH2506" s="434" t="s">
        <v>254</v>
      </c>
      <c r="AI2506" s="434">
        <v>8457762</v>
      </c>
      <c r="AJ2506" s="434">
        <v>8.2086999999999993E-3</v>
      </c>
      <c r="AK2506" s="436" t="s">
        <v>18811</v>
      </c>
      <c r="AM2506" s="434" t="s">
        <v>253</v>
      </c>
      <c r="AN2506" s="434">
        <v>18986901</v>
      </c>
      <c r="AO2506" s="434">
        <v>5.5250999999999998E-3</v>
      </c>
      <c r="AP2506" s="436" t="s">
        <v>22793</v>
      </c>
      <c r="AMG2506" s="185"/>
      <c r="AMH2506" s="185"/>
      <c r="AMI2506" s="185"/>
      <c r="AMJ2506" s="185"/>
      <c r="AMK2506" s="185"/>
    </row>
    <row r="2507" spans="14:1025" x14ac:dyDescent="0.2">
      <c r="N2507" s="222" t="s">
        <v>12200</v>
      </c>
      <c r="O2507" s="223" t="s">
        <v>13819</v>
      </c>
      <c r="P2507" s="223" t="s">
        <v>13820</v>
      </c>
      <c r="Q2507" s="223" t="s">
        <v>13821</v>
      </c>
      <c r="R2507" s="224" t="s">
        <v>13822</v>
      </c>
      <c r="S2507" s="284"/>
      <c r="AH2507" s="434" t="s">
        <v>254</v>
      </c>
      <c r="AI2507" s="434">
        <v>8472541</v>
      </c>
      <c r="AJ2507" s="434">
        <v>4.3346999999999997E-2</v>
      </c>
      <c r="AK2507" s="436" t="s">
        <v>18812</v>
      </c>
      <c r="AM2507" s="434" t="s">
        <v>253</v>
      </c>
      <c r="AN2507" s="434">
        <v>18986905</v>
      </c>
      <c r="AO2507" s="434">
        <v>1.2815000000000001E-3</v>
      </c>
      <c r="AP2507" s="436" t="s">
        <v>22794</v>
      </c>
      <c r="AMG2507" s="185"/>
      <c r="AMH2507" s="185"/>
      <c r="AMI2507" s="185"/>
      <c r="AMJ2507" s="185"/>
      <c r="AMK2507" s="185"/>
    </row>
    <row r="2508" spans="14:1025" x14ac:dyDescent="0.2">
      <c r="N2508" s="222" t="s">
        <v>12200</v>
      </c>
      <c r="O2508" s="223" t="s">
        <v>13823</v>
      </c>
      <c r="P2508" s="223" t="s">
        <v>13824</v>
      </c>
      <c r="Q2508" s="223" t="s">
        <v>13825</v>
      </c>
      <c r="R2508" s="224" t="s">
        <v>13826</v>
      </c>
      <c r="S2508" s="284"/>
      <c r="AH2508" s="434" t="s">
        <v>254</v>
      </c>
      <c r="AI2508" s="434">
        <v>8493463</v>
      </c>
      <c r="AJ2508" s="434">
        <v>1.9068999999999999E-2</v>
      </c>
      <c r="AK2508" s="436" t="s">
        <v>18813</v>
      </c>
      <c r="AM2508" s="434" t="s">
        <v>253</v>
      </c>
      <c r="AN2508" s="434">
        <v>19012841</v>
      </c>
      <c r="AO2508" s="434">
        <v>4.7393999999999999E-2</v>
      </c>
      <c r="AP2508" s="436" t="s">
        <v>22795</v>
      </c>
      <c r="AMG2508" s="185"/>
      <c r="AMH2508" s="185"/>
      <c r="AMI2508" s="185"/>
      <c r="AMJ2508" s="185"/>
      <c r="AMK2508" s="185"/>
    </row>
    <row r="2509" spans="14:1025" x14ac:dyDescent="0.2">
      <c r="N2509" s="222" t="s">
        <v>12200</v>
      </c>
      <c r="O2509" s="223" t="s">
        <v>13827</v>
      </c>
      <c r="P2509" s="223" t="s">
        <v>13828</v>
      </c>
      <c r="Q2509" s="223" t="s">
        <v>498</v>
      </c>
      <c r="R2509" s="224" t="s">
        <v>13828</v>
      </c>
      <c r="S2509" s="284"/>
      <c r="AH2509" s="434" t="s">
        <v>254</v>
      </c>
      <c r="AI2509" s="434">
        <v>8495542</v>
      </c>
      <c r="AJ2509" s="434">
        <v>1.4133E-2</v>
      </c>
      <c r="AK2509" s="436" t="s">
        <v>18814</v>
      </c>
      <c r="AM2509" s="434" t="s">
        <v>253</v>
      </c>
      <c r="AN2509" s="434">
        <v>19014506</v>
      </c>
      <c r="AO2509" s="434">
        <v>3.4438000000000003E-2</v>
      </c>
      <c r="AP2509" s="436" t="s">
        <v>22796</v>
      </c>
      <c r="AMG2509" s="185"/>
      <c r="AMH2509" s="185"/>
      <c r="AMI2509" s="185"/>
      <c r="AMJ2509" s="185"/>
      <c r="AMK2509" s="185"/>
    </row>
    <row r="2510" spans="14:1025" x14ac:dyDescent="0.2">
      <c r="N2510" s="222" t="s">
        <v>12200</v>
      </c>
      <c r="O2510" s="223" t="s">
        <v>13829</v>
      </c>
      <c r="P2510" s="223" t="s">
        <v>13830</v>
      </c>
      <c r="Q2510" s="223" t="s">
        <v>13831</v>
      </c>
      <c r="R2510" s="224" t="s">
        <v>13832</v>
      </c>
      <c r="S2510" s="284"/>
      <c r="AH2510" s="434" t="s">
        <v>254</v>
      </c>
      <c r="AI2510" s="434">
        <v>8495985</v>
      </c>
      <c r="AJ2510" s="434">
        <v>2.9732999999999999E-3</v>
      </c>
      <c r="AK2510" s="436" t="s">
        <v>18815</v>
      </c>
      <c r="AM2510" s="434" t="s">
        <v>253</v>
      </c>
      <c r="AN2510" s="434">
        <v>19028523</v>
      </c>
      <c r="AO2510" s="434">
        <v>4.1787999999999999E-3</v>
      </c>
      <c r="AP2510" s="436" t="s">
        <v>22797</v>
      </c>
      <c r="AMG2510" s="185"/>
      <c r="AMH2510" s="185"/>
      <c r="AMI2510" s="185"/>
      <c r="AMJ2510" s="185"/>
      <c r="AMK2510" s="185"/>
    </row>
    <row r="2511" spans="14:1025" x14ac:dyDescent="0.2">
      <c r="N2511" s="222" t="s">
        <v>12200</v>
      </c>
      <c r="O2511" s="223" t="s">
        <v>13833</v>
      </c>
      <c r="P2511" s="223" t="s">
        <v>13834</v>
      </c>
      <c r="Q2511" s="223" t="s">
        <v>13835</v>
      </c>
      <c r="R2511" s="224" t="s">
        <v>13836</v>
      </c>
      <c r="S2511" s="284"/>
      <c r="AH2511" s="434" t="s">
        <v>254</v>
      </c>
      <c r="AI2511" s="434">
        <v>8531436</v>
      </c>
      <c r="AJ2511" s="434">
        <v>1.2006E-3</v>
      </c>
      <c r="AK2511" s="436" t="s">
        <v>18816</v>
      </c>
      <c r="AM2511" s="434" t="s">
        <v>253</v>
      </c>
      <c r="AN2511" s="434">
        <v>19043758</v>
      </c>
      <c r="AO2511" s="434">
        <v>1.0688E-2</v>
      </c>
      <c r="AP2511" s="436" t="s">
        <v>22798</v>
      </c>
      <c r="AMG2511" s="185"/>
      <c r="AMH2511" s="185"/>
      <c r="AMI2511" s="185"/>
      <c r="AMJ2511" s="185"/>
      <c r="AMK2511" s="185"/>
    </row>
    <row r="2512" spans="14:1025" x14ac:dyDescent="0.2">
      <c r="N2512" s="222" t="s">
        <v>12200</v>
      </c>
      <c r="O2512" s="223" t="s">
        <v>13837</v>
      </c>
      <c r="P2512" s="223" t="s">
        <v>13838</v>
      </c>
      <c r="Q2512" s="223" t="s">
        <v>13839</v>
      </c>
      <c r="R2512" s="224" t="s">
        <v>13840</v>
      </c>
      <c r="S2512" s="284"/>
      <c r="AH2512" s="434" t="s">
        <v>254</v>
      </c>
      <c r="AI2512" s="434">
        <v>8542666</v>
      </c>
      <c r="AJ2512" s="434">
        <v>1.2407E-2</v>
      </c>
      <c r="AK2512" s="436" t="s">
        <v>18817</v>
      </c>
      <c r="AM2512" s="434" t="s">
        <v>253</v>
      </c>
      <c r="AN2512" s="434">
        <v>19046480</v>
      </c>
      <c r="AO2512" s="434">
        <v>7.8807000000000006E-5</v>
      </c>
      <c r="AP2512" s="436" t="s">
        <v>22799</v>
      </c>
      <c r="AMG2512" s="185"/>
      <c r="AMH2512" s="185"/>
      <c r="AMI2512" s="185"/>
      <c r="AMJ2512" s="185"/>
      <c r="AMK2512" s="185"/>
    </row>
    <row r="2513" spans="14:1025" x14ac:dyDescent="0.2">
      <c r="N2513" s="222" t="s">
        <v>12200</v>
      </c>
      <c r="O2513" s="223" t="s">
        <v>13841</v>
      </c>
      <c r="P2513" s="223" t="s">
        <v>13842</v>
      </c>
      <c r="Q2513" s="223" t="s">
        <v>13843</v>
      </c>
      <c r="R2513" s="224" t="s">
        <v>13844</v>
      </c>
      <c r="S2513" s="284"/>
      <c r="AH2513" s="434" t="s">
        <v>254</v>
      </c>
      <c r="AI2513" s="434">
        <v>8589833</v>
      </c>
      <c r="AJ2513" s="434">
        <v>1.1828E-2</v>
      </c>
      <c r="AK2513" s="436" t="s">
        <v>18818</v>
      </c>
      <c r="AM2513" s="434" t="s">
        <v>253</v>
      </c>
      <c r="AN2513" s="434">
        <v>19050998</v>
      </c>
      <c r="AO2513" s="434">
        <v>2.0981E-2</v>
      </c>
      <c r="AP2513" s="436" t="s">
        <v>22800</v>
      </c>
      <c r="AMG2513" s="185"/>
      <c r="AMH2513" s="185"/>
      <c r="AMI2513" s="185"/>
      <c r="AMJ2513" s="185"/>
      <c r="AMK2513" s="185"/>
    </row>
    <row r="2514" spans="14:1025" x14ac:dyDescent="0.2">
      <c r="N2514" s="222" t="s">
        <v>12200</v>
      </c>
      <c r="O2514" s="223" t="s">
        <v>13845</v>
      </c>
      <c r="P2514" s="223" t="s">
        <v>13846</v>
      </c>
      <c r="Q2514" s="223" t="s">
        <v>13847</v>
      </c>
      <c r="R2514" s="224" t="s">
        <v>13848</v>
      </c>
      <c r="S2514" s="284"/>
      <c r="AH2514" s="434" t="s">
        <v>254</v>
      </c>
      <c r="AI2514" s="434">
        <v>8646505</v>
      </c>
      <c r="AJ2514" s="434">
        <v>4.9081E-2</v>
      </c>
      <c r="AK2514" s="436" t="s">
        <v>18819</v>
      </c>
      <c r="AM2514" s="434" t="s">
        <v>253</v>
      </c>
      <c r="AN2514" s="434">
        <v>19069245</v>
      </c>
      <c r="AO2514" s="434">
        <v>3.4686000000000002E-2</v>
      </c>
      <c r="AP2514" s="436" t="s">
        <v>22801</v>
      </c>
      <c r="AMG2514" s="185"/>
      <c r="AMH2514" s="185"/>
      <c r="AMI2514" s="185"/>
      <c r="AMJ2514" s="185"/>
      <c r="AMK2514" s="185"/>
    </row>
    <row r="2515" spans="14:1025" x14ac:dyDescent="0.2">
      <c r="N2515" s="222" t="s">
        <v>12200</v>
      </c>
      <c r="O2515" s="223" t="s">
        <v>12245</v>
      </c>
      <c r="P2515" s="223" t="s">
        <v>12246</v>
      </c>
      <c r="Q2515" s="223" t="s">
        <v>12247</v>
      </c>
      <c r="R2515" s="224" t="s">
        <v>12248</v>
      </c>
      <c r="S2515" s="284"/>
      <c r="AH2515" s="434" t="s">
        <v>254</v>
      </c>
      <c r="AI2515" s="434">
        <v>8681868</v>
      </c>
      <c r="AJ2515" s="434">
        <v>1.3672E-2</v>
      </c>
      <c r="AK2515" s="436" t="s">
        <v>18820</v>
      </c>
      <c r="AM2515" s="434" t="s">
        <v>253</v>
      </c>
      <c r="AN2515" s="434">
        <v>19078462</v>
      </c>
      <c r="AO2515" s="434">
        <v>2.427E-2</v>
      </c>
      <c r="AP2515" s="436" t="s">
        <v>22802</v>
      </c>
      <c r="AMG2515" s="185"/>
      <c r="AMH2515" s="185"/>
      <c r="AMI2515" s="185"/>
      <c r="AMJ2515" s="185"/>
      <c r="AMK2515" s="185"/>
    </row>
    <row r="2516" spans="14:1025" x14ac:dyDescent="0.2">
      <c r="N2516" s="222" t="s">
        <v>12200</v>
      </c>
      <c r="O2516" s="223" t="s">
        <v>12253</v>
      </c>
      <c r="P2516" s="223" t="s">
        <v>12254</v>
      </c>
      <c r="Q2516" s="223" t="s">
        <v>12255</v>
      </c>
      <c r="R2516" s="224" t="s">
        <v>12256</v>
      </c>
      <c r="S2516" s="284"/>
      <c r="AH2516" s="434" t="s">
        <v>254</v>
      </c>
      <c r="AI2516" s="434">
        <v>8700764</v>
      </c>
      <c r="AJ2516" s="434">
        <v>4.5539999999999997E-2</v>
      </c>
      <c r="AK2516" s="436" t="s">
        <v>18821</v>
      </c>
      <c r="AM2516" s="434" t="s">
        <v>253</v>
      </c>
      <c r="AN2516" s="434">
        <v>19088039</v>
      </c>
      <c r="AO2516" s="434">
        <v>2.5742000000000001E-2</v>
      </c>
      <c r="AP2516" s="436" t="s">
        <v>22803</v>
      </c>
      <c r="AMG2516" s="185"/>
      <c r="AMH2516" s="185"/>
      <c r="AMI2516" s="185"/>
      <c r="AMJ2516" s="185"/>
      <c r="AMK2516" s="185"/>
    </row>
    <row r="2517" spans="14:1025" x14ac:dyDescent="0.2">
      <c r="N2517" s="222" t="s">
        <v>12200</v>
      </c>
      <c r="O2517" s="223" t="s">
        <v>13849</v>
      </c>
      <c r="P2517" s="223" t="s">
        <v>13850</v>
      </c>
      <c r="Q2517" s="223" t="s">
        <v>13851</v>
      </c>
      <c r="R2517" s="224" t="s">
        <v>13852</v>
      </c>
      <c r="S2517" s="284"/>
      <c r="AH2517" s="434" t="s">
        <v>254</v>
      </c>
      <c r="AI2517" s="434">
        <v>8703100</v>
      </c>
      <c r="AJ2517" s="434">
        <v>4.2066E-4</v>
      </c>
      <c r="AK2517" s="436" t="s">
        <v>18822</v>
      </c>
      <c r="AM2517" s="434" t="s">
        <v>253</v>
      </c>
      <c r="AN2517" s="434">
        <v>19095839</v>
      </c>
      <c r="AO2517" s="434">
        <v>7.7716999999999999E-4</v>
      </c>
      <c r="AP2517" s="436" t="s">
        <v>22804</v>
      </c>
      <c r="AMG2517" s="185"/>
      <c r="AMH2517" s="185"/>
      <c r="AMI2517" s="185"/>
      <c r="AMJ2517" s="185"/>
      <c r="AMK2517" s="185"/>
    </row>
    <row r="2518" spans="14:1025" x14ac:dyDescent="0.2">
      <c r="N2518" s="222" t="s">
        <v>12200</v>
      </c>
      <c r="O2518" s="223" t="s">
        <v>13853</v>
      </c>
      <c r="P2518" s="223" t="s">
        <v>13854</v>
      </c>
      <c r="Q2518" s="223" t="s">
        <v>13855</v>
      </c>
      <c r="R2518" s="224" t="s">
        <v>13856</v>
      </c>
      <c r="S2518" s="284"/>
      <c r="AH2518" s="434" t="s">
        <v>254</v>
      </c>
      <c r="AI2518" s="434">
        <v>8741063</v>
      </c>
      <c r="AJ2518" s="434">
        <v>9.2964999999999992E-3</v>
      </c>
      <c r="AK2518" s="436" t="s">
        <v>18823</v>
      </c>
      <c r="AM2518" s="434" t="s">
        <v>253</v>
      </c>
      <c r="AN2518" s="434">
        <v>19095896</v>
      </c>
      <c r="AO2518" s="434">
        <v>0</v>
      </c>
      <c r="AP2518" s="436" t="s">
        <v>22805</v>
      </c>
      <c r="AMG2518" s="185"/>
      <c r="AMH2518" s="185"/>
      <c r="AMI2518" s="185"/>
      <c r="AMJ2518" s="185"/>
      <c r="AMK2518" s="185"/>
    </row>
    <row r="2519" spans="14:1025" x14ac:dyDescent="0.2">
      <c r="N2519" s="222" t="s">
        <v>12200</v>
      </c>
      <c r="O2519" s="223" t="s">
        <v>13857</v>
      </c>
      <c r="P2519" s="223" t="s">
        <v>13858</v>
      </c>
      <c r="Q2519" s="223" t="s">
        <v>13859</v>
      </c>
      <c r="R2519" s="224" t="s">
        <v>13860</v>
      </c>
      <c r="S2519" s="284"/>
      <c r="AH2519" s="434" t="s">
        <v>254</v>
      </c>
      <c r="AI2519" s="434">
        <v>8750057</v>
      </c>
      <c r="AJ2519" s="434">
        <v>2.4721E-2</v>
      </c>
      <c r="AK2519" s="436" t="s">
        <v>18824</v>
      </c>
      <c r="AM2519" s="434" t="s">
        <v>253</v>
      </c>
      <c r="AN2519" s="434">
        <v>19095905</v>
      </c>
      <c r="AO2519" s="434">
        <v>8.4933999999999999E-3</v>
      </c>
      <c r="AP2519" s="436" t="s">
        <v>22806</v>
      </c>
      <c r="AMG2519" s="185"/>
      <c r="AMH2519" s="185"/>
      <c r="AMI2519" s="185"/>
      <c r="AMJ2519" s="185"/>
      <c r="AMK2519" s="185"/>
    </row>
    <row r="2520" spans="14:1025" x14ac:dyDescent="0.2">
      <c r="N2520" s="222" t="s">
        <v>12200</v>
      </c>
      <c r="O2520" s="223" t="s">
        <v>13861</v>
      </c>
      <c r="P2520" s="223" t="s">
        <v>13862</v>
      </c>
      <c r="Q2520" s="223" t="s">
        <v>13863</v>
      </c>
      <c r="R2520" s="224" t="s">
        <v>13864</v>
      </c>
      <c r="S2520" s="284"/>
      <c r="AH2520" s="434" t="s">
        <v>254</v>
      </c>
      <c r="AI2520" s="434">
        <v>8767591</v>
      </c>
      <c r="AJ2520" s="434">
        <v>3.1064000000000001E-2</v>
      </c>
      <c r="AK2520" s="436" t="s">
        <v>18825</v>
      </c>
      <c r="AM2520" s="434" t="s">
        <v>253</v>
      </c>
      <c r="AN2520" s="434">
        <v>19096616</v>
      </c>
      <c r="AO2520" s="434">
        <v>2.7765999999999999E-2</v>
      </c>
      <c r="AP2520" s="436" t="s">
        <v>22807</v>
      </c>
      <c r="AMG2520" s="185"/>
      <c r="AMH2520" s="185"/>
      <c r="AMI2520" s="185"/>
      <c r="AMJ2520" s="185"/>
      <c r="AMK2520" s="185"/>
    </row>
    <row r="2521" spans="14:1025" x14ac:dyDescent="0.2">
      <c r="N2521" s="222" t="s">
        <v>12200</v>
      </c>
      <c r="O2521" s="223" t="s">
        <v>13865</v>
      </c>
      <c r="P2521" s="223" t="s">
        <v>13866</v>
      </c>
      <c r="Q2521" s="223" t="s">
        <v>13867</v>
      </c>
      <c r="R2521" s="224" t="s">
        <v>13868</v>
      </c>
      <c r="S2521" s="284"/>
      <c r="AH2521" s="434" t="s">
        <v>254</v>
      </c>
      <c r="AI2521" s="434">
        <v>8782699</v>
      </c>
      <c r="AJ2521" s="434">
        <v>1.7604000000000002E-2</v>
      </c>
      <c r="AK2521" s="436" t="s">
        <v>18826</v>
      </c>
      <c r="AM2521" s="434" t="s">
        <v>253</v>
      </c>
      <c r="AN2521" s="434">
        <v>19111427</v>
      </c>
      <c r="AO2521" s="434">
        <v>1.1562E-3</v>
      </c>
      <c r="AP2521" s="436" t="s">
        <v>22808</v>
      </c>
      <c r="AMG2521" s="185"/>
      <c r="AMH2521" s="185"/>
      <c r="AMI2521" s="185"/>
      <c r="AMJ2521" s="185"/>
      <c r="AMK2521" s="185"/>
    </row>
    <row r="2522" spans="14:1025" x14ac:dyDescent="0.2">
      <c r="N2522" s="222" t="s">
        <v>12200</v>
      </c>
      <c r="O2522" s="223" t="s">
        <v>13869</v>
      </c>
      <c r="P2522" s="223" t="s">
        <v>13870</v>
      </c>
      <c r="Q2522" s="223" t="s">
        <v>13871</v>
      </c>
      <c r="R2522" s="224" t="s">
        <v>13872</v>
      </c>
      <c r="S2522" s="284"/>
      <c r="AH2522" s="434" t="s">
        <v>254</v>
      </c>
      <c r="AI2522" s="434">
        <v>8817328</v>
      </c>
      <c r="AJ2522" s="434">
        <v>8.6934000000000004E-3</v>
      </c>
      <c r="AK2522" s="436" t="s">
        <v>18827</v>
      </c>
      <c r="AM2522" s="434" t="s">
        <v>253</v>
      </c>
      <c r="AN2522" s="434">
        <v>19111457</v>
      </c>
      <c r="AO2522" s="434">
        <v>0</v>
      </c>
      <c r="AP2522" s="436" t="s">
        <v>22809</v>
      </c>
      <c r="AMG2522" s="185"/>
      <c r="AMH2522" s="185"/>
      <c r="AMI2522" s="185"/>
      <c r="AMJ2522" s="185"/>
      <c r="AMK2522" s="185"/>
    </row>
    <row r="2523" spans="14:1025" x14ac:dyDescent="0.2">
      <c r="N2523" s="222" t="s">
        <v>12200</v>
      </c>
      <c r="O2523" s="223" t="s">
        <v>12287</v>
      </c>
      <c r="P2523" s="223" t="s">
        <v>12288</v>
      </c>
      <c r="Q2523" s="223" t="s">
        <v>12289</v>
      </c>
      <c r="R2523" s="224" t="s">
        <v>12290</v>
      </c>
      <c r="S2523" s="284"/>
      <c r="AH2523" s="434" t="s">
        <v>254</v>
      </c>
      <c r="AI2523" s="434">
        <v>8833241</v>
      </c>
      <c r="AJ2523" s="434">
        <v>1.5072E-2</v>
      </c>
      <c r="AK2523" s="436" t="s">
        <v>18828</v>
      </c>
      <c r="AM2523" s="434" t="s">
        <v>253</v>
      </c>
      <c r="AN2523" s="434">
        <v>19118490</v>
      </c>
      <c r="AO2523" s="434">
        <v>8.0475000000000008E-3</v>
      </c>
      <c r="AP2523" s="436" t="s">
        <v>22810</v>
      </c>
      <c r="AMG2523" s="185"/>
      <c r="AMH2523" s="185"/>
      <c r="AMI2523" s="185"/>
      <c r="AMJ2523" s="185"/>
      <c r="AMK2523" s="185"/>
    </row>
    <row r="2524" spans="14:1025" x14ac:dyDescent="0.2">
      <c r="N2524" s="222" t="s">
        <v>12200</v>
      </c>
      <c r="O2524" s="223" t="s">
        <v>13873</v>
      </c>
      <c r="P2524" s="223" t="s">
        <v>13874</v>
      </c>
      <c r="Q2524" s="223" t="s">
        <v>13875</v>
      </c>
      <c r="R2524" s="224" t="s">
        <v>13876</v>
      </c>
      <c r="S2524" s="284"/>
      <c r="AH2524" s="434" t="s">
        <v>254</v>
      </c>
      <c r="AI2524" s="434">
        <v>8844932</v>
      </c>
      <c r="AJ2524" s="434">
        <v>6.7450000000000001E-3</v>
      </c>
      <c r="AK2524" s="436" t="s">
        <v>18829</v>
      </c>
      <c r="AM2524" s="434" t="s">
        <v>253</v>
      </c>
      <c r="AN2524" s="434">
        <v>19144346</v>
      </c>
      <c r="AO2524" s="434">
        <v>7.7716999999999999E-4</v>
      </c>
      <c r="AP2524" s="436" t="s">
        <v>22811</v>
      </c>
      <c r="AMG2524" s="185"/>
      <c r="AMH2524" s="185"/>
      <c r="AMI2524" s="185"/>
      <c r="AMJ2524" s="185"/>
      <c r="AMK2524" s="185"/>
    </row>
    <row r="2525" spans="14:1025" x14ac:dyDescent="0.2">
      <c r="N2525" s="222" t="s">
        <v>12200</v>
      </c>
      <c r="O2525" s="223" t="s">
        <v>13877</v>
      </c>
      <c r="P2525" s="223" t="s">
        <v>13878</v>
      </c>
      <c r="Q2525" s="223" t="s">
        <v>13879</v>
      </c>
      <c r="R2525" s="224" t="s">
        <v>13880</v>
      </c>
      <c r="S2525" s="284" t="s">
        <v>16298</v>
      </c>
      <c r="AH2525" s="434" t="s">
        <v>254</v>
      </c>
      <c r="AI2525" s="434">
        <v>8901682</v>
      </c>
      <c r="AJ2525" s="434">
        <v>4.7558999999999997E-2</v>
      </c>
      <c r="AK2525" s="436" t="s">
        <v>18830</v>
      </c>
      <c r="AM2525" s="434" t="s">
        <v>253</v>
      </c>
      <c r="AN2525" s="434">
        <v>19144533</v>
      </c>
      <c r="AO2525" s="434">
        <v>2.2682999999999998E-2</v>
      </c>
      <c r="AP2525" s="436" t="s">
        <v>22812</v>
      </c>
      <c r="AMG2525" s="185"/>
      <c r="AMH2525" s="185"/>
      <c r="AMI2525" s="185"/>
      <c r="AMJ2525" s="185"/>
      <c r="AMK2525" s="185"/>
    </row>
    <row r="2526" spans="14:1025" x14ac:dyDescent="0.2">
      <c r="N2526" s="222" t="s">
        <v>12200</v>
      </c>
      <c r="O2526" s="223" t="s">
        <v>12299</v>
      </c>
      <c r="P2526" s="223" t="s">
        <v>12300</v>
      </c>
      <c r="Q2526" s="223" t="s">
        <v>12301</v>
      </c>
      <c r="R2526" s="224" t="s">
        <v>12302</v>
      </c>
      <c r="S2526" s="284"/>
      <c r="AH2526" s="434" t="s">
        <v>254</v>
      </c>
      <c r="AI2526" s="434">
        <v>8912355</v>
      </c>
      <c r="AJ2526" s="434">
        <v>1.9068999999999999E-2</v>
      </c>
      <c r="AK2526" s="436" t="s">
        <v>18831</v>
      </c>
      <c r="AM2526" s="434" t="s">
        <v>253</v>
      </c>
      <c r="AN2526" s="434">
        <v>19148591</v>
      </c>
      <c r="AO2526" s="434">
        <v>5.9134000000000001E-3</v>
      </c>
      <c r="AP2526" s="436" t="s">
        <v>22813</v>
      </c>
      <c r="AMG2526" s="185"/>
      <c r="AMH2526" s="185"/>
      <c r="AMI2526" s="185"/>
      <c r="AMJ2526" s="185"/>
      <c r="AMK2526" s="185"/>
    </row>
    <row r="2527" spans="14:1025" x14ac:dyDescent="0.2">
      <c r="N2527" s="222" t="s">
        <v>12200</v>
      </c>
      <c r="O2527" s="223" t="s">
        <v>13881</v>
      </c>
      <c r="P2527" s="223" t="s">
        <v>13882</v>
      </c>
      <c r="Q2527" s="223" t="s">
        <v>13883</v>
      </c>
      <c r="R2527" s="224" t="s">
        <v>13884</v>
      </c>
      <c r="S2527" s="284"/>
      <c r="AH2527" s="434" t="s">
        <v>254</v>
      </c>
      <c r="AI2527" s="434">
        <v>9031444</v>
      </c>
      <c r="AJ2527" s="434">
        <v>2.2806E-2</v>
      </c>
      <c r="AK2527" s="436" t="s">
        <v>18832</v>
      </c>
      <c r="AM2527" s="434" t="s">
        <v>253</v>
      </c>
      <c r="AN2527" s="434">
        <v>19148701</v>
      </c>
      <c r="AO2527" s="434">
        <v>0</v>
      </c>
      <c r="AP2527" s="436" t="s">
        <v>22814</v>
      </c>
      <c r="AMG2527" s="185"/>
      <c r="AMH2527" s="185"/>
      <c r="AMI2527" s="185"/>
      <c r="AMJ2527" s="185"/>
      <c r="AMK2527" s="185"/>
    </row>
    <row r="2528" spans="14:1025" x14ac:dyDescent="0.2">
      <c r="N2528" s="222" t="s">
        <v>12200</v>
      </c>
      <c r="O2528" s="223" t="s">
        <v>12307</v>
      </c>
      <c r="P2528" s="223" t="s">
        <v>12308</v>
      </c>
      <c r="Q2528" s="223" t="s">
        <v>498</v>
      </c>
      <c r="R2528" s="224" t="s">
        <v>12308</v>
      </c>
      <c r="S2528" s="284"/>
      <c r="AH2528" s="434" t="s">
        <v>254</v>
      </c>
      <c r="AI2528" s="434">
        <v>9066187</v>
      </c>
      <c r="AJ2528" s="434">
        <v>3.1428999999999999E-2</v>
      </c>
      <c r="AK2528" s="436" t="s">
        <v>18833</v>
      </c>
      <c r="AM2528" s="434" t="s">
        <v>253</v>
      </c>
      <c r="AN2528" s="434">
        <v>19159566</v>
      </c>
      <c r="AO2528" s="434">
        <v>8.8611000000000002E-3</v>
      </c>
      <c r="AP2528" s="436" t="s">
        <v>22815</v>
      </c>
      <c r="AMG2528" s="185"/>
      <c r="AMH2528" s="185"/>
      <c r="AMI2528" s="185"/>
      <c r="AMJ2528" s="185"/>
      <c r="AMK2528" s="185"/>
    </row>
    <row r="2529" spans="14:1025" x14ac:dyDescent="0.2">
      <c r="N2529" s="222" t="s">
        <v>12200</v>
      </c>
      <c r="O2529" s="223" t="s">
        <v>13885</v>
      </c>
      <c r="P2529" s="223" t="s">
        <v>13886</v>
      </c>
      <c r="Q2529" s="223" t="s">
        <v>13887</v>
      </c>
      <c r="R2529" s="224" t="s">
        <v>13888</v>
      </c>
      <c r="S2529" s="284"/>
      <c r="AH2529" s="434" t="s">
        <v>254</v>
      </c>
      <c r="AI2529" s="434">
        <v>9089224</v>
      </c>
      <c r="AJ2529" s="434">
        <v>1.2692999999999999E-2</v>
      </c>
      <c r="AK2529" s="436" t="s">
        <v>18834</v>
      </c>
      <c r="AM2529" s="434" t="s">
        <v>253</v>
      </c>
      <c r="AN2529" s="434">
        <v>19172083</v>
      </c>
      <c r="AO2529" s="434">
        <v>1.0240000000000001E-2</v>
      </c>
      <c r="AP2529" s="436" t="s">
        <v>22816</v>
      </c>
      <c r="AMG2529" s="185"/>
      <c r="AMH2529" s="185"/>
      <c r="AMI2529" s="185"/>
      <c r="AMJ2529" s="185"/>
      <c r="AMK2529" s="185"/>
    </row>
    <row r="2530" spans="14:1025" x14ac:dyDescent="0.2">
      <c r="N2530" s="222" t="s">
        <v>12200</v>
      </c>
      <c r="O2530" s="223" t="s">
        <v>12309</v>
      </c>
      <c r="P2530" s="223" t="s">
        <v>12310</v>
      </c>
      <c r="Q2530" s="223" t="s">
        <v>12311</v>
      </c>
      <c r="R2530" s="224" t="s">
        <v>12312</v>
      </c>
      <c r="S2530" s="284"/>
      <c r="AH2530" s="434" t="s">
        <v>254</v>
      </c>
      <c r="AI2530" s="434">
        <v>9186394</v>
      </c>
      <c r="AJ2530" s="434">
        <v>3.5714000000000003E-2</v>
      </c>
      <c r="AK2530" s="436" t="s">
        <v>18835</v>
      </c>
      <c r="AM2530" s="434" t="s">
        <v>253</v>
      </c>
      <c r="AN2530" s="434">
        <v>19182981</v>
      </c>
      <c r="AO2530" s="434">
        <v>4.3976000000000001E-2</v>
      </c>
      <c r="AP2530" s="436" t="s">
        <v>22817</v>
      </c>
      <c r="AMG2530" s="185"/>
      <c r="AMH2530" s="185"/>
      <c r="AMI2530" s="185"/>
      <c r="AMJ2530" s="185"/>
      <c r="AMK2530" s="185"/>
    </row>
    <row r="2531" spans="14:1025" x14ac:dyDescent="0.2">
      <c r="N2531" s="222" t="s">
        <v>12200</v>
      </c>
      <c r="O2531" s="223" t="s">
        <v>13889</v>
      </c>
      <c r="P2531" s="223" t="s">
        <v>13890</v>
      </c>
      <c r="Q2531" s="223" t="s">
        <v>498</v>
      </c>
      <c r="R2531" s="224" t="s">
        <v>13890</v>
      </c>
      <c r="S2531" s="284"/>
      <c r="AH2531" s="434" t="s">
        <v>254</v>
      </c>
      <c r="AI2531" s="434">
        <v>9215177</v>
      </c>
      <c r="AJ2531" s="434">
        <v>4.6251E-2</v>
      </c>
      <c r="AK2531" s="436" t="s">
        <v>18836</v>
      </c>
      <c r="AM2531" s="434" t="s">
        <v>253</v>
      </c>
      <c r="AN2531" s="434">
        <v>19184935</v>
      </c>
      <c r="AO2531" s="434">
        <v>0</v>
      </c>
      <c r="AP2531" s="436" t="s">
        <v>22818</v>
      </c>
      <c r="AMG2531" s="185"/>
      <c r="AMH2531" s="185"/>
      <c r="AMI2531" s="185"/>
      <c r="AMJ2531" s="185"/>
      <c r="AMK2531" s="185"/>
    </row>
    <row r="2532" spans="14:1025" x14ac:dyDescent="0.2">
      <c r="N2532" s="222" t="s">
        <v>12200</v>
      </c>
      <c r="O2532" s="223" t="s">
        <v>13891</v>
      </c>
      <c r="P2532" s="223" t="s">
        <v>13892</v>
      </c>
      <c r="Q2532" s="223" t="s">
        <v>498</v>
      </c>
      <c r="R2532" s="224" t="s">
        <v>13892</v>
      </c>
      <c r="S2532" s="284"/>
      <c r="AH2532" s="434" t="s">
        <v>254</v>
      </c>
      <c r="AI2532" s="434">
        <v>9221265</v>
      </c>
      <c r="AJ2532" s="434">
        <v>4.3973999999999999E-2</v>
      </c>
      <c r="AK2532" s="436" t="s">
        <v>18837</v>
      </c>
      <c r="AM2532" s="434" t="s">
        <v>253</v>
      </c>
      <c r="AN2532" s="434">
        <v>19185213</v>
      </c>
      <c r="AO2532" s="434">
        <v>4.3812999999999998E-2</v>
      </c>
      <c r="AP2532" s="436" t="s">
        <v>22819</v>
      </c>
      <c r="AMG2532" s="185"/>
      <c r="AMH2532" s="185"/>
      <c r="AMI2532" s="185"/>
      <c r="AMJ2532" s="185"/>
      <c r="AMK2532" s="185"/>
    </row>
    <row r="2533" spans="14:1025" x14ac:dyDescent="0.2">
      <c r="N2533" s="222" t="s">
        <v>12200</v>
      </c>
      <c r="O2533" s="223" t="s">
        <v>12317</v>
      </c>
      <c r="P2533" s="223" t="s">
        <v>12318</v>
      </c>
      <c r="Q2533" s="223" t="s">
        <v>12319</v>
      </c>
      <c r="R2533" s="224" t="s">
        <v>12320</v>
      </c>
      <c r="S2533" s="284" t="s">
        <v>16298</v>
      </c>
      <c r="AH2533" s="434" t="s">
        <v>254</v>
      </c>
      <c r="AI2533" s="434">
        <v>9267824</v>
      </c>
      <c r="AJ2533" s="434">
        <v>3.7308000000000001E-2</v>
      </c>
      <c r="AK2533" s="436" t="s">
        <v>18838</v>
      </c>
      <c r="AM2533" s="434" t="s">
        <v>253</v>
      </c>
      <c r="AN2533" s="434">
        <v>19185223</v>
      </c>
      <c r="AO2533" s="434">
        <v>2.3226E-2</v>
      </c>
      <c r="AP2533" s="436" t="s">
        <v>22820</v>
      </c>
      <c r="AMG2533" s="185"/>
      <c r="AMH2533" s="185"/>
      <c r="AMI2533" s="185"/>
      <c r="AMJ2533" s="185"/>
      <c r="AMK2533" s="185"/>
    </row>
    <row r="2534" spans="14:1025" x14ac:dyDescent="0.2">
      <c r="N2534" s="222" t="s">
        <v>12200</v>
      </c>
      <c r="O2534" s="223" t="s">
        <v>13893</v>
      </c>
      <c r="P2534" s="223" t="s">
        <v>13894</v>
      </c>
      <c r="Q2534" s="223" t="s">
        <v>13895</v>
      </c>
      <c r="R2534" s="224" t="s">
        <v>13896</v>
      </c>
      <c r="S2534" s="284"/>
      <c r="AH2534" s="434" t="s">
        <v>254</v>
      </c>
      <c r="AI2534" s="434">
        <v>9380022</v>
      </c>
      <c r="AJ2534" s="434">
        <v>1.206E-2</v>
      </c>
      <c r="AK2534" s="436" t="s">
        <v>18839</v>
      </c>
      <c r="AM2534" s="434" t="s">
        <v>253</v>
      </c>
      <c r="AN2534" s="434">
        <v>19186900</v>
      </c>
      <c r="AO2534" s="434">
        <v>2.7192999999999998E-2</v>
      </c>
      <c r="AP2534" s="436" t="s">
        <v>22821</v>
      </c>
      <c r="AMG2534" s="185"/>
      <c r="AMH2534" s="185"/>
      <c r="AMI2534" s="185"/>
      <c r="AMJ2534" s="185"/>
      <c r="AMK2534" s="185"/>
    </row>
    <row r="2535" spans="14:1025" x14ac:dyDescent="0.2">
      <c r="N2535" s="222" t="s">
        <v>12200</v>
      </c>
      <c r="O2535" s="223" t="s">
        <v>13897</v>
      </c>
      <c r="P2535" s="223" t="s">
        <v>13898</v>
      </c>
      <c r="Q2535" s="223" t="s">
        <v>13899</v>
      </c>
      <c r="R2535" s="224" t="s">
        <v>13900</v>
      </c>
      <c r="S2535" s="284"/>
      <c r="AH2535" s="434" t="s">
        <v>254</v>
      </c>
      <c r="AI2535" s="434">
        <v>9551920</v>
      </c>
      <c r="AJ2535" s="434">
        <v>3.6244999999999999E-2</v>
      </c>
      <c r="AK2535" s="436" t="s">
        <v>18840</v>
      </c>
      <c r="AM2535" s="434" t="s">
        <v>253</v>
      </c>
      <c r="AN2535" s="434">
        <v>19186904</v>
      </c>
      <c r="AO2535" s="434">
        <v>3.2749E-2</v>
      </c>
      <c r="AP2535" s="436" t="s">
        <v>22822</v>
      </c>
      <c r="AMG2535" s="185"/>
      <c r="AMH2535" s="185"/>
      <c r="AMI2535" s="185"/>
      <c r="AMJ2535" s="185"/>
      <c r="AMK2535" s="185"/>
    </row>
    <row r="2536" spans="14:1025" x14ac:dyDescent="0.2">
      <c r="N2536" s="222" t="s">
        <v>12200</v>
      </c>
      <c r="O2536" s="223" t="s">
        <v>13901</v>
      </c>
      <c r="P2536" s="223" t="s">
        <v>13902</v>
      </c>
      <c r="Q2536" s="223" t="s">
        <v>498</v>
      </c>
      <c r="R2536" s="224" t="s">
        <v>13902</v>
      </c>
      <c r="S2536" s="284"/>
      <c r="AH2536" s="434" t="s">
        <v>254</v>
      </c>
      <c r="AI2536" s="434">
        <v>9559368</v>
      </c>
      <c r="AJ2536" s="434">
        <v>2.2282E-2</v>
      </c>
      <c r="AK2536" s="436" t="s">
        <v>18841</v>
      </c>
      <c r="AM2536" s="434" t="s">
        <v>253</v>
      </c>
      <c r="AN2536" s="434">
        <v>19194214</v>
      </c>
      <c r="AO2536" s="434">
        <v>1.8325000000000001E-2</v>
      </c>
      <c r="AP2536" s="436" t="s">
        <v>22823</v>
      </c>
      <c r="AMG2536" s="185"/>
      <c r="AMH2536" s="185"/>
      <c r="AMI2536" s="185"/>
      <c r="AMJ2536" s="185"/>
      <c r="AMK2536" s="185"/>
    </row>
    <row r="2537" spans="14:1025" x14ac:dyDescent="0.2">
      <c r="N2537" s="222" t="s">
        <v>12200</v>
      </c>
      <c r="O2537" s="223" t="s">
        <v>13903</v>
      </c>
      <c r="P2537" s="223" t="s">
        <v>13904</v>
      </c>
      <c r="Q2537" s="223" t="s">
        <v>13905</v>
      </c>
      <c r="R2537" s="224" t="s">
        <v>13905</v>
      </c>
      <c r="S2537" s="284"/>
      <c r="AH2537" s="434" t="s">
        <v>254</v>
      </c>
      <c r="AI2537" s="434">
        <v>9678465</v>
      </c>
      <c r="AJ2537" s="434">
        <v>9.0045000000000001E-4</v>
      </c>
      <c r="AK2537" s="436" t="s">
        <v>18842</v>
      </c>
      <c r="AM2537" s="434" t="s">
        <v>253</v>
      </c>
      <c r="AN2537" s="434">
        <v>19199837</v>
      </c>
      <c r="AO2537" s="434">
        <v>3.4009000000000001E-3</v>
      </c>
      <c r="AP2537" s="436" t="s">
        <v>22824</v>
      </c>
      <c r="AMG2537" s="185"/>
      <c r="AMH2537" s="185"/>
      <c r="AMI2537" s="185"/>
      <c r="AMJ2537" s="185"/>
      <c r="AMK2537" s="185"/>
    </row>
    <row r="2538" spans="14:1025" x14ac:dyDescent="0.2">
      <c r="N2538" s="222" t="s">
        <v>12200</v>
      </c>
      <c r="O2538" s="223" t="s">
        <v>13906</v>
      </c>
      <c r="P2538" s="223" t="s">
        <v>13907</v>
      </c>
      <c r="Q2538" s="223" t="s">
        <v>498</v>
      </c>
      <c r="R2538" s="224" t="s">
        <v>13907</v>
      </c>
      <c r="S2538" s="284"/>
      <c r="AH2538" s="434" t="s">
        <v>254</v>
      </c>
      <c r="AI2538" s="434">
        <v>9742149</v>
      </c>
      <c r="AJ2538" s="434">
        <v>1.2006E-3</v>
      </c>
      <c r="AK2538" s="436" t="s">
        <v>18843</v>
      </c>
      <c r="AM2538" s="434" t="s">
        <v>253</v>
      </c>
      <c r="AN2538" s="434">
        <v>19201784</v>
      </c>
      <c r="AO2538" s="434">
        <v>1.1339E-2</v>
      </c>
      <c r="AP2538" s="436" t="s">
        <v>22825</v>
      </c>
      <c r="AMG2538" s="185"/>
      <c r="AMH2538" s="185"/>
      <c r="AMI2538" s="185"/>
      <c r="AMJ2538" s="185"/>
      <c r="AMK2538" s="185"/>
    </row>
    <row r="2539" spans="14:1025" x14ac:dyDescent="0.2">
      <c r="N2539" s="222" t="s">
        <v>12200</v>
      </c>
      <c r="O2539" s="223" t="s">
        <v>12321</v>
      </c>
      <c r="P2539" s="223" t="s">
        <v>12322</v>
      </c>
      <c r="Q2539" s="223" t="s">
        <v>498</v>
      </c>
      <c r="R2539" s="224" t="s">
        <v>12322</v>
      </c>
      <c r="S2539" s="284"/>
      <c r="AH2539" s="434" t="s">
        <v>254</v>
      </c>
      <c r="AI2539" s="434">
        <v>9744732</v>
      </c>
      <c r="AJ2539" s="434">
        <v>3.2014000000000001E-2</v>
      </c>
      <c r="AK2539" s="436" t="s">
        <v>18844</v>
      </c>
      <c r="AM2539" s="434" t="s">
        <v>253</v>
      </c>
      <c r="AN2539" s="434">
        <v>19201787</v>
      </c>
      <c r="AO2539" s="434">
        <v>5.3492000000000004E-4</v>
      </c>
      <c r="AP2539" s="436" t="s">
        <v>22826</v>
      </c>
      <c r="AMG2539" s="185"/>
      <c r="AMH2539" s="185"/>
      <c r="AMI2539" s="185"/>
      <c r="AMJ2539" s="185"/>
      <c r="AMK2539" s="185"/>
    </row>
    <row r="2540" spans="14:1025" x14ac:dyDescent="0.2">
      <c r="N2540" s="222" t="s">
        <v>12200</v>
      </c>
      <c r="O2540" s="223" t="s">
        <v>13908</v>
      </c>
      <c r="P2540" s="223" t="s">
        <v>13909</v>
      </c>
      <c r="Q2540" s="223" t="s">
        <v>13910</v>
      </c>
      <c r="R2540" s="224" t="s">
        <v>13911</v>
      </c>
      <c r="S2540" s="284"/>
      <c r="AH2540" s="434" t="s">
        <v>254</v>
      </c>
      <c r="AI2540" s="434">
        <v>9758922</v>
      </c>
      <c r="AJ2540" s="434">
        <v>9.2964999999999992E-3</v>
      </c>
      <c r="AK2540" s="436" t="s">
        <v>18845</v>
      </c>
      <c r="AM2540" s="434" t="s">
        <v>253</v>
      </c>
      <c r="AN2540" s="434">
        <v>19234202</v>
      </c>
      <c r="AO2540" s="434">
        <v>4.0298E-2</v>
      </c>
      <c r="AP2540" s="436" t="s">
        <v>22827</v>
      </c>
      <c r="AMG2540" s="185"/>
      <c r="AMH2540" s="185"/>
      <c r="AMI2540" s="185"/>
      <c r="AMJ2540" s="185"/>
      <c r="AMK2540" s="185"/>
    </row>
    <row r="2541" spans="14:1025" x14ac:dyDescent="0.2">
      <c r="N2541" s="222" t="s">
        <v>12200</v>
      </c>
      <c r="O2541" s="223" t="s">
        <v>13912</v>
      </c>
      <c r="P2541" s="223" t="s">
        <v>13913</v>
      </c>
      <c r="Q2541" s="223" t="s">
        <v>13914</v>
      </c>
      <c r="R2541" s="224" t="s">
        <v>13915</v>
      </c>
      <c r="S2541" s="284"/>
      <c r="AH2541" s="434" t="s">
        <v>254</v>
      </c>
      <c r="AI2541" s="434">
        <v>9763740</v>
      </c>
      <c r="AJ2541" s="434">
        <v>4.0285000000000001E-2</v>
      </c>
      <c r="AK2541" s="436" t="s">
        <v>18846</v>
      </c>
      <c r="AM2541" s="434" t="s">
        <v>253</v>
      </c>
      <c r="AN2541" s="434">
        <v>19235397</v>
      </c>
      <c r="AO2541" s="434">
        <v>4.2567000000000001E-2</v>
      </c>
      <c r="AP2541" s="436" t="s">
        <v>22828</v>
      </c>
      <c r="AMG2541" s="185"/>
      <c r="AMH2541" s="185"/>
      <c r="AMI2541" s="185"/>
      <c r="AMJ2541" s="185"/>
      <c r="AMK2541" s="185"/>
    </row>
    <row r="2542" spans="14:1025" x14ac:dyDescent="0.2">
      <c r="N2542" s="222" t="s">
        <v>12200</v>
      </c>
      <c r="O2542" s="223" t="s">
        <v>13916</v>
      </c>
      <c r="P2542" s="223" t="s">
        <v>13917</v>
      </c>
      <c r="Q2542" s="223" t="s">
        <v>13918</v>
      </c>
      <c r="R2542" s="224" t="s">
        <v>13919</v>
      </c>
      <c r="S2542" s="284" t="s">
        <v>16298</v>
      </c>
      <c r="AH2542" s="434" t="s">
        <v>254</v>
      </c>
      <c r="AI2542" s="434">
        <v>9771445</v>
      </c>
      <c r="AJ2542" s="434">
        <v>4.7065000000000003E-2</v>
      </c>
      <c r="AK2542" s="436" t="s">
        <v>18847</v>
      </c>
      <c r="AM2542" s="434" t="s">
        <v>253</v>
      </c>
      <c r="AN2542" s="434">
        <v>19238710</v>
      </c>
      <c r="AO2542" s="434">
        <v>0</v>
      </c>
      <c r="AP2542" s="436" t="s">
        <v>22829</v>
      </c>
      <c r="AMG2542" s="185"/>
      <c r="AMH2542" s="185"/>
      <c r="AMI2542" s="185"/>
      <c r="AMJ2542" s="185"/>
      <c r="AMK2542" s="185"/>
    </row>
    <row r="2543" spans="14:1025" x14ac:dyDescent="0.2">
      <c r="N2543" s="222" t="s">
        <v>12200</v>
      </c>
      <c r="O2543" s="223" t="s">
        <v>13920</v>
      </c>
      <c r="P2543" s="223" t="s">
        <v>13921</v>
      </c>
      <c r="Q2543" s="223" t="s">
        <v>13922</v>
      </c>
      <c r="R2543" s="224" t="s">
        <v>13923</v>
      </c>
      <c r="S2543" s="284"/>
      <c r="AH2543" s="434" t="s">
        <v>254</v>
      </c>
      <c r="AI2543" s="434">
        <v>9801821</v>
      </c>
      <c r="AJ2543" s="434">
        <v>5.8668000000000001E-3</v>
      </c>
      <c r="AK2543" s="436" t="s">
        <v>18848</v>
      </c>
      <c r="AM2543" s="434" t="s">
        <v>253</v>
      </c>
      <c r="AN2543" s="434">
        <v>19244525</v>
      </c>
      <c r="AO2543" s="434">
        <v>4.4358000000000002E-2</v>
      </c>
      <c r="AP2543" s="436" t="s">
        <v>22830</v>
      </c>
      <c r="AMG2543" s="185"/>
      <c r="AMH2543" s="185"/>
      <c r="AMI2543" s="185"/>
      <c r="AMJ2543" s="185"/>
      <c r="AMK2543" s="185"/>
    </row>
    <row r="2544" spans="14:1025" x14ac:dyDescent="0.2">
      <c r="N2544" s="222" t="s">
        <v>12200</v>
      </c>
      <c r="O2544" s="223" t="s">
        <v>13924</v>
      </c>
      <c r="P2544" s="223" t="s">
        <v>13925</v>
      </c>
      <c r="Q2544" s="223" t="s">
        <v>13926</v>
      </c>
      <c r="R2544" s="224" t="s">
        <v>13927</v>
      </c>
      <c r="S2544" s="284"/>
      <c r="AH2544" s="434" t="s">
        <v>254</v>
      </c>
      <c r="AI2544" s="434">
        <v>9809535</v>
      </c>
      <c r="AJ2544" s="434">
        <v>2.0212999999999998E-2</v>
      </c>
      <c r="AK2544" s="436" t="s">
        <v>18849</v>
      </c>
      <c r="AM2544" s="434" t="s">
        <v>253</v>
      </c>
      <c r="AN2544" s="434">
        <v>19250164</v>
      </c>
      <c r="AO2544" s="434">
        <v>4.4358000000000002E-2</v>
      </c>
      <c r="AP2544" s="436" t="s">
        <v>22831</v>
      </c>
      <c r="AMG2544" s="185"/>
      <c r="AMH2544" s="185"/>
      <c r="AMI2544" s="185"/>
      <c r="AMJ2544" s="185"/>
      <c r="AMK2544" s="185"/>
    </row>
    <row r="2545" spans="14:1025" x14ac:dyDescent="0.2">
      <c r="N2545" s="222" t="s">
        <v>12200</v>
      </c>
      <c r="O2545" s="223" t="s">
        <v>12328</v>
      </c>
      <c r="P2545" s="223" t="s">
        <v>12329</v>
      </c>
      <c r="Q2545" s="223" t="s">
        <v>12330</v>
      </c>
      <c r="R2545" s="224" t="s">
        <v>12331</v>
      </c>
      <c r="S2545" s="284"/>
      <c r="AH2545" s="434" t="s">
        <v>254</v>
      </c>
      <c r="AI2545" s="434">
        <v>9815287</v>
      </c>
      <c r="AJ2545" s="434">
        <v>3.3487E-3</v>
      </c>
      <c r="AK2545" s="436" t="s">
        <v>18850</v>
      </c>
      <c r="AM2545" s="434" t="s">
        <v>253</v>
      </c>
      <c r="AN2545" s="434">
        <v>19266777</v>
      </c>
      <c r="AO2545" s="434">
        <v>2.9010000000000001E-2</v>
      </c>
      <c r="AP2545" s="436" t="s">
        <v>22832</v>
      </c>
      <c r="AMG2545" s="185"/>
      <c r="AMH2545" s="185"/>
      <c r="AMI2545" s="185"/>
      <c r="AMJ2545" s="185"/>
      <c r="AMK2545" s="185"/>
    </row>
    <row r="2546" spans="14:1025" x14ac:dyDescent="0.2">
      <c r="N2546" s="222" t="s">
        <v>12200</v>
      </c>
      <c r="O2546" s="223" t="s">
        <v>13928</v>
      </c>
      <c r="P2546" s="223" t="s">
        <v>13929</v>
      </c>
      <c r="Q2546" s="223" t="s">
        <v>13930</v>
      </c>
      <c r="R2546" s="224" t="s">
        <v>13931</v>
      </c>
      <c r="S2546" s="284"/>
      <c r="AH2546" s="434" t="s">
        <v>254</v>
      </c>
      <c r="AI2546" s="434">
        <v>9815305</v>
      </c>
      <c r="AJ2546" s="434">
        <v>2.8218999999999998E-4</v>
      </c>
      <c r="AK2546" s="436" t="s">
        <v>18851</v>
      </c>
      <c r="AM2546" s="434" t="s">
        <v>253</v>
      </c>
      <c r="AN2546" s="434">
        <v>19285013</v>
      </c>
      <c r="AO2546" s="434">
        <v>0</v>
      </c>
      <c r="AP2546" s="436" t="s">
        <v>22833</v>
      </c>
      <c r="AMG2546" s="185"/>
      <c r="AMH2546" s="185"/>
      <c r="AMI2546" s="185"/>
      <c r="AMJ2546" s="185"/>
      <c r="AMK2546" s="185"/>
    </row>
    <row r="2547" spans="14:1025" x14ac:dyDescent="0.2">
      <c r="N2547" s="222" t="s">
        <v>12200</v>
      </c>
      <c r="O2547" s="223" t="s">
        <v>13932</v>
      </c>
      <c r="P2547" s="223" t="s">
        <v>13933</v>
      </c>
      <c r="Q2547" s="223" t="s">
        <v>13934</v>
      </c>
      <c r="R2547" s="224" t="s">
        <v>13934</v>
      </c>
      <c r="S2547" s="284"/>
      <c r="AH2547" s="434" t="s">
        <v>254</v>
      </c>
      <c r="AI2547" s="434">
        <v>9888925</v>
      </c>
      <c r="AJ2547" s="434">
        <v>2.8656000000000001E-2</v>
      </c>
      <c r="AK2547" s="436" t="s">
        <v>18852</v>
      </c>
      <c r="AM2547" s="434" t="s">
        <v>253</v>
      </c>
      <c r="AN2547" s="434">
        <v>19337164</v>
      </c>
      <c r="AO2547" s="434">
        <v>3.7130000000000002E-3</v>
      </c>
      <c r="AP2547" s="436" t="s">
        <v>22834</v>
      </c>
      <c r="AMG2547" s="185"/>
      <c r="AMH2547" s="185"/>
      <c r="AMI2547" s="185"/>
      <c r="AMJ2547" s="185"/>
      <c r="AMK2547" s="185"/>
    </row>
    <row r="2548" spans="14:1025" x14ac:dyDescent="0.2">
      <c r="N2548" s="222" t="s">
        <v>12200</v>
      </c>
      <c r="O2548" s="223" t="s">
        <v>13935</v>
      </c>
      <c r="P2548" s="223" t="s">
        <v>13936</v>
      </c>
      <c r="Q2548" s="223" t="s">
        <v>13937</v>
      </c>
      <c r="R2548" s="224" t="s">
        <v>13937</v>
      </c>
      <c r="S2548" s="284"/>
      <c r="AH2548" s="434" t="s">
        <v>254</v>
      </c>
      <c r="AI2548" s="434">
        <v>9910019</v>
      </c>
      <c r="AJ2548" s="434">
        <v>1.6213999999999999E-2</v>
      </c>
      <c r="AK2548" s="436" t="s">
        <v>18853</v>
      </c>
      <c r="AM2548" s="434" t="s">
        <v>253</v>
      </c>
      <c r="AN2548" s="434">
        <v>19337208</v>
      </c>
      <c r="AO2548" s="434">
        <v>0</v>
      </c>
      <c r="AP2548" s="436" t="s">
        <v>22835</v>
      </c>
      <c r="AMG2548" s="185"/>
      <c r="AMH2548" s="185"/>
      <c r="AMI2548" s="185"/>
      <c r="AMJ2548" s="185"/>
      <c r="AMK2548" s="185"/>
    </row>
    <row r="2549" spans="14:1025" x14ac:dyDescent="0.2">
      <c r="N2549" s="222" t="s">
        <v>12200</v>
      </c>
      <c r="O2549" s="223" t="s">
        <v>13938</v>
      </c>
      <c r="P2549" s="223" t="s">
        <v>13939</v>
      </c>
      <c r="Q2549" s="223" t="s">
        <v>13940</v>
      </c>
      <c r="R2549" s="224" t="s">
        <v>13941</v>
      </c>
      <c r="S2549" s="284"/>
      <c r="AH2549" s="434" t="s">
        <v>254</v>
      </c>
      <c r="AI2549" s="434">
        <v>9925220</v>
      </c>
      <c r="AJ2549" s="434">
        <v>1.0208E-2</v>
      </c>
      <c r="AK2549" s="436" t="s">
        <v>18854</v>
      </c>
      <c r="AM2549" s="434" t="s">
        <v>253</v>
      </c>
      <c r="AN2549" s="434">
        <v>19338639</v>
      </c>
      <c r="AO2549" s="434">
        <v>1.9524E-2</v>
      </c>
      <c r="AP2549" s="436" t="s">
        <v>22836</v>
      </c>
      <c r="AMG2549" s="185"/>
      <c r="AMH2549" s="185"/>
      <c r="AMI2549" s="185"/>
      <c r="AMJ2549" s="185"/>
      <c r="AMK2549" s="185"/>
    </row>
    <row r="2550" spans="14:1025" x14ac:dyDescent="0.2">
      <c r="N2550" s="222" t="s">
        <v>12200</v>
      </c>
      <c r="O2550" s="223" t="s">
        <v>12336</v>
      </c>
      <c r="P2550" s="223" t="s">
        <v>12337</v>
      </c>
      <c r="Q2550" s="223" t="s">
        <v>12338</v>
      </c>
      <c r="R2550" s="224" t="s">
        <v>12339</v>
      </c>
      <c r="S2550" s="284" t="s">
        <v>16298</v>
      </c>
      <c r="AH2550" s="434" t="s">
        <v>254</v>
      </c>
      <c r="AI2550" s="434">
        <v>9927372</v>
      </c>
      <c r="AJ2550" s="434">
        <v>4.4601000000000002E-2</v>
      </c>
      <c r="AK2550" s="436" t="s">
        <v>18855</v>
      </c>
      <c r="AM2550" s="434" t="s">
        <v>253</v>
      </c>
      <c r="AN2550" s="434">
        <v>19338810</v>
      </c>
      <c r="AO2550" s="434">
        <v>1.0113E-2</v>
      </c>
      <c r="AP2550" s="436" t="s">
        <v>22837</v>
      </c>
      <c r="AMG2550" s="185"/>
      <c r="AMH2550" s="185"/>
      <c r="AMI2550" s="185"/>
      <c r="AMJ2550" s="185"/>
      <c r="AMK2550" s="185"/>
    </row>
    <row r="2551" spans="14:1025" x14ac:dyDescent="0.2">
      <c r="N2551" s="222" t="s">
        <v>12200</v>
      </c>
      <c r="O2551" s="223" t="s">
        <v>13942</v>
      </c>
      <c r="P2551" s="223" t="s">
        <v>13943</v>
      </c>
      <c r="Q2551" s="223" t="s">
        <v>498</v>
      </c>
      <c r="R2551" s="224" t="s">
        <v>13943</v>
      </c>
      <c r="S2551" s="284"/>
      <c r="AH2551" s="434" t="s">
        <v>254</v>
      </c>
      <c r="AI2551" s="434">
        <v>9995646</v>
      </c>
      <c r="AJ2551" s="434">
        <v>1.5912000000000001E-3</v>
      </c>
      <c r="AK2551" s="436" t="s">
        <v>18856</v>
      </c>
      <c r="AM2551" s="434" t="s">
        <v>253</v>
      </c>
      <c r="AN2551" s="434">
        <v>19339417</v>
      </c>
      <c r="AO2551" s="434">
        <v>0</v>
      </c>
      <c r="AP2551" s="436" t="s">
        <v>22838</v>
      </c>
      <c r="AMG2551" s="185"/>
      <c r="AMH2551" s="185"/>
      <c r="AMI2551" s="185"/>
      <c r="AMJ2551" s="185"/>
      <c r="AMK2551" s="185"/>
    </row>
    <row r="2552" spans="14:1025" x14ac:dyDescent="0.2">
      <c r="N2552" s="222" t="s">
        <v>12200</v>
      </c>
      <c r="O2552" s="223" t="s">
        <v>13944</v>
      </c>
      <c r="P2552" s="223" t="s">
        <v>13945</v>
      </c>
      <c r="Q2552" s="223" t="s">
        <v>13946</v>
      </c>
      <c r="R2552" s="224" t="s">
        <v>13947</v>
      </c>
      <c r="S2552" s="284"/>
      <c r="AH2552" s="434" t="s">
        <v>254</v>
      </c>
      <c r="AI2552" s="434">
        <v>10008202</v>
      </c>
      <c r="AJ2552" s="434">
        <v>4.6013999999999999E-2</v>
      </c>
      <c r="AK2552" s="436" t="s">
        <v>18857</v>
      </c>
      <c r="AM2552" s="434" t="s">
        <v>253</v>
      </c>
      <c r="AN2552" s="434">
        <v>19342831</v>
      </c>
      <c r="AO2552" s="434">
        <v>1.2815000000000001E-3</v>
      </c>
      <c r="AP2552" s="436" t="s">
        <v>22839</v>
      </c>
      <c r="AMG2552" s="185"/>
      <c r="AMH2552" s="185"/>
      <c r="AMI2552" s="185"/>
      <c r="AMJ2552" s="185"/>
      <c r="AMK2552" s="185"/>
    </row>
    <row r="2553" spans="14:1025" x14ac:dyDescent="0.2">
      <c r="N2553" s="222" t="s">
        <v>12200</v>
      </c>
      <c r="O2553" s="223" t="s">
        <v>13948</v>
      </c>
      <c r="P2553" s="223" t="s">
        <v>13949</v>
      </c>
      <c r="Q2553" s="223" t="s">
        <v>498</v>
      </c>
      <c r="R2553" s="224" t="s">
        <v>13949</v>
      </c>
      <c r="S2553" s="284"/>
      <c r="AH2553" s="434" t="s">
        <v>254</v>
      </c>
      <c r="AI2553" s="434">
        <v>10021913</v>
      </c>
      <c r="AJ2553" s="434">
        <v>3.3477E-2</v>
      </c>
      <c r="AK2553" s="436" t="s">
        <v>18858</v>
      </c>
      <c r="AM2553" s="434" t="s">
        <v>253</v>
      </c>
      <c r="AN2553" s="434">
        <v>19359124</v>
      </c>
      <c r="AO2553" s="434">
        <v>1.435E-2</v>
      </c>
      <c r="AP2553" s="436" t="s">
        <v>22840</v>
      </c>
      <c r="AMG2553" s="185"/>
      <c r="AMH2553" s="185"/>
      <c r="AMI2553" s="185"/>
      <c r="AMJ2553" s="185"/>
      <c r="AMK2553" s="185"/>
    </row>
    <row r="2554" spans="14:1025" x14ac:dyDescent="0.2">
      <c r="N2554" s="222" t="s">
        <v>12200</v>
      </c>
      <c r="O2554" s="223" t="s">
        <v>13950</v>
      </c>
      <c r="P2554" s="223" t="s">
        <v>13951</v>
      </c>
      <c r="Q2554" s="223" t="s">
        <v>13952</v>
      </c>
      <c r="R2554" s="224" t="s">
        <v>13953</v>
      </c>
      <c r="S2554" s="284" t="s">
        <v>16298</v>
      </c>
      <c r="AH2554" s="434" t="s">
        <v>254</v>
      </c>
      <c r="AI2554" s="434">
        <v>10052069</v>
      </c>
      <c r="AJ2554" s="434">
        <v>5.2667E-3</v>
      </c>
      <c r="AK2554" s="436" t="s">
        <v>18859</v>
      </c>
      <c r="AM2554" s="434" t="s">
        <v>253</v>
      </c>
      <c r="AN2554" s="434">
        <v>19359812</v>
      </c>
      <c r="AO2554" s="434">
        <v>2.6817000000000001E-2</v>
      </c>
      <c r="AP2554" s="436" t="s">
        <v>22841</v>
      </c>
      <c r="AMG2554" s="185"/>
      <c r="AMH2554" s="185"/>
      <c r="AMI2554" s="185"/>
      <c r="AMJ2554" s="185"/>
      <c r="AMK2554" s="185"/>
    </row>
    <row r="2555" spans="14:1025" x14ac:dyDescent="0.2">
      <c r="N2555" s="222" t="s">
        <v>12200</v>
      </c>
      <c r="O2555" s="223" t="s">
        <v>13954</v>
      </c>
      <c r="P2555" s="223" t="s">
        <v>13955</v>
      </c>
      <c r="Q2555" s="223" t="s">
        <v>498</v>
      </c>
      <c r="R2555" s="224" t="s">
        <v>13955</v>
      </c>
      <c r="S2555" s="284"/>
      <c r="AH2555" s="434" t="s">
        <v>254</v>
      </c>
      <c r="AI2555" s="434">
        <v>10083412</v>
      </c>
      <c r="AJ2555" s="434">
        <v>1.7301E-2</v>
      </c>
      <c r="AK2555" s="436" t="s">
        <v>18860</v>
      </c>
      <c r="AM2555" s="434" t="s">
        <v>253</v>
      </c>
      <c r="AN2555" s="434">
        <v>19359900</v>
      </c>
      <c r="AO2555" s="434">
        <v>2.8818E-2</v>
      </c>
      <c r="AP2555" s="436" t="s">
        <v>22842</v>
      </c>
      <c r="AMG2555" s="185"/>
      <c r="AMH2555" s="185"/>
      <c r="AMI2555" s="185"/>
      <c r="AMJ2555" s="185"/>
      <c r="AMK2555" s="185"/>
    </row>
    <row r="2556" spans="14:1025" x14ac:dyDescent="0.2">
      <c r="N2556" s="222" t="s">
        <v>12200</v>
      </c>
      <c r="O2556" s="223" t="s">
        <v>13956</v>
      </c>
      <c r="P2556" s="223" t="s">
        <v>13957</v>
      </c>
      <c r="Q2556" s="223" t="s">
        <v>13958</v>
      </c>
      <c r="R2556" s="224" t="s">
        <v>13959</v>
      </c>
      <c r="S2556" s="284"/>
      <c r="AH2556" s="434" t="s">
        <v>254</v>
      </c>
      <c r="AI2556" s="434">
        <v>10113471</v>
      </c>
      <c r="AJ2556" s="434">
        <v>1.8024999999999999E-2</v>
      </c>
      <c r="AK2556" s="436" t="s">
        <v>18861</v>
      </c>
      <c r="AM2556" s="434" t="s">
        <v>253</v>
      </c>
      <c r="AN2556" s="434">
        <v>19363172</v>
      </c>
      <c r="AO2556" s="434">
        <v>2.1323999999999999E-2</v>
      </c>
      <c r="AP2556" s="436" t="s">
        <v>22843</v>
      </c>
      <c r="AMG2556" s="185"/>
      <c r="AMH2556" s="185"/>
      <c r="AMI2556" s="185"/>
      <c r="AMJ2556" s="185"/>
      <c r="AMK2556" s="185"/>
    </row>
    <row r="2557" spans="14:1025" x14ac:dyDescent="0.2">
      <c r="N2557" s="222" t="s">
        <v>12200</v>
      </c>
      <c r="O2557" s="223" t="s">
        <v>12356</v>
      </c>
      <c r="P2557" s="223" t="s">
        <v>12357</v>
      </c>
      <c r="Q2557" s="223" t="s">
        <v>498</v>
      </c>
      <c r="R2557" s="224" t="s">
        <v>12357</v>
      </c>
      <c r="S2557" s="284"/>
      <c r="AH2557" s="434" t="s">
        <v>254</v>
      </c>
      <c r="AI2557" s="434">
        <v>10142685</v>
      </c>
      <c r="AJ2557" s="434">
        <v>0</v>
      </c>
      <c r="AK2557" s="436" t="s">
        <v>18862</v>
      </c>
      <c r="AM2557" s="434" t="s">
        <v>253</v>
      </c>
      <c r="AN2557" s="434">
        <v>19363176</v>
      </c>
      <c r="AO2557" s="434">
        <v>6.1643000000000002E-3</v>
      </c>
      <c r="AP2557" s="436" t="s">
        <v>22844</v>
      </c>
      <c r="AMG2557" s="185"/>
      <c r="AMH2557" s="185"/>
      <c r="AMI2557" s="185"/>
      <c r="AMJ2557" s="185"/>
      <c r="AMK2557" s="185"/>
    </row>
    <row r="2558" spans="14:1025" x14ac:dyDescent="0.2">
      <c r="N2558" s="222" t="s">
        <v>12200</v>
      </c>
      <c r="O2558" s="223" t="s">
        <v>13960</v>
      </c>
      <c r="P2558" s="223" t="s">
        <v>13961</v>
      </c>
      <c r="Q2558" s="223" t="s">
        <v>498</v>
      </c>
      <c r="R2558" s="224" t="s">
        <v>13961</v>
      </c>
      <c r="S2558" s="284"/>
      <c r="AH2558" s="434" t="s">
        <v>254</v>
      </c>
      <c r="AI2558" s="434">
        <v>10174363</v>
      </c>
      <c r="AJ2558" s="434">
        <v>1.6213999999999999E-2</v>
      </c>
      <c r="AK2558" s="436" t="s">
        <v>18863</v>
      </c>
      <c r="AM2558" s="434" t="s">
        <v>253</v>
      </c>
      <c r="AN2558" s="434">
        <v>19363268</v>
      </c>
      <c r="AO2558" s="434">
        <v>2.6255000000000001E-2</v>
      </c>
      <c r="AP2558" s="436" t="s">
        <v>22845</v>
      </c>
      <c r="AMG2558" s="185"/>
      <c r="AMH2558" s="185"/>
      <c r="AMI2558" s="185"/>
      <c r="AMJ2558" s="185"/>
      <c r="AMK2558" s="185"/>
    </row>
    <row r="2559" spans="14:1025" x14ac:dyDescent="0.2">
      <c r="N2559" s="222" t="s">
        <v>12200</v>
      </c>
      <c r="O2559" s="223" t="s">
        <v>13962</v>
      </c>
      <c r="P2559" s="223" t="s">
        <v>13963</v>
      </c>
      <c r="Q2559" s="223" t="s">
        <v>13964</v>
      </c>
      <c r="R2559" s="224" t="s">
        <v>13965</v>
      </c>
      <c r="S2559" s="284"/>
      <c r="AH2559" s="434" t="s">
        <v>254</v>
      </c>
      <c r="AI2559" s="434">
        <v>10236332</v>
      </c>
      <c r="AJ2559" s="434">
        <v>8.6934000000000004E-3</v>
      </c>
      <c r="AK2559" s="436" t="s">
        <v>18864</v>
      </c>
      <c r="AM2559" s="434" t="s">
        <v>253</v>
      </c>
      <c r="AN2559" s="434">
        <v>19363356</v>
      </c>
      <c r="AO2559" s="434">
        <v>0</v>
      </c>
      <c r="AP2559" s="436" t="s">
        <v>22846</v>
      </c>
      <c r="AMG2559" s="185"/>
      <c r="AMH2559" s="185"/>
      <c r="AMI2559" s="185"/>
      <c r="AMJ2559" s="185"/>
      <c r="AMK2559" s="185"/>
    </row>
    <row r="2560" spans="14:1025" x14ac:dyDescent="0.2">
      <c r="N2560" s="222" t="s">
        <v>12200</v>
      </c>
      <c r="O2560" s="223" t="s">
        <v>13966</v>
      </c>
      <c r="P2560" s="223" t="s">
        <v>13967</v>
      </c>
      <c r="Q2560" s="223" t="s">
        <v>13968</v>
      </c>
      <c r="R2560" s="224" t="s">
        <v>13969</v>
      </c>
      <c r="S2560" s="284" t="s">
        <v>16298</v>
      </c>
      <c r="AH2560" s="434" t="s">
        <v>254</v>
      </c>
      <c r="AI2560" s="434">
        <v>10254020</v>
      </c>
      <c r="AJ2560" s="434">
        <v>1.3443E-2</v>
      </c>
      <c r="AK2560" s="436" t="s">
        <v>18865</v>
      </c>
      <c r="AM2560" s="434" t="s">
        <v>253</v>
      </c>
      <c r="AN2560" s="434">
        <v>19364716</v>
      </c>
      <c r="AO2560" s="434">
        <v>3.2849000000000003E-2</v>
      </c>
      <c r="AP2560" s="436" t="s">
        <v>22847</v>
      </c>
      <c r="AMG2560" s="185"/>
      <c r="AMH2560" s="185"/>
      <c r="AMI2560" s="185"/>
      <c r="AMJ2560" s="185"/>
      <c r="AMK2560" s="185"/>
    </row>
    <row r="2561" spans="14:1025" x14ac:dyDescent="0.2">
      <c r="N2561" s="222" t="s">
        <v>12200</v>
      </c>
      <c r="O2561" s="223" t="s">
        <v>12364</v>
      </c>
      <c r="P2561" s="223" t="s">
        <v>12365</v>
      </c>
      <c r="Q2561" s="223" t="s">
        <v>498</v>
      </c>
      <c r="R2561" s="224" t="s">
        <v>12365</v>
      </c>
      <c r="S2561" s="284"/>
      <c r="AH2561" s="434" t="s">
        <v>254</v>
      </c>
      <c r="AI2561" s="434">
        <v>10254022</v>
      </c>
      <c r="AJ2561" s="434">
        <v>2.1309000000000002E-2</v>
      </c>
      <c r="AK2561" s="436" t="s">
        <v>18866</v>
      </c>
      <c r="AM2561" s="434" t="s">
        <v>253</v>
      </c>
      <c r="AN2561" s="434">
        <v>19379698</v>
      </c>
      <c r="AO2561" s="434">
        <v>9.7982999999999989E-4</v>
      </c>
      <c r="AP2561" s="436" t="s">
        <v>22848</v>
      </c>
      <c r="AMG2561" s="185"/>
      <c r="AMH2561" s="185"/>
      <c r="AMI2561" s="185"/>
      <c r="AMJ2561" s="185"/>
      <c r="AMK2561" s="185"/>
    </row>
    <row r="2562" spans="14:1025" x14ac:dyDescent="0.2">
      <c r="N2562" s="222" t="s">
        <v>12200</v>
      </c>
      <c r="O2562" s="223" t="s">
        <v>13970</v>
      </c>
      <c r="P2562" s="223" t="s">
        <v>13971</v>
      </c>
      <c r="Q2562" s="223" t="s">
        <v>498</v>
      </c>
      <c r="R2562" s="224" t="s">
        <v>13971</v>
      </c>
      <c r="S2562" s="284"/>
      <c r="AH2562" s="434" t="s">
        <v>254</v>
      </c>
      <c r="AI2562" s="434">
        <v>10268323</v>
      </c>
      <c r="AJ2562" s="434">
        <v>1.4133E-2</v>
      </c>
      <c r="AK2562" s="436" t="s">
        <v>18867</v>
      </c>
      <c r="AM2562" s="434" t="s">
        <v>253</v>
      </c>
      <c r="AN2562" s="434">
        <v>19381781</v>
      </c>
      <c r="AO2562" s="434">
        <v>2.9347000000000002E-2</v>
      </c>
      <c r="AP2562" s="436" t="s">
        <v>22849</v>
      </c>
      <c r="AMG2562" s="185"/>
      <c r="AMH2562" s="185"/>
      <c r="AMI2562" s="185"/>
      <c r="AMJ2562" s="185"/>
      <c r="AMK2562" s="185"/>
    </row>
    <row r="2563" spans="14:1025" x14ac:dyDescent="0.2">
      <c r="N2563" s="222" t="s">
        <v>12200</v>
      </c>
      <c r="O2563" s="223" t="s">
        <v>13972</v>
      </c>
      <c r="P2563" s="223" t="s">
        <v>13973</v>
      </c>
      <c r="Q2563" s="223" t="s">
        <v>13974</v>
      </c>
      <c r="R2563" s="224" t="s">
        <v>13975</v>
      </c>
      <c r="S2563" s="284"/>
      <c r="AH2563" s="434" t="s">
        <v>254</v>
      </c>
      <c r="AI2563" s="434">
        <v>10269589</v>
      </c>
      <c r="AJ2563" s="434">
        <v>2.6313E-2</v>
      </c>
      <c r="AK2563" s="436" t="s">
        <v>18868</v>
      </c>
      <c r="AM2563" s="434" t="s">
        <v>253</v>
      </c>
      <c r="AN2563" s="434">
        <v>19382764</v>
      </c>
      <c r="AO2563" s="434">
        <v>4.6844E-3</v>
      </c>
      <c r="AP2563" s="436" t="s">
        <v>22850</v>
      </c>
      <c r="AMG2563" s="185"/>
      <c r="AMH2563" s="185"/>
      <c r="AMI2563" s="185"/>
      <c r="AMJ2563" s="185"/>
      <c r="AMK2563" s="185"/>
    </row>
    <row r="2564" spans="14:1025" x14ac:dyDescent="0.2">
      <c r="N2564" s="222" t="s">
        <v>12200</v>
      </c>
      <c r="O2564" s="223" t="s">
        <v>13976</v>
      </c>
      <c r="P2564" s="223" t="s">
        <v>13977</v>
      </c>
      <c r="Q2564" s="223" t="s">
        <v>498</v>
      </c>
      <c r="R2564" s="224" t="s">
        <v>13977</v>
      </c>
      <c r="S2564" s="284"/>
      <c r="AH2564" s="434" t="s">
        <v>254</v>
      </c>
      <c r="AI2564" s="434">
        <v>10280766</v>
      </c>
      <c r="AJ2564" s="434">
        <v>1.8325000000000001E-2</v>
      </c>
      <c r="AK2564" s="436" t="s">
        <v>18869</v>
      </c>
      <c r="AM2564" s="434" t="s">
        <v>253</v>
      </c>
      <c r="AN2564" s="434">
        <v>19383285</v>
      </c>
      <c r="AO2564" s="434">
        <v>7.1450000000000003E-3</v>
      </c>
      <c r="AP2564" s="436" t="s">
        <v>22851</v>
      </c>
      <c r="AMG2564" s="185"/>
      <c r="AMH2564" s="185"/>
      <c r="AMI2564" s="185"/>
      <c r="AMJ2564" s="185"/>
      <c r="AMK2564" s="185"/>
    </row>
    <row r="2565" spans="14:1025" x14ac:dyDescent="0.2">
      <c r="N2565" s="222" t="s">
        <v>12200</v>
      </c>
      <c r="O2565" s="223" t="s">
        <v>13978</v>
      </c>
      <c r="P2565" s="223" t="s">
        <v>13979</v>
      </c>
      <c r="Q2565" s="223" t="s">
        <v>13980</v>
      </c>
      <c r="R2565" s="224" t="s">
        <v>13981</v>
      </c>
      <c r="S2565" s="284"/>
      <c r="AH2565" s="434" t="s">
        <v>254</v>
      </c>
      <c r="AI2565" s="434">
        <v>10358401</v>
      </c>
      <c r="AJ2565" s="434">
        <v>6.4067000000000004E-3</v>
      </c>
      <c r="AK2565" s="436" t="s">
        <v>18870</v>
      </c>
      <c r="AM2565" s="434" t="s">
        <v>253</v>
      </c>
      <c r="AN2565" s="434">
        <v>19383555</v>
      </c>
      <c r="AO2565" s="434">
        <v>2.8483999999999999E-2</v>
      </c>
      <c r="AP2565" s="436" t="s">
        <v>22852</v>
      </c>
      <c r="AMG2565" s="185"/>
      <c r="AMH2565" s="185"/>
      <c r="AMI2565" s="185"/>
      <c r="AMJ2565" s="185"/>
      <c r="AMK2565" s="185"/>
    </row>
    <row r="2566" spans="14:1025" x14ac:dyDescent="0.2">
      <c r="N2566" s="222" t="s">
        <v>12200</v>
      </c>
      <c r="O2566" s="223" t="s">
        <v>13982</v>
      </c>
      <c r="P2566" s="223" t="s">
        <v>13983</v>
      </c>
      <c r="Q2566" s="223" t="s">
        <v>498</v>
      </c>
      <c r="R2566" s="224" t="s">
        <v>13983</v>
      </c>
      <c r="S2566" s="284"/>
      <c r="AH2566" s="434" t="s">
        <v>254</v>
      </c>
      <c r="AI2566" s="434">
        <v>10358402</v>
      </c>
      <c r="AJ2566" s="434">
        <v>5.8668000000000001E-3</v>
      </c>
      <c r="AK2566" s="436" t="s">
        <v>18871</v>
      </c>
      <c r="AM2566" s="434" t="s">
        <v>253</v>
      </c>
      <c r="AN2566" s="434">
        <v>19386925</v>
      </c>
      <c r="AO2566" s="434">
        <v>5.3353000000000003E-3</v>
      </c>
      <c r="AP2566" s="436" t="s">
        <v>22853</v>
      </c>
      <c r="AMG2566" s="185"/>
      <c r="AMH2566" s="185"/>
      <c r="AMI2566" s="185"/>
      <c r="AMJ2566" s="185"/>
      <c r="AMK2566" s="185"/>
    </row>
    <row r="2567" spans="14:1025" x14ac:dyDescent="0.2">
      <c r="N2567" s="222" t="s">
        <v>12200</v>
      </c>
      <c r="O2567" s="223" t="s">
        <v>13984</v>
      </c>
      <c r="P2567" s="223" t="s">
        <v>13985</v>
      </c>
      <c r="Q2567" s="223" t="s">
        <v>13986</v>
      </c>
      <c r="R2567" s="224" t="s">
        <v>13987</v>
      </c>
      <c r="S2567" s="284"/>
      <c r="AH2567" s="434" t="s">
        <v>254</v>
      </c>
      <c r="AI2567" s="434">
        <v>10362741</v>
      </c>
      <c r="AJ2567" s="434">
        <v>3.3477E-2</v>
      </c>
      <c r="AK2567" s="436" t="s">
        <v>18872</v>
      </c>
      <c r="AM2567" s="434" t="s">
        <v>253</v>
      </c>
      <c r="AN2567" s="434">
        <v>19386982</v>
      </c>
      <c r="AO2567" s="434">
        <v>1.2692E-2</v>
      </c>
      <c r="AP2567" s="436" t="s">
        <v>22854</v>
      </c>
      <c r="AMG2567" s="185"/>
      <c r="AMH2567" s="185"/>
      <c r="AMI2567" s="185"/>
      <c r="AMJ2567" s="185"/>
      <c r="AMK2567" s="185"/>
    </row>
    <row r="2568" spans="14:1025" x14ac:dyDescent="0.2">
      <c r="N2568" s="222" t="s">
        <v>12200</v>
      </c>
      <c r="O2568" s="223" t="s">
        <v>13988</v>
      </c>
      <c r="P2568" s="223" t="s">
        <v>13989</v>
      </c>
      <c r="Q2568" s="223" t="s">
        <v>13990</v>
      </c>
      <c r="R2568" s="224" t="s">
        <v>13991</v>
      </c>
      <c r="S2568" s="284"/>
      <c r="AH2568" s="434" t="s">
        <v>254</v>
      </c>
      <c r="AI2568" s="434">
        <v>10368273</v>
      </c>
      <c r="AJ2568" s="434">
        <v>1.4893999999999999E-2</v>
      </c>
      <c r="AK2568" s="436" t="s">
        <v>18873</v>
      </c>
      <c r="AM2568" s="434" t="s">
        <v>253</v>
      </c>
      <c r="AN2568" s="434">
        <v>19386985</v>
      </c>
      <c r="AO2568" s="434">
        <v>3.7269999999999998E-2</v>
      </c>
      <c r="AP2568" s="436" t="s">
        <v>22855</v>
      </c>
      <c r="AMG2568" s="185"/>
      <c r="AMH2568" s="185"/>
      <c r="AMI2568" s="185"/>
      <c r="AMJ2568" s="185"/>
      <c r="AMK2568" s="185"/>
    </row>
    <row r="2569" spans="14:1025" x14ac:dyDescent="0.2">
      <c r="N2569" s="222" t="s">
        <v>12200</v>
      </c>
      <c r="O2569" s="223" t="s">
        <v>13992</v>
      </c>
      <c r="P2569" s="223" t="s">
        <v>13993</v>
      </c>
      <c r="Q2569" s="223" t="s">
        <v>13994</v>
      </c>
      <c r="R2569" s="224" t="s">
        <v>13995</v>
      </c>
      <c r="S2569" s="284"/>
      <c r="AH2569" s="434" t="s">
        <v>254</v>
      </c>
      <c r="AI2569" s="434">
        <v>10386441</v>
      </c>
      <c r="AJ2569" s="434">
        <v>4.3033000000000002E-2</v>
      </c>
      <c r="AK2569" s="436" t="s">
        <v>18874</v>
      </c>
      <c r="AM2569" s="434" t="s">
        <v>253</v>
      </c>
      <c r="AN2569" s="434">
        <v>19389077</v>
      </c>
      <c r="AO2569" s="434">
        <v>2.6255000000000001E-2</v>
      </c>
      <c r="AP2569" s="436" t="s">
        <v>22856</v>
      </c>
      <c r="AMG2569" s="185"/>
      <c r="AMH2569" s="185"/>
      <c r="AMI2569" s="185"/>
      <c r="AMJ2569" s="185"/>
      <c r="AMK2569" s="185"/>
    </row>
    <row r="2570" spans="14:1025" x14ac:dyDescent="0.2">
      <c r="N2570" s="222" t="s">
        <v>12200</v>
      </c>
      <c r="O2570" s="223" t="s">
        <v>13996</v>
      </c>
      <c r="P2570" s="223" t="s">
        <v>13997</v>
      </c>
      <c r="Q2570" s="223" t="s">
        <v>498</v>
      </c>
      <c r="R2570" s="224" t="s">
        <v>13997</v>
      </c>
      <c r="S2570" s="284"/>
      <c r="AH2570" s="434" t="s">
        <v>254</v>
      </c>
      <c r="AI2570" s="434">
        <v>10388968</v>
      </c>
      <c r="AJ2570" s="434">
        <v>1.8325000000000001E-2</v>
      </c>
      <c r="AK2570" s="436" t="s">
        <v>18875</v>
      </c>
      <c r="AM2570" s="434" t="s">
        <v>253</v>
      </c>
      <c r="AN2570" s="434">
        <v>19389400</v>
      </c>
      <c r="AO2570" s="434">
        <v>2.427E-2</v>
      </c>
      <c r="AP2570" s="436" t="s">
        <v>22857</v>
      </c>
      <c r="AMG2570" s="185"/>
      <c r="AMH2570" s="185"/>
      <c r="AMI2570" s="185"/>
      <c r="AMJ2570" s="185"/>
      <c r="AMK2570" s="185"/>
    </row>
    <row r="2571" spans="14:1025" x14ac:dyDescent="0.2">
      <c r="N2571" s="222" t="s">
        <v>12200</v>
      </c>
      <c r="O2571" s="223" t="s">
        <v>12370</v>
      </c>
      <c r="P2571" s="223" t="s">
        <v>12371</v>
      </c>
      <c r="Q2571" s="223" t="s">
        <v>498</v>
      </c>
      <c r="R2571" s="224" t="s">
        <v>12371</v>
      </c>
      <c r="S2571" s="284"/>
      <c r="AH2571" s="434" t="s">
        <v>254</v>
      </c>
      <c r="AI2571" s="434">
        <v>10400913</v>
      </c>
      <c r="AJ2571" s="434">
        <v>3.4667999999999997E-2</v>
      </c>
      <c r="AK2571" s="436" t="s">
        <v>18876</v>
      </c>
      <c r="AM2571" s="434" t="s">
        <v>253</v>
      </c>
      <c r="AN2571" s="434">
        <v>19389408</v>
      </c>
      <c r="AO2571" s="434">
        <v>2.5588E-4</v>
      </c>
      <c r="AP2571" s="436" t="s">
        <v>22858</v>
      </c>
      <c r="AMG2571" s="185"/>
      <c r="AMH2571" s="185"/>
      <c r="AMI2571" s="185"/>
      <c r="AMJ2571" s="185"/>
      <c r="AMK2571" s="185"/>
    </row>
    <row r="2572" spans="14:1025" x14ac:dyDescent="0.2">
      <c r="N2572" s="222" t="s">
        <v>12200</v>
      </c>
      <c r="O2572" s="223" t="s">
        <v>13998</v>
      </c>
      <c r="P2572" s="223" t="s">
        <v>13999</v>
      </c>
      <c r="Q2572" s="223" t="s">
        <v>498</v>
      </c>
      <c r="R2572" s="224" t="s">
        <v>13999</v>
      </c>
      <c r="S2572" s="284"/>
      <c r="AH2572" s="434" t="s">
        <v>254</v>
      </c>
      <c r="AI2572" s="434">
        <v>10401217</v>
      </c>
      <c r="AJ2572" s="434">
        <v>3.6673000000000001E-3</v>
      </c>
      <c r="AK2572" s="436" t="s">
        <v>18877</v>
      </c>
      <c r="AM2572" s="434" t="s">
        <v>253</v>
      </c>
      <c r="AN2572" s="434">
        <v>19410915</v>
      </c>
      <c r="AO2572" s="434">
        <v>5.6457E-3</v>
      </c>
      <c r="AP2572" s="436" t="s">
        <v>22859</v>
      </c>
      <c r="AMG2572" s="185"/>
      <c r="AMH2572" s="185"/>
      <c r="AMI2572" s="185"/>
      <c r="AMJ2572" s="185"/>
      <c r="AMK2572" s="185"/>
    </row>
    <row r="2573" spans="14:1025" x14ac:dyDescent="0.2">
      <c r="N2573" s="222" t="s">
        <v>12200</v>
      </c>
      <c r="O2573" s="223" t="s">
        <v>14000</v>
      </c>
      <c r="P2573" s="223" t="s">
        <v>14001</v>
      </c>
      <c r="Q2573" s="223" t="s">
        <v>498</v>
      </c>
      <c r="R2573" s="224" t="s">
        <v>14001</v>
      </c>
      <c r="S2573" s="284"/>
      <c r="AH2573" s="434" t="s">
        <v>254</v>
      </c>
      <c r="AI2573" s="434">
        <v>10403519</v>
      </c>
      <c r="AJ2573" s="434">
        <v>1.206E-2</v>
      </c>
      <c r="AK2573" s="436" t="s">
        <v>18878</v>
      </c>
      <c r="AM2573" s="434" t="s">
        <v>253</v>
      </c>
      <c r="AN2573" s="434">
        <v>19414358</v>
      </c>
      <c r="AO2573" s="434">
        <v>2.3587E-2</v>
      </c>
      <c r="AP2573" s="436" t="s">
        <v>22860</v>
      </c>
      <c r="AMG2573" s="185"/>
      <c r="AMH2573" s="185"/>
      <c r="AMI2573" s="185"/>
      <c r="AMJ2573" s="185"/>
      <c r="AMK2573" s="185"/>
    </row>
    <row r="2574" spans="14:1025" x14ac:dyDescent="0.2">
      <c r="N2574" s="222" t="s">
        <v>12200</v>
      </c>
      <c r="O2574" s="223" t="s">
        <v>14002</v>
      </c>
      <c r="P2574" s="223" t="s">
        <v>14003</v>
      </c>
      <c r="Q2574" s="223" t="s">
        <v>498</v>
      </c>
      <c r="R2574" s="224" t="s">
        <v>14003</v>
      </c>
      <c r="S2574" s="284"/>
      <c r="AH2574" s="434" t="s">
        <v>254</v>
      </c>
      <c r="AI2574" s="434">
        <v>10407706</v>
      </c>
      <c r="AJ2574" s="434">
        <v>2.0468E-2</v>
      </c>
      <c r="AK2574" s="436" t="s">
        <v>18879</v>
      </c>
      <c r="AM2574" s="434" t="s">
        <v>253</v>
      </c>
      <c r="AN2574" s="434">
        <v>19435475</v>
      </c>
      <c r="AO2574" s="434">
        <v>2.0017E-2</v>
      </c>
      <c r="AP2574" s="436" t="s">
        <v>22861</v>
      </c>
      <c r="AMG2574" s="185"/>
      <c r="AMH2574" s="185"/>
      <c r="AMI2574" s="185"/>
      <c r="AMJ2574" s="185"/>
      <c r="AMK2574" s="185"/>
    </row>
    <row r="2575" spans="14:1025" x14ac:dyDescent="0.2">
      <c r="N2575" s="222" t="s">
        <v>12200</v>
      </c>
      <c r="O2575" s="223" t="s">
        <v>14004</v>
      </c>
      <c r="P2575" s="223" t="s">
        <v>14005</v>
      </c>
      <c r="Q2575" s="223" t="s">
        <v>14006</v>
      </c>
      <c r="R2575" s="224" t="s">
        <v>14007</v>
      </c>
      <c r="S2575" s="284"/>
      <c r="AH2575" s="434" t="s">
        <v>254</v>
      </c>
      <c r="AI2575" s="434">
        <v>10418338</v>
      </c>
      <c r="AJ2575" s="434">
        <v>1.7604000000000002E-2</v>
      </c>
      <c r="AK2575" s="436" t="s">
        <v>18880</v>
      </c>
      <c r="AM2575" s="434" t="s">
        <v>253</v>
      </c>
      <c r="AN2575" s="434">
        <v>19436469</v>
      </c>
      <c r="AO2575" s="434">
        <v>1.0848999999999999E-2</v>
      </c>
      <c r="AP2575" s="436" t="s">
        <v>22862</v>
      </c>
      <c r="AMG2575" s="185"/>
      <c r="AMH2575" s="185"/>
      <c r="AMI2575" s="185"/>
      <c r="AMJ2575" s="185"/>
      <c r="AMK2575" s="185"/>
    </row>
    <row r="2576" spans="14:1025" x14ac:dyDescent="0.2">
      <c r="N2576" s="222" t="s">
        <v>12200</v>
      </c>
      <c r="O2576" s="223" t="s">
        <v>12376</v>
      </c>
      <c r="P2576" s="223" t="s">
        <v>12377</v>
      </c>
      <c r="Q2576" s="223" t="s">
        <v>498</v>
      </c>
      <c r="R2576" s="224" t="s">
        <v>12377</v>
      </c>
      <c r="S2576" s="284"/>
      <c r="AH2576" s="434" t="s">
        <v>254</v>
      </c>
      <c r="AI2576" s="434">
        <v>10429012</v>
      </c>
      <c r="AJ2576" s="434">
        <v>1.9893999999999998E-2</v>
      </c>
      <c r="AK2576" s="436" t="s">
        <v>18881</v>
      </c>
      <c r="AM2576" s="434" t="s">
        <v>253</v>
      </c>
      <c r="AN2576" s="434">
        <v>19436530</v>
      </c>
      <c r="AO2576" s="434">
        <v>3.6144000000000003E-2</v>
      </c>
      <c r="AP2576" s="436" t="s">
        <v>22863</v>
      </c>
      <c r="AMG2576" s="185"/>
      <c r="AMH2576" s="185"/>
      <c r="AMI2576" s="185"/>
      <c r="AMJ2576" s="185"/>
      <c r="AMK2576" s="185"/>
    </row>
    <row r="2577" spans="14:1025" x14ac:dyDescent="0.2">
      <c r="N2577" s="222" t="s">
        <v>12200</v>
      </c>
      <c r="O2577" s="223" t="s">
        <v>14008</v>
      </c>
      <c r="P2577" s="223" t="s">
        <v>14009</v>
      </c>
      <c r="Q2577" s="223" t="s">
        <v>498</v>
      </c>
      <c r="R2577" s="224" t="s">
        <v>14009</v>
      </c>
      <c r="S2577" s="284"/>
      <c r="AH2577" s="434" t="s">
        <v>254</v>
      </c>
      <c r="AI2577" s="434">
        <v>10437014</v>
      </c>
      <c r="AJ2577" s="434">
        <v>1.9799000000000001E-3</v>
      </c>
      <c r="AK2577" s="436" t="s">
        <v>18882</v>
      </c>
      <c r="AM2577" s="434" t="s">
        <v>253</v>
      </c>
      <c r="AN2577" s="434">
        <v>19437186</v>
      </c>
      <c r="AO2577" s="434">
        <v>3.0766999999999999E-2</v>
      </c>
      <c r="AP2577" s="436" t="s">
        <v>22864</v>
      </c>
      <c r="AMG2577" s="185"/>
      <c r="AMH2577" s="185"/>
      <c r="AMI2577" s="185"/>
      <c r="AMJ2577" s="185"/>
      <c r="AMK2577" s="185"/>
    </row>
    <row r="2578" spans="14:1025" x14ac:dyDescent="0.2">
      <c r="N2578" s="222" t="s">
        <v>12200</v>
      </c>
      <c r="O2578" s="223" t="s">
        <v>12382</v>
      </c>
      <c r="P2578" s="223" t="s">
        <v>12383</v>
      </c>
      <c r="Q2578" s="223" t="s">
        <v>498</v>
      </c>
      <c r="R2578" s="224" t="s">
        <v>12383</v>
      </c>
      <c r="S2578" s="284"/>
      <c r="AH2578" s="434" t="s">
        <v>254</v>
      </c>
      <c r="AI2578" s="434">
        <v>10437793</v>
      </c>
      <c r="AJ2578" s="434">
        <v>8.2086999999999993E-3</v>
      </c>
      <c r="AK2578" s="436" t="s">
        <v>18883</v>
      </c>
      <c r="AM2578" s="434" t="s">
        <v>253</v>
      </c>
      <c r="AN2578" s="434">
        <v>19462804</v>
      </c>
      <c r="AO2578" s="434">
        <v>1.5043000000000001E-3</v>
      </c>
      <c r="AP2578" s="436" t="s">
        <v>22865</v>
      </c>
      <c r="AMG2578" s="185"/>
      <c r="AMH2578" s="185"/>
      <c r="AMI2578" s="185"/>
      <c r="AMJ2578" s="185"/>
      <c r="AMK2578" s="185"/>
    </row>
    <row r="2579" spans="14:1025" x14ac:dyDescent="0.2">
      <c r="N2579" s="222" t="s">
        <v>12200</v>
      </c>
      <c r="O2579" s="223" t="s">
        <v>14010</v>
      </c>
      <c r="P2579" s="223" t="s">
        <v>14011</v>
      </c>
      <c r="Q2579" s="223" t="s">
        <v>498</v>
      </c>
      <c r="R2579" s="224" t="s">
        <v>14011</v>
      </c>
      <c r="S2579" s="284"/>
      <c r="AH2579" s="434" t="s">
        <v>254</v>
      </c>
      <c r="AI2579" s="434">
        <v>10450940</v>
      </c>
      <c r="AJ2579" s="434">
        <v>1.3039E-2</v>
      </c>
      <c r="AK2579" s="436" t="s">
        <v>18884</v>
      </c>
      <c r="AM2579" s="434" t="s">
        <v>253</v>
      </c>
      <c r="AN2579" s="434">
        <v>19464219</v>
      </c>
      <c r="AO2579" s="434">
        <v>2.1072E-3</v>
      </c>
      <c r="AP2579" s="436" t="s">
        <v>22866</v>
      </c>
      <c r="AMG2579" s="185"/>
      <c r="AMH2579" s="185"/>
      <c r="AMI2579" s="185"/>
      <c r="AMJ2579" s="185"/>
      <c r="AMK2579" s="185"/>
    </row>
    <row r="2580" spans="14:1025" x14ac:dyDescent="0.2">
      <c r="N2580" s="222" t="s">
        <v>12200</v>
      </c>
      <c r="O2580" s="223" t="s">
        <v>14012</v>
      </c>
      <c r="P2580" s="223" t="s">
        <v>14013</v>
      </c>
      <c r="Q2580" s="223" t="s">
        <v>498</v>
      </c>
      <c r="R2580" s="224" t="s">
        <v>14013</v>
      </c>
      <c r="S2580" s="284"/>
      <c r="AH2580" s="434" t="s">
        <v>254</v>
      </c>
      <c r="AI2580" s="434">
        <v>10457094</v>
      </c>
      <c r="AJ2580" s="434">
        <v>2.9061E-2</v>
      </c>
      <c r="AK2580" s="436" t="s">
        <v>18885</v>
      </c>
      <c r="AM2580" s="434" t="s">
        <v>253</v>
      </c>
      <c r="AN2580" s="434">
        <v>19491014</v>
      </c>
      <c r="AO2580" s="434">
        <v>2.0517000000000001E-2</v>
      </c>
      <c r="AP2580" s="436" t="s">
        <v>22867</v>
      </c>
      <c r="AMG2580" s="185"/>
      <c r="AMH2580" s="185"/>
      <c r="AMI2580" s="185"/>
      <c r="AMJ2580" s="185"/>
      <c r="AMK2580" s="185"/>
    </row>
    <row r="2581" spans="14:1025" x14ac:dyDescent="0.2">
      <c r="N2581" s="222" t="s">
        <v>12200</v>
      </c>
      <c r="O2581" s="223" t="s">
        <v>14014</v>
      </c>
      <c r="P2581" s="223" t="s">
        <v>14015</v>
      </c>
      <c r="Q2581" s="223" t="s">
        <v>14016</v>
      </c>
      <c r="R2581" s="224" t="s">
        <v>14017</v>
      </c>
      <c r="S2581" s="284"/>
      <c r="AH2581" s="434" t="s">
        <v>254</v>
      </c>
      <c r="AI2581" s="434">
        <v>10474266</v>
      </c>
      <c r="AJ2581" s="434">
        <v>2.0212999999999998E-2</v>
      </c>
      <c r="AK2581" s="436" t="s">
        <v>18886</v>
      </c>
      <c r="AM2581" s="434" t="s">
        <v>253</v>
      </c>
      <c r="AN2581" s="434">
        <v>19502117</v>
      </c>
      <c r="AO2581" s="434">
        <v>9.7982999999999989E-4</v>
      </c>
      <c r="AP2581" s="436" t="s">
        <v>22868</v>
      </c>
      <c r="AMG2581" s="185"/>
      <c r="AMH2581" s="185"/>
      <c r="AMI2581" s="185"/>
      <c r="AMJ2581" s="185"/>
      <c r="AMK2581" s="185"/>
    </row>
    <row r="2582" spans="14:1025" x14ac:dyDescent="0.2">
      <c r="N2582" s="222" t="s">
        <v>12200</v>
      </c>
      <c r="O2582" s="223" t="s">
        <v>14018</v>
      </c>
      <c r="P2582" s="223" t="s">
        <v>14019</v>
      </c>
      <c r="Q2582" s="223" t="s">
        <v>498</v>
      </c>
      <c r="R2582" s="224" t="s">
        <v>14019</v>
      </c>
      <c r="S2582" s="284"/>
      <c r="AH2582" s="434" t="s">
        <v>254</v>
      </c>
      <c r="AI2582" s="434">
        <v>10522217</v>
      </c>
      <c r="AJ2582" s="434">
        <v>1.6454E-2</v>
      </c>
      <c r="AK2582" s="436" t="s">
        <v>18887</v>
      </c>
      <c r="AM2582" s="434" t="s">
        <v>253</v>
      </c>
      <c r="AN2582" s="434">
        <v>19506642</v>
      </c>
      <c r="AO2582" s="434">
        <v>2.5298E-3</v>
      </c>
      <c r="AP2582" s="436" t="s">
        <v>22869</v>
      </c>
      <c r="AMG2582" s="185"/>
      <c r="AMH2582" s="185"/>
      <c r="AMI2582" s="185"/>
      <c r="AMJ2582" s="185"/>
      <c r="AMK2582" s="185"/>
    </row>
    <row r="2583" spans="14:1025" x14ac:dyDescent="0.2">
      <c r="N2583" s="222" t="s">
        <v>12200</v>
      </c>
      <c r="O2583" s="223" t="s">
        <v>14020</v>
      </c>
      <c r="P2583" s="223" t="s">
        <v>14021</v>
      </c>
      <c r="Q2583" s="223" t="s">
        <v>498</v>
      </c>
      <c r="R2583" s="224" t="s">
        <v>14021</v>
      </c>
      <c r="S2583" s="284"/>
      <c r="AH2583" s="434" t="s">
        <v>254</v>
      </c>
      <c r="AI2583" s="434">
        <v>10527497</v>
      </c>
      <c r="AJ2583" s="434">
        <v>8.9625999999999994E-3</v>
      </c>
      <c r="AK2583" s="436" t="s">
        <v>18888</v>
      </c>
      <c r="AM2583" s="434" t="s">
        <v>253</v>
      </c>
      <c r="AN2583" s="434">
        <v>19508640</v>
      </c>
      <c r="AO2583" s="434">
        <v>1.9518000000000001E-3</v>
      </c>
      <c r="AP2583" s="436" t="s">
        <v>22870</v>
      </c>
      <c r="AMG2583" s="185"/>
      <c r="AMH2583" s="185"/>
      <c r="AMI2583" s="185"/>
      <c r="AMJ2583" s="185"/>
      <c r="AMK2583" s="185"/>
    </row>
    <row r="2584" spans="14:1025" x14ac:dyDescent="0.2">
      <c r="N2584" s="222" t="s">
        <v>12200</v>
      </c>
      <c r="O2584" s="223" t="s">
        <v>14022</v>
      </c>
      <c r="P2584" s="223" t="s">
        <v>14023</v>
      </c>
      <c r="Q2584" s="223" t="s">
        <v>498</v>
      </c>
      <c r="R2584" s="224" t="s">
        <v>14023</v>
      </c>
      <c r="S2584" s="284"/>
      <c r="AH2584" s="434" t="s">
        <v>254</v>
      </c>
      <c r="AI2584" s="434">
        <v>10544035</v>
      </c>
      <c r="AJ2584" s="434">
        <v>1.9799000000000001E-3</v>
      </c>
      <c r="AK2584" s="436" t="s">
        <v>18889</v>
      </c>
      <c r="AM2584" s="434" t="s">
        <v>253</v>
      </c>
      <c r="AN2584" s="434">
        <v>19509642</v>
      </c>
      <c r="AO2584" s="434">
        <v>4.5948000000000003E-2</v>
      </c>
      <c r="AP2584" s="436" t="s">
        <v>22871</v>
      </c>
      <c r="AMG2584" s="185"/>
      <c r="AMH2584" s="185"/>
      <c r="AMI2584" s="185"/>
      <c r="AMJ2584" s="185"/>
      <c r="AMK2584" s="185"/>
    </row>
    <row r="2585" spans="14:1025" x14ac:dyDescent="0.2">
      <c r="N2585" s="222" t="s">
        <v>12200</v>
      </c>
      <c r="O2585" s="223" t="s">
        <v>14024</v>
      </c>
      <c r="P2585" s="223" t="s">
        <v>14025</v>
      </c>
      <c r="Q2585" s="223" t="s">
        <v>14026</v>
      </c>
      <c r="R2585" s="224" t="s">
        <v>14027</v>
      </c>
      <c r="S2585" s="284"/>
      <c r="AH2585" s="434" t="s">
        <v>254</v>
      </c>
      <c r="AI2585" s="434">
        <v>10618857</v>
      </c>
      <c r="AJ2585" s="434">
        <v>1.0788000000000001E-2</v>
      </c>
      <c r="AK2585" s="436" t="s">
        <v>18890</v>
      </c>
      <c r="AM2585" s="434" t="s">
        <v>253</v>
      </c>
      <c r="AN2585" s="434">
        <v>19511562</v>
      </c>
      <c r="AO2585" s="434">
        <v>1.6404999999999999E-2</v>
      </c>
      <c r="AP2585" s="436" t="s">
        <v>22872</v>
      </c>
      <c r="AMG2585" s="185"/>
      <c r="AMH2585" s="185"/>
      <c r="AMI2585" s="185"/>
      <c r="AMJ2585" s="185"/>
      <c r="AMK2585" s="185"/>
    </row>
    <row r="2586" spans="14:1025" x14ac:dyDescent="0.2">
      <c r="N2586" s="222" t="s">
        <v>12200</v>
      </c>
      <c r="O2586" s="223" t="s">
        <v>14028</v>
      </c>
      <c r="P2586" s="223" t="s">
        <v>14029</v>
      </c>
      <c r="Q2586" s="223" t="s">
        <v>14030</v>
      </c>
      <c r="R2586" s="224" t="s">
        <v>14031</v>
      </c>
      <c r="S2586" s="284"/>
      <c r="AH2586" s="434" t="s">
        <v>254</v>
      </c>
      <c r="AI2586" s="434">
        <v>10646606</v>
      </c>
      <c r="AJ2586" s="434">
        <v>1.4365999999999999E-3</v>
      </c>
      <c r="AK2586" s="436" t="s">
        <v>18891</v>
      </c>
      <c r="AM2586" s="434" t="s">
        <v>253</v>
      </c>
      <c r="AN2586" s="434">
        <v>19511571</v>
      </c>
      <c r="AO2586" s="434">
        <v>1.3318E-2</v>
      </c>
      <c r="AP2586" s="436" t="s">
        <v>22873</v>
      </c>
      <c r="AMG2586" s="185"/>
      <c r="AMH2586" s="185"/>
      <c r="AMI2586" s="185"/>
      <c r="AMJ2586" s="185"/>
      <c r="AMK2586" s="185"/>
    </row>
    <row r="2587" spans="14:1025" x14ac:dyDescent="0.2">
      <c r="N2587" s="222" t="s">
        <v>12200</v>
      </c>
      <c r="O2587" s="223" t="s">
        <v>14032</v>
      </c>
      <c r="P2587" s="223" t="s">
        <v>14033</v>
      </c>
      <c r="Q2587" s="223" t="s">
        <v>498</v>
      </c>
      <c r="R2587" s="224" t="s">
        <v>14033</v>
      </c>
      <c r="S2587" s="284"/>
      <c r="AH2587" s="434" t="s">
        <v>254</v>
      </c>
      <c r="AI2587" s="434">
        <v>10646747</v>
      </c>
      <c r="AJ2587" s="434">
        <v>3.6244999999999999E-2</v>
      </c>
      <c r="AK2587" s="436" t="s">
        <v>18892</v>
      </c>
      <c r="AM2587" s="434" t="s">
        <v>253</v>
      </c>
      <c r="AN2587" s="434">
        <v>19512063</v>
      </c>
      <c r="AO2587" s="434">
        <v>2.1583999999999999E-2</v>
      </c>
      <c r="AP2587" s="436" t="s">
        <v>22874</v>
      </c>
      <c r="AMG2587" s="185"/>
      <c r="AMH2587" s="185"/>
      <c r="AMI2587" s="185"/>
      <c r="AMJ2587" s="185"/>
      <c r="AMK2587" s="185"/>
    </row>
    <row r="2588" spans="14:1025" x14ac:dyDescent="0.2">
      <c r="N2588" s="222" t="s">
        <v>12200</v>
      </c>
      <c r="O2588" s="223" t="s">
        <v>14034</v>
      </c>
      <c r="P2588" s="223" t="s">
        <v>14035</v>
      </c>
      <c r="Q2588" s="223" t="s">
        <v>14036</v>
      </c>
      <c r="R2588" s="224" t="s">
        <v>14037</v>
      </c>
      <c r="S2588" s="284"/>
      <c r="AH2588" s="434" t="s">
        <v>254</v>
      </c>
      <c r="AI2588" s="434">
        <v>10667987</v>
      </c>
      <c r="AJ2588" s="434">
        <v>1.2506E-4</v>
      </c>
      <c r="AK2588" s="436" t="s">
        <v>18893</v>
      </c>
      <c r="AM2588" s="434" t="s">
        <v>253</v>
      </c>
      <c r="AN2588" s="434">
        <v>19512984</v>
      </c>
      <c r="AO2588" s="434">
        <v>0</v>
      </c>
      <c r="AP2588" s="436" t="s">
        <v>22875</v>
      </c>
      <c r="AMG2588" s="185"/>
      <c r="AMH2588" s="185"/>
      <c r="AMI2588" s="185"/>
      <c r="AMJ2588" s="185"/>
      <c r="AMK2588" s="185"/>
    </row>
    <row r="2589" spans="14:1025" x14ac:dyDescent="0.2">
      <c r="N2589" s="222" t="s">
        <v>12200</v>
      </c>
      <c r="O2589" s="223" t="s">
        <v>14038</v>
      </c>
      <c r="P2589" s="223" t="s">
        <v>14039</v>
      </c>
      <c r="Q2589" s="223" t="s">
        <v>14040</v>
      </c>
      <c r="R2589" s="224" t="s">
        <v>14041</v>
      </c>
      <c r="S2589" s="284"/>
      <c r="AH2589" s="434" t="s">
        <v>254</v>
      </c>
      <c r="AI2589" s="434">
        <v>10693913</v>
      </c>
      <c r="AJ2589" s="434">
        <v>6.7450000000000001E-3</v>
      </c>
      <c r="AK2589" s="436" t="s">
        <v>18894</v>
      </c>
      <c r="AM2589" s="434" t="s">
        <v>253</v>
      </c>
      <c r="AN2589" s="434">
        <v>19512987</v>
      </c>
      <c r="AO2589" s="434">
        <v>0</v>
      </c>
      <c r="AP2589" s="436" t="s">
        <v>22876</v>
      </c>
      <c r="AMG2589" s="185"/>
      <c r="AMH2589" s="185"/>
      <c r="AMI2589" s="185"/>
      <c r="AMJ2589" s="185"/>
      <c r="AMK2589" s="185"/>
    </row>
    <row r="2590" spans="14:1025" x14ac:dyDescent="0.2">
      <c r="N2590" s="222" t="s">
        <v>12200</v>
      </c>
      <c r="O2590" s="223" t="s">
        <v>14042</v>
      </c>
      <c r="P2590" s="223" t="s">
        <v>14043</v>
      </c>
      <c r="Q2590" s="223" t="s">
        <v>498</v>
      </c>
      <c r="R2590" s="224" t="s">
        <v>14043</v>
      </c>
      <c r="S2590" s="284"/>
      <c r="AH2590" s="434" t="s">
        <v>254</v>
      </c>
      <c r="AI2590" s="434">
        <v>10693997</v>
      </c>
      <c r="AJ2590" s="434">
        <v>9.0045000000000001E-4</v>
      </c>
      <c r="AK2590" s="436" t="s">
        <v>18895</v>
      </c>
      <c r="AM2590" s="434" t="s">
        <v>253</v>
      </c>
      <c r="AN2590" s="434">
        <v>19513533</v>
      </c>
      <c r="AO2590" s="434">
        <v>9.4810999999999993E-3</v>
      </c>
      <c r="AP2590" s="436" t="s">
        <v>22877</v>
      </c>
      <c r="AMG2590" s="185"/>
      <c r="AMH2590" s="185"/>
      <c r="AMI2590" s="185"/>
      <c r="AMJ2590" s="185"/>
      <c r="AMK2590" s="185"/>
    </row>
    <row r="2591" spans="14:1025" x14ac:dyDescent="0.2">
      <c r="N2591" s="222" t="s">
        <v>12200</v>
      </c>
      <c r="O2591" s="223" t="s">
        <v>14044</v>
      </c>
      <c r="P2591" s="223" t="s">
        <v>14045</v>
      </c>
      <c r="Q2591" s="223" t="s">
        <v>498</v>
      </c>
      <c r="R2591" s="224" t="s">
        <v>14045</v>
      </c>
      <c r="S2591" s="284"/>
      <c r="AH2591" s="434" t="s">
        <v>254</v>
      </c>
      <c r="AI2591" s="434">
        <v>10694108</v>
      </c>
      <c r="AJ2591" s="434">
        <v>1.2006E-3</v>
      </c>
      <c r="AK2591" s="436" t="s">
        <v>18896</v>
      </c>
      <c r="AM2591" s="434" t="s">
        <v>253</v>
      </c>
      <c r="AN2591" s="434">
        <v>19517920</v>
      </c>
      <c r="AO2591" s="434">
        <v>3.2600999999999998E-2</v>
      </c>
      <c r="AP2591" s="436" t="s">
        <v>22878</v>
      </c>
      <c r="AMG2591" s="185"/>
      <c r="AMH2591" s="185"/>
      <c r="AMI2591" s="185"/>
      <c r="AMJ2591" s="185"/>
      <c r="AMK2591" s="185"/>
    </row>
    <row r="2592" spans="14:1025" x14ac:dyDescent="0.2">
      <c r="N2592" s="222" t="s">
        <v>12200</v>
      </c>
      <c r="O2592" s="223" t="s">
        <v>14046</v>
      </c>
      <c r="P2592" s="223" t="s">
        <v>14047</v>
      </c>
      <c r="Q2592" s="223" t="s">
        <v>14048</v>
      </c>
      <c r="R2592" s="224" t="s">
        <v>14049</v>
      </c>
      <c r="S2592" s="284"/>
      <c r="AH2592" s="434" t="s">
        <v>254</v>
      </c>
      <c r="AI2592" s="434">
        <v>10694131</v>
      </c>
      <c r="AJ2592" s="434">
        <v>5.2667E-3</v>
      </c>
      <c r="AK2592" s="436" t="s">
        <v>18897</v>
      </c>
      <c r="AM2592" s="434" t="s">
        <v>253</v>
      </c>
      <c r="AN2592" s="434">
        <v>19529353</v>
      </c>
      <c r="AO2592" s="434">
        <v>4.4866000000000003E-3</v>
      </c>
      <c r="AP2592" s="436" t="s">
        <v>22879</v>
      </c>
      <c r="AMG2592" s="185"/>
      <c r="AMH2592" s="185"/>
      <c r="AMI2592" s="185"/>
      <c r="AMJ2592" s="185"/>
      <c r="AMK2592" s="185"/>
    </row>
    <row r="2593" spans="14:1025" x14ac:dyDescent="0.2">
      <c r="N2593" s="222" t="s">
        <v>12200</v>
      </c>
      <c r="O2593" s="223" t="s">
        <v>14050</v>
      </c>
      <c r="P2593" s="223" t="s">
        <v>14051</v>
      </c>
      <c r="Q2593" s="223" t="s">
        <v>498</v>
      </c>
      <c r="R2593" s="224" t="s">
        <v>14051</v>
      </c>
      <c r="S2593" s="284"/>
      <c r="AH2593" s="434" t="s">
        <v>254</v>
      </c>
      <c r="AI2593" s="434">
        <v>10755265</v>
      </c>
      <c r="AJ2593" s="434">
        <v>1.4482999999999999E-2</v>
      </c>
      <c r="AK2593" s="436" t="s">
        <v>18898</v>
      </c>
      <c r="AM2593" s="434" t="s">
        <v>253</v>
      </c>
      <c r="AN2593" s="434">
        <v>19530808</v>
      </c>
      <c r="AO2593" s="434">
        <v>2.7765999999999999E-2</v>
      </c>
      <c r="AP2593" s="436" t="s">
        <v>18353</v>
      </c>
      <c r="AMG2593" s="185"/>
      <c r="AMH2593" s="185"/>
      <c r="AMI2593" s="185"/>
      <c r="AMJ2593" s="185"/>
      <c r="AMK2593" s="185"/>
    </row>
    <row r="2594" spans="14:1025" x14ac:dyDescent="0.2">
      <c r="N2594" s="222" t="s">
        <v>12200</v>
      </c>
      <c r="O2594" s="223" t="s">
        <v>14052</v>
      </c>
      <c r="P2594" s="223" t="s">
        <v>14053</v>
      </c>
      <c r="Q2594" s="223" t="s">
        <v>498</v>
      </c>
      <c r="R2594" s="224" t="s">
        <v>14053</v>
      </c>
      <c r="S2594" s="284"/>
      <c r="AH2594" s="434" t="s">
        <v>254</v>
      </c>
      <c r="AI2594" s="434">
        <v>10757271</v>
      </c>
      <c r="AJ2594" s="434">
        <v>2.5186E-2</v>
      </c>
      <c r="AK2594" s="436" t="s">
        <v>18899</v>
      </c>
      <c r="AM2594" s="434" t="s">
        <v>253</v>
      </c>
      <c r="AN2594" s="434">
        <v>19534634</v>
      </c>
      <c r="AO2594" s="434">
        <v>2.9689E-2</v>
      </c>
      <c r="AP2594" s="436" t="s">
        <v>22880</v>
      </c>
      <c r="AMG2594" s="185"/>
      <c r="AMH2594" s="185"/>
      <c r="AMI2594" s="185"/>
      <c r="AMJ2594" s="185"/>
      <c r="AMK2594" s="185"/>
    </row>
    <row r="2595" spans="14:1025" x14ac:dyDescent="0.2">
      <c r="N2595" s="222" t="s">
        <v>12200</v>
      </c>
      <c r="O2595" s="223" t="s">
        <v>14054</v>
      </c>
      <c r="P2595" s="223" t="s">
        <v>14055</v>
      </c>
      <c r="Q2595" s="223" t="s">
        <v>498</v>
      </c>
      <c r="R2595" s="224" t="s">
        <v>14055</v>
      </c>
      <c r="S2595" s="284"/>
      <c r="AH2595" s="434" t="s">
        <v>254</v>
      </c>
      <c r="AI2595" s="434">
        <v>10764440</v>
      </c>
      <c r="AJ2595" s="434">
        <v>2.1565999999999998E-2</v>
      </c>
      <c r="AK2595" s="436" t="s">
        <v>18900</v>
      </c>
      <c r="AM2595" s="434" t="s">
        <v>253</v>
      </c>
      <c r="AN2595" s="434">
        <v>19534890</v>
      </c>
      <c r="AO2595" s="434">
        <v>4.7003000000000003E-2</v>
      </c>
      <c r="AP2595" s="436" t="s">
        <v>22881</v>
      </c>
      <c r="AMG2595" s="185"/>
      <c r="AMH2595" s="185"/>
      <c r="AMI2595" s="185"/>
      <c r="AMJ2595" s="185"/>
      <c r="AMK2595" s="185"/>
    </row>
    <row r="2596" spans="14:1025" x14ac:dyDescent="0.2">
      <c r="N2596" s="222" t="s">
        <v>12200</v>
      </c>
      <c r="O2596" s="223" t="s">
        <v>14056</v>
      </c>
      <c r="P2596" s="223" t="s">
        <v>14057</v>
      </c>
      <c r="Q2596" s="223" t="s">
        <v>14058</v>
      </c>
      <c r="R2596" s="224" t="s">
        <v>14059</v>
      </c>
      <c r="S2596" s="284"/>
      <c r="AH2596" s="434" t="s">
        <v>254</v>
      </c>
      <c r="AI2596" s="434">
        <v>10778112</v>
      </c>
      <c r="AJ2596" s="434">
        <v>2.6644000000000001E-2</v>
      </c>
      <c r="AK2596" s="436" t="s">
        <v>18901</v>
      </c>
      <c r="AM2596" s="434" t="s">
        <v>253</v>
      </c>
      <c r="AN2596" s="434">
        <v>19535572</v>
      </c>
      <c r="AO2596" s="434">
        <v>1.9518000000000001E-3</v>
      </c>
      <c r="AP2596" s="436" t="s">
        <v>22882</v>
      </c>
      <c r="AMG2596" s="185"/>
      <c r="AMH2596" s="185"/>
      <c r="AMI2596" s="185"/>
      <c r="AMJ2596" s="185"/>
      <c r="AMK2596" s="185"/>
    </row>
    <row r="2597" spans="14:1025" x14ac:dyDescent="0.2">
      <c r="N2597" s="222" t="s">
        <v>12200</v>
      </c>
      <c r="O2597" s="223" t="s">
        <v>14060</v>
      </c>
      <c r="P2597" s="223" t="s">
        <v>14061</v>
      </c>
      <c r="Q2597" s="223" t="s">
        <v>498</v>
      </c>
      <c r="R2597" s="224" t="s">
        <v>14061</v>
      </c>
      <c r="S2597" s="284" t="s">
        <v>16298</v>
      </c>
      <c r="AH2597" s="434" t="s">
        <v>254</v>
      </c>
      <c r="AI2597" s="434">
        <v>10807217</v>
      </c>
      <c r="AJ2597" s="434">
        <v>4.2166000000000002E-2</v>
      </c>
      <c r="AK2597" s="436" t="s">
        <v>18902</v>
      </c>
      <c r="AM2597" s="434" t="s">
        <v>253</v>
      </c>
      <c r="AN2597" s="434">
        <v>19540358</v>
      </c>
      <c r="AO2597" s="434">
        <v>2.9424999999999998E-3</v>
      </c>
      <c r="AP2597" s="436" t="s">
        <v>22883</v>
      </c>
      <c r="AMG2597" s="185"/>
      <c r="AMH2597" s="185"/>
      <c r="AMI2597" s="185"/>
      <c r="AMJ2597" s="185"/>
      <c r="AMK2597" s="185"/>
    </row>
    <row r="2598" spans="14:1025" x14ac:dyDescent="0.2">
      <c r="N2598" s="222" t="s">
        <v>12200</v>
      </c>
      <c r="O2598" s="223" t="s">
        <v>14062</v>
      </c>
      <c r="P2598" s="223" t="s">
        <v>14063</v>
      </c>
      <c r="Q2598" s="223" t="s">
        <v>498</v>
      </c>
      <c r="R2598" s="224" t="s">
        <v>14063</v>
      </c>
      <c r="S2598" s="284"/>
      <c r="AH2598" s="434" t="s">
        <v>254</v>
      </c>
      <c r="AI2598" s="434">
        <v>10837572</v>
      </c>
      <c r="AJ2598" s="434">
        <v>2.9061E-2</v>
      </c>
      <c r="AK2598" s="436" t="s">
        <v>18903</v>
      </c>
      <c r="AM2598" s="434" t="s">
        <v>253</v>
      </c>
      <c r="AN2598" s="434">
        <v>19541374</v>
      </c>
      <c r="AO2598" s="434">
        <v>5.5250999999999998E-3</v>
      </c>
      <c r="AP2598" s="436" t="s">
        <v>18355</v>
      </c>
      <c r="AMG2598" s="185"/>
      <c r="AMH2598" s="185"/>
      <c r="AMI2598" s="185"/>
      <c r="AMJ2598" s="185"/>
      <c r="AMK2598" s="185"/>
    </row>
    <row r="2599" spans="14:1025" x14ac:dyDescent="0.2">
      <c r="N2599" s="222" t="s">
        <v>12200</v>
      </c>
      <c r="O2599" s="223" t="s">
        <v>14064</v>
      </c>
      <c r="P2599" s="223" t="s">
        <v>14065</v>
      </c>
      <c r="Q2599" s="223" t="s">
        <v>498</v>
      </c>
      <c r="R2599" s="224" t="s">
        <v>14065</v>
      </c>
      <c r="S2599" s="284"/>
      <c r="AH2599" s="434" t="s">
        <v>254</v>
      </c>
      <c r="AI2599" s="434">
        <v>10971732</v>
      </c>
      <c r="AJ2599" s="434">
        <v>9.7520000000000003E-3</v>
      </c>
      <c r="AK2599" s="436" t="s">
        <v>18904</v>
      </c>
      <c r="AM2599" s="434" t="s">
        <v>253</v>
      </c>
      <c r="AN2599" s="434">
        <v>19545646</v>
      </c>
      <c r="AO2599" s="434">
        <v>1.2452E-2</v>
      </c>
      <c r="AP2599" s="436" t="s">
        <v>22884</v>
      </c>
      <c r="AMG2599" s="185"/>
      <c r="AMH2599" s="185"/>
      <c r="AMI2599" s="185"/>
      <c r="AMJ2599" s="185"/>
      <c r="AMK2599" s="185"/>
    </row>
    <row r="2600" spans="14:1025" x14ac:dyDescent="0.2">
      <c r="N2600" s="222" t="s">
        <v>12200</v>
      </c>
      <c r="O2600" s="223" t="s">
        <v>14066</v>
      </c>
      <c r="P2600" s="223" t="s">
        <v>14067</v>
      </c>
      <c r="Q2600" s="223" t="s">
        <v>498</v>
      </c>
      <c r="R2600" s="224" t="s">
        <v>14067</v>
      </c>
      <c r="S2600" s="284"/>
      <c r="AH2600" s="434" t="s">
        <v>254</v>
      </c>
      <c r="AI2600" s="434">
        <v>11041817</v>
      </c>
      <c r="AJ2600" s="434">
        <v>5.5865999999999997E-3</v>
      </c>
      <c r="AK2600" s="436" t="s">
        <v>18905</v>
      </c>
      <c r="AM2600" s="434" t="s">
        <v>253</v>
      </c>
      <c r="AN2600" s="434">
        <v>19551940</v>
      </c>
      <c r="AO2600" s="434">
        <v>8.4933999999999999E-3</v>
      </c>
      <c r="AP2600" s="436" t="s">
        <v>22885</v>
      </c>
      <c r="AMG2600" s="185"/>
      <c r="AMH2600" s="185"/>
      <c r="AMI2600" s="185"/>
      <c r="AMJ2600" s="185"/>
      <c r="AMK2600" s="185"/>
    </row>
    <row r="2601" spans="14:1025" x14ac:dyDescent="0.2">
      <c r="N2601" s="222" t="s">
        <v>12200</v>
      </c>
      <c r="O2601" s="223" t="s">
        <v>14068</v>
      </c>
      <c r="P2601" s="223" t="s">
        <v>14069</v>
      </c>
      <c r="Q2601" s="223" t="s">
        <v>498</v>
      </c>
      <c r="R2601" s="224" t="s">
        <v>14069</v>
      </c>
      <c r="S2601" s="284"/>
      <c r="AH2601" s="434" t="s">
        <v>254</v>
      </c>
      <c r="AI2601" s="434">
        <v>11108516</v>
      </c>
      <c r="AJ2601" s="434">
        <v>1.6635E-2</v>
      </c>
      <c r="AK2601" s="436" t="s">
        <v>18906</v>
      </c>
      <c r="AM2601" s="434" t="s">
        <v>253</v>
      </c>
      <c r="AN2601" s="434">
        <v>19570950</v>
      </c>
      <c r="AO2601" s="434">
        <v>2.3768000000000001E-2</v>
      </c>
      <c r="AP2601" s="436" t="s">
        <v>22886</v>
      </c>
      <c r="AMG2601" s="185"/>
      <c r="AMH2601" s="185"/>
      <c r="AMI2601" s="185"/>
      <c r="AMJ2601" s="185"/>
      <c r="AMK2601" s="185"/>
    </row>
    <row r="2602" spans="14:1025" x14ac:dyDescent="0.2">
      <c r="N2602" s="222" t="s">
        <v>12200</v>
      </c>
      <c r="O2602" s="223" t="s">
        <v>14070</v>
      </c>
      <c r="P2602" s="223" t="s">
        <v>14071</v>
      </c>
      <c r="Q2602" s="223" t="s">
        <v>498</v>
      </c>
      <c r="R2602" s="224" t="s">
        <v>14071</v>
      </c>
      <c r="S2602" s="284"/>
      <c r="AH2602" s="434" t="s">
        <v>254</v>
      </c>
      <c r="AI2602" s="434">
        <v>11154824</v>
      </c>
      <c r="AJ2602" s="434">
        <v>4.5361999999999998E-3</v>
      </c>
      <c r="AK2602" s="436" t="s">
        <v>18907</v>
      </c>
      <c r="AM2602" s="434" t="s">
        <v>253</v>
      </c>
      <c r="AN2602" s="434">
        <v>19600033</v>
      </c>
      <c r="AO2602" s="434">
        <v>9.6688999999999994E-3</v>
      </c>
      <c r="AP2602" s="436" t="s">
        <v>22887</v>
      </c>
      <c r="AMG2602" s="185"/>
      <c r="AMH2602" s="185"/>
      <c r="AMI2602" s="185"/>
      <c r="AMJ2602" s="185"/>
      <c r="AMK2602" s="185"/>
    </row>
    <row r="2603" spans="14:1025" x14ac:dyDescent="0.2">
      <c r="N2603" s="222" t="s">
        <v>12200</v>
      </c>
      <c r="O2603" s="223" t="s">
        <v>14072</v>
      </c>
      <c r="P2603" s="223" t="s">
        <v>14073</v>
      </c>
      <c r="Q2603" s="223" t="s">
        <v>14074</v>
      </c>
      <c r="R2603" s="224" t="s">
        <v>14075</v>
      </c>
      <c r="S2603" s="284"/>
      <c r="AH2603" s="434" t="s">
        <v>254</v>
      </c>
      <c r="AI2603" s="434">
        <v>11206392</v>
      </c>
      <c r="AJ2603" s="434">
        <v>4.0835000000000003E-2</v>
      </c>
      <c r="AK2603" s="436" t="s">
        <v>18908</v>
      </c>
      <c r="AM2603" s="434" t="s">
        <v>253</v>
      </c>
      <c r="AN2603" s="434">
        <v>19621934</v>
      </c>
      <c r="AO2603" s="434">
        <v>1.1705999999999999E-2</v>
      </c>
      <c r="AP2603" s="436" t="s">
        <v>22888</v>
      </c>
      <c r="AMG2603" s="185"/>
      <c r="AMH2603" s="185"/>
      <c r="AMI2603" s="185"/>
      <c r="AMJ2603" s="185"/>
      <c r="AMK2603" s="185"/>
    </row>
    <row r="2604" spans="14:1025" x14ac:dyDescent="0.2">
      <c r="N2604" s="222" t="s">
        <v>12200</v>
      </c>
      <c r="O2604" s="223" t="s">
        <v>14076</v>
      </c>
      <c r="P2604" s="223" t="s">
        <v>14077</v>
      </c>
      <c r="Q2604" s="223" t="s">
        <v>498</v>
      </c>
      <c r="R2604" s="224" t="s">
        <v>14077</v>
      </c>
      <c r="S2604" s="284"/>
      <c r="AH2604" s="434" t="s">
        <v>254</v>
      </c>
      <c r="AI2604" s="434">
        <v>11215854</v>
      </c>
      <c r="AJ2604" s="434">
        <v>5.8668000000000001E-3</v>
      </c>
      <c r="AK2604" s="436" t="s">
        <v>18909</v>
      </c>
      <c r="AM2604" s="434" t="s">
        <v>253</v>
      </c>
      <c r="AN2604" s="434">
        <v>19682411</v>
      </c>
      <c r="AO2604" s="434">
        <v>5.3353000000000003E-3</v>
      </c>
      <c r="AP2604" s="436" t="s">
        <v>22889</v>
      </c>
      <c r="AMG2604" s="185"/>
      <c r="AMH2604" s="185"/>
      <c r="AMI2604" s="185"/>
      <c r="AMJ2604" s="185"/>
      <c r="AMK2604" s="185"/>
    </row>
    <row r="2605" spans="14:1025" x14ac:dyDescent="0.2">
      <c r="N2605" s="222" t="s">
        <v>12200</v>
      </c>
      <c r="O2605" s="223" t="s">
        <v>14078</v>
      </c>
      <c r="P2605" s="223" t="s">
        <v>14079</v>
      </c>
      <c r="Q2605" s="223" t="s">
        <v>498</v>
      </c>
      <c r="R2605" s="224" t="s">
        <v>14079</v>
      </c>
      <c r="S2605" s="284"/>
      <c r="AH2605" s="434" t="s">
        <v>254</v>
      </c>
      <c r="AI2605" s="434">
        <v>11301782</v>
      </c>
      <c r="AJ2605" s="434">
        <v>4.1537999999999999E-2</v>
      </c>
      <c r="AK2605" s="436" t="s">
        <v>18910</v>
      </c>
      <c r="AM2605" s="434" t="s">
        <v>253</v>
      </c>
      <c r="AN2605" s="434">
        <v>19691616</v>
      </c>
      <c r="AO2605" s="434">
        <v>3.0668999999999998E-2</v>
      </c>
      <c r="AP2605" s="436" t="s">
        <v>22890</v>
      </c>
      <c r="AMG2605" s="185"/>
      <c r="AMH2605" s="185"/>
      <c r="AMI2605" s="185"/>
      <c r="AMJ2605" s="185"/>
      <c r="AMK2605" s="185"/>
    </row>
    <row r="2606" spans="14:1025" x14ac:dyDescent="0.2">
      <c r="N2606" s="222" t="s">
        <v>12200</v>
      </c>
      <c r="O2606" s="223" t="s">
        <v>14080</v>
      </c>
      <c r="P2606" s="223" t="s">
        <v>14081</v>
      </c>
      <c r="Q2606" s="223" t="s">
        <v>498</v>
      </c>
      <c r="R2606" s="224" t="s">
        <v>14081</v>
      </c>
      <c r="S2606" s="284"/>
      <c r="AH2606" s="434" t="s">
        <v>254</v>
      </c>
      <c r="AI2606" s="434">
        <v>11304905</v>
      </c>
      <c r="AJ2606" s="434">
        <v>6.4067000000000004E-3</v>
      </c>
      <c r="AK2606" s="436" t="s">
        <v>18911</v>
      </c>
      <c r="AM2606" s="434" t="s">
        <v>253</v>
      </c>
      <c r="AN2606" s="434">
        <v>19696816</v>
      </c>
      <c r="AO2606" s="434">
        <v>6.5501999999999999E-3</v>
      </c>
      <c r="AP2606" s="436" t="s">
        <v>18360</v>
      </c>
      <c r="AMG2606" s="185"/>
      <c r="AMH2606" s="185"/>
      <c r="AMI2606" s="185"/>
      <c r="AMJ2606" s="185"/>
      <c r="AMK2606" s="185"/>
    </row>
    <row r="2607" spans="14:1025" x14ac:dyDescent="0.2">
      <c r="N2607" s="222" t="s">
        <v>12200</v>
      </c>
      <c r="O2607" s="223" t="s">
        <v>14082</v>
      </c>
      <c r="P2607" s="223" t="s">
        <v>14083</v>
      </c>
      <c r="Q2607" s="223" t="s">
        <v>498</v>
      </c>
      <c r="R2607" s="224" t="s">
        <v>14083</v>
      </c>
      <c r="S2607" s="284" t="s">
        <v>16298</v>
      </c>
      <c r="AH2607" s="434" t="s">
        <v>254</v>
      </c>
      <c r="AI2607" s="434">
        <v>11304906</v>
      </c>
      <c r="AJ2607" s="434">
        <v>4.7312E-2</v>
      </c>
      <c r="AK2607" s="436" t="s">
        <v>18912</v>
      </c>
      <c r="AM2607" s="434" t="s">
        <v>253</v>
      </c>
      <c r="AN2607" s="434">
        <v>19698342</v>
      </c>
      <c r="AO2607" s="434">
        <v>2.5298E-3</v>
      </c>
      <c r="AP2607" s="436" t="s">
        <v>22891</v>
      </c>
      <c r="AMG2607" s="185"/>
      <c r="AMH2607" s="185"/>
      <c r="AMI2607" s="185"/>
      <c r="AMJ2607" s="185"/>
      <c r="AMK2607" s="185"/>
    </row>
    <row r="2608" spans="14:1025" x14ac:dyDescent="0.2">
      <c r="N2608" s="222" t="s">
        <v>12200</v>
      </c>
      <c r="O2608" s="223" t="s">
        <v>12429</v>
      </c>
      <c r="P2608" s="223" t="s">
        <v>12430</v>
      </c>
      <c r="Q2608" s="223" t="s">
        <v>12431</v>
      </c>
      <c r="R2608" s="224" t="s">
        <v>12432</v>
      </c>
      <c r="S2608" s="284"/>
      <c r="AH2608" s="434" t="s">
        <v>254</v>
      </c>
      <c r="AI2608" s="434">
        <v>11321576</v>
      </c>
      <c r="AJ2608" s="434">
        <v>2.9479999999999999E-2</v>
      </c>
      <c r="AK2608" s="436" t="s">
        <v>18913</v>
      </c>
      <c r="AM2608" s="434" t="s">
        <v>253</v>
      </c>
      <c r="AN2608" s="434">
        <v>19807742</v>
      </c>
      <c r="AO2608" s="434">
        <v>3.3543000000000003E-2</v>
      </c>
      <c r="AP2608" s="436" t="s">
        <v>22892</v>
      </c>
      <c r="AMG2608" s="185"/>
      <c r="AMH2608" s="185"/>
      <c r="AMI2608" s="185"/>
      <c r="AMJ2608" s="185"/>
      <c r="AMK2608" s="185"/>
    </row>
    <row r="2609" spans="14:1025" x14ac:dyDescent="0.2">
      <c r="N2609" s="222" t="s">
        <v>12200</v>
      </c>
      <c r="O2609" s="223" t="s">
        <v>14084</v>
      </c>
      <c r="P2609" s="223" t="s">
        <v>14085</v>
      </c>
      <c r="Q2609" s="223" t="s">
        <v>498</v>
      </c>
      <c r="R2609" s="224" t="s">
        <v>14085</v>
      </c>
      <c r="S2609" s="284"/>
      <c r="AH2609" s="434" t="s">
        <v>254</v>
      </c>
      <c r="AI2609" s="434">
        <v>11420036</v>
      </c>
      <c r="AJ2609" s="434">
        <v>2.5504E-3</v>
      </c>
      <c r="AK2609" s="436" t="s">
        <v>18914</v>
      </c>
      <c r="AM2609" s="434" t="s">
        <v>253</v>
      </c>
      <c r="AN2609" s="434">
        <v>19824423</v>
      </c>
      <c r="AO2609" s="434">
        <v>3.0668999999999998E-2</v>
      </c>
      <c r="AP2609" s="436" t="s">
        <v>22893</v>
      </c>
      <c r="AMG2609" s="185"/>
      <c r="AMH2609" s="185"/>
      <c r="AMI2609" s="185"/>
      <c r="AMJ2609" s="185"/>
      <c r="AMK2609" s="185"/>
    </row>
    <row r="2610" spans="14:1025" x14ac:dyDescent="0.2">
      <c r="N2610" s="222" t="s">
        <v>12200</v>
      </c>
      <c r="O2610" s="223" t="s">
        <v>14086</v>
      </c>
      <c r="P2610" s="223" t="s">
        <v>14087</v>
      </c>
      <c r="Q2610" s="223" t="s">
        <v>498</v>
      </c>
      <c r="R2610" s="224" t="s">
        <v>14087</v>
      </c>
      <c r="S2610" s="284"/>
      <c r="AH2610" s="434" t="s">
        <v>254</v>
      </c>
      <c r="AI2610" s="434">
        <v>11462762</v>
      </c>
      <c r="AJ2610" s="434">
        <v>4.0384000000000001E-3</v>
      </c>
      <c r="AK2610" s="436" t="s">
        <v>18915</v>
      </c>
      <c r="AM2610" s="434" t="s">
        <v>253</v>
      </c>
      <c r="AN2610" s="434">
        <v>19842720</v>
      </c>
      <c r="AO2610" s="434">
        <v>5.9134000000000001E-3</v>
      </c>
      <c r="AP2610" s="436" t="s">
        <v>22894</v>
      </c>
      <c r="AMG2610" s="185"/>
      <c r="AMH2610" s="185"/>
      <c r="AMI2610" s="185"/>
      <c r="AMJ2610" s="185"/>
      <c r="AMK2610" s="185"/>
    </row>
    <row r="2611" spans="14:1025" x14ac:dyDescent="0.2">
      <c r="N2611" s="222" t="s">
        <v>12200</v>
      </c>
      <c r="O2611" s="223" t="s">
        <v>14088</v>
      </c>
      <c r="P2611" s="223" t="s">
        <v>14089</v>
      </c>
      <c r="Q2611" s="223" t="s">
        <v>14090</v>
      </c>
      <c r="R2611" s="224" t="s">
        <v>14090</v>
      </c>
      <c r="S2611" s="284"/>
      <c r="AH2611" s="434" t="s">
        <v>254</v>
      </c>
      <c r="AI2611" s="434">
        <v>11467825</v>
      </c>
      <c r="AJ2611" s="434">
        <v>2.6977000000000001E-2</v>
      </c>
      <c r="AK2611" s="436" t="s">
        <v>18916</v>
      </c>
      <c r="AM2611" s="434" t="s">
        <v>253</v>
      </c>
      <c r="AN2611" s="434">
        <v>19842722</v>
      </c>
      <c r="AO2611" s="434">
        <v>0</v>
      </c>
      <c r="AP2611" s="436" t="s">
        <v>22895</v>
      </c>
      <c r="AMG2611" s="185"/>
      <c r="AMH2611" s="185"/>
      <c r="AMI2611" s="185"/>
      <c r="AMJ2611" s="185"/>
      <c r="AMK2611" s="185"/>
    </row>
    <row r="2612" spans="14:1025" x14ac:dyDescent="0.2">
      <c r="N2612" s="222" t="s">
        <v>12200</v>
      </c>
      <c r="O2612" s="223" t="s">
        <v>12437</v>
      </c>
      <c r="P2612" s="223" t="s">
        <v>12438</v>
      </c>
      <c r="Q2612" s="223" t="s">
        <v>498</v>
      </c>
      <c r="R2612" s="224" t="s">
        <v>12438</v>
      </c>
      <c r="S2612" s="284"/>
      <c r="AH2612" s="434" t="s">
        <v>254</v>
      </c>
      <c r="AI2612" s="434">
        <v>11541401</v>
      </c>
      <c r="AJ2612" s="434">
        <v>4.3973999999999999E-2</v>
      </c>
      <c r="AK2612" s="436" t="s">
        <v>18917</v>
      </c>
      <c r="AM2612" s="434" t="s">
        <v>253</v>
      </c>
      <c r="AN2612" s="434">
        <v>19843886</v>
      </c>
      <c r="AO2612" s="434">
        <v>3.0668999999999998E-2</v>
      </c>
      <c r="AP2612" s="436" t="s">
        <v>22896</v>
      </c>
      <c r="AMG2612" s="185"/>
      <c r="AMH2612" s="185"/>
      <c r="AMI2612" s="185"/>
      <c r="AMJ2612" s="185"/>
      <c r="AMK2612" s="185"/>
    </row>
    <row r="2613" spans="14:1025" x14ac:dyDescent="0.2">
      <c r="N2613" s="222" t="s">
        <v>12200</v>
      </c>
      <c r="O2613" s="223" t="s">
        <v>14091</v>
      </c>
      <c r="P2613" s="223" t="s">
        <v>14092</v>
      </c>
      <c r="Q2613" s="223" t="s">
        <v>498</v>
      </c>
      <c r="R2613" s="224" t="s">
        <v>14092</v>
      </c>
      <c r="S2613" s="284"/>
      <c r="AH2613" s="434" t="s">
        <v>254</v>
      </c>
      <c r="AI2613" s="434">
        <v>11564392</v>
      </c>
      <c r="AJ2613" s="434">
        <v>1.3443E-2</v>
      </c>
      <c r="AK2613" s="436" t="s">
        <v>18918</v>
      </c>
      <c r="AM2613" s="434" t="s">
        <v>253</v>
      </c>
      <c r="AN2613" s="434">
        <v>19890697</v>
      </c>
      <c r="AO2613" s="434">
        <v>8.4031999999999996E-3</v>
      </c>
      <c r="AP2613" s="436" t="s">
        <v>22897</v>
      </c>
      <c r="AMG2613" s="185"/>
      <c r="AMH2613" s="185"/>
      <c r="AMI2613" s="185"/>
      <c r="AMJ2613" s="185"/>
      <c r="AMK2613" s="185"/>
    </row>
    <row r="2614" spans="14:1025" x14ac:dyDescent="0.2">
      <c r="N2614" s="222" t="s">
        <v>12200</v>
      </c>
      <c r="O2614" s="223" t="s">
        <v>14093</v>
      </c>
      <c r="P2614" s="223" t="s">
        <v>14094</v>
      </c>
      <c r="Q2614" s="223" t="s">
        <v>498</v>
      </c>
      <c r="R2614" s="224" t="s">
        <v>14094</v>
      </c>
      <c r="S2614" s="284"/>
      <c r="AH2614" s="434" t="s">
        <v>254</v>
      </c>
      <c r="AI2614" s="434">
        <v>11564396</v>
      </c>
      <c r="AJ2614" s="434">
        <v>1.5072E-2</v>
      </c>
      <c r="AK2614" s="436" t="s">
        <v>18919</v>
      </c>
      <c r="AM2614" s="434" t="s">
        <v>253</v>
      </c>
      <c r="AN2614" s="434">
        <v>19895501</v>
      </c>
      <c r="AO2614" s="434">
        <v>4.7842000000000003E-2</v>
      </c>
      <c r="AP2614" s="436" t="s">
        <v>22898</v>
      </c>
      <c r="AMG2614" s="185"/>
      <c r="AMH2614" s="185"/>
      <c r="AMI2614" s="185"/>
      <c r="AMJ2614" s="185"/>
      <c r="AMK2614" s="185"/>
    </row>
    <row r="2615" spans="14:1025" x14ac:dyDescent="0.2">
      <c r="N2615" s="222" t="s">
        <v>12200</v>
      </c>
      <c r="O2615" s="223" t="s">
        <v>14095</v>
      </c>
      <c r="P2615" s="223" t="s">
        <v>14096</v>
      </c>
      <c r="Q2615" s="223" t="s">
        <v>14097</v>
      </c>
      <c r="R2615" s="224" t="s">
        <v>14098</v>
      </c>
      <c r="S2615" s="284"/>
      <c r="AH2615" s="434" t="s">
        <v>254</v>
      </c>
      <c r="AI2615" s="434">
        <v>11622566</v>
      </c>
      <c r="AJ2615" s="434">
        <v>3.2014000000000001E-2</v>
      </c>
      <c r="AK2615" s="436" t="s">
        <v>18920</v>
      </c>
      <c r="AM2615" s="434" t="s">
        <v>253</v>
      </c>
      <c r="AN2615" s="434">
        <v>19902061</v>
      </c>
      <c r="AO2615" s="434">
        <v>7.7716999999999999E-4</v>
      </c>
      <c r="AP2615" s="436" t="s">
        <v>22899</v>
      </c>
      <c r="AMG2615" s="185"/>
      <c r="AMH2615" s="185"/>
      <c r="AMI2615" s="185"/>
      <c r="AMJ2615" s="185"/>
      <c r="AMK2615" s="185"/>
    </row>
    <row r="2616" spans="14:1025" x14ac:dyDescent="0.2">
      <c r="N2616" s="222" t="s">
        <v>12200</v>
      </c>
      <c r="O2616" s="223" t="s">
        <v>14099</v>
      </c>
      <c r="P2616" s="223" t="s">
        <v>14100</v>
      </c>
      <c r="Q2616" s="223" t="s">
        <v>498</v>
      </c>
      <c r="R2616" s="224" t="s">
        <v>14100</v>
      </c>
      <c r="S2616" s="284"/>
      <c r="AH2616" s="434" t="s">
        <v>254</v>
      </c>
      <c r="AI2616" s="434">
        <v>11664863</v>
      </c>
      <c r="AJ2616" s="434">
        <v>4.6982999999999997E-2</v>
      </c>
      <c r="AK2616" s="436" t="s">
        <v>18921</v>
      </c>
      <c r="AM2616" s="434" t="s">
        <v>253</v>
      </c>
      <c r="AN2616" s="434">
        <v>19902858</v>
      </c>
      <c r="AO2616" s="434">
        <v>2.0017E-2</v>
      </c>
      <c r="AP2616" s="436" t="s">
        <v>22900</v>
      </c>
      <c r="AMG2616" s="185"/>
      <c r="AMH2616" s="185"/>
      <c r="AMI2616" s="185"/>
      <c r="AMJ2616" s="185"/>
      <c r="AMK2616" s="185"/>
    </row>
    <row r="2617" spans="14:1025" x14ac:dyDescent="0.2">
      <c r="N2617" s="222" t="s">
        <v>12200</v>
      </c>
      <c r="O2617" s="223" t="s">
        <v>14101</v>
      </c>
      <c r="P2617" s="223" t="s">
        <v>14102</v>
      </c>
      <c r="Q2617" s="223" t="s">
        <v>14103</v>
      </c>
      <c r="R2617" s="224" t="s">
        <v>14104</v>
      </c>
      <c r="S2617" s="284" t="s">
        <v>16298</v>
      </c>
      <c r="AH2617" s="434" t="s">
        <v>254</v>
      </c>
      <c r="AI2617" s="434">
        <v>11756088</v>
      </c>
      <c r="AJ2617" s="434">
        <v>4.8397999999999997E-2</v>
      </c>
      <c r="AK2617" s="436" t="s">
        <v>18922</v>
      </c>
      <c r="AM2617" s="434" t="s">
        <v>253</v>
      </c>
      <c r="AN2617" s="434">
        <v>19903183</v>
      </c>
      <c r="AO2617" s="434">
        <v>0</v>
      </c>
      <c r="AP2617" s="436" t="s">
        <v>22901</v>
      </c>
      <c r="AMG2617" s="185"/>
      <c r="AMH2617" s="185"/>
      <c r="AMI2617" s="185"/>
      <c r="AMJ2617" s="185"/>
      <c r="AMK2617" s="185"/>
    </row>
    <row r="2618" spans="14:1025" x14ac:dyDescent="0.2">
      <c r="N2618" s="222" t="s">
        <v>12200</v>
      </c>
      <c r="O2618" s="223" t="s">
        <v>14105</v>
      </c>
      <c r="P2618" s="223" t="s">
        <v>14106</v>
      </c>
      <c r="Q2618" s="223" t="s">
        <v>14107</v>
      </c>
      <c r="R2618" s="224" t="s">
        <v>14108</v>
      </c>
      <c r="S2618" s="284"/>
      <c r="AH2618" s="434" t="s">
        <v>254</v>
      </c>
      <c r="AI2618" s="434">
        <v>11834601</v>
      </c>
      <c r="AJ2618" s="434">
        <v>3.6699000000000002E-2</v>
      </c>
      <c r="AK2618" s="436" t="s">
        <v>18923</v>
      </c>
      <c r="AM2618" s="434" t="s">
        <v>253</v>
      </c>
      <c r="AN2618" s="434">
        <v>19903379</v>
      </c>
      <c r="AO2618" s="434">
        <v>0</v>
      </c>
      <c r="AP2618" s="436" t="s">
        <v>22902</v>
      </c>
      <c r="AMG2618" s="185"/>
      <c r="AMH2618" s="185"/>
      <c r="AMI2618" s="185"/>
      <c r="AMJ2618" s="185"/>
      <c r="AMK2618" s="185"/>
    </row>
    <row r="2619" spans="14:1025" x14ac:dyDescent="0.2">
      <c r="N2619" s="222" t="s">
        <v>12200</v>
      </c>
      <c r="O2619" s="223" t="s">
        <v>14109</v>
      </c>
      <c r="P2619" s="223" t="s">
        <v>14110</v>
      </c>
      <c r="Q2619" s="223" t="s">
        <v>498</v>
      </c>
      <c r="R2619" s="224" t="s">
        <v>14110</v>
      </c>
      <c r="S2619" s="284"/>
      <c r="AH2619" s="434" t="s">
        <v>254</v>
      </c>
      <c r="AI2619" s="434">
        <v>11922204</v>
      </c>
      <c r="AJ2619" s="434">
        <v>3.7079000000000001E-2</v>
      </c>
      <c r="AK2619" s="436" t="s">
        <v>18924</v>
      </c>
      <c r="AM2619" s="434" t="s">
        <v>253</v>
      </c>
      <c r="AN2619" s="434">
        <v>19903383</v>
      </c>
      <c r="AO2619" s="434">
        <v>0</v>
      </c>
      <c r="AP2619" s="436" t="s">
        <v>22903</v>
      </c>
      <c r="AMG2619" s="185"/>
      <c r="AMH2619" s="185"/>
      <c r="AMI2619" s="185"/>
      <c r="AMJ2619" s="185"/>
      <c r="AMK2619" s="185"/>
    </row>
    <row r="2620" spans="14:1025" x14ac:dyDescent="0.2">
      <c r="N2620" s="222" t="s">
        <v>12200</v>
      </c>
      <c r="O2620" s="223" t="s">
        <v>14111</v>
      </c>
      <c r="P2620" s="223" t="s">
        <v>14112</v>
      </c>
      <c r="Q2620" s="223" t="s">
        <v>498</v>
      </c>
      <c r="R2620" s="224" t="s">
        <v>14112</v>
      </c>
      <c r="S2620" s="284"/>
      <c r="AH2620" s="434" t="s">
        <v>254</v>
      </c>
      <c r="AI2620" s="434">
        <v>12165966</v>
      </c>
      <c r="AJ2620" s="434">
        <v>4.4601000000000002E-2</v>
      </c>
      <c r="AK2620" s="436" t="s">
        <v>18925</v>
      </c>
      <c r="AM2620" s="434" t="s">
        <v>253</v>
      </c>
      <c r="AN2620" s="434">
        <v>19905440</v>
      </c>
      <c r="AO2620" s="434">
        <v>3.9026999999999999E-2</v>
      </c>
      <c r="AP2620" s="436" t="s">
        <v>22904</v>
      </c>
      <c r="AMG2620" s="185"/>
      <c r="AMH2620" s="185"/>
      <c r="AMI2620" s="185"/>
      <c r="AMJ2620" s="185"/>
      <c r="AMK2620" s="185"/>
    </row>
    <row r="2621" spans="14:1025" x14ac:dyDescent="0.2">
      <c r="N2621" s="222" t="s">
        <v>12200</v>
      </c>
      <c r="O2621" s="223" t="s">
        <v>14113</v>
      </c>
      <c r="P2621" s="223" t="s">
        <v>14114</v>
      </c>
      <c r="Q2621" s="223" t="s">
        <v>14115</v>
      </c>
      <c r="R2621" s="224" t="s">
        <v>14116</v>
      </c>
      <c r="S2621" s="284"/>
      <c r="AH2621" s="434" t="s">
        <v>254</v>
      </c>
      <c r="AI2621" s="434">
        <v>12200051</v>
      </c>
      <c r="AJ2621" s="434">
        <v>1.3672E-2</v>
      </c>
      <c r="AK2621" s="436" t="s">
        <v>18926</v>
      </c>
      <c r="AM2621" s="434" t="s">
        <v>253</v>
      </c>
      <c r="AN2621" s="434">
        <v>19931426</v>
      </c>
      <c r="AO2621" s="434">
        <v>4.3216999999999998E-2</v>
      </c>
      <c r="AP2621" s="436" t="s">
        <v>22905</v>
      </c>
      <c r="AMG2621" s="185"/>
      <c r="AMH2621" s="185"/>
      <c r="AMI2621" s="185"/>
      <c r="AMJ2621" s="185"/>
      <c r="AMK2621" s="185"/>
    </row>
    <row r="2622" spans="14:1025" x14ac:dyDescent="0.2">
      <c r="N2622" s="222" t="s">
        <v>12200</v>
      </c>
      <c r="O2622" s="223" t="s">
        <v>14117</v>
      </c>
      <c r="P2622" s="223" t="s">
        <v>14118</v>
      </c>
      <c r="Q2622" s="223" t="s">
        <v>14119</v>
      </c>
      <c r="R2622" s="224" t="s">
        <v>14119</v>
      </c>
      <c r="S2622" s="284"/>
      <c r="AH2622" s="434" t="s">
        <v>254</v>
      </c>
      <c r="AI2622" s="434">
        <v>12271446</v>
      </c>
      <c r="AJ2622" s="434">
        <v>1.1424E-2</v>
      </c>
      <c r="AK2622" s="436" t="s">
        <v>18927</v>
      </c>
      <c r="AM2622" s="434" t="s">
        <v>253</v>
      </c>
      <c r="AN2622" s="434">
        <v>19931645</v>
      </c>
      <c r="AO2622" s="434">
        <v>2.1583999999999999E-2</v>
      </c>
      <c r="AP2622" s="436" t="s">
        <v>22906</v>
      </c>
      <c r="AMG2622" s="185"/>
      <c r="AMH2622" s="185"/>
      <c r="AMI2622" s="185"/>
      <c r="AMJ2622" s="185"/>
      <c r="AMK2622" s="185"/>
    </row>
    <row r="2623" spans="14:1025" x14ac:dyDescent="0.2">
      <c r="N2623" s="222" t="s">
        <v>12200</v>
      </c>
      <c r="O2623" s="223" t="s">
        <v>12495</v>
      </c>
      <c r="P2623" s="223" t="s">
        <v>12496</v>
      </c>
      <c r="Q2623" s="223" t="s">
        <v>12497</v>
      </c>
      <c r="R2623" s="224" t="s">
        <v>12497</v>
      </c>
      <c r="S2623" s="284"/>
      <c r="AH2623" s="434" t="s">
        <v>254</v>
      </c>
      <c r="AI2623" s="434">
        <v>12279466</v>
      </c>
      <c r="AJ2623" s="434">
        <v>4.7808999999999997E-2</v>
      </c>
      <c r="AK2623" s="436" t="s">
        <v>18928</v>
      </c>
      <c r="AM2623" s="434" t="s">
        <v>253</v>
      </c>
      <c r="AN2623" s="434">
        <v>19941496</v>
      </c>
      <c r="AO2623" s="434">
        <v>4.6844E-3</v>
      </c>
      <c r="AP2623" s="436" t="s">
        <v>22907</v>
      </c>
      <c r="AMG2623" s="185"/>
      <c r="AMH2623" s="185"/>
      <c r="AMI2623" s="185"/>
      <c r="AMJ2623" s="185"/>
      <c r="AMK2623" s="185"/>
    </row>
    <row r="2624" spans="14:1025" x14ac:dyDescent="0.2">
      <c r="N2624" s="222" t="s">
        <v>12200</v>
      </c>
      <c r="O2624" s="223" t="s">
        <v>14120</v>
      </c>
      <c r="P2624" s="223" t="s">
        <v>14121</v>
      </c>
      <c r="Q2624" s="223" t="s">
        <v>498</v>
      </c>
      <c r="R2624" s="224" t="s">
        <v>14121</v>
      </c>
      <c r="S2624" s="284"/>
      <c r="AH2624" s="434" t="s">
        <v>254</v>
      </c>
      <c r="AI2624" s="434">
        <v>12284102</v>
      </c>
      <c r="AJ2624" s="434">
        <v>3.2453000000000003E-2</v>
      </c>
      <c r="AK2624" s="436" t="s">
        <v>18929</v>
      </c>
      <c r="AM2624" s="434" t="s">
        <v>253</v>
      </c>
      <c r="AN2624" s="434">
        <v>19941537</v>
      </c>
      <c r="AO2624" s="434">
        <v>4.0298E-2</v>
      </c>
      <c r="AP2624" s="436" t="s">
        <v>22908</v>
      </c>
      <c r="AMG2624" s="185"/>
      <c r="AMH2624" s="185"/>
      <c r="AMI2624" s="185"/>
      <c r="AMJ2624" s="185"/>
      <c r="AMK2624" s="185"/>
    </row>
    <row r="2625" spans="14:1025" x14ac:dyDescent="0.2">
      <c r="N2625" s="222" t="s">
        <v>12200</v>
      </c>
      <c r="O2625" s="223" t="s">
        <v>14122</v>
      </c>
      <c r="P2625" s="223" t="s">
        <v>14123</v>
      </c>
      <c r="Q2625" s="223" t="s">
        <v>14124</v>
      </c>
      <c r="R2625" s="224" t="s">
        <v>14124</v>
      </c>
      <c r="S2625" s="284"/>
      <c r="AH2625" s="434" t="s">
        <v>254</v>
      </c>
      <c r="AI2625" s="434">
        <v>12314340</v>
      </c>
      <c r="AJ2625" s="434">
        <v>3.7079000000000001E-2</v>
      </c>
      <c r="AK2625" s="436" t="s">
        <v>18930</v>
      </c>
      <c r="AM2625" s="434" t="s">
        <v>253</v>
      </c>
      <c r="AN2625" s="434">
        <v>19941601</v>
      </c>
      <c r="AO2625" s="434">
        <v>3.7719000000000001E-4</v>
      </c>
      <c r="AP2625" s="436" t="s">
        <v>22909</v>
      </c>
      <c r="AMG2625" s="185"/>
      <c r="AMH2625" s="185"/>
      <c r="AMI2625" s="185"/>
      <c r="AMJ2625" s="185"/>
      <c r="AMK2625" s="185"/>
    </row>
    <row r="2626" spans="14:1025" x14ac:dyDescent="0.2">
      <c r="N2626" s="222" t="s">
        <v>12200</v>
      </c>
      <c r="O2626" s="223" t="s">
        <v>14125</v>
      </c>
      <c r="P2626" s="223" t="s">
        <v>14126</v>
      </c>
      <c r="Q2626" s="223" t="s">
        <v>498</v>
      </c>
      <c r="R2626" s="224" t="s">
        <v>14126</v>
      </c>
      <c r="S2626" s="284"/>
      <c r="AH2626" s="434" t="s">
        <v>254</v>
      </c>
      <c r="AI2626" s="434">
        <v>12317576</v>
      </c>
      <c r="AJ2626" s="434">
        <v>2.1309000000000002E-2</v>
      </c>
      <c r="AK2626" s="436" t="s">
        <v>18931</v>
      </c>
      <c r="AM2626" s="434" t="s">
        <v>253</v>
      </c>
      <c r="AN2626" s="434">
        <v>19942995</v>
      </c>
      <c r="AO2626" s="434">
        <v>7.1450000000000003E-3</v>
      </c>
      <c r="AP2626" s="436" t="s">
        <v>22910</v>
      </c>
      <c r="AMG2626" s="185"/>
      <c r="AMH2626" s="185"/>
      <c r="AMI2626" s="185"/>
      <c r="AMJ2626" s="185"/>
      <c r="AMK2626" s="185"/>
    </row>
    <row r="2627" spans="14:1025" x14ac:dyDescent="0.2">
      <c r="N2627" s="222" t="s">
        <v>12200</v>
      </c>
      <c r="O2627" s="223" t="s">
        <v>14127</v>
      </c>
      <c r="P2627" s="223" t="s">
        <v>14128</v>
      </c>
      <c r="Q2627" s="223" t="s">
        <v>14129</v>
      </c>
      <c r="R2627" s="224" t="s">
        <v>14130</v>
      </c>
      <c r="S2627" s="284"/>
      <c r="AH2627" s="434" t="s">
        <v>254</v>
      </c>
      <c r="AI2627" s="434">
        <v>12345247</v>
      </c>
      <c r="AJ2627" s="434">
        <v>3.7769999999999998E-2</v>
      </c>
      <c r="AK2627" s="436" t="s">
        <v>18932</v>
      </c>
      <c r="AM2627" s="434" t="s">
        <v>253</v>
      </c>
      <c r="AN2627" s="434">
        <v>19943317</v>
      </c>
      <c r="AO2627" s="434">
        <v>2.5588E-4</v>
      </c>
      <c r="AP2627" s="436" t="s">
        <v>22911</v>
      </c>
      <c r="AMG2627" s="185"/>
      <c r="AMH2627" s="185"/>
      <c r="AMI2627" s="185"/>
      <c r="AMJ2627" s="185"/>
      <c r="AMK2627" s="185"/>
    </row>
    <row r="2628" spans="14:1025" x14ac:dyDescent="0.2">
      <c r="N2628" s="222" t="s">
        <v>12200</v>
      </c>
      <c r="O2628" s="223" t="s">
        <v>14131</v>
      </c>
      <c r="P2628" s="223" t="s">
        <v>14132</v>
      </c>
      <c r="Q2628" s="223" t="s">
        <v>498</v>
      </c>
      <c r="R2628" s="224" t="s">
        <v>14132</v>
      </c>
      <c r="S2628" s="284"/>
      <c r="AH2628" s="434" t="s">
        <v>254</v>
      </c>
      <c r="AI2628" s="434">
        <v>12358083</v>
      </c>
      <c r="AJ2628" s="434">
        <v>2.4386000000000001E-2</v>
      </c>
      <c r="AK2628" s="436" t="s">
        <v>18933</v>
      </c>
      <c r="AM2628" s="434" t="s">
        <v>253</v>
      </c>
      <c r="AN2628" s="434">
        <v>19953798</v>
      </c>
      <c r="AO2628" s="434">
        <v>1.4675000000000001E-2</v>
      </c>
      <c r="AP2628" s="436" t="s">
        <v>22912</v>
      </c>
      <c r="AMG2628" s="185"/>
      <c r="AMH2628" s="185"/>
      <c r="AMI2628" s="185"/>
      <c r="AMJ2628" s="185"/>
      <c r="AMK2628" s="185"/>
    </row>
    <row r="2629" spans="14:1025" x14ac:dyDescent="0.2">
      <c r="N2629" s="222" t="s">
        <v>12200</v>
      </c>
      <c r="O2629" s="223" t="s">
        <v>12523</v>
      </c>
      <c r="P2629" s="223" t="s">
        <v>12524</v>
      </c>
      <c r="Q2629" s="223" t="s">
        <v>498</v>
      </c>
      <c r="R2629" s="224" t="s">
        <v>12524</v>
      </c>
      <c r="S2629" s="284"/>
      <c r="AH2629" s="434" t="s">
        <v>254</v>
      </c>
      <c r="AI2629" s="434">
        <v>12366073</v>
      </c>
      <c r="AJ2629" s="434">
        <v>1.4482999999999999E-2</v>
      </c>
      <c r="AK2629" s="436" t="s">
        <v>18934</v>
      </c>
      <c r="AM2629" s="434" t="s">
        <v>253</v>
      </c>
      <c r="AN2629" s="434">
        <v>19955758</v>
      </c>
      <c r="AO2629" s="434">
        <v>2.7765999999999999E-2</v>
      </c>
      <c r="AP2629" s="436" t="s">
        <v>22913</v>
      </c>
      <c r="AMG2629" s="185"/>
      <c r="AMH2629" s="185"/>
      <c r="AMI2629" s="185"/>
      <c r="AMJ2629" s="185"/>
      <c r="AMK2629" s="185"/>
    </row>
    <row r="2630" spans="14:1025" x14ac:dyDescent="0.2">
      <c r="N2630" s="222" t="s">
        <v>12200</v>
      </c>
      <c r="O2630" s="223" t="s">
        <v>14133</v>
      </c>
      <c r="P2630" s="223" t="s">
        <v>14134</v>
      </c>
      <c r="Q2630" s="223" t="s">
        <v>498</v>
      </c>
      <c r="R2630" s="224" t="s">
        <v>14134</v>
      </c>
      <c r="S2630" s="284" t="s">
        <v>16298</v>
      </c>
      <c r="AH2630" s="434" t="s">
        <v>254</v>
      </c>
      <c r="AI2630" s="434">
        <v>12366121</v>
      </c>
      <c r="AJ2630" s="434">
        <v>2.1309000000000002E-2</v>
      </c>
      <c r="AK2630" s="436" t="s">
        <v>18935</v>
      </c>
      <c r="AM2630" s="434" t="s">
        <v>253</v>
      </c>
      <c r="AN2630" s="434">
        <v>19974839</v>
      </c>
      <c r="AO2630" s="434">
        <v>1.7997E-4</v>
      </c>
      <c r="AP2630" s="436" t="s">
        <v>22914</v>
      </c>
      <c r="AMG2630" s="185"/>
      <c r="AMH2630" s="185"/>
      <c r="AMI2630" s="185"/>
      <c r="AMJ2630" s="185"/>
      <c r="AMK2630" s="185"/>
    </row>
    <row r="2631" spans="14:1025" x14ac:dyDescent="0.2">
      <c r="N2631" s="222" t="s">
        <v>12200</v>
      </c>
      <c r="O2631" s="223" t="s">
        <v>14135</v>
      </c>
      <c r="P2631" s="223" t="s">
        <v>14136</v>
      </c>
      <c r="Q2631" s="223" t="s">
        <v>14137</v>
      </c>
      <c r="R2631" s="224" t="s">
        <v>14138</v>
      </c>
      <c r="S2631" s="284" t="s">
        <v>16298</v>
      </c>
      <c r="AH2631" s="434" t="s">
        <v>254</v>
      </c>
      <c r="AI2631" s="434">
        <v>12424856</v>
      </c>
      <c r="AJ2631" s="434">
        <v>1.6454E-2</v>
      </c>
      <c r="AK2631" s="436" t="s">
        <v>18936</v>
      </c>
      <c r="AM2631" s="434" t="s">
        <v>253</v>
      </c>
      <c r="AN2631" s="434">
        <v>19991919</v>
      </c>
      <c r="AO2631" s="434">
        <v>2.6348E-2</v>
      </c>
      <c r="AP2631" s="436" t="s">
        <v>22915</v>
      </c>
      <c r="AMG2631" s="185"/>
      <c r="AMH2631" s="185"/>
      <c r="AMI2631" s="185"/>
      <c r="AMJ2631" s="185"/>
      <c r="AMK2631" s="185"/>
    </row>
    <row r="2632" spans="14:1025" x14ac:dyDescent="0.2">
      <c r="N2632" s="222" t="s">
        <v>12200</v>
      </c>
      <c r="O2632" s="223" t="s">
        <v>14139</v>
      </c>
      <c r="P2632" s="223" t="s">
        <v>14140</v>
      </c>
      <c r="Q2632" s="223" t="s">
        <v>498</v>
      </c>
      <c r="R2632" s="224" t="s">
        <v>14140</v>
      </c>
      <c r="S2632" s="284"/>
      <c r="AH2632" s="434" t="s">
        <v>254</v>
      </c>
      <c r="AI2632" s="434">
        <v>12532560</v>
      </c>
      <c r="AJ2632" s="434">
        <v>1.2506E-4</v>
      </c>
      <c r="AK2632" s="436" t="s">
        <v>18937</v>
      </c>
      <c r="AM2632" s="434" t="s">
        <v>253</v>
      </c>
      <c r="AN2632" s="434">
        <v>20008038</v>
      </c>
      <c r="AO2632" s="434">
        <v>1.3742000000000001E-2</v>
      </c>
      <c r="AP2632" s="436" t="s">
        <v>22916</v>
      </c>
      <c r="AMG2632" s="185"/>
      <c r="AMH2632" s="185"/>
      <c r="AMI2632" s="185"/>
      <c r="AMJ2632" s="185"/>
      <c r="AMK2632" s="185"/>
    </row>
    <row r="2633" spans="14:1025" x14ac:dyDescent="0.2">
      <c r="N2633" s="222" t="s">
        <v>12200</v>
      </c>
      <c r="O2633" s="223" t="s">
        <v>14141</v>
      </c>
      <c r="P2633" s="223" t="s">
        <v>14142</v>
      </c>
      <c r="Q2633" s="223" t="s">
        <v>498</v>
      </c>
      <c r="R2633" s="224" t="s">
        <v>14142</v>
      </c>
      <c r="S2633" s="284"/>
      <c r="AH2633" s="434" t="s">
        <v>254</v>
      </c>
      <c r="AI2633" s="434">
        <v>12538687</v>
      </c>
      <c r="AJ2633" s="434">
        <v>3.2891999999999998E-2</v>
      </c>
      <c r="AK2633" s="436" t="s">
        <v>18938</v>
      </c>
      <c r="AM2633" s="434" t="s">
        <v>253</v>
      </c>
      <c r="AN2633" s="434">
        <v>20011091</v>
      </c>
      <c r="AO2633" s="434">
        <v>7.7716999999999999E-4</v>
      </c>
      <c r="AP2633" s="436" t="s">
        <v>22917</v>
      </c>
      <c r="AMG2633" s="185"/>
      <c r="AMH2633" s="185"/>
      <c r="AMI2633" s="185"/>
      <c r="AMJ2633" s="185"/>
      <c r="AMK2633" s="185"/>
    </row>
    <row r="2634" spans="14:1025" x14ac:dyDescent="0.2">
      <c r="N2634" s="222" t="s">
        <v>12200</v>
      </c>
      <c r="O2634" s="223" t="s">
        <v>14143</v>
      </c>
      <c r="P2634" s="223" t="s">
        <v>14144</v>
      </c>
      <c r="Q2634" s="223" t="s">
        <v>14145</v>
      </c>
      <c r="R2634" s="224" t="s">
        <v>14146</v>
      </c>
      <c r="S2634" s="284"/>
      <c r="AH2634" s="434" t="s">
        <v>254</v>
      </c>
      <c r="AI2634" s="434">
        <v>12601532</v>
      </c>
      <c r="AJ2634" s="434">
        <v>3.4667999999999997E-2</v>
      </c>
      <c r="AK2634" s="436" t="s">
        <v>18939</v>
      </c>
      <c r="AM2634" s="434" t="s">
        <v>253</v>
      </c>
      <c r="AN2634" s="434">
        <v>20021279</v>
      </c>
      <c r="AO2634" s="434">
        <v>4.5068999999999998E-2</v>
      </c>
      <c r="AP2634" s="436" t="s">
        <v>22918</v>
      </c>
      <c r="AMG2634" s="185"/>
      <c r="AMH2634" s="185"/>
      <c r="AMI2634" s="185"/>
      <c r="AMJ2634" s="185"/>
      <c r="AMK2634" s="185"/>
    </row>
    <row r="2635" spans="14:1025" x14ac:dyDescent="0.2">
      <c r="N2635" s="222" t="s">
        <v>12200</v>
      </c>
      <c r="O2635" s="223" t="s">
        <v>14147</v>
      </c>
      <c r="P2635" s="223" t="s">
        <v>14148</v>
      </c>
      <c r="Q2635" s="223" t="s">
        <v>498</v>
      </c>
      <c r="R2635" s="224" t="s">
        <v>14148</v>
      </c>
      <c r="S2635" s="284"/>
      <c r="AH2635" s="434" t="s">
        <v>254</v>
      </c>
      <c r="AI2635" s="434">
        <v>12614655</v>
      </c>
      <c r="AJ2635" s="434">
        <v>1.9383999999999998E-2</v>
      </c>
      <c r="AK2635" s="436" t="s">
        <v>18940</v>
      </c>
      <c r="AM2635" s="434" t="s">
        <v>253</v>
      </c>
      <c r="AN2635" s="434">
        <v>20021473</v>
      </c>
      <c r="AO2635" s="434">
        <v>2.5588E-4</v>
      </c>
      <c r="AP2635" s="436" t="s">
        <v>22919</v>
      </c>
      <c r="AMG2635" s="185"/>
      <c r="AMH2635" s="185"/>
      <c r="AMI2635" s="185"/>
      <c r="AMJ2635" s="185"/>
      <c r="AMK2635" s="185"/>
    </row>
    <row r="2636" spans="14:1025" x14ac:dyDescent="0.2">
      <c r="N2636" s="222" t="s">
        <v>12200</v>
      </c>
      <c r="O2636" s="223" t="s">
        <v>14149</v>
      </c>
      <c r="P2636" s="223" t="s">
        <v>14150</v>
      </c>
      <c r="Q2636" s="223" t="s">
        <v>14151</v>
      </c>
      <c r="R2636" s="224" t="s">
        <v>14151</v>
      </c>
      <c r="S2636" s="284" t="s">
        <v>16298</v>
      </c>
      <c r="AH2636" s="434" t="s">
        <v>254</v>
      </c>
      <c r="AI2636" s="434">
        <v>12619621</v>
      </c>
      <c r="AJ2636" s="434">
        <v>1.8387000000000001E-2</v>
      </c>
      <c r="AK2636" s="436" t="s">
        <v>18941</v>
      </c>
      <c r="AM2636" s="434" t="s">
        <v>253</v>
      </c>
      <c r="AN2636" s="434">
        <v>20022070</v>
      </c>
      <c r="AO2636" s="434">
        <v>4.0781999999999999E-2</v>
      </c>
      <c r="AP2636" s="436" t="s">
        <v>22920</v>
      </c>
      <c r="AMG2636" s="185"/>
      <c r="AMH2636" s="185"/>
      <c r="AMI2636" s="185"/>
      <c r="AMJ2636" s="185"/>
      <c r="AMK2636" s="185"/>
    </row>
    <row r="2637" spans="14:1025" x14ac:dyDescent="0.2">
      <c r="N2637" s="222" t="s">
        <v>12200</v>
      </c>
      <c r="O2637" s="223" t="s">
        <v>12544</v>
      </c>
      <c r="P2637" s="223" t="s">
        <v>12545</v>
      </c>
      <c r="Q2637" s="223" t="s">
        <v>12546</v>
      </c>
      <c r="R2637" s="224" t="s">
        <v>12547</v>
      </c>
      <c r="S2637" s="284" t="s">
        <v>16298</v>
      </c>
      <c r="AH2637" s="434" t="s">
        <v>254</v>
      </c>
      <c r="AI2637" s="434">
        <v>12626069</v>
      </c>
      <c r="AJ2637" s="434">
        <v>6.9941999999999999E-3</v>
      </c>
      <c r="AK2637" s="436" t="s">
        <v>18942</v>
      </c>
      <c r="AM2637" s="434" t="s">
        <v>253</v>
      </c>
      <c r="AN2637" s="434">
        <v>20033378</v>
      </c>
      <c r="AO2637" s="434">
        <v>3.0668999999999998E-2</v>
      </c>
      <c r="AP2637" s="436" t="s">
        <v>22921</v>
      </c>
      <c r="AMG2637" s="185"/>
      <c r="AMH2637" s="185"/>
      <c r="AMI2637" s="185"/>
      <c r="AMJ2637" s="185"/>
      <c r="AMK2637" s="185"/>
    </row>
    <row r="2638" spans="14:1025" x14ac:dyDescent="0.2">
      <c r="N2638" s="222" t="s">
        <v>12200</v>
      </c>
      <c r="O2638" s="223" t="s">
        <v>14152</v>
      </c>
      <c r="P2638" s="223" t="s">
        <v>14153</v>
      </c>
      <c r="Q2638" s="223" t="s">
        <v>14154</v>
      </c>
      <c r="R2638" s="224" t="s">
        <v>14155</v>
      </c>
      <c r="S2638" s="284"/>
      <c r="AH2638" s="434" t="s">
        <v>254</v>
      </c>
      <c r="AI2638" s="434">
        <v>12634401</v>
      </c>
      <c r="AJ2638" s="434">
        <v>1.8471E-3</v>
      </c>
      <c r="AK2638" s="436" t="s">
        <v>18943</v>
      </c>
      <c r="AM2638" s="434" t="s">
        <v>253</v>
      </c>
      <c r="AN2638" s="434">
        <v>20041673</v>
      </c>
      <c r="AO2638" s="434">
        <v>3.2007000000000001E-2</v>
      </c>
      <c r="AP2638" s="436" t="s">
        <v>22922</v>
      </c>
      <c r="AMG2638" s="185"/>
      <c r="AMH2638" s="185"/>
      <c r="AMI2638" s="185"/>
      <c r="AMJ2638" s="185"/>
      <c r="AMK2638" s="185"/>
    </row>
    <row r="2639" spans="14:1025" x14ac:dyDescent="0.2">
      <c r="N2639" s="251" t="s">
        <v>12200</v>
      </c>
      <c r="O2639" s="246" t="s">
        <v>521</v>
      </c>
      <c r="P2639" s="246" t="s">
        <v>522</v>
      </c>
      <c r="Q2639" s="246" t="s">
        <v>498</v>
      </c>
      <c r="R2639" s="247" t="s">
        <v>522</v>
      </c>
      <c r="S2639" s="284"/>
      <c r="AH2639" s="434" t="s">
        <v>254</v>
      </c>
      <c r="AI2639" s="434">
        <v>12679414</v>
      </c>
      <c r="AJ2639" s="434">
        <v>4.5619E-2</v>
      </c>
      <c r="AK2639" s="436" t="s">
        <v>18944</v>
      </c>
      <c r="AM2639" s="434" t="s">
        <v>253</v>
      </c>
      <c r="AN2639" s="434">
        <v>20041687</v>
      </c>
      <c r="AO2639" s="434">
        <v>1.8645999999999999E-2</v>
      </c>
      <c r="AP2639" s="436" t="s">
        <v>22923</v>
      </c>
      <c r="AMG2639" s="185"/>
      <c r="AMH2639" s="185"/>
      <c r="AMI2639" s="185"/>
      <c r="AMJ2639" s="185"/>
      <c r="AMK2639" s="185"/>
    </row>
    <row r="2640" spans="14:1025" x14ac:dyDescent="0.2">
      <c r="N2640" s="222" t="s">
        <v>12200</v>
      </c>
      <c r="O2640" s="223" t="s">
        <v>14156</v>
      </c>
      <c r="P2640" s="223" t="s">
        <v>14157</v>
      </c>
      <c r="Q2640" s="223" t="s">
        <v>14158</v>
      </c>
      <c r="R2640" s="224" t="s">
        <v>14159</v>
      </c>
      <c r="S2640" s="284"/>
      <c r="AH2640" s="434" t="s">
        <v>254</v>
      </c>
      <c r="AI2640" s="434">
        <v>12742731</v>
      </c>
      <c r="AJ2640" s="434">
        <v>1.9799000000000001E-3</v>
      </c>
      <c r="AK2640" s="436" t="s">
        <v>18945</v>
      </c>
      <c r="AM2640" s="434" t="s">
        <v>253</v>
      </c>
      <c r="AN2640" s="434">
        <v>20053864</v>
      </c>
      <c r="AO2640" s="434">
        <v>4.1484E-2</v>
      </c>
      <c r="AP2640" s="436" t="s">
        <v>22924</v>
      </c>
      <c r="AMG2640" s="185"/>
      <c r="AMH2640" s="185"/>
      <c r="AMI2640" s="185"/>
      <c r="AMJ2640" s="185"/>
      <c r="AMK2640" s="185"/>
    </row>
    <row r="2641" spans="14:1025" x14ac:dyDescent="0.2">
      <c r="N2641" s="222" t="s">
        <v>12200</v>
      </c>
      <c r="O2641" s="223" t="s">
        <v>12570</v>
      </c>
      <c r="P2641" s="223" t="s">
        <v>12571</v>
      </c>
      <c r="Q2641" s="223" t="s">
        <v>12572</v>
      </c>
      <c r="R2641" s="224" t="s">
        <v>12573</v>
      </c>
      <c r="S2641" s="284"/>
      <c r="AH2641" s="434" t="s">
        <v>254</v>
      </c>
      <c r="AI2641" s="434">
        <v>12742806</v>
      </c>
      <c r="AJ2641" s="434">
        <v>1.6454E-2</v>
      </c>
      <c r="AK2641" s="436" t="s">
        <v>18946</v>
      </c>
      <c r="AM2641" s="434" t="s">
        <v>253</v>
      </c>
      <c r="AN2641" s="434">
        <v>20057275</v>
      </c>
      <c r="AO2641" s="434">
        <v>5.3353000000000003E-3</v>
      </c>
      <c r="AP2641" s="436" t="s">
        <v>22925</v>
      </c>
      <c r="AMG2641" s="185"/>
      <c r="AMH2641" s="185"/>
      <c r="AMI2641" s="185"/>
      <c r="AMJ2641" s="185"/>
      <c r="AMK2641" s="185"/>
    </row>
    <row r="2642" spans="14:1025" x14ac:dyDescent="0.2">
      <c r="N2642" s="222" t="s">
        <v>12200</v>
      </c>
      <c r="O2642" s="223" t="s">
        <v>12580</v>
      </c>
      <c r="P2642" s="223" t="s">
        <v>12581</v>
      </c>
      <c r="Q2642" s="223" t="s">
        <v>12582</v>
      </c>
      <c r="R2642" s="224" t="s">
        <v>12583</v>
      </c>
      <c r="S2642" s="284"/>
      <c r="AH2642" s="434" t="s">
        <v>254</v>
      </c>
      <c r="AI2642" s="434">
        <v>12753660</v>
      </c>
      <c r="AJ2642" s="434">
        <v>2.0212999999999998E-2</v>
      </c>
      <c r="AK2642" s="436" t="s">
        <v>18947</v>
      </c>
      <c r="AM2642" s="434" t="s">
        <v>253</v>
      </c>
      <c r="AN2642" s="434">
        <v>20061725</v>
      </c>
      <c r="AO2642" s="434">
        <v>4.2567000000000001E-2</v>
      </c>
      <c r="AP2642" s="436" t="s">
        <v>22926</v>
      </c>
      <c r="AMG2642" s="185"/>
      <c r="AMH2642" s="185"/>
      <c r="AMI2642" s="185"/>
      <c r="AMJ2642" s="185"/>
      <c r="AMK2642" s="185"/>
    </row>
    <row r="2643" spans="14:1025" x14ac:dyDescent="0.2">
      <c r="N2643" s="222" t="s">
        <v>12200</v>
      </c>
      <c r="O2643" s="223" t="s">
        <v>14160</v>
      </c>
      <c r="P2643" s="223" t="s">
        <v>14161</v>
      </c>
      <c r="Q2643" s="223" t="s">
        <v>14162</v>
      </c>
      <c r="R2643" s="224" t="s">
        <v>14163</v>
      </c>
      <c r="S2643" s="284"/>
      <c r="AH2643" s="434" t="s">
        <v>254</v>
      </c>
      <c r="AI2643" s="434">
        <v>12769788</v>
      </c>
      <c r="AJ2643" s="434">
        <v>1.9637999999999999E-2</v>
      </c>
      <c r="AK2643" s="436" t="s">
        <v>18948</v>
      </c>
      <c r="AM2643" s="434" t="s">
        <v>253</v>
      </c>
      <c r="AN2643" s="434">
        <v>20124847</v>
      </c>
      <c r="AO2643" s="434">
        <v>3.7719000000000001E-4</v>
      </c>
      <c r="AP2643" s="436" t="s">
        <v>22927</v>
      </c>
      <c r="AMG2643" s="185"/>
      <c r="AMH2643" s="185"/>
      <c r="AMI2643" s="185"/>
      <c r="AMJ2643" s="185"/>
      <c r="AMK2643" s="185"/>
    </row>
    <row r="2644" spans="14:1025" x14ac:dyDescent="0.2">
      <c r="N2644" s="240" t="s">
        <v>12200</v>
      </c>
      <c r="O2644" s="238" t="s">
        <v>14164</v>
      </c>
      <c r="P2644" s="238" t="s">
        <v>14165</v>
      </c>
      <c r="Q2644" s="238" t="s">
        <v>14166</v>
      </c>
      <c r="R2644" s="239" t="s">
        <v>14167</v>
      </c>
      <c r="S2644" s="284" t="s">
        <v>16298</v>
      </c>
      <c r="AH2644" s="434" t="s">
        <v>254</v>
      </c>
      <c r="AI2644" s="434">
        <v>12782680</v>
      </c>
      <c r="AJ2644" s="434">
        <v>1.2006E-3</v>
      </c>
      <c r="AK2644" s="436" t="s">
        <v>18949</v>
      </c>
      <c r="AM2644" s="434" t="s">
        <v>253</v>
      </c>
      <c r="AN2644" s="434">
        <v>20128076</v>
      </c>
      <c r="AO2644" s="434">
        <v>7.8807000000000006E-5</v>
      </c>
      <c r="AP2644" s="436" t="s">
        <v>22928</v>
      </c>
      <c r="AMG2644" s="185"/>
      <c r="AMH2644" s="185"/>
      <c r="AMI2644" s="185"/>
      <c r="AMJ2644" s="185"/>
      <c r="AMK2644" s="185"/>
    </row>
    <row r="2645" spans="14:1025" x14ac:dyDescent="0.2">
      <c r="N2645" s="222" t="s">
        <v>12200</v>
      </c>
      <c r="O2645" s="223" t="s">
        <v>14168</v>
      </c>
      <c r="P2645" s="223" t="s">
        <v>14169</v>
      </c>
      <c r="Q2645" s="223" t="s">
        <v>14170</v>
      </c>
      <c r="R2645" s="224" t="s">
        <v>14171</v>
      </c>
      <c r="S2645" s="284"/>
      <c r="AH2645" s="434" t="s">
        <v>254</v>
      </c>
      <c r="AI2645" s="434">
        <v>12804539</v>
      </c>
      <c r="AJ2645" s="434">
        <v>4.0384000000000001E-3</v>
      </c>
      <c r="AK2645" s="436" t="s">
        <v>18950</v>
      </c>
      <c r="AM2645" s="434" t="s">
        <v>253</v>
      </c>
      <c r="AN2645" s="434">
        <v>20130214</v>
      </c>
      <c r="AO2645" s="434">
        <v>7.7716999999999999E-4</v>
      </c>
      <c r="AP2645" s="436" t="s">
        <v>22929</v>
      </c>
      <c r="AMG2645" s="185"/>
      <c r="AMH2645" s="185"/>
      <c r="AMI2645" s="185"/>
      <c r="AMJ2645" s="185"/>
      <c r="AMK2645" s="185"/>
    </row>
    <row r="2646" spans="14:1025" x14ac:dyDescent="0.2">
      <c r="N2646" s="222" t="s">
        <v>12200</v>
      </c>
      <c r="O2646" s="223" t="s">
        <v>14172</v>
      </c>
      <c r="P2646" s="223" t="s">
        <v>14173</v>
      </c>
      <c r="Q2646" s="223" t="s">
        <v>14174</v>
      </c>
      <c r="R2646" s="224" t="s">
        <v>14175</v>
      </c>
      <c r="S2646" s="284" t="s">
        <v>16298</v>
      </c>
      <c r="AH2646" s="434" t="s">
        <v>254</v>
      </c>
      <c r="AI2646" s="434">
        <v>12837828</v>
      </c>
      <c r="AJ2646" s="434">
        <v>3.6850000000000001E-2</v>
      </c>
      <c r="AK2646" s="436" t="s">
        <v>18951</v>
      </c>
      <c r="AM2646" s="434" t="s">
        <v>253</v>
      </c>
      <c r="AN2646" s="434">
        <v>20151195</v>
      </c>
      <c r="AO2646" s="434">
        <v>2.0517000000000001E-2</v>
      </c>
      <c r="AP2646" s="436" t="s">
        <v>22930</v>
      </c>
      <c r="AMG2646" s="185"/>
      <c r="AMH2646" s="185"/>
      <c r="AMI2646" s="185"/>
      <c r="AMJ2646" s="185"/>
      <c r="AMK2646" s="185"/>
    </row>
    <row r="2647" spans="14:1025" x14ac:dyDescent="0.2">
      <c r="N2647" s="222" t="s">
        <v>12200</v>
      </c>
      <c r="O2647" s="223" t="s">
        <v>14176</v>
      </c>
      <c r="P2647" s="223" t="s">
        <v>14177</v>
      </c>
      <c r="Q2647" s="223" t="s">
        <v>498</v>
      </c>
      <c r="R2647" s="224" t="s">
        <v>14177</v>
      </c>
      <c r="S2647" s="284"/>
      <c r="AH2647" s="434" t="s">
        <v>254</v>
      </c>
      <c r="AI2647" s="434">
        <v>12865832</v>
      </c>
      <c r="AJ2647" s="434">
        <v>5.4478E-3</v>
      </c>
      <c r="AK2647" s="436" t="s">
        <v>18952</v>
      </c>
      <c r="AM2647" s="434" t="s">
        <v>253</v>
      </c>
      <c r="AN2647" s="434">
        <v>20163851</v>
      </c>
      <c r="AO2647" s="434">
        <v>8.4031999999999996E-3</v>
      </c>
      <c r="AP2647" s="436" t="s">
        <v>22931</v>
      </c>
      <c r="AMG2647" s="185"/>
      <c r="AMH2647" s="185"/>
      <c r="AMI2647" s="185"/>
      <c r="AMJ2647" s="185"/>
      <c r="AMK2647" s="185"/>
    </row>
    <row r="2648" spans="14:1025" x14ac:dyDescent="0.2">
      <c r="N2648" s="222" t="s">
        <v>12200</v>
      </c>
      <c r="O2648" s="223" t="s">
        <v>14178</v>
      </c>
      <c r="P2648" s="223" t="s">
        <v>14179</v>
      </c>
      <c r="Q2648" s="223" t="s">
        <v>498</v>
      </c>
      <c r="R2648" s="224" t="s">
        <v>14179</v>
      </c>
      <c r="S2648" s="284"/>
      <c r="AH2648" s="434" t="s">
        <v>254</v>
      </c>
      <c r="AI2648" s="434">
        <v>12867408</v>
      </c>
      <c r="AJ2648" s="434">
        <v>2.7852999999999999E-2</v>
      </c>
      <c r="AK2648" s="436" t="s">
        <v>18953</v>
      </c>
      <c r="AM2648" s="434" t="s">
        <v>253</v>
      </c>
      <c r="AN2648" s="434">
        <v>20180693</v>
      </c>
      <c r="AO2648" s="434">
        <v>1.4675000000000001E-2</v>
      </c>
      <c r="AP2648" s="436" t="s">
        <v>22932</v>
      </c>
      <c r="AMG2648" s="185"/>
      <c r="AMH2648" s="185"/>
      <c r="AMI2648" s="185"/>
      <c r="AMJ2648" s="185"/>
      <c r="AMK2648" s="185"/>
    </row>
    <row r="2649" spans="14:1025" x14ac:dyDescent="0.2">
      <c r="N2649" s="222" t="s">
        <v>12200</v>
      </c>
      <c r="O2649" s="223" t="s">
        <v>14180</v>
      </c>
      <c r="P2649" s="223" t="s">
        <v>14181</v>
      </c>
      <c r="Q2649" s="223" t="s">
        <v>14182</v>
      </c>
      <c r="R2649" s="224" t="s">
        <v>14183</v>
      </c>
      <c r="S2649" s="284"/>
      <c r="AH2649" s="434" t="s">
        <v>254</v>
      </c>
      <c r="AI2649" s="434">
        <v>12869526</v>
      </c>
      <c r="AJ2649" s="434">
        <v>3.8002000000000001E-2</v>
      </c>
      <c r="AK2649" s="436" t="s">
        <v>18954</v>
      </c>
      <c r="AM2649" s="434" t="s">
        <v>253</v>
      </c>
      <c r="AN2649" s="434">
        <v>20181329</v>
      </c>
      <c r="AO2649" s="434">
        <v>2.7617000000000002E-3</v>
      </c>
      <c r="AP2649" s="436" t="s">
        <v>22933</v>
      </c>
      <c r="AMG2649" s="185"/>
      <c r="AMH2649" s="185"/>
      <c r="AMI2649" s="185"/>
      <c r="AMJ2649" s="185"/>
      <c r="AMK2649" s="185"/>
    </row>
    <row r="2650" spans="14:1025" x14ac:dyDescent="0.2">
      <c r="N2650" s="222" t="s">
        <v>12200</v>
      </c>
      <c r="O2650" s="223" t="s">
        <v>12608</v>
      </c>
      <c r="P2650" s="223" t="s">
        <v>12609</v>
      </c>
      <c r="Q2650" s="223" t="s">
        <v>12610</v>
      </c>
      <c r="R2650" s="224" t="s">
        <v>12611</v>
      </c>
      <c r="S2650" s="284"/>
      <c r="AH2650" s="434" t="s">
        <v>254</v>
      </c>
      <c r="AI2650" s="434">
        <v>12944602</v>
      </c>
      <c r="AJ2650" s="434">
        <v>2.9732999999999999E-3</v>
      </c>
      <c r="AK2650" s="436" t="s">
        <v>18955</v>
      </c>
      <c r="AM2650" s="434" t="s">
        <v>253</v>
      </c>
      <c r="AN2650" s="434">
        <v>20185830</v>
      </c>
      <c r="AO2650" s="434">
        <v>4.6844E-3</v>
      </c>
      <c r="AP2650" s="436" t="s">
        <v>22934</v>
      </c>
      <c r="AMG2650" s="185"/>
      <c r="AMH2650" s="185"/>
      <c r="AMI2650" s="185"/>
      <c r="AMJ2650" s="185"/>
      <c r="AMK2650" s="185"/>
    </row>
    <row r="2651" spans="14:1025" x14ac:dyDescent="0.2">
      <c r="N2651" s="222" t="s">
        <v>12200</v>
      </c>
      <c r="O2651" s="223" t="s">
        <v>12614</v>
      </c>
      <c r="P2651" s="223" t="s">
        <v>12615</v>
      </c>
      <c r="Q2651" s="223" t="s">
        <v>12616</v>
      </c>
      <c r="R2651" s="224" t="s">
        <v>12617</v>
      </c>
      <c r="S2651" s="284"/>
      <c r="AH2651" s="434" t="s">
        <v>254</v>
      </c>
      <c r="AI2651" s="434">
        <v>12951795</v>
      </c>
      <c r="AJ2651" s="434">
        <v>6.8902000000000004E-4</v>
      </c>
      <c r="AK2651" s="436" t="s">
        <v>18956</v>
      </c>
      <c r="AM2651" s="434" t="s">
        <v>253</v>
      </c>
      <c r="AN2651" s="434">
        <v>20186425</v>
      </c>
      <c r="AO2651" s="434">
        <v>5.3353000000000003E-3</v>
      </c>
      <c r="AP2651" s="436" t="s">
        <v>22935</v>
      </c>
      <c r="AMG2651" s="185"/>
      <c r="AMH2651" s="185"/>
      <c r="AMI2651" s="185"/>
      <c r="AMJ2651" s="185"/>
      <c r="AMK2651" s="185"/>
    </row>
    <row r="2652" spans="14:1025" x14ac:dyDescent="0.2">
      <c r="N2652" s="222" t="s">
        <v>12200</v>
      </c>
      <c r="O2652" s="223" t="s">
        <v>14184</v>
      </c>
      <c r="P2652" s="223" t="s">
        <v>14185</v>
      </c>
      <c r="Q2652" s="223" t="s">
        <v>498</v>
      </c>
      <c r="R2652" s="224" t="s">
        <v>14185</v>
      </c>
      <c r="S2652" s="284"/>
      <c r="AH2652" s="434" t="s">
        <v>254</v>
      </c>
      <c r="AI2652" s="434">
        <v>12971934</v>
      </c>
      <c r="AJ2652" s="434">
        <v>4.3346999999999997E-2</v>
      </c>
      <c r="AK2652" s="436" t="s">
        <v>18957</v>
      </c>
      <c r="AM2652" s="434" t="s">
        <v>253</v>
      </c>
      <c r="AN2652" s="434">
        <v>20187470</v>
      </c>
      <c r="AO2652" s="434">
        <v>1.7997E-4</v>
      </c>
      <c r="AP2652" s="436" t="s">
        <v>22936</v>
      </c>
      <c r="AMG2652" s="185"/>
      <c r="AMH2652" s="185"/>
      <c r="AMI2652" s="185"/>
      <c r="AMJ2652" s="185"/>
      <c r="AMK2652" s="185"/>
    </row>
    <row r="2653" spans="14:1025" x14ac:dyDescent="0.2">
      <c r="N2653" s="222" t="s">
        <v>12200</v>
      </c>
      <c r="O2653" s="223" t="s">
        <v>12618</v>
      </c>
      <c r="P2653" s="223" t="s">
        <v>12619</v>
      </c>
      <c r="Q2653" s="223" t="s">
        <v>12620</v>
      </c>
      <c r="R2653" s="224" t="s">
        <v>12621</v>
      </c>
      <c r="S2653" s="284" t="s">
        <v>16298</v>
      </c>
      <c r="AH2653" s="434" t="s">
        <v>254</v>
      </c>
      <c r="AI2653" s="434">
        <v>12981411</v>
      </c>
      <c r="AJ2653" s="434">
        <v>8.6934000000000004E-3</v>
      </c>
      <c r="AK2653" s="436" t="s">
        <v>18958</v>
      </c>
      <c r="AM2653" s="434" t="s">
        <v>253</v>
      </c>
      <c r="AN2653" s="434">
        <v>20192796</v>
      </c>
      <c r="AO2653" s="434">
        <v>3.7678999999999997E-2</v>
      </c>
      <c r="AP2653" s="436" t="s">
        <v>22937</v>
      </c>
      <c r="AMG2653" s="185"/>
      <c r="AMH2653" s="185"/>
      <c r="AMI2653" s="185"/>
      <c r="AMJ2653" s="185"/>
      <c r="AMK2653" s="185"/>
    </row>
    <row r="2654" spans="14:1025" x14ac:dyDescent="0.2">
      <c r="N2654" s="222" t="s">
        <v>12200</v>
      </c>
      <c r="O2654" s="223" t="s">
        <v>14186</v>
      </c>
      <c r="P2654" s="223" t="s">
        <v>14187</v>
      </c>
      <c r="Q2654" s="223" t="s">
        <v>14188</v>
      </c>
      <c r="R2654" s="224" t="s">
        <v>14189</v>
      </c>
      <c r="S2654" s="284"/>
      <c r="AH2654" s="434" t="s">
        <v>254</v>
      </c>
      <c r="AI2654" s="434">
        <v>13004330</v>
      </c>
      <c r="AJ2654" s="434">
        <v>4.2323E-2</v>
      </c>
      <c r="AK2654" s="436" t="s">
        <v>18959</v>
      </c>
      <c r="AM2654" s="434" t="s">
        <v>253</v>
      </c>
      <c r="AN2654" s="434">
        <v>20194508</v>
      </c>
      <c r="AO2654" s="434">
        <v>1.9768999999999998E-2</v>
      </c>
      <c r="AP2654" s="436" t="s">
        <v>18379</v>
      </c>
      <c r="AMG2654" s="185"/>
      <c r="AMH2654" s="185"/>
      <c r="AMI2654" s="185"/>
      <c r="AMJ2654" s="185"/>
      <c r="AMK2654" s="185"/>
    </row>
    <row r="2655" spans="14:1025" x14ac:dyDescent="0.2">
      <c r="N2655" s="222" t="s">
        <v>12200</v>
      </c>
      <c r="O2655" s="223" t="s">
        <v>12628</v>
      </c>
      <c r="P2655" s="223" t="s">
        <v>12629</v>
      </c>
      <c r="Q2655" s="223" t="s">
        <v>498</v>
      </c>
      <c r="R2655" s="224" t="s">
        <v>12629</v>
      </c>
      <c r="S2655" s="284"/>
      <c r="AH2655" s="434" t="s">
        <v>254</v>
      </c>
      <c r="AI2655" s="434">
        <v>13036334</v>
      </c>
      <c r="AJ2655" s="434">
        <v>1.8471E-3</v>
      </c>
      <c r="AK2655" s="436" t="s">
        <v>18960</v>
      </c>
      <c r="AM2655" s="434" t="s">
        <v>253</v>
      </c>
      <c r="AN2655" s="434">
        <v>20211133</v>
      </c>
      <c r="AO2655" s="434">
        <v>4.7842000000000003E-2</v>
      </c>
      <c r="AP2655" s="436" t="s">
        <v>22938</v>
      </c>
      <c r="AMG2655" s="185"/>
      <c r="AMH2655" s="185"/>
      <c r="AMI2655" s="185"/>
      <c r="AMJ2655" s="185"/>
      <c r="AMK2655" s="185"/>
    </row>
    <row r="2656" spans="14:1025" x14ac:dyDescent="0.2">
      <c r="N2656" s="222" t="s">
        <v>12200</v>
      </c>
      <c r="O2656" s="223" t="s">
        <v>12632</v>
      </c>
      <c r="P2656" s="223" t="s">
        <v>12633</v>
      </c>
      <c r="Q2656" s="223" t="s">
        <v>12634</v>
      </c>
      <c r="R2656" s="224" t="s">
        <v>12635</v>
      </c>
      <c r="S2656" s="284"/>
      <c r="AH2656" s="434" t="s">
        <v>254</v>
      </c>
      <c r="AI2656" s="434">
        <v>13041439</v>
      </c>
      <c r="AJ2656" s="434">
        <v>7.9976000000000005E-3</v>
      </c>
      <c r="AK2656" s="436" t="s">
        <v>18961</v>
      </c>
      <c r="AM2656" s="434" t="s">
        <v>253</v>
      </c>
      <c r="AN2656" s="434">
        <v>20215153</v>
      </c>
      <c r="AO2656" s="434">
        <v>3.3940999999999999E-2</v>
      </c>
      <c r="AP2656" s="436" t="s">
        <v>22939</v>
      </c>
      <c r="AMG2656" s="185"/>
      <c r="AMH2656" s="185"/>
      <c r="AMI2656" s="185"/>
      <c r="AMJ2656" s="185"/>
      <c r="AMK2656" s="185"/>
    </row>
    <row r="2657" spans="14:1025" x14ac:dyDescent="0.2">
      <c r="N2657" s="222" t="s">
        <v>12200</v>
      </c>
      <c r="O2657" s="223" t="s">
        <v>14190</v>
      </c>
      <c r="P2657" s="223" t="s">
        <v>14191</v>
      </c>
      <c r="Q2657" s="223" t="s">
        <v>498</v>
      </c>
      <c r="R2657" s="224" t="s">
        <v>14191</v>
      </c>
      <c r="S2657" s="284"/>
      <c r="AH2657" s="434" t="s">
        <v>254</v>
      </c>
      <c r="AI2657" s="434">
        <v>13054843</v>
      </c>
      <c r="AJ2657" s="434">
        <v>1.1077999999999999E-2</v>
      </c>
      <c r="AK2657" s="436" t="s">
        <v>18962</v>
      </c>
      <c r="AM2657" s="434" t="s">
        <v>253</v>
      </c>
      <c r="AN2657" s="434">
        <v>20224421</v>
      </c>
      <c r="AO2657" s="434">
        <v>5.9134000000000001E-3</v>
      </c>
      <c r="AP2657" s="436" t="s">
        <v>22940</v>
      </c>
      <c r="AMG2657" s="185"/>
      <c r="AMH2657" s="185"/>
      <c r="AMI2657" s="185"/>
      <c r="AMJ2657" s="185"/>
      <c r="AMK2657" s="185"/>
    </row>
    <row r="2658" spans="14:1025" x14ac:dyDescent="0.2">
      <c r="N2658" s="222" t="s">
        <v>12200</v>
      </c>
      <c r="O2658" s="223" t="s">
        <v>12644</v>
      </c>
      <c r="P2658" s="223" t="s">
        <v>12645</v>
      </c>
      <c r="Q2658" s="223" t="s">
        <v>498</v>
      </c>
      <c r="R2658" s="224" t="s">
        <v>12645</v>
      </c>
      <c r="S2658" s="284"/>
      <c r="AH2658" s="434" t="s">
        <v>254</v>
      </c>
      <c r="AI2658" s="434">
        <v>13055306</v>
      </c>
      <c r="AJ2658" s="434">
        <v>2.1565999999999998E-2</v>
      </c>
      <c r="AK2658" s="436" t="s">
        <v>18963</v>
      </c>
      <c r="AM2658" s="434" t="s">
        <v>253</v>
      </c>
      <c r="AN2658" s="434">
        <v>20286784</v>
      </c>
      <c r="AO2658" s="434">
        <v>3.0129E-2</v>
      </c>
      <c r="AP2658" s="436" t="s">
        <v>22941</v>
      </c>
      <c r="AMG2658" s="185"/>
      <c r="AMH2658" s="185"/>
      <c r="AMI2658" s="185"/>
      <c r="AMJ2658" s="185"/>
      <c r="AMK2658" s="185"/>
    </row>
    <row r="2659" spans="14:1025" x14ac:dyDescent="0.2">
      <c r="N2659" s="251" t="s">
        <v>12200</v>
      </c>
      <c r="O2659" s="246" t="s">
        <v>410</v>
      </c>
      <c r="P2659" s="246" t="s">
        <v>12646</v>
      </c>
      <c r="Q2659" s="246" t="s">
        <v>12647</v>
      </c>
      <c r="R2659" s="247" t="s">
        <v>409</v>
      </c>
      <c r="S2659" s="284"/>
      <c r="AH2659" s="434" t="s">
        <v>254</v>
      </c>
      <c r="AI2659" s="434">
        <v>13064986</v>
      </c>
      <c r="AJ2659" s="434">
        <v>0</v>
      </c>
      <c r="AK2659" s="436" t="s">
        <v>18964</v>
      </c>
      <c r="AM2659" s="434" t="s">
        <v>253</v>
      </c>
      <c r="AN2659" s="434">
        <v>20287292</v>
      </c>
      <c r="AO2659" s="434">
        <v>2.3768000000000001E-2</v>
      </c>
      <c r="AP2659" s="436" t="s">
        <v>22942</v>
      </c>
      <c r="AMG2659" s="185"/>
      <c r="AMH2659" s="185"/>
      <c r="AMI2659" s="185"/>
      <c r="AMJ2659" s="185"/>
      <c r="AMK2659" s="185"/>
    </row>
    <row r="2660" spans="14:1025" x14ac:dyDescent="0.2">
      <c r="N2660" s="222" t="s">
        <v>12200</v>
      </c>
      <c r="O2660" s="223" t="s">
        <v>14192</v>
      </c>
      <c r="P2660" s="223"/>
      <c r="Q2660" s="223"/>
      <c r="R2660" s="224"/>
      <c r="S2660" s="284"/>
      <c r="AH2660" s="434" t="s">
        <v>254</v>
      </c>
      <c r="AI2660" s="434">
        <v>13065389</v>
      </c>
      <c r="AJ2660" s="434">
        <v>0</v>
      </c>
      <c r="AK2660" s="436" t="s">
        <v>18965</v>
      </c>
      <c r="AM2660" s="434" t="s">
        <v>253</v>
      </c>
      <c r="AN2660" s="434">
        <v>20287341</v>
      </c>
      <c r="AO2660" s="434">
        <v>2.5139999999999999E-2</v>
      </c>
      <c r="AP2660" s="436" t="s">
        <v>22943</v>
      </c>
      <c r="AMG2660" s="185"/>
      <c r="AMH2660" s="185"/>
      <c r="AMI2660" s="185"/>
      <c r="AMJ2660" s="185"/>
      <c r="AMK2660" s="185"/>
    </row>
    <row r="2661" spans="14:1025" x14ac:dyDescent="0.2">
      <c r="N2661" s="222" t="s">
        <v>12200</v>
      </c>
      <c r="O2661" s="223" t="s">
        <v>14193</v>
      </c>
      <c r="P2661" s="223" t="s">
        <v>14194</v>
      </c>
      <c r="Q2661" s="223" t="s">
        <v>14195</v>
      </c>
      <c r="R2661" s="224" t="s">
        <v>14196</v>
      </c>
      <c r="S2661" s="284"/>
      <c r="AH2661" s="434" t="s">
        <v>254</v>
      </c>
      <c r="AI2661" s="434">
        <v>13066354</v>
      </c>
      <c r="AJ2661" s="434">
        <v>9.1286000000000006E-3</v>
      </c>
      <c r="AK2661" s="436" t="s">
        <v>18966</v>
      </c>
      <c r="AM2661" s="434" t="s">
        <v>253</v>
      </c>
      <c r="AN2661" s="434">
        <v>20308742</v>
      </c>
      <c r="AO2661" s="434">
        <v>5.6457E-3</v>
      </c>
      <c r="AP2661" s="436" t="s">
        <v>22944</v>
      </c>
      <c r="AMG2661" s="185"/>
      <c r="AMH2661" s="185"/>
      <c r="AMI2661" s="185"/>
      <c r="AMJ2661" s="185"/>
      <c r="AMK2661" s="185"/>
    </row>
    <row r="2662" spans="14:1025" x14ac:dyDescent="0.2">
      <c r="N2662" s="222" t="s">
        <v>12200</v>
      </c>
      <c r="O2662" s="223" t="s">
        <v>12650</v>
      </c>
      <c r="P2662" s="223" t="s">
        <v>12651</v>
      </c>
      <c r="Q2662" s="223" t="s">
        <v>12652</v>
      </c>
      <c r="R2662" s="224" t="s">
        <v>12652</v>
      </c>
      <c r="S2662" s="284"/>
      <c r="AH2662" s="434" t="s">
        <v>254</v>
      </c>
      <c r="AI2662" s="434">
        <v>13117592</v>
      </c>
      <c r="AJ2662" s="434">
        <v>2.8222E-3</v>
      </c>
      <c r="AK2662" s="436" t="s">
        <v>18967</v>
      </c>
      <c r="AM2662" s="434" t="s">
        <v>253</v>
      </c>
      <c r="AN2662" s="434">
        <v>20308766</v>
      </c>
      <c r="AO2662" s="434">
        <v>1.0848999999999999E-2</v>
      </c>
      <c r="AP2662" s="436" t="s">
        <v>22945</v>
      </c>
      <c r="AMG2662" s="185"/>
      <c r="AMH2662" s="185"/>
      <c r="AMI2662" s="185"/>
      <c r="AMJ2662" s="185"/>
      <c r="AMK2662" s="185"/>
    </row>
    <row r="2663" spans="14:1025" x14ac:dyDescent="0.2">
      <c r="N2663" s="222" t="s">
        <v>12200</v>
      </c>
      <c r="O2663" s="223" t="s">
        <v>14197</v>
      </c>
      <c r="P2663" s="223" t="s">
        <v>14198</v>
      </c>
      <c r="Q2663" s="223" t="s">
        <v>14199</v>
      </c>
      <c r="R2663" s="224" t="s">
        <v>14200</v>
      </c>
      <c r="S2663" s="284"/>
      <c r="AH2663" s="434" t="s">
        <v>254</v>
      </c>
      <c r="AI2663" s="434">
        <v>13117625</v>
      </c>
      <c r="AJ2663" s="434">
        <v>9.0045000000000001E-4</v>
      </c>
      <c r="AK2663" s="436" t="s">
        <v>18968</v>
      </c>
      <c r="AM2663" s="434" t="s">
        <v>253</v>
      </c>
      <c r="AN2663" s="434">
        <v>20308983</v>
      </c>
      <c r="AO2663" s="434">
        <v>2.1323999999999999E-2</v>
      </c>
      <c r="AP2663" s="436" t="s">
        <v>22946</v>
      </c>
      <c r="AMG2663" s="185"/>
      <c r="AMH2663" s="185"/>
      <c r="AMI2663" s="185"/>
      <c r="AMJ2663" s="185"/>
      <c r="AMK2663" s="185"/>
    </row>
    <row r="2664" spans="14:1025" x14ac:dyDescent="0.2">
      <c r="N2664" s="222" t="s">
        <v>12200</v>
      </c>
      <c r="O2664" s="223" t="s">
        <v>14201</v>
      </c>
      <c r="P2664" s="223" t="s">
        <v>14202</v>
      </c>
      <c r="Q2664" s="223" t="s">
        <v>14203</v>
      </c>
      <c r="R2664" s="224" t="s">
        <v>14204</v>
      </c>
      <c r="S2664" s="284"/>
      <c r="AH2664" s="434" t="s">
        <v>254</v>
      </c>
      <c r="AI2664" s="434">
        <v>13159342</v>
      </c>
      <c r="AJ2664" s="434">
        <v>7.9976000000000005E-3</v>
      </c>
      <c r="AK2664" s="436" t="s">
        <v>18969</v>
      </c>
      <c r="AM2664" s="434" t="s">
        <v>253</v>
      </c>
      <c r="AN2664" s="434">
        <v>20308993</v>
      </c>
      <c r="AO2664" s="434">
        <v>3.8899999999999998E-3</v>
      </c>
      <c r="AP2664" s="436" t="s">
        <v>22947</v>
      </c>
      <c r="AMG2664" s="185"/>
      <c r="AMH2664" s="185"/>
      <c r="AMI2664" s="185"/>
      <c r="AMJ2664" s="185"/>
      <c r="AMK2664" s="185"/>
    </row>
    <row r="2665" spans="14:1025" x14ac:dyDescent="0.2">
      <c r="N2665" s="222" t="s">
        <v>12200</v>
      </c>
      <c r="O2665" s="223" t="s">
        <v>14205</v>
      </c>
      <c r="P2665" s="223" t="s">
        <v>14206</v>
      </c>
      <c r="Q2665" s="223" t="s">
        <v>14207</v>
      </c>
      <c r="R2665" s="224" t="s">
        <v>14208</v>
      </c>
      <c r="S2665" s="284"/>
      <c r="AH2665" s="434" t="s">
        <v>254</v>
      </c>
      <c r="AI2665" s="434">
        <v>13369993</v>
      </c>
      <c r="AJ2665" s="434">
        <v>3.2891999999999998E-2</v>
      </c>
      <c r="AK2665" s="436" t="s">
        <v>18970</v>
      </c>
      <c r="AM2665" s="434" t="s">
        <v>253</v>
      </c>
      <c r="AN2665" s="434">
        <v>20308999</v>
      </c>
      <c r="AO2665" s="434">
        <v>1.5043000000000001E-3</v>
      </c>
      <c r="AP2665" s="436" t="s">
        <v>22948</v>
      </c>
      <c r="AMG2665" s="185"/>
      <c r="AMH2665" s="185"/>
      <c r="AMI2665" s="185"/>
      <c r="AMJ2665" s="185"/>
      <c r="AMK2665" s="185"/>
    </row>
    <row r="2666" spans="14:1025" x14ac:dyDescent="0.2">
      <c r="N2666" s="222" t="s">
        <v>12200</v>
      </c>
      <c r="O2666" s="223" t="s">
        <v>14209</v>
      </c>
      <c r="P2666" s="223" t="s">
        <v>14210</v>
      </c>
      <c r="Q2666" s="223" t="s">
        <v>14211</v>
      </c>
      <c r="R2666" s="224" t="s">
        <v>14212</v>
      </c>
      <c r="S2666" s="284"/>
      <c r="AH2666" s="434" t="s">
        <v>254</v>
      </c>
      <c r="AI2666" s="434">
        <v>13381060</v>
      </c>
      <c r="AJ2666" s="434">
        <v>1.8471E-3</v>
      </c>
      <c r="AK2666" s="436" t="s">
        <v>18971</v>
      </c>
      <c r="AM2666" s="434" t="s">
        <v>253</v>
      </c>
      <c r="AN2666" s="434">
        <v>20312152</v>
      </c>
      <c r="AO2666" s="434">
        <v>4.6836000000000003E-2</v>
      </c>
      <c r="AP2666" s="436" t="s">
        <v>18380</v>
      </c>
      <c r="AMG2666" s="185"/>
      <c r="AMH2666" s="185"/>
      <c r="AMI2666" s="185"/>
      <c r="AMJ2666" s="185"/>
      <c r="AMK2666" s="185"/>
    </row>
    <row r="2667" spans="14:1025" x14ac:dyDescent="0.2">
      <c r="N2667" s="222" t="s">
        <v>12200</v>
      </c>
      <c r="O2667" s="223" t="s">
        <v>12653</v>
      </c>
      <c r="P2667" s="223" t="s">
        <v>12654</v>
      </c>
      <c r="Q2667" s="223" t="s">
        <v>12655</v>
      </c>
      <c r="R2667" s="224" t="s">
        <v>12656</v>
      </c>
      <c r="S2667" s="284"/>
      <c r="AH2667" s="434" t="s">
        <v>254</v>
      </c>
      <c r="AI2667" s="434">
        <v>13451327</v>
      </c>
      <c r="AJ2667" s="434">
        <v>3.5112999999999998E-2</v>
      </c>
      <c r="AK2667" s="436" t="s">
        <v>18972</v>
      </c>
      <c r="AM2667" s="434" t="s">
        <v>253</v>
      </c>
      <c r="AN2667" s="434">
        <v>20332008</v>
      </c>
      <c r="AO2667" s="434">
        <v>3.5688999999999999E-2</v>
      </c>
      <c r="AP2667" s="436" t="s">
        <v>22949</v>
      </c>
      <c r="AMG2667" s="185"/>
      <c r="AMH2667" s="185"/>
      <c r="AMI2667" s="185"/>
      <c r="AMJ2667" s="185"/>
      <c r="AMK2667" s="185"/>
    </row>
    <row r="2668" spans="14:1025" x14ac:dyDescent="0.2">
      <c r="N2668" s="222" t="s">
        <v>12200</v>
      </c>
      <c r="O2668" s="223" t="s">
        <v>14213</v>
      </c>
      <c r="P2668" s="223" t="s">
        <v>14214</v>
      </c>
      <c r="Q2668" s="223" t="s">
        <v>14215</v>
      </c>
      <c r="R2668" s="224" t="s">
        <v>14216</v>
      </c>
      <c r="S2668" s="284"/>
      <c r="AH2668" s="434" t="s">
        <v>254</v>
      </c>
      <c r="AI2668" s="434">
        <v>13478867</v>
      </c>
      <c r="AJ2668" s="434">
        <v>1.2407E-2</v>
      </c>
      <c r="AK2668" s="436" t="s">
        <v>18973</v>
      </c>
      <c r="AM2668" s="434" t="s">
        <v>253</v>
      </c>
      <c r="AN2668" s="434">
        <v>20344741</v>
      </c>
      <c r="AO2668" s="434">
        <v>1.7401000000000001E-3</v>
      </c>
      <c r="AP2668" s="436" t="s">
        <v>22950</v>
      </c>
      <c r="AMG2668" s="185"/>
      <c r="AMH2668" s="185"/>
      <c r="AMI2668" s="185"/>
      <c r="AMJ2668" s="185"/>
      <c r="AMK2668" s="185"/>
    </row>
    <row r="2669" spans="14:1025" x14ac:dyDescent="0.2">
      <c r="N2669" s="222" t="s">
        <v>12200</v>
      </c>
      <c r="O2669" s="223" t="s">
        <v>14217</v>
      </c>
      <c r="P2669" s="223" t="s">
        <v>14218</v>
      </c>
      <c r="Q2669" s="223" t="s">
        <v>498</v>
      </c>
      <c r="R2669" s="224" t="s">
        <v>14218</v>
      </c>
      <c r="S2669" s="284"/>
      <c r="AH2669" s="434" t="s">
        <v>254</v>
      </c>
      <c r="AI2669" s="434">
        <v>13539730</v>
      </c>
      <c r="AJ2669" s="434">
        <v>1.1424E-2</v>
      </c>
      <c r="AK2669" s="436" t="s">
        <v>18974</v>
      </c>
      <c r="AM2669" s="434" t="s">
        <v>253</v>
      </c>
      <c r="AN2669" s="434">
        <v>20347300</v>
      </c>
      <c r="AO2669" s="434">
        <v>2.6255000000000001E-2</v>
      </c>
      <c r="AP2669" s="436" t="s">
        <v>22951</v>
      </c>
      <c r="AMG2669" s="185"/>
      <c r="AMH2669" s="185"/>
      <c r="AMI2669" s="185"/>
      <c r="AMJ2669" s="185"/>
      <c r="AMK2669" s="185"/>
    </row>
    <row r="2670" spans="14:1025" x14ac:dyDescent="0.2">
      <c r="N2670" s="222" t="s">
        <v>12200</v>
      </c>
      <c r="O2670" s="223" t="s">
        <v>14219</v>
      </c>
      <c r="P2670" s="223" t="s">
        <v>14220</v>
      </c>
      <c r="Q2670" s="223" t="s">
        <v>14221</v>
      </c>
      <c r="R2670" s="224" t="s">
        <v>14222</v>
      </c>
      <c r="S2670" s="284"/>
      <c r="AH2670" s="434" t="s">
        <v>254</v>
      </c>
      <c r="AI2670" s="434">
        <v>13563448</v>
      </c>
      <c r="AJ2670" s="434">
        <v>1.7604000000000002E-2</v>
      </c>
      <c r="AK2670" s="436" t="s">
        <v>18975</v>
      </c>
      <c r="AM2670" s="434" t="s">
        <v>253</v>
      </c>
      <c r="AN2670" s="434">
        <v>20348075</v>
      </c>
      <c r="AO2670" s="434">
        <v>2.3451E-2</v>
      </c>
      <c r="AP2670" s="436" t="s">
        <v>22952</v>
      </c>
      <c r="AMG2670" s="185"/>
      <c r="AMH2670" s="185"/>
      <c r="AMI2670" s="185"/>
      <c r="AMJ2670" s="185"/>
      <c r="AMK2670" s="185"/>
    </row>
    <row r="2671" spans="14:1025" x14ac:dyDescent="0.2">
      <c r="N2671" s="222" t="s">
        <v>12200</v>
      </c>
      <c r="O2671" s="223" t="s">
        <v>14223</v>
      </c>
      <c r="P2671" s="223" t="s">
        <v>14224</v>
      </c>
      <c r="Q2671" s="223" t="s">
        <v>14225</v>
      </c>
      <c r="R2671" s="224" t="s">
        <v>14226</v>
      </c>
      <c r="S2671" s="284" t="s">
        <v>16298</v>
      </c>
      <c r="AH2671" s="434" t="s">
        <v>254</v>
      </c>
      <c r="AI2671" s="434">
        <v>13567299</v>
      </c>
      <c r="AJ2671" s="434">
        <v>2.4721E-2</v>
      </c>
      <c r="AK2671" s="436" t="s">
        <v>18976</v>
      </c>
      <c r="AM2671" s="434" t="s">
        <v>253</v>
      </c>
      <c r="AN2671" s="434">
        <v>20348506</v>
      </c>
      <c r="AO2671" s="434">
        <v>3.6093E-2</v>
      </c>
      <c r="AP2671" s="436" t="s">
        <v>22953</v>
      </c>
      <c r="AMG2671" s="185"/>
      <c r="AMH2671" s="185"/>
      <c r="AMI2671" s="185"/>
      <c r="AMJ2671" s="185"/>
      <c r="AMK2671" s="185"/>
    </row>
    <row r="2672" spans="14:1025" x14ac:dyDescent="0.2">
      <c r="N2672" s="222" t="s">
        <v>12200</v>
      </c>
      <c r="O2672" s="223" t="s">
        <v>14227</v>
      </c>
      <c r="P2672" s="223" t="s">
        <v>14228</v>
      </c>
      <c r="Q2672" s="223" t="s">
        <v>14229</v>
      </c>
      <c r="R2672" s="224" t="s">
        <v>14230</v>
      </c>
      <c r="S2672" s="284" t="s">
        <v>16298</v>
      </c>
      <c r="AH2672" s="434" t="s">
        <v>254</v>
      </c>
      <c r="AI2672" s="434">
        <v>13589716</v>
      </c>
      <c r="AJ2672" s="434">
        <v>4.7312E-2</v>
      </c>
      <c r="AK2672" s="436" t="s">
        <v>18977</v>
      </c>
      <c r="AM2672" s="434" t="s">
        <v>253</v>
      </c>
      <c r="AN2672" s="434">
        <v>20349097</v>
      </c>
      <c r="AO2672" s="434">
        <v>4.0511999999999999E-2</v>
      </c>
      <c r="AP2672" s="436" t="s">
        <v>22954</v>
      </c>
      <c r="AMG2672" s="185"/>
      <c r="AMH2672" s="185"/>
      <c r="AMI2672" s="185"/>
      <c r="AMJ2672" s="185"/>
      <c r="AMK2672" s="185"/>
    </row>
    <row r="2673" spans="14:1025" x14ac:dyDescent="0.2">
      <c r="N2673" s="222" t="s">
        <v>12200</v>
      </c>
      <c r="O2673" s="223" t="s">
        <v>14231</v>
      </c>
      <c r="P2673" s="223" t="s">
        <v>14232</v>
      </c>
      <c r="Q2673" s="223" t="s">
        <v>14233</v>
      </c>
      <c r="R2673" s="224" t="s">
        <v>14234</v>
      </c>
      <c r="S2673" s="284"/>
      <c r="AH2673" s="434" t="s">
        <v>254</v>
      </c>
      <c r="AI2673" s="434">
        <v>13621873</v>
      </c>
      <c r="AJ2673" s="434">
        <v>4.5539999999999997E-2</v>
      </c>
      <c r="AK2673" s="436" t="s">
        <v>18978</v>
      </c>
      <c r="AM2673" s="434" t="s">
        <v>253</v>
      </c>
      <c r="AN2673" s="434">
        <v>20352524</v>
      </c>
      <c r="AO2673" s="434">
        <v>2.9424999999999998E-3</v>
      </c>
      <c r="AP2673" s="436" t="s">
        <v>22955</v>
      </c>
      <c r="AMG2673" s="185"/>
      <c r="AMH2673" s="185"/>
      <c r="AMI2673" s="185"/>
      <c r="AMJ2673" s="185"/>
      <c r="AMK2673" s="185"/>
    </row>
    <row r="2674" spans="14:1025" x14ac:dyDescent="0.2">
      <c r="N2674" s="222" t="s">
        <v>12200</v>
      </c>
      <c r="O2674" s="223" t="s">
        <v>14235</v>
      </c>
      <c r="P2674" s="223" t="s">
        <v>14236</v>
      </c>
      <c r="Q2674" s="223" t="s">
        <v>14237</v>
      </c>
      <c r="R2674" s="224" t="s">
        <v>14238</v>
      </c>
      <c r="S2674" s="284"/>
      <c r="AH2674" s="434" t="s">
        <v>254</v>
      </c>
      <c r="AI2674" s="434">
        <v>13659249</v>
      </c>
      <c r="AJ2674" s="434">
        <v>3.8547999999999999E-2</v>
      </c>
      <c r="AK2674" s="436" t="s">
        <v>18979</v>
      </c>
      <c r="AM2674" s="434" t="s">
        <v>253</v>
      </c>
      <c r="AN2674" s="434">
        <v>20358509</v>
      </c>
      <c r="AO2674" s="434">
        <v>1.2968E-2</v>
      </c>
      <c r="AP2674" s="436" t="s">
        <v>22956</v>
      </c>
      <c r="AMG2674" s="185"/>
      <c r="AMH2674" s="185"/>
      <c r="AMI2674" s="185"/>
      <c r="AMJ2674" s="185"/>
      <c r="AMK2674" s="185"/>
    </row>
    <row r="2675" spans="14:1025" x14ac:dyDescent="0.2">
      <c r="N2675" s="222" t="s">
        <v>12200</v>
      </c>
      <c r="O2675" s="223" t="s">
        <v>12672</v>
      </c>
      <c r="P2675" s="223" t="s">
        <v>12673</v>
      </c>
      <c r="Q2675" s="223" t="s">
        <v>12674</v>
      </c>
      <c r="R2675" s="224" t="s">
        <v>12675</v>
      </c>
      <c r="S2675" s="284"/>
      <c r="AH2675" s="434" t="s">
        <v>254</v>
      </c>
      <c r="AI2675" s="434">
        <v>13673930</v>
      </c>
      <c r="AJ2675" s="434">
        <v>2.9267999999999999E-2</v>
      </c>
      <c r="AK2675" s="436" t="s">
        <v>18980</v>
      </c>
      <c r="AM2675" s="434" t="s">
        <v>253</v>
      </c>
      <c r="AN2675" s="434">
        <v>20362260</v>
      </c>
      <c r="AO2675" s="434">
        <v>9.6688999999999994E-3</v>
      </c>
      <c r="AP2675" s="436" t="s">
        <v>22957</v>
      </c>
      <c r="AMG2675" s="185"/>
      <c r="AMH2675" s="185"/>
      <c r="AMI2675" s="185"/>
      <c r="AMJ2675" s="185"/>
      <c r="AMK2675" s="185"/>
    </row>
    <row r="2676" spans="14:1025" x14ac:dyDescent="0.2">
      <c r="N2676" s="222" t="s">
        <v>12200</v>
      </c>
      <c r="O2676" s="223" t="s">
        <v>14239</v>
      </c>
      <c r="P2676" s="223" t="s">
        <v>14240</v>
      </c>
      <c r="Q2676" s="223" t="s">
        <v>498</v>
      </c>
      <c r="R2676" s="224" t="s">
        <v>14240</v>
      </c>
      <c r="S2676" s="284"/>
      <c r="AH2676" s="434" t="s">
        <v>254</v>
      </c>
      <c r="AI2676" s="434">
        <v>13684363</v>
      </c>
      <c r="AJ2676" s="434">
        <v>3.3112000000000003E-2</v>
      </c>
      <c r="AK2676" s="436" t="s">
        <v>18981</v>
      </c>
      <c r="AM2676" s="434" t="s">
        <v>253</v>
      </c>
      <c r="AN2676" s="434">
        <v>20379648</v>
      </c>
      <c r="AO2676" s="434">
        <v>1.1562E-3</v>
      </c>
      <c r="AP2676" s="436" t="s">
        <v>22958</v>
      </c>
      <c r="AMG2676" s="185"/>
      <c r="AMH2676" s="185"/>
      <c r="AMI2676" s="185"/>
      <c r="AMJ2676" s="185"/>
      <c r="AMK2676" s="185"/>
    </row>
    <row r="2677" spans="14:1025" x14ac:dyDescent="0.2">
      <c r="N2677" s="222" t="s">
        <v>12200</v>
      </c>
      <c r="O2677" s="223" t="s">
        <v>14241</v>
      </c>
      <c r="P2677" s="223" t="s">
        <v>14242</v>
      </c>
      <c r="Q2677" s="223" t="s">
        <v>14243</v>
      </c>
      <c r="R2677" s="224" t="s">
        <v>14244</v>
      </c>
      <c r="S2677" s="284"/>
      <c r="AH2677" s="434" t="s">
        <v>254</v>
      </c>
      <c r="AI2677" s="434">
        <v>13699423</v>
      </c>
      <c r="AJ2677" s="434">
        <v>2.8455000000000001E-2</v>
      </c>
      <c r="AK2677" s="436" t="s">
        <v>18982</v>
      </c>
      <c r="AM2677" s="434" t="s">
        <v>253</v>
      </c>
      <c r="AN2677" s="434">
        <v>20383672</v>
      </c>
      <c r="AO2677" s="434">
        <v>1.1562E-3</v>
      </c>
      <c r="AP2677" s="436" t="s">
        <v>18381</v>
      </c>
      <c r="AMG2677" s="185"/>
      <c r="AMH2677" s="185"/>
      <c r="AMI2677" s="185"/>
      <c r="AMJ2677" s="185"/>
      <c r="AMK2677" s="185"/>
    </row>
    <row r="2678" spans="14:1025" x14ac:dyDescent="0.2">
      <c r="N2678" s="222" t="s">
        <v>12200</v>
      </c>
      <c r="O2678" s="223" t="s">
        <v>14245</v>
      </c>
      <c r="P2678" s="223"/>
      <c r="Q2678" s="223"/>
      <c r="R2678" s="224"/>
      <c r="S2678" s="284"/>
      <c r="AH2678" s="434" t="s">
        <v>254</v>
      </c>
      <c r="AI2678" s="434">
        <v>13717485</v>
      </c>
      <c r="AJ2678" s="434">
        <v>2.1565999999999998E-2</v>
      </c>
      <c r="AK2678" s="436" t="s">
        <v>18983</v>
      </c>
      <c r="AM2678" s="434" t="s">
        <v>253</v>
      </c>
      <c r="AN2678" s="434">
        <v>20388078</v>
      </c>
      <c r="AO2678" s="434">
        <v>2.4955000000000001E-2</v>
      </c>
      <c r="AP2678" s="436" t="s">
        <v>18383</v>
      </c>
      <c r="AMG2678" s="185"/>
      <c r="AMH2678" s="185"/>
      <c r="AMI2678" s="185"/>
      <c r="AMJ2678" s="185"/>
      <c r="AMK2678" s="185"/>
    </row>
    <row r="2679" spans="14:1025" x14ac:dyDescent="0.2">
      <c r="N2679" s="222" t="s">
        <v>12200</v>
      </c>
      <c r="O2679" s="223" t="s">
        <v>14246</v>
      </c>
      <c r="P2679" s="223" t="s">
        <v>14247</v>
      </c>
      <c r="Q2679" s="223" t="s">
        <v>14248</v>
      </c>
      <c r="R2679" s="224" t="s">
        <v>14249</v>
      </c>
      <c r="S2679" s="284"/>
      <c r="AH2679" s="434" t="s">
        <v>254</v>
      </c>
      <c r="AI2679" s="434">
        <v>13725391</v>
      </c>
      <c r="AJ2679" s="434">
        <v>1.2865E-2</v>
      </c>
      <c r="AK2679" s="436" t="s">
        <v>18984</v>
      </c>
      <c r="AM2679" s="434" t="s">
        <v>253</v>
      </c>
      <c r="AN2679" s="434">
        <v>20390129</v>
      </c>
      <c r="AO2679" s="434">
        <v>1.3565000000000001E-2</v>
      </c>
      <c r="AP2679" s="436" t="s">
        <v>22959</v>
      </c>
      <c r="AMG2679" s="185"/>
      <c r="AMH2679" s="185"/>
      <c r="AMI2679" s="185"/>
      <c r="AMJ2679" s="185"/>
      <c r="AMK2679" s="185"/>
    </row>
    <row r="2680" spans="14:1025" x14ac:dyDescent="0.2">
      <c r="N2680" s="222" t="s">
        <v>12200</v>
      </c>
      <c r="O2680" s="223" t="s">
        <v>14250</v>
      </c>
      <c r="P2680" s="223" t="s">
        <v>14251</v>
      </c>
      <c r="Q2680" s="223" t="s">
        <v>498</v>
      </c>
      <c r="R2680" s="224" t="s">
        <v>14251</v>
      </c>
      <c r="S2680" s="284"/>
      <c r="AH2680" s="434" t="s">
        <v>254</v>
      </c>
      <c r="AI2680" s="434">
        <v>13725392</v>
      </c>
      <c r="AJ2680" s="434">
        <v>6.7450000000000001E-3</v>
      </c>
      <c r="AK2680" s="436" t="s">
        <v>18985</v>
      </c>
      <c r="AM2680" s="434" t="s">
        <v>253</v>
      </c>
      <c r="AN2680" s="434">
        <v>20395048</v>
      </c>
      <c r="AO2680" s="434">
        <v>1.0848999999999999E-2</v>
      </c>
      <c r="AP2680" s="436" t="s">
        <v>22960</v>
      </c>
      <c r="AMG2680" s="185"/>
      <c r="AMH2680" s="185"/>
      <c r="AMI2680" s="185"/>
      <c r="AMJ2680" s="185"/>
      <c r="AMK2680" s="185"/>
    </row>
    <row r="2681" spans="14:1025" x14ac:dyDescent="0.2">
      <c r="N2681" s="222" t="s">
        <v>12200</v>
      </c>
      <c r="O2681" s="223" t="s">
        <v>14252</v>
      </c>
      <c r="P2681" s="223" t="s">
        <v>14253</v>
      </c>
      <c r="Q2681" s="223" t="s">
        <v>14254</v>
      </c>
      <c r="R2681" s="224" t="s">
        <v>14255</v>
      </c>
      <c r="S2681" s="284"/>
      <c r="AH2681" s="434" t="s">
        <v>254</v>
      </c>
      <c r="AI2681" s="434">
        <v>13744845</v>
      </c>
      <c r="AJ2681" s="434">
        <v>1.4659E-2</v>
      </c>
      <c r="AK2681" s="436" t="s">
        <v>18986</v>
      </c>
      <c r="AM2681" s="434" t="s">
        <v>253</v>
      </c>
      <c r="AN2681" s="434">
        <v>20395066</v>
      </c>
      <c r="AO2681" s="434">
        <v>2.6536000000000001E-2</v>
      </c>
      <c r="AP2681" s="436" t="s">
        <v>22961</v>
      </c>
      <c r="AMG2681" s="185"/>
      <c r="AMH2681" s="185"/>
      <c r="AMI2681" s="185"/>
      <c r="AMJ2681" s="185"/>
      <c r="AMK2681" s="185"/>
    </row>
    <row r="2682" spans="14:1025" x14ac:dyDescent="0.2">
      <c r="N2682" s="222" t="s">
        <v>12200</v>
      </c>
      <c r="O2682" s="223" t="s">
        <v>14256</v>
      </c>
      <c r="P2682" s="223" t="s">
        <v>14257</v>
      </c>
      <c r="Q2682" s="223" t="s">
        <v>14258</v>
      </c>
      <c r="R2682" s="224" t="s">
        <v>14259</v>
      </c>
      <c r="S2682" s="284"/>
      <c r="AH2682" s="434" t="s">
        <v>254</v>
      </c>
      <c r="AI2682" s="434">
        <v>13770375</v>
      </c>
      <c r="AJ2682" s="434">
        <v>4.0835000000000003E-2</v>
      </c>
      <c r="AK2682" s="436" t="s">
        <v>18987</v>
      </c>
      <c r="AM2682" s="434" t="s">
        <v>253</v>
      </c>
      <c r="AN2682" s="434">
        <v>20398301</v>
      </c>
      <c r="AO2682" s="434">
        <v>3.7269999999999998E-2</v>
      </c>
      <c r="AP2682" s="436" t="s">
        <v>22962</v>
      </c>
      <c r="AMG2682" s="185"/>
      <c r="AMH2682" s="185"/>
      <c r="AMI2682" s="185"/>
      <c r="AMJ2682" s="185"/>
      <c r="AMK2682" s="185"/>
    </row>
    <row r="2683" spans="14:1025" x14ac:dyDescent="0.2">
      <c r="N2683" s="222" t="s">
        <v>12200</v>
      </c>
      <c r="O2683" s="223" t="s">
        <v>14260</v>
      </c>
      <c r="P2683" s="223" t="s">
        <v>14261</v>
      </c>
      <c r="Q2683" s="223" t="s">
        <v>14262</v>
      </c>
      <c r="R2683" s="224" t="s">
        <v>14263</v>
      </c>
      <c r="S2683" s="284"/>
      <c r="AH2683" s="434" t="s">
        <v>254</v>
      </c>
      <c r="AI2683" s="434">
        <v>13771295</v>
      </c>
      <c r="AJ2683" s="434">
        <v>1.0208E-2</v>
      </c>
      <c r="AK2683" s="436" t="s">
        <v>18988</v>
      </c>
      <c r="AM2683" s="434" t="s">
        <v>253</v>
      </c>
      <c r="AN2683" s="434">
        <v>20413714</v>
      </c>
      <c r="AO2683" s="434">
        <v>4.9660999999999997E-2</v>
      </c>
      <c r="AP2683" s="436" t="s">
        <v>22963</v>
      </c>
      <c r="AMG2683" s="185"/>
      <c r="AMH2683" s="185"/>
      <c r="AMI2683" s="185"/>
      <c r="AMJ2683" s="185"/>
      <c r="AMK2683" s="185"/>
    </row>
    <row r="2684" spans="14:1025" x14ac:dyDescent="0.2">
      <c r="N2684" s="222" t="s">
        <v>12200</v>
      </c>
      <c r="O2684" s="223" t="s">
        <v>14264</v>
      </c>
      <c r="P2684" s="223" t="s">
        <v>14265</v>
      </c>
      <c r="Q2684" s="223" t="s">
        <v>14266</v>
      </c>
      <c r="R2684" s="224" t="s">
        <v>14267</v>
      </c>
      <c r="S2684" s="284"/>
      <c r="AH2684" s="434" t="s">
        <v>254</v>
      </c>
      <c r="AI2684" s="434">
        <v>13776980</v>
      </c>
      <c r="AJ2684" s="434">
        <v>1.1424E-2</v>
      </c>
      <c r="AK2684" s="436" t="s">
        <v>18989</v>
      </c>
      <c r="AM2684" s="434" t="s">
        <v>253</v>
      </c>
      <c r="AN2684" s="434">
        <v>20420188</v>
      </c>
      <c r="AO2684" s="434">
        <v>2.0726000000000001E-2</v>
      </c>
      <c r="AP2684" s="436" t="s">
        <v>22964</v>
      </c>
      <c r="AMG2684" s="185"/>
      <c r="AMH2684" s="185"/>
      <c r="AMI2684" s="185"/>
      <c r="AMJ2684" s="185"/>
      <c r="AMK2684" s="185"/>
    </row>
    <row r="2685" spans="14:1025" x14ac:dyDescent="0.2">
      <c r="N2685" s="222" t="s">
        <v>12200</v>
      </c>
      <c r="O2685" s="223" t="s">
        <v>14268</v>
      </c>
      <c r="P2685" s="223" t="s">
        <v>14269</v>
      </c>
      <c r="Q2685" s="223" t="s">
        <v>14270</v>
      </c>
      <c r="R2685" s="224" t="s">
        <v>14271</v>
      </c>
      <c r="S2685" s="284"/>
      <c r="AH2685" s="434" t="s">
        <v>254</v>
      </c>
      <c r="AI2685" s="434">
        <v>13794050</v>
      </c>
      <c r="AJ2685" s="434">
        <v>3.8783999999999999E-2</v>
      </c>
      <c r="AK2685" s="436" t="s">
        <v>18990</v>
      </c>
      <c r="AM2685" s="434" t="s">
        <v>253</v>
      </c>
      <c r="AN2685" s="434">
        <v>20420390</v>
      </c>
      <c r="AO2685" s="434">
        <v>9.4810999999999993E-3</v>
      </c>
      <c r="AP2685" s="436" t="s">
        <v>22965</v>
      </c>
      <c r="AMG2685" s="185"/>
      <c r="AMH2685" s="185"/>
      <c r="AMI2685" s="185"/>
      <c r="AMJ2685" s="185"/>
      <c r="AMK2685" s="185"/>
    </row>
    <row r="2686" spans="14:1025" x14ac:dyDescent="0.2">
      <c r="N2686" s="222" t="s">
        <v>12200</v>
      </c>
      <c r="O2686" s="223" t="s">
        <v>14272</v>
      </c>
      <c r="P2686" s="223" t="s">
        <v>14273</v>
      </c>
      <c r="Q2686" s="223" t="s">
        <v>14274</v>
      </c>
      <c r="R2686" s="224" t="s">
        <v>14275</v>
      </c>
      <c r="S2686" s="284"/>
      <c r="AH2686" s="434" t="s">
        <v>254</v>
      </c>
      <c r="AI2686" s="434">
        <v>13794773</v>
      </c>
      <c r="AJ2686" s="434">
        <v>3.3487E-3</v>
      </c>
      <c r="AK2686" s="436" t="s">
        <v>18991</v>
      </c>
      <c r="AM2686" s="434" t="s">
        <v>253</v>
      </c>
      <c r="AN2686" s="434">
        <v>20420748</v>
      </c>
      <c r="AO2686" s="434">
        <v>0</v>
      </c>
      <c r="AP2686" s="436" t="s">
        <v>22966</v>
      </c>
      <c r="AMG2686" s="185"/>
      <c r="AMH2686" s="185"/>
      <c r="AMI2686" s="185"/>
      <c r="AMJ2686" s="185"/>
      <c r="AMK2686" s="185"/>
    </row>
    <row r="2687" spans="14:1025" x14ac:dyDescent="0.2">
      <c r="N2687" s="222" t="s">
        <v>12200</v>
      </c>
      <c r="O2687" s="223" t="s">
        <v>14276</v>
      </c>
      <c r="P2687" s="223" t="s">
        <v>14277</v>
      </c>
      <c r="Q2687" s="223" t="s">
        <v>498</v>
      </c>
      <c r="R2687" s="224" t="s">
        <v>14277</v>
      </c>
      <c r="S2687" s="284"/>
      <c r="AH2687" s="434" t="s">
        <v>254</v>
      </c>
      <c r="AI2687" s="434">
        <v>13887939</v>
      </c>
      <c r="AJ2687" s="434">
        <v>5.2667E-3</v>
      </c>
      <c r="AK2687" s="436" t="s">
        <v>18992</v>
      </c>
      <c r="AM2687" s="434" t="s">
        <v>253</v>
      </c>
      <c r="AN2687" s="434">
        <v>20420772</v>
      </c>
      <c r="AO2687" s="434">
        <v>0</v>
      </c>
      <c r="AP2687" s="436" t="s">
        <v>22967</v>
      </c>
      <c r="AMG2687" s="185"/>
      <c r="AMH2687" s="185"/>
      <c r="AMI2687" s="185"/>
      <c r="AMJ2687" s="185"/>
      <c r="AMK2687" s="185"/>
    </row>
    <row r="2688" spans="14:1025" x14ac:dyDescent="0.2">
      <c r="N2688" s="222" t="s">
        <v>12200</v>
      </c>
      <c r="O2688" s="223" t="s">
        <v>12708</v>
      </c>
      <c r="P2688" s="223" t="s">
        <v>12709</v>
      </c>
      <c r="Q2688" s="223" t="s">
        <v>12710</v>
      </c>
      <c r="R2688" s="224" t="s">
        <v>12711</v>
      </c>
      <c r="S2688" s="284"/>
      <c r="AH2688" s="434" t="s">
        <v>254</v>
      </c>
      <c r="AI2688" s="434">
        <v>13895463</v>
      </c>
      <c r="AJ2688" s="434">
        <v>4.3033000000000002E-2</v>
      </c>
      <c r="AK2688" s="436" t="s">
        <v>18993</v>
      </c>
      <c r="AM2688" s="434" t="s">
        <v>253</v>
      </c>
      <c r="AN2688" s="434">
        <v>20427975</v>
      </c>
      <c r="AO2688" s="434">
        <v>4.4866000000000003E-3</v>
      </c>
      <c r="AP2688" s="436" t="s">
        <v>22968</v>
      </c>
      <c r="AMG2688" s="185"/>
      <c r="AMH2688" s="185"/>
      <c r="AMI2688" s="185"/>
      <c r="AMJ2688" s="185"/>
      <c r="AMK2688" s="185"/>
    </row>
    <row r="2689" spans="14:1025" x14ac:dyDescent="0.2">
      <c r="N2689" s="222" t="s">
        <v>12200</v>
      </c>
      <c r="O2689" s="223" t="s">
        <v>14278</v>
      </c>
      <c r="P2689" s="223" t="s">
        <v>14279</v>
      </c>
      <c r="Q2689" s="223" t="s">
        <v>498</v>
      </c>
      <c r="R2689" s="224" t="s">
        <v>14279</v>
      </c>
      <c r="S2689" s="284"/>
      <c r="AH2689" s="434" t="s">
        <v>254</v>
      </c>
      <c r="AI2689" s="434">
        <v>13897060</v>
      </c>
      <c r="AJ2689" s="434">
        <v>3.2891999999999998E-2</v>
      </c>
      <c r="AK2689" s="436" t="s">
        <v>18994</v>
      </c>
      <c r="AM2689" s="434" t="s">
        <v>253</v>
      </c>
      <c r="AN2689" s="434">
        <v>20428019</v>
      </c>
      <c r="AO2689" s="434">
        <v>0</v>
      </c>
      <c r="AP2689" s="436" t="s">
        <v>22969</v>
      </c>
      <c r="AMG2689" s="185"/>
      <c r="AMH2689" s="185"/>
      <c r="AMI2689" s="185"/>
      <c r="AMJ2689" s="185"/>
      <c r="AMK2689" s="185"/>
    </row>
    <row r="2690" spans="14:1025" x14ac:dyDescent="0.2">
      <c r="N2690" s="222" t="s">
        <v>12200</v>
      </c>
      <c r="O2690" s="223" t="s">
        <v>14280</v>
      </c>
      <c r="P2690" s="223" t="s">
        <v>14281</v>
      </c>
      <c r="Q2690" s="223" t="s">
        <v>14282</v>
      </c>
      <c r="R2690" s="224" t="s">
        <v>14283</v>
      </c>
      <c r="S2690" s="284"/>
      <c r="AH2690" s="434" t="s">
        <v>254</v>
      </c>
      <c r="AI2690" s="434">
        <v>13912226</v>
      </c>
      <c r="AJ2690" s="434">
        <v>3.4068000000000001E-2</v>
      </c>
      <c r="AK2690" s="436" t="s">
        <v>18995</v>
      </c>
      <c r="AM2690" s="434" t="s">
        <v>253</v>
      </c>
      <c r="AN2690" s="434">
        <v>20428084</v>
      </c>
      <c r="AO2690" s="434">
        <v>0</v>
      </c>
      <c r="AP2690" s="436" t="s">
        <v>22970</v>
      </c>
      <c r="AMG2690" s="185"/>
      <c r="AMH2690" s="185"/>
      <c r="AMI2690" s="185"/>
      <c r="AMJ2690" s="185"/>
      <c r="AMK2690" s="185"/>
    </row>
    <row r="2691" spans="14:1025" x14ac:dyDescent="0.2">
      <c r="N2691" s="222" t="s">
        <v>12200</v>
      </c>
      <c r="O2691" s="223" t="s">
        <v>12722</v>
      </c>
      <c r="P2691" s="223" t="s">
        <v>12723</v>
      </c>
      <c r="Q2691" s="223" t="s">
        <v>12724</v>
      </c>
      <c r="R2691" s="224" t="s">
        <v>12725</v>
      </c>
      <c r="S2691" s="284"/>
      <c r="AH2691" s="434" t="s">
        <v>254</v>
      </c>
      <c r="AI2691" s="434">
        <v>13940625</v>
      </c>
      <c r="AJ2691" s="434">
        <v>3.3487E-3</v>
      </c>
      <c r="AK2691" s="436" t="s">
        <v>18996</v>
      </c>
      <c r="AM2691" s="434" t="s">
        <v>253</v>
      </c>
      <c r="AN2691" s="434">
        <v>20432555</v>
      </c>
      <c r="AO2691" s="434">
        <v>3.5437999999999997E-2</v>
      </c>
      <c r="AP2691" s="436" t="s">
        <v>22971</v>
      </c>
      <c r="AMG2691" s="185"/>
      <c r="AMH2691" s="185"/>
      <c r="AMI2691" s="185"/>
      <c r="AMJ2691" s="185"/>
      <c r="AMK2691" s="185"/>
    </row>
    <row r="2692" spans="14:1025" x14ac:dyDescent="0.2">
      <c r="N2692" s="222" t="s">
        <v>12200</v>
      </c>
      <c r="O2692" s="223" t="s">
        <v>14284</v>
      </c>
      <c r="P2692" s="223" t="s">
        <v>14285</v>
      </c>
      <c r="Q2692" s="223" t="s">
        <v>14286</v>
      </c>
      <c r="R2692" s="224" t="s">
        <v>14287</v>
      </c>
      <c r="S2692" s="284"/>
      <c r="AH2692" s="434" t="s">
        <v>254</v>
      </c>
      <c r="AI2692" s="434">
        <v>13947516</v>
      </c>
      <c r="AJ2692" s="434">
        <v>6.0106999999999999E-3</v>
      </c>
      <c r="AK2692" s="436" t="s">
        <v>18997</v>
      </c>
      <c r="AM2692" s="434" t="s">
        <v>253</v>
      </c>
      <c r="AN2692" s="434">
        <v>20434125</v>
      </c>
      <c r="AO2692" s="434">
        <v>0</v>
      </c>
      <c r="AP2692" s="436" t="s">
        <v>22972</v>
      </c>
      <c r="AMG2692" s="185"/>
      <c r="AMH2692" s="185"/>
      <c r="AMI2692" s="185"/>
      <c r="AMJ2692" s="185"/>
      <c r="AMK2692" s="185"/>
    </row>
    <row r="2693" spans="14:1025" x14ac:dyDescent="0.2">
      <c r="N2693" s="222" t="s">
        <v>12200</v>
      </c>
      <c r="O2693" s="223" t="s">
        <v>14288</v>
      </c>
      <c r="P2693" s="223" t="s">
        <v>14289</v>
      </c>
      <c r="Q2693" s="223" t="s">
        <v>14290</v>
      </c>
      <c r="R2693" s="224" t="s">
        <v>14291</v>
      </c>
      <c r="S2693" s="284"/>
      <c r="AH2693" s="434" t="s">
        <v>254</v>
      </c>
      <c r="AI2693" s="434">
        <v>13989326</v>
      </c>
      <c r="AJ2693" s="434">
        <v>3.6673000000000001E-3</v>
      </c>
      <c r="AK2693" s="436" t="s">
        <v>18998</v>
      </c>
      <c r="AM2693" s="434" t="s">
        <v>253</v>
      </c>
      <c r="AN2693" s="434">
        <v>20437722</v>
      </c>
      <c r="AO2693" s="434">
        <v>2.9424999999999998E-3</v>
      </c>
      <c r="AP2693" s="436" t="s">
        <v>22973</v>
      </c>
      <c r="AMG2693" s="185"/>
      <c r="AMH2693" s="185"/>
      <c r="AMI2693" s="185"/>
      <c r="AMJ2693" s="185"/>
      <c r="AMK2693" s="185"/>
    </row>
    <row r="2694" spans="14:1025" x14ac:dyDescent="0.2">
      <c r="N2694" s="222" t="s">
        <v>12200</v>
      </c>
      <c r="O2694" s="223" t="s">
        <v>14292</v>
      </c>
      <c r="P2694" s="223" t="s">
        <v>14293</v>
      </c>
      <c r="Q2694" s="223" t="s">
        <v>498</v>
      </c>
      <c r="R2694" s="224" t="s">
        <v>14293</v>
      </c>
      <c r="S2694" s="284"/>
      <c r="AH2694" s="434" t="s">
        <v>254</v>
      </c>
      <c r="AI2694" s="434">
        <v>14142390</v>
      </c>
      <c r="AJ2694" s="434">
        <v>1.7118999999999999E-2</v>
      </c>
      <c r="AK2694" s="436" t="s">
        <v>18999</v>
      </c>
      <c r="AM2694" s="434" t="s">
        <v>253</v>
      </c>
      <c r="AN2694" s="434">
        <v>20438926</v>
      </c>
      <c r="AO2694" s="434">
        <v>2.3904999999999999E-2</v>
      </c>
      <c r="AP2694" s="436" t="s">
        <v>22974</v>
      </c>
      <c r="AMG2694" s="185"/>
      <c r="AMH2694" s="185"/>
      <c r="AMI2694" s="185"/>
      <c r="AMJ2694" s="185"/>
      <c r="AMK2694" s="185"/>
    </row>
    <row r="2695" spans="14:1025" x14ac:dyDescent="0.2">
      <c r="N2695" s="222" t="s">
        <v>12200</v>
      </c>
      <c r="O2695" s="223" t="s">
        <v>14294</v>
      </c>
      <c r="P2695" s="223" t="s">
        <v>14295</v>
      </c>
      <c r="Q2695" s="223" t="s">
        <v>14296</v>
      </c>
      <c r="R2695" s="224" t="s">
        <v>14297</v>
      </c>
      <c r="S2695" s="284"/>
      <c r="AH2695" s="434" t="s">
        <v>254</v>
      </c>
      <c r="AI2695" s="434">
        <v>14163537</v>
      </c>
      <c r="AJ2695" s="434">
        <v>8.6934000000000004E-3</v>
      </c>
      <c r="AK2695" s="436" t="s">
        <v>19000</v>
      </c>
      <c r="AM2695" s="434" t="s">
        <v>253</v>
      </c>
      <c r="AN2695" s="434">
        <v>20440332</v>
      </c>
      <c r="AO2695" s="434">
        <v>2.5836000000000001E-2</v>
      </c>
      <c r="AP2695" s="436" t="s">
        <v>22975</v>
      </c>
      <c r="AMG2695" s="185"/>
      <c r="AMH2695" s="185"/>
      <c r="AMI2695" s="185"/>
      <c r="AMJ2695" s="185"/>
      <c r="AMK2695" s="185"/>
    </row>
    <row r="2696" spans="14:1025" x14ac:dyDescent="0.2">
      <c r="N2696" s="222" t="s">
        <v>12200</v>
      </c>
      <c r="O2696" s="223" t="s">
        <v>14298</v>
      </c>
      <c r="P2696" s="223" t="s">
        <v>14299</v>
      </c>
      <c r="Q2696" s="223" t="s">
        <v>14300</v>
      </c>
      <c r="R2696" s="224" t="s">
        <v>14301</v>
      </c>
      <c r="S2696" s="284"/>
      <c r="AH2696" s="434" t="s">
        <v>254</v>
      </c>
      <c r="AI2696" s="434">
        <v>14169456</v>
      </c>
      <c r="AJ2696" s="434">
        <v>3.9733999999999998E-2</v>
      </c>
      <c r="AK2696" s="436" t="s">
        <v>19001</v>
      </c>
      <c r="AM2696" s="434" t="s">
        <v>253</v>
      </c>
      <c r="AN2696" s="434">
        <v>20455719</v>
      </c>
      <c r="AO2696" s="434">
        <v>3.4009000000000001E-3</v>
      </c>
      <c r="AP2696" s="436" t="s">
        <v>22976</v>
      </c>
      <c r="AMG2696" s="185"/>
      <c r="AMH2696" s="185"/>
      <c r="AMI2696" s="185"/>
      <c r="AMJ2696" s="185"/>
      <c r="AMK2696" s="185"/>
    </row>
    <row r="2697" spans="14:1025" x14ac:dyDescent="0.2">
      <c r="N2697" s="222" t="s">
        <v>12200</v>
      </c>
      <c r="O2697" s="223" t="s">
        <v>14302</v>
      </c>
      <c r="P2697" s="223" t="s">
        <v>14303</v>
      </c>
      <c r="Q2697" s="223" t="s">
        <v>14304</v>
      </c>
      <c r="R2697" s="224" t="s">
        <v>14305</v>
      </c>
      <c r="S2697" s="284"/>
      <c r="AH2697" s="434" t="s">
        <v>254</v>
      </c>
      <c r="AI2697" s="434">
        <v>14215177</v>
      </c>
      <c r="AJ2697" s="434">
        <v>3.0630000000000001E-2</v>
      </c>
      <c r="AK2697" s="436" t="s">
        <v>19002</v>
      </c>
      <c r="AM2697" s="434" t="s">
        <v>253</v>
      </c>
      <c r="AN2697" s="434">
        <v>20465320</v>
      </c>
      <c r="AO2697" s="434">
        <v>3.7883E-2</v>
      </c>
      <c r="AP2697" s="436" t="s">
        <v>22977</v>
      </c>
      <c r="AMG2697" s="185"/>
      <c r="AMH2697" s="185"/>
      <c r="AMI2697" s="185"/>
      <c r="AMJ2697" s="185"/>
      <c r="AMK2697" s="185"/>
    </row>
    <row r="2698" spans="14:1025" x14ac:dyDescent="0.2">
      <c r="N2698" s="222" t="s">
        <v>12200</v>
      </c>
      <c r="O2698" s="223" t="s">
        <v>14306</v>
      </c>
      <c r="P2698" s="223" t="s">
        <v>14307</v>
      </c>
      <c r="Q2698" s="223" t="s">
        <v>14308</v>
      </c>
      <c r="R2698" s="224" t="s">
        <v>14309</v>
      </c>
      <c r="S2698" s="284"/>
      <c r="AH2698" s="434" t="s">
        <v>254</v>
      </c>
      <c r="AI2698" s="434">
        <v>14225897</v>
      </c>
      <c r="AJ2698" s="434">
        <v>1.3672E-2</v>
      </c>
      <c r="AK2698" s="436" t="s">
        <v>19003</v>
      </c>
      <c r="AM2698" s="434" t="s">
        <v>253</v>
      </c>
      <c r="AN2698" s="434">
        <v>20475064</v>
      </c>
      <c r="AO2698" s="434">
        <v>5.3353000000000003E-3</v>
      </c>
      <c r="AP2698" s="436" t="s">
        <v>22978</v>
      </c>
      <c r="AMG2698" s="185"/>
      <c r="AMH2698" s="185"/>
      <c r="AMI2698" s="185"/>
      <c r="AMJ2698" s="185"/>
      <c r="AMK2698" s="185"/>
    </row>
    <row r="2699" spans="14:1025" x14ac:dyDescent="0.2">
      <c r="N2699" s="222" t="s">
        <v>12200</v>
      </c>
      <c r="O2699" s="223" t="s">
        <v>12736</v>
      </c>
      <c r="P2699" s="223" t="s">
        <v>12737</v>
      </c>
      <c r="Q2699" s="223" t="s">
        <v>12738</v>
      </c>
      <c r="R2699" s="224" t="s">
        <v>12739</v>
      </c>
      <c r="S2699" s="284"/>
      <c r="AH2699" s="434" t="s">
        <v>254</v>
      </c>
      <c r="AI2699" s="434">
        <v>14225901</v>
      </c>
      <c r="AJ2699" s="434">
        <v>7.2547999999999996E-3</v>
      </c>
      <c r="AK2699" s="436" t="s">
        <v>19004</v>
      </c>
      <c r="AM2699" s="434" t="s">
        <v>253</v>
      </c>
      <c r="AN2699" s="434">
        <v>20475703</v>
      </c>
      <c r="AO2699" s="434">
        <v>1.4063000000000001E-2</v>
      </c>
      <c r="AP2699" s="436" t="s">
        <v>22979</v>
      </c>
      <c r="AMG2699" s="185"/>
      <c r="AMH2699" s="185"/>
      <c r="AMI2699" s="185"/>
      <c r="AMJ2699" s="185"/>
      <c r="AMK2699" s="185"/>
    </row>
    <row r="2700" spans="14:1025" x14ac:dyDescent="0.2">
      <c r="N2700" s="222" t="s">
        <v>12200</v>
      </c>
      <c r="O2700" s="223" t="s">
        <v>12752</v>
      </c>
      <c r="P2700" s="223" t="s">
        <v>12753</v>
      </c>
      <c r="Q2700" s="223" t="s">
        <v>12754</v>
      </c>
      <c r="R2700" s="224" t="s">
        <v>12755</v>
      </c>
      <c r="S2700" s="284"/>
      <c r="AH2700" s="434" t="s">
        <v>254</v>
      </c>
      <c r="AI2700" s="434">
        <v>14225902</v>
      </c>
      <c r="AJ2700" s="434">
        <v>6.8902000000000004E-4</v>
      </c>
      <c r="AK2700" s="436" t="s">
        <v>19005</v>
      </c>
      <c r="AM2700" s="434" t="s">
        <v>253</v>
      </c>
      <c r="AN2700" s="434">
        <v>20484296</v>
      </c>
      <c r="AO2700" s="434">
        <v>1.5623E-2</v>
      </c>
      <c r="AP2700" s="436" t="s">
        <v>22980</v>
      </c>
      <c r="AMG2700" s="185"/>
      <c r="AMH2700" s="185"/>
      <c r="AMI2700" s="185"/>
      <c r="AMJ2700" s="185"/>
      <c r="AMK2700" s="185"/>
    </row>
    <row r="2701" spans="14:1025" x14ac:dyDescent="0.2">
      <c r="N2701" s="222" t="s">
        <v>12200</v>
      </c>
      <c r="O2701" s="223" t="s">
        <v>14310</v>
      </c>
      <c r="P2701" s="223" t="s">
        <v>14311</v>
      </c>
      <c r="Q2701" s="223" t="s">
        <v>14312</v>
      </c>
      <c r="R2701" s="224" t="s">
        <v>14313</v>
      </c>
      <c r="S2701" s="284"/>
      <c r="AH2701" s="434" t="s">
        <v>254</v>
      </c>
      <c r="AI2701" s="434">
        <v>14225911</v>
      </c>
      <c r="AJ2701" s="434">
        <v>1.3443E-2</v>
      </c>
      <c r="AK2701" s="436" t="s">
        <v>19006</v>
      </c>
      <c r="AM2701" s="434" t="s">
        <v>253</v>
      </c>
      <c r="AN2701" s="434">
        <v>20520472</v>
      </c>
      <c r="AO2701" s="434">
        <v>1.1841000000000001E-2</v>
      </c>
      <c r="AP2701" s="436" t="s">
        <v>22981</v>
      </c>
      <c r="AMG2701" s="185"/>
      <c r="AMH2701" s="185"/>
      <c r="AMI2701" s="185"/>
      <c r="AMJ2701" s="185"/>
      <c r="AMK2701" s="185"/>
    </row>
    <row r="2702" spans="14:1025" x14ac:dyDescent="0.2">
      <c r="N2702" s="222" t="s">
        <v>12200</v>
      </c>
      <c r="O2702" s="223" t="s">
        <v>12762</v>
      </c>
      <c r="P2702" s="223" t="s">
        <v>12763</v>
      </c>
      <c r="Q2702" s="223" t="s">
        <v>498</v>
      </c>
      <c r="R2702" s="224" t="s">
        <v>12763</v>
      </c>
      <c r="S2702" s="284"/>
      <c r="AH2702" s="434" t="s">
        <v>254</v>
      </c>
      <c r="AI2702" s="434">
        <v>14337723</v>
      </c>
      <c r="AJ2702" s="434">
        <v>1.5852999999999999E-2</v>
      </c>
      <c r="AK2702" s="436" t="s">
        <v>19007</v>
      </c>
      <c r="AM2702" s="434" t="s">
        <v>253</v>
      </c>
      <c r="AN2702" s="434">
        <v>20529633</v>
      </c>
      <c r="AO2702" s="434">
        <v>1.0495000000000001E-2</v>
      </c>
      <c r="AP2702" s="436" t="s">
        <v>22982</v>
      </c>
      <c r="AMG2702" s="185"/>
      <c r="AMH2702" s="185"/>
      <c r="AMI2702" s="185"/>
      <c r="AMJ2702" s="185"/>
      <c r="AMK2702" s="185"/>
    </row>
    <row r="2703" spans="14:1025" x14ac:dyDescent="0.2">
      <c r="N2703" s="222" t="s">
        <v>12200</v>
      </c>
      <c r="O2703" s="223" t="s">
        <v>12772</v>
      </c>
      <c r="P2703" s="223"/>
      <c r="Q2703" s="223"/>
      <c r="R2703" s="224"/>
      <c r="S2703" s="284"/>
      <c r="AH2703" s="434" t="s">
        <v>254</v>
      </c>
      <c r="AI2703" s="434">
        <v>14346835</v>
      </c>
      <c r="AJ2703" s="434">
        <v>2.7514000000000002E-3</v>
      </c>
      <c r="AK2703" s="436" t="s">
        <v>19008</v>
      </c>
      <c r="AM2703" s="434" t="s">
        <v>253</v>
      </c>
      <c r="AN2703" s="434">
        <v>20547172</v>
      </c>
      <c r="AO2703" s="434">
        <v>4.5782999999999997E-2</v>
      </c>
      <c r="AP2703" s="436" t="s">
        <v>22983</v>
      </c>
      <c r="AMG2703" s="185"/>
      <c r="AMH2703" s="185"/>
      <c r="AMI2703" s="185"/>
      <c r="AMJ2703" s="185"/>
      <c r="AMK2703" s="185"/>
    </row>
    <row r="2704" spans="14:1025" x14ac:dyDescent="0.2">
      <c r="N2704" s="222" t="s">
        <v>12200</v>
      </c>
      <c r="O2704" s="223" t="s">
        <v>14314</v>
      </c>
      <c r="P2704" s="223" t="s">
        <v>14315</v>
      </c>
      <c r="Q2704" s="223" t="s">
        <v>14316</v>
      </c>
      <c r="R2704" s="224" t="s">
        <v>14317</v>
      </c>
      <c r="S2704" s="284"/>
      <c r="AH2704" s="434" t="s">
        <v>254</v>
      </c>
      <c r="AI2704" s="434">
        <v>14449214</v>
      </c>
      <c r="AJ2704" s="434">
        <v>3.9338999999999999E-2</v>
      </c>
      <c r="AK2704" s="436" t="s">
        <v>19009</v>
      </c>
      <c r="AM2704" s="434" t="s">
        <v>253</v>
      </c>
      <c r="AN2704" s="434">
        <v>20547197</v>
      </c>
      <c r="AO2704" s="434">
        <v>0</v>
      </c>
      <c r="AP2704" s="436" t="s">
        <v>22984</v>
      </c>
      <c r="AMG2704" s="185"/>
      <c r="AMH2704" s="185"/>
      <c r="AMI2704" s="185"/>
      <c r="AMJ2704" s="185"/>
      <c r="AMK2704" s="185"/>
    </row>
    <row r="2705" spans="14:1025" x14ac:dyDescent="0.2">
      <c r="N2705" s="222" t="s">
        <v>12200</v>
      </c>
      <c r="O2705" s="223" t="s">
        <v>12775</v>
      </c>
      <c r="P2705" s="223" t="s">
        <v>12776</v>
      </c>
      <c r="Q2705" s="223" t="s">
        <v>12777</v>
      </c>
      <c r="R2705" s="224" t="s">
        <v>12778</v>
      </c>
      <c r="S2705" s="284"/>
      <c r="AH2705" s="434" t="s">
        <v>254</v>
      </c>
      <c r="AI2705" s="434">
        <v>14459180</v>
      </c>
      <c r="AJ2705" s="434">
        <v>6.8902000000000004E-4</v>
      </c>
      <c r="AK2705" s="436" t="s">
        <v>19010</v>
      </c>
      <c r="AM2705" s="434" t="s">
        <v>253</v>
      </c>
      <c r="AN2705" s="434">
        <v>20547199</v>
      </c>
      <c r="AO2705" s="434">
        <v>1.7997E-4</v>
      </c>
      <c r="AP2705" s="436" t="s">
        <v>22985</v>
      </c>
      <c r="AMG2705" s="185"/>
      <c r="AMH2705" s="185"/>
      <c r="AMI2705" s="185"/>
      <c r="AMJ2705" s="185"/>
      <c r="AMK2705" s="185"/>
    </row>
    <row r="2706" spans="14:1025" x14ac:dyDescent="0.2">
      <c r="N2706" s="222" t="s">
        <v>12783</v>
      </c>
      <c r="O2706" s="223" t="s">
        <v>14318</v>
      </c>
      <c r="P2706" s="223" t="s">
        <v>14319</v>
      </c>
      <c r="Q2706" s="223" t="s">
        <v>14320</v>
      </c>
      <c r="R2706" s="224" t="s">
        <v>14320</v>
      </c>
      <c r="S2706" s="284"/>
      <c r="AH2706" s="434" t="s">
        <v>254</v>
      </c>
      <c r="AI2706" s="434">
        <v>14460486</v>
      </c>
      <c r="AJ2706" s="434">
        <v>5.5865999999999997E-3</v>
      </c>
      <c r="AK2706" s="436" t="s">
        <v>19011</v>
      </c>
      <c r="AM2706" s="434" t="s">
        <v>253</v>
      </c>
      <c r="AN2706" s="434">
        <v>20555566</v>
      </c>
      <c r="AO2706" s="434">
        <v>3.8502000000000002E-2</v>
      </c>
      <c r="AP2706" s="436" t="s">
        <v>22986</v>
      </c>
      <c r="AMG2706" s="185"/>
      <c r="AMH2706" s="185"/>
      <c r="AMI2706" s="185"/>
      <c r="AMJ2706" s="185"/>
      <c r="AMK2706" s="185"/>
    </row>
    <row r="2707" spans="14:1025" x14ac:dyDescent="0.2">
      <c r="N2707" s="222" t="s">
        <v>12783</v>
      </c>
      <c r="O2707" s="223" t="s">
        <v>12784</v>
      </c>
      <c r="P2707" s="223" t="s">
        <v>12785</v>
      </c>
      <c r="Q2707" s="223" t="s">
        <v>498</v>
      </c>
      <c r="R2707" s="224" t="s">
        <v>12785</v>
      </c>
      <c r="S2707" s="284"/>
      <c r="AH2707" s="434" t="s">
        <v>254</v>
      </c>
      <c r="AI2707" s="434">
        <v>14460623</v>
      </c>
      <c r="AJ2707" s="434">
        <v>2.3727000000000002E-2</v>
      </c>
      <c r="AK2707" s="436" t="s">
        <v>19012</v>
      </c>
      <c r="AM2707" s="434" t="s">
        <v>253</v>
      </c>
      <c r="AN2707" s="434">
        <v>20592928</v>
      </c>
      <c r="AO2707" s="434">
        <v>1.1472E-2</v>
      </c>
      <c r="AP2707" s="436" t="s">
        <v>22987</v>
      </c>
      <c r="AMG2707" s="185"/>
      <c r="AMH2707" s="185"/>
      <c r="AMI2707" s="185"/>
      <c r="AMJ2707" s="185"/>
      <c r="AMK2707" s="185"/>
    </row>
    <row r="2708" spans="14:1025" x14ac:dyDescent="0.2">
      <c r="N2708" s="222" t="s">
        <v>12783</v>
      </c>
      <c r="O2708" s="223" t="s">
        <v>12790</v>
      </c>
      <c r="P2708" s="223" t="s">
        <v>12791</v>
      </c>
      <c r="Q2708" s="223" t="s">
        <v>12792</v>
      </c>
      <c r="R2708" s="224" t="s">
        <v>12793</v>
      </c>
      <c r="S2708" s="284"/>
      <c r="AH2708" s="434" t="s">
        <v>254</v>
      </c>
      <c r="AI2708" s="434">
        <v>14465412</v>
      </c>
      <c r="AJ2708" s="434">
        <v>7.2547999999999996E-3</v>
      </c>
      <c r="AK2708" s="436" t="s">
        <v>19013</v>
      </c>
      <c r="AM2708" s="434" t="s">
        <v>253</v>
      </c>
      <c r="AN2708" s="434">
        <v>20598755</v>
      </c>
      <c r="AO2708" s="434">
        <v>1.6534E-3</v>
      </c>
      <c r="AP2708" s="436" t="s">
        <v>22988</v>
      </c>
      <c r="AMG2708" s="185"/>
      <c r="AMH2708" s="185"/>
      <c r="AMI2708" s="185"/>
      <c r="AMJ2708" s="185"/>
      <c r="AMK2708" s="185"/>
    </row>
    <row r="2709" spans="14:1025" x14ac:dyDescent="0.2">
      <c r="N2709" s="222" t="s">
        <v>12783</v>
      </c>
      <c r="O2709" s="223" t="s">
        <v>14321</v>
      </c>
      <c r="P2709" s="223" t="s">
        <v>14322</v>
      </c>
      <c r="Q2709" s="223" t="s">
        <v>14323</v>
      </c>
      <c r="R2709" s="224" t="s">
        <v>14323</v>
      </c>
      <c r="S2709" s="284"/>
      <c r="AH2709" s="434" t="s">
        <v>254</v>
      </c>
      <c r="AI2709" s="434">
        <v>14582353</v>
      </c>
      <c r="AJ2709" s="434">
        <v>3.5638000000000003E-2</v>
      </c>
      <c r="AK2709" s="436" t="s">
        <v>19014</v>
      </c>
      <c r="AM2709" s="434" t="s">
        <v>253</v>
      </c>
      <c r="AN2709" s="434">
        <v>20599290</v>
      </c>
      <c r="AO2709" s="434">
        <v>1.3742000000000001E-2</v>
      </c>
      <c r="AP2709" s="436" t="s">
        <v>22989</v>
      </c>
      <c r="AMG2709" s="185"/>
      <c r="AMH2709" s="185"/>
      <c r="AMI2709" s="185"/>
      <c r="AMJ2709" s="185"/>
      <c r="AMK2709" s="185"/>
    </row>
    <row r="2710" spans="14:1025" x14ac:dyDescent="0.2">
      <c r="N2710" s="222" t="s">
        <v>12783</v>
      </c>
      <c r="O2710" s="223" t="s">
        <v>14324</v>
      </c>
      <c r="P2710" s="223" t="s">
        <v>14325</v>
      </c>
      <c r="Q2710" s="223" t="s">
        <v>14326</v>
      </c>
      <c r="R2710" s="224" t="s">
        <v>14326</v>
      </c>
      <c r="S2710" s="284"/>
      <c r="AH2710" s="434" t="s">
        <v>254</v>
      </c>
      <c r="AI2710" s="434">
        <v>14588591</v>
      </c>
      <c r="AJ2710" s="434">
        <v>3.0341E-2</v>
      </c>
      <c r="AK2710" s="436" t="s">
        <v>19015</v>
      </c>
      <c r="AM2710" s="434" t="s">
        <v>253</v>
      </c>
      <c r="AN2710" s="434">
        <v>20614180</v>
      </c>
      <c r="AO2710" s="434">
        <v>4.4685999999999997E-2</v>
      </c>
      <c r="AP2710" s="436" t="s">
        <v>22990</v>
      </c>
      <c r="AMG2710" s="185"/>
      <c r="AMH2710" s="185"/>
      <c r="AMI2710" s="185"/>
      <c r="AMJ2710" s="185"/>
      <c r="AMK2710" s="185"/>
    </row>
    <row r="2711" spans="14:1025" x14ac:dyDescent="0.2">
      <c r="N2711" s="222" t="s">
        <v>12783</v>
      </c>
      <c r="O2711" s="223" t="s">
        <v>14327</v>
      </c>
      <c r="P2711" s="223" t="s">
        <v>14328</v>
      </c>
      <c r="Q2711" s="223" t="s">
        <v>14329</v>
      </c>
      <c r="R2711" s="224" t="s">
        <v>14329</v>
      </c>
      <c r="S2711" s="284"/>
      <c r="AH2711" s="434" t="s">
        <v>254</v>
      </c>
      <c r="AI2711" s="434">
        <v>14624016</v>
      </c>
      <c r="AJ2711" s="434">
        <v>3.8237E-2</v>
      </c>
      <c r="AK2711" s="436" t="s">
        <v>19016</v>
      </c>
      <c r="AM2711" s="434" t="s">
        <v>253</v>
      </c>
      <c r="AN2711" s="434">
        <v>20634421</v>
      </c>
      <c r="AO2711" s="434">
        <v>0</v>
      </c>
      <c r="AP2711" s="436" t="s">
        <v>22991</v>
      </c>
      <c r="AMG2711" s="185"/>
      <c r="AMH2711" s="185"/>
      <c r="AMI2711" s="185"/>
      <c r="AMJ2711" s="185"/>
      <c r="AMK2711" s="185"/>
    </row>
    <row r="2712" spans="14:1025" x14ac:dyDescent="0.2">
      <c r="N2712" s="222" t="s">
        <v>12783</v>
      </c>
      <c r="O2712" s="223" t="s">
        <v>14330</v>
      </c>
      <c r="P2712" s="223" t="s">
        <v>14331</v>
      </c>
      <c r="Q2712" s="223" t="s">
        <v>14332</v>
      </c>
      <c r="R2712" s="224" t="s">
        <v>14332</v>
      </c>
      <c r="S2712" s="284"/>
      <c r="AH2712" s="434" t="s">
        <v>254</v>
      </c>
      <c r="AI2712" s="434">
        <v>14627727</v>
      </c>
      <c r="AJ2712" s="434">
        <v>2.7584000000000001E-2</v>
      </c>
      <c r="AK2712" s="436" t="s">
        <v>19017</v>
      </c>
      <c r="AM2712" s="434" t="s">
        <v>253</v>
      </c>
      <c r="AN2712" s="434">
        <v>20649798</v>
      </c>
      <c r="AO2712" s="434">
        <v>4.1484E-2</v>
      </c>
      <c r="AP2712" s="436" t="s">
        <v>22992</v>
      </c>
      <c r="AMG2712" s="185"/>
      <c r="AMH2712" s="185"/>
      <c r="AMI2712" s="185"/>
      <c r="AMJ2712" s="185"/>
      <c r="AMK2712" s="185"/>
    </row>
    <row r="2713" spans="14:1025" x14ac:dyDescent="0.2">
      <c r="N2713" s="222" t="s">
        <v>12783</v>
      </c>
      <c r="O2713" s="223" t="s">
        <v>14333</v>
      </c>
      <c r="P2713" s="223" t="s">
        <v>14334</v>
      </c>
      <c r="Q2713" s="223" t="s">
        <v>14335</v>
      </c>
      <c r="R2713" s="224" t="s">
        <v>14335</v>
      </c>
      <c r="S2713" s="284"/>
      <c r="AH2713" s="434" t="s">
        <v>254</v>
      </c>
      <c r="AI2713" s="434">
        <v>14631946</v>
      </c>
      <c r="AJ2713" s="434">
        <v>1.9893999999999998E-2</v>
      </c>
      <c r="AK2713" s="436" t="s">
        <v>19018</v>
      </c>
      <c r="AM2713" s="434" t="s">
        <v>253</v>
      </c>
      <c r="AN2713" s="434">
        <v>20673221</v>
      </c>
      <c r="AO2713" s="434">
        <v>3.7719000000000001E-4</v>
      </c>
      <c r="AP2713" s="436" t="s">
        <v>22993</v>
      </c>
      <c r="AMG2713" s="185"/>
      <c r="AMH2713" s="185"/>
      <c r="AMI2713" s="185"/>
      <c r="AMJ2713" s="185"/>
      <c r="AMK2713" s="185"/>
    </row>
    <row r="2714" spans="14:1025" x14ac:dyDescent="0.2">
      <c r="N2714" s="222" t="s">
        <v>12783</v>
      </c>
      <c r="O2714" s="223" t="s">
        <v>14336</v>
      </c>
      <c r="P2714" s="223" t="s">
        <v>14337</v>
      </c>
      <c r="Q2714" s="223" t="s">
        <v>14338</v>
      </c>
      <c r="R2714" s="224" t="s">
        <v>14338</v>
      </c>
      <c r="S2714" s="284"/>
      <c r="AH2714" s="434" t="s">
        <v>254</v>
      </c>
      <c r="AI2714" s="434">
        <v>14654771</v>
      </c>
      <c r="AJ2714" s="434">
        <v>2.1309000000000002E-2</v>
      </c>
      <c r="AK2714" s="436" t="s">
        <v>19019</v>
      </c>
      <c r="AM2714" s="434" t="s">
        <v>253</v>
      </c>
      <c r="AN2714" s="434">
        <v>20678284</v>
      </c>
      <c r="AO2714" s="434">
        <v>1.7997E-4</v>
      </c>
      <c r="AP2714" s="436" t="s">
        <v>22994</v>
      </c>
      <c r="AMG2714" s="185"/>
      <c r="AMH2714" s="185"/>
      <c r="AMI2714" s="185"/>
      <c r="AMJ2714" s="185"/>
      <c r="AMK2714" s="185"/>
    </row>
    <row r="2715" spans="14:1025" x14ac:dyDescent="0.2">
      <c r="N2715" s="222" t="s">
        <v>12783</v>
      </c>
      <c r="O2715" s="223" t="s">
        <v>14339</v>
      </c>
      <c r="P2715" s="223" t="s">
        <v>14340</v>
      </c>
      <c r="Q2715" s="223" t="s">
        <v>14341</v>
      </c>
      <c r="R2715" s="224" t="s">
        <v>14341</v>
      </c>
      <c r="S2715" s="284"/>
      <c r="AH2715" s="434" t="s">
        <v>254</v>
      </c>
      <c r="AI2715" s="434">
        <v>14698437</v>
      </c>
      <c r="AJ2715" s="434">
        <v>2.0468E-2</v>
      </c>
      <c r="AK2715" s="436" t="s">
        <v>19020</v>
      </c>
      <c r="AM2715" s="434" t="s">
        <v>253</v>
      </c>
      <c r="AN2715" s="434">
        <v>20678289</v>
      </c>
      <c r="AO2715" s="434">
        <v>1.6404999999999999E-2</v>
      </c>
      <c r="AP2715" s="436" t="s">
        <v>22995</v>
      </c>
      <c r="AMG2715" s="185"/>
      <c r="AMH2715" s="185"/>
      <c r="AMI2715" s="185"/>
      <c r="AMJ2715" s="185"/>
      <c r="AMK2715" s="185"/>
    </row>
    <row r="2716" spans="14:1025" x14ac:dyDescent="0.2">
      <c r="N2716" s="222" t="s">
        <v>12783</v>
      </c>
      <c r="O2716" s="223" t="s">
        <v>14342</v>
      </c>
      <c r="P2716" s="223" t="s">
        <v>14343</v>
      </c>
      <c r="Q2716" s="223" t="s">
        <v>14344</v>
      </c>
      <c r="R2716" s="224" t="s">
        <v>14345</v>
      </c>
      <c r="S2716" s="284"/>
      <c r="AH2716" s="434" t="s">
        <v>254</v>
      </c>
      <c r="AI2716" s="434">
        <v>14709571</v>
      </c>
      <c r="AJ2716" s="434">
        <v>9.0045000000000001E-4</v>
      </c>
      <c r="AK2716" s="436" t="s">
        <v>19021</v>
      </c>
      <c r="AM2716" s="434" t="s">
        <v>253</v>
      </c>
      <c r="AN2716" s="434">
        <v>20690550</v>
      </c>
      <c r="AO2716" s="434">
        <v>3.6963000000000003E-2</v>
      </c>
      <c r="AP2716" s="436" t="s">
        <v>22996</v>
      </c>
      <c r="AMG2716" s="185"/>
      <c r="AMH2716" s="185"/>
      <c r="AMI2716" s="185"/>
      <c r="AMJ2716" s="185"/>
      <c r="AMK2716" s="185"/>
    </row>
    <row r="2717" spans="14:1025" x14ac:dyDescent="0.2">
      <c r="N2717" s="222" t="s">
        <v>12783</v>
      </c>
      <c r="O2717" s="223" t="s">
        <v>14346</v>
      </c>
      <c r="P2717" s="223" t="s">
        <v>14347</v>
      </c>
      <c r="Q2717" s="223" t="s">
        <v>498</v>
      </c>
      <c r="R2717" s="224" t="s">
        <v>14347</v>
      </c>
      <c r="S2717" s="284"/>
      <c r="AH2717" s="434" t="s">
        <v>254</v>
      </c>
      <c r="AI2717" s="434">
        <v>14711983</v>
      </c>
      <c r="AJ2717" s="434">
        <v>2.3529999999999999E-2</v>
      </c>
      <c r="AK2717" s="436" t="s">
        <v>19022</v>
      </c>
      <c r="AM2717" s="434" t="s">
        <v>253</v>
      </c>
      <c r="AN2717" s="434">
        <v>20691456</v>
      </c>
      <c r="AO2717" s="434">
        <v>1.6534E-3</v>
      </c>
      <c r="AP2717" s="436" t="s">
        <v>22997</v>
      </c>
      <c r="AMG2717" s="185"/>
      <c r="AMH2717" s="185"/>
      <c r="AMI2717" s="185"/>
      <c r="AMJ2717" s="185"/>
      <c r="AMK2717" s="185"/>
    </row>
    <row r="2718" spans="14:1025" x14ac:dyDescent="0.2">
      <c r="N2718" s="222" t="s">
        <v>12783</v>
      </c>
      <c r="O2718" s="223" t="s">
        <v>14348</v>
      </c>
      <c r="P2718" s="223" t="s">
        <v>14349</v>
      </c>
      <c r="Q2718" s="223" t="s">
        <v>14350</v>
      </c>
      <c r="R2718" s="224" t="s">
        <v>14351</v>
      </c>
      <c r="S2718" s="284"/>
      <c r="AH2718" s="434" t="s">
        <v>254</v>
      </c>
      <c r="AI2718" s="434">
        <v>14782659</v>
      </c>
      <c r="AJ2718" s="434">
        <v>2.2544000000000002E-2</v>
      </c>
      <c r="AK2718" s="436" t="s">
        <v>19023</v>
      </c>
      <c r="AM2718" s="434" t="s">
        <v>253</v>
      </c>
      <c r="AN2718" s="434">
        <v>20691470</v>
      </c>
      <c r="AO2718" s="434">
        <v>1.435E-2</v>
      </c>
      <c r="AP2718" s="436" t="s">
        <v>22998</v>
      </c>
      <c r="AMG2718" s="185"/>
      <c r="AMH2718" s="185"/>
      <c r="AMI2718" s="185"/>
      <c r="AMJ2718" s="185"/>
      <c r="AMK2718" s="185"/>
    </row>
    <row r="2719" spans="14:1025" x14ac:dyDescent="0.2">
      <c r="N2719" s="222" t="s">
        <v>12783</v>
      </c>
      <c r="O2719" s="223" t="s">
        <v>14352</v>
      </c>
      <c r="P2719" s="223" t="s">
        <v>14353</v>
      </c>
      <c r="Q2719" s="223" t="s">
        <v>498</v>
      </c>
      <c r="R2719" s="224" t="s">
        <v>14353</v>
      </c>
      <c r="S2719" s="284"/>
      <c r="AH2719" s="434" t="s">
        <v>254</v>
      </c>
      <c r="AI2719" s="434">
        <v>14842728</v>
      </c>
      <c r="AJ2719" s="434">
        <v>1.8024999999999999E-2</v>
      </c>
      <c r="AK2719" s="436" t="s">
        <v>19024</v>
      </c>
      <c r="AM2719" s="434" t="s">
        <v>253</v>
      </c>
      <c r="AN2719" s="434">
        <v>20691511</v>
      </c>
      <c r="AO2719" s="434">
        <v>7.7716999999999999E-4</v>
      </c>
      <c r="AP2719" s="436" t="s">
        <v>22999</v>
      </c>
      <c r="AMG2719" s="185"/>
      <c r="AMH2719" s="185"/>
      <c r="AMI2719" s="185"/>
      <c r="AMJ2719" s="185"/>
      <c r="AMK2719" s="185"/>
    </row>
    <row r="2720" spans="14:1025" x14ac:dyDescent="0.2">
      <c r="N2720" s="222" t="s">
        <v>12783</v>
      </c>
      <c r="O2720" s="223" t="s">
        <v>12806</v>
      </c>
      <c r="P2720" s="223" t="s">
        <v>12807</v>
      </c>
      <c r="Q2720" s="223" t="s">
        <v>12808</v>
      </c>
      <c r="R2720" s="224" t="s">
        <v>12809</v>
      </c>
      <c r="S2720" s="284"/>
      <c r="AH2720" s="434" t="s">
        <v>254</v>
      </c>
      <c r="AI2720" s="434">
        <v>14845326</v>
      </c>
      <c r="AJ2720" s="434">
        <v>1.8024999999999999E-2</v>
      </c>
      <c r="AK2720" s="436" t="s">
        <v>19025</v>
      </c>
      <c r="AM2720" s="434" t="s">
        <v>253</v>
      </c>
      <c r="AN2720" s="434">
        <v>20691544</v>
      </c>
      <c r="AO2720" s="434">
        <v>4.1787999999999999E-3</v>
      </c>
      <c r="AP2720" s="436" t="s">
        <v>23000</v>
      </c>
      <c r="AMG2720" s="185"/>
      <c r="AMH2720" s="185"/>
      <c r="AMI2720" s="185"/>
      <c r="AMJ2720" s="185"/>
      <c r="AMK2720" s="185"/>
    </row>
    <row r="2721" spans="14:1025" x14ac:dyDescent="0.2">
      <c r="N2721" s="222" t="s">
        <v>12783</v>
      </c>
      <c r="O2721" s="223" t="s">
        <v>14354</v>
      </c>
      <c r="P2721" s="223" t="s">
        <v>14355</v>
      </c>
      <c r="Q2721" s="223" t="s">
        <v>14356</v>
      </c>
      <c r="R2721" s="224" t="s">
        <v>14357</v>
      </c>
      <c r="S2721" s="284"/>
      <c r="AH2721" s="434" t="s">
        <v>254</v>
      </c>
      <c r="AI2721" s="434">
        <v>14846545</v>
      </c>
      <c r="AJ2721" s="434">
        <v>5.8668000000000001E-3</v>
      </c>
      <c r="AK2721" s="436" t="s">
        <v>19026</v>
      </c>
      <c r="AM2721" s="434" t="s">
        <v>253</v>
      </c>
      <c r="AN2721" s="434">
        <v>20691557</v>
      </c>
      <c r="AO2721" s="434">
        <v>1.7997E-4</v>
      </c>
      <c r="AP2721" s="436" t="s">
        <v>23001</v>
      </c>
      <c r="AMG2721" s="185"/>
      <c r="AMH2721" s="185"/>
      <c r="AMI2721" s="185"/>
      <c r="AMJ2721" s="185"/>
      <c r="AMK2721" s="185"/>
    </row>
    <row r="2722" spans="14:1025" x14ac:dyDescent="0.2">
      <c r="N2722" s="222" t="s">
        <v>12783</v>
      </c>
      <c r="O2722" s="223" t="s">
        <v>14358</v>
      </c>
      <c r="P2722" s="223" t="s">
        <v>14359</v>
      </c>
      <c r="Q2722" s="223" t="s">
        <v>14360</v>
      </c>
      <c r="R2722" s="224" t="s">
        <v>14361</v>
      </c>
      <c r="S2722" s="284"/>
      <c r="AH2722" s="434" t="s">
        <v>254</v>
      </c>
      <c r="AI2722" s="434">
        <v>14906266</v>
      </c>
      <c r="AJ2722" s="434">
        <v>2.5186E-2</v>
      </c>
      <c r="AK2722" s="436" t="s">
        <v>19027</v>
      </c>
      <c r="AM2722" s="434" t="s">
        <v>253</v>
      </c>
      <c r="AN2722" s="434">
        <v>20691585</v>
      </c>
      <c r="AO2722" s="434">
        <v>2.9424999999999998E-3</v>
      </c>
      <c r="AP2722" s="436" t="s">
        <v>23002</v>
      </c>
      <c r="AMG2722" s="185"/>
      <c r="AMH2722" s="185"/>
      <c r="AMI2722" s="185"/>
      <c r="AMJ2722" s="185"/>
      <c r="AMK2722" s="185"/>
    </row>
    <row r="2723" spans="14:1025" x14ac:dyDescent="0.2">
      <c r="N2723" s="222" t="s">
        <v>12783</v>
      </c>
      <c r="O2723" s="223" t="s">
        <v>14362</v>
      </c>
      <c r="P2723" s="223" t="s">
        <v>14363</v>
      </c>
      <c r="Q2723" s="223" t="s">
        <v>498</v>
      </c>
      <c r="R2723" s="224" t="s">
        <v>14363</v>
      </c>
      <c r="S2723" s="284"/>
      <c r="AH2723" s="434" t="s">
        <v>254</v>
      </c>
      <c r="AI2723" s="434">
        <v>14934152</v>
      </c>
      <c r="AJ2723" s="434">
        <v>3.5112999999999998E-2</v>
      </c>
      <c r="AK2723" s="436" t="s">
        <v>19028</v>
      </c>
      <c r="AM2723" s="434" t="s">
        <v>253</v>
      </c>
      <c r="AN2723" s="434">
        <v>20692145</v>
      </c>
      <c r="AO2723" s="434">
        <v>2.3451E-2</v>
      </c>
      <c r="AP2723" s="436" t="s">
        <v>23003</v>
      </c>
      <c r="AMG2723" s="185"/>
      <c r="AMH2723" s="185"/>
      <c r="AMI2723" s="185"/>
      <c r="AMJ2723" s="185"/>
      <c r="AMK2723" s="185"/>
    </row>
    <row r="2724" spans="14:1025" x14ac:dyDescent="0.2">
      <c r="N2724" s="222" t="s">
        <v>12783</v>
      </c>
      <c r="O2724" s="223" t="s">
        <v>14364</v>
      </c>
      <c r="P2724" s="223" t="s">
        <v>14365</v>
      </c>
      <c r="Q2724" s="223" t="s">
        <v>498</v>
      </c>
      <c r="R2724" s="224" t="s">
        <v>14365</v>
      </c>
      <c r="S2724" s="284"/>
      <c r="AH2724" s="434" t="s">
        <v>254</v>
      </c>
      <c r="AI2724" s="434">
        <v>14934187</v>
      </c>
      <c r="AJ2724" s="434">
        <v>4.2166000000000002E-2</v>
      </c>
      <c r="AK2724" s="436" t="s">
        <v>19029</v>
      </c>
      <c r="AM2724" s="434" t="s">
        <v>253</v>
      </c>
      <c r="AN2724" s="434">
        <v>20697419</v>
      </c>
      <c r="AO2724" s="434">
        <v>8.8611000000000002E-3</v>
      </c>
      <c r="AP2724" s="436" t="s">
        <v>23004</v>
      </c>
      <c r="AMG2724" s="185"/>
      <c r="AMH2724" s="185"/>
      <c r="AMI2724" s="185"/>
      <c r="AMJ2724" s="185"/>
      <c r="AMK2724" s="185"/>
    </row>
    <row r="2725" spans="14:1025" x14ac:dyDescent="0.2">
      <c r="N2725" s="222" t="s">
        <v>12783</v>
      </c>
      <c r="O2725" s="223" t="s">
        <v>12816</v>
      </c>
      <c r="P2725" s="223" t="s">
        <v>12817</v>
      </c>
      <c r="Q2725" s="223" t="s">
        <v>498</v>
      </c>
      <c r="R2725" s="224" t="s">
        <v>12817</v>
      </c>
      <c r="S2725" s="284"/>
      <c r="AH2725" s="434" t="s">
        <v>254</v>
      </c>
      <c r="AI2725" s="434">
        <v>14973018</v>
      </c>
      <c r="AJ2725" s="434">
        <v>4.4366000000000003E-2</v>
      </c>
      <c r="AK2725" s="436" t="s">
        <v>19030</v>
      </c>
      <c r="AM2725" s="434" t="s">
        <v>253</v>
      </c>
      <c r="AN2725" s="434">
        <v>20713506</v>
      </c>
      <c r="AO2725" s="434">
        <v>1.2316000000000001E-2</v>
      </c>
      <c r="AP2725" s="436" t="s">
        <v>23005</v>
      </c>
      <c r="AMG2725" s="185"/>
      <c r="AMH2725" s="185"/>
      <c r="AMI2725" s="185"/>
      <c r="AMJ2725" s="185"/>
      <c r="AMK2725" s="185"/>
    </row>
    <row r="2726" spans="14:1025" x14ac:dyDescent="0.2">
      <c r="N2726" s="222" t="s">
        <v>12783</v>
      </c>
      <c r="O2726" s="223" t="s">
        <v>14366</v>
      </c>
      <c r="P2726" s="223" t="s">
        <v>14367</v>
      </c>
      <c r="Q2726" s="223" t="s">
        <v>498</v>
      </c>
      <c r="R2726" s="224" t="s">
        <v>14367</v>
      </c>
      <c r="S2726" s="284"/>
      <c r="AH2726" s="434" t="s">
        <v>254</v>
      </c>
      <c r="AI2726" s="434">
        <v>15011146</v>
      </c>
      <c r="AJ2726" s="434">
        <v>9.0045000000000001E-4</v>
      </c>
      <c r="AK2726" s="436" t="s">
        <v>19031</v>
      </c>
      <c r="AM2726" s="434" t="s">
        <v>253</v>
      </c>
      <c r="AN2726" s="434">
        <v>20734727</v>
      </c>
      <c r="AO2726" s="434">
        <v>4.1755E-2</v>
      </c>
      <c r="AP2726" s="436" t="s">
        <v>23006</v>
      </c>
      <c r="AMG2726" s="185"/>
      <c r="AMH2726" s="185"/>
      <c r="AMI2726" s="185"/>
      <c r="AMJ2726" s="185"/>
      <c r="AMK2726" s="185"/>
    </row>
    <row r="2727" spans="14:1025" x14ac:dyDescent="0.2">
      <c r="N2727" s="252" t="s">
        <v>12783</v>
      </c>
      <c r="O2727" s="249" t="s">
        <v>14368</v>
      </c>
      <c r="P2727" s="249" t="s">
        <v>14369</v>
      </c>
      <c r="Q2727" s="249" t="s">
        <v>498</v>
      </c>
      <c r="R2727" s="250" t="s">
        <v>14369</v>
      </c>
      <c r="S2727" s="284"/>
      <c r="AH2727" s="434" t="s">
        <v>254</v>
      </c>
      <c r="AI2727" s="434">
        <v>15042949</v>
      </c>
      <c r="AJ2727" s="434">
        <v>3.1503000000000003E-2</v>
      </c>
      <c r="AK2727" s="436" t="s">
        <v>19032</v>
      </c>
      <c r="AM2727" s="434" t="s">
        <v>253</v>
      </c>
      <c r="AN2727" s="434">
        <v>20734751</v>
      </c>
      <c r="AO2727" s="434">
        <v>6.6845999999999997E-3</v>
      </c>
      <c r="AP2727" s="436" t="s">
        <v>23007</v>
      </c>
      <c r="AMG2727" s="185"/>
      <c r="AMH2727" s="185"/>
      <c r="AMI2727" s="185"/>
      <c r="AMJ2727" s="185"/>
      <c r="AMK2727" s="185"/>
    </row>
    <row r="2728" spans="14:1025" x14ac:dyDescent="0.2">
      <c r="S2728" s="202">
        <f>COUNTIF(S11:S2727,"&lt;&gt;"&amp;"")</f>
        <v>505</v>
      </c>
      <c r="AH2728" s="434" t="s">
        <v>254</v>
      </c>
      <c r="AI2728" s="434">
        <v>15103956</v>
      </c>
      <c r="AJ2728" s="434">
        <v>8.6934000000000004E-3</v>
      </c>
      <c r="AK2728" s="436" t="s">
        <v>19033</v>
      </c>
      <c r="AM2728" s="434" t="s">
        <v>253</v>
      </c>
      <c r="AN2728" s="434">
        <v>20734754</v>
      </c>
      <c r="AO2728" s="434">
        <v>1.7493999999999999E-2</v>
      </c>
      <c r="AP2728" s="436" t="s">
        <v>23008</v>
      </c>
      <c r="AMG2728" s="185"/>
      <c r="AMH2728" s="185"/>
      <c r="AMI2728" s="185"/>
      <c r="AMJ2728" s="185"/>
      <c r="AMK2728" s="185"/>
    </row>
    <row r="2729" spans="14:1025" x14ac:dyDescent="0.2">
      <c r="AH2729" s="434" t="s">
        <v>254</v>
      </c>
      <c r="AI2729" s="434">
        <v>15110551</v>
      </c>
      <c r="AJ2729" s="434">
        <v>8.8538000000000002E-3</v>
      </c>
      <c r="AK2729" s="436" t="s">
        <v>19034</v>
      </c>
      <c r="AM2729" s="434" t="s">
        <v>253</v>
      </c>
      <c r="AN2729" s="434">
        <v>20734790</v>
      </c>
      <c r="AO2729" s="434">
        <v>2.2592999999999999E-2</v>
      </c>
      <c r="AP2729" s="436" t="s">
        <v>23009</v>
      </c>
      <c r="AMG2729" s="185"/>
      <c r="AMH2729" s="185"/>
      <c r="AMI2729" s="185"/>
      <c r="AMJ2729" s="185"/>
      <c r="AMK2729" s="185"/>
    </row>
    <row r="2730" spans="14:1025" x14ac:dyDescent="0.2">
      <c r="AH2730" s="434" t="s">
        <v>254</v>
      </c>
      <c r="AI2730" s="434">
        <v>15121834</v>
      </c>
      <c r="AJ2730" s="434">
        <v>4.5361999999999998E-3</v>
      </c>
      <c r="AK2730" s="436" t="s">
        <v>19035</v>
      </c>
      <c r="AM2730" s="434" t="s">
        <v>253</v>
      </c>
      <c r="AN2730" s="434">
        <v>20735755</v>
      </c>
      <c r="AO2730" s="434">
        <v>3.3543000000000003E-2</v>
      </c>
      <c r="AP2730" s="436" t="s">
        <v>23010</v>
      </c>
      <c r="AMG2730" s="185"/>
      <c r="AMH2730" s="185"/>
      <c r="AMI2730" s="185"/>
      <c r="AMJ2730" s="185"/>
      <c r="AMK2730" s="185"/>
    </row>
    <row r="2731" spans="14:1025" x14ac:dyDescent="0.2">
      <c r="AH2731" s="434" t="s">
        <v>254</v>
      </c>
      <c r="AI2731" s="434">
        <v>15193821</v>
      </c>
      <c r="AJ2731" s="434">
        <v>1.8471E-3</v>
      </c>
      <c r="AK2731" s="436" t="s">
        <v>19036</v>
      </c>
      <c r="AM2731" s="434" t="s">
        <v>253</v>
      </c>
      <c r="AN2731" s="434">
        <v>20738028</v>
      </c>
      <c r="AO2731" s="434">
        <v>5.9134000000000001E-3</v>
      </c>
      <c r="AP2731" s="436" t="s">
        <v>18402</v>
      </c>
      <c r="AMG2731" s="185"/>
      <c r="AMH2731" s="185"/>
      <c r="AMI2731" s="185"/>
      <c r="AMJ2731" s="185"/>
      <c r="AMK2731" s="185"/>
    </row>
    <row r="2732" spans="14:1025" x14ac:dyDescent="0.2">
      <c r="AH2732" s="434" t="s">
        <v>254</v>
      </c>
      <c r="AI2732" s="434">
        <v>15194170</v>
      </c>
      <c r="AJ2732" s="434">
        <v>3.6699000000000002E-2</v>
      </c>
      <c r="AK2732" s="436" t="s">
        <v>19037</v>
      </c>
      <c r="AM2732" s="434" t="s">
        <v>253</v>
      </c>
      <c r="AN2732" s="434">
        <v>20747696</v>
      </c>
      <c r="AO2732" s="434">
        <v>3.2445999999999998E-3</v>
      </c>
      <c r="AP2732" s="436" t="s">
        <v>23011</v>
      </c>
      <c r="AMG2732" s="185"/>
      <c r="AMH2732" s="185"/>
      <c r="AMI2732" s="185"/>
      <c r="AMJ2732" s="185"/>
      <c r="AMK2732" s="185"/>
    </row>
    <row r="2733" spans="14:1025" x14ac:dyDescent="0.2">
      <c r="AH2733" s="434" t="s">
        <v>254</v>
      </c>
      <c r="AI2733" s="434">
        <v>15203171</v>
      </c>
      <c r="AJ2733" s="434">
        <v>1.5251000000000001E-2</v>
      </c>
      <c r="AK2733" s="436" t="s">
        <v>19038</v>
      </c>
      <c r="AM2733" s="434" t="s">
        <v>253</v>
      </c>
      <c r="AN2733" s="434">
        <v>20767923</v>
      </c>
      <c r="AO2733" s="434">
        <v>0</v>
      </c>
      <c r="AP2733" s="436" t="s">
        <v>23012</v>
      </c>
      <c r="AMG2733" s="185"/>
      <c r="AMH2733" s="185"/>
      <c r="AMI2733" s="185"/>
      <c r="AMJ2733" s="185"/>
      <c r="AMK2733" s="185"/>
    </row>
    <row r="2734" spans="14:1025" x14ac:dyDescent="0.2">
      <c r="AH2734" s="434" t="s">
        <v>254</v>
      </c>
      <c r="AI2734" s="434">
        <v>15206589</v>
      </c>
      <c r="AJ2734" s="434">
        <v>1.2692999999999999E-2</v>
      </c>
      <c r="AK2734" s="436" t="s">
        <v>19039</v>
      </c>
      <c r="AM2734" s="434" t="s">
        <v>253</v>
      </c>
      <c r="AN2734" s="434">
        <v>20768060</v>
      </c>
      <c r="AO2734" s="434">
        <v>2.5742000000000001E-2</v>
      </c>
      <c r="AP2734" s="436" t="s">
        <v>23013</v>
      </c>
      <c r="AMG2734" s="185"/>
      <c r="AMH2734" s="185"/>
      <c r="AMI2734" s="185"/>
      <c r="AMJ2734" s="185"/>
      <c r="AMK2734" s="185"/>
    </row>
    <row r="2735" spans="14:1025" x14ac:dyDescent="0.2">
      <c r="AH2735" s="434" t="s">
        <v>254</v>
      </c>
      <c r="AI2735" s="434">
        <v>15235705</v>
      </c>
      <c r="AJ2735" s="434">
        <v>8.8538000000000002E-3</v>
      </c>
      <c r="AK2735" s="436" t="s">
        <v>19040</v>
      </c>
      <c r="AM2735" s="434" t="s">
        <v>253</v>
      </c>
      <c r="AN2735" s="434">
        <v>20838743</v>
      </c>
      <c r="AO2735" s="434">
        <v>4.3812999999999998E-2</v>
      </c>
      <c r="AP2735" s="436" t="s">
        <v>23014</v>
      </c>
      <c r="AMG2735" s="185"/>
      <c r="AMH2735" s="185"/>
      <c r="AMI2735" s="185"/>
      <c r="AMJ2735" s="185"/>
      <c r="AMK2735" s="185"/>
    </row>
    <row r="2736" spans="14:1025" x14ac:dyDescent="0.2">
      <c r="AH2736" s="434" t="s">
        <v>254</v>
      </c>
      <c r="AI2736" s="434">
        <v>15272750</v>
      </c>
      <c r="AJ2736" s="434">
        <v>1.8471E-3</v>
      </c>
      <c r="AK2736" s="436" t="s">
        <v>19041</v>
      </c>
      <c r="AM2736" s="434" t="s">
        <v>253</v>
      </c>
      <c r="AN2736" s="434">
        <v>20844194</v>
      </c>
      <c r="AO2736" s="434">
        <v>1.7997E-4</v>
      </c>
      <c r="AP2736" s="436" t="s">
        <v>23015</v>
      </c>
      <c r="AMG2736" s="185"/>
      <c r="AMH2736" s="185"/>
      <c r="AMI2736" s="185"/>
      <c r="AMJ2736" s="185"/>
      <c r="AMK2736" s="185"/>
    </row>
    <row r="2737" spans="34:1025" x14ac:dyDescent="0.2">
      <c r="AH2737" s="434" t="s">
        <v>254</v>
      </c>
      <c r="AI2737" s="434">
        <v>15291916</v>
      </c>
      <c r="AJ2737" s="434">
        <v>1.2692999999999999E-2</v>
      </c>
      <c r="AK2737" s="436" t="s">
        <v>19042</v>
      </c>
      <c r="AM2737" s="434" t="s">
        <v>253</v>
      </c>
      <c r="AN2737" s="434">
        <v>20844640</v>
      </c>
      <c r="AO2737" s="434">
        <v>3.2600999999999998E-2</v>
      </c>
      <c r="AP2737" s="436" t="s">
        <v>23016</v>
      </c>
      <c r="AMG2737" s="185"/>
      <c r="AMH2737" s="185"/>
      <c r="AMI2737" s="185"/>
      <c r="AMJ2737" s="185"/>
      <c r="AMK2737" s="185"/>
    </row>
    <row r="2738" spans="34:1025" x14ac:dyDescent="0.2">
      <c r="AH2738" s="434" t="s">
        <v>254</v>
      </c>
      <c r="AI2738" s="434">
        <v>15318049</v>
      </c>
      <c r="AJ2738" s="434">
        <v>2.8218999999999998E-4</v>
      </c>
      <c r="AK2738" s="436" t="s">
        <v>19043</v>
      </c>
      <c r="AM2738" s="434" t="s">
        <v>253</v>
      </c>
      <c r="AN2738" s="434">
        <v>20863168</v>
      </c>
      <c r="AO2738" s="434">
        <v>2.7192999999999998E-2</v>
      </c>
      <c r="AP2738" s="436" t="s">
        <v>23017</v>
      </c>
      <c r="AMG2738" s="185"/>
      <c r="AMH2738" s="185"/>
      <c r="AMI2738" s="185"/>
      <c r="AMJ2738" s="185"/>
      <c r="AMK2738" s="185"/>
    </row>
    <row r="2739" spans="34:1025" x14ac:dyDescent="0.2">
      <c r="AH2739" s="434" t="s">
        <v>254</v>
      </c>
      <c r="AI2739" s="434">
        <v>15328748</v>
      </c>
      <c r="AJ2739" s="434">
        <v>4.5539999999999997E-2</v>
      </c>
      <c r="AK2739" s="436" t="s">
        <v>19044</v>
      </c>
      <c r="AM2739" s="434" t="s">
        <v>253</v>
      </c>
      <c r="AN2739" s="434">
        <v>20863246</v>
      </c>
      <c r="AO2739" s="434">
        <v>5.9627999999999999E-3</v>
      </c>
      <c r="AP2739" s="436" t="s">
        <v>23018</v>
      </c>
      <c r="AMG2739" s="185"/>
      <c r="AMH2739" s="185"/>
      <c r="AMI2739" s="185"/>
      <c r="AMJ2739" s="185"/>
      <c r="AMK2739" s="185"/>
    </row>
    <row r="2740" spans="34:1025" x14ac:dyDescent="0.2">
      <c r="AH2740" s="434" t="s">
        <v>254</v>
      </c>
      <c r="AI2740" s="434">
        <v>15345781</v>
      </c>
      <c r="AJ2740" s="434">
        <v>6.4067000000000004E-3</v>
      </c>
      <c r="AK2740" s="436" t="s">
        <v>19045</v>
      </c>
      <c r="AM2740" s="434" t="s">
        <v>253</v>
      </c>
      <c r="AN2740" s="434">
        <v>20911070</v>
      </c>
      <c r="AO2740" s="434">
        <v>3.0866000000000001E-2</v>
      </c>
      <c r="AP2740" s="436" t="s">
        <v>23019</v>
      </c>
      <c r="AMG2740" s="185"/>
      <c r="AMH2740" s="185"/>
      <c r="AMI2740" s="185"/>
      <c r="AMJ2740" s="185"/>
      <c r="AMK2740" s="185"/>
    </row>
    <row r="2741" spans="34:1025" x14ac:dyDescent="0.2">
      <c r="AH2741" s="434" t="s">
        <v>254</v>
      </c>
      <c r="AI2741" s="434">
        <v>15354891</v>
      </c>
      <c r="AJ2741" s="434">
        <v>4.2066E-4</v>
      </c>
      <c r="AK2741" s="436" t="s">
        <v>19046</v>
      </c>
      <c r="AM2741" s="434" t="s">
        <v>253</v>
      </c>
      <c r="AN2741" s="434">
        <v>20911443</v>
      </c>
      <c r="AO2741" s="434">
        <v>1.1705999999999999E-2</v>
      </c>
      <c r="AP2741" s="436" t="s">
        <v>23020</v>
      </c>
      <c r="AMG2741" s="185"/>
      <c r="AMH2741" s="185"/>
      <c r="AMI2741" s="185"/>
      <c r="AMJ2741" s="185"/>
      <c r="AMK2741" s="185"/>
    </row>
    <row r="2742" spans="34:1025" x14ac:dyDescent="0.2">
      <c r="AH2742" s="434" t="s">
        <v>254</v>
      </c>
      <c r="AI2742" s="434">
        <v>15357273</v>
      </c>
      <c r="AJ2742" s="434">
        <v>1.2506E-4</v>
      </c>
      <c r="AK2742" s="436" t="s">
        <v>19047</v>
      </c>
      <c r="AM2742" s="434" t="s">
        <v>253</v>
      </c>
      <c r="AN2742" s="434">
        <v>20919896</v>
      </c>
      <c r="AO2742" s="434">
        <v>7.8165000000000005E-3</v>
      </c>
      <c r="AP2742" s="436" t="s">
        <v>23021</v>
      </c>
      <c r="AMG2742" s="185"/>
      <c r="AMH2742" s="185"/>
      <c r="AMI2742" s="185"/>
      <c r="AMJ2742" s="185"/>
      <c r="AMK2742" s="185"/>
    </row>
    <row r="2743" spans="34:1025" x14ac:dyDescent="0.2">
      <c r="AH2743" s="434" t="s">
        <v>254</v>
      </c>
      <c r="AI2743" s="434">
        <v>15364624</v>
      </c>
      <c r="AJ2743" s="434">
        <v>6.8902000000000004E-4</v>
      </c>
      <c r="AK2743" s="436" t="s">
        <v>19048</v>
      </c>
      <c r="AM2743" s="434" t="s">
        <v>253</v>
      </c>
      <c r="AN2743" s="434">
        <v>20940096</v>
      </c>
      <c r="AO2743" s="434">
        <v>4.1787999999999999E-3</v>
      </c>
      <c r="AP2743" s="436" t="s">
        <v>23022</v>
      </c>
      <c r="AMG2743" s="185"/>
      <c r="AMH2743" s="185"/>
      <c r="AMI2743" s="185"/>
      <c r="AMJ2743" s="185"/>
      <c r="AMK2743" s="185"/>
    </row>
    <row r="2744" spans="34:1025" x14ac:dyDescent="0.2">
      <c r="AH2744" s="434" t="s">
        <v>254</v>
      </c>
      <c r="AI2744" s="434">
        <v>15364674</v>
      </c>
      <c r="AJ2744" s="434">
        <v>9.9229000000000001E-3</v>
      </c>
      <c r="AK2744" s="436" t="s">
        <v>19049</v>
      </c>
      <c r="AM2744" s="434" t="s">
        <v>253</v>
      </c>
      <c r="AN2744" s="434">
        <v>20951925</v>
      </c>
      <c r="AO2744" s="434">
        <v>4.7842000000000003E-2</v>
      </c>
      <c r="AP2744" s="436" t="s">
        <v>23023</v>
      </c>
      <c r="AMG2744" s="185"/>
      <c r="AMH2744" s="185"/>
      <c r="AMI2744" s="185"/>
      <c r="AMJ2744" s="185"/>
      <c r="AMK2744" s="185"/>
    </row>
    <row r="2745" spans="34:1025" x14ac:dyDescent="0.2">
      <c r="AH2745" s="434" t="s">
        <v>254</v>
      </c>
      <c r="AI2745" s="434">
        <v>15364680</v>
      </c>
      <c r="AJ2745" s="434">
        <v>1.6213999999999999E-2</v>
      </c>
      <c r="AK2745" s="436" t="s">
        <v>19050</v>
      </c>
      <c r="AM2745" s="434" t="s">
        <v>253</v>
      </c>
      <c r="AN2745" s="434">
        <v>20977985</v>
      </c>
      <c r="AO2745" s="434">
        <v>2.8483999999999999E-2</v>
      </c>
      <c r="AP2745" s="436" t="s">
        <v>23024</v>
      </c>
      <c r="AMG2745" s="185"/>
      <c r="AMH2745" s="185"/>
      <c r="AMI2745" s="185"/>
      <c r="AMJ2745" s="185"/>
      <c r="AMK2745" s="185"/>
    </row>
    <row r="2746" spans="34:1025" x14ac:dyDescent="0.2">
      <c r="AH2746" s="434" t="s">
        <v>254</v>
      </c>
      <c r="AI2746" s="434">
        <v>15366299</v>
      </c>
      <c r="AJ2746" s="434">
        <v>1.0788000000000001E-2</v>
      </c>
      <c r="AK2746" s="436" t="s">
        <v>19051</v>
      </c>
      <c r="AM2746" s="434" t="s">
        <v>253</v>
      </c>
      <c r="AN2746" s="434">
        <v>20980431</v>
      </c>
      <c r="AO2746" s="434">
        <v>4.9142999999999999E-2</v>
      </c>
      <c r="AP2746" s="436" t="s">
        <v>18411</v>
      </c>
      <c r="AMG2746" s="185"/>
      <c r="AMH2746" s="185"/>
      <c r="AMI2746" s="185"/>
      <c r="AMJ2746" s="185"/>
      <c r="AMK2746" s="185"/>
    </row>
    <row r="2747" spans="34:1025" x14ac:dyDescent="0.2">
      <c r="AH2747" s="434" t="s">
        <v>254</v>
      </c>
      <c r="AI2747" s="434">
        <v>15369486</v>
      </c>
      <c r="AJ2747" s="434">
        <v>5.8668000000000001E-3</v>
      </c>
      <c r="AK2747" s="436" t="s">
        <v>19052</v>
      </c>
      <c r="AM2747" s="434" t="s">
        <v>253</v>
      </c>
      <c r="AN2747" s="434">
        <v>20980531</v>
      </c>
      <c r="AO2747" s="434">
        <v>2.427E-2</v>
      </c>
      <c r="AP2747" s="436" t="s">
        <v>23025</v>
      </c>
      <c r="AMG2747" s="185"/>
      <c r="AMH2747" s="185"/>
      <c r="AMI2747" s="185"/>
      <c r="AMJ2747" s="185"/>
      <c r="AMK2747" s="185"/>
    </row>
    <row r="2748" spans="34:1025" x14ac:dyDescent="0.2">
      <c r="AH2748" s="434" t="s">
        <v>254</v>
      </c>
      <c r="AI2748" s="434">
        <v>15370417</v>
      </c>
      <c r="AJ2748" s="434">
        <v>6.9941999999999999E-3</v>
      </c>
      <c r="AK2748" s="436" t="s">
        <v>19053</v>
      </c>
      <c r="AM2748" s="434" t="s">
        <v>253</v>
      </c>
      <c r="AN2748" s="434">
        <v>20991771</v>
      </c>
      <c r="AO2748" s="434">
        <v>2.4726000000000001E-2</v>
      </c>
      <c r="AP2748" s="436" t="s">
        <v>23026</v>
      </c>
      <c r="AMG2748" s="185"/>
      <c r="AMH2748" s="185"/>
      <c r="AMI2748" s="185"/>
      <c r="AMJ2748" s="185"/>
      <c r="AMK2748" s="185"/>
    </row>
    <row r="2749" spans="34:1025" x14ac:dyDescent="0.2">
      <c r="AH2749" s="434" t="s">
        <v>254</v>
      </c>
      <c r="AI2749" s="434">
        <v>15373000</v>
      </c>
      <c r="AJ2749" s="434">
        <v>2.7852999999999999E-2</v>
      </c>
      <c r="AK2749" s="436" t="s">
        <v>19054</v>
      </c>
      <c r="AM2749" s="434" t="s">
        <v>253</v>
      </c>
      <c r="AN2749" s="434">
        <v>20997550</v>
      </c>
      <c r="AO2749" s="434">
        <v>3.7719000000000001E-4</v>
      </c>
      <c r="AP2749" s="436" t="s">
        <v>18412</v>
      </c>
      <c r="AMG2749" s="185"/>
      <c r="AMH2749" s="185"/>
      <c r="AMI2749" s="185"/>
      <c r="AMJ2749" s="185"/>
      <c r="AMK2749" s="185"/>
    </row>
    <row r="2750" spans="34:1025" x14ac:dyDescent="0.2">
      <c r="AH2750" s="434" t="s">
        <v>254</v>
      </c>
      <c r="AI2750" s="434">
        <v>15379554</v>
      </c>
      <c r="AJ2750" s="434">
        <v>2.2848E-3</v>
      </c>
      <c r="AK2750" s="436" t="s">
        <v>19055</v>
      </c>
      <c r="AM2750" s="434" t="s">
        <v>253</v>
      </c>
      <c r="AN2750" s="434">
        <v>21000019</v>
      </c>
      <c r="AO2750" s="434">
        <v>3.5414000000000001E-3</v>
      </c>
      <c r="AP2750" s="436" t="s">
        <v>23027</v>
      </c>
      <c r="AMG2750" s="185"/>
      <c r="AMH2750" s="185"/>
      <c r="AMI2750" s="185"/>
      <c r="AMJ2750" s="185"/>
      <c r="AMK2750" s="185"/>
    </row>
    <row r="2751" spans="34:1025" x14ac:dyDescent="0.2">
      <c r="AH2751" s="434" t="s">
        <v>254</v>
      </c>
      <c r="AI2751" s="434">
        <v>15396148</v>
      </c>
      <c r="AJ2751" s="434">
        <v>2.1888999999999999E-2</v>
      </c>
      <c r="AK2751" s="436" t="s">
        <v>19056</v>
      </c>
      <c r="AM2751" s="434" t="s">
        <v>253</v>
      </c>
      <c r="AN2751" s="434">
        <v>21021596</v>
      </c>
      <c r="AO2751" s="434">
        <v>1.2452E-2</v>
      </c>
      <c r="AP2751" s="436" t="s">
        <v>23028</v>
      </c>
      <c r="AMG2751" s="185"/>
      <c r="AMH2751" s="185"/>
      <c r="AMI2751" s="185"/>
      <c r="AMJ2751" s="185"/>
      <c r="AMK2751" s="185"/>
    </row>
    <row r="2752" spans="34:1025" x14ac:dyDescent="0.2">
      <c r="AH2752" s="434" t="s">
        <v>254</v>
      </c>
      <c r="AI2752" s="434">
        <v>15436971</v>
      </c>
      <c r="AJ2752" s="434">
        <v>1.4365999999999999E-3</v>
      </c>
      <c r="AK2752" s="436" t="s">
        <v>19057</v>
      </c>
      <c r="AM2752" s="434" t="s">
        <v>253</v>
      </c>
      <c r="AN2752" s="434">
        <v>21027506</v>
      </c>
      <c r="AO2752" s="434">
        <v>1.1562E-3</v>
      </c>
      <c r="AP2752" s="436" t="s">
        <v>23029</v>
      </c>
      <c r="AMG2752" s="185"/>
      <c r="AMH2752" s="185"/>
      <c r="AMI2752" s="185"/>
      <c r="AMJ2752" s="185"/>
      <c r="AMK2752" s="185"/>
    </row>
    <row r="2753" spans="34:1025" x14ac:dyDescent="0.2">
      <c r="AH2753" s="434" t="s">
        <v>254</v>
      </c>
      <c r="AI2753" s="434">
        <v>15459393</v>
      </c>
      <c r="AJ2753" s="434">
        <v>1.206E-2</v>
      </c>
      <c r="AK2753" s="436" t="s">
        <v>19058</v>
      </c>
      <c r="AM2753" s="434" t="s">
        <v>253</v>
      </c>
      <c r="AN2753" s="434">
        <v>21032677</v>
      </c>
      <c r="AO2753" s="434">
        <v>1.8206E-2</v>
      </c>
      <c r="AP2753" s="436" t="s">
        <v>23030</v>
      </c>
      <c r="AMG2753" s="185"/>
      <c r="AMH2753" s="185"/>
      <c r="AMI2753" s="185"/>
      <c r="AMJ2753" s="185"/>
      <c r="AMK2753" s="185"/>
    </row>
    <row r="2754" spans="34:1025" x14ac:dyDescent="0.2">
      <c r="AH2754" s="434" t="s">
        <v>254</v>
      </c>
      <c r="AI2754" s="434">
        <v>15483259</v>
      </c>
      <c r="AJ2754" s="434">
        <v>2.2848E-3</v>
      </c>
      <c r="AK2754" s="436" t="s">
        <v>19059</v>
      </c>
      <c r="AM2754" s="434" t="s">
        <v>253</v>
      </c>
      <c r="AN2754" s="434">
        <v>21040705</v>
      </c>
      <c r="AO2754" s="434">
        <v>1.8245999999999998E-2</v>
      </c>
      <c r="AP2754" s="436" t="s">
        <v>18416</v>
      </c>
      <c r="AMG2754" s="185"/>
      <c r="AMH2754" s="185"/>
      <c r="AMI2754" s="185"/>
      <c r="AMJ2754" s="185"/>
      <c r="AMK2754" s="185"/>
    </row>
    <row r="2755" spans="34:1025" x14ac:dyDescent="0.2">
      <c r="AH2755" s="434" t="s">
        <v>254</v>
      </c>
      <c r="AI2755" s="434">
        <v>15485578</v>
      </c>
      <c r="AJ2755" s="434">
        <v>9.7520000000000003E-3</v>
      </c>
      <c r="AK2755" s="436" t="s">
        <v>19060</v>
      </c>
      <c r="AM2755" s="434" t="s">
        <v>253</v>
      </c>
      <c r="AN2755" s="434">
        <v>21048124</v>
      </c>
      <c r="AO2755" s="434">
        <v>6.5501999999999999E-3</v>
      </c>
      <c r="AP2755" s="436" t="s">
        <v>23031</v>
      </c>
      <c r="AMG2755" s="185"/>
      <c r="AMH2755" s="185"/>
      <c r="AMI2755" s="185"/>
      <c r="AMJ2755" s="185"/>
      <c r="AMK2755" s="185"/>
    </row>
    <row r="2756" spans="34:1025" x14ac:dyDescent="0.2">
      <c r="AH2756" s="434" t="s">
        <v>254</v>
      </c>
      <c r="AI2756" s="434">
        <v>15488114</v>
      </c>
      <c r="AJ2756" s="434">
        <v>2.4320000000000001E-2</v>
      </c>
      <c r="AK2756" s="436" t="s">
        <v>19061</v>
      </c>
      <c r="AM2756" s="434" t="s">
        <v>253</v>
      </c>
      <c r="AN2756" s="434">
        <v>21064214</v>
      </c>
      <c r="AO2756" s="434">
        <v>1.6218E-2</v>
      </c>
      <c r="AP2756" s="436" t="s">
        <v>23032</v>
      </c>
      <c r="AMG2756" s="185"/>
      <c r="AMH2756" s="185"/>
      <c r="AMI2756" s="185"/>
      <c r="AMJ2756" s="185"/>
      <c r="AMK2756" s="185"/>
    </row>
    <row r="2757" spans="34:1025" x14ac:dyDescent="0.2">
      <c r="AH2757" s="434" t="s">
        <v>254</v>
      </c>
      <c r="AI2757" s="434">
        <v>15492696</v>
      </c>
      <c r="AJ2757" s="434">
        <v>3.7308000000000001E-2</v>
      </c>
      <c r="AK2757" s="436" t="s">
        <v>19062</v>
      </c>
      <c r="AM2757" s="434" t="s">
        <v>253</v>
      </c>
      <c r="AN2757" s="434">
        <v>21083413</v>
      </c>
      <c r="AO2757" s="434">
        <v>5.3353000000000003E-3</v>
      </c>
      <c r="AP2757" s="436" t="s">
        <v>23033</v>
      </c>
      <c r="AMG2757" s="185"/>
      <c r="AMH2757" s="185"/>
      <c r="AMI2757" s="185"/>
      <c r="AMJ2757" s="185"/>
      <c r="AMK2757" s="185"/>
    </row>
    <row r="2758" spans="34:1025" x14ac:dyDescent="0.2">
      <c r="AH2758" s="434" t="s">
        <v>254</v>
      </c>
      <c r="AI2758" s="434">
        <v>15515558</v>
      </c>
      <c r="AJ2758" s="434">
        <v>4.1742000000000003E-3</v>
      </c>
      <c r="AK2758" s="436" t="s">
        <v>19063</v>
      </c>
      <c r="AM2758" s="434" t="s">
        <v>253</v>
      </c>
      <c r="AN2758" s="434">
        <v>21093577</v>
      </c>
      <c r="AO2758" s="434">
        <v>3.2445999999999998E-3</v>
      </c>
      <c r="AP2758" s="436" t="s">
        <v>23034</v>
      </c>
      <c r="AMG2758" s="185"/>
      <c r="AMH2758" s="185"/>
      <c r="AMI2758" s="185"/>
      <c r="AMJ2758" s="185"/>
      <c r="AMK2758" s="185"/>
    </row>
    <row r="2759" spans="34:1025" x14ac:dyDescent="0.2">
      <c r="AH2759" s="434" t="s">
        <v>254</v>
      </c>
      <c r="AI2759" s="434">
        <v>15519040</v>
      </c>
      <c r="AJ2759" s="434">
        <v>3.8658999999999998E-3</v>
      </c>
      <c r="AK2759" s="436" t="s">
        <v>19064</v>
      </c>
      <c r="AM2759" s="434" t="s">
        <v>253</v>
      </c>
      <c r="AN2759" s="434">
        <v>21105549</v>
      </c>
      <c r="AO2759" s="434">
        <v>2.2209999999999999E-3</v>
      </c>
      <c r="AP2759" s="436" t="s">
        <v>23035</v>
      </c>
      <c r="AMG2759" s="185"/>
      <c r="AMH2759" s="185"/>
      <c r="AMI2759" s="185"/>
      <c r="AMJ2759" s="185"/>
      <c r="AMK2759" s="185"/>
    </row>
    <row r="2760" spans="34:1025" x14ac:dyDescent="0.2">
      <c r="AH2760" s="434" t="s">
        <v>254</v>
      </c>
      <c r="AI2760" s="434">
        <v>15538916</v>
      </c>
      <c r="AJ2760" s="434">
        <v>1.6877E-2</v>
      </c>
      <c r="AK2760" s="436" t="s">
        <v>19065</v>
      </c>
      <c r="AM2760" s="434" t="s">
        <v>253</v>
      </c>
      <c r="AN2760" s="434">
        <v>21108811</v>
      </c>
      <c r="AO2760" s="434">
        <v>1.4675000000000001E-2</v>
      </c>
      <c r="AP2760" s="436" t="s">
        <v>23036</v>
      </c>
      <c r="AMG2760" s="185"/>
      <c r="AMH2760" s="185"/>
      <c r="AMI2760" s="185"/>
      <c r="AMJ2760" s="185"/>
      <c r="AMK2760" s="185"/>
    </row>
    <row r="2761" spans="34:1025" x14ac:dyDescent="0.2">
      <c r="AH2761" s="434" t="s">
        <v>254</v>
      </c>
      <c r="AI2761" s="434">
        <v>15671538</v>
      </c>
      <c r="AJ2761" s="434">
        <v>3.8658999999999998E-3</v>
      </c>
      <c r="AK2761" s="436" t="s">
        <v>19066</v>
      </c>
      <c r="AM2761" s="434" t="s">
        <v>253</v>
      </c>
      <c r="AN2761" s="434">
        <v>21122740</v>
      </c>
      <c r="AO2761" s="434">
        <v>2.0017E-2</v>
      </c>
      <c r="AP2761" s="436" t="s">
        <v>23037</v>
      </c>
      <c r="AMG2761" s="185"/>
      <c r="AMH2761" s="185"/>
      <c r="AMI2761" s="185"/>
      <c r="AMJ2761" s="185"/>
      <c r="AMK2761" s="185"/>
    </row>
    <row r="2762" spans="34:1025" x14ac:dyDescent="0.2">
      <c r="AH2762" s="434" t="s">
        <v>254</v>
      </c>
      <c r="AI2762" s="434">
        <v>15712544</v>
      </c>
      <c r="AJ2762" s="434">
        <v>2.8218999999999998E-4</v>
      </c>
      <c r="AK2762" s="436" t="s">
        <v>19067</v>
      </c>
      <c r="AM2762" s="434" t="s">
        <v>253</v>
      </c>
      <c r="AN2762" s="434">
        <v>21126521</v>
      </c>
      <c r="AO2762" s="434">
        <v>1.7997E-4</v>
      </c>
      <c r="AP2762" s="436" t="s">
        <v>23038</v>
      </c>
      <c r="AMG2762" s="185"/>
      <c r="AMH2762" s="185"/>
      <c r="AMI2762" s="185"/>
      <c r="AMJ2762" s="185"/>
      <c r="AMK2762" s="185"/>
    </row>
    <row r="2763" spans="34:1025" x14ac:dyDescent="0.2">
      <c r="AH2763" s="434" t="s">
        <v>254</v>
      </c>
      <c r="AI2763" s="434">
        <v>15714110</v>
      </c>
      <c r="AJ2763" s="434">
        <v>2.4721E-2</v>
      </c>
      <c r="AK2763" s="436" t="s">
        <v>19068</v>
      </c>
      <c r="AM2763" s="434" t="s">
        <v>253</v>
      </c>
      <c r="AN2763" s="434">
        <v>21127332</v>
      </c>
      <c r="AO2763" s="434">
        <v>1.4675000000000001E-2</v>
      </c>
      <c r="AP2763" s="436" t="s">
        <v>23039</v>
      </c>
      <c r="AMG2763" s="185"/>
      <c r="AMH2763" s="185"/>
      <c r="AMI2763" s="185"/>
      <c r="AMJ2763" s="185"/>
      <c r="AMK2763" s="185"/>
    </row>
    <row r="2764" spans="34:1025" x14ac:dyDescent="0.2">
      <c r="AH2764" s="434" t="s">
        <v>254</v>
      </c>
      <c r="AI2764" s="434">
        <v>15719373</v>
      </c>
      <c r="AJ2764" s="434">
        <v>3.9338999999999999E-2</v>
      </c>
      <c r="AK2764" s="436" t="s">
        <v>19069</v>
      </c>
      <c r="AM2764" s="434" t="s">
        <v>253</v>
      </c>
      <c r="AN2764" s="434">
        <v>21133543</v>
      </c>
      <c r="AO2764" s="434">
        <v>1.8645999999999999E-2</v>
      </c>
      <c r="AP2764" s="436" t="s">
        <v>23040</v>
      </c>
      <c r="AMG2764" s="185"/>
      <c r="AMH2764" s="185"/>
      <c r="AMI2764" s="185"/>
      <c r="AMJ2764" s="185"/>
      <c r="AMK2764" s="185"/>
    </row>
    <row r="2765" spans="34:1025" x14ac:dyDescent="0.2">
      <c r="AH2765" s="434" t="s">
        <v>254</v>
      </c>
      <c r="AI2765" s="434">
        <v>15725811</v>
      </c>
      <c r="AJ2765" s="434">
        <v>1.2407E-2</v>
      </c>
      <c r="AK2765" s="436" t="s">
        <v>19070</v>
      </c>
      <c r="AM2765" s="434" t="s">
        <v>253</v>
      </c>
      <c r="AN2765" s="434">
        <v>21147989</v>
      </c>
      <c r="AO2765" s="434">
        <v>4.2567000000000001E-2</v>
      </c>
      <c r="AP2765" s="436" t="s">
        <v>23041</v>
      </c>
      <c r="AMG2765" s="185"/>
      <c r="AMH2765" s="185"/>
      <c r="AMI2765" s="185"/>
      <c r="AMJ2765" s="185"/>
      <c r="AMK2765" s="185"/>
    </row>
    <row r="2766" spans="34:1025" x14ac:dyDescent="0.2">
      <c r="AH2766" s="434" t="s">
        <v>254</v>
      </c>
      <c r="AI2766" s="434">
        <v>15741327</v>
      </c>
      <c r="AJ2766" s="434">
        <v>3.0846999999999999E-2</v>
      </c>
      <c r="AK2766" s="436" t="s">
        <v>19071</v>
      </c>
      <c r="AM2766" s="434" t="s">
        <v>253</v>
      </c>
      <c r="AN2766" s="434">
        <v>21148186</v>
      </c>
      <c r="AO2766" s="434">
        <v>5.3492000000000004E-4</v>
      </c>
      <c r="AP2766" s="436" t="s">
        <v>23042</v>
      </c>
      <c r="AMG2766" s="185"/>
      <c r="AMH2766" s="185"/>
      <c r="AMI2766" s="185"/>
      <c r="AMJ2766" s="185"/>
      <c r="AMK2766" s="185"/>
    </row>
    <row r="2767" spans="34:1025" x14ac:dyDescent="0.2">
      <c r="AH2767" s="434" t="s">
        <v>254</v>
      </c>
      <c r="AI2767" s="434">
        <v>15755745</v>
      </c>
      <c r="AJ2767" s="434">
        <v>4.7162000000000003E-3</v>
      </c>
      <c r="AK2767" s="436" t="s">
        <v>19072</v>
      </c>
      <c r="AM2767" s="434" t="s">
        <v>253</v>
      </c>
      <c r="AN2767" s="434">
        <v>21155766</v>
      </c>
      <c r="AO2767" s="434">
        <v>0</v>
      </c>
      <c r="AP2767" s="436" t="s">
        <v>23043</v>
      </c>
      <c r="AMG2767" s="185"/>
      <c r="AMH2767" s="185"/>
      <c r="AMI2767" s="185"/>
      <c r="AMJ2767" s="185"/>
      <c r="AMK2767" s="185"/>
    </row>
    <row r="2768" spans="34:1025" x14ac:dyDescent="0.2">
      <c r="AH2768" s="434" t="s">
        <v>254</v>
      </c>
      <c r="AI2768" s="434">
        <v>15772289</v>
      </c>
      <c r="AJ2768" s="434">
        <v>3.9733999999999998E-2</v>
      </c>
      <c r="AK2768" s="436" t="s">
        <v>19073</v>
      </c>
      <c r="AM2768" s="434" t="s">
        <v>253</v>
      </c>
      <c r="AN2768" s="434">
        <v>21156819</v>
      </c>
      <c r="AO2768" s="434">
        <v>0</v>
      </c>
      <c r="AP2768" s="436" t="s">
        <v>23044</v>
      </c>
      <c r="AMG2768" s="185"/>
      <c r="AMH2768" s="185"/>
      <c r="AMI2768" s="185"/>
      <c r="AMJ2768" s="185"/>
      <c r="AMK2768" s="185"/>
    </row>
    <row r="2769" spans="34:1025" x14ac:dyDescent="0.2">
      <c r="AH2769" s="434" t="s">
        <v>254</v>
      </c>
      <c r="AI2769" s="434">
        <v>15814439</v>
      </c>
      <c r="AJ2769" s="434">
        <v>6.7450000000000001E-3</v>
      </c>
      <c r="AK2769" s="436" t="s">
        <v>19074</v>
      </c>
      <c r="AM2769" s="434" t="s">
        <v>253</v>
      </c>
      <c r="AN2769" s="434">
        <v>21193079</v>
      </c>
      <c r="AO2769" s="434">
        <v>4.9487999999999997E-2</v>
      </c>
      <c r="AP2769" s="436" t="s">
        <v>23045</v>
      </c>
      <c r="AMG2769" s="185"/>
      <c r="AMH2769" s="185"/>
      <c r="AMI2769" s="185"/>
      <c r="AMJ2769" s="185"/>
      <c r="AMK2769" s="185"/>
    </row>
    <row r="2770" spans="34:1025" x14ac:dyDescent="0.2">
      <c r="AH2770" s="434" t="s">
        <v>254</v>
      </c>
      <c r="AI2770" s="434">
        <v>15822865</v>
      </c>
      <c r="AJ2770" s="434">
        <v>2.5649000000000002E-2</v>
      </c>
      <c r="AK2770" s="436" t="s">
        <v>19075</v>
      </c>
      <c r="AM2770" s="434" t="s">
        <v>253</v>
      </c>
      <c r="AN2770" s="434">
        <v>21197467</v>
      </c>
      <c r="AO2770" s="434">
        <v>4.3054000000000002E-2</v>
      </c>
      <c r="AP2770" s="436" t="s">
        <v>23046</v>
      </c>
      <c r="AMG2770" s="185"/>
      <c r="AMH2770" s="185"/>
      <c r="AMI2770" s="185"/>
      <c r="AMJ2770" s="185"/>
      <c r="AMK2770" s="185"/>
    </row>
    <row r="2771" spans="34:1025" x14ac:dyDescent="0.2">
      <c r="AH2771" s="434" t="s">
        <v>254</v>
      </c>
      <c r="AI2771" s="434">
        <v>15860939</v>
      </c>
      <c r="AJ2771" s="434">
        <v>2.9479999999999999E-2</v>
      </c>
      <c r="AK2771" s="436" t="s">
        <v>19076</v>
      </c>
      <c r="AM2771" s="434" t="s">
        <v>253</v>
      </c>
      <c r="AN2771" s="434">
        <v>21206871</v>
      </c>
      <c r="AO2771" s="434">
        <v>4.1787999999999999E-3</v>
      </c>
      <c r="AP2771" s="436" t="s">
        <v>23047</v>
      </c>
      <c r="AMG2771" s="185"/>
      <c r="AMH2771" s="185"/>
      <c r="AMI2771" s="185"/>
      <c r="AMJ2771" s="185"/>
      <c r="AMK2771" s="185"/>
    </row>
    <row r="2772" spans="34:1025" x14ac:dyDescent="0.2">
      <c r="AH2772" s="434" t="s">
        <v>254</v>
      </c>
      <c r="AI2772" s="434">
        <v>15877865</v>
      </c>
      <c r="AJ2772" s="434">
        <v>2.7043999999999999E-2</v>
      </c>
      <c r="AK2772" s="436" t="s">
        <v>19077</v>
      </c>
      <c r="AM2772" s="434" t="s">
        <v>253</v>
      </c>
      <c r="AN2772" s="434">
        <v>21207046</v>
      </c>
      <c r="AO2772" s="434">
        <v>3.3345E-2</v>
      </c>
      <c r="AP2772" s="436" t="s">
        <v>23048</v>
      </c>
      <c r="AMG2772" s="185"/>
      <c r="AMH2772" s="185"/>
      <c r="AMI2772" s="185"/>
      <c r="AMJ2772" s="185"/>
      <c r="AMK2772" s="185"/>
    </row>
    <row r="2773" spans="34:1025" x14ac:dyDescent="0.2">
      <c r="AH2773" s="434" t="s">
        <v>254</v>
      </c>
      <c r="AI2773" s="434">
        <v>15890136</v>
      </c>
      <c r="AJ2773" s="434">
        <v>4.9424000000000003E-2</v>
      </c>
      <c r="AK2773" s="436" t="s">
        <v>19078</v>
      </c>
      <c r="AM2773" s="434" t="s">
        <v>253</v>
      </c>
      <c r="AN2773" s="434">
        <v>21233062</v>
      </c>
      <c r="AO2773" s="434">
        <v>0</v>
      </c>
      <c r="AP2773" s="436" t="s">
        <v>23049</v>
      </c>
      <c r="AMG2773" s="185"/>
      <c r="AMH2773" s="185"/>
      <c r="AMI2773" s="185"/>
      <c r="AMJ2773" s="185"/>
      <c r="AMK2773" s="185"/>
    </row>
    <row r="2774" spans="34:1025" x14ac:dyDescent="0.2">
      <c r="AH2774" s="434" t="s">
        <v>254</v>
      </c>
      <c r="AI2774" s="434">
        <v>15909729</v>
      </c>
      <c r="AJ2774" s="434">
        <v>4.5539999999999997E-2</v>
      </c>
      <c r="AK2774" s="436" t="s">
        <v>19079</v>
      </c>
      <c r="AM2774" s="434" t="s">
        <v>253</v>
      </c>
      <c r="AN2774" s="434">
        <v>21237486</v>
      </c>
      <c r="AO2774" s="434">
        <v>4.8972000000000002E-2</v>
      </c>
      <c r="AP2774" s="436" t="s">
        <v>23050</v>
      </c>
      <c r="AMG2774" s="185"/>
      <c r="AMH2774" s="185"/>
      <c r="AMI2774" s="185"/>
      <c r="AMJ2774" s="185"/>
      <c r="AMK2774" s="185"/>
    </row>
    <row r="2775" spans="34:1025" x14ac:dyDescent="0.2">
      <c r="AH2775" s="434" t="s">
        <v>254</v>
      </c>
      <c r="AI2775" s="434">
        <v>16014200</v>
      </c>
      <c r="AJ2775" s="434">
        <v>1.1424E-2</v>
      </c>
      <c r="AK2775" s="436" t="s">
        <v>19080</v>
      </c>
      <c r="AM2775" s="434" t="s">
        <v>253</v>
      </c>
      <c r="AN2775" s="434">
        <v>21251322</v>
      </c>
      <c r="AO2775" s="434">
        <v>1.7336000000000001E-2</v>
      </c>
      <c r="AP2775" s="436" t="s">
        <v>23051</v>
      </c>
      <c r="AMG2775" s="185"/>
      <c r="AMH2775" s="185"/>
      <c r="AMI2775" s="185"/>
      <c r="AMJ2775" s="185"/>
      <c r="AMK2775" s="185"/>
    </row>
    <row r="2776" spans="34:1025" x14ac:dyDescent="0.2">
      <c r="AH2776" s="434" t="s">
        <v>254</v>
      </c>
      <c r="AI2776" s="434">
        <v>16027528</v>
      </c>
      <c r="AJ2776" s="434">
        <v>2.0532000000000002E-2</v>
      </c>
      <c r="AK2776" s="436" t="s">
        <v>19081</v>
      </c>
      <c r="AM2776" s="434" t="s">
        <v>253</v>
      </c>
      <c r="AN2776" s="434">
        <v>21252852</v>
      </c>
      <c r="AO2776" s="434">
        <v>3.9711999999999997E-2</v>
      </c>
      <c r="AP2776" s="436" t="s">
        <v>23052</v>
      </c>
      <c r="AMG2776" s="185"/>
      <c r="AMH2776" s="185"/>
      <c r="AMI2776" s="185"/>
      <c r="AMJ2776" s="185"/>
      <c r="AMK2776" s="185"/>
    </row>
    <row r="2777" spans="34:1025" x14ac:dyDescent="0.2">
      <c r="AH2777" s="434" t="s">
        <v>254</v>
      </c>
      <c r="AI2777" s="434">
        <v>16027534</v>
      </c>
      <c r="AJ2777" s="434">
        <v>2.8218999999999998E-4</v>
      </c>
      <c r="AK2777" s="436" t="s">
        <v>19082</v>
      </c>
      <c r="AM2777" s="434" t="s">
        <v>253</v>
      </c>
      <c r="AN2777" s="434">
        <v>21258034</v>
      </c>
      <c r="AO2777" s="434">
        <v>3.3345E-2</v>
      </c>
      <c r="AP2777" s="436" t="s">
        <v>23053</v>
      </c>
      <c r="AMG2777" s="185"/>
      <c r="AMH2777" s="185"/>
      <c r="AMI2777" s="185"/>
      <c r="AMJ2777" s="185"/>
      <c r="AMK2777" s="185"/>
    </row>
    <row r="2778" spans="34:1025" x14ac:dyDescent="0.2">
      <c r="AH2778" s="434" t="s">
        <v>254</v>
      </c>
      <c r="AI2778" s="434">
        <v>16037858</v>
      </c>
      <c r="AJ2778" s="434">
        <v>0</v>
      </c>
      <c r="AK2778" s="436" t="s">
        <v>19083</v>
      </c>
      <c r="AM2778" s="434" t="s">
        <v>253</v>
      </c>
      <c r="AN2778" s="434">
        <v>21265919</v>
      </c>
      <c r="AO2778" s="434">
        <v>4.7393999999999999E-2</v>
      </c>
      <c r="AP2778" s="436" t="s">
        <v>23054</v>
      </c>
      <c r="AMG2778" s="185"/>
      <c r="AMH2778" s="185"/>
      <c r="AMI2778" s="185"/>
      <c r="AMJ2778" s="185"/>
      <c r="AMK2778" s="185"/>
    </row>
    <row r="2779" spans="34:1025" x14ac:dyDescent="0.2">
      <c r="AH2779" s="434" t="s">
        <v>254</v>
      </c>
      <c r="AI2779" s="434">
        <v>16051353</v>
      </c>
      <c r="AJ2779" s="434">
        <v>4.4130999999999997E-2</v>
      </c>
      <c r="AK2779" s="436" t="s">
        <v>19084</v>
      </c>
      <c r="AM2779" s="434" t="s">
        <v>253</v>
      </c>
      <c r="AN2779" s="434">
        <v>21273338</v>
      </c>
      <c r="AO2779" s="434">
        <v>3.7678999999999997E-2</v>
      </c>
      <c r="AP2779" s="436" t="s">
        <v>18438</v>
      </c>
      <c r="AMG2779" s="185"/>
      <c r="AMH2779" s="185"/>
      <c r="AMI2779" s="185"/>
      <c r="AMJ2779" s="185"/>
      <c r="AMK2779" s="185"/>
    </row>
    <row r="2780" spans="34:1025" x14ac:dyDescent="0.2">
      <c r="AH2780" s="434" t="s">
        <v>254</v>
      </c>
      <c r="AI2780" s="434">
        <v>16074986</v>
      </c>
      <c r="AJ2780" s="434">
        <v>3.6244999999999999E-2</v>
      </c>
      <c r="AK2780" s="436" t="s">
        <v>19085</v>
      </c>
      <c r="AM2780" s="434" t="s">
        <v>253</v>
      </c>
      <c r="AN2780" s="434">
        <v>21296287</v>
      </c>
      <c r="AO2780" s="434">
        <v>7.1450000000000003E-3</v>
      </c>
      <c r="AP2780" s="436" t="s">
        <v>23055</v>
      </c>
      <c r="AMG2780" s="185"/>
      <c r="AMH2780" s="185"/>
      <c r="AMI2780" s="185"/>
      <c r="AMJ2780" s="185"/>
      <c r="AMK2780" s="185"/>
    </row>
    <row r="2781" spans="34:1025" x14ac:dyDescent="0.2">
      <c r="AH2781" s="434" t="s">
        <v>254</v>
      </c>
      <c r="AI2781" s="434">
        <v>16082552</v>
      </c>
      <c r="AJ2781" s="434">
        <v>0</v>
      </c>
      <c r="AK2781" s="436" t="s">
        <v>19086</v>
      </c>
      <c r="AM2781" s="434" t="s">
        <v>253</v>
      </c>
      <c r="AN2781" s="434">
        <v>21302570</v>
      </c>
      <c r="AO2781" s="434">
        <v>1.9518000000000001E-3</v>
      </c>
      <c r="AP2781" s="436" t="s">
        <v>23056</v>
      </c>
      <c r="AMG2781" s="185"/>
      <c r="AMH2781" s="185"/>
      <c r="AMI2781" s="185"/>
      <c r="AMJ2781" s="185"/>
      <c r="AMK2781" s="185"/>
    </row>
    <row r="2782" spans="34:1025" x14ac:dyDescent="0.2">
      <c r="AH2782" s="434" t="s">
        <v>254</v>
      </c>
      <c r="AI2782" s="434">
        <v>16083100</v>
      </c>
      <c r="AJ2782" s="434">
        <v>4.3973999999999999E-2</v>
      </c>
      <c r="AK2782" s="436" t="s">
        <v>19087</v>
      </c>
      <c r="AM2782" s="434" t="s">
        <v>253</v>
      </c>
      <c r="AN2782" s="434">
        <v>21316441</v>
      </c>
      <c r="AO2782" s="434">
        <v>4.8009999999999997E-2</v>
      </c>
      <c r="AP2782" s="436" t="s">
        <v>23057</v>
      </c>
      <c r="AMG2782" s="185"/>
      <c r="AMH2782" s="185"/>
      <c r="AMI2782" s="185"/>
      <c r="AMJ2782" s="185"/>
      <c r="AMK2782" s="185"/>
    </row>
    <row r="2783" spans="34:1025" x14ac:dyDescent="0.2">
      <c r="AH2783" s="434" t="s">
        <v>254</v>
      </c>
      <c r="AI2783" s="434">
        <v>16087742</v>
      </c>
      <c r="AJ2783" s="434">
        <v>4.2166000000000002E-2</v>
      </c>
      <c r="AK2783" s="436" t="s">
        <v>19088</v>
      </c>
      <c r="AM2783" s="434" t="s">
        <v>253</v>
      </c>
      <c r="AN2783" s="434">
        <v>21316486</v>
      </c>
      <c r="AO2783" s="434">
        <v>2.0517000000000001E-2</v>
      </c>
      <c r="AP2783" s="436" t="s">
        <v>23058</v>
      </c>
      <c r="AMG2783" s="185"/>
      <c r="AMH2783" s="185"/>
      <c r="AMI2783" s="185"/>
      <c r="AMJ2783" s="185"/>
      <c r="AMK2783" s="185"/>
    </row>
    <row r="2784" spans="34:1025" x14ac:dyDescent="0.2">
      <c r="AH2784" s="434" t="s">
        <v>254</v>
      </c>
      <c r="AI2784" s="434">
        <v>16111509</v>
      </c>
      <c r="AJ2784" s="434">
        <v>3.2891999999999998E-2</v>
      </c>
      <c r="AK2784" s="436" t="s">
        <v>19089</v>
      </c>
      <c r="AM2784" s="434" t="s">
        <v>253</v>
      </c>
      <c r="AN2784" s="434">
        <v>21341690</v>
      </c>
      <c r="AO2784" s="434">
        <v>2.2209999999999999E-3</v>
      </c>
      <c r="AP2784" s="436" t="s">
        <v>23059</v>
      </c>
      <c r="AMG2784" s="185"/>
      <c r="AMH2784" s="185"/>
      <c r="AMI2784" s="185"/>
      <c r="AMJ2784" s="185"/>
      <c r="AMK2784" s="185"/>
    </row>
    <row r="2785" spans="34:1025" x14ac:dyDescent="0.2">
      <c r="AH2785" s="434" t="s">
        <v>254</v>
      </c>
      <c r="AI2785" s="434">
        <v>16113952</v>
      </c>
      <c r="AJ2785" s="434">
        <v>4.9081E-2</v>
      </c>
      <c r="AK2785" s="436" t="s">
        <v>19090</v>
      </c>
      <c r="AM2785" s="434" t="s">
        <v>253</v>
      </c>
      <c r="AN2785" s="434">
        <v>21367109</v>
      </c>
      <c r="AO2785" s="434">
        <v>1.3565000000000001E-2</v>
      </c>
      <c r="AP2785" s="436" t="s">
        <v>23060</v>
      </c>
      <c r="AMG2785" s="185"/>
      <c r="AMH2785" s="185"/>
      <c r="AMI2785" s="185"/>
      <c r="AMJ2785" s="185"/>
      <c r="AMK2785" s="185"/>
    </row>
    <row r="2786" spans="34:1025" x14ac:dyDescent="0.2">
      <c r="AH2786" s="434" t="s">
        <v>254</v>
      </c>
      <c r="AI2786" s="434">
        <v>16115016</v>
      </c>
      <c r="AJ2786" s="434">
        <v>7.0454000000000003E-3</v>
      </c>
      <c r="AK2786" s="436" t="s">
        <v>19091</v>
      </c>
      <c r="AM2786" s="434" t="s">
        <v>253</v>
      </c>
      <c r="AN2786" s="434">
        <v>21428103</v>
      </c>
      <c r="AO2786" s="434">
        <v>3.8899999999999998E-3</v>
      </c>
      <c r="AP2786" s="436" t="s">
        <v>23061</v>
      </c>
      <c r="AMG2786" s="185"/>
      <c r="AMH2786" s="185"/>
      <c r="AMI2786" s="185"/>
      <c r="AMJ2786" s="185"/>
      <c r="AMK2786" s="185"/>
    </row>
    <row r="2787" spans="34:1025" x14ac:dyDescent="0.2">
      <c r="AH2787" s="434" t="s">
        <v>254</v>
      </c>
      <c r="AI2787" s="434">
        <v>16153257</v>
      </c>
      <c r="AJ2787" s="434">
        <v>5.2667E-3</v>
      </c>
      <c r="AK2787" s="436" t="s">
        <v>19092</v>
      </c>
      <c r="AM2787" s="434" t="s">
        <v>253</v>
      </c>
      <c r="AN2787" s="434">
        <v>21435106</v>
      </c>
      <c r="AO2787" s="434">
        <v>2.9689E-2</v>
      </c>
      <c r="AP2787" s="436" t="s">
        <v>23062</v>
      </c>
      <c r="AMG2787" s="185"/>
      <c r="AMH2787" s="185"/>
      <c r="AMI2787" s="185"/>
      <c r="AMJ2787" s="185"/>
      <c r="AMK2787" s="185"/>
    </row>
    <row r="2788" spans="34:1025" x14ac:dyDescent="0.2">
      <c r="AH2788" s="434" t="s">
        <v>254</v>
      </c>
      <c r="AI2788" s="434">
        <v>16198731</v>
      </c>
      <c r="AJ2788" s="434">
        <v>2.7514000000000002E-3</v>
      </c>
      <c r="AK2788" s="436" t="s">
        <v>19093</v>
      </c>
      <c r="AM2788" s="434" t="s">
        <v>253</v>
      </c>
      <c r="AN2788" s="434">
        <v>21439482</v>
      </c>
      <c r="AO2788" s="434">
        <v>4.4866000000000003E-3</v>
      </c>
      <c r="AP2788" s="436" t="s">
        <v>23063</v>
      </c>
      <c r="AMG2788" s="185"/>
      <c r="AMH2788" s="185"/>
      <c r="AMI2788" s="185"/>
      <c r="AMJ2788" s="185"/>
      <c r="AMK2788" s="185"/>
    </row>
    <row r="2789" spans="34:1025" x14ac:dyDescent="0.2">
      <c r="AH2789" s="434" t="s">
        <v>254</v>
      </c>
      <c r="AI2789" s="434">
        <v>16263825</v>
      </c>
      <c r="AJ2789" s="434">
        <v>3.6699000000000002E-2</v>
      </c>
      <c r="AK2789" s="436" t="s">
        <v>19094</v>
      </c>
      <c r="AM2789" s="434" t="s">
        <v>253</v>
      </c>
      <c r="AN2789" s="434">
        <v>21440876</v>
      </c>
      <c r="AO2789" s="434">
        <v>1.7099E-2</v>
      </c>
      <c r="AP2789" s="436" t="s">
        <v>18440</v>
      </c>
      <c r="AMG2789" s="185"/>
      <c r="AMH2789" s="185"/>
      <c r="AMI2789" s="185"/>
      <c r="AMJ2789" s="185"/>
      <c r="AMK2789" s="185"/>
    </row>
    <row r="2790" spans="34:1025" x14ac:dyDescent="0.2">
      <c r="AH2790" s="434" t="s">
        <v>254</v>
      </c>
      <c r="AI2790" s="434">
        <v>16310290</v>
      </c>
      <c r="AJ2790" s="434">
        <v>4.0835000000000003E-2</v>
      </c>
      <c r="AK2790" s="436" t="s">
        <v>19095</v>
      </c>
      <c r="AM2790" s="434" t="s">
        <v>253</v>
      </c>
      <c r="AN2790" s="434">
        <v>21441021</v>
      </c>
      <c r="AO2790" s="434">
        <v>6.9550999999999997E-3</v>
      </c>
      <c r="AP2790" s="436" t="s">
        <v>23064</v>
      </c>
      <c r="AMG2790" s="185"/>
      <c r="AMH2790" s="185"/>
      <c r="AMI2790" s="185"/>
      <c r="AMJ2790" s="185"/>
      <c r="AMK2790" s="185"/>
    </row>
    <row r="2791" spans="34:1025" x14ac:dyDescent="0.2">
      <c r="AH2791" s="434" t="s">
        <v>254</v>
      </c>
      <c r="AI2791" s="434">
        <v>16357743</v>
      </c>
      <c r="AJ2791" s="434">
        <v>1.1424E-2</v>
      </c>
      <c r="AK2791" s="436" t="s">
        <v>19096</v>
      </c>
      <c r="AM2791" s="434" t="s">
        <v>253</v>
      </c>
      <c r="AN2791" s="434">
        <v>21462357</v>
      </c>
      <c r="AO2791" s="434">
        <v>2.3226E-2</v>
      </c>
      <c r="AP2791" s="436" t="s">
        <v>23065</v>
      </c>
      <c r="AMG2791" s="185"/>
      <c r="AMH2791" s="185"/>
      <c r="AMI2791" s="185"/>
      <c r="AMJ2791" s="185"/>
      <c r="AMK2791" s="185"/>
    </row>
    <row r="2792" spans="34:1025" x14ac:dyDescent="0.2">
      <c r="AH2792" s="434" t="s">
        <v>254</v>
      </c>
      <c r="AI2792" s="434">
        <v>16371110</v>
      </c>
      <c r="AJ2792" s="434">
        <v>4.5361999999999998E-3</v>
      </c>
      <c r="AK2792" s="436" t="s">
        <v>19097</v>
      </c>
      <c r="AM2792" s="434" t="s">
        <v>253</v>
      </c>
      <c r="AN2792" s="434">
        <v>21473455</v>
      </c>
      <c r="AO2792" s="434">
        <v>4.5782999999999997E-2</v>
      </c>
      <c r="AP2792" s="436" t="s">
        <v>23066</v>
      </c>
      <c r="AMG2792" s="185"/>
      <c r="AMH2792" s="185"/>
      <c r="AMI2792" s="185"/>
      <c r="AMJ2792" s="185"/>
      <c r="AMK2792" s="185"/>
    </row>
    <row r="2793" spans="34:1025" x14ac:dyDescent="0.2">
      <c r="AH2793" s="434" t="s">
        <v>254</v>
      </c>
      <c r="AI2793" s="434">
        <v>16375856</v>
      </c>
      <c r="AJ2793" s="434">
        <v>1.9383999999999998E-2</v>
      </c>
      <c r="AK2793" s="436" t="s">
        <v>19098</v>
      </c>
      <c r="AM2793" s="434" t="s">
        <v>253</v>
      </c>
      <c r="AN2793" s="434">
        <v>21485926</v>
      </c>
      <c r="AO2793" s="434">
        <v>9.4810999999999993E-3</v>
      </c>
      <c r="AP2793" s="436" t="s">
        <v>23067</v>
      </c>
      <c r="AMG2793" s="185"/>
      <c r="AMH2793" s="185"/>
      <c r="AMI2793" s="185"/>
      <c r="AMJ2793" s="185"/>
      <c r="AMK2793" s="185"/>
    </row>
    <row r="2794" spans="34:1025" x14ac:dyDescent="0.2">
      <c r="AH2794" s="434" t="s">
        <v>254</v>
      </c>
      <c r="AI2794" s="434">
        <v>16378480</v>
      </c>
      <c r="AJ2794" s="434">
        <v>3.0846999999999999E-2</v>
      </c>
      <c r="AK2794" s="436" t="s">
        <v>19099</v>
      </c>
      <c r="AM2794" s="434" t="s">
        <v>253</v>
      </c>
      <c r="AN2794" s="434">
        <v>21505672</v>
      </c>
      <c r="AO2794" s="434">
        <v>2.6255000000000001E-2</v>
      </c>
      <c r="AP2794" s="436" t="s">
        <v>23068</v>
      </c>
      <c r="AMG2794" s="185"/>
      <c r="AMH2794" s="185"/>
      <c r="AMI2794" s="185"/>
      <c r="AMJ2794" s="185"/>
      <c r="AMK2794" s="185"/>
    </row>
    <row r="2795" spans="34:1025" x14ac:dyDescent="0.2">
      <c r="AH2795" s="434" t="s">
        <v>254</v>
      </c>
      <c r="AI2795" s="434">
        <v>16401027</v>
      </c>
      <c r="AJ2795" s="434">
        <v>7.4656000000000002E-3</v>
      </c>
      <c r="AK2795" s="436" t="s">
        <v>19100</v>
      </c>
      <c r="AM2795" s="434" t="s">
        <v>253</v>
      </c>
      <c r="AN2795" s="434">
        <v>21522572</v>
      </c>
      <c r="AO2795" s="434">
        <v>4.1972000000000002E-2</v>
      </c>
      <c r="AP2795" s="436" t="s">
        <v>23069</v>
      </c>
      <c r="AMG2795" s="185"/>
      <c r="AMH2795" s="185"/>
      <c r="AMI2795" s="185"/>
      <c r="AMJ2795" s="185"/>
      <c r="AMK2795" s="185"/>
    </row>
    <row r="2796" spans="34:1025" x14ac:dyDescent="0.2">
      <c r="AH2796" s="434" t="s">
        <v>254</v>
      </c>
      <c r="AI2796" s="434">
        <v>16516571</v>
      </c>
      <c r="AJ2796" s="434">
        <v>8.8538000000000002E-3</v>
      </c>
      <c r="AK2796" s="436" t="s">
        <v>19101</v>
      </c>
      <c r="AM2796" s="434" t="s">
        <v>253</v>
      </c>
      <c r="AN2796" s="434">
        <v>21525790</v>
      </c>
      <c r="AO2796" s="434">
        <v>1.5696000000000002E-2</v>
      </c>
      <c r="AP2796" s="436" t="s">
        <v>23070</v>
      </c>
      <c r="AMG2796" s="185"/>
      <c r="AMH2796" s="185"/>
      <c r="AMI2796" s="185"/>
      <c r="AMJ2796" s="185"/>
      <c r="AMK2796" s="185"/>
    </row>
    <row r="2797" spans="34:1025" x14ac:dyDescent="0.2">
      <c r="AH2797" s="434" t="s">
        <v>254</v>
      </c>
      <c r="AI2797" s="434">
        <v>16713195</v>
      </c>
      <c r="AJ2797" s="434">
        <v>2.5649000000000002E-2</v>
      </c>
      <c r="AK2797" s="436" t="s">
        <v>19102</v>
      </c>
      <c r="AM2797" s="434" t="s">
        <v>253</v>
      </c>
      <c r="AN2797" s="434">
        <v>21535258</v>
      </c>
      <c r="AO2797" s="434">
        <v>7.7716999999999999E-4</v>
      </c>
      <c r="AP2797" s="436" t="s">
        <v>23071</v>
      </c>
      <c r="AMG2797" s="185"/>
      <c r="AMH2797" s="185"/>
      <c r="AMI2797" s="185"/>
      <c r="AMJ2797" s="185"/>
      <c r="AMK2797" s="185"/>
    </row>
    <row r="2798" spans="34:1025" x14ac:dyDescent="0.2">
      <c r="AH2798" s="434" t="s">
        <v>254</v>
      </c>
      <c r="AI2798" s="434">
        <v>16735488</v>
      </c>
      <c r="AJ2798" s="434">
        <v>4.6251E-2</v>
      </c>
      <c r="AK2798" s="436" t="s">
        <v>19103</v>
      </c>
      <c r="AM2798" s="434" t="s">
        <v>253</v>
      </c>
      <c r="AN2798" s="434">
        <v>21535805</v>
      </c>
      <c r="AO2798" s="434">
        <v>4.1266999999999998E-2</v>
      </c>
      <c r="AP2798" s="436" t="s">
        <v>23072</v>
      </c>
      <c r="AMG2798" s="185"/>
      <c r="AMH2798" s="185"/>
      <c r="AMI2798" s="185"/>
      <c r="AMJ2798" s="185"/>
      <c r="AMK2798" s="185"/>
    </row>
    <row r="2799" spans="34:1025" x14ac:dyDescent="0.2">
      <c r="AH2799" s="434" t="s">
        <v>254</v>
      </c>
      <c r="AI2799" s="434">
        <v>16737123</v>
      </c>
      <c r="AJ2799" s="434">
        <v>1.9799000000000001E-3</v>
      </c>
      <c r="AK2799" s="436" t="s">
        <v>19104</v>
      </c>
      <c r="AM2799" s="434" t="s">
        <v>253</v>
      </c>
      <c r="AN2799" s="434">
        <v>21544792</v>
      </c>
      <c r="AO2799" s="434">
        <v>3.0227E-2</v>
      </c>
      <c r="AP2799" s="436" t="s">
        <v>23073</v>
      </c>
      <c r="AMG2799" s="185"/>
      <c r="AMH2799" s="185"/>
      <c r="AMI2799" s="185"/>
      <c r="AMJ2799" s="185"/>
      <c r="AMK2799" s="185"/>
    </row>
    <row r="2800" spans="34:1025" x14ac:dyDescent="0.2">
      <c r="AH2800" s="434" t="s">
        <v>254</v>
      </c>
      <c r="AI2800" s="434">
        <v>16757987</v>
      </c>
      <c r="AJ2800" s="434">
        <v>4.7162000000000003E-3</v>
      </c>
      <c r="AK2800" s="436" t="s">
        <v>19105</v>
      </c>
      <c r="AM2800" s="434" t="s">
        <v>253</v>
      </c>
      <c r="AN2800" s="434">
        <v>21549798</v>
      </c>
      <c r="AO2800" s="434">
        <v>1.6031E-2</v>
      </c>
      <c r="AP2800" s="436" t="s">
        <v>23074</v>
      </c>
      <c r="AMG2800" s="185"/>
      <c r="AMH2800" s="185"/>
      <c r="AMI2800" s="185"/>
      <c r="AMJ2800" s="185"/>
      <c r="AMK2800" s="185"/>
    </row>
    <row r="2801" spans="34:1025" x14ac:dyDescent="0.2">
      <c r="AH2801" s="434" t="s">
        <v>254</v>
      </c>
      <c r="AI2801" s="434">
        <v>16771147</v>
      </c>
      <c r="AJ2801" s="434">
        <v>1.6213999999999999E-2</v>
      </c>
      <c r="AK2801" s="436" t="s">
        <v>19106</v>
      </c>
      <c r="AM2801" s="434" t="s">
        <v>253</v>
      </c>
      <c r="AN2801" s="434">
        <v>21561751</v>
      </c>
      <c r="AO2801" s="434">
        <v>3.8138999999999999E-2</v>
      </c>
      <c r="AP2801" s="436" t="s">
        <v>23075</v>
      </c>
      <c r="AMG2801" s="185"/>
      <c r="AMH2801" s="185"/>
      <c r="AMI2801" s="185"/>
      <c r="AMJ2801" s="185"/>
      <c r="AMK2801" s="185"/>
    </row>
    <row r="2802" spans="34:1025" x14ac:dyDescent="0.2">
      <c r="AH2802" s="434" t="s">
        <v>254</v>
      </c>
      <c r="AI2802" s="434">
        <v>16776524</v>
      </c>
      <c r="AJ2802" s="434">
        <v>1.1828E-2</v>
      </c>
      <c r="AK2802" s="436" t="s">
        <v>19107</v>
      </c>
      <c r="AM2802" s="434" t="s">
        <v>253</v>
      </c>
      <c r="AN2802" s="434">
        <v>21578623</v>
      </c>
      <c r="AO2802" s="434">
        <v>1.2316000000000001E-2</v>
      </c>
      <c r="AP2802" s="436" t="s">
        <v>23076</v>
      </c>
      <c r="AMG2802" s="185"/>
      <c r="AMH2802" s="185"/>
      <c r="AMI2802" s="185"/>
      <c r="AMJ2802" s="185"/>
      <c r="AMK2802" s="185"/>
    </row>
    <row r="2803" spans="34:1025" x14ac:dyDescent="0.2">
      <c r="AH2803" s="434" t="s">
        <v>254</v>
      </c>
      <c r="AI2803" s="434">
        <v>16776574</v>
      </c>
      <c r="AJ2803" s="434">
        <v>0</v>
      </c>
      <c r="AK2803" s="436" t="s">
        <v>19108</v>
      </c>
      <c r="AM2803" s="434" t="s">
        <v>253</v>
      </c>
      <c r="AN2803" s="434">
        <v>21579015</v>
      </c>
      <c r="AO2803" s="434">
        <v>5.3492000000000004E-4</v>
      </c>
      <c r="AP2803" s="436" t="s">
        <v>23077</v>
      </c>
      <c r="AMG2803" s="185"/>
      <c r="AMH2803" s="185"/>
      <c r="AMI2803" s="185"/>
      <c r="AMJ2803" s="185"/>
      <c r="AMK2803" s="185"/>
    </row>
    <row r="2804" spans="34:1025" x14ac:dyDescent="0.2">
      <c r="AH2804" s="434" t="s">
        <v>254</v>
      </c>
      <c r="AI2804" s="434">
        <v>16807534</v>
      </c>
      <c r="AJ2804" s="434">
        <v>3.2014000000000001E-2</v>
      </c>
      <c r="AK2804" s="436" t="s">
        <v>19109</v>
      </c>
      <c r="AM2804" s="434" t="s">
        <v>253</v>
      </c>
      <c r="AN2804" s="434">
        <v>21579249</v>
      </c>
      <c r="AO2804" s="434">
        <v>2.7526999999999999E-2</v>
      </c>
      <c r="AP2804" s="436" t="s">
        <v>23078</v>
      </c>
      <c r="AMG2804" s="185"/>
      <c r="AMH2804" s="185"/>
      <c r="AMI2804" s="185"/>
      <c r="AMJ2804" s="185"/>
      <c r="AMK2804" s="185"/>
    </row>
    <row r="2805" spans="34:1025" x14ac:dyDescent="0.2">
      <c r="AH2805" s="434" t="s">
        <v>254</v>
      </c>
      <c r="AI2805" s="434">
        <v>16872207</v>
      </c>
      <c r="AJ2805" s="434">
        <v>9.1286000000000006E-3</v>
      </c>
      <c r="AK2805" s="436" t="s">
        <v>19110</v>
      </c>
      <c r="AM2805" s="434" t="s">
        <v>253</v>
      </c>
      <c r="AN2805" s="434">
        <v>21579291</v>
      </c>
      <c r="AO2805" s="434">
        <v>2.8483999999999999E-2</v>
      </c>
      <c r="AP2805" s="436" t="s">
        <v>23079</v>
      </c>
      <c r="AMG2805" s="185"/>
      <c r="AMH2805" s="185"/>
      <c r="AMI2805" s="185"/>
      <c r="AMJ2805" s="185"/>
      <c r="AMK2805" s="185"/>
    </row>
    <row r="2806" spans="34:1025" x14ac:dyDescent="0.2">
      <c r="AH2806" s="434" t="s">
        <v>254</v>
      </c>
      <c r="AI2806" s="434">
        <v>16889316</v>
      </c>
      <c r="AJ2806" s="434">
        <v>2.5504E-3</v>
      </c>
      <c r="AK2806" s="436" t="s">
        <v>19111</v>
      </c>
      <c r="AM2806" s="434" t="s">
        <v>253</v>
      </c>
      <c r="AN2806" s="434">
        <v>21584886</v>
      </c>
      <c r="AO2806" s="434">
        <v>1.5043000000000001E-3</v>
      </c>
      <c r="AP2806" s="436" t="s">
        <v>23080</v>
      </c>
      <c r="AMG2806" s="185"/>
      <c r="AMH2806" s="185"/>
      <c r="AMI2806" s="185"/>
      <c r="AMJ2806" s="185"/>
      <c r="AMK2806" s="185"/>
    </row>
    <row r="2807" spans="34:1025" x14ac:dyDescent="0.2">
      <c r="AH2807" s="434" t="s">
        <v>254</v>
      </c>
      <c r="AI2807" s="434">
        <v>16906355</v>
      </c>
      <c r="AJ2807" s="434">
        <v>3.0051999999999999E-2</v>
      </c>
      <c r="AK2807" s="436" t="s">
        <v>19112</v>
      </c>
      <c r="AM2807" s="434" t="s">
        <v>253</v>
      </c>
      <c r="AN2807" s="434">
        <v>21584895</v>
      </c>
      <c r="AO2807" s="434">
        <v>0</v>
      </c>
      <c r="AP2807" s="436" t="s">
        <v>23081</v>
      </c>
      <c r="AMG2807" s="185"/>
      <c r="AMH2807" s="185"/>
      <c r="AMI2807" s="185"/>
      <c r="AMJ2807" s="185"/>
      <c r="AMK2807" s="185"/>
    </row>
    <row r="2808" spans="34:1025" x14ac:dyDescent="0.2">
      <c r="AH2808" s="434" t="s">
        <v>254</v>
      </c>
      <c r="AI2808" s="434">
        <v>16912003</v>
      </c>
      <c r="AJ2808" s="434">
        <v>3.4667999999999997E-2</v>
      </c>
      <c r="AK2808" s="436" t="s">
        <v>19113</v>
      </c>
      <c r="AM2808" s="434" t="s">
        <v>253</v>
      </c>
      <c r="AN2808" s="434">
        <v>21596279</v>
      </c>
      <c r="AO2808" s="434">
        <v>1.6534E-3</v>
      </c>
      <c r="AP2808" s="436" t="s">
        <v>23082</v>
      </c>
      <c r="AMG2808" s="185"/>
      <c r="AMH2808" s="185"/>
      <c r="AMI2808" s="185"/>
      <c r="AMJ2808" s="185"/>
      <c r="AMK2808" s="185"/>
    </row>
    <row r="2809" spans="34:1025" x14ac:dyDescent="0.2">
      <c r="AH2809" s="434" t="s">
        <v>254</v>
      </c>
      <c r="AI2809" s="434">
        <v>16928291</v>
      </c>
      <c r="AJ2809" s="434">
        <v>4.1773999999999999E-2</v>
      </c>
      <c r="AK2809" s="436" t="s">
        <v>19114</v>
      </c>
      <c r="AM2809" s="434" t="s">
        <v>253</v>
      </c>
      <c r="AN2809" s="434">
        <v>21605176</v>
      </c>
      <c r="AO2809" s="434">
        <v>1.2815000000000001E-3</v>
      </c>
      <c r="AP2809" s="436" t="s">
        <v>23083</v>
      </c>
      <c r="AMG2809" s="185"/>
      <c r="AMH2809" s="185"/>
      <c r="AMI2809" s="185"/>
      <c r="AMJ2809" s="185"/>
      <c r="AMK2809" s="185"/>
    </row>
    <row r="2810" spans="34:1025" x14ac:dyDescent="0.2">
      <c r="AH2810" s="434" t="s">
        <v>254</v>
      </c>
      <c r="AI2810" s="434">
        <v>16935349</v>
      </c>
      <c r="AJ2810" s="434">
        <v>2.9908000000000001E-2</v>
      </c>
      <c r="AK2810" s="436" t="s">
        <v>19115</v>
      </c>
      <c r="AM2810" s="434" t="s">
        <v>253</v>
      </c>
      <c r="AN2810" s="434">
        <v>21641252</v>
      </c>
      <c r="AO2810" s="434">
        <v>0</v>
      </c>
      <c r="AP2810" s="436" t="s">
        <v>23084</v>
      </c>
      <c r="AMG2810" s="185"/>
      <c r="AMH2810" s="185"/>
      <c r="AMI2810" s="185"/>
      <c r="AMJ2810" s="185"/>
      <c r="AMK2810" s="185"/>
    </row>
    <row r="2811" spans="34:1025" x14ac:dyDescent="0.2">
      <c r="AH2811" s="434" t="s">
        <v>254</v>
      </c>
      <c r="AI2811" s="434">
        <v>16970517</v>
      </c>
      <c r="AJ2811" s="434">
        <v>1.0496E-2</v>
      </c>
      <c r="AK2811" s="436" t="s">
        <v>19116</v>
      </c>
      <c r="AM2811" s="434" t="s">
        <v>253</v>
      </c>
      <c r="AN2811" s="434">
        <v>21651753</v>
      </c>
      <c r="AO2811" s="434">
        <v>4.6114000000000002E-2</v>
      </c>
      <c r="AP2811" s="436" t="s">
        <v>23085</v>
      </c>
      <c r="AMG2811" s="185"/>
      <c r="AMH2811" s="185"/>
      <c r="AMI2811" s="185"/>
      <c r="AMJ2811" s="185"/>
      <c r="AMK2811" s="185"/>
    </row>
    <row r="2812" spans="34:1025" x14ac:dyDescent="0.2">
      <c r="AH2812" s="434" t="s">
        <v>254</v>
      </c>
      <c r="AI2812" s="434">
        <v>16989218</v>
      </c>
      <c r="AJ2812" s="434">
        <v>0</v>
      </c>
      <c r="AK2812" s="436" t="s">
        <v>19117</v>
      </c>
      <c r="AM2812" s="434" t="s">
        <v>253</v>
      </c>
      <c r="AN2812" s="434">
        <v>21659750</v>
      </c>
      <c r="AO2812" s="434">
        <v>3.7678999999999997E-2</v>
      </c>
      <c r="AP2812" s="436" t="s">
        <v>23086</v>
      </c>
      <c r="AMG2812" s="185"/>
      <c r="AMH2812" s="185"/>
      <c r="AMI2812" s="185"/>
      <c r="AMJ2812" s="185"/>
      <c r="AMK2812" s="185"/>
    </row>
    <row r="2813" spans="34:1025" x14ac:dyDescent="0.2">
      <c r="AH2813" s="434" t="s">
        <v>254</v>
      </c>
      <c r="AI2813" s="434">
        <v>17011618</v>
      </c>
      <c r="AJ2813" s="434">
        <v>3.8658999999999998E-3</v>
      </c>
      <c r="AK2813" s="436" t="s">
        <v>19118</v>
      </c>
      <c r="AM2813" s="434" t="s">
        <v>253</v>
      </c>
      <c r="AN2813" s="434">
        <v>21676560</v>
      </c>
      <c r="AO2813" s="434">
        <v>0</v>
      </c>
      <c r="AP2813" s="436" t="s">
        <v>23087</v>
      </c>
      <c r="AMG2813" s="185"/>
      <c r="AMH2813" s="185"/>
      <c r="AMI2813" s="185"/>
      <c r="AMJ2813" s="185"/>
      <c r="AMK2813" s="185"/>
    </row>
    <row r="2814" spans="34:1025" x14ac:dyDescent="0.2">
      <c r="AH2814" s="434" t="s">
        <v>254</v>
      </c>
      <c r="AI2814" s="434">
        <v>17070356</v>
      </c>
      <c r="AJ2814" s="434">
        <v>2.4320000000000001E-2</v>
      </c>
      <c r="AK2814" s="436" t="s">
        <v>19119</v>
      </c>
      <c r="AM2814" s="434" t="s">
        <v>253</v>
      </c>
      <c r="AN2814" s="434">
        <v>21676628</v>
      </c>
      <c r="AO2814" s="434">
        <v>2.6957999999999999E-2</v>
      </c>
      <c r="AP2814" s="436" t="s">
        <v>23088</v>
      </c>
      <c r="AMG2814" s="185"/>
      <c r="AMH2814" s="185"/>
      <c r="AMI2814" s="185"/>
      <c r="AMJ2814" s="185"/>
      <c r="AMK2814" s="185"/>
    </row>
    <row r="2815" spans="34:1025" x14ac:dyDescent="0.2">
      <c r="AH2815" s="434" t="s">
        <v>254</v>
      </c>
      <c r="AI2815" s="434">
        <v>17079804</v>
      </c>
      <c r="AJ2815" s="434">
        <v>2.4320000000000001E-2</v>
      </c>
      <c r="AK2815" s="436" t="s">
        <v>19120</v>
      </c>
      <c r="AM2815" s="434" t="s">
        <v>253</v>
      </c>
      <c r="AN2815" s="434">
        <v>21676871</v>
      </c>
      <c r="AO2815" s="434">
        <v>0</v>
      </c>
      <c r="AP2815" s="436" t="s">
        <v>23089</v>
      </c>
      <c r="AMG2815" s="185"/>
      <c r="AMH2815" s="185"/>
      <c r="AMI2815" s="185"/>
      <c r="AMJ2815" s="185"/>
      <c r="AMK2815" s="185"/>
    </row>
    <row r="2816" spans="34:1025" x14ac:dyDescent="0.2">
      <c r="AH2816" s="434" t="s">
        <v>254</v>
      </c>
      <c r="AI2816" s="434">
        <v>17209778</v>
      </c>
      <c r="AJ2816" s="434">
        <v>4.8568E-2</v>
      </c>
      <c r="AK2816" s="436" t="s">
        <v>19121</v>
      </c>
      <c r="AM2816" s="434" t="s">
        <v>253</v>
      </c>
      <c r="AN2816" s="434">
        <v>21679326</v>
      </c>
      <c r="AO2816" s="434">
        <v>6.9550999999999997E-3</v>
      </c>
      <c r="AP2816" s="436" t="s">
        <v>23090</v>
      </c>
      <c r="AMG2816" s="185"/>
      <c r="AMH2816" s="185"/>
      <c r="AMI2816" s="185"/>
      <c r="AMJ2816" s="185"/>
      <c r="AMK2816" s="185"/>
    </row>
    <row r="2817" spans="34:1025" x14ac:dyDescent="0.2">
      <c r="AH2817" s="434" t="s">
        <v>254</v>
      </c>
      <c r="AI2817" s="434">
        <v>17213997</v>
      </c>
      <c r="AJ2817" s="434">
        <v>4.3033000000000002E-2</v>
      </c>
      <c r="AK2817" s="436" t="s">
        <v>19122</v>
      </c>
      <c r="AM2817" s="434" t="s">
        <v>253</v>
      </c>
      <c r="AN2817" s="434">
        <v>21681037</v>
      </c>
      <c r="AO2817" s="434">
        <v>3.6757999999999999E-2</v>
      </c>
      <c r="AP2817" s="436" t="s">
        <v>23091</v>
      </c>
      <c r="AMG2817" s="185"/>
      <c r="AMH2817" s="185"/>
      <c r="AMI2817" s="185"/>
      <c r="AMJ2817" s="185"/>
      <c r="AMK2817" s="185"/>
    </row>
    <row r="2818" spans="34:1025" x14ac:dyDescent="0.2">
      <c r="AH2818" s="434" t="s">
        <v>254</v>
      </c>
      <c r="AI2818" s="434">
        <v>17259651</v>
      </c>
      <c r="AJ2818" s="434">
        <v>2.6644000000000001E-2</v>
      </c>
      <c r="AK2818" s="436" t="s">
        <v>19123</v>
      </c>
      <c r="AM2818" s="434" t="s">
        <v>253</v>
      </c>
      <c r="AN2818" s="434">
        <v>21682073</v>
      </c>
      <c r="AO2818" s="434">
        <v>7.8807000000000006E-5</v>
      </c>
      <c r="AP2818" s="436" t="s">
        <v>23092</v>
      </c>
      <c r="AMG2818" s="185"/>
      <c r="AMH2818" s="185"/>
      <c r="AMI2818" s="185"/>
      <c r="AMJ2818" s="185"/>
      <c r="AMK2818" s="185"/>
    </row>
    <row r="2819" spans="34:1025" x14ac:dyDescent="0.2">
      <c r="AH2819" s="434" t="s">
        <v>254</v>
      </c>
      <c r="AI2819" s="434">
        <v>17289539</v>
      </c>
      <c r="AJ2819" s="434">
        <v>1.5912000000000001E-3</v>
      </c>
      <c r="AK2819" s="436" t="s">
        <v>19124</v>
      </c>
      <c r="AM2819" s="434" t="s">
        <v>253</v>
      </c>
      <c r="AN2819" s="434">
        <v>21691079</v>
      </c>
      <c r="AO2819" s="434">
        <v>7.9311E-3</v>
      </c>
      <c r="AP2819" s="436" t="s">
        <v>23093</v>
      </c>
      <c r="AMG2819" s="185"/>
      <c r="AMH2819" s="185"/>
      <c r="AMI2819" s="185"/>
      <c r="AMJ2819" s="185"/>
      <c r="AMK2819" s="185"/>
    </row>
    <row r="2820" spans="34:1025" x14ac:dyDescent="0.2">
      <c r="AH2820" s="434" t="s">
        <v>254</v>
      </c>
      <c r="AI2820" s="434">
        <v>17332078</v>
      </c>
      <c r="AJ2820" s="434">
        <v>2.7852999999999999E-2</v>
      </c>
      <c r="AK2820" s="436" t="s">
        <v>19125</v>
      </c>
      <c r="AM2820" s="434" t="s">
        <v>253</v>
      </c>
      <c r="AN2820" s="434">
        <v>21691596</v>
      </c>
      <c r="AO2820" s="434">
        <v>1.7493999999999999E-2</v>
      </c>
      <c r="AP2820" s="436" t="s">
        <v>23094</v>
      </c>
      <c r="AMG2820" s="185"/>
      <c r="AMH2820" s="185"/>
      <c r="AMI2820" s="185"/>
      <c r="AMJ2820" s="185"/>
      <c r="AMK2820" s="185"/>
    </row>
    <row r="2821" spans="34:1025" x14ac:dyDescent="0.2">
      <c r="AH2821" s="434" t="s">
        <v>254</v>
      </c>
      <c r="AI2821" s="434">
        <v>17334939</v>
      </c>
      <c r="AJ2821" s="434">
        <v>7.9976000000000005E-3</v>
      </c>
      <c r="AK2821" s="436" t="s">
        <v>19126</v>
      </c>
      <c r="AM2821" s="434" t="s">
        <v>253</v>
      </c>
      <c r="AN2821" s="434">
        <v>21699690</v>
      </c>
      <c r="AO2821" s="434">
        <v>3.4009000000000001E-3</v>
      </c>
      <c r="AP2821" s="436" t="s">
        <v>23095</v>
      </c>
      <c r="AMG2821" s="185"/>
      <c r="AMH2821" s="185"/>
      <c r="AMI2821" s="185"/>
      <c r="AMJ2821" s="185"/>
      <c r="AMK2821" s="185"/>
    </row>
    <row r="2822" spans="34:1025" x14ac:dyDescent="0.2">
      <c r="AH2822" s="434" t="s">
        <v>254</v>
      </c>
      <c r="AI2822" s="434">
        <v>17334984</v>
      </c>
      <c r="AJ2822" s="434">
        <v>2.9908000000000001E-2</v>
      </c>
      <c r="AK2822" s="436" t="s">
        <v>19127</v>
      </c>
      <c r="AM2822" s="434" t="s">
        <v>253</v>
      </c>
      <c r="AN2822" s="434">
        <v>21700587</v>
      </c>
      <c r="AO2822" s="434">
        <v>2.1072E-3</v>
      </c>
      <c r="AP2822" s="436" t="s">
        <v>23096</v>
      </c>
      <c r="AMG2822" s="185"/>
      <c r="AMH2822" s="185"/>
      <c r="AMI2822" s="185"/>
      <c r="AMJ2822" s="185"/>
      <c r="AMK2822" s="185"/>
    </row>
    <row r="2823" spans="34:1025" x14ac:dyDescent="0.2">
      <c r="AH2823" s="434" t="s">
        <v>254</v>
      </c>
      <c r="AI2823" s="434">
        <v>17338347</v>
      </c>
      <c r="AJ2823" s="434">
        <v>2.8254999999999999E-2</v>
      </c>
      <c r="AK2823" s="436" t="s">
        <v>19128</v>
      </c>
      <c r="AM2823" s="434" t="s">
        <v>253</v>
      </c>
      <c r="AN2823" s="434">
        <v>21706212</v>
      </c>
      <c r="AO2823" s="434">
        <v>8.4031999999999996E-3</v>
      </c>
      <c r="AP2823" s="436" t="s">
        <v>23097</v>
      </c>
      <c r="AMG2823" s="185"/>
      <c r="AMH2823" s="185"/>
      <c r="AMI2823" s="185"/>
      <c r="AMJ2823" s="185"/>
      <c r="AMK2823" s="185"/>
    </row>
    <row r="2824" spans="34:1025" x14ac:dyDescent="0.2">
      <c r="AH2824" s="434" t="s">
        <v>254</v>
      </c>
      <c r="AI2824" s="434">
        <v>17382852</v>
      </c>
      <c r="AJ2824" s="434">
        <v>4.0835000000000003E-2</v>
      </c>
      <c r="AK2824" s="436" t="s">
        <v>19129</v>
      </c>
      <c r="AM2824" s="434" t="s">
        <v>253</v>
      </c>
      <c r="AN2824" s="434">
        <v>21709058</v>
      </c>
      <c r="AO2824" s="434">
        <v>2.1975000000000001E-2</v>
      </c>
      <c r="AP2824" s="436" t="s">
        <v>23098</v>
      </c>
      <c r="AMG2824" s="185"/>
      <c r="AMH2824" s="185"/>
      <c r="AMI2824" s="185"/>
      <c r="AMJ2824" s="185"/>
      <c r="AMK2824" s="185"/>
    </row>
    <row r="2825" spans="34:1025" x14ac:dyDescent="0.2">
      <c r="AH2825" s="434" t="s">
        <v>254</v>
      </c>
      <c r="AI2825" s="434">
        <v>17443525</v>
      </c>
      <c r="AJ2825" s="434">
        <v>2.2848E-3</v>
      </c>
      <c r="AK2825" s="436" t="s">
        <v>19130</v>
      </c>
      <c r="AM2825" s="434" t="s">
        <v>253</v>
      </c>
      <c r="AN2825" s="434">
        <v>21729355</v>
      </c>
      <c r="AO2825" s="434">
        <v>2.4406000000000001E-2</v>
      </c>
      <c r="AP2825" s="436" t="s">
        <v>23099</v>
      </c>
      <c r="AMG2825" s="185"/>
      <c r="AMH2825" s="185"/>
      <c r="AMI2825" s="185"/>
      <c r="AMJ2825" s="185"/>
      <c r="AMK2825" s="185"/>
    </row>
    <row r="2826" spans="34:1025" x14ac:dyDescent="0.2">
      <c r="AH2826" s="434" t="s">
        <v>254</v>
      </c>
      <c r="AI2826" s="434">
        <v>17454646</v>
      </c>
      <c r="AJ2826" s="434">
        <v>3.8863000000000002E-2</v>
      </c>
      <c r="AK2826" s="436" t="s">
        <v>19131</v>
      </c>
      <c r="AM2826" s="434" t="s">
        <v>253</v>
      </c>
      <c r="AN2826" s="434">
        <v>21731303</v>
      </c>
      <c r="AO2826" s="434">
        <v>5.9134000000000001E-3</v>
      </c>
      <c r="AP2826" s="436" t="s">
        <v>23100</v>
      </c>
      <c r="AMG2826" s="185"/>
      <c r="AMH2826" s="185"/>
      <c r="AMI2826" s="185"/>
      <c r="AMJ2826" s="185"/>
      <c r="AMK2826" s="185"/>
    </row>
    <row r="2827" spans="34:1025" x14ac:dyDescent="0.2">
      <c r="AH2827" s="434" t="s">
        <v>254</v>
      </c>
      <c r="AI2827" s="434">
        <v>17467612</v>
      </c>
      <c r="AJ2827" s="434">
        <v>1.5431E-2</v>
      </c>
      <c r="AK2827" s="436" t="s">
        <v>19132</v>
      </c>
      <c r="AM2827" s="434" t="s">
        <v>253</v>
      </c>
      <c r="AN2827" s="434">
        <v>21732093</v>
      </c>
      <c r="AO2827" s="434">
        <v>1.6404999999999999E-2</v>
      </c>
      <c r="AP2827" s="436" t="s">
        <v>23101</v>
      </c>
      <c r="AMG2827" s="185"/>
      <c r="AMH2827" s="185"/>
      <c r="AMI2827" s="185"/>
      <c r="AMJ2827" s="185"/>
      <c r="AMK2827" s="185"/>
    </row>
    <row r="2828" spans="34:1025" x14ac:dyDescent="0.2">
      <c r="AH2828" s="434" t="s">
        <v>254</v>
      </c>
      <c r="AI2828" s="434">
        <v>17500431</v>
      </c>
      <c r="AJ2828" s="434">
        <v>2.1759000000000001E-2</v>
      </c>
      <c r="AK2828" s="436" t="s">
        <v>19133</v>
      </c>
      <c r="AM2828" s="434" t="s">
        <v>253</v>
      </c>
      <c r="AN2828" s="434">
        <v>21732192</v>
      </c>
      <c r="AO2828" s="434">
        <v>4.1484E-2</v>
      </c>
      <c r="AP2828" s="436" t="s">
        <v>23102</v>
      </c>
      <c r="AMG2828" s="185"/>
      <c r="AMH2828" s="185"/>
      <c r="AMI2828" s="185"/>
      <c r="AMJ2828" s="185"/>
      <c r="AMK2828" s="185"/>
    </row>
    <row r="2829" spans="34:1025" x14ac:dyDescent="0.2">
      <c r="AH2829" s="434" t="s">
        <v>254</v>
      </c>
      <c r="AI2829" s="434">
        <v>17507251</v>
      </c>
      <c r="AJ2829" s="434">
        <v>3.3918999999999998E-2</v>
      </c>
      <c r="AK2829" s="436" t="s">
        <v>19134</v>
      </c>
      <c r="AM2829" s="434" t="s">
        <v>253</v>
      </c>
      <c r="AN2829" s="434">
        <v>21732490</v>
      </c>
      <c r="AO2829" s="434">
        <v>6.9550999999999997E-3</v>
      </c>
      <c r="AP2829" s="436" t="s">
        <v>23103</v>
      </c>
      <c r="AMG2829" s="185"/>
      <c r="AMH2829" s="185"/>
      <c r="AMI2829" s="185"/>
      <c r="AMJ2829" s="185"/>
      <c r="AMK2829" s="185"/>
    </row>
    <row r="2830" spans="34:1025" x14ac:dyDescent="0.2">
      <c r="AH2830" s="434" t="s">
        <v>254</v>
      </c>
      <c r="AI2830" s="434">
        <v>17513836</v>
      </c>
      <c r="AJ2830" s="434">
        <v>1.8943000000000002E-2</v>
      </c>
      <c r="AK2830" s="436" t="s">
        <v>19135</v>
      </c>
      <c r="AM2830" s="434" t="s">
        <v>253</v>
      </c>
      <c r="AN2830" s="434">
        <v>21764815</v>
      </c>
      <c r="AO2830" s="434">
        <v>9.7982999999999989E-4</v>
      </c>
      <c r="AP2830" s="436" t="s">
        <v>23104</v>
      </c>
      <c r="AMG2830" s="185"/>
      <c r="AMH2830" s="185"/>
      <c r="AMI2830" s="185"/>
      <c r="AMJ2830" s="185"/>
      <c r="AMK2830" s="185"/>
    </row>
    <row r="2831" spans="34:1025" x14ac:dyDescent="0.2">
      <c r="AH2831" s="434" t="s">
        <v>254</v>
      </c>
      <c r="AI2831" s="434">
        <v>17534469</v>
      </c>
      <c r="AJ2831" s="434">
        <v>3.2453000000000003E-2</v>
      </c>
      <c r="AK2831" s="436" t="s">
        <v>19136</v>
      </c>
      <c r="AM2831" s="434" t="s">
        <v>253</v>
      </c>
      <c r="AN2831" s="434">
        <v>21768241</v>
      </c>
      <c r="AO2831" s="434">
        <v>3.0668999999999998E-2</v>
      </c>
      <c r="AP2831" s="436" t="s">
        <v>23105</v>
      </c>
      <c r="AMG2831" s="185"/>
      <c r="AMH2831" s="185"/>
      <c r="AMI2831" s="185"/>
      <c r="AMJ2831" s="185"/>
      <c r="AMK2831" s="185"/>
    </row>
    <row r="2832" spans="34:1025" x14ac:dyDescent="0.2">
      <c r="AH2832" s="434" t="s">
        <v>254</v>
      </c>
      <c r="AI2832" s="434">
        <v>17537808</v>
      </c>
      <c r="AJ2832" s="434">
        <v>2.0468E-2</v>
      </c>
      <c r="AK2832" s="436" t="s">
        <v>19137</v>
      </c>
      <c r="AM2832" s="434" t="s">
        <v>253</v>
      </c>
      <c r="AN2832" s="434">
        <v>21785499</v>
      </c>
      <c r="AO2832" s="434">
        <v>3.5890999999999999E-2</v>
      </c>
      <c r="AP2832" s="436" t="s">
        <v>23106</v>
      </c>
      <c r="AMG2832" s="185"/>
      <c r="AMH2832" s="185"/>
      <c r="AMI2832" s="185"/>
      <c r="AMJ2832" s="185"/>
      <c r="AMK2832" s="185"/>
    </row>
    <row r="2833" spans="34:1025" x14ac:dyDescent="0.2">
      <c r="AH2833" s="434" t="s">
        <v>254</v>
      </c>
      <c r="AI2833" s="434">
        <v>17541995</v>
      </c>
      <c r="AJ2833" s="434">
        <v>5.5865999999999997E-3</v>
      </c>
      <c r="AK2833" s="436" t="s">
        <v>19138</v>
      </c>
      <c r="AM2833" s="434" t="s">
        <v>253</v>
      </c>
      <c r="AN2833" s="434">
        <v>21798584</v>
      </c>
      <c r="AO2833" s="434">
        <v>3.7883E-2</v>
      </c>
      <c r="AP2833" s="436" t="s">
        <v>23107</v>
      </c>
      <c r="AMG2833" s="185"/>
      <c r="AMH2833" s="185"/>
      <c r="AMI2833" s="185"/>
      <c r="AMJ2833" s="185"/>
      <c r="AMK2833" s="185"/>
    </row>
    <row r="2834" spans="34:1025" x14ac:dyDescent="0.2">
      <c r="AH2834" s="434" t="s">
        <v>254</v>
      </c>
      <c r="AI2834" s="434">
        <v>17554381</v>
      </c>
      <c r="AJ2834" s="434">
        <v>2.7584000000000001E-2</v>
      </c>
      <c r="AK2834" s="436" t="s">
        <v>19139</v>
      </c>
      <c r="AM2834" s="434" t="s">
        <v>253</v>
      </c>
      <c r="AN2834" s="434">
        <v>21807232</v>
      </c>
      <c r="AO2834" s="434">
        <v>0</v>
      </c>
      <c r="AP2834" s="436" t="s">
        <v>23108</v>
      </c>
      <c r="AMG2834" s="185"/>
      <c r="AMH2834" s="185"/>
      <c r="AMI2834" s="185"/>
      <c r="AMJ2834" s="185"/>
      <c r="AMK2834" s="185"/>
    </row>
    <row r="2835" spans="34:1025" x14ac:dyDescent="0.2">
      <c r="AH2835" s="434" t="s">
        <v>254</v>
      </c>
      <c r="AI2835" s="434">
        <v>17613566</v>
      </c>
      <c r="AJ2835" s="434">
        <v>7.6255000000000003E-3</v>
      </c>
      <c r="AK2835" s="436" t="s">
        <v>19140</v>
      </c>
      <c r="AM2835" s="434" t="s">
        <v>253</v>
      </c>
      <c r="AN2835" s="434">
        <v>21823358</v>
      </c>
      <c r="AO2835" s="434">
        <v>6.6845999999999997E-3</v>
      </c>
      <c r="AP2835" s="436" t="s">
        <v>23109</v>
      </c>
      <c r="AMG2835" s="185"/>
      <c r="AMH2835" s="185"/>
      <c r="AMI2835" s="185"/>
      <c r="AMJ2835" s="185"/>
      <c r="AMK2835" s="185"/>
    </row>
    <row r="2836" spans="34:1025" x14ac:dyDescent="0.2">
      <c r="AH2836" s="434" t="s">
        <v>254</v>
      </c>
      <c r="AI2836" s="434">
        <v>17671365</v>
      </c>
      <c r="AJ2836" s="434">
        <v>3.7925E-2</v>
      </c>
      <c r="AK2836" s="436" t="s">
        <v>19141</v>
      </c>
      <c r="AM2836" s="434" t="s">
        <v>253</v>
      </c>
      <c r="AN2836" s="434">
        <v>21835380</v>
      </c>
      <c r="AO2836" s="434">
        <v>1.7997E-4</v>
      </c>
      <c r="AP2836" s="436" t="s">
        <v>23110</v>
      </c>
      <c r="AMG2836" s="185"/>
      <c r="AMH2836" s="185"/>
      <c r="AMI2836" s="185"/>
      <c r="AMJ2836" s="185"/>
      <c r="AMK2836" s="185"/>
    </row>
    <row r="2837" spans="34:1025" x14ac:dyDescent="0.2">
      <c r="AH2837" s="434" t="s">
        <v>254</v>
      </c>
      <c r="AI2837" s="434">
        <v>17671438</v>
      </c>
      <c r="AJ2837" s="434">
        <v>3.7308000000000001E-2</v>
      </c>
      <c r="AK2837" s="436" t="s">
        <v>19142</v>
      </c>
      <c r="AM2837" s="434" t="s">
        <v>253</v>
      </c>
      <c r="AN2837" s="434">
        <v>21835381</v>
      </c>
      <c r="AO2837" s="434">
        <v>4.3812999999999998E-2</v>
      </c>
      <c r="AP2837" s="436" t="s">
        <v>23111</v>
      </c>
      <c r="AMG2837" s="185"/>
      <c r="AMH2837" s="185"/>
      <c r="AMI2837" s="185"/>
      <c r="AMJ2837" s="185"/>
      <c r="AMK2837" s="185"/>
    </row>
    <row r="2838" spans="34:1025" x14ac:dyDescent="0.2">
      <c r="AH2838" s="434" t="s">
        <v>254</v>
      </c>
      <c r="AI2838" s="434">
        <v>17679339</v>
      </c>
      <c r="AJ2838" s="434">
        <v>2.0854999999999999E-2</v>
      </c>
      <c r="AK2838" s="436" t="s">
        <v>19143</v>
      </c>
      <c r="AM2838" s="434" t="s">
        <v>253</v>
      </c>
      <c r="AN2838" s="434">
        <v>21836135</v>
      </c>
      <c r="AO2838" s="434">
        <v>1.7772E-2</v>
      </c>
      <c r="AP2838" s="436" t="s">
        <v>23112</v>
      </c>
      <c r="AMG2838" s="185"/>
      <c r="AMH2838" s="185"/>
      <c r="AMI2838" s="185"/>
      <c r="AMJ2838" s="185"/>
      <c r="AMK2838" s="185"/>
    </row>
    <row r="2839" spans="34:1025" x14ac:dyDescent="0.2">
      <c r="AH2839" s="434" t="s">
        <v>254</v>
      </c>
      <c r="AI2839" s="434">
        <v>17691497</v>
      </c>
      <c r="AJ2839" s="434">
        <v>4.0521000000000001E-2</v>
      </c>
      <c r="AK2839" s="436" t="s">
        <v>19144</v>
      </c>
      <c r="AM2839" s="434" t="s">
        <v>253</v>
      </c>
      <c r="AN2839" s="434">
        <v>21843236</v>
      </c>
      <c r="AO2839" s="434">
        <v>1.9362000000000001E-2</v>
      </c>
      <c r="AP2839" s="436" t="s">
        <v>23113</v>
      </c>
      <c r="AMG2839" s="185"/>
      <c r="AMH2839" s="185"/>
      <c r="AMI2839" s="185"/>
      <c r="AMJ2839" s="185"/>
      <c r="AMK2839" s="185"/>
    </row>
    <row r="2840" spans="34:1025" x14ac:dyDescent="0.2">
      <c r="AH2840" s="434" t="s">
        <v>254</v>
      </c>
      <c r="AI2840" s="434">
        <v>17692665</v>
      </c>
      <c r="AJ2840" s="434">
        <v>1.4365999999999999E-3</v>
      </c>
      <c r="AK2840" s="436" t="s">
        <v>19145</v>
      </c>
      <c r="AM2840" s="434" t="s">
        <v>253</v>
      </c>
      <c r="AN2840" s="434">
        <v>21843556</v>
      </c>
      <c r="AO2840" s="434">
        <v>7.2822E-3</v>
      </c>
      <c r="AP2840" s="436" t="s">
        <v>23114</v>
      </c>
      <c r="AMG2840" s="185"/>
      <c r="AMH2840" s="185"/>
      <c r="AMI2840" s="185"/>
      <c r="AMJ2840" s="185"/>
      <c r="AMK2840" s="185"/>
    </row>
    <row r="2841" spans="34:1025" x14ac:dyDescent="0.2">
      <c r="AH2841" s="434" t="s">
        <v>254</v>
      </c>
      <c r="AI2841" s="434">
        <v>17703659</v>
      </c>
      <c r="AJ2841" s="434">
        <v>1.5912000000000001E-3</v>
      </c>
      <c r="AK2841" s="436" t="s">
        <v>19146</v>
      </c>
      <c r="AM2841" s="434" t="s">
        <v>253</v>
      </c>
      <c r="AN2841" s="434">
        <v>21860589</v>
      </c>
      <c r="AO2841" s="434">
        <v>2.3901E-3</v>
      </c>
      <c r="AP2841" s="436" t="s">
        <v>23115</v>
      </c>
      <c r="AMG2841" s="185"/>
      <c r="AMH2841" s="185"/>
      <c r="AMI2841" s="185"/>
      <c r="AMJ2841" s="185"/>
      <c r="AMK2841" s="185"/>
    </row>
    <row r="2842" spans="34:1025" x14ac:dyDescent="0.2">
      <c r="AH2842" s="434" t="s">
        <v>254</v>
      </c>
      <c r="AI2842" s="434">
        <v>17717345</v>
      </c>
      <c r="AJ2842" s="434">
        <v>4.8228E-2</v>
      </c>
      <c r="AK2842" s="436" t="s">
        <v>19147</v>
      </c>
      <c r="AM2842" s="434" t="s">
        <v>253</v>
      </c>
      <c r="AN2842" s="434">
        <v>21862439</v>
      </c>
      <c r="AO2842" s="434">
        <v>4.0781999999999999E-2</v>
      </c>
      <c r="AP2842" s="436" t="s">
        <v>23116</v>
      </c>
      <c r="AMG2842" s="185"/>
      <c r="AMH2842" s="185"/>
      <c r="AMI2842" s="185"/>
      <c r="AMJ2842" s="185"/>
      <c r="AMK2842" s="185"/>
    </row>
    <row r="2843" spans="34:1025" x14ac:dyDescent="0.2">
      <c r="AH2843" s="434" t="s">
        <v>254</v>
      </c>
      <c r="AI2843" s="434">
        <v>17773581</v>
      </c>
      <c r="AJ2843" s="434">
        <v>3.0630000000000001E-2</v>
      </c>
      <c r="AK2843" s="436" t="s">
        <v>19148</v>
      </c>
      <c r="AM2843" s="434" t="s">
        <v>253</v>
      </c>
      <c r="AN2843" s="434">
        <v>21876685</v>
      </c>
      <c r="AO2843" s="434">
        <v>0</v>
      </c>
      <c r="AP2843" s="436" t="s">
        <v>23117</v>
      </c>
      <c r="AMG2843" s="185"/>
      <c r="AMH2843" s="185"/>
      <c r="AMI2843" s="185"/>
      <c r="AMJ2843" s="185"/>
      <c r="AMK2843" s="185"/>
    </row>
    <row r="2844" spans="34:1025" x14ac:dyDescent="0.2">
      <c r="AH2844" s="434" t="s">
        <v>254</v>
      </c>
      <c r="AI2844" s="434">
        <v>17831361</v>
      </c>
      <c r="AJ2844" s="434">
        <v>6.4067000000000004E-3</v>
      </c>
      <c r="AK2844" s="436" t="s">
        <v>19149</v>
      </c>
      <c r="AM2844" s="434" t="s">
        <v>253</v>
      </c>
      <c r="AN2844" s="434">
        <v>21885195</v>
      </c>
      <c r="AO2844" s="434">
        <v>0</v>
      </c>
      <c r="AP2844" s="436" t="s">
        <v>23118</v>
      </c>
      <c r="AMG2844" s="185"/>
      <c r="AMH2844" s="185"/>
      <c r="AMI2844" s="185"/>
      <c r="AMJ2844" s="185"/>
      <c r="AMK2844" s="185"/>
    </row>
    <row r="2845" spans="34:1025" x14ac:dyDescent="0.2">
      <c r="AH2845" s="434" t="s">
        <v>254</v>
      </c>
      <c r="AI2845" s="434">
        <v>17834343</v>
      </c>
      <c r="AJ2845" s="434">
        <v>2.3859000000000002E-2</v>
      </c>
      <c r="AK2845" s="436" t="s">
        <v>19150</v>
      </c>
      <c r="AM2845" s="434" t="s">
        <v>253</v>
      </c>
      <c r="AN2845" s="434">
        <v>21885584</v>
      </c>
      <c r="AO2845" s="434">
        <v>1.2815000000000001E-3</v>
      </c>
      <c r="AP2845" s="436" t="s">
        <v>23119</v>
      </c>
      <c r="AMG2845" s="185"/>
      <c r="AMH2845" s="185"/>
      <c r="AMI2845" s="185"/>
      <c r="AMJ2845" s="185"/>
      <c r="AMK2845" s="185"/>
    </row>
    <row r="2846" spans="34:1025" x14ac:dyDescent="0.2">
      <c r="AH2846" s="434" t="s">
        <v>254</v>
      </c>
      <c r="AI2846" s="434">
        <v>17840108</v>
      </c>
      <c r="AJ2846" s="434">
        <v>1.3443E-2</v>
      </c>
      <c r="AK2846" s="436" t="s">
        <v>19151</v>
      </c>
      <c r="AM2846" s="434" t="s">
        <v>253</v>
      </c>
      <c r="AN2846" s="434">
        <v>21886710</v>
      </c>
      <c r="AO2846" s="434">
        <v>2.5588E-4</v>
      </c>
      <c r="AP2846" s="436" t="s">
        <v>23120</v>
      </c>
      <c r="AMG2846" s="185"/>
      <c r="AMH2846" s="185"/>
      <c r="AMI2846" s="185"/>
      <c r="AMJ2846" s="185"/>
      <c r="AMK2846" s="185"/>
    </row>
    <row r="2847" spans="34:1025" x14ac:dyDescent="0.2">
      <c r="AH2847" s="434" t="s">
        <v>254</v>
      </c>
      <c r="AI2847" s="434">
        <v>17841869</v>
      </c>
      <c r="AJ2847" s="434">
        <v>8.2625000000000007E-3</v>
      </c>
      <c r="AK2847" s="436" t="s">
        <v>19152</v>
      </c>
      <c r="AM2847" s="434" t="s">
        <v>253</v>
      </c>
      <c r="AN2847" s="434">
        <v>21887447</v>
      </c>
      <c r="AO2847" s="434">
        <v>0</v>
      </c>
      <c r="AP2847" s="436" t="s">
        <v>23121</v>
      </c>
      <c r="AMG2847" s="185"/>
      <c r="AMH2847" s="185"/>
      <c r="AMI2847" s="185"/>
      <c r="AMJ2847" s="185"/>
      <c r="AMK2847" s="185"/>
    </row>
    <row r="2848" spans="34:1025" x14ac:dyDescent="0.2">
      <c r="AH2848" s="434" t="s">
        <v>254</v>
      </c>
      <c r="AI2848" s="434">
        <v>17976022</v>
      </c>
      <c r="AJ2848" s="434">
        <v>3.3487E-3</v>
      </c>
      <c r="AK2848" s="436" t="s">
        <v>19153</v>
      </c>
      <c r="AM2848" s="434" t="s">
        <v>253</v>
      </c>
      <c r="AN2848" s="434">
        <v>21888985</v>
      </c>
      <c r="AO2848" s="434">
        <v>5.9134000000000001E-3</v>
      </c>
      <c r="AP2848" s="436" t="s">
        <v>23122</v>
      </c>
      <c r="AMG2848" s="185"/>
      <c r="AMH2848" s="185"/>
      <c r="AMI2848" s="185"/>
      <c r="AMJ2848" s="185"/>
      <c r="AMK2848" s="185"/>
    </row>
    <row r="2849" spans="34:1025" x14ac:dyDescent="0.2">
      <c r="AH2849" s="434" t="s">
        <v>254</v>
      </c>
      <c r="AI2849" s="434">
        <v>17990677</v>
      </c>
      <c r="AJ2849" s="434">
        <v>4.6411000000000001E-2</v>
      </c>
      <c r="AK2849" s="436" t="s">
        <v>19154</v>
      </c>
      <c r="AM2849" s="434" t="s">
        <v>253</v>
      </c>
      <c r="AN2849" s="434">
        <v>21904676</v>
      </c>
      <c r="AO2849" s="434">
        <v>7.2822E-3</v>
      </c>
      <c r="AP2849" s="436" t="s">
        <v>23123</v>
      </c>
      <c r="AMG2849" s="185"/>
      <c r="AMH2849" s="185"/>
      <c r="AMI2849" s="185"/>
      <c r="AMJ2849" s="185"/>
      <c r="AMK2849" s="185"/>
    </row>
    <row r="2850" spans="34:1025" x14ac:dyDescent="0.2">
      <c r="AH2850" s="434" t="s">
        <v>254</v>
      </c>
      <c r="AI2850" s="434">
        <v>18032101</v>
      </c>
      <c r="AJ2850" s="434">
        <v>6.4067000000000004E-3</v>
      </c>
      <c r="AK2850" s="436" t="s">
        <v>19155</v>
      </c>
      <c r="AM2850" s="434" t="s">
        <v>253</v>
      </c>
      <c r="AN2850" s="434">
        <v>21907916</v>
      </c>
      <c r="AO2850" s="434">
        <v>3.6093E-2</v>
      </c>
      <c r="AP2850" s="436" t="s">
        <v>23124</v>
      </c>
      <c r="AMG2850" s="185"/>
      <c r="AMH2850" s="185"/>
      <c r="AMI2850" s="185"/>
      <c r="AMJ2850" s="185"/>
      <c r="AMK2850" s="185"/>
    </row>
    <row r="2851" spans="34:1025" x14ac:dyDescent="0.2">
      <c r="AH2851" s="434" t="s">
        <v>254</v>
      </c>
      <c r="AI2851" s="434">
        <v>18063059</v>
      </c>
      <c r="AJ2851" s="434">
        <v>4.7162000000000003E-3</v>
      </c>
      <c r="AK2851" s="436" t="s">
        <v>19156</v>
      </c>
      <c r="AM2851" s="434" t="s">
        <v>253</v>
      </c>
      <c r="AN2851" s="434">
        <v>21908232</v>
      </c>
      <c r="AO2851" s="434">
        <v>1.3318E-2</v>
      </c>
      <c r="AP2851" s="436" t="s">
        <v>23125</v>
      </c>
      <c r="AMG2851" s="185"/>
      <c r="AMH2851" s="185"/>
      <c r="AMI2851" s="185"/>
      <c r="AMJ2851" s="185"/>
      <c r="AMK2851" s="185"/>
    </row>
    <row r="2852" spans="34:1025" x14ac:dyDescent="0.2">
      <c r="AH2852" s="434" t="s">
        <v>254</v>
      </c>
      <c r="AI2852" s="434">
        <v>18099548</v>
      </c>
      <c r="AJ2852" s="434">
        <v>9.7520000000000003E-3</v>
      </c>
      <c r="AK2852" s="436" t="s">
        <v>19157</v>
      </c>
      <c r="AM2852" s="434" t="s">
        <v>253</v>
      </c>
      <c r="AN2852" s="434">
        <v>21909274</v>
      </c>
      <c r="AO2852" s="434">
        <v>1.8206E-2</v>
      </c>
      <c r="AP2852" s="436" t="s">
        <v>23126</v>
      </c>
      <c r="AMG2852" s="185"/>
      <c r="AMH2852" s="185"/>
      <c r="AMI2852" s="185"/>
      <c r="AMJ2852" s="185"/>
      <c r="AMK2852" s="185"/>
    </row>
    <row r="2853" spans="34:1025" x14ac:dyDescent="0.2">
      <c r="AH2853" s="434" t="s">
        <v>254</v>
      </c>
      <c r="AI2853" s="434">
        <v>18121180</v>
      </c>
      <c r="AJ2853" s="434">
        <v>2.2936999999999999E-2</v>
      </c>
      <c r="AK2853" s="436" t="s">
        <v>19158</v>
      </c>
      <c r="AM2853" s="434" t="s">
        <v>253</v>
      </c>
      <c r="AN2853" s="434">
        <v>21909438</v>
      </c>
      <c r="AO2853" s="434">
        <v>3.5890999999999999E-2</v>
      </c>
      <c r="AP2853" s="436" t="s">
        <v>23127</v>
      </c>
      <c r="AMG2853" s="185"/>
      <c r="AMH2853" s="185"/>
      <c r="AMI2853" s="185"/>
      <c r="AMJ2853" s="185"/>
      <c r="AMK2853" s="185"/>
    </row>
    <row r="2854" spans="34:1025" x14ac:dyDescent="0.2">
      <c r="AH2854" s="434" t="s">
        <v>254</v>
      </c>
      <c r="AI2854" s="434">
        <v>18146868</v>
      </c>
      <c r="AJ2854" s="434">
        <v>6.8902000000000004E-4</v>
      </c>
      <c r="AK2854" s="436" t="s">
        <v>19159</v>
      </c>
      <c r="AM2854" s="434" t="s">
        <v>253</v>
      </c>
      <c r="AN2854" s="434">
        <v>21910141</v>
      </c>
      <c r="AO2854" s="434">
        <v>1.9004E-2</v>
      </c>
      <c r="AP2854" s="436" t="s">
        <v>23128</v>
      </c>
      <c r="AMG2854" s="185"/>
      <c r="AMH2854" s="185"/>
      <c r="AMI2854" s="185"/>
      <c r="AMJ2854" s="185"/>
      <c r="AMK2854" s="185"/>
    </row>
    <row r="2855" spans="34:1025" x14ac:dyDescent="0.2">
      <c r="AH2855" s="434" t="s">
        <v>254</v>
      </c>
      <c r="AI2855" s="434">
        <v>18164513</v>
      </c>
      <c r="AJ2855" s="434">
        <v>1.2006E-3</v>
      </c>
      <c r="AK2855" s="436" t="s">
        <v>19160</v>
      </c>
      <c r="AM2855" s="434" t="s">
        <v>253</v>
      </c>
      <c r="AN2855" s="434">
        <v>21911356</v>
      </c>
      <c r="AO2855" s="434">
        <v>2.2209999999999999E-3</v>
      </c>
      <c r="AP2855" s="436" t="s">
        <v>23129</v>
      </c>
      <c r="AMG2855" s="185"/>
      <c r="AMH2855" s="185"/>
      <c r="AMI2855" s="185"/>
      <c r="AMJ2855" s="185"/>
      <c r="AMK2855" s="185"/>
    </row>
    <row r="2856" spans="34:1025" x14ac:dyDescent="0.2">
      <c r="AH2856" s="434" t="s">
        <v>254</v>
      </c>
      <c r="AI2856" s="434">
        <v>18188453</v>
      </c>
      <c r="AJ2856" s="434">
        <v>3.5112999999999998E-2</v>
      </c>
      <c r="AK2856" s="436" t="s">
        <v>19161</v>
      </c>
      <c r="AM2856" s="434" t="s">
        <v>253</v>
      </c>
      <c r="AN2856" s="434">
        <v>21915443</v>
      </c>
      <c r="AO2856" s="434">
        <v>2.6817000000000001E-2</v>
      </c>
      <c r="AP2856" s="436" t="s">
        <v>23130</v>
      </c>
      <c r="AMG2856" s="185"/>
      <c r="AMH2856" s="185"/>
      <c r="AMI2856" s="185"/>
      <c r="AMJ2856" s="185"/>
      <c r="AMK2856" s="185"/>
    </row>
    <row r="2857" spans="34:1025" x14ac:dyDescent="0.2">
      <c r="AH2857" s="434" t="s">
        <v>254</v>
      </c>
      <c r="AI2857" s="434">
        <v>18188612</v>
      </c>
      <c r="AJ2857" s="434">
        <v>2.4320000000000001E-2</v>
      </c>
      <c r="AK2857" s="436" t="s">
        <v>19162</v>
      </c>
      <c r="AM2857" s="434" t="s">
        <v>253</v>
      </c>
      <c r="AN2857" s="434">
        <v>21916609</v>
      </c>
      <c r="AO2857" s="434">
        <v>4.8292000000000002E-2</v>
      </c>
      <c r="AP2857" s="436" t="s">
        <v>23131</v>
      </c>
      <c r="AMG2857" s="185"/>
      <c r="AMH2857" s="185"/>
      <c r="AMI2857" s="185"/>
      <c r="AMJ2857" s="185"/>
      <c r="AMK2857" s="185"/>
    </row>
    <row r="2858" spans="34:1025" x14ac:dyDescent="0.2">
      <c r="AH2858" s="434" t="s">
        <v>254</v>
      </c>
      <c r="AI2858" s="434">
        <v>18310391</v>
      </c>
      <c r="AJ2858" s="434">
        <v>4.7312E-2</v>
      </c>
      <c r="AK2858" s="436" t="s">
        <v>19163</v>
      </c>
      <c r="AM2858" s="434" t="s">
        <v>253</v>
      </c>
      <c r="AN2858" s="434">
        <v>21917393</v>
      </c>
      <c r="AO2858" s="434">
        <v>3.7984999999999998E-2</v>
      </c>
      <c r="AP2858" s="436" t="s">
        <v>23132</v>
      </c>
      <c r="AMG2858" s="185"/>
      <c r="AMH2858" s="185"/>
      <c r="AMI2858" s="185"/>
      <c r="AMJ2858" s="185"/>
      <c r="AMK2858" s="185"/>
    </row>
    <row r="2859" spans="34:1025" x14ac:dyDescent="0.2">
      <c r="AH2859" s="434" t="s">
        <v>254</v>
      </c>
      <c r="AI2859" s="434">
        <v>18311774</v>
      </c>
      <c r="AJ2859" s="434">
        <v>3.3112000000000003E-2</v>
      </c>
      <c r="AK2859" s="436" t="s">
        <v>19164</v>
      </c>
      <c r="AM2859" s="434" t="s">
        <v>253</v>
      </c>
      <c r="AN2859" s="434">
        <v>21940139</v>
      </c>
      <c r="AO2859" s="434">
        <v>2.7192999999999998E-2</v>
      </c>
      <c r="AP2859" s="436" t="s">
        <v>23133</v>
      </c>
      <c r="AMG2859" s="185"/>
      <c r="AMH2859" s="185"/>
      <c r="AMI2859" s="185"/>
      <c r="AMJ2859" s="185"/>
      <c r="AMK2859" s="185"/>
    </row>
    <row r="2860" spans="34:1025" x14ac:dyDescent="0.2">
      <c r="AH2860" s="434" t="s">
        <v>254</v>
      </c>
      <c r="AI2860" s="434">
        <v>18324150</v>
      </c>
      <c r="AJ2860" s="434">
        <v>3.2014000000000001E-2</v>
      </c>
      <c r="AK2860" s="436" t="s">
        <v>19165</v>
      </c>
      <c r="AM2860" s="434" t="s">
        <v>253</v>
      </c>
      <c r="AN2860" s="434">
        <v>21953589</v>
      </c>
      <c r="AO2860" s="434">
        <v>3.0668999999999998E-2</v>
      </c>
      <c r="AP2860" s="436" t="s">
        <v>23134</v>
      </c>
      <c r="AMG2860" s="185"/>
      <c r="AMH2860" s="185"/>
      <c r="AMI2860" s="185"/>
      <c r="AMJ2860" s="185"/>
      <c r="AMK2860" s="185"/>
    </row>
    <row r="2861" spans="34:1025" x14ac:dyDescent="0.2">
      <c r="AH2861" s="434" t="s">
        <v>254</v>
      </c>
      <c r="AI2861" s="434">
        <v>18333213</v>
      </c>
      <c r="AJ2861" s="434">
        <v>1.7118999999999999E-2</v>
      </c>
      <c r="AK2861" s="436" t="s">
        <v>19166</v>
      </c>
      <c r="AM2861" s="434" t="s">
        <v>253</v>
      </c>
      <c r="AN2861" s="434">
        <v>21955423</v>
      </c>
      <c r="AO2861" s="434">
        <v>1.5623E-2</v>
      </c>
      <c r="AP2861" s="436" t="s">
        <v>23135</v>
      </c>
      <c r="AMG2861" s="185"/>
      <c r="AMH2861" s="185"/>
      <c r="AMI2861" s="185"/>
      <c r="AMJ2861" s="185"/>
      <c r="AMK2861" s="185"/>
    </row>
    <row r="2862" spans="34:1025" x14ac:dyDescent="0.2">
      <c r="AH2862" s="434" t="s">
        <v>254</v>
      </c>
      <c r="AI2862" s="434">
        <v>18378148</v>
      </c>
      <c r="AJ2862" s="434">
        <v>3.8941999999999997E-2</v>
      </c>
      <c r="AK2862" s="436" t="s">
        <v>19167</v>
      </c>
      <c r="AM2862" s="434" t="s">
        <v>253</v>
      </c>
      <c r="AN2862" s="434">
        <v>21960788</v>
      </c>
      <c r="AO2862" s="434">
        <v>5.6457E-3</v>
      </c>
      <c r="AP2862" s="436" t="s">
        <v>23136</v>
      </c>
      <c r="AMG2862" s="185"/>
      <c r="AMH2862" s="185"/>
      <c r="AMI2862" s="185"/>
      <c r="AMJ2862" s="185"/>
      <c r="AMK2862" s="185"/>
    </row>
    <row r="2863" spans="34:1025" x14ac:dyDescent="0.2">
      <c r="AH2863" s="434" t="s">
        <v>254</v>
      </c>
      <c r="AI2863" s="434">
        <v>18383941</v>
      </c>
      <c r="AJ2863" s="434">
        <v>1.9893999999999998E-2</v>
      </c>
      <c r="AK2863" s="436" t="s">
        <v>19168</v>
      </c>
      <c r="AM2863" s="434" t="s">
        <v>253</v>
      </c>
      <c r="AN2863" s="434">
        <v>21968175</v>
      </c>
      <c r="AO2863" s="434">
        <v>1.9518000000000001E-3</v>
      </c>
      <c r="AP2863" s="436" t="s">
        <v>23137</v>
      </c>
      <c r="AMG2863" s="185"/>
      <c r="AMH2863" s="185"/>
      <c r="AMI2863" s="185"/>
      <c r="AMJ2863" s="185"/>
      <c r="AMK2863" s="185"/>
    </row>
    <row r="2864" spans="34:1025" x14ac:dyDescent="0.2">
      <c r="AH2864" s="434" t="s">
        <v>254</v>
      </c>
      <c r="AI2864" s="434">
        <v>18419243</v>
      </c>
      <c r="AJ2864" s="434">
        <v>1.3039E-2</v>
      </c>
      <c r="AK2864" s="436" t="s">
        <v>19169</v>
      </c>
      <c r="AM2864" s="434" t="s">
        <v>253</v>
      </c>
      <c r="AN2864" s="434">
        <v>21969414</v>
      </c>
      <c r="AO2864" s="434">
        <v>4.3054000000000002E-2</v>
      </c>
      <c r="AP2864" s="436" t="s">
        <v>23138</v>
      </c>
      <c r="AMG2864" s="185"/>
      <c r="AMH2864" s="185"/>
      <c r="AMI2864" s="185"/>
      <c r="AMJ2864" s="185"/>
      <c r="AMK2864" s="185"/>
    </row>
    <row r="2865" spans="34:1025" x14ac:dyDescent="0.2">
      <c r="AH2865" s="434" t="s">
        <v>254</v>
      </c>
      <c r="AI2865" s="434">
        <v>18504262</v>
      </c>
      <c r="AJ2865" s="434">
        <v>3.5638000000000003E-2</v>
      </c>
      <c r="AK2865" s="436" t="s">
        <v>19170</v>
      </c>
      <c r="AM2865" s="434" t="s">
        <v>253</v>
      </c>
      <c r="AN2865" s="434">
        <v>21969471</v>
      </c>
      <c r="AO2865" s="434">
        <v>3.2445999999999998E-3</v>
      </c>
      <c r="AP2865" s="436" t="s">
        <v>23139</v>
      </c>
      <c r="AMG2865" s="185"/>
      <c r="AMH2865" s="185"/>
      <c r="AMI2865" s="185"/>
      <c r="AMJ2865" s="185"/>
      <c r="AMK2865" s="185"/>
    </row>
    <row r="2866" spans="34:1025" x14ac:dyDescent="0.2">
      <c r="AH2866" s="434" t="s">
        <v>254</v>
      </c>
      <c r="AI2866" s="434">
        <v>18510351</v>
      </c>
      <c r="AJ2866" s="434">
        <v>1.7604000000000002E-2</v>
      </c>
      <c r="AK2866" s="436" t="s">
        <v>19171</v>
      </c>
      <c r="AM2866" s="434" t="s">
        <v>253</v>
      </c>
      <c r="AN2866" s="434">
        <v>21978076</v>
      </c>
      <c r="AO2866" s="434">
        <v>1.1705999999999999E-2</v>
      </c>
      <c r="AP2866" s="436" t="s">
        <v>23140</v>
      </c>
      <c r="AMG2866" s="185"/>
      <c r="AMH2866" s="185"/>
      <c r="AMI2866" s="185"/>
      <c r="AMJ2866" s="185"/>
      <c r="AMK2866" s="185"/>
    </row>
    <row r="2867" spans="34:1025" x14ac:dyDescent="0.2">
      <c r="AH2867" s="434" t="s">
        <v>254</v>
      </c>
      <c r="AI2867" s="434">
        <v>18546823</v>
      </c>
      <c r="AJ2867" s="434">
        <v>6.9941999999999999E-3</v>
      </c>
      <c r="AK2867" s="436" t="s">
        <v>19172</v>
      </c>
      <c r="AM2867" s="434" t="s">
        <v>253</v>
      </c>
      <c r="AN2867" s="434">
        <v>21978110</v>
      </c>
      <c r="AO2867" s="434">
        <v>1.6534E-3</v>
      </c>
      <c r="AP2867" s="436" t="s">
        <v>23141</v>
      </c>
      <c r="AMG2867" s="185"/>
      <c r="AMH2867" s="185"/>
      <c r="AMI2867" s="185"/>
      <c r="AMJ2867" s="185"/>
      <c r="AMK2867" s="185"/>
    </row>
    <row r="2868" spans="34:1025" x14ac:dyDescent="0.2">
      <c r="AH2868" s="434" t="s">
        <v>254</v>
      </c>
      <c r="AI2868" s="434">
        <v>18576910</v>
      </c>
      <c r="AJ2868" s="434">
        <v>8.6934000000000004E-3</v>
      </c>
      <c r="AK2868" s="436" t="s">
        <v>19173</v>
      </c>
      <c r="AM2868" s="434" t="s">
        <v>253</v>
      </c>
      <c r="AN2868" s="434">
        <v>21978172</v>
      </c>
      <c r="AO2868" s="434">
        <v>0</v>
      </c>
      <c r="AP2868" s="436" t="s">
        <v>23142</v>
      </c>
      <c r="AMG2868" s="185"/>
      <c r="AMH2868" s="185"/>
      <c r="AMI2868" s="185"/>
      <c r="AMJ2868" s="185"/>
      <c r="AMK2868" s="185"/>
    </row>
    <row r="2869" spans="34:1025" x14ac:dyDescent="0.2">
      <c r="AH2869" s="434" t="s">
        <v>254</v>
      </c>
      <c r="AI2869" s="434">
        <v>18725983</v>
      </c>
      <c r="AJ2869" s="434">
        <v>1.2407E-2</v>
      </c>
      <c r="AK2869" s="436" t="s">
        <v>19174</v>
      </c>
      <c r="AM2869" s="434" t="s">
        <v>253</v>
      </c>
      <c r="AN2869" s="434">
        <v>21979948</v>
      </c>
      <c r="AO2869" s="434">
        <v>2.1975000000000001E-2</v>
      </c>
      <c r="AP2869" s="436" t="s">
        <v>23143</v>
      </c>
      <c r="AMG2869" s="185"/>
      <c r="AMH2869" s="185"/>
      <c r="AMI2869" s="185"/>
      <c r="AMJ2869" s="185"/>
      <c r="AMK2869" s="185"/>
    </row>
    <row r="2870" spans="34:1025" x14ac:dyDescent="0.2">
      <c r="AH2870" s="434" t="s">
        <v>254</v>
      </c>
      <c r="AI2870" s="434">
        <v>18734742</v>
      </c>
      <c r="AJ2870" s="434">
        <v>0</v>
      </c>
      <c r="AK2870" s="436" t="s">
        <v>19175</v>
      </c>
      <c r="AM2870" s="434" t="s">
        <v>253</v>
      </c>
      <c r="AN2870" s="434">
        <v>21982984</v>
      </c>
      <c r="AO2870" s="434">
        <v>2.5588E-4</v>
      </c>
      <c r="AP2870" s="436" t="s">
        <v>23144</v>
      </c>
      <c r="AMG2870" s="185"/>
      <c r="AMH2870" s="185"/>
      <c r="AMI2870" s="185"/>
      <c r="AMJ2870" s="185"/>
      <c r="AMK2870" s="185"/>
    </row>
    <row r="2871" spans="34:1025" x14ac:dyDescent="0.2">
      <c r="AH2871" s="434" t="s">
        <v>254</v>
      </c>
      <c r="AI2871" s="434">
        <v>18862521</v>
      </c>
      <c r="AJ2871" s="434">
        <v>1.2865E-2</v>
      </c>
      <c r="AK2871" s="436" t="s">
        <v>19176</v>
      </c>
      <c r="AM2871" s="434" t="s">
        <v>253</v>
      </c>
      <c r="AN2871" s="434">
        <v>21990852</v>
      </c>
      <c r="AO2871" s="434">
        <v>4.8688000000000002E-2</v>
      </c>
      <c r="AP2871" s="436" t="s">
        <v>23145</v>
      </c>
      <c r="AMG2871" s="185"/>
      <c r="AMH2871" s="185"/>
      <c r="AMI2871" s="185"/>
      <c r="AMJ2871" s="185"/>
      <c r="AMK2871" s="185"/>
    </row>
    <row r="2872" spans="34:1025" x14ac:dyDescent="0.2">
      <c r="AH2872" s="434" t="s">
        <v>254</v>
      </c>
      <c r="AI2872" s="434">
        <v>18923894</v>
      </c>
      <c r="AJ2872" s="434">
        <v>4.6013999999999999E-2</v>
      </c>
      <c r="AK2872" s="436" t="s">
        <v>19177</v>
      </c>
      <c r="AM2872" s="434" t="s">
        <v>253</v>
      </c>
      <c r="AN2872" s="434">
        <v>22002579</v>
      </c>
      <c r="AO2872" s="434">
        <v>8.1949999999999992E-3</v>
      </c>
      <c r="AP2872" s="436" t="s">
        <v>23146</v>
      </c>
      <c r="AMG2872" s="185"/>
      <c r="AMH2872" s="185"/>
      <c r="AMI2872" s="185"/>
      <c r="AMJ2872" s="185"/>
      <c r="AMK2872" s="185"/>
    </row>
    <row r="2873" spans="34:1025" x14ac:dyDescent="0.2">
      <c r="AH2873" s="434" t="s">
        <v>254</v>
      </c>
      <c r="AI2873" s="434">
        <v>18938390</v>
      </c>
      <c r="AJ2873" s="434">
        <v>4.3346999999999997E-2</v>
      </c>
      <c r="AK2873" s="436" t="s">
        <v>19178</v>
      </c>
      <c r="AM2873" s="434" t="s">
        <v>253</v>
      </c>
      <c r="AN2873" s="434">
        <v>22004487</v>
      </c>
      <c r="AO2873" s="434">
        <v>3.1312E-2</v>
      </c>
      <c r="AP2873" s="436" t="s">
        <v>23147</v>
      </c>
      <c r="AMG2873" s="185"/>
      <c r="AMH2873" s="185"/>
      <c r="AMI2873" s="185"/>
      <c r="AMJ2873" s="185"/>
      <c r="AMK2873" s="185"/>
    </row>
    <row r="2874" spans="34:1025" x14ac:dyDescent="0.2">
      <c r="AH2874" s="434" t="s">
        <v>254</v>
      </c>
      <c r="AI2874" s="434">
        <v>18948006</v>
      </c>
      <c r="AJ2874" s="434">
        <v>1.4659E-2</v>
      </c>
      <c r="AK2874" s="436" t="s">
        <v>19179</v>
      </c>
      <c r="AM2874" s="434" t="s">
        <v>253</v>
      </c>
      <c r="AN2874" s="434">
        <v>22005491</v>
      </c>
      <c r="AO2874" s="434">
        <v>2.1975000000000001E-2</v>
      </c>
      <c r="AP2874" s="436" t="s">
        <v>23148</v>
      </c>
      <c r="AMG2874" s="185"/>
      <c r="AMH2874" s="185"/>
      <c r="AMI2874" s="185"/>
      <c r="AMJ2874" s="185"/>
      <c r="AMK2874" s="185"/>
    </row>
    <row r="2875" spans="34:1025" x14ac:dyDescent="0.2">
      <c r="AH2875" s="434" t="s">
        <v>254</v>
      </c>
      <c r="AI2875" s="434">
        <v>18956141</v>
      </c>
      <c r="AJ2875" s="434">
        <v>3.8237E-2</v>
      </c>
      <c r="AK2875" s="436" t="s">
        <v>19180</v>
      </c>
      <c r="AM2875" s="434" t="s">
        <v>253</v>
      </c>
      <c r="AN2875" s="434">
        <v>22005870</v>
      </c>
      <c r="AO2875" s="434">
        <v>3.1510000000000003E-2</v>
      </c>
      <c r="AP2875" s="436" t="s">
        <v>18461</v>
      </c>
      <c r="AMG2875" s="185"/>
      <c r="AMH2875" s="185"/>
      <c r="AMI2875" s="185"/>
      <c r="AMJ2875" s="185"/>
      <c r="AMK2875" s="185"/>
    </row>
    <row r="2876" spans="34:1025" x14ac:dyDescent="0.2">
      <c r="AH2876" s="434" t="s">
        <v>254</v>
      </c>
      <c r="AI2876" s="434">
        <v>18956153</v>
      </c>
      <c r="AJ2876" s="434">
        <v>1.1828E-2</v>
      </c>
      <c r="AK2876" s="436" t="s">
        <v>19181</v>
      </c>
      <c r="AM2876" s="434" t="s">
        <v>253</v>
      </c>
      <c r="AN2876" s="434">
        <v>22006133</v>
      </c>
      <c r="AO2876" s="434">
        <v>9.4810999999999993E-3</v>
      </c>
      <c r="AP2876" s="436" t="s">
        <v>23149</v>
      </c>
      <c r="AMG2876" s="185"/>
      <c r="AMH2876" s="185"/>
      <c r="AMI2876" s="185"/>
      <c r="AMJ2876" s="185"/>
      <c r="AMK2876" s="185"/>
    </row>
    <row r="2877" spans="34:1025" x14ac:dyDescent="0.2">
      <c r="AH2877" s="434" t="s">
        <v>254</v>
      </c>
      <c r="AI2877" s="434">
        <v>18969600</v>
      </c>
      <c r="AJ2877" s="434">
        <v>2.8254999999999999E-2</v>
      </c>
      <c r="AK2877" s="436" t="s">
        <v>19182</v>
      </c>
      <c r="AM2877" s="434" t="s">
        <v>253</v>
      </c>
      <c r="AN2877" s="434">
        <v>22009784</v>
      </c>
      <c r="AO2877" s="434">
        <v>2.0517000000000001E-2</v>
      </c>
      <c r="AP2877" s="436" t="s">
        <v>23150</v>
      </c>
      <c r="AMG2877" s="185"/>
      <c r="AMH2877" s="185"/>
      <c r="AMI2877" s="185"/>
      <c r="AMJ2877" s="185"/>
      <c r="AMK2877" s="185"/>
    </row>
    <row r="2878" spans="34:1025" x14ac:dyDescent="0.2">
      <c r="AH2878" s="434" t="s">
        <v>254</v>
      </c>
      <c r="AI2878" s="434">
        <v>18976586</v>
      </c>
      <c r="AJ2878" s="434">
        <v>2.6313E-2</v>
      </c>
      <c r="AK2878" s="436" t="s">
        <v>19183</v>
      </c>
      <c r="AM2878" s="434" t="s">
        <v>253</v>
      </c>
      <c r="AN2878" s="434">
        <v>22010106</v>
      </c>
      <c r="AO2878" s="434">
        <v>1.8206E-2</v>
      </c>
      <c r="AP2878" s="436" t="s">
        <v>23151</v>
      </c>
      <c r="AMG2878" s="185"/>
      <c r="AMH2878" s="185"/>
      <c r="AMI2878" s="185"/>
      <c r="AMJ2878" s="185"/>
      <c r="AMK2878" s="185"/>
    </row>
    <row r="2879" spans="34:1025" x14ac:dyDescent="0.2">
      <c r="AH2879" s="434" t="s">
        <v>254</v>
      </c>
      <c r="AI2879" s="434">
        <v>19021259</v>
      </c>
      <c r="AJ2879" s="434">
        <v>2.8254999999999999E-2</v>
      </c>
      <c r="AK2879" s="436" t="s">
        <v>19184</v>
      </c>
      <c r="AM2879" s="434" t="s">
        <v>253</v>
      </c>
      <c r="AN2879" s="434">
        <v>22066070</v>
      </c>
      <c r="AO2879" s="434">
        <v>2.6348E-2</v>
      </c>
      <c r="AP2879" s="436" t="s">
        <v>23152</v>
      </c>
      <c r="AMG2879" s="185"/>
      <c r="AMH2879" s="185"/>
      <c r="AMI2879" s="185"/>
      <c r="AMJ2879" s="185"/>
      <c r="AMK2879" s="185"/>
    </row>
    <row r="2880" spans="34:1025" x14ac:dyDescent="0.2">
      <c r="AH2880" s="434" t="s">
        <v>254</v>
      </c>
      <c r="AI2880" s="434">
        <v>19030148</v>
      </c>
      <c r="AJ2880" s="434">
        <v>8.9625999999999994E-3</v>
      </c>
      <c r="AK2880" s="436" t="s">
        <v>19185</v>
      </c>
      <c r="AM2880" s="434" t="s">
        <v>253</v>
      </c>
      <c r="AN2880" s="434">
        <v>22101758</v>
      </c>
      <c r="AO2880" s="434">
        <v>2.5742000000000001E-2</v>
      </c>
      <c r="AP2880" s="436" t="s">
        <v>23153</v>
      </c>
      <c r="AMG2880" s="185"/>
      <c r="AMH2880" s="185"/>
      <c r="AMI2880" s="185"/>
      <c r="AMJ2880" s="185"/>
      <c r="AMK2880" s="185"/>
    </row>
    <row r="2881" spans="34:1025" x14ac:dyDescent="0.2">
      <c r="AH2881" s="434" t="s">
        <v>254</v>
      </c>
      <c r="AI2881" s="434">
        <v>19034532</v>
      </c>
      <c r="AJ2881" s="434">
        <v>5.2667E-3</v>
      </c>
      <c r="AK2881" s="436" t="s">
        <v>19186</v>
      </c>
      <c r="AM2881" s="434" t="s">
        <v>253</v>
      </c>
      <c r="AN2881" s="434">
        <v>22101844</v>
      </c>
      <c r="AO2881" s="434">
        <v>1.5294E-2</v>
      </c>
      <c r="AP2881" s="436" t="s">
        <v>23154</v>
      </c>
      <c r="AMG2881" s="185"/>
      <c r="AMH2881" s="185"/>
      <c r="AMI2881" s="185"/>
      <c r="AMJ2881" s="185"/>
      <c r="AMK2881" s="185"/>
    </row>
    <row r="2882" spans="34:1025" x14ac:dyDescent="0.2">
      <c r="AH2882" s="434" t="s">
        <v>254</v>
      </c>
      <c r="AI2882" s="434">
        <v>19058087</v>
      </c>
      <c r="AJ2882" s="434">
        <v>4.7476999999999998E-2</v>
      </c>
      <c r="AK2882" s="436" t="s">
        <v>19187</v>
      </c>
      <c r="AM2882" s="434" t="s">
        <v>253</v>
      </c>
      <c r="AN2882" s="434">
        <v>22115652</v>
      </c>
      <c r="AO2882" s="434">
        <v>2.2209999999999999E-3</v>
      </c>
      <c r="AP2882" s="436" t="s">
        <v>23155</v>
      </c>
      <c r="AMG2882" s="185"/>
      <c r="AMH2882" s="185"/>
      <c r="AMI2882" s="185"/>
      <c r="AMJ2882" s="185"/>
      <c r="AMK2882" s="185"/>
    </row>
    <row r="2883" spans="34:1025" x14ac:dyDescent="0.2">
      <c r="AH2883" s="434" t="s">
        <v>254</v>
      </c>
      <c r="AI2883" s="434">
        <v>19084255</v>
      </c>
      <c r="AJ2883" s="434">
        <v>1.6877E-2</v>
      </c>
      <c r="AK2883" s="436" t="s">
        <v>19188</v>
      </c>
      <c r="AM2883" s="434" t="s">
        <v>253</v>
      </c>
      <c r="AN2883" s="434">
        <v>22117573</v>
      </c>
      <c r="AO2883" s="434">
        <v>2.3901E-3</v>
      </c>
      <c r="AP2883" s="436" t="s">
        <v>23156</v>
      </c>
      <c r="AMG2883" s="185"/>
      <c r="AMH2883" s="185"/>
      <c r="AMI2883" s="185"/>
      <c r="AMJ2883" s="185"/>
      <c r="AMK2883" s="185"/>
    </row>
    <row r="2884" spans="34:1025" x14ac:dyDescent="0.2">
      <c r="AH2884" s="434" t="s">
        <v>254</v>
      </c>
      <c r="AI2884" s="434">
        <v>19107061</v>
      </c>
      <c r="AJ2884" s="434">
        <v>1.8943000000000002E-2</v>
      </c>
      <c r="AK2884" s="436" t="s">
        <v>19189</v>
      </c>
      <c r="AM2884" s="434" t="s">
        <v>253</v>
      </c>
      <c r="AN2884" s="434">
        <v>22136617</v>
      </c>
      <c r="AO2884" s="434">
        <v>4.5289000000000003E-2</v>
      </c>
      <c r="AP2884" s="436" t="s">
        <v>23157</v>
      </c>
      <c r="AMG2884" s="185"/>
      <c r="AMH2884" s="185"/>
      <c r="AMI2884" s="185"/>
      <c r="AMJ2884" s="185"/>
      <c r="AMK2884" s="185"/>
    </row>
    <row r="2885" spans="34:1025" x14ac:dyDescent="0.2">
      <c r="AH2885" s="434" t="s">
        <v>254</v>
      </c>
      <c r="AI2885" s="434">
        <v>19113011</v>
      </c>
      <c r="AJ2885" s="434">
        <v>1.9383999999999998E-2</v>
      </c>
      <c r="AK2885" s="436" t="s">
        <v>19190</v>
      </c>
      <c r="AM2885" s="434" t="s">
        <v>253</v>
      </c>
      <c r="AN2885" s="434">
        <v>22136912</v>
      </c>
      <c r="AO2885" s="434">
        <v>1.5148E-2</v>
      </c>
      <c r="AP2885" s="436" t="s">
        <v>23158</v>
      </c>
      <c r="AMG2885" s="185"/>
      <c r="AMH2885" s="185"/>
      <c r="AMI2885" s="185"/>
      <c r="AMJ2885" s="185"/>
      <c r="AMK2885" s="185"/>
    </row>
    <row r="2886" spans="34:1025" x14ac:dyDescent="0.2">
      <c r="AH2886" s="434" t="s">
        <v>254</v>
      </c>
      <c r="AI2886" s="434">
        <v>19159992</v>
      </c>
      <c r="AJ2886" s="434">
        <v>2.2282E-2</v>
      </c>
      <c r="AK2886" s="436" t="s">
        <v>19191</v>
      </c>
      <c r="AM2886" s="434" t="s">
        <v>253</v>
      </c>
      <c r="AN2886" s="434">
        <v>22137488</v>
      </c>
      <c r="AO2886" s="434">
        <v>1.4458E-2</v>
      </c>
      <c r="AP2886" s="436" t="s">
        <v>18471</v>
      </c>
      <c r="AMG2886" s="185"/>
      <c r="AMH2886" s="185"/>
      <c r="AMI2886" s="185"/>
      <c r="AMJ2886" s="185"/>
      <c r="AMK2886" s="185"/>
    </row>
    <row r="2887" spans="34:1025" x14ac:dyDescent="0.2">
      <c r="AH2887" s="434" t="s">
        <v>254</v>
      </c>
      <c r="AI2887" s="434">
        <v>19166144</v>
      </c>
      <c r="AJ2887" s="434">
        <v>4.7476999999999998E-2</v>
      </c>
      <c r="AK2887" s="436" t="s">
        <v>19192</v>
      </c>
      <c r="AM2887" s="434" t="s">
        <v>253</v>
      </c>
      <c r="AN2887" s="434">
        <v>22138063</v>
      </c>
      <c r="AO2887" s="434">
        <v>7.7716999999999999E-4</v>
      </c>
      <c r="AP2887" s="436" t="s">
        <v>23159</v>
      </c>
      <c r="AMG2887" s="185"/>
      <c r="AMH2887" s="185"/>
      <c r="AMI2887" s="185"/>
      <c r="AMJ2887" s="185"/>
      <c r="AMK2887" s="185"/>
    </row>
    <row r="2888" spans="34:1025" x14ac:dyDescent="0.2">
      <c r="AH2888" s="434" t="s">
        <v>254</v>
      </c>
      <c r="AI2888" s="434">
        <v>19168626</v>
      </c>
      <c r="AJ2888" s="434">
        <v>4.2639000000000003E-2</v>
      </c>
      <c r="AK2888" s="436" t="s">
        <v>19193</v>
      </c>
      <c r="AM2888" s="434" t="s">
        <v>253</v>
      </c>
      <c r="AN2888" s="434">
        <v>22140223</v>
      </c>
      <c r="AO2888" s="434">
        <v>0</v>
      </c>
      <c r="AP2888" s="436" t="s">
        <v>23160</v>
      </c>
      <c r="AMG2888" s="185"/>
      <c r="AMH2888" s="185"/>
      <c r="AMI2888" s="185"/>
      <c r="AMJ2888" s="185"/>
      <c r="AMK2888" s="185"/>
    </row>
    <row r="2889" spans="34:1025" x14ac:dyDescent="0.2">
      <c r="AH2889" s="434" t="s">
        <v>254</v>
      </c>
      <c r="AI2889" s="434">
        <v>19206478</v>
      </c>
      <c r="AJ2889" s="434">
        <v>2.2282E-2</v>
      </c>
      <c r="AK2889" s="436" t="s">
        <v>19194</v>
      </c>
      <c r="AM2889" s="434" t="s">
        <v>253</v>
      </c>
      <c r="AN2889" s="434">
        <v>22140225</v>
      </c>
      <c r="AO2889" s="434">
        <v>7.6468999999999999E-3</v>
      </c>
      <c r="AP2889" s="436" t="s">
        <v>23161</v>
      </c>
      <c r="AMG2889" s="185"/>
      <c r="AMH2889" s="185"/>
      <c r="AMI2889" s="185"/>
      <c r="AMJ2889" s="185"/>
      <c r="AMK2889" s="185"/>
    </row>
    <row r="2890" spans="34:1025" x14ac:dyDescent="0.2">
      <c r="AH2890" s="434" t="s">
        <v>254</v>
      </c>
      <c r="AI2890" s="434">
        <v>19238879</v>
      </c>
      <c r="AJ2890" s="434">
        <v>4.2639000000000003E-2</v>
      </c>
      <c r="AK2890" s="436" t="s">
        <v>19195</v>
      </c>
      <c r="AM2890" s="434" t="s">
        <v>253</v>
      </c>
      <c r="AN2890" s="434">
        <v>22140233</v>
      </c>
      <c r="AO2890" s="434">
        <v>3.3940999999999999E-2</v>
      </c>
      <c r="AP2890" s="436" t="s">
        <v>23162</v>
      </c>
      <c r="AMG2890" s="185"/>
      <c r="AMH2890" s="185"/>
      <c r="AMI2890" s="185"/>
      <c r="AMJ2890" s="185"/>
      <c r="AMK2890" s="185"/>
    </row>
    <row r="2891" spans="34:1025" x14ac:dyDescent="0.2">
      <c r="AH2891" s="434" t="s">
        <v>254</v>
      </c>
      <c r="AI2891" s="434">
        <v>19259321</v>
      </c>
      <c r="AJ2891" s="434">
        <v>1.8024999999999999E-2</v>
      </c>
      <c r="AK2891" s="436" t="s">
        <v>19196</v>
      </c>
      <c r="AM2891" s="434" t="s">
        <v>253</v>
      </c>
      <c r="AN2891" s="434">
        <v>22147486</v>
      </c>
      <c r="AO2891" s="434">
        <v>3.6553000000000002E-2</v>
      </c>
      <c r="AP2891" s="436" t="s">
        <v>23163</v>
      </c>
      <c r="AMG2891" s="185"/>
      <c r="AMH2891" s="185"/>
      <c r="AMI2891" s="185"/>
      <c r="AMJ2891" s="185"/>
      <c r="AMK2891" s="185"/>
    </row>
    <row r="2892" spans="34:1025" x14ac:dyDescent="0.2">
      <c r="AH2892" s="434" t="s">
        <v>254</v>
      </c>
      <c r="AI2892" s="434">
        <v>19265943</v>
      </c>
      <c r="AJ2892" s="434">
        <v>3.5112999999999998E-2</v>
      </c>
      <c r="AK2892" s="436" t="s">
        <v>19197</v>
      </c>
      <c r="AM2892" s="434" t="s">
        <v>253</v>
      </c>
      <c r="AN2892" s="434">
        <v>22147557</v>
      </c>
      <c r="AO2892" s="434">
        <v>9.7982999999999989E-4</v>
      </c>
      <c r="AP2892" s="436" t="s">
        <v>23164</v>
      </c>
      <c r="AMG2892" s="185"/>
      <c r="AMH2892" s="185"/>
      <c r="AMI2892" s="185"/>
      <c r="AMJ2892" s="185"/>
      <c r="AMK2892" s="185"/>
    </row>
    <row r="2893" spans="34:1025" x14ac:dyDescent="0.2">
      <c r="AH2893" s="434" t="s">
        <v>254</v>
      </c>
      <c r="AI2893" s="434">
        <v>19266072</v>
      </c>
      <c r="AJ2893" s="434">
        <v>7.6255000000000003E-3</v>
      </c>
      <c r="AK2893" s="436" t="s">
        <v>19198</v>
      </c>
      <c r="AM2893" s="434" t="s">
        <v>253</v>
      </c>
      <c r="AN2893" s="434">
        <v>22147573</v>
      </c>
      <c r="AO2893" s="434">
        <v>7.2822E-3</v>
      </c>
      <c r="AP2893" s="436" t="s">
        <v>18472</v>
      </c>
      <c r="AMG2893" s="185"/>
      <c r="AMH2893" s="185"/>
      <c r="AMI2893" s="185"/>
      <c r="AMJ2893" s="185"/>
      <c r="AMK2893" s="185"/>
    </row>
    <row r="2894" spans="34:1025" x14ac:dyDescent="0.2">
      <c r="AH2894" s="434" t="s">
        <v>254</v>
      </c>
      <c r="AI2894" s="434">
        <v>19334346</v>
      </c>
      <c r="AJ2894" s="434">
        <v>6.4067000000000004E-3</v>
      </c>
      <c r="AK2894" s="436" t="s">
        <v>19199</v>
      </c>
      <c r="AM2894" s="434" t="s">
        <v>253</v>
      </c>
      <c r="AN2894" s="434">
        <v>22152066</v>
      </c>
      <c r="AO2894" s="434">
        <v>1.6671999999999999E-2</v>
      </c>
      <c r="AP2894" s="436" t="s">
        <v>23165</v>
      </c>
      <c r="AMG2894" s="185"/>
      <c r="AMH2894" s="185"/>
      <c r="AMI2894" s="185"/>
      <c r="AMJ2894" s="185"/>
      <c r="AMK2894" s="185"/>
    </row>
    <row r="2895" spans="34:1025" x14ac:dyDescent="0.2">
      <c r="AH2895" s="434" t="s">
        <v>254</v>
      </c>
      <c r="AI2895" s="434">
        <v>19350207</v>
      </c>
      <c r="AJ2895" s="434">
        <v>1.1597E-2</v>
      </c>
      <c r="AK2895" s="436" t="s">
        <v>19200</v>
      </c>
      <c r="AM2895" s="434" t="s">
        <v>253</v>
      </c>
      <c r="AN2895" s="434">
        <v>22160661</v>
      </c>
      <c r="AO2895" s="434">
        <v>4.3054000000000002E-2</v>
      </c>
      <c r="AP2895" s="436" t="s">
        <v>23166</v>
      </c>
      <c r="AMG2895" s="185"/>
      <c r="AMH2895" s="185"/>
      <c r="AMI2895" s="185"/>
      <c r="AMJ2895" s="185"/>
      <c r="AMK2895" s="185"/>
    </row>
    <row r="2896" spans="34:1025" x14ac:dyDescent="0.2">
      <c r="AH2896" s="434" t="s">
        <v>254</v>
      </c>
      <c r="AI2896" s="434">
        <v>19361252</v>
      </c>
      <c r="AJ2896" s="434">
        <v>1.8204999999999999E-2</v>
      </c>
      <c r="AK2896" s="436" t="s">
        <v>19201</v>
      </c>
      <c r="AM2896" s="434" t="s">
        <v>253</v>
      </c>
      <c r="AN2896" s="434">
        <v>22161381</v>
      </c>
      <c r="AO2896" s="434">
        <v>2.2148999999999999E-2</v>
      </c>
      <c r="AP2896" s="436" t="s">
        <v>23167</v>
      </c>
      <c r="AMG2896" s="185"/>
      <c r="AMH2896" s="185"/>
      <c r="AMI2896" s="185"/>
      <c r="AMJ2896" s="185"/>
      <c r="AMK2896" s="185"/>
    </row>
    <row r="2897" spans="34:1025" x14ac:dyDescent="0.2">
      <c r="AH2897" s="434" t="s">
        <v>254</v>
      </c>
      <c r="AI2897" s="434">
        <v>19373384</v>
      </c>
      <c r="AJ2897" s="434">
        <v>3.1064000000000001E-2</v>
      </c>
      <c r="AK2897" s="436" t="s">
        <v>19202</v>
      </c>
      <c r="AM2897" s="434" t="s">
        <v>253</v>
      </c>
      <c r="AN2897" s="434">
        <v>22205782</v>
      </c>
      <c r="AO2897" s="434">
        <v>3.2445999999999998E-3</v>
      </c>
      <c r="AP2897" s="436" t="s">
        <v>23168</v>
      </c>
      <c r="AMG2897" s="185"/>
      <c r="AMH2897" s="185"/>
      <c r="AMI2897" s="185"/>
      <c r="AMJ2897" s="185"/>
      <c r="AMK2897" s="185"/>
    </row>
    <row r="2898" spans="34:1025" x14ac:dyDescent="0.2">
      <c r="AH2898" s="434" t="s">
        <v>254</v>
      </c>
      <c r="AI2898" s="434">
        <v>19380341</v>
      </c>
      <c r="AJ2898" s="434">
        <v>3.9338999999999999E-2</v>
      </c>
      <c r="AK2898" s="436" t="s">
        <v>19203</v>
      </c>
      <c r="AM2898" s="434" t="s">
        <v>253</v>
      </c>
      <c r="AN2898" s="434">
        <v>22236755</v>
      </c>
      <c r="AO2898" s="434">
        <v>8.0475000000000008E-3</v>
      </c>
      <c r="AP2898" s="436" t="s">
        <v>23169</v>
      </c>
      <c r="AMG2898" s="185"/>
      <c r="AMH2898" s="185"/>
      <c r="AMI2898" s="185"/>
      <c r="AMJ2898" s="185"/>
      <c r="AMK2898" s="185"/>
    </row>
    <row r="2899" spans="34:1025" x14ac:dyDescent="0.2">
      <c r="AH2899" s="434" t="s">
        <v>254</v>
      </c>
      <c r="AI2899" s="434">
        <v>19388600</v>
      </c>
      <c r="AJ2899" s="434">
        <v>2.9908000000000001E-2</v>
      </c>
      <c r="AK2899" s="436" t="s">
        <v>19204</v>
      </c>
      <c r="AM2899" s="434" t="s">
        <v>253</v>
      </c>
      <c r="AN2899" s="434">
        <v>22242781</v>
      </c>
      <c r="AO2899" s="434">
        <v>1.0113E-2</v>
      </c>
      <c r="AP2899" s="436" t="s">
        <v>23170</v>
      </c>
      <c r="AMG2899" s="185"/>
      <c r="AMH2899" s="185"/>
      <c r="AMI2899" s="185"/>
      <c r="AMJ2899" s="185"/>
      <c r="AMK2899" s="185"/>
    </row>
    <row r="2900" spans="34:1025" x14ac:dyDescent="0.2">
      <c r="AH2900" s="434" t="s">
        <v>254</v>
      </c>
      <c r="AI2900" s="434">
        <v>19426819</v>
      </c>
      <c r="AJ2900" s="434">
        <v>4.2066E-4</v>
      </c>
      <c r="AK2900" s="436" t="s">
        <v>19205</v>
      </c>
      <c r="AM2900" s="434" t="s">
        <v>253</v>
      </c>
      <c r="AN2900" s="434">
        <v>22352227</v>
      </c>
      <c r="AO2900" s="434">
        <v>1.1705999999999999E-2</v>
      </c>
      <c r="AP2900" s="436" t="s">
        <v>23171</v>
      </c>
      <c r="AMG2900" s="185"/>
      <c r="AMH2900" s="185"/>
      <c r="AMI2900" s="185"/>
      <c r="AMJ2900" s="185"/>
      <c r="AMK2900" s="185"/>
    </row>
    <row r="2901" spans="34:1025" x14ac:dyDescent="0.2">
      <c r="AH2901" s="434" t="s">
        <v>254</v>
      </c>
      <c r="AI2901" s="434">
        <v>19436175</v>
      </c>
      <c r="AJ2901" s="434">
        <v>2.9623E-2</v>
      </c>
      <c r="AK2901" s="436" t="s">
        <v>19206</v>
      </c>
      <c r="AM2901" s="434" t="s">
        <v>253</v>
      </c>
      <c r="AN2901" s="434">
        <v>22358059</v>
      </c>
      <c r="AO2901" s="434">
        <v>2.0851999999999999E-2</v>
      </c>
      <c r="AP2901" s="436" t="s">
        <v>23172</v>
      </c>
      <c r="AMG2901" s="185"/>
      <c r="AMH2901" s="185"/>
      <c r="AMI2901" s="185"/>
      <c r="AMJ2901" s="185"/>
      <c r="AMK2901" s="185"/>
    </row>
    <row r="2902" spans="34:1025" x14ac:dyDescent="0.2">
      <c r="AH2902" s="434" t="s">
        <v>254</v>
      </c>
      <c r="AI2902" s="434">
        <v>19436193</v>
      </c>
      <c r="AJ2902" s="434">
        <v>2.7584000000000001E-2</v>
      </c>
      <c r="AK2902" s="436" t="s">
        <v>19207</v>
      </c>
      <c r="AM2902" s="434" t="s">
        <v>253</v>
      </c>
      <c r="AN2902" s="434">
        <v>22447380</v>
      </c>
      <c r="AO2902" s="434">
        <v>4.3216999999999998E-2</v>
      </c>
      <c r="AP2902" s="436" t="s">
        <v>23173</v>
      </c>
      <c r="AMG2902" s="185"/>
      <c r="AMH2902" s="185"/>
      <c r="AMI2902" s="185"/>
      <c r="AMJ2902" s="185"/>
      <c r="AMK2902" s="185"/>
    </row>
    <row r="2903" spans="34:1025" x14ac:dyDescent="0.2">
      <c r="AH2903" s="434" t="s">
        <v>254</v>
      </c>
      <c r="AI2903" s="434">
        <v>19436715</v>
      </c>
      <c r="AJ2903" s="434">
        <v>3.0341E-2</v>
      </c>
      <c r="AK2903" s="436" t="s">
        <v>19208</v>
      </c>
      <c r="AM2903" s="434" t="s">
        <v>253</v>
      </c>
      <c r="AN2903" s="434">
        <v>22516106</v>
      </c>
      <c r="AO2903" s="434">
        <v>2.3226E-2</v>
      </c>
      <c r="AP2903" s="436" t="s">
        <v>23174</v>
      </c>
      <c r="AMG2903" s="185"/>
      <c r="AMH2903" s="185"/>
      <c r="AMI2903" s="185"/>
      <c r="AMJ2903" s="185"/>
      <c r="AMK2903" s="185"/>
    </row>
    <row r="2904" spans="34:1025" x14ac:dyDescent="0.2">
      <c r="AH2904" s="434" t="s">
        <v>254</v>
      </c>
      <c r="AI2904" s="434">
        <v>19447048</v>
      </c>
      <c r="AJ2904" s="434">
        <v>2.8254999999999999E-2</v>
      </c>
      <c r="AK2904" s="436" t="s">
        <v>19209</v>
      </c>
      <c r="AM2904" s="434" t="s">
        <v>253</v>
      </c>
      <c r="AN2904" s="434">
        <v>22537904</v>
      </c>
      <c r="AO2904" s="434">
        <v>2.7526999999999999E-2</v>
      </c>
      <c r="AP2904" s="436" t="s">
        <v>23175</v>
      </c>
      <c r="AMG2904" s="185"/>
      <c r="AMH2904" s="185"/>
      <c r="AMI2904" s="185"/>
      <c r="AMJ2904" s="185"/>
      <c r="AMK2904" s="185"/>
    </row>
    <row r="2905" spans="34:1025" x14ac:dyDescent="0.2">
      <c r="AH2905" s="434" t="s">
        <v>254</v>
      </c>
      <c r="AI2905" s="434">
        <v>19447899</v>
      </c>
      <c r="AJ2905" s="434">
        <v>1.5671000000000001E-2</v>
      </c>
      <c r="AK2905" s="436" t="s">
        <v>19210</v>
      </c>
      <c r="AM2905" s="434" t="s">
        <v>253</v>
      </c>
      <c r="AN2905" s="434">
        <v>22543854</v>
      </c>
      <c r="AO2905" s="434">
        <v>4.1787999999999999E-3</v>
      </c>
      <c r="AP2905" s="436" t="s">
        <v>23176</v>
      </c>
      <c r="AMG2905" s="185"/>
      <c r="AMH2905" s="185"/>
      <c r="AMI2905" s="185"/>
      <c r="AMJ2905" s="185"/>
      <c r="AMK2905" s="185"/>
    </row>
    <row r="2906" spans="34:1025" x14ac:dyDescent="0.2">
      <c r="AH2906" s="434" t="s">
        <v>254</v>
      </c>
      <c r="AI2906" s="434">
        <v>19451837</v>
      </c>
      <c r="AJ2906" s="434">
        <v>9.4100999999999994E-3</v>
      </c>
      <c r="AK2906" s="436" t="s">
        <v>19211</v>
      </c>
      <c r="AM2906" s="434" t="s">
        <v>253</v>
      </c>
      <c r="AN2906" s="434">
        <v>22587253</v>
      </c>
      <c r="AO2906" s="434">
        <v>3.3345E-2</v>
      </c>
      <c r="AP2906" s="436" t="s">
        <v>23177</v>
      </c>
      <c r="AMG2906" s="185"/>
      <c r="AMH2906" s="185"/>
      <c r="AMI2906" s="185"/>
      <c r="AMJ2906" s="185"/>
      <c r="AMK2906" s="185"/>
    </row>
    <row r="2907" spans="34:1025" x14ac:dyDescent="0.2">
      <c r="AH2907" s="434" t="s">
        <v>254</v>
      </c>
      <c r="AI2907" s="434">
        <v>19465108</v>
      </c>
      <c r="AJ2907" s="434">
        <v>6.4067000000000004E-3</v>
      </c>
      <c r="AK2907" s="436" t="s">
        <v>19212</v>
      </c>
      <c r="AM2907" s="434" t="s">
        <v>253</v>
      </c>
      <c r="AN2907" s="434">
        <v>22590447</v>
      </c>
      <c r="AO2907" s="434">
        <v>1.9727999999999999E-2</v>
      </c>
      <c r="AP2907" s="436" t="s">
        <v>23178</v>
      </c>
      <c r="AMG2907" s="185"/>
      <c r="AMH2907" s="185"/>
      <c r="AMI2907" s="185"/>
      <c r="AMJ2907" s="185"/>
      <c r="AMK2907" s="185"/>
    </row>
    <row r="2908" spans="34:1025" x14ac:dyDescent="0.2">
      <c r="AH2908" s="434" t="s">
        <v>254</v>
      </c>
      <c r="AI2908" s="434">
        <v>19504180</v>
      </c>
      <c r="AJ2908" s="434">
        <v>1.2407E-2</v>
      </c>
      <c r="AK2908" s="436" t="s">
        <v>19213</v>
      </c>
      <c r="AM2908" s="434" t="s">
        <v>253</v>
      </c>
      <c r="AN2908" s="434">
        <v>22615828</v>
      </c>
      <c r="AO2908" s="434">
        <v>1.1562E-3</v>
      </c>
      <c r="AP2908" s="436" t="s">
        <v>23179</v>
      </c>
      <c r="AMG2908" s="185"/>
      <c r="AMH2908" s="185"/>
      <c r="AMI2908" s="185"/>
      <c r="AMJ2908" s="185"/>
      <c r="AMK2908" s="185"/>
    </row>
    <row r="2909" spans="34:1025" x14ac:dyDescent="0.2">
      <c r="AH2909" s="434" t="s">
        <v>254</v>
      </c>
      <c r="AI2909" s="434">
        <v>19537053</v>
      </c>
      <c r="AJ2909" s="434">
        <v>2.5504E-3</v>
      </c>
      <c r="AK2909" s="436" t="s">
        <v>19214</v>
      </c>
      <c r="AM2909" s="434" t="s">
        <v>253</v>
      </c>
      <c r="AN2909" s="434">
        <v>22640255</v>
      </c>
      <c r="AO2909" s="434">
        <v>4.3812999999999998E-2</v>
      </c>
      <c r="AP2909" s="436" t="s">
        <v>23180</v>
      </c>
      <c r="AMG2909" s="185"/>
      <c r="AMH2909" s="185"/>
      <c r="AMI2909" s="185"/>
      <c r="AMJ2909" s="185"/>
      <c r="AMK2909" s="185"/>
    </row>
    <row r="2910" spans="34:1025" x14ac:dyDescent="0.2">
      <c r="AH2910" s="434" t="s">
        <v>254</v>
      </c>
      <c r="AI2910" s="434">
        <v>19537981</v>
      </c>
      <c r="AJ2910" s="434">
        <v>1.2692999999999999E-2</v>
      </c>
      <c r="AK2910" s="436" t="s">
        <v>19215</v>
      </c>
      <c r="AM2910" s="434" t="s">
        <v>253</v>
      </c>
      <c r="AN2910" s="434">
        <v>22641699</v>
      </c>
      <c r="AO2910" s="434">
        <v>2.1072E-3</v>
      </c>
      <c r="AP2910" s="436" t="s">
        <v>23181</v>
      </c>
      <c r="AMG2910" s="185"/>
      <c r="AMH2910" s="185"/>
      <c r="AMI2910" s="185"/>
      <c r="AMJ2910" s="185"/>
      <c r="AMK2910" s="185"/>
    </row>
    <row r="2911" spans="34:1025" x14ac:dyDescent="0.2">
      <c r="AH2911" s="434" t="s">
        <v>254</v>
      </c>
      <c r="AI2911" s="434">
        <v>19559809</v>
      </c>
      <c r="AJ2911" s="434">
        <v>2.8222E-3</v>
      </c>
      <c r="AK2911" s="436" t="s">
        <v>19216</v>
      </c>
      <c r="AM2911" s="434" t="s">
        <v>253</v>
      </c>
      <c r="AN2911" s="434">
        <v>22641708</v>
      </c>
      <c r="AO2911" s="434">
        <v>3.6757999999999999E-2</v>
      </c>
      <c r="AP2911" s="436" t="s">
        <v>23182</v>
      </c>
      <c r="AMG2911" s="185"/>
      <c r="AMH2911" s="185"/>
      <c r="AMI2911" s="185"/>
      <c r="AMJ2911" s="185"/>
      <c r="AMK2911" s="185"/>
    </row>
    <row r="2912" spans="34:1025" x14ac:dyDescent="0.2">
      <c r="AH2912" s="434" t="s">
        <v>254</v>
      </c>
      <c r="AI2912" s="434">
        <v>19586013</v>
      </c>
      <c r="AJ2912" s="434">
        <v>4.9945000000000003E-2</v>
      </c>
      <c r="AK2912" s="436" t="s">
        <v>19217</v>
      </c>
      <c r="AM2912" s="434" t="s">
        <v>253</v>
      </c>
      <c r="AN2912" s="434">
        <v>22644065</v>
      </c>
      <c r="AO2912" s="434">
        <v>6.3422000000000001E-3</v>
      </c>
      <c r="AP2912" s="436" t="s">
        <v>23183</v>
      </c>
      <c r="AMG2912" s="185"/>
      <c r="AMH2912" s="185"/>
      <c r="AMI2912" s="185"/>
      <c r="AMJ2912" s="185"/>
      <c r="AMK2912" s="185"/>
    </row>
    <row r="2913" spans="34:1025" x14ac:dyDescent="0.2">
      <c r="AH2913" s="434" t="s">
        <v>254</v>
      </c>
      <c r="AI2913" s="434">
        <v>19667402</v>
      </c>
      <c r="AJ2913" s="434">
        <v>2.1888999999999999E-2</v>
      </c>
      <c r="AK2913" s="436" t="s">
        <v>19218</v>
      </c>
      <c r="AM2913" s="434" t="s">
        <v>253</v>
      </c>
      <c r="AN2913" s="434">
        <v>22665414</v>
      </c>
      <c r="AO2913" s="434">
        <v>1.2864E-2</v>
      </c>
      <c r="AP2913" s="436" t="s">
        <v>23184</v>
      </c>
      <c r="AMG2913" s="185"/>
      <c r="AMH2913" s="185"/>
      <c r="AMI2913" s="185"/>
      <c r="AMJ2913" s="185"/>
      <c r="AMK2913" s="185"/>
    </row>
    <row r="2914" spans="34:1025" x14ac:dyDescent="0.2">
      <c r="AH2914" s="434" t="s">
        <v>254</v>
      </c>
      <c r="AI2914" s="434">
        <v>19669955</v>
      </c>
      <c r="AJ2914" s="434">
        <v>1.2692999999999999E-2</v>
      </c>
      <c r="AK2914" s="436" t="s">
        <v>19219</v>
      </c>
      <c r="AM2914" s="434" t="s">
        <v>253</v>
      </c>
      <c r="AN2914" s="434">
        <v>22683019</v>
      </c>
      <c r="AO2914" s="434">
        <v>2.0183E-2</v>
      </c>
      <c r="AP2914" s="436" t="s">
        <v>23185</v>
      </c>
      <c r="AMG2914" s="185"/>
      <c r="AMH2914" s="185"/>
      <c r="AMI2914" s="185"/>
      <c r="AMJ2914" s="185"/>
      <c r="AMK2914" s="185"/>
    </row>
    <row r="2915" spans="34:1025" x14ac:dyDescent="0.2">
      <c r="AH2915" s="434" t="s">
        <v>254</v>
      </c>
      <c r="AI2915" s="434">
        <v>19674117</v>
      </c>
      <c r="AJ2915" s="434">
        <v>4.8059999999999999E-2</v>
      </c>
      <c r="AK2915" s="436" t="s">
        <v>19220</v>
      </c>
      <c r="AM2915" s="434" t="s">
        <v>253</v>
      </c>
      <c r="AN2915" s="434">
        <v>22683062</v>
      </c>
      <c r="AO2915" s="434">
        <v>3.7719000000000001E-4</v>
      </c>
      <c r="AP2915" s="436" t="s">
        <v>18487</v>
      </c>
      <c r="AMG2915" s="185"/>
      <c r="AMH2915" s="185"/>
      <c r="AMI2915" s="185"/>
      <c r="AMJ2915" s="185"/>
      <c r="AMK2915" s="185"/>
    </row>
    <row r="2916" spans="34:1025" x14ac:dyDescent="0.2">
      <c r="AH2916" s="434" t="s">
        <v>254</v>
      </c>
      <c r="AI2916" s="434">
        <v>19675660</v>
      </c>
      <c r="AJ2916" s="434">
        <v>3.8547999999999999E-2</v>
      </c>
      <c r="AK2916" s="436" t="s">
        <v>19221</v>
      </c>
      <c r="AM2916" s="434" t="s">
        <v>253</v>
      </c>
      <c r="AN2916" s="434">
        <v>22684551</v>
      </c>
      <c r="AO2916" s="434">
        <v>4.1787999999999999E-3</v>
      </c>
      <c r="AP2916" s="436" t="s">
        <v>23186</v>
      </c>
      <c r="AMG2916" s="185"/>
      <c r="AMH2916" s="185"/>
      <c r="AMI2916" s="185"/>
      <c r="AMJ2916" s="185"/>
      <c r="AMK2916" s="185"/>
    </row>
    <row r="2917" spans="34:1025" x14ac:dyDescent="0.2">
      <c r="AH2917" s="434" t="s">
        <v>254</v>
      </c>
      <c r="AI2917" s="434">
        <v>19704324</v>
      </c>
      <c r="AJ2917" s="434">
        <v>1.8024999999999999E-2</v>
      </c>
      <c r="AK2917" s="436" t="s">
        <v>19222</v>
      </c>
      <c r="AM2917" s="434" t="s">
        <v>253</v>
      </c>
      <c r="AN2917" s="434">
        <v>22708335</v>
      </c>
      <c r="AO2917" s="434">
        <v>1.0113E-2</v>
      </c>
      <c r="AP2917" s="436" t="s">
        <v>23187</v>
      </c>
      <c r="AMG2917" s="185"/>
      <c r="AMH2917" s="185"/>
      <c r="AMI2917" s="185"/>
      <c r="AMJ2917" s="185"/>
      <c r="AMK2917" s="185"/>
    </row>
    <row r="2918" spans="34:1025" x14ac:dyDescent="0.2">
      <c r="AH2918" s="434" t="s">
        <v>254</v>
      </c>
      <c r="AI2918" s="434">
        <v>19827953</v>
      </c>
      <c r="AJ2918" s="434">
        <v>1.6877E-2</v>
      </c>
      <c r="AK2918" s="436" t="s">
        <v>19223</v>
      </c>
      <c r="AM2918" s="434" t="s">
        <v>253</v>
      </c>
      <c r="AN2918" s="434">
        <v>22708385</v>
      </c>
      <c r="AO2918" s="434">
        <v>2.1072E-3</v>
      </c>
      <c r="AP2918" s="436" t="s">
        <v>23188</v>
      </c>
      <c r="AMG2918" s="185"/>
      <c r="AMH2918" s="185"/>
      <c r="AMI2918" s="185"/>
      <c r="AMJ2918" s="185"/>
      <c r="AMK2918" s="185"/>
    </row>
    <row r="2919" spans="34:1025" x14ac:dyDescent="0.2">
      <c r="AH2919" s="434" t="s">
        <v>254</v>
      </c>
      <c r="AI2919" s="434">
        <v>19829914</v>
      </c>
      <c r="AJ2919" s="434">
        <v>7.9976000000000005E-3</v>
      </c>
      <c r="AK2919" s="436" t="s">
        <v>19224</v>
      </c>
      <c r="AM2919" s="434" t="s">
        <v>253</v>
      </c>
      <c r="AN2919" s="434">
        <v>22765943</v>
      </c>
      <c r="AO2919" s="434">
        <v>4.7842000000000003E-2</v>
      </c>
      <c r="AP2919" s="436" t="s">
        <v>23189</v>
      </c>
      <c r="AMG2919" s="185"/>
      <c r="AMH2919" s="185"/>
      <c r="AMI2919" s="185"/>
      <c r="AMJ2919" s="185"/>
      <c r="AMK2919" s="185"/>
    </row>
    <row r="2920" spans="34:1025" x14ac:dyDescent="0.2">
      <c r="AH2920" s="434" t="s">
        <v>254</v>
      </c>
      <c r="AI2920" s="434">
        <v>19833778</v>
      </c>
      <c r="AJ2920" s="434">
        <v>4.6330999999999997E-2</v>
      </c>
      <c r="AK2920" s="436" t="s">
        <v>19225</v>
      </c>
      <c r="AM2920" s="434" t="s">
        <v>253</v>
      </c>
      <c r="AN2920" s="434">
        <v>22774068</v>
      </c>
      <c r="AO2920" s="434">
        <v>3.9711999999999997E-2</v>
      </c>
      <c r="AP2920" s="436" t="s">
        <v>23190</v>
      </c>
      <c r="AMG2920" s="185"/>
      <c r="AMH2920" s="185"/>
      <c r="AMI2920" s="185"/>
      <c r="AMJ2920" s="185"/>
      <c r="AMK2920" s="185"/>
    </row>
    <row r="2921" spans="34:1025" x14ac:dyDescent="0.2">
      <c r="AH2921" s="434" t="s">
        <v>254</v>
      </c>
      <c r="AI2921" s="434">
        <v>19871466</v>
      </c>
      <c r="AJ2921" s="434">
        <v>2.2848E-3</v>
      </c>
      <c r="AK2921" s="436" t="s">
        <v>19226</v>
      </c>
      <c r="AM2921" s="434" t="s">
        <v>253</v>
      </c>
      <c r="AN2921" s="434">
        <v>22774192</v>
      </c>
      <c r="AO2921" s="434">
        <v>2.6536000000000001E-2</v>
      </c>
      <c r="AP2921" s="436" t="s">
        <v>23191</v>
      </c>
      <c r="AMG2921" s="185"/>
      <c r="AMH2921" s="185"/>
      <c r="AMI2921" s="185"/>
      <c r="AMJ2921" s="185"/>
      <c r="AMK2921" s="185"/>
    </row>
    <row r="2922" spans="34:1025" x14ac:dyDescent="0.2">
      <c r="AH2922" s="434" t="s">
        <v>254</v>
      </c>
      <c r="AI2922" s="434">
        <v>19895268</v>
      </c>
      <c r="AJ2922" s="434">
        <v>2.3134999999999999E-2</v>
      </c>
      <c r="AK2922" s="436" t="s">
        <v>19227</v>
      </c>
      <c r="AM2922" s="434" t="s">
        <v>253</v>
      </c>
      <c r="AN2922" s="434">
        <v>22782612</v>
      </c>
      <c r="AO2922" s="434">
        <v>1.9518000000000001E-3</v>
      </c>
      <c r="AP2922" s="436" t="s">
        <v>18492</v>
      </c>
      <c r="AMG2922" s="185"/>
      <c r="AMH2922" s="185"/>
      <c r="AMI2922" s="185"/>
      <c r="AMJ2922" s="185"/>
      <c r="AMK2922" s="185"/>
    </row>
    <row r="2923" spans="34:1025" x14ac:dyDescent="0.2">
      <c r="AH2923" s="434" t="s">
        <v>254</v>
      </c>
      <c r="AI2923" s="434">
        <v>19896428</v>
      </c>
      <c r="AJ2923" s="434">
        <v>4.1537999999999999E-2</v>
      </c>
      <c r="AK2923" s="436" t="s">
        <v>19228</v>
      </c>
      <c r="AM2923" s="434" t="s">
        <v>253</v>
      </c>
      <c r="AN2923" s="434">
        <v>22842870</v>
      </c>
      <c r="AO2923" s="434">
        <v>4.8688000000000002E-2</v>
      </c>
      <c r="AP2923" s="436" t="s">
        <v>23192</v>
      </c>
      <c r="AMG2923" s="185"/>
      <c r="AMH2923" s="185"/>
      <c r="AMI2923" s="185"/>
      <c r="AMJ2923" s="185"/>
      <c r="AMK2923" s="185"/>
    </row>
    <row r="2924" spans="34:1025" x14ac:dyDescent="0.2">
      <c r="AH2924" s="434" t="s">
        <v>254</v>
      </c>
      <c r="AI2924" s="434">
        <v>19906112</v>
      </c>
      <c r="AJ2924" s="434">
        <v>2.1759000000000001E-2</v>
      </c>
      <c r="AK2924" s="436" t="s">
        <v>19229</v>
      </c>
      <c r="AM2924" s="434" t="s">
        <v>253</v>
      </c>
      <c r="AN2924" s="434">
        <v>22857401</v>
      </c>
      <c r="AO2924" s="434">
        <v>1.1108E-2</v>
      </c>
      <c r="AP2924" s="436" t="s">
        <v>23193</v>
      </c>
      <c r="AMG2924" s="185"/>
      <c r="AMH2924" s="185"/>
      <c r="AMI2924" s="185"/>
      <c r="AMJ2924" s="185"/>
      <c r="AMK2924" s="185"/>
    </row>
    <row r="2925" spans="34:1025" x14ac:dyDescent="0.2">
      <c r="AH2925" s="434" t="s">
        <v>254</v>
      </c>
      <c r="AI2925" s="434">
        <v>19907510</v>
      </c>
      <c r="AJ2925" s="434">
        <v>1.0208E-2</v>
      </c>
      <c r="AK2925" s="436" t="s">
        <v>19230</v>
      </c>
      <c r="AM2925" s="434" t="s">
        <v>253</v>
      </c>
      <c r="AN2925" s="434">
        <v>22863609</v>
      </c>
      <c r="AO2925" s="434">
        <v>9.2630000000000004E-3</v>
      </c>
      <c r="AP2925" s="436" t="s">
        <v>23194</v>
      </c>
      <c r="AMG2925" s="185"/>
      <c r="AMH2925" s="185"/>
      <c r="AMI2925" s="185"/>
      <c r="AMJ2925" s="185"/>
      <c r="AMK2925" s="185"/>
    </row>
    <row r="2926" spans="34:1025" x14ac:dyDescent="0.2">
      <c r="AH2926" s="434" t="s">
        <v>254</v>
      </c>
      <c r="AI2926" s="434">
        <v>19939654</v>
      </c>
      <c r="AJ2926" s="434">
        <v>9.0045000000000001E-4</v>
      </c>
      <c r="AK2926" s="436" t="s">
        <v>19231</v>
      </c>
      <c r="AM2926" s="434" t="s">
        <v>253</v>
      </c>
      <c r="AN2926" s="434">
        <v>22863616</v>
      </c>
      <c r="AO2926" s="434">
        <v>6.9550999999999997E-3</v>
      </c>
      <c r="AP2926" s="436" t="s">
        <v>23195</v>
      </c>
      <c r="AMG2926" s="185"/>
      <c r="AMH2926" s="185"/>
      <c r="AMI2926" s="185"/>
      <c r="AMJ2926" s="185"/>
      <c r="AMK2926" s="185"/>
    </row>
    <row r="2927" spans="34:1025" x14ac:dyDescent="0.2">
      <c r="AH2927" s="434" t="s">
        <v>254</v>
      </c>
      <c r="AI2927" s="434">
        <v>19951504</v>
      </c>
      <c r="AJ2927" s="434">
        <v>1.5671000000000001E-2</v>
      </c>
      <c r="AK2927" s="436" t="s">
        <v>19232</v>
      </c>
      <c r="AM2927" s="434" t="s">
        <v>253</v>
      </c>
      <c r="AN2927" s="434">
        <v>22873736</v>
      </c>
      <c r="AO2927" s="434">
        <v>2.4726000000000001E-2</v>
      </c>
      <c r="AP2927" s="436" t="s">
        <v>23196</v>
      </c>
      <c r="AMG2927" s="185"/>
      <c r="AMH2927" s="185"/>
      <c r="AMI2927" s="185"/>
      <c r="AMJ2927" s="185"/>
      <c r="AMK2927" s="185"/>
    </row>
    <row r="2928" spans="34:1025" x14ac:dyDescent="0.2">
      <c r="AH2928" s="434" t="s">
        <v>254</v>
      </c>
      <c r="AI2928" s="434">
        <v>19969922</v>
      </c>
      <c r="AJ2928" s="434">
        <v>3.5411999999999999E-2</v>
      </c>
      <c r="AK2928" s="436" t="s">
        <v>19233</v>
      </c>
      <c r="AM2928" s="434" t="s">
        <v>253</v>
      </c>
      <c r="AN2928" s="434">
        <v>22875527</v>
      </c>
      <c r="AO2928" s="434">
        <v>7.8807000000000006E-5</v>
      </c>
      <c r="AP2928" s="436" t="s">
        <v>23197</v>
      </c>
      <c r="AMG2928" s="185"/>
      <c r="AMH2928" s="185"/>
      <c r="AMI2928" s="185"/>
      <c r="AMJ2928" s="185"/>
      <c r="AMK2928" s="185"/>
    </row>
    <row r="2929" spans="34:1025" x14ac:dyDescent="0.2">
      <c r="AH2929" s="434" t="s">
        <v>254</v>
      </c>
      <c r="AI2929" s="434">
        <v>19972263</v>
      </c>
      <c r="AJ2929" s="434">
        <v>2.0725E-2</v>
      </c>
      <c r="AK2929" s="436" t="s">
        <v>19234</v>
      </c>
      <c r="AM2929" s="434" t="s">
        <v>253</v>
      </c>
      <c r="AN2929" s="434">
        <v>22886678</v>
      </c>
      <c r="AO2929" s="434">
        <v>8.8611000000000002E-3</v>
      </c>
      <c r="AP2929" s="436" t="s">
        <v>23198</v>
      </c>
      <c r="AMG2929" s="185"/>
      <c r="AMH2929" s="185"/>
      <c r="AMI2929" s="185"/>
      <c r="AMJ2929" s="185"/>
      <c r="AMK2929" s="185"/>
    </row>
    <row r="2930" spans="34:1025" x14ac:dyDescent="0.2">
      <c r="AH2930" s="434" t="s">
        <v>254</v>
      </c>
      <c r="AI2930" s="434">
        <v>20014760</v>
      </c>
      <c r="AJ2930" s="434">
        <v>8.2086999999999993E-3</v>
      </c>
      <c r="AK2930" s="436" t="s">
        <v>19235</v>
      </c>
      <c r="AM2930" s="434" t="s">
        <v>253</v>
      </c>
      <c r="AN2930" s="434">
        <v>22909400</v>
      </c>
      <c r="AO2930" s="434">
        <v>4.8972000000000002E-2</v>
      </c>
      <c r="AP2930" s="436" t="s">
        <v>23199</v>
      </c>
      <c r="AMG2930" s="185"/>
      <c r="AMH2930" s="185"/>
      <c r="AMI2930" s="185"/>
      <c r="AMJ2930" s="185"/>
      <c r="AMK2930" s="185"/>
    </row>
    <row r="2931" spans="34:1025" x14ac:dyDescent="0.2">
      <c r="AH2931" s="434" t="s">
        <v>254</v>
      </c>
      <c r="AI2931" s="434">
        <v>20017458</v>
      </c>
      <c r="AJ2931" s="434">
        <v>2.8656000000000001E-2</v>
      </c>
      <c r="AK2931" s="436" t="s">
        <v>19236</v>
      </c>
      <c r="AM2931" s="434" t="s">
        <v>253</v>
      </c>
      <c r="AN2931" s="434">
        <v>22930412</v>
      </c>
      <c r="AO2931" s="434">
        <v>2.9884000000000001E-2</v>
      </c>
      <c r="AP2931" s="436" t="s">
        <v>23200</v>
      </c>
      <c r="AMG2931" s="185"/>
      <c r="AMH2931" s="185"/>
      <c r="AMI2931" s="185"/>
      <c r="AMJ2931" s="185"/>
      <c r="AMK2931" s="185"/>
    </row>
    <row r="2932" spans="34:1025" x14ac:dyDescent="0.2">
      <c r="AH2932" s="434" t="s">
        <v>254</v>
      </c>
      <c r="AI2932" s="434">
        <v>20023648</v>
      </c>
      <c r="AJ2932" s="434">
        <v>3.2453000000000003E-2</v>
      </c>
      <c r="AK2932" s="436" t="s">
        <v>19237</v>
      </c>
      <c r="AM2932" s="434" t="s">
        <v>253</v>
      </c>
      <c r="AN2932" s="434">
        <v>22966509</v>
      </c>
      <c r="AO2932" s="434">
        <v>1.5148E-2</v>
      </c>
      <c r="AP2932" s="436" t="s">
        <v>23201</v>
      </c>
      <c r="AMG2932" s="185"/>
      <c r="AMH2932" s="185"/>
      <c r="AMI2932" s="185"/>
      <c r="AMJ2932" s="185"/>
      <c r="AMK2932" s="185"/>
    </row>
    <row r="2933" spans="34:1025" x14ac:dyDescent="0.2">
      <c r="AH2933" s="434" t="s">
        <v>254</v>
      </c>
      <c r="AI2933" s="434">
        <v>20027979</v>
      </c>
      <c r="AJ2933" s="434">
        <v>3.8237E-2</v>
      </c>
      <c r="AK2933" s="436" t="s">
        <v>19238</v>
      </c>
      <c r="AM2933" s="434" t="s">
        <v>253</v>
      </c>
      <c r="AN2933" s="434">
        <v>22978703</v>
      </c>
      <c r="AO2933" s="434">
        <v>4.1787999999999999E-3</v>
      </c>
      <c r="AP2933" s="436" t="s">
        <v>23202</v>
      </c>
      <c r="AMG2933" s="185"/>
      <c r="AMH2933" s="185"/>
      <c r="AMI2933" s="185"/>
      <c r="AMJ2933" s="185"/>
      <c r="AMK2933" s="185"/>
    </row>
    <row r="2934" spans="34:1025" x14ac:dyDescent="0.2">
      <c r="AH2934" s="434" t="s">
        <v>254</v>
      </c>
      <c r="AI2934" s="434">
        <v>20037825</v>
      </c>
      <c r="AJ2934" s="434">
        <v>4.0049000000000001E-2</v>
      </c>
      <c r="AK2934" s="436" t="s">
        <v>19239</v>
      </c>
      <c r="AM2934" s="434" t="s">
        <v>253</v>
      </c>
      <c r="AN2934" s="434">
        <v>23000564</v>
      </c>
      <c r="AO2934" s="434">
        <v>3.3940999999999999E-2</v>
      </c>
      <c r="AP2934" s="436" t="s">
        <v>23203</v>
      </c>
      <c r="AMG2934" s="185"/>
      <c r="AMH2934" s="185"/>
      <c r="AMI2934" s="185"/>
      <c r="AMJ2934" s="185"/>
      <c r="AMK2934" s="185"/>
    </row>
    <row r="2935" spans="34:1025" x14ac:dyDescent="0.2">
      <c r="AH2935" s="434" t="s">
        <v>254</v>
      </c>
      <c r="AI2935" s="434">
        <v>20041183</v>
      </c>
      <c r="AJ2935" s="434">
        <v>4.0049000000000001E-2</v>
      </c>
      <c r="AK2935" s="436" t="s">
        <v>19240</v>
      </c>
      <c r="AM2935" s="434" t="s">
        <v>253</v>
      </c>
      <c r="AN2935" s="434">
        <v>23019927</v>
      </c>
      <c r="AO2935" s="434">
        <v>2.1975000000000001E-2</v>
      </c>
      <c r="AP2935" s="436" t="s">
        <v>23204</v>
      </c>
      <c r="AMG2935" s="185"/>
      <c r="AMH2935" s="185"/>
      <c r="AMI2935" s="185"/>
      <c r="AMJ2935" s="185"/>
      <c r="AMK2935" s="185"/>
    </row>
    <row r="2936" spans="34:1025" x14ac:dyDescent="0.2">
      <c r="AH2936" s="434" t="s">
        <v>254</v>
      </c>
      <c r="AI2936" s="434">
        <v>20043894</v>
      </c>
      <c r="AJ2936" s="434">
        <v>2.5847999999999999E-2</v>
      </c>
      <c r="AK2936" s="436" t="s">
        <v>19241</v>
      </c>
      <c r="AM2936" s="434" t="s">
        <v>253</v>
      </c>
      <c r="AN2936" s="434">
        <v>23030298</v>
      </c>
      <c r="AO2936" s="434">
        <v>9.7637999999999996E-3</v>
      </c>
      <c r="AP2936" s="436" t="s">
        <v>23205</v>
      </c>
      <c r="AMG2936" s="185"/>
      <c r="AMH2936" s="185"/>
      <c r="AMI2936" s="185"/>
      <c r="AMJ2936" s="185"/>
      <c r="AMK2936" s="185"/>
    </row>
    <row r="2937" spans="34:1025" x14ac:dyDescent="0.2">
      <c r="AH2937" s="434" t="s">
        <v>254</v>
      </c>
      <c r="AI2937" s="434">
        <v>20068132</v>
      </c>
      <c r="AJ2937" s="434">
        <v>4.9081E-2</v>
      </c>
      <c r="AK2937" s="436" t="s">
        <v>19242</v>
      </c>
      <c r="AM2937" s="434" t="s">
        <v>253</v>
      </c>
      <c r="AN2937" s="434">
        <v>23037458</v>
      </c>
      <c r="AO2937" s="434">
        <v>1.392E-2</v>
      </c>
      <c r="AP2937" s="436" t="s">
        <v>23206</v>
      </c>
      <c r="AMG2937" s="185"/>
      <c r="AMH2937" s="185"/>
      <c r="AMI2937" s="185"/>
      <c r="AMJ2937" s="185"/>
      <c r="AMK2937" s="185"/>
    </row>
    <row r="2938" spans="34:1025" x14ac:dyDescent="0.2">
      <c r="AH2938" s="434" t="s">
        <v>254</v>
      </c>
      <c r="AI2938" s="434">
        <v>20069810</v>
      </c>
      <c r="AJ2938" s="434">
        <v>3.0846999999999999E-2</v>
      </c>
      <c r="AK2938" s="436" t="s">
        <v>19243</v>
      </c>
      <c r="AM2938" s="434" t="s">
        <v>253</v>
      </c>
      <c r="AN2938" s="434">
        <v>23043670</v>
      </c>
      <c r="AO2938" s="434">
        <v>3.2353E-2</v>
      </c>
      <c r="AP2938" s="436" t="s">
        <v>23207</v>
      </c>
      <c r="AMG2938" s="185"/>
      <c r="AMH2938" s="185"/>
      <c r="AMI2938" s="185"/>
      <c r="AMJ2938" s="185"/>
      <c r="AMK2938" s="185"/>
    </row>
    <row r="2939" spans="34:1025" x14ac:dyDescent="0.2">
      <c r="AH2939" s="434" t="s">
        <v>254</v>
      </c>
      <c r="AI2939" s="434">
        <v>20071200</v>
      </c>
      <c r="AJ2939" s="434">
        <v>2.7584000000000001E-2</v>
      </c>
      <c r="AK2939" s="436" t="s">
        <v>19244</v>
      </c>
      <c r="AM2939" s="434" t="s">
        <v>253</v>
      </c>
      <c r="AN2939" s="434">
        <v>23046241</v>
      </c>
      <c r="AO2939" s="434">
        <v>1.9004E-2</v>
      </c>
      <c r="AP2939" s="436" t="s">
        <v>23208</v>
      </c>
      <c r="AMG2939" s="185"/>
      <c r="AMH2939" s="185"/>
      <c r="AMI2939" s="185"/>
      <c r="AMJ2939" s="185"/>
      <c r="AMK2939" s="185"/>
    </row>
    <row r="2940" spans="34:1025" x14ac:dyDescent="0.2">
      <c r="AH2940" s="434" t="s">
        <v>254</v>
      </c>
      <c r="AI2940" s="434">
        <v>20073533</v>
      </c>
      <c r="AJ2940" s="434">
        <v>1.2407E-2</v>
      </c>
      <c r="AK2940" s="436" t="s">
        <v>19245</v>
      </c>
      <c r="AM2940" s="434" t="s">
        <v>253</v>
      </c>
      <c r="AN2940" s="434">
        <v>23052111</v>
      </c>
      <c r="AO2940" s="434">
        <v>7.8807000000000006E-5</v>
      </c>
      <c r="AP2940" s="436" t="s">
        <v>23209</v>
      </c>
      <c r="AMG2940" s="185"/>
      <c r="AMH2940" s="185"/>
      <c r="AMI2940" s="185"/>
      <c r="AMJ2940" s="185"/>
      <c r="AMK2940" s="185"/>
    </row>
    <row r="2941" spans="34:1025" x14ac:dyDescent="0.2">
      <c r="AH2941" s="434" t="s">
        <v>254</v>
      </c>
      <c r="AI2941" s="434">
        <v>20074191</v>
      </c>
      <c r="AJ2941" s="434">
        <v>1.2506E-4</v>
      </c>
      <c r="AK2941" s="436" t="s">
        <v>19246</v>
      </c>
      <c r="AM2941" s="434" t="s">
        <v>253</v>
      </c>
      <c r="AN2941" s="434">
        <v>23059017</v>
      </c>
      <c r="AO2941" s="434">
        <v>1.7336000000000001E-2</v>
      </c>
      <c r="AP2941" s="436" t="s">
        <v>23210</v>
      </c>
      <c r="AMG2941" s="185"/>
      <c r="AMH2941" s="185"/>
      <c r="AMI2941" s="185"/>
      <c r="AMJ2941" s="185"/>
      <c r="AMK2941" s="185"/>
    </row>
    <row r="2942" spans="34:1025" x14ac:dyDescent="0.2">
      <c r="AH2942" s="434" t="s">
        <v>254</v>
      </c>
      <c r="AI2942" s="434">
        <v>20074211</v>
      </c>
      <c r="AJ2942" s="434">
        <v>6.7450000000000001E-3</v>
      </c>
      <c r="AK2942" s="436" t="s">
        <v>19247</v>
      </c>
      <c r="AM2942" s="434" t="s">
        <v>253</v>
      </c>
      <c r="AN2942" s="434">
        <v>23067400</v>
      </c>
      <c r="AO2942" s="434">
        <v>1.435E-2</v>
      </c>
      <c r="AP2942" s="436" t="s">
        <v>23211</v>
      </c>
      <c r="AMG2942" s="185"/>
      <c r="AMH2942" s="185"/>
      <c r="AMI2942" s="185"/>
      <c r="AMJ2942" s="185"/>
      <c r="AMK2942" s="185"/>
    </row>
    <row r="2943" spans="34:1025" x14ac:dyDescent="0.2">
      <c r="AH2943" s="434" t="s">
        <v>254</v>
      </c>
      <c r="AI2943" s="434">
        <v>20080890</v>
      </c>
      <c r="AJ2943" s="434">
        <v>2.6776999999999999E-2</v>
      </c>
      <c r="AK2943" s="436" t="s">
        <v>19248</v>
      </c>
      <c r="AM2943" s="434" t="s">
        <v>253</v>
      </c>
      <c r="AN2943" s="434">
        <v>23069991</v>
      </c>
      <c r="AO2943" s="434">
        <v>3.8712000000000003E-2</v>
      </c>
      <c r="AP2943" s="436" t="s">
        <v>23212</v>
      </c>
      <c r="AMG2943" s="185"/>
      <c r="AMH2943" s="185"/>
      <c r="AMI2943" s="185"/>
      <c r="AMJ2943" s="185"/>
      <c r="AMK2943" s="185"/>
    </row>
    <row r="2944" spans="34:1025" x14ac:dyDescent="0.2">
      <c r="AH2944" s="434" t="s">
        <v>254</v>
      </c>
      <c r="AI2944" s="434">
        <v>20086623</v>
      </c>
      <c r="AJ2944" s="434">
        <v>1.0496E-2</v>
      </c>
      <c r="AK2944" s="436" t="s">
        <v>19249</v>
      </c>
      <c r="AM2944" s="434" t="s">
        <v>253</v>
      </c>
      <c r="AN2944" s="434">
        <v>23070753</v>
      </c>
      <c r="AO2944" s="434">
        <v>2.1323999999999999E-2</v>
      </c>
      <c r="AP2944" s="436" t="s">
        <v>18506</v>
      </c>
      <c r="AMG2944" s="185"/>
      <c r="AMH2944" s="185"/>
      <c r="AMI2944" s="185"/>
      <c r="AMJ2944" s="185"/>
      <c r="AMK2944" s="185"/>
    </row>
    <row r="2945" spans="34:1025" x14ac:dyDescent="0.2">
      <c r="AH2945" s="434" t="s">
        <v>254</v>
      </c>
      <c r="AI2945" s="434">
        <v>20090691</v>
      </c>
      <c r="AJ2945" s="434">
        <v>4.0384000000000001E-3</v>
      </c>
      <c r="AK2945" s="436" t="s">
        <v>19250</v>
      </c>
      <c r="AM2945" s="434" t="s">
        <v>253</v>
      </c>
      <c r="AN2945" s="434">
        <v>23072571</v>
      </c>
      <c r="AO2945" s="434">
        <v>1.2045E-2</v>
      </c>
      <c r="AP2945" s="436" t="s">
        <v>23213</v>
      </c>
      <c r="AMG2945" s="185"/>
      <c r="AMH2945" s="185"/>
      <c r="AMI2945" s="185"/>
      <c r="AMJ2945" s="185"/>
      <c r="AMK2945" s="185"/>
    </row>
    <row r="2946" spans="34:1025" x14ac:dyDescent="0.2">
      <c r="AH2946" s="434" t="s">
        <v>254</v>
      </c>
      <c r="AI2946" s="434">
        <v>20091894</v>
      </c>
      <c r="AJ2946" s="434">
        <v>4.6573999999999997E-2</v>
      </c>
      <c r="AK2946" s="436" t="s">
        <v>19251</v>
      </c>
      <c r="AM2946" s="434" t="s">
        <v>253</v>
      </c>
      <c r="AN2946" s="434">
        <v>23072887</v>
      </c>
      <c r="AO2946" s="434">
        <v>9.7982999999999989E-4</v>
      </c>
      <c r="AP2946" s="436" t="s">
        <v>23214</v>
      </c>
      <c r="AMG2946" s="185"/>
      <c r="AMH2946" s="185"/>
      <c r="AMI2946" s="185"/>
      <c r="AMJ2946" s="185"/>
      <c r="AMK2946" s="185"/>
    </row>
    <row r="2947" spans="34:1025" x14ac:dyDescent="0.2">
      <c r="AH2947" s="434" t="s">
        <v>254</v>
      </c>
      <c r="AI2947" s="434">
        <v>20094865</v>
      </c>
      <c r="AJ2947" s="434">
        <v>4.2066E-4</v>
      </c>
      <c r="AK2947" s="436" t="s">
        <v>19252</v>
      </c>
      <c r="AM2947" s="434" t="s">
        <v>253</v>
      </c>
      <c r="AN2947" s="434">
        <v>23073052</v>
      </c>
      <c r="AO2947" s="434">
        <v>3.2353E-2</v>
      </c>
      <c r="AP2947" s="436" t="s">
        <v>23215</v>
      </c>
      <c r="AMG2947" s="185"/>
      <c r="AMH2947" s="185"/>
      <c r="AMI2947" s="185"/>
      <c r="AMJ2947" s="185"/>
      <c r="AMK2947" s="185"/>
    </row>
    <row r="2948" spans="34:1025" x14ac:dyDescent="0.2">
      <c r="AH2948" s="434" t="s">
        <v>254</v>
      </c>
      <c r="AI2948" s="434">
        <v>20104615</v>
      </c>
      <c r="AJ2948" s="434">
        <v>3.3487E-3</v>
      </c>
      <c r="AK2948" s="436" t="s">
        <v>19253</v>
      </c>
      <c r="AM2948" s="434" t="s">
        <v>253</v>
      </c>
      <c r="AN2948" s="434">
        <v>23085835</v>
      </c>
      <c r="AO2948" s="434">
        <v>3.5414000000000001E-3</v>
      </c>
      <c r="AP2948" s="436" t="s">
        <v>23216</v>
      </c>
      <c r="AMG2948" s="185"/>
      <c r="AMH2948" s="185"/>
      <c r="AMI2948" s="185"/>
      <c r="AMJ2948" s="185"/>
      <c r="AMK2948" s="185"/>
    </row>
    <row r="2949" spans="34:1025" x14ac:dyDescent="0.2">
      <c r="AH2949" s="434" t="s">
        <v>254</v>
      </c>
      <c r="AI2949" s="434">
        <v>20104702</v>
      </c>
      <c r="AJ2949" s="434">
        <v>1.0208E-2</v>
      </c>
      <c r="AK2949" s="436" t="s">
        <v>19254</v>
      </c>
      <c r="AM2949" s="434" t="s">
        <v>253</v>
      </c>
      <c r="AN2949" s="434">
        <v>23093563</v>
      </c>
      <c r="AO2949" s="434">
        <v>1.2815000000000001E-3</v>
      </c>
      <c r="AP2949" s="436" t="s">
        <v>23217</v>
      </c>
      <c r="AMG2949" s="185"/>
      <c r="AMH2949" s="185"/>
      <c r="AMI2949" s="185"/>
      <c r="AMJ2949" s="185"/>
      <c r="AMK2949" s="185"/>
    </row>
    <row r="2950" spans="34:1025" x14ac:dyDescent="0.2">
      <c r="AH2950" s="434" t="s">
        <v>254</v>
      </c>
      <c r="AI2950" s="434">
        <v>20127137</v>
      </c>
      <c r="AJ2950" s="434">
        <v>2.2020000000000001E-2</v>
      </c>
      <c r="AK2950" s="436" t="s">
        <v>19255</v>
      </c>
      <c r="AM2950" s="434" t="s">
        <v>253</v>
      </c>
      <c r="AN2950" s="434">
        <v>23097528</v>
      </c>
      <c r="AO2950" s="434">
        <v>1.3565000000000001E-2</v>
      </c>
      <c r="AP2950" s="436" t="s">
        <v>18508</v>
      </c>
      <c r="AMG2950" s="185"/>
      <c r="AMH2950" s="185"/>
      <c r="AMI2950" s="185"/>
      <c r="AMJ2950" s="185"/>
      <c r="AMK2950" s="185"/>
    </row>
    <row r="2951" spans="34:1025" x14ac:dyDescent="0.2">
      <c r="AH2951" s="434" t="s">
        <v>254</v>
      </c>
      <c r="AI2951" s="434">
        <v>20127679</v>
      </c>
      <c r="AJ2951" s="434">
        <v>0</v>
      </c>
      <c r="AK2951" s="436" t="s">
        <v>19256</v>
      </c>
      <c r="AM2951" s="434" t="s">
        <v>253</v>
      </c>
      <c r="AN2951" s="434">
        <v>23101994</v>
      </c>
      <c r="AO2951" s="434">
        <v>3.6757999999999999E-2</v>
      </c>
      <c r="AP2951" s="436" t="s">
        <v>23218</v>
      </c>
      <c r="AMG2951" s="185"/>
      <c r="AMH2951" s="185"/>
      <c r="AMI2951" s="185"/>
      <c r="AMJ2951" s="185"/>
      <c r="AMK2951" s="185"/>
    </row>
    <row r="2952" spans="34:1025" x14ac:dyDescent="0.2">
      <c r="AH2952" s="434" t="s">
        <v>254</v>
      </c>
      <c r="AI2952" s="434">
        <v>20130967</v>
      </c>
      <c r="AJ2952" s="434">
        <v>4.3582000000000003E-2</v>
      </c>
      <c r="AK2952" s="436" t="s">
        <v>19257</v>
      </c>
      <c r="AM2952" s="434" t="s">
        <v>253</v>
      </c>
      <c r="AN2952" s="434">
        <v>23109456</v>
      </c>
      <c r="AO2952" s="434">
        <v>2.4726000000000001E-2</v>
      </c>
      <c r="AP2952" s="436" t="s">
        <v>23219</v>
      </c>
      <c r="AMG2952" s="185"/>
      <c r="AMH2952" s="185"/>
      <c r="AMI2952" s="185"/>
      <c r="AMJ2952" s="185"/>
      <c r="AMK2952" s="185"/>
    </row>
    <row r="2953" spans="34:1025" x14ac:dyDescent="0.2">
      <c r="AH2953" s="434" t="s">
        <v>254</v>
      </c>
      <c r="AI2953" s="434">
        <v>20141833</v>
      </c>
      <c r="AJ2953" s="434">
        <v>2.8218999999999998E-4</v>
      </c>
      <c r="AK2953" s="436" t="s">
        <v>19258</v>
      </c>
      <c r="AM2953" s="434" t="s">
        <v>253</v>
      </c>
      <c r="AN2953" s="434">
        <v>23140040</v>
      </c>
      <c r="AO2953" s="434">
        <v>3.0129E-2</v>
      </c>
      <c r="AP2953" s="436" t="s">
        <v>23220</v>
      </c>
      <c r="AMG2953" s="185"/>
      <c r="AMH2953" s="185"/>
      <c r="AMI2953" s="185"/>
      <c r="AMJ2953" s="185"/>
      <c r="AMK2953" s="185"/>
    </row>
    <row r="2954" spans="34:1025" x14ac:dyDescent="0.2">
      <c r="AH2954" s="434" t="s">
        <v>254</v>
      </c>
      <c r="AI2954" s="434">
        <v>20141878</v>
      </c>
      <c r="AJ2954" s="434">
        <v>2.5504E-3</v>
      </c>
      <c r="AK2954" s="436" t="s">
        <v>19259</v>
      </c>
      <c r="AM2954" s="434" t="s">
        <v>253</v>
      </c>
      <c r="AN2954" s="434">
        <v>23166430</v>
      </c>
      <c r="AO2954" s="434">
        <v>3.9343000000000003E-2</v>
      </c>
      <c r="AP2954" s="436" t="s">
        <v>18514</v>
      </c>
      <c r="AMG2954" s="185"/>
      <c r="AMH2954" s="185"/>
      <c r="AMI2954" s="185"/>
      <c r="AMJ2954" s="185"/>
      <c r="AMK2954" s="185"/>
    </row>
    <row r="2955" spans="34:1025" x14ac:dyDescent="0.2">
      <c r="AH2955" s="434" t="s">
        <v>254</v>
      </c>
      <c r="AI2955" s="434">
        <v>20149609</v>
      </c>
      <c r="AJ2955" s="434">
        <v>5.9614999999999998E-3</v>
      </c>
      <c r="AK2955" s="436" t="s">
        <v>19260</v>
      </c>
      <c r="AM2955" s="434" t="s">
        <v>253</v>
      </c>
      <c r="AN2955" s="434">
        <v>23196113</v>
      </c>
      <c r="AO2955" s="434">
        <v>4.6844E-3</v>
      </c>
      <c r="AP2955" s="436" t="s">
        <v>23221</v>
      </c>
      <c r="AMG2955" s="185"/>
      <c r="AMH2955" s="185"/>
      <c r="AMI2955" s="185"/>
      <c r="AMJ2955" s="185"/>
      <c r="AMK2955" s="185"/>
    </row>
    <row r="2956" spans="34:1025" x14ac:dyDescent="0.2">
      <c r="AH2956" s="434" t="s">
        <v>254</v>
      </c>
      <c r="AI2956" s="434">
        <v>20151126</v>
      </c>
      <c r="AJ2956" s="434">
        <v>5.2667E-3</v>
      </c>
      <c r="AK2956" s="436" t="s">
        <v>19261</v>
      </c>
      <c r="AM2956" s="434" t="s">
        <v>253</v>
      </c>
      <c r="AN2956" s="434">
        <v>23207952</v>
      </c>
      <c r="AO2956" s="434">
        <v>1.0495000000000001E-2</v>
      </c>
      <c r="AP2956" s="436" t="s">
        <v>23222</v>
      </c>
      <c r="AMG2956" s="185"/>
      <c r="AMH2956" s="185"/>
      <c r="AMI2956" s="185"/>
      <c r="AMJ2956" s="185"/>
      <c r="AMK2956" s="185"/>
    </row>
    <row r="2957" spans="34:1025" x14ac:dyDescent="0.2">
      <c r="AH2957" s="434" t="s">
        <v>254</v>
      </c>
      <c r="AI2957" s="434">
        <v>20151502</v>
      </c>
      <c r="AJ2957" s="434">
        <v>5.8668000000000001E-3</v>
      </c>
      <c r="AK2957" s="436" t="s">
        <v>19262</v>
      </c>
      <c r="AM2957" s="434" t="s">
        <v>253</v>
      </c>
      <c r="AN2957" s="434">
        <v>23209640</v>
      </c>
      <c r="AO2957" s="434">
        <v>1.9727999999999999E-2</v>
      </c>
      <c r="AP2957" s="436" t="s">
        <v>23223</v>
      </c>
      <c r="AMG2957" s="185"/>
      <c r="AMH2957" s="185"/>
      <c r="AMI2957" s="185"/>
      <c r="AMJ2957" s="185"/>
      <c r="AMK2957" s="185"/>
    </row>
    <row r="2958" spans="34:1025" x14ac:dyDescent="0.2">
      <c r="AH2958" s="434" t="s">
        <v>254</v>
      </c>
      <c r="AI2958" s="434">
        <v>20153569</v>
      </c>
      <c r="AJ2958" s="434">
        <v>2.4721E-2</v>
      </c>
      <c r="AK2958" s="436" t="s">
        <v>19263</v>
      </c>
      <c r="AM2958" s="434" t="s">
        <v>253</v>
      </c>
      <c r="AN2958" s="434">
        <v>23209941</v>
      </c>
      <c r="AO2958" s="434">
        <v>3.5437999999999997E-2</v>
      </c>
      <c r="AP2958" s="436" t="s">
        <v>23224</v>
      </c>
      <c r="AMG2958" s="185"/>
      <c r="AMH2958" s="185"/>
      <c r="AMI2958" s="185"/>
      <c r="AMJ2958" s="185"/>
      <c r="AMK2958" s="185"/>
    </row>
    <row r="2959" spans="34:1025" x14ac:dyDescent="0.2">
      <c r="AH2959" s="434" t="s">
        <v>254</v>
      </c>
      <c r="AI2959" s="434">
        <v>20157794</v>
      </c>
      <c r="AJ2959" s="434">
        <v>0</v>
      </c>
      <c r="AK2959" s="436" t="s">
        <v>19264</v>
      </c>
      <c r="AM2959" s="434" t="s">
        <v>253</v>
      </c>
      <c r="AN2959" s="434">
        <v>23219804</v>
      </c>
      <c r="AO2959" s="434">
        <v>1.5148E-2</v>
      </c>
      <c r="AP2959" s="436" t="s">
        <v>23225</v>
      </c>
      <c r="AMG2959" s="185"/>
      <c r="AMH2959" s="185"/>
      <c r="AMI2959" s="185"/>
      <c r="AMJ2959" s="185"/>
      <c r="AMK2959" s="185"/>
    </row>
    <row r="2960" spans="34:1025" x14ac:dyDescent="0.2">
      <c r="AH2960" s="434" t="s">
        <v>254</v>
      </c>
      <c r="AI2960" s="434">
        <v>20165216</v>
      </c>
      <c r="AJ2960" s="434">
        <v>3.6244999999999999E-2</v>
      </c>
      <c r="AK2960" s="436" t="s">
        <v>19265</v>
      </c>
      <c r="AM2960" s="434" t="s">
        <v>253</v>
      </c>
      <c r="AN2960" s="434">
        <v>23219807</v>
      </c>
      <c r="AO2960" s="434">
        <v>3.5137000000000002E-2</v>
      </c>
      <c r="AP2960" s="436" t="s">
        <v>23226</v>
      </c>
      <c r="AMG2960" s="185"/>
      <c r="AMH2960" s="185"/>
      <c r="AMI2960" s="185"/>
      <c r="AMJ2960" s="185"/>
      <c r="AMK2960" s="185"/>
    </row>
    <row r="2961" spans="34:1025" x14ac:dyDescent="0.2">
      <c r="AH2961" s="434" t="s">
        <v>254</v>
      </c>
      <c r="AI2961" s="434">
        <v>20172517</v>
      </c>
      <c r="AJ2961" s="434">
        <v>1.3039E-2</v>
      </c>
      <c r="AK2961" s="436" t="s">
        <v>19266</v>
      </c>
      <c r="AM2961" s="434" t="s">
        <v>253</v>
      </c>
      <c r="AN2961" s="434">
        <v>23228613</v>
      </c>
      <c r="AO2961" s="434">
        <v>2.3587E-2</v>
      </c>
      <c r="AP2961" s="436" t="s">
        <v>23227</v>
      </c>
      <c r="AMG2961" s="185"/>
      <c r="AMH2961" s="185"/>
      <c r="AMI2961" s="185"/>
      <c r="AMJ2961" s="185"/>
      <c r="AMK2961" s="185"/>
    </row>
    <row r="2962" spans="34:1025" x14ac:dyDescent="0.2">
      <c r="AH2962" s="434" t="s">
        <v>254</v>
      </c>
      <c r="AI2962" s="434">
        <v>20179388</v>
      </c>
      <c r="AJ2962" s="434">
        <v>2.6977000000000001E-2</v>
      </c>
      <c r="AK2962" s="436" t="s">
        <v>19267</v>
      </c>
      <c r="AM2962" s="434" t="s">
        <v>253</v>
      </c>
      <c r="AN2962" s="434">
        <v>23228916</v>
      </c>
      <c r="AO2962" s="434">
        <v>4.9328999999999996E-3</v>
      </c>
      <c r="AP2962" s="436" t="s">
        <v>23228</v>
      </c>
      <c r="AMG2962" s="185"/>
      <c r="AMH2962" s="185"/>
      <c r="AMI2962" s="185"/>
      <c r="AMJ2962" s="185"/>
      <c r="AMK2962" s="185"/>
    </row>
    <row r="2963" spans="34:1025" x14ac:dyDescent="0.2">
      <c r="AH2963" s="434" t="s">
        <v>254</v>
      </c>
      <c r="AI2963" s="434">
        <v>20181899</v>
      </c>
      <c r="AJ2963" s="434">
        <v>2.2936999999999999E-2</v>
      </c>
      <c r="AK2963" s="436" t="s">
        <v>19268</v>
      </c>
      <c r="AM2963" s="434" t="s">
        <v>253</v>
      </c>
      <c r="AN2963" s="434">
        <v>23235437</v>
      </c>
      <c r="AO2963" s="434">
        <v>5.3353000000000003E-3</v>
      </c>
      <c r="AP2963" s="436" t="s">
        <v>23229</v>
      </c>
      <c r="AMG2963" s="185"/>
      <c r="AMH2963" s="185"/>
      <c r="AMI2963" s="185"/>
      <c r="AMJ2963" s="185"/>
      <c r="AMK2963" s="185"/>
    </row>
    <row r="2964" spans="34:1025" x14ac:dyDescent="0.2">
      <c r="AH2964" s="434" t="s">
        <v>254</v>
      </c>
      <c r="AI2964" s="434">
        <v>20182184</v>
      </c>
      <c r="AJ2964" s="434">
        <v>2.6776999999999999E-2</v>
      </c>
      <c r="AK2964" s="436" t="s">
        <v>19269</v>
      </c>
      <c r="AM2964" s="434" t="s">
        <v>253</v>
      </c>
      <c r="AN2964" s="434">
        <v>23239268</v>
      </c>
      <c r="AO2964" s="434">
        <v>0</v>
      </c>
      <c r="AP2964" s="436" t="s">
        <v>23230</v>
      </c>
      <c r="AMG2964" s="185"/>
      <c r="AMH2964" s="185"/>
      <c r="AMI2964" s="185"/>
      <c r="AMJ2964" s="185"/>
      <c r="AMK2964" s="185"/>
    </row>
    <row r="2965" spans="34:1025" x14ac:dyDescent="0.2">
      <c r="AH2965" s="434" t="s">
        <v>254</v>
      </c>
      <c r="AI2965" s="434">
        <v>20182280</v>
      </c>
      <c r="AJ2965" s="434">
        <v>1.2006E-3</v>
      </c>
      <c r="AK2965" s="436" t="s">
        <v>19270</v>
      </c>
      <c r="AM2965" s="434" t="s">
        <v>253</v>
      </c>
      <c r="AN2965" s="434">
        <v>23239560</v>
      </c>
      <c r="AO2965" s="434">
        <v>1.9203000000000001E-2</v>
      </c>
      <c r="AP2965" s="436" t="s">
        <v>23231</v>
      </c>
      <c r="AMG2965" s="185"/>
      <c r="AMH2965" s="185"/>
      <c r="AMI2965" s="185"/>
      <c r="AMJ2965" s="185"/>
      <c r="AMK2965" s="185"/>
    </row>
    <row r="2966" spans="34:1025" x14ac:dyDescent="0.2">
      <c r="AH2966" s="434" t="s">
        <v>254</v>
      </c>
      <c r="AI2966" s="434">
        <v>20182860</v>
      </c>
      <c r="AJ2966" s="434">
        <v>3.4667999999999997E-2</v>
      </c>
      <c r="AK2966" s="436" t="s">
        <v>19271</v>
      </c>
      <c r="AM2966" s="434" t="s">
        <v>253</v>
      </c>
      <c r="AN2966" s="434">
        <v>23278973</v>
      </c>
      <c r="AO2966" s="434">
        <v>8.6459999999999992E-3</v>
      </c>
      <c r="AP2966" s="436" t="s">
        <v>23232</v>
      </c>
      <c r="AMG2966" s="185"/>
      <c r="AMH2966" s="185"/>
      <c r="AMI2966" s="185"/>
      <c r="AMJ2966" s="185"/>
      <c r="AMK2966" s="185"/>
    </row>
    <row r="2967" spans="34:1025" x14ac:dyDescent="0.2">
      <c r="AH2967" s="434" t="s">
        <v>254</v>
      </c>
      <c r="AI2967" s="434">
        <v>20183435</v>
      </c>
      <c r="AJ2967" s="434">
        <v>2.5186E-2</v>
      </c>
      <c r="AK2967" s="436" t="s">
        <v>19272</v>
      </c>
      <c r="AM2967" s="434" t="s">
        <v>253</v>
      </c>
      <c r="AN2967" s="434">
        <v>23283886</v>
      </c>
      <c r="AO2967" s="434">
        <v>3.4188999999999997E-2</v>
      </c>
      <c r="AP2967" s="436" t="s">
        <v>23233</v>
      </c>
      <c r="AMG2967" s="185"/>
      <c r="AMH2967" s="185"/>
      <c r="AMI2967" s="185"/>
      <c r="AMJ2967" s="185"/>
      <c r="AMK2967" s="185"/>
    </row>
    <row r="2968" spans="34:1025" x14ac:dyDescent="0.2">
      <c r="AH2968" s="434" t="s">
        <v>254</v>
      </c>
      <c r="AI2968" s="434">
        <v>20193267</v>
      </c>
      <c r="AJ2968" s="434">
        <v>1.2506E-4</v>
      </c>
      <c r="AK2968" s="436" t="s">
        <v>19273</v>
      </c>
      <c r="AM2968" s="434" t="s">
        <v>253</v>
      </c>
      <c r="AN2968" s="434">
        <v>23298027</v>
      </c>
      <c r="AO2968" s="434">
        <v>5.3492000000000004E-4</v>
      </c>
      <c r="AP2968" s="436" t="s">
        <v>23234</v>
      </c>
      <c r="AMG2968" s="185"/>
      <c r="AMH2968" s="185"/>
      <c r="AMI2968" s="185"/>
      <c r="AMJ2968" s="185"/>
      <c r="AMK2968" s="185"/>
    </row>
    <row r="2969" spans="34:1025" x14ac:dyDescent="0.2">
      <c r="AH2969" s="434" t="s">
        <v>254</v>
      </c>
      <c r="AI2969" s="434">
        <v>20194441</v>
      </c>
      <c r="AJ2969" s="434">
        <v>7.4656000000000002E-3</v>
      </c>
      <c r="AK2969" s="436" t="s">
        <v>19274</v>
      </c>
      <c r="AM2969" s="434" t="s">
        <v>253</v>
      </c>
      <c r="AN2969" s="434">
        <v>23334077</v>
      </c>
      <c r="AO2969" s="434">
        <v>3.6297000000000003E-2</v>
      </c>
      <c r="AP2969" s="436" t="s">
        <v>23235</v>
      </c>
      <c r="AMG2969" s="185"/>
      <c r="AMH2969" s="185"/>
      <c r="AMI2969" s="185"/>
      <c r="AMJ2969" s="185"/>
      <c r="AMK2969" s="185"/>
    </row>
    <row r="2970" spans="34:1025" x14ac:dyDescent="0.2">
      <c r="AH2970" s="434" t="s">
        <v>254</v>
      </c>
      <c r="AI2970" s="434">
        <v>20196792</v>
      </c>
      <c r="AJ2970" s="434">
        <v>2.7514000000000002E-3</v>
      </c>
      <c r="AK2970" s="436" t="s">
        <v>19275</v>
      </c>
      <c r="AM2970" s="434" t="s">
        <v>253</v>
      </c>
      <c r="AN2970" s="434">
        <v>23337204</v>
      </c>
      <c r="AO2970" s="434">
        <v>1.5623E-2</v>
      </c>
      <c r="AP2970" s="436" t="s">
        <v>23236</v>
      </c>
      <c r="AMG2970" s="185"/>
      <c r="AMH2970" s="185"/>
      <c r="AMI2970" s="185"/>
      <c r="AMJ2970" s="185"/>
      <c r="AMK2970" s="185"/>
    </row>
    <row r="2971" spans="34:1025" x14ac:dyDescent="0.2">
      <c r="AH2971" s="434" t="s">
        <v>254</v>
      </c>
      <c r="AI2971" s="434">
        <v>20196840</v>
      </c>
      <c r="AJ2971" s="434">
        <v>0</v>
      </c>
      <c r="AK2971" s="436" t="s">
        <v>19276</v>
      </c>
      <c r="AM2971" s="434" t="s">
        <v>253</v>
      </c>
      <c r="AN2971" s="434">
        <v>23392137</v>
      </c>
      <c r="AO2971" s="434">
        <v>1.9004E-2</v>
      </c>
      <c r="AP2971" s="436" t="s">
        <v>23237</v>
      </c>
      <c r="AMG2971" s="185"/>
      <c r="AMH2971" s="185"/>
      <c r="AMI2971" s="185"/>
      <c r="AMJ2971" s="185"/>
      <c r="AMK2971" s="185"/>
    </row>
    <row r="2972" spans="34:1025" x14ac:dyDescent="0.2">
      <c r="AH2972" s="434" t="s">
        <v>254</v>
      </c>
      <c r="AI2972" s="434">
        <v>20197792</v>
      </c>
      <c r="AJ2972" s="434">
        <v>3.7615999999999997E-2</v>
      </c>
      <c r="AK2972" s="436" t="s">
        <v>19277</v>
      </c>
      <c r="AM2972" s="434" t="s">
        <v>253</v>
      </c>
      <c r="AN2972" s="434">
        <v>23412420</v>
      </c>
      <c r="AO2972" s="434">
        <v>7.6468999999999999E-3</v>
      </c>
      <c r="AP2972" s="436" t="s">
        <v>23238</v>
      </c>
      <c r="AMG2972" s="185"/>
      <c r="AMH2972" s="185"/>
      <c r="AMI2972" s="185"/>
      <c r="AMJ2972" s="185"/>
      <c r="AMK2972" s="185"/>
    </row>
    <row r="2973" spans="34:1025" x14ac:dyDescent="0.2">
      <c r="AH2973" s="434" t="s">
        <v>254</v>
      </c>
      <c r="AI2973" s="434">
        <v>20198398</v>
      </c>
      <c r="AJ2973" s="434">
        <v>2.0212999999999998E-2</v>
      </c>
      <c r="AK2973" s="436" t="s">
        <v>19278</v>
      </c>
      <c r="AM2973" s="434" t="s">
        <v>253</v>
      </c>
      <c r="AN2973" s="434">
        <v>23423904</v>
      </c>
      <c r="AO2973" s="434">
        <v>2.2682999999999998E-2</v>
      </c>
      <c r="AP2973" s="436" t="s">
        <v>23239</v>
      </c>
      <c r="AMG2973" s="185"/>
      <c r="AMH2973" s="185"/>
      <c r="AMI2973" s="185"/>
      <c r="AMJ2973" s="185"/>
      <c r="AMK2973" s="185"/>
    </row>
    <row r="2974" spans="34:1025" x14ac:dyDescent="0.2">
      <c r="AH2974" s="434" t="s">
        <v>254</v>
      </c>
      <c r="AI2974" s="434">
        <v>20200140</v>
      </c>
      <c r="AJ2974" s="434">
        <v>1.038E-2</v>
      </c>
      <c r="AK2974" s="436" t="s">
        <v>19279</v>
      </c>
      <c r="AM2974" s="434" t="s">
        <v>253</v>
      </c>
      <c r="AN2974" s="434">
        <v>23423913</v>
      </c>
      <c r="AO2974" s="434">
        <v>7.6468999999999999E-3</v>
      </c>
      <c r="AP2974" s="436" t="s">
        <v>23240</v>
      </c>
      <c r="AMG2974" s="185"/>
      <c r="AMH2974" s="185"/>
      <c r="AMI2974" s="185"/>
      <c r="AMJ2974" s="185"/>
      <c r="AMK2974" s="185"/>
    </row>
    <row r="2975" spans="34:1025" x14ac:dyDescent="0.2">
      <c r="AH2975" s="434" t="s">
        <v>254</v>
      </c>
      <c r="AI2975" s="434">
        <v>20201216</v>
      </c>
      <c r="AJ2975" s="434">
        <v>1.8024999999999999E-2</v>
      </c>
      <c r="AK2975" s="436" t="s">
        <v>19280</v>
      </c>
      <c r="AM2975" s="434" t="s">
        <v>253</v>
      </c>
      <c r="AN2975" s="434">
        <v>23423925</v>
      </c>
      <c r="AO2975" s="434">
        <v>4.0511999999999999E-2</v>
      </c>
      <c r="AP2975" s="436" t="s">
        <v>23241</v>
      </c>
      <c r="AMG2975" s="185"/>
      <c r="AMH2975" s="185"/>
      <c r="AMI2975" s="185"/>
      <c r="AMJ2975" s="185"/>
      <c r="AMK2975" s="185"/>
    </row>
    <row r="2976" spans="34:1025" x14ac:dyDescent="0.2">
      <c r="AH2976" s="434" t="s">
        <v>254</v>
      </c>
      <c r="AI2976" s="434">
        <v>20202255</v>
      </c>
      <c r="AJ2976" s="434">
        <v>1.2865E-2</v>
      </c>
      <c r="AK2976" s="436" t="s">
        <v>19281</v>
      </c>
      <c r="AM2976" s="434" t="s">
        <v>253</v>
      </c>
      <c r="AN2976" s="434">
        <v>23423978</v>
      </c>
      <c r="AO2976" s="434">
        <v>4.6844E-3</v>
      </c>
      <c r="AP2976" s="436" t="s">
        <v>18521</v>
      </c>
      <c r="AMG2976" s="185"/>
      <c r="AMH2976" s="185"/>
      <c r="AMI2976" s="185"/>
      <c r="AMJ2976" s="185"/>
      <c r="AMK2976" s="185"/>
    </row>
    <row r="2977" spans="34:1025" x14ac:dyDescent="0.2">
      <c r="AH2977" s="434" t="s">
        <v>254</v>
      </c>
      <c r="AI2977" s="434">
        <v>20206577</v>
      </c>
      <c r="AJ2977" s="434">
        <v>1.2506E-4</v>
      </c>
      <c r="AK2977" s="436" t="s">
        <v>19282</v>
      </c>
      <c r="AM2977" s="434" t="s">
        <v>253</v>
      </c>
      <c r="AN2977" s="434">
        <v>23424169</v>
      </c>
      <c r="AO2977" s="434">
        <v>1.8206E-2</v>
      </c>
      <c r="AP2977" s="436" t="s">
        <v>23242</v>
      </c>
      <c r="AMG2977" s="185"/>
      <c r="AMH2977" s="185"/>
      <c r="AMI2977" s="185"/>
      <c r="AMJ2977" s="185"/>
      <c r="AMK2977" s="185"/>
    </row>
    <row r="2978" spans="34:1025" x14ac:dyDescent="0.2">
      <c r="AH2978" s="434" t="s">
        <v>254</v>
      </c>
      <c r="AI2978" s="434">
        <v>20207019</v>
      </c>
      <c r="AJ2978" s="434">
        <v>1.8693999999999999E-2</v>
      </c>
      <c r="AK2978" s="436" t="s">
        <v>19283</v>
      </c>
      <c r="AM2978" s="434" t="s">
        <v>253</v>
      </c>
      <c r="AN2978" s="434">
        <v>23455895</v>
      </c>
      <c r="AO2978" s="434">
        <v>4.496E-2</v>
      </c>
      <c r="AP2978" s="436" t="s">
        <v>23243</v>
      </c>
      <c r="AMG2978" s="185"/>
      <c r="AMH2978" s="185"/>
      <c r="AMI2978" s="185"/>
      <c r="AMJ2978" s="185"/>
      <c r="AMK2978" s="185"/>
    </row>
    <row r="2979" spans="34:1025" x14ac:dyDescent="0.2">
      <c r="AH2979" s="434" t="s">
        <v>254</v>
      </c>
      <c r="AI2979" s="434">
        <v>20207021</v>
      </c>
      <c r="AJ2979" s="434">
        <v>0</v>
      </c>
      <c r="AK2979" s="436" t="s">
        <v>19284</v>
      </c>
      <c r="AM2979" s="434" t="s">
        <v>253</v>
      </c>
      <c r="AN2979" s="434">
        <v>23467951</v>
      </c>
      <c r="AO2979" s="434">
        <v>3.3742000000000001E-2</v>
      </c>
      <c r="AP2979" s="436" t="s">
        <v>23244</v>
      </c>
      <c r="AMG2979" s="185"/>
      <c r="AMH2979" s="185"/>
      <c r="AMI2979" s="185"/>
      <c r="AMJ2979" s="185"/>
      <c r="AMK2979" s="185"/>
    </row>
    <row r="2980" spans="34:1025" x14ac:dyDescent="0.2">
      <c r="AH2980" s="434" t="s">
        <v>254</v>
      </c>
      <c r="AI2980" s="434">
        <v>20210703</v>
      </c>
      <c r="AJ2980" s="434">
        <v>1.4133E-2</v>
      </c>
      <c r="AK2980" s="436" t="s">
        <v>19285</v>
      </c>
      <c r="AM2980" s="434" t="s">
        <v>253</v>
      </c>
      <c r="AN2980" s="434">
        <v>23470436</v>
      </c>
      <c r="AO2980" s="434">
        <v>4.4358000000000002E-2</v>
      </c>
      <c r="AP2980" s="436" t="s">
        <v>23245</v>
      </c>
      <c r="AMG2980" s="185"/>
      <c r="AMH2980" s="185"/>
      <c r="AMI2980" s="185"/>
      <c r="AMJ2980" s="185"/>
      <c r="AMK2980" s="185"/>
    </row>
    <row r="2981" spans="34:1025" x14ac:dyDescent="0.2">
      <c r="AH2981" s="434" t="s">
        <v>254</v>
      </c>
      <c r="AI2981" s="434">
        <v>20212543</v>
      </c>
      <c r="AJ2981" s="434">
        <v>1.9383999999999998E-2</v>
      </c>
      <c r="AK2981" s="436" t="s">
        <v>19286</v>
      </c>
      <c r="AM2981" s="434" t="s">
        <v>253</v>
      </c>
      <c r="AN2981" s="434">
        <v>23470543</v>
      </c>
      <c r="AO2981" s="434">
        <v>0</v>
      </c>
      <c r="AP2981" s="436" t="s">
        <v>23246</v>
      </c>
      <c r="AMG2981" s="185"/>
      <c r="AMH2981" s="185"/>
      <c r="AMI2981" s="185"/>
      <c r="AMJ2981" s="185"/>
      <c r="AMK2981" s="185"/>
    </row>
    <row r="2982" spans="34:1025" x14ac:dyDescent="0.2">
      <c r="AH2982" s="434" t="s">
        <v>254</v>
      </c>
      <c r="AI2982" s="434">
        <v>20218292</v>
      </c>
      <c r="AJ2982" s="434">
        <v>4.2066E-4</v>
      </c>
      <c r="AK2982" s="436" t="s">
        <v>19287</v>
      </c>
      <c r="AM2982" s="434" t="s">
        <v>253</v>
      </c>
      <c r="AN2982" s="434">
        <v>23470714</v>
      </c>
      <c r="AO2982" s="434">
        <v>0</v>
      </c>
      <c r="AP2982" s="436" t="s">
        <v>23247</v>
      </c>
      <c r="AMG2982" s="185"/>
      <c r="AMH2982" s="185"/>
      <c r="AMI2982" s="185"/>
      <c r="AMJ2982" s="185"/>
      <c r="AMK2982" s="185"/>
    </row>
    <row r="2983" spans="34:1025" x14ac:dyDescent="0.2">
      <c r="AH2983" s="434" t="s">
        <v>254</v>
      </c>
      <c r="AI2983" s="434">
        <v>20218633</v>
      </c>
      <c r="AJ2983" s="434">
        <v>2.5847999999999999E-2</v>
      </c>
      <c r="AK2983" s="436" t="s">
        <v>19288</v>
      </c>
      <c r="AM2983" s="434" t="s">
        <v>253</v>
      </c>
      <c r="AN2983" s="434">
        <v>23470735</v>
      </c>
      <c r="AO2983" s="434">
        <v>5.0268999999999999E-3</v>
      </c>
      <c r="AP2983" s="436" t="s">
        <v>23248</v>
      </c>
      <c r="AMG2983" s="185"/>
      <c r="AMH2983" s="185"/>
      <c r="AMI2983" s="185"/>
      <c r="AMJ2983" s="185"/>
      <c r="AMK2983" s="185"/>
    </row>
    <row r="2984" spans="34:1025" x14ac:dyDescent="0.2">
      <c r="AH2984" s="434" t="s">
        <v>254</v>
      </c>
      <c r="AI2984" s="434">
        <v>20220048</v>
      </c>
      <c r="AJ2984" s="434">
        <v>0</v>
      </c>
      <c r="AK2984" s="436" t="s">
        <v>19289</v>
      </c>
      <c r="AM2984" s="434" t="s">
        <v>253</v>
      </c>
      <c r="AN2984" s="434">
        <v>23470898</v>
      </c>
      <c r="AO2984" s="434">
        <v>0</v>
      </c>
      <c r="AP2984" s="436" t="s">
        <v>23249</v>
      </c>
      <c r="AMG2984" s="185"/>
      <c r="AMH2984" s="185"/>
      <c r="AMI2984" s="185"/>
      <c r="AMJ2984" s="185"/>
      <c r="AMK2984" s="185"/>
    </row>
    <row r="2985" spans="34:1025" x14ac:dyDescent="0.2">
      <c r="AH2985" s="434" t="s">
        <v>254</v>
      </c>
      <c r="AI2985" s="434">
        <v>20221258</v>
      </c>
      <c r="AJ2985" s="434">
        <v>1.1424E-2</v>
      </c>
      <c r="AK2985" s="436" t="s">
        <v>19290</v>
      </c>
      <c r="AM2985" s="434" t="s">
        <v>253</v>
      </c>
      <c r="AN2985" s="434">
        <v>23502625</v>
      </c>
      <c r="AO2985" s="434">
        <v>1.7772E-2</v>
      </c>
      <c r="AP2985" s="436" t="s">
        <v>23250</v>
      </c>
      <c r="AMG2985" s="185"/>
      <c r="AMH2985" s="185"/>
      <c r="AMI2985" s="185"/>
      <c r="AMJ2985" s="185"/>
      <c r="AMK2985" s="185"/>
    </row>
    <row r="2986" spans="34:1025" x14ac:dyDescent="0.2">
      <c r="AH2986" s="434" t="s">
        <v>254</v>
      </c>
      <c r="AI2986" s="434">
        <v>20229599</v>
      </c>
      <c r="AJ2986" s="434">
        <v>1.8204999999999999E-2</v>
      </c>
      <c r="AK2986" s="436" t="s">
        <v>19291</v>
      </c>
      <c r="AM2986" s="434" t="s">
        <v>253</v>
      </c>
      <c r="AN2986" s="434">
        <v>23590516</v>
      </c>
      <c r="AO2986" s="434">
        <v>2.427E-2</v>
      </c>
      <c r="AP2986" s="436" t="s">
        <v>18527</v>
      </c>
      <c r="AMG2986" s="185"/>
      <c r="AMH2986" s="185"/>
      <c r="AMI2986" s="185"/>
      <c r="AMJ2986" s="185"/>
      <c r="AMK2986" s="185"/>
    </row>
    <row r="2987" spans="34:1025" x14ac:dyDescent="0.2">
      <c r="AH2987" s="434" t="s">
        <v>254</v>
      </c>
      <c r="AI2987" s="434">
        <v>20231048</v>
      </c>
      <c r="AJ2987" s="434">
        <v>2.8218999999999998E-4</v>
      </c>
      <c r="AK2987" s="436" t="s">
        <v>19292</v>
      </c>
      <c r="AM2987" s="434" t="s">
        <v>253</v>
      </c>
      <c r="AN2987" s="434">
        <v>23591969</v>
      </c>
      <c r="AO2987" s="434">
        <v>2.4955000000000001E-2</v>
      </c>
      <c r="AP2987" s="436" t="s">
        <v>23251</v>
      </c>
      <c r="AMG2987" s="185"/>
      <c r="AMH2987" s="185"/>
      <c r="AMI2987" s="185"/>
      <c r="AMJ2987" s="185"/>
      <c r="AMK2987" s="185"/>
    </row>
    <row r="2988" spans="34:1025" x14ac:dyDescent="0.2">
      <c r="AH2988" s="434" t="s">
        <v>254</v>
      </c>
      <c r="AI2988" s="434">
        <v>20239992</v>
      </c>
      <c r="AJ2988" s="434">
        <v>2.3134999999999999E-2</v>
      </c>
      <c r="AK2988" s="436" t="s">
        <v>19293</v>
      </c>
      <c r="AM2988" s="434" t="s">
        <v>253</v>
      </c>
      <c r="AN2988" s="434">
        <v>23627189</v>
      </c>
      <c r="AO2988" s="434">
        <v>2.2209999999999999E-3</v>
      </c>
      <c r="AP2988" s="436" t="s">
        <v>23252</v>
      </c>
      <c r="AMG2988" s="185"/>
      <c r="AMH2988" s="185"/>
      <c r="AMI2988" s="185"/>
      <c r="AMJ2988" s="185"/>
      <c r="AMK2988" s="185"/>
    </row>
    <row r="2989" spans="34:1025" x14ac:dyDescent="0.2">
      <c r="AH2989" s="434" t="s">
        <v>254</v>
      </c>
      <c r="AI2989" s="434">
        <v>20241072</v>
      </c>
      <c r="AJ2989" s="434">
        <v>3.3487E-3</v>
      </c>
      <c r="AK2989" s="436" t="s">
        <v>19294</v>
      </c>
      <c r="AM2989" s="434" t="s">
        <v>253</v>
      </c>
      <c r="AN2989" s="434">
        <v>23639770</v>
      </c>
      <c r="AO2989" s="434">
        <v>1.9727999999999999E-2</v>
      </c>
      <c r="AP2989" s="436" t="s">
        <v>23253</v>
      </c>
      <c r="AMG2989" s="185"/>
      <c r="AMH2989" s="185"/>
      <c r="AMI2989" s="185"/>
      <c r="AMJ2989" s="185"/>
      <c r="AMK2989" s="185"/>
    </row>
    <row r="2990" spans="34:1025" x14ac:dyDescent="0.2">
      <c r="AH2990" s="434" t="s">
        <v>254</v>
      </c>
      <c r="AI2990" s="434">
        <v>20246244</v>
      </c>
      <c r="AJ2990" s="434">
        <v>1.8693999999999999E-2</v>
      </c>
      <c r="AK2990" s="436" t="s">
        <v>19295</v>
      </c>
      <c r="AM2990" s="434" t="s">
        <v>253</v>
      </c>
      <c r="AN2990" s="434">
        <v>23651477</v>
      </c>
      <c r="AO2990" s="434">
        <v>3.3345E-2</v>
      </c>
      <c r="AP2990" s="436" t="s">
        <v>23254</v>
      </c>
      <c r="AMG2990" s="185"/>
      <c r="AMH2990" s="185"/>
      <c r="AMI2990" s="185"/>
      <c r="AMJ2990" s="185"/>
      <c r="AMK2990" s="185"/>
    </row>
    <row r="2991" spans="34:1025" x14ac:dyDescent="0.2">
      <c r="AH2991" s="434" t="s">
        <v>254</v>
      </c>
      <c r="AI2991" s="434">
        <v>20253146</v>
      </c>
      <c r="AJ2991" s="434">
        <v>0</v>
      </c>
      <c r="AK2991" s="436" t="s">
        <v>19296</v>
      </c>
      <c r="AM2991" s="434" t="s">
        <v>253</v>
      </c>
      <c r="AN2991" s="434">
        <v>23670943</v>
      </c>
      <c r="AO2991" s="434">
        <v>2.6255000000000001E-2</v>
      </c>
      <c r="AP2991" s="436" t="s">
        <v>23255</v>
      </c>
      <c r="AMG2991" s="185"/>
      <c r="AMH2991" s="185"/>
      <c r="AMI2991" s="185"/>
      <c r="AMJ2991" s="185"/>
      <c r="AMK2991" s="185"/>
    </row>
    <row r="2992" spans="34:1025" x14ac:dyDescent="0.2">
      <c r="AH2992" s="434" t="s">
        <v>254</v>
      </c>
      <c r="AI2992" s="434">
        <v>20256558</v>
      </c>
      <c r="AJ2992" s="434">
        <v>4.2323E-2</v>
      </c>
      <c r="AK2992" s="436" t="s">
        <v>19297</v>
      </c>
      <c r="AM2992" s="434" t="s">
        <v>253</v>
      </c>
      <c r="AN2992" s="434">
        <v>23671678</v>
      </c>
      <c r="AO2992" s="434">
        <v>4.8688000000000002E-2</v>
      </c>
      <c r="AP2992" s="436" t="s">
        <v>23256</v>
      </c>
      <c r="AMG2992" s="185"/>
      <c r="AMH2992" s="185"/>
      <c r="AMI2992" s="185"/>
      <c r="AMJ2992" s="185"/>
      <c r="AMK2992" s="185"/>
    </row>
    <row r="2993" spans="34:1025" x14ac:dyDescent="0.2">
      <c r="AH2993" s="434" t="s">
        <v>254</v>
      </c>
      <c r="AI2993" s="434">
        <v>20260172</v>
      </c>
      <c r="AJ2993" s="434">
        <v>2.8218999999999998E-4</v>
      </c>
      <c r="AK2993" s="436" t="s">
        <v>19298</v>
      </c>
      <c r="AM2993" s="434" t="s">
        <v>253</v>
      </c>
      <c r="AN2993" s="434">
        <v>23682364</v>
      </c>
      <c r="AO2993" s="434">
        <v>2.9010000000000001E-2</v>
      </c>
      <c r="AP2993" s="436" t="s">
        <v>23257</v>
      </c>
      <c r="AMG2993" s="185"/>
      <c r="AMH2993" s="185"/>
      <c r="AMI2993" s="185"/>
      <c r="AMJ2993" s="185"/>
      <c r="AMK2993" s="185"/>
    </row>
    <row r="2994" spans="34:1025" x14ac:dyDescent="0.2">
      <c r="AH2994" s="434" t="s">
        <v>254</v>
      </c>
      <c r="AI2994" s="434">
        <v>20260177</v>
      </c>
      <c r="AJ2994" s="434">
        <v>0</v>
      </c>
      <c r="AK2994" s="436" t="s">
        <v>19299</v>
      </c>
      <c r="AM2994" s="434" t="s">
        <v>253</v>
      </c>
      <c r="AN2994" s="434">
        <v>23682367</v>
      </c>
      <c r="AO2994" s="434">
        <v>3.8899999999999998E-3</v>
      </c>
      <c r="AP2994" s="436" t="s">
        <v>23258</v>
      </c>
      <c r="AMG2994" s="185"/>
      <c r="AMH2994" s="185"/>
      <c r="AMI2994" s="185"/>
      <c r="AMJ2994" s="185"/>
      <c r="AMK2994" s="185"/>
    </row>
    <row r="2995" spans="34:1025" x14ac:dyDescent="0.2">
      <c r="AH2995" s="434" t="s">
        <v>254</v>
      </c>
      <c r="AI2995" s="434">
        <v>20263134</v>
      </c>
      <c r="AJ2995" s="434">
        <v>1.5912000000000001E-3</v>
      </c>
      <c r="AK2995" s="436" t="s">
        <v>19300</v>
      </c>
      <c r="AM2995" s="434" t="s">
        <v>253</v>
      </c>
      <c r="AN2995" s="434">
        <v>23682370</v>
      </c>
      <c r="AO2995" s="434">
        <v>2.9201000000000001E-2</v>
      </c>
      <c r="AP2995" s="436" t="s">
        <v>23259</v>
      </c>
      <c r="AMG2995" s="185"/>
      <c r="AMH2995" s="185"/>
      <c r="AMI2995" s="185"/>
      <c r="AMJ2995" s="185"/>
      <c r="AMK2995" s="185"/>
    </row>
    <row r="2996" spans="34:1025" x14ac:dyDescent="0.2">
      <c r="AH2996" s="434" t="s">
        <v>254</v>
      </c>
      <c r="AI2996" s="434">
        <v>20279160</v>
      </c>
      <c r="AJ2996" s="434">
        <v>2.913E-2</v>
      </c>
      <c r="AK2996" s="436" t="s">
        <v>19301</v>
      </c>
      <c r="AM2996" s="434" t="s">
        <v>253</v>
      </c>
      <c r="AN2996" s="434">
        <v>23693087</v>
      </c>
      <c r="AO2996" s="434">
        <v>1.4063000000000001E-2</v>
      </c>
      <c r="AP2996" s="436" t="s">
        <v>18531</v>
      </c>
      <c r="AMG2996" s="185"/>
      <c r="AMH2996" s="185"/>
      <c r="AMI2996" s="185"/>
      <c r="AMJ2996" s="185"/>
      <c r="AMK2996" s="185"/>
    </row>
    <row r="2997" spans="34:1025" x14ac:dyDescent="0.2">
      <c r="AH2997" s="434" t="s">
        <v>254</v>
      </c>
      <c r="AI2997" s="434">
        <v>20287018</v>
      </c>
      <c r="AJ2997" s="434">
        <v>2.7514000000000002E-3</v>
      </c>
      <c r="AK2997" s="436" t="s">
        <v>19302</v>
      </c>
      <c r="AM2997" s="434" t="s">
        <v>253</v>
      </c>
      <c r="AN2997" s="434">
        <v>23698930</v>
      </c>
      <c r="AO2997" s="434">
        <v>4.1159000000000001E-2</v>
      </c>
      <c r="AP2997" s="436" t="s">
        <v>23260</v>
      </c>
      <c r="AMG2997" s="185"/>
      <c r="AMH2997" s="185"/>
      <c r="AMI2997" s="185"/>
      <c r="AMJ2997" s="185"/>
      <c r="AMK2997" s="185"/>
    </row>
    <row r="2998" spans="34:1025" x14ac:dyDescent="0.2">
      <c r="AH2998" s="434" t="s">
        <v>254</v>
      </c>
      <c r="AI2998" s="434">
        <v>20375999</v>
      </c>
      <c r="AJ2998" s="434">
        <v>4.9945000000000003E-2</v>
      </c>
      <c r="AK2998" s="436" t="s">
        <v>19303</v>
      </c>
      <c r="AM2998" s="434" t="s">
        <v>253</v>
      </c>
      <c r="AN2998" s="434">
        <v>23712600</v>
      </c>
      <c r="AO2998" s="434">
        <v>6.4711999999999999E-3</v>
      </c>
      <c r="AP2998" s="436" t="s">
        <v>23261</v>
      </c>
      <c r="AMG2998" s="185"/>
      <c r="AMH2998" s="185"/>
      <c r="AMI2998" s="185"/>
      <c r="AMJ2998" s="185"/>
      <c r="AMK2998" s="185"/>
    </row>
    <row r="2999" spans="34:1025" x14ac:dyDescent="0.2">
      <c r="AH2999" s="434" t="s">
        <v>254</v>
      </c>
      <c r="AI2999" s="434">
        <v>20376599</v>
      </c>
      <c r="AJ2999" s="434">
        <v>3.3477E-2</v>
      </c>
      <c r="AK2999" s="436" t="s">
        <v>19304</v>
      </c>
      <c r="AM2999" s="434" t="s">
        <v>253</v>
      </c>
      <c r="AN2999" s="434">
        <v>23713170</v>
      </c>
      <c r="AO2999" s="434">
        <v>3.9343000000000003E-2</v>
      </c>
      <c r="AP2999" s="436" t="s">
        <v>23262</v>
      </c>
      <c r="AMG2999" s="185"/>
      <c r="AMH2999" s="185"/>
      <c r="AMI2999" s="185"/>
      <c r="AMJ2999" s="185"/>
      <c r="AMK2999" s="185"/>
    </row>
    <row r="3000" spans="34:1025" x14ac:dyDescent="0.2">
      <c r="AH3000" s="434" t="s">
        <v>254</v>
      </c>
      <c r="AI3000" s="434">
        <v>20444438</v>
      </c>
      <c r="AJ3000" s="434">
        <v>1.7118999999999999E-2</v>
      </c>
      <c r="AK3000" s="436" t="s">
        <v>19305</v>
      </c>
      <c r="AM3000" s="434" t="s">
        <v>253</v>
      </c>
      <c r="AN3000" s="434">
        <v>23713348</v>
      </c>
      <c r="AO3000" s="434">
        <v>1.2692E-2</v>
      </c>
      <c r="AP3000" s="436" t="s">
        <v>23263</v>
      </c>
      <c r="AMG3000" s="185"/>
      <c r="AMH3000" s="185"/>
      <c r="AMI3000" s="185"/>
      <c r="AMJ3000" s="185"/>
      <c r="AMK3000" s="185"/>
    </row>
    <row r="3001" spans="34:1025" x14ac:dyDescent="0.2">
      <c r="AH3001" s="434" t="s">
        <v>254</v>
      </c>
      <c r="AI3001" s="434">
        <v>20549945</v>
      </c>
      <c r="AJ3001" s="434">
        <v>8.2086999999999993E-3</v>
      </c>
      <c r="AK3001" s="436" t="s">
        <v>19306</v>
      </c>
      <c r="AM3001" s="434" t="s">
        <v>253</v>
      </c>
      <c r="AN3001" s="434">
        <v>23752072</v>
      </c>
      <c r="AO3001" s="434">
        <v>3.8712000000000003E-2</v>
      </c>
      <c r="AP3001" s="436" t="s">
        <v>23264</v>
      </c>
      <c r="AMG3001" s="185"/>
      <c r="AMH3001" s="185"/>
      <c r="AMI3001" s="185"/>
      <c r="AMJ3001" s="185"/>
      <c r="AMK3001" s="185"/>
    </row>
    <row r="3002" spans="34:1025" x14ac:dyDescent="0.2">
      <c r="AH3002" s="434" t="s">
        <v>254</v>
      </c>
      <c r="AI3002" s="434">
        <v>20686795</v>
      </c>
      <c r="AJ3002" s="434">
        <v>4.0521000000000001E-2</v>
      </c>
      <c r="AK3002" s="436" t="s">
        <v>19307</v>
      </c>
      <c r="AM3002" s="434" t="s">
        <v>253</v>
      </c>
      <c r="AN3002" s="434">
        <v>23763025</v>
      </c>
      <c r="AO3002" s="434">
        <v>1.7099E-2</v>
      </c>
      <c r="AP3002" s="436" t="s">
        <v>23265</v>
      </c>
      <c r="AMG3002" s="185"/>
      <c r="AMH3002" s="185"/>
      <c r="AMI3002" s="185"/>
      <c r="AMJ3002" s="185"/>
      <c r="AMK3002" s="185"/>
    </row>
    <row r="3003" spans="34:1025" x14ac:dyDescent="0.2">
      <c r="AH3003" s="434" t="s">
        <v>254</v>
      </c>
      <c r="AI3003" s="434">
        <v>20731531</v>
      </c>
      <c r="AJ3003" s="434">
        <v>1.7118999999999999E-2</v>
      </c>
      <c r="AK3003" s="436" t="s">
        <v>19308</v>
      </c>
      <c r="AM3003" s="434" t="s">
        <v>253</v>
      </c>
      <c r="AN3003" s="434">
        <v>23783909</v>
      </c>
      <c r="AO3003" s="434">
        <v>1.5623E-2</v>
      </c>
      <c r="AP3003" s="436" t="s">
        <v>18542</v>
      </c>
      <c r="AMG3003" s="185"/>
      <c r="AMH3003" s="185"/>
      <c r="AMI3003" s="185"/>
      <c r="AMJ3003" s="185"/>
      <c r="AMK3003" s="185"/>
    </row>
    <row r="3004" spans="34:1025" x14ac:dyDescent="0.2">
      <c r="AH3004" s="434" t="s">
        <v>254</v>
      </c>
      <c r="AI3004" s="434">
        <v>20749622</v>
      </c>
      <c r="AJ3004" s="434">
        <v>4.6093000000000002E-2</v>
      </c>
      <c r="AK3004" s="436" t="s">
        <v>19309</v>
      </c>
      <c r="AM3004" s="434" t="s">
        <v>253</v>
      </c>
      <c r="AN3004" s="434">
        <v>23797624</v>
      </c>
      <c r="AO3004" s="434">
        <v>3.2849000000000003E-2</v>
      </c>
      <c r="AP3004" s="436" t="s">
        <v>23266</v>
      </c>
      <c r="AMG3004" s="185"/>
      <c r="AMH3004" s="185"/>
      <c r="AMI3004" s="185"/>
      <c r="AMJ3004" s="185"/>
      <c r="AMK3004" s="185"/>
    </row>
    <row r="3005" spans="34:1025" x14ac:dyDescent="0.2">
      <c r="AH3005" s="434" t="s">
        <v>254</v>
      </c>
      <c r="AI3005" s="434">
        <v>20755189</v>
      </c>
      <c r="AJ3005" s="434">
        <v>2.7584000000000001E-2</v>
      </c>
      <c r="AK3005" s="436" t="s">
        <v>19310</v>
      </c>
      <c r="AM3005" s="434" t="s">
        <v>253</v>
      </c>
      <c r="AN3005" s="434">
        <v>23818787</v>
      </c>
      <c r="AO3005" s="434">
        <v>1.9004E-2</v>
      </c>
      <c r="AP3005" s="436" t="s">
        <v>23267</v>
      </c>
      <c r="AMG3005" s="185"/>
      <c r="AMH3005" s="185"/>
      <c r="AMI3005" s="185"/>
      <c r="AMJ3005" s="185"/>
      <c r="AMK3005" s="185"/>
    </row>
    <row r="3006" spans="34:1025" x14ac:dyDescent="0.2">
      <c r="AH3006" s="434" t="s">
        <v>254</v>
      </c>
      <c r="AI3006" s="434">
        <v>20765840</v>
      </c>
      <c r="AJ3006" s="434">
        <v>1.038E-2</v>
      </c>
      <c r="AK3006" s="436" t="s">
        <v>19311</v>
      </c>
      <c r="AM3006" s="434" t="s">
        <v>253</v>
      </c>
      <c r="AN3006" s="434">
        <v>23931889</v>
      </c>
      <c r="AO3006" s="434">
        <v>4.0084000000000002E-2</v>
      </c>
      <c r="AP3006" s="436" t="s">
        <v>23268</v>
      </c>
      <c r="AMG3006" s="185"/>
      <c r="AMH3006" s="185"/>
      <c r="AMI3006" s="185"/>
      <c r="AMJ3006" s="185"/>
      <c r="AMK3006" s="185"/>
    </row>
    <row r="3007" spans="34:1025" x14ac:dyDescent="0.2">
      <c r="AH3007" s="434" t="s">
        <v>254</v>
      </c>
      <c r="AI3007" s="434">
        <v>20891858</v>
      </c>
      <c r="AJ3007" s="434">
        <v>2.5649000000000002E-2</v>
      </c>
      <c r="AK3007" s="436" t="s">
        <v>19312</v>
      </c>
      <c r="AM3007" s="434" t="s">
        <v>253</v>
      </c>
      <c r="AN3007" s="434">
        <v>24035234</v>
      </c>
      <c r="AO3007" s="434">
        <v>2.2209999999999999E-3</v>
      </c>
      <c r="AP3007" s="436" t="s">
        <v>23269</v>
      </c>
      <c r="AMG3007" s="185"/>
      <c r="AMH3007" s="185"/>
      <c r="AMI3007" s="185"/>
      <c r="AMJ3007" s="185"/>
      <c r="AMK3007" s="185"/>
    </row>
    <row r="3008" spans="34:1025" x14ac:dyDescent="0.2">
      <c r="AH3008" s="434" t="s">
        <v>254</v>
      </c>
      <c r="AI3008" s="434">
        <v>20896495</v>
      </c>
      <c r="AJ3008" s="434">
        <v>4.9081E-2</v>
      </c>
      <c r="AK3008" s="436" t="s">
        <v>19313</v>
      </c>
      <c r="AM3008" s="434" t="s">
        <v>253</v>
      </c>
      <c r="AN3008" s="434">
        <v>24048468</v>
      </c>
      <c r="AO3008" s="434">
        <v>4.5508E-2</v>
      </c>
      <c r="AP3008" s="436" t="s">
        <v>23270</v>
      </c>
      <c r="AMG3008" s="185"/>
      <c r="AMH3008" s="185"/>
      <c r="AMI3008" s="185"/>
      <c r="AMJ3008" s="185"/>
      <c r="AMK3008" s="185"/>
    </row>
    <row r="3009" spans="34:1025" x14ac:dyDescent="0.2">
      <c r="AH3009" s="434" t="s">
        <v>254</v>
      </c>
      <c r="AI3009" s="434">
        <v>20959599</v>
      </c>
      <c r="AJ3009" s="434">
        <v>2.8455000000000001E-2</v>
      </c>
      <c r="AK3009" s="436" t="s">
        <v>19314</v>
      </c>
      <c r="AM3009" s="434" t="s">
        <v>253</v>
      </c>
      <c r="AN3009" s="434">
        <v>24051985</v>
      </c>
      <c r="AO3009" s="434">
        <v>3.3345E-2</v>
      </c>
      <c r="AP3009" s="436" t="s">
        <v>23271</v>
      </c>
      <c r="AMG3009" s="185"/>
      <c r="AMH3009" s="185"/>
      <c r="AMI3009" s="185"/>
      <c r="AMJ3009" s="185"/>
      <c r="AMK3009" s="185"/>
    </row>
    <row r="3010" spans="34:1025" x14ac:dyDescent="0.2">
      <c r="AH3010" s="434" t="s">
        <v>254</v>
      </c>
      <c r="AI3010" s="434">
        <v>20980104</v>
      </c>
      <c r="AJ3010" s="434">
        <v>2.9623E-2</v>
      </c>
      <c r="AK3010" s="436" t="s">
        <v>19315</v>
      </c>
      <c r="AM3010" s="434" t="s">
        <v>253</v>
      </c>
      <c r="AN3010" s="434">
        <v>24187401</v>
      </c>
      <c r="AO3010" s="434">
        <v>1.5148E-2</v>
      </c>
      <c r="AP3010" s="436" t="s">
        <v>23272</v>
      </c>
      <c r="AMG3010" s="185"/>
      <c r="AMH3010" s="185"/>
      <c r="AMI3010" s="185"/>
      <c r="AMJ3010" s="185"/>
      <c r="AMK3010" s="185"/>
    </row>
    <row r="3011" spans="34:1025" x14ac:dyDescent="0.2">
      <c r="AH3011" s="434" t="s">
        <v>254</v>
      </c>
      <c r="AI3011" s="434">
        <v>20995305</v>
      </c>
      <c r="AJ3011" s="434">
        <v>6.7939000000000003E-3</v>
      </c>
      <c r="AK3011" s="436" t="s">
        <v>19316</v>
      </c>
      <c r="AM3011" s="434" t="s">
        <v>253</v>
      </c>
      <c r="AN3011" s="434">
        <v>24272563</v>
      </c>
      <c r="AO3011" s="434">
        <v>7.7716999999999999E-4</v>
      </c>
      <c r="AP3011" s="436" t="s">
        <v>23273</v>
      </c>
      <c r="AMG3011" s="185"/>
      <c r="AMH3011" s="185"/>
      <c r="AMI3011" s="185"/>
      <c r="AMJ3011" s="185"/>
      <c r="AMK3011" s="185"/>
    </row>
    <row r="3012" spans="34:1025" x14ac:dyDescent="0.2">
      <c r="AH3012" s="434" t="s">
        <v>254</v>
      </c>
      <c r="AI3012" s="434">
        <v>21031512</v>
      </c>
      <c r="AJ3012" s="434">
        <v>3.6774000000000001E-2</v>
      </c>
      <c r="AK3012" s="436" t="s">
        <v>19317</v>
      </c>
      <c r="AM3012" s="434" t="s">
        <v>253</v>
      </c>
      <c r="AN3012" s="434">
        <v>24318756</v>
      </c>
      <c r="AO3012" s="434">
        <v>2.2863999999999999E-2</v>
      </c>
      <c r="AP3012" s="436" t="s">
        <v>23274</v>
      </c>
      <c r="AMG3012" s="185"/>
      <c r="AMH3012" s="185"/>
      <c r="AMI3012" s="185"/>
      <c r="AMJ3012" s="185"/>
      <c r="AMK3012" s="185"/>
    </row>
    <row r="3013" spans="34:1025" x14ac:dyDescent="0.2">
      <c r="AH3013" s="434" t="s">
        <v>254</v>
      </c>
      <c r="AI3013" s="434">
        <v>21122182</v>
      </c>
      <c r="AJ3013" s="434">
        <v>3.2086999999999997E-2</v>
      </c>
      <c r="AK3013" s="436" t="s">
        <v>19318</v>
      </c>
      <c r="AM3013" s="434" t="s">
        <v>253</v>
      </c>
      <c r="AN3013" s="434">
        <v>24325100</v>
      </c>
      <c r="AO3013" s="434">
        <v>1.0495000000000001E-2</v>
      </c>
      <c r="AP3013" s="436" t="s">
        <v>23275</v>
      </c>
      <c r="AMG3013" s="185"/>
      <c r="AMH3013" s="185"/>
      <c r="AMI3013" s="185"/>
      <c r="AMJ3013" s="185"/>
      <c r="AMK3013" s="185"/>
    </row>
    <row r="3014" spans="34:1025" x14ac:dyDescent="0.2">
      <c r="AH3014" s="434" t="s">
        <v>254</v>
      </c>
      <c r="AI3014" s="434">
        <v>21165351</v>
      </c>
      <c r="AJ3014" s="434">
        <v>5.4478E-3</v>
      </c>
      <c r="AK3014" s="436" t="s">
        <v>19319</v>
      </c>
      <c r="AM3014" s="434" t="s">
        <v>253</v>
      </c>
      <c r="AN3014" s="434">
        <v>24333405</v>
      </c>
      <c r="AO3014" s="434">
        <v>1.8206E-2</v>
      </c>
      <c r="AP3014" s="436" t="s">
        <v>23276</v>
      </c>
      <c r="AMG3014" s="185"/>
      <c r="AMH3014" s="185"/>
      <c r="AMI3014" s="185"/>
      <c r="AMJ3014" s="185"/>
      <c r="AMK3014" s="185"/>
    </row>
    <row r="3015" spans="34:1025" x14ac:dyDescent="0.2">
      <c r="AH3015" s="434" t="s">
        <v>254</v>
      </c>
      <c r="AI3015" s="434">
        <v>21258321</v>
      </c>
      <c r="AJ3015" s="434">
        <v>4.9424000000000003E-2</v>
      </c>
      <c r="AK3015" s="436" t="s">
        <v>19320</v>
      </c>
      <c r="AM3015" s="434" t="s">
        <v>253</v>
      </c>
      <c r="AN3015" s="434">
        <v>24449456</v>
      </c>
      <c r="AO3015" s="434">
        <v>2.2237E-2</v>
      </c>
      <c r="AP3015" s="436" t="s">
        <v>18554</v>
      </c>
      <c r="AMG3015" s="185"/>
      <c r="AMH3015" s="185"/>
      <c r="AMI3015" s="185"/>
      <c r="AMJ3015" s="185"/>
      <c r="AMK3015" s="185"/>
    </row>
    <row r="3016" spans="34:1025" x14ac:dyDescent="0.2">
      <c r="AH3016" s="434" t="s">
        <v>254</v>
      </c>
      <c r="AI3016" s="434">
        <v>21322083</v>
      </c>
      <c r="AJ3016" s="434">
        <v>4.1305000000000001E-2</v>
      </c>
      <c r="AK3016" s="436" t="s">
        <v>19321</v>
      </c>
      <c r="AM3016" s="434" t="s">
        <v>253</v>
      </c>
      <c r="AN3016" s="434">
        <v>24449502</v>
      </c>
      <c r="AO3016" s="434">
        <v>2.9395000000000001E-2</v>
      </c>
      <c r="AP3016" s="436" t="s">
        <v>18557</v>
      </c>
      <c r="AMG3016" s="185"/>
      <c r="AMH3016" s="185"/>
      <c r="AMI3016" s="185"/>
      <c r="AMJ3016" s="185"/>
      <c r="AMK3016" s="185"/>
    </row>
    <row r="3017" spans="34:1025" x14ac:dyDescent="0.2">
      <c r="AH3017" s="434" t="s">
        <v>254</v>
      </c>
      <c r="AI3017" s="434">
        <v>21395051</v>
      </c>
      <c r="AJ3017" s="434">
        <v>4.1305000000000001E-2</v>
      </c>
      <c r="AK3017" s="436" t="s">
        <v>19322</v>
      </c>
      <c r="AM3017" s="434" t="s">
        <v>253</v>
      </c>
      <c r="AN3017" s="434">
        <v>24630542</v>
      </c>
      <c r="AO3017" s="434">
        <v>1.9727999999999999E-2</v>
      </c>
      <c r="AP3017" s="436" t="s">
        <v>23277</v>
      </c>
      <c r="AMG3017" s="185"/>
      <c r="AMH3017" s="185"/>
      <c r="AMI3017" s="185"/>
      <c r="AMJ3017" s="185"/>
      <c r="AMK3017" s="185"/>
    </row>
    <row r="3018" spans="34:1025" x14ac:dyDescent="0.2">
      <c r="AH3018" s="434" t="s">
        <v>254</v>
      </c>
      <c r="AI3018" s="434">
        <v>21409605</v>
      </c>
      <c r="AJ3018" s="434">
        <v>1.2006E-3</v>
      </c>
      <c r="AK3018" s="436" t="s">
        <v>19323</v>
      </c>
      <c r="AM3018" s="434" t="s">
        <v>253</v>
      </c>
      <c r="AN3018" s="434">
        <v>24659384</v>
      </c>
      <c r="AO3018" s="434">
        <v>1.5043000000000001E-3</v>
      </c>
      <c r="AP3018" s="436" t="s">
        <v>23278</v>
      </c>
      <c r="AMG3018" s="185"/>
      <c r="AMH3018" s="185"/>
      <c r="AMI3018" s="185"/>
      <c r="AMJ3018" s="185"/>
      <c r="AMK3018" s="185"/>
    </row>
    <row r="3019" spans="34:1025" x14ac:dyDescent="0.2">
      <c r="AH3019" s="434" t="s">
        <v>254</v>
      </c>
      <c r="AI3019" s="434">
        <v>21434674</v>
      </c>
      <c r="AJ3019" s="434">
        <v>4.9081E-2</v>
      </c>
      <c r="AK3019" s="436" t="s">
        <v>19324</v>
      </c>
      <c r="AM3019" s="434" t="s">
        <v>253</v>
      </c>
      <c r="AN3019" s="434">
        <v>24698875</v>
      </c>
      <c r="AO3019" s="434">
        <v>2.9884000000000001E-2</v>
      </c>
      <c r="AP3019" s="436" t="s">
        <v>23279</v>
      </c>
      <c r="AMG3019" s="185"/>
      <c r="AMH3019" s="185"/>
      <c r="AMI3019" s="185"/>
      <c r="AMJ3019" s="185"/>
      <c r="AMK3019" s="185"/>
    </row>
    <row r="3020" spans="34:1025" x14ac:dyDescent="0.2">
      <c r="AH3020" s="434" t="s">
        <v>254</v>
      </c>
      <c r="AI3020" s="434">
        <v>21438324</v>
      </c>
      <c r="AJ3020" s="434">
        <v>5.2667E-3</v>
      </c>
      <c r="AK3020" s="436" t="s">
        <v>19325</v>
      </c>
      <c r="AM3020" s="434" t="s">
        <v>253</v>
      </c>
      <c r="AN3020" s="434">
        <v>24766142</v>
      </c>
      <c r="AO3020" s="434">
        <v>1.2864E-2</v>
      </c>
      <c r="AP3020" s="436" t="s">
        <v>23280</v>
      </c>
      <c r="AMG3020" s="185"/>
      <c r="AMH3020" s="185"/>
      <c r="AMI3020" s="185"/>
      <c r="AMJ3020" s="185"/>
      <c r="AMK3020" s="185"/>
    </row>
    <row r="3021" spans="34:1025" x14ac:dyDescent="0.2">
      <c r="AH3021" s="434" t="s">
        <v>254</v>
      </c>
      <c r="AI3021" s="434">
        <v>21448149</v>
      </c>
      <c r="AJ3021" s="434">
        <v>1.4893999999999999E-2</v>
      </c>
      <c r="AK3021" s="436" t="s">
        <v>19326</v>
      </c>
      <c r="AM3021" s="434" t="s">
        <v>253</v>
      </c>
      <c r="AN3021" s="434">
        <v>24799892</v>
      </c>
      <c r="AO3021" s="434">
        <v>3.9978E-2</v>
      </c>
      <c r="AP3021" s="436" t="s">
        <v>23281</v>
      </c>
      <c r="AMG3021" s="185"/>
      <c r="AMH3021" s="185"/>
      <c r="AMI3021" s="185"/>
      <c r="AMJ3021" s="185"/>
      <c r="AMK3021" s="185"/>
    </row>
    <row r="3022" spans="34:1025" x14ac:dyDescent="0.2">
      <c r="AH3022" s="434" t="s">
        <v>254</v>
      </c>
      <c r="AI3022" s="434">
        <v>21450040</v>
      </c>
      <c r="AJ3022" s="434">
        <v>4.8545000000000003E-3</v>
      </c>
      <c r="AK3022" s="436" t="s">
        <v>19327</v>
      </c>
      <c r="AM3022" s="434" t="s">
        <v>253</v>
      </c>
      <c r="AN3022" s="434">
        <v>24878868</v>
      </c>
      <c r="AO3022" s="434">
        <v>1.5043000000000001E-3</v>
      </c>
      <c r="AP3022" s="436" t="s">
        <v>23282</v>
      </c>
      <c r="AMG3022" s="185"/>
      <c r="AMH3022" s="185"/>
      <c r="AMI3022" s="185"/>
      <c r="AMJ3022" s="185"/>
      <c r="AMK3022" s="185"/>
    </row>
    <row r="3023" spans="34:1025" x14ac:dyDescent="0.2">
      <c r="AH3023" s="434" t="s">
        <v>254</v>
      </c>
      <c r="AI3023" s="434">
        <v>21457256</v>
      </c>
      <c r="AJ3023" s="434">
        <v>3.3487E-3</v>
      </c>
      <c r="AK3023" s="436" t="s">
        <v>19328</v>
      </c>
      <c r="AM3023" s="434" t="s">
        <v>253</v>
      </c>
      <c r="AN3023" s="434">
        <v>24886258</v>
      </c>
      <c r="AO3023" s="434">
        <v>6.1643000000000002E-3</v>
      </c>
      <c r="AP3023" s="436" t="s">
        <v>23283</v>
      </c>
      <c r="AMG3023" s="185"/>
      <c r="AMH3023" s="185"/>
      <c r="AMI3023" s="185"/>
      <c r="AMJ3023" s="185"/>
      <c r="AMK3023" s="185"/>
    </row>
    <row r="3024" spans="34:1025" x14ac:dyDescent="0.2">
      <c r="AH3024" s="434" t="s">
        <v>254</v>
      </c>
      <c r="AI3024" s="434">
        <v>21509221</v>
      </c>
      <c r="AJ3024" s="434">
        <v>2.2848E-3</v>
      </c>
      <c r="AK3024" s="436" t="s">
        <v>19329</v>
      </c>
      <c r="AM3024" s="434" t="s">
        <v>253</v>
      </c>
      <c r="AN3024" s="434">
        <v>24901991</v>
      </c>
      <c r="AO3024" s="434">
        <v>4.4866000000000003E-3</v>
      </c>
      <c r="AP3024" s="436" t="s">
        <v>23284</v>
      </c>
      <c r="AMG3024" s="185"/>
      <c r="AMH3024" s="185"/>
      <c r="AMI3024" s="185"/>
      <c r="AMJ3024" s="185"/>
      <c r="AMK3024" s="185"/>
    </row>
    <row r="3025" spans="34:1025" x14ac:dyDescent="0.2">
      <c r="AH3025" s="434" t="s">
        <v>254</v>
      </c>
      <c r="AI3025" s="434">
        <v>21516073</v>
      </c>
      <c r="AJ3025" s="434">
        <v>4.1305000000000001E-2</v>
      </c>
      <c r="AK3025" s="436" t="s">
        <v>19330</v>
      </c>
      <c r="AM3025" s="434" t="s">
        <v>253</v>
      </c>
      <c r="AN3025" s="434">
        <v>24935232</v>
      </c>
      <c r="AO3025" s="434">
        <v>7.8165000000000005E-3</v>
      </c>
      <c r="AP3025" s="436" t="s">
        <v>23285</v>
      </c>
      <c r="AMG3025" s="185"/>
      <c r="AMH3025" s="185"/>
      <c r="AMI3025" s="185"/>
      <c r="AMJ3025" s="185"/>
      <c r="AMK3025" s="185"/>
    </row>
    <row r="3026" spans="34:1025" x14ac:dyDescent="0.2">
      <c r="AH3026" s="434" t="s">
        <v>254</v>
      </c>
      <c r="AI3026" s="434">
        <v>21531025</v>
      </c>
      <c r="AJ3026" s="434">
        <v>2.0725E-2</v>
      </c>
      <c r="AK3026" s="436" t="s">
        <v>19331</v>
      </c>
      <c r="AM3026" s="434" t="s">
        <v>253</v>
      </c>
      <c r="AN3026" s="434">
        <v>24941942</v>
      </c>
      <c r="AO3026" s="434">
        <v>3.8345999999999998E-2</v>
      </c>
      <c r="AP3026" s="436" t="s">
        <v>18560</v>
      </c>
      <c r="AMG3026" s="185"/>
      <c r="AMH3026" s="185"/>
      <c r="AMI3026" s="185"/>
      <c r="AMJ3026" s="185"/>
      <c r="AMK3026" s="185"/>
    </row>
    <row r="3027" spans="34:1025" x14ac:dyDescent="0.2">
      <c r="AH3027" s="434" t="s">
        <v>254</v>
      </c>
      <c r="AI3027" s="434">
        <v>21546111</v>
      </c>
      <c r="AJ3027" s="434">
        <v>5.2667E-3</v>
      </c>
      <c r="AK3027" s="436" t="s">
        <v>19332</v>
      </c>
      <c r="AM3027" s="434" t="s">
        <v>253</v>
      </c>
      <c r="AN3027" s="434">
        <v>24956649</v>
      </c>
      <c r="AO3027" s="434">
        <v>3.6093E-2</v>
      </c>
      <c r="AP3027" s="436" t="s">
        <v>23286</v>
      </c>
      <c r="AMG3027" s="185"/>
      <c r="AMH3027" s="185"/>
      <c r="AMI3027" s="185"/>
      <c r="AMJ3027" s="185"/>
      <c r="AMK3027" s="185"/>
    </row>
    <row r="3028" spans="34:1025" x14ac:dyDescent="0.2">
      <c r="AH3028" s="434" t="s">
        <v>254</v>
      </c>
      <c r="AI3028" s="434">
        <v>21560602</v>
      </c>
      <c r="AJ3028" s="434">
        <v>2.9732999999999999E-3</v>
      </c>
      <c r="AK3028" s="436" t="s">
        <v>19333</v>
      </c>
      <c r="AM3028" s="434" t="s">
        <v>253</v>
      </c>
      <c r="AN3028" s="434">
        <v>25044251</v>
      </c>
      <c r="AO3028" s="434">
        <v>7.7716999999999999E-4</v>
      </c>
      <c r="AP3028" s="436" t="s">
        <v>23287</v>
      </c>
      <c r="AMG3028" s="185"/>
      <c r="AMH3028" s="185"/>
      <c r="AMI3028" s="185"/>
      <c r="AMJ3028" s="185"/>
      <c r="AMK3028" s="185"/>
    </row>
    <row r="3029" spans="34:1025" x14ac:dyDescent="0.2">
      <c r="AH3029" s="434" t="s">
        <v>254</v>
      </c>
      <c r="AI3029" s="434">
        <v>21570387</v>
      </c>
      <c r="AJ3029" s="434">
        <v>4.1305000000000001E-2</v>
      </c>
      <c r="AK3029" s="436" t="s">
        <v>19334</v>
      </c>
      <c r="AM3029" s="434" t="s">
        <v>253</v>
      </c>
      <c r="AN3029" s="434">
        <v>25071208</v>
      </c>
      <c r="AO3029" s="434">
        <v>4.1787999999999999E-3</v>
      </c>
      <c r="AP3029" s="436" t="s">
        <v>23288</v>
      </c>
      <c r="AMG3029" s="185"/>
      <c r="AMH3029" s="185"/>
      <c r="AMI3029" s="185"/>
      <c r="AMJ3029" s="185"/>
      <c r="AMK3029" s="185"/>
    </row>
    <row r="3030" spans="34:1025" x14ac:dyDescent="0.2">
      <c r="AH3030" s="434" t="s">
        <v>254</v>
      </c>
      <c r="AI3030" s="434">
        <v>21584535</v>
      </c>
      <c r="AJ3030" s="434">
        <v>9.7520000000000003E-3</v>
      </c>
      <c r="AK3030" s="436" t="s">
        <v>19335</v>
      </c>
      <c r="AM3030" s="434" t="s">
        <v>253</v>
      </c>
      <c r="AN3030" s="434">
        <v>25092083</v>
      </c>
      <c r="AO3030" s="434">
        <v>3.2749E-2</v>
      </c>
      <c r="AP3030" s="436" t="s">
        <v>23289</v>
      </c>
      <c r="AMG3030" s="185"/>
      <c r="AMH3030" s="185"/>
      <c r="AMI3030" s="185"/>
      <c r="AMJ3030" s="185"/>
      <c r="AMK3030" s="185"/>
    </row>
    <row r="3031" spans="34:1025" x14ac:dyDescent="0.2">
      <c r="AH3031" s="434" t="s">
        <v>254</v>
      </c>
      <c r="AI3031" s="434">
        <v>21626241</v>
      </c>
      <c r="AJ3031" s="434">
        <v>9.4100999999999994E-3</v>
      </c>
      <c r="AK3031" s="436" t="s">
        <v>19336</v>
      </c>
      <c r="AM3031" s="434" t="s">
        <v>253</v>
      </c>
      <c r="AN3031" s="434">
        <v>25096095</v>
      </c>
      <c r="AO3031" s="434">
        <v>3.4785999999999997E-2</v>
      </c>
      <c r="AP3031" s="436" t="s">
        <v>23290</v>
      </c>
      <c r="AMG3031" s="185"/>
      <c r="AMH3031" s="185"/>
      <c r="AMI3031" s="185"/>
      <c r="AMJ3031" s="185"/>
      <c r="AMK3031" s="185"/>
    </row>
    <row r="3032" spans="34:1025" x14ac:dyDescent="0.2">
      <c r="AH3032" s="434" t="s">
        <v>254</v>
      </c>
      <c r="AI3032" s="434">
        <v>21679333</v>
      </c>
      <c r="AJ3032" s="434">
        <v>1.9637999999999999E-2</v>
      </c>
      <c r="AK3032" s="436" t="s">
        <v>19337</v>
      </c>
      <c r="AM3032" s="434" t="s">
        <v>253</v>
      </c>
      <c r="AN3032" s="434">
        <v>25108175</v>
      </c>
      <c r="AO3032" s="434">
        <v>0</v>
      </c>
      <c r="AP3032" s="436" t="s">
        <v>23291</v>
      </c>
      <c r="AMG3032" s="185"/>
      <c r="AMH3032" s="185"/>
      <c r="AMI3032" s="185"/>
      <c r="AMJ3032" s="185"/>
      <c r="AMK3032" s="185"/>
    </row>
    <row r="3033" spans="34:1025" x14ac:dyDescent="0.2">
      <c r="AH3033" s="434" t="s">
        <v>254</v>
      </c>
      <c r="AI3033" s="434">
        <v>21711418</v>
      </c>
      <c r="AJ3033" s="434">
        <v>3.2891999999999998E-2</v>
      </c>
      <c r="AK3033" s="436" t="s">
        <v>19338</v>
      </c>
      <c r="AM3033" s="434" t="s">
        <v>253</v>
      </c>
      <c r="AN3033" s="434">
        <v>25110617</v>
      </c>
      <c r="AO3033" s="434">
        <v>4.3976000000000001E-2</v>
      </c>
      <c r="AP3033" s="436" t="s">
        <v>23292</v>
      </c>
      <c r="AMG3033" s="185"/>
      <c r="AMH3033" s="185"/>
      <c r="AMI3033" s="185"/>
      <c r="AMJ3033" s="185"/>
      <c r="AMK3033" s="185"/>
    </row>
    <row r="3034" spans="34:1025" x14ac:dyDescent="0.2">
      <c r="AH3034" s="434" t="s">
        <v>254</v>
      </c>
      <c r="AI3034" s="434">
        <v>21715935</v>
      </c>
      <c r="AJ3034" s="434">
        <v>2.7852999999999999E-2</v>
      </c>
      <c r="AK3034" s="436" t="s">
        <v>19339</v>
      </c>
      <c r="AM3034" s="434" t="s">
        <v>253</v>
      </c>
      <c r="AN3034" s="434">
        <v>25111208</v>
      </c>
      <c r="AO3034" s="434">
        <v>7.8807000000000006E-5</v>
      </c>
      <c r="AP3034" s="436" t="s">
        <v>23293</v>
      </c>
      <c r="AMG3034" s="185"/>
      <c r="AMH3034" s="185"/>
      <c r="AMI3034" s="185"/>
      <c r="AMJ3034" s="185"/>
      <c r="AMK3034" s="185"/>
    </row>
    <row r="3035" spans="34:1025" x14ac:dyDescent="0.2">
      <c r="AH3035" s="434" t="s">
        <v>254</v>
      </c>
      <c r="AI3035" s="434">
        <v>21730294</v>
      </c>
      <c r="AJ3035" s="434">
        <v>3.9733999999999998E-2</v>
      </c>
      <c r="AK3035" s="436" t="s">
        <v>19340</v>
      </c>
      <c r="AM3035" s="434" t="s">
        <v>253</v>
      </c>
      <c r="AN3035" s="434">
        <v>25114231</v>
      </c>
      <c r="AO3035" s="434">
        <v>8.4933999999999999E-3</v>
      </c>
      <c r="AP3035" s="436" t="s">
        <v>23294</v>
      </c>
      <c r="AMG3035" s="185"/>
      <c r="AMH3035" s="185"/>
      <c r="AMI3035" s="185"/>
      <c r="AMJ3035" s="185"/>
      <c r="AMK3035" s="185"/>
    </row>
    <row r="3036" spans="34:1025" x14ac:dyDescent="0.2">
      <c r="AH3036" s="434" t="s">
        <v>254</v>
      </c>
      <c r="AI3036" s="434">
        <v>21736472</v>
      </c>
      <c r="AJ3036" s="434">
        <v>2.6644000000000001E-2</v>
      </c>
      <c r="AK3036" s="436" t="s">
        <v>19341</v>
      </c>
      <c r="AM3036" s="434" t="s">
        <v>253</v>
      </c>
      <c r="AN3036" s="434">
        <v>25117173</v>
      </c>
      <c r="AO3036" s="434">
        <v>3.5437999999999997E-2</v>
      </c>
      <c r="AP3036" s="436" t="s">
        <v>23295</v>
      </c>
      <c r="AMG3036" s="185"/>
      <c r="AMH3036" s="185"/>
      <c r="AMI3036" s="185"/>
      <c r="AMJ3036" s="185"/>
      <c r="AMK3036" s="185"/>
    </row>
    <row r="3037" spans="34:1025" x14ac:dyDescent="0.2">
      <c r="AH3037" s="434" t="s">
        <v>254</v>
      </c>
      <c r="AI3037" s="434">
        <v>21765911</v>
      </c>
      <c r="AJ3037" s="434">
        <v>2.7514000000000002E-3</v>
      </c>
      <c r="AK3037" s="436" t="s">
        <v>19342</v>
      </c>
      <c r="AM3037" s="434" t="s">
        <v>253</v>
      </c>
      <c r="AN3037" s="434">
        <v>25119070</v>
      </c>
      <c r="AO3037" s="434">
        <v>0</v>
      </c>
      <c r="AP3037" s="436" t="s">
        <v>23296</v>
      </c>
      <c r="AMG3037" s="185"/>
      <c r="AMH3037" s="185"/>
      <c r="AMI3037" s="185"/>
      <c r="AMJ3037" s="185"/>
      <c r="AMK3037" s="185"/>
    </row>
    <row r="3038" spans="34:1025" x14ac:dyDescent="0.2">
      <c r="AH3038" s="434" t="s">
        <v>254</v>
      </c>
      <c r="AI3038" s="434">
        <v>21771281</v>
      </c>
      <c r="AJ3038" s="434">
        <v>5.2667E-3</v>
      </c>
      <c r="AK3038" s="436" t="s">
        <v>19343</v>
      </c>
      <c r="AM3038" s="434" t="s">
        <v>253</v>
      </c>
      <c r="AN3038" s="434">
        <v>25169847</v>
      </c>
      <c r="AO3038" s="434">
        <v>7.6468999999999999E-3</v>
      </c>
      <c r="AP3038" s="436" t="s">
        <v>23297</v>
      </c>
      <c r="AMG3038" s="185"/>
      <c r="AMH3038" s="185"/>
      <c r="AMI3038" s="185"/>
      <c r="AMJ3038" s="185"/>
      <c r="AMK3038" s="185"/>
    </row>
    <row r="3039" spans="34:1025" x14ac:dyDescent="0.2">
      <c r="AH3039" s="434" t="s">
        <v>254</v>
      </c>
      <c r="AI3039" s="434">
        <v>21773490</v>
      </c>
      <c r="AJ3039" s="434">
        <v>1.5431E-2</v>
      </c>
      <c r="AK3039" s="436" t="s">
        <v>19344</v>
      </c>
      <c r="AM3039" s="434" t="s">
        <v>253</v>
      </c>
      <c r="AN3039" s="434">
        <v>25188028</v>
      </c>
      <c r="AO3039" s="434">
        <v>1.6534E-3</v>
      </c>
      <c r="AP3039" s="436" t="s">
        <v>23298</v>
      </c>
      <c r="AMG3039" s="185"/>
      <c r="AMH3039" s="185"/>
      <c r="AMI3039" s="185"/>
      <c r="AMJ3039" s="185"/>
      <c r="AMK3039" s="185"/>
    </row>
    <row r="3040" spans="34:1025" x14ac:dyDescent="0.2">
      <c r="AH3040" s="434" t="s">
        <v>254</v>
      </c>
      <c r="AI3040" s="434">
        <v>21805689</v>
      </c>
      <c r="AJ3040" s="434">
        <v>1.4482999999999999E-2</v>
      </c>
      <c r="AK3040" s="436" t="s">
        <v>19345</v>
      </c>
      <c r="AM3040" s="434" t="s">
        <v>253</v>
      </c>
      <c r="AN3040" s="434">
        <v>25198769</v>
      </c>
      <c r="AO3040" s="434">
        <v>9.077E-3</v>
      </c>
      <c r="AP3040" s="436" t="s">
        <v>23299</v>
      </c>
      <c r="AMG3040" s="185"/>
      <c r="AMH3040" s="185"/>
      <c r="AMI3040" s="185"/>
      <c r="AMJ3040" s="185"/>
      <c r="AMK3040" s="185"/>
    </row>
    <row r="3041" spans="34:1025" x14ac:dyDescent="0.2">
      <c r="AH3041" s="434" t="s">
        <v>254</v>
      </c>
      <c r="AI3041" s="434">
        <v>21821256</v>
      </c>
      <c r="AJ3041" s="434">
        <v>3.6699000000000002E-2</v>
      </c>
      <c r="AK3041" s="436" t="s">
        <v>19346</v>
      </c>
      <c r="AM3041" s="434" t="s">
        <v>253</v>
      </c>
      <c r="AN3041" s="434">
        <v>25218165</v>
      </c>
      <c r="AO3041" s="434">
        <v>4.4866000000000003E-3</v>
      </c>
      <c r="AP3041" s="436" t="s">
        <v>18567</v>
      </c>
      <c r="AMG3041" s="185"/>
      <c r="AMH3041" s="185"/>
      <c r="AMI3041" s="185"/>
      <c r="AMJ3041" s="185"/>
      <c r="AMK3041" s="185"/>
    </row>
    <row r="3042" spans="34:1025" x14ac:dyDescent="0.2">
      <c r="AH3042" s="434" t="s">
        <v>254</v>
      </c>
      <c r="AI3042" s="434">
        <v>21829183</v>
      </c>
      <c r="AJ3042" s="434">
        <v>1.5912000000000001E-3</v>
      </c>
      <c r="AK3042" s="436" t="s">
        <v>19347</v>
      </c>
      <c r="AM3042" s="434" t="s">
        <v>253</v>
      </c>
      <c r="AN3042" s="434">
        <v>25225735</v>
      </c>
      <c r="AO3042" s="434">
        <v>1.7336000000000001E-2</v>
      </c>
      <c r="AP3042" s="436" t="s">
        <v>23300</v>
      </c>
      <c r="AMG3042" s="185"/>
      <c r="AMH3042" s="185"/>
      <c r="AMI3042" s="185"/>
      <c r="AMJ3042" s="185"/>
      <c r="AMK3042" s="185"/>
    </row>
    <row r="3043" spans="34:1025" x14ac:dyDescent="0.2">
      <c r="AH3043" s="434" t="s">
        <v>254</v>
      </c>
      <c r="AI3043" s="434">
        <v>21837174</v>
      </c>
      <c r="AJ3043" s="434">
        <v>3.3487E-3</v>
      </c>
      <c r="AK3043" s="436" t="s">
        <v>19348</v>
      </c>
      <c r="AM3043" s="434" t="s">
        <v>253</v>
      </c>
      <c r="AN3043" s="434">
        <v>25231938</v>
      </c>
      <c r="AO3043" s="434">
        <v>7.8807000000000006E-5</v>
      </c>
      <c r="AP3043" s="436" t="s">
        <v>18569</v>
      </c>
      <c r="AMG3043" s="185"/>
      <c r="AMH3043" s="185"/>
      <c r="AMI3043" s="185"/>
      <c r="AMJ3043" s="185"/>
      <c r="AMK3043" s="185"/>
    </row>
    <row r="3044" spans="34:1025" x14ac:dyDescent="0.2">
      <c r="AH3044" s="434" t="s">
        <v>254</v>
      </c>
      <c r="AI3044" s="434">
        <v>21842852</v>
      </c>
      <c r="AJ3044" s="434">
        <v>3.4217999999999998E-2</v>
      </c>
      <c r="AK3044" s="436" t="s">
        <v>19349</v>
      </c>
      <c r="AM3044" s="434" t="s">
        <v>253</v>
      </c>
      <c r="AN3044" s="434">
        <v>25233872</v>
      </c>
      <c r="AO3044" s="434">
        <v>3.7883E-2</v>
      </c>
      <c r="AP3044" s="436" t="s">
        <v>23301</v>
      </c>
      <c r="AMG3044" s="185"/>
      <c r="AMH3044" s="185"/>
      <c r="AMI3044" s="185"/>
      <c r="AMJ3044" s="185"/>
      <c r="AMK3044" s="185"/>
    </row>
    <row r="3045" spans="34:1025" x14ac:dyDescent="0.2">
      <c r="AH3045" s="434" t="s">
        <v>254</v>
      </c>
      <c r="AI3045" s="434">
        <v>21846448</v>
      </c>
      <c r="AJ3045" s="434">
        <v>3.3770000000000001E-2</v>
      </c>
      <c r="AK3045" s="436" t="s">
        <v>19350</v>
      </c>
      <c r="AM3045" s="434" t="s">
        <v>253</v>
      </c>
      <c r="AN3045" s="434">
        <v>25240040</v>
      </c>
      <c r="AO3045" s="434">
        <v>3.7269999999999998E-2</v>
      </c>
      <c r="AP3045" s="436" t="s">
        <v>23302</v>
      </c>
      <c r="AMG3045" s="185"/>
      <c r="AMH3045" s="185"/>
      <c r="AMI3045" s="185"/>
      <c r="AMJ3045" s="185"/>
      <c r="AMK3045" s="185"/>
    </row>
    <row r="3046" spans="34:1025" x14ac:dyDescent="0.2">
      <c r="AH3046" s="434" t="s">
        <v>254</v>
      </c>
      <c r="AI3046" s="434">
        <v>21849796</v>
      </c>
      <c r="AJ3046" s="434">
        <v>4.6491999999999999E-2</v>
      </c>
      <c r="AK3046" s="436" t="s">
        <v>19351</v>
      </c>
      <c r="AM3046" s="434" t="s">
        <v>253</v>
      </c>
      <c r="AN3046" s="434">
        <v>25244372</v>
      </c>
      <c r="AO3046" s="434">
        <v>4.9373E-2</v>
      </c>
      <c r="AP3046" s="436" t="s">
        <v>23303</v>
      </c>
      <c r="AMG3046" s="185"/>
      <c r="AMH3046" s="185"/>
      <c r="AMI3046" s="185"/>
      <c r="AMJ3046" s="185"/>
      <c r="AMK3046" s="185"/>
    </row>
    <row r="3047" spans="34:1025" x14ac:dyDescent="0.2">
      <c r="AH3047" s="434" t="s">
        <v>254</v>
      </c>
      <c r="AI3047" s="434">
        <v>21853622</v>
      </c>
      <c r="AJ3047" s="434">
        <v>1.8693999999999999E-2</v>
      </c>
      <c r="AK3047" s="436" t="s">
        <v>19352</v>
      </c>
      <c r="AM3047" s="434" t="s">
        <v>253</v>
      </c>
      <c r="AN3047" s="434">
        <v>25248459</v>
      </c>
      <c r="AO3047" s="434">
        <v>2.0308E-2</v>
      </c>
      <c r="AP3047" s="436" t="s">
        <v>23304</v>
      </c>
      <c r="AMG3047" s="185"/>
      <c r="AMH3047" s="185"/>
      <c r="AMI3047" s="185"/>
      <c r="AMJ3047" s="185"/>
      <c r="AMK3047" s="185"/>
    </row>
    <row r="3048" spans="34:1025" x14ac:dyDescent="0.2">
      <c r="AH3048" s="434" t="s">
        <v>254</v>
      </c>
      <c r="AI3048" s="434">
        <v>21902303</v>
      </c>
      <c r="AJ3048" s="434">
        <v>4.4914999999999997E-2</v>
      </c>
      <c r="AK3048" s="436" t="s">
        <v>19353</v>
      </c>
      <c r="AM3048" s="434" t="s">
        <v>253</v>
      </c>
      <c r="AN3048" s="434">
        <v>25248472</v>
      </c>
      <c r="AO3048" s="434">
        <v>1.1705999999999999E-2</v>
      </c>
      <c r="AP3048" s="436" t="s">
        <v>23305</v>
      </c>
      <c r="AMG3048" s="185"/>
      <c r="AMH3048" s="185"/>
      <c r="AMI3048" s="185"/>
      <c r="AMJ3048" s="185"/>
      <c r="AMK3048" s="185"/>
    </row>
    <row r="3049" spans="34:1025" x14ac:dyDescent="0.2">
      <c r="AH3049" s="434" t="s">
        <v>254</v>
      </c>
      <c r="AI3049" s="434">
        <v>21920445</v>
      </c>
      <c r="AJ3049" s="434">
        <v>1.4133E-2</v>
      </c>
      <c r="AK3049" s="436" t="s">
        <v>19354</v>
      </c>
      <c r="AM3049" s="434" t="s">
        <v>253</v>
      </c>
      <c r="AN3049" s="434">
        <v>25248493</v>
      </c>
      <c r="AO3049" s="434">
        <v>6.9550999999999997E-3</v>
      </c>
      <c r="AP3049" s="436" t="s">
        <v>23306</v>
      </c>
      <c r="AMG3049" s="185"/>
      <c r="AMH3049" s="185"/>
      <c r="AMI3049" s="185"/>
      <c r="AMJ3049" s="185"/>
      <c r="AMK3049" s="185"/>
    </row>
    <row r="3050" spans="34:1025" x14ac:dyDescent="0.2">
      <c r="AH3050" s="434" t="s">
        <v>254</v>
      </c>
      <c r="AI3050" s="434">
        <v>21940783</v>
      </c>
      <c r="AJ3050" s="434">
        <v>0</v>
      </c>
      <c r="AK3050" s="436" t="s">
        <v>19355</v>
      </c>
      <c r="AM3050" s="434" t="s">
        <v>253</v>
      </c>
      <c r="AN3050" s="434">
        <v>25248616</v>
      </c>
      <c r="AO3050" s="434">
        <v>4.4866000000000003E-3</v>
      </c>
      <c r="AP3050" s="436" t="s">
        <v>23307</v>
      </c>
      <c r="AMG3050" s="185"/>
      <c r="AMH3050" s="185"/>
      <c r="AMI3050" s="185"/>
      <c r="AMJ3050" s="185"/>
      <c r="AMK3050" s="185"/>
    </row>
    <row r="3051" spans="34:1025" x14ac:dyDescent="0.2">
      <c r="AH3051" s="434" t="s">
        <v>254</v>
      </c>
      <c r="AI3051" s="434">
        <v>21973194</v>
      </c>
      <c r="AJ3051" s="434">
        <v>9.2964999999999992E-3</v>
      </c>
      <c r="AK3051" s="436" t="s">
        <v>19356</v>
      </c>
      <c r="AM3051" s="434" t="s">
        <v>253</v>
      </c>
      <c r="AN3051" s="434">
        <v>25248651</v>
      </c>
      <c r="AO3051" s="434">
        <v>1.1841000000000001E-2</v>
      </c>
      <c r="AP3051" s="436" t="s">
        <v>23308</v>
      </c>
      <c r="AMG3051" s="185"/>
      <c r="AMH3051" s="185"/>
      <c r="AMI3051" s="185"/>
      <c r="AMJ3051" s="185"/>
      <c r="AMK3051" s="185"/>
    </row>
    <row r="3052" spans="34:1025" x14ac:dyDescent="0.2">
      <c r="AH3052" s="434" t="s">
        <v>254</v>
      </c>
      <c r="AI3052" s="434">
        <v>22003204</v>
      </c>
      <c r="AJ3052" s="434">
        <v>1.8471E-3</v>
      </c>
      <c r="AK3052" s="436" t="s">
        <v>19357</v>
      </c>
      <c r="AM3052" s="434" t="s">
        <v>254</v>
      </c>
      <c r="AN3052" s="434">
        <v>24010</v>
      </c>
      <c r="AO3052" s="434">
        <v>4.0696999999999997E-2</v>
      </c>
      <c r="AP3052" s="436" t="s">
        <v>23309</v>
      </c>
      <c r="AMG3052" s="185"/>
      <c r="AMH3052" s="185"/>
      <c r="AMI3052" s="185"/>
      <c r="AMJ3052" s="185"/>
      <c r="AMK3052" s="185"/>
    </row>
    <row r="3053" spans="34:1025" x14ac:dyDescent="0.2">
      <c r="AH3053" s="434" t="s">
        <v>254</v>
      </c>
      <c r="AI3053" s="434">
        <v>22032763</v>
      </c>
      <c r="AJ3053" s="434">
        <v>4.3582000000000003E-2</v>
      </c>
      <c r="AK3053" s="436" t="s">
        <v>19358</v>
      </c>
      <c r="AM3053" s="434" t="s">
        <v>254</v>
      </c>
      <c r="AN3053" s="434">
        <v>24026</v>
      </c>
      <c r="AO3053" s="434">
        <v>4.4075999999999997E-2</v>
      </c>
      <c r="AP3053" s="436" t="s">
        <v>23310</v>
      </c>
      <c r="AMG3053" s="185"/>
      <c r="AMH3053" s="185"/>
      <c r="AMI3053" s="185"/>
      <c r="AMJ3053" s="185"/>
      <c r="AMK3053" s="185"/>
    </row>
    <row r="3054" spans="34:1025" x14ac:dyDescent="0.2">
      <c r="AH3054" s="434" t="s">
        <v>254</v>
      </c>
      <c r="AI3054" s="434">
        <v>22034146</v>
      </c>
      <c r="AJ3054" s="434">
        <v>3.5337E-2</v>
      </c>
      <c r="AK3054" s="436" t="s">
        <v>19359</v>
      </c>
      <c r="AM3054" s="434" t="s">
        <v>254</v>
      </c>
      <c r="AN3054" s="434">
        <v>24042</v>
      </c>
      <c r="AO3054" s="434">
        <v>1.3997000000000001E-2</v>
      </c>
      <c r="AP3054" s="436" t="s">
        <v>23311</v>
      </c>
      <c r="AMG3054" s="185"/>
      <c r="AMH3054" s="185"/>
      <c r="AMI3054" s="185"/>
      <c r="AMJ3054" s="185"/>
      <c r="AMK3054" s="185"/>
    </row>
    <row r="3055" spans="34:1025" x14ac:dyDescent="0.2">
      <c r="AH3055" s="434" t="s">
        <v>254</v>
      </c>
      <c r="AI3055" s="434">
        <v>22035789</v>
      </c>
      <c r="AJ3055" s="434">
        <v>2.3529999999999999E-2</v>
      </c>
      <c r="AK3055" s="436" t="s">
        <v>19360</v>
      </c>
      <c r="AM3055" s="434" t="s">
        <v>254</v>
      </c>
      <c r="AN3055" s="434">
        <v>25090</v>
      </c>
      <c r="AO3055" s="434">
        <v>2.0437E-2</v>
      </c>
      <c r="AP3055" s="436" t="s">
        <v>23312</v>
      </c>
      <c r="AMG3055" s="185"/>
      <c r="AMH3055" s="185"/>
      <c r="AMI3055" s="185"/>
      <c r="AMJ3055" s="185"/>
      <c r="AMK3055" s="185"/>
    </row>
    <row r="3056" spans="34:1025" x14ac:dyDescent="0.2">
      <c r="AH3056" s="434" t="s">
        <v>254</v>
      </c>
      <c r="AI3056" s="434">
        <v>22045208</v>
      </c>
      <c r="AJ3056" s="434">
        <v>1.9893999999999998E-2</v>
      </c>
      <c r="AK3056" s="436" t="s">
        <v>19361</v>
      </c>
      <c r="AM3056" s="434" t="s">
        <v>254</v>
      </c>
      <c r="AN3056" s="434">
        <v>25190</v>
      </c>
      <c r="AO3056" s="434">
        <v>7.4446E-3</v>
      </c>
      <c r="AP3056" s="436" t="s">
        <v>23313</v>
      </c>
      <c r="AMG3056" s="185"/>
      <c r="AMH3056" s="185"/>
      <c r="AMI3056" s="185"/>
      <c r="AMJ3056" s="185"/>
      <c r="AMK3056" s="185"/>
    </row>
    <row r="3057" spans="34:1025" x14ac:dyDescent="0.2">
      <c r="AH3057" s="434" t="s">
        <v>254</v>
      </c>
      <c r="AI3057" s="434">
        <v>22048314</v>
      </c>
      <c r="AJ3057" s="434">
        <v>2.5504E-3</v>
      </c>
      <c r="AK3057" s="436" t="s">
        <v>19362</v>
      </c>
      <c r="AM3057" s="434" t="s">
        <v>254</v>
      </c>
      <c r="AN3057" s="434">
        <v>25195</v>
      </c>
      <c r="AO3057" s="434">
        <v>4.2849999999999999E-2</v>
      </c>
      <c r="AP3057" s="436" t="s">
        <v>23314</v>
      </c>
      <c r="AMG3057" s="185"/>
      <c r="AMH3057" s="185"/>
      <c r="AMI3057" s="185"/>
      <c r="AMJ3057" s="185"/>
      <c r="AMK3057" s="185"/>
    </row>
    <row r="3058" spans="34:1025" x14ac:dyDescent="0.2">
      <c r="AH3058" s="434" t="s">
        <v>254</v>
      </c>
      <c r="AI3058" s="434">
        <v>22050659</v>
      </c>
      <c r="AJ3058" s="434">
        <v>0</v>
      </c>
      <c r="AK3058" s="436" t="s">
        <v>19363</v>
      </c>
      <c r="AM3058" s="434" t="s">
        <v>254</v>
      </c>
      <c r="AN3058" s="434">
        <v>29457</v>
      </c>
      <c r="AO3058" s="434">
        <v>4.7612000000000002E-2</v>
      </c>
      <c r="AP3058" s="436" t="s">
        <v>23315</v>
      </c>
      <c r="AMG3058" s="185"/>
      <c r="AMH3058" s="185"/>
      <c r="AMI3058" s="185"/>
      <c r="AMJ3058" s="185"/>
      <c r="AMK3058" s="185"/>
    </row>
    <row r="3059" spans="34:1025" x14ac:dyDescent="0.2">
      <c r="AH3059" s="434" t="s">
        <v>254</v>
      </c>
      <c r="AI3059" s="434">
        <v>22058661</v>
      </c>
      <c r="AJ3059" s="434">
        <v>1.0208E-2</v>
      </c>
      <c r="AK3059" s="436" t="s">
        <v>19364</v>
      </c>
      <c r="AM3059" s="434" t="s">
        <v>254</v>
      </c>
      <c r="AN3059" s="434">
        <v>70431</v>
      </c>
      <c r="AO3059" s="434">
        <v>1.1313E-2</v>
      </c>
      <c r="AP3059" s="436" t="s">
        <v>23316</v>
      </c>
      <c r="AMG3059" s="185"/>
      <c r="AMH3059" s="185"/>
      <c r="AMI3059" s="185"/>
      <c r="AMJ3059" s="185"/>
      <c r="AMK3059" s="185"/>
    </row>
    <row r="3060" spans="34:1025" x14ac:dyDescent="0.2">
      <c r="AH3060" s="434" t="s">
        <v>254</v>
      </c>
      <c r="AI3060" s="434">
        <v>22060868</v>
      </c>
      <c r="AJ3060" s="434">
        <v>4.3033000000000002E-2</v>
      </c>
      <c r="AK3060" s="436" t="s">
        <v>19365</v>
      </c>
      <c r="AM3060" s="434" t="s">
        <v>254</v>
      </c>
      <c r="AN3060" s="434">
        <v>126269</v>
      </c>
      <c r="AO3060" s="434">
        <v>9.0258999999999999E-3</v>
      </c>
      <c r="AP3060" s="436" t="s">
        <v>23317</v>
      </c>
      <c r="AMG3060" s="185"/>
      <c r="AMH3060" s="185"/>
      <c r="AMI3060" s="185"/>
      <c r="AMJ3060" s="185"/>
      <c r="AMK3060" s="185"/>
    </row>
    <row r="3061" spans="34:1025" x14ac:dyDescent="0.2">
      <c r="AH3061" s="434" t="s">
        <v>254</v>
      </c>
      <c r="AI3061" s="434">
        <v>22090312</v>
      </c>
      <c r="AJ3061" s="434">
        <v>7.4656000000000002E-3</v>
      </c>
      <c r="AK3061" s="436" t="s">
        <v>19366</v>
      </c>
      <c r="AM3061" s="434" t="s">
        <v>254</v>
      </c>
      <c r="AN3061" s="434">
        <v>126500</v>
      </c>
      <c r="AO3061" s="434">
        <v>1.188E-2</v>
      </c>
      <c r="AP3061" s="436" t="s">
        <v>23318</v>
      </c>
      <c r="AMG3061" s="185"/>
      <c r="AMH3061" s="185"/>
      <c r="AMI3061" s="185"/>
      <c r="AMJ3061" s="185"/>
      <c r="AMK3061" s="185"/>
    </row>
    <row r="3062" spans="34:1025" x14ac:dyDescent="0.2">
      <c r="AH3062" s="434" t="s">
        <v>254</v>
      </c>
      <c r="AI3062" s="434">
        <v>22099448</v>
      </c>
      <c r="AJ3062" s="434">
        <v>5.4478E-3</v>
      </c>
      <c r="AK3062" s="436" t="s">
        <v>19367</v>
      </c>
      <c r="AM3062" s="434" t="s">
        <v>254</v>
      </c>
      <c r="AN3062" s="434">
        <v>165070</v>
      </c>
      <c r="AO3062" s="434">
        <v>1.1568E-4</v>
      </c>
      <c r="AP3062" s="436" t="s">
        <v>23319</v>
      </c>
      <c r="AMG3062" s="185"/>
      <c r="AMH3062" s="185"/>
      <c r="AMI3062" s="185"/>
      <c r="AMJ3062" s="185"/>
      <c r="AMK3062" s="185"/>
    </row>
    <row r="3063" spans="34:1025" x14ac:dyDescent="0.2">
      <c r="AH3063" s="434" t="s">
        <v>254</v>
      </c>
      <c r="AI3063" s="434">
        <v>22109667</v>
      </c>
      <c r="AJ3063" s="434">
        <v>2.2848E-3</v>
      </c>
      <c r="AK3063" s="436" t="s">
        <v>19368</v>
      </c>
      <c r="AM3063" s="434" t="s">
        <v>254</v>
      </c>
      <c r="AN3063" s="434">
        <v>170021</v>
      </c>
      <c r="AO3063" s="434">
        <v>1.8929000000000001E-3</v>
      </c>
      <c r="AP3063" s="436" t="s">
        <v>18573</v>
      </c>
      <c r="AMG3063" s="185"/>
      <c r="AMH3063" s="185"/>
      <c r="AMI3063" s="185"/>
      <c r="AMJ3063" s="185"/>
      <c r="AMK3063" s="185"/>
    </row>
    <row r="3064" spans="34:1025" x14ac:dyDescent="0.2">
      <c r="AH3064" s="434" t="s">
        <v>254</v>
      </c>
      <c r="AI3064" s="434">
        <v>22114183</v>
      </c>
      <c r="AJ3064" s="434">
        <v>4.8545000000000003E-3</v>
      </c>
      <c r="AK3064" s="436" t="s">
        <v>19369</v>
      </c>
      <c r="AM3064" s="434" t="s">
        <v>254</v>
      </c>
      <c r="AN3064" s="434">
        <v>207749</v>
      </c>
      <c r="AO3064" s="434">
        <v>1.188E-2</v>
      </c>
      <c r="AP3064" s="436" t="s">
        <v>23320</v>
      </c>
      <c r="AMG3064" s="185"/>
      <c r="AMH3064" s="185"/>
      <c r="AMI3064" s="185"/>
      <c r="AMJ3064" s="185"/>
      <c r="AMK3064" s="185"/>
    </row>
    <row r="3065" spans="34:1025" x14ac:dyDescent="0.2">
      <c r="AH3065" s="434" t="s">
        <v>254</v>
      </c>
      <c r="AI3065" s="434">
        <v>22114635</v>
      </c>
      <c r="AJ3065" s="434">
        <v>4.5361999999999998E-3</v>
      </c>
      <c r="AK3065" s="436" t="s">
        <v>19370</v>
      </c>
      <c r="AM3065" s="434" t="s">
        <v>254</v>
      </c>
      <c r="AN3065" s="434">
        <v>285405</v>
      </c>
      <c r="AO3065" s="434">
        <v>5.8256000000000002E-3</v>
      </c>
      <c r="AP3065" s="436" t="s">
        <v>23321</v>
      </c>
      <c r="AMG3065" s="185"/>
      <c r="AMH3065" s="185"/>
      <c r="AMI3065" s="185"/>
      <c r="AMJ3065" s="185"/>
      <c r="AMK3065" s="185"/>
    </row>
    <row r="3066" spans="34:1025" x14ac:dyDescent="0.2">
      <c r="AH3066" s="434" t="s">
        <v>254</v>
      </c>
      <c r="AI3066" s="434">
        <v>22119494</v>
      </c>
      <c r="AJ3066" s="434">
        <v>2.2282E-2</v>
      </c>
      <c r="AK3066" s="436" t="s">
        <v>19371</v>
      </c>
      <c r="AM3066" s="434" t="s">
        <v>254</v>
      </c>
      <c r="AN3066" s="434">
        <v>295695</v>
      </c>
      <c r="AO3066" s="434">
        <v>1.1679E-2</v>
      </c>
      <c r="AP3066" s="436" t="s">
        <v>23322</v>
      </c>
      <c r="AMG3066" s="185"/>
      <c r="AMH3066" s="185"/>
      <c r="AMI3066" s="185"/>
      <c r="AMJ3066" s="185"/>
      <c r="AMK3066" s="185"/>
    </row>
    <row r="3067" spans="34:1025" x14ac:dyDescent="0.2">
      <c r="AH3067" s="434" t="s">
        <v>254</v>
      </c>
      <c r="AI3067" s="434">
        <v>22119516</v>
      </c>
      <c r="AJ3067" s="434">
        <v>2.2848E-3</v>
      </c>
      <c r="AK3067" s="436" t="s">
        <v>19372</v>
      </c>
      <c r="AM3067" s="434" t="s">
        <v>254</v>
      </c>
      <c r="AN3067" s="434">
        <v>342271</v>
      </c>
      <c r="AO3067" s="434">
        <v>2.0941999999999999E-2</v>
      </c>
      <c r="AP3067" s="436" t="s">
        <v>23323</v>
      </c>
      <c r="AMG3067" s="185"/>
      <c r="AMH3067" s="185"/>
      <c r="AMI3067" s="185"/>
      <c r="AMJ3067" s="185"/>
      <c r="AMK3067" s="185"/>
    </row>
    <row r="3068" spans="34:1025" x14ac:dyDescent="0.2">
      <c r="AH3068" s="434" t="s">
        <v>254</v>
      </c>
      <c r="AI3068" s="434">
        <v>22120833</v>
      </c>
      <c r="AJ3068" s="434">
        <v>1.4365999999999999E-3</v>
      </c>
      <c r="AK3068" s="436" t="s">
        <v>19373</v>
      </c>
      <c r="AM3068" s="434" t="s">
        <v>254</v>
      </c>
      <c r="AN3068" s="434">
        <v>342521</v>
      </c>
      <c r="AO3068" s="434">
        <v>1.4199E-3</v>
      </c>
      <c r="AP3068" s="436" t="s">
        <v>23324</v>
      </c>
      <c r="AMG3068" s="185"/>
      <c r="AMH3068" s="185"/>
      <c r="AMI3068" s="185"/>
      <c r="AMJ3068" s="185"/>
      <c r="AMK3068" s="185"/>
    </row>
    <row r="3069" spans="34:1025" x14ac:dyDescent="0.2">
      <c r="AH3069" s="434" t="s">
        <v>254</v>
      </c>
      <c r="AI3069" s="434">
        <v>22152955</v>
      </c>
      <c r="AJ3069" s="434">
        <v>1.4133E-2</v>
      </c>
      <c r="AK3069" s="436" t="s">
        <v>19374</v>
      </c>
      <c r="AM3069" s="434" t="s">
        <v>254</v>
      </c>
      <c r="AN3069" s="434">
        <v>344835</v>
      </c>
      <c r="AO3069" s="434">
        <v>0</v>
      </c>
      <c r="AP3069" s="436" t="s">
        <v>23325</v>
      </c>
      <c r="AMG3069" s="185"/>
      <c r="AMH3069" s="185"/>
      <c r="AMI3069" s="185"/>
      <c r="AMJ3069" s="185"/>
      <c r="AMK3069" s="185"/>
    </row>
    <row r="3070" spans="34:1025" x14ac:dyDescent="0.2">
      <c r="AH3070" s="434" t="s">
        <v>254</v>
      </c>
      <c r="AI3070" s="434">
        <v>22193256</v>
      </c>
      <c r="AJ3070" s="434">
        <v>1.8471E-3</v>
      </c>
      <c r="AK3070" s="436" t="s">
        <v>19375</v>
      </c>
      <c r="AM3070" s="434" t="s">
        <v>254</v>
      </c>
      <c r="AN3070" s="434">
        <v>345347</v>
      </c>
      <c r="AO3070" s="434">
        <v>2.3937000000000001E-4</v>
      </c>
      <c r="AP3070" s="436" t="s">
        <v>23326</v>
      </c>
      <c r="AMG3070" s="185"/>
      <c r="AMH3070" s="185"/>
      <c r="AMI3070" s="185"/>
      <c r="AMJ3070" s="185"/>
      <c r="AMK3070" s="185"/>
    </row>
    <row r="3071" spans="34:1025" x14ac:dyDescent="0.2">
      <c r="AH3071" s="434" t="s">
        <v>254</v>
      </c>
      <c r="AI3071" s="434">
        <v>22276818</v>
      </c>
      <c r="AJ3071" s="434">
        <v>1.7301E-2</v>
      </c>
      <c r="AK3071" s="436" t="s">
        <v>19376</v>
      </c>
      <c r="AM3071" s="434" t="s">
        <v>254</v>
      </c>
      <c r="AN3071" s="434">
        <v>345488</v>
      </c>
      <c r="AO3071" s="434">
        <v>3.4919E-3</v>
      </c>
      <c r="AP3071" s="436" t="s">
        <v>23327</v>
      </c>
      <c r="AMG3071" s="185"/>
      <c r="AMH3071" s="185"/>
      <c r="AMI3071" s="185"/>
      <c r="AMJ3071" s="185"/>
      <c r="AMK3071" s="185"/>
    </row>
    <row r="3072" spans="34:1025" x14ac:dyDescent="0.2">
      <c r="AH3072" s="434" t="s">
        <v>254</v>
      </c>
      <c r="AI3072" s="434">
        <v>22314140</v>
      </c>
      <c r="AJ3072" s="434">
        <v>2.7514000000000002E-3</v>
      </c>
      <c r="AK3072" s="436" t="s">
        <v>19377</v>
      </c>
      <c r="AM3072" s="434" t="s">
        <v>254</v>
      </c>
      <c r="AN3072" s="434">
        <v>367293</v>
      </c>
      <c r="AO3072" s="434">
        <v>1.5603000000000001E-2</v>
      </c>
      <c r="AP3072" s="436" t="s">
        <v>23328</v>
      </c>
      <c r="AMG3072" s="185"/>
      <c r="AMH3072" s="185"/>
      <c r="AMI3072" s="185"/>
      <c r="AMJ3072" s="185"/>
      <c r="AMK3072" s="185"/>
    </row>
    <row r="3073" spans="34:1025" x14ac:dyDescent="0.2">
      <c r="AH3073" s="434" t="s">
        <v>254</v>
      </c>
      <c r="AI3073" s="434">
        <v>22352307</v>
      </c>
      <c r="AJ3073" s="434">
        <v>3.6699000000000002E-2</v>
      </c>
      <c r="AK3073" s="436" t="s">
        <v>19378</v>
      </c>
      <c r="AM3073" s="434" t="s">
        <v>254</v>
      </c>
      <c r="AN3073" s="434">
        <v>369220</v>
      </c>
      <c r="AO3073" s="434">
        <v>4.2849999999999999E-2</v>
      </c>
      <c r="AP3073" s="436" t="s">
        <v>23329</v>
      </c>
      <c r="AMG3073" s="185"/>
      <c r="AMH3073" s="185"/>
      <c r="AMI3073" s="185"/>
      <c r="AMJ3073" s="185"/>
      <c r="AMK3073" s="185"/>
    </row>
    <row r="3074" spans="34:1025" x14ac:dyDescent="0.2">
      <c r="AH3074" s="434" t="s">
        <v>254</v>
      </c>
      <c r="AI3074" s="434">
        <v>22385369</v>
      </c>
      <c r="AJ3074" s="434">
        <v>4.8228E-2</v>
      </c>
      <c r="AK3074" s="436" t="s">
        <v>19379</v>
      </c>
      <c r="AM3074" s="434" t="s">
        <v>254</v>
      </c>
      <c r="AN3074" s="434">
        <v>372701</v>
      </c>
      <c r="AO3074" s="434">
        <v>1.1679E-2</v>
      </c>
      <c r="AP3074" s="436" t="s">
        <v>23330</v>
      </c>
      <c r="AMG3074" s="185"/>
      <c r="AMH3074" s="185"/>
      <c r="AMI3074" s="185"/>
      <c r="AMJ3074" s="185"/>
      <c r="AMK3074" s="185"/>
    </row>
    <row r="3075" spans="34:1025" x14ac:dyDescent="0.2">
      <c r="AH3075" s="434" t="s">
        <v>254</v>
      </c>
      <c r="AI3075" s="434">
        <v>22394820</v>
      </c>
      <c r="AJ3075" s="434">
        <v>2.5504E-3</v>
      </c>
      <c r="AK3075" s="436" t="s">
        <v>19380</v>
      </c>
      <c r="AM3075" s="434" t="s">
        <v>254</v>
      </c>
      <c r="AN3075" s="434">
        <v>391160</v>
      </c>
      <c r="AO3075" s="434">
        <v>4.0751999999999997E-2</v>
      </c>
      <c r="AP3075" s="436" t="s">
        <v>23331</v>
      </c>
      <c r="AMG3075" s="185"/>
      <c r="AMH3075" s="185"/>
      <c r="AMI3075" s="185"/>
      <c r="AMJ3075" s="185"/>
      <c r="AMK3075" s="185"/>
    </row>
    <row r="3076" spans="34:1025" x14ac:dyDescent="0.2">
      <c r="AH3076" s="434" t="s">
        <v>254</v>
      </c>
      <c r="AI3076" s="434">
        <v>22421519</v>
      </c>
      <c r="AJ3076" s="434">
        <v>2.0725E-2</v>
      </c>
      <c r="AK3076" s="436" t="s">
        <v>19381</v>
      </c>
      <c r="AM3076" s="434" t="s">
        <v>254</v>
      </c>
      <c r="AN3076" s="434">
        <v>398298</v>
      </c>
      <c r="AO3076" s="434">
        <v>3.8238E-3</v>
      </c>
      <c r="AP3076" s="436" t="s">
        <v>23332</v>
      </c>
      <c r="AMG3076" s="185"/>
      <c r="AMH3076" s="185"/>
      <c r="AMI3076" s="185"/>
      <c r="AMJ3076" s="185"/>
      <c r="AMK3076" s="185"/>
    </row>
    <row r="3077" spans="34:1025" x14ac:dyDescent="0.2">
      <c r="AH3077" s="434" t="s">
        <v>254</v>
      </c>
      <c r="AI3077" s="434">
        <v>22434154</v>
      </c>
      <c r="AJ3077" s="434">
        <v>2.1309000000000002E-2</v>
      </c>
      <c r="AK3077" s="436" t="s">
        <v>19382</v>
      </c>
      <c r="AM3077" s="434" t="s">
        <v>254</v>
      </c>
      <c r="AN3077" s="434">
        <v>421958</v>
      </c>
      <c r="AO3077" s="434">
        <v>1.1903E-3</v>
      </c>
      <c r="AP3077" s="436" t="s">
        <v>23333</v>
      </c>
      <c r="AMG3077" s="185"/>
      <c r="AMH3077" s="185"/>
      <c r="AMI3077" s="185"/>
      <c r="AMJ3077" s="185"/>
      <c r="AMK3077" s="185"/>
    </row>
    <row r="3078" spans="34:1025" x14ac:dyDescent="0.2">
      <c r="AH3078" s="434" t="s">
        <v>254</v>
      </c>
      <c r="AI3078" s="434">
        <v>22444002</v>
      </c>
      <c r="AJ3078" s="434">
        <v>4.6737000000000001E-2</v>
      </c>
      <c r="AK3078" s="436" t="s">
        <v>19383</v>
      </c>
      <c r="AM3078" s="434" t="s">
        <v>254</v>
      </c>
      <c r="AN3078" s="434">
        <v>428640</v>
      </c>
      <c r="AO3078" s="434">
        <v>1.9647000000000001E-2</v>
      </c>
      <c r="AP3078" s="436" t="s">
        <v>23334</v>
      </c>
      <c r="AMG3078" s="185"/>
      <c r="AMH3078" s="185"/>
      <c r="AMI3078" s="185"/>
      <c r="AMJ3078" s="185"/>
      <c r="AMK3078" s="185"/>
    </row>
    <row r="3079" spans="34:1025" x14ac:dyDescent="0.2">
      <c r="AH3079" s="434" t="s">
        <v>254</v>
      </c>
      <c r="AI3079" s="434">
        <v>22488842</v>
      </c>
      <c r="AJ3079" s="434">
        <v>1.4893999999999999E-2</v>
      </c>
      <c r="AK3079" s="436" t="s">
        <v>19384</v>
      </c>
      <c r="AM3079" s="434" t="s">
        <v>254</v>
      </c>
      <c r="AN3079" s="434">
        <v>428654</v>
      </c>
      <c r="AO3079" s="434">
        <v>5.8256000000000002E-3</v>
      </c>
      <c r="AP3079" s="436" t="s">
        <v>23335</v>
      </c>
      <c r="AMG3079" s="185"/>
      <c r="AMH3079" s="185"/>
      <c r="AMI3079" s="185"/>
      <c r="AMJ3079" s="185"/>
      <c r="AMK3079" s="185"/>
    </row>
    <row r="3080" spans="34:1025" x14ac:dyDescent="0.2">
      <c r="AH3080" s="434" t="s">
        <v>254</v>
      </c>
      <c r="AI3080" s="434">
        <v>22503157</v>
      </c>
      <c r="AJ3080" s="434">
        <v>3.1137000000000001E-2</v>
      </c>
      <c r="AK3080" s="436" t="s">
        <v>19385</v>
      </c>
      <c r="AM3080" s="434" t="s">
        <v>254</v>
      </c>
      <c r="AN3080" s="434">
        <v>432348</v>
      </c>
      <c r="AO3080" s="434">
        <v>3.8238E-3</v>
      </c>
      <c r="AP3080" s="436" t="s">
        <v>23336</v>
      </c>
      <c r="AMG3080" s="185"/>
      <c r="AMH3080" s="185"/>
      <c r="AMI3080" s="185"/>
      <c r="AMJ3080" s="185"/>
      <c r="AMK3080" s="185"/>
    </row>
    <row r="3081" spans="34:1025" x14ac:dyDescent="0.2">
      <c r="AH3081" s="434" t="s">
        <v>254</v>
      </c>
      <c r="AI3081" s="434">
        <v>22504207</v>
      </c>
      <c r="AJ3081" s="434">
        <v>6.4067000000000004E-3</v>
      </c>
      <c r="AK3081" s="436" t="s">
        <v>19386</v>
      </c>
      <c r="AM3081" s="434" t="s">
        <v>254</v>
      </c>
      <c r="AN3081" s="434">
        <v>433772</v>
      </c>
      <c r="AO3081" s="434">
        <v>2.4528000000000001E-2</v>
      </c>
      <c r="AP3081" s="436" t="s">
        <v>23337</v>
      </c>
      <c r="AMG3081" s="185"/>
      <c r="AMH3081" s="185"/>
      <c r="AMI3081" s="185"/>
      <c r="AMJ3081" s="185"/>
      <c r="AMK3081" s="185"/>
    </row>
    <row r="3082" spans="34:1025" x14ac:dyDescent="0.2">
      <c r="AH3082" s="434" t="s">
        <v>254</v>
      </c>
      <c r="AI3082" s="434">
        <v>22506883</v>
      </c>
      <c r="AJ3082" s="434">
        <v>3.7615999999999997E-2</v>
      </c>
      <c r="AK3082" s="436" t="s">
        <v>19387</v>
      </c>
      <c r="AM3082" s="434" t="s">
        <v>254</v>
      </c>
      <c r="AN3082" s="434">
        <v>433795</v>
      </c>
      <c r="AO3082" s="434">
        <v>5.6121000000000001E-3</v>
      </c>
      <c r="AP3082" s="436" t="s">
        <v>23338</v>
      </c>
      <c r="AMG3082" s="185"/>
      <c r="AMH3082" s="185"/>
      <c r="AMI3082" s="185"/>
      <c r="AMJ3082" s="185"/>
      <c r="AMK3082" s="185"/>
    </row>
    <row r="3083" spans="34:1025" x14ac:dyDescent="0.2">
      <c r="AH3083" s="434" t="s">
        <v>254</v>
      </c>
      <c r="AI3083" s="434">
        <v>22554169</v>
      </c>
      <c r="AJ3083" s="434">
        <v>1.6213999999999999E-2</v>
      </c>
      <c r="AK3083" s="436" t="s">
        <v>19388</v>
      </c>
      <c r="AM3083" s="434" t="s">
        <v>254</v>
      </c>
      <c r="AN3083" s="434">
        <v>460525</v>
      </c>
      <c r="AO3083" s="434">
        <v>7.4446E-3</v>
      </c>
      <c r="AP3083" s="436" t="s">
        <v>23339</v>
      </c>
      <c r="AMG3083" s="185"/>
      <c r="AMH3083" s="185"/>
      <c r="AMI3083" s="185"/>
      <c r="AMJ3083" s="185"/>
      <c r="AMK3083" s="185"/>
    </row>
    <row r="3084" spans="34:1025" x14ac:dyDescent="0.2">
      <c r="AH3084" s="434" t="s">
        <v>254</v>
      </c>
      <c r="AI3084" s="434">
        <v>22649406</v>
      </c>
      <c r="AJ3084" s="434">
        <v>3.3770000000000001E-2</v>
      </c>
      <c r="AK3084" s="436" t="s">
        <v>19389</v>
      </c>
      <c r="AM3084" s="434" t="s">
        <v>254</v>
      </c>
      <c r="AN3084" s="434">
        <v>466180</v>
      </c>
      <c r="AO3084" s="434">
        <v>2.3937000000000001E-4</v>
      </c>
      <c r="AP3084" s="436" t="s">
        <v>23340</v>
      </c>
      <c r="AMG3084" s="185"/>
      <c r="AMH3084" s="185"/>
      <c r="AMI3084" s="185"/>
      <c r="AMJ3084" s="185"/>
      <c r="AMK3084" s="185"/>
    </row>
    <row r="3085" spans="34:1025" x14ac:dyDescent="0.2">
      <c r="AH3085" s="434" t="s">
        <v>254</v>
      </c>
      <c r="AI3085" s="434">
        <v>22662181</v>
      </c>
      <c r="AJ3085" s="434">
        <v>1.4249E-2</v>
      </c>
      <c r="AK3085" s="436" t="s">
        <v>19390</v>
      </c>
      <c r="AM3085" s="434" t="s">
        <v>254</v>
      </c>
      <c r="AN3085" s="434">
        <v>466466</v>
      </c>
      <c r="AO3085" s="434">
        <v>8.4159999999999997E-4</v>
      </c>
      <c r="AP3085" s="436" t="s">
        <v>23341</v>
      </c>
      <c r="AMG3085" s="185"/>
      <c r="AMH3085" s="185"/>
      <c r="AMI3085" s="185"/>
      <c r="AMJ3085" s="185"/>
      <c r="AMK3085" s="185"/>
    </row>
    <row r="3086" spans="34:1025" x14ac:dyDescent="0.2">
      <c r="AH3086" s="434" t="s">
        <v>254</v>
      </c>
      <c r="AI3086" s="434">
        <v>22738445</v>
      </c>
      <c r="AJ3086" s="434">
        <v>4.6013999999999999E-2</v>
      </c>
      <c r="AK3086" s="436" t="s">
        <v>19391</v>
      </c>
      <c r="AM3086" s="434" t="s">
        <v>254</v>
      </c>
      <c r="AN3086" s="434">
        <v>481929</v>
      </c>
      <c r="AO3086" s="434">
        <v>3.6733000000000002E-4</v>
      </c>
      <c r="AP3086" s="436" t="s">
        <v>23342</v>
      </c>
      <c r="AMG3086" s="185"/>
      <c r="AMH3086" s="185"/>
      <c r="AMI3086" s="185"/>
      <c r="AMJ3086" s="185"/>
      <c r="AMK3086" s="185"/>
    </row>
    <row r="3087" spans="34:1025" x14ac:dyDescent="0.2">
      <c r="AH3087" s="434" t="s">
        <v>254</v>
      </c>
      <c r="AI3087" s="434">
        <v>22781493</v>
      </c>
      <c r="AJ3087" s="434">
        <v>2.9908000000000001E-2</v>
      </c>
      <c r="AK3087" s="436" t="s">
        <v>19392</v>
      </c>
      <c r="AM3087" s="434" t="s">
        <v>254</v>
      </c>
      <c r="AN3087" s="434">
        <v>481975</v>
      </c>
      <c r="AO3087" s="434">
        <v>4.0972000000000001E-2</v>
      </c>
      <c r="AP3087" s="436" t="s">
        <v>23343</v>
      </c>
      <c r="AMG3087" s="185"/>
      <c r="AMH3087" s="185"/>
      <c r="AMI3087" s="185"/>
      <c r="AMJ3087" s="185"/>
      <c r="AMK3087" s="185"/>
    </row>
    <row r="3088" spans="34:1025" x14ac:dyDescent="0.2">
      <c r="AH3088" s="434" t="s">
        <v>254</v>
      </c>
      <c r="AI3088" s="434">
        <v>22802946</v>
      </c>
      <c r="AJ3088" s="434">
        <v>5.9614999999999998E-3</v>
      </c>
      <c r="AK3088" s="436" t="s">
        <v>19393</v>
      </c>
      <c r="AM3088" s="434" t="s">
        <v>254</v>
      </c>
      <c r="AN3088" s="434">
        <v>481987</v>
      </c>
      <c r="AO3088" s="434">
        <v>6.6724999999999996E-3</v>
      </c>
      <c r="AP3088" s="436" t="s">
        <v>23344</v>
      </c>
      <c r="AMG3088" s="185"/>
      <c r="AMH3088" s="185"/>
      <c r="AMI3088" s="185"/>
      <c r="AMJ3088" s="185"/>
      <c r="AMK3088" s="185"/>
    </row>
    <row r="3089" spans="34:1025" x14ac:dyDescent="0.2">
      <c r="AH3089" s="434" t="s">
        <v>254</v>
      </c>
      <c r="AI3089" s="434">
        <v>22863750</v>
      </c>
      <c r="AJ3089" s="434">
        <v>4.5361999999999998E-3</v>
      </c>
      <c r="AK3089" s="436" t="s">
        <v>19394</v>
      </c>
      <c r="AM3089" s="434" t="s">
        <v>254</v>
      </c>
      <c r="AN3089" s="434">
        <v>483108</v>
      </c>
      <c r="AO3089" s="434">
        <v>0</v>
      </c>
      <c r="AP3089" s="436" t="s">
        <v>23345</v>
      </c>
      <c r="AMG3089" s="185"/>
      <c r="AMH3089" s="185"/>
      <c r="AMI3089" s="185"/>
      <c r="AMJ3089" s="185"/>
      <c r="AMK3089" s="185"/>
    </row>
    <row r="3090" spans="34:1025" x14ac:dyDescent="0.2">
      <c r="AH3090" s="434" t="s">
        <v>254</v>
      </c>
      <c r="AI3090" s="434">
        <v>22881513</v>
      </c>
      <c r="AJ3090" s="434">
        <v>4.3346999999999997E-2</v>
      </c>
      <c r="AK3090" s="436" t="s">
        <v>19395</v>
      </c>
      <c r="AM3090" s="434" t="s">
        <v>254</v>
      </c>
      <c r="AN3090" s="434">
        <v>510590</v>
      </c>
      <c r="AO3090" s="434">
        <v>8.4288000000000002E-3</v>
      </c>
      <c r="AP3090" s="436" t="s">
        <v>23346</v>
      </c>
      <c r="AMG3090" s="185"/>
      <c r="AMH3090" s="185"/>
      <c r="AMI3090" s="185"/>
      <c r="AMJ3090" s="185"/>
      <c r="AMK3090" s="185"/>
    </row>
    <row r="3091" spans="34:1025" x14ac:dyDescent="0.2">
      <c r="AH3091" s="434" t="s">
        <v>254</v>
      </c>
      <c r="AI3091" s="434">
        <v>22882185</v>
      </c>
      <c r="AJ3091" s="434">
        <v>0</v>
      </c>
      <c r="AK3091" s="436" t="s">
        <v>19396</v>
      </c>
      <c r="AM3091" s="434" t="s">
        <v>254</v>
      </c>
      <c r="AN3091" s="434">
        <v>514489</v>
      </c>
      <c r="AO3091" s="434">
        <v>1.9647000000000001E-2</v>
      </c>
      <c r="AP3091" s="436" t="s">
        <v>23347</v>
      </c>
      <c r="AMG3091" s="185"/>
      <c r="AMH3091" s="185"/>
      <c r="AMI3091" s="185"/>
      <c r="AMJ3091" s="185"/>
      <c r="AMK3091" s="185"/>
    </row>
    <row r="3092" spans="34:1025" x14ac:dyDescent="0.2">
      <c r="AH3092" s="434" t="s">
        <v>254</v>
      </c>
      <c r="AI3092" s="434">
        <v>22918020</v>
      </c>
      <c r="AJ3092" s="434">
        <v>1.2006E-3</v>
      </c>
      <c r="AK3092" s="436" t="s">
        <v>19397</v>
      </c>
      <c r="AM3092" s="434" t="s">
        <v>254</v>
      </c>
      <c r="AN3092" s="434">
        <v>515351</v>
      </c>
      <c r="AO3092" s="434">
        <v>2.6868E-2</v>
      </c>
      <c r="AP3092" s="436" t="s">
        <v>23348</v>
      </c>
      <c r="AMG3092" s="185"/>
      <c r="AMH3092" s="185"/>
      <c r="AMI3092" s="185"/>
      <c r="AMJ3092" s="185"/>
      <c r="AMK3092" s="185"/>
    </row>
    <row r="3093" spans="34:1025" x14ac:dyDescent="0.2">
      <c r="AH3093" s="434" t="s">
        <v>254</v>
      </c>
      <c r="AI3093" s="434">
        <v>22945758</v>
      </c>
      <c r="AJ3093" s="434">
        <v>9.7520000000000003E-3</v>
      </c>
      <c r="AK3093" s="436" t="s">
        <v>19398</v>
      </c>
      <c r="AM3093" s="434" t="s">
        <v>254</v>
      </c>
      <c r="AN3093" s="434">
        <v>533730</v>
      </c>
      <c r="AO3093" s="434">
        <v>4.8174000000000002E-2</v>
      </c>
      <c r="AP3093" s="436" t="s">
        <v>23349</v>
      </c>
      <c r="AMG3093" s="185"/>
      <c r="AMH3093" s="185"/>
      <c r="AMI3093" s="185"/>
      <c r="AMJ3093" s="185"/>
      <c r="AMK3093" s="185"/>
    </row>
    <row r="3094" spans="34:1025" x14ac:dyDescent="0.2">
      <c r="AH3094" s="434" t="s">
        <v>254</v>
      </c>
      <c r="AI3094" s="434">
        <v>23091987</v>
      </c>
      <c r="AJ3094" s="434">
        <v>1.5072E-2</v>
      </c>
      <c r="AK3094" s="436" t="s">
        <v>19399</v>
      </c>
      <c r="AM3094" s="434" t="s">
        <v>254</v>
      </c>
      <c r="AN3094" s="434">
        <v>536400</v>
      </c>
      <c r="AO3094" s="434">
        <v>3.1888E-2</v>
      </c>
      <c r="AP3094" s="436" t="s">
        <v>23350</v>
      </c>
      <c r="AMG3094" s="185"/>
      <c r="AMH3094" s="185"/>
      <c r="AMI3094" s="185"/>
      <c r="AMJ3094" s="185"/>
      <c r="AMK3094" s="185"/>
    </row>
    <row r="3095" spans="34:1025" x14ac:dyDescent="0.2">
      <c r="AH3095" s="434" t="s">
        <v>254</v>
      </c>
      <c r="AI3095" s="434">
        <v>23215558</v>
      </c>
      <c r="AJ3095" s="434">
        <v>3.8547999999999999E-2</v>
      </c>
      <c r="AK3095" s="436" t="s">
        <v>19400</v>
      </c>
      <c r="AM3095" s="434" t="s">
        <v>254</v>
      </c>
      <c r="AN3095" s="434">
        <v>547969</v>
      </c>
      <c r="AO3095" s="434">
        <v>2.5919000000000001E-2</v>
      </c>
      <c r="AP3095" s="436" t="s">
        <v>23351</v>
      </c>
      <c r="AMG3095" s="185"/>
      <c r="AMH3095" s="185"/>
      <c r="AMI3095" s="185"/>
      <c r="AMJ3095" s="185"/>
      <c r="AMK3095" s="185"/>
    </row>
    <row r="3096" spans="34:1025" x14ac:dyDescent="0.2">
      <c r="AH3096" s="434" t="s">
        <v>254</v>
      </c>
      <c r="AI3096" s="434">
        <v>23218555</v>
      </c>
      <c r="AJ3096" s="434">
        <v>8.6934000000000004E-3</v>
      </c>
      <c r="AK3096" s="436" t="s">
        <v>19401</v>
      </c>
      <c r="AM3096" s="434" t="s">
        <v>254</v>
      </c>
      <c r="AN3096" s="434">
        <v>548029</v>
      </c>
      <c r="AO3096" s="434">
        <v>3.1781000000000001E-3</v>
      </c>
      <c r="AP3096" s="436" t="s">
        <v>23352</v>
      </c>
      <c r="AMG3096" s="185"/>
      <c r="AMH3096" s="185"/>
      <c r="AMI3096" s="185"/>
      <c r="AMJ3096" s="185"/>
      <c r="AMK3096" s="185"/>
    </row>
    <row r="3097" spans="34:1025" x14ac:dyDescent="0.2">
      <c r="AH3097" s="434" t="s">
        <v>254</v>
      </c>
      <c r="AI3097" s="434">
        <v>23467710</v>
      </c>
      <c r="AJ3097" s="434">
        <v>2.5318E-2</v>
      </c>
      <c r="AK3097" s="436" t="s">
        <v>19402</v>
      </c>
      <c r="AM3097" s="434" t="s">
        <v>254</v>
      </c>
      <c r="AN3097" s="434">
        <v>558889</v>
      </c>
      <c r="AO3097" s="434">
        <v>1.8929000000000001E-3</v>
      </c>
      <c r="AP3097" s="436" t="s">
        <v>23353</v>
      </c>
      <c r="AMG3097" s="185"/>
      <c r="AMH3097" s="185"/>
      <c r="AMI3097" s="185"/>
      <c r="AMJ3097" s="185"/>
      <c r="AMK3097" s="185"/>
    </row>
    <row r="3098" spans="34:1025" x14ac:dyDescent="0.2">
      <c r="AH3098" s="434" t="s">
        <v>254</v>
      </c>
      <c r="AI3098" s="434">
        <v>23555682</v>
      </c>
      <c r="AJ3098" s="434">
        <v>3.2525999999999999E-2</v>
      </c>
      <c r="AK3098" s="436" t="s">
        <v>19403</v>
      </c>
      <c r="AM3098" s="434" t="s">
        <v>254</v>
      </c>
      <c r="AN3098" s="434">
        <v>562067</v>
      </c>
      <c r="AO3098" s="434">
        <v>1.6895E-2</v>
      </c>
      <c r="AP3098" s="436" t="s">
        <v>23354</v>
      </c>
      <c r="AMG3098" s="185"/>
      <c r="AMH3098" s="185"/>
      <c r="AMI3098" s="185"/>
      <c r="AMJ3098" s="185"/>
      <c r="AMK3098" s="185"/>
    </row>
    <row r="3099" spans="34:1025" x14ac:dyDescent="0.2">
      <c r="AH3099" s="434" t="s">
        <v>254</v>
      </c>
      <c r="AI3099" s="434">
        <v>23928563</v>
      </c>
      <c r="AJ3099" s="434">
        <v>7.2547999999999996E-3</v>
      </c>
      <c r="AK3099" s="436" t="s">
        <v>19404</v>
      </c>
      <c r="AM3099" s="434" t="s">
        <v>254</v>
      </c>
      <c r="AN3099" s="434">
        <v>566352</v>
      </c>
      <c r="AO3099" s="434">
        <v>4.7442999999999999E-2</v>
      </c>
      <c r="AP3099" s="436" t="s">
        <v>23355</v>
      </c>
      <c r="AMG3099" s="185"/>
      <c r="AMH3099" s="185"/>
      <c r="AMI3099" s="185"/>
      <c r="AMJ3099" s="185"/>
      <c r="AMK3099" s="185"/>
    </row>
    <row r="3100" spans="34:1025" x14ac:dyDescent="0.2">
      <c r="AH3100" s="434" t="s">
        <v>254</v>
      </c>
      <c r="AI3100" s="434">
        <v>23953782</v>
      </c>
      <c r="AJ3100" s="434">
        <v>4.4366000000000003E-2</v>
      </c>
      <c r="AK3100" s="436" t="s">
        <v>19405</v>
      </c>
      <c r="AM3100" s="434" t="s">
        <v>254</v>
      </c>
      <c r="AN3100" s="434">
        <v>589862</v>
      </c>
      <c r="AO3100" s="434">
        <v>4.6102000000000001E-3</v>
      </c>
      <c r="AP3100" s="436" t="s">
        <v>23356</v>
      </c>
      <c r="AMG3100" s="185"/>
      <c r="AMH3100" s="185"/>
      <c r="AMI3100" s="185"/>
      <c r="AMJ3100" s="185"/>
      <c r="AMK3100" s="185"/>
    </row>
    <row r="3101" spans="34:1025" x14ac:dyDescent="0.2">
      <c r="AH3101" s="434" t="s">
        <v>254</v>
      </c>
      <c r="AI3101" s="434">
        <v>24011509</v>
      </c>
      <c r="AJ3101" s="434">
        <v>1.2506E-4</v>
      </c>
      <c r="AK3101" s="436" t="s">
        <v>19406</v>
      </c>
      <c r="AM3101" s="434" t="s">
        <v>254</v>
      </c>
      <c r="AN3101" s="434">
        <v>615643</v>
      </c>
      <c r="AO3101" s="434">
        <v>3.3160000000000002E-2</v>
      </c>
      <c r="AP3101" s="436" t="s">
        <v>18577</v>
      </c>
      <c r="AMG3101" s="185"/>
      <c r="AMH3101" s="185"/>
      <c r="AMI3101" s="185"/>
      <c r="AMJ3101" s="185"/>
      <c r="AMK3101" s="185"/>
    </row>
    <row r="3102" spans="34:1025" x14ac:dyDescent="0.2">
      <c r="AH3102" s="434" t="s">
        <v>254</v>
      </c>
      <c r="AI3102" s="434">
        <v>24150496</v>
      </c>
      <c r="AJ3102" s="434">
        <v>2.2806E-2</v>
      </c>
      <c r="AK3102" s="436" t="s">
        <v>19407</v>
      </c>
      <c r="AM3102" s="434" t="s">
        <v>254</v>
      </c>
      <c r="AN3102" s="434">
        <v>624158</v>
      </c>
      <c r="AO3102" s="434">
        <v>8.0274000000000005E-3</v>
      </c>
      <c r="AP3102" s="436" t="s">
        <v>23357</v>
      </c>
      <c r="AMG3102" s="185"/>
      <c r="AMH3102" s="185"/>
      <c r="AMI3102" s="185"/>
      <c r="AMJ3102" s="185"/>
      <c r="AMK3102" s="185"/>
    </row>
    <row r="3103" spans="34:1025" x14ac:dyDescent="0.2">
      <c r="AH3103" s="434" t="s">
        <v>254</v>
      </c>
      <c r="AI3103" s="434">
        <v>24536060</v>
      </c>
      <c r="AJ3103" s="434">
        <v>4.9945000000000003E-2</v>
      </c>
      <c r="AK3103" s="436" t="s">
        <v>19408</v>
      </c>
      <c r="AM3103" s="434" t="s">
        <v>254</v>
      </c>
      <c r="AN3103" s="434">
        <v>630716</v>
      </c>
      <c r="AO3103" s="434">
        <v>2.6547999999999999E-2</v>
      </c>
      <c r="AP3103" s="436" t="s">
        <v>23358</v>
      </c>
      <c r="AMG3103" s="185"/>
      <c r="AMH3103" s="185"/>
      <c r="AMI3103" s="185"/>
      <c r="AMJ3103" s="185"/>
      <c r="AMK3103" s="185"/>
    </row>
    <row r="3104" spans="34:1025" x14ac:dyDescent="0.2">
      <c r="AH3104" s="434" t="s">
        <v>254</v>
      </c>
      <c r="AI3104" s="434">
        <v>25455852</v>
      </c>
      <c r="AJ3104" s="434">
        <v>2.879E-2</v>
      </c>
      <c r="AK3104" s="436" t="s">
        <v>19409</v>
      </c>
      <c r="AM3104" s="434" t="s">
        <v>254</v>
      </c>
      <c r="AN3104" s="434">
        <v>657796</v>
      </c>
      <c r="AO3104" s="434">
        <v>2.6547999999999999E-2</v>
      </c>
      <c r="AP3104" s="436" t="s">
        <v>23359</v>
      </c>
      <c r="AMG3104" s="185"/>
      <c r="AMH3104" s="185"/>
      <c r="AMI3104" s="185"/>
      <c r="AMJ3104" s="185"/>
      <c r="AMK3104" s="185"/>
    </row>
    <row r="3105" spans="34:1025" x14ac:dyDescent="0.2">
      <c r="AH3105" s="434" t="s">
        <v>254</v>
      </c>
      <c r="AI3105" s="434">
        <v>25476824</v>
      </c>
      <c r="AJ3105" s="434">
        <v>1.4249E-2</v>
      </c>
      <c r="AK3105" s="436" t="s">
        <v>19410</v>
      </c>
      <c r="AM3105" s="434" t="s">
        <v>254</v>
      </c>
      <c r="AN3105" s="434">
        <v>733040</v>
      </c>
      <c r="AO3105" s="434">
        <v>1.1903E-3</v>
      </c>
      <c r="AP3105" s="436" t="s">
        <v>23360</v>
      </c>
      <c r="AMG3105" s="185"/>
      <c r="AMH3105" s="185"/>
      <c r="AMI3105" s="185"/>
      <c r="AMJ3105" s="185"/>
      <c r="AMK3105" s="185"/>
    </row>
    <row r="3106" spans="34:1025" x14ac:dyDescent="0.2">
      <c r="AH3106" s="434" t="s">
        <v>254</v>
      </c>
      <c r="AI3106" s="434">
        <v>25615015</v>
      </c>
      <c r="AJ3106" s="434">
        <v>2.2806E-2</v>
      </c>
      <c r="AK3106" s="436" t="s">
        <v>19411</v>
      </c>
      <c r="AM3106" s="434" t="s">
        <v>254</v>
      </c>
      <c r="AN3106" s="434">
        <v>737530</v>
      </c>
      <c r="AO3106" s="434">
        <v>5.2012999999999998E-3</v>
      </c>
      <c r="AP3106" s="436" t="s">
        <v>23361</v>
      </c>
      <c r="AMG3106" s="185"/>
      <c r="AMH3106" s="185"/>
      <c r="AMI3106" s="185"/>
      <c r="AMJ3106" s="185"/>
      <c r="AMK3106" s="185"/>
    </row>
    <row r="3107" spans="34:1025" x14ac:dyDescent="0.2">
      <c r="AH3107" s="434" t="s">
        <v>254</v>
      </c>
      <c r="AI3107" s="434">
        <v>25635392</v>
      </c>
      <c r="AJ3107" s="434">
        <v>2.6977000000000001E-2</v>
      </c>
      <c r="AK3107" s="436" t="s">
        <v>19412</v>
      </c>
      <c r="AM3107" s="434" t="s">
        <v>254</v>
      </c>
      <c r="AN3107" s="434">
        <v>743426</v>
      </c>
      <c r="AO3107" s="434">
        <v>3.7759000000000001E-2</v>
      </c>
      <c r="AP3107" s="436" t="s">
        <v>23362</v>
      </c>
      <c r="AMG3107" s="185"/>
      <c r="AMH3107" s="185"/>
      <c r="AMI3107" s="185"/>
      <c r="AMJ3107" s="185"/>
      <c r="AMK3107" s="185"/>
    </row>
    <row r="3108" spans="34:1025" x14ac:dyDescent="0.2">
      <c r="AH3108" s="434" t="s">
        <v>254</v>
      </c>
      <c r="AI3108" s="434">
        <v>25733984</v>
      </c>
      <c r="AJ3108" s="434">
        <v>4.0285000000000001E-2</v>
      </c>
      <c r="AK3108" s="436" t="s">
        <v>19413</v>
      </c>
      <c r="AM3108" s="434" t="s">
        <v>254</v>
      </c>
      <c r="AN3108" s="434">
        <v>743431</v>
      </c>
      <c r="AO3108" s="434">
        <v>4.6207999999999999E-2</v>
      </c>
      <c r="AP3108" s="436" t="s">
        <v>18582</v>
      </c>
      <c r="AMG3108" s="185"/>
      <c r="AMH3108" s="185"/>
      <c r="AMI3108" s="185"/>
      <c r="AMJ3108" s="185"/>
      <c r="AMK3108" s="185"/>
    </row>
    <row r="3109" spans="34:1025" x14ac:dyDescent="0.2">
      <c r="AH3109" s="434" t="s">
        <v>254</v>
      </c>
      <c r="AI3109" s="434">
        <v>25801789</v>
      </c>
      <c r="AJ3109" s="434">
        <v>1.0788000000000001E-2</v>
      </c>
      <c r="AK3109" s="436" t="s">
        <v>19414</v>
      </c>
      <c r="AM3109" s="434" t="s">
        <v>254</v>
      </c>
      <c r="AN3109" s="434">
        <v>757490</v>
      </c>
      <c r="AO3109" s="434">
        <v>3.5459999999999998E-2</v>
      </c>
      <c r="AP3109" s="436" t="s">
        <v>23363</v>
      </c>
      <c r="AMG3109" s="185"/>
      <c r="AMH3109" s="185"/>
      <c r="AMI3109" s="185"/>
      <c r="AMJ3109" s="185"/>
      <c r="AMK3109" s="185"/>
    </row>
    <row r="3110" spans="34:1025" x14ac:dyDescent="0.2">
      <c r="AH3110" s="434" t="s">
        <v>254</v>
      </c>
      <c r="AI3110" s="434">
        <v>26504260</v>
      </c>
      <c r="AJ3110" s="434">
        <v>3.8658999999999998E-3</v>
      </c>
      <c r="AK3110" s="436" t="s">
        <v>19415</v>
      </c>
      <c r="AM3110" s="434" t="s">
        <v>254</v>
      </c>
      <c r="AN3110" s="434">
        <v>766681</v>
      </c>
      <c r="AO3110" s="434">
        <v>2.7621E-2</v>
      </c>
      <c r="AP3110" s="436" t="s">
        <v>18588</v>
      </c>
      <c r="AMG3110" s="185"/>
      <c r="AMH3110" s="185"/>
      <c r="AMI3110" s="185"/>
      <c r="AMJ3110" s="185"/>
      <c r="AMK3110" s="185"/>
    </row>
    <row r="3111" spans="34:1025" x14ac:dyDescent="0.2">
      <c r="AH3111" s="434" t="s">
        <v>254</v>
      </c>
      <c r="AI3111" s="434">
        <v>27338495</v>
      </c>
      <c r="AJ3111" s="434">
        <v>6.9941999999999999E-3</v>
      </c>
      <c r="AK3111" s="436" t="s">
        <v>19416</v>
      </c>
      <c r="AM3111" s="434" t="s">
        <v>254</v>
      </c>
      <c r="AN3111" s="434">
        <v>826003</v>
      </c>
      <c r="AO3111" s="434">
        <v>4.9861000000000003E-2</v>
      </c>
      <c r="AP3111" s="436" t="s">
        <v>23364</v>
      </c>
      <c r="AMG3111" s="185"/>
      <c r="AMH3111" s="185"/>
      <c r="AMI3111" s="185"/>
      <c r="AMJ3111" s="185"/>
      <c r="AMK3111" s="185"/>
    </row>
    <row r="3112" spans="34:1025" x14ac:dyDescent="0.2">
      <c r="AH3112" s="434" t="s">
        <v>255</v>
      </c>
      <c r="AI3112" s="434">
        <v>546126</v>
      </c>
      <c r="AJ3112" s="434">
        <v>1.5585E-2</v>
      </c>
      <c r="AK3112" s="436" t="s">
        <v>19417</v>
      </c>
      <c r="AM3112" s="434" t="s">
        <v>254</v>
      </c>
      <c r="AN3112" s="434">
        <v>854287</v>
      </c>
      <c r="AO3112" s="434">
        <v>1.8263999999999999E-2</v>
      </c>
      <c r="AP3112" s="436" t="s">
        <v>23365</v>
      </c>
      <c r="AMG3112" s="185"/>
      <c r="AMH3112" s="185"/>
      <c r="AMI3112" s="185"/>
      <c r="AMJ3112" s="185"/>
      <c r="AMK3112" s="185"/>
    </row>
    <row r="3113" spans="34:1025" x14ac:dyDescent="0.2">
      <c r="AH3113" s="434" t="s">
        <v>255</v>
      </c>
      <c r="AI3113" s="434">
        <v>1447250</v>
      </c>
      <c r="AJ3113" s="434">
        <v>2.6651000000000001E-2</v>
      </c>
      <c r="AK3113" s="436" t="s">
        <v>19418</v>
      </c>
      <c r="AM3113" s="434" t="s">
        <v>254</v>
      </c>
      <c r="AN3113" s="434">
        <v>854512</v>
      </c>
      <c r="AO3113" s="434">
        <v>3.9025999999999998E-2</v>
      </c>
      <c r="AP3113" s="436" t="s">
        <v>23366</v>
      </c>
      <c r="AMG3113" s="185"/>
      <c r="AMH3113" s="185"/>
      <c r="AMI3113" s="185"/>
      <c r="AMJ3113" s="185"/>
      <c r="AMK3113" s="185"/>
    </row>
    <row r="3114" spans="34:1025" x14ac:dyDescent="0.2">
      <c r="AH3114" s="434" t="s">
        <v>255</v>
      </c>
      <c r="AI3114" s="434">
        <v>1555402</v>
      </c>
      <c r="AJ3114" s="434">
        <v>1.7076999999999998E-2</v>
      </c>
      <c r="AK3114" s="436" t="s">
        <v>19419</v>
      </c>
      <c r="AM3114" s="434" t="s">
        <v>254</v>
      </c>
      <c r="AN3114" s="434">
        <v>857186</v>
      </c>
      <c r="AO3114" s="434">
        <v>1.7141999999999999E-3</v>
      </c>
      <c r="AP3114" s="436" t="s">
        <v>23367</v>
      </c>
      <c r="AMG3114" s="185"/>
      <c r="AMH3114" s="185"/>
      <c r="AMI3114" s="185"/>
      <c r="AMJ3114" s="185"/>
      <c r="AMK3114" s="185"/>
    </row>
    <row r="3115" spans="34:1025" x14ac:dyDescent="0.2">
      <c r="AH3115" s="434" t="s">
        <v>255</v>
      </c>
      <c r="AI3115" s="434">
        <v>1718354</v>
      </c>
      <c r="AJ3115" s="434">
        <v>2.5463E-2</v>
      </c>
      <c r="AK3115" s="436" t="s">
        <v>19420</v>
      </c>
      <c r="AM3115" s="434" t="s">
        <v>254</v>
      </c>
      <c r="AN3115" s="434">
        <v>857366</v>
      </c>
      <c r="AO3115" s="434">
        <v>2.2466E-2</v>
      </c>
      <c r="AP3115" s="436" t="s">
        <v>23368</v>
      </c>
      <c r="AMG3115" s="185"/>
      <c r="AMH3115" s="185"/>
      <c r="AMI3115" s="185"/>
      <c r="AMJ3115" s="185"/>
      <c r="AMK3115" s="185"/>
    </row>
    <row r="3116" spans="34:1025" x14ac:dyDescent="0.2">
      <c r="AH3116" s="434" t="s">
        <v>255</v>
      </c>
      <c r="AI3116" s="434">
        <v>1912371</v>
      </c>
      <c r="AJ3116" s="434">
        <v>0</v>
      </c>
      <c r="AK3116" s="436" t="s">
        <v>19421</v>
      </c>
      <c r="AM3116" s="434" t="s">
        <v>254</v>
      </c>
      <c r="AN3116" s="434">
        <v>857672</v>
      </c>
      <c r="AO3116" s="434">
        <v>3.6733000000000002E-4</v>
      </c>
      <c r="AP3116" s="436" t="s">
        <v>23369</v>
      </c>
      <c r="AMG3116" s="185"/>
      <c r="AMH3116" s="185"/>
      <c r="AMI3116" s="185"/>
      <c r="AMJ3116" s="185"/>
      <c r="AMK3116" s="185"/>
    </row>
    <row r="3117" spans="34:1025" x14ac:dyDescent="0.2">
      <c r="AH3117" s="434" t="s">
        <v>255</v>
      </c>
      <c r="AI3117" s="434">
        <v>1953154</v>
      </c>
      <c r="AJ3117" s="434">
        <v>4.9478000000000001E-2</v>
      </c>
      <c r="AK3117" s="436" t="s">
        <v>19422</v>
      </c>
      <c r="AM3117" s="434" t="s">
        <v>254</v>
      </c>
      <c r="AN3117" s="434">
        <v>870118</v>
      </c>
      <c r="AO3117" s="434">
        <v>7.7504000000000002E-3</v>
      </c>
      <c r="AP3117" s="436" t="s">
        <v>23370</v>
      </c>
      <c r="AMG3117" s="185"/>
      <c r="AMH3117" s="185"/>
      <c r="AMI3117" s="185"/>
      <c r="AMJ3117" s="185"/>
      <c r="AMK3117" s="185"/>
    </row>
    <row r="3118" spans="34:1025" x14ac:dyDescent="0.2">
      <c r="AH3118" s="434" t="s">
        <v>255</v>
      </c>
      <c r="AI3118" s="434">
        <v>2542806</v>
      </c>
      <c r="AJ3118" s="434">
        <v>4.9478000000000001E-2</v>
      </c>
      <c r="AK3118" s="436" t="s">
        <v>19423</v>
      </c>
      <c r="AM3118" s="434" t="s">
        <v>254</v>
      </c>
      <c r="AN3118" s="434">
        <v>871770</v>
      </c>
      <c r="AO3118" s="434">
        <v>4.8848999999999997E-2</v>
      </c>
      <c r="AP3118" s="436" t="s">
        <v>23371</v>
      </c>
      <c r="AMG3118" s="185"/>
      <c r="AMH3118" s="185"/>
      <c r="AMI3118" s="185"/>
      <c r="AMJ3118" s="185"/>
      <c r="AMK3118" s="185"/>
    </row>
    <row r="3119" spans="34:1025" x14ac:dyDescent="0.2">
      <c r="AH3119" s="434" t="s">
        <v>255</v>
      </c>
      <c r="AI3119" s="434">
        <v>3354207</v>
      </c>
      <c r="AJ3119" s="434">
        <v>2.3771E-3</v>
      </c>
      <c r="AK3119" s="436" t="s">
        <v>19424</v>
      </c>
      <c r="AM3119" s="434" t="s">
        <v>254</v>
      </c>
      <c r="AN3119" s="434">
        <v>888742</v>
      </c>
      <c r="AO3119" s="434">
        <v>1.7141999999999999E-3</v>
      </c>
      <c r="AP3119" s="436" t="s">
        <v>23372</v>
      </c>
      <c r="AMG3119" s="185"/>
      <c r="AMH3119" s="185"/>
      <c r="AMI3119" s="185"/>
      <c r="AMJ3119" s="185"/>
      <c r="AMK3119" s="185"/>
    </row>
    <row r="3120" spans="34:1025" x14ac:dyDescent="0.2">
      <c r="AH3120" s="434" t="s">
        <v>255</v>
      </c>
      <c r="AI3120" s="434">
        <v>3585282</v>
      </c>
      <c r="AJ3120" s="434">
        <v>3.2891000000000001E-3</v>
      </c>
      <c r="AK3120" s="436" t="s">
        <v>19425</v>
      </c>
      <c r="AM3120" s="434" t="s">
        <v>254</v>
      </c>
      <c r="AN3120" s="434">
        <v>903388</v>
      </c>
      <c r="AO3120" s="434">
        <v>8.6158999999999993E-3</v>
      </c>
      <c r="AP3120" s="436" t="s">
        <v>23373</v>
      </c>
      <c r="AMG3120" s="185"/>
      <c r="AMH3120" s="185"/>
      <c r="AMI3120" s="185"/>
      <c r="AMJ3120" s="185"/>
      <c r="AMK3120" s="185"/>
    </row>
    <row r="3121" spans="34:1025" x14ac:dyDescent="0.2">
      <c r="AH3121" s="434" t="s">
        <v>255</v>
      </c>
      <c r="AI3121" s="434">
        <v>3729960</v>
      </c>
      <c r="AJ3121" s="434">
        <v>2.3771E-3</v>
      </c>
      <c r="AK3121" s="436" t="s">
        <v>19426</v>
      </c>
      <c r="AM3121" s="434" t="s">
        <v>254</v>
      </c>
      <c r="AN3121" s="434">
        <v>915871</v>
      </c>
      <c r="AO3121" s="434">
        <v>1.6438000000000001E-2</v>
      </c>
      <c r="AP3121" s="436" t="s">
        <v>23374</v>
      </c>
      <c r="AMG3121" s="185"/>
      <c r="AMH3121" s="185"/>
      <c r="AMI3121" s="185"/>
      <c r="AMJ3121" s="185"/>
      <c r="AMK3121" s="185"/>
    </row>
    <row r="3122" spans="34:1025" x14ac:dyDescent="0.2">
      <c r="AH3122" s="434" t="s">
        <v>255</v>
      </c>
      <c r="AI3122" s="434">
        <v>4215107</v>
      </c>
      <c r="AJ3122" s="434">
        <v>9.7174999999999996E-4</v>
      </c>
      <c r="AK3122" s="436" t="s">
        <v>19427</v>
      </c>
      <c r="AM3122" s="434" t="s">
        <v>254</v>
      </c>
      <c r="AN3122" s="434">
        <v>916506</v>
      </c>
      <c r="AO3122" s="434">
        <v>1.6895E-2</v>
      </c>
      <c r="AP3122" s="436" t="s">
        <v>23375</v>
      </c>
      <c r="AMG3122" s="185"/>
      <c r="AMH3122" s="185"/>
      <c r="AMI3122" s="185"/>
      <c r="AMJ3122" s="185"/>
      <c r="AMK3122" s="185"/>
    </row>
    <row r="3123" spans="34:1025" x14ac:dyDescent="0.2">
      <c r="AH3123" s="434" t="s">
        <v>255</v>
      </c>
      <c r="AI3123" s="434">
        <v>4230597</v>
      </c>
      <c r="AJ3123" s="434">
        <v>9.5777999999999992E-3</v>
      </c>
      <c r="AK3123" s="436" t="s">
        <v>19428</v>
      </c>
      <c r="AM3123" s="434" t="s">
        <v>254</v>
      </c>
      <c r="AN3123" s="434">
        <v>917336</v>
      </c>
      <c r="AO3123" s="434">
        <v>3.2472000000000001E-2</v>
      </c>
      <c r="AP3123" s="436" t="s">
        <v>23376</v>
      </c>
      <c r="AMG3123" s="185"/>
      <c r="AMH3123" s="185"/>
      <c r="AMI3123" s="185"/>
      <c r="AMJ3123" s="185"/>
      <c r="AMK3123" s="185"/>
    </row>
    <row r="3124" spans="34:1025" x14ac:dyDescent="0.2">
      <c r="AH3124" s="434" t="s">
        <v>255</v>
      </c>
      <c r="AI3124" s="434">
        <v>4346126</v>
      </c>
      <c r="AJ3124" s="434">
        <v>5.2856999999999999E-3</v>
      </c>
      <c r="AK3124" s="436" t="s">
        <v>19429</v>
      </c>
      <c r="AM3124" s="434" t="s">
        <v>254</v>
      </c>
      <c r="AN3124" s="434">
        <v>938400</v>
      </c>
      <c r="AO3124" s="434">
        <v>1.1568E-4</v>
      </c>
      <c r="AP3124" s="436" t="s">
        <v>23377</v>
      </c>
      <c r="AMG3124" s="185"/>
      <c r="AMH3124" s="185"/>
      <c r="AMI3124" s="185"/>
      <c r="AMJ3124" s="185"/>
      <c r="AMK3124" s="185"/>
    </row>
    <row r="3125" spans="34:1025" x14ac:dyDescent="0.2">
      <c r="AH3125" s="434" t="s">
        <v>255</v>
      </c>
      <c r="AI3125" s="434">
        <v>4355662</v>
      </c>
      <c r="AJ3125" s="434">
        <v>2.3428999999999998E-2</v>
      </c>
      <c r="AK3125" s="436" t="s">
        <v>19430</v>
      </c>
      <c r="AM3125" s="434" t="s">
        <v>254</v>
      </c>
      <c r="AN3125" s="434">
        <v>938513</v>
      </c>
      <c r="AO3125" s="434">
        <v>0</v>
      </c>
      <c r="AP3125" s="436" t="s">
        <v>23378</v>
      </c>
      <c r="AMG3125" s="185"/>
      <c r="AMH3125" s="185"/>
      <c r="AMI3125" s="185"/>
      <c r="AMJ3125" s="185"/>
      <c r="AMK3125" s="185"/>
    </row>
    <row r="3126" spans="34:1025" x14ac:dyDescent="0.2">
      <c r="AH3126" s="434" t="s">
        <v>255</v>
      </c>
      <c r="AI3126" s="434">
        <v>4388972</v>
      </c>
      <c r="AJ3126" s="434">
        <v>1.6414999999999999E-2</v>
      </c>
      <c r="AK3126" s="436" t="s">
        <v>19431</v>
      </c>
      <c r="AM3126" s="434" t="s">
        <v>254</v>
      </c>
      <c r="AN3126" s="434">
        <v>938579</v>
      </c>
      <c r="AO3126" s="434">
        <v>1.1568E-4</v>
      </c>
      <c r="AP3126" s="436" t="s">
        <v>23379</v>
      </c>
      <c r="AMG3126" s="185"/>
      <c r="AMH3126" s="185"/>
      <c r="AMI3126" s="185"/>
      <c r="AMJ3126" s="185"/>
      <c r="AMK3126" s="185"/>
    </row>
    <row r="3127" spans="34:1025" x14ac:dyDescent="0.2">
      <c r="AH3127" s="434" t="s">
        <v>255</v>
      </c>
      <c r="AI3127" s="434">
        <v>4661654</v>
      </c>
      <c r="AJ3127" s="434">
        <v>1.0774000000000001E-2</v>
      </c>
      <c r="AK3127" s="436" t="s">
        <v>19432</v>
      </c>
      <c r="AM3127" s="434" t="s">
        <v>254</v>
      </c>
      <c r="AN3127" s="434">
        <v>942592</v>
      </c>
      <c r="AO3127" s="434">
        <v>3.8494E-2</v>
      </c>
      <c r="AP3127" s="436" t="s">
        <v>23380</v>
      </c>
      <c r="AMG3127" s="185"/>
      <c r="AMH3127" s="185"/>
      <c r="AMI3127" s="185"/>
      <c r="AMJ3127" s="185"/>
      <c r="AMK3127" s="185"/>
    </row>
    <row r="3128" spans="34:1025" x14ac:dyDescent="0.2">
      <c r="AH3128" s="434" t="s">
        <v>255</v>
      </c>
      <c r="AI3128" s="434">
        <v>4727870</v>
      </c>
      <c r="AJ3128" s="434">
        <v>2.3744000000000001E-2</v>
      </c>
      <c r="AK3128" s="436" t="s">
        <v>19433</v>
      </c>
      <c r="AM3128" s="434" t="s">
        <v>254</v>
      </c>
      <c r="AN3128" s="434">
        <v>961762</v>
      </c>
      <c r="AO3128" s="434">
        <v>3.2472000000000001E-2</v>
      </c>
      <c r="AP3128" s="436" t="s">
        <v>23381</v>
      </c>
      <c r="AMG3128" s="185"/>
      <c r="AMH3128" s="185"/>
      <c r="AMI3128" s="185"/>
      <c r="AMJ3128" s="185"/>
      <c r="AMK3128" s="185"/>
    </row>
    <row r="3129" spans="34:1025" x14ac:dyDescent="0.2">
      <c r="AH3129" s="434" t="s">
        <v>255</v>
      </c>
      <c r="AI3129" s="434">
        <v>4858866</v>
      </c>
      <c r="AJ3129" s="434">
        <v>3.7204000000000001E-2</v>
      </c>
      <c r="AK3129" s="436" t="s">
        <v>19434</v>
      </c>
      <c r="AM3129" s="434" t="s">
        <v>254</v>
      </c>
      <c r="AN3129" s="434">
        <v>962398</v>
      </c>
      <c r="AO3129" s="434">
        <v>3.1399000000000003E-2</v>
      </c>
      <c r="AP3129" s="436" t="s">
        <v>23382</v>
      </c>
      <c r="AMG3129" s="185"/>
      <c r="AMH3129" s="185"/>
      <c r="AMI3129" s="185"/>
      <c r="AMJ3129" s="185"/>
      <c r="AMK3129" s="185"/>
    </row>
    <row r="3130" spans="34:1025" x14ac:dyDescent="0.2">
      <c r="AH3130" s="434" t="s">
        <v>255</v>
      </c>
      <c r="AI3130" s="434">
        <v>4950428</v>
      </c>
      <c r="AJ3130" s="434">
        <v>2.8788999999999999E-2</v>
      </c>
      <c r="AK3130" s="436" t="s">
        <v>19435</v>
      </c>
      <c r="AM3130" s="434" t="s">
        <v>254</v>
      </c>
      <c r="AN3130" s="434">
        <v>962528</v>
      </c>
      <c r="AO3130" s="434">
        <v>2.4355000000000002E-2</v>
      </c>
      <c r="AP3130" s="436" t="s">
        <v>23383</v>
      </c>
      <c r="AMG3130" s="185"/>
      <c r="AMH3130" s="185"/>
      <c r="AMI3130" s="185"/>
      <c r="AMJ3130" s="185"/>
      <c r="AMK3130" s="185"/>
    </row>
    <row r="3131" spans="34:1025" x14ac:dyDescent="0.2">
      <c r="AH3131" s="434" t="s">
        <v>255</v>
      </c>
      <c r="AI3131" s="434">
        <v>5112669</v>
      </c>
      <c r="AJ3131" s="434">
        <v>4.0127000000000001E-3</v>
      </c>
      <c r="AK3131" s="436" t="s">
        <v>19436</v>
      </c>
      <c r="AM3131" s="434" t="s">
        <v>254</v>
      </c>
      <c r="AN3131" s="434">
        <v>962564</v>
      </c>
      <c r="AO3131" s="434">
        <v>1.5603000000000001E-2</v>
      </c>
      <c r="AP3131" s="436" t="s">
        <v>23384</v>
      </c>
      <c r="AMG3131" s="185"/>
      <c r="AMH3131" s="185"/>
      <c r="AMI3131" s="185"/>
      <c r="AMJ3131" s="185"/>
      <c r="AMK3131" s="185"/>
    </row>
    <row r="3132" spans="34:1025" x14ac:dyDescent="0.2">
      <c r="AH3132" s="434" t="s">
        <v>255</v>
      </c>
      <c r="AI3132" s="434">
        <v>5133062</v>
      </c>
      <c r="AJ3132" s="434">
        <v>4.6217000000000001E-2</v>
      </c>
      <c r="AK3132" s="436" t="s">
        <v>19437</v>
      </c>
      <c r="AM3132" s="434" t="s">
        <v>254</v>
      </c>
      <c r="AN3132" s="434">
        <v>962812</v>
      </c>
      <c r="AO3132" s="434">
        <v>1.6438000000000001E-2</v>
      </c>
      <c r="AP3132" s="436" t="s">
        <v>23385</v>
      </c>
      <c r="AMG3132" s="185"/>
      <c r="AMH3132" s="185"/>
      <c r="AMI3132" s="185"/>
      <c r="AMJ3132" s="185"/>
      <c r="AMK3132" s="185"/>
    </row>
    <row r="3133" spans="34:1025" x14ac:dyDescent="0.2">
      <c r="AH3133" s="434" t="s">
        <v>255</v>
      </c>
      <c r="AI3133" s="434">
        <v>5135364</v>
      </c>
      <c r="AJ3133" s="434">
        <v>4.2436000000000001E-2</v>
      </c>
      <c r="AK3133" s="436" t="s">
        <v>19438</v>
      </c>
      <c r="AM3133" s="434" t="s">
        <v>254</v>
      </c>
      <c r="AN3133" s="434">
        <v>962959</v>
      </c>
      <c r="AO3133" s="434">
        <v>3.9148999999999998E-3</v>
      </c>
      <c r="AP3133" s="436" t="s">
        <v>23386</v>
      </c>
      <c r="AMG3133" s="185"/>
      <c r="AMH3133" s="185"/>
      <c r="AMI3133" s="185"/>
      <c r="AMJ3133" s="185"/>
      <c r="AMK3133" s="185"/>
    </row>
    <row r="3134" spans="34:1025" x14ac:dyDescent="0.2">
      <c r="AH3134" s="434" t="s">
        <v>255</v>
      </c>
      <c r="AI3134" s="434">
        <v>5200204</v>
      </c>
      <c r="AJ3134" s="434">
        <v>7.6760999999999999E-3</v>
      </c>
      <c r="AK3134" s="436" t="s">
        <v>19439</v>
      </c>
      <c r="AM3134" s="434" t="s">
        <v>254</v>
      </c>
      <c r="AN3134" s="434">
        <v>966108</v>
      </c>
      <c r="AO3134" s="434">
        <v>2.663E-3</v>
      </c>
      <c r="AP3134" s="436" t="s">
        <v>23387</v>
      </c>
      <c r="AMG3134" s="185"/>
      <c r="AMH3134" s="185"/>
      <c r="AMI3134" s="185"/>
      <c r="AMJ3134" s="185"/>
      <c r="AMK3134" s="185"/>
    </row>
    <row r="3135" spans="34:1025" x14ac:dyDescent="0.2">
      <c r="AH3135" s="434" t="s">
        <v>255</v>
      </c>
      <c r="AI3135" s="434">
        <v>5249059</v>
      </c>
      <c r="AJ3135" s="434">
        <v>3.7204000000000001E-2</v>
      </c>
      <c r="AK3135" s="436" t="s">
        <v>19440</v>
      </c>
      <c r="AM3135" s="434" t="s">
        <v>254</v>
      </c>
      <c r="AN3135" s="434">
        <v>966120</v>
      </c>
      <c r="AO3135" s="434">
        <v>1.188E-2</v>
      </c>
      <c r="AP3135" s="436" t="s">
        <v>23388</v>
      </c>
      <c r="AMG3135" s="185"/>
      <c r="AMH3135" s="185"/>
      <c r="AMI3135" s="185"/>
      <c r="AMJ3135" s="185"/>
      <c r="AMK3135" s="185"/>
    </row>
    <row r="3136" spans="34:1025" x14ac:dyDescent="0.2">
      <c r="AH3136" s="434" t="s">
        <v>255</v>
      </c>
      <c r="AI3136" s="434">
        <v>5268267</v>
      </c>
      <c r="AJ3136" s="434">
        <v>1.1601999999999999E-3</v>
      </c>
      <c r="AK3136" s="436" t="s">
        <v>19441</v>
      </c>
      <c r="AM3136" s="434" t="s">
        <v>254</v>
      </c>
      <c r="AN3136" s="434">
        <v>981777</v>
      </c>
      <c r="AO3136" s="434">
        <v>2.1784999999999999E-2</v>
      </c>
      <c r="AP3136" s="436" t="s">
        <v>23389</v>
      </c>
      <c r="AMG3136" s="185"/>
      <c r="AMH3136" s="185"/>
      <c r="AMI3136" s="185"/>
      <c r="AMJ3136" s="185"/>
      <c r="AMK3136" s="185"/>
    </row>
    <row r="3137" spans="34:1025" x14ac:dyDescent="0.2">
      <c r="AH3137" s="434" t="s">
        <v>255</v>
      </c>
      <c r="AI3137" s="434">
        <v>5381033</v>
      </c>
      <c r="AJ3137" s="434">
        <v>1.5049999999999999E-2</v>
      </c>
      <c r="AK3137" s="436" t="s">
        <v>19442</v>
      </c>
      <c r="AM3137" s="434" t="s">
        <v>254</v>
      </c>
      <c r="AN3137" s="434">
        <v>989327</v>
      </c>
      <c r="AO3137" s="434">
        <v>1.0815999999999999E-2</v>
      </c>
      <c r="AP3137" s="436" t="s">
        <v>23390</v>
      </c>
      <c r="AMG3137" s="185"/>
      <c r="AMH3137" s="185"/>
      <c r="AMI3137" s="185"/>
      <c r="AMJ3137" s="185"/>
      <c r="AMK3137" s="185"/>
    </row>
    <row r="3138" spans="34:1025" x14ac:dyDescent="0.2">
      <c r="AH3138" s="434" t="s">
        <v>255</v>
      </c>
      <c r="AI3138" s="434">
        <v>5563174</v>
      </c>
      <c r="AJ3138" s="434">
        <v>3.7697000000000001E-2</v>
      </c>
      <c r="AK3138" s="436" t="s">
        <v>19443</v>
      </c>
      <c r="AM3138" s="434" t="s">
        <v>254</v>
      </c>
      <c r="AN3138" s="434">
        <v>993800</v>
      </c>
      <c r="AO3138" s="434">
        <v>2.1912999999999998E-2</v>
      </c>
      <c r="AP3138" s="436" t="s">
        <v>23391</v>
      </c>
      <c r="AMG3138" s="185"/>
      <c r="AMH3138" s="185"/>
      <c r="AMI3138" s="185"/>
      <c r="AMJ3138" s="185"/>
      <c r="AMK3138" s="185"/>
    </row>
    <row r="3139" spans="34:1025" x14ac:dyDescent="0.2">
      <c r="AH3139" s="434" t="s">
        <v>255</v>
      </c>
      <c r="AI3139" s="434">
        <v>5645296</v>
      </c>
      <c r="AJ3139" s="434">
        <v>3.3806999999999997E-2</v>
      </c>
      <c r="AK3139" s="436" t="s">
        <v>19444</v>
      </c>
      <c r="AM3139" s="434" t="s">
        <v>254</v>
      </c>
      <c r="AN3139" s="434">
        <v>993803</v>
      </c>
      <c r="AO3139" s="434">
        <v>2.4094999999999998E-2</v>
      </c>
      <c r="AP3139" s="436" t="s">
        <v>23392</v>
      </c>
      <c r="AMG3139" s="185"/>
      <c r="AMH3139" s="185"/>
      <c r="AMI3139" s="185"/>
      <c r="AMJ3139" s="185"/>
      <c r="AMK3139" s="185"/>
    </row>
    <row r="3140" spans="34:1025" x14ac:dyDescent="0.2">
      <c r="AH3140" s="434" t="s">
        <v>255</v>
      </c>
      <c r="AI3140" s="434">
        <v>5671868</v>
      </c>
      <c r="AJ3140" s="434">
        <v>3.6844E-3</v>
      </c>
      <c r="AK3140" s="436" t="s">
        <v>19445</v>
      </c>
      <c r="AM3140" s="434" t="s">
        <v>254</v>
      </c>
      <c r="AN3140" s="434">
        <v>993824</v>
      </c>
      <c r="AO3140" s="434">
        <v>1.9977999999999999E-2</v>
      </c>
      <c r="AP3140" s="436" t="s">
        <v>23393</v>
      </c>
      <c r="AMG3140" s="185"/>
      <c r="AMH3140" s="185"/>
      <c r="AMI3140" s="185"/>
      <c r="AMJ3140" s="185"/>
      <c r="AMK3140" s="185"/>
    </row>
    <row r="3141" spans="34:1025" x14ac:dyDescent="0.2">
      <c r="AH3141" s="434" t="s">
        <v>255</v>
      </c>
      <c r="AI3141" s="434">
        <v>5684341</v>
      </c>
      <c r="AJ3141" s="434">
        <v>1.2488000000000001E-2</v>
      </c>
      <c r="AK3141" s="436" t="s">
        <v>19446</v>
      </c>
      <c r="AM3141" s="434" t="s">
        <v>254</v>
      </c>
      <c r="AN3141" s="434">
        <v>1012158</v>
      </c>
      <c r="AO3141" s="434">
        <v>2.1784999999999999E-2</v>
      </c>
      <c r="AP3141" s="436" t="s">
        <v>23394</v>
      </c>
      <c r="AMG3141" s="185"/>
      <c r="AMH3141" s="185"/>
      <c r="AMI3141" s="185"/>
      <c r="AMJ3141" s="185"/>
      <c r="AMK3141" s="185"/>
    </row>
    <row r="3142" spans="34:1025" x14ac:dyDescent="0.2">
      <c r="AH3142" s="434" t="s">
        <v>255</v>
      </c>
      <c r="AI3142" s="434">
        <v>5684363</v>
      </c>
      <c r="AJ3142" s="434">
        <v>2.8319E-2</v>
      </c>
      <c r="AK3142" s="436" t="s">
        <v>19447</v>
      </c>
      <c r="AM3142" s="434" t="s">
        <v>254</v>
      </c>
      <c r="AN3142" s="434">
        <v>1022326</v>
      </c>
      <c r="AO3142" s="434">
        <v>1.1568E-4</v>
      </c>
      <c r="AP3142" s="436" t="s">
        <v>23395</v>
      </c>
      <c r="AMG3142" s="185"/>
      <c r="AMH3142" s="185"/>
      <c r="AMI3142" s="185"/>
      <c r="AMJ3142" s="185"/>
      <c r="AMK3142" s="185"/>
    </row>
    <row r="3143" spans="34:1025" x14ac:dyDescent="0.2">
      <c r="AH3143" s="434" t="s">
        <v>255</v>
      </c>
      <c r="AI3143" s="434">
        <v>5706690</v>
      </c>
      <c r="AJ3143" s="434">
        <v>1.8938E-2</v>
      </c>
      <c r="AK3143" s="436" t="s">
        <v>19448</v>
      </c>
      <c r="AM3143" s="434" t="s">
        <v>254</v>
      </c>
      <c r="AN3143" s="434">
        <v>1026191</v>
      </c>
      <c r="AO3143" s="434">
        <v>1.1568E-4</v>
      </c>
      <c r="AP3143" s="436" t="s">
        <v>23396</v>
      </c>
      <c r="AMG3143" s="185"/>
      <c r="AMH3143" s="185"/>
      <c r="AMI3143" s="185"/>
      <c r="AMJ3143" s="185"/>
      <c r="AMK3143" s="185"/>
    </row>
    <row r="3144" spans="34:1025" x14ac:dyDescent="0.2">
      <c r="AH3144" s="434" t="s">
        <v>255</v>
      </c>
      <c r="AI3144" s="434">
        <v>5773677</v>
      </c>
      <c r="AJ3144" s="434">
        <v>3.5709999999999999E-2</v>
      </c>
      <c r="AK3144" s="436" t="s">
        <v>19449</v>
      </c>
      <c r="AM3144" s="434" t="s">
        <v>254</v>
      </c>
      <c r="AN3144" s="434">
        <v>1026212</v>
      </c>
      <c r="AO3144" s="434">
        <v>0</v>
      </c>
      <c r="AP3144" s="436" t="s">
        <v>23397</v>
      </c>
      <c r="AMG3144" s="185"/>
      <c r="AMH3144" s="185"/>
      <c r="AMI3144" s="185"/>
      <c r="AMJ3144" s="185"/>
      <c r="AMK3144" s="185"/>
    </row>
    <row r="3145" spans="34:1025" x14ac:dyDescent="0.2">
      <c r="AH3145" s="434" t="s">
        <v>255</v>
      </c>
      <c r="AI3145" s="434">
        <v>5794546</v>
      </c>
      <c r="AJ3145" s="434">
        <v>1.4411999999999999E-2</v>
      </c>
      <c r="AK3145" s="436" t="s">
        <v>19450</v>
      </c>
      <c r="AM3145" s="434" t="s">
        <v>254</v>
      </c>
      <c r="AN3145" s="434">
        <v>1028577</v>
      </c>
      <c r="AO3145" s="434">
        <v>1.4829999999999999E-2</v>
      </c>
      <c r="AP3145" s="436" t="s">
        <v>23398</v>
      </c>
      <c r="AMG3145" s="185"/>
      <c r="AMH3145" s="185"/>
      <c r="AMI3145" s="185"/>
      <c r="AMJ3145" s="185"/>
      <c r="AMK3145" s="185"/>
    </row>
    <row r="3146" spans="34:1025" x14ac:dyDescent="0.2">
      <c r="AH3146" s="434" t="s">
        <v>255</v>
      </c>
      <c r="AI3146" s="434">
        <v>5808844</v>
      </c>
      <c r="AJ3146" s="434">
        <v>2.7285999999999999E-4</v>
      </c>
      <c r="AK3146" s="436" t="s">
        <v>19451</v>
      </c>
      <c r="AM3146" s="434" t="s">
        <v>254</v>
      </c>
      <c r="AN3146" s="434">
        <v>1028989</v>
      </c>
      <c r="AO3146" s="434">
        <v>4.6102000000000001E-3</v>
      </c>
      <c r="AP3146" s="436" t="s">
        <v>23399</v>
      </c>
      <c r="AMG3146" s="185"/>
      <c r="AMH3146" s="185"/>
      <c r="AMI3146" s="185"/>
      <c r="AMJ3146" s="185"/>
      <c r="AMK3146" s="185"/>
    </row>
    <row r="3147" spans="34:1025" x14ac:dyDescent="0.2">
      <c r="AH3147" s="434" t="s">
        <v>255</v>
      </c>
      <c r="AI3147" s="434">
        <v>5813742</v>
      </c>
      <c r="AJ3147" s="434">
        <v>6.5174999999999999E-3</v>
      </c>
      <c r="AK3147" s="436" t="s">
        <v>19452</v>
      </c>
      <c r="AM3147" s="434" t="s">
        <v>254</v>
      </c>
      <c r="AN3147" s="434">
        <v>1029657</v>
      </c>
      <c r="AO3147" s="434">
        <v>8.4159999999999997E-4</v>
      </c>
      <c r="AP3147" s="436" t="s">
        <v>23400</v>
      </c>
      <c r="AMG3147" s="185"/>
      <c r="AMH3147" s="185"/>
      <c r="AMI3147" s="185"/>
      <c r="AMJ3147" s="185"/>
      <c r="AMK3147" s="185"/>
    </row>
    <row r="3148" spans="34:1025" x14ac:dyDescent="0.2">
      <c r="AH3148" s="434" t="s">
        <v>255</v>
      </c>
      <c r="AI3148" s="434">
        <v>5814851</v>
      </c>
      <c r="AJ3148" s="434">
        <v>3.0484000000000001E-2</v>
      </c>
      <c r="AK3148" s="436" t="s">
        <v>19453</v>
      </c>
      <c r="AM3148" s="434" t="s">
        <v>254</v>
      </c>
      <c r="AN3148" s="434">
        <v>1029789</v>
      </c>
      <c r="AO3148" s="434">
        <v>1.6705000000000001E-2</v>
      </c>
      <c r="AP3148" s="436" t="s">
        <v>23401</v>
      </c>
      <c r="AMG3148" s="185"/>
      <c r="AMH3148" s="185"/>
      <c r="AMI3148" s="185"/>
      <c r="AMJ3148" s="185"/>
      <c r="AMK3148" s="185"/>
    </row>
    <row r="3149" spans="34:1025" x14ac:dyDescent="0.2">
      <c r="AH3149" s="434" t="s">
        <v>255</v>
      </c>
      <c r="AI3149" s="434">
        <v>5887146</v>
      </c>
      <c r="AJ3149" s="434">
        <v>8.6029000000000001E-3</v>
      </c>
      <c r="AK3149" s="436" t="s">
        <v>19454</v>
      </c>
      <c r="AM3149" s="434" t="s">
        <v>254</v>
      </c>
      <c r="AN3149" s="434">
        <v>1029851</v>
      </c>
      <c r="AO3149" s="434">
        <v>5.5332999999999997E-3</v>
      </c>
      <c r="AP3149" s="436" t="s">
        <v>23402</v>
      </c>
      <c r="AMG3149" s="185"/>
      <c r="AMH3149" s="185"/>
      <c r="AMI3149" s="185"/>
      <c r="AMJ3149" s="185"/>
      <c r="AMK3149" s="185"/>
    </row>
    <row r="3150" spans="34:1025" x14ac:dyDescent="0.2">
      <c r="AH3150" s="434" t="s">
        <v>255</v>
      </c>
      <c r="AI3150" s="434">
        <v>5887151</v>
      </c>
      <c r="AJ3150" s="434">
        <v>2.1645999999999999E-2</v>
      </c>
      <c r="AK3150" s="436" t="s">
        <v>19455</v>
      </c>
      <c r="AM3150" s="434" t="s">
        <v>254</v>
      </c>
      <c r="AN3150" s="434">
        <v>1032770</v>
      </c>
      <c r="AO3150" s="434">
        <v>3.0766999999999999E-3</v>
      </c>
      <c r="AP3150" s="436" t="s">
        <v>23403</v>
      </c>
      <c r="AMG3150" s="185"/>
      <c r="AMH3150" s="185"/>
      <c r="AMI3150" s="185"/>
      <c r="AMJ3150" s="185"/>
      <c r="AMK3150" s="185"/>
    </row>
    <row r="3151" spans="34:1025" x14ac:dyDescent="0.2">
      <c r="AH3151" s="434" t="s">
        <v>255</v>
      </c>
      <c r="AI3151" s="434">
        <v>5891229</v>
      </c>
      <c r="AJ3151" s="434">
        <v>7.9414999999999998E-4</v>
      </c>
      <c r="AK3151" s="436" t="s">
        <v>19456</v>
      </c>
      <c r="AM3151" s="434" t="s">
        <v>254</v>
      </c>
      <c r="AN3151" s="434">
        <v>1037618</v>
      </c>
      <c r="AO3151" s="434">
        <v>1.2893E-2</v>
      </c>
      <c r="AP3151" s="436" t="s">
        <v>23404</v>
      </c>
      <c r="AMG3151" s="185"/>
      <c r="AMH3151" s="185"/>
      <c r="AMI3151" s="185"/>
      <c r="AMJ3151" s="185"/>
      <c r="AMK3151" s="185"/>
    </row>
    <row r="3152" spans="34:1025" x14ac:dyDescent="0.2">
      <c r="AH3152" s="434" t="s">
        <v>255</v>
      </c>
      <c r="AI3152" s="434">
        <v>5924091</v>
      </c>
      <c r="AJ3152" s="434">
        <v>2.3771E-3</v>
      </c>
      <c r="AK3152" s="436" t="s">
        <v>19457</v>
      </c>
      <c r="AM3152" s="434" t="s">
        <v>254</v>
      </c>
      <c r="AN3152" s="434">
        <v>1055606</v>
      </c>
      <c r="AO3152" s="434">
        <v>1.7141999999999999E-3</v>
      </c>
      <c r="AP3152" s="436" t="s">
        <v>23405</v>
      </c>
      <c r="AMG3152" s="185"/>
      <c r="AMH3152" s="185"/>
      <c r="AMI3152" s="185"/>
      <c r="AMJ3152" s="185"/>
      <c r="AMK3152" s="185"/>
    </row>
    <row r="3153" spans="34:1025" x14ac:dyDescent="0.2">
      <c r="AH3153" s="434" t="s">
        <v>255</v>
      </c>
      <c r="AI3153" s="434">
        <v>5948013</v>
      </c>
      <c r="AJ3153" s="434">
        <v>2.9529E-2</v>
      </c>
      <c r="AK3153" s="436" t="s">
        <v>19458</v>
      </c>
      <c r="AM3153" s="434" t="s">
        <v>254</v>
      </c>
      <c r="AN3153" s="434">
        <v>1058222</v>
      </c>
      <c r="AO3153" s="434">
        <v>2.2823000000000001E-3</v>
      </c>
      <c r="AP3153" s="436" t="s">
        <v>23406</v>
      </c>
      <c r="AMG3153" s="185"/>
      <c r="AMH3153" s="185"/>
      <c r="AMI3153" s="185"/>
      <c r="AMJ3153" s="185"/>
      <c r="AMK3153" s="185"/>
    </row>
    <row r="3154" spans="34:1025" x14ac:dyDescent="0.2">
      <c r="AH3154" s="434" t="s">
        <v>255</v>
      </c>
      <c r="AI3154" s="434">
        <v>5948919</v>
      </c>
      <c r="AJ3154" s="434">
        <v>1.4095999999999999E-2</v>
      </c>
      <c r="AK3154" s="436" t="s">
        <v>19459</v>
      </c>
      <c r="AM3154" s="434" t="s">
        <v>254</v>
      </c>
      <c r="AN3154" s="434">
        <v>1060913</v>
      </c>
      <c r="AO3154" s="434">
        <v>2.2466E-2</v>
      </c>
      <c r="AP3154" s="436" t="s">
        <v>23407</v>
      </c>
      <c r="AMG3154" s="185"/>
      <c r="AMH3154" s="185"/>
      <c r="AMI3154" s="185"/>
      <c r="AMJ3154" s="185"/>
      <c r="AMK3154" s="185"/>
    </row>
    <row r="3155" spans="34:1025" x14ac:dyDescent="0.2">
      <c r="AH3155" s="434" t="s">
        <v>255</v>
      </c>
      <c r="AI3155" s="434">
        <v>5985180</v>
      </c>
      <c r="AJ3155" s="434">
        <v>1.4819E-3</v>
      </c>
      <c r="AK3155" s="436" t="s">
        <v>19460</v>
      </c>
      <c r="AM3155" s="434" t="s">
        <v>254</v>
      </c>
      <c r="AN3155" s="434">
        <v>1082480</v>
      </c>
      <c r="AO3155" s="434">
        <v>1.5716999999999998E-2</v>
      </c>
      <c r="AP3155" s="436" t="s">
        <v>23408</v>
      </c>
      <c r="AMG3155" s="185"/>
      <c r="AMH3155" s="185"/>
      <c r="AMI3155" s="185"/>
      <c r="AMJ3155" s="185"/>
      <c r="AMK3155" s="185"/>
    </row>
    <row r="3156" spans="34:1025" x14ac:dyDescent="0.2">
      <c r="AH3156" s="434" t="s">
        <v>255</v>
      </c>
      <c r="AI3156" s="434">
        <v>5991181</v>
      </c>
      <c r="AJ3156" s="434">
        <v>1.9803999999999999E-2</v>
      </c>
      <c r="AK3156" s="436" t="s">
        <v>19461</v>
      </c>
      <c r="AM3156" s="434" t="s">
        <v>254</v>
      </c>
      <c r="AN3156" s="434">
        <v>1082551</v>
      </c>
      <c r="AO3156" s="434">
        <v>3.9774999999999998E-2</v>
      </c>
      <c r="AP3156" s="436" t="s">
        <v>23409</v>
      </c>
      <c r="AMG3156" s="185"/>
      <c r="AMH3156" s="185"/>
      <c r="AMI3156" s="185"/>
      <c r="AMJ3156" s="185"/>
      <c r="AMK3156" s="185"/>
    </row>
    <row r="3157" spans="34:1025" x14ac:dyDescent="0.2">
      <c r="AH3157" s="434" t="s">
        <v>255</v>
      </c>
      <c r="AI3157" s="434">
        <v>6039282</v>
      </c>
      <c r="AJ3157" s="434">
        <v>3.1029999999999999E-2</v>
      </c>
      <c r="AK3157" s="436" t="s">
        <v>19462</v>
      </c>
      <c r="AM3157" s="434" t="s">
        <v>254</v>
      </c>
      <c r="AN3157" s="434">
        <v>1151391</v>
      </c>
      <c r="AO3157" s="434">
        <v>9.6021000000000006E-3</v>
      </c>
      <c r="AP3157" s="436" t="s">
        <v>23410</v>
      </c>
      <c r="AMG3157" s="185"/>
      <c r="AMH3157" s="185"/>
      <c r="AMI3157" s="185"/>
      <c r="AMJ3157" s="185"/>
      <c r="AMK3157" s="185"/>
    </row>
    <row r="3158" spans="34:1025" x14ac:dyDescent="0.2">
      <c r="AH3158" s="434" t="s">
        <v>255</v>
      </c>
      <c r="AI3158" s="434">
        <v>6078913</v>
      </c>
      <c r="AJ3158" s="434">
        <v>4.1200000000000001E-2</v>
      </c>
      <c r="AK3158" s="436" t="s">
        <v>19463</v>
      </c>
      <c r="AM3158" s="434" t="s">
        <v>254</v>
      </c>
      <c r="AN3158" s="434">
        <v>1209362</v>
      </c>
      <c r="AO3158" s="434">
        <v>3.3915000000000001E-2</v>
      </c>
      <c r="AP3158" s="436" t="s">
        <v>23411</v>
      </c>
      <c r="AMG3158" s="185"/>
      <c r="AMH3158" s="185"/>
      <c r="AMI3158" s="185"/>
      <c r="AMJ3158" s="185"/>
      <c r="AMK3158" s="185"/>
    </row>
    <row r="3159" spans="34:1025" x14ac:dyDescent="0.2">
      <c r="AH3159" s="434" t="s">
        <v>255</v>
      </c>
      <c r="AI3159" s="434">
        <v>6097600</v>
      </c>
      <c r="AJ3159" s="434">
        <v>3.6637000000000003E-2</v>
      </c>
      <c r="AK3159" s="436" t="s">
        <v>19464</v>
      </c>
      <c r="AM3159" s="434" t="s">
        <v>254</v>
      </c>
      <c r="AN3159" s="434">
        <v>1209550</v>
      </c>
      <c r="AO3159" s="434">
        <v>0</v>
      </c>
      <c r="AP3159" s="436" t="s">
        <v>23412</v>
      </c>
      <c r="AMG3159" s="185"/>
      <c r="AMH3159" s="185"/>
      <c r="AMI3159" s="185"/>
      <c r="AMJ3159" s="185"/>
      <c r="AMK3159" s="185"/>
    </row>
    <row r="3160" spans="34:1025" x14ac:dyDescent="0.2">
      <c r="AH3160" s="434" t="s">
        <v>255</v>
      </c>
      <c r="AI3160" s="434">
        <v>6113048</v>
      </c>
      <c r="AJ3160" s="434">
        <v>1.8711999999999999E-2</v>
      </c>
      <c r="AK3160" s="436" t="s">
        <v>19465</v>
      </c>
      <c r="AM3160" s="434" t="s">
        <v>254</v>
      </c>
      <c r="AN3160" s="434">
        <v>1213455</v>
      </c>
      <c r="AO3160" s="434">
        <v>9.9916999999999992E-3</v>
      </c>
      <c r="AP3160" s="436" t="s">
        <v>23413</v>
      </c>
      <c r="AMG3160" s="185"/>
      <c r="AMH3160" s="185"/>
      <c r="AMI3160" s="185"/>
      <c r="AMJ3160" s="185"/>
      <c r="AMK3160" s="185"/>
    </row>
    <row r="3161" spans="34:1025" x14ac:dyDescent="0.2">
      <c r="AH3161" s="434" t="s">
        <v>255</v>
      </c>
      <c r="AI3161" s="434">
        <v>6125809</v>
      </c>
      <c r="AJ3161" s="434">
        <v>2.4313000000000001E-2</v>
      </c>
      <c r="AK3161" s="436" t="s">
        <v>19466</v>
      </c>
      <c r="AM3161" s="434" t="s">
        <v>254</v>
      </c>
      <c r="AN3161" s="434">
        <v>1213462</v>
      </c>
      <c r="AO3161" s="434">
        <v>1.8709E-2</v>
      </c>
      <c r="AP3161" s="436" t="s">
        <v>23414</v>
      </c>
      <c r="AMG3161" s="185"/>
      <c r="AMH3161" s="185"/>
      <c r="AMI3161" s="185"/>
      <c r="AMJ3161" s="185"/>
      <c r="AMK3161" s="185"/>
    </row>
    <row r="3162" spans="34:1025" x14ac:dyDescent="0.2">
      <c r="AH3162" s="434" t="s">
        <v>255</v>
      </c>
      <c r="AI3162" s="434">
        <v>6133396</v>
      </c>
      <c r="AJ3162" s="434">
        <v>7.1406000000000004E-3</v>
      </c>
      <c r="AK3162" s="436" t="s">
        <v>19467</v>
      </c>
      <c r="AM3162" s="434" t="s">
        <v>254</v>
      </c>
      <c r="AN3162" s="434">
        <v>1235466</v>
      </c>
      <c r="AO3162" s="434">
        <v>1.6895E-2</v>
      </c>
      <c r="AP3162" s="436" t="s">
        <v>23415</v>
      </c>
      <c r="AMG3162" s="185"/>
      <c r="AMH3162" s="185"/>
      <c r="AMI3162" s="185"/>
      <c r="AMJ3162" s="185"/>
      <c r="AMK3162" s="185"/>
    </row>
    <row r="3163" spans="34:1025" x14ac:dyDescent="0.2">
      <c r="AH3163" s="434" t="s">
        <v>255</v>
      </c>
      <c r="AI3163" s="434">
        <v>6149855</v>
      </c>
      <c r="AJ3163" s="434">
        <v>8.7995999999999994E-3</v>
      </c>
      <c r="AK3163" s="436" t="s">
        <v>19468</v>
      </c>
      <c r="AM3163" s="434" t="s">
        <v>254</v>
      </c>
      <c r="AN3163" s="434">
        <v>1264141</v>
      </c>
      <c r="AO3163" s="434">
        <v>2.3937000000000001E-4</v>
      </c>
      <c r="AP3163" s="436" t="s">
        <v>23416</v>
      </c>
      <c r="AMG3163" s="185"/>
      <c r="AMH3163" s="185"/>
      <c r="AMI3163" s="185"/>
      <c r="AMJ3163" s="185"/>
      <c r="AMK3163" s="185"/>
    </row>
    <row r="3164" spans="34:1025" x14ac:dyDescent="0.2">
      <c r="AH3164" s="434" t="s">
        <v>255</v>
      </c>
      <c r="AI3164" s="434">
        <v>6190870</v>
      </c>
      <c r="AJ3164" s="434">
        <v>2.0606000000000001E-3</v>
      </c>
      <c r="AK3164" s="436" t="s">
        <v>19469</v>
      </c>
      <c r="AM3164" s="434" t="s">
        <v>254</v>
      </c>
      <c r="AN3164" s="434">
        <v>1264293</v>
      </c>
      <c r="AO3164" s="434">
        <v>0</v>
      </c>
      <c r="AP3164" s="436" t="s">
        <v>23417</v>
      </c>
      <c r="AMG3164" s="185"/>
      <c r="AMH3164" s="185"/>
      <c r="AMI3164" s="185"/>
      <c r="AMJ3164" s="185"/>
      <c r="AMK3164" s="185"/>
    </row>
    <row r="3165" spans="34:1025" x14ac:dyDescent="0.2">
      <c r="AH3165" s="434" t="s">
        <v>255</v>
      </c>
      <c r="AI3165" s="434">
        <v>6196286</v>
      </c>
      <c r="AJ3165" s="434">
        <v>2.1221E-2</v>
      </c>
      <c r="AK3165" s="436" t="s">
        <v>19470</v>
      </c>
      <c r="AM3165" s="434" t="s">
        <v>254</v>
      </c>
      <c r="AN3165" s="434">
        <v>1264348</v>
      </c>
      <c r="AO3165" s="434">
        <v>1.7141999999999999E-3</v>
      </c>
      <c r="AP3165" s="436" t="s">
        <v>23418</v>
      </c>
      <c r="AMG3165" s="185"/>
      <c r="AMH3165" s="185"/>
      <c r="AMI3165" s="185"/>
      <c r="AMJ3165" s="185"/>
      <c r="AMK3165" s="185"/>
    </row>
    <row r="3166" spans="34:1025" x14ac:dyDescent="0.2">
      <c r="AH3166" s="434" t="s">
        <v>255</v>
      </c>
      <c r="AI3166" s="434">
        <v>6223346</v>
      </c>
      <c r="AJ3166" s="434">
        <v>3.7912000000000001E-2</v>
      </c>
      <c r="AK3166" s="436" t="s">
        <v>19471</v>
      </c>
      <c r="AM3166" s="434" t="s">
        <v>254</v>
      </c>
      <c r="AN3166" s="434">
        <v>1264604</v>
      </c>
      <c r="AO3166" s="434">
        <v>2.5135000000000001E-2</v>
      </c>
      <c r="AP3166" s="436" t="s">
        <v>23419</v>
      </c>
      <c r="AMG3166" s="185"/>
      <c r="AMH3166" s="185"/>
      <c r="AMI3166" s="185"/>
      <c r="AMJ3166" s="185"/>
      <c r="AMK3166" s="185"/>
    </row>
    <row r="3167" spans="34:1025" x14ac:dyDescent="0.2">
      <c r="AH3167" s="434" t="s">
        <v>255</v>
      </c>
      <c r="AI3167" s="434">
        <v>6246630</v>
      </c>
      <c r="AJ3167" s="434">
        <v>4.7099000000000002E-2</v>
      </c>
      <c r="AK3167" s="436" t="s">
        <v>19472</v>
      </c>
      <c r="AM3167" s="434" t="s">
        <v>254</v>
      </c>
      <c r="AN3167" s="434">
        <v>1270144</v>
      </c>
      <c r="AO3167" s="434">
        <v>1.6247999999999999E-2</v>
      </c>
      <c r="AP3167" s="436" t="s">
        <v>23420</v>
      </c>
      <c r="AMG3167" s="185"/>
      <c r="AMH3167" s="185"/>
      <c r="AMI3167" s="185"/>
      <c r="AMJ3167" s="185"/>
      <c r="AMK3167" s="185"/>
    </row>
    <row r="3168" spans="34:1025" x14ac:dyDescent="0.2">
      <c r="AH3168" s="434" t="s">
        <v>255</v>
      </c>
      <c r="AI3168" s="434">
        <v>6252116</v>
      </c>
      <c r="AJ3168" s="434">
        <v>1.2178E-2</v>
      </c>
      <c r="AK3168" s="436" t="s">
        <v>19473</v>
      </c>
      <c r="AM3168" s="434" t="s">
        <v>254</v>
      </c>
      <c r="AN3168" s="434">
        <v>1278642</v>
      </c>
      <c r="AO3168" s="434">
        <v>3.9774999999999998E-2</v>
      </c>
      <c r="AP3168" s="436" t="s">
        <v>23421</v>
      </c>
      <c r="AMG3168" s="185"/>
      <c r="AMH3168" s="185"/>
      <c r="AMI3168" s="185"/>
      <c r="AMJ3168" s="185"/>
      <c r="AMK3168" s="185"/>
    </row>
    <row r="3169" spans="34:1025" x14ac:dyDescent="0.2">
      <c r="AH3169" s="434" t="s">
        <v>255</v>
      </c>
      <c r="AI3169" s="434">
        <v>6268349</v>
      </c>
      <c r="AJ3169" s="434">
        <v>5.8693E-3</v>
      </c>
      <c r="AK3169" s="436" t="s">
        <v>19474</v>
      </c>
      <c r="AM3169" s="434" t="s">
        <v>254</v>
      </c>
      <c r="AN3169" s="434">
        <v>1279331</v>
      </c>
      <c r="AO3169" s="434">
        <v>3.7759000000000001E-2</v>
      </c>
      <c r="AP3169" s="436" t="s">
        <v>23422</v>
      </c>
      <c r="AMG3169" s="185"/>
      <c r="AMH3169" s="185"/>
      <c r="AMI3169" s="185"/>
      <c r="AMJ3169" s="185"/>
      <c r="AMK3169" s="185"/>
    </row>
    <row r="3170" spans="34:1025" x14ac:dyDescent="0.2">
      <c r="AH3170" s="434" t="s">
        <v>255</v>
      </c>
      <c r="AI3170" s="434">
        <v>6269853</v>
      </c>
      <c r="AJ3170" s="434">
        <v>1.6414999999999999E-2</v>
      </c>
      <c r="AK3170" s="436" t="s">
        <v>19475</v>
      </c>
      <c r="AM3170" s="434" t="s">
        <v>254</v>
      </c>
      <c r="AN3170" s="434">
        <v>1284662</v>
      </c>
      <c r="AO3170" s="434">
        <v>1.5268E-2</v>
      </c>
      <c r="AP3170" s="436" t="s">
        <v>23423</v>
      </c>
      <c r="AMG3170" s="185"/>
      <c r="AMH3170" s="185"/>
      <c r="AMI3170" s="185"/>
      <c r="AMJ3170" s="185"/>
      <c r="AMK3170" s="185"/>
    </row>
    <row r="3171" spans="34:1025" x14ac:dyDescent="0.2">
      <c r="AH3171" s="434" t="s">
        <v>255</v>
      </c>
      <c r="AI3171" s="434">
        <v>6293045</v>
      </c>
      <c r="AJ3171" s="434">
        <v>1.8711999999999999E-2</v>
      </c>
      <c r="AK3171" s="436" t="s">
        <v>19476</v>
      </c>
      <c r="AM3171" s="434" t="s">
        <v>254</v>
      </c>
      <c r="AN3171" s="434">
        <v>1285802</v>
      </c>
      <c r="AO3171" s="434">
        <v>4.9636E-2</v>
      </c>
      <c r="AP3171" s="436" t="s">
        <v>23424</v>
      </c>
      <c r="AMG3171" s="185"/>
      <c r="AMH3171" s="185"/>
      <c r="AMI3171" s="185"/>
      <c r="AMJ3171" s="185"/>
      <c r="AMK3171" s="185"/>
    </row>
    <row r="3172" spans="34:1025" x14ac:dyDescent="0.2">
      <c r="AH3172" s="434" t="s">
        <v>255</v>
      </c>
      <c r="AI3172" s="434">
        <v>6311410</v>
      </c>
      <c r="AJ3172" s="434">
        <v>2.6984000000000001E-2</v>
      </c>
      <c r="AK3172" s="436" t="s">
        <v>19477</v>
      </c>
      <c r="AM3172" s="434" t="s">
        <v>254</v>
      </c>
      <c r="AN3172" s="434">
        <v>1321755</v>
      </c>
      <c r="AO3172" s="434">
        <v>4.2680000000000001E-3</v>
      </c>
      <c r="AP3172" s="436" t="s">
        <v>23425</v>
      </c>
      <c r="AMG3172" s="185"/>
      <c r="AMH3172" s="185"/>
      <c r="AMI3172" s="185"/>
      <c r="AMJ3172" s="185"/>
      <c r="AMK3172" s="185"/>
    </row>
    <row r="3173" spans="34:1025" x14ac:dyDescent="0.2">
      <c r="AH3173" s="434" t="s">
        <v>255</v>
      </c>
      <c r="AI3173" s="434">
        <v>6315810</v>
      </c>
      <c r="AJ3173" s="434">
        <v>4.1857999999999999E-2</v>
      </c>
      <c r="AK3173" s="436" t="s">
        <v>19478</v>
      </c>
      <c r="AM3173" s="434" t="s">
        <v>254</v>
      </c>
      <c r="AN3173" s="434">
        <v>1382092</v>
      </c>
      <c r="AO3173" s="434">
        <v>4.2460999999999999E-2</v>
      </c>
      <c r="AP3173" s="436" t="s">
        <v>23426</v>
      </c>
      <c r="AMG3173" s="185"/>
      <c r="AMH3173" s="185"/>
      <c r="AMI3173" s="185"/>
      <c r="AMJ3173" s="185"/>
      <c r="AMK3173" s="185"/>
    </row>
    <row r="3174" spans="34:1025" x14ac:dyDescent="0.2">
      <c r="AH3174" s="434" t="s">
        <v>255</v>
      </c>
      <c r="AI3174" s="434">
        <v>6461483</v>
      </c>
      <c r="AJ3174" s="434">
        <v>3.5390999999999999E-3</v>
      </c>
      <c r="AK3174" s="436" t="s">
        <v>19479</v>
      </c>
      <c r="AM3174" s="434" t="s">
        <v>254</v>
      </c>
      <c r="AN3174" s="434">
        <v>1445827</v>
      </c>
      <c r="AO3174" s="434">
        <v>3.3915000000000001E-2</v>
      </c>
      <c r="AP3174" s="436" t="s">
        <v>23427</v>
      </c>
      <c r="AMG3174" s="185"/>
      <c r="AMH3174" s="185"/>
      <c r="AMI3174" s="185"/>
      <c r="AMJ3174" s="185"/>
      <c r="AMK3174" s="185"/>
    </row>
    <row r="3175" spans="34:1025" x14ac:dyDescent="0.2">
      <c r="AH3175" s="434" t="s">
        <v>255</v>
      </c>
      <c r="AI3175" s="434">
        <v>6485589</v>
      </c>
      <c r="AJ3175" s="434">
        <v>4.6217000000000001E-2</v>
      </c>
      <c r="AK3175" s="436" t="s">
        <v>19480</v>
      </c>
      <c r="AM3175" s="434" t="s">
        <v>254</v>
      </c>
      <c r="AN3175" s="434">
        <v>1455078</v>
      </c>
      <c r="AO3175" s="434">
        <v>2.4832E-2</v>
      </c>
      <c r="AP3175" s="436" t="s">
        <v>23428</v>
      </c>
      <c r="AMG3175" s="185"/>
      <c r="AMH3175" s="185"/>
      <c r="AMI3175" s="185"/>
      <c r="AMJ3175" s="185"/>
      <c r="AMK3175" s="185"/>
    </row>
    <row r="3176" spans="34:1025" x14ac:dyDescent="0.2">
      <c r="AH3176" s="434" t="s">
        <v>255</v>
      </c>
      <c r="AI3176" s="434">
        <v>6499629</v>
      </c>
      <c r="AJ3176" s="434">
        <v>2.0606000000000001E-3</v>
      </c>
      <c r="AK3176" s="436" t="s">
        <v>19481</v>
      </c>
      <c r="AM3176" s="434" t="s">
        <v>254</v>
      </c>
      <c r="AN3176" s="434">
        <v>1458185</v>
      </c>
      <c r="AO3176" s="434">
        <v>9.6086000000000001E-4</v>
      </c>
      <c r="AP3176" s="436" t="s">
        <v>23429</v>
      </c>
      <c r="AMG3176" s="185"/>
      <c r="AMH3176" s="185"/>
      <c r="AMI3176" s="185"/>
      <c r="AMJ3176" s="185"/>
      <c r="AMK3176" s="185"/>
    </row>
    <row r="3177" spans="34:1025" x14ac:dyDescent="0.2">
      <c r="AH3177" s="434" t="s">
        <v>255</v>
      </c>
      <c r="AI3177" s="434">
        <v>6526973</v>
      </c>
      <c r="AJ3177" s="434">
        <v>4.8976999999999996E-3</v>
      </c>
      <c r="AK3177" s="436" t="s">
        <v>19482</v>
      </c>
      <c r="AM3177" s="434" t="s">
        <v>254</v>
      </c>
      <c r="AN3177" s="434">
        <v>1458872</v>
      </c>
      <c r="AO3177" s="434">
        <v>4.9299000000000003E-2</v>
      </c>
      <c r="AP3177" s="436" t="s">
        <v>23430</v>
      </c>
      <c r="AMG3177" s="185"/>
      <c r="AMH3177" s="185"/>
      <c r="AMI3177" s="185"/>
      <c r="AMJ3177" s="185"/>
      <c r="AMK3177" s="185"/>
    </row>
    <row r="3178" spans="34:1025" x14ac:dyDescent="0.2">
      <c r="AH3178" s="434" t="s">
        <v>255</v>
      </c>
      <c r="AI3178" s="434">
        <v>6547655</v>
      </c>
      <c r="AJ3178" s="434">
        <v>2.7285999999999999E-4</v>
      </c>
      <c r="AK3178" s="436" t="s">
        <v>19483</v>
      </c>
      <c r="AM3178" s="434" t="s">
        <v>254</v>
      </c>
      <c r="AN3178" s="434">
        <v>1461527</v>
      </c>
      <c r="AO3178" s="434">
        <v>9.6021000000000006E-3</v>
      </c>
      <c r="AP3178" s="436" t="s">
        <v>23431</v>
      </c>
      <c r="AMG3178" s="185"/>
      <c r="AMH3178" s="185"/>
      <c r="AMI3178" s="185"/>
      <c r="AMJ3178" s="185"/>
      <c r="AMK3178" s="185"/>
    </row>
    <row r="3179" spans="34:1025" x14ac:dyDescent="0.2">
      <c r="AH3179" s="434" t="s">
        <v>255</v>
      </c>
      <c r="AI3179" s="434">
        <v>6653697</v>
      </c>
      <c r="AJ3179" s="434">
        <v>1.6022999999999999E-2</v>
      </c>
      <c r="AK3179" s="436" t="s">
        <v>19484</v>
      </c>
      <c r="AM3179" s="434" t="s">
        <v>254</v>
      </c>
      <c r="AN3179" s="434">
        <v>1461597</v>
      </c>
      <c r="AO3179" s="434">
        <v>0</v>
      </c>
      <c r="AP3179" s="436" t="s">
        <v>23432</v>
      </c>
      <c r="AMG3179" s="185"/>
      <c r="AMH3179" s="185"/>
      <c r="AMI3179" s="185"/>
      <c r="AMJ3179" s="185"/>
      <c r="AMK3179" s="185"/>
    </row>
    <row r="3180" spans="34:1025" x14ac:dyDescent="0.2">
      <c r="AH3180" s="434" t="s">
        <v>255</v>
      </c>
      <c r="AI3180" s="434">
        <v>6679989</v>
      </c>
      <c r="AJ3180" s="434">
        <v>2.5859E-2</v>
      </c>
      <c r="AK3180" s="436" t="s">
        <v>19485</v>
      </c>
      <c r="AM3180" s="434" t="s">
        <v>254</v>
      </c>
      <c r="AN3180" s="434">
        <v>1461628</v>
      </c>
      <c r="AO3180" s="434">
        <v>0</v>
      </c>
      <c r="AP3180" s="436" t="s">
        <v>23433</v>
      </c>
      <c r="AMG3180" s="185"/>
      <c r="AMH3180" s="185"/>
      <c r="AMI3180" s="185"/>
      <c r="AMJ3180" s="185"/>
      <c r="AMK3180" s="185"/>
    </row>
    <row r="3181" spans="34:1025" x14ac:dyDescent="0.2">
      <c r="AH3181" s="434" t="s">
        <v>255</v>
      </c>
      <c r="AI3181" s="434">
        <v>6710105</v>
      </c>
      <c r="AJ3181" s="434">
        <v>1.3783E-2</v>
      </c>
      <c r="AK3181" s="436" t="s">
        <v>19486</v>
      </c>
      <c r="AM3181" s="434" t="s">
        <v>254</v>
      </c>
      <c r="AN3181" s="434">
        <v>1461648</v>
      </c>
      <c r="AO3181" s="434">
        <v>0</v>
      </c>
      <c r="AP3181" s="436" t="s">
        <v>23434</v>
      </c>
      <c r="AMG3181" s="185"/>
      <c r="AMH3181" s="185"/>
      <c r="AMI3181" s="185"/>
      <c r="AMJ3181" s="185"/>
      <c r="AMK3181" s="185"/>
    </row>
    <row r="3182" spans="34:1025" x14ac:dyDescent="0.2">
      <c r="AH3182" s="434" t="s">
        <v>255</v>
      </c>
      <c r="AI3182" s="434">
        <v>6765858</v>
      </c>
      <c r="AJ3182" s="434">
        <v>4.8724999999999997E-2</v>
      </c>
      <c r="AK3182" s="436" t="s">
        <v>19487</v>
      </c>
      <c r="AM3182" s="434" t="s">
        <v>254</v>
      </c>
      <c r="AN3182" s="434">
        <v>1461698</v>
      </c>
      <c r="AO3182" s="434">
        <v>0</v>
      </c>
      <c r="AP3182" s="436" t="s">
        <v>18599</v>
      </c>
      <c r="AMG3182" s="185"/>
      <c r="AMH3182" s="185"/>
      <c r="AMI3182" s="185"/>
      <c r="AMJ3182" s="185"/>
      <c r="AMK3182" s="185"/>
    </row>
    <row r="3183" spans="34:1025" x14ac:dyDescent="0.2">
      <c r="AH3183" s="434" t="s">
        <v>255</v>
      </c>
      <c r="AI3183" s="434">
        <v>6775419</v>
      </c>
      <c r="AJ3183" s="434">
        <v>3.1167E-2</v>
      </c>
      <c r="AK3183" s="436" t="s">
        <v>19488</v>
      </c>
      <c r="AM3183" s="434" t="s">
        <v>254</v>
      </c>
      <c r="AN3183" s="434">
        <v>1467397</v>
      </c>
      <c r="AO3183" s="434">
        <v>4.1466999999999997E-2</v>
      </c>
      <c r="AP3183" s="436" t="s">
        <v>23435</v>
      </c>
      <c r="AMG3183" s="185"/>
      <c r="AMH3183" s="185"/>
      <c r="AMI3183" s="185"/>
      <c r="AMJ3183" s="185"/>
      <c r="AMK3183" s="185"/>
    </row>
    <row r="3184" spans="34:1025" x14ac:dyDescent="0.2">
      <c r="AH3184" s="434" t="s">
        <v>255</v>
      </c>
      <c r="AI3184" s="434">
        <v>6842442</v>
      </c>
      <c r="AJ3184" s="434">
        <v>2.6048E-3</v>
      </c>
      <c r="AK3184" s="436" t="s">
        <v>19489</v>
      </c>
      <c r="AM3184" s="434" t="s">
        <v>254</v>
      </c>
      <c r="AN3184" s="434">
        <v>1467649</v>
      </c>
      <c r="AO3184" s="434">
        <v>8.0274000000000005E-3</v>
      </c>
      <c r="AP3184" s="436" t="s">
        <v>23436</v>
      </c>
      <c r="AMG3184" s="185"/>
      <c r="AMH3184" s="185"/>
      <c r="AMI3184" s="185"/>
      <c r="AMJ3184" s="185"/>
      <c r="AMK3184" s="185"/>
    </row>
    <row r="3185" spans="34:1025" x14ac:dyDescent="0.2">
      <c r="AH3185" s="434" t="s">
        <v>255</v>
      </c>
      <c r="AI3185" s="434">
        <v>6843721</v>
      </c>
      <c r="AJ3185" s="434">
        <v>6.8970999999999998E-3</v>
      </c>
      <c r="AK3185" s="436" t="s">
        <v>19490</v>
      </c>
      <c r="AM3185" s="434" t="s">
        <v>254</v>
      </c>
      <c r="AN3185" s="434">
        <v>1473284</v>
      </c>
      <c r="AO3185" s="434">
        <v>4.2460999999999999E-2</v>
      </c>
      <c r="AP3185" s="436" t="s">
        <v>23437</v>
      </c>
      <c r="AMG3185" s="185"/>
      <c r="AMH3185" s="185"/>
      <c r="AMI3185" s="185"/>
      <c r="AMJ3185" s="185"/>
      <c r="AMK3185" s="185"/>
    </row>
    <row r="3186" spans="34:1025" x14ac:dyDescent="0.2">
      <c r="AH3186" s="434" t="s">
        <v>255</v>
      </c>
      <c r="AI3186" s="434">
        <v>6844891</v>
      </c>
      <c r="AJ3186" s="434">
        <v>2.0606000000000001E-3</v>
      </c>
      <c r="AK3186" s="436" t="s">
        <v>19491</v>
      </c>
      <c r="AM3186" s="434" t="s">
        <v>254</v>
      </c>
      <c r="AN3186" s="434">
        <v>1480113</v>
      </c>
      <c r="AO3186" s="434">
        <v>1.1568E-4</v>
      </c>
      <c r="AP3186" s="436" t="s">
        <v>23438</v>
      </c>
      <c r="AMG3186" s="185"/>
      <c r="AMH3186" s="185"/>
      <c r="AMI3186" s="185"/>
      <c r="AMJ3186" s="185"/>
      <c r="AMK3186" s="185"/>
    </row>
    <row r="3187" spans="34:1025" x14ac:dyDescent="0.2">
      <c r="AH3187" s="434" t="s">
        <v>255</v>
      </c>
      <c r="AI3187" s="434">
        <v>6848312</v>
      </c>
      <c r="AJ3187" s="434">
        <v>3.2479000000000001E-2</v>
      </c>
      <c r="AK3187" s="436" t="s">
        <v>19492</v>
      </c>
      <c r="AM3187" s="434" t="s">
        <v>254</v>
      </c>
      <c r="AN3187" s="434">
        <v>1480819</v>
      </c>
      <c r="AO3187" s="434">
        <v>3.7759000000000001E-2</v>
      </c>
      <c r="AP3187" s="436" t="s">
        <v>23439</v>
      </c>
      <c r="AMG3187" s="185"/>
      <c r="AMH3187" s="185"/>
      <c r="AMI3187" s="185"/>
      <c r="AMJ3187" s="185"/>
      <c r="AMK3187" s="185"/>
    </row>
    <row r="3188" spans="34:1025" x14ac:dyDescent="0.2">
      <c r="AH3188" s="434" t="s">
        <v>255</v>
      </c>
      <c r="AI3188" s="434">
        <v>6891512</v>
      </c>
      <c r="AJ3188" s="434">
        <v>9.5777999999999992E-3</v>
      </c>
      <c r="AK3188" s="436" t="s">
        <v>19493</v>
      </c>
      <c r="AM3188" s="434" t="s">
        <v>254</v>
      </c>
      <c r="AN3188" s="434">
        <v>1481142</v>
      </c>
      <c r="AO3188" s="434">
        <v>1.3997000000000001E-2</v>
      </c>
      <c r="AP3188" s="436" t="s">
        <v>23440</v>
      </c>
      <c r="AMG3188" s="185"/>
      <c r="AMH3188" s="185"/>
      <c r="AMI3188" s="185"/>
      <c r="AMJ3188" s="185"/>
      <c r="AMK3188" s="185"/>
    </row>
    <row r="3189" spans="34:1025" x14ac:dyDescent="0.2">
      <c r="AH3189" s="434" t="s">
        <v>255</v>
      </c>
      <c r="AI3189" s="434">
        <v>6977606</v>
      </c>
      <c r="AJ3189" s="434">
        <v>9.3682000000000001E-3</v>
      </c>
      <c r="AK3189" s="436" t="s">
        <v>19494</v>
      </c>
      <c r="AM3189" s="434" t="s">
        <v>254</v>
      </c>
      <c r="AN3189" s="434">
        <v>1487129</v>
      </c>
      <c r="AO3189" s="434">
        <v>1.7354000000000001E-2</v>
      </c>
      <c r="AP3189" s="436" t="s">
        <v>23441</v>
      </c>
      <c r="AMG3189" s="185"/>
      <c r="AMH3189" s="185"/>
      <c r="AMI3189" s="185"/>
      <c r="AMJ3189" s="185"/>
      <c r="AMK3189" s="185"/>
    </row>
    <row r="3190" spans="34:1025" x14ac:dyDescent="0.2">
      <c r="AH3190" s="434" t="s">
        <v>255</v>
      </c>
      <c r="AI3190" s="434">
        <v>6994786</v>
      </c>
      <c r="AJ3190" s="434">
        <v>2.8319E-2</v>
      </c>
      <c r="AK3190" s="436" t="s">
        <v>19495</v>
      </c>
      <c r="AM3190" s="434" t="s">
        <v>254</v>
      </c>
      <c r="AN3190" s="434">
        <v>1502518</v>
      </c>
      <c r="AO3190" s="434">
        <v>1.5491E-2</v>
      </c>
      <c r="AP3190" s="436" t="s">
        <v>23442</v>
      </c>
      <c r="AMG3190" s="185"/>
      <c r="AMH3190" s="185"/>
      <c r="AMI3190" s="185"/>
      <c r="AMJ3190" s="185"/>
      <c r="AMK3190" s="185"/>
    </row>
    <row r="3191" spans="34:1025" x14ac:dyDescent="0.2">
      <c r="AH3191" s="434" t="s">
        <v>255</v>
      </c>
      <c r="AI3191" s="434">
        <v>7002363</v>
      </c>
      <c r="AJ3191" s="434">
        <v>2.3116000000000001E-2</v>
      </c>
      <c r="AK3191" s="436" t="s">
        <v>19496</v>
      </c>
      <c r="AM3191" s="434" t="s">
        <v>254</v>
      </c>
      <c r="AN3191" s="434">
        <v>1502521</v>
      </c>
      <c r="AO3191" s="434">
        <v>3.2472000000000001E-2</v>
      </c>
      <c r="AP3191" s="436" t="s">
        <v>23443</v>
      </c>
      <c r="AMG3191" s="185"/>
      <c r="AMH3191" s="185"/>
      <c r="AMI3191" s="185"/>
      <c r="AMJ3191" s="185"/>
      <c r="AMK3191" s="185"/>
    </row>
    <row r="3192" spans="34:1025" x14ac:dyDescent="0.2">
      <c r="AH3192" s="434" t="s">
        <v>255</v>
      </c>
      <c r="AI3192" s="434">
        <v>7003747</v>
      </c>
      <c r="AJ3192" s="434">
        <v>2.7285999999999999E-4</v>
      </c>
      <c r="AK3192" s="436" t="s">
        <v>19497</v>
      </c>
      <c r="AM3192" s="434" t="s">
        <v>254</v>
      </c>
      <c r="AN3192" s="434">
        <v>1529234</v>
      </c>
      <c r="AO3192" s="434">
        <v>3.6191000000000001E-2</v>
      </c>
      <c r="AP3192" s="436" t="s">
        <v>23444</v>
      </c>
      <c r="AMG3192" s="185"/>
      <c r="AMH3192" s="185"/>
      <c r="AMI3192" s="185"/>
      <c r="AMJ3192" s="185"/>
      <c r="AMK3192" s="185"/>
    </row>
    <row r="3193" spans="34:1025" x14ac:dyDescent="0.2">
      <c r="AH3193" s="434" t="s">
        <v>255</v>
      </c>
      <c r="AI3193" s="434">
        <v>7008017</v>
      </c>
      <c r="AJ3193" s="434">
        <v>3.0484000000000001E-2</v>
      </c>
      <c r="AK3193" s="436" t="s">
        <v>19498</v>
      </c>
      <c r="AM3193" s="434" t="s">
        <v>254</v>
      </c>
      <c r="AN3193" s="434">
        <v>1538148</v>
      </c>
      <c r="AO3193" s="434">
        <v>3.7026999999999997E-2</v>
      </c>
      <c r="AP3193" s="436" t="s">
        <v>23445</v>
      </c>
      <c r="AMG3193" s="185"/>
      <c r="AMH3193" s="185"/>
      <c r="AMI3193" s="185"/>
      <c r="AMJ3193" s="185"/>
      <c r="AMK3193" s="185"/>
    </row>
    <row r="3194" spans="34:1025" x14ac:dyDescent="0.2">
      <c r="AH3194" s="434" t="s">
        <v>255</v>
      </c>
      <c r="AI3194" s="434">
        <v>7018475</v>
      </c>
      <c r="AJ3194" s="434">
        <v>3.7204000000000001E-2</v>
      </c>
      <c r="AK3194" s="436" t="s">
        <v>19499</v>
      </c>
      <c r="AM3194" s="434" t="s">
        <v>254</v>
      </c>
      <c r="AN3194" s="434">
        <v>1538166</v>
      </c>
      <c r="AO3194" s="434">
        <v>8.4159999999999997E-4</v>
      </c>
      <c r="AP3194" s="436" t="s">
        <v>23446</v>
      </c>
      <c r="AMG3194" s="185"/>
      <c r="AMH3194" s="185"/>
      <c r="AMI3194" s="185"/>
      <c r="AMJ3194" s="185"/>
      <c r="AMK3194" s="185"/>
    </row>
    <row r="3195" spans="34:1025" x14ac:dyDescent="0.2">
      <c r="AH3195" s="434" t="s">
        <v>255</v>
      </c>
      <c r="AI3195" s="434">
        <v>7029255</v>
      </c>
      <c r="AJ3195" s="434">
        <v>3.3314999999999997E-2</v>
      </c>
      <c r="AK3195" s="436" t="s">
        <v>19500</v>
      </c>
      <c r="AM3195" s="434" t="s">
        <v>254</v>
      </c>
      <c r="AN3195" s="434">
        <v>1538234</v>
      </c>
      <c r="AO3195" s="434">
        <v>7.2341000000000003E-3</v>
      </c>
      <c r="AP3195" s="436" t="s">
        <v>23447</v>
      </c>
      <c r="AMG3195" s="185"/>
      <c r="AMH3195" s="185"/>
      <c r="AMI3195" s="185"/>
      <c r="AMJ3195" s="185"/>
      <c r="AMK3195" s="185"/>
    </row>
    <row r="3196" spans="34:1025" x14ac:dyDescent="0.2">
      <c r="AH3196" s="434" t="s">
        <v>255</v>
      </c>
      <c r="AI3196" s="434">
        <v>7042685</v>
      </c>
      <c r="AJ3196" s="434">
        <v>3.4998000000000001E-2</v>
      </c>
      <c r="AK3196" s="436" t="s">
        <v>19501</v>
      </c>
      <c r="AM3196" s="434" t="s">
        <v>254</v>
      </c>
      <c r="AN3196" s="434">
        <v>1538236</v>
      </c>
      <c r="AO3196" s="434">
        <v>8.6158999999999993E-3</v>
      </c>
      <c r="AP3196" s="436" t="s">
        <v>23448</v>
      </c>
      <c r="AMG3196" s="185"/>
      <c r="AMH3196" s="185"/>
      <c r="AMI3196" s="185"/>
      <c r="AMJ3196" s="185"/>
      <c r="AMK3196" s="185"/>
    </row>
    <row r="3197" spans="34:1025" x14ac:dyDescent="0.2">
      <c r="AH3197" s="434" t="s">
        <v>255</v>
      </c>
      <c r="AI3197" s="434">
        <v>7056633</v>
      </c>
      <c r="AJ3197" s="434">
        <v>1.1601999999999999E-3</v>
      </c>
      <c r="AK3197" s="436" t="s">
        <v>19502</v>
      </c>
      <c r="AM3197" s="434" t="s">
        <v>254</v>
      </c>
      <c r="AN3197" s="434">
        <v>1538350</v>
      </c>
      <c r="AO3197" s="434">
        <v>2.49E-3</v>
      </c>
      <c r="AP3197" s="436" t="s">
        <v>23449</v>
      </c>
      <c r="AMG3197" s="185"/>
      <c r="AMH3197" s="185"/>
      <c r="AMI3197" s="185"/>
      <c r="AMJ3197" s="185"/>
      <c r="AMK3197" s="185"/>
    </row>
    <row r="3198" spans="34:1025" x14ac:dyDescent="0.2">
      <c r="AH3198" s="434" t="s">
        <v>255</v>
      </c>
      <c r="AI3198" s="434">
        <v>7057870</v>
      </c>
      <c r="AJ3198" s="434">
        <v>4.7907999999999999E-2</v>
      </c>
      <c r="AK3198" s="436" t="s">
        <v>19503</v>
      </c>
      <c r="AM3198" s="434" t="s">
        <v>254</v>
      </c>
      <c r="AN3198" s="434">
        <v>1538529</v>
      </c>
      <c r="AO3198" s="434">
        <v>8.2430000000000003E-3</v>
      </c>
      <c r="AP3198" s="436" t="s">
        <v>23450</v>
      </c>
      <c r="AMG3198" s="185"/>
      <c r="AMH3198" s="185"/>
      <c r="AMI3198" s="185"/>
      <c r="AMJ3198" s="185"/>
      <c r="AMK3198" s="185"/>
    </row>
    <row r="3199" spans="34:1025" x14ac:dyDescent="0.2">
      <c r="AH3199" s="434" t="s">
        <v>255</v>
      </c>
      <c r="AI3199" s="434">
        <v>7098767</v>
      </c>
      <c r="AJ3199" s="434">
        <v>1.0408000000000001E-2</v>
      </c>
      <c r="AK3199" s="436" t="s">
        <v>19504</v>
      </c>
      <c r="AM3199" s="434" t="s">
        <v>254</v>
      </c>
      <c r="AN3199" s="434">
        <v>1542519</v>
      </c>
      <c r="AO3199" s="434">
        <v>0</v>
      </c>
      <c r="AP3199" s="436" t="s">
        <v>23451</v>
      </c>
      <c r="AMG3199" s="185"/>
      <c r="AMH3199" s="185"/>
      <c r="AMI3199" s="185"/>
      <c r="AMJ3199" s="185"/>
      <c r="AMK3199" s="185"/>
    </row>
    <row r="3200" spans="34:1025" x14ac:dyDescent="0.2">
      <c r="AH3200" s="434" t="s">
        <v>255</v>
      </c>
      <c r="AI3200" s="434">
        <v>7122072</v>
      </c>
      <c r="AJ3200" s="434">
        <v>1.6747000000000001E-2</v>
      </c>
      <c r="AK3200" s="436" t="s">
        <v>19505</v>
      </c>
      <c r="AM3200" s="434" t="s">
        <v>254</v>
      </c>
      <c r="AN3200" s="434">
        <v>1547801</v>
      </c>
      <c r="AO3200" s="434">
        <v>8.4288000000000002E-3</v>
      </c>
      <c r="AP3200" s="436" t="s">
        <v>23452</v>
      </c>
      <c r="AMG3200" s="185"/>
      <c r="AMH3200" s="185"/>
      <c r="AMI3200" s="185"/>
      <c r="AMJ3200" s="185"/>
      <c r="AMK3200" s="185"/>
    </row>
    <row r="3201" spans="34:1025" x14ac:dyDescent="0.2">
      <c r="AH3201" s="434" t="s">
        <v>255</v>
      </c>
      <c r="AI3201" s="434">
        <v>7143298</v>
      </c>
      <c r="AJ3201" s="434">
        <v>4.9176999999999998E-2</v>
      </c>
      <c r="AK3201" s="436" t="s">
        <v>19506</v>
      </c>
      <c r="AM3201" s="434" t="s">
        <v>254</v>
      </c>
      <c r="AN3201" s="434">
        <v>1564466</v>
      </c>
      <c r="AO3201" s="434">
        <v>8.0274000000000005E-3</v>
      </c>
      <c r="AP3201" s="436" t="s">
        <v>23453</v>
      </c>
      <c r="AMG3201" s="185"/>
      <c r="AMH3201" s="185"/>
      <c r="AMI3201" s="185"/>
      <c r="AMJ3201" s="185"/>
      <c r="AMK3201" s="185"/>
    </row>
    <row r="3202" spans="34:1025" x14ac:dyDescent="0.2">
      <c r="AH3202" s="434" t="s">
        <v>255</v>
      </c>
      <c r="AI3202" s="434">
        <v>7162250</v>
      </c>
      <c r="AJ3202" s="434">
        <v>1.9276999999999999E-2</v>
      </c>
      <c r="AK3202" s="436" t="s">
        <v>19507</v>
      </c>
      <c r="AM3202" s="434" t="s">
        <v>254</v>
      </c>
      <c r="AN3202" s="434">
        <v>1572759</v>
      </c>
      <c r="AO3202" s="434">
        <v>2.5135000000000001E-2</v>
      </c>
      <c r="AP3202" s="436" t="s">
        <v>23454</v>
      </c>
      <c r="AMG3202" s="185"/>
      <c r="AMH3202" s="185"/>
      <c r="AMI3202" s="185"/>
      <c r="AMJ3202" s="185"/>
      <c r="AMK3202" s="185"/>
    </row>
    <row r="3203" spans="34:1025" x14ac:dyDescent="0.2">
      <c r="AH3203" s="434" t="s">
        <v>255</v>
      </c>
      <c r="AI3203" s="434">
        <v>7196789</v>
      </c>
      <c r="AJ3203" s="434">
        <v>2.9569000000000002E-3</v>
      </c>
      <c r="AK3203" s="436" t="s">
        <v>19508</v>
      </c>
      <c r="AM3203" s="434" t="s">
        <v>254</v>
      </c>
      <c r="AN3203" s="434">
        <v>1574727</v>
      </c>
      <c r="AO3203" s="434">
        <v>1.3169E-2</v>
      </c>
      <c r="AP3203" s="436" t="s">
        <v>23455</v>
      </c>
      <c r="AMG3203" s="185"/>
      <c r="AMH3203" s="185"/>
      <c r="AMI3203" s="185"/>
      <c r="AMJ3203" s="185"/>
      <c r="AMK3203" s="185"/>
    </row>
    <row r="3204" spans="34:1025" x14ac:dyDescent="0.2">
      <c r="AH3204" s="434" t="s">
        <v>255</v>
      </c>
      <c r="AI3204" s="434">
        <v>7196791</v>
      </c>
      <c r="AJ3204" s="434">
        <v>5.8693E-3</v>
      </c>
      <c r="AK3204" s="436" t="s">
        <v>19509</v>
      </c>
      <c r="AM3204" s="434" t="s">
        <v>254</v>
      </c>
      <c r="AN3204" s="434">
        <v>1589751</v>
      </c>
      <c r="AO3204" s="434">
        <v>1.8992999999999999E-2</v>
      </c>
      <c r="AP3204" s="436" t="s">
        <v>23456</v>
      </c>
      <c r="AMG3204" s="185"/>
      <c r="AMH3204" s="185"/>
      <c r="AMI3204" s="185"/>
      <c r="AMJ3204" s="185"/>
      <c r="AMK3204" s="185"/>
    </row>
    <row r="3205" spans="34:1025" x14ac:dyDescent="0.2">
      <c r="AH3205" s="434" t="s">
        <v>255</v>
      </c>
      <c r="AI3205" s="434">
        <v>7252707</v>
      </c>
      <c r="AJ3205" s="434">
        <v>0</v>
      </c>
      <c r="AK3205" s="436" t="s">
        <v>19510</v>
      </c>
      <c r="AM3205" s="434" t="s">
        <v>254</v>
      </c>
      <c r="AN3205" s="434">
        <v>1615864</v>
      </c>
      <c r="AO3205" s="434">
        <v>3.6609000000000003E-2</v>
      </c>
      <c r="AP3205" s="436" t="s">
        <v>23457</v>
      </c>
      <c r="AMG3205" s="185"/>
      <c r="AMH3205" s="185"/>
      <c r="AMI3205" s="185"/>
      <c r="AMJ3205" s="185"/>
      <c r="AMK3205" s="185"/>
    </row>
    <row r="3206" spans="34:1025" x14ac:dyDescent="0.2">
      <c r="AH3206" s="434" t="s">
        <v>255</v>
      </c>
      <c r="AI3206" s="434">
        <v>7300853</v>
      </c>
      <c r="AJ3206" s="434">
        <v>1.8204000000000001E-2</v>
      </c>
      <c r="AK3206" s="436" t="s">
        <v>19511</v>
      </c>
      <c r="AM3206" s="434" t="s">
        <v>254</v>
      </c>
      <c r="AN3206" s="434">
        <v>1649462</v>
      </c>
      <c r="AO3206" s="434">
        <v>3.6295000000000001E-2</v>
      </c>
      <c r="AP3206" s="436" t="s">
        <v>23458</v>
      </c>
      <c r="AMG3206" s="185"/>
      <c r="AMH3206" s="185"/>
      <c r="AMI3206" s="185"/>
      <c r="AMJ3206" s="185"/>
      <c r="AMK3206" s="185"/>
    </row>
    <row r="3207" spans="34:1025" x14ac:dyDescent="0.2">
      <c r="AH3207" s="434" t="s">
        <v>255</v>
      </c>
      <c r="AI3207" s="434">
        <v>7397355</v>
      </c>
      <c r="AJ3207" s="434">
        <v>9.9430999999999999E-3</v>
      </c>
      <c r="AK3207" s="436" t="s">
        <v>19512</v>
      </c>
      <c r="AM3207" s="434" t="s">
        <v>254</v>
      </c>
      <c r="AN3207" s="434">
        <v>1669525</v>
      </c>
      <c r="AO3207" s="434">
        <v>0</v>
      </c>
      <c r="AP3207" s="436" t="s">
        <v>23459</v>
      </c>
      <c r="AMG3207" s="185"/>
      <c r="AMH3207" s="185"/>
      <c r="AMI3207" s="185"/>
      <c r="AMJ3207" s="185"/>
      <c r="AMK3207" s="185"/>
    </row>
    <row r="3208" spans="34:1025" x14ac:dyDescent="0.2">
      <c r="AH3208" s="434" t="s">
        <v>255</v>
      </c>
      <c r="AI3208" s="434">
        <v>7429846</v>
      </c>
      <c r="AJ3208" s="434">
        <v>4.2649999999999997E-3</v>
      </c>
      <c r="AK3208" s="436" t="s">
        <v>19513</v>
      </c>
      <c r="AM3208" s="434" t="s">
        <v>254</v>
      </c>
      <c r="AN3208" s="434">
        <v>1672086</v>
      </c>
      <c r="AO3208" s="434">
        <v>6.8707000000000002E-4</v>
      </c>
      <c r="AP3208" s="436" t="s">
        <v>23460</v>
      </c>
      <c r="AMG3208" s="185"/>
      <c r="AMH3208" s="185"/>
      <c r="AMI3208" s="185"/>
      <c r="AMJ3208" s="185"/>
      <c r="AMK3208" s="185"/>
    </row>
    <row r="3209" spans="34:1025" x14ac:dyDescent="0.2">
      <c r="AH3209" s="434" t="s">
        <v>255</v>
      </c>
      <c r="AI3209" s="434">
        <v>7450334</v>
      </c>
      <c r="AJ3209" s="434">
        <v>4.0101999999999999E-2</v>
      </c>
      <c r="AK3209" s="436" t="s">
        <v>19514</v>
      </c>
      <c r="AM3209" s="434" t="s">
        <v>254</v>
      </c>
      <c r="AN3209" s="434">
        <v>1679865</v>
      </c>
      <c r="AO3209" s="434">
        <v>4.2127999999999999E-2</v>
      </c>
      <c r="AP3209" s="436" t="s">
        <v>23461</v>
      </c>
      <c r="AMG3209" s="185"/>
      <c r="AMH3209" s="185"/>
      <c r="AMI3209" s="185"/>
      <c r="AMJ3209" s="185"/>
      <c r="AMK3209" s="185"/>
    </row>
    <row r="3210" spans="34:1025" x14ac:dyDescent="0.2">
      <c r="AH3210" s="434" t="s">
        <v>255</v>
      </c>
      <c r="AI3210" s="434">
        <v>7585275</v>
      </c>
      <c r="AJ3210" s="434">
        <v>1.3578E-2</v>
      </c>
      <c r="AK3210" s="436" t="s">
        <v>19515</v>
      </c>
      <c r="AM3210" s="434" t="s">
        <v>254</v>
      </c>
      <c r="AN3210" s="434">
        <v>1686029</v>
      </c>
      <c r="AO3210" s="434">
        <v>7.7504000000000002E-3</v>
      </c>
      <c r="AP3210" s="436" t="s">
        <v>23462</v>
      </c>
      <c r="AMG3210" s="185"/>
      <c r="AMH3210" s="185"/>
      <c r="AMI3210" s="185"/>
      <c r="AMJ3210" s="185"/>
      <c r="AMK3210" s="185"/>
    </row>
    <row r="3211" spans="34:1025" x14ac:dyDescent="0.2">
      <c r="AH3211" s="434" t="s">
        <v>255</v>
      </c>
      <c r="AI3211" s="434">
        <v>7719646</v>
      </c>
      <c r="AJ3211" s="434">
        <v>2.3428999999999998E-2</v>
      </c>
      <c r="AK3211" s="436" t="s">
        <v>19516</v>
      </c>
      <c r="AM3211" s="434" t="s">
        <v>254</v>
      </c>
      <c r="AN3211" s="434">
        <v>1686867</v>
      </c>
      <c r="AO3211" s="434">
        <v>2.8337999999999999E-2</v>
      </c>
      <c r="AP3211" s="436" t="s">
        <v>23463</v>
      </c>
      <c r="AMG3211" s="185"/>
      <c r="AMH3211" s="185"/>
      <c r="AMI3211" s="185"/>
      <c r="AMJ3211" s="185"/>
      <c r="AMK3211" s="185"/>
    </row>
    <row r="3212" spans="34:1025" x14ac:dyDescent="0.2">
      <c r="AH3212" s="434" t="s">
        <v>255</v>
      </c>
      <c r="AI3212" s="434">
        <v>7756670</v>
      </c>
      <c r="AJ3212" s="434">
        <v>0</v>
      </c>
      <c r="AK3212" s="436" t="s">
        <v>19517</v>
      </c>
      <c r="AM3212" s="434" t="s">
        <v>254</v>
      </c>
      <c r="AN3212" s="434">
        <v>1699841</v>
      </c>
      <c r="AO3212" s="434">
        <v>4.0784000000000003E-3</v>
      </c>
      <c r="AP3212" s="436" t="s">
        <v>23464</v>
      </c>
      <c r="AMG3212" s="185"/>
      <c r="AMH3212" s="185"/>
      <c r="AMI3212" s="185"/>
      <c r="AMJ3212" s="185"/>
      <c r="AMK3212" s="185"/>
    </row>
    <row r="3213" spans="34:1025" x14ac:dyDescent="0.2">
      <c r="AH3213" s="434" t="s">
        <v>255</v>
      </c>
      <c r="AI3213" s="434">
        <v>7758801</v>
      </c>
      <c r="AJ3213" s="434">
        <v>1.1601999999999999E-3</v>
      </c>
      <c r="AK3213" s="436" t="s">
        <v>19518</v>
      </c>
      <c r="AM3213" s="434" t="s">
        <v>254</v>
      </c>
      <c r="AN3213" s="434">
        <v>1752630</v>
      </c>
      <c r="AO3213" s="434">
        <v>0</v>
      </c>
      <c r="AP3213" s="436" t="s">
        <v>23465</v>
      </c>
      <c r="AMG3213" s="185"/>
      <c r="AMH3213" s="185"/>
      <c r="AMI3213" s="185"/>
      <c r="AMJ3213" s="185"/>
      <c r="AMK3213" s="185"/>
    </row>
    <row r="3214" spans="34:1025" x14ac:dyDescent="0.2">
      <c r="AH3214" s="434" t="s">
        <v>255</v>
      </c>
      <c r="AI3214" s="434">
        <v>7853327</v>
      </c>
      <c r="AJ3214" s="434">
        <v>2.0566999999999998E-2</v>
      </c>
      <c r="AK3214" s="436" t="s">
        <v>19519</v>
      </c>
      <c r="AM3214" s="434" t="s">
        <v>254</v>
      </c>
      <c r="AN3214" s="434">
        <v>1752631</v>
      </c>
      <c r="AO3214" s="434">
        <v>2.3321000000000001E-2</v>
      </c>
      <c r="AP3214" s="436" t="s">
        <v>23466</v>
      </c>
      <c r="AMG3214" s="185"/>
      <c r="AMH3214" s="185"/>
      <c r="AMI3214" s="185"/>
      <c r="AMJ3214" s="185"/>
      <c r="AMK3214" s="185"/>
    </row>
    <row r="3215" spans="34:1025" x14ac:dyDescent="0.2">
      <c r="AH3215" s="434" t="s">
        <v>255</v>
      </c>
      <c r="AI3215" s="434">
        <v>7931092</v>
      </c>
      <c r="AJ3215" s="434">
        <v>4.8876000000000003E-2</v>
      </c>
      <c r="AK3215" s="436" t="s">
        <v>19520</v>
      </c>
      <c r="AM3215" s="434" t="s">
        <v>254</v>
      </c>
      <c r="AN3215" s="434">
        <v>1792343</v>
      </c>
      <c r="AO3215" s="434">
        <v>0</v>
      </c>
      <c r="AP3215" s="436" t="s">
        <v>23467</v>
      </c>
      <c r="AMG3215" s="185"/>
      <c r="AMH3215" s="185"/>
      <c r="AMI3215" s="185"/>
      <c r="AMJ3215" s="185"/>
      <c r="AMK3215" s="185"/>
    </row>
    <row r="3216" spans="34:1025" x14ac:dyDescent="0.2">
      <c r="AH3216" s="434" t="s">
        <v>255</v>
      </c>
      <c r="AI3216" s="434">
        <v>7981894</v>
      </c>
      <c r="AJ3216" s="434">
        <v>1.1193E-2</v>
      </c>
      <c r="AK3216" s="436" t="s">
        <v>19521</v>
      </c>
      <c r="AM3216" s="434" t="s">
        <v>254</v>
      </c>
      <c r="AN3216" s="434">
        <v>1793706</v>
      </c>
      <c r="AO3216" s="434">
        <v>4.0479000000000001E-2</v>
      </c>
      <c r="AP3216" s="436" t="s">
        <v>23468</v>
      </c>
      <c r="AMG3216" s="185"/>
      <c r="AMH3216" s="185"/>
      <c r="AMI3216" s="185"/>
      <c r="AMJ3216" s="185"/>
      <c r="AMK3216" s="185"/>
    </row>
    <row r="3217" spans="34:1025" x14ac:dyDescent="0.2">
      <c r="AH3217" s="434" t="s">
        <v>255</v>
      </c>
      <c r="AI3217" s="434">
        <v>7999142</v>
      </c>
      <c r="AJ3217" s="434">
        <v>3.5390999999999999E-3</v>
      </c>
      <c r="AK3217" s="436" t="s">
        <v>19522</v>
      </c>
      <c r="AM3217" s="434" t="s">
        <v>254</v>
      </c>
      <c r="AN3217" s="434">
        <v>1794227</v>
      </c>
      <c r="AO3217" s="434">
        <v>1.7124E-2</v>
      </c>
      <c r="AP3217" s="436" t="s">
        <v>23469</v>
      </c>
      <c r="AMG3217" s="185"/>
      <c r="AMH3217" s="185"/>
      <c r="AMI3217" s="185"/>
      <c r="AMJ3217" s="185"/>
      <c r="AMK3217" s="185"/>
    </row>
    <row r="3218" spans="34:1025" x14ac:dyDescent="0.2">
      <c r="AH3218" s="434" t="s">
        <v>255</v>
      </c>
      <c r="AI3218" s="434">
        <v>8171835</v>
      </c>
      <c r="AJ3218" s="434">
        <v>1.9803999999999999E-2</v>
      </c>
      <c r="AK3218" s="436" t="s">
        <v>19523</v>
      </c>
      <c r="AM3218" s="434" t="s">
        <v>254</v>
      </c>
      <c r="AN3218" s="434">
        <v>1798935</v>
      </c>
      <c r="AO3218" s="434">
        <v>3.3857000000000002E-3</v>
      </c>
      <c r="AP3218" s="436" t="s">
        <v>23470</v>
      </c>
      <c r="AMG3218" s="185"/>
      <c r="AMH3218" s="185"/>
      <c r="AMI3218" s="185"/>
      <c r="AMJ3218" s="185"/>
      <c r="AMK3218" s="185"/>
    </row>
    <row r="3219" spans="34:1025" x14ac:dyDescent="0.2">
      <c r="AH3219" s="434" t="s">
        <v>255</v>
      </c>
      <c r="AI3219" s="434">
        <v>8184590</v>
      </c>
      <c r="AJ3219" s="434">
        <v>4.0835000000000003E-2</v>
      </c>
      <c r="AK3219" s="436" t="s">
        <v>19524</v>
      </c>
      <c r="AM3219" s="434" t="s">
        <v>254</v>
      </c>
      <c r="AN3219" s="434">
        <v>1801550</v>
      </c>
      <c r="AO3219" s="434">
        <v>1.8992999999999999E-2</v>
      </c>
      <c r="AP3219" s="436" t="s">
        <v>23471</v>
      </c>
      <c r="AMG3219" s="185"/>
      <c r="AMH3219" s="185"/>
      <c r="AMI3219" s="185"/>
      <c r="AMJ3219" s="185"/>
      <c r="AMK3219" s="185"/>
    </row>
    <row r="3220" spans="34:1025" x14ac:dyDescent="0.2">
      <c r="AH3220" s="434" t="s">
        <v>255</v>
      </c>
      <c r="AI3220" s="434">
        <v>8196946</v>
      </c>
      <c r="AJ3220" s="434">
        <v>2.8073E-3</v>
      </c>
      <c r="AK3220" s="436" t="s">
        <v>19525</v>
      </c>
      <c r="AM3220" s="434" t="s">
        <v>254</v>
      </c>
      <c r="AN3220" s="434">
        <v>1815610</v>
      </c>
      <c r="AO3220" s="434">
        <v>8.0274000000000005E-3</v>
      </c>
      <c r="AP3220" s="436" t="s">
        <v>23472</v>
      </c>
      <c r="AMG3220" s="185"/>
      <c r="AMH3220" s="185"/>
      <c r="AMI3220" s="185"/>
      <c r="AMJ3220" s="185"/>
      <c r="AMK3220" s="185"/>
    </row>
    <row r="3221" spans="34:1025" x14ac:dyDescent="0.2">
      <c r="AH3221" s="434" t="s">
        <v>255</v>
      </c>
      <c r="AI3221" s="434">
        <v>8219309</v>
      </c>
      <c r="AJ3221" s="434">
        <v>9.7174999999999996E-4</v>
      </c>
      <c r="AK3221" s="436" t="s">
        <v>19526</v>
      </c>
      <c r="AM3221" s="434" t="s">
        <v>254</v>
      </c>
      <c r="AN3221" s="434">
        <v>1815641</v>
      </c>
      <c r="AO3221" s="434">
        <v>4.2680000000000001E-3</v>
      </c>
      <c r="AP3221" s="436" t="s">
        <v>23473</v>
      </c>
      <c r="AMG3221" s="185"/>
      <c r="AMH3221" s="185"/>
      <c r="AMI3221" s="185"/>
      <c r="AMJ3221" s="185"/>
      <c r="AMK3221" s="185"/>
    </row>
    <row r="3222" spans="34:1025" x14ac:dyDescent="0.2">
      <c r="AH3222" s="434" t="s">
        <v>255</v>
      </c>
      <c r="AI3222" s="434">
        <v>8232025</v>
      </c>
      <c r="AJ3222" s="434">
        <v>8.7995999999999994E-3</v>
      </c>
      <c r="AK3222" s="436" t="s">
        <v>19527</v>
      </c>
      <c r="AM3222" s="434" t="s">
        <v>254</v>
      </c>
      <c r="AN3222" s="434">
        <v>1815681</v>
      </c>
      <c r="AO3222" s="434">
        <v>3.1888E-2</v>
      </c>
      <c r="AP3222" s="436" t="s">
        <v>23474</v>
      </c>
      <c r="AMG3222" s="185"/>
      <c r="AMH3222" s="185"/>
      <c r="AMI3222" s="185"/>
      <c r="AMJ3222" s="185"/>
      <c r="AMK3222" s="185"/>
    </row>
    <row r="3223" spans="34:1025" x14ac:dyDescent="0.2">
      <c r="AH3223" s="434" t="s">
        <v>255</v>
      </c>
      <c r="AI3223" s="434">
        <v>8323563</v>
      </c>
      <c r="AJ3223" s="434">
        <v>3.7484999999999997E-2</v>
      </c>
      <c r="AK3223" s="436" t="s">
        <v>19528</v>
      </c>
      <c r="AM3223" s="434" t="s">
        <v>254</v>
      </c>
      <c r="AN3223" s="434">
        <v>1815707</v>
      </c>
      <c r="AO3223" s="434">
        <v>4.8398999999999998E-2</v>
      </c>
      <c r="AP3223" s="436" t="s">
        <v>23475</v>
      </c>
      <c r="AMG3223" s="185"/>
      <c r="AMH3223" s="185"/>
      <c r="AMI3223" s="185"/>
      <c r="AMJ3223" s="185"/>
      <c r="AMK3223" s="185"/>
    </row>
    <row r="3224" spans="34:1025" x14ac:dyDescent="0.2">
      <c r="AH3224" s="434" t="s">
        <v>255</v>
      </c>
      <c r="AI3224" s="434">
        <v>8340419</v>
      </c>
      <c r="AJ3224" s="434">
        <v>2.7285999999999999E-4</v>
      </c>
      <c r="AK3224" s="436" t="s">
        <v>19529</v>
      </c>
      <c r="AM3224" s="434" t="s">
        <v>254</v>
      </c>
      <c r="AN3224" s="434">
        <v>1815738</v>
      </c>
      <c r="AO3224" s="434">
        <v>1.3169E-2</v>
      </c>
      <c r="AP3224" s="436" t="s">
        <v>23476</v>
      </c>
      <c r="AMG3224" s="185"/>
      <c r="AMH3224" s="185"/>
      <c r="AMI3224" s="185"/>
      <c r="AMJ3224" s="185"/>
      <c r="AMK3224" s="185"/>
    </row>
    <row r="3225" spans="34:1025" x14ac:dyDescent="0.2">
      <c r="AH3225" s="434" t="s">
        <v>255</v>
      </c>
      <c r="AI3225" s="434">
        <v>8438297</v>
      </c>
      <c r="AJ3225" s="434">
        <v>2.9936000000000001E-2</v>
      </c>
      <c r="AK3225" s="436" t="s">
        <v>19530</v>
      </c>
      <c r="AM3225" s="434" t="s">
        <v>254</v>
      </c>
      <c r="AN3225" s="434">
        <v>1815752</v>
      </c>
      <c r="AO3225" s="434">
        <v>8.4159999999999997E-4</v>
      </c>
      <c r="AP3225" s="436" t="s">
        <v>23477</v>
      </c>
      <c r="AMG3225" s="185"/>
      <c r="AMH3225" s="185"/>
      <c r="AMI3225" s="185"/>
      <c r="AMJ3225" s="185"/>
      <c r="AMK3225" s="185"/>
    </row>
    <row r="3226" spans="34:1025" x14ac:dyDescent="0.2">
      <c r="AH3226" s="434" t="s">
        <v>255</v>
      </c>
      <c r="AI3226" s="434">
        <v>8544318</v>
      </c>
      <c r="AJ3226" s="434">
        <v>4.3811999999999997E-2</v>
      </c>
      <c r="AK3226" s="436" t="s">
        <v>19531</v>
      </c>
      <c r="AM3226" s="434" t="s">
        <v>254</v>
      </c>
      <c r="AN3226" s="434">
        <v>1815818</v>
      </c>
      <c r="AO3226" s="434">
        <v>4.3462000000000001E-2</v>
      </c>
      <c r="AP3226" s="436" t="s">
        <v>23478</v>
      </c>
      <c r="AMG3226" s="185"/>
      <c r="AMH3226" s="185"/>
      <c r="AMI3226" s="185"/>
      <c r="AMJ3226" s="185"/>
      <c r="AMK3226" s="185"/>
    </row>
    <row r="3227" spans="34:1025" x14ac:dyDescent="0.2">
      <c r="AH3227" s="434" t="s">
        <v>255</v>
      </c>
      <c r="AI3227" s="434">
        <v>8544631</v>
      </c>
      <c r="AJ3227" s="434">
        <v>3.5390999999999999E-3</v>
      </c>
      <c r="AK3227" s="436" t="s">
        <v>19532</v>
      </c>
      <c r="AM3227" s="434" t="s">
        <v>254</v>
      </c>
      <c r="AN3227" s="434">
        <v>1815838</v>
      </c>
      <c r="AO3227" s="434">
        <v>1.8929000000000001E-3</v>
      </c>
      <c r="AP3227" s="436" t="s">
        <v>23479</v>
      </c>
      <c r="AMG3227" s="185"/>
      <c r="AMH3227" s="185"/>
      <c r="AMI3227" s="185"/>
      <c r="AMJ3227" s="185"/>
      <c r="AMK3227" s="185"/>
    </row>
    <row r="3228" spans="34:1025" x14ac:dyDescent="0.2">
      <c r="AH3228" s="434" t="s">
        <v>255</v>
      </c>
      <c r="AI3228" s="434">
        <v>8546792</v>
      </c>
      <c r="AJ3228" s="434">
        <v>2.2804999999999999E-2</v>
      </c>
      <c r="AK3228" s="436" t="s">
        <v>19533</v>
      </c>
      <c r="AM3228" s="434" t="s">
        <v>254</v>
      </c>
      <c r="AN3228" s="434">
        <v>1824188</v>
      </c>
      <c r="AO3228" s="434">
        <v>1.3526E-2</v>
      </c>
      <c r="AP3228" s="436" t="s">
        <v>23480</v>
      </c>
      <c r="AMG3228" s="185"/>
      <c r="AMH3228" s="185"/>
      <c r="AMI3228" s="185"/>
      <c r="AMJ3228" s="185"/>
      <c r="AMK3228" s="185"/>
    </row>
    <row r="3229" spans="34:1025" x14ac:dyDescent="0.2">
      <c r="AH3229" s="434" t="s">
        <v>255</v>
      </c>
      <c r="AI3229" s="434">
        <v>8547636</v>
      </c>
      <c r="AJ3229" s="434">
        <v>1.4730999999999999E-2</v>
      </c>
      <c r="AK3229" s="436" t="s">
        <v>19534</v>
      </c>
      <c r="AM3229" s="434" t="s">
        <v>254</v>
      </c>
      <c r="AN3229" s="434">
        <v>1853283</v>
      </c>
      <c r="AO3229" s="434">
        <v>2.0437E-2</v>
      </c>
      <c r="AP3229" s="436" t="s">
        <v>23481</v>
      </c>
      <c r="AMG3229" s="185"/>
      <c r="AMH3229" s="185"/>
      <c r="AMI3229" s="185"/>
      <c r="AMJ3229" s="185"/>
      <c r="AMK3229" s="185"/>
    </row>
    <row r="3230" spans="34:1025" x14ac:dyDescent="0.2">
      <c r="AH3230" s="434" t="s">
        <v>255</v>
      </c>
      <c r="AI3230" s="434">
        <v>8558495</v>
      </c>
      <c r="AJ3230" s="434">
        <v>1.8204000000000001E-2</v>
      </c>
      <c r="AK3230" s="436" t="s">
        <v>19535</v>
      </c>
      <c r="AM3230" s="434" t="s">
        <v>254</v>
      </c>
      <c r="AN3230" s="434">
        <v>1853599</v>
      </c>
      <c r="AO3230" s="434">
        <v>4.3964000000000003E-2</v>
      </c>
      <c r="AP3230" s="436" t="s">
        <v>23482</v>
      </c>
      <c r="AMG3230" s="185"/>
      <c r="AMH3230" s="185"/>
      <c r="AMI3230" s="185"/>
      <c r="AMJ3230" s="185"/>
      <c r="AMK3230" s="185"/>
    </row>
    <row r="3231" spans="34:1025" x14ac:dyDescent="0.2">
      <c r="AH3231" s="434" t="s">
        <v>255</v>
      </c>
      <c r="AI3231" s="434">
        <v>8566816</v>
      </c>
      <c r="AJ3231" s="434">
        <v>3.5390999999999999E-3</v>
      </c>
      <c r="AK3231" s="436" t="s">
        <v>19536</v>
      </c>
      <c r="AM3231" s="434" t="s">
        <v>254</v>
      </c>
      <c r="AN3231" s="434">
        <v>1855044</v>
      </c>
      <c r="AO3231" s="434">
        <v>4.9861000000000003E-2</v>
      </c>
      <c r="AP3231" s="436" t="s">
        <v>23483</v>
      </c>
      <c r="AMG3231" s="185"/>
      <c r="AMH3231" s="185"/>
      <c r="AMI3231" s="185"/>
      <c r="AMJ3231" s="185"/>
      <c r="AMK3231" s="185"/>
    </row>
    <row r="3232" spans="34:1025" x14ac:dyDescent="0.2">
      <c r="AH3232" s="434" t="s">
        <v>255</v>
      </c>
      <c r="AI3232" s="434">
        <v>8615628</v>
      </c>
      <c r="AJ3232" s="434">
        <v>1.9334E-2</v>
      </c>
      <c r="AK3232" s="436" t="s">
        <v>19537</v>
      </c>
      <c r="AM3232" s="434" t="s">
        <v>254</v>
      </c>
      <c r="AN3232" s="434">
        <v>1866362</v>
      </c>
      <c r="AO3232" s="434">
        <v>4.8799000000000004E-3</v>
      </c>
      <c r="AP3232" s="436" t="s">
        <v>18607</v>
      </c>
      <c r="AMG3232" s="185"/>
      <c r="AMH3232" s="185"/>
      <c r="AMI3232" s="185"/>
      <c r="AMJ3232" s="185"/>
      <c r="AMK3232" s="185"/>
    </row>
    <row r="3233" spans="34:1025" x14ac:dyDescent="0.2">
      <c r="AH3233" s="434" t="s">
        <v>255</v>
      </c>
      <c r="AI3233" s="434">
        <v>8619633</v>
      </c>
      <c r="AJ3233" s="434">
        <v>1.5424E-2</v>
      </c>
      <c r="AK3233" s="436" t="s">
        <v>19538</v>
      </c>
      <c r="AM3233" s="434" t="s">
        <v>254</v>
      </c>
      <c r="AN3233" s="434">
        <v>1880420</v>
      </c>
      <c r="AO3233" s="434">
        <v>8.4288000000000002E-3</v>
      </c>
      <c r="AP3233" s="436" t="s">
        <v>23484</v>
      </c>
      <c r="AMG3233" s="185"/>
      <c r="AMH3233" s="185"/>
      <c r="AMI3233" s="185"/>
      <c r="AMJ3233" s="185"/>
      <c r="AMK3233" s="185"/>
    </row>
    <row r="3234" spans="34:1025" x14ac:dyDescent="0.2">
      <c r="AH3234" s="434" t="s">
        <v>255</v>
      </c>
      <c r="AI3234" s="434">
        <v>8723336</v>
      </c>
      <c r="AJ3234" s="434">
        <v>8.1612000000000004E-3</v>
      </c>
      <c r="AK3234" s="436" t="s">
        <v>19539</v>
      </c>
      <c r="AM3234" s="434" t="s">
        <v>254</v>
      </c>
      <c r="AN3234" s="434">
        <v>1925583</v>
      </c>
      <c r="AO3234" s="434">
        <v>2.7054000000000002E-2</v>
      </c>
      <c r="AP3234" s="436" t="s">
        <v>23485</v>
      </c>
      <c r="AMG3234" s="185"/>
      <c r="AMH3234" s="185"/>
      <c r="AMI3234" s="185"/>
      <c r="AMJ3234" s="185"/>
      <c r="AMK3234" s="185"/>
    </row>
    <row r="3235" spans="34:1025" x14ac:dyDescent="0.2">
      <c r="AH3235" s="434" t="s">
        <v>255</v>
      </c>
      <c r="AI3235" s="434">
        <v>8761403</v>
      </c>
      <c r="AJ3235" s="434">
        <v>2.9936000000000001E-2</v>
      </c>
      <c r="AK3235" s="436" t="s">
        <v>19540</v>
      </c>
      <c r="AM3235" s="434" t="s">
        <v>254</v>
      </c>
      <c r="AN3235" s="434">
        <v>1939542</v>
      </c>
      <c r="AO3235" s="434">
        <v>4.7442999999999999E-2</v>
      </c>
      <c r="AP3235" s="436" t="s">
        <v>23486</v>
      </c>
      <c r="AMG3235" s="185"/>
      <c r="AMH3235" s="185"/>
      <c r="AMI3235" s="185"/>
      <c r="AMJ3235" s="185"/>
      <c r="AMK3235" s="185"/>
    </row>
    <row r="3236" spans="34:1025" x14ac:dyDescent="0.2">
      <c r="AH3236" s="434" t="s">
        <v>255</v>
      </c>
      <c r="AI3236" s="434">
        <v>8773425</v>
      </c>
      <c r="AJ3236" s="434">
        <v>8.7995999999999994E-3</v>
      </c>
      <c r="AK3236" s="436" t="s">
        <v>19541</v>
      </c>
      <c r="AM3236" s="434" t="s">
        <v>254</v>
      </c>
      <c r="AN3236" s="434">
        <v>1942085</v>
      </c>
      <c r="AO3236" s="434">
        <v>2.7054000000000002E-2</v>
      </c>
      <c r="AP3236" s="436" t="s">
        <v>23487</v>
      </c>
      <c r="AMG3236" s="185"/>
      <c r="AMH3236" s="185"/>
      <c r="AMI3236" s="185"/>
      <c r="AMJ3236" s="185"/>
      <c r="AMK3236" s="185"/>
    </row>
    <row r="3237" spans="34:1025" x14ac:dyDescent="0.2">
      <c r="AH3237" s="434" t="s">
        <v>255</v>
      </c>
      <c r="AI3237" s="434">
        <v>8784034</v>
      </c>
      <c r="AJ3237" s="434">
        <v>2.4752E-2</v>
      </c>
      <c r="AK3237" s="436" t="s">
        <v>19542</v>
      </c>
      <c r="AM3237" s="434" t="s">
        <v>254</v>
      </c>
      <c r="AN3237" s="434">
        <v>1983344</v>
      </c>
      <c r="AO3237" s="434">
        <v>9.6021000000000006E-3</v>
      </c>
      <c r="AP3237" s="436" t="s">
        <v>23488</v>
      </c>
      <c r="AMG3237" s="185"/>
      <c r="AMH3237" s="185"/>
      <c r="AMI3237" s="185"/>
      <c r="AMJ3237" s="185"/>
      <c r="AMK3237" s="185"/>
    </row>
    <row r="3238" spans="34:1025" x14ac:dyDescent="0.2">
      <c r="AH3238" s="434" t="s">
        <v>255</v>
      </c>
      <c r="AI3238" s="434">
        <v>8879933</v>
      </c>
      <c r="AJ3238" s="434">
        <v>1.1865000000000001E-2</v>
      </c>
      <c r="AK3238" s="436" t="s">
        <v>19543</v>
      </c>
      <c r="AM3238" s="434" t="s">
        <v>254</v>
      </c>
      <c r="AN3238" s="434">
        <v>2000559</v>
      </c>
      <c r="AO3238" s="434">
        <v>9.1214E-3</v>
      </c>
      <c r="AP3238" s="436" t="s">
        <v>23489</v>
      </c>
      <c r="AMG3238" s="185"/>
      <c r="AMH3238" s="185"/>
      <c r="AMI3238" s="185"/>
      <c r="AMJ3238" s="185"/>
      <c r="AMK3238" s="185"/>
    </row>
    <row r="3239" spans="34:1025" x14ac:dyDescent="0.2">
      <c r="AH3239" s="434" t="s">
        <v>255</v>
      </c>
      <c r="AI3239" s="434">
        <v>8963311</v>
      </c>
      <c r="AJ3239" s="434">
        <v>5.5449999999999996E-3</v>
      </c>
      <c r="AK3239" s="436" t="s">
        <v>19544</v>
      </c>
      <c r="AM3239" s="434" t="s">
        <v>254</v>
      </c>
      <c r="AN3239" s="434">
        <v>2000594</v>
      </c>
      <c r="AO3239" s="434">
        <v>3.4919E-3</v>
      </c>
      <c r="AP3239" s="436" t="s">
        <v>23490</v>
      </c>
      <c r="AMG3239" s="185"/>
      <c r="AMH3239" s="185"/>
      <c r="AMI3239" s="185"/>
      <c r="AMJ3239" s="185"/>
      <c r="AMK3239" s="185"/>
    </row>
    <row r="3240" spans="34:1025" x14ac:dyDescent="0.2">
      <c r="AH3240" s="434" t="s">
        <v>255</v>
      </c>
      <c r="AI3240" s="434">
        <v>9094065</v>
      </c>
      <c r="AJ3240" s="434">
        <v>9.7174999999999996E-4</v>
      </c>
      <c r="AK3240" s="436" t="s">
        <v>19545</v>
      </c>
      <c r="AM3240" s="434" t="s">
        <v>254</v>
      </c>
      <c r="AN3240" s="434">
        <v>2006605</v>
      </c>
      <c r="AO3240" s="434">
        <v>0</v>
      </c>
      <c r="AP3240" s="436" t="s">
        <v>23491</v>
      </c>
      <c r="AMG3240" s="185"/>
      <c r="AMH3240" s="185"/>
      <c r="AMI3240" s="185"/>
      <c r="AMJ3240" s="185"/>
      <c r="AMK3240" s="185"/>
    </row>
    <row r="3241" spans="34:1025" x14ac:dyDescent="0.2">
      <c r="AH3241" s="434" t="s">
        <v>255</v>
      </c>
      <c r="AI3241" s="434">
        <v>9108554</v>
      </c>
      <c r="AJ3241" s="434">
        <v>3.8711000000000002E-2</v>
      </c>
      <c r="AK3241" s="436" t="s">
        <v>19546</v>
      </c>
      <c r="AM3241" s="434" t="s">
        <v>254</v>
      </c>
      <c r="AN3241" s="434">
        <v>2010771</v>
      </c>
      <c r="AO3241" s="434">
        <v>9.7315000000000006E-3</v>
      </c>
      <c r="AP3241" s="436" t="s">
        <v>23492</v>
      </c>
      <c r="AMG3241" s="185"/>
      <c r="AMH3241" s="185"/>
      <c r="AMI3241" s="185"/>
      <c r="AMJ3241" s="185"/>
      <c r="AMK3241" s="185"/>
    </row>
    <row r="3242" spans="34:1025" x14ac:dyDescent="0.2">
      <c r="AH3242" s="434" t="s">
        <v>255</v>
      </c>
      <c r="AI3242" s="434">
        <v>9130051</v>
      </c>
      <c r="AJ3242" s="434">
        <v>3.7484999999999997E-2</v>
      </c>
      <c r="AK3242" s="436" t="s">
        <v>19547</v>
      </c>
      <c r="AM3242" s="434" t="s">
        <v>254</v>
      </c>
      <c r="AN3242" s="434">
        <v>2010784</v>
      </c>
      <c r="AO3242" s="434">
        <v>1.9318999999999999E-2</v>
      </c>
      <c r="AP3242" s="436" t="s">
        <v>23493</v>
      </c>
      <c r="AMG3242" s="185"/>
      <c r="AMH3242" s="185"/>
      <c r="AMI3242" s="185"/>
      <c r="AMJ3242" s="185"/>
      <c r="AMK3242" s="185"/>
    </row>
    <row r="3243" spans="34:1025" x14ac:dyDescent="0.2">
      <c r="AH3243" s="434" t="s">
        <v>255</v>
      </c>
      <c r="AI3243" s="434">
        <v>9146167</v>
      </c>
      <c r="AJ3243" s="434">
        <v>2.3428999999999998E-2</v>
      </c>
      <c r="AK3243" s="436" t="s">
        <v>19548</v>
      </c>
      <c r="AM3243" s="434" t="s">
        <v>254</v>
      </c>
      <c r="AN3243" s="434">
        <v>2010786</v>
      </c>
      <c r="AO3243" s="434">
        <v>2.9211999999999998E-2</v>
      </c>
      <c r="AP3243" s="436" t="s">
        <v>23494</v>
      </c>
      <c r="AMG3243" s="185"/>
      <c r="AMH3243" s="185"/>
      <c r="AMI3243" s="185"/>
      <c r="AMJ3243" s="185"/>
      <c r="AMK3243" s="185"/>
    </row>
    <row r="3244" spans="34:1025" x14ac:dyDescent="0.2">
      <c r="AH3244" s="434" t="s">
        <v>255</v>
      </c>
      <c r="AI3244" s="434">
        <v>9148299</v>
      </c>
      <c r="AJ3244" s="434">
        <v>1.2854000000000001E-2</v>
      </c>
      <c r="AK3244" s="436" t="s">
        <v>19549</v>
      </c>
      <c r="AM3244" s="434" t="s">
        <v>254</v>
      </c>
      <c r="AN3244" s="434">
        <v>2010867</v>
      </c>
      <c r="AO3244" s="434">
        <v>9.6021000000000006E-3</v>
      </c>
      <c r="AP3244" s="436" t="s">
        <v>23495</v>
      </c>
      <c r="AMG3244" s="185"/>
      <c r="AMH3244" s="185"/>
      <c r="AMI3244" s="185"/>
      <c r="AMJ3244" s="185"/>
      <c r="AMK3244" s="185"/>
    </row>
    <row r="3245" spans="34:1025" x14ac:dyDescent="0.2">
      <c r="AH3245" s="434" t="s">
        <v>255</v>
      </c>
      <c r="AI3245" s="434">
        <v>9163854</v>
      </c>
      <c r="AJ3245" s="434">
        <v>2.7782999999999999E-2</v>
      </c>
      <c r="AK3245" s="436" t="s">
        <v>19550</v>
      </c>
      <c r="AM3245" s="434" t="s">
        <v>254</v>
      </c>
      <c r="AN3245" s="434">
        <v>2082122</v>
      </c>
      <c r="AO3245" s="434">
        <v>9.6086000000000001E-4</v>
      </c>
      <c r="AP3245" s="436" t="s">
        <v>23496</v>
      </c>
      <c r="AMG3245" s="185"/>
      <c r="AMH3245" s="185"/>
      <c r="AMI3245" s="185"/>
      <c r="AMJ3245" s="185"/>
      <c r="AMK3245" s="185"/>
    </row>
    <row r="3246" spans="34:1025" x14ac:dyDescent="0.2">
      <c r="AH3246" s="434" t="s">
        <v>255</v>
      </c>
      <c r="AI3246" s="434">
        <v>9164432</v>
      </c>
      <c r="AJ3246" s="434">
        <v>2.98E-2</v>
      </c>
      <c r="AK3246" s="436" t="s">
        <v>19551</v>
      </c>
      <c r="AM3246" s="434" t="s">
        <v>254</v>
      </c>
      <c r="AN3246" s="434">
        <v>2084644</v>
      </c>
      <c r="AO3246" s="434">
        <v>4.5871000000000002E-2</v>
      </c>
      <c r="AP3246" s="436" t="s">
        <v>23497</v>
      </c>
      <c r="AMG3246" s="185"/>
      <c r="AMH3246" s="185"/>
      <c r="AMI3246" s="185"/>
      <c r="AMJ3246" s="185"/>
      <c r="AMK3246" s="185"/>
    </row>
    <row r="3247" spans="34:1025" x14ac:dyDescent="0.2">
      <c r="AH3247" s="434" t="s">
        <v>255</v>
      </c>
      <c r="AI3247" s="434">
        <v>9165307</v>
      </c>
      <c r="AJ3247" s="434">
        <v>4.4946999999999999E-3</v>
      </c>
      <c r="AK3247" s="436" t="s">
        <v>19552</v>
      </c>
      <c r="AM3247" s="434" t="s">
        <v>254</v>
      </c>
      <c r="AN3247" s="434">
        <v>2090411</v>
      </c>
      <c r="AO3247" s="434">
        <v>6.1006999999999997E-3</v>
      </c>
      <c r="AP3247" s="436" t="s">
        <v>23498</v>
      </c>
      <c r="AMG3247" s="185"/>
      <c r="AMH3247" s="185"/>
      <c r="AMI3247" s="185"/>
      <c r="AMJ3247" s="185"/>
      <c r="AMK3247" s="185"/>
    </row>
    <row r="3248" spans="34:1025" x14ac:dyDescent="0.2">
      <c r="AH3248" s="434" t="s">
        <v>255</v>
      </c>
      <c r="AI3248" s="434">
        <v>9196992</v>
      </c>
      <c r="AJ3248" s="434">
        <v>2.9569000000000002E-3</v>
      </c>
      <c r="AK3248" s="436" t="s">
        <v>19553</v>
      </c>
      <c r="AM3248" s="434" t="s">
        <v>254</v>
      </c>
      <c r="AN3248" s="434">
        <v>2092632</v>
      </c>
      <c r="AO3248" s="434">
        <v>3.4630000000000001E-2</v>
      </c>
      <c r="AP3248" s="436" t="s">
        <v>23499</v>
      </c>
      <c r="AMG3248" s="185"/>
      <c r="AMH3248" s="185"/>
      <c r="AMI3248" s="185"/>
      <c r="AMJ3248" s="185"/>
      <c r="AMK3248" s="185"/>
    </row>
    <row r="3249" spans="34:1025" x14ac:dyDescent="0.2">
      <c r="AH3249" s="434" t="s">
        <v>255</v>
      </c>
      <c r="AI3249" s="434">
        <v>9245271</v>
      </c>
      <c r="AJ3249" s="434">
        <v>2.0606000000000001E-3</v>
      </c>
      <c r="AK3249" s="436" t="s">
        <v>19554</v>
      </c>
      <c r="AM3249" s="434" t="s">
        <v>254</v>
      </c>
      <c r="AN3249" s="434">
        <v>2093013</v>
      </c>
      <c r="AO3249" s="434">
        <v>2.2211000000000002E-2</v>
      </c>
      <c r="AP3249" s="436" t="s">
        <v>23500</v>
      </c>
      <c r="AMG3249" s="185"/>
      <c r="AMH3249" s="185"/>
      <c r="AMI3249" s="185"/>
      <c r="AMJ3249" s="185"/>
      <c r="AMK3249" s="185"/>
    </row>
    <row r="3250" spans="34:1025" x14ac:dyDescent="0.2">
      <c r="AH3250" s="434" t="s">
        <v>255</v>
      </c>
      <c r="AI3250" s="434">
        <v>9285436</v>
      </c>
      <c r="AJ3250" s="434">
        <v>2.7285999999999999E-4</v>
      </c>
      <c r="AK3250" s="436" t="s">
        <v>19555</v>
      </c>
      <c r="AM3250" s="434" t="s">
        <v>254</v>
      </c>
      <c r="AN3250" s="434">
        <v>2093015</v>
      </c>
      <c r="AO3250" s="434">
        <v>1.8929000000000001E-3</v>
      </c>
      <c r="AP3250" s="436" t="s">
        <v>23501</v>
      </c>
      <c r="AMG3250" s="185"/>
      <c r="AMH3250" s="185"/>
      <c r="AMI3250" s="185"/>
      <c r="AMJ3250" s="185"/>
      <c r="AMK3250" s="185"/>
    </row>
    <row r="3251" spans="34:1025" x14ac:dyDescent="0.2">
      <c r="AH3251" s="434" t="s">
        <v>255</v>
      </c>
      <c r="AI3251" s="434">
        <v>9341537</v>
      </c>
      <c r="AJ3251" s="434">
        <v>7.6760999999999999E-3</v>
      </c>
      <c r="AK3251" s="436" t="s">
        <v>19556</v>
      </c>
      <c r="AM3251" s="434" t="s">
        <v>254</v>
      </c>
      <c r="AN3251" s="434">
        <v>2093017</v>
      </c>
      <c r="AO3251" s="434">
        <v>1.2451E-2</v>
      </c>
      <c r="AP3251" s="436" t="s">
        <v>23502</v>
      </c>
      <c r="AMG3251" s="185"/>
      <c r="AMH3251" s="185"/>
      <c r="AMI3251" s="185"/>
      <c r="AMJ3251" s="185"/>
      <c r="AMK3251" s="185"/>
    </row>
    <row r="3252" spans="34:1025" x14ac:dyDescent="0.2">
      <c r="AH3252" s="434" t="s">
        <v>255</v>
      </c>
      <c r="AI3252" s="434">
        <v>9422826</v>
      </c>
      <c r="AJ3252" s="434">
        <v>2.2436999999999999E-2</v>
      </c>
      <c r="AK3252" s="436" t="s">
        <v>19557</v>
      </c>
      <c r="AM3252" s="434" t="s">
        <v>254</v>
      </c>
      <c r="AN3252" s="434">
        <v>2100620</v>
      </c>
      <c r="AO3252" s="434">
        <v>3.3409000000000001E-2</v>
      </c>
      <c r="AP3252" s="436" t="s">
        <v>23503</v>
      </c>
      <c r="AMG3252" s="185"/>
      <c r="AMH3252" s="185"/>
      <c r="AMI3252" s="185"/>
      <c r="AMJ3252" s="185"/>
      <c r="AMK3252" s="185"/>
    </row>
    <row r="3253" spans="34:1025" x14ac:dyDescent="0.2">
      <c r="AH3253" s="434" t="s">
        <v>255</v>
      </c>
      <c r="AI3253" s="434">
        <v>9426340</v>
      </c>
      <c r="AJ3253" s="434">
        <v>6.6102000000000001E-3</v>
      </c>
      <c r="AK3253" s="436" t="s">
        <v>19558</v>
      </c>
      <c r="AM3253" s="434" t="s">
        <v>254</v>
      </c>
      <c r="AN3253" s="434">
        <v>2103642</v>
      </c>
      <c r="AO3253" s="434">
        <v>1.1903E-3</v>
      </c>
      <c r="AP3253" s="436" t="s">
        <v>23504</v>
      </c>
      <c r="AMG3253" s="185"/>
      <c r="AMH3253" s="185"/>
      <c r="AMI3253" s="185"/>
      <c r="AMJ3253" s="185"/>
      <c r="AMK3253" s="185"/>
    </row>
    <row r="3254" spans="34:1025" x14ac:dyDescent="0.2">
      <c r="AH3254" s="434" t="s">
        <v>255</v>
      </c>
      <c r="AI3254" s="434">
        <v>9463687</v>
      </c>
      <c r="AJ3254" s="434">
        <v>3.2826000000000001E-2</v>
      </c>
      <c r="AK3254" s="436" t="s">
        <v>19559</v>
      </c>
      <c r="AM3254" s="434" t="s">
        <v>254</v>
      </c>
      <c r="AN3254" s="434">
        <v>2169760</v>
      </c>
      <c r="AO3254" s="434">
        <v>2.0581000000000002E-3</v>
      </c>
      <c r="AP3254" s="436" t="s">
        <v>23505</v>
      </c>
      <c r="AMG3254" s="185"/>
      <c r="AMH3254" s="185"/>
      <c r="AMI3254" s="185"/>
      <c r="AMJ3254" s="185"/>
      <c r="AMK3254" s="185"/>
    </row>
    <row r="3255" spans="34:1025" x14ac:dyDescent="0.2">
      <c r="AH3255" s="434" t="s">
        <v>255</v>
      </c>
      <c r="AI3255" s="434">
        <v>9476130</v>
      </c>
      <c r="AJ3255" s="434">
        <v>5.8693E-3</v>
      </c>
      <c r="AK3255" s="436" t="s">
        <v>19560</v>
      </c>
      <c r="AM3255" s="434" t="s">
        <v>254</v>
      </c>
      <c r="AN3255" s="434">
        <v>2169799</v>
      </c>
      <c r="AO3255" s="434">
        <v>4.7442999999999999E-2</v>
      </c>
      <c r="AP3255" s="436" t="s">
        <v>23506</v>
      </c>
      <c r="AMG3255" s="185"/>
      <c r="AMH3255" s="185"/>
      <c r="AMI3255" s="185"/>
      <c r="AMJ3255" s="185"/>
      <c r="AMK3255" s="185"/>
    </row>
    <row r="3256" spans="34:1025" x14ac:dyDescent="0.2">
      <c r="AH3256" s="434" t="s">
        <v>255</v>
      </c>
      <c r="AI3256" s="434">
        <v>9490478</v>
      </c>
      <c r="AJ3256" s="434">
        <v>3.5353999999999997E-2</v>
      </c>
      <c r="AK3256" s="436" t="s">
        <v>19561</v>
      </c>
      <c r="AM3256" s="434" t="s">
        <v>254</v>
      </c>
      <c r="AN3256" s="434">
        <v>2171123</v>
      </c>
      <c r="AO3256" s="434">
        <v>2.663E-3</v>
      </c>
      <c r="AP3256" s="436" t="s">
        <v>23507</v>
      </c>
      <c r="AMG3256" s="185"/>
      <c r="AMH3256" s="185"/>
      <c r="AMI3256" s="185"/>
      <c r="AMJ3256" s="185"/>
      <c r="AMK3256" s="185"/>
    </row>
    <row r="3257" spans="34:1025" x14ac:dyDescent="0.2">
      <c r="AH3257" s="434" t="s">
        <v>255</v>
      </c>
      <c r="AI3257" s="434">
        <v>9490687</v>
      </c>
      <c r="AJ3257" s="434">
        <v>2.725E-2</v>
      </c>
      <c r="AK3257" s="436" t="s">
        <v>19562</v>
      </c>
      <c r="AM3257" s="434" t="s">
        <v>254</v>
      </c>
      <c r="AN3257" s="434">
        <v>2176506</v>
      </c>
      <c r="AO3257" s="434">
        <v>2.9503999999999999E-2</v>
      </c>
      <c r="AP3257" s="436" t="s">
        <v>23508</v>
      </c>
      <c r="AMG3257" s="185"/>
      <c r="AMH3257" s="185"/>
      <c r="AMI3257" s="185"/>
      <c r="AMJ3257" s="185"/>
      <c r="AMK3257" s="185"/>
    </row>
    <row r="3258" spans="34:1025" x14ac:dyDescent="0.2">
      <c r="AH3258" s="434" t="s">
        <v>255</v>
      </c>
      <c r="AI3258" s="434">
        <v>9507430</v>
      </c>
      <c r="AJ3258" s="434">
        <v>3.6637000000000003E-2</v>
      </c>
      <c r="AK3258" s="436" t="s">
        <v>19563</v>
      </c>
      <c r="AM3258" s="434" t="s">
        <v>254</v>
      </c>
      <c r="AN3258" s="434">
        <v>2191418</v>
      </c>
      <c r="AO3258" s="434">
        <v>1.1568E-4</v>
      </c>
      <c r="AP3258" s="436" t="s">
        <v>23509</v>
      </c>
      <c r="AMG3258" s="185"/>
      <c r="AMH3258" s="185"/>
      <c r="AMI3258" s="185"/>
      <c r="AMJ3258" s="185"/>
      <c r="AMK3258" s="185"/>
    </row>
    <row r="3259" spans="34:1025" x14ac:dyDescent="0.2">
      <c r="AH3259" s="434" t="s">
        <v>255</v>
      </c>
      <c r="AI3259" s="434">
        <v>9535914</v>
      </c>
      <c r="AJ3259" s="434">
        <v>1.2592000000000001E-2</v>
      </c>
      <c r="AK3259" s="436" t="s">
        <v>19564</v>
      </c>
      <c r="AM3259" s="434" t="s">
        <v>254</v>
      </c>
      <c r="AN3259" s="434">
        <v>2201098</v>
      </c>
      <c r="AO3259" s="434">
        <v>4.6488000000000002E-2</v>
      </c>
      <c r="AP3259" s="436" t="s">
        <v>23510</v>
      </c>
      <c r="AMG3259" s="185"/>
      <c r="AMH3259" s="185"/>
      <c r="AMI3259" s="185"/>
      <c r="AMJ3259" s="185"/>
      <c r="AMK3259" s="185"/>
    </row>
    <row r="3260" spans="34:1025" x14ac:dyDescent="0.2">
      <c r="AH3260" s="434" t="s">
        <v>255</v>
      </c>
      <c r="AI3260" s="434">
        <v>9542358</v>
      </c>
      <c r="AJ3260" s="434">
        <v>1.7313000000000001E-3</v>
      </c>
      <c r="AK3260" s="436" t="s">
        <v>19565</v>
      </c>
      <c r="AM3260" s="434" t="s">
        <v>254</v>
      </c>
      <c r="AN3260" s="434">
        <v>2218312</v>
      </c>
      <c r="AO3260" s="434">
        <v>4.8848999999999997E-2</v>
      </c>
      <c r="AP3260" s="436" t="s">
        <v>23511</v>
      </c>
      <c r="AMG3260" s="185"/>
      <c r="AMH3260" s="185"/>
      <c r="AMI3260" s="185"/>
      <c r="AMJ3260" s="185"/>
      <c r="AMK3260" s="185"/>
    </row>
    <row r="3261" spans="34:1025" x14ac:dyDescent="0.2">
      <c r="AH3261" s="434" t="s">
        <v>255</v>
      </c>
      <c r="AI3261" s="434">
        <v>9551363</v>
      </c>
      <c r="AJ3261" s="434">
        <v>3.9587999999999998E-2</v>
      </c>
      <c r="AK3261" s="436" t="s">
        <v>19566</v>
      </c>
      <c r="AM3261" s="434" t="s">
        <v>254</v>
      </c>
      <c r="AN3261" s="434">
        <v>2228764</v>
      </c>
      <c r="AO3261" s="434">
        <v>3.9614000000000003E-2</v>
      </c>
      <c r="AP3261" s="436" t="s">
        <v>23512</v>
      </c>
      <c r="AMG3261" s="185"/>
      <c r="AMH3261" s="185"/>
      <c r="AMI3261" s="185"/>
      <c r="AMJ3261" s="185"/>
      <c r="AMK3261" s="185"/>
    </row>
    <row r="3262" spans="34:1025" x14ac:dyDescent="0.2">
      <c r="AH3262" s="434" t="s">
        <v>255</v>
      </c>
      <c r="AI3262" s="434">
        <v>9551668</v>
      </c>
      <c r="AJ3262" s="434">
        <v>2.0606000000000001E-3</v>
      </c>
      <c r="AK3262" s="436" t="s">
        <v>19567</v>
      </c>
      <c r="AM3262" s="434" t="s">
        <v>254</v>
      </c>
      <c r="AN3262" s="434">
        <v>2266027</v>
      </c>
      <c r="AO3262" s="434">
        <v>3.2619000000000002E-2</v>
      </c>
      <c r="AP3262" s="436" t="s">
        <v>23513</v>
      </c>
      <c r="AMG3262" s="185"/>
      <c r="AMH3262" s="185"/>
      <c r="AMI3262" s="185"/>
      <c r="AMJ3262" s="185"/>
      <c r="AMK3262" s="185"/>
    </row>
    <row r="3263" spans="34:1025" x14ac:dyDescent="0.2">
      <c r="AH3263" s="434" t="s">
        <v>255</v>
      </c>
      <c r="AI3263" s="434">
        <v>9582443</v>
      </c>
      <c r="AJ3263" s="434">
        <v>4.4027999999999998E-2</v>
      </c>
      <c r="AK3263" s="436" t="s">
        <v>19568</v>
      </c>
      <c r="AM3263" s="434" t="s">
        <v>254</v>
      </c>
      <c r="AN3263" s="434">
        <v>2266312</v>
      </c>
      <c r="AO3263" s="434">
        <v>2.663E-3</v>
      </c>
      <c r="AP3263" s="436" t="s">
        <v>23514</v>
      </c>
      <c r="AMG3263" s="185"/>
      <c r="AMH3263" s="185"/>
      <c r="AMI3263" s="185"/>
      <c r="AMJ3263" s="185"/>
      <c r="AMK3263" s="185"/>
    </row>
    <row r="3264" spans="34:1025" x14ac:dyDescent="0.2">
      <c r="AH3264" s="434" t="s">
        <v>255</v>
      </c>
      <c r="AI3264" s="434">
        <v>9587142</v>
      </c>
      <c r="AJ3264" s="434">
        <v>6.1955999999999999E-3</v>
      </c>
      <c r="AK3264" s="436" t="s">
        <v>19569</v>
      </c>
      <c r="AM3264" s="434" t="s">
        <v>254</v>
      </c>
      <c r="AN3264" s="434">
        <v>2266394</v>
      </c>
      <c r="AO3264" s="434">
        <v>1.0815999999999999E-2</v>
      </c>
      <c r="AP3264" s="436" t="s">
        <v>23515</v>
      </c>
      <c r="AMG3264" s="185"/>
      <c r="AMH3264" s="185"/>
      <c r="AMI3264" s="185"/>
      <c r="AMJ3264" s="185"/>
      <c r="AMK3264" s="185"/>
    </row>
    <row r="3265" spans="34:1025" x14ac:dyDescent="0.2">
      <c r="AH3265" s="434" t="s">
        <v>255</v>
      </c>
      <c r="AI3265" s="434">
        <v>9613479</v>
      </c>
      <c r="AJ3265" s="434">
        <v>1.5803000000000001E-2</v>
      </c>
      <c r="AK3265" s="436" t="s">
        <v>19570</v>
      </c>
      <c r="AM3265" s="434" t="s">
        <v>254</v>
      </c>
      <c r="AN3265" s="434">
        <v>2281162</v>
      </c>
      <c r="AO3265" s="434">
        <v>2.4832E-2</v>
      </c>
      <c r="AP3265" s="436" t="s">
        <v>23516</v>
      </c>
      <c r="AMG3265" s="185"/>
      <c r="AMH3265" s="185"/>
      <c r="AMI3265" s="185"/>
      <c r="AMJ3265" s="185"/>
      <c r="AMK3265" s="185"/>
    </row>
    <row r="3266" spans="34:1025" x14ac:dyDescent="0.2">
      <c r="AH3266" s="434" t="s">
        <v>255</v>
      </c>
      <c r="AI3266" s="434">
        <v>9617892</v>
      </c>
      <c r="AJ3266" s="434">
        <v>0</v>
      </c>
      <c r="AK3266" s="436" t="s">
        <v>19571</v>
      </c>
      <c r="AM3266" s="434" t="s">
        <v>254</v>
      </c>
      <c r="AN3266" s="434">
        <v>2329027</v>
      </c>
      <c r="AO3266" s="434">
        <v>6.4974999999999998E-3</v>
      </c>
      <c r="AP3266" s="436" t="s">
        <v>18614</v>
      </c>
      <c r="AMG3266" s="185"/>
      <c r="AMH3266" s="185"/>
      <c r="AMI3266" s="185"/>
      <c r="AMJ3266" s="185"/>
      <c r="AMK3266" s="185"/>
    </row>
    <row r="3267" spans="34:1025" x14ac:dyDescent="0.2">
      <c r="AH3267" s="434" t="s">
        <v>255</v>
      </c>
      <c r="AI3267" s="434">
        <v>9674865</v>
      </c>
      <c r="AJ3267" s="434">
        <v>4.5704000000000002E-2</v>
      </c>
      <c r="AK3267" s="436" t="s">
        <v>19572</v>
      </c>
      <c r="AM3267" s="434" t="s">
        <v>254</v>
      </c>
      <c r="AN3267" s="434">
        <v>2333233</v>
      </c>
      <c r="AO3267" s="434">
        <v>1.5491E-2</v>
      </c>
      <c r="AP3267" s="436" t="s">
        <v>23517</v>
      </c>
      <c r="AMG3267" s="185"/>
      <c r="AMH3267" s="185"/>
      <c r="AMI3267" s="185"/>
      <c r="AMJ3267" s="185"/>
      <c r="AMK3267" s="185"/>
    </row>
    <row r="3268" spans="34:1025" x14ac:dyDescent="0.2">
      <c r="AH3268" s="434" t="s">
        <v>255</v>
      </c>
      <c r="AI3268" s="434">
        <v>9675080</v>
      </c>
      <c r="AJ3268" s="434">
        <v>1.0617E-2</v>
      </c>
      <c r="AK3268" s="436" t="s">
        <v>19573</v>
      </c>
      <c r="AM3268" s="434" t="s">
        <v>254</v>
      </c>
      <c r="AN3268" s="434">
        <v>2342064</v>
      </c>
      <c r="AO3268" s="434">
        <v>2.4355000000000002E-2</v>
      </c>
      <c r="AP3268" s="436" t="s">
        <v>23518</v>
      </c>
      <c r="AMG3268" s="185"/>
      <c r="AMH3268" s="185"/>
      <c r="AMI3268" s="185"/>
      <c r="AMJ3268" s="185"/>
      <c r="AMK3268" s="185"/>
    </row>
    <row r="3269" spans="34:1025" x14ac:dyDescent="0.2">
      <c r="AH3269" s="434" t="s">
        <v>255</v>
      </c>
      <c r="AI3269" s="434">
        <v>9678121</v>
      </c>
      <c r="AJ3269" s="434">
        <v>6.5174999999999999E-3</v>
      </c>
      <c r="AK3269" s="436" t="s">
        <v>19574</v>
      </c>
      <c r="AM3269" s="434" t="s">
        <v>254</v>
      </c>
      <c r="AN3269" s="434">
        <v>2343734</v>
      </c>
      <c r="AO3269" s="434">
        <v>6.9360000000000003E-3</v>
      </c>
      <c r="AP3269" s="436" t="s">
        <v>23519</v>
      </c>
      <c r="AMG3269" s="185"/>
      <c r="AMH3269" s="185"/>
      <c r="AMI3269" s="185"/>
      <c r="AMJ3269" s="185"/>
      <c r="AMK3269" s="185"/>
    </row>
    <row r="3270" spans="34:1025" x14ac:dyDescent="0.2">
      <c r="AH3270" s="434" t="s">
        <v>255</v>
      </c>
      <c r="AI3270" s="434">
        <v>9713621</v>
      </c>
      <c r="AJ3270" s="434">
        <v>0</v>
      </c>
      <c r="AK3270" s="436" t="s">
        <v>19575</v>
      </c>
      <c r="AM3270" s="434" t="s">
        <v>254</v>
      </c>
      <c r="AN3270" s="434">
        <v>2354762</v>
      </c>
      <c r="AO3270" s="434">
        <v>1.5603000000000001E-2</v>
      </c>
      <c r="AP3270" s="436" t="s">
        <v>23520</v>
      </c>
      <c r="AMG3270" s="185"/>
      <c r="AMH3270" s="185"/>
      <c r="AMI3270" s="185"/>
      <c r="AMJ3270" s="185"/>
      <c r="AMK3270" s="185"/>
    </row>
    <row r="3271" spans="34:1025" x14ac:dyDescent="0.2">
      <c r="AH3271" s="434" t="s">
        <v>255</v>
      </c>
      <c r="AI3271" s="434">
        <v>9722792</v>
      </c>
      <c r="AJ3271" s="434">
        <v>1.1116999999999999E-4</v>
      </c>
      <c r="AK3271" s="436" t="s">
        <v>19576</v>
      </c>
      <c r="AM3271" s="434" t="s">
        <v>254</v>
      </c>
      <c r="AN3271" s="434">
        <v>2359652</v>
      </c>
      <c r="AO3271" s="434">
        <v>1.1679E-2</v>
      </c>
      <c r="AP3271" s="436" t="s">
        <v>23521</v>
      </c>
      <c r="AMG3271" s="185"/>
      <c r="AMH3271" s="185"/>
      <c r="AMI3271" s="185"/>
      <c r="AMJ3271" s="185"/>
      <c r="AMK3271" s="185"/>
    </row>
    <row r="3272" spans="34:1025" x14ac:dyDescent="0.2">
      <c r="AH3272" s="434" t="s">
        <v>255</v>
      </c>
      <c r="AI3272" s="434">
        <v>9763881</v>
      </c>
      <c r="AJ3272" s="434">
        <v>4.6952000000000001E-2</v>
      </c>
      <c r="AK3272" s="436" t="s">
        <v>19577</v>
      </c>
      <c r="AM3272" s="434" t="s">
        <v>254</v>
      </c>
      <c r="AN3272" s="434">
        <v>2359671</v>
      </c>
      <c r="AO3272" s="434">
        <v>0</v>
      </c>
      <c r="AP3272" s="436" t="s">
        <v>23522</v>
      </c>
      <c r="AMG3272" s="185"/>
      <c r="AMH3272" s="185"/>
      <c r="AMI3272" s="185"/>
      <c r="AMJ3272" s="185"/>
      <c r="AMK3272" s="185"/>
    </row>
    <row r="3273" spans="34:1025" x14ac:dyDescent="0.2">
      <c r="AH3273" s="434" t="s">
        <v>255</v>
      </c>
      <c r="AI3273" s="434">
        <v>9766286</v>
      </c>
      <c r="AJ3273" s="434">
        <v>2.5266E-2</v>
      </c>
      <c r="AK3273" s="436" t="s">
        <v>19578</v>
      </c>
      <c r="AM3273" s="434" t="s">
        <v>254</v>
      </c>
      <c r="AN3273" s="434">
        <v>2360610</v>
      </c>
      <c r="AO3273" s="434">
        <v>0</v>
      </c>
      <c r="AP3273" s="436" t="s">
        <v>23523</v>
      </c>
      <c r="AMG3273" s="185"/>
      <c r="AMH3273" s="185"/>
      <c r="AMI3273" s="185"/>
      <c r="AMJ3273" s="185"/>
      <c r="AMK3273" s="185"/>
    </row>
    <row r="3274" spans="34:1025" x14ac:dyDescent="0.2">
      <c r="AH3274" s="434" t="s">
        <v>255</v>
      </c>
      <c r="AI3274" s="434">
        <v>9768195</v>
      </c>
      <c r="AJ3274" s="434">
        <v>2.0745E-2</v>
      </c>
      <c r="AK3274" s="436" t="s">
        <v>19579</v>
      </c>
      <c r="AM3274" s="434" t="s">
        <v>254</v>
      </c>
      <c r="AN3274" s="434">
        <v>2361222</v>
      </c>
      <c r="AO3274" s="434">
        <v>1.1568E-4</v>
      </c>
      <c r="AP3274" s="436" t="s">
        <v>23524</v>
      </c>
      <c r="AMG3274" s="185"/>
      <c r="AMH3274" s="185"/>
      <c r="AMI3274" s="185"/>
      <c r="AMJ3274" s="185"/>
      <c r="AMK3274" s="185"/>
    </row>
    <row r="3275" spans="34:1025" x14ac:dyDescent="0.2">
      <c r="AH3275" s="434" t="s">
        <v>255</v>
      </c>
      <c r="AI3275" s="434">
        <v>9820064</v>
      </c>
      <c r="AJ3275" s="434">
        <v>9.5777999999999992E-3</v>
      </c>
      <c r="AK3275" s="436" t="s">
        <v>19580</v>
      </c>
      <c r="AM3275" s="434" t="s">
        <v>254</v>
      </c>
      <c r="AN3275" s="434">
        <v>2361291</v>
      </c>
      <c r="AO3275" s="434">
        <v>3.0766999999999999E-3</v>
      </c>
      <c r="AP3275" s="436" t="s">
        <v>23525</v>
      </c>
      <c r="AMG3275" s="185"/>
      <c r="AMH3275" s="185"/>
      <c r="AMI3275" s="185"/>
      <c r="AMJ3275" s="185"/>
      <c r="AMK3275" s="185"/>
    </row>
    <row r="3276" spans="34:1025" x14ac:dyDescent="0.2">
      <c r="AH3276" s="434" t="s">
        <v>255</v>
      </c>
      <c r="AI3276" s="434">
        <v>9920656</v>
      </c>
      <c r="AJ3276" s="434">
        <v>4.6901E-3</v>
      </c>
      <c r="AK3276" s="436" t="s">
        <v>19581</v>
      </c>
      <c r="AM3276" s="434" t="s">
        <v>254</v>
      </c>
      <c r="AN3276" s="434">
        <v>2361313</v>
      </c>
      <c r="AO3276" s="434">
        <v>2.5964000000000001E-2</v>
      </c>
      <c r="AP3276" s="436" t="s">
        <v>23526</v>
      </c>
      <c r="AMG3276" s="185"/>
      <c r="AMH3276" s="185"/>
      <c r="AMI3276" s="185"/>
      <c r="AMJ3276" s="185"/>
      <c r="AMK3276" s="185"/>
    </row>
    <row r="3277" spans="34:1025" x14ac:dyDescent="0.2">
      <c r="AH3277" s="434" t="s">
        <v>255</v>
      </c>
      <c r="AI3277" s="434">
        <v>9935300</v>
      </c>
      <c r="AJ3277" s="434">
        <v>2.7285999999999999E-4</v>
      </c>
      <c r="AK3277" s="436" t="s">
        <v>19582</v>
      </c>
      <c r="AM3277" s="434" t="s">
        <v>254</v>
      </c>
      <c r="AN3277" s="434">
        <v>2361324</v>
      </c>
      <c r="AO3277" s="434">
        <v>3.6733000000000002E-4</v>
      </c>
      <c r="AP3277" s="436" t="s">
        <v>23527</v>
      </c>
      <c r="AMG3277" s="185"/>
      <c r="AMH3277" s="185"/>
      <c r="AMI3277" s="185"/>
      <c r="AMJ3277" s="185"/>
      <c r="AMK3277" s="185"/>
    </row>
    <row r="3278" spans="34:1025" x14ac:dyDescent="0.2">
      <c r="AH3278" s="434" t="s">
        <v>255</v>
      </c>
      <c r="AI3278" s="434">
        <v>10059086</v>
      </c>
      <c r="AJ3278" s="434">
        <v>3.5390999999999999E-3</v>
      </c>
      <c r="AK3278" s="436" t="s">
        <v>19583</v>
      </c>
      <c r="AM3278" s="434" t="s">
        <v>254</v>
      </c>
      <c r="AN3278" s="434">
        <v>2361657</v>
      </c>
      <c r="AO3278" s="434">
        <v>2.8587999999999999E-3</v>
      </c>
      <c r="AP3278" s="436" t="s">
        <v>23528</v>
      </c>
      <c r="AMG3278" s="185"/>
      <c r="AMH3278" s="185"/>
      <c r="AMI3278" s="185"/>
      <c r="AMJ3278" s="185"/>
      <c r="AMK3278" s="185"/>
    </row>
    <row r="3279" spans="34:1025" x14ac:dyDescent="0.2">
      <c r="AH3279" s="434" t="s">
        <v>255</v>
      </c>
      <c r="AI3279" s="434">
        <v>10073800</v>
      </c>
      <c r="AJ3279" s="434">
        <v>2.3771E-3</v>
      </c>
      <c r="AK3279" s="436" t="s">
        <v>19584</v>
      </c>
      <c r="AM3279" s="434" t="s">
        <v>254</v>
      </c>
      <c r="AN3279" s="434">
        <v>2366014</v>
      </c>
      <c r="AO3279" s="434">
        <v>5.0765000000000003E-3</v>
      </c>
      <c r="AP3279" s="436" t="s">
        <v>23529</v>
      </c>
      <c r="AMG3279" s="185"/>
      <c r="AMH3279" s="185"/>
      <c r="AMI3279" s="185"/>
      <c r="AMJ3279" s="185"/>
      <c r="AMK3279" s="185"/>
    </row>
    <row r="3280" spans="34:1025" x14ac:dyDescent="0.2">
      <c r="AH3280" s="434" t="s">
        <v>255</v>
      </c>
      <c r="AI3280" s="434">
        <v>10107828</v>
      </c>
      <c r="AJ3280" s="434">
        <v>2.9529E-2</v>
      </c>
      <c r="AK3280" s="436" t="s">
        <v>19585</v>
      </c>
      <c r="AM3280" s="434" t="s">
        <v>254</v>
      </c>
      <c r="AN3280" s="434">
        <v>2372776</v>
      </c>
      <c r="AO3280" s="434">
        <v>2.8194E-2</v>
      </c>
      <c r="AP3280" s="436" t="s">
        <v>23530</v>
      </c>
      <c r="AMG3280" s="185"/>
      <c r="AMH3280" s="185"/>
      <c r="AMI3280" s="185"/>
      <c r="AMJ3280" s="185"/>
      <c r="AMK3280" s="185"/>
    </row>
    <row r="3281" spans="34:1025" x14ac:dyDescent="0.2">
      <c r="AH3281" s="434" t="s">
        <v>255</v>
      </c>
      <c r="AI3281" s="434">
        <v>10125973</v>
      </c>
      <c r="AJ3281" s="434">
        <v>1.1865000000000001E-2</v>
      </c>
      <c r="AK3281" s="436" t="s">
        <v>19586</v>
      </c>
      <c r="AM3281" s="434" t="s">
        <v>254</v>
      </c>
      <c r="AN3281" s="434">
        <v>2372778</v>
      </c>
      <c r="AO3281" s="434">
        <v>4.0479000000000001E-2</v>
      </c>
      <c r="AP3281" s="436" t="s">
        <v>23531</v>
      </c>
      <c r="AMG3281" s="185"/>
      <c r="AMH3281" s="185"/>
      <c r="AMI3281" s="185"/>
      <c r="AMJ3281" s="185"/>
      <c r="AMK3281" s="185"/>
    </row>
    <row r="3282" spans="34:1025" x14ac:dyDescent="0.2">
      <c r="AH3282" s="434" t="s">
        <v>255</v>
      </c>
      <c r="AI3282" s="434">
        <v>10138332</v>
      </c>
      <c r="AJ3282" s="434">
        <v>1.2854000000000001E-2</v>
      </c>
      <c r="AK3282" s="436" t="s">
        <v>19587</v>
      </c>
      <c r="AM3282" s="434" t="s">
        <v>254</v>
      </c>
      <c r="AN3282" s="434">
        <v>2379805</v>
      </c>
      <c r="AO3282" s="434">
        <v>6.6724999999999996E-3</v>
      </c>
      <c r="AP3282" s="436" t="s">
        <v>23532</v>
      </c>
      <c r="AMG3282" s="185"/>
      <c r="AMH3282" s="185"/>
      <c r="AMI3282" s="185"/>
      <c r="AMJ3282" s="185"/>
      <c r="AMK3282" s="185"/>
    </row>
    <row r="3283" spans="34:1025" x14ac:dyDescent="0.2">
      <c r="AH3283" s="434" t="s">
        <v>255</v>
      </c>
      <c r="AI3283" s="434">
        <v>10183168</v>
      </c>
      <c r="AJ3283" s="434">
        <v>0</v>
      </c>
      <c r="AK3283" s="436" t="s">
        <v>19588</v>
      </c>
      <c r="AM3283" s="434" t="s">
        <v>254</v>
      </c>
      <c r="AN3283" s="434">
        <v>2381831</v>
      </c>
      <c r="AO3283" s="434">
        <v>4.8799000000000004E-3</v>
      </c>
      <c r="AP3283" s="436" t="s">
        <v>23533</v>
      </c>
      <c r="AMG3283" s="185"/>
      <c r="AMH3283" s="185"/>
      <c r="AMI3283" s="185"/>
      <c r="AMJ3283" s="185"/>
      <c r="AMK3283" s="185"/>
    </row>
    <row r="3284" spans="34:1025" x14ac:dyDescent="0.2">
      <c r="AH3284" s="434" t="s">
        <v>255</v>
      </c>
      <c r="AI3284" s="434">
        <v>10249868</v>
      </c>
      <c r="AJ3284" s="434">
        <v>4.2436000000000001E-2</v>
      </c>
      <c r="AK3284" s="436" t="s">
        <v>19589</v>
      </c>
      <c r="AM3284" s="434" t="s">
        <v>254</v>
      </c>
      <c r="AN3284" s="434">
        <v>2384751</v>
      </c>
      <c r="AO3284" s="434">
        <v>6.2950999999999997E-3</v>
      </c>
      <c r="AP3284" s="436" t="s">
        <v>23534</v>
      </c>
      <c r="AMG3284" s="185"/>
      <c r="AMH3284" s="185"/>
      <c r="AMI3284" s="185"/>
      <c r="AMJ3284" s="185"/>
      <c r="AMK3284" s="185"/>
    </row>
    <row r="3285" spans="34:1025" x14ac:dyDescent="0.2">
      <c r="AH3285" s="434" t="s">
        <v>255</v>
      </c>
      <c r="AI3285" s="434">
        <v>10273464</v>
      </c>
      <c r="AJ3285" s="434">
        <v>5.6826999999999997E-3</v>
      </c>
      <c r="AK3285" s="436" t="s">
        <v>19590</v>
      </c>
      <c r="AM3285" s="434" t="s">
        <v>254</v>
      </c>
      <c r="AN3285" s="434">
        <v>2413620</v>
      </c>
      <c r="AO3285" s="434">
        <v>1.2756E-2</v>
      </c>
      <c r="AP3285" s="436" t="s">
        <v>23535</v>
      </c>
      <c r="AMG3285" s="185"/>
      <c r="AMH3285" s="185"/>
      <c r="AMI3285" s="185"/>
      <c r="AMJ3285" s="185"/>
      <c r="AMK3285" s="185"/>
    </row>
    <row r="3286" spans="34:1025" x14ac:dyDescent="0.2">
      <c r="AH3286" s="434" t="s">
        <v>255</v>
      </c>
      <c r="AI3286" s="434">
        <v>10308968</v>
      </c>
      <c r="AJ3286" s="434">
        <v>7.6760999999999999E-3</v>
      </c>
      <c r="AK3286" s="436" t="s">
        <v>19591</v>
      </c>
      <c r="AM3286" s="434" t="s">
        <v>254</v>
      </c>
      <c r="AN3286" s="434">
        <v>2420999</v>
      </c>
      <c r="AO3286" s="434">
        <v>8.4159999999999997E-4</v>
      </c>
      <c r="AP3286" s="436" t="s">
        <v>23536</v>
      </c>
      <c r="AMG3286" s="185"/>
      <c r="AMH3286" s="185"/>
      <c r="AMI3286" s="185"/>
      <c r="AMJ3286" s="185"/>
      <c r="AMK3286" s="185"/>
    </row>
    <row r="3287" spans="34:1025" x14ac:dyDescent="0.2">
      <c r="AH3287" s="434" t="s">
        <v>255</v>
      </c>
      <c r="AI3287" s="434">
        <v>10410090</v>
      </c>
      <c r="AJ3287" s="434">
        <v>7.6760999999999999E-3</v>
      </c>
      <c r="AK3287" s="436" t="s">
        <v>19592</v>
      </c>
      <c r="AM3287" s="434" t="s">
        <v>254</v>
      </c>
      <c r="AN3287" s="434">
        <v>2421002</v>
      </c>
      <c r="AO3287" s="434">
        <v>4.6488000000000002E-2</v>
      </c>
      <c r="AP3287" s="436" t="s">
        <v>23537</v>
      </c>
      <c r="AMG3287" s="185"/>
      <c r="AMH3287" s="185"/>
      <c r="AMI3287" s="185"/>
      <c r="AMJ3287" s="185"/>
      <c r="AMK3287" s="185"/>
    </row>
    <row r="3288" spans="34:1025" x14ac:dyDescent="0.2">
      <c r="AH3288" s="434" t="s">
        <v>255</v>
      </c>
      <c r="AI3288" s="434">
        <v>10411095</v>
      </c>
      <c r="AJ3288" s="434">
        <v>2.7782999999999999E-2</v>
      </c>
      <c r="AK3288" s="436" t="s">
        <v>19593</v>
      </c>
      <c r="AM3288" s="434" t="s">
        <v>254</v>
      </c>
      <c r="AN3288" s="434">
        <v>2429726</v>
      </c>
      <c r="AO3288" s="434">
        <v>3.0766999999999999E-3</v>
      </c>
      <c r="AP3288" s="436" t="s">
        <v>23538</v>
      </c>
      <c r="AMG3288" s="185"/>
      <c r="AMH3288" s="185"/>
      <c r="AMI3288" s="185"/>
      <c r="AMJ3288" s="185"/>
      <c r="AMK3288" s="185"/>
    </row>
    <row r="3289" spans="34:1025" x14ac:dyDescent="0.2">
      <c r="AH3289" s="434" t="s">
        <v>255</v>
      </c>
      <c r="AI3289" s="434">
        <v>10461745</v>
      </c>
      <c r="AJ3289" s="434">
        <v>4.9478000000000001E-2</v>
      </c>
      <c r="AK3289" s="436" t="s">
        <v>19594</v>
      </c>
      <c r="AM3289" s="434" t="s">
        <v>254</v>
      </c>
      <c r="AN3289" s="434">
        <v>2430315</v>
      </c>
      <c r="AO3289" s="434">
        <v>2.2211000000000002E-2</v>
      </c>
      <c r="AP3289" s="436" t="s">
        <v>23539</v>
      </c>
      <c r="AMG3289" s="185"/>
      <c r="AMH3289" s="185"/>
      <c r="AMI3289" s="185"/>
      <c r="AMJ3289" s="185"/>
      <c r="AMK3289" s="185"/>
    </row>
    <row r="3290" spans="34:1025" x14ac:dyDescent="0.2">
      <c r="AH3290" s="434" t="s">
        <v>255</v>
      </c>
      <c r="AI3290" s="434">
        <v>10503898</v>
      </c>
      <c r="AJ3290" s="434">
        <v>2.0566999999999998E-2</v>
      </c>
      <c r="AK3290" s="436" t="s">
        <v>19595</v>
      </c>
      <c r="AM3290" s="434" t="s">
        <v>254</v>
      </c>
      <c r="AN3290" s="434">
        <v>2432525</v>
      </c>
      <c r="AO3290" s="434">
        <v>4.3462000000000001E-2</v>
      </c>
      <c r="AP3290" s="436" t="s">
        <v>23540</v>
      </c>
      <c r="AMG3290" s="185"/>
      <c r="AMH3290" s="185"/>
      <c r="AMI3290" s="185"/>
      <c r="AMJ3290" s="185"/>
      <c r="AMK3290" s="185"/>
    </row>
    <row r="3291" spans="34:1025" x14ac:dyDescent="0.2">
      <c r="AH3291" s="434" t="s">
        <v>255</v>
      </c>
      <c r="AI3291" s="434">
        <v>10669563</v>
      </c>
      <c r="AJ3291" s="434">
        <v>2.3116000000000001E-2</v>
      </c>
      <c r="AK3291" s="436" t="s">
        <v>19596</v>
      </c>
      <c r="AM3291" s="434" t="s">
        <v>254</v>
      </c>
      <c r="AN3291" s="434">
        <v>2432587</v>
      </c>
      <c r="AO3291" s="434">
        <v>1.1568E-4</v>
      </c>
      <c r="AP3291" s="436" t="s">
        <v>23541</v>
      </c>
      <c r="AMG3291" s="185"/>
      <c r="AMH3291" s="185"/>
      <c r="AMI3291" s="185"/>
      <c r="AMJ3291" s="185"/>
      <c r="AMK3291" s="185"/>
    </row>
    <row r="3292" spans="34:1025" x14ac:dyDescent="0.2">
      <c r="AH3292" s="434" t="s">
        <v>255</v>
      </c>
      <c r="AI3292" s="434">
        <v>10687204</v>
      </c>
      <c r="AJ3292" s="434">
        <v>4.3450000000000003E-2</v>
      </c>
      <c r="AK3292" s="436" t="s">
        <v>19597</v>
      </c>
      <c r="AM3292" s="434" t="s">
        <v>254</v>
      </c>
      <c r="AN3292" s="434">
        <v>2432605</v>
      </c>
      <c r="AO3292" s="434">
        <v>4.8174000000000002E-2</v>
      </c>
      <c r="AP3292" s="436" t="s">
        <v>23542</v>
      </c>
      <c r="AMG3292" s="185"/>
      <c r="AMH3292" s="185"/>
      <c r="AMI3292" s="185"/>
      <c r="AMJ3292" s="185"/>
      <c r="AMK3292" s="185"/>
    </row>
    <row r="3293" spans="34:1025" x14ac:dyDescent="0.2">
      <c r="AH3293" s="434" t="s">
        <v>255</v>
      </c>
      <c r="AI3293" s="434">
        <v>10830761</v>
      </c>
      <c r="AJ3293" s="434">
        <v>4.2652000000000002E-2</v>
      </c>
      <c r="AK3293" s="436" t="s">
        <v>19598</v>
      </c>
      <c r="AM3293" s="434" t="s">
        <v>254</v>
      </c>
      <c r="AN3293" s="434">
        <v>2432613</v>
      </c>
      <c r="AO3293" s="434">
        <v>2.8434000000000001E-2</v>
      </c>
      <c r="AP3293" s="436" t="s">
        <v>23543</v>
      </c>
      <c r="AMG3293" s="185"/>
      <c r="AMH3293" s="185"/>
      <c r="AMI3293" s="185"/>
      <c r="AMJ3293" s="185"/>
      <c r="AMK3293" s="185"/>
    </row>
    <row r="3294" spans="34:1025" x14ac:dyDescent="0.2">
      <c r="AH3294" s="434" t="s">
        <v>255</v>
      </c>
      <c r="AI3294" s="434">
        <v>10836473</v>
      </c>
      <c r="AJ3294" s="434">
        <v>4.2436000000000001E-2</v>
      </c>
      <c r="AK3294" s="436" t="s">
        <v>19599</v>
      </c>
      <c r="AM3294" s="434" t="s">
        <v>254</v>
      </c>
      <c r="AN3294" s="434">
        <v>2432919</v>
      </c>
      <c r="AO3294" s="434">
        <v>3.9989999999999998E-2</v>
      </c>
      <c r="AP3294" s="436" t="s">
        <v>23544</v>
      </c>
      <c r="AMG3294" s="185"/>
      <c r="AMH3294" s="185"/>
      <c r="AMI3294" s="185"/>
      <c r="AMJ3294" s="185"/>
      <c r="AMK3294" s="185"/>
    </row>
    <row r="3295" spans="34:1025" x14ac:dyDescent="0.2">
      <c r="AH3295" s="434" t="s">
        <v>255</v>
      </c>
      <c r="AI3295" s="434">
        <v>10971418</v>
      </c>
      <c r="AJ3295" s="434">
        <v>3.2965000000000001E-2</v>
      </c>
      <c r="AK3295" s="436" t="s">
        <v>19600</v>
      </c>
      <c r="AM3295" s="434" t="s">
        <v>254</v>
      </c>
      <c r="AN3295" s="434">
        <v>2433155</v>
      </c>
      <c r="AO3295" s="434">
        <v>1.3093E-3</v>
      </c>
      <c r="AP3295" s="436" t="s">
        <v>23545</v>
      </c>
      <c r="AMG3295" s="185"/>
      <c r="AMH3295" s="185"/>
      <c r="AMI3295" s="185"/>
      <c r="AMJ3295" s="185"/>
      <c r="AMK3295" s="185"/>
    </row>
    <row r="3296" spans="34:1025" x14ac:dyDescent="0.2">
      <c r="AH3296" s="434" t="s">
        <v>255</v>
      </c>
      <c r="AI3296" s="434">
        <v>10991774</v>
      </c>
      <c r="AJ3296" s="434">
        <v>4.2652000000000002E-2</v>
      </c>
      <c r="AK3296" s="436" t="s">
        <v>19601</v>
      </c>
      <c r="AM3296" s="434" t="s">
        <v>254</v>
      </c>
      <c r="AN3296" s="434">
        <v>2436393</v>
      </c>
      <c r="AO3296" s="434">
        <v>4.2849999999999999E-2</v>
      </c>
      <c r="AP3296" s="436" t="s">
        <v>23546</v>
      </c>
      <c r="AMG3296" s="185"/>
      <c r="AMH3296" s="185"/>
      <c r="AMI3296" s="185"/>
      <c r="AMJ3296" s="185"/>
      <c r="AMK3296" s="185"/>
    </row>
    <row r="3297" spans="34:1025" x14ac:dyDescent="0.2">
      <c r="AH3297" s="434" t="s">
        <v>255</v>
      </c>
      <c r="AI3297" s="434">
        <v>11032957</v>
      </c>
      <c r="AJ3297" s="434">
        <v>3.4368000000000003E-2</v>
      </c>
      <c r="AK3297" s="436" t="s">
        <v>19602</v>
      </c>
      <c r="AM3297" s="434" t="s">
        <v>254</v>
      </c>
      <c r="AN3297" s="434">
        <v>2436402</v>
      </c>
      <c r="AO3297" s="434">
        <v>6.8707000000000002E-4</v>
      </c>
      <c r="AP3297" s="436" t="s">
        <v>23547</v>
      </c>
      <c r="AMG3297" s="185"/>
      <c r="AMH3297" s="185"/>
      <c r="AMI3297" s="185"/>
      <c r="AMJ3297" s="185"/>
      <c r="AMK3297" s="185"/>
    </row>
    <row r="3298" spans="34:1025" x14ac:dyDescent="0.2">
      <c r="AH3298" s="434" t="s">
        <v>255</v>
      </c>
      <c r="AI3298" s="434">
        <v>11061130</v>
      </c>
      <c r="AJ3298" s="434">
        <v>2.6984000000000001E-2</v>
      </c>
      <c r="AK3298" s="436" t="s">
        <v>19603</v>
      </c>
      <c r="AM3298" s="434" t="s">
        <v>254</v>
      </c>
      <c r="AN3298" s="434">
        <v>2436432</v>
      </c>
      <c r="AO3298" s="434">
        <v>4.9636E-2</v>
      </c>
      <c r="AP3298" s="436" t="s">
        <v>23548</v>
      </c>
      <c r="AMG3298" s="185"/>
      <c r="AMH3298" s="185"/>
      <c r="AMI3298" s="185"/>
      <c r="AMJ3298" s="185"/>
      <c r="AMK3298" s="185"/>
    </row>
    <row r="3299" spans="34:1025" x14ac:dyDescent="0.2">
      <c r="AH3299" s="434" t="s">
        <v>255</v>
      </c>
      <c r="AI3299" s="434">
        <v>11156855</v>
      </c>
      <c r="AJ3299" s="434">
        <v>3.2272000000000002E-2</v>
      </c>
      <c r="AK3299" s="436" t="s">
        <v>19604</v>
      </c>
      <c r="AM3299" s="434" t="s">
        <v>254</v>
      </c>
      <c r="AN3299" s="434">
        <v>2489274</v>
      </c>
      <c r="AO3299" s="434">
        <v>5.8256000000000002E-3</v>
      </c>
      <c r="AP3299" s="436" t="s">
        <v>23549</v>
      </c>
      <c r="AMG3299" s="185"/>
      <c r="AMH3299" s="185"/>
      <c r="AMI3299" s="185"/>
      <c r="AMJ3299" s="185"/>
      <c r="AMK3299" s="185"/>
    </row>
    <row r="3300" spans="34:1025" x14ac:dyDescent="0.2">
      <c r="AH3300" s="434" t="s">
        <v>255</v>
      </c>
      <c r="AI3300" s="434">
        <v>11164599</v>
      </c>
      <c r="AJ3300" s="434">
        <v>2.0606000000000001E-3</v>
      </c>
      <c r="AK3300" s="436" t="s">
        <v>19605</v>
      </c>
      <c r="AM3300" s="434" t="s">
        <v>254</v>
      </c>
      <c r="AN3300" s="434">
        <v>2489533</v>
      </c>
      <c r="AO3300" s="434">
        <v>1.1568E-4</v>
      </c>
      <c r="AP3300" s="436" t="s">
        <v>23550</v>
      </c>
      <c r="AMG3300" s="185"/>
      <c r="AMH3300" s="185"/>
      <c r="AMI3300" s="185"/>
      <c r="AMJ3300" s="185"/>
      <c r="AMK3300" s="185"/>
    </row>
    <row r="3301" spans="34:1025" x14ac:dyDescent="0.2">
      <c r="AH3301" s="434" t="s">
        <v>255</v>
      </c>
      <c r="AI3301" s="434">
        <v>11178462</v>
      </c>
      <c r="AJ3301" s="434">
        <v>1.5424E-2</v>
      </c>
      <c r="AK3301" s="436" t="s">
        <v>19606</v>
      </c>
      <c r="AM3301" s="434" t="s">
        <v>254</v>
      </c>
      <c r="AN3301" s="434">
        <v>2489571</v>
      </c>
      <c r="AO3301" s="434">
        <v>2.2893E-2</v>
      </c>
      <c r="AP3301" s="436" t="s">
        <v>23551</v>
      </c>
      <c r="AMG3301" s="185"/>
      <c r="AMH3301" s="185"/>
      <c r="AMI3301" s="185"/>
      <c r="AMJ3301" s="185"/>
      <c r="AMK3301" s="185"/>
    </row>
    <row r="3302" spans="34:1025" x14ac:dyDescent="0.2">
      <c r="AH3302" s="434" t="s">
        <v>255</v>
      </c>
      <c r="AI3302" s="434">
        <v>11178928</v>
      </c>
      <c r="AJ3302" s="434">
        <v>1.1116999999999999E-4</v>
      </c>
      <c r="AK3302" s="436" t="s">
        <v>19607</v>
      </c>
      <c r="AM3302" s="434" t="s">
        <v>254</v>
      </c>
      <c r="AN3302" s="434">
        <v>2490711</v>
      </c>
      <c r="AO3302" s="434">
        <v>5.0765000000000003E-3</v>
      </c>
      <c r="AP3302" s="436" t="s">
        <v>23552</v>
      </c>
      <c r="AMG3302" s="185"/>
      <c r="AMH3302" s="185"/>
      <c r="AMI3302" s="185"/>
      <c r="AMJ3302" s="185"/>
      <c r="AMK3302" s="185"/>
    </row>
    <row r="3303" spans="34:1025" x14ac:dyDescent="0.2">
      <c r="AH3303" s="434" t="s">
        <v>255</v>
      </c>
      <c r="AI3303" s="434">
        <v>11185359</v>
      </c>
      <c r="AJ3303" s="434">
        <v>3.6138000000000003E-2</v>
      </c>
      <c r="AK3303" s="436" t="s">
        <v>19608</v>
      </c>
      <c r="AM3303" s="434" t="s">
        <v>254</v>
      </c>
      <c r="AN3303" s="434">
        <v>2493522</v>
      </c>
      <c r="AO3303" s="434">
        <v>6.8707000000000002E-4</v>
      </c>
      <c r="AP3303" s="436" t="s">
        <v>23553</v>
      </c>
      <c r="AMG3303" s="185"/>
      <c r="AMH3303" s="185"/>
      <c r="AMI3303" s="185"/>
      <c r="AMJ3303" s="185"/>
      <c r="AMK3303" s="185"/>
    </row>
    <row r="3304" spans="34:1025" x14ac:dyDescent="0.2">
      <c r="AH3304" s="434" t="s">
        <v>255</v>
      </c>
      <c r="AI3304" s="434">
        <v>11186083</v>
      </c>
      <c r="AJ3304" s="434">
        <v>7.1406000000000004E-3</v>
      </c>
      <c r="AK3304" s="436" t="s">
        <v>19609</v>
      </c>
      <c r="AM3304" s="434" t="s">
        <v>254</v>
      </c>
      <c r="AN3304" s="434">
        <v>2539062</v>
      </c>
      <c r="AO3304" s="434">
        <v>2.7432000000000002E-2</v>
      </c>
      <c r="AP3304" s="436" t="s">
        <v>23554</v>
      </c>
      <c r="AMG3304" s="185"/>
      <c r="AMH3304" s="185"/>
      <c r="AMI3304" s="185"/>
      <c r="AMJ3304" s="185"/>
      <c r="AMK3304" s="185"/>
    </row>
    <row r="3305" spans="34:1025" x14ac:dyDescent="0.2">
      <c r="AH3305" s="434" t="s">
        <v>255</v>
      </c>
      <c r="AI3305" s="434">
        <v>11231754</v>
      </c>
      <c r="AJ3305" s="434">
        <v>1.6436999999999999E-3</v>
      </c>
      <c r="AK3305" s="436" t="s">
        <v>19610</v>
      </c>
      <c r="AM3305" s="434" t="s">
        <v>254</v>
      </c>
      <c r="AN3305" s="434">
        <v>2539072</v>
      </c>
      <c r="AO3305" s="434">
        <v>3.5721000000000003E-2</v>
      </c>
      <c r="AP3305" s="436" t="s">
        <v>23555</v>
      </c>
      <c r="AMG3305" s="185"/>
      <c r="AMH3305" s="185"/>
      <c r="AMI3305" s="185"/>
      <c r="AMJ3305" s="185"/>
      <c r="AMK3305" s="185"/>
    </row>
    <row r="3306" spans="34:1025" x14ac:dyDescent="0.2">
      <c r="AH3306" s="434" t="s">
        <v>255</v>
      </c>
      <c r="AI3306" s="434">
        <v>11239478</v>
      </c>
      <c r="AJ3306" s="434">
        <v>3.3314999999999997E-2</v>
      </c>
      <c r="AK3306" s="436" t="s">
        <v>19611</v>
      </c>
      <c r="AM3306" s="434" t="s">
        <v>254</v>
      </c>
      <c r="AN3306" s="434">
        <v>2546229</v>
      </c>
      <c r="AO3306" s="434">
        <v>3.9989999999999998E-2</v>
      </c>
      <c r="AP3306" s="436" t="s">
        <v>23556</v>
      </c>
      <c r="AMG3306" s="185"/>
      <c r="AMH3306" s="185"/>
      <c r="AMI3306" s="185"/>
      <c r="AMJ3306" s="185"/>
      <c r="AMK3306" s="185"/>
    </row>
    <row r="3307" spans="34:1025" x14ac:dyDescent="0.2">
      <c r="AH3307" s="434" t="s">
        <v>255</v>
      </c>
      <c r="AI3307" s="434">
        <v>11239481</v>
      </c>
      <c r="AJ3307" s="434">
        <v>3.3946999999999998E-2</v>
      </c>
      <c r="AK3307" s="436" t="s">
        <v>19612</v>
      </c>
      <c r="AM3307" s="434" t="s">
        <v>254</v>
      </c>
      <c r="AN3307" s="434">
        <v>2546235</v>
      </c>
      <c r="AO3307" s="434">
        <v>3.6609000000000003E-2</v>
      </c>
      <c r="AP3307" s="436" t="s">
        <v>23557</v>
      </c>
      <c r="AMG3307" s="185"/>
      <c r="AMH3307" s="185"/>
      <c r="AMI3307" s="185"/>
      <c r="AMJ3307" s="185"/>
      <c r="AMK3307" s="185"/>
    </row>
    <row r="3308" spans="34:1025" x14ac:dyDescent="0.2">
      <c r="AH3308" s="434" t="s">
        <v>255</v>
      </c>
      <c r="AI3308" s="434">
        <v>11267168</v>
      </c>
      <c r="AJ3308" s="434">
        <v>1.1553000000000001E-2</v>
      </c>
      <c r="AK3308" s="436" t="s">
        <v>19613</v>
      </c>
      <c r="AM3308" s="434" t="s">
        <v>254</v>
      </c>
      <c r="AN3308" s="434">
        <v>2546236</v>
      </c>
      <c r="AO3308" s="434">
        <v>3.3915000000000001E-2</v>
      </c>
      <c r="AP3308" s="436" t="s">
        <v>23558</v>
      </c>
      <c r="AMG3308" s="185"/>
      <c r="AMH3308" s="185"/>
      <c r="AMI3308" s="185"/>
      <c r="AMJ3308" s="185"/>
      <c r="AMK3308" s="185"/>
    </row>
    <row r="3309" spans="34:1025" x14ac:dyDescent="0.2">
      <c r="AH3309" s="434" t="s">
        <v>255</v>
      </c>
      <c r="AI3309" s="434">
        <v>11286899</v>
      </c>
      <c r="AJ3309" s="434">
        <v>1.2178E-2</v>
      </c>
      <c r="AK3309" s="436" t="s">
        <v>19614</v>
      </c>
      <c r="AM3309" s="434" t="s">
        <v>254</v>
      </c>
      <c r="AN3309" s="434">
        <v>2548286</v>
      </c>
      <c r="AO3309" s="434">
        <v>2.0581000000000002E-3</v>
      </c>
      <c r="AP3309" s="436" t="s">
        <v>23559</v>
      </c>
      <c r="AMG3309" s="185"/>
      <c r="AMH3309" s="185"/>
      <c r="AMI3309" s="185"/>
      <c r="AMJ3309" s="185"/>
      <c r="AMK3309" s="185"/>
    </row>
    <row r="3310" spans="34:1025" x14ac:dyDescent="0.2">
      <c r="AH3310" s="434" t="s">
        <v>255</v>
      </c>
      <c r="AI3310" s="434">
        <v>11287223</v>
      </c>
      <c r="AJ3310" s="434">
        <v>1.0774000000000001E-2</v>
      </c>
      <c r="AK3310" s="436" t="s">
        <v>19615</v>
      </c>
      <c r="AM3310" s="434" t="s">
        <v>254</v>
      </c>
      <c r="AN3310" s="434">
        <v>2550771</v>
      </c>
      <c r="AO3310" s="434">
        <v>5.3344999999999998E-4</v>
      </c>
      <c r="AP3310" s="436" t="s">
        <v>23560</v>
      </c>
      <c r="AMG3310" s="185"/>
      <c r="AMH3310" s="185"/>
      <c r="AMI3310" s="185"/>
      <c r="AMJ3310" s="185"/>
      <c r="AMK3310" s="185"/>
    </row>
    <row r="3311" spans="34:1025" x14ac:dyDescent="0.2">
      <c r="AH3311" s="434" t="s">
        <v>255</v>
      </c>
      <c r="AI3311" s="434">
        <v>11322126</v>
      </c>
      <c r="AJ3311" s="434">
        <v>8.6029000000000001E-3</v>
      </c>
      <c r="AK3311" s="436" t="s">
        <v>19616</v>
      </c>
      <c r="AM3311" s="434" t="s">
        <v>254</v>
      </c>
      <c r="AN3311" s="434">
        <v>2551065</v>
      </c>
      <c r="AO3311" s="434">
        <v>2.7955000000000001E-2</v>
      </c>
      <c r="AP3311" s="436" t="s">
        <v>23561</v>
      </c>
      <c r="AMG3311" s="185"/>
      <c r="AMH3311" s="185"/>
      <c r="AMI3311" s="185"/>
      <c r="AMJ3311" s="185"/>
      <c r="AMK3311" s="185"/>
    </row>
    <row r="3312" spans="34:1025" x14ac:dyDescent="0.2">
      <c r="AH3312" s="434" t="s">
        <v>255</v>
      </c>
      <c r="AI3312" s="434">
        <v>11335902</v>
      </c>
      <c r="AJ3312" s="434">
        <v>3.1857999999999997E-2</v>
      </c>
      <c r="AK3312" s="436" t="s">
        <v>19617</v>
      </c>
      <c r="AM3312" s="434" t="s">
        <v>254</v>
      </c>
      <c r="AN3312" s="434">
        <v>2578010</v>
      </c>
      <c r="AO3312" s="434">
        <v>1.0319E-2</v>
      </c>
      <c r="AP3312" s="436" t="s">
        <v>18618</v>
      </c>
      <c r="AMG3312" s="185"/>
      <c r="AMH3312" s="185"/>
      <c r="AMI3312" s="185"/>
      <c r="AMJ3312" s="185"/>
      <c r="AMK3312" s="185"/>
    </row>
    <row r="3313" spans="34:1025" x14ac:dyDescent="0.2">
      <c r="AH3313" s="434" t="s">
        <v>255</v>
      </c>
      <c r="AI3313" s="434">
        <v>11357585</v>
      </c>
      <c r="AJ3313" s="434">
        <v>8.1612000000000004E-3</v>
      </c>
      <c r="AK3313" s="436" t="s">
        <v>19618</v>
      </c>
      <c r="AM3313" s="434" t="s">
        <v>254</v>
      </c>
      <c r="AN3313" s="434">
        <v>2582500</v>
      </c>
      <c r="AO3313" s="434">
        <v>0</v>
      </c>
      <c r="AP3313" s="436" t="s">
        <v>23562</v>
      </c>
      <c r="AMG3313" s="185"/>
      <c r="AMH3313" s="185"/>
      <c r="AMI3313" s="185"/>
      <c r="AMJ3313" s="185"/>
      <c r="AMK3313" s="185"/>
    </row>
    <row r="3314" spans="34:1025" x14ac:dyDescent="0.2">
      <c r="AH3314" s="434" t="s">
        <v>255</v>
      </c>
      <c r="AI3314" s="434">
        <v>11435885</v>
      </c>
      <c r="AJ3314" s="434">
        <v>4.8128999999999998E-2</v>
      </c>
      <c r="AK3314" s="436" t="s">
        <v>19619</v>
      </c>
      <c r="AM3314" s="434" t="s">
        <v>254</v>
      </c>
      <c r="AN3314" s="434">
        <v>2582536</v>
      </c>
      <c r="AO3314" s="434">
        <v>1.3997000000000001E-2</v>
      </c>
      <c r="AP3314" s="436" t="s">
        <v>23563</v>
      </c>
      <c r="AMG3314" s="185"/>
      <c r="AMH3314" s="185"/>
      <c r="AMI3314" s="185"/>
      <c r="AMJ3314" s="185"/>
      <c r="AMK3314" s="185"/>
    </row>
    <row r="3315" spans="34:1025" x14ac:dyDescent="0.2">
      <c r="AH3315" s="434" t="s">
        <v>255</v>
      </c>
      <c r="AI3315" s="434">
        <v>11490348</v>
      </c>
      <c r="AJ3315" s="434">
        <v>1.1193E-2</v>
      </c>
      <c r="AK3315" s="436" t="s">
        <v>19620</v>
      </c>
      <c r="AM3315" s="434" t="s">
        <v>254</v>
      </c>
      <c r="AN3315" s="434">
        <v>2582546</v>
      </c>
      <c r="AO3315" s="434">
        <v>2.5308000000000001E-2</v>
      </c>
      <c r="AP3315" s="436" t="s">
        <v>23564</v>
      </c>
      <c r="AMG3315" s="185"/>
      <c r="AMH3315" s="185"/>
      <c r="AMI3315" s="185"/>
      <c r="AMJ3315" s="185"/>
      <c r="AMK3315" s="185"/>
    </row>
    <row r="3316" spans="34:1025" x14ac:dyDescent="0.2">
      <c r="AH3316" s="434" t="s">
        <v>255</v>
      </c>
      <c r="AI3316" s="434">
        <v>11528556</v>
      </c>
      <c r="AJ3316" s="434">
        <v>4.512E-2</v>
      </c>
      <c r="AK3316" s="436" t="s">
        <v>19621</v>
      </c>
      <c r="AM3316" s="434" t="s">
        <v>254</v>
      </c>
      <c r="AN3316" s="434">
        <v>2582705</v>
      </c>
      <c r="AO3316" s="434">
        <v>1.1568E-4</v>
      </c>
      <c r="AP3316" s="436" t="s">
        <v>23565</v>
      </c>
      <c r="AMG3316" s="185"/>
      <c r="AMH3316" s="185"/>
      <c r="AMI3316" s="185"/>
      <c r="AMJ3316" s="185"/>
      <c r="AMK3316" s="185"/>
    </row>
    <row r="3317" spans="34:1025" x14ac:dyDescent="0.2">
      <c r="AH3317" s="434" t="s">
        <v>255</v>
      </c>
      <c r="AI3317" s="434">
        <v>11538366</v>
      </c>
      <c r="AJ3317" s="434">
        <v>1.9803999999999999E-2</v>
      </c>
      <c r="AK3317" s="436" t="s">
        <v>19622</v>
      </c>
      <c r="AM3317" s="434" t="s">
        <v>254</v>
      </c>
      <c r="AN3317" s="434">
        <v>2583132</v>
      </c>
      <c r="AO3317" s="434">
        <v>2.8587999999999999E-3</v>
      </c>
      <c r="AP3317" s="436" t="s">
        <v>23566</v>
      </c>
      <c r="AMG3317" s="185"/>
      <c r="AMH3317" s="185"/>
      <c r="AMI3317" s="185"/>
      <c r="AMJ3317" s="185"/>
      <c r="AMK3317" s="185"/>
    </row>
    <row r="3318" spans="34:1025" x14ac:dyDescent="0.2">
      <c r="AH3318" s="434" t="s">
        <v>255</v>
      </c>
      <c r="AI3318" s="434">
        <v>11547801</v>
      </c>
      <c r="AJ3318" s="434">
        <v>7.9185000000000002E-3</v>
      </c>
      <c r="AK3318" s="436" t="s">
        <v>19623</v>
      </c>
      <c r="AM3318" s="434" t="s">
        <v>254</v>
      </c>
      <c r="AN3318" s="434">
        <v>2583204</v>
      </c>
      <c r="AO3318" s="434">
        <v>0</v>
      </c>
      <c r="AP3318" s="436" t="s">
        <v>23567</v>
      </c>
      <c r="AMG3318" s="185"/>
      <c r="AMH3318" s="185"/>
      <c r="AMI3318" s="185"/>
      <c r="AMJ3318" s="185"/>
      <c r="AMK3318" s="185"/>
    </row>
    <row r="3319" spans="34:1025" x14ac:dyDescent="0.2">
      <c r="AH3319" s="434" t="s">
        <v>255</v>
      </c>
      <c r="AI3319" s="434">
        <v>11550574</v>
      </c>
      <c r="AJ3319" s="434">
        <v>4.0835000000000003E-2</v>
      </c>
      <c r="AK3319" s="436" t="s">
        <v>19624</v>
      </c>
      <c r="AM3319" s="434" t="s">
        <v>254</v>
      </c>
      <c r="AN3319" s="434">
        <v>2583931</v>
      </c>
      <c r="AO3319" s="434">
        <v>3.6191000000000001E-2</v>
      </c>
      <c r="AP3319" s="436" t="s">
        <v>23568</v>
      </c>
      <c r="AMG3319" s="185"/>
      <c r="AMH3319" s="185"/>
      <c r="AMI3319" s="185"/>
      <c r="AMJ3319" s="185"/>
      <c r="AMK3319" s="185"/>
    </row>
    <row r="3320" spans="34:1025" x14ac:dyDescent="0.2">
      <c r="AH3320" s="434" t="s">
        <v>255</v>
      </c>
      <c r="AI3320" s="434">
        <v>11553691</v>
      </c>
      <c r="AJ3320" s="434">
        <v>4.1200000000000001E-2</v>
      </c>
      <c r="AK3320" s="436" t="s">
        <v>19625</v>
      </c>
      <c r="AM3320" s="434" t="s">
        <v>254</v>
      </c>
      <c r="AN3320" s="434">
        <v>2646752</v>
      </c>
      <c r="AO3320" s="434">
        <v>6.9360000000000003E-3</v>
      </c>
      <c r="AP3320" s="436" t="s">
        <v>23569</v>
      </c>
      <c r="AMG3320" s="185"/>
      <c r="AMH3320" s="185"/>
      <c r="AMI3320" s="185"/>
      <c r="AMJ3320" s="185"/>
      <c r="AMK3320" s="185"/>
    </row>
    <row r="3321" spans="34:1025" x14ac:dyDescent="0.2">
      <c r="AH3321" s="434" t="s">
        <v>255</v>
      </c>
      <c r="AI3321" s="434">
        <v>11568338</v>
      </c>
      <c r="AJ3321" s="434">
        <v>4.7305000000000003E-3</v>
      </c>
      <c r="AK3321" s="436" t="s">
        <v>19626</v>
      </c>
      <c r="AM3321" s="434" t="s">
        <v>254</v>
      </c>
      <c r="AN3321" s="434">
        <v>2646887</v>
      </c>
      <c r="AO3321" s="434">
        <v>1.7354000000000001E-2</v>
      </c>
      <c r="AP3321" s="436" t="s">
        <v>23570</v>
      </c>
      <c r="AMG3321" s="185"/>
      <c r="AMH3321" s="185"/>
      <c r="AMI3321" s="185"/>
      <c r="AMJ3321" s="185"/>
      <c r="AMK3321" s="185"/>
    </row>
    <row r="3322" spans="34:1025" x14ac:dyDescent="0.2">
      <c r="AH3322" s="434" t="s">
        <v>255</v>
      </c>
      <c r="AI3322" s="434">
        <v>11577644</v>
      </c>
      <c r="AJ3322" s="434">
        <v>6.8970999999999998E-3</v>
      </c>
      <c r="AK3322" s="436" t="s">
        <v>19627</v>
      </c>
      <c r="AM3322" s="434" t="s">
        <v>254</v>
      </c>
      <c r="AN3322" s="434">
        <v>2648714</v>
      </c>
      <c r="AO3322" s="434">
        <v>3.8178999999999998E-2</v>
      </c>
      <c r="AP3322" s="436" t="s">
        <v>23571</v>
      </c>
      <c r="AMG3322" s="185"/>
      <c r="AMH3322" s="185"/>
      <c r="AMI3322" s="185"/>
      <c r="AMJ3322" s="185"/>
      <c r="AMK3322" s="185"/>
    </row>
    <row r="3323" spans="34:1025" x14ac:dyDescent="0.2">
      <c r="AH3323" s="434" t="s">
        <v>255</v>
      </c>
      <c r="AI3323" s="434">
        <v>11609549</v>
      </c>
      <c r="AJ3323" s="434">
        <v>2.6984000000000001E-2</v>
      </c>
      <c r="AK3323" s="436" t="s">
        <v>19628</v>
      </c>
      <c r="AM3323" s="434" t="s">
        <v>254</v>
      </c>
      <c r="AN3323" s="434">
        <v>2648717</v>
      </c>
      <c r="AO3323" s="434">
        <v>3.6733000000000002E-4</v>
      </c>
      <c r="AP3323" s="436" t="s">
        <v>23572</v>
      </c>
      <c r="AMG3323" s="185"/>
      <c r="AMH3323" s="185"/>
      <c r="AMI3323" s="185"/>
      <c r="AMJ3323" s="185"/>
      <c r="AMK3323" s="185"/>
    </row>
    <row r="3324" spans="34:1025" x14ac:dyDescent="0.2">
      <c r="AH3324" s="434" t="s">
        <v>255</v>
      </c>
      <c r="AI3324" s="434">
        <v>11621137</v>
      </c>
      <c r="AJ3324" s="434">
        <v>4.1857999999999999E-2</v>
      </c>
      <c r="AK3324" s="436" t="s">
        <v>19629</v>
      </c>
      <c r="AM3324" s="434" t="s">
        <v>254</v>
      </c>
      <c r="AN3324" s="434">
        <v>2650256</v>
      </c>
      <c r="AO3324" s="434">
        <v>3.6191000000000001E-2</v>
      </c>
      <c r="AP3324" s="436" t="s">
        <v>23573</v>
      </c>
      <c r="AMG3324" s="185"/>
      <c r="AMH3324" s="185"/>
      <c r="AMI3324" s="185"/>
      <c r="AMJ3324" s="185"/>
      <c r="AMK3324" s="185"/>
    </row>
    <row r="3325" spans="34:1025" x14ac:dyDescent="0.2">
      <c r="AH3325" s="434" t="s">
        <v>255</v>
      </c>
      <c r="AI3325" s="434">
        <v>11750107</v>
      </c>
      <c r="AJ3325" s="434">
        <v>4.0127000000000001E-3</v>
      </c>
      <c r="AK3325" s="436" t="s">
        <v>19630</v>
      </c>
      <c r="AM3325" s="434" t="s">
        <v>254</v>
      </c>
      <c r="AN3325" s="434">
        <v>2650972</v>
      </c>
      <c r="AO3325" s="434">
        <v>3.4919E-3</v>
      </c>
      <c r="AP3325" s="436" t="s">
        <v>23574</v>
      </c>
      <c r="AMG3325" s="185"/>
      <c r="AMH3325" s="185"/>
      <c r="AMI3325" s="185"/>
      <c r="AMJ3325" s="185"/>
      <c r="AMK3325" s="185"/>
    </row>
    <row r="3326" spans="34:1025" x14ac:dyDescent="0.2">
      <c r="AH3326" s="434" t="s">
        <v>255</v>
      </c>
      <c r="AI3326" s="434">
        <v>11835308</v>
      </c>
      <c r="AJ3326" s="434">
        <v>2.6519999999999998E-2</v>
      </c>
      <c r="AK3326" s="436" t="s">
        <v>19631</v>
      </c>
      <c r="AM3326" s="434" t="s">
        <v>254</v>
      </c>
      <c r="AN3326" s="434">
        <v>2653480</v>
      </c>
      <c r="AO3326" s="434">
        <v>7.5661000000000001E-3</v>
      </c>
      <c r="AP3326" s="436" t="s">
        <v>23575</v>
      </c>
      <c r="AMG3326" s="185"/>
      <c r="AMH3326" s="185"/>
      <c r="AMI3326" s="185"/>
      <c r="AMJ3326" s="185"/>
      <c r="AMK3326" s="185"/>
    </row>
    <row r="3327" spans="34:1025" x14ac:dyDescent="0.2">
      <c r="AH3327" s="434" t="s">
        <v>255</v>
      </c>
      <c r="AI3327" s="434">
        <v>11862981</v>
      </c>
      <c r="AJ3327" s="434">
        <v>7.6760999999999999E-3</v>
      </c>
      <c r="AK3327" s="436" t="s">
        <v>19632</v>
      </c>
      <c r="AM3327" s="434" t="s">
        <v>254</v>
      </c>
      <c r="AN3327" s="434">
        <v>2680725</v>
      </c>
      <c r="AO3327" s="434">
        <v>3.6191000000000001E-2</v>
      </c>
      <c r="AP3327" s="436" t="s">
        <v>23576</v>
      </c>
      <c r="AMG3327" s="185"/>
      <c r="AMH3327" s="185"/>
      <c r="AMI3327" s="185"/>
      <c r="AMJ3327" s="185"/>
      <c r="AMK3327" s="185"/>
    </row>
    <row r="3328" spans="34:1025" x14ac:dyDescent="0.2">
      <c r="AH3328" s="434" t="s">
        <v>255</v>
      </c>
      <c r="AI3328" s="434">
        <v>11865591</v>
      </c>
      <c r="AJ3328" s="434">
        <v>4.8425000000000003E-2</v>
      </c>
      <c r="AK3328" s="436" t="s">
        <v>19633</v>
      </c>
      <c r="AM3328" s="434" t="s">
        <v>254</v>
      </c>
      <c r="AN3328" s="434">
        <v>2738095</v>
      </c>
      <c r="AO3328" s="434">
        <v>2.2823000000000001E-3</v>
      </c>
      <c r="AP3328" s="436" t="s">
        <v>23577</v>
      </c>
      <c r="AMG3328" s="185"/>
      <c r="AMH3328" s="185"/>
      <c r="AMI3328" s="185"/>
      <c r="AMJ3328" s="185"/>
      <c r="AMK3328" s="185"/>
    </row>
    <row r="3329" spans="34:1025" x14ac:dyDescent="0.2">
      <c r="AH3329" s="434" t="s">
        <v>255</v>
      </c>
      <c r="AI3329" s="434">
        <v>11873006</v>
      </c>
      <c r="AJ3329" s="434">
        <v>4.9778999999999997E-2</v>
      </c>
      <c r="AK3329" s="436" t="s">
        <v>19634</v>
      </c>
      <c r="AM3329" s="434" t="s">
        <v>254</v>
      </c>
      <c r="AN3329" s="434">
        <v>2738185</v>
      </c>
      <c r="AO3329" s="434">
        <v>1.1568E-4</v>
      </c>
      <c r="AP3329" s="436" t="s">
        <v>18621</v>
      </c>
      <c r="AMG3329" s="185"/>
      <c r="AMH3329" s="185"/>
      <c r="AMI3329" s="185"/>
      <c r="AMJ3329" s="185"/>
      <c r="AMK3329" s="185"/>
    </row>
    <row r="3330" spans="34:1025" x14ac:dyDescent="0.2">
      <c r="AH3330" s="434" t="s">
        <v>255</v>
      </c>
      <c r="AI3330" s="434">
        <v>11875498</v>
      </c>
      <c r="AJ3330" s="434">
        <v>1.5803000000000001E-2</v>
      </c>
      <c r="AK3330" s="436" t="s">
        <v>19635</v>
      </c>
      <c r="AM3330" s="434" t="s">
        <v>254</v>
      </c>
      <c r="AN3330" s="434">
        <v>2759164</v>
      </c>
      <c r="AO3330" s="434">
        <v>2.2823000000000001E-3</v>
      </c>
      <c r="AP3330" s="436" t="s">
        <v>23578</v>
      </c>
      <c r="AMG3330" s="185"/>
      <c r="AMH3330" s="185"/>
      <c r="AMI3330" s="185"/>
      <c r="AMJ3330" s="185"/>
      <c r="AMK3330" s="185"/>
    </row>
    <row r="3331" spans="34:1025" x14ac:dyDescent="0.2">
      <c r="AH3331" s="434" t="s">
        <v>255</v>
      </c>
      <c r="AI3331" s="434">
        <v>11944712</v>
      </c>
      <c r="AJ3331" s="434">
        <v>3.5353999999999997E-2</v>
      </c>
      <c r="AK3331" s="436" t="s">
        <v>19636</v>
      </c>
      <c r="AM3331" s="434" t="s">
        <v>254</v>
      </c>
      <c r="AN3331" s="434">
        <v>2772806</v>
      </c>
      <c r="AO3331" s="434">
        <v>4.1246999999999999E-2</v>
      </c>
      <c r="AP3331" s="436" t="s">
        <v>23579</v>
      </c>
      <c r="AMG3331" s="185"/>
      <c r="AMH3331" s="185"/>
      <c r="AMI3331" s="185"/>
      <c r="AMJ3331" s="185"/>
      <c r="AMK3331" s="185"/>
    </row>
    <row r="3332" spans="34:1025" x14ac:dyDescent="0.2">
      <c r="AH3332" s="434" t="s">
        <v>255</v>
      </c>
      <c r="AI3332" s="434">
        <v>11958199</v>
      </c>
      <c r="AJ3332" s="434">
        <v>1.9276999999999999E-2</v>
      </c>
      <c r="AK3332" s="436" t="s">
        <v>19637</v>
      </c>
      <c r="AM3332" s="434" t="s">
        <v>254</v>
      </c>
      <c r="AN3332" s="434">
        <v>2773782</v>
      </c>
      <c r="AO3332" s="434">
        <v>2.2823000000000001E-3</v>
      </c>
      <c r="AP3332" s="436" t="s">
        <v>23580</v>
      </c>
      <c r="AMG3332" s="185"/>
      <c r="AMH3332" s="185"/>
      <c r="AMI3332" s="185"/>
      <c r="AMJ3332" s="185"/>
      <c r="AMK3332" s="185"/>
    </row>
    <row r="3333" spans="34:1025" x14ac:dyDescent="0.2">
      <c r="AH3333" s="434" t="s">
        <v>255</v>
      </c>
      <c r="AI3333" s="434">
        <v>11963472</v>
      </c>
      <c r="AJ3333" s="434">
        <v>3.9587999999999998E-2</v>
      </c>
      <c r="AK3333" s="436" t="s">
        <v>19638</v>
      </c>
      <c r="AM3333" s="434" t="s">
        <v>254</v>
      </c>
      <c r="AN3333" s="434">
        <v>2782526</v>
      </c>
      <c r="AO3333" s="434">
        <v>4.9636E-2</v>
      </c>
      <c r="AP3333" s="436" t="s">
        <v>23581</v>
      </c>
      <c r="AMG3333" s="185"/>
      <c r="AMH3333" s="185"/>
      <c r="AMI3333" s="185"/>
      <c r="AMJ3333" s="185"/>
      <c r="AMK3333" s="185"/>
    </row>
    <row r="3334" spans="34:1025" x14ac:dyDescent="0.2">
      <c r="AH3334" s="434" t="s">
        <v>255</v>
      </c>
      <c r="AI3334" s="434">
        <v>11963799</v>
      </c>
      <c r="AJ3334" s="434">
        <v>4.0835000000000003E-2</v>
      </c>
      <c r="AK3334" s="436" t="s">
        <v>19639</v>
      </c>
      <c r="AM3334" s="434" t="s">
        <v>254</v>
      </c>
      <c r="AN3334" s="434">
        <v>2828086</v>
      </c>
      <c r="AO3334" s="434">
        <v>9.1214E-3</v>
      </c>
      <c r="AP3334" s="436" t="s">
        <v>23582</v>
      </c>
      <c r="AMG3334" s="185"/>
      <c r="AMH3334" s="185"/>
      <c r="AMI3334" s="185"/>
      <c r="AMJ3334" s="185"/>
      <c r="AMK3334" s="185"/>
    </row>
    <row r="3335" spans="34:1025" x14ac:dyDescent="0.2">
      <c r="AH3335" s="434" t="s">
        <v>255</v>
      </c>
      <c r="AI3335" s="434">
        <v>12061108</v>
      </c>
      <c r="AJ3335" s="434">
        <v>1.2854000000000001E-2</v>
      </c>
      <c r="AK3335" s="436" t="s">
        <v>19640</v>
      </c>
      <c r="AM3335" s="434" t="s">
        <v>254</v>
      </c>
      <c r="AN3335" s="434">
        <v>2829811</v>
      </c>
      <c r="AO3335" s="434">
        <v>3.8178999999999998E-2</v>
      </c>
      <c r="AP3335" s="436" t="s">
        <v>23583</v>
      </c>
      <c r="AMG3335" s="185"/>
      <c r="AMH3335" s="185"/>
      <c r="AMI3335" s="185"/>
      <c r="AMJ3335" s="185"/>
      <c r="AMK3335" s="185"/>
    </row>
    <row r="3336" spans="34:1025" x14ac:dyDescent="0.2">
      <c r="AH3336" s="434" t="s">
        <v>255</v>
      </c>
      <c r="AI3336" s="434">
        <v>12071142</v>
      </c>
      <c r="AJ3336" s="434">
        <v>4.8575E-2</v>
      </c>
      <c r="AK3336" s="436" t="s">
        <v>19641</v>
      </c>
      <c r="AM3336" s="434" t="s">
        <v>254</v>
      </c>
      <c r="AN3336" s="434">
        <v>2830457</v>
      </c>
      <c r="AO3336" s="434">
        <v>3.9989999999999998E-2</v>
      </c>
      <c r="AP3336" s="436" t="s">
        <v>23584</v>
      </c>
      <c r="AMG3336" s="185"/>
      <c r="AMH3336" s="185"/>
      <c r="AMI3336" s="185"/>
      <c r="AMJ3336" s="185"/>
      <c r="AMK3336" s="185"/>
    </row>
    <row r="3337" spans="34:1025" x14ac:dyDescent="0.2">
      <c r="AH3337" s="434" t="s">
        <v>255</v>
      </c>
      <c r="AI3337" s="434">
        <v>12082209</v>
      </c>
      <c r="AJ3337" s="434">
        <v>1.7076999999999998E-2</v>
      </c>
      <c r="AK3337" s="436" t="s">
        <v>19642</v>
      </c>
      <c r="AM3337" s="434" t="s">
        <v>254</v>
      </c>
      <c r="AN3337" s="434">
        <v>2830824</v>
      </c>
      <c r="AO3337" s="434">
        <v>6.2950999999999997E-3</v>
      </c>
      <c r="AP3337" s="436" t="s">
        <v>23585</v>
      </c>
      <c r="AMG3337" s="185"/>
      <c r="AMH3337" s="185"/>
      <c r="AMI3337" s="185"/>
      <c r="AMJ3337" s="185"/>
      <c r="AMK3337" s="185"/>
    </row>
    <row r="3338" spans="34:1025" x14ac:dyDescent="0.2">
      <c r="AH3338" s="434" t="s">
        <v>255</v>
      </c>
      <c r="AI3338" s="434">
        <v>12125114</v>
      </c>
      <c r="AJ3338" s="434">
        <v>1.0253E-2</v>
      </c>
      <c r="AK3338" s="436" t="s">
        <v>19643</v>
      </c>
      <c r="AM3338" s="434" t="s">
        <v>254</v>
      </c>
      <c r="AN3338" s="434">
        <v>2830891</v>
      </c>
      <c r="AO3338" s="434">
        <v>3.8494E-2</v>
      </c>
      <c r="AP3338" s="436" t="s">
        <v>23586</v>
      </c>
      <c r="AMG3338" s="185"/>
      <c r="AMH3338" s="185"/>
      <c r="AMI3338" s="185"/>
      <c r="AMJ3338" s="185"/>
      <c r="AMK3338" s="185"/>
    </row>
    <row r="3339" spans="34:1025" x14ac:dyDescent="0.2">
      <c r="AH3339" s="434" t="s">
        <v>255</v>
      </c>
      <c r="AI3339" s="434">
        <v>12146008</v>
      </c>
      <c r="AJ3339" s="434">
        <v>5.0260000000000001E-3</v>
      </c>
      <c r="AK3339" s="436" t="s">
        <v>19644</v>
      </c>
      <c r="AM3339" s="434" t="s">
        <v>254</v>
      </c>
      <c r="AN3339" s="434">
        <v>2830896</v>
      </c>
      <c r="AO3339" s="434">
        <v>3.3061E-2</v>
      </c>
      <c r="AP3339" s="436" t="s">
        <v>23587</v>
      </c>
      <c r="AMG3339" s="185"/>
      <c r="AMH3339" s="185"/>
      <c r="AMI3339" s="185"/>
      <c r="AMJ3339" s="185"/>
      <c r="AMK3339" s="185"/>
    </row>
    <row r="3340" spans="34:1025" x14ac:dyDescent="0.2">
      <c r="AH3340" s="434" t="s">
        <v>255</v>
      </c>
      <c r="AI3340" s="434">
        <v>12240799</v>
      </c>
      <c r="AJ3340" s="434">
        <v>1.8938E-2</v>
      </c>
      <c r="AK3340" s="436" t="s">
        <v>19645</v>
      </c>
      <c r="AM3340" s="434" t="s">
        <v>254</v>
      </c>
      <c r="AN3340" s="434">
        <v>2857226</v>
      </c>
      <c r="AO3340" s="434">
        <v>4.8799000000000004E-3</v>
      </c>
      <c r="AP3340" s="436" t="s">
        <v>23588</v>
      </c>
      <c r="AMG3340" s="185"/>
      <c r="AMH3340" s="185"/>
      <c r="AMI3340" s="185"/>
      <c r="AMJ3340" s="185"/>
      <c r="AMK3340" s="185"/>
    </row>
    <row r="3341" spans="34:1025" x14ac:dyDescent="0.2">
      <c r="AH3341" s="434" t="s">
        <v>255</v>
      </c>
      <c r="AI3341" s="434">
        <v>12355414</v>
      </c>
      <c r="AJ3341" s="434">
        <v>1.4943E-2</v>
      </c>
      <c r="AK3341" s="436" t="s">
        <v>19646</v>
      </c>
      <c r="AM3341" s="434" t="s">
        <v>254</v>
      </c>
      <c r="AN3341" s="434">
        <v>2868352</v>
      </c>
      <c r="AO3341" s="434">
        <v>1.9442000000000001E-2</v>
      </c>
      <c r="AP3341" s="436" t="s">
        <v>23589</v>
      </c>
      <c r="AMG3341" s="185"/>
      <c r="AMH3341" s="185"/>
      <c r="AMI3341" s="185"/>
      <c r="AMJ3341" s="185"/>
      <c r="AMK3341" s="185"/>
    </row>
    <row r="3342" spans="34:1025" x14ac:dyDescent="0.2">
      <c r="AH3342" s="434" t="s">
        <v>255</v>
      </c>
      <c r="AI3342" s="434">
        <v>12410061</v>
      </c>
      <c r="AJ3342" s="434">
        <v>3.1857999999999997E-2</v>
      </c>
      <c r="AK3342" s="436" t="s">
        <v>19647</v>
      </c>
      <c r="AM3342" s="434" t="s">
        <v>254</v>
      </c>
      <c r="AN3342" s="434">
        <v>2882702</v>
      </c>
      <c r="AO3342" s="434">
        <v>1.8709E-2</v>
      </c>
      <c r="AP3342" s="436" t="s">
        <v>23590</v>
      </c>
      <c r="AMG3342" s="185"/>
      <c r="AMH3342" s="185"/>
      <c r="AMI3342" s="185"/>
      <c r="AMJ3342" s="185"/>
      <c r="AMK3342" s="185"/>
    </row>
    <row r="3343" spans="34:1025" x14ac:dyDescent="0.2">
      <c r="AH3343" s="434" t="s">
        <v>255</v>
      </c>
      <c r="AI3343" s="434">
        <v>12514267</v>
      </c>
      <c r="AJ3343" s="434">
        <v>1.9508999999999999E-2</v>
      </c>
      <c r="AK3343" s="436" t="s">
        <v>19648</v>
      </c>
      <c r="AM3343" s="434" t="s">
        <v>254</v>
      </c>
      <c r="AN3343" s="434">
        <v>2937040</v>
      </c>
      <c r="AO3343" s="434">
        <v>1.0646E-3</v>
      </c>
      <c r="AP3343" s="436" t="s">
        <v>23591</v>
      </c>
      <c r="AMG3343" s="185"/>
      <c r="AMH3343" s="185"/>
      <c r="AMI3343" s="185"/>
      <c r="AMJ3343" s="185"/>
      <c r="AMK3343" s="185"/>
    </row>
    <row r="3344" spans="34:1025" x14ac:dyDescent="0.2">
      <c r="AH3344" s="434" t="s">
        <v>255</v>
      </c>
      <c r="AI3344" s="434">
        <v>12520139</v>
      </c>
      <c r="AJ3344" s="434">
        <v>5.2856999999999999E-3</v>
      </c>
      <c r="AK3344" s="436" t="s">
        <v>19649</v>
      </c>
      <c r="AM3344" s="434" t="s">
        <v>254</v>
      </c>
      <c r="AN3344" s="434">
        <v>2942932</v>
      </c>
      <c r="AO3344" s="434">
        <v>1.883E-2</v>
      </c>
      <c r="AP3344" s="436" t="s">
        <v>23592</v>
      </c>
      <c r="AMG3344" s="185"/>
      <c r="AMH3344" s="185"/>
      <c r="AMI3344" s="185"/>
      <c r="AMJ3344" s="185"/>
      <c r="AMK3344" s="185"/>
    </row>
    <row r="3345" spans="34:1025" x14ac:dyDescent="0.2">
      <c r="AH3345" s="434" t="s">
        <v>255</v>
      </c>
      <c r="AI3345" s="434">
        <v>12526594</v>
      </c>
      <c r="AJ3345" s="434">
        <v>1.0774000000000001E-2</v>
      </c>
      <c r="AK3345" s="436" t="s">
        <v>19650</v>
      </c>
      <c r="AM3345" s="434" t="s">
        <v>254</v>
      </c>
      <c r="AN3345" s="434">
        <v>2993087</v>
      </c>
      <c r="AO3345" s="434">
        <v>3.9025999999999998E-2</v>
      </c>
      <c r="AP3345" s="436" t="s">
        <v>23593</v>
      </c>
      <c r="AMG3345" s="185"/>
      <c r="AMH3345" s="185"/>
      <c r="AMI3345" s="185"/>
      <c r="AMJ3345" s="185"/>
      <c r="AMK3345" s="185"/>
    </row>
    <row r="3346" spans="34:1025" x14ac:dyDescent="0.2">
      <c r="AH3346" s="434" t="s">
        <v>255</v>
      </c>
      <c r="AI3346" s="434">
        <v>12529116</v>
      </c>
      <c r="AJ3346" s="434">
        <v>3.1650999999999999E-2</v>
      </c>
      <c r="AK3346" s="436" t="s">
        <v>19651</v>
      </c>
      <c r="AM3346" s="434" t="s">
        <v>254</v>
      </c>
      <c r="AN3346" s="434">
        <v>2993342</v>
      </c>
      <c r="AO3346" s="434">
        <v>2.3965E-2</v>
      </c>
      <c r="AP3346" s="436" t="s">
        <v>23594</v>
      </c>
      <c r="AMG3346" s="185"/>
      <c r="AMH3346" s="185"/>
      <c r="AMI3346" s="185"/>
      <c r="AMJ3346" s="185"/>
      <c r="AMK3346" s="185"/>
    </row>
    <row r="3347" spans="34:1025" x14ac:dyDescent="0.2">
      <c r="AH3347" s="434" t="s">
        <v>255</v>
      </c>
      <c r="AI3347" s="434">
        <v>12589394</v>
      </c>
      <c r="AJ3347" s="434">
        <v>2.2134000000000001E-2</v>
      </c>
      <c r="AK3347" s="436" t="s">
        <v>19652</v>
      </c>
      <c r="AM3347" s="434" t="s">
        <v>254</v>
      </c>
      <c r="AN3347" s="434">
        <v>2994853</v>
      </c>
      <c r="AO3347" s="434">
        <v>2.0437E-2</v>
      </c>
      <c r="AP3347" s="436" t="s">
        <v>18630</v>
      </c>
      <c r="AMG3347" s="185"/>
      <c r="AMH3347" s="185"/>
      <c r="AMI3347" s="185"/>
      <c r="AMJ3347" s="185"/>
      <c r="AMK3347" s="185"/>
    </row>
    <row r="3348" spans="34:1025" x14ac:dyDescent="0.2">
      <c r="AH3348" s="434" t="s">
        <v>255</v>
      </c>
      <c r="AI3348" s="434">
        <v>12627282</v>
      </c>
      <c r="AJ3348" s="434">
        <v>3.4928000000000001E-2</v>
      </c>
      <c r="AK3348" s="436" t="s">
        <v>19653</v>
      </c>
      <c r="AM3348" s="434" t="s">
        <v>254</v>
      </c>
      <c r="AN3348" s="434">
        <v>2995202</v>
      </c>
      <c r="AO3348" s="434">
        <v>2.4528000000000001E-2</v>
      </c>
      <c r="AP3348" s="436" t="s">
        <v>23595</v>
      </c>
      <c r="AMG3348" s="185"/>
      <c r="AMH3348" s="185"/>
      <c r="AMI3348" s="185"/>
      <c r="AMJ3348" s="185"/>
      <c r="AMK3348" s="185"/>
    </row>
    <row r="3349" spans="34:1025" x14ac:dyDescent="0.2">
      <c r="AH3349" s="434" t="s">
        <v>255</v>
      </c>
      <c r="AI3349" s="434">
        <v>12744367</v>
      </c>
      <c r="AJ3349" s="434">
        <v>3.5853000000000003E-2</v>
      </c>
      <c r="AK3349" s="436" t="s">
        <v>19654</v>
      </c>
      <c r="AM3349" s="434" t="s">
        <v>254</v>
      </c>
      <c r="AN3349" s="434">
        <v>2996862</v>
      </c>
      <c r="AO3349" s="434">
        <v>0</v>
      </c>
      <c r="AP3349" s="436" t="s">
        <v>23596</v>
      </c>
      <c r="AMG3349" s="185"/>
      <c r="AMH3349" s="185"/>
      <c r="AMI3349" s="185"/>
      <c r="AMJ3349" s="185"/>
      <c r="AMK3349" s="185"/>
    </row>
    <row r="3350" spans="34:1025" x14ac:dyDescent="0.2">
      <c r="AH3350" s="434" t="s">
        <v>255</v>
      </c>
      <c r="AI3350" s="434">
        <v>12754060</v>
      </c>
      <c r="AJ3350" s="434">
        <v>2.8990999999999999E-2</v>
      </c>
      <c r="AK3350" s="436" t="s">
        <v>19655</v>
      </c>
      <c r="AM3350" s="434" t="s">
        <v>254</v>
      </c>
      <c r="AN3350" s="434">
        <v>3000034</v>
      </c>
      <c r="AO3350" s="434">
        <v>2.7289999999999998E-2</v>
      </c>
      <c r="AP3350" s="436" t="s">
        <v>23597</v>
      </c>
      <c r="AMG3350" s="185"/>
      <c r="AMH3350" s="185"/>
      <c r="AMI3350" s="185"/>
      <c r="AMJ3350" s="185"/>
      <c r="AMK3350" s="185"/>
    </row>
    <row r="3351" spans="34:1025" x14ac:dyDescent="0.2">
      <c r="AH3351" s="434" t="s">
        <v>255</v>
      </c>
      <c r="AI3351" s="434">
        <v>12770065</v>
      </c>
      <c r="AJ3351" s="434">
        <v>4.2649999999999997E-3</v>
      </c>
      <c r="AK3351" s="436" t="s">
        <v>19656</v>
      </c>
      <c r="AM3351" s="434" t="s">
        <v>254</v>
      </c>
      <c r="AN3351" s="434">
        <v>3005659</v>
      </c>
      <c r="AO3351" s="434">
        <v>1.2451E-2</v>
      </c>
      <c r="AP3351" s="436" t="s">
        <v>23598</v>
      </c>
      <c r="AMG3351" s="185"/>
      <c r="AMH3351" s="185"/>
      <c r="AMI3351" s="185"/>
      <c r="AMJ3351" s="185"/>
      <c r="AMK3351" s="185"/>
    </row>
    <row r="3352" spans="34:1025" x14ac:dyDescent="0.2">
      <c r="AH3352" s="434" t="s">
        <v>255</v>
      </c>
      <c r="AI3352" s="434">
        <v>12787520</v>
      </c>
      <c r="AJ3352" s="434">
        <v>9.5777999999999992E-3</v>
      </c>
      <c r="AK3352" s="436" t="s">
        <v>19657</v>
      </c>
      <c r="AM3352" s="434" t="s">
        <v>254</v>
      </c>
      <c r="AN3352" s="434">
        <v>3005732</v>
      </c>
      <c r="AO3352" s="434">
        <v>2.2466E-2</v>
      </c>
      <c r="AP3352" s="436" t="s">
        <v>23599</v>
      </c>
      <c r="AMG3352" s="185"/>
      <c r="AMH3352" s="185"/>
      <c r="AMI3352" s="185"/>
      <c r="AMJ3352" s="185"/>
      <c r="AMK3352" s="185"/>
    </row>
    <row r="3353" spans="34:1025" x14ac:dyDescent="0.2">
      <c r="AH3353" s="434" t="s">
        <v>255</v>
      </c>
      <c r="AI3353" s="434">
        <v>12791897</v>
      </c>
      <c r="AJ3353" s="434">
        <v>4.3450000000000003E-2</v>
      </c>
      <c r="AK3353" s="436" t="s">
        <v>19658</v>
      </c>
      <c r="AM3353" s="434" t="s">
        <v>254</v>
      </c>
      <c r="AN3353" s="434">
        <v>3010236</v>
      </c>
      <c r="AO3353" s="434">
        <v>4.4299999999999999E-2</v>
      </c>
      <c r="AP3353" s="436" t="s">
        <v>23600</v>
      </c>
      <c r="AMG3353" s="185"/>
      <c r="AMH3353" s="185"/>
      <c r="AMI3353" s="185"/>
      <c r="AMJ3353" s="185"/>
      <c r="AMK3353" s="185"/>
    </row>
    <row r="3354" spans="34:1025" x14ac:dyDescent="0.2">
      <c r="AH3354" s="434" t="s">
        <v>255</v>
      </c>
      <c r="AI3354" s="434">
        <v>12802421</v>
      </c>
      <c r="AJ3354" s="434">
        <v>4.2868999999999997E-2</v>
      </c>
      <c r="AK3354" s="436" t="s">
        <v>19659</v>
      </c>
      <c r="AM3354" s="434" t="s">
        <v>254</v>
      </c>
      <c r="AN3354" s="434">
        <v>3021255</v>
      </c>
      <c r="AO3354" s="434">
        <v>1.9318999999999999E-2</v>
      </c>
      <c r="AP3354" s="436" t="s">
        <v>23601</v>
      </c>
      <c r="AMG3354" s="185"/>
      <c r="AMH3354" s="185"/>
      <c r="AMI3354" s="185"/>
      <c r="AMJ3354" s="185"/>
      <c r="AMK3354" s="185"/>
    </row>
    <row r="3355" spans="34:1025" x14ac:dyDescent="0.2">
      <c r="AH3355" s="434" t="s">
        <v>255</v>
      </c>
      <c r="AI3355" s="434">
        <v>12807631</v>
      </c>
      <c r="AJ3355" s="434">
        <v>4.9778999999999997E-2</v>
      </c>
      <c r="AK3355" s="436" t="s">
        <v>19660</v>
      </c>
      <c r="AM3355" s="434" t="s">
        <v>254</v>
      </c>
      <c r="AN3355" s="434">
        <v>3021560</v>
      </c>
      <c r="AO3355" s="434">
        <v>4.2849999999999999E-2</v>
      </c>
      <c r="AP3355" s="436" t="s">
        <v>23602</v>
      </c>
      <c r="AMG3355" s="185"/>
      <c r="AMH3355" s="185"/>
      <c r="AMI3355" s="185"/>
      <c r="AMJ3355" s="185"/>
      <c r="AMK3355" s="185"/>
    </row>
    <row r="3356" spans="34:1025" x14ac:dyDescent="0.2">
      <c r="AH3356" s="434" t="s">
        <v>255</v>
      </c>
      <c r="AI3356" s="434">
        <v>12808301</v>
      </c>
      <c r="AJ3356" s="434">
        <v>2.6048E-3</v>
      </c>
      <c r="AK3356" s="436" t="s">
        <v>19661</v>
      </c>
      <c r="AM3356" s="434" t="s">
        <v>254</v>
      </c>
      <c r="AN3356" s="434">
        <v>3022256</v>
      </c>
      <c r="AO3356" s="434">
        <v>2.9211999999999998E-2</v>
      </c>
      <c r="AP3356" s="436" t="s">
        <v>23603</v>
      </c>
      <c r="AMG3356" s="185"/>
      <c r="AMH3356" s="185"/>
      <c r="AMI3356" s="185"/>
      <c r="AMJ3356" s="185"/>
      <c r="AMK3356" s="185"/>
    </row>
    <row r="3357" spans="34:1025" x14ac:dyDescent="0.2">
      <c r="AH3357" s="434" t="s">
        <v>255</v>
      </c>
      <c r="AI3357" s="434">
        <v>12812000</v>
      </c>
      <c r="AJ3357" s="434">
        <v>3.6352000000000002E-2</v>
      </c>
      <c r="AK3357" s="436" t="s">
        <v>19662</v>
      </c>
      <c r="AM3357" s="434" t="s">
        <v>254</v>
      </c>
      <c r="AN3357" s="434">
        <v>3023687</v>
      </c>
      <c r="AO3357" s="434">
        <v>3.6764999999999999E-2</v>
      </c>
      <c r="AP3357" s="436" t="s">
        <v>23604</v>
      </c>
      <c r="AMG3357" s="185"/>
      <c r="AMH3357" s="185"/>
      <c r="AMI3357" s="185"/>
      <c r="AMJ3357" s="185"/>
      <c r="AMK3357" s="185"/>
    </row>
    <row r="3358" spans="34:1025" x14ac:dyDescent="0.2">
      <c r="AH3358" s="434" t="s">
        <v>255</v>
      </c>
      <c r="AI3358" s="434">
        <v>12819467</v>
      </c>
      <c r="AJ3358" s="434">
        <v>3.7839999999999999E-2</v>
      </c>
      <c r="AK3358" s="436" t="s">
        <v>19663</v>
      </c>
      <c r="AM3358" s="434" t="s">
        <v>254</v>
      </c>
      <c r="AN3358" s="434">
        <v>3024236</v>
      </c>
      <c r="AO3358" s="434">
        <v>1.5983000000000001E-2</v>
      </c>
      <c r="AP3358" s="436" t="s">
        <v>23605</v>
      </c>
      <c r="AMG3358" s="185"/>
      <c r="AMH3358" s="185"/>
      <c r="AMI3358" s="185"/>
      <c r="AMJ3358" s="185"/>
      <c r="AMK3358" s="185"/>
    </row>
    <row r="3359" spans="34:1025" x14ac:dyDescent="0.2">
      <c r="AH3359" s="434" t="s">
        <v>255</v>
      </c>
      <c r="AI3359" s="434">
        <v>12830280</v>
      </c>
      <c r="AJ3359" s="434">
        <v>1.4730999999999999E-2</v>
      </c>
      <c r="AK3359" s="436" t="s">
        <v>19664</v>
      </c>
      <c r="AM3359" s="434" t="s">
        <v>254</v>
      </c>
      <c r="AN3359" s="434">
        <v>3027792</v>
      </c>
      <c r="AO3359" s="434">
        <v>3.4271000000000003E-2</v>
      </c>
      <c r="AP3359" s="436" t="s">
        <v>23606</v>
      </c>
      <c r="AMG3359" s="185"/>
      <c r="AMH3359" s="185"/>
      <c r="AMI3359" s="185"/>
      <c r="AMJ3359" s="185"/>
      <c r="AMK3359" s="185"/>
    </row>
    <row r="3360" spans="34:1025" x14ac:dyDescent="0.2">
      <c r="AH3360" s="434" t="s">
        <v>255</v>
      </c>
      <c r="AI3360" s="434">
        <v>12859988</v>
      </c>
      <c r="AJ3360" s="434">
        <v>3.8637999999999999E-2</v>
      </c>
      <c r="AK3360" s="436" t="s">
        <v>19665</v>
      </c>
      <c r="AM3360" s="434" t="s">
        <v>254</v>
      </c>
      <c r="AN3360" s="434">
        <v>3030364</v>
      </c>
      <c r="AO3360" s="434">
        <v>8.4288000000000002E-3</v>
      </c>
      <c r="AP3360" s="436" t="s">
        <v>23607</v>
      </c>
      <c r="AMG3360" s="185"/>
      <c r="AMH3360" s="185"/>
      <c r="AMI3360" s="185"/>
      <c r="AMJ3360" s="185"/>
      <c r="AMK3360" s="185"/>
    </row>
    <row r="3361" spans="34:1025" x14ac:dyDescent="0.2">
      <c r="AH3361" s="434" t="s">
        <v>255</v>
      </c>
      <c r="AI3361" s="434">
        <v>12917843</v>
      </c>
      <c r="AJ3361" s="434">
        <v>7.3844000000000002E-3</v>
      </c>
      <c r="AK3361" s="436" t="s">
        <v>19666</v>
      </c>
      <c r="AM3361" s="434" t="s">
        <v>254</v>
      </c>
      <c r="AN3361" s="434">
        <v>3030399</v>
      </c>
      <c r="AO3361" s="434">
        <v>2.3965E-2</v>
      </c>
      <c r="AP3361" s="436" t="s">
        <v>23608</v>
      </c>
      <c r="AMG3361" s="185"/>
      <c r="AMH3361" s="185"/>
      <c r="AMI3361" s="185"/>
      <c r="AMJ3361" s="185"/>
      <c r="AMK3361" s="185"/>
    </row>
    <row r="3362" spans="34:1025" x14ac:dyDescent="0.2">
      <c r="AH3362" s="434" t="s">
        <v>255</v>
      </c>
      <c r="AI3362" s="434">
        <v>12945782</v>
      </c>
      <c r="AJ3362" s="434">
        <v>3.8637999999999999E-2</v>
      </c>
      <c r="AK3362" s="436" t="s">
        <v>19667</v>
      </c>
      <c r="AM3362" s="434" t="s">
        <v>254</v>
      </c>
      <c r="AN3362" s="434">
        <v>3031244</v>
      </c>
      <c r="AO3362" s="434">
        <v>0</v>
      </c>
      <c r="AP3362" s="436" t="s">
        <v>23609</v>
      </c>
      <c r="AMG3362" s="185"/>
      <c r="AMH3362" s="185"/>
      <c r="AMI3362" s="185"/>
      <c r="AMJ3362" s="185"/>
      <c r="AMK3362" s="185"/>
    </row>
    <row r="3363" spans="34:1025" x14ac:dyDescent="0.2">
      <c r="AH3363" s="434" t="s">
        <v>255</v>
      </c>
      <c r="AI3363" s="434">
        <v>12969741</v>
      </c>
      <c r="AJ3363" s="434">
        <v>4.6901E-3</v>
      </c>
      <c r="AK3363" s="436" t="s">
        <v>19668</v>
      </c>
      <c r="AM3363" s="434" t="s">
        <v>254</v>
      </c>
      <c r="AN3363" s="434">
        <v>3032412</v>
      </c>
      <c r="AO3363" s="434">
        <v>4.8174000000000002E-2</v>
      </c>
      <c r="AP3363" s="436" t="s">
        <v>23610</v>
      </c>
      <c r="AMG3363" s="185"/>
      <c r="AMH3363" s="185"/>
      <c r="AMI3363" s="185"/>
      <c r="AMJ3363" s="185"/>
      <c r="AMK3363" s="185"/>
    </row>
    <row r="3364" spans="34:1025" x14ac:dyDescent="0.2">
      <c r="AH3364" s="434" t="s">
        <v>255</v>
      </c>
      <c r="AI3364" s="434">
        <v>12976568</v>
      </c>
      <c r="AJ3364" s="434">
        <v>3.4368000000000003E-2</v>
      </c>
      <c r="AK3364" s="436" t="s">
        <v>19669</v>
      </c>
      <c r="AM3364" s="434" t="s">
        <v>254</v>
      </c>
      <c r="AN3364" s="434">
        <v>3039661</v>
      </c>
      <c r="AO3364" s="434">
        <v>2.8773E-2</v>
      </c>
      <c r="AP3364" s="436" t="s">
        <v>23611</v>
      </c>
      <c r="AMG3364" s="185"/>
      <c r="AMH3364" s="185"/>
      <c r="AMI3364" s="185"/>
      <c r="AMJ3364" s="185"/>
      <c r="AMK3364" s="185"/>
    </row>
    <row r="3365" spans="34:1025" x14ac:dyDescent="0.2">
      <c r="AH3365" s="434" t="s">
        <v>255</v>
      </c>
      <c r="AI3365" s="434">
        <v>13029777</v>
      </c>
      <c r="AJ3365" s="434">
        <v>3.7204000000000001E-2</v>
      </c>
      <c r="AK3365" s="436" t="s">
        <v>19670</v>
      </c>
      <c r="AM3365" s="434" t="s">
        <v>254</v>
      </c>
      <c r="AN3365" s="434">
        <v>3039691</v>
      </c>
      <c r="AO3365" s="434">
        <v>2.8587999999999999E-3</v>
      </c>
      <c r="AP3365" s="436" t="s">
        <v>23612</v>
      </c>
      <c r="AMG3365" s="185"/>
      <c r="AMH3365" s="185"/>
      <c r="AMI3365" s="185"/>
      <c r="AMJ3365" s="185"/>
      <c r="AMK3365" s="185"/>
    </row>
    <row r="3366" spans="34:1025" x14ac:dyDescent="0.2">
      <c r="AH3366" s="434" t="s">
        <v>255</v>
      </c>
      <c r="AI3366" s="434">
        <v>13041513</v>
      </c>
      <c r="AJ3366" s="434">
        <v>9.3682000000000001E-3</v>
      </c>
      <c r="AK3366" s="436" t="s">
        <v>19671</v>
      </c>
      <c r="AM3366" s="434" t="s">
        <v>254</v>
      </c>
      <c r="AN3366" s="434">
        <v>3042314</v>
      </c>
      <c r="AO3366" s="434">
        <v>0</v>
      </c>
      <c r="AP3366" s="436" t="s">
        <v>23613</v>
      </c>
      <c r="AMG3366" s="185"/>
      <c r="AMH3366" s="185"/>
      <c r="AMI3366" s="185"/>
      <c r="AMJ3366" s="185"/>
      <c r="AMK3366" s="185"/>
    </row>
    <row r="3367" spans="34:1025" x14ac:dyDescent="0.2">
      <c r="AH3367" s="434" t="s">
        <v>255</v>
      </c>
      <c r="AI3367" s="434">
        <v>13065449</v>
      </c>
      <c r="AJ3367" s="434">
        <v>3.4577999999999998E-2</v>
      </c>
      <c r="AK3367" s="436" t="s">
        <v>19672</v>
      </c>
      <c r="AM3367" s="434" t="s">
        <v>254</v>
      </c>
      <c r="AN3367" s="434">
        <v>3042359</v>
      </c>
      <c r="AO3367" s="434">
        <v>2.5308000000000001E-2</v>
      </c>
      <c r="AP3367" s="436" t="s">
        <v>23614</v>
      </c>
      <c r="AMG3367" s="185"/>
      <c r="AMH3367" s="185"/>
      <c r="AMI3367" s="185"/>
      <c r="AMJ3367" s="185"/>
      <c r="AMK3367" s="185"/>
    </row>
    <row r="3368" spans="34:1025" x14ac:dyDescent="0.2">
      <c r="AH3368" s="434" t="s">
        <v>255</v>
      </c>
      <c r="AI3368" s="434">
        <v>13067484</v>
      </c>
      <c r="AJ3368" s="434">
        <v>4.6177000000000002E-4</v>
      </c>
      <c r="AK3368" s="436" t="s">
        <v>19673</v>
      </c>
      <c r="AM3368" s="434" t="s">
        <v>254</v>
      </c>
      <c r="AN3368" s="434">
        <v>3046343</v>
      </c>
      <c r="AO3368" s="434">
        <v>2.663E-3</v>
      </c>
      <c r="AP3368" s="436" t="s">
        <v>23615</v>
      </c>
      <c r="AMG3368" s="185"/>
      <c r="AMH3368" s="185"/>
      <c r="AMI3368" s="185"/>
      <c r="AMJ3368" s="185"/>
      <c r="AMK3368" s="185"/>
    </row>
    <row r="3369" spans="34:1025" x14ac:dyDescent="0.2">
      <c r="AH3369" s="434" t="s">
        <v>255</v>
      </c>
      <c r="AI3369" s="434">
        <v>13068739</v>
      </c>
      <c r="AJ3369" s="434">
        <v>2.0606000000000001E-3</v>
      </c>
      <c r="AK3369" s="436" t="s">
        <v>19674</v>
      </c>
      <c r="AM3369" s="434" t="s">
        <v>254</v>
      </c>
      <c r="AN3369" s="434">
        <v>3050997</v>
      </c>
      <c r="AO3369" s="434">
        <v>0</v>
      </c>
      <c r="AP3369" s="436" t="s">
        <v>23616</v>
      </c>
      <c r="AMG3369" s="185"/>
      <c r="AMH3369" s="185"/>
      <c r="AMI3369" s="185"/>
      <c r="AMJ3369" s="185"/>
      <c r="AMK3369" s="185"/>
    </row>
    <row r="3370" spans="34:1025" x14ac:dyDescent="0.2">
      <c r="AH3370" s="434" t="s">
        <v>255</v>
      </c>
      <c r="AI3370" s="434">
        <v>13068763</v>
      </c>
      <c r="AJ3370" s="434">
        <v>4.0101999999999999E-2</v>
      </c>
      <c r="AK3370" s="436" t="s">
        <v>19675</v>
      </c>
      <c r="AM3370" s="434" t="s">
        <v>254</v>
      </c>
      <c r="AN3370" s="434">
        <v>3051031</v>
      </c>
      <c r="AO3370" s="434">
        <v>0</v>
      </c>
      <c r="AP3370" s="436" t="s">
        <v>23617</v>
      </c>
      <c r="AMG3370" s="185"/>
      <c r="AMH3370" s="185"/>
      <c r="AMI3370" s="185"/>
      <c r="AMJ3370" s="185"/>
      <c r="AMK3370" s="185"/>
    </row>
    <row r="3371" spans="34:1025" x14ac:dyDescent="0.2">
      <c r="AH3371" s="434" t="s">
        <v>255</v>
      </c>
      <c r="AI3371" s="434">
        <v>13068815</v>
      </c>
      <c r="AJ3371" s="434">
        <v>4.0908E-2</v>
      </c>
      <c r="AK3371" s="436" t="s">
        <v>19676</v>
      </c>
      <c r="AM3371" s="434" t="s">
        <v>254</v>
      </c>
      <c r="AN3371" s="434">
        <v>3051466</v>
      </c>
      <c r="AO3371" s="434">
        <v>0</v>
      </c>
      <c r="AP3371" s="436" t="s">
        <v>23618</v>
      </c>
      <c r="AMG3371" s="185"/>
      <c r="AMH3371" s="185"/>
      <c r="AMI3371" s="185"/>
      <c r="AMJ3371" s="185"/>
      <c r="AMK3371" s="185"/>
    </row>
    <row r="3372" spans="34:1025" x14ac:dyDescent="0.2">
      <c r="AH3372" s="434" t="s">
        <v>255</v>
      </c>
      <c r="AI3372" s="434">
        <v>13070522</v>
      </c>
      <c r="AJ3372" s="434">
        <v>9.7174999999999996E-4</v>
      </c>
      <c r="AK3372" s="436" t="s">
        <v>19677</v>
      </c>
      <c r="AM3372" s="434" t="s">
        <v>254</v>
      </c>
      <c r="AN3372" s="434">
        <v>3054269</v>
      </c>
      <c r="AO3372" s="434">
        <v>4.9299000000000003E-2</v>
      </c>
      <c r="AP3372" s="436" t="s">
        <v>23619</v>
      </c>
      <c r="AMG3372" s="185"/>
      <c r="AMH3372" s="185"/>
      <c r="AMI3372" s="185"/>
      <c r="AMJ3372" s="185"/>
      <c r="AMK3372" s="185"/>
    </row>
    <row r="3373" spans="34:1025" x14ac:dyDescent="0.2">
      <c r="AH3373" s="434" t="s">
        <v>255</v>
      </c>
      <c r="AI3373" s="434">
        <v>13074470</v>
      </c>
      <c r="AJ3373" s="434">
        <v>8.6029000000000001E-3</v>
      </c>
      <c r="AK3373" s="436" t="s">
        <v>19678</v>
      </c>
      <c r="AM3373" s="434" t="s">
        <v>254</v>
      </c>
      <c r="AN3373" s="434">
        <v>3054949</v>
      </c>
      <c r="AO3373" s="434">
        <v>5.5332999999999997E-3</v>
      </c>
      <c r="AP3373" s="436" t="s">
        <v>23620</v>
      </c>
      <c r="AMG3373" s="185"/>
      <c r="AMH3373" s="185"/>
      <c r="AMI3373" s="185"/>
      <c r="AMJ3373" s="185"/>
      <c r="AMK3373" s="185"/>
    </row>
    <row r="3374" spans="34:1025" x14ac:dyDescent="0.2">
      <c r="AH3374" s="434" t="s">
        <v>255</v>
      </c>
      <c r="AI3374" s="434">
        <v>13091785</v>
      </c>
      <c r="AJ3374" s="434">
        <v>3.4928000000000001E-2</v>
      </c>
      <c r="AK3374" s="436" t="s">
        <v>19679</v>
      </c>
      <c r="AM3374" s="434" t="s">
        <v>254</v>
      </c>
      <c r="AN3374" s="434">
        <v>3054953</v>
      </c>
      <c r="AO3374" s="434">
        <v>9.4097E-3</v>
      </c>
      <c r="AP3374" s="436" t="s">
        <v>23621</v>
      </c>
      <c r="AMG3374" s="185"/>
      <c r="AMH3374" s="185"/>
      <c r="AMI3374" s="185"/>
      <c r="AMJ3374" s="185"/>
      <c r="AMK3374" s="185"/>
    </row>
    <row r="3375" spans="34:1025" x14ac:dyDescent="0.2">
      <c r="AH3375" s="434" t="s">
        <v>255</v>
      </c>
      <c r="AI3375" s="434">
        <v>13091924</v>
      </c>
      <c r="AJ3375" s="434">
        <v>8.7995999999999994E-3</v>
      </c>
      <c r="AK3375" s="436" t="s">
        <v>19680</v>
      </c>
      <c r="AM3375" s="434" t="s">
        <v>254</v>
      </c>
      <c r="AN3375" s="434">
        <v>3107834</v>
      </c>
      <c r="AO3375" s="434">
        <v>3.8811999999999999E-2</v>
      </c>
      <c r="AP3375" s="436" t="s">
        <v>23622</v>
      </c>
      <c r="AMG3375" s="185"/>
      <c r="AMH3375" s="185"/>
      <c r="AMI3375" s="185"/>
      <c r="AMJ3375" s="185"/>
      <c r="AMK3375" s="185"/>
    </row>
    <row r="3376" spans="34:1025" x14ac:dyDescent="0.2">
      <c r="AH3376" s="434" t="s">
        <v>255</v>
      </c>
      <c r="AI3376" s="434">
        <v>13109085</v>
      </c>
      <c r="AJ3376" s="434">
        <v>4.512E-2</v>
      </c>
      <c r="AK3376" s="436" t="s">
        <v>19681</v>
      </c>
      <c r="AM3376" s="434" t="s">
        <v>254</v>
      </c>
      <c r="AN3376" s="434">
        <v>3111981</v>
      </c>
      <c r="AO3376" s="434">
        <v>3.6764999999999999E-2</v>
      </c>
      <c r="AP3376" s="436" t="s">
        <v>23623</v>
      </c>
      <c r="AMG3376" s="185"/>
      <c r="AMH3376" s="185"/>
      <c r="AMI3376" s="185"/>
      <c r="AMJ3376" s="185"/>
      <c r="AMK3376" s="185"/>
    </row>
    <row r="3377" spans="34:1025" x14ac:dyDescent="0.2">
      <c r="AH3377" s="434" t="s">
        <v>255</v>
      </c>
      <c r="AI3377" s="434">
        <v>13109120</v>
      </c>
      <c r="AJ3377" s="434">
        <v>1.1116999999999999E-4</v>
      </c>
      <c r="AK3377" s="436" t="s">
        <v>19682</v>
      </c>
      <c r="AM3377" s="434" t="s">
        <v>254</v>
      </c>
      <c r="AN3377" s="434">
        <v>3115965</v>
      </c>
      <c r="AO3377" s="434">
        <v>3.3661000000000003E-2</v>
      </c>
      <c r="AP3377" s="436" t="s">
        <v>23624</v>
      </c>
      <c r="AMG3377" s="185"/>
      <c r="AMH3377" s="185"/>
      <c r="AMI3377" s="185"/>
      <c r="AMJ3377" s="185"/>
      <c r="AMK3377" s="185"/>
    </row>
    <row r="3378" spans="34:1025" x14ac:dyDescent="0.2">
      <c r="AH3378" s="434" t="s">
        <v>255</v>
      </c>
      <c r="AI3378" s="434">
        <v>13109189</v>
      </c>
      <c r="AJ3378" s="434">
        <v>0</v>
      </c>
      <c r="AK3378" s="436" t="s">
        <v>19683</v>
      </c>
      <c r="AM3378" s="434" t="s">
        <v>254</v>
      </c>
      <c r="AN3378" s="434">
        <v>3116161</v>
      </c>
      <c r="AO3378" s="434">
        <v>1.4829999999999999E-2</v>
      </c>
      <c r="AP3378" s="436" t="s">
        <v>23625</v>
      </c>
      <c r="AMG3378" s="185"/>
      <c r="AMH3378" s="185"/>
      <c r="AMI3378" s="185"/>
      <c r="AMJ3378" s="185"/>
      <c r="AMK3378" s="185"/>
    </row>
    <row r="3379" spans="34:1025" x14ac:dyDescent="0.2">
      <c r="AH3379" s="434" t="s">
        <v>255</v>
      </c>
      <c r="AI3379" s="434">
        <v>13124238</v>
      </c>
      <c r="AJ3379" s="434">
        <v>1.3887E-2</v>
      </c>
      <c r="AK3379" s="436" t="s">
        <v>19684</v>
      </c>
      <c r="AM3379" s="434" t="s">
        <v>254</v>
      </c>
      <c r="AN3379" s="434">
        <v>3116350</v>
      </c>
      <c r="AO3379" s="434">
        <v>2.1363E-2</v>
      </c>
      <c r="AP3379" s="436" t="s">
        <v>23626</v>
      </c>
      <c r="AMG3379" s="185"/>
      <c r="AMH3379" s="185"/>
      <c r="AMI3379" s="185"/>
      <c r="AMJ3379" s="185"/>
      <c r="AMK3379" s="185"/>
    </row>
    <row r="3380" spans="34:1025" x14ac:dyDescent="0.2">
      <c r="AH3380" s="434" t="s">
        <v>255</v>
      </c>
      <c r="AI3380" s="434">
        <v>13125425</v>
      </c>
      <c r="AJ3380" s="434">
        <v>3.6844E-3</v>
      </c>
      <c r="AK3380" s="436" t="s">
        <v>19685</v>
      </c>
      <c r="AM3380" s="434" t="s">
        <v>254</v>
      </c>
      <c r="AN3380" s="434">
        <v>3120786</v>
      </c>
      <c r="AO3380" s="434">
        <v>2.3937000000000001E-4</v>
      </c>
      <c r="AP3380" s="436" t="s">
        <v>23627</v>
      </c>
      <c r="AMG3380" s="185"/>
      <c r="AMH3380" s="185"/>
      <c r="AMI3380" s="185"/>
      <c r="AMJ3380" s="185"/>
      <c r="AMK3380" s="185"/>
    </row>
    <row r="3381" spans="34:1025" x14ac:dyDescent="0.2">
      <c r="AH3381" s="434" t="s">
        <v>255</v>
      </c>
      <c r="AI3381" s="434">
        <v>13127185</v>
      </c>
      <c r="AJ3381" s="434">
        <v>4.0176000000000003E-2</v>
      </c>
      <c r="AK3381" s="436" t="s">
        <v>19686</v>
      </c>
      <c r="AM3381" s="434" t="s">
        <v>254</v>
      </c>
      <c r="AN3381" s="434">
        <v>3121306</v>
      </c>
      <c r="AO3381" s="434">
        <v>2.7955000000000001E-2</v>
      </c>
      <c r="AP3381" s="436" t="s">
        <v>23628</v>
      </c>
      <c r="AMG3381" s="185"/>
      <c r="AMH3381" s="185"/>
      <c r="AMI3381" s="185"/>
      <c r="AMJ3381" s="185"/>
      <c r="AMK3381" s="185"/>
    </row>
    <row r="3382" spans="34:1025" x14ac:dyDescent="0.2">
      <c r="AH3382" s="434" t="s">
        <v>255</v>
      </c>
      <c r="AI3382" s="434">
        <v>13128657</v>
      </c>
      <c r="AJ3382" s="434">
        <v>6.3044999999999996E-4</v>
      </c>
      <c r="AK3382" s="436" t="s">
        <v>19687</v>
      </c>
      <c r="AM3382" s="434" t="s">
        <v>254</v>
      </c>
      <c r="AN3382" s="434">
        <v>3135635</v>
      </c>
      <c r="AO3382" s="434">
        <v>3.8178999999999998E-2</v>
      </c>
      <c r="AP3382" s="436" t="s">
        <v>23629</v>
      </c>
      <c r="AMG3382" s="185"/>
      <c r="AMH3382" s="185"/>
      <c r="AMI3382" s="185"/>
      <c r="AMJ3382" s="185"/>
      <c r="AMK3382" s="185"/>
    </row>
    <row r="3383" spans="34:1025" x14ac:dyDescent="0.2">
      <c r="AH3383" s="434" t="s">
        <v>255</v>
      </c>
      <c r="AI3383" s="434">
        <v>13128892</v>
      </c>
      <c r="AJ3383" s="434">
        <v>0</v>
      </c>
      <c r="AK3383" s="436" t="s">
        <v>19688</v>
      </c>
      <c r="AM3383" s="434" t="s">
        <v>254</v>
      </c>
      <c r="AN3383" s="434">
        <v>3148408</v>
      </c>
      <c r="AO3383" s="434">
        <v>1.0646E-3</v>
      </c>
      <c r="AP3383" s="436" t="s">
        <v>23630</v>
      </c>
      <c r="AMG3383" s="185"/>
      <c r="AMH3383" s="185"/>
      <c r="AMI3383" s="185"/>
      <c r="AMJ3383" s="185"/>
      <c r="AMK3383" s="185"/>
    </row>
    <row r="3384" spans="34:1025" x14ac:dyDescent="0.2">
      <c r="AH3384" s="434" t="s">
        <v>255</v>
      </c>
      <c r="AI3384" s="434">
        <v>13128905</v>
      </c>
      <c r="AJ3384" s="434">
        <v>6.1955999999999999E-3</v>
      </c>
      <c r="AK3384" s="436" t="s">
        <v>19689</v>
      </c>
      <c r="AM3384" s="434" t="s">
        <v>254</v>
      </c>
      <c r="AN3384" s="434">
        <v>3148956</v>
      </c>
      <c r="AO3384" s="434">
        <v>4.1334999999999999E-4</v>
      </c>
      <c r="AP3384" s="436" t="s">
        <v>23631</v>
      </c>
      <c r="AMG3384" s="185"/>
      <c r="AMH3384" s="185"/>
      <c r="AMI3384" s="185"/>
      <c r="AMJ3384" s="185"/>
      <c r="AMK3384" s="185"/>
    </row>
    <row r="3385" spans="34:1025" x14ac:dyDescent="0.2">
      <c r="AH3385" s="434" t="s">
        <v>255</v>
      </c>
      <c r="AI3385" s="434">
        <v>13133632</v>
      </c>
      <c r="AJ3385" s="434">
        <v>1.4819E-3</v>
      </c>
      <c r="AK3385" s="436" t="s">
        <v>19690</v>
      </c>
      <c r="AM3385" s="434" t="s">
        <v>254</v>
      </c>
      <c r="AN3385" s="434">
        <v>3154715</v>
      </c>
      <c r="AO3385" s="434">
        <v>3.1781000000000001E-3</v>
      </c>
      <c r="AP3385" s="436" t="s">
        <v>23632</v>
      </c>
      <c r="AMG3385" s="185"/>
      <c r="AMH3385" s="185"/>
      <c r="AMI3385" s="185"/>
      <c r="AMJ3385" s="185"/>
      <c r="AMK3385" s="185"/>
    </row>
    <row r="3386" spans="34:1025" x14ac:dyDescent="0.2">
      <c r="AH3386" s="434" t="s">
        <v>255</v>
      </c>
      <c r="AI3386" s="434">
        <v>13134890</v>
      </c>
      <c r="AJ3386" s="434">
        <v>3.9222E-2</v>
      </c>
      <c r="AK3386" s="436" t="s">
        <v>19691</v>
      </c>
      <c r="AM3386" s="434" t="s">
        <v>254</v>
      </c>
      <c r="AN3386" s="434">
        <v>3185970</v>
      </c>
      <c r="AO3386" s="434">
        <v>3.4888000000000002E-2</v>
      </c>
      <c r="AP3386" s="436" t="s">
        <v>23633</v>
      </c>
      <c r="AMG3386" s="185"/>
      <c r="AMH3386" s="185"/>
      <c r="AMI3386" s="185"/>
      <c r="AMJ3386" s="185"/>
      <c r="AMK3386" s="185"/>
    </row>
    <row r="3387" spans="34:1025" x14ac:dyDescent="0.2">
      <c r="AH3387" s="434" t="s">
        <v>255</v>
      </c>
      <c r="AI3387" s="434">
        <v>13139755</v>
      </c>
      <c r="AJ3387" s="434">
        <v>1.7354000000000001E-2</v>
      </c>
      <c r="AK3387" s="436" t="s">
        <v>19692</v>
      </c>
      <c r="AM3387" s="434" t="s">
        <v>254</v>
      </c>
      <c r="AN3387" s="434">
        <v>3187590</v>
      </c>
      <c r="AO3387" s="434">
        <v>6.6724999999999996E-3</v>
      </c>
      <c r="AP3387" s="436" t="s">
        <v>23634</v>
      </c>
      <c r="AMG3387" s="185"/>
      <c r="AMH3387" s="185"/>
      <c r="AMI3387" s="185"/>
      <c r="AMJ3387" s="185"/>
      <c r="AMK3387" s="185"/>
    </row>
    <row r="3388" spans="34:1025" x14ac:dyDescent="0.2">
      <c r="AH3388" s="434" t="s">
        <v>255</v>
      </c>
      <c r="AI3388" s="434">
        <v>13140746</v>
      </c>
      <c r="AJ3388" s="434">
        <v>4.4027999999999998E-2</v>
      </c>
      <c r="AK3388" s="436" t="s">
        <v>19693</v>
      </c>
      <c r="AM3388" s="434" t="s">
        <v>254</v>
      </c>
      <c r="AN3388" s="434">
        <v>3188448</v>
      </c>
      <c r="AO3388" s="434">
        <v>3.6733000000000002E-4</v>
      </c>
      <c r="AP3388" s="436" t="s">
        <v>23635</v>
      </c>
      <c r="AMG3388" s="185"/>
      <c r="AMH3388" s="185"/>
      <c r="AMI3388" s="185"/>
      <c r="AMJ3388" s="185"/>
      <c r="AMK3388" s="185"/>
    </row>
    <row r="3389" spans="34:1025" x14ac:dyDescent="0.2">
      <c r="AH3389" s="434" t="s">
        <v>255</v>
      </c>
      <c r="AI3389" s="434">
        <v>13141634</v>
      </c>
      <c r="AJ3389" s="434">
        <v>2.2436999999999999E-2</v>
      </c>
      <c r="AK3389" s="436" t="s">
        <v>19694</v>
      </c>
      <c r="AM3389" s="434" t="s">
        <v>254</v>
      </c>
      <c r="AN3389" s="434">
        <v>3188449</v>
      </c>
      <c r="AO3389" s="434">
        <v>7.4446E-3</v>
      </c>
      <c r="AP3389" s="436" t="s">
        <v>23636</v>
      </c>
      <c r="AMG3389" s="185"/>
      <c r="AMH3389" s="185"/>
      <c r="AMI3389" s="185"/>
      <c r="AMJ3389" s="185"/>
      <c r="AMK3389" s="185"/>
    </row>
    <row r="3390" spans="34:1025" x14ac:dyDescent="0.2">
      <c r="AH3390" s="434" t="s">
        <v>255</v>
      </c>
      <c r="AI3390" s="434">
        <v>13141667</v>
      </c>
      <c r="AJ3390" s="434">
        <v>3.3105000000000002E-2</v>
      </c>
      <c r="AK3390" s="436" t="s">
        <v>19695</v>
      </c>
      <c r="AM3390" s="434" t="s">
        <v>254</v>
      </c>
      <c r="AN3390" s="434">
        <v>3204892</v>
      </c>
      <c r="AO3390" s="434">
        <v>2.002E-2</v>
      </c>
      <c r="AP3390" s="436" t="s">
        <v>23637</v>
      </c>
      <c r="AMG3390" s="185"/>
      <c r="AMH3390" s="185"/>
      <c r="AMI3390" s="185"/>
      <c r="AMJ3390" s="185"/>
      <c r="AMK3390" s="185"/>
    </row>
    <row r="3391" spans="34:1025" x14ac:dyDescent="0.2">
      <c r="AH3391" s="434" t="s">
        <v>255</v>
      </c>
      <c r="AI3391" s="434">
        <v>13142200</v>
      </c>
      <c r="AJ3391" s="434">
        <v>1.4819E-3</v>
      </c>
      <c r="AK3391" s="436" t="s">
        <v>19696</v>
      </c>
      <c r="AM3391" s="434" t="s">
        <v>254</v>
      </c>
      <c r="AN3391" s="434">
        <v>3205093</v>
      </c>
      <c r="AO3391" s="434">
        <v>1.6705000000000001E-2</v>
      </c>
      <c r="AP3391" s="436" t="s">
        <v>23638</v>
      </c>
      <c r="AMG3391" s="185"/>
      <c r="AMH3391" s="185"/>
      <c r="AMI3391" s="185"/>
      <c r="AMJ3391" s="185"/>
      <c r="AMK3391" s="185"/>
    </row>
    <row r="3392" spans="34:1025" x14ac:dyDescent="0.2">
      <c r="AH3392" s="434" t="s">
        <v>255</v>
      </c>
      <c r="AI3392" s="434">
        <v>13152955</v>
      </c>
      <c r="AJ3392" s="434">
        <v>1.7243000000000001E-2</v>
      </c>
      <c r="AK3392" s="436" t="s">
        <v>19697</v>
      </c>
      <c r="AM3392" s="434" t="s">
        <v>254</v>
      </c>
      <c r="AN3392" s="434">
        <v>3205095</v>
      </c>
      <c r="AO3392" s="434">
        <v>8.6158999999999993E-3</v>
      </c>
      <c r="AP3392" s="436" t="s">
        <v>23639</v>
      </c>
      <c r="AMG3392" s="185"/>
      <c r="AMH3392" s="185"/>
      <c r="AMI3392" s="185"/>
      <c r="AMJ3392" s="185"/>
      <c r="AMK3392" s="185"/>
    </row>
    <row r="3393" spans="34:1025" x14ac:dyDescent="0.2">
      <c r="AH3393" s="434" t="s">
        <v>255</v>
      </c>
      <c r="AI3393" s="434">
        <v>13155426</v>
      </c>
      <c r="AJ3393" s="434">
        <v>3.2826000000000001E-2</v>
      </c>
      <c r="AK3393" s="436" t="s">
        <v>19698</v>
      </c>
      <c r="AM3393" s="434" t="s">
        <v>254</v>
      </c>
      <c r="AN3393" s="434">
        <v>3205477</v>
      </c>
      <c r="AO3393" s="434">
        <v>3.9399000000000003E-2</v>
      </c>
      <c r="AP3393" s="436" t="s">
        <v>23640</v>
      </c>
      <c r="AMG3393" s="185"/>
      <c r="AMH3393" s="185"/>
      <c r="AMI3393" s="185"/>
      <c r="AMJ3393" s="185"/>
      <c r="AMK3393" s="185"/>
    </row>
    <row r="3394" spans="34:1025" x14ac:dyDescent="0.2">
      <c r="AH3394" s="434" t="s">
        <v>255</v>
      </c>
      <c r="AI3394" s="434">
        <v>13156273</v>
      </c>
      <c r="AJ3394" s="434">
        <v>2.3428999999999998E-2</v>
      </c>
      <c r="AK3394" s="436" t="s">
        <v>19699</v>
      </c>
      <c r="AM3394" s="434" t="s">
        <v>254</v>
      </c>
      <c r="AN3394" s="434">
        <v>3206948</v>
      </c>
      <c r="AO3394" s="434">
        <v>9.0258999999999999E-3</v>
      </c>
      <c r="AP3394" s="436" t="s">
        <v>23641</v>
      </c>
      <c r="AMG3394" s="185"/>
      <c r="AMH3394" s="185"/>
      <c r="AMI3394" s="185"/>
      <c r="AMJ3394" s="185"/>
      <c r="AMK3394" s="185"/>
    </row>
    <row r="3395" spans="34:1025" x14ac:dyDescent="0.2">
      <c r="AH3395" s="434" t="s">
        <v>255</v>
      </c>
      <c r="AI3395" s="434">
        <v>13157302</v>
      </c>
      <c r="AJ3395" s="434">
        <v>2.2134000000000001E-2</v>
      </c>
      <c r="AK3395" s="436" t="s">
        <v>19700</v>
      </c>
      <c r="AM3395" s="434" t="s">
        <v>254</v>
      </c>
      <c r="AN3395" s="434">
        <v>3207919</v>
      </c>
      <c r="AO3395" s="434">
        <v>4.4075999999999997E-2</v>
      </c>
      <c r="AP3395" s="436" t="s">
        <v>23642</v>
      </c>
      <c r="AMG3395" s="185"/>
      <c r="AMH3395" s="185"/>
      <c r="AMI3395" s="185"/>
      <c r="AMJ3395" s="185"/>
      <c r="AMK3395" s="185"/>
    </row>
    <row r="3396" spans="34:1025" x14ac:dyDescent="0.2">
      <c r="AH3396" s="434" t="s">
        <v>255</v>
      </c>
      <c r="AI3396" s="434">
        <v>13157742</v>
      </c>
      <c r="AJ3396" s="434">
        <v>3.7697000000000001E-2</v>
      </c>
      <c r="AK3396" s="436" t="s">
        <v>19701</v>
      </c>
      <c r="AM3396" s="434" t="s">
        <v>254</v>
      </c>
      <c r="AN3396" s="434">
        <v>3208975</v>
      </c>
      <c r="AO3396" s="434">
        <v>1.0187E-2</v>
      </c>
      <c r="AP3396" s="436" t="s">
        <v>23643</v>
      </c>
      <c r="AMG3396" s="185"/>
      <c r="AMH3396" s="185"/>
      <c r="AMI3396" s="185"/>
      <c r="AMJ3396" s="185"/>
      <c r="AMK3396" s="185"/>
    </row>
    <row r="3397" spans="34:1025" x14ac:dyDescent="0.2">
      <c r="AH3397" s="434" t="s">
        <v>255</v>
      </c>
      <c r="AI3397" s="434">
        <v>13158283</v>
      </c>
      <c r="AJ3397" s="434">
        <v>2.4313000000000001E-2</v>
      </c>
      <c r="AK3397" s="436" t="s">
        <v>19702</v>
      </c>
      <c r="AM3397" s="434" t="s">
        <v>254</v>
      </c>
      <c r="AN3397" s="434">
        <v>3208995</v>
      </c>
      <c r="AO3397" s="434">
        <v>1.6705000000000001E-2</v>
      </c>
      <c r="AP3397" s="436" t="s">
        <v>23644</v>
      </c>
      <c r="AMG3397" s="185"/>
      <c r="AMH3397" s="185"/>
      <c r="AMI3397" s="185"/>
      <c r="AMJ3397" s="185"/>
      <c r="AMK3397" s="185"/>
    </row>
    <row r="3398" spans="34:1025" x14ac:dyDescent="0.2">
      <c r="AH3398" s="434" t="s">
        <v>255</v>
      </c>
      <c r="AI3398" s="434">
        <v>13160251</v>
      </c>
      <c r="AJ3398" s="434">
        <v>2.8990999999999999E-2</v>
      </c>
      <c r="AK3398" s="436" t="s">
        <v>19703</v>
      </c>
      <c r="AM3398" s="434" t="s">
        <v>254</v>
      </c>
      <c r="AN3398" s="434">
        <v>3211236</v>
      </c>
      <c r="AO3398" s="434">
        <v>5.5332999999999997E-3</v>
      </c>
      <c r="AP3398" s="436" t="s">
        <v>23645</v>
      </c>
      <c r="AMG3398" s="185"/>
      <c r="AMH3398" s="185"/>
      <c r="AMI3398" s="185"/>
      <c r="AMJ3398" s="185"/>
      <c r="AMK3398" s="185"/>
    </row>
    <row r="3399" spans="34:1025" x14ac:dyDescent="0.2">
      <c r="AH3399" s="434" t="s">
        <v>255</v>
      </c>
      <c r="AI3399" s="434">
        <v>13161532</v>
      </c>
      <c r="AJ3399" s="434">
        <v>2.0982000000000001E-2</v>
      </c>
      <c r="AK3399" s="436" t="s">
        <v>19704</v>
      </c>
      <c r="AM3399" s="434" t="s">
        <v>254</v>
      </c>
      <c r="AN3399" s="434">
        <v>3213626</v>
      </c>
      <c r="AO3399" s="434">
        <v>0</v>
      </c>
      <c r="AP3399" s="436" t="s">
        <v>23646</v>
      </c>
      <c r="AMG3399" s="185"/>
      <c r="AMH3399" s="185"/>
      <c r="AMI3399" s="185"/>
      <c r="AMJ3399" s="185"/>
      <c r="AMK3399" s="185"/>
    </row>
    <row r="3400" spans="34:1025" x14ac:dyDescent="0.2">
      <c r="AH3400" s="434" t="s">
        <v>255</v>
      </c>
      <c r="AI3400" s="434">
        <v>13166552</v>
      </c>
      <c r="AJ3400" s="434">
        <v>3.9369000000000001E-2</v>
      </c>
      <c r="AK3400" s="436" t="s">
        <v>19705</v>
      </c>
      <c r="AM3400" s="434" t="s">
        <v>254</v>
      </c>
      <c r="AN3400" s="434">
        <v>3216190</v>
      </c>
      <c r="AO3400" s="434">
        <v>0</v>
      </c>
      <c r="AP3400" s="436" t="s">
        <v>23647</v>
      </c>
      <c r="AMG3400" s="185"/>
      <c r="AMH3400" s="185"/>
      <c r="AMI3400" s="185"/>
      <c r="AMJ3400" s="185"/>
      <c r="AMK3400" s="185"/>
    </row>
    <row r="3401" spans="34:1025" x14ac:dyDescent="0.2">
      <c r="AH3401" s="434" t="s">
        <v>255</v>
      </c>
      <c r="AI3401" s="434">
        <v>13166703</v>
      </c>
      <c r="AJ3401" s="434">
        <v>8.6029000000000001E-3</v>
      </c>
      <c r="AK3401" s="436" t="s">
        <v>19706</v>
      </c>
      <c r="AM3401" s="434" t="s">
        <v>254</v>
      </c>
      <c r="AN3401" s="434">
        <v>3218967</v>
      </c>
      <c r="AO3401" s="434">
        <v>3.6609000000000003E-2</v>
      </c>
      <c r="AP3401" s="436" t="s">
        <v>23648</v>
      </c>
      <c r="AMG3401" s="185"/>
      <c r="AMH3401" s="185"/>
      <c r="AMI3401" s="185"/>
      <c r="AMJ3401" s="185"/>
      <c r="AMK3401" s="185"/>
    </row>
    <row r="3402" spans="34:1025" x14ac:dyDescent="0.2">
      <c r="AH3402" s="434" t="s">
        <v>255</v>
      </c>
      <c r="AI3402" s="434">
        <v>13172767</v>
      </c>
      <c r="AJ3402" s="434">
        <v>2.4627E-2</v>
      </c>
      <c r="AK3402" s="436" t="s">
        <v>19707</v>
      </c>
      <c r="AM3402" s="434" t="s">
        <v>254</v>
      </c>
      <c r="AN3402" s="434">
        <v>3219023</v>
      </c>
      <c r="AO3402" s="434">
        <v>5.0765000000000003E-3</v>
      </c>
      <c r="AP3402" s="436" t="s">
        <v>23649</v>
      </c>
      <c r="AMG3402" s="185"/>
      <c r="AMH3402" s="185"/>
      <c r="AMI3402" s="185"/>
      <c r="AMJ3402" s="185"/>
      <c r="AMK3402" s="185"/>
    </row>
    <row r="3403" spans="34:1025" x14ac:dyDescent="0.2">
      <c r="AH3403" s="434" t="s">
        <v>255</v>
      </c>
      <c r="AI3403" s="434">
        <v>13172811</v>
      </c>
      <c r="AJ3403" s="434">
        <v>1.7920999999999999E-2</v>
      </c>
      <c r="AK3403" s="436" t="s">
        <v>19708</v>
      </c>
      <c r="AM3403" s="434" t="s">
        <v>254</v>
      </c>
      <c r="AN3403" s="434">
        <v>3220985</v>
      </c>
      <c r="AO3403" s="434">
        <v>1.2451E-2</v>
      </c>
      <c r="AP3403" s="436" t="s">
        <v>23650</v>
      </c>
      <c r="AMG3403" s="185"/>
      <c r="AMH3403" s="185"/>
      <c r="AMI3403" s="185"/>
      <c r="AMJ3403" s="185"/>
      <c r="AMK3403" s="185"/>
    </row>
    <row r="3404" spans="34:1025" x14ac:dyDescent="0.2">
      <c r="AH3404" s="434" t="s">
        <v>255</v>
      </c>
      <c r="AI3404" s="434">
        <v>13173648</v>
      </c>
      <c r="AJ3404" s="434">
        <v>1.3218000000000001E-2</v>
      </c>
      <c r="AK3404" s="436" t="s">
        <v>19709</v>
      </c>
      <c r="AM3404" s="434" t="s">
        <v>254</v>
      </c>
      <c r="AN3404" s="434">
        <v>3221089</v>
      </c>
      <c r="AO3404" s="434">
        <v>9.9916999999999992E-3</v>
      </c>
      <c r="AP3404" s="436" t="s">
        <v>23651</v>
      </c>
      <c r="AMG3404" s="185"/>
      <c r="AMH3404" s="185"/>
      <c r="AMI3404" s="185"/>
      <c r="AMJ3404" s="185"/>
      <c r="AMK3404" s="185"/>
    </row>
    <row r="3405" spans="34:1025" x14ac:dyDescent="0.2">
      <c r="AH3405" s="434" t="s">
        <v>255</v>
      </c>
      <c r="AI3405" s="434">
        <v>13178332</v>
      </c>
      <c r="AJ3405" s="434">
        <v>2.1160999999999999E-2</v>
      </c>
      <c r="AK3405" s="436" t="s">
        <v>19710</v>
      </c>
      <c r="AM3405" s="434" t="s">
        <v>254</v>
      </c>
      <c r="AN3405" s="434">
        <v>3221091</v>
      </c>
      <c r="AO3405" s="434">
        <v>9.4097E-3</v>
      </c>
      <c r="AP3405" s="436" t="s">
        <v>23652</v>
      </c>
      <c r="AMG3405" s="185"/>
      <c r="AMH3405" s="185"/>
      <c r="AMI3405" s="185"/>
      <c r="AMJ3405" s="185"/>
      <c r="AMK3405" s="185"/>
    </row>
    <row r="3406" spans="34:1025" x14ac:dyDescent="0.2">
      <c r="AH3406" s="434" t="s">
        <v>255</v>
      </c>
      <c r="AI3406" s="434">
        <v>13178867</v>
      </c>
      <c r="AJ3406" s="434">
        <v>1.4819E-3</v>
      </c>
      <c r="AK3406" s="436" t="s">
        <v>19711</v>
      </c>
      <c r="AM3406" s="434" t="s">
        <v>254</v>
      </c>
      <c r="AN3406" s="434">
        <v>3221093</v>
      </c>
      <c r="AO3406" s="434">
        <v>1.7866E-2</v>
      </c>
      <c r="AP3406" s="436" t="s">
        <v>23653</v>
      </c>
      <c r="AMG3406" s="185"/>
      <c r="AMH3406" s="185"/>
      <c r="AMI3406" s="185"/>
      <c r="AMJ3406" s="185"/>
      <c r="AMK3406" s="185"/>
    </row>
    <row r="3407" spans="34:1025" x14ac:dyDescent="0.2">
      <c r="AH3407" s="434" t="s">
        <v>255</v>
      </c>
      <c r="AI3407" s="434">
        <v>13180094</v>
      </c>
      <c r="AJ3407" s="434">
        <v>1.6022999999999999E-2</v>
      </c>
      <c r="AK3407" s="436" t="s">
        <v>19712</v>
      </c>
      <c r="AM3407" s="434" t="s">
        <v>254</v>
      </c>
      <c r="AN3407" s="434">
        <v>3221353</v>
      </c>
      <c r="AO3407" s="434">
        <v>4.6656999999999997E-2</v>
      </c>
      <c r="AP3407" s="436" t="s">
        <v>23654</v>
      </c>
      <c r="AMG3407" s="185"/>
      <c r="AMH3407" s="185"/>
      <c r="AMI3407" s="185"/>
      <c r="AMJ3407" s="185"/>
      <c r="AMK3407" s="185"/>
    </row>
    <row r="3408" spans="34:1025" x14ac:dyDescent="0.2">
      <c r="AH3408" s="434" t="s">
        <v>255</v>
      </c>
      <c r="AI3408" s="434">
        <v>13194555</v>
      </c>
      <c r="AJ3408" s="434">
        <v>4.512E-2</v>
      </c>
      <c r="AK3408" s="436" t="s">
        <v>19713</v>
      </c>
      <c r="AM3408" s="434" t="s">
        <v>254</v>
      </c>
      <c r="AN3408" s="434">
        <v>3241143</v>
      </c>
      <c r="AO3408" s="434">
        <v>2.3321000000000001E-2</v>
      </c>
      <c r="AP3408" s="436" t="s">
        <v>18636</v>
      </c>
      <c r="AMG3408" s="185"/>
      <c r="AMH3408" s="185"/>
      <c r="AMI3408" s="185"/>
      <c r="AMJ3408" s="185"/>
      <c r="AMK3408" s="185"/>
    </row>
    <row r="3409" spans="34:1025" x14ac:dyDescent="0.2">
      <c r="AH3409" s="434" t="s">
        <v>255</v>
      </c>
      <c r="AI3409" s="434">
        <v>13197719</v>
      </c>
      <c r="AJ3409" s="434">
        <v>0</v>
      </c>
      <c r="AK3409" s="436" t="s">
        <v>19714</v>
      </c>
      <c r="AM3409" s="434" t="s">
        <v>254</v>
      </c>
      <c r="AN3409" s="434">
        <v>3242806</v>
      </c>
      <c r="AO3409" s="434">
        <v>6.8707000000000002E-4</v>
      </c>
      <c r="AP3409" s="436" t="s">
        <v>23655</v>
      </c>
      <c r="AMG3409" s="185"/>
      <c r="AMH3409" s="185"/>
      <c r="AMI3409" s="185"/>
      <c r="AMJ3409" s="185"/>
      <c r="AMK3409" s="185"/>
    </row>
    <row r="3410" spans="34:1025" x14ac:dyDescent="0.2">
      <c r="AH3410" s="434" t="s">
        <v>255</v>
      </c>
      <c r="AI3410" s="434">
        <v>13199199</v>
      </c>
      <c r="AJ3410" s="434">
        <v>1.8204000000000001E-2</v>
      </c>
      <c r="AK3410" s="436" t="s">
        <v>19715</v>
      </c>
      <c r="AM3410" s="434" t="s">
        <v>254</v>
      </c>
      <c r="AN3410" s="434">
        <v>3259227</v>
      </c>
      <c r="AO3410" s="434">
        <v>3.3857000000000002E-3</v>
      </c>
      <c r="AP3410" s="436" t="s">
        <v>18637</v>
      </c>
      <c r="AMG3410" s="185"/>
      <c r="AMH3410" s="185"/>
      <c r="AMI3410" s="185"/>
      <c r="AMJ3410" s="185"/>
      <c r="AMK3410" s="185"/>
    </row>
    <row r="3411" spans="34:1025" x14ac:dyDescent="0.2">
      <c r="AH3411" s="434" t="s">
        <v>255</v>
      </c>
      <c r="AI3411" s="434">
        <v>13215092</v>
      </c>
      <c r="AJ3411" s="434">
        <v>4.1857999999999999E-2</v>
      </c>
      <c r="AK3411" s="436" t="s">
        <v>19716</v>
      </c>
      <c r="AM3411" s="434" t="s">
        <v>254</v>
      </c>
      <c r="AN3411" s="434">
        <v>3260257</v>
      </c>
      <c r="AO3411" s="434">
        <v>5.3344999999999998E-4</v>
      </c>
      <c r="AP3411" s="436" t="s">
        <v>23656</v>
      </c>
      <c r="AMG3411" s="185"/>
      <c r="AMH3411" s="185"/>
      <c r="AMI3411" s="185"/>
      <c r="AMJ3411" s="185"/>
      <c r="AMK3411" s="185"/>
    </row>
    <row r="3412" spans="34:1025" x14ac:dyDescent="0.2">
      <c r="AH3412" s="434" t="s">
        <v>255</v>
      </c>
      <c r="AI3412" s="434">
        <v>13219051</v>
      </c>
      <c r="AJ3412" s="434">
        <v>2.725E-2</v>
      </c>
      <c r="AK3412" s="436" t="s">
        <v>19717</v>
      </c>
      <c r="AM3412" s="434" t="s">
        <v>254</v>
      </c>
      <c r="AN3412" s="434">
        <v>3260352</v>
      </c>
      <c r="AO3412" s="434">
        <v>2.0581000000000002E-3</v>
      </c>
      <c r="AP3412" s="436" t="s">
        <v>23657</v>
      </c>
      <c r="AMG3412" s="185"/>
      <c r="AMH3412" s="185"/>
      <c r="AMI3412" s="185"/>
      <c r="AMJ3412" s="185"/>
      <c r="AMK3412" s="185"/>
    </row>
    <row r="3413" spans="34:1025" x14ac:dyDescent="0.2">
      <c r="AH3413" s="434" t="s">
        <v>255</v>
      </c>
      <c r="AI3413" s="434">
        <v>13219939</v>
      </c>
      <c r="AJ3413" s="434">
        <v>1.5049999999999999E-2</v>
      </c>
      <c r="AK3413" s="436" t="s">
        <v>19718</v>
      </c>
      <c r="AM3413" s="434" t="s">
        <v>254</v>
      </c>
      <c r="AN3413" s="434">
        <v>3263669</v>
      </c>
      <c r="AO3413" s="434">
        <v>3.8336000000000002E-2</v>
      </c>
      <c r="AP3413" s="436" t="s">
        <v>23658</v>
      </c>
      <c r="AMG3413" s="185"/>
      <c r="AMH3413" s="185"/>
      <c r="AMI3413" s="185"/>
      <c r="AMJ3413" s="185"/>
      <c r="AMK3413" s="185"/>
    </row>
    <row r="3414" spans="34:1025" x14ac:dyDescent="0.2">
      <c r="AH3414" s="434" t="s">
        <v>255</v>
      </c>
      <c r="AI3414" s="434">
        <v>13219944</v>
      </c>
      <c r="AJ3414" s="434">
        <v>2.0566999999999998E-2</v>
      </c>
      <c r="AK3414" s="436" t="s">
        <v>19719</v>
      </c>
      <c r="AM3414" s="434" t="s">
        <v>254</v>
      </c>
      <c r="AN3414" s="434">
        <v>3263749</v>
      </c>
      <c r="AO3414" s="434">
        <v>2.6868E-2</v>
      </c>
      <c r="AP3414" s="436" t="s">
        <v>23659</v>
      </c>
      <c r="AMG3414" s="185"/>
      <c r="AMH3414" s="185"/>
      <c r="AMI3414" s="185"/>
      <c r="AMJ3414" s="185"/>
      <c r="AMK3414" s="185"/>
    </row>
    <row r="3415" spans="34:1025" x14ac:dyDescent="0.2">
      <c r="AH3415" s="434" t="s">
        <v>255</v>
      </c>
      <c r="AI3415" s="434">
        <v>13223556</v>
      </c>
      <c r="AJ3415" s="434">
        <v>0</v>
      </c>
      <c r="AK3415" s="436" t="s">
        <v>19720</v>
      </c>
      <c r="AM3415" s="434" t="s">
        <v>254</v>
      </c>
      <c r="AN3415" s="434">
        <v>3263877</v>
      </c>
      <c r="AO3415" s="434">
        <v>2.8587999999999999E-3</v>
      </c>
      <c r="AP3415" s="436" t="s">
        <v>23660</v>
      </c>
      <c r="AMG3415" s="185"/>
      <c r="AMH3415" s="185"/>
      <c r="AMI3415" s="185"/>
      <c r="AMJ3415" s="185"/>
      <c r="AMK3415" s="185"/>
    </row>
    <row r="3416" spans="34:1025" x14ac:dyDescent="0.2">
      <c r="AH3416" s="434" t="s">
        <v>255</v>
      </c>
      <c r="AI3416" s="434">
        <v>13223616</v>
      </c>
      <c r="AJ3416" s="434">
        <v>0</v>
      </c>
      <c r="AK3416" s="436" t="s">
        <v>19721</v>
      </c>
      <c r="AM3416" s="434" t="s">
        <v>254</v>
      </c>
      <c r="AN3416" s="434">
        <v>3263881</v>
      </c>
      <c r="AO3416" s="434">
        <v>0</v>
      </c>
      <c r="AP3416" s="436" t="s">
        <v>23661</v>
      </c>
      <c r="AMG3416" s="185"/>
      <c r="AMH3416" s="185"/>
      <c r="AMI3416" s="185"/>
      <c r="AMJ3416" s="185"/>
      <c r="AMK3416" s="185"/>
    </row>
    <row r="3417" spans="34:1025" x14ac:dyDescent="0.2">
      <c r="AH3417" s="434" t="s">
        <v>255</v>
      </c>
      <c r="AI3417" s="434">
        <v>13223617</v>
      </c>
      <c r="AJ3417" s="434">
        <v>0</v>
      </c>
      <c r="AK3417" s="436" t="s">
        <v>19722</v>
      </c>
      <c r="AM3417" s="434" t="s">
        <v>254</v>
      </c>
      <c r="AN3417" s="434">
        <v>3263935</v>
      </c>
      <c r="AO3417" s="434">
        <v>5.3344999999999998E-4</v>
      </c>
      <c r="AP3417" s="436" t="s">
        <v>23662</v>
      </c>
      <c r="AMG3417" s="185"/>
      <c r="AMH3417" s="185"/>
      <c r="AMI3417" s="185"/>
      <c r="AMJ3417" s="185"/>
      <c r="AMK3417" s="185"/>
    </row>
    <row r="3418" spans="34:1025" x14ac:dyDescent="0.2">
      <c r="AH3418" s="434" t="s">
        <v>255</v>
      </c>
      <c r="AI3418" s="434">
        <v>13223619</v>
      </c>
      <c r="AJ3418" s="434">
        <v>0</v>
      </c>
      <c r="AK3418" s="436" t="s">
        <v>19723</v>
      </c>
      <c r="AM3418" s="434" t="s">
        <v>254</v>
      </c>
      <c r="AN3418" s="434">
        <v>3265252</v>
      </c>
      <c r="AO3418" s="434">
        <v>3.3061E-2</v>
      </c>
      <c r="AP3418" s="436" t="s">
        <v>23663</v>
      </c>
      <c r="AMG3418" s="185"/>
      <c r="AMH3418" s="185"/>
      <c r="AMI3418" s="185"/>
      <c r="AMJ3418" s="185"/>
      <c r="AMK3418" s="185"/>
    </row>
    <row r="3419" spans="34:1025" x14ac:dyDescent="0.2">
      <c r="AH3419" s="434" t="s">
        <v>255</v>
      </c>
      <c r="AI3419" s="434">
        <v>13223889</v>
      </c>
      <c r="AJ3419" s="434">
        <v>0</v>
      </c>
      <c r="AK3419" s="436" t="s">
        <v>19724</v>
      </c>
      <c r="AM3419" s="434" t="s">
        <v>254</v>
      </c>
      <c r="AN3419" s="434">
        <v>3307946</v>
      </c>
      <c r="AO3419" s="434">
        <v>3.4919E-3</v>
      </c>
      <c r="AP3419" s="436" t="s">
        <v>23664</v>
      </c>
      <c r="AMG3419" s="185"/>
      <c r="AMH3419" s="185"/>
      <c r="AMI3419" s="185"/>
      <c r="AMJ3419" s="185"/>
      <c r="AMK3419" s="185"/>
    </row>
    <row r="3420" spans="34:1025" x14ac:dyDescent="0.2">
      <c r="AH3420" s="434" t="s">
        <v>255</v>
      </c>
      <c r="AI3420" s="434">
        <v>13226185</v>
      </c>
      <c r="AJ3420" s="434">
        <v>3.0620999999999999E-2</v>
      </c>
      <c r="AK3420" s="436" t="s">
        <v>19725</v>
      </c>
      <c r="AM3420" s="434" t="s">
        <v>254</v>
      </c>
      <c r="AN3420" s="434">
        <v>3307947</v>
      </c>
      <c r="AO3420" s="434">
        <v>1.7124E-2</v>
      </c>
      <c r="AP3420" s="436" t="s">
        <v>23665</v>
      </c>
      <c r="AMG3420" s="185"/>
      <c r="AMH3420" s="185"/>
      <c r="AMI3420" s="185"/>
      <c r="AMJ3420" s="185"/>
      <c r="AMK3420" s="185"/>
    </row>
    <row r="3421" spans="34:1025" x14ac:dyDescent="0.2">
      <c r="AH3421" s="434" t="s">
        <v>255</v>
      </c>
      <c r="AI3421" s="434">
        <v>13228801</v>
      </c>
      <c r="AJ3421" s="434">
        <v>3.3946999999999998E-2</v>
      </c>
      <c r="AK3421" s="436" t="s">
        <v>19726</v>
      </c>
      <c r="AM3421" s="434" t="s">
        <v>254</v>
      </c>
      <c r="AN3421" s="434">
        <v>3308394</v>
      </c>
      <c r="AO3421" s="434">
        <v>2.5135000000000001E-2</v>
      </c>
      <c r="AP3421" s="436" t="s">
        <v>23666</v>
      </c>
      <c r="AMG3421" s="185"/>
      <c r="AMH3421" s="185"/>
      <c r="AMI3421" s="185"/>
      <c r="AMJ3421" s="185"/>
      <c r="AMK3421" s="185"/>
    </row>
    <row r="3422" spans="34:1025" x14ac:dyDescent="0.2">
      <c r="AH3422" s="434" t="s">
        <v>255</v>
      </c>
      <c r="AI3422" s="434">
        <v>13230578</v>
      </c>
      <c r="AJ3422" s="434">
        <v>1.1193E-2</v>
      </c>
      <c r="AK3422" s="436" t="s">
        <v>19727</v>
      </c>
      <c r="AM3422" s="434" t="s">
        <v>254</v>
      </c>
      <c r="AN3422" s="434">
        <v>3311195</v>
      </c>
      <c r="AO3422" s="434">
        <v>6.2950999999999997E-3</v>
      </c>
      <c r="AP3422" s="436" t="s">
        <v>23667</v>
      </c>
      <c r="AMG3422" s="185"/>
      <c r="AMH3422" s="185"/>
      <c r="AMI3422" s="185"/>
      <c r="AMJ3422" s="185"/>
      <c r="AMK3422" s="185"/>
    </row>
    <row r="3423" spans="34:1025" x14ac:dyDescent="0.2">
      <c r="AH3423" s="434" t="s">
        <v>255</v>
      </c>
      <c r="AI3423" s="434">
        <v>13234919</v>
      </c>
      <c r="AJ3423" s="434">
        <v>1.8938E-2</v>
      </c>
      <c r="AK3423" s="436" t="s">
        <v>19728</v>
      </c>
      <c r="AM3423" s="434" t="s">
        <v>254</v>
      </c>
      <c r="AN3423" s="434">
        <v>3311850</v>
      </c>
      <c r="AO3423" s="434">
        <v>0</v>
      </c>
      <c r="AP3423" s="436" t="s">
        <v>23668</v>
      </c>
      <c r="AMG3423" s="185"/>
      <c r="AMH3423" s="185"/>
      <c r="AMI3423" s="185"/>
      <c r="AMJ3423" s="185"/>
      <c r="AMK3423" s="185"/>
    </row>
    <row r="3424" spans="34:1025" x14ac:dyDescent="0.2">
      <c r="AH3424" s="434" t="s">
        <v>255</v>
      </c>
      <c r="AI3424" s="434">
        <v>13235300</v>
      </c>
      <c r="AJ3424" s="434">
        <v>4.5412000000000001E-2</v>
      </c>
      <c r="AK3424" s="436" t="s">
        <v>19729</v>
      </c>
      <c r="AM3424" s="434" t="s">
        <v>254</v>
      </c>
      <c r="AN3424" s="434">
        <v>3311870</v>
      </c>
      <c r="AO3424" s="434">
        <v>9.0258999999999999E-3</v>
      </c>
      <c r="AP3424" s="436" t="s">
        <v>23669</v>
      </c>
      <c r="AMG3424" s="185"/>
      <c r="AMH3424" s="185"/>
      <c r="AMI3424" s="185"/>
      <c r="AMJ3424" s="185"/>
      <c r="AMK3424" s="185"/>
    </row>
    <row r="3425" spans="34:1025" x14ac:dyDescent="0.2">
      <c r="AH3425" s="434" t="s">
        <v>255</v>
      </c>
      <c r="AI3425" s="434">
        <v>13235671</v>
      </c>
      <c r="AJ3425" s="434">
        <v>2.2991999999999999E-2</v>
      </c>
      <c r="AK3425" s="436" t="s">
        <v>19730</v>
      </c>
      <c r="AM3425" s="434" t="s">
        <v>254</v>
      </c>
      <c r="AN3425" s="434">
        <v>3327142</v>
      </c>
      <c r="AO3425" s="434">
        <v>2.3937000000000001E-4</v>
      </c>
      <c r="AP3425" s="436" t="s">
        <v>23670</v>
      </c>
      <c r="AMG3425" s="185"/>
      <c r="AMH3425" s="185"/>
      <c r="AMI3425" s="185"/>
      <c r="AMJ3425" s="185"/>
      <c r="AMK3425" s="185"/>
    </row>
    <row r="3426" spans="34:1025" x14ac:dyDescent="0.2">
      <c r="AH3426" s="434" t="s">
        <v>255</v>
      </c>
      <c r="AI3426" s="434">
        <v>13242332</v>
      </c>
      <c r="AJ3426" s="434">
        <v>5.6826999999999997E-3</v>
      </c>
      <c r="AK3426" s="436" t="s">
        <v>19731</v>
      </c>
      <c r="AM3426" s="434" t="s">
        <v>254</v>
      </c>
      <c r="AN3426" s="434">
        <v>3327190</v>
      </c>
      <c r="AO3426" s="434">
        <v>0</v>
      </c>
      <c r="AP3426" s="436" t="s">
        <v>23671</v>
      </c>
      <c r="AMG3426" s="185"/>
      <c r="AMH3426" s="185"/>
      <c r="AMI3426" s="185"/>
      <c r="AMJ3426" s="185"/>
      <c r="AMK3426" s="185"/>
    </row>
    <row r="3427" spans="34:1025" x14ac:dyDescent="0.2">
      <c r="AH3427" s="434" t="s">
        <v>255</v>
      </c>
      <c r="AI3427" s="434">
        <v>13243060</v>
      </c>
      <c r="AJ3427" s="434">
        <v>7.9185000000000002E-3</v>
      </c>
      <c r="AK3427" s="436" t="s">
        <v>19732</v>
      </c>
      <c r="AM3427" s="434" t="s">
        <v>254</v>
      </c>
      <c r="AN3427" s="434">
        <v>3344028</v>
      </c>
      <c r="AO3427" s="434">
        <v>2.5919000000000001E-2</v>
      </c>
      <c r="AP3427" s="436" t="s">
        <v>23672</v>
      </c>
      <c r="AMG3427" s="185"/>
      <c r="AMH3427" s="185"/>
      <c r="AMI3427" s="185"/>
      <c r="AMJ3427" s="185"/>
      <c r="AMK3427" s="185"/>
    </row>
    <row r="3428" spans="34:1025" x14ac:dyDescent="0.2">
      <c r="AH3428" s="434" t="s">
        <v>255</v>
      </c>
      <c r="AI3428" s="434">
        <v>13243999</v>
      </c>
      <c r="AJ3428" s="434">
        <v>2.6048E-3</v>
      </c>
      <c r="AK3428" s="436" t="s">
        <v>19733</v>
      </c>
      <c r="AM3428" s="434" t="s">
        <v>254</v>
      </c>
      <c r="AN3428" s="434">
        <v>3367169</v>
      </c>
      <c r="AO3428" s="434">
        <v>2.8579E-2</v>
      </c>
      <c r="AP3428" s="436" t="s">
        <v>23673</v>
      </c>
      <c r="AMG3428" s="185"/>
      <c r="AMH3428" s="185"/>
      <c r="AMI3428" s="185"/>
      <c r="AMJ3428" s="185"/>
      <c r="AMK3428" s="185"/>
    </row>
    <row r="3429" spans="34:1025" x14ac:dyDescent="0.2">
      <c r="AH3429" s="434" t="s">
        <v>255</v>
      </c>
      <c r="AI3429" s="434">
        <v>13249107</v>
      </c>
      <c r="AJ3429" s="434">
        <v>4.0835000000000003E-2</v>
      </c>
      <c r="AK3429" s="436" t="s">
        <v>19734</v>
      </c>
      <c r="AM3429" s="434" t="s">
        <v>254</v>
      </c>
      <c r="AN3429" s="434">
        <v>3461246</v>
      </c>
      <c r="AO3429" s="434">
        <v>8.4159999999999997E-4</v>
      </c>
      <c r="AP3429" s="436" t="s">
        <v>23674</v>
      </c>
      <c r="AMG3429" s="185"/>
      <c r="AMH3429" s="185"/>
      <c r="AMI3429" s="185"/>
      <c r="AMJ3429" s="185"/>
      <c r="AMK3429" s="185"/>
    </row>
    <row r="3430" spans="34:1025" x14ac:dyDescent="0.2">
      <c r="AH3430" s="434" t="s">
        <v>255</v>
      </c>
      <c r="AI3430" s="434">
        <v>13257168</v>
      </c>
      <c r="AJ3430" s="434">
        <v>6.3044999999999996E-4</v>
      </c>
      <c r="AK3430" s="436" t="s">
        <v>19735</v>
      </c>
      <c r="AM3430" s="434" t="s">
        <v>254</v>
      </c>
      <c r="AN3430" s="434">
        <v>3464512</v>
      </c>
      <c r="AO3430" s="434">
        <v>0</v>
      </c>
      <c r="AP3430" s="436" t="s">
        <v>23675</v>
      </c>
      <c r="AMG3430" s="185"/>
      <c r="AMH3430" s="185"/>
      <c r="AMI3430" s="185"/>
      <c r="AMJ3430" s="185"/>
      <c r="AMK3430" s="185"/>
    </row>
    <row r="3431" spans="34:1025" x14ac:dyDescent="0.2">
      <c r="AH3431" s="434" t="s">
        <v>255</v>
      </c>
      <c r="AI3431" s="434">
        <v>13257786</v>
      </c>
      <c r="AJ3431" s="434">
        <v>2.2134000000000001E-2</v>
      </c>
      <c r="AK3431" s="436" t="s">
        <v>19736</v>
      </c>
      <c r="AM3431" s="434" t="s">
        <v>254</v>
      </c>
      <c r="AN3431" s="434">
        <v>3477801</v>
      </c>
      <c r="AO3431" s="434">
        <v>1.7141999999999999E-3</v>
      </c>
      <c r="AP3431" s="436" t="s">
        <v>23676</v>
      </c>
      <c r="AMG3431" s="185"/>
      <c r="AMH3431" s="185"/>
      <c r="AMI3431" s="185"/>
      <c r="AMJ3431" s="185"/>
      <c r="AMK3431" s="185"/>
    </row>
    <row r="3432" spans="34:1025" x14ac:dyDescent="0.2">
      <c r="AH3432" s="434" t="s">
        <v>255</v>
      </c>
      <c r="AI3432" s="434">
        <v>13257905</v>
      </c>
      <c r="AJ3432" s="434">
        <v>4.7907999999999999E-2</v>
      </c>
      <c r="AK3432" s="436" t="s">
        <v>19737</v>
      </c>
      <c r="AM3432" s="434" t="s">
        <v>254</v>
      </c>
      <c r="AN3432" s="434">
        <v>3479062</v>
      </c>
      <c r="AO3432" s="434">
        <v>4.8398999999999998E-2</v>
      </c>
      <c r="AP3432" s="436" t="s">
        <v>23677</v>
      </c>
      <c r="AMG3432" s="185"/>
      <c r="AMH3432" s="185"/>
      <c r="AMI3432" s="185"/>
      <c r="AMJ3432" s="185"/>
      <c r="AMK3432" s="185"/>
    </row>
    <row r="3433" spans="34:1025" x14ac:dyDescent="0.2">
      <c r="AH3433" s="434" t="s">
        <v>255</v>
      </c>
      <c r="AI3433" s="434">
        <v>13276330</v>
      </c>
      <c r="AJ3433" s="434">
        <v>2.7285999999999999E-4</v>
      </c>
      <c r="AK3433" s="436" t="s">
        <v>19738</v>
      </c>
      <c r="AM3433" s="434" t="s">
        <v>254</v>
      </c>
      <c r="AN3433" s="434">
        <v>3479666</v>
      </c>
      <c r="AO3433" s="434">
        <v>2.8773E-2</v>
      </c>
      <c r="AP3433" s="436" t="s">
        <v>23678</v>
      </c>
      <c r="AMG3433" s="185"/>
      <c r="AMH3433" s="185"/>
      <c r="AMI3433" s="185"/>
      <c r="AMJ3433" s="185"/>
      <c r="AMK3433" s="185"/>
    </row>
    <row r="3434" spans="34:1025" x14ac:dyDescent="0.2">
      <c r="AH3434" s="434" t="s">
        <v>255</v>
      </c>
      <c r="AI3434" s="434">
        <v>13281390</v>
      </c>
      <c r="AJ3434" s="434">
        <v>3.9222E-2</v>
      </c>
      <c r="AK3434" s="436" t="s">
        <v>19739</v>
      </c>
      <c r="AM3434" s="434" t="s">
        <v>254</v>
      </c>
      <c r="AN3434" s="434">
        <v>3495049</v>
      </c>
      <c r="AO3434" s="434">
        <v>4.8174000000000002E-2</v>
      </c>
      <c r="AP3434" s="436" t="s">
        <v>23679</v>
      </c>
      <c r="AMG3434" s="185"/>
      <c r="AMH3434" s="185"/>
      <c r="AMI3434" s="185"/>
      <c r="AMJ3434" s="185"/>
      <c r="AMK3434" s="185"/>
    </row>
    <row r="3435" spans="34:1025" x14ac:dyDescent="0.2">
      <c r="AH3435" s="434" t="s">
        <v>255</v>
      </c>
      <c r="AI3435" s="434">
        <v>13285762</v>
      </c>
      <c r="AJ3435" s="434">
        <v>0</v>
      </c>
      <c r="AK3435" s="436" t="s">
        <v>19740</v>
      </c>
      <c r="AM3435" s="434" t="s">
        <v>254</v>
      </c>
      <c r="AN3435" s="434">
        <v>3498519</v>
      </c>
      <c r="AO3435" s="434">
        <v>0</v>
      </c>
      <c r="AP3435" s="436" t="s">
        <v>23680</v>
      </c>
      <c r="AMG3435" s="185"/>
      <c r="AMH3435" s="185"/>
      <c r="AMI3435" s="185"/>
      <c r="AMJ3435" s="185"/>
      <c r="AMK3435" s="185"/>
    </row>
    <row r="3436" spans="34:1025" x14ac:dyDescent="0.2">
      <c r="AH3436" s="434" t="s">
        <v>255</v>
      </c>
      <c r="AI3436" s="434">
        <v>13289451</v>
      </c>
      <c r="AJ3436" s="434">
        <v>6.5174999999999999E-3</v>
      </c>
      <c r="AK3436" s="436" t="s">
        <v>19741</v>
      </c>
      <c r="AM3436" s="434" t="s">
        <v>254</v>
      </c>
      <c r="AN3436" s="434">
        <v>3509079</v>
      </c>
      <c r="AO3436" s="434">
        <v>1.4467000000000001E-2</v>
      </c>
      <c r="AP3436" s="436" t="s">
        <v>23681</v>
      </c>
      <c r="AMG3436" s="185"/>
      <c r="AMH3436" s="185"/>
      <c r="AMI3436" s="185"/>
      <c r="AMJ3436" s="185"/>
      <c r="AMK3436" s="185"/>
    </row>
    <row r="3437" spans="34:1025" x14ac:dyDescent="0.2">
      <c r="AH3437" s="434" t="s">
        <v>255</v>
      </c>
      <c r="AI3437" s="434">
        <v>13294421</v>
      </c>
      <c r="AJ3437" s="434">
        <v>3.8929999999999999E-2</v>
      </c>
      <c r="AK3437" s="436" t="s">
        <v>19742</v>
      </c>
      <c r="AM3437" s="434" t="s">
        <v>254</v>
      </c>
      <c r="AN3437" s="434">
        <v>3511183</v>
      </c>
      <c r="AO3437" s="434">
        <v>3.3857000000000002E-3</v>
      </c>
      <c r="AP3437" s="436" t="s">
        <v>23682</v>
      </c>
      <c r="AMG3437" s="185"/>
      <c r="AMH3437" s="185"/>
      <c r="AMI3437" s="185"/>
      <c r="AMJ3437" s="185"/>
      <c r="AMK3437" s="185"/>
    </row>
    <row r="3438" spans="34:1025" x14ac:dyDescent="0.2">
      <c r="AH3438" s="434" t="s">
        <v>255</v>
      </c>
      <c r="AI3438" s="434">
        <v>13300301</v>
      </c>
      <c r="AJ3438" s="434">
        <v>4.6177000000000002E-4</v>
      </c>
      <c r="AK3438" s="436" t="s">
        <v>19743</v>
      </c>
      <c r="AM3438" s="434" t="s">
        <v>254</v>
      </c>
      <c r="AN3438" s="434">
        <v>3511195</v>
      </c>
      <c r="AO3438" s="434">
        <v>1.1903E-3</v>
      </c>
      <c r="AP3438" s="436" t="s">
        <v>23683</v>
      </c>
      <c r="AMG3438" s="185"/>
      <c r="AMH3438" s="185"/>
      <c r="AMI3438" s="185"/>
      <c r="AMJ3438" s="185"/>
      <c r="AMK3438" s="185"/>
    </row>
    <row r="3439" spans="34:1025" x14ac:dyDescent="0.2">
      <c r="AH3439" s="434" t="s">
        <v>255</v>
      </c>
      <c r="AI3439" s="434">
        <v>13302323</v>
      </c>
      <c r="AJ3439" s="434">
        <v>1.8204000000000001E-2</v>
      </c>
      <c r="AK3439" s="436" t="s">
        <v>19744</v>
      </c>
      <c r="AM3439" s="434" t="s">
        <v>254</v>
      </c>
      <c r="AN3439" s="434">
        <v>3512895</v>
      </c>
      <c r="AO3439" s="434">
        <v>1.9318999999999999E-2</v>
      </c>
      <c r="AP3439" s="436" t="s">
        <v>23684</v>
      </c>
      <c r="AMG3439" s="185"/>
      <c r="AMH3439" s="185"/>
      <c r="AMI3439" s="185"/>
      <c r="AMJ3439" s="185"/>
      <c r="AMK3439" s="185"/>
    </row>
    <row r="3440" spans="34:1025" x14ac:dyDescent="0.2">
      <c r="AH3440" s="434" t="s">
        <v>255</v>
      </c>
      <c r="AI3440" s="434">
        <v>13304065</v>
      </c>
      <c r="AJ3440" s="434">
        <v>3.0484000000000001E-2</v>
      </c>
      <c r="AK3440" s="436" t="s">
        <v>19745</v>
      </c>
      <c r="AM3440" s="434" t="s">
        <v>254</v>
      </c>
      <c r="AN3440" s="434">
        <v>3521144</v>
      </c>
      <c r="AO3440" s="434">
        <v>1.1568E-4</v>
      </c>
      <c r="AP3440" s="436" t="s">
        <v>23685</v>
      </c>
      <c r="AMG3440" s="185"/>
      <c r="AMH3440" s="185"/>
      <c r="AMI3440" s="185"/>
      <c r="AMJ3440" s="185"/>
      <c r="AMK3440" s="185"/>
    </row>
    <row r="3441" spans="34:1025" x14ac:dyDescent="0.2">
      <c r="AH3441" s="434" t="s">
        <v>255</v>
      </c>
      <c r="AI3441" s="434">
        <v>13305476</v>
      </c>
      <c r="AJ3441" s="434">
        <v>7.3844000000000002E-3</v>
      </c>
      <c r="AK3441" s="436" t="s">
        <v>19746</v>
      </c>
      <c r="AM3441" s="434" t="s">
        <v>254</v>
      </c>
      <c r="AN3441" s="434">
        <v>3545467</v>
      </c>
      <c r="AO3441" s="434">
        <v>3.8238E-3</v>
      </c>
      <c r="AP3441" s="436" t="s">
        <v>18653</v>
      </c>
      <c r="AMG3441" s="185"/>
      <c r="AMH3441" s="185"/>
      <c r="AMI3441" s="185"/>
      <c r="AMJ3441" s="185"/>
      <c r="AMK3441" s="185"/>
    </row>
    <row r="3442" spans="34:1025" x14ac:dyDescent="0.2">
      <c r="AH3442" s="434" t="s">
        <v>255</v>
      </c>
      <c r="AI3442" s="434">
        <v>13305792</v>
      </c>
      <c r="AJ3442" s="434">
        <v>1.3218000000000001E-2</v>
      </c>
      <c r="AK3442" s="436" t="s">
        <v>19747</v>
      </c>
      <c r="AM3442" s="434" t="s">
        <v>254</v>
      </c>
      <c r="AN3442" s="434">
        <v>3554996</v>
      </c>
      <c r="AO3442" s="434">
        <v>4.8799000000000004E-3</v>
      </c>
      <c r="AP3442" s="436" t="s">
        <v>23686</v>
      </c>
      <c r="AMG3442" s="185"/>
      <c r="AMH3442" s="185"/>
      <c r="AMI3442" s="185"/>
      <c r="AMJ3442" s="185"/>
      <c r="AMK3442" s="185"/>
    </row>
    <row r="3443" spans="34:1025" x14ac:dyDescent="0.2">
      <c r="AH3443" s="434" t="s">
        <v>255</v>
      </c>
      <c r="AI3443" s="434">
        <v>13307040</v>
      </c>
      <c r="AJ3443" s="434">
        <v>2.98E-2</v>
      </c>
      <c r="AK3443" s="436" t="s">
        <v>19748</v>
      </c>
      <c r="AM3443" s="434" t="s">
        <v>254</v>
      </c>
      <c r="AN3443" s="434">
        <v>3561773</v>
      </c>
      <c r="AO3443" s="434">
        <v>1.9977999999999999E-2</v>
      </c>
      <c r="AP3443" s="436" t="s">
        <v>23687</v>
      </c>
      <c r="AMG3443" s="185"/>
      <c r="AMH3443" s="185"/>
      <c r="AMI3443" s="185"/>
      <c r="AMJ3443" s="185"/>
      <c r="AMK3443" s="185"/>
    </row>
    <row r="3444" spans="34:1025" x14ac:dyDescent="0.2">
      <c r="AH3444" s="434" t="s">
        <v>255</v>
      </c>
      <c r="AI3444" s="434">
        <v>13324483</v>
      </c>
      <c r="AJ3444" s="434">
        <v>4.7613999999999997E-2</v>
      </c>
      <c r="AK3444" s="436" t="s">
        <v>19749</v>
      </c>
      <c r="AM3444" s="434" t="s">
        <v>254</v>
      </c>
      <c r="AN3444" s="434">
        <v>3563720</v>
      </c>
      <c r="AO3444" s="434">
        <v>8.4159999999999997E-4</v>
      </c>
      <c r="AP3444" s="436" t="s">
        <v>18655</v>
      </c>
      <c r="AMG3444" s="185"/>
      <c r="AMH3444" s="185"/>
      <c r="AMI3444" s="185"/>
      <c r="AMJ3444" s="185"/>
      <c r="AMK3444" s="185"/>
    </row>
    <row r="3445" spans="34:1025" x14ac:dyDescent="0.2">
      <c r="AH3445" s="434" t="s">
        <v>255</v>
      </c>
      <c r="AI3445" s="434">
        <v>13335905</v>
      </c>
      <c r="AJ3445" s="434">
        <v>2.1402999999999998E-2</v>
      </c>
      <c r="AK3445" s="436" t="s">
        <v>19750</v>
      </c>
      <c r="AM3445" s="434" t="s">
        <v>254</v>
      </c>
      <c r="AN3445" s="434">
        <v>3568302</v>
      </c>
      <c r="AO3445" s="434">
        <v>1.5342E-2</v>
      </c>
      <c r="AP3445" s="436" t="s">
        <v>23688</v>
      </c>
      <c r="AMG3445" s="185"/>
      <c r="AMH3445" s="185"/>
      <c r="AMI3445" s="185"/>
      <c r="AMJ3445" s="185"/>
      <c r="AMK3445" s="185"/>
    </row>
    <row r="3446" spans="34:1025" x14ac:dyDescent="0.2">
      <c r="AH3446" s="434" t="s">
        <v>255</v>
      </c>
      <c r="AI3446" s="434">
        <v>13336098</v>
      </c>
      <c r="AJ3446" s="434">
        <v>3.4368000000000003E-2</v>
      </c>
      <c r="AK3446" s="436" t="s">
        <v>19751</v>
      </c>
      <c r="AM3446" s="434" t="s">
        <v>254</v>
      </c>
      <c r="AN3446" s="434">
        <v>3588777</v>
      </c>
      <c r="AO3446" s="434">
        <v>4.8510999999999999E-2</v>
      </c>
      <c r="AP3446" s="436" t="s">
        <v>23689</v>
      </c>
      <c r="AMG3446" s="185"/>
      <c r="AMH3446" s="185"/>
      <c r="AMI3446" s="185"/>
      <c r="AMJ3446" s="185"/>
      <c r="AMK3446" s="185"/>
    </row>
    <row r="3447" spans="34:1025" x14ac:dyDescent="0.2">
      <c r="AH3447" s="434" t="s">
        <v>255</v>
      </c>
      <c r="AI3447" s="434">
        <v>13352954</v>
      </c>
      <c r="AJ3447" s="434">
        <v>1.4819E-3</v>
      </c>
      <c r="AK3447" s="436" t="s">
        <v>19752</v>
      </c>
      <c r="AM3447" s="434" t="s">
        <v>254</v>
      </c>
      <c r="AN3447" s="434">
        <v>3595350</v>
      </c>
      <c r="AO3447" s="434">
        <v>4.5478999999999999E-2</v>
      </c>
      <c r="AP3447" s="436" t="s">
        <v>23690</v>
      </c>
      <c r="AMG3447" s="185"/>
      <c r="AMH3447" s="185"/>
      <c r="AMI3447" s="185"/>
      <c r="AMJ3447" s="185"/>
      <c r="AMK3447" s="185"/>
    </row>
    <row r="3448" spans="34:1025" x14ac:dyDescent="0.2">
      <c r="AH3448" s="434" t="s">
        <v>255</v>
      </c>
      <c r="AI3448" s="434">
        <v>13382811</v>
      </c>
      <c r="AJ3448" s="434">
        <v>2.4313000000000001E-2</v>
      </c>
      <c r="AK3448" s="436" t="s">
        <v>19753</v>
      </c>
      <c r="AM3448" s="434" t="s">
        <v>254</v>
      </c>
      <c r="AN3448" s="434">
        <v>3615589</v>
      </c>
      <c r="AO3448" s="434">
        <v>2.3064000000000001E-2</v>
      </c>
      <c r="AP3448" s="436" t="s">
        <v>23691</v>
      </c>
      <c r="AMG3448" s="185"/>
      <c r="AMH3448" s="185"/>
      <c r="AMI3448" s="185"/>
      <c r="AMJ3448" s="185"/>
      <c r="AMK3448" s="185"/>
    </row>
    <row r="3449" spans="34:1025" x14ac:dyDescent="0.2">
      <c r="AH3449" s="434" t="s">
        <v>255</v>
      </c>
      <c r="AI3449" s="434">
        <v>13399886</v>
      </c>
      <c r="AJ3449" s="434">
        <v>3.3454999999999999E-2</v>
      </c>
      <c r="AK3449" s="436" t="s">
        <v>19754</v>
      </c>
      <c r="AM3449" s="434" t="s">
        <v>254</v>
      </c>
      <c r="AN3449" s="434">
        <v>3626384</v>
      </c>
      <c r="AO3449" s="434">
        <v>9.0258999999999999E-3</v>
      </c>
      <c r="AP3449" s="436" t="s">
        <v>23692</v>
      </c>
      <c r="AMG3449" s="185"/>
      <c r="AMH3449" s="185"/>
      <c r="AMI3449" s="185"/>
      <c r="AMJ3449" s="185"/>
      <c r="AMK3449" s="185"/>
    </row>
    <row r="3450" spans="34:1025" x14ac:dyDescent="0.2">
      <c r="AH3450" s="434" t="s">
        <v>255</v>
      </c>
      <c r="AI3450" s="434">
        <v>13418533</v>
      </c>
      <c r="AJ3450" s="434">
        <v>2.6048E-3</v>
      </c>
      <c r="AK3450" s="436" t="s">
        <v>19755</v>
      </c>
      <c r="AM3450" s="434" t="s">
        <v>254</v>
      </c>
      <c r="AN3450" s="434">
        <v>3633240</v>
      </c>
      <c r="AO3450" s="434">
        <v>4.3964000000000003E-2</v>
      </c>
      <c r="AP3450" s="436" t="s">
        <v>23693</v>
      </c>
      <c r="AMG3450" s="185"/>
      <c r="AMH3450" s="185"/>
      <c r="AMI3450" s="185"/>
      <c r="AMJ3450" s="185"/>
      <c r="AMK3450" s="185"/>
    </row>
    <row r="3451" spans="34:1025" x14ac:dyDescent="0.2">
      <c r="AH3451" s="434" t="s">
        <v>255</v>
      </c>
      <c r="AI3451" s="434">
        <v>13435318</v>
      </c>
      <c r="AJ3451" s="434">
        <v>2.6048E-3</v>
      </c>
      <c r="AK3451" s="436" t="s">
        <v>19756</v>
      </c>
      <c r="AM3451" s="434" t="s">
        <v>254</v>
      </c>
      <c r="AN3451" s="434">
        <v>3633936</v>
      </c>
      <c r="AO3451" s="434">
        <v>4.3964000000000003E-2</v>
      </c>
      <c r="AP3451" s="436" t="s">
        <v>23694</v>
      </c>
      <c r="AMG3451" s="185"/>
      <c r="AMH3451" s="185"/>
      <c r="AMI3451" s="185"/>
      <c r="AMJ3451" s="185"/>
      <c r="AMK3451" s="185"/>
    </row>
    <row r="3452" spans="34:1025" x14ac:dyDescent="0.2">
      <c r="AH3452" s="434" t="s">
        <v>255</v>
      </c>
      <c r="AI3452" s="434">
        <v>13451495</v>
      </c>
      <c r="AJ3452" s="434">
        <v>3.3806999999999997E-2</v>
      </c>
      <c r="AK3452" s="436" t="s">
        <v>19757</v>
      </c>
      <c r="AM3452" s="434" t="s">
        <v>254</v>
      </c>
      <c r="AN3452" s="434">
        <v>3634486</v>
      </c>
      <c r="AO3452" s="434">
        <v>2.663E-3</v>
      </c>
      <c r="AP3452" s="436" t="s">
        <v>23695</v>
      </c>
      <c r="AMG3452" s="185"/>
      <c r="AMH3452" s="185"/>
      <c r="AMI3452" s="185"/>
      <c r="AMJ3452" s="185"/>
      <c r="AMK3452" s="185"/>
    </row>
    <row r="3453" spans="34:1025" x14ac:dyDescent="0.2">
      <c r="AH3453" s="434" t="s">
        <v>255</v>
      </c>
      <c r="AI3453" s="434">
        <v>13460698</v>
      </c>
      <c r="AJ3453" s="434">
        <v>2.3771E-3</v>
      </c>
      <c r="AK3453" s="436" t="s">
        <v>19758</v>
      </c>
      <c r="AM3453" s="434" t="s">
        <v>254</v>
      </c>
      <c r="AN3453" s="434">
        <v>3635880</v>
      </c>
      <c r="AO3453" s="434">
        <v>3.0813E-2</v>
      </c>
      <c r="AP3453" s="436" t="s">
        <v>23696</v>
      </c>
      <c r="AMG3453" s="185"/>
      <c r="AMH3453" s="185"/>
      <c r="AMI3453" s="185"/>
      <c r="AMJ3453" s="185"/>
      <c r="AMK3453" s="185"/>
    </row>
    <row r="3454" spans="34:1025" x14ac:dyDescent="0.2">
      <c r="AH3454" s="434" t="s">
        <v>255</v>
      </c>
      <c r="AI3454" s="434">
        <v>13468548</v>
      </c>
      <c r="AJ3454" s="434">
        <v>3.2826000000000001E-2</v>
      </c>
      <c r="AK3454" s="436" t="s">
        <v>19759</v>
      </c>
      <c r="AM3454" s="434" t="s">
        <v>254</v>
      </c>
      <c r="AN3454" s="434">
        <v>3643598</v>
      </c>
      <c r="AO3454" s="434">
        <v>1.755E-2</v>
      </c>
      <c r="AP3454" s="436" t="s">
        <v>23697</v>
      </c>
      <c r="AMG3454" s="185"/>
      <c r="AMH3454" s="185"/>
      <c r="AMI3454" s="185"/>
      <c r="AMJ3454" s="185"/>
      <c r="AMK3454" s="185"/>
    </row>
    <row r="3455" spans="34:1025" x14ac:dyDescent="0.2">
      <c r="AH3455" s="434" t="s">
        <v>255</v>
      </c>
      <c r="AI3455" s="434">
        <v>13471338</v>
      </c>
      <c r="AJ3455" s="434">
        <v>1.8204000000000001E-2</v>
      </c>
      <c r="AK3455" s="436" t="s">
        <v>19760</v>
      </c>
      <c r="AM3455" s="434" t="s">
        <v>254</v>
      </c>
      <c r="AN3455" s="434">
        <v>3661174</v>
      </c>
      <c r="AO3455" s="434">
        <v>1.0646E-3</v>
      </c>
      <c r="AP3455" s="436" t="s">
        <v>23698</v>
      </c>
      <c r="AMG3455" s="185"/>
      <c r="AMH3455" s="185"/>
      <c r="AMI3455" s="185"/>
      <c r="AMJ3455" s="185"/>
      <c r="AMK3455" s="185"/>
    </row>
    <row r="3456" spans="34:1025" x14ac:dyDescent="0.2">
      <c r="AH3456" s="434" t="s">
        <v>255</v>
      </c>
      <c r="AI3456" s="434">
        <v>13486104</v>
      </c>
      <c r="AJ3456" s="434">
        <v>0</v>
      </c>
      <c r="AK3456" s="436" t="s">
        <v>19761</v>
      </c>
      <c r="AM3456" s="434" t="s">
        <v>254</v>
      </c>
      <c r="AN3456" s="434">
        <v>3662163</v>
      </c>
      <c r="AO3456" s="434">
        <v>9.4097E-3</v>
      </c>
      <c r="AP3456" s="436" t="s">
        <v>23699</v>
      </c>
      <c r="AMG3456" s="185"/>
      <c r="AMH3456" s="185"/>
      <c r="AMI3456" s="185"/>
      <c r="AMJ3456" s="185"/>
      <c r="AMK3456" s="185"/>
    </row>
    <row r="3457" spans="34:1025" x14ac:dyDescent="0.2">
      <c r="AH3457" s="434" t="s">
        <v>255</v>
      </c>
      <c r="AI3457" s="434">
        <v>13504213</v>
      </c>
      <c r="AJ3457" s="434">
        <v>8.3079999999999994E-3</v>
      </c>
      <c r="AK3457" s="436" t="s">
        <v>19762</v>
      </c>
      <c r="AM3457" s="434" t="s">
        <v>254</v>
      </c>
      <c r="AN3457" s="434">
        <v>3662510</v>
      </c>
      <c r="AO3457" s="434">
        <v>2.5700000000000001E-2</v>
      </c>
      <c r="AP3457" s="436" t="s">
        <v>23700</v>
      </c>
      <c r="AMG3457" s="185"/>
      <c r="AMH3457" s="185"/>
      <c r="AMI3457" s="185"/>
      <c r="AMJ3457" s="185"/>
      <c r="AMK3457" s="185"/>
    </row>
    <row r="3458" spans="34:1025" x14ac:dyDescent="0.2">
      <c r="AH3458" s="434" t="s">
        <v>255</v>
      </c>
      <c r="AI3458" s="434">
        <v>13513427</v>
      </c>
      <c r="AJ3458" s="434">
        <v>2.1402999999999998E-2</v>
      </c>
      <c r="AK3458" s="436" t="s">
        <v>19763</v>
      </c>
      <c r="AM3458" s="434" t="s">
        <v>254</v>
      </c>
      <c r="AN3458" s="434">
        <v>3662515</v>
      </c>
      <c r="AO3458" s="434">
        <v>3.0280000000000001E-2</v>
      </c>
      <c r="AP3458" s="436" t="s">
        <v>23701</v>
      </c>
      <c r="AMG3458" s="185"/>
      <c r="AMH3458" s="185"/>
      <c r="AMI3458" s="185"/>
      <c r="AMJ3458" s="185"/>
      <c r="AMK3458" s="185"/>
    </row>
    <row r="3459" spans="34:1025" x14ac:dyDescent="0.2">
      <c r="AH3459" s="434" t="s">
        <v>255</v>
      </c>
      <c r="AI3459" s="434">
        <v>13541853</v>
      </c>
      <c r="AJ3459" s="434">
        <v>1.3218000000000001E-2</v>
      </c>
      <c r="AK3459" s="436" t="s">
        <v>19764</v>
      </c>
      <c r="AM3459" s="434" t="s">
        <v>254</v>
      </c>
      <c r="AN3459" s="434">
        <v>3662533</v>
      </c>
      <c r="AO3459" s="434">
        <v>3.6733000000000002E-4</v>
      </c>
      <c r="AP3459" s="436" t="s">
        <v>23702</v>
      </c>
      <c r="AMG3459" s="185"/>
      <c r="AMH3459" s="185"/>
      <c r="AMI3459" s="185"/>
      <c r="AMJ3459" s="185"/>
      <c r="AMK3459" s="185"/>
    </row>
    <row r="3460" spans="34:1025" x14ac:dyDescent="0.2">
      <c r="AH3460" s="434" t="s">
        <v>255</v>
      </c>
      <c r="AI3460" s="434">
        <v>13570126</v>
      </c>
      <c r="AJ3460" s="434">
        <v>2.5266E-2</v>
      </c>
      <c r="AK3460" s="436" t="s">
        <v>19765</v>
      </c>
      <c r="AM3460" s="434" t="s">
        <v>254</v>
      </c>
      <c r="AN3460" s="434">
        <v>3662535</v>
      </c>
      <c r="AO3460" s="434">
        <v>0</v>
      </c>
      <c r="AP3460" s="436" t="s">
        <v>23703</v>
      </c>
      <c r="AMG3460" s="185"/>
      <c r="AMH3460" s="185"/>
      <c r="AMI3460" s="185"/>
      <c r="AMJ3460" s="185"/>
      <c r="AMK3460" s="185"/>
    </row>
    <row r="3461" spans="34:1025" x14ac:dyDescent="0.2">
      <c r="AH3461" s="434" t="s">
        <v>255</v>
      </c>
      <c r="AI3461" s="434">
        <v>13572446</v>
      </c>
      <c r="AJ3461" s="434">
        <v>1.7076999999999998E-2</v>
      </c>
      <c r="AK3461" s="436" t="s">
        <v>19766</v>
      </c>
      <c r="AM3461" s="434" t="s">
        <v>254</v>
      </c>
      <c r="AN3461" s="434">
        <v>3675453</v>
      </c>
      <c r="AO3461" s="434">
        <v>0</v>
      </c>
      <c r="AP3461" s="436" t="s">
        <v>23704</v>
      </c>
      <c r="AMG3461" s="185"/>
      <c r="AMH3461" s="185"/>
      <c r="AMI3461" s="185"/>
      <c r="AMJ3461" s="185"/>
      <c r="AMK3461" s="185"/>
    </row>
    <row r="3462" spans="34:1025" x14ac:dyDescent="0.2">
      <c r="AH3462" s="434" t="s">
        <v>255</v>
      </c>
      <c r="AI3462" s="434">
        <v>13576039</v>
      </c>
      <c r="AJ3462" s="434">
        <v>9.7174999999999996E-4</v>
      </c>
      <c r="AK3462" s="436" t="s">
        <v>19767</v>
      </c>
      <c r="AM3462" s="434" t="s">
        <v>254</v>
      </c>
      <c r="AN3462" s="434">
        <v>3675459</v>
      </c>
      <c r="AO3462" s="434">
        <v>0</v>
      </c>
      <c r="AP3462" s="436" t="s">
        <v>23705</v>
      </c>
      <c r="AMG3462" s="185"/>
      <c r="AMH3462" s="185"/>
      <c r="AMI3462" s="185"/>
      <c r="AMJ3462" s="185"/>
      <c r="AMK3462" s="185"/>
    </row>
    <row r="3463" spans="34:1025" x14ac:dyDescent="0.2">
      <c r="AH3463" s="434" t="s">
        <v>255</v>
      </c>
      <c r="AI3463" s="434">
        <v>13608361</v>
      </c>
      <c r="AJ3463" s="434">
        <v>3.7768000000000003E-2</v>
      </c>
      <c r="AK3463" s="436" t="s">
        <v>19768</v>
      </c>
      <c r="AM3463" s="434" t="s">
        <v>254</v>
      </c>
      <c r="AN3463" s="434">
        <v>3675487</v>
      </c>
      <c r="AO3463" s="434">
        <v>2.0581000000000002E-3</v>
      </c>
      <c r="AP3463" s="436" t="s">
        <v>23706</v>
      </c>
      <c r="AMG3463" s="185"/>
      <c r="AMH3463" s="185"/>
      <c r="AMI3463" s="185"/>
      <c r="AMJ3463" s="185"/>
      <c r="AMK3463" s="185"/>
    </row>
    <row r="3464" spans="34:1025" x14ac:dyDescent="0.2">
      <c r="AH3464" s="434" t="s">
        <v>255</v>
      </c>
      <c r="AI3464" s="434">
        <v>13637942</v>
      </c>
      <c r="AJ3464" s="434">
        <v>6.5174999999999999E-3</v>
      </c>
      <c r="AK3464" s="436" t="s">
        <v>19769</v>
      </c>
      <c r="AM3464" s="434" t="s">
        <v>254</v>
      </c>
      <c r="AN3464" s="434">
        <v>3675562</v>
      </c>
      <c r="AO3464" s="434">
        <v>3.8178999999999998E-2</v>
      </c>
      <c r="AP3464" s="436" t="s">
        <v>23707</v>
      </c>
      <c r="AMG3464" s="185"/>
      <c r="AMH3464" s="185"/>
      <c r="AMI3464" s="185"/>
      <c r="AMJ3464" s="185"/>
      <c r="AMK3464" s="185"/>
    </row>
    <row r="3465" spans="34:1025" x14ac:dyDescent="0.2">
      <c r="AH3465" s="434" t="s">
        <v>255</v>
      </c>
      <c r="AI3465" s="434">
        <v>13646359</v>
      </c>
      <c r="AJ3465" s="434">
        <v>1.8485999999999999E-2</v>
      </c>
      <c r="AK3465" s="436" t="s">
        <v>19770</v>
      </c>
      <c r="AM3465" s="434" t="s">
        <v>254</v>
      </c>
      <c r="AN3465" s="434">
        <v>3676796</v>
      </c>
      <c r="AO3465" s="434">
        <v>1.8709E-2</v>
      </c>
      <c r="AP3465" s="436" t="s">
        <v>23708</v>
      </c>
      <c r="AMG3465" s="185"/>
      <c r="AMH3465" s="185"/>
      <c r="AMI3465" s="185"/>
      <c r="AMJ3465" s="185"/>
      <c r="AMK3465" s="185"/>
    </row>
    <row r="3466" spans="34:1025" x14ac:dyDescent="0.2">
      <c r="AH3466" s="434" t="s">
        <v>255</v>
      </c>
      <c r="AI3466" s="434">
        <v>13663119</v>
      </c>
      <c r="AJ3466" s="434">
        <v>2.3869999999999999E-2</v>
      </c>
      <c r="AK3466" s="436" t="s">
        <v>19771</v>
      </c>
      <c r="AM3466" s="434" t="s">
        <v>254</v>
      </c>
      <c r="AN3466" s="434">
        <v>3678184</v>
      </c>
      <c r="AO3466" s="434">
        <v>4.4412E-2</v>
      </c>
      <c r="AP3466" s="436" t="s">
        <v>23709</v>
      </c>
      <c r="AMG3466" s="185"/>
      <c r="AMH3466" s="185"/>
      <c r="AMI3466" s="185"/>
      <c r="AMJ3466" s="185"/>
      <c r="AMK3466" s="185"/>
    </row>
    <row r="3467" spans="34:1025" x14ac:dyDescent="0.2">
      <c r="AH3467" s="434" t="s">
        <v>255</v>
      </c>
      <c r="AI3467" s="434">
        <v>13693564</v>
      </c>
      <c r="AJ3467" s="434">
        <v>1.6414999999999999E-2</v>
      </c>
      <c r="AK3467" s="436" t="s">
        <v>19772</v>
      </c>
      <c r="AM3467" s="434" t="s">
        <v>254</v>
      </c>
      <c r="AN3467" s="434">
        <v>3678314</v>
      </c>
      <c r="AO3467" s="434">
        <v>2.4094999999999998E-2</v>
      </c>
      <c r="AP3467" s="436" t="s">
        <v>23710</v>
      </c>
      <c r="AMG3467" s="185"/>
      <c r="AMH3467" s="185"/>
      <c r="AMI3467" s="185"/>
      <c r="AMJ3467" s="185"/>
      <c r="AMK3467" s="185"/>
    </row>
    <row r="3468" spans="34:1025" x14ac:dyDescent="0.2">
      <c r="AH3468" s="434" t="s">
        <v>255</v>
      </c>
      <c r="AI3468" s="434">
        <v>13713663</v>
      </c>
      <c r="AJ3468" s="434">
        <v>6.7524000000000004E-3</v>
      </c>
      <c r="AK3468" s="436" t="s">
        <v>19773</v>
      </c>
      <c r="AM3468" s="434" t="s">
        <v>254</v>
      </c>
      <c r="AN3468" s="434">
        <v>3678372</v>
      </c>
      <c r="AO3468" s="434">
        <v>1.3310000000000001E-2</v>
      </c>
      <c r="AP3468" s="436" t="s">
        <v>23711</v>
      </c>
      <c r="AMG3468" s="185"/>
      <c r="AMH3468" s="185"/>
      <c r="AMI3468" s="185"/>
      <c r="AMJ3468" s="185"/>
      <c r="AMK3468" s="185"/>
    </row>
    <row r="3469" spans="34:1025" x14ac:dyDescent="0.2">
      <c r="AH3469" s="434" t="s">
        <v>255</v>
      </c>
      <c r="AI3469" s="434">
        <v>13735304</v>
      </c>
      <c r="AJ3469" s="434">
        <v>1.3578E-2</v>
      </c>
      <c r="AK3469" s="436" t="s">
        <v>19774</v>
      </c>
      <c r="AM3469" s="434" t="s">
        <v>254</v>
      </c>
      <c r="AN3469" s="434">
        <v>3679231</v>
      </c>
      <c r="AO3469" s="434">
        <v>1.6895E-2</v>
      </c>
      <c r="AP3469" s="436" t="s">
        <v>23712</v>
      </c>
      <c r="AMG3469" s="185"/>
      <c r="AMH3469" s="185"/>
      <c r="AMI3469" s="185"/>
      <c r="AMJ3469" s="185"/>
      <c r="AMK3469" s="185"/>
    </row>
    <row r="3470" spans="34:1025" x14ac:dyDescent="0.2">
      <c r="AH3470" s="434" t="s">
        <v>255</v>
      </c>
      <c r="AI3470" s="434">
        <v>13753319</v>
      </c>
      <c r="AJ3470" s="434">
        <v>1.3578E-2</v>
      </c>
      <c r="AK3470" s="436" t="s">
        <v>19775</v>
      </c>
      <c r="AM3470" s="434" t="s">
        <v>254</v>
      </c>
      <c r="AN3470" s="434">
        <v>3692814</v>
      </c>
      <c r="AO3470" s="434">
        <v>6.2950999999999997E-3</v>
      </c>
      <c r="AP3470" s="436" t="s">
        <v>23713</v>
      </c>
      <c r="AMG3470" s="185"/>
      <c r="AMH3470" s="185"/>
      <c r="AMI3470" s="185"/>
      <c r="AMJ3470" s="185"/>
      <c r="AMK3470" s="185"/>
    </row>
    <row r="3471" spans="34:1025" x14ac:dyDescent="0.2">
      <c r="AH3471" s="434" t="s">
        <v>255</v>
      </c>
      <c r="AI3471" s="434">
        <v>13762535</v>
      </c>
      <c r="AJ3471" s="434">
        <v>4.6731000000000002E-2</v>
      </c>
      <c r="AK3471" s="436" t="s">
        <v>19776</v>
      </c>
      <c r="AM3471" s="434" t="s">
        <v>254</v>
      </c>
      <c r="AN3471" s="434">
        <v>3712778</v>
      </c>
      <c r="AO3471" s="434">
        <v>1.8144E-2</v>
      </c>
      <c r="AP3471" s="436" t="s">
        <v>23714</v>
      </c>
      <c r="AMG3471" s="185"/>
      <c r="AMH3471" s="185"/>
      <c r="AMI3471" s="185"/>
      <c r="AMJ3471" s="185"/>
      <c r="AMK3471" s="185"/>
    </row>
    <row r="3472" spans="34:1025" x14ac:dyDescent="0.2">
      <c r="AH3472" s="434" t="s">
        <v>255</v>
      </c>
      <c r="AI3472" s="434">
        <v>13765857</v>
      </c>
      <c r="AJ3472" s="434">
        <v>4.4027999999999998E-2</v>
      </c>
      <c r="AK3472" s="436" t="s">
        <v>19777</v>
      </c>
      <c r="AM3472" s="434" t="s">
        <v>254</v>
      </c>
      <c r="AN3472" s="434">
        <v>3714614</v>
      </c>
      <c r="AO3472" s="434">
        <v>1.0187E-2</v>
      </c>
      <c r="AP3472" s="436" t="s">
        <v>23715</v>
      </c>
      <c r="AMG3472" s="185"/>
      <c r="AMH3472" s="185"/>
      <c r="AMI3472" s="185"/>
      <c r="AMJ3472" s="185"/>
      <c r="AMK3472" s="185"/>
    </row>
    <row r="3473" spans="34:1025" x14ac:dyDescent="0.2">
      <c r="AH3473" s="434" t="s">
        <v>255</v>
      </c>
      <c r="AI3473" s="434">
        <v>13827986</v>
      </c>
      <c r="AJ3473" s="434">
        <v>1.6414999999999999E-2</v>
      </c>
      <c r="AK3473" s="436" t="s">
        <v>19778</v>
      </c>
      <c r="AM3473" s="434" t="s">
        <v>254</v>
      </c>
      <c r="AN3473" s="434">
        <v>3714698</v>
      </c>
      <c r="AO3473" s="434">
        <v>1.1568E-4</v>
      </c>
      <c r="AP3473" s="436" t="s">
        <v>23716</v>
      </c>
      <c r="AMG3473" s="185"/>
      <c r="AMH3473" s="185"/>
      <c r="AMI3473" s="185"/>
      <c r="AMJ3473" s="185"/>
      <c r="AMK3473" s="185"/>
    </row>
    <row r="3474" spans="34:1025" x14ac:dyDescent="0.2">
      <c r="AH3474" s="434" t="s">
        <v>255</v>
      </c>
      <c r="AI3474" s="434">
        <v>13857830</v>
      </c>
      <c r="AJ3474" s="434">
        <v>2.5007000000000001E-2</v>
      </c>
      <c r="AK3474" s="436" t="s">
        <v>19779</v>
      </c>
      <c r="AM3474" s="434" t="s">
        <v>254</v>
      </c>
      <c r="AN3474" s="434">
        <v>3714773</v>
      </c>
      <c r="AO3474" s="434">
        <v>1.0187E-2</v>
      </c>
      <c r="AP3474" s="436" t="s">
        <v>23717</v>
      </c>
      <c r="AMG3474" s="185"/>
      <c r="AMH3474" s="185"/>
      <c r="AMI3474" s="185"/>
      <c r="AMJ3474" s="185"/>
      <c r="AMK3474" s="185"/>
    </row>
    <row r="3475" spans="34:1025" x14ac:dyDescent="0.2">
      <c r="AH3475" s="434" t="s">
        <v>255</v>
      </c>
      <c r="AI3475" s="434">
        <v>13907417</v>
      </c>
      <c r="AJ3475" s="434">
        <v>3.4368000000000003E-2</v>
      </c>
      <c r="AK3475" s="436" t="s">
        <v>19780</v>
      </c>
      <c r="AM3475" s="434" t="s">
        <v>254</v>
      </c>
      <c r="AN3475" s="434">
        <v>3714782</v>
      </c>
      <c r="AO3475" s="434">
        <v>2.7955000000000001E-2</v>
      </c>
      <c r="AP3475" s="436" t="s">
        <v>23718</v>
      </c>
      <c r="AMG3475" s="185"/>
      <c r="AMH3475" s="185"/>
      <c r="AMI3475" s="185"/>
      <c r="AMJ3475" s="185"/>
      <c r="AMK3475" s="185"/>
    </row>
    <row r="3476" spans="34:1025" x14ac:dyDescent="0.2">
      <c r="AH3476" s="434" t="s">
        <v>255</v>
      </c>
      <c r="AI3476" s="434">
        <v>13915222</v>
      </c>
      <c r="AJ3476" s="434">
        <v>3.0484000000000001E-2</v>
      </c>
      <c r="AK3476" s="436" t="s">
        <v>19781</v>
      </c>
      <c r="AM3476" s="434" t="s">
        <v>254</v>
      </c>
      <c r="AN3476" s="434">
        <v>3731620</v>
      </c>
      <c r="AO3476" s="434">
        <v>3.0280000000000001E-2</v>
      </c>
      <c r="AP3476" s="436" t="s">
        <v>23719</v>
      </c>
      <c r="AMG3476" s="185"/>
      <c r="AMH3476" s="185"/>
      <c r="AMI3476" s="185"/>
      <c r="AMJ3476" s="185"/>
      <c r="AMK3476" s="185"/>
    </row>
    <row r="3477" spans="34:1025" x14ac:dyDescent="0.2">
      <c r="AH3477" s="434" t="s">
        <v>255</v>
      </c>
      <c r="AI3477" s="434">
        <v>13923412</v>
      </c>
      <c r="AJ3477" s="434">
        <v>4.5997000000000003E-2</v>
      </c>
      <c r="AK3477" s="436" t="s">
        <v>19782</v>
      </c>
      <c r="AM3477" s="434" t="s">
        <v>254</v>
      </c>
      <c r="AN3477" s="434">
        <v>3731654</v>
      </c>
      <c r="AO3477" s="434">
        <v>1.5049E-2</v>
      </c>
      <c r="AP3477" s="436" t="s">
        <v>23720</v>
      </c>
      <c r="AMG3477" s="185"/>
      <c r="AMH3477" s="185"/>
      <c r="AMI3477" s="185"/>
      <c r="AMJ3477" s="185"/>
      <c r="AMK3477" s="185"/>
    </row>
    <row r="3478" spans="34:1025" x14ac:dyDescent="0.2">
      <c r="AH3478" s="434" t="s">
        <v>255</v>
      </c>
      <c r="AI3478" s="434">
        <v>13928631</v>
      </c>
      <c r="AJ3478" s="434">
        <v>4.0835000000000003E-2</v>
      </c>
      <c r="AK3478" s="436" t="s">
        <v>19783</v>
      </c>
      <c r="AM3478" s="434" t="s">
        <v>254</v>
      </c>
      <c r="AN3478" s="434">
        <v>3731894</v>
      </c>
      <c r="AO3478" s="434">
        <v>2.9891999999999998E-2</v>
      </c>
      <c r="AP3478" s="436" t="s">
        <v>23721</v>
      </c>
      <c r="AMG3478" s="185"/>
      <c r="AMH3478" s="185"/>
      <c r="AMI3478" s="185"/>
      <c r="AMJ3478" s="185"/>
      <c r="AMK3478" s="185"/>
    </row>
    <row r="3479" spans="34:1025" x14ac:dyDescent="0.2">
      <c r="AH3479" s="434" t="s">
        <v>255</v>
      </c>
      <c r="AI3479" s="434">
        <v>13997452</v>
      </c>
      <c r="AJ3479" s="434">
        <v>1.2488000000000001E-2</v>
      </c>
      <c r="AK3479" s="436" t="s">
        <v>19784</v>
      </c>
      <c r="AM3479" s="434" t="s">
        <v>254</v>
      </c>
      <c r="AN3479" s="434">
        <v>3733316</v>
      </c>
      <c r="AO3479" s="434">
        <v>1.6247999999999999E-2</v>
      </c>
      <c r="AP3479" s="436" t="s">
        <v>18663</v>
      </c>
      <c r="AMG3479" s="185"/>
      <c r="AMH3479" s="185"/>
      <c r="AMI3479" s="185"/>
      <c r="AMJ3479" s="185"/>
      <c r="AMK3479" s="185"/>
    </row>
    <row r="3480" spans="34:1025" x14ac:dyDescent="0.2">
      <c r="AH3480" s="434" t="s">
        <v>255</v>
      </c>
      <c r="AI3480" s="434">
        <v>14021018</v>
      </c>
      <c r="AJ3480" s="434">
        <v>2.5595E-2</v>
      </c>
      <c r="AK3480" s="436" t="s">
        <v>19785</v>
      </c>
      <c r="AM3480" s="434" t="s">
        <v>254</v>
      </c>
      <c r="AN3480" s="434">
        <v>3733818</v>
      </c>
      <c r="AO3480" s="434">
        <v>5.3344999999999998E-4</v>
      </c>
      <c r="AP3480" s="436" t="s">
        <v>23722</v>
      </c>
      <c r="AMG3480" s="185"/>
      <c r="AMH3480" s="185"/>
      <c r="AMI3480" s="185"/>
      <c r="AMJ3480" s="185"/>
      <c r="AMK3480" s="185"/>
    </row>
    <row r="3481" spans="34:1025" x14ac:dyDescent="0.2">
      <c r="AH3481" s="434" t="s">
        <v>255</v>
      </c>
      <c r="AI3481" s="434">
        <v>14056231</v>
      </c>
      <c r="AJ3481" s="434">
        <v>4.2649999999999997E-3</v>
      </c>
      <c r="AK3481" s="436" t="s">
        <v>19786</v>
      </c>
      <c r="AM3481" s="434" t="s">
        <v>254</v>
      </c>
      <c r="AN3481" s="434">
        <v>3734797</v>
      </c>
      <c r="AO3481" s="434">
        <v>2.3937000000000001E-4</v>
      </c>
      <c r="AP3481" s="436" t="s">
        <v>23723</v>
      </c>
      <c r="AMG3481" s="185"/>
      <c r="AMH3481" s="185"/>
      <c r="AMI3481" s="185"/>
      <c r="AMJ3481" s="185"/>
      <c r="AMK3481" s="185"/>
    </row>
    <row r="3482" spans="34:1025" x14ac:dyDescent="0.2">
      <c r="AH3482" s="434" t="s">
        <v>255</v>
      </c>
      <c r="AI3482" s="434">
        <v>14067892</v>
      </c>
      <c r="AJ3482" s="434">
        <v>2.2744E-2</v>
      </c>
      <c r="AK3482" s="436" t="s">
        <v>19787</v>
      </c>
      <c r="AM3482" s="434" t="s">
        <v>254</v>
      </c>
      <c r="AN3482" s="434">
        <v>3743500</v>
      </c>
      <c r="AO3482" s="434">
        <v>0</v>
      </c>
      <c r="AP3482" s="436" t="s">
        <v>23724</v>
      </c>
      <c r="AMG3482" s="185"/>
      <c r="AMH3482" s="185"/>
      <c r="AMI3482" s="185"/>
      <c r="AMJ3482" s="185"/>
      <c r="AMK3482" s="185"/>
    </row>
    <row r="3483" spans="34:1025" x14ac:dyDescent="0.2">
      <c r="AH3483" s="434" t="s">
        <v>255</v>
      </c>
      <c r="AI3483" s="434">
        <v>14090598</v>
      </c>
      <c r="AJ3483" s="434">
        <v>2.6058000000000001E-2</v>
      </c>
      <c r="AK3483" s="436" t="s">
        <v>19788</v>
      </c>
      <c r="AM3483" s="434" t="s">
        <v>254</v>
      </c>
      <c r="AN3483" s="434">
        <v>3743571</v>
      </c>
      <c r="AO3483" s="434">
        <v>5.3790000000000001E-3</v>
      </c>
      <c r="AP3483" s="436" t="s">
        <v>23725</v>
      </c>
      <c r="AMG3483" s="185"/>
      <c r="AMH3483" s="185"/>
      <c r="AMI3483" s="185"/>
      <c r="AMJ3483" s="185"/>
      <c r="AMK3483" s="185"/>
    </row>
    <row r="3484" spans="34:1025" x14ac:dyDescent="0.2">
      <c r="AH3484" s="434" t="s">
        <v>255</v>
      </c>
      <c r="AI3484" s="434">
        <v>14166767</v>
      </c>
      <c r="AJ3484" s="434">
        <v>4.5704000000000002E-2</v>
      </c>
      <c r="AK3484" s="436" t="s">
        <v>19789</v>
      </c>
      <c r="AM3484" s="434" t="s">
        <v>254</v>
      </c>
      <c r="AN3484" s="434">
        <v>3746082</v>
      </c>
      <c r="AO3484" s="434">
        <v>2.8919E-2</v>
      </c>
      <c r="AP3484" s="436" t="s">
        <v>23726</v>
      </c>
      <c r="AMG3484" s="185"/>
      <c r="AMH3484" s="185"/>
      <c r="AMI3484" s="185"/>
      <c r="AMJ3484" s="185"/>
      <c r="AMK3484" s="185"/>
    </row>
    <row r="3485" spans="34:1025" x14ac:dyDescent="0.2">
      <c r="AH3485" s="434" t="s">
        <v>255</v>
      </c>
      <c r="AI3485" s="434">
        <v>14171393</v>
      </c>
      <c r="AJ3485" s="434">
        <v>2.2744E-2</v>
      </c>
      <c r="AK3485" s="436" t="s">
        <v>19790</v>
      </c>
      <c r="AM3485" s="434" t="s">
        <v>254</v>
      </c>
      <c r="AN3485" s="434">
        <v>3750092</v>
      </c>
      <c r="AO3485" s="434">
        <v>1.1568E-4</v>
      </c>
      <c r="AP3485" s="436" t="s">
        <v>23727</v>
      </c>
      <c r="AMG3485" s="185"/>
      <c r="AMH3485" s="185"/>
      <c r="AMI3485" s="185"/>
      <c r="AMJ3485" s="185"/>
      <c r="AMK3485" s="185"/>
    </row>
    <row r="3486" spans="34:1025" x14ac:dyDescent="0.2">
      <c r="AH3486" s="434" t="s">
        <v>255</v>
      </c>
      <c r="AI3486" s="434">
        <v>14189939</v>
      </c>
      <c r="AJ3486" s="434">
        <v>1.9508999999999999E-2</v>
      </c>
      <c r="AK3486" s="436" t="s">
        <v>19791</v>
      </c>
      <c r="AM3486" s="434" t="s">
        <v>254</v>
      </c>
      <c r="AN3486" s="434">
        <v>3751194</v>
      </c>
      <c r="AO3486" s="434">
        <v>1.4178E-2</v>
      </c>
      <c r="AP3486" s="436" t="s">
        <v>23728</v>
      </c>
      <c r="AMG3486" s="185"/>
      <c r="AMH3486" s="185"/>
      <c r="AMI3486" s="185"/>
      <c r="AMJ3486" s="185"/>
      <c r="AMK3486" s="185"/>
    </row>
    <row r="3487" spans="34:1025" x14ac:dyDescent="0.2">
      <c r="AH3487" s="434" t="s">
        <v>255</v>
      </c>
      <c r="AI3487" s="434">
        <v>14217252</v>
      </c>
      <c r="AJ3487" s="434">
        <v>3.1488000000000002E-3</v>
      </c>
      <c r="AK3487" s="436" t="s">
        <v>19792</v>
      </c>
      <c r="AM3487" s="434" t="s">
        <v>254</v>
      </c>
      <c r="AN3487" s="434">
        <v>3751227</v>
      </c>
      <c r="AO3487" s="434">
        <v>1.7124E-2</v>
      </c>
      <c r="AP3487" s="436" t="s">
        <v>23729</v>
      </c>
      <c r="AMG3487" s="185"/>
      <c r="AMH3487" s="185"/>
      <c r="AMI3487" s="185"/>
      <c r="AMJ3487" s="185"/>
      <c r="AMK3487" s="185"/>
    </row>
    <row r="3488" spans="34:1025" x14ac:dyDescent="0.2">
      <c r="AH3488" s="434" t="s">
        <v>255</v>
      </c>
      <c r="AI3488" s="434">
        <v>14231156</v>
      </c>
      <c r="AJ3488" s="434">
        <v>3.8348E-2</v>
      </c>
      <c r="AK3488" s="436" t="s">
        <v>19793</v>
      </c>
      <c r="AM3488" s="434" t="s">
        <v>254</v>
      </c>
      <c r="AN3488" s="434">
        <v>3752417</v>
      </c>
      <c r="AO3488" s="434">
        <v>3.1399000000000003E-2</v>
      </c>
      <c r="AP3488" s="436" t="s">
        <v>23730</v>
      </c>
      <c r="AMG3488" s="185"/>
      <c r="AMH3488" s="185"/>
      <c r="AMI3488" s="185"/>
      <c r="AMJ3488" s="185"/>
      <c r="AMK3488" s="185"/>
    </row>
    <row r="3489" spans="34:1025" x14ac:dyDescent="0.2">
      <c r="AH3489" s="434" t="s">
        <v>255</v>
      </c>
      <c r="AI3489" s="434">
        <v>14235446</v>
      </c>
      <c r="AJ3489" s="434">
        <v>4.5850000000000002E-2</v>
      </c>
      <c r="AK3489" s="436" t="s">
        <v>19794</v>
      </c>
      <c r="AM3489" s="434" t="s">
        <v>254</v>
      </c>
      <c r="AN3489" s="434">
        <v>3765511</v>
      </c>
      <c r="AO3489" s="434">
        <v>3.0766999999999999E-3</v>
      </c>
      <c r="AP3489" s="436" t="s">
        <v>23731</v>
      </c>
      <c r="AMG3489" s="185"/>
      <c r="AMH3489" s="185"/>
      <c r="AMI3489" s="185"/>
      <c r="AMJ3489" s="185"/>
      <c r="AMK3489" s="185"/>
    </row>
    <row r="3490" spans="34:1025" x14ac:dyDescent="0.2">
      <c r="AH3490" s="434" t="s">
        <v>255</v>
      </c>
      <c r="AI3490" s="434">
        <v>14306560</v>
      </c>
      <c r="AJ3490" s="434">
        <v>4.8976999999999996E-3</v>
      </c>
      <c r="AK3490" s="436" t="s">
        <v>19795</v>
      </c>
      <c r="AM3490" s="434" t="s">
        <v>254</v>
      </c>
      <c r="AN3490" s="434">
        <v>3769074</v>
      </c>
      <c r="AO3490" s="434">
        <v>2.2679000000000001E-2</v>
      </c>
      <c r="AP3490" s="436" t="s">
        <v>23732</v>
      </c>
      <c r="AMG3490" s="185"/>
      <c r="AMH3490" s="185"/>
      <c r="AMI3490" s="185"/>
      <c r="AMJ3490" s="185"/>
      <c r="AMK3490" s="185"/>
    </row>
    <row r="3491" spans="34:1025" x14ac:dyDescent="0.2">
      <c r="AH3491" s="434" t="s">
        <v>255</v>
      </c>
      <c r="AI3491" s="434">
        <v>14431920</v>
      </c>
      <c r="AJ3491" s="434">
        <v>2.5859E-2</v>
      </c>
      <c r="AK3491" s="436" t="s">
        <v>19796</v>
      </c>
      <c r="AM3491" s="434" t="s">
        <v>254</v>
      </c>
      <c r="AN3491" s="434">
        <v>3771658</v>
      </c>
      <c r="AO3491" s="434">
        <v>6.6724999999999996E-3</v>
      </c>
      <c r="AP3491" s="436" t="s">
        <v>23733</v>
      </c>
      <c r="AMG3491" s="185"/>
      <c r="AMH3491" s="185"/>
      <c r="AMI3491" s="185"/>
      <c r="AMJ3491" s="185"/>
      <c r="AMK3491" s="185"/>
    </row>
    <row r="3492" spans="34:1025" x14ac:dyDescent="0.2">
      <c r="AH3492" s="434" t="s">
        <v>255</v>
      </c>
      <c r="AI3492" s="434">
        <v>14432487</v>
      </c>
      <c r="AJ3492" s="434">
        <v>1.6436999999999999E-3</v>
      </c>
      <c r="AK3492" s="436" t="s">
        <v>19797</v>
      </c>
      <c r="AM3492" s="434" t="s">
        <v>254</v>
      </c>
      <c r="AN3492" s="434">
        <v>3771659</v>
      </c>
      <c r="AO3492" s="434">
        <v>1.6247999999999999E-2</v>
      </c>
      <c r="AP3492" s="436" t="s">
        <v>23734</v>
      </c>
      <c r="AMG3492" s="185"/>
      <c r="AMH3492" s="185"/>
      <c r="AMI3492" s="185"/>
      <c r="AMJ3492" s="185"/>
      <c r="AMK3492" s="185"/>
    </row>
    <row r="3493" spans="34:1025" x14ac:dyDescent="0.2">
      <c r="AH3493" s="434" t="s">
        <v>255</v>
      </c>
      <c r="AI3493" s="434">
        <v>14571985</v>
      </c>
      <c r="AJ3493" s="434">
        <v>3.1029999999999999E-2</v>
      </c>
      <c r="AK3493" s="436" t="s">
        <v>19798</v>
      </c>
      <c r="AM3493" s="434" t="s">
        <v>254</v>
      </c>
      <c r="AN3493" s="434">
        <v>3785636</v>
      </c>
      <c r="AO3493" s="434">
        <v>1.4648E-2</v>
      </c>
      <c r="AP3493" s="436" t="s">
        <v>23735</v>
      </c>
      <c r="AMG3493" s="185"/>
      <c r="AMH3493" s="185"/>
      <c r="AMI3493" s="185"/>
      <c r="AMJ3493" s="185"/>
      <c r="AMK3493" s="185"/>
    </row>
    <row r="3494" spans="34:1025" x14ac:dyDescent="0.2">
      <c r="AH3494" s="434" t="s">
        <v>255</v>
      </c>
      <c r="AI3494" s="434">
        <v>14758273</v>
      </c>
      <c r="AJ3494" s="434">
        <v>3.0823000000000001E-3</v>
      </c>
      <c r="AK3494" s="436" t="s">
        <v>19799</v>
      </c>
      <c r="AM3494" s="434" t="s">
        <v>254</v>
      </c>
      <c r="AN3494" s="434">
        <v>3857812</v>
      </c>
      <c r="AO3494" s="434">
        <v>2.8587999999999999E-3</v>
      </c>
      <c r="AP3494" s="436" t="s">
        <v>23736</v>
      </c>
      <c r="AMG3494" s="185"/>
      <c r="AMH3494" s="185"/>
      <c r="AMI3494" s="185"/>
      <c r="AMJ3494" s="185"/>
      <c r="AMK3494" s="185"/>
    </row>
    <row r="3495" spans="34:1025" x14ac:dyDescent="0.2">
      <c r="AH3495" s="434" t="s">
        <v>255</v>
      </c>
      <c r="AI3495" s="434">
        <v>14792882</v>
      </c>
      <c r="AJ3495" s="434">
        <v>6.3044999999999996E-4</v>
      </c>
      <c r="AK3495" s="436" t="s">
        <v>19800</v>
      </c>
      <c r="AM3495" s="434" t="s">
        <v>254</v>
      </c>
      <c r="AN3495" s="434">
        <v>3863626</v>
      </c>
      <c r="AO3495" s="434">
        <v>2.2211000000000002E-2</v>
      </c>
      <c r="AP3495" s="436" t="s">
        <v>23737</v>
      </c>
      <c r="AMG3495" s="185"/>
      <c r="AMH3495" s="185"/>
      <c r="AMI3495" s="185"/>
      <c r="AMJ3495" s="185"/>
      <c r="AMK3495" s="185"/>
    </row>
    <row r="3496" spans="34:1025" x14ac:dyDescent="0.2">
      <c r="AH3496" s="434" t="s">
        <v>255</v>
      </c>
      <c r="AI3496" s="434">
        <v>14845860</v>
      </c>
      <c r="AJ3496" s="434">
        <v>2.7782999999999999E-2</v>
      </c>
      <c r="AK3496" s="436" t="s">
        <v>19801</v>
      </c>
      <c r="AM3496" s="434" t="s">
        <v>254</v>
      </c>
      <c r="AN3496" s="434">
        <v>3915357</v>
      </c>
      <c r="AO3496" s="434">
        <v>5.3344999999999998E-4</v>
      </c>
      <c r="AP3496" s="436" t="s">
        <v>23738</v>
      </c>
      <c r="AMG3496" s="185"/>
      <c r="AMH3496" s="185"/>
      <c r="AMI3496" s="185"/>
      <c r="AMJ3496" s="185"/>
      <c r="AMK3496" s="185"/>
    </row>
    <row r="3497" spans="34:1025" x14ac:dyDescent="0.2">
      <c r="AH3497" s="434" t="s">
        <v>255</v>
      </c>
      <c r="AI3497" s="434">
        <v>14849926</v>
      </c>
      <c r="AJ3497" s="434">
        <v>1.9276999999999999E-2</v>
      </c>
      <c r="AK3497" s="436" t="s">
        <v>19802</v>
      </c>
      <c r="AM3497" s="434" t="s">
        <v>254</v>
      </c>
      <c r="AN3497" s="434">
        <v>3936248</v>
      </c>
      <c r="AO3497" s="434">
        <v>2.2823000000000001E-3</v>
      </c>
      <c r="AP3497" s="436" t="s">
        <v>23739</v>
      </c>
      <c r="AMG3497" s="185"/>
      <c r="AMH3497" s="185"/>
      <c r="AMI3497" s="185"/>
      <c r="AMJ3497" s="185"/>
      <c r="AMK3497" s="185"/>
    </row>
    <row r="3498" spans="34:1025" x14ac:dyDescent="0.2">
      <c r="AH3498" s="434" t="s">
        <v>255</v>
      </c>
      <c r="AI3498" s="434">
        <v>14849993</v>
      </c>
      <c r="AJ3498" s="434">
        <v>1.1553000000000001E-2</v>
      </c>
      <c r="AK3498" s="436" t="s">
        <v>19803</v>
      </c>
      <c r="AM3498" s="434" t="s">
        <v>254</v>
      </c>
      <c r="AN3498" s="434">
        <v>3960284</v>
      </c>
      <c r="AO3498" s="434">
        <v>4.3071999999999999E-2</v>
      </c>
      <c r="AP3498" s="436" t="s">
        <v>23740</v>
      </c>
      <c r="AMG3498" s="185"/>
      <c r="AMH3498" s="185"/>
      <c r="AMI3498" s="185"/>
      <c r="AMJ3498" s="185"/>
      <c r="AMK3498" s="185"/>
    </row>
    <row r="3499" spans="34:1025" x14ac:dyDescent="0.2">
      <c r="AH3499" s="434" t="s">
        <v>255</v>
      </c>
      <c r="AI3499" s="434">
        <v>14850006</v>
      </c>
      <c r="AJ3499" s="434">
        <v>4.2436000000000001E-2</v>
      </c>
      <c r="AK3499" s="436" t="s">
        <v>19804</v>
      </c>
      <c r="AM3499" s="434" t="s">
        <v>254</v>
      </c>
      <c r="AN3499" s="434">
        <v>3960303</v>
      </c>
      <c r="AO3499" s="434">
        <v>6.1006999999999997E-3</v>
      </c>
      <c r="AP3499" s="436" t="s">
        <v>23741</v>
      </c>
      <c r="AMG3499" s="185"/>
      <c r="AMH3499" s="185"/>
      <c r="AMI3499" s="185"/>
      <c r="AMJ3499" s="185"/>
      <c r="AMK3499" s="185"/>
    </row>
    <row r="3500" spans="34:1025" x14ac:dyDescent="0.2">
      <c r="AH3500" s="434" t="s">
        <v>255</v>
      </c>
      <c r="AI3500" s="434">
        <v>14870064</v>
      </c>
      <c r="AJ3500" s="434">
        <v>3.5390999999999999E-3</v>
      </c>
      <c r="AK3500" s="436" t="s">
        <v>19805</v>
      </c>
      <c r="AM3500" s="434" t="s">
        <v>254</v>
      </c>
      <c r="AN3500" s="434">
        <v>3966409</v>
      </c>
      <c r="AO3500" s="434">
        <v>3.6733000000000002E-4</v>
      </c>
      <c r="AP3500" s="436" t="s">
        <v>23742</v>
      </c>
      <c r="AMG3500" s="185"/>
      <c r="AMH3500" s="185"/>
      <c r="AMI3500" s="185"/>
      <c r="AMJ3500" s="185"/>
      <c r="AMK3500" s="185"/>
    </row>
    <row r="3501" spans="34:1025" x14ac:dyDescent="0.2">
      <c r="AH3501" s="434" t="s">
        <v>255</v>
      </c>
      <c r="AI3501" s="434">
        <v>14905853</v>
      </c>
      <c r="AJ3501" s="434">
        <v>2.0157999999999999E-2</v>
      </c>
      <c r="AK3501" s="436" t="s">
        <v>19806</v>
      </c>
      <c r="AM3501" s="434" t="s">
        <v>254</v>
      </c>
      <c r="AN3501" s="434">
        <v>3972296</v>
      </c>
      <c r="AO3501" s="434">
        <v>3.7288000000000002E-2</v>
      </c>
      <c r="AP3501" s="436" t="s">
        <v>23743</v>
      </c>
      <c r="AMG3501" s="185"/>
      <c r="AMH3501" s="185"/>
      <c r="AMI3501" s="185"/>
      <c r="AMJ3501" s="185"/>
      <c r="AMK3501" s="185"/>
    </row>
    <row r="3502" spans="34:1025" x14ac:dyDescent="0.2">
      <c r="AH3502" s="434" t="s">
        <v>255</v>
      </c>
      <c r="AI3502" s="434">
        <v>14910626</v>
      </c>
      <c r="AJ3502" s="434">
        <v>5.2856999999999999E-3</v>
      </c>
      <c r="AK3502" s="436" t="s">
        <v>19807</v>
      </c>
      <c r="AM3502" s="434" t="s">
        <v>254</v>
      </c>
      <c r="AN3502" s="434">
        <v>3991978</v>
      </c>
      <c r="AO3502" s="434">
        <v>4.1852E-2</v>
      </c>
      <c r="AP3502" s="436" t="s">
        <v>23744</v>
      </c>
      <c r="AMG3502" s="185"/>
      <c r="AMH3502" s="185"/>
      <c r="AMI3502" s="185"/>
      <c r="AMJ3502" s="185"/>
      <c r="AMK3502" s="185"/>
    </row>
    <row r="3503" spans="34:1025" x14ac:dyDescent="0.2">
      <c r="AH3503" s="434" t="s">
        <v>255</v>
      </c>
      <c r="AI3503" s="434">
        <v>14910932</v>
      </c>
      <c r="AJ3503" s="434">
        <v>1.7409999999999998E-2</v>
      </c>
      <c r="AK3503" s="436" t="s">
        <v>19808</v>
      </c>
      <c r="AM3503" s="434" t="s">
        <v>254</v>
      </c>
      <c r="AN3503" s="434">
        <v>3992892</v>
      </c>
      <c r="AO3503" s="434">
        <v>0</v>
      </c>
      <c r="AP3503" s="436" t="s">
        <v>23745</v>
      </c>
      <c r="AMG3503" s="185"/>
      <c r="AMH3503" s="185"/>
      <c r="AMI3503" s="185"/>
      <c r="AMJ3503" s="185"/>
      <c r="AMK3503" s="185"/>
    </row>
    <row r="3504" spans="34:1025" x14ac:dyDescent="0.2">
      <c r="AH3504" s="434" t="s">
        <v>255</v>
      </c>
      <c r="AI3504" s="434">
        <v>14927742</v>
      </c>
      <c r="AJ3504" s="434">
        <v>2.7383999999999999E-2</v>
      </c>
      <c r="AK3504" s="436" t="s">
        <v>19809</v>
      </c>
      <c r="AM3504" s="434" t="s">
        <v>254</v>
      </c>
      <c r="AN3504" s="434">
        <v>3992940</v>
      </c>
      <c r="AO3504" s="434">
        <v>2.3937000000000001E-4</v>
      </c>
      <c r="AP3504" s="436" t="s">
        <v>23746</v>
      </c>
      <c r="AMG3504" s="185"/>
      <c r="AMH3504" s="185"/>
      <c r="AMI3504" s="185"/>
      <c r="AMJ3504" s="185"/>
      <c r="AMK3504" s="185"/>
    </row>
    <row r="3505" spans="34:1025" x14ac:dyDescent="0.2">
      <c r="AH3505" s="434" t="s">
        <v>255</v>
      </c>
      <c r="AI3505" s="434">
        <v>14948219</v>
      </c>
      <c r="AJ3505" s="434">
        <v>3.1029999999999999E-2</v>
      </c>
      <c r="AK3505" s="436" t="s">
        <v>19810</v>
      </c>
      <c r="AM3505" s="434" t="s">
        <v>254</v>
      </c>
      <c r="AN3505" s="434">
        <v>3992972</v>
      </c>
      <c r="AO3505" s="434">
        <v>5.0765000000000003E-3</v>
      </c>
      <c r="AP3505" s="436" t="s">
        <v>23747</v>
      </c>
      <c r="AMG3505" s="185"/>
      <c r="AMH3505" s="185"/>
      <c r="AMI3505" s="185"/>
      <c r="AMJ3505" s="185"/>
      <c r="AMK3505" s="185"/>
    </row>
    <row r="3506" spans="34:1025" x14ac:dyDescent="0.2">
      <c r="AH3506" s="434" t="s">
        <v>255</v>
      </c>
      <c r="AI3506" s="434">
        <v>14949139</v>
      </c>
      <c r="AJ3506" s="434">
        <v>4.7613999999999997E-2</v>
      </c>
      <c r="AK3506" s="436" t="s">
        <v>19811</v>
      </c>
      <c r="AM3506" s="434" t="s">
        <v>254</v>
      </c>
      <c r="AN3506" s="434">
        <v>4033120</v>
      </c>
      <c r="AO3506" s="434">
        <v>3.2863000000000003E-2</v>
      </c>
      <c r="AP3506" s="436" t="s">
        <v>23748</v>
      </c>
      <c r="AMG3506" s="185"/>
      <c r="AMH3506" s="185"/>
      <c r="AMI3506" s="185"/>
      <c r="AMJ3506" s="185"/>
      <c r="AMK3506" s="185"/>
    </row>
    <row r="3507" spans="34:1025" x14ac:dyDescent="0.2">
      <c r="AH3507" s="434" t="s">
        <v>255</v>
      </c>
      <c r="AI3507" s="434">
        <v>14961414</v>
      </c>
      <c r="AJ3507" s="434">
        <v>1.5803000000000001E-2</v>
      </c>
      <c r="AK3507" s="436" t="s">
        <v>19812</v>
      </c>
      <c r="AM3507" s="434" t="s">
        <v>254</v>
      </c>
      <c r="AN3507" s="434">
        <v>4035358</v>
      </c>
      <c r="AO3507" s="434">
        <v>1.8426000000000001E-2</v>
      </c>
      <c r="AP3507" s="436" t="s">
        <v>23749</v>
      </c>
      <c r="AMG3507" s="185"/>
      <c r="AMH3507" s="185"/>
      <c r="AMI3507" s="185"/>
      <c r="AMJ3507" s="185"/>
      <c r="AMK3507" s="185"/>
    </row>
    <row r="3508" spans="34:1025" x14ac:dyDescent="0.2">
      <c r="AH3508" s="434" t="s">
        <v>255</v>
      </c>
      <c r="AI3508" s="434">
        <v>14978705</v>
      </c>
      <c r="AJ3508" s="434">
        <v>2.3771E-3</v>
      </c>
      <c r="AK3508" s="436" t="s">
        <v>19813</v>
      </c>
      <c r="AM3508" s="434" t="s">
        <v>254</v>
      </c>
      <c r="AN3508" s="434">
        <v>4048001</v>
      </c>
      <c r="AO3508" s="434">
        <v>4.6880999999999999E-2</v>
      </c>
      <c r="AP3508" s="436" t="s">
        <v>23750</v>
      </c>
      <c r="AMG3508" s="185"/>
      <c r="AMH3508" s="185"/>
      <c r="AMI3508" s="185"/>
      <c r="AMJ3508" s="185"/>
      <c r="AMK3508" s="185"/>
    </row>
    <row r="3509" spans="34:1025" x14ac:dyDescent="0.2">
      <c r="AH3509" s="434" t="s">
        <v>255</v>
      </c>
      <c r="AI3509" s="434">
        <v>15071738</v>
      </c>
      <c r="AJ3509" s="434">
        <v>4.3021999999999999E-3</v>
      </c>
      <c r="AK3509" s="436" t="s">
        <v>19814</v>
      </c>
      <c r="AM3509" s="434" t="s">
        <v>254</v>
      </c>
      <c r="AN3509" s="434">
        <v>4078747</v>
      </c>
      <c r="AO3509" s="434">
        <v>2.3937000000000001E-4</v>
      </c>
      <c r="AP3509" s="436" t="s">
        <v>23751</v>
      </c>
      <c r="AMG3509" s="185"/>
      <c r="AMH3509" s="185"/>
      <c r="AMI3509" s="185"/>
      <c r="AMJ3509" s="185"/>
      <c r="AMK3509" s="185"/>
    </row>
    <row r="3510" spans="34:1025" x14ac:dyDescent="0.2">
      <c r="AH3510" s="434" t="s">
        <v>255</v>
      </c>
      <c r="AI3510" s="434">
        <v>15099736</v>
      </c>
      <c r="AJ3510" s="434">
        <v>2.1645999999999999E-2</v>
      </c>
      <c r="AK3510" s="436" t="s">
        <v>19815</v>
      </c>
      <c r="AM3510" s="434" t="s">
        <v>254</v>
      </c>
      <c r="AN3510" s="434">
        <v>4087002</v>
      </c>
      <c r="AO3510" s="434">
        <v>2.7955000000000001E-2</v>
      </c>
      <c r="AP3510" s="436" t="s">
        <v>23752</v>
      </c>
      <c r="AMG3510" s="185"/>
      <c r="AMH3510" s="185"/>
      <c r="AMI3510" s="185"/>
      <c r="AMJ3510" s="185"/>
      <c r="AMK3510" s="185"/>
    </row>
    <row r="3511" spans="34:1025" x14ac:dyDescent="0.2">
      <c r="AH3511" s="434" t="s">
        <v>255</v>
      </c>
      <c r="AI3511" s="434">
        <v>15119618</v>
      </c>
      <c r="AJ3511" s="434">
        <v>8.8497000000000003E-3</v>
      </c>
      <c r="AK3511" s="436" t="s">
        <v>19816</v>
      </c>
      <c r="AM3511" s="434" t="s">
        <v>254</v>
      </c>
      <c r="AN3511" s="434">
        <v>4087390</v>
      </c>
      <c r="AO3511" s="434">
        <v>4.2680000000000001E-3</v>
      </c>
      <c r="AP3511" s="436" t="s">
        <v>23753</v>
      </c>
      <c r="AMG3511" s="185"/>
      <c r="AMH3511" s="185"/>
      <c r="AMI3511" s="185"/>
      <c r="AMJ3511" s="185"/>
      <c r="AMK3511" s="185"/>
    </row>
    <row r="3512" spans="34:1025" x14ac:dyDescent="0.2">
      <c r="AH3512" s="434" t="s">
        <v>255</v>
      </c>
      <c r="AI3512" s="434">
        <v>15161659</v>
      </c>
      <c r="AJ3512" s="434">
        <v>4.2436000000000001E-2</v>
      </c>
      <c r="AK3512" s="436" t="s">
        <v>19817</v>
      </c>
      <c r="AM3512" s="434" t="s">
        <v>254</v>
      </c>
      <c r="AN3512" s="434">
        <v>4138958</v>
      </c>
      <c r="AO3512" s="434">
        <v>1.7354000000000001E-2</v>
      </c>
      <c r="AP3512" s="436" t="s">
        <v>23754</v>
      </c>
      <c r="AMG3512" s="185"/>
      <c r="AMH3512" s="185"/>
      <c r="AMI3512" s="185"/>
      <c r="AMJ3512" s="185"/>
      <c r="AMK3512" s="185"/>
    </row>
    <row r="3513" spans="34:1025" x14ac:dyDescent="0.2">
      <c r="AH3513" s="434" t="s">
        <v>255</v>
      </c>
      <c r="AI3513" s="434">
        <v>15195802</v>
      </c>
      <c r="AJ3513" s="434">
        <v>4.1200000000000001E-2</v>
      </c>
      <c r="AK3513" s="436" t="s">
        <v>19818</v>
      </c>
      <c r="AM3513" s="434" t="s">
        <v>254</v>
      </c>
      <c r="AN3513" s="434">
        <v>4146580</v>
      </c>
      <c r="AO3513" s="434">
        <v>6.8707000000000002E-4</v>
      </c>
      <c r="AP3513" s="436" t="s">
        <v>23755</v>
      </c>
      <c r="AMG3513" s="185"/>
      <c r="AMH3513" s="185"/>
      <c r="AMI3513" s="185"/>
      <c r="AMJ3513" s="185"/>
      <c r="AMK3513" s="185"/>
    </row>
    <row r="3514" spans="34:1025" x14ac:dyDescent="0.2">
      <c r="AH3514" s="434" t="s">
        <v>255</v>
      </c>
      <c r="AI3514" s="434">
        <v>15378050</v>
      </c>
      <c r="AJ3514" s="434">
        <v>1.4943E-2</v>
      </c>
      <c r="AK3514" s="436" t="s">
        <v>19819</v>
      </c>
      <c r="AM3514" s="434" t="s">
        <v>254</v>
      </c>
      <c r="AN3514" s="434">
        <v>4146894</v>
      </c>
      <c r="AO3514" s="434">
        <v>3.1888E-2</v>
      </c>
      <c r="AP3514" s="436" t="s">
        <v>23756</v>
      </c>
      <c r="AMG3514" s="185"/>
      <c r="AMH3514" s="185"/>
      <c r="AMI3514" s="185"/>
      <c r="AMJ3514" s="185"/>
      <c r="AMK3514" s="185"/>
    </row>
    <row r="3515" spans="34:1025" x14ac:dyDescent="0.2">
      <c r="AH3515" s="434" t="s">
        <v>255</v>
      </c>
      <c r="AI3515" s="434">
        <v>15594255</v>
      </c>
      <c r="AJ3515" s="434">
        <v>1.7637E-2</v>
      </c>
      <c r="AK3515" s="436" t="s">
        <v>19820</v>
      </c>
      <c r="AM3515" s="434" t="s">
        <v>254</v>
      </c>
      <c r="AN3515" s="434">
        <v>4153388</v>
      </c>
      <c r="AO3515" s="434">
        <v>4.6880999999999999E-2</v>
      </c>
      <c r="AP3515" s="436" t="s">
        <v>23757</v>
      </c>
      <c r="AMG3515" s="185"/>
      <c r="AMH3515" s="185"/>
      <c r="AMI3515" s="185"/>
      <c r="AMJ3515" s="185"/>
      <c r="AMK3515" s="185"/>
    </row>
    <row r="3516" spans="34:1025" x14ac:dyDescent="0.2">
      <c r="AH3516" s="434" t="s">
        <v>255</v>
      </c>
      <c r="AI3516" s="434">
        <v>15650098</v>
      </c>
      <c r="AJ3516" s="434">
        <v>3.9734999999999999E-2</v>
      </c>
      <c r="AK3516" s="436" t="s">
        <v>19821</v>
      </c>
      <c r="AM3516" s="434" t="s">
        <v>254</v>
      </c>
      <c r="AN3516" s="434">
        <v>4167483</v>
      </c>
      <c r="AO3516" s="434">
        <v>4.8799000000000004E-3</v>
      </c>
      <c r="AP3516" s="436" t="s">
        <v>23758</v>
      </c>
      <c r="AMG3516" s="185"/>
      <c r="AMH3516" s="185"/>
      <c r="AMI3516" s="185"/>
      <c r="AMJ3516" s="185"/>
      <c r="AMK3516" s="185"/>
    </row>
    <row r="3517" spans="34:1025" x14ac:dyDescent="0.2">
      <c r="AH3517" s="434" t="s">
        <v>255</v>
      </c>
      <c r="AI3517" s="434">
        <v>15718440</v>
      </c>
      <c r="AJ3517" s="434">
        <v>4.0101999999999999E-2</v>
      </c>
      <c r="AK3517" s="436" t="s">
        <v>19822</v>
      </c>
      <c r="AM3517" s="434" t="s">
        <v>254</v>
      </c>
      <c r="AN3517" s="434">
        <v>4176334</v>
      </c>
      <c r="AO3517" s="434">
        <v>3.6733000000000002E-4</v>
      </c>
      <c r="AP3517" s="436" t="s">
        <v>23759</v>
      </c>
      <c r="AMG3517" s="185"/>
      <c r="AMH3517" s="185"/>
      <c r="AMI3517" s="185"/>
      <c r="AMJ3517" s="185"/>
      <c r="AMK3517" s="185"/>
    </row>
    <row r="3518" spans="34:1025" x14ac:dyDescent="0.2">
      <c r="AH3518" s="434" t="s">
        <v>255</v>
      </c>
      <c r="AI3518" s="434">
        <v>15725325</v>
      </c>
      <c r="AJ3518" s="434">
        <v>1.2854000000000001E-2</v>
      </c>
      <c r="AK3518" s="436" t="s">
        <v>19823</v>
      </c>
      <c r="AM3518" s="434" t="s">
        <v>254</v>
      </c>
      <c r="AN3518" s="434">
        <v>4176335</v>
      </c>
      <c r="AO3518" s="434">
        <v>9.6086000000000001E-4</v>
      </c>
      <c r="AP3518" s="436" t="s">
        <v>23760</v>
      </c>
      <c r="AMG3518" s="185"/>
      <c r="AMH3518" s="185"/>
      <c r="AMI3518" s="185"/>
      <c r="AMJ3518" s="185"/>
      <c r="AMK3518" s="185"/>
    </row>
    <row r="3519" spans="34:1025" x14ac:dyDescent="0.2">
      <c r="AH3519" s="434" t="s">
        <v>255</v>
      </c>
      <c r="AI3519" s="434">
        <v>15762945</v>
      </c>
      <c r="AJ3519" s="434">
        <v>4.7613999999999997E-2</v>
      </c>
      <c r="AK3519" s="436" t="s">
        <v>19824</v>
      </c>
      <c r="AM3519" s="434" t="s">
        <v>254</v>
      </c>
      <c r="AN3519" s="434">
        <v>4176340</v>
      </c>
      <c r="AO3519" s="434">
        <v>9.4097E-3</v>
      </c>
      <c r="AP3519" s="436" t="s">
        <v>23761</v>
      </c>
      <c r="AMG3519" s="185"/>
      <c r="AMH3519" s="185"/>
      <c r="AMI3519" s="185"/>
      <c r="AMJ3519" s="185"/>
      <c r="AMK3519" s="185"/>
    </row>
    <row r="3520" spans="34:1025" x14ac:dyDescent="0.2">
      <c r="AH3520" s="434" t="s">
        <v>255</v>
      </c>
      <c r="AI3520" s="434">
        <v>15972544</v>
      </c>
      <c r="AJ3520" s="434">
        <v>1.2178E-2</v>
      </c>
      <c r="AK3520" s="436" t="s">
        <v>19825</v>
      </c>
      <c r="AM3520" s="434" t="s">
        <v>254</v>
      </c>
      <c r="AN3520" s="434">
        <v>4176387</v>
      </c>
      <c r="AO3520" s="434">
        <v>1.1568E-4</v>
      </c>
      <c r="AP3520" s="436" t="s">
        <v>23762</v>
      </c>
      <c r="AMG3520" s="185"/>
      <c r="AMH3520" s="185"/>
      <c r="AMI3520" s="185"/>
      <c r="AMJ3520" s="185"/>
      <c r="AMK3520" s="185"/>
    </row>
    <row r="3521" spans="34:1025" x14ac:dyDescent="0.2">
      <c r="AH3521" s="434" t="s">
        <v>255</v>
      </c>
      <c r="AI3521" s="434">
        <v>15997386</v>
      </c>
      <c r="AJ3521" s="434">
        <v>4.8724999999999997E-2</v>
      </c>
      <c r="AK3521" s="436" t="s">
        <v>19826</v>
      </c>
      <c r="AM3521" s="434" t="s">
        <v>254</v>
      </c>
      <c r="AN3521" s="434">
        <v>4176398</v>
      </c>
      <c r="AO3521" s="434">
        <v>2.3937000000000001E-4</v>
      </c>
      <c r="AP3521" s="436" t="s">
        <v>23763</v>
      </c>
      <c r="AMG3521" s="185"/>
      <c r="AMH3521" s="185"/>
      <c r="AMI3521" s="185"/>
      <c r="AMJ3521" s="185"/>
      <c r="AMK3521" s="185"/>
    </row>
    <row r="3522" spans="34:1025" x14ac:dyDescent="0.2">
      <c r="AH3522" s="434" t="s">
        <v>255</v>
      </c>
      <c r="AI3522" s="434">
        <v>16049114</v>
      </c>
      <c r="AJ3522" s="434">
        <v>4.2649999999999997E-3</v>
      </c>
      <c r="AK3522" s="436" t="s">
        <v>19827</v>
      </c>
      <c r="AM3522" s="434" t="s">
        <v>254</v>
      </c>
      <c r="AN3522" s="434">
        <v>4180628</v>
      </c>
      <c r="AO3522" s="434">
        <v>4.4299999999999999E-2</v>
      </c>
      <c r="AP3522" s="436" t="s">
        <v>23764</v>
      </c>
      <c r="AMG3522" s="185"/>
      <c r="AMH3522" s="185"/>
      <c r="AMI3522" s="185"/>
      <c r="AMJ3522" s="185"/>
      <c r="AMK3522" s="185"/>
    </row>
    <row r="3523" spans="34:1025" x14ac:dyDescent="0.2">
      <c r="AH3523" s="434" t="s">
        <v>255</v>
      </c>
      <c r="AI3523" s="434">
        <v>16210595</v>
      </c>
      <c r="AJ3523" s="434">
        <v>2.4627E-2</v>
      </c>
      <c r="AK3523" s="436" t="s">
        <v>19828</v>
      </c>
      <c r="AM3523" s="434" t="s">
        <v>254</v>
      </c>
      <c r="AN3523" s="434">
        <v>4187719</v>
      </c>
      <c r="AO3523" s="434">
        <v>2.0646999999999999E-2</v>
      </c>
      <c r="AP3523" s="436" t="s">
        <v>23765</v>
      </c>
      <c r="AMG3523" s="185"/>
      <c r="AMH3523" s="185"/>
      <c r="AMI3523" s="185"/>
      <c r="AMJ3523" s="185"/>
      <c r="AMK3523" s="185"/>
    </row>
    <row r="3524" spans="34:1025" x14ac:dyDescent="0.2">
      <c r="AH3524" s="434" t="s">
        <v>255</v>
      </c>
      <c r="AI3524" s="434">
        <v>16241795</v>
      </c>
      <c r="AJ3524" s="434">
        <v>3.1167E-2</v>
      </c>
      <c r="AK3524" s="436" t="s">
        <v>19829</v>
      </c>
      <c r="AM3524" s="434" t="s">
        <v>254</v>
      </c>
      <c r="AN3524" s="434">
        <v>4226928</v>
      </c>
      <c r="AO3524" s="434">
        <v>4.6102000000000001E-3</v>
      </c>
      <c r="AP3524" s="436" t="s">
        <v>23766</v>
      </c>
      <c r="AMG3524" s="185"/>
      <c r="AMH3524" s="185"/>
      <c r="AMI3524" s="185"/>
      <c r="AMJ3524" s="185"/>
      <c r="AMK3524" s="185"/>
    </row>
    <row r="3525" spans="34:1025" x14ac:dyDescent="0.2">
      <c r="AH3525" s="434" t="s">
        <v>255</v>
      </c>
      <c r="AI3525" s="434">
        <v>16292183</v>
      </c>
      <c r="AJ3525" s="434">
        <v>6.1955999999999999E-3</v>
      </c>
      <c r="AK3525" s="436" t="s">
        <v>19830</v>
      </c>
      <c r="AM3525" s="434" t="s">
        <v>254</v>
      </c>
      <c r="AN3525" s="434">
        <v>4230477</v>
      </c>
      <c r="AO3525" s="434">
        <v>1.1568E-4</v>
      </c>
      <c r="AP3525" s="436" t="s">
        <v>23767</v>
      </c>
      <c r="AMG3525" s="185"/>
      <c r="AMH3525" s="185"/>
      <c r="AMI3525" s="185"/>
      <c r="AMJ3525" s="185"/>
      <c r="AMK3525" s="185"/>
    </row>
    <row r="3526" spans="34:1025" x14ac:dyDescent="0.2">
      <c r="AH3526" s="434" t="s">
        <v>255</v>
      </c>
      <c r="AI3526" s="434">
        <v>16361818</v>
      </c>
      <c r="AJ3526" s="434">
        <v>2.0606000000000001E-3</v>
      </c>
      <c r="AK3526" s="436" t="s">
        <v>19831</v>
      </c>
      <c r="AM3526" s="434" t="s">
        <v>254</v>
      </c>
      <c r="AN3526" s="434">
        <v>4230481</v>
      </c>
      <c r="AO3526" s="434">
        <v>0</v>
      </c>
      <c r="AP3526" s="436" t="s">
        <v>23768</v>
      </c>
      <c r="AMG3526" s="185"/>
      <c r="AMH3526" s="185"/>
      <c r="AMI3526" s="185"/>
      <c r="AMJ3526" s="185"/>
      <c r="AMK3526" s="185"/>
    </row>
    <row r="3527" spans="34:1025" x14ac:dyDescent="0.2">
      <c r="AH3527" s="434" t="s">
        <v>255</v>
      </c>
      <c r="AI3527" s="434">
        <v>16407219</v>
      </c>
      <c r="AJ3527" s="434">
        <v>4.8128999999999998E-2</v>
      </c>
      <c r="AK3527" s="436" t="s">
        <v>19832</v>
      </c>
      <c r="AM3527" s="434" t="s">
        <v>254</v>
      </c>
      <c r="AN3527" s="434">
        <v>4230487</v>
      </c>
      <c r="AO3527" s="434">
        <v>1.1568E-4</v>
      </c>
      <c r="AP3527" s="436" t="s">
        <v>23769</v>
      </c>
      <c r="AMG3527" s="185"/>
      <c r="AMH3527" s="185"/>
      <c r="AMI3527" s="185"/>
      <c r="AMJ3527" s="185"/>
      <c r="AMK3527" s="185"/>
    </row>
    <row r="3528" spans="34:1025" x14ac:dyDescent="0.2">
      <c r="AH3528" s="434" t="s">
        <v>255</v>
      </c>
      <c r="AI3528" s="434">
        <v>16502270</v>
      </c>
      <c r="AJ3528" s="434">
        <v>2.3428999999999998E-2</v>
      </c>
      <c r="AK3528" s="436" t="s">
        <v>19833</v>
      </c>
      <c r="AM3528" s="434" t="s">
        <v>254</v>
      </c>
      <c r="AN3528" s="434">
        <v>4230596</v>
      </c>
      <c r="AO3528" s="434">
        <v>9.6086000000000001E-4</v>
      </c>
      <c r="AP3528" s="436" t="s">
        <v>23770</v>
      </c>
      <c r="AMG3528" s="185"/>
      <c r="AMH3528" s="185"/>
      <c r="AMI3528" s="185"/>
      <c r="AMJ3528" s="185"/>
      <c r="AMK3528" s="185"/>
    </row>
    <row r="3529" spans="34:1025" x14ac:dyDescent="0.2">
      <c r="AH3529" s="434" t="s">
        <v>255</v>
      </c>
      <c r="AI3529" s="434">
        <v>16505806</v>
      </c>
      <c r="AJ3529" s="434">
        <v>4.2868999999999997E-2</v>
      </c>
      <c r="AK3529" s="436" t="s">
        <v>19834</v>
      </c>
      <c r="AM3529" s="434" t="s">
        <v>254</v>
      </c>
      <c r="AN3529" s="434">
        <v>4230601</v>
      </c>
      <c r="AO3529" s="434">
        <v>1.1479E-2</v>
      </c>
      <c r="AP3529" s="436" t="s">
        <v>23771</v>
      </c>
      <c r="AMG3529" s="185"/>
      <c r="AMH3529" s="185"/>
      <c r="AMI3529" s="185"/>
      <c r="AMJ3529" s="185"/>
      <c r="AMK3529" s="185"/>
    </row>
    <row r="3530" spans="34:1025" x14ac:dyDescent="0.2">
      <c r="AH3530" s="434" t="s">
        <v>255</v>
      </c>
      <c r="AI3530" s="434">
        <v>16536527</v>
      </c>
      <c r="AJ3530" s="434">
        <v>1.1553000000000001E-2</v>
      </c>
      <c r="AK3530" s="436" t="s">
        <v>19835</v>
      </c>
      <c r="AM3530" s="434" t="s">
        <v>254</v>
      </c>
      <c r="AN3530" s="434">
        <v>4231960</v>
      </c>
      <c r="AO3530" s="434">
        <v>4.7612000000000002E-2</v>
      </c>
      <c r="AP3530" s="436" t="s">
        <v>23772</v>
      </c>
      <c r="AMG3530" s="185"/>
      <c r="AMH3530" s="185"/>
      <c r="AMI3530" s="185"/>
      <c r="AMJ3530" s="185"/>
      <c r="AMK3530" s="185"/>
    </row>
    <row r="3531" spans="34:1025" x14ac:dyDescent="0.2">
      <c r="AH3531" s="434" t="s">
        <v>255</v>
      </c>
      <c r="AI3531" s="434">
        <v>16541501</v>
      </c>
      <c r="AJ3531" s="434">
        <v>4.6901E-3</v>
      </c>
      <c r="AK3531" s="436" t="s">
        <v>19836</v>
      </c>
      <c r="AM3531" s="434" t="s">
        <v>254</v>
      </c>
      <c r="AN3531" s="434">
        <v>4234855</v>
      </c>
      <c r="AO3531" s="434">
        <v>4.3462000000000001E-2</v>
      </c>
      <c r="AP3531" s="436" t="s">
        <v>23773</v>
      </c>
      <c r="AMG3531" s="185"/>
      <c r="AMH3531" s="185"/>
      <c r="AMI3531" s="185"/>
      <c r="AMJ3531" s="185"/>
      <c r="AMK3531" s="185"/>
    </row>
    <row r="3532" spans="34:1025" x14ac:dyDescent="0.2">
      <c r="AH3532" s="434" t="s">
        <v>255</v>
      </c>
      <c r="AI3532" s="434">
        <v>16584593</v>
      </c>
      <c r="AJ3532" s="434">
        <v>4.4755999999999997E-2</v>
      </c>
      <c r="AK3532" s="436" t="s">
        <v>19837</v>
      </c>
      <c r="AM3532" s="434" t="s">
        <v>254</v>
      </c>
      <c r="AN3532" s="434">
        <v>4240605</v>
      </c>
      <c r="AO3532" s="434">
        <v>3.0619E-2</v>
      </c>
      <c r="AP3532" s="436" t="s">
        <v>23774</v>
      </c>
      <c r="AMG3532" s="185"/>
      <c r="AMH3532" s="185"/>
      <c r="AMI3532" s="185"/>
      <c r="AMJ3532" s="185"/>
      <c r="AMK3532" s="185"/>
    </row>
    <row r="3533" spans="34:1025" x14ac:dyDescent="0.2">
      <c r="AH3533" s="434" t="s">
        <v>255</v>
      </c>
      <c r="AI3533" s="434">
        <v>16652708</v>
      </c>
      <c r="AJ3533" s="434">
        <v>1.4095999999999999E-2</v>
      </c>
      <c r="AK3533" s="436" t="s">
        <v>19838</v>
      </c>
      <c r="AM3533" s="434" t="s">
        <v>254</v>
      </c>
      <c r="AN3533" s="434">
        <v>4268818</v>
      </c>
      <c r="AO3533" s="434">
        <v>2.6231000000000001E-2</v>
      </c>
      <c r="AP3533" s="436" t="s">
        <v>23775</v>
      </c>
      <c r="AMG3533" s="185"/>
      <c r="AMH3533" s="185"/>
      <c r="AMI3533" s="185"/>
      <c r="AMJ3533" s="185"/>
      <c r="AMK3533" s="185"/>
    </row>
    <row r="3534" spans="34:1025" x14ac:dyDescent="0.2">
      <c r="AH3534" s="434" t="s">
        <v>255</v>
      </c>
      <c r="AI3534" s="434">
        <v>16685324</v>
      </c>
      <c r="AJ3534" s="434">
        <v>2.0566999999999998E-2</v>
      </c>
      <c r="AK3534" s="436" t="s">
        <v>19839</v>
      </c>
      <c r="AM3534" s="434" t="s">
        <v>254</v>
      </c>
      <c r="AN3534" s="434">
        <v>4268825</v>
      </c>
      <c r="AO3534" s="434">
        <v>4.8510999999999999E-2</v>
      </c>
      <c r="AP3534" s="436" t="s">
        <v>23776</v>
      </c>
      <c r="AMG3534" s="185"/>
      <c r="AMH3534" s="185"/>
      <c r="AMI3534" s="185"/>
      <c r="AMJ3534" s="185"/>
      <c r="AMK3534" s="185"/>
    </row>
    <row r="3535" spans="34:1025" x14ac:dyDescent="0.2">
      <c r="AH3535" s="434" t="s">
        <v>255</v>
      </c>
      <c r="AI3535" s="434">
        <v>16686909</v>
      </c>
      <c r="AJ3535" s="434">
        <v>1.6022999999999999E-2</v>
      </c>
      <c r="AK3535" s="436" t="s">
        <v>19840</v>
      </c>
      <c r="AM3535" s="434" t="s">
        <v>254</v>
      </c>
      <c r="AN3535" s="434">
        <v>4316537</v>
      </c>
      <c r="AO3535" s="434">
        <v>4.9636E-2</v>
      </c>
      <c r="AP3535" s="436" t="s">
        <v>23777</v>
      </c>
      <c r="AMG3535" s="185"/>
      <c r="AMH3535" s="185"/>
      <c r="AMI3535" s="185"/>
      <c r="AMJ3535" s="185"/>
      <c r="AMK3535" s="185"/>
    </row>
    <row r="3536" spans="34:1025" x14ac:dyDescent="0.2">
      <c r="AH3536" s="434" t="s">
        <v>255</v>
      </c>
      <c r="AI3536" s="434">
        <v>16765348</v>
      </c>
      <c r="AJ3536" s="434">
        <v>7.3844000000000002E-3</v>
      </c>
      <c r="AK3536" s="436" t="s">
        <v>19841</v>
      </c>
      <c r="AM3536" s="434" t="s">
        <v>254</v>
      </c>
      <c r="AN3536" s="434">
        <v>4316762</v>
      </c>
      <c r="AO3536" s="434">
        <v>4.0784000000000003E-3</v>
      </c>
      <c r="AP3536" s="436" t="s">
        <v>18682</v>
      </c>
      <c r="AMG3536" s="185"/>
      <c r="AMH3536" s="185"/>
      <c r="AMI3536" s="185"/>
      <c r="AMJ3536" s="185"/>
      <c r="AMK3536" s="185"/>
    </row>
    <row r="3537" spans="34:1025" x14ac:dyDescent="0.2">
      <c r="AH3537" s="434" t="s">
        <v>255</v>
      </c>
      <c r="AI3537" s="434">
        <v>16816119</v>
      </c>
      <c r="AJ3537" s="434">
        <v>4.6585000000000001E-2</v>
      </c>
      <c r="AK3537" s="436" t="s">
        <v>19842</v>
      </c>
      <c r="AM3537" s="434" t="s">
        <v>254</v>
      </c>
      <c r="AN3537" s="434">
        <v>4431647</v>
      </c>
      <c r="AO3537" s="434">
        <v>1.2116E-2</v>
      </c>
      <c r="AP3537" s="436" t="s">
        <v>23778</v>
      </c>
      <c r="AMG3537" s="185"/>
      <c r="AMH3537" s="185"/>
      <c r="AMI3537" s="185"/>
      <c r="AMJ3537" s="185"/>
      <c r="AMK3537" s="185"/>
    </row>
    <row r="3538" spans="34:1025" x14ac:dyDescent="0.2">
      <c r="AH3538" s="434" t="s">
        <v>255</v>
      </c>
      <c r="AI3538" s="434">
        <v>16848301</v>
      </c>
      <c r="AJ3538" s="434">
        <v>6.3044999999999996E-4</v>
      </c>
      <c r="AK3538" s="436" t="s">
        <v>19843</v>
      </c>
      <c r="AM3538" s="434" t="s">
        <v>254</v>
      </c>
      <c r="AN3538" s="434">
        <v>4600851</v>
      </c>
      <c r="AO3538" s="434">
        <v>3.4630000000000001E-2</v>
      </c>
      <c r="AP3538" s="436" t="s">
        <v>23779</v>
      </c>
      <c r="AMG3538" s="185"/>
      <c r="AMH3538" s="185"/>
      <c r="AMI3538" s="185"/>
      <c r="AMJ3538" s="185"/>
      <c r="AMK3538" s="185"/>
    </row>
    <row r="3539" spans="34:1025" x14ac:dyDescent="0.2">
      <c r="AH3539" s="434" t="s">
        <v>255</v>
      </c>
      <c r="AI3539" s="434">
        <v>16871810</v>
      </c>
      <c r="AJ3539" s="434">
        <v>4.7907999999999999E-2</v>
      </c>
      <c r="AK3539" s="436" t="s">
        <v>19844</v>
      </c>
      <c r="AM3539" s="434" t="s">
        <v>254</v>
      </c>
      <c r="AN3539" s="434">
        <v>4605352</v>
      </c>
      <c r="AO3539" s="434">
        <v>4.9299000000000003E-2</v>
      </c>
      <c r="AP3539" s="436" t="s">
        <v>23780</v>
      </c>
      <c r="AMG3539" s="185"/>
      <c r="AMH3539" s="185"/>
      <c r="AMI3539" s="185"/>
      <c r="AMJ3539" s="185"/>
      <c r="AMK3539" s="185"/>
    </row>
    <row r="3540" spans="34:1025" x14ac:dyDescent="0.2">
      <c r="AH3540" s="434" t="s">
        <v>255</v>
      </c>
      <c r="AI3540" s="434">
        <v>16876866</v>
      </c>
      <c r="AJ3540" s="434">
        <v>1.4095999999999999E-2</v>
      </c>
      <c r="AK3540" s="436" t="s">
        <v>19845</v>
      </c>
      <c r="AM3540" s="434" t="s">
        <v>254</v>
      </c>
      <c r="AN3540" s="434">
        <v>4665114</v>
      </c>
      <c r="AO3540" s="434">
        <v>9.6021000000000006E-3</v>
      </c>
      <c r="AP3540" s="436" t="s">
        <v>23781</v>
      </c>
      <c r="AMG3540" s="185"/>
      <c r="AMH3540" s="185"/>
      <c r="AMI3540" s="185"/>
      <c r="AMJ3540" s="185"/>
      <c r="AMK3540" s="185"/>
    </row>
    <row r="3541" spans="34:1025" x14ac:dyDescent="0.2">
      <c r="AH3541" s="434" t="s">
        <v>255</v>
      </c>
      <c r="AI3541" s="434">
        <v>16900679</v>
      </c>
      <c r="AJ3541" s="434">
        <v>1.7920999999999999E-2</v>
      </c>
      <c r="AK3541" s="436" t="s">
        <v>19846</v>
      </c>
      <c r="AM3541" s="434" t="s">
        <v>254</v>
      </c>
      <c r="AN3541" s="434">
        <v>4680935</v>
      </c>
      <c r="AO3541" s="434">
        <v>4.2127999999999999E-2</v>
      </c>
      <c r="AP3541" s="436" t="s">
        <v>18691</v>
      </c>
      <c r="AMG3541" s="185"/>
      <c r="AMH3541" s="185"/>
      <c r="AMI3541" s="185"/>
      <c r="AMJ3541" s="185"/>
      <c r="AMK3541" s="185"/>
    </row>
    <row r="3542" spans="34:1025" x14ac:dyDescent="0.2">
      <c r="AH3542" s="434" t="s">
        <v>255</v>
      </c>
      <c r="AI3542" s="434">
        <v>16973098</v>
      </c>
      <c r="AJ3542" s="434">
        <v>4.6177000000000002E-4</v>
      </c>
      <c r="AK3542" s="436" t="s">
        <v>19847</v>
      </c>
      <c r="AM3542" s="434" t="s">
        <v>254</v>
      </c>
      <c r="AN3542" s="434">
        <v>4708286</v>
      </c>
      <c r="AO3542" s="434">
        <v>2.8587999999999999E-3</v>
      </c>
      <c r="AP3542" s="436" t="s">
        <v>23782</v>
      </c>
      <c r="AMG3542" s="185"/>
      <c r="AMH3542" s="185"/>
      <c r="AMI3542" s="185"/>
      <c r="AMJ3542" s="185"/>
      <c r="AMK3542" s="185"/>
    </row>
    <row r="3543" spans="34:1025" x14ac:dyDescent="0.2">
      <c r="AH3543" s="434" t="s">
        <v>255</v>
      </c>
      <c r="AI3543" s="434">
        <v>17032624</v>
      </c>
      <c r="AJ3543" s="434">
        <v>6.1955999999999999E-3</v>
      </c>
      <c r="AK3543" s="436" t="s">
        <v>19848</v>
      </c>
      <c r="AM3543" s="434" t="s">
        <v>254</v>
      </c>
      <c r="AN3543" s="434">
        <v>4709106</v>
      </c>
      <c r="AO3543" s="434">
        <v>4.6102000000000001E-3</v>
      </c>
      <c r="AP3543" s="436" t="s">
        <v>18693</v>
      </c>
      <c r="AMG3543" s="185"/>
      <c r="AMH3543" s="185"/>
      <c r="AMI3543" s="185"/>
      <c r="AMJ3543" s="185"/>
      <c r="AMK3543" s="185"/>
    </row>
    <row r="3544" spans="34:1025" x14ac:dyDescent="0.2">
      <c r="AH3544" s="434" t="s">
        <v>255</v>
      </c>
      <c r="AI3544" s="434">
        <v>17097236</v>
      </c>
      <c r="AJ3544" s="434">
        <v>4.6177000000000002E-4</v>
      </c>
      <c r="AK3544" s="436" t="s">
        <v>19849</v>
      </c>
      <c r="AM3544" s="434" t="s">
        <v>254</v>
      </c>
      <c r="AN3544" s="434">
        <v>4722688</v>
      </c>
      <c r="AO3544" s="434">
        <v>2.3937000000000001E-4</v>
      </c>
      <c r="AP3544" s="436" t="s">
        <v>23783</v>
      </c>
      <c r="AMG3544" s="185"/>
      <c r="AMH3544" s="185"/>
      <c r="AMI3544" s="185"/>
      <c r="AMJ3544" s="185"/>
      <c r="AMK3544" s="185"/>
    </row>
    <row r="3545" spans="34:1025" x14ac:dyDescent="0.2">
      <c r="AH3545" s="434" t="s">
        <v>255</v>
      </c>
      <c r="AI3545" s="434">
        <v>17104188</v>
      </c>
      <c r="AJ3545" s="434">
        <v>1.9276999999999999E-2</v>
      </c>
      <c r="AK3545" s="436" t="s">
        <v>19850</v>
      </c>
      <c r="AM3545" s="434" t="s">
        <v>254</v>
      </c>
      <c r="AN3545" s="434">
        <v>4724905</v>
      </c>
      <c r="AO3545" s="434">
        <v>3.9025999999999998E-2</v>
      </c>
      <c r="AP3545" s="436" t="s">
        <v>23784</v>
      </c>
      <c r="AMG3545" s="185"/>
      <c r="AMH3545" s="185"/>
      <c r="AMI3545" s="185"/>
      <c r="AMJ3545" s="185"/>
      <c r="AMK3545" s="185"/>
    </row>
    <row r="3546" spans="34:1025" x14ac:dyDescent="0.2">
      <c r="AH3546" s="434" t="s">
        <v>255</v>
      </c>
      <c r="AI3546" s="434">
        <v>17116185</v>
      </c>
      <c r="AJ3546" s="434">
        <v>1.6414999999999999E-2</v>
      </c>
      <c r="AK3546" s="436" t="s">
        <v>19851</v>
      </c>
      <c r="AM3546" s="434" t="s">
        <v>254</v>
      </c>
      <c r="AN3546" s="434">
        <v>4724912</v>
      </c>
      <c r="AO3546" s="434">
        <v>3.4374000000000002E-2</v>
      </c>
      <c r="AP3546" s="436" t="s">
        <v>23785</v>
      </c>
      <c r="AMG3546" s="185"/>
      <c r="AMH3546" s="185"/>
      <c r="AMI3546" s="185"/>
      <c r="AMJ3546" s="185"/>
      <c r="AMK3546" s="185"/>
    </row>
    <row r="3547" spans="34:1025" x14ac:dyDescent="0.2">
      <c r="AH3547" s="434" t="s">
        <v>255</v>
      </c>
      <c r="AI3547" s="434">
        <v>17136021</v>
      </c>
      <c r="AJ3547" s="434">
        <v>0</v>
      </c>
      <c r="AK3547" s="436" t="s">
        <v>19852</v>
      </c>
      <c r="AM3547" s="434" t="s">
        <v>254</v>
      </c>
      <c r="AN3547" s="434">
        <v>4727392</v>
      </c>
      <c r="AO3547" s="434">
        <v>4.6102000000000001E-3</v>
      </c>
      <c r="AP3547" s="436" t="s">
        <v>23786</v>
      </c>
      <c r="AMG3547" s="185"/>
      <c r="AMH3547" s="185"/>
      <c r="AMI3547" s="185"/>
      <c r="AMJ3547" s="185"/>
      <c r="AMK3547" s="185"/>
    </row>
    <row r="3548" spans="34:1025" x14ac:dyDescent="0.2">
      <c r="AH3548" s="434" t="s">
        <v>255</v>
      </c>
      <c r="AI3548" s="434">
        <v>17219303</v>
      </c>
      <c r="AJ3548" s="434">
        <v>3.4928000000000001E-2</v>
      </c>
      <c r="AK3548" s="436" t="s">
        <v>19853</v>
      </c>
      <c r="AM3548" s="434" t="s">
        <v>254</v>
      </c>
      <c r="AN3548" s="434">
        <v>4732946</v>
      </c>
      <c r="AO3548" s="434">
        <v>3.1593999999999997E-2</v>
      </c>
      <c r="AP3548" s="436" t="s">
        <v>23787</v>
      </c>
      <c r="AMG3548" s="185"/>
      <c r="AMH3548" s="185"/>
      <c r="AMI3548" s="185"/>
      <c r="AMJ3548" s="185"/>
      <c r="AMK3548" s="185"/>
    </row>
    <row r="3549" spans="34:1025" x14ac:dyDescent="0.2">
      <c r="AH3549" s="434" t="s">
        <v>255</v>
      </c>
      <c r="AI3549" s="434">
        <v>17306964</v>
      </c>
      <c r="AJ3549" s="434">
        <v>3.1303999999999998E-2</v>
      </c>
      <c r="AK3549" s="436" t="s">
        <v>19854</v>
      </c>
      <c r="AM3549" s="434" t="s">
        <v>254</v>
      </c>
      <c r="AN3549" s="434">
        <v>4737864</v>
      </c>
      <c r="AO3549" s="434">
        <v>9.9916999999999992E-3</v>
      </c>
      <c r="AP3549" s="436" t="s">
        <v>23788</v>
      </c>
      <c r="AMG3549" s="185"/>
      <c r="AMH3549" s="185"/>
      <c r="AMI3549" s="185"/>
      <c r="AMJ3549" s="185"/>
      <c r="AMK3549" s="185"/>
    </row>
    <row r="3550" spans="34:1025" x14ac:dyDescent="0.2">
      <c r="AH3550" s="434" t="s">
        <v>255</v>
      </c>
      <c r="AI3550" s="434">
        <v>17360811</v>
      </c>
      <c r="AJ3550" s="434">
        <v>9.1596000000000004E-3</v>
      </c>
      <c r="AK3550" s="436" t="s">
        <v>19855</v>
      </c>
      <c r="AM3550" s="434" t="s">
        <v>254</v>
      </c>
      <c r="AN3550" s="434">
        <v>4737909</v>
      </c>
      <c r="AO3550" s="434">
        <v>2.3321000000000001E-2</v>
      </c>
      <c r="AP3550" s="436" t="s">
        <v>23789</v>
      </c>
      <c r="AMG3550" s="185"/>
      <c r="AMH3550" s="185"/>
      <c r="AMI3550" s="185"/>
      <c r="AMJ3550" s="185"/>
      <c r="AMK3550" s="185"/>
    </row>
    <row r="3551" spans="34:1025" x14ac:dyDescent="0.2">
      <c r="AH3551" s="434" t="s">
        <v>255</v>
      </c>
      <c r="AI3551" s="434">
        <v>17367879</v>
      </c>
      <c r="AJ3551" s="434">
        <v>6.5174999999999999E-3</v>
      </c>
      <c r="AK3551" s="436" t="s">
        <v>19856</v>
      </c>
      <c r="AM3551" s="434" t="s">
        <v>254</v>
      </c>
      <c r="AN3551" s="434">
        <v>4737921</v>
      </c>
      <c r="AO3551" s="434">
        <v>1.3093E-3</v>
      </c>
      <c r="AP3551" s="436" t="s">
        <v>23790</v>
      </c>
      <c r="AMG3551" s="185"/>
      <c r="AMH3551" s="185"/>
      <c r="AMI3551" s="185"/>
      <c r="AMJ3551" s="185"/>
      <c r="AMK3551" s="185"/>
    </row>
    <row r="3552" spans="34:1025" x14ac:dyDescent="0.2">
      <c r="AH3552" s="434" t="s">
        <v>255</v>
      </c>
      <c r="AI3552" s="434">
        <v>17386023</v>
      </c>
      <c r="AJ3552" s="434">
        <v>7.1406000000000004E-3</v>
      </c>
      <c r="AK3552" s="436" t="s">
        <v>19857</v>
      </c>
      <c r="AM3552" s="434" t="s">
        <v>254</v>
      </c>
      <c r="AN3552" s="434">
        <v>4739317</v>
      </c>
      <c r="AO3552" s="434">
        <v>0</v>
      </c>
      <c r="AP3552" s="436" t="s">
        <v>18696</v>
      </c>
      <c r="AMG3552" s="185"/>
      <c r="AMH3552" s="185"/>
      <c r="AMI3552" s="185"/>
      <c r="AMJ3552" s="185"/>
      <c r="AMK3552" s="185"/>
    </row>
    <row r="3553" spans="34:1025" x14ac:dyDescent="0.2">
      <c r="AH3553" s="434" t="s">
        <v>255</v>
      </c>
      <c r="AI3553" s="434">
        <v>17404620</v>
      </c>
      <c r="AJ3553" s="434">
        <v>1.4411999999999999E-2</v>
      </c>
      <c r="AK3553" s="436" t="s">
        <v>19858</v>
      </c>
      <c r="AM3553" s="434" t="s">
        <v>254</v>
      </c>
      <c r="AN3553" s="434">
        <v>4759995</v>
      </c>
      <c r="AO3553" s="434">
        <v>3.6764999999999999E-2</v>
      </c>
      <c r="AP3553" s="436" t="s">
        <v>23791</v>
      </c>
      <c r="AMG3553" s="185"/>
      <c r="AMH3553" s="185"/>
      <c r="AMI3553" s="185"/>
      <c r="AMJ3553" s="185"/>
      <c r="AMK3553" s="185"/>
    </row>
    <row r="3554" spans="34:1025" x14ac:dyDescent="0.2">
      <c r="AH3554" s="434" t="s">
        <v>255</v>
      </c>
      <c r="AI3554" s="434">
        <v>17405319</v>
      </c>
      <c r="AJ3554" s="434">
        <v>4.2649999999999997E-3</v>
      </c>
      <c r="AK3554" s="436" t="s">
        <v>19859</v>
      </c>
      <c r="AM3554" s="434" t="s">
        <v>254</v>
      </c>
      <c r="AN3554" s="434">
        <v>4840463</v>
      </c>
      <c r="AO3554" s="434">
        <v>2.9211999999999998E-2</v>
      </c>
      <c r="AP3554" s="436" t="s">
        <v>23792</v>
      </c>
      <c r="AMG3554" s="185"/>
      <c r="AMH3554" s="185"/>
      <c r="AMI3554" s="185"/>
      <c r="AMJ3554" s="185"/>
      <c r="AMK3554" s="185"/>
    </row>
    <row r="3555" spans="34:1025" x14ac:dyDescent="0.2">
      <c r="AH3555" s="434" t="s">
        <v>255</v>
      </c>
      <c r="AI3555" s="434">
        <v>17417400</v>
      </c>
      <c r="AJ3555" s="434">
        <v>0</v>
      </c>
      <c r="AK3555" s="436" t="s">
        <v>19860</v>
      </c>
      <c r="AM3555" s="434" t="s">
        <v>254</v>
      </c>
      <c r="AN3555" s="434">
        <v>4840476</v>
      </c>
      <c r="AO3555" s="434">
        <v>1.1313E-2</v>
      </c>
      <c r="AP3555" s="436" t="s">
        <v>23793</v>
      </c>
      <c r="AMG3555" s="185"/>
      <c r="AMH3555" s="185"/>
      <c r="AMI3555" s="185"/>
      <c r="AMJ3555" s="185"/>
      <c r="AMK3555" s="185"/>
    </row>
    <row r="3556" spans="34:1025" x14ac:dyDescent="0.2">
      <c r="AH3556" s="434" t="s">
        <v>255</v>
      </c>
      <c r="AI3556" s="434">
        <v>17417411</v>
      </c>
      <c r="AJ3556" s="434">
        <v>1.0617E-2</v>
      </c>
      <c r="AK3556" s="436" t="s">
        <v>19861</v>
      </c>
      <c r="AM3556" s="434" t="s">
        <v>254</v>
      </c>
      <c r="AN3556" s="434">
        <v>4840487</v>
      </c>
      <c r="AO3556" s="434">
        <v>8.7731000000000007E-3</v>
      </c>
      <c r="AP3556" s="436" t="s">
        <v>23794</v>
      </c>
      <c r="AMG3556" s="185"/>
      <c r="AMH3556" s="185"/>
      <c r="AMI3556" s="185"/>
      <c r="AMJ3556" s="185"/>
      <c r="AMK3556" s="185"/>
    </row>
    <row r="3557" spans="34:1025" x14ac:dyDescent="0.2">
      <c r="AH3557" s="434" t="s">
        <v>255</v>
      </c>
      <c r="AI3557" s="434">
        <v>17429008</v>
      </c>
      <c r="AJ3557" s="434">
        <v>6.3044999999999996E-4</v>
      </c>
      <c r="AK3557" s="436" t="s">
        <v>19862</v>
      </c>
      <c r="AM3557" s="434" t="s">
        <v>254</v>
      </c>
      <c r="AN3557" s="434">
        <v>4840494</v>
      </c>
      <c r="AO3557" s="434">
        <v>0</v>
      </c>
      <c r="AP3557" s="436" t="s">
        <v>23795</v>
      </c>
      <c r="AMG3557" s="185"/>
      <c r="AMH3557" s="185"/>
      <c r="AMI3557" s="185"/>
      <c r="AMJ3557" s="185"/>
      <c r="AMK3557" s="185"/>
    </row>
    <row r="3558" spans="34:1025" x14ac:dyDescent="0.2">
      <c r="AH3558" s="434" t="s">
        <v>255</v>
      </c>
      <c r="AI3558" s="434">
        <v>17432039</v>
      </c>
      <c r="AJ3558" s="434">
        <v>2.8319E-2</v>
      </c>
      <c r="AK3558" s="436" t="s">
        <v>19863</v>
      </c>
      <c r="AM3558" s="434" t="s">
        <v>254</v>
      </c>
      <c r="AN3558" s="434">
        <v>4879549</v>
      </c>
      <c r="AO3558" s="434">
        <v>1.8992999999999999E-2</v>
      </c>
      <c r="AP3558" s="436" t="s">
        <v>23796</v>
      </c>
      <c r="AMG3558" s="185"/>
      <c r="AMH3558" s="185"/>
      <c r="AMI3558" s="185"/>
      <c r="AMJ3558" s="185"/>
      <c r="AMK3558" s="185"/>
    </row>
    <row r="3559" spans="34:1025" x14ac:dyDescent="0.2">
      <c r="AH3559" s="434" t="s">
        <v>255</v>
      </c>
      <c r="AI3559" s="434">
        <v>17436348</v>
      </c>
      <c r="AJ3559" s="434">
        <v>1.1116999999999999E-4</v>
      </c>
      <c r="AK3559" s="436" t="s">
        <v>19864</v>
      </c>
      <c r="AM3559" s="434" t="s">
        <v>254</v>
      </c>
      <c r="AN3559" s="434">
        <v>4884111</v>
      </c>
      <c r="AO3559" s="434">
        <v>1.1568E-4</v>
      </c>
      <c r="AP3559" s="436" t="s">
        <v>23797</v>
      </c>
      <c r="AMG3559" s="185"/>
      <c r="AMH3559" s="185"/>
      <c r="AMI3559" s="185"/>
      <c r="AMJ3559" s="185"/>
      <c r="AMK3559" s="185"/>
    </row>
    <row r="3560" spans="34:1025" x14ac:dyDescent="0.2">
      <c r="AH3560" s="434" t="s">
        <v>255</v>
      </c>
      <c r="AI3560" s="434">
        <v>17436699</v>
      </c>
      <c r="AJ3560" s="434">
        <v>2.3771E-3</v>
      </c>
      <c r="AK3560" s="436" t="s">
        <v>19865</v>
      </c>
      <c r="AM3560" s="434" t="s">
        <v>254</v>
      </c>
      <c r="AN3560" s="434">
        <v>4885757</v>
      </c>
      <c r="AO3560" s="434">
        <v>3.8653E-2</v>
      </c>
      <c r="AP3560" s="436" t="s">
        <v>23798</v>
      </c>
      <c r="AMG3560" s="185"/>
      <c r="AMH3560" s="185"/>
      <c r="AMI3560" s="185"/>
      <c r="AMJ3560" s="185"/>
      <c r="AMK3560" s="185"/>
    </row>
    <row r="3561" spans="34:1025" x14ac:dyDescent="0.2">
      <c r="AH3561" s="434" t="s">
        <v>255</v>
      </c>
      <c r="AI3561" s="434">
        <v>17437394</v>
      </c>
      <c r="AJ3561" s="434">
        <v>4.4318999999999997E-2</v>
      </c>
      <c r="AK3561" s="436" t="s">
        <v>19866</v>
      </c>
      <c r="AM3561" s="434" t="s">
        <v>254</v>
      </c>
      <c r="AN3561" s="434">
        <v>4886070</v>
      </c>
      <c r="AO3561" s="434">
        <v>2.1616E-2</v>
      </c>
      <c r="AP3561" s="436" t="s">
        <v>23799</v>
      </c>
      <c r="AMG3561" s="185"/>
      <c r="AMH3561" s="185"/>
      <c r="AMI3561" s="185"/>
      <c r="AMJ3561" s="185"/>
      <c r="AMK3561" s="185"/>
    </row>
    <row r="3562" spans="34:1025" x14ac:dyDescent="0.2">
      <c r="AH3562" s="434" t="s">
        <v>255</v>
      </c>
      <c r="AI3562" s="434">
        <v>17440836</v>
      </c>
      <c r="AJ3562" s="434">
        <v>1.1116999999999999E-4</v>
      </c>
      <c r="AK3562" s="436" t="s">
        <v>19867</v>
      </c>
      <c r="AM3562" s="434" t="s">
        <v>254</v>
      </c>
      <c r="AN3562" s="434">
        <v>4899138</v>
      </c>
      <c r="AO3562" s="434">
        <v>4.2680000000000001E-3</v>
      </c>
      <c r="AP3562" s="436" t="s">
        <v>23800</v>
      </c>
      <c r="AMG3562" s="185"/>
      <c r="AMH3562" s="185"/>
      <c r="AMI3562" s="185"/>
      <c r="AMJ3562" s="185"/>
      <c r="AMK3562" s="185"/>
    </row>
    <row r="3563" spans="34:1025" x14ac:dyDescent="0.2">
      <c r="AH3563" s="434" t="s">
        <v>255</v>
      </c>
      <c r="AI3563" s="434">
        <v>17441573</v>
      </c>
      <c r="AJ3563" s="434">
        <v>1.3578E-2</v>
      </c>
      <c r="AK3563" s="436" t="s">
        <v>19868</v>
      </c>
      <c r="AM3563" s="434" t="s">
        <v>254</v>
      </c>
      <c r="AN3563" s="434">
        <v>4899168</v>
      </c>
      <c r="AO3563" s="434">
        <v>2.0646999999999999E-2</v>
      </c>
      <c r="AP3563" s="436" t="s">
        <v>23801</v>
      </c>
      <c r="AMG3563" s="185"/>
      <c r="AMH3563" s="185"/>
      <c r="AMI3563" s="185"/>
      <c r="AMJ3563" s="185"/>
      <c r="AMK3563" s="185"/>
    </row>
    <row r="3564" spans="34:1025" x14ac:dyDescent="0.2">
      <c r="AH3564" s="434" t="s">
        <v>255</v>
      </c>
      <c r="AI3564" s="434">
        <v>17449926</v>
      </c>
      <c r="AJ3564" s="434">
        <v>1.2488000000000001E-2</v>
      </c>
      <c r="AK3564" s="436" t="s">
        <v>19869</v>
      </c>
      <c r="AM3564" s="434" t="s">
        <v>254</v>
      </c>
      <c r="AN3564" s="434">
        <v>4908811</v>
      </c>
      <c r="AO3564" s="434">
        <v>1.0815999999999999E-2</v>
      </c>
      <c r="AP3564" s="436" t="s">
        <v>23802</v>
      </c>
      <c r="AMG3564" s="185"/>
      <c r="AMH3564" s="185"/>
      <c r="AMI3564" s="185"/>
      <c r="AMJ3564" s="185"/>
      <c r="AMK3564" s="185"/>
    </row>
    <row r="3565" spans="34:1025" x14ac:dyDescent="0.2">
      <c r="AH3565" s="434" t="s">
        <v>255</v>
      </c>
      <c r="AI3565" s="434">
        <v>17477796</v>
      </c>
      <c r="AJ3565" s="434">
        <v>1.4819E-3</v>
      </c>
      <c r="AK3565" s="436" t="s">
        <v>19870</v>
      </c>
      <c r="AM3565" s="434" t="s">
        <v>254</v>
      </c>
      <c r="AN3565" s="434">
        <v>4909154</v>
      </c>
      <c r="AO3565" s="434">
        <v>1.1479E-2</v>
      </c>
      <c r="AP3565" s="436" t="s">
        <v>23803</v>
      </c>
      <c r="AMG3565" s="185"/>
      <c r="AMH3565" s="185"/>
      <c r="AMI3565" s="185"/>
      <c r="AMJ3565" s="185"/>
      <c r="AMK3565" s="185"/>
    </row>
    <row r="3566" spans="34:1025" x14ac:dyDescent="0.2">
      <c r="AH3566" s="434" t="s">
        <v>255</v>
      </c>
      <c r="AI3566" s="434">
        <v>17502355</v>
      </c>
      <c r="AJ3566" s="434">
        <v>4.9176999999999998E-2</v>
      </c>
      <c r="AK3566" s="436" t="s">
        <v>19871</v>
      </c>
      <c r="AM3566" s="434" t="s">
        <v>254</v>
      </c>
      <c r="AN3566" s="434">
        <v>4912639</v>
      </c>
      <c r="AO3566" s="434">
        <v>3.2814000000000003E-2</v>
      </c>
      <c r="AP3566" s="436" t="s">
        <v>23804</v>
      </c>
      <c r="AMG3566" s="185"/>
      <c r="AMH3566" s="185"/>
      <c r="AMI3566" s="185"/>
      <c r="AMJ3566" s="185"/>
      <c r="AMK3566" s="185"/>
    </row>
    <row r="3567" spans="34:1025" x14ac:dyDescent="0.2">
      <c r="AH3567" s="434" t="s">
        <v>255</v>
      </c>
      <c r="AI3567" s="434">
        <v>17570949</v>
      </c>
      <c r="AJ3567" s="434">
        <v>1.8485999999999999E-2</v>
      </c>
      <c r="AK3567" s="436" t="s">
        <v>19872</v>
      </c>
      <c r="AM3567" s="434" t="s">
        <v>254</v>
      </c>
      <c r="AN3567" s="434">
        <v>4937528</v>
      </c>
      <c r="AO3567" s="434">
        <v>3.3409000000000001E-2</v>
      </c>
      <c r="AP3567" s="436" t="s">
        <v>23805</v>
      </c>
      <c r="AMG3567" s="185"/>
      <c r="AMH3567" s="185"/>
      <c r="AMI3567" s="185"/>
      <c r="AMJ3567" s="185"/>
      <c r="AMK3567" s="185"/>
    </row>
    <row r="3568" spans="34:1025" x14ac:dyDescent="0.2">
      <c r="AH3568" s="434" t="s">
        <v>255</v>
      </c>
      <c r="AI3568" s="434">
        <v>17597728</v>
      </c>
      <c r="AJ3568" s="434">
        <v>3.5853000000000003E-2</v>
      </c>
      <c r="AK3568" s="436" t="s">
        <v>19873</v>
      </c>
      <c r="AM3568" s="434" t="s">
        <v>254</v>
      </c>
      <c r="AN3568" s="434">
        <v>4937529</v>
      </c>
      <c r="AO3568" s="434">
        <v>3.1781000000000001E-3</v>
      </c>
      <c r="AP3568" s="436" t="s">
        <v>23806</v>
      </c>
      <c r="AMG3568" s="185"/>
      <c r="AMH3568" s="185"/>
      <c r="AMI3568" s="185"/>
      <c r="AMJ3568" s="185"/>
      <c r="AMK3568" s="185"/>
    </row>
    <row r="3569" spans="34:1025" x14ac:dyDescent="0.2">
      <c r="AH3569" s="434" t="s">
        <v>255</v>
      </c>
      <c r="AI3569" s="434">
        <v>17604408</v>
      </c>
      <c r="AJ3569" s="434">
        <v>1.1865000000000001E-2</v>
      </c>
      <c r="AK3569" s="436" t="s">
        <v>19874</v>
      </c>
      <c r="AM3569" s="434" t="s">
        <v>254</v>
      </c>
      <c r="AN3569" s="434">
        <v>4946959</v>
      </c>
      <c r="AO3569" s="434">
        <v>3.7759000000000001E-2</v>
      </c>
      <c r="AP3569" s="436" t="s">
        <v>23807</v>
      </c>
      <c r="AMG3569" s="185"/>
      <c r="AMH3569" s="185"/>
      <c r="AMI3569" s="185"/>
      <c r="AMJ3569" s="185"/>
      <c r="AMK3569" s="185"/>
    </row>
    <row r="3570" spans="34:1025" x14ac:dyDescent="0.2">
      <c r="AH3570" s="434" t="s">
        <v>255</v>
      </c>
      <c r="AI3570" s="434">
        <v>17606680</v>
      </c>
      <c r="AJ3570" s="434">
        <v>6.1955999999999999E-3</v>
      </c>
      <c r="AK3570" s="436" t="s">
        <v>19875</v>
      </c>
      <c r="AM3570" s="434" t="s">
        <v>254</v>
      </c>
      <c r="AN3570" s="434">
        <v>4958366</v>
      </c>
      <c r="AO3570" s="434">
        <v>2.2211000000000002E-2</v>
      </c>
      <c r="AP3570" s="436" t="s">
        <v>23808</v>
      </c>
      <c r="AMG3570" s="185"/>
      <c r="AMH3570" s="185"/>
      <c r="AMI3570" s="185"/>
      <c r="AMJ3570" s="185"/>
      <c r="AMK3570" s="185"/>
    </row>
    <row r="3571" spans="34:1025" x14ac:dyDescent="0.2">
      <c r="AH3571" s="434" t="s">
        <v>255</v>
      </c>
      <c r="AI3571" s="434">
        <v>17661059</v>
      </c>
      <c r="AJ3571" s="434">
        <v>1.4943E-2</v>
      </c>
      <c r="AK3571" s="436" t="s">
        <v>19876</v>
      </c>
      <c r="AM3571" s="434" t="s">
        <v>254</v>
      </c>
      <c r="AN3571" s="434">
        <v>4971079</v>
      </c>
      <c r="AO3571" s="434">
        <v>4.5199000000000003E-2</v>
      </c>
      <c r="AP3571" s="436" t="s">
        <v>23809</v>
      </c>
      <c r="AMG3571" s="185"/>
      <c r="AMH3571" s="185"/>
      <c r="AMI3571" s="185"/>
      <c r="AMJ3571" s="185"/>
      <c r="AMK3571" s="185"/>
    </row>
    <row r="3572" spans="34:1025" x14ac:dyDescent="0.2">
      <c r="AH3572" s="434" t="s">
        <v>255</v>
      </c>
      <c r="AI3572" s="434">
        <v>17689904</v>
      </c>
      <c r="AJ3572" s="434">
        <v>2.7383999999999999E-2</v>
      </c>
      <c r="AK3572" s="436" t="s">
        <v>19877</v>
      </c>
      <c r="AM3572" s="434" t="s">
        <v>254</v>
      </c>
      <c r="AN3572" s="434">
        <v>5006022</v>
      </c>
      <c r="AO3572" s="434">
        <v>1.3997000000000001E-2</v>
      </c>
      <c r="AP3572" s="436" t="s">
        <v>23810</v>
      </c>
      <c r="AMG3572" s="185"/>
      <c r="AMH3572" s="185"/>
      <c r="AMI3572" s="185"/>
      <c r="AMJ3572" s="185"/>
      <c r="AMK3572" s="185"/>
    </row>
    <row r="3573" spans="34:1025" x14ac:dyDescent="0.2">
      <c r="AH3573" s="434" t="s">
        <v>255</v>
      </c>
      <c r="AI3573" s="434">
        <v>17707137</v>
      </c>
      <c r="AJ3573" s="434">
        <v>2.725E-2</v>
      </c>
      <c r="AK3573" s="436" t="s">
        <v>19878</v>
      </c>
      <c r="AM3573" s="434" t="s">
        <v>254</v>
      </c>
      <c r="AN3573" s="434">
        <v>5067527</v>
      </c>
      <c r="AO3573" s="434">
        <v>4.3648000000000003E-3</v>
      </c>
      <c r="AP3573" s="436" t="s">
        <v>23811</v>
      </c>
      <c r="AMG3573" s="185"/>
      <c r="AMH3573" s="185"/>
      <c r="AMI3573" s="185"/>
      <c r="AMJ3573" s="185"/>
      <c r="AMK3573" s="185"/>
    </row>
    <row r="3574" spans="34:1025" x14ac:dyDescent="0.2">
      <c r="AH3574" s="434" t="s">
        <v>255</v>
      </c>
      <c r="AI3574" s="434">
        <v>17713063</v>
      </c>
      <c r="AJ3574" s="434">
        <v>4.6177000000000002E-4</v>
      </c>
      <c r="AK3574" s="436" t="s">
        <v>19879</v>
      </c>
      <c r="AM3574" s="434" t="s">
        <v>254</v>
      </c>
      <c r="AN3574" s="434">
        <v>5085557</v>
      </c>
      <c r="AO3574" s="434">
        <v>4.5871000000000002E-2</v>
      </c>
      <c r="AP3574" s="436" t="s">
        <v>23812</v>
      </c>
      <c r="AMG3574" s="185"/>
      <c r="AMH3574" s="185"/>
      <c r="AMI3574" s="185"/>
      <c r="AMJ3574" s="185"/>
      <c r="AMK3574" s="185"/>
    </row>
    <row r="3575" spans="34:1025" x14ac:dyDescent="0.2">
      <c r="AH3575" s="434" t="s">
        <v>255</v>
      </c>
      <c r="AI3575" s="434">
        <v>17719482</v>
      </c>
      <c r="AJ3575" s="434">
        <v>7.9414999999999998E-4</v>
      </c>
      <c r="AK3575" s="436" t="s">
        <v>19880</v>
      </c>
      <c r="AM3575" s="434" t="s">
        <v>254</v>
      </c>
      <c r="AN3575" s="434">
        <v>5149420</v>
      </c>
      <c r="AO3575" s="434">
        <v>1.5983000000000001E-2</v>
      </c>
      <c r="AP3575" s="436" t="s">
        <v>23813</v>
      </c>
      <c r="AMG3575" s="185"/>
      <c r="AMH3575" s="185"/>
      <c r="AMI3575" s="185"/>
      <c r="AMJ3575" s="185"/>
      <c r="AMK3575" s="185"/>
    </row>
    <row r="3576" spans="34:1025" x14ac:dyDescent="0.2">
      <c r="AH3576" s="434" t="s">
        <v>255</v>
      </c>
      <c r="AI3576" s="434">
        <v>17732700</v>
      </c>
      <c r="AJ3576" s="434">
        <v>4.0835000000000003E-2</v>
      </c>
      <c r="AK3576" s="436" t="s">
        <v>19881</v>
      </c>
      <c r="AM3576" s="434" t="s">
        <v>254</v>
      </c>
      <c r="AN3576" s="434">
        <v>5193581</v>
      </c>
      <c r="AO3576" s="434">
        <v>9.9916999999999992E-3</v>
      </c>
      <c r="AP3576" s="436" t="s">
        <v>23814</v>
      </c>
      <c r="AMG3576" s="185"/>
      <c r="AMH3576" s="185"/>
      <c r="AMI3576" s="185"/>
      <c r="AMJ3576" s="185"/>
      <c r="AMK3576" s="185"/>
    </row>
    <row r="3577" spans="34:1025" x14ac:dyDescent="0.2">
      <c r="AH3577" s="434" t="s">
        <v>255</v>
      </c>
      <c r="AI3577" s="434">
        <v>17782882</v>
      </c>
      <c r="AJ3577" s="434">
        <v>1.4819E-3</v>
      </c>
      <c r="AK3577" s="436" t="s">
        <v>19882</v>
      </c>
      <c r="AM3577" s="434" t="s">
        <v>254</v>
      </c>
      <c r="AN3577" s="434">
        <v>5217473</v>
      </c>
      <c r="AO3577" s="434">
        <v>4.1742000000000001E-2</v>
      </c>
      <c r="AP3577" s="436" t="s">
        <v>23815</v>
      </c>
      <c r="AMG3577" s="185"/>
      <c r="AMH3577" s="185"/>
      <c r="AMI3577" s="185"/>
      <c r="AMJ3577" s="185"/>
      <c r="AMK3577" s="185"/>
    </row>
    <row r="3578" spans="34:1025" x14ac:dyDescent="0.2">
      <c r="AH3578" s="434" t="s">
        <v>255</v>
      </c>
      <c r="AI3578" s="434">
        <v>17789526</v>
      </c>
      <c r="AJ3578" s="434">
        <v>1.5585E-2</v>
      </c>
      <c r="AK3578" s="436" t="s">
        <v>19883</v>
      </c>
      <c r="AM3578" s="434" t="s">
        <v>254</v>
      </c>
      <c r="AN3578" s="434">
        <v>5228910</v>
      </c>
      <c r="AO3578" s="434">
        <v>4.4918E-2</v>
      </c>
      <c r="AP3578" s="436" t="s">
        <v>23816</v>
      </c>
      <c r="AMG3578" s="185"/>
      <c r="AMH3578" s="185"/>
      <c r="AMI3578" s="185"/>
      <c r="AMJ3578" s="185"/>
      <c r="AMK3578" s="185"/>
    </row>
    <row r="3579" spans="34:1025" x14ac:dyDescent="0.2">
      <c r="AH3579" s="434" t="s">
        <v>255</v>
      </c>
      <c r="AI3579" s="434">
        <v>17800918</v>
      </c>
      <c r="AJ3579" s="434">
        <v>2.0157999999999999E-2</v>
      </c>
      <c r="AK3579" s="436" t="s">
        <v>19884</v>
      </c>
      <c r="AM3579" s="434" t="s">
        <v>254</v>
      </c>
      <c r="AN3579" s="434">
        <v>5312884</v>
      </c>
      <c r="AO3579" s="434">
        <v>2.4832E-2</v>
      </c>
      <c r="AP3579" s="436" t="s">
        <v>23817</v>
      </c>
      <c r="AMG3579" s="185"/>
      <c r="AMH3579" s="185"/>
      <c r="AMI3579" s="185"/>
      <c r="AMJ3579" s="185"/>
      <c r="AMK3579" s="185"/>
    </row>
    <row r="3580" spans="34:1025" x14ac:dyDescent="0.2">
      <c r="AH3580" s="434" t="s">
        <v>255</v>
      </c>
      <c r="AI3580" s="434">
        <v>17889381</v>
      </c>
      <c r="AJ3580" s="434">
        <v>2.9596000000000001E-2</v>
      </c>
      <c r="AK3580" s="436" t="s">
        <v>19885</v>
      </c>
      <c r="AM3580" s="434" t="s">
        <v>254</v>
      </c>
      <c r="AN3580" s="434">
        <v>5332833</v>
      </c>
      <c r="AO3580" s="434">
        <v>2.3937000000000001E-4</v>
      </c>
      <c r="AP3580" s="436" t="s">
        <v>23818</v>
      </c>
      <c r="AMG3580" s="185"/>
      <c r="AMH3580" s="185"/>
      <c r="AMI3580" s="185"/>
      <c r="AMJ3580" s="185"/>
      <c r="AMK3580" s="185"/>
    </row>
    <row r="3581" spans="34:1025" x14ac:dyDescent="0.2">
      <c r="AH3581" s="434" t="s">
        <v>255</v>
      </c>
      <c r="AI3581" s="434">
        <v>17910874</v>
      </c>
      <c r="AJ3581" s="434">
        <v>0</v>
      </c>
      <c r="AK3581" s="436" t="s">
        <v>19886</v>
      </c>
      <c r="AM3581" s="434" t="s">
        <v>254</v>
      </c>
      <c r="AN3581" s="434">
        <v>5354729</v>
      </c>
      <c r="AO3581" s="434">
        <v>3.6733000000000002E-4</v>
      </c>
      <c r="AP3581" s="436" t="s">
        <v>23819</v>
      </c>
      <c r="AMG3581" s="185"/>
      <c r="AMH3581" s="185"/>
      <c r="AMI3581" s="185"/>
      <c r="AMJ3581" s="185"/>
      <c r="AMK3581" s="185"/>
    </row>
    <row r="3582" spans="34:1025" x14ac:dyDescent="0.2">
      <c r="AH3582" s="434" t="s">
        <v>255</v>
      </c>
      <c r="AI3582" s="434">
        <v>17942790</v>
      </c>
      <c r="AJ3582" s="434">
        <v>9.7174999999999996E-4</v>
      </c>
      <c r="AK3582" s="436" t="s">
        <v>19887</v>
      </c>
      <c r="AM3582" s="434" t="s">
        <v>254</v>
      </c>
      <c r="AN3582" s="434">
        <v>5443411</v>
      </c>
      <c r="AO3582" s="434">
        <v>1.2756E-2</v>
      </c>
      <c r="AP3582" s="436" t="s">
        <v>23820</v>
      </c>
      <c r="AMG3582" s="185"/>
      <c r="AMH3582" s="185"/>
      <c r="AMI3582" s="185"/>
      <c r="AMJ3582" s="185"/>
      <c r="AMK3582" s="185"/>
    </row>
    <row r="3583" spans="34:1025" x14ac:dyDescent="0.2">
      <c r="AH3583" s="434" t="s">
        <v>255</v>
      </c>
      <c r="AI3583" s="434">
        <v>18024458</v>
      </c>
      <c r="AJ3583" s="434">
        <v>4.4755999999999997E-2</v>
      </c>
      <c r="AK3583" s="436" t="s">
        <v>19888</v>
      </c>
      <c r="AM3583" s="434" t="s">
        <v>254</v>
      </c>
      <c r="AN3583" s="434">
        <v>5448179</v>
      </c>
      <c r="AO3583" s="434">
        <v>1.3997000000000001E-2</v>
      </c>
      <c r="AP3583" s="436" t="s">
        <v>23821</v>
      </c>
      <c r="AMG3583" s="185"/>
      <c r="AMH3583" s="185"/>
      <c r="AMI3583" s="185"/>
      <c r="AMJ3583" s="185"/>
      <c r="AMK3583" s="185"/>
    </row>
    <row r="3584" spans="34:1025" x14ac:dyDescent="0.2">
      <c r="AH3584" s="434" t="s">
        <v>255</v>
      </c>
      <c r="AI3584" s="434">
        <v>18069989</v>
      </c>
      <c r="AJ3584" s="434">
        <v>1.2592000000000001E-2</v>
      </c>
      <c r="AK3584" s="436" t="s">
        <v>19889</v>
      </c>
      <c r="AM3584" s="434" t="s">
        <v>254</v>
      </c>
      <c r="AN3584" s="434">
        <v>5486132</v>
      </c>
      <c r="AO3584" s="434">
        <v>2.3578000000000002E-2</v>
      </c>
      <c r="AP3584" s="436" t="s">
        <v>23822</v>
      </c>
      <c r="AMG3584" s="185"/>
      <c r="AMH3584" s="185"/>
      <c r="AMI3584" s="185"/>
      <c r="AMJ3584" s="185"/>
      <c r="AMK3584" s="185"/>
    </row>
    <row r="3585" spans="34:1025" x14ac:dyDescent="0.2">
      <c r="AH3585" s="434" t="s">
        <v>255</v>
      </c>
      <c r="AI3585" s="434">
        <v>18093429</v>
      </c>
      <c r="AJ3585" s="434">
        <v>2.1645999999999999E-2</v>
      </c>
      <c r="AK3585" s="436" t="s">
        <v>19890</v>
      </c>
      <c r="AM3585" s="434" t="s">
        <v>254</v>
      </c>
      <c r="AN3585" s="434">
        <v>5559040</v>
      </c>
      <c r="AO3585" s="434">
        <v>1.4199E-3</v>
      </c>
      <c r="AP3585" s="436" t="s">
        <v>23823</v>
      </c>
      <c r="AMG3585" s="185"/>
      <c r="AMH3585" s="185"/>
      <c r="AMI3585" s="185"/>
      <c r="AMJ3585" s="185"/>
      <c r="AMK3585" s="185"/>
    </row>
    <row r="3586" spans="34:1025" x14ac:dyDescent="0.2">
      <c r="AH3586" s="434" t="s">
        <v>255</v>
      </c>
      <c r="AI3586" s="434">
        <v>18153197</v>
      </c>
      <c r="AJ3586" s="434">
        <v>2.0566999999999998E-2</v>
      </c>
      <c r="AK3586" s="436" t="s">
        <v>19891</v>
      </c>
      <c r="AM3586" s="434" t="s">
        <v>254</v>
      </c>
      <c r="AN3586" s="434">
        <v>5574235</v>
      </c>
      <c r="AO3586" s="434">
        <v>6.4974999999999998E-3</v>
      </c>
      <c r="AP3586" s="436" t="s">
        <v>23824</v>
      </c>
      <c r="AMG3586" s="185"/>
      <c r="AMH3586" s="185"/>
      <c r="AMI3586" s="185"/>
      <c r="AMJ3586" s="185"/>
      <c r="AMK3586" s="185"/>
    </row>
    <row r="3587" spans="34:1025" x14ac:dyDescent="0.2">
      <c r="AH3587" s="434" t="s">
        <v>255</v>
      </c>
      <c r="AI3587" s="434">
        <v>18195394</v>
      </c>
      <c r="AJ3587" s="434">
        <v>9.9430999999999999E-3</v>
      </c>
      <c r="AK3587" s="436" t="s">
        <v>19892</v>
      </c>
      <c r="AM3587" s="434" t="s">
        <v>254</v>
      </c>
      <c r="AN3587" s="434">
        <v>5574274</v>
      </c>
      <c r="AO3587" s="434">
        <v>1.1479E-2</v>
      </c>
      <c r="AP3587" s="436" t="s">
        <v>23825</v>
      </c>
      <c r="AMG3587" s="185"/>
      <c r="AMH3587" s="185"/>
      <c r="AMI3587" s="185"/>
      <c r="AMJ3587" s="185"/>
      <c r="AMK3587" s="185"/>
    </row>
    <row r="3588" spans="34:1025" x14ac:dyDescent="0.2">
      <c r="AH3588" s="434" t="s">
        <v>255</v>
      </c>
      <c r="AI3588" s="434">
        <v>18514240</v>
      </c>
      <c r="AJ3588" s="434">
        <v>6.1955999999999999E-3</v>
      </c>
      <c r="AK3588" s="436" t="s">
        <v>19893</v>
      </c>
      <c r="AM3588" s="434" t="s">
        <v>254</v>
      </c>
      <c r="AN3588" s="434">
        <v>5574549</v>
      </c>
      <c r="AO3588" s="434">
        <v>2.8579E-2</v>
      </c>
      <c r="AP3588" s="436" t="s">
        <v>18721</v>
      </c>
      <c r="AMG3588" s="185"/>
      <c r="AMH3588" s="185"/>
      <c r="AMI3588" s="185"/>
      <c r="AMJ3588" s="185"/>
      <c r="AMK3588" s="185"/>
    </row>
    <row r="3589" spans="34:1025" x14ac:dyDescent="0.2">
      <c r="AH3589" s="434" t="s">
        <v>255</v>
      </c>
      <c r="AI3589" s="434">
        <v>18611352</v>
      </c>
      <c r="AJ3589" s="434">
        <v>7.3844000000000002E-3</v>
      </c>
      <c r="AK3589" s="436" t="s">
        <v>19894</v>
      </c>
      <c r="AM3589" s="434" t="s">
        <v>254</v>
      </c>
      <c r="AN3589" s="434">
        <v>5575925</v>
      </c>
      <c r="AO3589" s="434">
        <v>2.2466E-2</v>
      </c>
      <c r="AP3589" s="436" t="s">
        <v>23826</v>
      </c>
      <c r="AMG3589" s="185"/>
      <c r="AMH3589" s="185"/>
      <c r="AMI3589" s="185"/>
      <c r="AMJ3589" s="185"/>
      <c r="AMK3589" s="185"/>
    </row>
    <row r="3590" spans="34:1025" x14ac:dyDescent="0.2">
      <c r="AH3590" s="434" t="s">
        <v>255</v>
      </c>
      <c r="AI3590" s="434">
        <v>18615160</v>
      </c>
      <c r="AJ3590" s="434">
        <v>9.9430999999999999E-3</v>
      </c>
      <c r="AK3590" s="436" t="s">
        <v>19895</v>
      </c>
      <c r="AM3590" s="434" t="s">
        <v>254</v>
      </c>
      <c r="AN3590" s="434">
        <v>5599717</v>
      </c>
      <c r="AO3590" s="434">
        <v>3.3160000000000002E-2</v>
      </c>
      <c r="AP3590" s="436" t="s">
        <v>23827</v>
      </c>
      <c r="AMG3590" s="185"/>
      <c r="AMH3590" s="185"/>
      <c r="AMI3590" s="185"/>
      <c r="AMJ3590" s="185"/>
      <c r="AMK3590" s="185"/>
    </row>
    <row r="3591" spans="34:1025" x14ac:dyDescent="0.2">
      <c r="AH3591" s="434" t="s">
        <v>255</v>
      </c>
      <c r="AI3591" s="434">
        <v>18623922</v>
      </c>
      <c r="AJ3591" s="434">
        <v>1.7920999999999999E-2</v>
      </c>
      <c r="AK3591" s="436" t="s">
        <v>19896</v>
      </c>
      <c r="AM3591" s="434" t="s">
        <v>254</v>
      </c>
      <c r="AN3591" s="434">
        <v>5617927</v>
      </c>
      <c r="AO3591" s="434">
        <v>2.5437999999999999E-2</v>
      </c>
      <c r="AP3591" s="436" t="s">
        <v>18722</v>
      </c>
      <c r="AMG3591" s="185"/>
      <c r="AMH3591" s="185"/>
      <c r="AMI3591" s="185"/>
      <c r="AMJ3591" s="185"/>
      <c r="AMK3591" s="185"/>
    </row>
    <row r="3592" spans="34:1025" x14ac:dyDescent="0.2">
      <c r="AH3592" s="434" t="s">
        <v>255</v>
      </c>
      <c r="AI3592" s="434">
        <v>18742782</v>
      </c>
      <c r="AJ3592" s="434">
        <v>3.2479000000000001E-2</v>
      </c>
      <c r="AK3592" s="436" t="s">
        <v>19897</v>
      </c>
      <c r="AM3592" s="434" t="s">
        <v>254</v>
      </c>
      <c r="AN3592" s="434">
        <v>5641855</v>
      </c>
      <c r="AO3592" s="434">
        <v>7.2341000000000003E-3</v>
      </c>
      <c r="AP3592" s="436" t="s">
        <v>23828</v>
      </c>
      <c r="AMG3592" s="185"/>
      <c r="AMH3592" s="185"/>
      <c r="AMI3592" s="185"/>
      <c r="AMJ3592" s="185"/>
      <c r="AMK3592" s="185"/>
    </row>
    <row r="3593" spans="34:1025" x14ac:dyDescent="0.2">
      <c r="AH3593" s="434" t="s">
        <v>255</v>
      </c>
      <c r="AI3593" s="434">
        <v>18750564</v>
      </c>
      <c r="AJ3593" s="434">
        <v>3.2272000000000002E-2</v>
      </c>
      <c r="AK3593" s="436" t="s">
        <v>19898</v>
      </c>
      <c r="AM3593" s="434" t="s">
        <v>254</v>
      </c>
      <c r="AN3593" s="434">
        <v>5678126</v>
      </c>
      <c r="AO3593" s="434">
        <v>3.3061E-2</v>
      </c>
      <c r="AP3593" s="436" t="s">
        <v>23829</v>
      </c>
      <c r="AMG3593" s="185"/>
      <c r="AMH3593" s="185"/>
      <c r="AMI3593" s="185"/>
      <c r="AMJ3593" s="185"/>
      <c r="AMK3593" s="185"/>
    </row>
    <row r="3594" spans="34:1025" x14ac:dyDescent="0.2">
      <c r="AH3594" s="434" t="s">
        <v>255</v>
      </c>
      <c r="AI3594" s="434">
        <v>18908827</v>
      </c>
      <c r="AJ3594" s="434">
        <v>8.9520999999999993E-3</v>
      </c>
      <c r="AK3594" s="436" t="s">
        <v>19899</v>
      </c>
      <c r="AM3594" s="434" t="s">
        <v>254</v>
      </c>
      <c r="AN3594" s="434">
        <v>5680479</v>
      </c>
      <c r="AO3594" s="434">
        <v>1.8709E-2</v>
      </c>
      <c r="AP3594" s="436" t="s">
        <v>23830</v>
      </c>
      <c r="AMG3594" s="185"/>
      <c r="AMH3594" s="185"/>
      <c r="AMI3594" s="185"/>
      <c r="AMJ3594" s="185"/>
      <c r="AMK3594" s="185"/>
    </row>
    <row r="3595" spans="34:1025" x14ac:dyDescent="0.2">
      <c r="AH3595" s="434" t="s">
        <v>255</v>
      </c>
      <c r="AI3595" s="434">
        <v>18918245</v>
      </c>
      <c r="AJ3595" s="434">
        <v>2.6058000000000001E-2</v>
      </c>
      <c r="AK3595" s="436" t="s">
        <v>19900</v>
      </c>
      <c r="AM3595" s="434" t="s">
        <v>254</v>
      </c>
      <c r="AN3595" s="434">
        <v>5823846</v>
      </c>
      <c r="AO3595" s="434">
        <v>1.3526E-2</v>
      </c>
      <c r="AP3595" s="436" t="s">
        <v>23831</v>
      </c>
      <c r="AMG3595" s="185"/>
      <c r="AMH3595" s="185"/>
      <c r="AMI3595" s="185"/>
      <c r="AMJ3595" s="185"/>
      <c r="AMK3595" s="185"/>
    </row>
    <row r="3596" spans="34:1025" x14ac:dyDescent="0.2">
      <c r="AH3596" s="434" t="s">
        <v>255</v>
      </c>
      <c r="AI3596" s="434">
        <v>18919375</v>
      </c>
      <c r="AJ3596" s="434">
        <v>3.0484000000000001E-2</v>
      </c>
      <c r="AK3596" s="436" t="s">
        <v>19901</v>
      </c>
      <c r="AM3596" s="434" t="s">
        <v>254</v>
      </c>
      <c r="AN3596" s="434">
        <v>5855225</v>
      </c>
      <c r="AO3596" s="434">
        <v>4.7892999999999998E-2</v>
      </c>
      <c r="AP3596" s="436" t="s">
        <v>23832</v>
      </c>
      <c r="AMG3596" s="185"/>
      <c r="AMH3596" s="185"/>
      <c r="AMI3596" s="185"/>
      <c r="AMJ3596" s="185"/>
      <c r="AMK3596" s="185"/>
    </row>
    <row r="3597" spans="34:1025" x14ac:dyDescent="0.2">
      <c r="AH3597" s="434" t="s">
        <v>255</v>
      </c>
      <c r="AI3597" s="434">
        <v>18944360</v>
      </c>
      <c r="AJ3597" s="434">
        <v>4.3811999999999997E-2</v>
      </c>
      <c r="AK3597" s="436" t="s">
        <v>19902</v>
      </c>
      <c r="AM3597" s="434" t="s">
        <v>254</v>
      </c>
      <c r="AN3597" s="434">
        <v>5872688</v>
      </c>
      <c r="AO3597" s="434">
        <v>4.2680000000000001E-3</v>
      </c>
      <c r="AP3597" s="436" t="s">
        <v>23833</v>
      </c>
      <c r="AMG3597" s="185"/>
      <c r="AMH3597" s="185"/>
      <c r="AMI3597" s="185"/>
      <c r="AMJ3597" s="185"/>
      <c r="AMK3597" s="185"/>
    </row>
    <row r="3598" spans="34:1025" x14ac:dyDescent="0.2">
      <c r="AH3598" s="434" t="s">
        <v>255</v>
      </c>
      <c r="AI3598" s="434">
        <v>19018942</v>
      </c>
      <c r="AJ3598" s="434">
        <v>2.0566999999999998E-2</v>
      </c>
      <c r="AK3598" s="436" t="s">
        <v>19903</v>
      </c>
      <c r="AM3598" s="434" t="s">
        <v>254</v>
      </c>
      <c r="AN3598" s="434">
        <v>5872805</v>
      </c>
      <c r="AO3598" s="434">
        <v>4.1246999999999999E-2</v>
      </c>
      <c r="AP3598" s="436" t="s">
        <v>23834</v>
      </c>
      <c r="AMG3598" s="185"/>
      <c r="AMH3598" s="185"/>
      <c r="AMI3598" s="185"/>
      <c r="AMJ3598" s="185"/>
      <c r="AMK3598" s="185"/>
    </row>
    <row r="3599" spans="34:1025" x14ac:dyDescent="0.2">
      <c r="AH3599" s="434" t="s">
        <v>255</v>
      </c>
      <c r="AI3599" s="434">
        <v>19084136</v>
      </c>
      <c r="AJ3599" s="434">
        <v>4.2723999999999998E-2</v>
      </c>
      <c r="AK3599" s="436" t="s">
        <v>19904</v>
      </c>
      <c r="AM3599" s="434" t="s">
        <v>254</v>
      </c>
      <c r="AN3599" s="434">
        <v>5906781</v>
      </c>
      <c r="AO3599" s="434">
        <v>4.1742000000000001E-2</v>
      </c>
      <c r="AP3599" s="436" t="s">
        <v>23835</v>
      </c>
      <c r="AMG3599" s="185"/>
      <c r="AMH3599" s="185"/>
      <c r="AMI3599" s="185"/>
      <c r="AMJ3599" s="185"/>
      <c r="AMK3599" s="185"/>
    </row>
    <row r="3600" spans="34:1025" x14ac:dyDescent="0.2">
      <c r="AH3600" s="434" t="s">
        <v>255</v>
      </c>
      <c r="AI3600" s="434">
        <v>19123660</v>
      </c>
      <c r="AJ3600" s="434">
        <v>2.725E-2</v>
      </c>
      <c r="AK3600" s="436" t="s">
        <v>19905</v>
      </c>
      <c r="AM3600" s="434" t="s">
        <v>254</v>
      </c>
      <c r="AN3600" s="434">
        <v>5911674</v>
      </c>
      <c r="AO3600" s="434">
        <v>1.1903E-3</v>
      </c>
      <c r="AP3600" s="436" t="s">
        <v>23836</v>
      </c>
      <c r="AMG3600" s="185"/>
      <c r="AMH3600" s="185"/>
      <c r="AMI3600" s="185"/>
      <c r="AMJ3600" s="185"/>
      <c r="AMK3600" s="185"/>
    </row>
    <row r="3601" spans="34:1025" x14ac:dyDescent="0.2">
      <c r="AH3601" s="434" t="s">
        <v>255</v>
      </c>
      <c r="AI3601" s="434">
        <v>19133968</v>
      </c>
      <c r="AJ3601" s="434">
        <v>2.5859E-2</v>
      </c>
      <c r="AK3601" s="436" t="s">
        <v>19906</v>
      </c>
      <c r="AM3601" s="434" t="s">
        <v>254</v>
      </c>
      <c r="AN3601" s="434">
        <v>5911859</v>
      </c>
      <c r="AO3601" s="434">
        <v>0</v>
      </c>
      <c r="AP3601" s="436" t="s">
        <v>23837</v>
      </c>
      <c r="AMG3601" s="185"/>
      <c r="AMH3601" s="185"/>
      <c r="AMI3601" s="185"/>
      <c r="AMJ3601" s="185"/>
      <c r="AMK3601" s="185"/>
    </row>
    <row r="3602" spans="34:1025" x14ac:dyDescent="0.2">
      <c r="AH3602" s="434" t="s">
        <v>255</v>
      </c>
      <c r="AI3602" s="434">
        <v>19143151</v>
      </c>
      <c r="AJ3602" s="434">
        <v>2.3771E-3</v>
      </c>
      <c r="AK3602" s="436" t="s">
        <v>19907</v>
      </c>
      <c r="AM3602" s="434" t="s">
        <v>254</v>
      </c>
      <c r="AN3602" s="434">
        <v>5914309</v>
      </c>
      <c r="AO3602" s="434">
        <v>3.0280000000000001E-2</v>
      </c>
      <c r="AP3602" s="436" t="s">
        <v>23838</v>
      </c>
      <c r="AMG3602" s="185"/>
      <c r="AMH3602" s="185"/>
      <c r="AMI3602" s="185"/>
      <c r="AMJ3602" s="185"/>
      <c r="AMK3602" s="185"/>
    </row>
    <row r="3603" spans="34:1025" x14ac:dyDescent="0.2">
      <c r="AH3603" s="434" t="s">
        <v>255</v>
      </c>
      <c r="AI3603" s="434">
        <v>19182490</v>
      </c>
      <c r="AJ3603" s="434">
        <v>5.6826999999999997E-3</v>
      </c>
      <c r="AK3603" s="436" t="s">
        <v>19908</v>
      </c>
      <c r="AM3603" s="434" t="s">
        <v>254</v>
      </c>
      <c r="AN3603" s="434">
        <v>5921105</v>
      </c>
      <c r="AO3603" s="434">
        <v>1.8426000000000001E-2</v>
      </c>
      <c r="AP3603" s="436" t="s">
        <v>23839</v>
      </c>
      <c r="AMG3603" s="185"/>
      <c r="AMH3603" s="185"/>
      <c r="AMI3603" s="185"/>
      <c r="AMJ3603" s="185"/>
      <c r="AMK3603" s="185"/>
    </row>
    <row r="3604" spans="34:1025" x14ac:dyDescent="0.2">
      <c r="AH3604" s="434" t="s">
        <v>255</v>
      </c>
      <c r="AI3604" s="434">
        <v>19200908</v>
      </c>
      <c r="AJ3604" s="434">
        <v>1.9508999999999999E-2</v>
      </c>
      <c r="AK3604" s="436" t="s">
        <v>19909</v>
      </c>
      <c r="AM3604" s="434" t="s">
        <v>254</v>
      </c>
      <c r="AN3604" s="434">
        <v>5945502</v>
      </c>
      <c r="AO3604" s="434">
        <v>2.8194E-2</v>
      </c>
      <c r="AP3604" s="436" t="s">
        <v>23840</v>
      </c>
      <c r="AMG3604" s="185"/>
      <c r="AMH3604" s="185"/>
      <c r="AMI3604" s="185"/>
      <c r="AMJ3604" s="185"/>
      <c r="AMK3604" s="185"/>
    </row>
    <row r="3605" spans="34:1025" x14ac:dyDescent="0.2">
      <c r="AH3605" s="434" t="s">
        <v>255</v>
      </c>
      <c r="AI3605" s="434">
        <v>19210260</v>
      </c>
      <c r="AJ3605" s="434">
        <v>4.2436000000000001E-2</v>
      </c>
      <c r="AK3605" s="436" t="s">
        <v>19910</v>
      </c>
      <c r="AM3605" s="434" t="s">
        <v>254</v>
      </c>
      <c r="AN3605" s="434">
        <v>5948379</v>
      </c>
      <c r="AO3605" s="434">
        <v>4.4918E-2</v>
      </c>
      <c r="AP3605" s="436" t="s">
        <v>23841</v>
      </c>
      <c r="AMG3605" s="185"/>
      <c r="AMH3605" s="185"/>
      <c r="AMI3605" s="185"/>
      <c r="AMJ3605" s="185"/>
      <c r="AMK3605" s="185"/>
    </row>
    <row r="3606" spans="34:1025" x14ac:dyDescent="0.2">
      <c r="AH3606" s="434" t="s">
        <v>255</v>
      </c>
      <c r="AI3606" s="434">
        <v>19317885</v>
      </c>
      <c r="AJ3606" s="434">
        <v>9.1596000000000004E-3</v>
      </c>
      <c r="AK3606" s="436" t="s">
        <v>19911</v>
      </c>
      <c r="AM3606" s="434" t="s">
        <v>254</v>
      </c>
      <c r="AN3606" s="434">
        <v>5949413</v>
      </c>
      <c r="AO3606" s="434">
        <v>2.6322000000000002E-2</v>
      </c>
      <c r="AP3606" s="436" t="s">
        <v>23842</v>
      </c>
      <c r="AMG3606" s="185"/>
      <c r="AMH3606" s="185"/>
      <c r="AMI3606" s="185"/>
      <c r="AMJ3606" s="185"/>
      <c r="AMK3606" s="185"/>
    </row>
    <row r="3607" spans="34:1025" x14ac:dyDescent="0.2">
      <c r="AH3607" s="434" t="s">
        <v>255</v>
      </c>
      <c r="AI3607" s="434">
        <v>19453157</v>
      </c>
      <c r="AJ3607" s="434">
        <v>1.7313000000000001E-3</v>
      </c>
      <c r="AK3607" s="436" t="s">
        <v>19912</v>
      </c>
      <c r="AM3607" s="434" t="s">
        <v>254</v>
      </c>
      <c r="AN3607" s="434">
        <v>5951843</v>
      </c>
      <c r="AO3607" s="434">
        <v>4.4918E-2</v>
      </c>
      <c r="AP3607" s="436" t="s">
        <v>23843</v>
      </c>
      <c r="AMG3607" s="185"/>
      <c r="AMH3607" s="185"/>
      <c r="AMI3607" s="185"/>
      <c r="AMJ3607" s="185"/>
      <c r="AMK3607" s="185"/>
    </row>
    <row r="3608" spans="34:1025" x14ac:dyDescent="0.2">
      <c r="AH3608" s="434" t="s">
        <v>255</v>
      </c>
      <c r="AI3608" s="434">
        <v>19537488</v>
      </c>
      <c r="AJ3608" s="434">
        <v>4.4946999999999999E-3</v>
      </c>
      <c r="AK3608" s="436" t="s">
        <v>19913</v>
      </c>
      <c r="AM3608" s="434" t="s">
        <v>254</v>
      </c>
      <c r="AN3608" s="434">
        <v>5953040</v>
      </c>
      <c r="AO3608" s="434">
        <v>4.0314999999999997E-2</v>
      </c>
      <c r="AP3608" s="436" t="s">
        <v>23844</v>
      </c>
      <c r="AMG3608" s="185"/>
      <c r="AMH3608" s="185"/>
      <c r="AMI3608" s="185"/>
      <c r="AMJ3608" s="185"/>
      <c r="AMK3608" s="185"/>
    </row>
    <row r="3609" spans="34:1025" x14ac:dyDescent="0.2">
      <c r="AH3609" s="434" t="s">
        <v>255</v>
      </c>
      <c r="AI3609" s="434">
        <v>19566327</v>
      </c>
      <c r="AJ3609" s="434">
        <v>6.3044999999999996E-4</v>
      </c>
      <c r="AK3609" s="436" t="s">
        <v>19914</v>
      </c>
      <c r="AM3609" s="434" t="s">
        <v>254</v>
      </c>
      <c r="AN3609" s="434">
        <v>5987723</v>
      </c>
      <c r="AO3609" s="434">
        <v>3.7288000000000002E-2</v>
      </c>
      <c r="AP3609" s="436" t="s">
        <v>23845</v>
      </c>
      <c r="AMG3609" s="185"/>
      <c r="AMH3609" s="185"/>
      <c r="AMI3609" s="185"/>
      <c r="AMJ3609" s="185"/>
      <c r="AMK3609" s="185"/>
    </row>
    <row r="3610" spans="34:1025" x14ac:dyDescent="0.2">
      <c r="AH3610" s="434" t="s">
        <v>255</v>
      </c>
      <c r="AI3610" s="434">
        <v>19574532</v>
      </c>
      <c r="AJ3610" s="434">
        <v>1.3218000000000001E-2</v>
      </c>
      <c r="AK3610" s="436" t="s">
        <v>19915</v>
      </c>
      <c r="AM3610" s="434" t="s">
        <v>254</v>
      </c>
      <c r="AN3610" s="434">
        <v>5988785</v>
      </c>
      <c r="AO3610" s="434">
        <v>2.7764E-2</v>
      </c>
      <c r="AP3610" s="436" t="s">
        <v>23846</v>
      </c>
      <c r="AMG3610" s="185"/>
      <c r="AMH3610" s="185"/>
      <c r="AMI3610" s="185"/>
      <c r="AMJ3610" s="185"/>
      <c r="AMK3610" s="185"/>
    </row>
    <row r="3611" spans="34:1025" x14ac:dyDescent="0.2">
      <c r="AH3611" s="434" t="s">
        <v>255</v>
      </c>
      <c r="AI3611" s="434">
        <v>19597389</v>
      </c>
      <c r="AJ3611" s="434">
        <v>1.0253E-2</v>
      </c>
      <c r="AK3611" s="436" t="s">
        <v>19916</v>
      </c>
      <c r="AM3611" s="434" t="s">
        <v>254</v>
      </c>
      <c r="AN3611" s="434">
        <v>5992923</v>
      </c>
      <c r="AO3611" s="434">
        <v>3.6609000000000003E-2</v>
      </c>
      <c r="AP3611" s="436" t="s">
        <v>23847</v>
      </c>
      <c r="AMG3611" s="185"/>
      <c r="AMH3611" s="185"/>
      <c r="AMI3611" s="185"/>
      <c r="AMJ3611" s="185"/>
      <c r="AMK3611" s="185"/>
    </row>
    <row r="3612" spans="34:1025" x14ac:dyDescent="0.2">
      <c r="AH3612" s="434" t="s">
        <v>255</v>
      </c>
      <c r="AI3612" s="434">
        <v>19599042</v>
      </c>
      <c r="AJ3612" s="434">
        <v>7.1406000000000004E-3</v>
      </c>
      <c r="AK3612" s="436" t="s">
        <v>19917</v>
      </c>
      <c r="AM3612" s="434" t="s">
        <v>254</v>
      </c>
      <c r="AN3612" s="434">
        <v>6022428</v>
      </c>
      <c r="AO3612" s="434">
        <v>9.4097E-3</v>
      </c>
      <c r="AP3612" s="436" t="s">
        <v>23848</v>
      </c>
      <c r="AMG3612" s="185"/>
      <c r="AMH3612" s="185"/>
      <c r="AMI3612" s="185"/>
      <c r="AMJ3612" s="185"/>
      <c r="AMK3612" s="185"/>
    </row>
    <row r="3613" spans="34:1025" x14ac:dyDescent="0.2">
      <c r="AH3613" s="434" t="s">
        <v>255</v>
      </c>
      <c r="AI3613" s="434">
        <v>19599286</v>
      </c>
      <c r="AJ3613" s="434">
        <v>3.6138000000000003E-2</v>
      </c>
      <c r="AK3613" s="436" t="s">
        <v>19918</v>
      </c>
      <c r="AM3613" s="434" t="s">
        <v>254</v>
      </c>
      <c r="AN3613" s="434">
        <v>6022676</v>
      </c>
      <c r="AO3613" s="434">
        <v>0</v>
      </c>
      <c r="AP3613" s="436" t="s">
        <v>23849</v>
      </c>
      <c r="AMG3613" s="185"/>
      <c r="AMH3613" s="185"/>
      <c r="AMI3613" s="185"/>
      <c r="AMJ3613" s="185"/>
      <c r="AMK3613" s="185"/>
    </row>
    <row r="3614" spans="34:1025" x14ac:dyDescent="0.2">
      <c r="AH3614" s="434" t="s">
        <v>255</v>
      </c>
      <c r="AI3614" s="434">
        <v>19599558</v>
      </c>
      <c r="AJ3614" s="434">
        <v>2.8073E-3</v>
      </c>
      <c r="AK3614" s="436" t="s">
        <v>19919</v>
      </c>
      <c r="AM3614" s="434" t="s">
        <v>254</v>
      </c>
      <c r="AN3614" s="434">
        <v>6070438</v>
      </c>
      <c r="AO3614" s="434">
        <v>1.1313E-2</v>
      </c>
      <c r="AP3614" s="436" t="s">
        <v>23850</v>
      </c>
      <c r="AMG3614" s="185"/>
      <c r="AMH3614" s="185"/>
      <c r="AMI3614" s="185"/>
      <c r="AMJ3614" s="185"/>
      <c r="AMK3614" s="185"/>
    </row>
    <row r="3615" spans="34:1025" x14ac:dyDescent="0.2">
      <c r="AH3615" s="434" t="s">
        <v>255</v>
      </c>
      <c r="AI3615" s="434">
        <v>19607191</v>
      </c>
      <c r="AJ3615" s="434">
        <v>5.2856999999999999E-3</v>
      </c>
      <c r="AK3615" s="436" t="s">
        <v>19920</v>
      </c>
      <c r="AM3615" s="434" t="s">
        <v>254</v>
      </c>
      <c r="AN3615" s="434">
        <v>6079022</v>
      </c>
      <c r="AO3615" s="434">
        <v>7.7504000000000002E-3</v>
      </c>
      <c r="AP3615" s="436" t="s">
        <v>18736</v>
      </c>
      <c r="AMG3615" s="185"/>
      <c r="AMH3615" s="185"/>
      <c r="AMI3615" s="185"/>
      <c r="AMJ3615" s="185"/>
      <c r="AMK3615" s="185"/>
    </row>
    <row r="3616" spans="34:1025" x14ac:dyDescent="0.2">
      <c r="AH3616" s="434" t="s">
        <v>255</v>
      </c>
      <c r="AI3616" s="434">
        <v>19621481</v>
      </c>
      <c r="AJ3616" s="434">
        <v>5.0260000000000001E-3</v>
      </c>
      <c r="AK3616" s="436" t="s">
        <v>19921</v>
      </c>
      <c r="AM3616" s="434" t="s">
        <v>254</v>
      </c>
      <c r="AN3616" s="434">
        <v>6082482</v>
      </c>
      <c r="AO3616" s="434">
        <v>1.7141999999999999E-3</v>
      </c>
      <c r="AP3616" s="436" t="s">
        <v>23851</v>
      </c>
      <c r="AMG3616" s="185"/>
      <c r="AMH3616" s="185"/>
      <c r="AMI3616" s="185"/>
      <c r="AMJ3616" s="185"/>
      <c r="AMK3616" s="185"/>
    </row>
    <row r="3617" spans="34:1025" x14ac:dyDescent="0.2">
      <c r="AH3617" s="434" t="s">
        <v>255</v>
      </c>
      <c r="AI3617" s="434">
        <v>19624046</v>
      </c>
      <c r="AJ3617" s="434">
        <v>4.0127000000000001E-3</v>
      </c>
      <c r="AK3617" s="436" t="s">
        <v>19922</v>
      </c>
      <c r="AM3617" s="434" t="s">
        <v>254</v>
      </c>
      <c r="AN3617" s="434">
        <v>6082572</v>
      </c>
      <c r="AO3617" s="434">
        <v>1.0485E-2</v>
      </c>
      <c r="AP3617" s="436" t="s">
        <v>23852</v>
      </c>
      <c r="AMG3617" s="185"/>
      <c r="AMH3617" s="185"/>
      <c r="AMI3617" s="185"/>
      <c r="AMJ3617" s="185"/>
      <c r="AMK3617" s="185"/>
    </row>
    <row r="3618" spans="34:1025" x14ac:dyDescent="0.2">
      <c r="AH3618" s="434" t="s">
        <v>255</v>
      </c>
      <c r="AI3618" s="434">
        <v>19624047</v>
      </c>
      <c r="AJ3618" s="434">
        <v>2.5007000000000001E-2</v>
      </c>
      <c r="AK3618" s="436" t="s">
        <v>19923</v>
      </c>
      <c r="AM3618" s="434" t="s">
        <v>254</v>
      </c>
      <c r="AN3618" s="434">
        <v>6084603</v>
      </c>
      <c r="AO3618" s="434">
        <v>9.9916999999999992E-3</v>
      </c>
      <c r="AP3618" s="436" t="s">
        <v>23853</v>
      </c>
      <c r="AMG3618" s="185"/>
      <c r="AMH3618" s="185"/>
      <c r="AMI3618" s="185"/>
      <c r="AMJ3618" s="185"/>
      <c r="AMK3618" s="185"/>
    </row>
    <row r="3619" spans="34:1025" x14ac:dyDescent="0.2">
      <c r="AH3619" s="434" t="s">
        <v>255</v>
      </c>
      <c r="AI3619" s="434">
        <v>19624075</v>
      </c>
      <c r="AJ3619" s="434">
        <v>3.3105000000000002E-2</v>
      </c>
      <c r="AK3619" s="436" t="s">
        <v>19924</v>
      </c>
      <c r="AM3619" s="434" t="s">
        <v>254</v>
      </c>
      <c r="AN3619" s="434">
        <v>6087910</v>
      </c>
      <c r="AO3619" s="434">
        <v>0</v>
      </c>
      <c r="AP3619" s="436" t="s">
        <v>23854</v>
      </c>
      <c r="AMG3619" s="185"/>
      <c r="AMH3619" s="185"/>
      <c r="AMI3619" s="185"/>
      <c r="AMJ3619" s="185"/>
      <c r="AMK3619" s="185"/>
    </row>
    <row r="3620" spans="34:1025" x14ac:dyDescent="0.2">
      <c r="AH3620" s="434" t="s">
        <v>255</v>
      </c>
      <c r="AI3620" s="434">
        <v>19626854</v>
      </c>
      <c r="AJ3620" s="434">
        <v>1.5424E-2</v>
      </c>
      <c r="AK3620" s="436" t="s">
        <v>19925</v>
      </c>
      <c r="AM3620" s="434" t="s">
        <v>254</v>
      </c>
      <c r="AN3620" s="434">
        <v>6087913</v>
      </c>
      <c r="AO3620" s="434">
        <v>5.0765000000000003E-3</v>
      </c>
      <c r="AP3620" s="436" t="s">
        <v>23855</v>
      </c>
      <c r="AMG3620" s="185"/>
      <c r="AMH3620" s="185"/>
      <c r="AMI3620" s="185"/>
      <c r="AMJ3620" s="185"/>
      <c r="AMK3620" s="185"/>
    </row>
    <row r="3621" spans="34:1025" x14ac:dyDescent="0.2">
      <c r="AH3621" s="434" t="s">
        <v>255</v>
      </c>
      <c r="AI3621" s="434">
        <v>19684885</v>
      </c>
      <c r="AJ3621" s="434">
        <v>2.3869999999999999E-2</v>
      </c>
      <c r="AK3621" s="436" t="s">
        <v>19926</v>
      </c>
      <c r="AM3621" s="434" t="s">
        <v>254</v>
      </c>
      <c r="AN3621" s="434">
        <v>6102470</v>
      </c>
      <c r="AO3621" s="434">
        <v>1.8263999999999999E-2</v>
      </c>
      <c r="AP3621" s="436" t="s">
        <v>23856</v>
      </c>
      <c r="AMG3621" s="185"/>
      <c r="AMH3621" s="185"/>
      <c r="AMI3621" s="185"/>
      <c r="AMJ3621" s="185"/>
      <c r="AMK3621" s="185"/>
    </row>
    <row r="3622" spans="34:1025" x14ac:dyDescent="0.2">
      <c r="AH3622" s="434" t="s">
        <v>255</v>
      </c>
      <c r="AI3622" s="434">
        <v>19687775</v>
      </c>
      <c r="AJ3622" s="434">
        <v>0</v>
      </c>
      <c r="AK3622" s="436" t="s">
        <v>19927</v>
      </c>
      <c r="AM3622" s="434" t="s">
        <v>254</v>
      </c>
      <c r="AN3622" s="434">
        <v>6112520</v>
      </c>
      <c r="AO3622" s="434">
        <v>4.3648000000000003E-3</v>
      </c>
      <c r="AP3622" s="436" t="s">
        <v>23857</v>
      </c>
      <c r="AMG3622" s="185"/>
      <c r="AMH3622" s="185"/>
      <c r="AMI3622" s="185"/>
      <c r="AMJ3622" s="185"/>
      <c r="AMK3622" s="185"/>
    </row>
    <row r="3623" spans="34:1025" x14ac:dyDescent="0.2">
      <c r="AH3623" s="434" t="s">
        <v>255</v>
      </c>
      <c r="AI3623" s="434">
        <v>19693350</v>
      </c>
      <c r="AJ3623" s="434">
        <v>3.2826000000000001E-2</v>
      </c>
      <c r="AK3623" s="436" t="s">
        <v>19928</v>
      </c>
      <c r="AM3623" s="434" t="s">
        <v>254</v>
      </c>
      <c r="AN3623" s="434">
        <v>6145862</v>
      </c>
      <c r="AO3623" s="434">
        <v>2.9891999999999998E-2</v>
      </c>
      <c r="AP3623" s="436" t="s">
        <v>23858</v>
      </c>
      <c r="AMG3623" s="185"/>
      <c r="AMH3623" s="185"/>
      <c r="AMI3623" s="185"/>
      <c r="AMJ3623" s="185"/>
      <c r="AMK3623" s="185"/>
    </row>
    <row r="3624" spans="34:1025" x14ac:dyDescent="0.2">
      <c r="AH3624" s="434" t="s">
        <v>255</v>
      </c>
      <c r="AI3624" s="434">
        <v>19728820</v>
      </c>
      <c r="AJ3624" s="434">
        <v>0</v>
      </c>
      <c r="AK3624" s="436" t="s">
        <v>19929</v>
      </c>
      <c r="AM3624" s="434" t="s">
        <v>254</v>
      </c>
      <c r="AN3624" s="434">
        <v>6156229</v>
      </c>
      <c r="AO3624" s="434">
        <v>3.5459999999999998E-2</v>
      </c>
      <c r="AP3624" s="436" t="s">
        <v>23859</v>
      </c>
      <c r="AMG3624" s="185"/>
      <c r="AMH3624" s="185"/>
      <c r="AMI3624" s="185"/>
      <c r="AMJ3624" s="185"/>
      <c r="AMK3624" s="185"/>
    </row>
    <row r="3625" spans="34:1025" x14ac:dyDescent="0.2">
      <c r="AH3625" s="434" t="s">
        <v>255</v>
      </c>
      <c r="AI3625" s="434">
        <v>19729974</v>
      </c>
      <c r="AJ3625" s="434">
        <v>4.3450000000000003E-2</v>
      </c>
      <c r="AK3625" s="436" t="s">
        <v>19930</v>
      </c>
      <c r="AM3625" s="434" t="s">
        <v>254</v>
      </c>
      <c r="AN3625" s="434">
        <v>6158033</v>
      </c>
      <c r="AO3625" s="434">
        <v>1.303E-2</v>
      </c>
      <c r="AP3625" s="436" t="s">
        <v>23860</v>
      </c>
      <c r="AMG3625" s="185"/>
      <c r="AMH3625" s="185"/>
      <c r="AMI3625" s="185"/>
      <c r="AMJ3625" s="185"/>
      <c r="AMK3625" s="185"/>
    </row>
    <row r="3626" spans="34:1025" x14ac:dyDescent="0.2">
      <c r="AH3626" s="434" t="s">
        <v>255</v>
      </c>
      <c r="AI3626" s="434">
        <v>19733680</v>
      </c>
      <c r="AJ3626" s="434">
        <v>3.6844E-3</v>
      </c>
      <c r="AK3626" s="436" t="s">
        <v>19931</v>
      </c>
      <c r="AM3626" s="434" t="s">
        <v>254</v>
      </c>
      <c r="AN3626" s="434">
        <v>6162320</v>
      </c>
      <c r="AO3626" s="434">
        <v>4.2680000000000001E-3</v>
      </c>
      <c r="AP3626" s="436" t="s">
        <v>23861</v>
      </c>
      <c r="AMG3626" s="185"/>
      <c r="AMH3626" s="185"/>
      <c r="AMI3626" s="185"/>
      <c r="AMJ3626" s="185"/>
      <c r="AMK3626" s="185"/>
    </row>
    <row r="3627" spans="34:1025" x14ac:dyDescent="0.2">
      <c r="AH3627" s="434" t="s">
        <v>255</v>
      </c>
      <c r="AI3627" s="434">
        <v>19736560</v>
      </c>
      <c r="AJ3627" s="434">
        <v>4.6585000000000001E-2</v>
      </c>
      <c r="AK3627" s="436" t="s">
        <v>19932</v>
      </c>
      <c r="AM3627" s="434" t="s">
        <v>254</v>
      </c>
      <c r="AN3627" s="434">
        <v>6167401</v>
      </c>
      <c r="AO3627" s="434">
        <v>1.0815999999999999E-2</v>
      </c>
      <c r="AP3627" s="436" t="s">
        <v>23862</v>
      </c>
      <c r="AMG3627" s="185"/>
      <c r="AMH3627" s="185"/>
      <c r="AMI3627" s="185"/>
      <c r="AMJ3627" s="185"/>
      <c r="AMK3627" s="185"/>
    </row>
    <row r="3628" spans="34:1025" x14ac:dyDescent="0.2">
      <c r="AH3628" s="434" t="s">
        <v>255</v>
      </c>
      <c r="AI3628" s="434">
        <v>19739926</v>
      </c>
      <c r="AJ3628" s="434">
        <v>4.7099000000000002E-2</v>
      </c>
      <c r="AK3628" s="436" t="s">
        <v>19933</v>
      </c>
      <c r="AM3628" s="434" t="s">
        <v>254</v>
      </c>
      <c r="AN3628" s="434">
        <v>6177949</v>
      </c>
      <c r="AO3628" s="434">
        <v>0</v>
      </c>
      <c r="AP3628" s="436" t="s">
        <v>23863</v>
      </c>
      <c r="AMG3628" s="185"/>
      <c r="AMH3628" s="185"/>
      <c r="AMI3628" s="185"/>
      <c r="AMJ3628" s="185"/>
      <c r="AMK3628" s="185"/>
    </row>
    <row r="3629" spans="34:1025" x14ac:dyDescent="0.2">
      <c r="AH3629" s="434" t="s">
        <v>255</v>
      </c>
      <c r="AI3629" s="434">
        <v>19761658</v>
      </c>
      <c r="AJ3629" s="434">
        <v>4.9627999999999999E-2</v>
      </c>
      <c r="AK3629" s="436" t="s">
        <v>19934</v>
      </c>
      <c r="AM3629" s="434" t="s">
        <v>254</v>
      </c>
      <c r="AN3629" s="434">
        <v>6267926</v>
      </c>
      <c r="AO3629" s="434">
        <v>3.8178999999999998E-2</v>
      </c>
      <c r="AP3629" s="436" t="s">
        <v>23864</v>
      </c>
      <c r="AMG3629" s="185"/>
      <c r="AMH3629" s="185"/>
      <c r="AMI3629" s="185"/>
      <c r="AMJ3629" s="185"/>
      <c r="AMK3629" s="185"/>
    </row>
    <row r="3630" spans="34:1025" x14ac:dyDescent="0.2">
      <c r="AH3630" s="434" t="s">
        <v>255</v>
      </c>
      <c r="AI3630" s="434">
        <v>19777849</v>
      </c>
      <c r="AJ3630" s="434">
        <v>0</v>
      </c>
      <c r="AK3630" s="436" t="s">
        <v>19935</v>
      </c>
      <c r="AM3630" s="434" t="s">
        <v>254</v>
      </c>
      <c r="AN3630" s="434">
        <v>6280252</v>
      </c>
      <c r="AO3630" s="434">
        <v>2.2823000000000001E-3</v>
      </c>
      <c r="AP3630" s="436" t="s">
        <v>23865</v>
      </c>
      <c r="AMG3630" s="185"/>
      <c r="AMH3630" s="185"/>
      <c r="AMI3630" s="185"/>
      <c r="AMJ3630" s="185"/>
      <c r="AMK3630" s="185"/>
    </row>
    <row r="3631" spans="34:1025" x14ac:dyDescent="0.2">
      <c r="AH3631" s="434" t="s">
        <v>255</v>
      </c>
      <c r="AI3631" s="434">
        <v>19804345</v>
      </c>
      <c r="AJ3631" s="434">
        <v>1.2178E-2</v>
      </c>
      <c r="AK3631" s="436" t="s">
        <v>19936</v>
      </c>
      <c r="AM3631" s="434" t="s">
        <v>254</v>
      </c>
      <c r="AN3631" s="434">
        <v>6280254</v>
      </c>
      <c r="AO3631" s="434">
        <v>0</v>
      </c>
      <c r="AP3631" s="436" t="s">
        <v>23866</v>
      </c>
      <c r="AMG3631" s="185"/>
      <c r="AMH3631" s="185"/>
      <c r="AMI3631" s="185"/>
      <c r="AMJ3631" s="185"/>
      <c r="AMK3631" s="185"/>
    </row>
    <row r="3632" spans="34:1025" x14ac:dyDescent="0.2">
      <c r="AH3632" s="434" t="s">
        <v>255</v>
      </c>
      <c r="AI3632" s="434">
        <v>19921552</v>
      </c>
      <c r="AJ3632" s="434">
        <v>4.0101999999999999E-2</v>
      </c>
      <c r="AK3632" s="436" t="s">
        <v>19937</v>
      </c>
      <c r="AM3632" s="434" t="s">
        <v>254</v>
      </c>
      <c r="AN3632" s="434">
        <v>6280365</v>
      </c>
      <c r="AO3632" s="434">
        <v>0</v>
      </c>
      <c r="AP3632" s="436" t="s">
        <v>23867</v>
      </c>
      <c r="AMG3632" s="185"/>
      <c r="AMH3632" s="185"/>
      <c r="AMI3632" s="185"/>
      <c r="AMJ3632" s="185"/>
      <c r="AMK3632" s="185"/>
    </row>
    <row r="3633" spans="34:1025" x14ac:dyDescent="0.2">
      <c r="AH3633" s="434" t="s">
        <v>255</v>
      </c>
      <c r="AI3633" s="434">
        <v>20003943</v>
      </c>
      <c r="AJ3633" s="434">
        <v>2.8051E-2</v>
      </c>
      <c r="AK3633" s="436" t="s">
        <v>19938</v>
      </c>
      <c r="AM3633" s="434" t="s">
        <v>254</v>
      </c>
      <c r="AN3633" s="434">
        <v>6280827</v>
      </c>
      <c r="AO3633" s="434">
        <v>0</v>
      </c>
      <c r="AP3633" s="436" t="s">
        <v>23868</v>
      </c>
      <c r="AMG3633" s="185"/>
      <c r="AMH3633" s="185"/>
      <c r="AMI3633" s="185"/>
      <c r="AMJ3633" s="185"/>
      <c r="AMK3633" s="185"/>
    </row>
    <row r="3634" spans="34:1025" x14ac:dyDescent="0.2">
      <c r="AH3634" s="434" t="s">
        <v>255</v>
      </c>
      <c r="AI3634" s="434">
        <v>20034474</v>
      </c>
      <c r="AJ3634" s="434">
        <v>2.5463E-2</v>
      </c>
      <c r="AK3634" s="436" t="s">
        <v>19939</v>
      </c>
      <c r="AM3634" s="434" t="s">
        <v>254</v>
      </c>
      <c r="AN3634" s="434">
        <v>6282412</v>
      </c>
      <c r="AO3634" s="434">
        <v>7.7504000000000002E-3</v>
      </c>
      <c r="AP3634" s="436" t="s">
        <v>23869</v>
      </c>
      <c r="AMG3634" s="185"/>
      <c r="AMH3634" s="185"/>
      <c r="AMI3634" s="185"/>
      <c r="AMJ3634" s="185"/>
      <c r="AMK3634" s="185"/>
    </row>
    <row r="3635" spans="34:1025" x14ac:dyDescent="0.2">
      <c r="AH3635" s="434" t="s">
        <v>255</v>
      </c>
      <c r="AI3635" s="434">
        <v>20061276</v>
      </c>
      <c r="AJ3635" s="434">
        <v>4.3013999999999997E-2</v>
      </c>
      <c r="AK3635" s="436" t="s">
        <v>19940</v>
      </c>
      <c r="AM3635" s="434" t="s">
        <v>254</v>
      </c>
      <c r="AN3635" s="434">
        <v>6283259</v>
      </c>
      <c r="AO3635" s="434">
        <v>5.2012999999999998E-3</v>
      </c>
      <c r="AP3635" s="436" t="s">
        <v>23870</v>
      </c>
      <c r="AMG3635" s="185"/>
      <c r="AMH3635" s="185"/>
      <c r="AMI3635" s="185"/>
      <c r="AMJ3635" s="185"/>
      <c r="AMK3635" s="185"/>
    </row>
    <row r="3636" spans="34:1025" x14ac:dyDescent="0.2">
      <c r="AH3636" s="434" t="s">
        <v>255</v>
      </c>
      <c r="AI3636" s="434">
        <v>20061654</v>
      </c>
      <c r="AJ3636" s="434">
        <v>2.2134000000000001E-2</v>
      </c>
      <c r="AK3636" s="436" t="s">
        <v>19941</v>
      </c>
      <c r="AM3636" s="434" t="s">
        <v>254</v>
      </c>
      <c r="AN3636" s="434">
        <v>6288662</v>
      </c>
      <c r="AO3636" s="434">
        <v>0</v>
      </c>
      <c r="AP3636" s="436" t="s">
        <v>23871</v>
      </c>
      <c r="AMG3636" s="185"/>
      <c r="AMH3636" s="185"/>
      <c r="AMI3636" s="185"/>
      <c r="AMJ3636" s="185"/>
      <c r="AMK3636" s="185"/>
    </row>
    <row r="3637" spans="34:1025" x14ac:dyDescent="0.2">
      <c r="AH3637" s="434" t="s">
        <v>255</v>
      </c>
      <c r="AI3637" s="434">
        <v>20086699</v>
      </c>
      <c r="AJ3637" s="434">
        <v>2.9569000000000002E-3</v>
      </c>
      <c r="AK3637" s="436" t="s">
        <v>19942</v>
      </c>
      <c r="AM3637" s="434" t="s">
        <v>254</v>
      </c>
      <c r="AN3637" s="434">
        <v>6288710</v>
      </c>
      <c r="AO3637" s="434">
        <v>0</v>
      </c>
      <c r="AP3637" s="436" t="s">
        <v>23872</v>
      </c>
      <c r="AMG3637" s="185"/>
      <c r="AMH3637" s="185"/>
      <c r="AMI3637" s="185"/>
      <c r="AMJ3637" s="185"/>
      <c r="AMK3637" s="185"/>
    </row>
    <row r="3638" spans="34:1025" x14ac:dyDescent="0.2">
      <c r="AH3638" s="434" t="s">
        <v>255</v>
      </c>
      <c r="AI3638" s="434">
        <v>20098234</v>
      </c>
      <c r="AJ3638" s="434">
        <v>2.9529E-2</v>
      </c>
      <c r="AK3638" s="436" t="s">
        <v>19943</v>
      </c>
      <c r="AM3638" s="434" t="s">
        <v>254</v>
      </c>
      <c r="AN3638" s="434">
        <v>6302726</v>
      </c>
      <c r="AO3638" s="434">
        <v>1.2893E-2</v>
      </c>
      <c r="AP3638" s="436" t="s">
        <v>23873</v>
      </c>
      <c r="AMG3638" s="185"/>
      <c r="AMH3638" s="185"/>
      <c r="AMI3638" s="185"/>
      <c r="AMJ3638" s="185"/>
      <c r="AMK3638" s="185"/>
    </row>
    <row r="3639" spans="34:1025" x14ac:dyDescent="0.2">
      <c r="AH3639" s="434" t="s">
        <v>255</v>
      </c>
      <c r="AI3639" s="434">
        <v>20102637</v>
      </c>
      <c r="AJ3639" s="434">
        <v>1.1116999999999999E-4</v>
      </c>
      <c r="AK3639" s="436" t="s">
        <v>19944</v>
      </c>
      <c r="AM3639" s="434" t="s">
        <v>254</v>
      </c>
      <c r="AN3639" s="434">
        <v>6315801</v>
      </c>
      <c r="AO3639" s="434">
        <v>1.5041E-3</v>
      </c>
      <c r="AP3639" s="436" t="s">
        <v>23874</v>
      </c>
      <c r="AMG3639" s="185"/>
      <c r="AMH3639" s="185"/>
      <c r="AMI3639" s="185"/>
      <c r="AMJ3639" s="185"/>
      <c r="AMK3639" s="185"/>
    </row>
    <row r="3640" spans="34:1025" x14ac:dyDescent="0.2">
      <c r="AH3640" s="434" t="s">
        <v>255</v>
      </c>
      <c r="AI3640" s="434">
        <v>20129992</v>
      </c>
      <c r="AJ3640" s="434">
        <v>2.2134000000000001E-2</v>
      </c>
      <c r="AK3640" s="436" t="s">
        <v>19945</v>
      </c>
      <c r="AM3640" s="434" t="s">
        <v>254</v>
      </c>
      <c r="AN3640" s="434">
        <v>6315846</v>
      </c>
      <c r="AO3640" s="434">
        <v>4.9917999999999997E-2</v>
      </c>
      <c r="AP3640" s="436" t="s">
        <v>23875</v>
      </c>
      <c r="AMG3640" s="185"/>
      <c r="AMH3640" s="185"/>
      <c r="AMI3640" s="185"/>
      <c r="AMJ3640" s="185"/>
      <c r="AMK3640" s="185"/>
    </row>
    <row r="3641" spans="34:1025" x14ac:dyDescent="0.2">
      <c r="AH3641" s="434" t="s">
        <v>255</v>
      </c>
      <c r="AI3641" s="434">
        <v>20143717</v>
      </c>
      <c r="AJ3641" s="434">
        <v>3.1650999999999999E-2</v>
      </c>
      <c r="AK3641" s="436" t="s">
        <v>19946</v>
      </c>
      <c r="AM3641" s="434" t="s">
        <v>254</v>
      </c>
      <c r="AN3641" s="434">
        <v>6347267</v>
      </c>
      <c r="AO3641" s="434">
        <v>3.8811999999999999E-2</v>
      </c>
      <c r="AP3641" s="436" t="s">
        <v>23876</v>
      </c>
      <c r="AMG3641" s="185"/>
      <c r="AMH3641" s="185"/>
      <c r="AMI3641" s="185"/>
      <c r="AMJ3641" s="185"/>
      <c r="AMK3641" s="185"/>
    </row>
    <row r="3642" spans="34:1025" x14ac:dyDescent="0.2">
      <c r="AH3642" s="434" t="s">
        <v>255</v>
      </c>
      <c r="AI3642" s="434">
        <v>20150819</v>
      </c>
      <c r="AJ3642" s="434">
        <v>4.7613999999999997E-2</v>
      </c>
      <c r="AK3642" s="436" t="s">
        <v>19947</v>
      </c>
      <c r="AM3642" s="434" t="s">
        <v>254</v>
      </c>
      <c r="AN3642" s="434">
        <v>6440290</v>
      </c>
      <c r="AO3642" s="434">
        <v>3.6191000000000001E-2</v>
      </c>
      <c r="AP3642" s="436" t="s">
        <v>23877</v>
      </c>
      <c r="AMG3642" s="185"/>
      <c r="AMH3642" s="185"/>
      <c r="AMI3642" s="185"/>
      <c r="AMJ3642" s="185"/>
      <c r="AMK3642" s="185"/>
    </row>
    <row r="3643" spans="34:1025" x14ac:dyDescent="0.2">
      <c r="AH3643" s="434" t="s">
        <v>255</v>
      </c>
      <c r="AI3643" s="434">
        <v>20166808</v>
      </c>
      <c r="AJ3643" s="434">
        <v>4.8277E-2</v>
      </c>
      <c r="AK3643" s="436" t="s">
        <v>19948</v>
      </c>
      <c r="AM3643" s="434" t="s">
        <v>254</v>
      </c>
      <c r="AN3643" s="434">
        <v>6441358</v>
      </c>
      <c r="AO3643" s="434">
        <v>4.3685000000000002E-2</v>
      </c>
      <c r="AP3643" s="436" t="s">
        <v>23878</v>
      </c>
      <c r="AMG3643" s="185"/>
      <c r="AMH3643" s="185"/>
      <c r="AMI3643" s="185"/>
      <c r="AMJ3643" s="185"/>
      <c r="AMK3643" s="185"/>
    </row>
    <row r="3644" spans="34:1025" x14ac:dyDescent="0.2">
      <c r="AH3644" s="434" t="s">
        <v>255</v>
      </c>
      <c r="AI3644" s="434">
        <v>20218558</v>
      </c>
      <c r="AJ3644" s="434">
        <v>3.8929999999999999E-2</v>
      </c>
      <c r="AK3644" s="436" t="s">
        <v>19949</v>
      </c>
      <c r="AM3644" s="434" t="s">
        <v>254</v>
      </c>
      <c r="AN3644" s="434">
        <v>6448931</v>
      </c>
      <c r="AO3644" s="434">
        <v>2.49E-3</v>
      </c>
      <c r="AP3644" s="436" t="s">
        <v>23879</v>
      </c>
      <c r="AMG3644" s="185"/>
      <c r="AMH3644" s="185"/>
      <c r="AMI3644" s="185"/>
      <c r="AMJ3644" s="185"/>
      <c r="AMK3644" s="185"/>
    </row>
    <row r="3645" spans="34:1025" x14ac:dyDescent="0.2">
      <c r="AH3645" s="434" t="s">
        <v>255</v>
      </c>
      <c r="AI3645" s="434">
        <v>20221707</v>
      </c>
      <c r="AJ3645" s="434">
        <v>4.3811999999999997E-2</v>
      </c>
      <c r="AK3645" s="436" t="s">
        <v>19950</v>
      </c>
      <c r="AM3645" s="434" t="s">
        <v>254</v>
      </c>
      <c r="AN3645" s="434">
        <v>6452135</v>
      </c>
      <c r="AO3645" s="434">
        <v>8.7731000000000007E-3</v>
      </c>
      <c r="AP3645" s="436" t="s">
        <v>23880</v>
      </c>
      <c r="AMG3645" s="185"/>
      <c r="AMH3645" s="185"/>
      <c r="AMI3645" s="185"/>
      <c r="AMJ3645" s="185"/>
      <c r="AMK3645" s="185"/>
    </row>
    <row r="3646" spans="34:1025" x14ac:dyDescent="0.2">
      <c r="AH3646" s="434" t="s">
        <v>255</v>
      </c>
      <c r="AI3646" s="434">
        <v>20259348</v>
      </c>
      <c r="AJ3646" s="434">
        <v>3.3314999999999997E-2</v>
      </c>
      <c r="AK3646" s="436" t="s">
        <v>19951</v>
      </c>
      <c r="AM3646" s="434" t="s">
        <v>254</v>
      </c>
      <c r="AN3646" s="434">
        <v>6453480</v>
      </c>
      <c r="AO3646" s="434">
        <v>7.0247E-3</v>
      </c>
      <c r="AP3646" s="436" t="s">
        <v>23881</v>
      </c>
      <c r="AMG3646" s="185"/>
      <c r="AMH3646" s="185"/>
      <c r="AMI3646" s="185"/>
      <c r="AMJ3646" s="185"/>
      <c r="AMK3646" s="185"/>
    </row>
    <row r="3647" spans="34:1025" x14ac:dyDescent="0.2">
      <c r="AH3647" s="434" t="s">
        <v>255</v>
      </c>
      <c r="AI3647" s="434">
        <v>20286830</v>
      </c>
      <c r="AJ3647" s="434">
        <v>4.512E-2</v>
      </c>
      <c r="AK3647" s="436" t="s">
        <v>19952</v>
      </c>
      <c r="AM3647" s="434" t="s">
        <v>254</v>
      </c>
      <c r="AN3647" s="434">
        <v>6456493</v>
      </c>
      <c r="AO3647" s="434">
        <v>2.2679000000000001E-2</v>
      </c>
      <c r="AP3647" s="436" t="s">
        <v>23882</v>
      </c>
      <c r="AMG3647" s="185"/>
      <c r="AMH3647" s="185"/>
      <c r="AMI3647" s="185"/>
      <c r="AMJ3647" s="185"/>
      <c r="AMK3647" s="185"/>
    </row>
    <row r="3648" spans="34:1025" x14ac:dyDescent="0.2">
      <c r="AH3648" s="434" t="s">
        <v>255</v>
      </c>
      <c r="AI3648" s="434">
        <v>20331498</v>
      </c>
      <c r="AJ3648" s="434">
        <v>1.6436999999999999E-3</v>
      </c>
      <c r="AK3648" s="436" t="s">
        <v>19953</v>
      </c>
      <c r="AM3648" s="434" t="s">
        <v>254</v>
      </c>
      <c r="AN3648" s="434">
        <v>6457068</v>
      </c>
      <c r="AO3648" s="434">
        <v>2.3937000000000001E-4</v>
      </c>
      <c r="AP3648" s="436" t="s">
        <v>23883</v>
      </c>
      <c r="AMG3648" s="185"/>
      <c r="AMH3648" s="185"/>
      <c r="AMI3648" s="185"/>
      <c r="AMJ3648" s="185"/>
      <c r="AMK3648" s="185"/>
    </row>
    <row r="3649" spans="34:1025" x14ac:dyDescent="0.2">
      <c r="AH3649" s="434" t="s">
        <v>255</v>
      </c>
      <c r="AI3649" s="434">
        <v>20346881</v>
      </c>
      <c r="AJ3649" s="434">
        <v>1.7313000000000001E-3</v>
      </c>
      <c r="AK3649" s="436" t="s">
        <v>19954</v>
      </c>
      <c r="AM3649" s="434" t="s">
        <v>254</v>
      </c>
      <c r="AN3649" s="434">
        <v>6460726</v>
      </c>
      <c r="AO3649" s="434">
        <v>2.6141999999999999E-2</v>
      </c>
      <c r="AP3649" s="436" t="s">
        <v>23884</v>
      </c>
      <c r="AMG3649" s="185"/>
      <c r="AMH3649" s="185"/>
      <c r="AMI3649" s="185"/>
      <c r="AMJ3649" s="185"/>
      <c r="AMK3649" s="185"/>
    </row>
    <row r="3650" spans="34:1025" x14ac:dyDescent="0.2">
      <c r="AH3650" s="434" t="s">
        <v>255</v>
      </c>
      <c r="AI3650" s="434">
        <v>20349387</v>
      </c>
      <c r="AJ3650" s="434">
        <v>3.6844E-3</v>
      </c>
      <c r="AK3650" s="436" t="s">
        <v>19955</v>
      </c>
      <c r="AM3650" s="434" t="s">
        <v>254</v>
      </c>
      <c r="AN3650" s="434">
        <v>6460749</v>
      </c>
      <c r="AO3650" s="434">
        <v>2.49E-3</v>
      </c>
      <c r="AP3650" s="436" t="s">
        <v>23885</v>
      </c>
      <c r="AMG3650" s="185"/>
      <c r="AMH3650" s="185"/>
      <c r="AMI3650" s="185"/>
      <c r="AMJ3650" s="185"/>
      <c r="AMK3650" s="185"/>
    </row>
    <row r="3651" spans="34:1025" x14ac:dyDescent="0.2">
      <c r="AH3651" s="434" t="s">
        <v>255</v>
      </c>
      <c r="AI3651" s="434">
        <v>20363514</v>
      </c>
      <c r="AJ3651" s="434">
        <v>1.7243000000000001E-2</v>
      </c>
      <c r="AK3651" s="436" t="s">
        <v>19956</v>
      </c>
      <c r="AM3651" s="434" t="s">
        <v>254</v>
      </c>
      <c r="AN3651" s="434">
        <v>6460934</v>
      </c>
      <c r="AO3651" s="434">
        <v>0</v>
      </c>
      <c r="AP3651" s="436" t="s">
        <v>23886</v>
      </c>
      <c r="AMG3651" s="185"/>
      <c r="AMH3651" s="185"/>
      <c r="AMI3651" s="185"/>
      <c r="AMJ3651" s="185"/>
      <c r="AMK3651" s="185"/>
    </row>
    <row r="3652" spans="34:1025" x14ac:dyDescent="0.2">
      <c r="AH3652" s="434" t="s">
        <v>255</v>
      </c>
      <c r="AI3652" s="434">
        <v>20368223</v>
      </c>
      <c r="AJ3652" s="434">
        <v>2.7917000000000001E-2</v>
      </c>
      <c r="AK3652" s="436" t="s">
        <v>19957</v>
      </c>
      <c r="AM3652" s="434" t="s">
        <v>254</v>
      </c>
      <c r="AN3652" s="434">
        <v>6461036</v>
      </c>
      <c r="AO3652" s="434">
        <v>0</v>
      </c>
      <c r="AP3652" s="436" t="s">
        <v>23887</v>
      </c>
      <c r="AMG3652" s="185"/>
      <c r="AMH3652" s="185"/>
      <c r="AMI3652" s="185"/>
      <c r="AMJ3652" s="185"/>
      <c r="AMK3652" s="185"/>
    </row>
    <row r="3653" spans="34:1025" x14ac:dyDescent="0.2">
      <c r="AH3653" s="434" t="s">
        <v>255</v>
      </c>
      <c r="AI3653" s="434">
        <v>20385522</v>
      </c>
      <c r="AJ3653" s="434">
        <v>3.1650999999999999E-2</v>
      </c>
      <c r="AK3653" s="436" t="s">
        <v>19958</v>
      </c>
      <c r="AM3653" s="434" t="s">
        <v>254</v>
      </c>
      <c r="AN3653" s="434">
        <v>6462716</v>
      </c>
      <c r="AO3653" s="434">
        <v>1.1048000000000001E-2</v>
      </c>
      <c r="AP3653" s="436" t="s">
        <v>23888</v>
      </c>
      <c r="AMG3653" s="185"/>
      <c r="AMH3653" s="185"/>
      <c r="AMI3653" s="185"/>
      <c r="AMJ3653" s="185"/>
      <c r="AMK3653" s="185"/>
    </row>
    <row r="3654" spans="34:1025" x14ac:dyDescent="0.2">
      <c r="AH3654" s="434" t="s">
        <v>255</v>
      </c>
      <c r="AI3654" s="434">
        <v>20495331</v>
      </c>
      <c r="AJ3654" s="434">
        <v>4.0835000000000003E-2</v>
      </c>
      <c r="AK3654" s="436" t="s">
        <v>19959</v>
      </c>
      <c r="AM3654" s="434" t="s">
        <v>254</v>
      </c>
      <c r="AN3654" s="434">
        <v>6462788</v>
      </c>
      <c r="AO3654" s="434">
        <v>1.4467000000000001E-2</v>
      </c>
      <c r="AP3654" s="436" t="s">
        <v>23889</v>
      </c>
      <c r="AMG3654" s="185"/>
      <c r="AMH3654" s="185"/>
      <c r="AMI3654" s="185"/>
      <c r="AMJ3654" s="185"/>
      <c r="AMK3654" s="185"/>
    </row>
    <row r="3655" spans="34:1025" x14ac:dyDescent="0.2">
      <c r="AH3655" s="434" t="s">
        <v>255</v>
      </c>
      <c r="AI3655" s="434">
        <v>20549836</v>
      </c>
      <c r="AJ3655" s="434">
        <v>6.6102000000000001E-3</v>
      </c>
      <c r="AK3655" s="436" t="s">
        <v>19960</v>
      </c>
      <c r="AM3655" s="434" t="s">
        <v>254</v>
      </c>
      <c r="AN3655" s="434">
        <v>6464329</v>
      </c>
      <c r="AO3655" s="434">
        <v>3.7444999999999999E-2</v>
      </c>
      <c r="AP3655" s="436" t="s">
        <v>23890</v>
      </c>
      <c r="AMG3655" s="185"/>
      <c r="AMH3655" s="185"/>
      <c r="AMI3655" s="185"/>
      <c r="AMJ3655" s="185"/>
      <c r="AMK3655" s="185"/>
    </row>
    <row r="3656" spans="34:1025" x14ac:dyDescent="0.2">
      <c r="AH3656" s="434" t="s">
        <v>255</v>
      </c>
      <c r="AI3656" s="434">
        <v>20613290</v>
      </c>
      <c r="AJ3656" s="434">
        <v>1.8711999999999999E-2</v>
      </c>
      <c r="AK3656" s="436" t="s">
        <v>19961</v>
      </c>
      <c r="AM3656" s="434" t="s">
        <v>254</v>
      </c>
      <c r="AN3656" s="434">
        <v>6482067</v>
      </c>
      <c r="AO3656" s="434">
        <v>1.9647000000000001E-2</v>
      </c>
      <c r="AP3656" s="436" t="s">
        <v>23891</v>
      </c>
      <c r="AMG3656" s="185"/>
      <c r="AMH3656" s="185"/>
      <c r="AMI3656" s="185"/>
      <c r="AMJ3656" s="185"/>
      <c r="AMK3656" s="185"/>
    </row>
    <row r="3657" spans="34:1025" x14ac:dyDescent="0.2">
      <c r="AH3657" s="434" t="s">
        <v>255</v>
      </c>
      <c r="AI3657" s="434">
        <v>20672654</v>
      </c>
      <c r="AJ3657" s="434">
        <v>2.7285999999999999E-4</v>
      </c>
      <c r="AK3657" s="436" t="s">
        <v>19962</v>
      </c>
      <c r="AM3657" s="434" t="s">
        <v>254</v>
      </c>
      <c r="AN3657" s="434">
        <v>6482068</v>
      </c>
      <c r="AO3657" s="434">
        <v>3.3915000000000001E-2</v>
      </c>
      <c r="AP3657" s="436" t="s">
        <v>23892</v>
      </c>
      <c r="AMG3657" s="185"/>
      <c r="AMH3657" s="185"/>
      <c r="AMI3657" s="185"/>
      <c r="AMJ3657" s="185"/>
      <c r="AMK3657" s="185"/>
    </row>
    <row r="3658" spans="34:1025" x14ac:dyDescent="0.2">
      <c r="AH3658" s="434" t="s">
        <v>255</v>
      </c>
      <c r="AI3658" s="434">
        <v>20790400</v>
      </c>
      <c r="AJ3658" s="434">
        <v>1.3578E-2</v>
      </c>
      <c r="AK3658" s="436" t="s">
        <v>19963</v>
      </c>
      <c r="AM3658" s="434" t="s">
        <v>254</v>
      </c>
      <c r="AN3658" s="434">
        <v>6490866</v>
      </c>
      <c r="AO3658" s="434">
        <v>1.3169E-2</v>
      </c>
      <c r="AP3658" s="436" t="s">
        <v>23893</v>
      </c>
      <c r="AMG3658" s="185"/>
      <c r="AMH3658" s="185"/>
      <c r="AMI3658" s="185"/>
      <c r="AMJ3658" s="185"/>
      <c r="AMK3658" s="185"/>
    </row>
    <row r="3659" spans="34:1025" x14ac:dyDescent="0.2">
      <c r="AH3659" s="434" t="s">
        <v>255</v>
      </c>
      <c r="AI3659" s="434">
        <v>20810295</v>
      </c>
      <c r="AJ3659" s="434">
        <v>4.2649999999999997E-3</v>
      </c>
      <c r="AK3659" s="436" t="s">
        <v>19964</v>
      </c>
      <c r="AM3659" s="434" t="s">
        <v>254</v>
      </c>
      <c r="AN3659" s="434">
        <v>6490890</v>
      </c>
      <c r="AO3659" s="434">
        <v>3.7026999999999997E-2</v>
      </c>
      <c r="AP3659" s="436" t="s">
        <v>23894</v>
      </c>
      <c r="AMG3659" s="185"/>
      <c r="AMH3659" s="185"/>
      <c r="AMI3659" s="185"/>
      <c r="AMJ3659" s="185"/>
      <c r="AMK3659" s="185"/>
    </row>
    <row r="3660" spans="34:1025" x14ac:dyDescent="0.2">
      <c r="AH3660" s="434" t="s">
        <v>255</v>
      </c>
      <c r="AI3660" s="434">
        <v>20842751</v>
      </c>
      <c r="AJ3660" s="434">
        <v>1.1601999999999999E-3</v>
      </c>
      <c r="AK3660" s="436" t="s">
        <v>19965</v>
      </c>
      <c r="AM3660" s="434" t="s">
        <v>254</v>
      </c>
      <c r="AN3660" s="434">
        <v>6490961</v>
      </c>
      <c r="AO3660" s="434">
        <v>3.8705999999999997E-2</v>
      </c>
      <c r="AP3660" s="436" t="s">
        <v>23895</v>
      </c>
      <c r="AMG3660" s="185"/>
      <c r="AMH3660" s="185"/>
      <c r="AMI3660" s="185"/>
      <c r="AMJ3660" s="185"/>
      <c r="AMK3660" s="185"/>
    </row>
    <row r="3661" spans="34:1025" x14ac:dyDescent="0.2">
      <c r="AH3661" s="434" t="s">
        <v>255</v>
      </c>
      <c r="AI3661" s="434">
        <v>20867567</v>
      </c>
      <c r="AJ3661" s="434">
        <v>4.1857999999999999E-2</v>
      </c>
      <c r="AK3661" s="436" t="s">
        <v>19966</v>
      </c>
      <c r="AM3661" s="434" t="s">
        <v>254</v>
      </c>
      <c r="AN3661" s="434">
        <v>6516310</v>
      </c>
      <c r="AO3661" s="434">
        <v>2.0479000000000001E-2</v>
      </c>
      <c r="AP3661" s="436" t="s">
        <v>23896</v>
      </c>
      <c r="AMG3661" s="185"/>
      <c r="AMH3661" s="185"/>
      <c r="AMI3661" s="185"/>
      <c r="AMJ3661" s="185"/>
      <c r="AMK3661" s="185"/>
    </row>
    <row r="3662" spans="34:1025" x14ac:dyDescent="0.2">
      <c r="AH3662" s="434" t="s">
        <v>255</v>
      </c>
      <c r="AI3662" s="434">
        <v>20944256</v>
      </c>
      <c r="AJ3662" s="434">
        <v>2.7782999999999999E-2</v>
      </c>
      <c r="AK3662" s="436" t="s">
        <v>19967</v>
      </c>
      <c r="AM3662" s="434" t="s">
        <v>254</v>
      </c>
      <c r="AN3662" s="434">
        <v>6522040</v>
      </c>
      <c r="AO3662" s="434">
        <v>0</v>
      </c>
      <c r="AP3662" s="436" t="s">
        <v>23897</v>
      </c>
      <c r="AMG3662" s="185"/>
      <c r="AMH3662" s="185"/>
      <c r="AMI3662" s="185"/>
      <c r="AMJ3662" s="185"/>
      <c r="AMK3662" s="185"/>
    </row>
    <row r="3663" spans="34:1025" x14ac:dyDescent="0.2">
      <c r="AH3663" s="434" t="s">
        <v>255</v>
      </c>
      <c r="AI3663" s="434">
        <v>20955244</v>
      </c>
      <c r="AJ3663" s="434">
        <v>4.6952000000000001E-2</v>
      </c>
      <c r="AK3663" s="436" t="s">
        <v>19968</v>
      </c>
      <c r="AM3663" s="434" t="s">
        <v>254</v>
      </c>
      <c r="AN3663" s="434">
        <v>6562338</v>
      </c>
      <c r="AO3663" s="434">
        <v>2.1616E-2</v>
      </c>
      <c r="AP3663" s="436" t="s">
        <v>23898</v>
      </c>
      <c r="AMG3663" s="185"/>
      <c r="AMH3663" s="185"/>
      <c r="AMI3663" s="185"/>
      <c r="AMJ3663" s="185"/>
      <c r="AMK3663" s="185"/>
    </row>
    <row r="3664" spans="34:1025" x14ac:dyDescent="0.2">
      <c r="AH3664" s="434" t="s">
        <v>255</v>
      </c>
      <c r="AI3664" s="434">
        <v>20962460</v>
      </c>
      <c r="AJ3664" s="434">
        <v>2.3555E-2</v>
      </c>
      <c r="AK3664" s="436" t="s">
        <v>19969</v>
      </c>
      <c r="AM3664" s="434" t="s">
        <v>254</v>
      </c>
      <c r="AN3664" s="434">
        <v>6562539</v>
      </c>
      <c r="AO3664" s="434">
        <v>2.8919E-2</v>
      </c>
      <c r="AP3664" s="436" t="s">
        <v>23899</v>
      </c>
      <c r="AMG3664" s="185"/>
      <c r="AMH3664" s="185"/>
      <c r="AMI3664" s="185"/>
      <c r="AMJ3664" s="185"/>
      <c r="AMK3664" s="185"/>
    </row>
    <row r="3665" spans="34:1025" x14ac:dyDescent="0.2">
      <c r="AH3665" s="434" t="s">
        <v>255</v>
      </c>
      <c r="AI3665" s="434">
        <v>20976960</v>
      </c>
      <c r="AJ3665" s="434">
        <v>1.9276999999999999E-2</v>
      </c>
      <c r="AK3665" s="436" t="s">
        <v>19970</v>
      </c>
      <c r="AM3665" s="434" t="s">
        <v>254</v>
      </c>
      <c r="AN3665" s="434">
        <v>6572807</v>
      </c>
      <c r="AO3665" s="434">
        <v>0</v>
      </c>
      <c r="AP3665" s="436" t="s">
        <v>23900</v>
      </c>
      <c r="AMG3665" s="185"/>
      <c r="AMH3665" s="185"/>
      <c r="AMI3665" s="185"/>
      <c r="AMJ3665" s="185"/>
      <c r="AMK3665" s="185"/>
    </row>
    <row r="3666" spans="34:1025" x14ac:dyDescent="0.2">
      <c r="AH3666" s="434" t="s">
        <v>255</v>
      </c>
      <c r="AI3666" s="434">
        <v>20991954</v>
      </c>
      <c r="AJ3666" s="434">
        <v>2.6519999999999998E-2</v>
      </c>
      <c r="AK3666" s="436" t="s">
        <v>19971</v>
      </c>
      <c r="AM3666" s="434" t="s">
        <v>254</v>
      </c>
      <c r="AN3666" s="434">
        <v>6573389</v>
      </c>
      <c r="AO3666" s="434">
        <v>2.5135000000000001E-2</v>
      </c>
      <c r="AP3666" s="436" t="s">
        <v>23901</v>
      </c>
      <c r="AMG3666" s="185"/>
      <c r="AMH3666" s="185"/>
      <c r="AMI3666" s="185"/>
      <c r="AMJ3666" s="185"/>
      <c r="AMK3666" s="185"/>
    </row>
    <row r="3667" spans="34:1025" x14ac:dyDescent="0.2">
      <c r="AH3667" s="434" t="s">
        <v>255</v>
      </c>
      <c r="AI3667" s="434">
        <v>20999720</v>
      </c>
      <c r="AJ3667" s="434">
        <v>1.3887E-2</v>
      </c>
      <c r="AK3667" s="436" t="s">
        <v>19972</v>
      </c>
      <c r="AM3667" s="434" t="s">
        <v>254</v>
      </c>
      <c r="AN3667" s="434">
        <v>6573537</v>
      </c>
      <c r="AO3667" s="434">
        <v>2.3937000000000001E-4</v>
      </c>
      <c r="AP3667" s="436" t="s">
        <v>23902</v>
      </c>
      <c r="AMG3667" s="185"/>
      <c r="AMH3667" s="185"/>
      <c r="AMI3667" s="185"/>
      <c r="AMJ3667" s="185"/>
      <c r="AMK3667" s="185"/>
    </row>
    <row r="3668" spans="34:1025" x14ac:dyDescent="0.2">
      <c r="AH3668" s="434" t="s">
        <v>255</v>
      </c>
      <c r="AI3668" s="434">
        <v>21000164</v>
      </c>
      <c r="AJ3668" s="434">
        <v>4.4755999999999997E-2</v>
      </c>
      <c r="AK3668" s="436" t="s">
        <v>19973</v>
      </c>
      <c r="AM3668" s="434" t="s">
        <v>254</v>
      </c>
      <c r="AN3668" s="434">
        <v>6579797</v>
      </c>
      <c r="AO3668" s="434">
        <v>0</v>
      </c>
      <c r="AP3668" s="436" t="s">
        <v>23903</v>
      </c>
      <c r="AMG3668" s="185"/>
      <c r="AMH3668" s="185"/>
      <c r="AMI3668" s="185"/>
      <c r="AMJ3668" s="185"/>
      <c r="AMK3668" s="185"/>
    </row>
    <row r="3669" spans="34:1025" x14ac:dyDescent="0.2">
      <c r="AH3669" s="434" t="s">
        <v>255</v>
      </c>
      <c r="AI3669" s="434">
        <v>21000243</v>
      </c>
      <c r="AJ3669" s="434">
        <v>3.9369000000000001E-2</v>
      </c>
      <c r="AK3669" s="436" t="s">
        <v>19974</v>
      </c>
      <c r="AM3669" s="434" t="s">
        <v>254</v>
      </c>
      <c r="AN3669" s="434">
        <v>6579884</v>
      </c>
      <c r="AO3669" s="434">
        <v>0</v>
      </c>
      <c r="AP3669" s="436" t="s">
        <v>23904</v>
      </c>
      <c r="AMG3669" s="185"/>
      <c r="AMH3669" s="185"/>
      <c r="AMI3669" s="185"/>
      <c r="AMJ3669" s="185"/>
      <c r="AMK3669" s="185"/>
    </row>
    <row r="3670" spans="34:1025" x14ac:dyDescent="0.2">
      <c r="AH3670" s="434" t="s">
        <v>255</v>
      </c>
      <c r="AI3670" s="434">
        <v>21016830</v>
      </c>
      <c r="AJ3670" s="434">
        <v>3.3806999999999997E-2</v>
      </c>
      <c r="AK3670" s="436" t="s">
        <v>19975</v>
      </c>
      <c r="AM3670" s="434" t="s">
        <v>254</v>
      </c>
      <c r="AN3670" s="434">
        <v>6581745</v>
      </c>
      <c r="AO3670" s="434">
        <v>0</v>
      </c>
      <c r="AP3670" s="436" t="s">
        <v>23905</v>
      </c>
      <c r="AMG3670" s="185"/>
      <c r="AMH3670" s="185"/>
      <c r="AMI3670" s="185"/>
      <c r="AMJ3670" s="185"/>
      <c r="AMK3670" s="185"/>
    </row>
    <row r="3671" spans="34:1025" x14ac:dyDescent="0.2">
      <c r="AH3671" s="434" t="s">
        <v>255</v>
      </c>
      <c r="AI3671" s="434">
        <v>21016873</v>
      </c>
      <c r="AJ3671" s="434">
        <v>4.7687E-2</v>
      </c>
      <c r="AK3671" s="436" t="s">
        <v>19976</v>
      </c>
      <c r="AM3671" s="434" t="s">
        <v>254</v>
      </c>
      <c r="AN3671" s="434">
        <v>6583103</v>
      </c>
      <c r="AO3671" s="434">
        <v>0</v>
      </c>
      <c r="AP3671" s="436" t="s">
        <v>23906</v>
      </c>
      <c r="AMG3671" s="185"/>
      <c r="AMH3671" s="185"/>
      <c r="AMI3671" s="185"/>
      <c r="AMJ3671" s="185"/>
      <c r="AMK3671" s="185"/>
    </row>
    <row r="3672" spans="34:1025" x14ac:dyDescent="0.2">
      <c r="AH3672" s="434" t="s">
        <v>255</v>
      </c>
      <c r="AI3672" s="434">
        <v>21205137</v>
      </c>
      <c r="AJ3672" s="434">
        <v>4.6177000000000002E-4</v>
      </c>
      <c r="AK3672" s="436" t="s">
        <v>19977</v>
      </c>
      <c r="AM3672" s="434" t="s">
        <v>254</v>
      </c>
      <c r="AN3672" s="434">
        <v>6610747</v>
      </c>
      <c r="AO3672" s="434">
        <v>4.0696999999999997E-2</v>
      </c>
      <c r="AP3672" s="436" t="s">
        <v>23907</v>
      </c>
      <c r="AMG3672" s="185"/>
      <c r="AMH3672" s="185"/>
      <c r="AMI3672" s="185"/>
      <c r="AMJ3672" s="185"/>
      <c r="AMK3672" s="185"/>
    </row>
    <row r="3673" spans="34:1025" x14ac:dyDescent="0.2">
      <c r="AH3673" s="434" t="s">
        <v>255</v>
      </c>
      <c r="AI3673" s="434">
        <v>21259087</v>
      </c>
      <c r="AJ3673" s="434">
        <v>1.1657000000000001E-2</v>
      </c>
      <c r="AK3673" s="436" t="s">
        <v>19978</v>
      </c>
      <c r="AM3673" s="434" t="s">
        <v>254</v>
      </c>
      <c r="AN3673" s="434">
        <v>6611155</v>
      </c>
      <c r="AO3673" s="434">
        <v>2.1784999999999999E-2</v>
      </c>
      <c r="AP3673" s="436" t="s">
        <v>23908</v>
      </c>
      <c r="AMG3673" s="185"/>
      <c r="AMH3673" s="185"/>
      <c r="AMI3673" s="185"/>
      <c r="AMJ3673" s="185"/>
      <c r="AMK3673" s="185"/>
    </row>
    <row r="3674" spans="34:1025" x14ac:dyDescent="0.2">
      <c r="AH3674" s="434" t="s">
        <v>255</v>
      </c>
      <c r="AI3674" s="434">
        <v>21270223</v>
      </c>
      <c r="AJ3674" s="434">
        <v>4.1857999999999999E-2</v>
      </c>
      <c r="AK3674" s="436" t="s">
        <v>19979</v>
      </c>
      <c r="AM3674" s="434" t="s">
        <v>254</v>
      </c>
      <c r="AN3674" s="434">
        <v>6622296</v>
      </c>
      <c r="AO3674" s="434">
        <v>5.0765000000000003E-3</v>
      </c>
      <c r="AP3674" s="436" t="s">
        <v>18749</v>
      </c>
      <c r="AMG3674" s="185"/>
      <c r="AMH3674" s="185"/>
      <c r="AMI3674" s="185"/>
      <c r="AMJ3674" s="185"/>
      <c r="AMK3674" s="185"/>
    </row>
    <row r="3675" spans="34:1025" x14ac:dyDescent="0.2">
      <c r="AH3675" s="434" t="s">
        <v>255</v>
      </c>
      <c r="AI3675" s="434">
        <v>21344702</v>
      </c>
      <c r="AJ3675" s="434">
        <v>1.9803999999999999E-2</v>
      </c>
      <c r="AK3675" s="436" t="s">
        <v>19980</v>
      </c>
      <c r="AM3675" s="434" t="s">
        <v>254</v>
      </c>
      <c r="AN3675" s="434">
        <v>6634371</v>
      </c>
      <c r="AO3675" s="434">
        <v>6.8707000000000002E-4</v>
      </c>
      <c r="AP3675" s="436" t="s">
        <v>18750</v>
      </c>
      <c r="AMG3675" s="185"/>
      <c r="AMH3675" s="185"/>
      <c r="AMI3675" s="185"/>
      <c r="AMJ3675" s="185"/>
      <c r="AMK3675" s="185"/>
    </row>
    <row r="3676" spans="34:1025" x14ac:dyDescent="0.2">
      <c r="AH3676" s="434" t="s">
        <v>255</v>
      </c>
      <c r="AI3676" s="434">
        <v>21474682</v>
      </c>
      <c r="AJ3676" s="434">
        <v>3.2272000000000002E-2</v>
      </c>
      <c r="AK3676" s="436" t="s">
        <v>19981</v>
      </c>
      <c r="AM3676" s="434" t="s">
        <v>254</v>
      </c>
      <c r="AN3676" s="434">
        <v>6634384</v>
      </c>
      <c r="AO3676" s="434">
        <v>3.6733000000000002E-4</v>
      </c>
      <c r="AP3676" s="436" t="s">
        <v>23909</v>
      </c>
      <c r="AMG3676" s="185"/>
      <c r="AMH3676" s="185"/>
      <c r="AMI3676" s="185"/>
      <c r="AMJ3676" s="185"/>
      <c r="AMK3676" s="185"/>
    </row>
    <row r="3677" spans="34:1025" x14ac:dyDescent="0.2">
      <c r="AH3677" s="434" t="s">
        <v>255</v>
      </c>
      <c r="AI3677" s="434">
        <v>21493297</v>
      </c>
      <c r="AJ3677" s="434">
        <v>6.3044999999999996E-4</v>
      </c>
      <c r="AK3677" s="436" t="s">
        <v>19982</v>
      </c>
      <c r="AM3677" s="434" t="s">
        <v>254</v>
      </c>
      <c r="AN3677" s="434">
        <v>6645383</v>
      </c>
      <c r="AO3677" s="434">
        <v>2.7432000000000002E-2</v>
      </c>
      <c r="AP3677" s="436" t="s">
        <v>18751</v>
      </c>
      <c r="AMG3677" s="185"/>
      <c r="AMH3677" s="185"/>
      <c r="AMI3677" s="185"/>
      <c r="AMJ3677" s="185"/>
      <c r="AMK3677" s="185"/>
    </row>
    <row r="3678" spans="34:1025" x14ac:dyDescent="0.2">
      <c r="AH3678" s="434" t="s">
        <v>255</v>
      </c>
      <c r="AI3678" s="434">
        <v>21511540</v>
      </c>
      <c r="AJ3678" s="434">
        <v>9.9430999999999999E-3</v>
      </c>
      <c r="AK3678" s="436" t="s">
        <v>19983</v>
      </c>
      <c r="AM3678" s="434" t="s">
        <v>254</v>
      </c>
      <c r="AN3678" s="434">
        <v>6661318</v>
      </c>
      <c r="AO3678" s="434">
        <v>9.0258999999999999E-3</v>
      </c>
      <c r="AP3678" s="436" t="s">
        <v>18752</v>
      </c>
      <c r="AMG3678" s="185"/>
      <c r="AMH3678" s="185"/>
      <c r="AMI3678" s="185"/>
      <c r="AMJ3678" s="185"/>
      <c r="AMK3678" s="185"/>
    </row>
    <row r="3679" spans="34:1025" x14ac:dyDescent="0.2">
      <c r="AH3679" s="434" t="s">
        <v>255</v>
      </c>
      <c r="AI3679" s="434">
        <v>21514860</v>
      </c>
      <c r="AJ3679" s="434">
        <v>4.8976999999999996E-3</v>
      </c>
      <c r="AK3679" s="436" t="s">
        <v>19984</v>
      </c>
      <c r="AM3679" s="434" t="s">
        <v>254</v>
      </c>
      <c r="AN3679" s="434">
        <v>6666556</v>
      </c>
      <c r="AO3679" s="434">
        <v>9.6086000000000001E-4</v>
      </c>
      <c r="AP3679" s="436" t="s">
        <v>23910</v>
      </c>
      <c r="AMG3679" s="185"/>
      <c r="AMH3679" s="185"/>
      <c r="AMI3679" s="185"/>
      <c r="AMJ3679" s="185"/>
      <c r="AMK3679" s="185"/>
    </row>
    <row r="3680" spans="34:1025" x14ac:dyDescent="0.2">
      <c r="AH3680" s="434" t="s">
        <v>255</v>
      </c>
      <c r="AI3680" s="434">
        <v>21515106</v>
      </c>
      <c r="AJ3680" s="434">
        <v>2.4627E-2</v>
      </c>
      <c r="AK3680" s="436" t="s">
        <v>19985</v>
      </c>
      <c r="AM3680" s="434" t="s">
        <v>254</v>
      </c>
      <c r="AN3680" s="434">
        <v>6667593</v>
      </c>
      <c r="AO3680" s="434">
        <v>5.8256000000000002E-3</v>
      </c>
      <c r="AP3680" s="436" t="s">
        <v>23911</v>
      </c>
      <c r="AMG3680" s="185"/>
      <c r="AMH3680" s="185"/>
      <c r="AMI3680" s="185"/>
      <c r="AMJ3680" s="185"/>
      <c r="AMK3680" s="185"/>
    </row>
    <row r="3681" spans="34:1025" x14ac:dyDescent="0.2">
      <c r="AH3681" s="434" t="s">
        <v>255</v>
      </c>
      <c r="AI3681" s="434">
        <v>21545960</v>
      </c>
      <c r="AJ3681" s="434">
        <v>2.6048E-3</v>
      </c>
      <c r="AK3681" s="436" t="s">
        <v>19986</v>
      </c>
      <c r="AM3681" s="434" t="s">
        <v>254</v>
      </c>
      <c r="AN3681" s="434">
        <v>6675617</v>
      </c>
      <c r="AO3681" s="434">
        <v>0</v>
      </c>
      <c r="AP3681" s="436" t="s">
        <v>23912</v>
      </c>
      <c r="AMG3681" s="185"/>
      <c r="AMH3681" s="185"/>
      <c r="AMI3681" s="185"/>
      <c r="AMJ3681" s="185"/>
      <c r="AMK3681" s="185"/>
    </row>
    <row r="3682" spans="34:1025" x14ac:dyDescent="0.2">
      <c r="AH3682" s="434" t="s">
        <v>255</v>
      </c>
      <c r="AI3682" s="434">
        <v>21679807</v>
      </c>
      <c r="AJ3682" s="434">
        <v>3.8057000000000001E-2</v>
      </c>
      <c r="AK3682" s="436" t="s">
        <v>19987</v>
      </c>
      <c r="AM3682" s="434" t="s">
        <v>254</v>
      </c>
      <c r="AN3682" s="434">
        <v>6675651</v>
      </c>
      <c r="AO3682" s="434">
        <v>0</v>
      </c>
      <c r="AP3682" s="436" t="s">
        <v>23913</v>
      </c>
      <c r="AMG3682" s="185"/>
      <c r="AMH3682" s="185"/>
      <c r="AMI3682" s="185"/>
      <c r="AMJ3682" s="185"/>
      <c r="AMK3682" s="185"/>
    </row>
    <row r="3683" spans="34:1025" x14ac:dyDescent="0.2">
      <c r="AH3683" s="434" t="s">
        <v>255</v>
      </c>
      <c r="AI3683" s="434">
        <v>21690469</v>
      </c>
      <c r="AJ3683" s="434">
        <v>1.7920999999999999E-2</v>
      </c>
      <c r="AK3683" s="436" t="s">
        <v>19988</v>
      </c>
      <c r="AM3683" s="434" t="s">
        <v>254</v>
      </c>
      <c r="AN3683" s="434">
        <v>6675705</v>
      </c>
      <c r="AO3683" s="434">
        <v>3.3061E-2</v>
      </c>
      <c r="AP3683" s="436" t="s">
        <v>23914</v>
      </c>
      <c r="AMG3683" s="185"/>
      <c r="AMH3683" s="185"/>
      <c r="AMI3683" s="185"/>
      <c r="AMJ3683" s="185"/>
      <c r="AMK3683" s="185"/>
    </row>
    <row r="3684" spans="34:1025" x14ac:dyDescent="0.2">
      <c r="AH3684" s="434" t="s">
        <v>255</v>
      </c>
      <c r="AI3684" s="434">
        <v>21781587</v>
      </c>
      <c r="AJ3684" s="434">
        <v>3.2891000000000001E-3</v>
      </c>
      <c r="AK3684" s="436" t="s">
        <v>19989</v>
      </c>
      <c r="AM3684" s="434" t="s">
        <v>254</v>
      </c>
      <c r="AN3684" s="434">
        <v>6675714</v>
      </c>
      <c r="AO3684" s="434">
        <v>7.7504000000000002E-3</v>
      </c>
      <c r="AP3684" s="436" t="s">
        <v>23915</v>
      </c>
      <c r="AMG3684" s="185"/>
      <c r="AMH3684" s="185"/>
      <c r="AMI3684" s="185"/>
      <c r="AMJ3684" s="185"/>
      <c r="AMK3684" s="185"/>
    </row>
    <row r="3685" spans="34:1025" x14ac:dyDescent="0.2">
      <c r="AH3685" s="434" t="s">
        <v>255</v>
      </c>
      <c r="AI3685" s="434">
        <v>21812220</v>
      </c>
      <c r="AJ3685" s="434">
        <v>7.6760999999999999E-3</v>
      </c>
      <c r="AK3685" s="436" t="s">
        <v>19990</v>
      </c>
      <c r="AM3685" s="434" t="s">
        <v>254</v>
      </c>
      <c r="AN3685" s="434">
        <v>6675823</v>
      </c>
      <c r="AO3685" s="434">
        <v>0</v>
      </c>
      <c r="AP3685" s="436" t="s">
        <v>23916</v>
      </c>
      <c r="AMG3685" s="185"/>
      <c r="AMH3685" s="185"/>
      <c r="AMI3685" s="185"/>
      <c r="AMJ3685" s="185"/>
      <c r="AMK3685" s="185"/>
    </row>
    <row r="3686" spans="34:1025" x14ac:dyDescent="0.2">
      <c r="AH3686" s="434" t="s">
        <v>255</v>
      </c>
      <c r="AI3686" s="434">
        <v>21972208</v>
      </c>
      <c r="AJ3686" s="434">
        <v>4.6177000000000002E-4</v>
      </c>
      <c r="AK3686" s="436" t="s">
        <v>19991</v>
      </c>
      <c r="AM3686" s="434" t="s">
        <v>254</v>
      </c>
      <c r="AN3686" s="434">
        <v>6675872</v>
      </c>
      <c r="AO3686" s="434">
        <v>1.6247999999999999E-2</v>
      </c>
      <c r="AP3686" s="436" t="s">
        <v>23917</v>
      </c>
      <c r="AMG3686" s="185"/>
      <c r="AMH3686" s="185"/>
      <c r="AMI3686" s="185"/>
      <c r="AMJ3686" s="185"/>
      <c r="AMK3686" s="185"/>
    </row>
    <row r="3687" spans="34:1025" x14ac:dyDescent="0.2">
      <c r="AH3687" s="434" t="s">
        <v>255</v>
      </c>
      <c r="AI3687" s="434">
        <v>22003859</v>
      </c>
      <c r="AJ3687" s="434">
        <v>4.7613999999999997E-2</v>
      </c>
      <c r="AK3687" s="436" t="s">
        <v>19992</v>
      </c>
      <c r="AM3687" s="434" t="s">
        <v>254</v>
      </c>
      <c r="AN3687" s="434">
        <v>6677454</v>
      </c>
      <c r="AO3687" s="434">
        <v>3.5512000000000002E-2</v>
      </c>
      <c r="AP3687" s="436" t="s">
        <v>18756</v>
      </c>
      <c r="AMG3687" s="185"/>
      <c r="AMH3687" s="185"/>
      <c r="AMI3687" s="185"/>
      <c r="AMJ3687" s="185"/>
      <c r="AMK3687" s="185"/>
    </row>
    <row r="3688" spans="34:1025" x14ac:dyDescent="0.2">
      <c r="AH3688" s="434" t="s">
        <v>255</v>
      </c>
      <c r="AI3688" s="434">
        <v>22108809</v>
      </c>
      <c r="AJ3688" s="434">
        <v>1.7076999999999998E-2</v>
      </c>
      <c r="AK3688" s="436" t="s">
        <v>19993</v>
      </c>
      <c r="AM3688" s="434" t="s">
        <v>254</v>
      </c>
      <c r="AN3688" s="434">
        <v>6688346</v>
      </c>
      <c r="AO3688" s="434">
        <v>2.5787000000000001E-2</v>
      </c>
      <c r="AP3688" s="436" t="s">
        <v>23918</v>
      </c>
      <c r="AMG3688" s="185"/>
      <c r="AMH3688" s="185"/>
      <c r="AMI3688" s="185"/>
      <c r="AMJ3688" s="185"/>
      <c r="AMK3688" s="185"/>
    </row>
    <row r="3689" spans="34:1025" x14ac:dyDescent="0.2">
      <c r="AH3689" s="434" t="s">
        <v>255</v>
      </c>
      <c r="AI3689" s="434">
        <v>22110045</v>
      </c>
      <c r="AJ3689" s="434">
        <v>1.6436999999999999E-3</v>
      </c>
      <c r="AK3689" s="436" t="s">
        <v>19994</v>
      </c>
      <c r="AM3689" s="434" t="s">
        <v>254</v>
      </c>
      <c r="AN3689" s="434">
        <v>6707149</v>
      </c>
      <c r="AO3689" s="434">
        <v>2.7432000000000002E-2</v>
      </c>
      <c r="AP3689" s="436" t="s">
        <v>23919</v>
      </c>
      <c r="AMG3689" s="185"/>
      <c r="AMH3689" s="185"/>
      <c r="AMI3689" s="185"/>
      <c r="AMJ3689" s="185"/>
      <c r="AMK3689" s="185"/>
    </row>
    <row r="3690" spans="34:1025" x14ac:dyDescent="0.2">
      <c r="AH3690" s="434" t="s">
        <v>255</v>
      </c>
      <c r="AI3690" s="434">
        <v>22181372</v>
      </c>
      <c r="AJ3690" s="434">
        <v>1.1193E-2</v>
      </c>
      <c r="AK3690" s="436" t="s">
        <v>19995</v>
      </c>
      <c r="AM3690" s="434" t="s">
        <v>254</v>
      </c>
      <c r="AN3690" s="434">
        <v>6729397</v>
      </c>
      <c r="AO3690" s="434">
        <v>3.3857000000000002E-3</v>
      </c>
      <c r="AP3690" s="436" t="s">
        <v>23920</v>
      </c>
      <c r="AMG3690" s="185"/>
      <c r="AMH3690" s="185"/>
      <c r="AMI3690" s="185"/>
      <c r="AMJ3690" s="185"/>
      <c r="AMK3690" s="185"/>
    </row>
    <row r="3691" spans="34:1025" x14ac:dyDescent="0.2">
      <c r="AH3691" s="434" t="s">
        <v>255</v>
      </c>
      <c r="AI3691" s="434">
        <v>22289779</v>
      </c>
      <c r="AJ3691" s="434">
        <v>3.0484000000000001E-2</v>
      </c>
      <c r="AK3691" s="436" t="s">
        <v>19996</v>
      </c>
      <c r="AM3691" s="434" t="s">
        <v>254</v>
      </c>
      <c r="AN3691" s="434">
        <v>6730031</v>
      </c>
      <c r="AO3691" s="434">
        <v>4.0098000000000002E-2</v>
      </c>
      <c r="AP3691" s="436" t="s">
        <v>23921</v>
      </c>
      <c r="AMG3691" s="185"/>
      <c r="AMH3691" s="185"/>
      <c r="AMI3691" s="185"/>
      <c r="AMJ3691" s="185"/>
      <c r="AMK3691" s="185"/>
    </row>
    <row r="3692" spans="34:1025" x14ac:dyDescent="0.2">
      <c r="AH3692" s="434" t="s">
        <v>255</v>
      </c>
      <c r="AI3692" s="434">
        <v>22295365</v>
      </c>
      <c r="AJ3692" s="434">
        <v>3.2272000000000002E-2</v>
      </c>
      <c r="AK3692" s="436" t="s">
        <v>19997</v>
      </c>
      <c r="AM3692" s="434" t="s">
        <v>254</v>
      </c>
      <c r="AN3692" s="434">
        <v>6732949</v>
      </c>
      <c r="AO3692" s="434">
        <v>0</v>
      </c>
      <c r="AP3692" s="436" t="s">
        <v>23922</v>
      </c>
      <c r="AMG3692" s="185"/>
      <c r="AMH3692" s="185"/>
      <c r="AMI3692" s="185"/>
      <c r="AMJ3692" s="185"/>
      <c r="AMK3692" s="185"/>
    </row>
    <row r="3693" spans="34:1025" x14ac:dyDescent="0.2">
      <c r="AH3693" s="434" t="s">
        <v>255</v>
      </c>
      <c r="AI3693" s="434">
        <v>22304977</v>
      </c>
      <c r="AJ3693" s="434">
        <v>7.9414999999999998E-4</v>
      </c>
      <c r="AK3693" s="436" t="s">
        <v>19998</v>
      </c>
      <c r="AM3693" s="434" t="s">
        <v>254</v>
      </c>
      <c r="AN3693" s="434">
        <v>6733343</v>
      </c>
      <c r="AO3693" s="434">
        <v>0</v>
      </c>
      <c r="AP3693" s="436" t="s">
        <v>23923</v>
      </c>
      <c r="AMG3693" s="185"/>
      <c r="AMH3693" s="185"/>
      <c r="AMI3693" s="185"/>
      <c r="AMJ3693" s="185"/>
      <c r="AMK3693" s="185"/>
    </row>
    <row r="3694" spans="34:1025" x14ac:dyDescent="0.2">
      <c r="AH3694" s="434" t="s">
        <v>255</v>
      </c>
      <c r="AI3694" s="434">
        <v>22333452</v>
      </c>
      <c r="AJ3694" s="434">
        <v>4.3450000000000003E-2</v>
      </c>
      <c r="AK3694" s="436" t="s">
        <v>19999</v>
      </c>
      <c r="AM3694" s="434" t="s">
        <v>254</v>
      </c>
      <c r="AN3694" s="434">
        <v>6736537</v>
      </c>
      <c r="AO3694" s="434">
        <v>5.3790000000000001E-3</v>
      </c>
      <c r="AP3694" s="436" t="s">
        <v>18759</v>
      </c>
      <c r="AMG3694" s="185"/>
      <c r="AMH3694" s="185"/>
      <c r="AMI3694" s="185"/>
      <c r="AMJ3694" s="185"/>
      <c r="AMK3694" s="185"/>
    </row>
    <row r="3695" spans="34:1025" x14ac:dyDescent="0.2">
      <c r="AH3695" s="434" t="s">
        <v>255</v>
      </c>
      <c r="AI3695" s="434">
        <v>22537790</v>
      </c>
      <c r="AJ3695" s="434">
        <v>1.1193E-2</v>
      </c>
      <c r="AK3695" s="436" t="s">
        <v>20000</v>
      </c>
      <c r="AM3695" s="434" t="s">
        <v>254</v>
      </c>
      <c r="AN3695" s="434">
        <v>6739307</v>
      </c>
      <c r="AO3695" s="434">
        <v>1.5041E-3</v>
      </c>
      <c r="AP3695" s="436" t="s">
        <v>23924</v>
      </c>
      <c r="AMG3695" s="185"/>
      <c r="AMH3695" s="185"/>
      <c r="AMI3695" s="185"/>
      <c r="AMJ3695" s="185"/>
      <c r="AMK3695" s="185"/>
    </row>
    <row r="3696" spans="34:1025" x14ac:dyDescent="0.2">
      <c r="AH3696" s="434" t="s">
        <v>255</v>
      </c>
      <c r="AI3696" s="434">
        <v>22701601</v>
      </c>
      <c r="AJ3696" s="434">
        <v>4.5850000000000002E-2</v>
      </c>
      <c r="AK3696" s="436" t="s">
        <v>20001</v>
      </c>
      <c r="AM3696" s="434" t="s">
        <v>254</v>
      </c>
      <c r="AN3696" s="434">
        <v>6746834</v>
      </c>
      <c r="AO3696" s="434">
        <v>1.3275E-2</v>
      </c>
      <c r="AP3696" s="436" t="s">
        <v>23925</v>
      </c>
      <c r="AMG3696" s="185"/>
      <c r="AMH3696" s="185"/>
      <c r="AMI3696" s="185"/>
      <c r="AMJ3696" s="185"/>
      <c r="AMK3696" s="185"/>
    </row>
    <row r="3697" spans="34:1025" x14ac:dyDescent="0.2">
      <c r="AH3697" s="434" t="s">
        <v>255</v>
      </c>
      <c r="AI3697" s="434">
        <v>22789429</v>
      </c>
      <c r="AJ3697" s="434">
        <v>1.8711999999999999E-2</v>
      </c>
      <c r="AK3697" s="436" t="s">
        <v>20002</v>
      </c>
      <c r="AM3697" s="434" t="s">
        <v>254</v>
      </c>
      <c r="AN3697" s="434">
        <v>6751927</v>
      </c>
      <c r="AO3697" s="434">
        <v>2.49E-3</v>
      </c>
      <c r="AP3697" s="436" t="s">
        <v>18760</v>
      </c>
      <c r="AMG3697" s="185"/>
      <c r="AMH3697" s="185"/>
      <c r="AMI3697" s="185"/>
      <c r="AMJ3697" s="185"/>
      <c r="AMK3697" s="185"/>
    </row>
    <row r="3698" spans="34:1025" x14ac:dyDescent="0.2">
      <c r="AH3698" s="434" t="s">
        <v>255</v>
      </c>
      <c r="AI3698" s="434">
        <v>22792977</v>
      </c>
      <c r="AJ3698" s="434">
        <v>2.0157999999999999E-2</v>
      </c>
      <c r="AK3698" s="436" t="s">
        <v>20003</v>
      </c>
      <c r="AM3698" s="434" t="s">
        <v>254</v>
      </c>
      <c r="AN3698" s="434">
        <v>6760588</v>
      </c>
      <c r="AO3698" s="434">
        <v>7.2341000000000003E-3</v>
      </c>
      <c r="AP3698" s="436" t="s">
        <v>23926</v>
      </c>
      <c r="AMG3698" s="185"/>
      <c r="AMH3698" s="185"/>
      <c r="AMI3698" s="185"/>
      <c r="AMJ3698" s="185"/>
      <c r="AMK3698" s="185"/>
    </row>
    <row r="3699" spans="34:1025" x14ac:dyDescent="0.2">
      <c r="AH3699" s="434" t="s">
        <v>255</v>
      </c>
      <c r="AI3699" s="434">
        <v>22819437</v>
      </c>
      <c r="AJ3699" s="434">
        <v>2.8990999999999999E-2</v>
      </c>
      <c r="AK3699" s="436" t="s">
        <v>20004</v>
      </c>
      <c r="AM3699" s="434" t="s">
        <v>254</v>
      </c>
      <c r="AN3699" s="434">
        <v>6762905</v>
      </c>
      <c r="AO3699" s="434">
        <v>8.2430000000000003E-3</v>
      </c>
      <c r="AP3699" s="436" t="s">
        <v>23927</v>
      </c>
      <c r="AMG3699" s="185"/>
      <c r="AMH3699" s="185"/>
      <c r="AMI3699" s="185"/>
      <c r="AMJ3699" s="185"/>
      <c r="AMK3699" s="185"/>
    </row>
    <row r="3700" spans="34:1025" x14ac:dyDescent="0.2">
      <c r="AH3700" s="434" t="s">
        <v>255</v>
      </c>
      <c r="AI3700" s="434">
        <v>22824209</v>
      </c>
      <c r="AJ3700" s="434">
        <v>2.7782999999999999E-2</v>
      </c>
      <c r="AK3700" s="436" t="s">
        <v>20005</v>
      </c>
      <c r="AM3700" s="434" t="s">
        <v>254</v>
      </c>
      <c r="AN3700" s="434">
        <v>6762920</v>
      </c>
      <c r="AO3700" s="434">
        <v>4.3462000000000001E-2</v>
      </c>
      <c r="AP3700" s="436" t="s">
        <v>23928</v>
      </c>
      <c r="AMG3700" s="185"/>
      <c r="AMH3700" s="185"/>
      <c r="AMI3700" s="185"/>
      <c r="AMJ3700" s="185"/>
      <c r="AMK3700" s="185"/>
    </row>
    <row r="3701" spans="34:1025" x14ac:dyDescent="0.2">
      <c r="AH3701" s="434" t="s">
        <v>255</v>
      </c>
      <c r="AI3701" s="434">
        <v>22824211</v>
      </c>
      <c r="AJ3701" s="434">
        <v>8.1612000000000004E-3</v>
      </c>
      <c r="AK3701" s="436" t="s">
        <v>20006</v>
      </c>
      <c r="AM3701" s="434" t="s">
        <v>254</v>
      </c>
      <c r="AN3701" s="434">
        <v>6763548</v>
      </c>
      <c r="AO3701" s="434">
        <v>2.7054000000000002E-2</v>
      </c>
      <c r="AP3701" s="436" t="s">
        <v>23929</v>
      </c>
      <c r="AMG3701" s="185"/>
      <c r="AMH3701" s="185"/>
      <c r="AMI3701" s="185"/>
      <c r="AMJ3701" s="185"/>
      <c r="AMK3701" s="185"/>
    </row>
    <row r="3702" spans="34:1025" x14ac:dyDescent="0.2">
      <c r="AH3702" s="434" t="s">
        <v>255</v>
      </c>
      <c r="AI3702" s="434">
        <v>22825493</v>
      </c>
      <c r="AJ3702" s="434">
        <v>5.0260000000000001E-3</v>
      </c>
      <c r="AK3702" s="436" t="s">
        <v>20007</v>
      </c>
      <c r="AM3702" s="434" t="s">
        <v>254</v>
      </c>
      <c r="AN3702" s="434">
        <v>6763591</v>
      </c>
      <c r="AO3702" s="434">
        <v>1.4467000000000001E-2</v>
      </c>
      <c r="AP3702" s="436" t="s">
        <v>23930</v>
      </c>
      <c r="AMG3702" s="185"/>
      <c r="AMH3702" s="185"/>
      <c r="AMI3702" s="185"/>
      <c r="AMJ3702" s="185"/>
      <c r="AMK3702" s="185"/>
    </row>
    <row r="3703" spans="34:1025" x14ac:dyDescent="0.2">
      <c r="AH3703" s="434" t="s">
        <v>255</v>
      </c>
      <c r="AI3703" s="434">
        <v>22834178</v>
      </c>
      <c r="AJ3703" s="434">
        <v>2.6651000000000001E-2</v>
      </c>
      <c r="AK3703" s="436" t="s">
        <v>20008</v>
      </c>
      <c r="AM3703" s="434" t="s">
        <v>254</v>
      </c>
      <c r="AN3703" s="434">
        <v>6766370</v>
      </c>
      <c r="AO3703" s="434">
        <v>3.3459000000000003E-2</v>
      </c>
      <c r="AP3703" s="436" t="s">
        <v>23931</v>
      </c>
      <c r="AMG3703" s="185"/>
      <c r="AMH3703" s="185"/>
      <c r="AMI3703" s="185"/>
      <c r="AMJ3703" s="185"/>
      <c r="AMK3703" s="185"/>
    </row>
    <row r="3704" spans="34:1025" x14ac:dyDescent="0.2">
      <c r="AH3704" s="434" t="s">
        <v>255</v>
      </c>
      <c r="AI3704" s="434">
        <v>22842805</v>
      </c>
      <c r="AJ3704" s="434">
        <v>0</v>
      </c>
      <c r="AK3704" s="436" t="s">
        <v>20009</v>
      </c>
      <c r="AM3704" s="434" t="s">
        <v>254</v>
      </c>
      <c r="AN3704" s="434">
        <v>6767437</v>
      </c>
      <c r="AO3704" s="434">
        <v>6.6724999999999996E-3</v>
      </c>
      <c r="AP3704" s="436" t="s">
        <v>23932</v>
      </c>
      <c r="AMG3704" s="185"/>
      <c r="AMH3704" s="185"/>
      <c r="AMI3704" s="185"/>
      <c r="AMJ3704" s="185"/>
      <c r="AMK3704" s="185"/>
    </row>
    <row r="3705" spans="34:1025" x14ac:dyDescent="0.2">
      <c r="AH3705" s="434" t="s">
        <v>255</v>
      </c>
      <c r="AI3705" s="434">
        <v>22846324</v>
      </c>
      <c r="AJ3705" s="434">
        <v>3.3806999999999997E-2</v>
      </c>
      <c r="AK3705" s="436" t="s">
        <v>20010</v>
      </c>
      <c r="AM3705" s="434" t="s">
        <v>254</v>
      </c>
      <c r="AN3705" s="434">
        <v>6770203</v>
      </c>
      <c r="AO3705" s="434">
        <v>5.3344999999999998E-4</v>
      </c>
      <c r="AP3705" s="436" t="s">
        <v>23933</v>
      </c>
      <c r="AMG3705" s="185"/>
      <c r="AMH3705" s="185"/>
      <c r="AMI3705" s="185"/>
      <c r="AMJ3705" s="185"/>
      <c r="AMK3705" s="185"/>
    </row>
    <row r="3706" spans="34:1025" x14ac:dyDescent="0.2">
      <c r="AH3706" s="434" t="s">
        <v>255</v>
      </c>
      <c r="AI3706" s="434">
        <v>22851343</v>
      </c>
      <c r="AJ3706" s="434">
        <v>4.0127000000000001E-3</v>
      </c>
      <c r="AK3706" s="436" t="s">
        <v>20011</v>
      </c>
      <c r="AM3706" s="434" t="s">
        <v>254</v>
      </c>
      <c r="AN3706" s="434">
        <v>6785304</v>
      </c>
      <c r="AO3706" s="434">
        <v>8.2430000000000003E-3</v>
      </c>
      <c r="AP3706" s="436" t="s">
        <v>23934</v>
      </c>
      <c r="AMG3706" s="185"/>
      <c r="AMH3706" s="185"/>
      <c r="AMI3706" s="185"/>
      <c r="AMJ3706" s="185"/>
      <c r="AMK3706" s="185"/>
    </row>
    <row r="3707" spans="34:1025" x14ac:dyDescent="0.2">
      <c r="AH3707" s="434" t="s">
        <v>255</v>
      </c>
      <c r="AI3707" s="434">
        <v>22860120</v>
      </c>
      <c r="AJ3707" s="434">
        <v>4.3013999999999997E-2</v>
      </c>
      <c r="AK3707" s="436" t="s">
        <v>20012</v>
      </c>
      <c r="AM3707" s="434" t="s">
        <v>254</v>
      </c>
      <c r="AN3707" s="434">
        <v>6788255</v>
      </c>
      <c r="AO3707" s="434">
        <v>2.5308000000000001E-2</v>
      </c>
      <c r="AP3707" s="436" t="s">
        <v>18763</v>
      </c>
      <c r="AMG3707" s="185"/>
      <c r="AMH3707" s="185"/>
      <c r="AMI3707" s="185"/>
      <c r="AMJ3707" s="185"/>
      <c r="AMK3707" s="185"/>
    </row>
    <row r="3708" spans="34:1025" x14ac:dyDescent="0.2">
      <c r="AH3708" s="434" t="s">
        <v>255</v>
      </c>
      <c r="AI3708" s="434">
        <v>22897313</v>
      </c>
      <c r="AJ3708" s="434">
        <v>3.4928000000000001E-2</v>
      </c>
      <c r="AK3708" s="436" t="s">
        <v>20013</v>
      </c>
      <c r="AM3708" s="434" t="s">
        <v>254</v>
      </c>
      <c r="AN3708" s="434">
        <v>6793120</v>
      </c>
      <c r="AO3708" s="434">
        <v>1.1568E-4</v>
      </c>
      <c r="AP3708" s="436" t="s">
        <v>23935</v>
      </c>
      <c r="AMG3708" s="185"/>
      <c r="AMH3708" s="185"/>
      <c r="AMI3708" s="185"/>
      <c r="AMJ3708" s="185"/>
      <c r="AMK3708" s="185"/>
    </row>
    <row r="3709" spans="34:1025" x14ac:dyDescent="0.2">
      <c r="AH3709" s="434" t="s">
        <v>255</v>
      </c>
      <c r="AI3709" s="434">
        <v>22897661</v>
      </c>
      <c r="AJ3709" s="434">
        <v>4.7613999999999997E-2</v>
      </c>
      <c r="AK3709" s="436" t="s">
        <v>20014</v>
      </c>
      <c r="AM3709" s="434" t="s">
        <v>254</v>
      </c>
      <c r="AN3709" s="434">
        <v>6793202</v>
      </c>
      <c r="AO3709" s="434">
        <v>0</v>
      </c>
      <c r="AP3709" s="436" t="s">
        <v>18764</v>
      </c>
      <c r="AMG3709" s="185"/>
      <c r="AMH3709" s="185"/>
      <c r="AMI3709" s="185"/>
      <c r="AMJ3709" s="185"/>
      <c r="AMK3709" s="185"/>
    </row>
    <row r="3710" spans="34:1025" x14ac:dyDescent="0.2">
      <c r="AH3710" s="434" t="s">
        <v>255</v>
      </c>
      <c r="AI3710" s="434">
        <v>22908886</v>
      </c>
      <c r="AJ3710" s="434">
        <v>2.8073E-3</v>
      </c>
      <c r="AK3710" s="436" t="s">
        <v>20015</v>
      </c>
      <c r="AM3710" s="434" t="s">
        <v>254</v>
      </c>
      <c r="AN3710" s="434">
        <v>6793256</v>
      </c>
      <c r="AO3710" s="434">
        <v>0</v>
      </c>
      <c r="AP3710" s="436" t="s">
        <v>23936</v>
      </c>
      <c r="AMG3710" s="185"/>
      <c r="AMH3710" s="185"/>
      <c r="AMI3710" s="185"/>
      <c r="AMJ3710" s="185"/>
      <c r="AMK3710" s="185"/>
    </row>
    <row r="3711" spans="34:1025" x14ac:dyDescent="0.2">
      <c r="AH3711" s="434" t="s">
        <v>255</v>
      </c>
      <c r="AI3711" s="434">
        <v>22914469</v>
      </c>
      <c r="AJ3711" s="434">
        <v>3.9587999999999998E-2</v>
      </c>
      <c r="AK3711" s="436" t="s">
        <v>20016</v>
      </c>
      <c r="AM3711" s="434" t="s">
        <v>254</v>
      </c>
      <c r="AN3711" s="434">
        <v>6797776</v>
      </c>
      <c r="AO3711" s="434">
        <v>4.1466999999999997E-2</v>
      </c>
      <c r="AP3711" s="436" t="s">
        <v>23937</v>
      </c>
      <c r="AMG3711" s="185"/>
      <c r="AMH3711" s="185"/>
      <c r="AMI3711" s="185"/>
      <c r="AMJ3711" s="185"/>
      <c r="AMK3711" s="185"/>
    </row>
    <row r="3712" spans="34:1025" x14ac:dyDescent="0.2">
      <c r="AH3712" s="434" t="s">
        <v>255</v>
      </c>
      <c r="AI3712" s="434">
        <v>22955434</v>
      </c>
      <c r="AJ3712" s="434">
        <v>2.9326999999999999E-2</v>
      </c>
      <c r="AK3712" s="436" t="s">
        <v>20017</v>
      </c>
      <c r="AM3712" s="434" t="s">
        <v>254</v>
      </c>
      <c r="AN3712" s="434">
        <v>6814122</v>
      </c>
      <c r="AO3712" s="434">
        <v>0</v>
      </c>
      <c r="AP3712" s="436" t="s">
        <v>23938</v>
      </c>
      <c r="AMG3712" s="185"/>
      <c r="AMH3712" s="185"/>
      <c r="AMI3712" s="185"/>
      <c r="AMJ3712" s="185"/>
      <c r="AMK3712" s="185"/>
    </row>
    <row r="3713" spans="34:1025" x14ac:dyDescent="0.2">
      <c r="AH3713" s="434" t="s">
        <v>255</v>
      </c>
      <c r="AI3713" s="434">
        <v>22957947</v>
      </c>
      <c r="AJ3713" s="434">
        <v>2.3555E-2</v>
      </c>
      <c r="AK3713" s="436" t="s">
        <v>20018</v>
      </c>
      <c r="AM3713" s="434" t="s">
        <v>254</v>
      </c>
      <c r="AN3713" s="434">
        <v>6816384</v>
      </c>
      <c r="AO3713" s="434">
        <v>3.6232E-3</v>
      </c>
      <c r="AP3713" s="436" t="s">
        <v>23939</v>
      </c>
      <c r="AMG3713" s="185"/>
      <c r="AMH3713" s="185"/>
      <c r="AMI3713" s="185"/>
      <c r="AMJ3713" s="185"/>
      <c r="AMK3713" s="185"/>
    </row>
    <row r="3714" spans="34:1025" x14ac:dyDescent="0.2">
      <c r="AH3714" s="434" t="s">
        <v>255</v>
      </c>
      <c r="AI3714" s="434">
        <v>22968315</v>
      </c>
      <c r="AJ3714" s="434">
        <v>1.1193E-2</v>
      </c>
      <c r="AK3714" s="436" t="s">
        <v>20019</v>
      </c>
      <c r="AM3714" s="434" t="s">
        <v>254</v>
      </c>
      <c r="AN3714" s="434">
        <v>6816448</v>
      </c>
      <c r="AO3714" s="434">
        <v>4.6207999999999999E-2</v>
      </c>
      <c r="AP3714" s="436" t="s">
        <v>23940</v>
      </c>
      <c r="AMG3714" s="185"/>
      <c r="AMH3714" s="185"/>
      <c r="AMI3714" s="185"/>
      <c r="AMJ3714" s="185"/>
      <c r="AMK3714" s="185"/>
    </row>
    <row r="3715" spans="34:1025" x14ac:dyDescent="0.2">
      <c r="AH3715" s="434" t="s">
        <v>255</v>
      </c>
      <c r="AI3715" s="434">
        <v>22989036</v>
      </c>
      <c r="AJ3715" s="434">
        <v>3.1488000000000002E-3</v>
      </c>
      <c r="AK3715" s="436" t="s">
        <v>20020</v>
      </c>
      <c r="AM3715" s="434" t="s">
        <v>254</v>
      </c>
      <c r="AN3715" s="434">
        <v>6848186</v>
      </c>
      <c r="AO3715" s="434">
        <v>1.0187E-2</v>
      </c>
      <c r="AP3715" s="436" t="s">
        <v>23941</v>
      </c>
      <c r="AMG3715" s="185"/>
      <c r="AMH3715" s="185"/>
      <c r="AMI3715" s="185"/>
      <c r="AMJ3715" s="185"/>
      <c r="AMK3715" s="185"/>
    </row>
    <row r="3716" spans="34:1025" x14ac:dyDescent="0.2">
      <c r="AH3716" s="434" t="s">
        <v>255</v>
      </c>
      <c r="AI3716" s="434">
        <v>22998174</v>
      </c>
      <c r="AJ3716" s="434">
        <v>2.0566999999999998E-2</v>
      </c>
      <c r="AK3716" s="436" t="s">
        <v>20021</v>
      </c>
      <c r="AM3716" s="434" t="s">
        <v>254</v>
      </c>
      <c r="AN3716" s="434">
        <v>6867280</v>
      </c>
      <c r="AO3716" s="434">
        <v>1.0815999999999999E-2</v>
      </c>
      <c r="AP3716" s="436" t="s">
        <v>23942</v>
      </c>
      <c r="AMG3716" s="185"/>
      <c r="AMH3716" s="185"/>
      <c r="AMI3716" s="185"/>
      <c r="AMJ3716" s="185"/>
      <c r="AMK3716" s="185"/>
    </row>
    <row r="3717" spans="34:1025" x14ac:dyDescent="0.2">
      <c r="AH3717" s="434" t="s">
        <v>255</v>
      </c>
      <c r="AI3717" s="434">
        <v>22999999</v>
      </c>
      <c r="AJ3717" s="434">
        <v>3.7697000000000001E-2</v>
      </c>
      <c r="AK3717" s="436" t="s">
        <v>20022</v>
      </c>
      <c r="AM3717" s="434" t="s">
        <v>254</v>
      </c>
      <c r="AN3717" s="434">
        <v>6868175</v>
      </c>
      <c r="AO3717" s="434">
        <v>6.8707000000000002E-4</v>
      </c>
      <c r="AP3717" s="436" t="s">
        <v>23943</v>
      </c>
      <c r="AMG3717" s="185"/>
      <c r="AMH3717" s="185"/>
      <c r="AMI3717" s="185"/>
      <c r="AMJ3717" s="185"/>
      <c r="AMK3717" s="185"/>
    </row>
    <row r="3718" spans="34:1025" x14ac:dyDescent="0.2">
      <c r="AH3718" s="434" t="s">
        <v>255</v>
      </c>
      <c r="AI3718" s="434">
        <v>23031451</v>
      </c>
      <c r="AJ3718" s="434">
        <v>4.512E-2</v>
      </c>
      <c r="AK3718" s="436" t="s">
        <v>20023</v>
      </c>
      <c r="AM3718" s="434" t="s">
        <v>254</v>
      </c>
      <c r="AN3718" s="434">
        <v>6872654</v>
      </c>
      <c r="AO3718" s="434">
        <v>2.4355000000000002E-2</v>
      </c>
      <c r="AP3718" s="436" t="s">
        <v>23944</v>
      </c>
      <c r="AMG3718" s="185"/>
      <c r="AMH3718" s="185"/>
      <c r="AMI3718" s="185"/>
      <c r="AMJ3718" s="185"/>
      <c r="AMK3718" s="185"/>
    </row>
    <row r="3719" spans="34:1025" x14ac:dyDescent="0.2">
      <c r="AH3719" s="434" t="s">
        <v>255</v>
      </c>
      <c r="AI3719" s="434">
        <v>23031495</v>
      </c>
      <c r="AJ3719" s="434">
        <v>7.3844000000000002E-3</v>
      </c>
      <c r="AK3719" s="436" t="s">
        <v>20024</v>
      </c>
      <c r="AM3719" s="434" t="s">
        <v>254</v>
      </c>
      <c r="AN3719" s="434">
        <v>6884875</v>
      </c>
      <c r="AO3719" s="434">
        <v>6.1006999999999997E-3</v>
      </c>
      <c r="AP3719" s="436" t="s">
        <v>23945</v>
      </c>
      <c r="AMG3719" s="185"/>
      <c r="AMH3719" s="185"/>
      <c r="AMI3719" s="185"/>
      <c r="AMJ3719" s="185"/>
      <c r="AMK3719" s="185"/>
    </row>
    <row r="3720" spans="34:1025" x14ac:dyDescent="0.2">
      <c r="AH3720" s="434" t="s">
        <v>255</v>
      </c>
      <c r="AI3720" s="434">
        <v>23031558</v>
      </c>
      <c r="AJ3720" s="434">
        <v>2.4627E-2</v>
      </c>
      <c r="AK3720" s="436" t="s">
        <v>20025</v>
      </c>
      <c r="AM3720" s="434" t="s">
        <v>254</v>
      </c>
      <c r="AN3720" s="434">
        <v>6917545</v>
      </c>
      <c r="AO3720" s="434">
        <v>1.1679E-2</v>
      </c>
      <c r="AP3720" s="436" t="s">
        <v>23946</v>
      </c>
      <c r="AMG3720" s="185"/>
      <c r="AMH3720" s="185"/>
      <c r="AMI3720" s="185"/>
      <c r="AMJ3720" s="185"/>
      <c r="AMK3720" s="185"/>
    </row>
    <row r="3721" spans="34:1025" x14ac:dyDescent="0.2">
      <c r="AH3721" s="434" t="s">
        <v>255</v>
      </c>
      <c r="AI3721" s="434">
        <v>23033084</v>
      </c>
      <c r="AJ3721" s="434">
        <v>4.1272999999999997E-2</v>
      </c>
      <c r="AK3721" s="436" t="s">
        <v>20026</v>
      </c>
      <c r="AM3721" s="434" t="s">
        <v>254</v>
      </c>
      <c r="AN3721" s="434">
        <v>6917888</v>
      </c>
      <c r="AO3721" s="434">
        <v>6.2950999999999997E-3</v>
      </c>
      <c r="AP3721" s="436" t="s">
        <v>23947</v>
      </c>
      <c r="AMG3721" s="185"/>
      <c r="AMH3721" s="185"/>
      <c r="AMI3721" s="185"/>
      <c r="AMJ3721" s="185"/>
      <c r="AMK3721" s="185"/>
    </row>
    <row r="3722" spans="34:1025" x14ac:dyDescent="0.2">
      <c r="AH3722" s="434" t="s">
        <v>255</v>
      </c>
      <c r="AI3722" s="434">
        <v>23037018</v>
      </c>
      <c r="AJ3722" s="434">
        <v>3.8348E-2</v>
      </c>
      <c r="AK3722" s="436" t="s">
        <v>20027</v>
      </c>
      <c r="AM3722" s="434" t="s">
        <v>254</v>
      </c>
      <c r="AN3722" s="434">
        <v>6922159</v>
      </c>
      <c r="AO3722" s="434">
        <v>3.9148999999999998E-3</v>
      </c>
      <c r="AP3722" s="436" t="s">
        <v>23948</v>
      </c>
      <c r="AMG3722" s="185"/>
      <c r="AMH3722" s="185"/>
      <c r="AMI3722" s="185"/>
      <c r="AMJ3722" s="185"/>
      <c r="AMK3722" s="185"/>
    </row>
    <row r="3723" spans="34:1025" x14ac:dyDescent="0.2">
      <c r="AH3723" s="434" t="s">
        <v>255</v>
      </c>
      <c r="AI3723" s="434">
        <v>23037463</v>
      </c>
      <c r="AJ3723" s="434">
        <v>1.2178E-2</v>
      </c>
      <c r="AK3723" s="436" t="s">
        <v>20028</v>
      </c>
      <c r="AM3723" s="434" t="s">
        <v>254</v>
      </c>
      <c r="AN3723" s="434">
        <v>6922342</v>
      </c>
      <c r="AO3723" s="434">
        <v>3.0766999999999999E-3</v>
      </c>
      <c r="AP3723" s="436" t="s">
        <v>23949</v>
      </c>
      <c r="AMG3723" s="185"/>
      <c r="AMH3723" s="185"/>
      <c r="AMI3723" s="185"/>
      <c r="AMJ3723" s="185"/>
      <c r="AMK3723" s="185"/>
    </row>
    <row r="3724" spans="34:1025" x14ac:dyDescent="0.2">
      <c r="AH3724" s="434" t="s">
        <v>255</v>
      </c>
      <c r="AI3724" s="434">
        <v>23039071</v>
      </c>
      <c r="AJ3724" s="434">
        <v>6.3044999999999996E-4</v>
      </c>
      <c r="AK3724" s="436" t="s">
        <v>20029</v>
      </c>
      <c r="AM3724" s="434" t="s">
        <v>254</v>
      </c>
      <c r="AN3724" s="434">
        <v>6986550</v>
      </c>
      <c r="AO3724" s="434">
        <v>3.218E-2</v>
      </c>
      <c r="AP3724" s="436" t="s">
        <v>23950</v>
      </c>
      <c r="AMG3724" s="185"/>
      <c r="AMH3724" s="185"/>
      <c r="AMI3724" s="185"/>
      <c r="AMJ3724" s="185"/>
      <c r="AMK3724" s="185"/>
    </row>
    <row r="3725" spans="34:1025" x14ac:dyDescent="0.2">
      <c r="AH3725" s="434" t="s">
        <v>255</v>
      </c>
      <c r="AI3725" s="434">
        <v>23054314</v>
      </c>
      <c r="AJ3725" s="434">
        <v>1.3218000000000001E-2</v>
      </c>
      <c r="AK3725" s="436" t="s">
        <v>20030</v>
      </c>
      <c r="AM3725" s="434" t="s">
        <v>254</v>
      </c>
      <c r="AN3725" s="434">
        <v>7022613</v>
      </c>
      <c r="AO3725" s="434">
        <v>0</v>
      </c>
      <c r="AP3725" s="436" t="s">
        <v>23951</v>
      </c>
      <c r="AMG3725" s="185"/>
      <c r="AMH3725" s="185"/>
      <c r="AMI3725" s="185"/>
      <c r="AMJ3725" s="185"/>
      <c r="AMK3725" s="185"/>
    </row>
    <row r="3726" spans="34:1025" x14ac:dyDescent="0.2">
      <c r="AH3726" s="434" t="s">
        <v>255</v>
      </c>
      <c r="AI3726" s="434">
        <v>23055885</v>
      </c>
      <c r="AJ3726" s="434">
        <v>1.4411999999999999E-2</v>
      </c>
      <c r="AK3726" s="436" t="s">
        <v>20031</v>
      </c>
      <c r="AM3726" s="434" t="s">
        <v>254</v>
      </c>
      <c r="AN3726" s="434">
        <v>7031748</v>
      </c>
      <c r="AO3726" s="434">
        <v>4.1334999999999999E-4</v>
      </c>
      <c r="AP3726" s="436" t="s">
        <v>23952</v>
      </c>
      <c r="AMG3726" s="185"/>
      <c r="AMH3726" s="185"/>
      <c r="AMI3726" s="185"/>
      <c r="AMJ3726" s="185"/>
      <c r="AMK3726" s="185"/>
    </row>
    <row r="3727" spans="34:1025" x14ac:dyDescent="0.2">
      <c r="AH3727" s="434" t="s">
        <v>255</v>
      </c>
      <c r="AI3727" s="434">
        <v>23057390</v>
      </c>
      <c r="AJ3727" s="434">
        <v>4.1857999999999999E-2</v>
      </c>
      <c r="AK3727" s="436" t="s">
        <v>20032</v>
      </c>
      <c r="AM3727" s="434" t="s">
        <v>254</v>
      </c>
      <c r="AN3727" s="434">
        <v>7052143</v>
      </c>
      <c r="AO3727" s="434">
        <v>6.9360000000000003E-3</v>
      </c>
      <c r="AP3727" s="436" t="s">
        <v>18778</v>
      </c>
      <c r="AMG3727" s="185"/>
      <c r="AMH3727" s="185"/>
      <c r="AMI3727" s="185"/>
      <c r="AMJ3727" s="185"/>
      <c r="AMK3727" s="185"/>
    </row>
    <row r="3728" spans="34:1025" x14ac:dyDescent="0.2">
      <c r="AH3728" s="434" t="s">
        <v>255</v>
      </c>
      <c r="AI3728" s="434">
        <v>23057836</v>
      </c>
      <c r="AJ3728" s="434">
        <v>1.7354000000000001E-2</v>
      </c>
      <c r="AK3728" s="436" t="s">
        <v>20033</v>
      </c>
      <c r="AM3728" s="434" t="s">
        <v>254</v>
      </c>
      <c r="AN3728" s="434">
        <v>7100824</v>
      </c>
      <c r="AO3728" s="434">
        <v>5.3344999999999998E-4</v>
      </c>
      <c r="AP3728" s="436" t="s">
        <v>18779</v>
      </c>
      <c r="AMG3728" s="185"/>
      <c r="AMH3728" s="185"/>
      <c r="AMI3728" s="185"/>
      <c r="AMJ3728" s="185"/>
      <c r="AMK3728" s="185"/>
    </row>
    <row r="3729" spans="34:1025" x14ac:dyDescent="0.2">
      <c r="AH3729" s="434" t="s">
        <v>255</v>
      </c>
      <c r="AI3729" s="434">
        <v>23058254</v>
      </c>
      <c r="AJ3729" s="434">
        <v>2.4627E-2</v>
      </c>
      <c r="AK3729" s="436" t="s">
        <v>20034</v>
      </c>
      <c r="AM3729" s="434" t="s">
        <v>254</v>
      </c>
      <c r="AN3729" s="434">
        <v>7100883</v>
      </c>
      <c r="AO3729" s="434">
        <v>4.3239E-2</v>
      </c>
      <c r="AP3729" s="436" t="s">
        <v>23953</v>
      </c>
      <c r="AMG3729" s="185"/>
      <c r="AMH3729" s="185"/>
      <c r="AMI3729" s="185"/>
      <c r="AMJ3729" s="185"/>
      <c r="AMK3729" s="185"/>
    </row>
    <row r="3730" spans="34:1025" x14ac:dyDescent="0.2">
      <c r="AH3730" s="434" t="s">
        <v>255</v>
      </c>
      <c r="AI3730" s="434">
        <v>23058744</v>
      </c>
      <c r="AJ3730" s="434">
        <v>4.5704000000000002E-2</v>
      </c>
      <c r="AK3730" s="436" t="s">
        <v>20035</v>
      </c>
      <c r="AM3730" s="434" t="s">
        <v>254</v>
      </c>
      <c r="AN3730" s="434">
        <v>7107384</v>
      </c>
      <c r="AO3730" s="434">
        <v>5.8256000000000002E-3</v>
      </c>
      <c r="AP3730" s="436" t="s">
        <v>23954</v>
      </c>
      <c r="AMG3730" s="185"/>
      <c r="AMH3730" s="185"/>
      <c r="AMI3730" s="185"/>
      <c r="AMJ3730" s="185"/>
      <c r="AMK3730" s="185"/>
    </row>
    <row r="3731" spans="34:1025" x14ac:dyDescent="0.2">
      <c r="AH3731" s="434" t="s">
        <v>255</v>
      </c>
      <c r="AI3731" s="434">
        <v>23059743</v>
      </c>
      <c r="AJ3731" s="434">
        <v>3.9222E-2</v>
      </c>
      <c r="AK3731" s="436" t="s">
        <v>20036</v>
      </c>
      <c r="AM3731" s="434" t="s">
        <v>254</v>
      </c>
      <c r="AN3731" s="434">
        <v>7178402</v>
      </c>
      <c r="AO3731" s="434">
        <v>4.1466999999999997E-2</v>
      </c>
      <c r="AP3731" s="436" t="s">
        <v>23955</v>
      </c>
      <c r="AMG3731" s="185"/>
      <c r="AMH3731" s="185"/>
      <c r="AMI3731" s="185"/>
      <c r="AMJ3731" s="185"/>
      <c r="AMK3731" s="185"/>
    </row>
    <row r="3732" spans="34:1025" x14ac:dyDescent="0.2">
      <c r="AH3732" s="434" t="s">
        <v>255</v>
      </c>
      <c r="AI3732" s="434">
        <v>23060290</v>
      </c>
      <c r="AJ3732" s="434">
        <v>1.0253E-2</v>
      </c>
      <c r="AK3732" s="436" t="s">
        <v>20037</v>
      </c>
      <c r="AM3732" s="434" t="s">
        <v>254</v>
      </c>
      <c r="AN3732" s="434">
        <v>7191114</v>
      </c>
      <c r="AO3732" s="434">
        <v>1.4199E-3</v>
      </c>
      <c r="AP3732" s="436" t="s">
        <v>23956</v>
      </c>
      <c r="AMG3732" s="185"/>
      <c r="AMH3732" s="185"/>
      <c r="AMI3732" s="185"/>
      <c r="AMJ3732" s="185"/>
      <c r="AMK3732" s="185"/>
    </row>
    <row r="3733" spans="34:1025" x14ac:dyDescent="0.2">
      <c r="AH3733" s="434" t="s">
        <v>255</v>
      </c>
      <c r="AI3733" s="434">
        <v>23066312</v>
      </c>
      <c r="AJ3733" s="434">
        <v>4.1857999999999999E-2</v>
      </c>
      <c r="AK3733" s="436" t="s">
        <v>20038</v>
      </c>
      <c r="AM3733" s="434" t="s">
        <v>254</v>
      </c>
      <c r="AN3733" s="434">
        <v>7198743</v>
      </c>
      <c r="AO3733" s="434">
        <v>3.6733000000000002E-4</v>
      </c>
      <c r="AP3733" s="436" t="s">
        <v>23957</v>
      </c>
      <c r="AMG3733" s="185"/>
      <c r="AMH3733" s="185"/>
      <c r="AMI3733" s="185"/>
      <c r="AMJ3733" s="185"/>
      <c r="AMK3733" s="185"/>
    </row>
    <row r="3734" spans="34:1025" x14ac:dyDescent="0.2">
      <c r="AH3734" s="434" t="s">
        <v>255</v>
      </c>
      <c r="AI3734" s="434">
        <v>23068113</v>
      </c>
      <c r="AJ3734" s="434">
        <v>5.5449999999999996E-3</v>
      </c>
      <c r="AK3734" s="436" t="s">
        <v>20039</v>
      </c>
      <c r="AM3734" s="434" t="s">
        <v>254</v>
      </c>
      <c r="AN3734" s="434">
        <v>7215333</v>
      </c>
      <c r="AO3734" s="434">
        <v>8.4159999999999997E-4</v>
      </c>
      <c r="AP3734" s="436" t="s">
        <v>23958</v>
      </c>
      <c r="AMG3734" s="185"/>
      <c r="AMH3734" s="185"/>
      <c r="AMI3734" s="185"/>
      <c r="AMJ3734" s="185"/>
      <c r="AMK3734" s="185"/>
    </row>
    <row r="3735" spans="34:1025" x14ac:dyDescent="0.2">
      <c r="AH3735" s="434" t="s">
        <v>255</v>
      </c>
      <c r="AI3735" s="434">
        <v>23078304</v>
      </c>
      <c r="AJ3735" s="434">
        <v>5.5449999999999996E-3</v>
      </c>
      <c r="AK3735" s="436" t="s">
        <v>20040</v>
      </c>
      <c r="AM3735" s="434" t="s">
        <v>254</v>
      </c>
      <c r="AN3735" s="434">
        <v>7240019</v>
      </c>
      <c r="AO3735" s="434">
        <v>7.7504000000000002E-3</v>
      </c>
      <c r="AP3735" s="436" t="s">
        <v>23959</v>
      </c>
      <c r="AMG3735" s="185"/>
      <c r="AMH3735" s="185"/>
      <c r="AMI3735" s="185"/>
      <c r="AMJ3735" s="185"/>
      <c r="AMK3735" s="185"/>
    </row>
    <row r="3736" spans="34:1025" x14ac:dyDescent="0.2">
      <c r="AH3736" s="434" t="s">
        <v>255</v>
      </c>
      <c r="AI3736" s="434">
        <v>23078930</v>
      </c>
      <c r="AJ3736" s="434">
        <v>3.7484999999999997E-2</v>
      </c>
      <c r="AK3736" s="436" t="s">
        <v>20041</v>
      </c>
      <c r="AM3736" s="434" t="s">
        <v>254</v>
      </c>
      <c r="AN3736" s="434">
        <v>7240031</v>
      </c>
      <c r="AO3736" s="434">
        <v>0</v>
      </c>
      <c r="AP3736" s="436" t="s">
        <v>23960</v>
      </c>
      <c r="AMG3736" s="185"/>
      <c r="AMH3736" s="185"/>
      <c r="AMI3736" s="185"/>
      <c r="AMJ3736" s="185"/>
      <c r="AMK3736" s="185"/>
    </row>
    <row r="3737" spans="34:1025" x14ac:dyDescent="0.2">
      <c r="AH3737" s="434" t="s">
        <v>255</v>
      </c>
      <c r="AI3737" s="434">
        <v>23082470</v>
      </c>
      <c r="AJ3737" s="434">
        <v>1.5424E-2</v>
      </c>
      <c r="AK3737" s="436" t="s">
        <v>20042</v>
      </c>
      <c r="AM3737" s="434" t="s">
        <v>254</v>
      </c>
      <c r="AN3737" s="434">
        <v>7249492</v>
      </c>
      <c r="AO3737" s="434">
        <v>6.2950999999999997E-3</v>
      </c>
      <c r="AP3737" s="436" t="s">
        <v>23961</v>
      </c>
      <c r="AMG3737" s="185"/>
      <c r="AMH3737" s="185"/>
      <c r="AMI3737" s="185"/>
      <c r="AMJ3737" s="185"/>
      <c r="AMK3737" s="185"/>
    </row>
    <row r="3738" spans="34:1025" x14ac:dyDescent="0.2">
      <c r="AH3738" s="434" t="s">
        <v>255</v>
      </c>
      <c r="AI3738" s="434">
        <v>23100893</v>
      </c>
      <c r="AJ3738" s="434">
        <v>1.2178E-2</v>
      </c>
      <c r="AK3738" s="436" t="s">
        <v>20043</v>
      </c>
      <c r="AM3738" s="434" t="s">
        <v>254</v>
      </c>
      <c r="AN3738" s="434">
        <v>7259840</v>
      </c>
      <c r="AO3738" s="434">
        <v>2.8194E-2</v>
      </c>
      <c r="AP3738" s="436" t="s">
        <v>23962</v>
      </c>
      <c r="AMG3738" s="185"/>
      <c r="AMH3738" s="185"/>
      <c r="AMI3738" s="185"/>
      <c r="AMJ3738" s="185"/>
      <c r="AMK3738" s="185"/>
    </row>
    <row r="3739" spans="34:1025" x14ac:dyDescent="0.2">
      <c r="AH3739" s="434" t="s">
        <v>255</v>
      </c>
      <c r="AI3739" s="434">
        <v>23104028</v>
      </c>
      <c r="AJ3739" s="434">
        <v>1.1553000000000001E-2</v>
      </c>
      <c r="AK3739" s="436" t="s">
        <v>20044</v>
      </c>
      <c r="AM3739" s="434" t="s">
        <v>254</v>
      </c>
      <c r="AN3739" s="434">
        <v>7264342</v>
      </c>
      <c r="AO3739" s="434">
        <v>6.8707000000000002E-4</v>
      </c>
      <c r="AP3739" s="436" t="s">
        <v>23963</v>
      </c>
      <c r="AMG3739" s="185"/>
      <c r="AMH3739" s="185"/>
      <c r="AMI3739" s="185"/>
      <c r="AMJ3739" s="185"/>
      <c r="AMK3739" s="185"/>
    </row>
    <row r="3740" spans="34:1025" x14ac:dyDescent="0.2">
      <c r="AH3740" s="434" t="s">
        <v>255</v>
      </c>
      <c r="AI3740" s="434">
        <v>23197124</v>
      </c>
      <c r="AJ3740" s="434">
        <v>2.3771E-3</v>
      </c>
      <c r="AK3740" s="436" t="s">
        <v>20045</v>
      </c>
      <c r="AM3740" s="434" t="s">
        <v>254</v>
      </c>
      <c r="AN3740" s="434">
        <v>7333757</v>
      </c>
      <c r="AO3740" s="434">
        <v>4.3239E-2</v>
      </c>
      <c r="AP3740" s="436" t="s">
        <v>23964</v>
      </c>
      <c r="AMG3740" s="185"/>
      <c r="AMH3740" s="185"/>
      <c r="AMI3740" s="185"/>
      <c r="AMJ3740" s="185"/>
      <c r="AMK3740" s="185"/>
    </row>
    <row r="3741" spans="34:1025" x14ac:dyDescent="0.2">
      <c r="AH3741" s="434" t="s">
        <v>255</v>
      </c>
      <c r="AI3741" s="434">
        <v>23197527</v>
      </c>
      <c r="AJ3741" s="434">
        <v>9.9430999999999999E-3</v>
      </c>
      <c r="AK3741" s="436" t="s">
        <v>20046</v>
      </c>
      <c r="AM3741" s="434" t="s">
        <v>254</v>
      </c>
      <c r="AN3741" s="434">
        <v>7391312</v>
      </c>
      <c r="AO3741" s="434">
        <v>3.5459999999999998E-2</v>
      </c>
      <c r="AP3741" s="436" t="s">
        <v>23965</v>
      </c>
      <c r="AMG3741" s="185"/>
      <c r="AMH3741" s="185"/>
      <c r="AMI3741" s="185"/>
      <c r="AMJ3741" s="185"/>
      <c r="AMK3741" s="185"/>
    </row>
    <row r="3742" spans="34:1025" x14ac:dyDescent="0.2">
      <c r="AH3742" s="434" t="s">
        <v>255</v>
      </c>
      <c r="AI3742" s="434">
        <v>23231776</v>
      </c>
      <c r="AJ3742" s="434">
        <v>3.2891000000000001E-3</v>
      </c>
      <c r="AK3742" s="436" t="s">
        <v>20047</v>
      </c>
      <c r="AM3742" s="434" t="s">
        <v>254</v>
      </c>
      <c r="AN3742" s="434">
        <v>7396264</v>
      </c>
      <c r="AO3742" s="434">
        <v>1.0646E-3</v>
      </c>
      <c r="AP3742" s="436" t="s">
        <v>23966</v>
      </c>
      <c r="AMG3742" s="185"/>
      <c r="AMH3742" s="185"/>
      <c r="AMI3742" s="185"/>
      <c r="AMJ3742" s="185"/>
      <c r="AMK3742" s="185"/>
    </row>
    <row r="3743" spans="34:1025" x14ac:dyDescent="0.2">
      <c r="AH3743" s="434" t="s">
        <v>255</v>
      </c>
      <c r="AI3743" s="434">
        <v>23272882</v>
      </c>
      <c r="AJ3743" s="434">
        <v>7.9185000000000002E-3</v>
      </c>
      <c r="AK3743" s="436" t="s">
        <v>20048</v>
      </c>
      <c r="AM3743" s="434" t="s">
        <v>254</v>
      </c>
      <c r="AN3743" s="434">
        <v>7411192</v>
      </c>
      <c r="AO3743" s="434">
        <v>1.8929000000000001E-3</v>
      </c>
      <c r="AP3743" s="436" t="s">
        <v>23967</v>
      </c>
      <c r="AMG3743" s="185"/>
      <c r="AMH3743" s="185"/>
      <c r="AMI3743" s="185"/>
      <c r="AMJ3743" s="185"/>
      <c r="AMK3743" s="185"/>
    </row>
    <row r="3744" spans="34:1025" x14ac:dyDescent="0.2">
      <c r="AH3744" s="434" t="s">
        <v>255</v>
      </c>
      <c r="AI3744" s="434">
        <v>23294540</v>
      </c>
      <c r="AJ3744" s="434">
        <v>1.6747000000000001E-2</v>
      </c>
      <c r="AK3744" s="436" t="s">
        <v>20049</v>
      </c>
      <c r="AM3744" s="434" t="s">
        <v>254</v>
      </c>
      <c r="AN3744" s="434">
        <v>7432820</v>
      </c>
      <c r="AO3744" s="434">
        <v>2.0941999999999999E-2</v>
      </c>
      <c r="AP3744" s="436" t="s">
        <v>23968</v>
      </c>
      <c r="AMG3744" s="185"/>
      <c r="AMH3744" s="185"/>
      <c r="AMI3744" s="185"/>
      <c r="AMJ3744" s="185"/>
      <c r="AMK3744" s="185"/>
    </row>
    <row r="3745" spans="34:1025" x14ac:dyDescent="0.2">
      <c r="AH3745" s="434" t="s">
        <v>255</v>
      </c>
      <c r="AI3745" s="434">
        <v>23345499</v>
      </c>
      <c r="AJ3745" s="434">
        <v>6.7524000000000004E-3</v>
      </c>
      <c r="AK3745" s="436" t="s">
        <v>20050</v>
      </c>
      <c r="AM3745" s="434" t="s">
        <v>254</v>
      </c>
      <c r="AN3745" s="434">
        <v>7466099</v>
      </c>
      <c r="AO3745" s="434">
        <v>4.3648000000000003E-3</v>
      </c>
      <c r="AP3745" s="436" t="s">
        <v>23969</v>
      </c>
      <c r="AMG3745" s="185"/>
      <c r="AMH3745" s="185"/>
      <c r="AMI3745" s="185"/>
      <c r="AMJ3745" s="185"/>
      <c r="AMK3745" s="185"/>
    </row>
    <row r="3746" spans="34:1025" x14ac:dyDescent="0.2">
      <c r="AH3746" s="434" t="s">
        <v>255</v>
      </c>
      <c r="AI3746" s="434">
        <v>23428101</v>
      </c>
      <c r="AJ3746" s="434">
        <v>2.6519999999999998E-2</v>
      </c>
      <c r="AK3746" s="436" t="s">
        <v>20051</v>
      </c>
      <c r="AM3746" s="434" t="s">
        <v>254</v>
      </c>
      <c r="AN3746" s="434">
        <v>7474709</v>
      </c>
      <c r="AO3746" s="434">
        <v>2.5700000000000001E-2</v>
      </c>
      <c r="AP3746" s="436" t="s">
        <v>23970</v>
      </c>
      <c r="AMG3746" s="185"/>
      <c r="AMH3746" s="185"/>
      <c r="AMI3746" s="185"/>
      <c r="AMJ3746" s="185"/>
      <c r="AMK3746" s="185"/>
    </row>
    <row r="3747" spans="34:1025" x14ac:dyDescent="0.2">
      <c r="AH3747" s="434" t="s">
        <v>255</v>
      </c>
      <c r="AI3747" s="434">
        <v>23438871</v>
      </c>
      <c r="AJ3747" s="434">
        <v>2.6717999999999999E-2</v>
      </c>
      <c r="AK3747" s="436" t="s">
        <v>20052</v>
      </c>
      <c r="AM3747" s="434" t="s">
        <v>254</v>
      </c>
      <c r="AN3747" s="434">
        <v>7481125</v>
      </c>
      <c r="AO3747" s="434">
        <v>2.5700000000000001E-2</v>
      </c>
      <c r="AP3747" s="436" t="s">
        <v>23971</v>
      </c>
      <c r="AMG3747" s="185"/>
      <c r="AMH3747" s="185"/>
      <c r="AMI3747" s="185"/>
      <c r="AMJ3747" s="185"/>
      <c r="AMK3747" s="185"/>
    </row>
    <row r="3748" spans="34:1025" x14ac:dyDescent="0.2">
      <c r="AH3748" s="434" t="s">
        <v>255</v>
      </c>
      <c r="AI3748" s="434">
        <v>23466374</v>
      </c>
      <c r="AJ3748" s="434">
        <v>1.3578E-2</v>
      </c>
      <c r="AK3748" s="436" t="s">
        <v>20053</v>
      </c>
      <c r="AM3748" s="434" t="s">
        <v>254</v>
      </c>
      <c r="AN3748" s="434">
        <v>7525844</v>
      </c>
      <c r="AO3748" s="434">
        <v>3.218E-2</v>
      </c>
      <c r="AP3748" s="436" t="s">
        <v>23972</v>
      </c>
      <c r="AMG3748" s="185"/>
      <c r="AMH3748" s="185"/>
      <c r="AMI3748" s="185"/>
      <c r="AMJ3748" s="185"/>
      <c r="AMK3748" s="185"/>
    </row>
    <row r="3749" spans="34:1025" x14ac:dyDescent="0.2">
      <c r="AH3749" s="434" t="s">
        <v>255</v>
      </c>
      <c r="AI3749" s="434">
        <v>23569198</v>
      </c>
      <c r="AJ3749" s="434">
        <v>2.3744000000000001E-2</v>
      </c>
      <c r="AK3749" s="436" t="s">
        <v>20054</v>
      </c>
      <c r="AM3749" s="434" t="s">
        <v>254</v>
      </c>
      <c r="AN3749" s="434">
        <v>7528700</v>
      </c>
      <c r="AO3749" s="434">
        <v>1.4178E-2</v>
      </c>
      <c r="AP3749" s="436" t="s">
        <v>23973</v>
      </c>
      <c r="AMG3749" s="185"/>
      <c r="AMH3749" s="185"/>
      <c r="AMI3749" s="185"/>
      <c r="AMJ3749" s="185"/>
      <c r="AMK3749" s="185"/>
    </row>
    <row r="3750" spans="34:1025" x14ac:dyDescent="0.2">
      <c r="AH3750" s="434" t="s">
        <v>255</v>
      </c>
      <c r="AI3750" s="434">
        <v>23635753</v>
      </c>
      <c r="AJ3750" s="434">
        <v>4.2436000000000001E-2</v>
      </c>
      <c r="AK3750" s="436" t="s">
        <v>20055</v>
      </c>
      <c r="AM3750" s="434" t="s">
        <v>254</v>
      </c>
      <c r="AN3750" s="434">
        <v>7562550</v>
      </c>
      <c r="AO3750" s="434">
        <v>4.3964000000000003E-2</v>
      </c>
      <c r="AP3750" s="436" t="s">
        <v>23974</v>
      </c>
      <c r="AMG3750" s="185"/>
      <c r="AMH3750" s="185"/>
      <c r="AMI3750" s="185"/>
      <c r="AMJ3750" s="185"/>
      <c r="AMK3750" s="185"/>
    </row>
    <row r="3751" spans="34:1025" x14ac:dyDescent="0.2">
      <c r="AH3751" s="434" t="s">
        <v>255</v>
      </c>
      <c r="AI3751" s="434">
        <v>23688596</v>
      </c>
      <c r="AJ3751" s="434">
        <v>1.3578E-2</v>
      </c>
      <c r="AK3751" s="436" t="s">
        <v>20056</v>
      </c>
      <c r="AM3751" s="434" t="s">
        <v>254</v>
      </c>
      <c r="AN3751" s="434">
        <v>7574587</v>
      </c>
      <c r="AO3751" s="434">
        <v>0</v>
      </c>
      <c r="AP3751" s="436" t="s">
        <v>23975</v>
      </c>
      <c r="AMG3751" s="185"/>
      <c r="AMH3751" s="185"/>
      <c r="AMI3751" s="185"/>
      <c r="AMJ3751" s="185"/>
      <c r="AMK3751" s="185"/>
    </row>
    <row r="3752" spans="34:1025" x14ac:dyDescent="0.2">
      <c r="AH3752" s="434" t="s">
        <v>255</v>
      </c>
      <c r="AI3752" s="434">
        <v>23731485</v>
      </c>
      <c r="AJ3752" s="434">
        <v>2.4313000000000001E-2</v>
      </c>
      <c r="AK3752" s="436" t="s">
        <v>20057</v>
      </c>
      <c r="AM3752" s="434" t="s">
        <v>254</v>
      </c>
      <c r="AN3752" s="434">
        <v>7574773</v>
      </c>
      <c r="AO3752" s="434">
        <v>3.9399000000000003E-2</v>
      </c>
      <c r="AP3752" s="436" t="s">
        <v>23976</v>
      </c>
      <c r="AMG3752" s="185"/>
      <c r="AMH3752" s="185"/>
      <c r="AMI3752" s="185"/>
      <c r="AMJ3752" s="185"/>
      <c r="AMK3752" s="185"/>
    </row>
    <row r="3753" spans="34:1025" x14ac:dyDescent="0.2">
      <c r="AH3753" s="434" t="s">
        <v>255</v>
      </c>
      <c r="AI3753" s="434">
        <v>23763346</v>
      </c>
      <c r="AJ3753" s="434">
        <v>1.2854000000000001E-2</v>
      </c>
      <c r="AK3753" s="436" t="s">
        <v>20058</v>
      </c>
      <c r="AM3753" s="434" t="s">
        <v>254</v>
      </c>
      <c r="AN3753" s="434">
        <v>7574896</v>
      </c>
      <c r="AO3753" s="434">
        <v>0</v>
      </c>
      <c r="AP3753" s="436" t="s">
        <v>23977</v>
      </c>
      <c r="AMG3753" s="185"/>
      <c r="AMH3753" s="185"/>
      <c r="AMI3753" s="185"/>
      <c r="AMJ3753" s="185"/>
      <c r="AMK3753" s="185"/>
    </row>
    <row r="3754" spans="34:1025" x14ac:dyDescent="0.2">
      <c r="AH3754" s="434" t="s">
        <v>255</v>
      </c>
      <c r="AI3754" s="434">
        <v>23824750</v>
      </c>
      <c r="AJ3754" s="434">
        <v>4.0127000000000001E-3</v>
      </c>
      <c r="AK3754" s="436" t="s">
        <v>20059</v>
      </c>
      <c r="AM3754" s="434" t="s">
        <v>254</v>
      </c>
      <c r="AN3754" s="434">
        <v>7579390</v>
      </c>
      <c r="AO3754" s="434">
        <v>1.9318999999999999E-2</v>
      </c>
      <c r="AP3754" s="436" t="s">
        <v>23978</v>
      </c>
      <c r="AMG3754" s="185"/>
      <c r="AMH3754" s="185"/>
      <c r="AMI3754" s="185"/>
      <c r="AMJ3754" s="185"/>
      <c r="AMK3754" s="185"/>
    </row>
    <row r="3755" spans="34:1025" x14ac:dyDescent="0.2">
      <c r="AH3755" s="434" t="s">
        <v>255</v>
      </c>
      <c r="AI3755" s="434">
        <v>23849276</v>
      </c>
      <c r="AJ3755" s="434">
        <v>8.6029000000000001E-3</v>
      </c>
      <c r="AK3755" s="436" t="s">
        <v>20060</v>
      </c>
      <c r="AM3755" s="434" t="s">
        <v>254</v>
      </c>
      <c r="AN3755" s="434">
        <v>7610237</v>
      </c>
      <c r="AO3755" s="434">
        <v>5.2012999999999998E-3</v>
      </c>
      <c r="AP3755" s="436" t="s">
        <v>23979</v>
      </c>
      <c r="AMG3755" s="185"/>
      <c r="AMH3755" s="185"/>
      <c r="AMI3755" s="185"/>
      <c r="AMJ3755" s="185"/>
      <c r="AMK3755" s="185"/>
    </row>
    <row r="3756" spans="34:1025" x14ac:dyDescent="0.2">
      <c r="AH3756" s="434" t="s">
        <v>255</v>
      </c>
      <c r="AI3756" s="434">
        <v>23873345</v>
      </c>
      <c r="AJ3756" s="434">
        <v>2.8521000000000001E-2</v>
      </c>
      <c r="AK3756" s="436" t="s">
        <v>20061</v>
      </c>
      <c r="AM3756" s="434" t="s">
        <v>254</v>
      </c>
      <c r="AN3756" s="434">
        <v>7626185</v>
      </c>
      <c r="AO3756" s="434">
        <v>3.9148999999999998E-3</v>
      </c>
      <c r="AP3756" s="436" t="s">
        <v>23980</v>
      </c>
      <c r="AMG3756" s="185"/>
      <c r="AMH3756" s="185"/>
      <c r="AMI3756" s="185"/>
      <c r="AMJ3756" s="185"/>
      <c r="AMK3756" s="185"/>
    </row>
    <row r="3757" spans="34:1025" x14ac:dyDescent="0.2">
      <c r="AH3757" s="434" t="s">
        <v>255</v>
      </c>
      <c r="AI3757" s="434">
        <v>23882540</v>
      </c>
      <c r="AJ3757" s="434">
        <v>2.2134000000000001E-2</v>
      </c>
      <c r="AK3757" s="436" t="s">
        <v>20062</v>
      </c>
      <c r="AM3757" s="434" t="s">
        <v>254</v>
      </c>
      <c r="AN3757" s="434">
        <v>7628164</v>
      </c>
      <c r="AO3757" s="434">
        <v>1.6438000000000001E-2</v>
      </c>
      <c r="AP3757" s="436" t="s">
        <v>23981</v>
      </c>
      <c r="AMG3757" s="185"/>
      <c r="AMH3757" s="185"/>
      <c r="AMI3757" s="185"/>
      <c r="AMJ3757" s="185"/>
      <c r="AMK3757" s="185"/>
    </row>
    <row r="3758" spans="34:1025" x14ac:dyDescent="0.2">
      <c r="AH3758" s="434" t="s">
        <v>255</v>
      </c>
      <c r="AI3758" s="434">
        <v>23936671</v>
      </c>
      <c r="AJ3758" s="434">
        <v>4.3811999999999997E-2</v>
      </c>
      <c r="AK3758" s="436" t="s">
        <v>20063</v>
      </c>
      <c r="AM3758" s="434" t="s">
        <v>254</v>
      </c>
      <c r="AN3758" s="434">
        <v>7628176</v>
      </c>
      <c r="AO3758" s="434">
        <v>3.2814000000000003E-2</v>
      </c>
      <c r="AP3758" s="436" t="s">
        <v>23982</v>
      </c>
      <c r="AMG3758" s="185"/>
      <c r="AMH3758" s="185"/>
      <c r="AMI3758" s="185"/>
      <c r="AMJ3758" s="185"/>
      <c r="AMK3758" s="185"/>
    </row>
    <row r="3759" spans="34:1025" x14ac:dyDescent="0.2">
      <c r="AH3759" s="434" t="s">
        <v>255</v>
      </c>
      <c r="AI3759" s="434">
        <v>24008162</v>
      </c>
      <c r="AJ3759" s="434">
        <v>4.0127000000000001E-3</v>
      </c>
      <c r="AK3759" s="436" t="s">
        <v>20064</v>
      </c>
      <c r="AM3759" s="434" t="s">
        <v>254</v>
      </c>
      <c r="AN3759" s="434">
        <v>7628199</v>
      </c>
      <c r="AO3759" s="434">
        <v>1.4199E-3</v>
      </c>
      <c r="AP3759" s="436" t="s">
        <v>23983</v>
      </c>
      <c r="AMG3759" s="185"/>
      <c r="AMH3759" s="185"/>
      <c r="AMI3759" s="185"/>
      <c r="AMJ3759" s="185"/>
      <c r="AMK3759" s="185"/>
    </row>
    <row r="3760" spans="34:1025" x14ac:dyDescent="0.2">
      <c r="AH3760" s="434" t="s">
        <v>255</v>
      </c>
      <c r="AI3760" s="434">
        <v>24114413</v>
      </c>
      <c r="AJ3760" s="434">
        <v>2.1767999999999999E-2</v>
      </c>
      <c r="AK3760" s="436" t="s">
        <v>20065</v>
      </c>
      <c r="AM3760" s="434" t="s">
        <v>254</v>
      </c>
      <c r="AN3760" s="434">
        <v>7628226</v>
      </c>
      <c r="AO3760" s="434">
        <v>8.0274000000000005E-3</v>
      </c>
      <c r="AP3760" s="436" t="s">
        <v>23984</v>
      </c>
      <c r="AMG3760" s="185"/>
      <c r="AMH3760" s="185"/>
      <c r="AMI3760" s="185"/>
      <c r="AMJ3760" s="185"/>
      <c r="AMK3760" s="185"/>
    </row>
    <row r="3761" spans="34:1025" x14ac:dyDescent="0.2">
      <c r="AH3761" s="434" t="s">
        <v>255</v>
      </c>
      <c r="AI3761" s="434">
        <v>24115963</v>
      </c>
      <c r="AJ3761" s="434">
        <v>3.7204000000000001E-2</v>
      </c>
      <c r="AK3761" s="436" t="s">
        <v>20066</v>
      </c>
      <c r="AM3761" s="434" t="s">
        <v>254</v>
      </c>
      <c r="AN3761" s="434">
        <v>7628251</v>
      </c>
      <c r="AO3761" s="434">
        <v>5.2012999999999998E-3</v>
      </c>
      <c r="AP3761" s="436" t="s">
        <v>23985</v>
      </c>
      <c r="AMG3761" s="185"/>
      <c r="AMH3761" s="185"/>
      <c r="AMI3761" s="185"/>
      <c r="AMJ3761" s="185"/>
      <c r="AMK3761" s="185"/>
    </row>
    <row r="3762" spans="34:1025" x14ac:dyDescent="0.2">
      <c r="AH3762" s="434" t="s">
        <v>255</v>
      </c>
      <c r="AI3762" s="434">
        <v>24116225</v>
      </c>
      <c r="AJ3762" s="434">
        <v>2.4313000000000001E-2</v>
      </c>
      <c r="AK3762" s="436" t="s">
        <v>20067</v>
      </c>
      <c r="AM3762" s="434" t="s">
        <v>254</v>
      </c>
      <c r="AN3762" s="434">
        <v>7628277</v>
      </c>
      <c r="AO3762" s="434">
        <v>1.7866E-2</v>
      </c>
      <c r="AP3762" s="436" t="s">
        <v>23986</v>
      </c>
      <c r="AMG3762" s="185"/>
      <c r="AMH3762" s="185"/>
      <c r="AMI3762" s="185"/>
      <c r="AMJ3762" s="185"/>
      <c r="AMK3762" s="185"/>
    </row>
    <row r="3763" spans="34:1025" x14ac:dyDescent="0.2">
      <c r="AH3763" s="434" t="s">
        <v>255</v>
      </c>
      <c r="AI3763" s="434">
        <v>24141922</v>
      </c>
      <c r="AJ3763" s="434">
        <v>1.3783E-2</v>
      </c>
      <c r="AK3763" s="436" t="s">
        <v>20068</v>
      </c>
      <c r="AM3763" s="434" t="s">
        <v>254</v>
      </c>
      <c r="AN3763" s="434">
        <v>7631529</v>
      </c>
      <c r="AO3763" s="434">
        <v>3.6733000000000002E-4</v>
      </c>
      <c r="AP3763" s="436" t="s">
        <v>23987</v>
      </c>
      <c r="AMG3763" s="185"/>
      <c r="AMH3763" s="185"/>
      <c r="AMI3763" s="185"/>
      <c r="AMJ3763" s="185"/>
      <c r="AMK3763" s="185"/>
    </row>
    <row r="3764" spans="34:1025" x14ac:dyDescent="0.2">
      <c r="AH3764" s="434" t="s">
        <v>255</v>
      </c>
      <c r="AI3764" s="434">
        <v>24177249</v>
      </c>
      <c r="AJ3764" s="434">
        <v>3.6637000000000003E-2</v>
      </c>
      <c r="AK3764" s="436" t="s">
        <v>20069</v>
      </c>
      <c r="AM3764" s="434" t="s">
        <v>254</v>
      </c>
      <c r="AN3764" s="434">
        <v>7664957</v>
      </c>
      <c r="AO3764" s="434">
        <v>4.1246999999999999E-2</v>
      </c>
      <c r="AP3764" s="436" t="s">
        <v>23988</v>
      </c>
      <c r="AMG3764" s="185"/>
      <c r="AMH3764" s="185"/>
      <c r="AMI3764" s="185"/>
      <c r="AMJ3764" s="185"/>
      <c r="AMK3764" s="185"/>
    </row>
    <row r="3765" spans="34:1025" x14ac:dyDescent="0.2">
      <c r="AH3765" s="434" t="s">
        <v>255</v>
      </c>
      <c r="AI3765" s="434">
        <v>24252957</v>
      </c>
      <c r="AJ3765" s="434">
        <v>8.6029000000000001E-3</v>
      </c>
      <c r="AK3765" s="436" t="s">
        <v>20070</v>
      </c>
      <c r="AM3765" s="434" t="s">
        <v>254</v>
      </c>
      <c r="AN3765" s="434">
        <v>7697693</v>
      </c>
      <c r="AO3765" s="434">
        <v>8.6158999999999993E-3</v>
      </c>
      <c r="AP3765" s="436" t="s">
        <v>23989</v>
      </c>
      <c r="AMG3765" s="185"/>
      <c r="AMH3765" s="185"/>
      <c r="AMI3765" s="185"/>
      <c r="AMJ3765" s="185"/>
      <c r="AMK3765" s="185"/>
    </row>
    <row r="3766" spans="34:1025" x14ac:dyDescent="0.2">
      <c r="AH3766" s="434" t="s">
        <v>255</v>
      </c>
      <c r="AI3766" s="434">
        <v>24295364</v>
      </c>
      <c r="AJ3766" s="434">
        <v>5.8693E-3</v>
      </c>
      <c r="AK3766" s="436" t="s">
        <v>20071</v>
      </c>
      <c r="AM3766" s="434" t="s">
        <v>254</v>
      </c>
      <c r="AN3766" s="434">
        <v>7703639</v>
      </c>
      <c r="AO3766" s="434">
        <v>2.3937000000000001E-4</v>
      </c>
      <c r="AP3766" s="436" t="s">
        <v>23990</v>
      </c>
      <c r="AMG3766" s="185"/>
      <c r="AMH3766" s="185"/>
      <c r="AMI3766" s="185"/>
      <c r="AMJ3766" s="185"/>
      <c r="AMK3766" s="185"/>
    </row>
    <row r="3767" spans="34:1025" x14ac:dyDescent="0.2">
      <c r="AH3767" s="434" t="s">
        <v>255</v>
      </c>
      <c r="AI3767" s="434">
        <v>24371613</v>
      </c>
      <c r="AJ3767" s="434">
        <v>1.1601999999999999E-3</v>
      </c>
      <c r="AK3767" s="436" t="s">
        <v>20072</v>
      </c>
      <c r="AM3767" s="434" t="s">
        <v>254</v>
      </c>
      <c r="AN3767" s="434">
        <v>7707104</v>
      </c>
      <c r="AO3767" s="434">
        <v>1.188E-2</v>
      </c>
      <c r="AP3767" s="436" t="s">
        <v>23991</v>
      </c>
      <c r="AMG3767" s="185"/>
      <c r="AMH3767" s="185"/>
      <c r="AMI3767" s="185"/>
      <c r="AMJ3767" s="185"/>
      <c r="AMK3767" s="185"/>
    </row>
    <row r="3768" spans="34:1025" x14ac:dyDescent="0.2">
      <c r="AH3768" s="434" t="s">
        <v>255</v>
      </c>
      <c r="AI3768" s="434">
        <v>24404144</v>
      </c>
      <c r="AJ3768" s="434">
        <v>6.1955999999999999E-3</v>
      </c>
      <c r="AK3768" s="436" t="s">
        <v>20073</v>
      </c>
      <c r="AM3768" s="434" t="s">
        <v>254</v>
      </c>
      <c r="AN3768" s="434">
        <v>7707175</v>
      </c>
      <c r="AO3768" s="434">
        <v>4.4299999999999999E-2</v>
      </c>
      <c r="AP3768" s="436" t="s">
        <v>23992</v>
      </c>
      <c r="AMG3768" s="185"/>
      <c r="AMH3768" s="185"/>
      <c r="AMI3768" s="185"/>
      <c r="AMJ3768" s="185"/>
      <c r="AMK3768" s="185"/>
    </row>
    <row r="3769" spans="34:1025" x14ac:dyDescent="0.2">
      <c r="AH3769" s="434" t="s">
        <v>255</v>
      </c>
      <c r="AI3769" s="434">
        <v>24407609</v>
      </c>
      <c r="AJ3769" s="434">
        <v>2.6984000000000001E-2</v>
      </c>
      <c r="AK3769" s="436" t="s">
        <v>20074</v>
      </c>
      <c r="AM3769" s="434" t="s">
        <v>254</v>
      </c>
      <c r="AN3769" s="434">
        <v>7746664</v>
      </c>
      <c r="AO3769" s="434">
        <v>1.5716999999999998E-2</v>
      </c>
      <c r="AP3769" s="436" t="s">
        <v>23993</v>
      </c>
      <c r="AMG3769" s="185"/>
      <c r="AMH3769" s="185"/>
      <c r="AMI3769" s="185"/>
      <c r="AMJ3769" s="185"/>
      <c r="AMK3769" s="185"/>
    </row>
    <row r="3770" spans="34:1025" x14ac:dyDescent="0.2">
      <c r="AH3770" s="434" t="s">
        <v>255</v>
      </c>
      <c r="AI3770" s="434">
        <v>24424874</v>
      </c>
      <c r="AJ3770" s="434">
        <v>3.5709999999999999E-2</v>
      </c>
      <c r="AK3770" s="436" t="s">
        <v>20075</v>
      </c>
      <c r="AM3770" s="434" t="s">
        <v>254</v>
      </c>
      <c r="AN3770" s="434">
        <v>7750579</v>
      </c>
      <c r="AO3770" s="434">
        <v>3.5459999999999998E-2</v>
      </c>
      <c r="AP3770" s="436" t="s">
        <v>23994</v>
      </c>
      <c r="AMG3770" s="185"/>
      <c r="AMH3770" s="185"/>
      <c r="AMI3770" s="185"/>
      <c r="AMJ3770" s="185"/>
      <c r="AMK3770" s="185"/>
    </row>
    <row r="3771" spans="34:1025" x14ac:dyDescent="0.2">
      <c r="AH3771" s="434" t="s">
        <v>255</v>
      </c>
      <c r="AI3771" s="434">
        <v>24537643</v>
      </c>
      <c r="AJ3771" s="434">
        <v>3.1650999999999999E-2</v>
      </c>
      <c r="AK3771" s="436" t="s">
        <v>20076</v>
      </c>
      <c r="AM3771" s="434" t="s">
        <v>254</v>
      </c>
      <c r="AN3771" s="434">
        <v>7771501</v>
      </c>
      <c r="AO3771" s="434">
        <v>2.3965E-2</v>
      </c>
      <c r="AP3771" s="436" t="s">
        <v>23995</v>
      </c>
      <c r="AMG3771" s="185"/>
      <c r="AMH3771" s="185"/>
      <c r="AMI3771" s="185"/>
      <c r="AMJ3771" s="185"/>
      <c r="AMK3771" s="185"/>
    </row>
    <row r="3772" spans="34:1025" x14ac:dyDescent="0.2">
      <c r="AH3772" s="434" t="s">
        <v>255</v>
      </c>
      <c r="AI3772" s="434">
        <v>24542413</v>
      </c>
      <c r="AJ3772" s="434">
        <v>5.5449999999999996E-3</v>
      </c>
      <c r="AK3772" s="436" t="s">
        <v>20077</v>
      </c>
      <c r="AM3772" s="434" t="s">
        <v>254</v>
      </c>
      <c r="AN3772" s="434">
        <v>7778952</v>
      </c>
      <c r="AO3772" s="434">
        <v>9.4097E-3</v>
      </c>
      <c r="AP3772" s="436" t="s">
        <v>23996</v>
      </c>
      <c r="AMG3772" s="185"/>
      <c r="AMH3772" s="185"/>
      <c r="AMI3772" s="185"/>
      <c r="AMJ3772" s="185"/>
      <c r="AMK3772" s="185"/>
    </row>
    <row r="3773" spans="34:1025" x14ac:dyDescent="0.2">
      <c r="AH3773" s="434" t="s">
        <v>255</v>
      </c>
      <c r="AI3773" s="434">
        <v>24765563</v>
      </c>
      <c r="AJ3773" s="434">
        <v>1.1193E-2</v>
      </c>
      <c r="AK3773" s="436" t="s">
        <v>20078</v>
      </c>
      <c r="AM3773" s="434" t="s">
        <v>254</v>
      </c>
      <c r="AN3773" s="434">
        <v>7781274</v>
      </c>
      <c r="AO3773" s="434">
        <v>4.5199000000000003E-2</v>
      </c>
      <c r="AP3773" s="436" t="s">
        <v>23997</v>
      </c>
      <c r="AMG3773" s="185"/>
      <c r="AMH3773" s="185"/>
      <c r="AMI3773" s="185"/>
      <c r="AMJ3773" s="185"/>
      <c r="AMK3773" s="185"/>
    </row>
    <row r="3774" spans="34:1025" x14ac:dyDescent="0.2">
      <c r="AH3774" s="434" t="s">
        <v>255</v>
      </c>
      <c r="AI3774" s="434">
        <v>24832878</v>
      </c>
      <c r="AJ3774" s="434">
        <v>4.4318999999999997E-2</v>
      </c>
      <c r="AK3774" s="436" t="s">
        <v>20079</v>
      </c>
      <c r="AM3774" s="434" t="s">
        <v>254</v>
      </c>
      <c r="AN3774" s="434">
        <v>7801148</v>
      </c>
      <c r="AO3774" s="434">
        <v>3.9399000000000003E-2</v>
      </c>
      <c r="AP3774" s="436" t="s">
        <v>23998</v>
      </c>
      <c r="AMG3774" s="185"/>
      <c r="AMH3774" s="185"/>
      <c r="AMI3774" s="185"/>
      <c r="AMJ3774" s="185"/>
      <c r="AMK3774" s="185"/>
    </row>
    <row r="3775" spans="34:1025" x14ac:dyDescent="0.2">
      <c r="AH3775" s="434" t="s">
        <v>255</v>
      </c>
      <c r="AI3775" s="434">
        <v>24896902</v>
      </c>
      <c r="AJ3775" s="434">
        <v>1.4819E-3</v>
      </c>
      <c r="AK3775" s="436" t="s">
        <v>20080</v>
      </c>
      <c r="AM3775" s="434" t="s">
        <v>254</v>
      </c>
      <c r="AN3775" s="434">
        <v>7807666</v>
      </c>
      <c r="AO3775" s="434">
        <v>2.8773E-2</v>
      </c>
      <c r="AP3775" s="436" t="s">
        <v>23999</v>
      </c>
      <c r="AMG3775" s="185"/>
      <c r="AMH3775" s="185"/>
      <c r="AMI3775" s="185"/>
      <c r="AMJ3775" s="185"/>
      <c r="AMK3775" s="185"/>
    </row>
    <row r="3776" spans="34:1025" x14ac:dyDescent="0.2">
      <c r="AH3776" s="434" t="s">
        <v>255</v>
      </c>
      <c r="AI3776" s="434">
        <v>24945470</v>
      </c>
      <c r="AJ3776" s="434">
        <v>3.4928000000000001E-2</v>
      </c>
      <c r="AK3776" s="436" t="s">
        <v>20081</v>
      </c>
      <c r="AM3776" s="434" t="s">
        <v>254</v>
      </c>
      <c r="AN3776" s="434">
        <v>7819602</v>
      </c>
      <c r="AO3776" s="434">
        <v>1.4467000000000001E-2</v>
      </c>
      <c r="AP3776" s="436" t="s">
        <v>24000</v>
      </c>
      <c r="AMG3776" s="185"/>
      <c r="AMH3776" s="185"/>
      <c r="AMI3776" s="185"/>
      <c r="AMJ3776" s="185"/>
      <c r="AMK3776" s="185"/>
    </row>
    <row r="3777" spans="34:1025" x14ac:dyDescent="0.2">
      <c r="AH3777" s="434" t="s">
        <v>255</v>
      </c>
      <c r="AI3777" s="434">
        <v>25002895</v>
      </c>
      <c r="AJ3777" s="434">
        <v>2.9326999999999999E-2</v>
      </c>
      <c r="AK3777" s="436" t="s">
        <v>20082</v>
      </c>
      <c r="AM3777" s="434" t="s">
        <v>254</v>
      </c>
      <c r="AN3777" s="434">
        <v>7819864</v>
      </c>
      <c r="AO3777" s="434">
        <v>3.3857000000000002E-3</v>
      </c>
      <c r="AP3777" s="436" t="s">
        <v>24001</v>
      </c>
      <c r="AMG3777" s="185"/>
      <c r="AMH3777" s="185"/>
      <c r="AMI3777" s="185"/>
      <c r="AMJ3777" s="185"/>
      <c r="AMK3777" s="185"/>
    </row>
    <row r="3778" spans="34:1025" x14ac:dyDescent="0.2">
      <c r="AH3778" s="434" t="s">
        <v>255</v>
      </c>
      <c r="AI3778" s="434">
        <v>25046080</v>
      </c>
      <c r="AJ3778" s="434">
        <v>4.6585000000000001E-2</v>
      </c>
      <c r="AK3778" s="436" t="s">
        <v>20083</v>
      </c>
      <c r="AM3778" s="434" t="s">
        <v>254</v>
      </c>
      <c r="AN3778" s="434">
        <v>7821087</v>
      </c>
      <c r="AO3778" s="434">
        <v>2.4094999999999998E-2</v>
      </c>
      <c r="AP3778" s="436" t="s">
        <v>24002</v>
      </c>
      <c r="AMG3778" s="185"/>
      <c r="AMH3778" s="185"/>
      <c r="AMI3778" s="185"/>
      <c r="AMJ3778" s="185"/>
      <c r="AMK3778" s="185"/>
    </row>
    <row r="3779" spans="34:1025" x14ac:dyDescent="0.2">
      <c r="AH3779" s="434" t="s">
        <v>255</v>
      </c>
      <c r="AI3779" s="434">
        <v>25131685</v>
      </c>
      <c r="AJ3779" s="434">
        <v>4.9478000000000001E-2</v>
      </c>
      <c r="AK3779" s="436" t="s">
        <v>20084</v>
      </c>
      <c r="AM3779" s="434" t="s">
        <v>254</v>
      </c>
      <c r="AN3779" s="434">
        <v>7821093</v>
      </c>
      <c r="AO3779" s="434">
        <v>1.1313E-2</v>
      </c>
      <c r="AP3779" s="436" t="s">
        <v>24003</v>
      </c>
      <c r="AMG3779" s="185"/>
      <c r="AMH3779" s="185"/>
      <c r="AMI3779" s="185"/>
      <c r="AMJ3779" s="185"/>
      <c r="AMK3779" s="185"/>
    </row>
    <row r="3780" spans="34:1025" x14ac:dyDescent="0.2">
      <c r="AH3780" s="434" t="s">
        <v>255</v>
      </c>
      <c r="AI3780" s="434">
        <v>25131758</v>
      </c>
      <c r="AJ3780" s="434">
        <v>2.2991999999999999E-2</v>
      </c>
      <c r="AK3780" s="436" t="s">
        <v>20085</v>
      </c>
      <c r="AM3780" s="434" t="s">
        <v>254</v>
      </c>
      <c r="AN3780" s="434">
        <v>7821108</v>
      </c>
      <c r="AO3780" s="434">
        <v>3.6232E-3</v>
      </c>
      <c r="AP3780" s="436" t="s">
        <v>24004</v>
      </c>
      <c r="AMG3780" s="185"/>
      <c r="AMH3780" s="185"/>
      <c r="AMI3780" s="185"/>
      <c r="AMJ3780" s="185"/>
      <c r="AMK3780" s="185"/>
    </row>
    <row r="3781" spans="34:1025" x14ac:dyDescent="0.2">
      <c r="AH3781" s="434" t="s">
        <v>255</v>
      </c>
      <c r="AI3781" s="434">
        <v>25168555</v>
      </c>
      <c r="AJ3781" s="434">
        <v>4.5266000000000001E-2</v>
      </c>
      <c r="AK3781" s="436" t="s">
        <v>20086</v>
      </c>
      <c r="AM3781" s="434" t="s">
        <v>254</v>
      </c>
      <c r="AN3781" s="434">
        <v>7821214</v>
      </c>
      <c r="AO3781" s="434">
        <v>3.6733000000000002E-4</v>
      </c>
      <c r="AP3781" s="436" t="s">
        <v>24005</v>
      </c>
      <c r="AMG3781" s="185"/>
      <c r="AMH3781" s="185"/>
      <c r="AMI3781" s="185"/>
      <c r="AMJ3781" s="185"/>
      <c r="AMK3781" s="185"/>
    </row>
    <row r="3782" spans="34:1025" x14ac:dyDescent="0.2">
      <c r="AH3782" s="434" t="s">
        <v>255</v>
      </c>
      <c r="AI3782" s="434">
        <v>25197857</v>
      </c>
      <c r="AJ3782" s="434">
        <v>1.4730999999999999E-2</v>
      </c>
      <c r="AK3782" s="436" t="s">
        <v>20087</v>
      </c>
      <c r="AM3782" s="434" t="s">
        <v>254</v>
      </c>
      <c r="AN3782" s="434">
        <v>7873263</v>
      </c>
      <c r="AO3782" s="434">
        <v>0</v>
      </c>
      <c r="AP3782" s="436" t="s">
        <v>24006</v>
      </c>
      <c r="AMG3782" s="185"/>
      <c r="AMH3782" s="185"/>
      <c r="AMI3782" s="185"/>
      <c r="AMJ3782" s="185"/>
      <c r="AMK3782" s="185"/>
    </row>
    <row r="3783" spans="34:1025" x14ac:dyDescent="0.2">
      <c r="AH3783" s="434" t="s">
        <v>255</v>
      </c>
      <c r="AI3783" s="434">
        <v>25281486</v>
      </c>
      <c r="AJ3783" s="434">
        <v>4.0835000000000003E-2</v>
      </c>
      <c r="AK3783" s="436" t="s">
        <v>20088</v>
      </c>
      <c r="AM3783" s="434" t="s">
        <v>254</v>
      </c>
      <c r="AN3783" s="434">
        <v>7884179</v>
      </c>
      <c r="AO3783" s="434">
        <v>2.5700000000000001E-2</v>
      </c>
      <c r="AP3783" s="436" t="s">
        <v>24007</v>
      </c>
      <c r="AMG3783" s="185"/>
      <c r="AMH3783" s="185"/>
      <c r="AMI3783" s="185"/>
      <c r="AMJ3783" s="185"/>
      <c r="AMK3783" s="185"/>
    </row>
    <row r="3784" spans="34:1025" x14ac:dyDescent="0.2">
      <c r="AH3784" s="434" t="s">
        <v>255</v>
      </c>
      <c r="AI3784" s="434">
        <v>25403828</v>
      </c>
      <c r="AJ3784" s="434">
        <v>4.5997000000000003E-2</v>
      </c>
      <c r="AK3784" s="436" t="s">
        <v>20089</v>
      </c>
      <c r="AM3784" s="434" t="s">
        <v>254</v>
      </c>
      <c r="AN3784" s="434">
        <v>7944407</v>
      </c>
      <c r="AO3784" s="434">
        <v>2.0646999999999999E-2</v>
      </c>
      <c r="AP3784" s="436" t="s">
        <v>24008</v>
      </c>
      <c r="AMG3784" s="185"/>
      <c r="AMH3784" s="185"/>
      <c r="AMI3784" s="185"/>
      <c r="AMJ3784" s="185"/>
      <c r="AMK3784" s="185"/>
    </row>
    <row r="3785" spans="34:1025" x14ac:dyDescent="0.2">
      <c r="AH3785" s="434" t="s">
        <v>255</v>
      </c>
      <c r="AI3785" s="434">
        <v>25504897</v>
      </c>
      <c r="AJ3785" s="434">
        <v>2.0157999999999999E-2</v>
      </c>
      <c r="AK3785" s="436" t="s">
        <v>20090</v>
      </c>
      <c r="AM3785" s="434" t="s">
        <v>254</v>
      </c>
      <c r="AN3785" s="434">
        <v>7944617</v>
      </c>
      <c r="AO3785" s="434">
        <v>3.7288000000000002E-2</v>
      </c>
      <c r="AP3785" s="436" t="s">
        <v>24009</v>
      </c>
      <c r="AMG3785" s="185"/>
      <c r="AMH3785" s="185"/>
      <c r="AMI3785" s="185"/>
      <c r="AMJ3785" s="185"/>
      <c r="AMK3785" s="185"/>
    </row>
    <row r="3786" spans="34:1025" x14ac:dyDescent="0.2">
      <c r="AH3786" s="434" t="s">
        <v>255</v>
      </c>
      <c r="AI3786" s="434">
        <v>25515113</v>
      </c>
      <c r="AJ3786" s="434">
        <v>7.9185000000000002E-3</v>
      </c>
      <c r="AK3786" s="436" t="s">
        <v>20091</v>
      </c>
      <c r="AM3786" s="434" t="s">
        <v>254</v>
      </c>
      <c r="AN3786" s="434">
        <v>7966803</v>
      </c>
      <c r="AO3786" s="434">
        <v>0</v>
      </c>
      <c r="AP3786" s="436" t="s">
        <v>24010</v>
      </c>
      <c r="AMG3786" s="185"/>
      <c r="AMH3786" s="185"/>
      <c r="AMI3786" s="185"/>
      <c r="AMJ3786" s="185"/>
      <c r="AMK3786" s="185"/>
    </row>
    <row r="3787" spans="34:1025" x14ac:dyDescent="0.2">
      <c r="AH3787" s="434" t="s">
        <v>255</v>
      </c>
      <c r="AI3787" s="434">
        <v>25517174</v>
      </c>
      <c r="AJ3787" s="434">
        <v>1.5585E-2</v>
      </c>
      <c r="AK3787" s="436" t="s">
        <v>20092</v>
      </c>
      <c r="AM3787" s="434" t="s">
        <v>254</v>
      </c>
      <c r="AN3787" s="434">
        <v>7966808</v>
      </c>
      <c r="AO3787" s="434">
        <v>3.9399000000000003E-2</v>
      </c>
      <c r="AP3787" s="436" t="s">
        <v>24011</v>
      </c>
      <c r="AMG3787" s="185"/>
      <c r="AMH3787" s="185"/>
      <c r="AMI3787" s="185"/>
      <c r="AMJ3787" s="185"/>
      <c r="AMK3787" s="185"/>
    </row>
    <row r="3788" spans="34:1025" x14ac:dyDescent="0.2">
      <c r="AH3788" s="434" t="s">
        <v>255</v>
      </c>
      <c r="AI3788" s="434">
        <v>25598182</v>
      </c>
      <c r="AJ3788" s="434">
        <v>1.6747000000000001E-2</v>
      </c>
      <c r="AK3788" s="436" t="s">
        <v>20093</v>
      </c>
      <c r="AM3788" s="434" t="s">
        <v>254</v>
      </c>
      <c r="AN3788" s="434">
        <v>7966844</v>
      </c>
      <c r="AO3788" s="434">
        <v>2.3937000000000001E-4</v>
      </c>
      <c r="AP3788" s="436" t="s">
        <v>24012</v>
      </c>
      <c r="AMG3788" s="185"/>
      <c r="AMH3788" s="185"/>
      <c r="AMI3788" s="185"/>
      <c r="AMJ3788" s="185"/>
      <c r="AMK3788" s="185"/>
    </row>
    <row r="3789" spans="34:1025" x14ac:dyDescent="0.2">
      <c r="AH3789" s="434" t="s">
        <v>255</v>
      </c>
      <c r="AI3789" s="434">
        <v>25710277</v>
      </c>
      <c r="AJ3789" s="434">
        <v>9.3682000000000001E-3</v>
      </c>
      <c r="AK3789" s="436" t="s">
        <v>20094</v>
      </c>
      <c r="AM3789" s="434" t="s">
        <v>254</v>
      </c>
      <c r="AN3789" s="434">
        <v>7994384</v>
      </c>
      <c r="AO3789" s="434">
        <v>4.3071999999999999E-2</v>
      </c>
      <c r="AP3789" s="436" t="s">
        <v>24013</v>
      </c>
      <c r="AMG3789" s="185"/>
      <c r="AMH3789" s="185"/>
      <c r="AMI3789" s="185"/>
      <c r="AMJ3789" s="185"/>
      <c r="AMK3789" s="185"/>
    </row>
    <row r="3790" spans="34:1025" x14ac:dyDescent="0.2">
      <c r="AH3790" s="434" t="s">
        <v>255</v>
      </c>
      <c r="AI3790" s="434">
        <v>25767601</v>
      </c>
      <c r="AJ3790" s="434">
        <v>9.1596000000000004E-3</v>
      </c>
      <c r="AK3790" s="436" t="s">
        <v>20095</v>
      </c>
      <c r="AM3790" s="434" t="s">
        <v>254</v>
      </c>
      <c r="AN3790" s="434">
        <v>8011068</v>
      </c>
      <c r="AO3790" s="434">
        <v>2.3965E-2</v>
      </c>
      <c r="AP3790" s="436" t="s">
        <v>24014</v>
      </c>
      <c r="AMG3790" s="185"/>
      <c r="AMH3790" s="185"/>
      <c r="AMI3790" s="185"/>
      <c r="AMJ3790" s="185"/>
      <c r="AMK3790" s="185"/>
    </row>
    <row r="3791" spans="34:1025" x14ac:dyDescent="0.2">
      <c r="AH3791" s="434" t="s">
        <v>255</v>
      </c>
      <c r="AI3791" s="434">
        <v>25776951</v>
      </c>
      <c r="AJ3791" s="434">
        <v>2.0982000000000001E-2</v>
      </c>
      <c r="AK3791" s="436" t="s">
        <v>20096</v>
      </c>
      <c r="AM3791" s="434" t="s">
        <v>254</v>
      </c>
      <c r="AN3791" s="434">
        <v>8025408</v>
      </c>
      <c r="AO3791" s="434">
        <v>2.6638999999999999E-2</v>
      </c>
      <c r="AP3791" s="436" t="s">
        <v>24015</v>
      </c>
      <c r="AMG3791" s="185"/>
      <c r="AMH3791" s="185"/>
      <c r="AMI3791" s="185"/>
      <c r="AMJ3791" s="185"/>
      <c r="AMK3791" s="185"/>
    </row>
    <row r="3792" spans="34:1025" x14ac:dyDescent="0.2">
      <c r="AH3792" s="434" t="s">
        <v>255</v>
      </c>
      <c r="AI3792" s="434">
        <v>25790884</v>
      </c>
      <c r="AJ3792" s="434">
        <v>4.0101999999999999E-2</v>
      </c>
      <c r="AK3792" s="436" t="s">
        <v>20097</v>
      </c>
      <c r="AM3792" s="434" t="s">
        <v>254</v>
      </c>
      <c r="AN3792" s="434">
        <v>8025422</v>
      </c>
      <c r="AO3792" s="434">
        <v>3.8238E-3</v>
      </c>
      <c r="AP3792" s="436" t="s">
        <v>24016</v>
      </c>
      <c r="AMG3792" s="185"/>
      <c r="AMH3792" s="185"/>
      <c r="AMI3792" s="185"/>
      <c r="AMJ3792" s="185"/>
      <c r="AMK3792" s="185"/>
    </row>
    <row r="3793" spans="34:1025" x14ac:dyDescent="0.2">
      <c r="AH3793" s="434" t="s">
        <v>255</v>
      </c>
      <c r="AI3793" s="434">
        <v>25792138</v>
      </c>
      <c r="AJ3793" s="434">
        <v>4.2652000000000002E-2</v>
      </c>
      <c r="AK3793" s="436" t="s">
        <v>20098</v>
      </c>
      <c r="AM3793" s="434" t="s">
        <v>254</v>
      </c>
      <c r="AN3793" s="434">
        <v>8034150</v>
      </c>
      <c r="AO3793" s="434">
        <v>1.4467000000000001E-2</v>
      </c>
      <c r="AP3793" s="436" t="s">
        <v>24017</v>
      </c>
      <c r="AMG3793" s="185"/>
      <c r="AMH3793" s="185"/>
      <c r="AMI3793" s="185"/>
      <c r="AMJ3793" s="185"/>
      <c r="AMK3793" s="185"/>
    </row>
    <row r="3794" spans="34:1025" x14ac:dyDescent="0.2">
      <c r="AH3794" s="434" t="s">
        <v>255</v>
      </c>
      <c r="AI3794" s="434">
        <v>25842758</v>
      </c>
      <c r="AJ3794" s="434">
        <v>1.6414999999999999E-2</v>
      </c>
      <c r="AK3794" s="436" t="s">
        <v>20099</v>
      </c>
      <c r="AM3794" s="434" t="s">
        <v>254</v>
      </c>
      <c r="AN3794" s="434">
        <v>8038702</v>
      </c>
      <c r="AO3794" s="434">
        <v>3.8336000000000002E-2</v>
      </c>
      <c r="AP3794" s="436" t="s">
        <v>24018</v>
      </c>
      <c r="AMG3794" s="185"/>
      <c r="AMH3794" s="185"/>
      <c r="AMI3794" s="185"/>
      <c r="AMJ3794" s="185"/>
      <c r="AMK3794" s="185"/>
    </row>
    <row r="3795" spans="34:1025" x14ac:dyDescent="0.2">
      <c r="AH3795" s="434" t="s">
        <v>255</v>
      </c>
      <c r="AI3795" s="434">
        <v>25851005</v>
      </c>
      <c r="AJ3795" s="434">
        <v>3.8348E-2</v>
      </c>
      <c r="AK3795" s="436" t="s">
        <v>20100</v>
      </c>
      <c r="AM3795" s="434" t="s">
        <v>254</v>
      </c>
      <c r="AN3795" s="434">
        <v>8048781</v>
      </c>
      <c r="AO3795" s="434">
        <v>1.9442000000000001E-2</v>
      </c>
      <c r="AP3795" s="436" t="s">
        <v>24019</v>
      </c>
      <c r="AMG3795" s="185"/>
      <c r="AMH3795" s="185"/>
      <c r="AMI3795" s="185"/>
      <c r="AMJ3795" s="185"/>
      <c r="AMK3795" s="185"/>
    </row>
    <row r="3796" spans="34:1025" x14ac:dyDescent="0.2">
      <c r="AH3796" s="434" t="s">
        <v>255</v>
      </c>
      <c r="AI3796" s="434">
        <v>25856505</v>
      </c>
      <c r="AJ3796" s="434">
        <v>2.98E-2</v>
      </c>
      <c r="AK3796" s="436" t="s">
        <v>20101</v>
      </c>
      <c r="AM3796" s="434" t="s">
        <v>254</v>
      </c>
      <c r="AN3796" s="434">
        <v>8064811</v>
      </c>
      <c r="AO3796" s="434">
        <v>0</v>
      </c>
      <c r="AP3796" s="436" t="s">
        <v>24020</v>
      </c>
      <c r="AMG3796" s="185"/>
      <c r="AMH3796" s="185"/>
      <c r="AMI3796" s="185"/>
      <c r="AMJ3796" s="185"/>
      <c r="AMK3796" s="185"/>
    </row>
    <row r="3797" spans="34:1025" x14ac:dyDescent="0.2">
      <c r="AH3797" s="434" t="s">
        <v>255</v>
      </c>
      <c r="AI3797" s="434">
        <v>25914905</v>
      </c>
      <c r="AJ3797" s="434">
        <v>4.8976999999999996E-3</v>
      </c>
      <c r="AK3797" s="436" t="s">
        <v>20102</v>
      </c>
      <c r="AM3797" s="434" t="s">
        <v>254</v>
      </c>
      <c r="AN3797" s="434">
        <v>8064824</v>
      </c>
      <c r="AO3797" s="434">
        <v>4.2183999999999999E-2</v>
      </c>
      <c r="AP3797" s="436" t="s">
        <v>24021</v>
      </c>
      <c r="AMG3797" s="185"/>
      <c r="AMH3797" s="185"/>
      <c r="AMI3797" s="185"/>
      <c r="AMJ3797" s="185"/>
      <c r="AMK3797" s="185"/>
    </row>
    <row r="3798" spans="34:1025" x14ac:dyDescent="0.2">
      <c r="AH3798" s="434" t="s">
        <v>255</v>
      </c>
      <c r="AI3798" s="434">
        <v>25946628</v>
      </c>
      <c r="AJ3798" s="434">
        <v>3.2826000000000001E-2</v>
      </c>
      <c r="AK3798" s="436" t="s">
        <v>20103</v>
      </c>
      <c r="AM3798" s="434" t="s">
        <v>254</v>
      </c>
      <c r="AN3798" s="434">
        <v>8081725</v>
      </c>
      <c r="AO3798" s="434">
        <v>3.5200000000000002E-2</v>
      </c>
      <c r="AP3798" s="436" t="s">
        <v>24022</v>
      </c>
      <c r="AMG3798" s="185"/>
      <c r="AMH3798" s="185"/>
      <c r="AMI3798" s="185"/>
      <c r="AMJ3798" s="185"/>
      <c r="AMK3798" s="185"/>
    </row>
    <row r="3799" spans="34:1025" x14ac:dyDescent="0.2">
      <c r="AH3799" s="434" t="s">
        <v>255</v>
      </c>
      <c r="AI3799" s="434">
        <v>25997495</v>
      </c>
      <c r="AJ3799" s="434">
        <v>2.5072000000000001E-2</v>
      </c>
      <c r="AK3799" s="436" t="s">
        <v>20104</v>
      </c>
      <c r="AM3799" s="434" t="s">
        <v>254</v>
      </c>
      <c r="AN3799" s="434">
        <v>8142112</v>
      </c>
      <c r="AO3799" s="434">
        <v>1.188E-2</v>
      </c>
      <c r="AP3799" s="436" t="s">
        <v>24023</v>
      </c>
      <c r="AMG3799" s="185"/>
      <c r="AMH3799" s="185"/>
      <c r="AMI3799" s="185"/>
      <c r="AMJ3799" s="185"/>
      <c r="AMK3799" s="185"/>
    </row>
    <row r="3800" spans="34:1025" x14ac:dyDescent="0.2">
      <c r="AH3800" s="434" t="s">
        <v>255</v>
      </c>
      <c r="AI3800" s="434">
        <v>25999550</v>
      </c>
      <c r="AJ3800" s="434">
        <v>2.7917000000000001E-2</v>
      </c>
      <c r="AK3800" s="436" t="s">
        <v>20105</v>
      </c>
      <c r="AM3800" s="434" t="s">
        <v>254</v>
      </c>
      <c r="AN3800" s="434">
        <v>8147779</v>
      </c>
      <c r="AO3800" s="434">
        <v>3.3857000000000002E-3</v>
      </c>
      <c r="AP3800" s="436" t="s">
        <v>24024</v>
      </c>
      <c r="AMG3800" s="185"/>
      <c r="AMH3800" s="185"/>
      <c r="AMI3800" s="185"/>
      <c r="AMJ3800" s="185"/>
      <c r="AMK3800" s="185"/>
    </row>
    <row r="3801" spans="34:1025" x14ac:dyDescent="0.2">
      <c r="AH3801" s="434" t="s">
        <v>255</v>
      </c>
      <c r="AI3801" s="434">
        <v>26002311</v>
      </c>
      <c r="AJ3801" s="434">
        <v>2.2436999999999999E-2</v>
      </c>
      <c r="AK3801" s="436" t="s">
        <v>20106</v>
      </c>
      <c r="AM3801" s="434" t="s">
        <v>254</v>
      </c>
      <c r="AN3801" s="434">
        <v>8158271</v>
      </c>
      <c r="AO3801" s="434">
        <v>4.3648000000000003E-3</v>
      </c>
      <c r="AP3801" s="436" t="s">
        <v>24025</v>
      </c>
      <c r="AMG3801" s="185"/>
      <c r="AMH3801" s="185"/>
      <c r="AMI3801" s="185"/>
      <c r="AMJ3801" s="185"/>
      <c r="AMK3801" s="185"/>
    </row>
    <row r="3802" spans="34:1025" x14ac:dyDescent="0.2">
      <c r="AH3802" s="434" t="s">
        <v>255</v>
      </c>
      <c r="AI3802" s="434">
        <v>26027866</v>
      </c>
      <c r="AJ3802" s="434">
        <v>2.4313000000000001E-2</v>
      </c>
      <c r="AK3802" s="436" t="s">
        <v>20107</v>
      </c>
      <c r="AM3802" s="434" t="s">
        <v>254</v>
      </c>
      <c r="AN3802" s="434">
        <v>8158329</v>
      </c>
      <c r="AO3802" s="434">
        <v>2.9503999999999999E-2</v>
      </c>
      <c r="AP3802" s="436" t="s">
        <v>24026</v>
      </c>
      <c r="AMG3802" s="185"/>
      <c r="AMH3802" s="185"/>
      <c r="AMI3802" s="185"/>
      <c r="AMJ3802" s="185"/>
      <c r="AMK3802" s="185"/>
    </row>
    <row r="3803" spans="34:1025" x14ac:dyDescent="0.2">
      <c r="AH3803" s="434" t="s">
        <v>255</v>
      </c>
      <c r="AI3803" s="434">
        <v>26050016</v>
      </c>
      <c r="AJ3803" s="434">
        <v>4.5704000000000002E-2</v>
      </c>
      <c r="AK3803" s="436" t="s">
        <v>20108</v>
      </c>
      <c r="AM3803" s="434" t="s">
        <v>254</v>
      </c>
      <c r="AN3803" s="434">
        <v>8158410</v>
      </c>
      <c r="AO3803" s="434">
        <v>2.1363E-2</v>
      </c>
      <c r="AP3803" s="436" t="s">
        <v>24027</v>
      </c>
      <c r="AMG3803" s="185"/>
      <c r="AMH3803" s="185"/>
      <c r="AMI3803" s="185"/>
      <c r="AMJ3803" s="185"/>
      <c r="AMK3803" s="185"/>
    </row>
    <row r="3804" spans="34:1025" x14ac:dyDescent="0.2">
      <c r="AH3804" s="434" t="s">
        <v>255</v>
      </c>
      <c r="AI3804" s="434">
        <v>26098739</v>
      </c>
      <c r="AJ3804" s="434">
        <v>2.6519999999999998E-2</v>
      </c>
      <c r="AK3804" s="436" t="s">
        <v>20109</v>
      </c>
      <c r="AM3804" s="434" t="s">
        <v>254</v>
      </c>
      <c r="AN3804" s="434">
        <v>8158420</v>
      </c>
      <c r="AO3804" s="434">
        <v>3.7916999999999999E-2</v>
      </c>
      <c r="AP3804" s="436" t="s">
        <v>24028</v>
      </c>
      <c r="AMG3804" s="185"/>
      <c r="AMH3804" s="185"/>
      <c r="AMI3804" s="185"/>
      <c r="AMJ3804" s="185"/>
      <c r="AMK3804" s="185"/>
    </row>
    <row r="3805" spans="34:1025" x14ac:dyDescent="0.2">
      <c r="AH3805" s="434" t="s">
        <v>255</v>
      </c>
      <c r="AI3805" s="434">
        <v>26105589</v>
      </c>
      <c r="AJ3805" s="434">
        <v>3.5709999999999999E-2</v>
      </c>
      <c r="AK3805" s="436" t="s">
        <v>20110</v>
      </c>
      <c r="AM3805" s="434" t="s">
        <v>254</v>
      </c>
      <c r="AN3805" s="434">
        <v>8158439</v>
      </c>
      <c r="AO3805" s="434">
        <v>3.5721000000000003E-2</v>
      </c>
      <c r="AP3805" s="436" t="s">
        <v>24029</v>
      </c>
      <c r="AMG3805" s="185"/>
      <c r="AMH3805" s="185"/>
      <c r="AMI3805" s="185"/>
      <c r="AMJ3805" s="185"/>
      <c r="AMK3805" s="185"/>
    </row>
    <row r="3806" spans="34:1025" x14ac:dyDescent="0.2">
      <c r="AH3806" s="434" t="s">
        <v>255</v>
      </c>
      <c r="AI3806" s="434">
        <v>26188248</v>
      </c>
      <c r="AJ3806" s="434">
        <v>4.6177000000000002E-4</v>
      </c>
      <c r="AK3806" s="436" t="s">
        <v>20111</v>
      </c>
      <c r="AM3806" s="434" t="s">
        <v>254</v>
      </c>
      <c r="AN3806" s="434">
        <v>8158444</v>
      </c>
      <c r="AO3806" s="434">
        <v>2.8434000000000001E-2</v>
      </c>
      <c r="AP3806" s="436" t="s">
        <v>24030</v>
      </c>
      <c r="AMG3806" s="185"/>
      <c r="AMH3806" s="185"/>
      <c r="AMI3806" s="185"/>
      <c r="AMJ3806" s="185"/>
      <c r="AMK3806" s="185"/>
    </row>
    <row r="3807" spans="34:1025" x14ac:dyDescent="0.2">
      <c r="AH3807" s="434" t="s">
        <v>255</v>
      </c>
      <c r="AI3807" s="434">
        <v>26245710</v>
      </c>
      <c r="AJ3807" s="434">
        <v>3.4368000000000003E-2</v>
      </c>
      <c r="AK3807" s="436" t="s">
        <v>20112</v>
      </c>
      <c r="AM3807" s="434" t="s">
        <v>254</v>
      </c>
      <c r="AN3807" s="434">
        <v>8170640</v>
      </c>
      <c r="AO3807" s="434">
        <v>9.6086000000000001E-4</v>
      </c>
      <c r="AP3807" s="436" t="s">
        <v>24031</v>
      </c>
      <c r="AMG3807" s="185"/>
      <c r="AMH3807" s="185"/>
      <c r="AMI3807" s="185"/>
      <c r="AMJ3807" s="185"/>
      <c r="AMK3807" s="185"/>
    </row>
    <row r="3808" spans="34:1025" x14ac:dyDescent="0.2">
      <c r="AH3808" s="434" t="s">
        <v>255</v>
      </c>
      <c r="AI3808" s="434">
        <v>26266649</v>
      </c>
      <c r="AJ3808" s="434">
        <v>8.1612000000000004E-3</v>
      </c>
      <c r="AK3808" s="436" t="s">
        <v>20113</v>
      </c>
      <c r="AM3808" s="434" t="s">
        <v>254</v>
      </c>
      <c r="AN3808" s="434">
        <v>8246453</v>
      </c>
      <c r="AO3808" s="434">
        <v>8.0274000000000005E-3</v>
      </c>
      <c r="AP3808" s="436" t="s">
        <v>24032</v>
      </c>
      <c r="AMG3808" s="185"/>
      <c r="AMH3808" s="185"/>
      <c r="AMI3808" s="185"/>
      <c r="AMJ3808" s="185"/>
      <c r="AMK3808" s="185"/>
    </row>
    <row r="3809" spans="34:1025" x14ac:dyDescent="0.2">
      <c r="AH3809" s="434" t="s">
        <v>255</v>
      </c>
      <c r="AI3809" s="434">
        <v>26320950</v>
      </c>
      <c r="AJ3809" s="434">
        <v>3.0823000000000001E-3</v>
      </c>
      <c r="AK3809" s="436" t="s">
        <v>20114</v>
      </c>
      <c r="AM3809" s="434" t="s">
        <v>254</v>
      </c>
      <c r="AN3809" s="434">
        <v>8254762</v>
      </c>
      <c r="AO3809" s="434">
        <v>1.4829999999999999E-2</v>
      </c>
      <c r="AP3809" s="436" t="s">
        <v>24033</v>
      </c>
      <c r="AMG3809" s="185"/>
      <c r="AMH3809" s="185"/>
      <c r="AMI3809" s="185"/>
      <c r="AMJ3809" s="185"/>
      <c r="AMK3809" s="185"/>
    </row>
    <row r="3810" spans="34:1025" x14ac:dyDescent="0.2">
      <c r="AH3810" s="434" t="s">
        <v>255</v>
      </c>
      <c r="AI3810" s="434">
        <v>26328404</v>
      </c>
      <c r="AJ3810" s="434">
        <v>3.2479000000000001E-2</v>
      </c>
      <c r="AK3810" s="436" t="s">
        <v>20115</v>
      </c>
      <c r="AM3810" s="434" t="s">
        <v>254</v>
      </c>
      <c r="AN3810" s="434">
        <v>8256462</v>
      </c>
      <c r="AO3810" s="434">
        <v>1.0485E-2</v>
      </c>
      <c r="AP3810" s="436" t="s">
        <v>24034</v>
      </c>
      <c r="AMG3810" s="185"/>
      <c r="AMH3810" s="185"/>
      <c r="AMI3810" s="185"/>
      <c r="AMJ3810" s="185"/>
      <c r="AMK3810" s="185"/>
    </row>
    <row r="3811" spans="34:1025" x14ac:dyDescent="0.2">
      <c r="AH3811" s="434" t="s">
        <v>255</v>
      </c>
      <c r="AI3811" s="434">
        <v>26331814</v>
      </c>
      <c r="AJ3811" s="434">
        <v>1.1865000000000001E-2</v>
      </c>
      <c r="AK3811" s="436" t="s">
        <v>20116</v>
      </c>
      <c r="AM3811" s="434" t="s">
        <v>254</v>
      </c>
      <c r="AN3811" s="434">
        <v>8261816</v>
      </c>
      <c r="AO3811" s="434">
        <v>0</v>
      </c>
      <c r="AP3811" s="436" t="s">
        <v>24035</v>
      </c>
      <c r="AMG3811" s="185"/>
      <c r="AMH3811" s="185"/>
      <c r="AMI3811" s="185"/>
      <c r="AMJ3811" s="185"/>
      <c r="AMK3811" s="185"/>
    </row>
    <row r="3812" spans="34:1025" x14ac:dyDescent="0.2">
      <c r="AH3812" s="434" t="s">
        <v>255</v>
      </c>
      <c r="AI3812" s="434">
        <v>26334481</v>
      </c>
      <c r="AJ3812" s="434">
        <v>0</v>
      </c>
      <c r="AK3812" s="436" t="s">
        <v>20117</v>
      </c>
      <c r="AM3812" s="434" t="s">
        <v>254</v>
      </c>
      <c r="AN3812" s="434">
        <v>8268926</v>
      </c>
      <c r="AO3812" s="434">
        <v>0</v>
      </c>
      <c r="AP3812" s="436" t="s">
        <v>24036</v>
      </c>
      <c r="AMG3812" s="185"/>
      <c r="AMH3812" s="185"/>
      <c r="AMI3812" s="185"/>
      <c r="AMJ3812" s="185"/>
      <c r="AMK3812" s="185"/>
    </row>
    <row r="3813" spans="34:1025" x14ac:dyDescent="0.2">
      <c r="AH3813" s="434" t="s">
        <v>255</v>
      </c>
      <c r="AI3813" s="434">
        <v>26336111</v>
      </c>
      <c r="AJ3813" s="434">
        <v>2.7285999999999999E-4</v>
      </c>
      <c r="AK3813" s="436" t="s">
        <v>20118</v>
      </c>
      <c r="AM3813" s="434" t="s">
        <v>254</v>
      </c>
      <c r="AN3813" s="434">
        <v>8285244</v>
      </c>
      <c r="AO3813" s="434">
        <v>3.0766999999999999E-3</v>
      </c>
      <c r="AP3813" s="436" t="s">
        <v>24037</v>
      </c>
      <c r="AMG3813" s="185"/>
      <c r="AMH3813" s="185"/>
      <c r="AMI3813" s="185"/>
      <c r="AMJ3813" s="185"/>
      <c r="AMK3813" s="185"/>
    </row>
    <row r="3814" spans="34:1025" x14ac:dyDescent="0.2">
      <c r="AH3814" s="434" t="s">
        <v>255</v>
      </c>
      <c r="AI3814" s="434">
        <v>26339451</v>
      </c>
      <c r="AJ3814" s="434">
        <v>1.7637E-2</v>
      </c>
      <c r="AK3814" s="436" t="s">
        <v>20119</v>
      </c>
      <c r="AM3814" s="434" t="s">
        <v>254</v>
      </c>
      <c r="AN3814" s="434">
        <v>8295428</v>
      </c>
      <c r="AO3814" s="434">
        <v>2.4528000000000001E-2</v>
      </c>
      <c r="AP3814" s="436" t="s">
        <v>24038</v>
      </c>
      <c r="AMG3814" s="185"/>
      <c r="AMH3814" s="185"/>
      <c r="AMI3814" s="185"/>
      <c r="AMJ3814" s="185"/>
      <c r="AMK3814" s="185"/>
    </row>
    <row r="3815" spans="34:1025" x14ac:dyDescent="0.2">
      <c r="AH3815" s="434" t="s">
        <v>255</v>
      </c>
      <c r="AI3815" s="434">
        <v>26375382</v>
      </c>
      <c r="AJ3815" s="434">
        <v>4.0127000000000001E-3</v>
      </c>
      <c r="AK3815" s="436" t="s">
        <v>20120</v>
      </c>
      <c r="AM3815" s="434" t="s">
        <v>254</v>
      </c>
      <c r="AN3815" s="434">
        <v>8315201</v>
      </c>
      <c r="AO3815" s="434">
        <v>3.4374000000000002E-2</v>
      </c>
      <c r="AP3815" s="436" t="s">
        <v>24039</v>
      </c>
      <c r="AMG3815" s="185"/>
      <c r="AMH3815" s="185"/>
      <c r="AMI3815" s="185"/>
      <c r="AMJ3815" s="185"/>
      <c r="AMK3815" s="185"/>
    </row>
    <row r="3816" spans="34:1025" x14ac:dyDescent="0.2">
      <c r="AH3816" s="434" t="s">
        <v>255</v>
      </c>
      <c r="AI3816" s="434">
        <v>26386060</v>
      </c>
      <c r="AJ3816" s="434">
        <v>1.5424E-2</v>
      </c>
      <c r="AK3816" s="436" t="s">
        <v>20121</v>
      </c>
      <c r="AM3816" s="434" t="s">
        <v>254</v>
      </c>
      <c r="AN3816" s="434">
        <v>8324227</v>
      </c>
      <c r="AO3816" s="434">
        <v>5.0765000000000003E-3</v>
      </c>
      <c r="AP3816" s="436" t="s">
        <v>24040</v>
      </c>
      <c r="AMG3816" s="185"/>
      <c r="AMH3816" s="185"/>
      <c r="AMI3816" s="185"/>
      <c r="AMJ3816" s="185"/>
      <c r="AMK3816" s="185"/>
    </row>
    <row r="3817" spans="34:1025" x14ac:dyDescent="0.2">
      <c r="AH3817" s="434" t="s">
        <v>255</v>
      </c>
      <c r="AI3817" s="434">
        <v>26437934</v>
      </c>
      <c r="AJ3817" s="434">
        <v>4.1857999999999999E-2</v>
      </c>
      <c r="AK3817" s="436" t="s">
        <v>20122</v>
      </c>
      <c r="AM3817" s="434" t="s">
        <v>254</v>
      </c>
      <c r="AN3817" s="434">
        <v>8331831</v>
      </c>
      <c r="AO3817" s="434">
        <v>1.2451E-2</v>
      </c>
      <c r="AP3817" s="436" t="s">
        <v>24041</v>
      </c>
      <c r="AMG3817" s="185"/>
      <c r="AMH3817" s="185"/>
      <c r="AMI3817" s="185"/>
      <c r="AMJ3817" s="185"/>
      <c r="AMK3817" s="185"/>
    </row>
    <row r="3818" spans="34:1025" x14ac:dyDescent="0.2">
      <c r="AH3818" s="434" t="s">
        <v>255</v>
      </c>
      <c r="AI3818" s="434">
        <v>26444396</v>
      </c>
      <c r="AJ3818" s="434">
        <v>7.9414999999999998E-4</v>
      </c>
      <c r="AK3818" s="436" t="s">
        <v>20123</v>
      </c>
      <c r="AM3818" s="434" t="s">
        <v>254</v>
      </c>
      <c r="AN3818" s="434">
        <v>8381762</v>
      </c>
      <c r="AO3818" s="434">
        <v>1.5268E-2</v>
      </c>
      <c r="AP3818" s="436" t="s">
        <v>24042</v>
      </c>
      <c r="AMG3818" s="185"/>
      <c r="AMH3818" s="185"/>
      <c r="AMI3818" s="185"/>
      <c r="AMJ3818" s="185"/>
      <c r="AMK3818" s="185"/>
    </row>
    <row r="3819" spans="34:1025" x14ac:dyDescent="0.2">
      <c r="AH3819" s="434" t="s">
        <v>255</v>
      </c>
      <c r="AI3819" s="434">
        <v>26447868</v>
      </c>
      <c r="AJ3819" s="434">
        <v>1.6414999999999999E-2</v>
      </c>
      <c r="AK3819" s="436" t="s">
        <v>20124</v>
      </c>
      <c r="AM3819" s="434" t="s">
        <v>254</v>
      </c>
      <c r="AN3819" s="434">
        <v>8382930</v>
      </c>
      <c r="AO3819" s="434">
        <v>1.6705000000000001E-2</v>
      </c>
      <c r="AP3819" s="436" t="s">
        <v>24043</v>
      </c>
      <c r="AMG3819" s="185"/>
      <c r="AMH3819" s="185"/>
      <c r="AMI3819" s="185"/>
      <c r="AMJ3819" s="185"/>
      <c r="AMK3819" s="185"/>
    </row>
    <row r="3820" spans="34:1025" x14ac:dyDescent="0.2">
      <c r="AH3820" s="434" t="s">
        <v>255</v>
      </c>
      <c r="AI3820" s="434">
        <v>26471382</v>
      </c>
      <c r="AJ3820" s="434">
        <v>1.4819E-3</v>
      </c>
      <c r="AK3820" s="436" t="s">
        <v>20125</v>
      </c>
      <c r="AM3820" s="434" t="s">
        <v>254</v>
      </c>
      <c r="AN3820" s="434">
        <v>8400014</v>
      </c>
      <c r="AO3820" s="434">
        <v>4.4581000000000003E-2</v>
      </c>
      <c r="AP3820" s="436" t="s">
        <v>24044</v>
      </c>
      <c r="AMG3820" s="185"/>
      <c r="AMH3820" s="185"/>
      <c r="AMI3820" s="185"/>
      <c r="AMJ3820" s="185"/>
      <c r="AMK3820" s="185"/>
    </row>
    <row r="3821" spans="34:1025" x14ac:dyDescent="0.2">
      <c r="AH3821" s="434" t="s">
        <v>255</v>
      </c>
      <c r="AI3821" s="434">
        <v>26508730</v>
      </c>
      <c r="AJ3821" s="434">
        <v>1.8485999999999999E-2</v>
      </c>
      <c r="AK3821" s="436" t="s">
        <v>20126</v>
      </c>
      <c r="AM3821" s="434" t="s">
        <v>254</v>
      </c>
      <c r="AN3821" s="434">
        <v>8434542</v>
      </c>
      <c r="AO3821" s="434">
        <v>9.7315000000000006E-3</v>
      </c>
      <c r="AP3821" s="436" t="s">
        <v>24045</v>
      </c>
      <c r="AMG3821" s="185"/>
      <c r="AMH3821" s="185"/>
      <c r="AMI3821" s="185"/>
      <c r="AMJ3821" s="185"/>
      <c r="AMK3821" s="185"/>
    </row>
    <row r="3822" spans="34:1025" x14ac:dyDescent="0.2">
      <c r="AH3822" s="434" t="s">
        <v>255</v>
      </c>
      <c r="AI3822" s="434">
        <v>26550531</v>
      </c>
      <c r="AJ3822" s="434">
        <v>6.7524000000000004E-3</v>
      </c>
      <c r="AK3822" s="436" t="s">
        <v>20127</v>
      </c>
      <c r="AM3822" s="434" t="s">
        <v>254</v>
      </c>
      <c r="AN3822" s="434">
        <v>8580284</v>
      </c>
      <c r="AO3822" s="434">
        <v>1.5268E-2</v>
      </c>
      <c r="AP3822" s="436" t="s">
        <v>24046</v>
      </c>
      <c r="AMG3822" s="185"/>
      <c r="AMH3822" s="185"/>
      <c r="AMI3822" s="185"/>
      <c r="AMJ3822" s="185"/>
      <c r="AMK3822" s="185"/>
    </row>
    <row r="3823" spans="34:1025" x14ac:dyDescent="0.2">
      <c r="AH3823" s="434" t="s">
        <v>255</v>
      </c>
      <c r="AI3823" s="434">
        <v>26716427</v>
      </c>
      <c r="AJ3823" s="434">
        <v>1.5424E-2</v>
      </c>
      <c r="AK3823" s="436" t="s">
        <v>20128</v>
      </c>
      <c r="AM3823" s="434" t="s">
        <v>254</v>
      </c>
      <c r="AN3823" s="434">
        <v>8591246</v>
      </c>
      <c r="AO3823" s="434">
        <v>3.4630000000000001E-2</v>
      </c>
      <c r="AP3823" s="436" t="s">
        <v>24047</v>
      </c>
      <c r="AMG3823" s="185"/>
      <c r="AMH3823" s="185"/>
      <c r="AMI3823" s="185"/>
      <c r="AMJ3823" s="185"/>
      <c r="AMK3823" s="185"/>
    </row>
    <row r="3824" spans="34:1025" x14ac:dyDescent="0.2">
      <c r="AH3824" s="434" t="s">
        <v>255</v>
      </c>
      <c r="AI3824" s="434">
        <v>26835082</v>
      </c>
      <c r="AJ3824" s="434">
        <v>3.1029999999999999E-2</v>
      </c>
      <c r="AK3824" s="436" t="s">
        <v>20129</v>
      </c>
      <c r="AM3824" s="434" t="s">
        <v>254</v>
      </c>
      <c r="AN3824" s="434">
        <v>8607347</v>
      </c>
      <c r="AO3824" s="434">
        <v>8.2430000000000003E-3</v>
      </c>
      <c r="AP3824" s="436" t="s">
        <v>24048</v>
      </c>
      <c r="AMG3824" s="185"/>
      <c r="AMH3824" s="185"/>
      <c r="AMI3824" s="185"/>
      <c r="AMJ3824" s="185"/>
      <c r="AMK3824" s="185"/>
    </row>
    <row r="3825" spans="34:1025" x14ac:dyDescent="0.2">
      <c r="AH3825" s="434" t="s">
        <v>255</v>
      </c>
      <c r="AI3825" s="434">
        <v>26842214</v>
      </c>
      <c r="AJ3825" s="434">
        <v>0</v>
      </c>
      <c r="AK3825" s="436" t="s">
        <v>20130</v>
      </c>
      <c r="AM3825" s="434" t="s">
        <v>254</v>
      </c>
      <c r="AN3825" s="434">
        <v>8613448</v>
      </c>
      <c r="AO3825" s="434">
        <v>2.663E-3</v>
      </c>
      <c r="AP3825" s="436" t="s">
        <v>24049</v>
      </c>
      <c r="AMG3825" s="185"/>
      <c r="AMH3825" s="185"/>
      <c r="AMI3825" s="185"/>
      <c r="AMJ3825" s="185"/>
      <c r="AMK3825" s="185"/>
    </row>
    <row r="3826" spans="34:1025" x14ac:dyDescent="0.2">
      <c r="AH3826" s="434" t="s">
        <v>255</v>
      </c>
      <c r="AI3826" s="434">
        <v>26865423</v>
      </c>
      <c r="AJ3826" s="434">
        <v>4.6901E-3</v>
      </c>
      <c r="AK3826" s="436" t="s">
        <v>20131</v>
      </c>
      <c r="AM3826" s="434" t="s">
        <v>254</v>
      </c>
      <c r="AN3826" s="434">
        <v>8613528</v>
      </c>
      <c r="AO3826" s="434">
        <v>2.8194E-2</v>
      </c>
      <c r="AP3826" s="436" t="s">
        <v>24050</v>
      </c>
      <c r="AMG3826" s="185"/>
      <c r="AMH3826" s="185"/>
      <c r="AMI3826" s="185"/>
      <c r="AMJ3826" s="185"/>
      <c r="AMK3826" s="185"/>
    </row>
    <row r="3827" spans="34:1025" x14ac:dyDescent="0.2">
      <c r="AH3827" s="434" t="s">
        <v>255</v>
      </c>
      <c r="AI3827" s="434">
        <v>26867150</v>
      </c>
      <c r="AJ3827" s="434">
        <v>2.9569000000000002E-3</v>
      </c>
      <c r="AK3827" s="436" t="s">
        <v>20132</v>
      </c>
      <c r="AM3827" s="434" t="s">
        <v>254</v>
      </c>
      <c r="AN3827" s="434">
        <v>8616449</v>
      </c>
      <c r="AO3827" s="434">
        <v>3.1399000000000003E-2</v>
      </c>
      <c r="AP3827" s="436" t="s">
        <v>24051</v>
      </c>
      <c r="AMG3827" s="185"/>
      <c r="AMH3827" s="185"/>
      <c r="AMI3827" s="185"/>
      <c r="AMJ3827" s="185"/>
      <c r="AMK3827" s="185"/>
    </row>
    <row r="3828" spans="34:1025" x14ac:dyDescent="0.2">
      <c r="AH3828" s="434" t="s">
        <v>255</v>
      </c>
      <c r="AI3828" s="434">
        <v>26867200</v>
      </c>
      <c r="AJ3828" s="434">
        <v>1.4095999999999999E-2</v>
      </c>
      <c r="AK3828" s="436" t="s">
        <v>20133</v>
      </c>
      <c r="AM3828" s="434" t="s">
        <v>254</v>
      </c>
      <c r="AN3828" s="434">
        <v>8620815</v>
      </c>
      <c r="AO3828" s="434">
        <v>5.5332999999999997E-3</v>
      </c>
      <c r="AP3828" s="436" t="s">
        <v>24052</v>
      </c>
      <c r="AMG3828" s="185"/>
      <c r="AMH3828" s="185"/>
      <c r="AMI3828" s="185"/>
      <c r="AMJ3828" s="185"/>
      <c r="AMK3828" s="185"/>
    </row>
    <row r="3829" spans="34:1025" x14ac:dyDescent="0.2">
      <c r="AH3829" s="434" t="s">
        <v>255</v>
      </c>
      <c r="AI3829" s="434">
        <v>26882505</v>
      </c>
      <c r="AJ3829" s="434">
        <v>4.6901E-3</v>
      </c>
      <c r="AK3829" s="436" t="s">
        <v>20134</v>
      </c>
      <c r="AM3829" s="434" t="s">
        <v>254</v>
      </c>
      <c r="AN3829" s="434">
        <v>8627619</v>
      </c>
      <c r="AO3829" s="434">
        <v>2.1912999999999998E-2</v>
      </c>
      <c r="AP3829" s="436" t="s">
        <v>24053</v>
      </c>
      <c r="AMG3829" s="185"/>
      <c r="AMH3829" s="185"/>
      <c r="AMI3829" s="185"/>
      <c r="AMJ3829" s="185"/>
      <c r="AMK3829" s="185"/>
    </row>
    <row r="3830" spans="34:1025" x14ac:dyDescent="0.2">
      <c r="AH3830" s="434" t="s">
        <v>255</v>
      </c>
      <c r="AI3830" s="434">
        <v>26892047</v>
      </c>
      <c r="AJ3830" s="434">
        <v>1.0408000000000001E-2</v>
      </c>
      <c r="AK3830" s="436" t="s">
        <v>20135</v>
      </c>
      <c r="AM3830" s="434" t="s">
        <v>254</v>
      </c>
      <c r="AN3830" s="434">
        <v>8660014</v>
      </c>
      <c r="AO3830" s="434">
        <v>1.1479E-2</v>
      </c>
      <c r="AP3830" s="436" t="s">
        <v>18820</v>
      </c>
      <c r="AMG3830" s="185"/>
      <c r="AMH3830" s="185"/>
      <c r="AMI3830" s="185"/>
      <c r="AMJ3830" s="185"/>
      <c r="AMK3830" s="185"/>
    </row>
    <row r="3831" spans="34:1025" x14ac:dyDescent="0.2">
      <c r="AH3831" s="434" t="s">
        <v>255</v>
      </c>
      <c r="AI3831" s="434">
        <v>26926669</v>
      </c>
      <c r="AJ3831" s="434">
        <v>4.6585000000000001E-2</v>
      </c>
      <c r="AK3831" s="436" t="s">
        <v>20136</v>
      </c>
      <c r="AM3831" s="434" t="s">
        <v>254</v>
      </c>
      <c r="AN3831" s="434">
        <v>8700764</v>
      </c>
      <c r="AO3831" s="434">
        <v>6.8707000000000002E-4</v>
      </c>
      <c r="AP3831" s="436" t="s">
        <v>18821</v>
      </c>
      <c r="AMG3831" s="185"/>
      <c r="AMH3831" s="185"/>
      <c r="AMI3831" s="185"/>
      <c r="AMJ3831" s="185"/>
      <c r="AMK3831" s="185"/>
    </row>
    <row r="3832" spans="34:1025" x14ac:dyDescent="0.2">
      <c r="AH3832" s="434" t="s">
        <v>255</v>
      </c>
      <c r="AI3832" s="434">
        <v>26926682</v>
      </c>
      <c r="AJ3832" s="434">
        <v>4.6585000000000001E-2</v>
      </c>
      <c r="AK3832" s="436" t="s">
        <v>20137</v>
      </c>
      <c r="AM3832" s="434" t="s">
        <v>254</v>
      </c>
      <c r="AN3832" s="434">
        <v>8703100</v>
      </c>
      <c r="AO3832" s="434">
        <v>1.1679E-2</v>
      </c>
      <c r="AP3832" s="436" t="s">
        <v>24054</v>
      </c>
      <c r="AMG3832" s="185"/>
      <c r="AMH3832" s="185"/>
      <c r="AMI3832" s="185"/>
      <c r="AMJ3832" s="185"/>
      <c r="AMK3832" s="185"/>
    </row>
    <row r="3833" spans="34:1025" x14ac:dyDescent="0.2">
      <c r="AH3833" s="434" t="s">
        <v>255</v>
      </c>
      <c r="AI3833" s="434">
        <v>26929870</v>
      </c>
      <c r="AJ3833" s="434">
        <v>8.3079999999999994E-3</v>
      </c>
      <c r="AK3833" s="436" t="s">
        <v>20138</v>
      </c>
      <c r="AM3833" s="434" t="s">
        <v>254</v>
      </c>
      <c r="AN3833" s="434">
        <v>8730308</v>
      </c>
      <c r="AO3833" s="434">
        <v>3.7026999999999997E-2</v>
      </c>
      <c r="AP3833" s="436" t="s">
        <v>24055</v>
      </c>
      <c r="AMG3833" s="185"/>
      <c r="AMH3833" s="185"/>
      <c r="AMI3833" s="185"/>
      <c r="AMJ3833" s="185"/>
      <c r="AMK3833" s="185"/>
    </row>
    <row r="3834" spans="34:1025" x14ac:dyDescent="0.2">
      <c r="AH3834" s="434" t="s">
        <v>255</v>
      </c>
      <c r="AI3834" s="434">
        <v>27031316</v>
      </c>
      <c r="AJ3834" s="434">
        <v>3.3454999999999999E-2</v>
      </c>
      <c r="AK3834" s="436" t="s">
        <v>20139</v>
      </c>
      <c r="AM3834" s="434" t="s">
        <v>254</v>
      </c>
      <c r="AN3834" s="434">
        <v>8750660</v>
      </c>
      <c r="AO3834" s="434">
        <v>4.5871000000000002E-2</v>
      </c>
      <c r="AP3834" s="436" t="s">
        <v>24056</v>
      </c>
      <c r="AMG3834" s="185"/>
      <c r="AMH3834" s="185"/>
      <c r="AMI3834" s="185"/>
      <c r="AMJ3834" s="185"/>
      <c r="AMK3834" s="185"/>
    </row>
    <row r="3835" spans="34:1025" x14ac:dyDescent="0.2">
      <c r="AH3835" s="434" t="s">
        <v>255</v>
      </c>
      <c r="AI3835" s="434">
        <v>27110910</v>
      </c>
      <c r="AJ3835" s="434">
        <v>9.9430999999999999E-3</v>
      </c>
      <c r="AK3835" s="436" t="s">
        <v>20140</v>
      </c>
      <c r="AM3835" s="434" t="s">
        <v>254</v>
      </c>
      <c r="AN3835" s="434">
        <v>8825581</v>
      </c>
      <c r="AO3835" s="434">
        <v>1.8929000000000001E-3</v>
      </c>
      <c r="AP3835" s="436" t="s">
        <v>24057</v>
      </c>
      <c r="AMG3835" s="185"/>
      <c r="AMH3835" s="185"/>
      <c r="AMI3835" s="185"/>
      <c r="AMJ3835" s="185"/>
      <c r="AMK3835" s="185"/>
    </row>
    <row r="3836" spans="34:1025" x14ac:dyDescent="0.2">
      <c r="AH3836" s="434" t="s">
        <v>255</v>
      </c>
      <c r="AI3836" s="434">
        <v>27136422</v>
      </c>
      <c r="AJ3836" s="434">
        <v>1.7920999999999999E-2</v>
      </c>
      <c r="AK3836" s="436" t="s">
        <v>20141</v>
      </c>
      <c r="AM3836" s="434" t="s">
        <v>254</v>
      </c>
      <c r="AN3836" s="434">
        <v>8835916</v>
      </c>
      <c r="AO3836" s="434">
        <v>9.0258999999999999E-3</v>
      </c>
      <c r="AP3836" s="436" t="s">
        <v>24058</v>
      </c>
      <c r="AMG3836" s="185"/>
      <c r="AMH3836" s="185"/>
      <c r="AMI3836" s="185"/>
      <c r="AMJ3836" s="185"/>
      <c r="AMK3836" s="185"/>
    </row>
    <row r="3837" spans="34:1025" x14ac:dyDescent="0.2">
      <c r="AH3837" s="434" t="s">
        <v>255</v>
      </c>
      <c r="AI3837" s="434">
        <v>27154133</v>
      </c>
      <c r="AJ3837" s="434">
        <v>4.8425000000000003E-2</v>
      </c>
      <c r="AK3837" s="436" t="s">
        <v>20142</v>
      </c>
      <c r="AM3837" s="434" t="s">
        <v>254</v>
      </c>
      <c r="AN3837" s="434">
        <v>8856438</v>
      </c>
      <c r="AO3837" s="434">
        <v>1.8709E-2</v>
      </c>
      <c r="AP3837" s="436" t="s">
        <v>24059</v>
      </c>
      <c r="AMG3837" s="185"/>
      <c r="AMH3837" s="185"/>
      <c r="AMI3837" s="185"/>
      <c r="AMJ3837" s="185"/>
      <c r="AMK3837" s="185"/>
    </row>
    <row r="3838" spans="34:1025" x14ac:dyDescent="0.2">
      <c r="AH3838" s="434" t="s">
        <v>255</v>
      </c>
      <c r="AI3838" s="434">
        <v>27156143</v>
      </c>
      <c r="AJ3838" s="434">
        <v>2.0982000000000001E-2</v>
      </c>
      <c r="AK3838" s="436" t="s">
        <v>20143</v>
      </c>
      <c r="AM3838" s="434" t="s">
        <v>254</v>
      </c>
      <c r="AN3838" s="434">
        <v>8856440</v>
      </c>
      <c r="AO3838" s="434">
        <v>3.9148999999999998E-3</v>
      </c>
      <c r="AP3838" s="436" t="s">
        <v>24060</v>
      </c>
      <c r="AMG3838" s="185"/>
      <c r="AMH3838" s="185"/>
      <c r="AMI3838" s="185"/>
      <c r="AMJ3838" s="185"/>
      <c r="AMK3838" s="185"/>
    </row>
    <row r="3839" spans="34:1025" x14ac:dyDescent="0.2">
      <c r="AH3839" s="434" t="s">
        <v>255</v>
      </c>
      <c r="AI3839" s="434">
        <v>27160584</v>
      </c>
      <c r="AJ3839" s="434">
        <v>2.2436999999999999E-2</v>
      </c>
      <c r="AK3839" s="436" t="s">
        <v>20144</v>
      </c>
      <c r="AM3839" s="434" t="s">
        <v>254</v>
      </c>
      <c r="AN3839" s="434">
        <v>8885171</v>
      </c>
      <c r="AO3839" s="434">
        <v>9.6086000000000001E-4</v>
      </c>
      <c r="AP3839" s="436" t="s">
        <v>24061</v>
      </c>
      <c r="AMG3839" s="185"/>
      <c r="AMH3839" s="185"/>
      <c r="AMI3839" s="185"/>
      <c r="AMJ3839" s="185"/>
      <c r="AMK3839" s="185"/>
    </row>
    <row r="3840" spans="34:1025" x14ac:dyDescent="0.2">
      <c r="AH3840" s="434" t="s">
        <v>255</v>
      </c>
      <c r="AI3840" s="434">
        <v>27171677</v>
      </c>
      <c r="AJ3840" s="434">
        <v>2.3744000000000001E-2</v>
      </c>
      <c r="AK3840" s="436" t="s">
        <v>20145</v>
      </c>
      <c r="AM3840" s="434" t="s">
        <v>254</v>
      </c>
      <c r="AN3840" s="434">
        <v>8885335</v>
      </c>
      <c r="AO3840" s="434">
        <v>2.0646999999999999E-2</v>
      </c>
      <c r="AP3840" s="436" t="s">
        <v>24062</v>
      </c>
      <c r="AMG3840" s="185"/>
      <c r="AMH3840" s="185"/>
      <c r="AMI3840" s="185"/>
      <c r="AMJ3840" s="185"/>
      <c r="AMK3840" s="185"/>
    </row>
    <row r="3841" spans="34:1025" x14ac:dyDescent="0.2">
      <c r="AH3841" s="434" t="s">
        <v>255</v>
      </c>
      <c r="AI3841" s="434">
        <v>27215845</v>
      </c>
      <c r="AJ3841" s="434">
        <v>4.4946999999999999E-3</v>
      </c>
      <c r="AK3841" s="436" t="s">
        <v>20146</v>
      </c>
      <c r="AM3841" s="434" t="s">
        <v>254</v>
      </c>
      <c r="AN3841" s="434">
        <v>8900830</v>
      </c>
      <c r="AO3841" s="434">
        <v>1.303E-2</v>
      </c>
      <c r="AP3841" s="436" t="s">
        <v>24063</v>
      </c>
      <c r="AMG3841" s="185"/>
      <c r="AMH3841" s="185"/>
      <c r="AMI3841" s="185"/>
      <c r="AMJ3841" s="185"/>
      <c r="AMK3841" s="185"/>
    </row>
    <row r="3842" spans="34:1025" x14ac:dyDescent="0.2">
      <c r="AH3842" s="434" t="s">
        <v>255</v>
      </c>
      <c r="AI3842" s="434">
        <v>27241964</v>
      </c>
      <c r="AJ3842" s="434">
        <v>2.8051E-2</v>
      </c>
      <c r="AK3842" s="436" t="s">
        <v>20147</v>
      </c>
      <c r="AM3842" s="434" t="s">
        <v>254</v>
      </c>
      <c r="AN3842" s="434">
        <v>8923325</v>
      </c>
      <c r="AO3842" s="434">
        <v>4.0314999999999997E-2</v>
      </c>
      <c r="AP3842" s="436" t="s">
        <v>24064</v>
      </c>
      <c r="AMG3842" s="185"/>
      <c r="AMH3842" s="185"/>
      <c r="AMI3842" s="185"/>
      <c r="AMJ3842" s="185"/>
      <c r="AMK3842" s="185"/>
    </row>
    <row r="3843" spans="34:1025" x14ac:dyDescent="0.2">
      <c r="AH3843" s="434" t="s">
        <v>255</v>
      </c>
      <c r="AI3843" s="434">
        <v>27258858</v>
      </c>
      <c r="AJ3843" s="434">
        <v>3.2272000000000002E-2</v>
      </c>
      <c r="AK3843" s="436" t="s">
        <v>20148</v>
      </c>
      <c r="AM3843" s="434" t="s">
        <v>254</v>
      </c>
      <c r="AN3843" s="434">
        <v>8929301</v>
      </c>
      <c r="AO3843" s="434">
        <v>4.6488000000000002E-2</v>
      </c>
      <c r="AP3843" s="436" t="s">
        <v>24065</v>
      </c>
      <c r="AMG3843" s="185"/>
      <c r="AMH3843" s="185"/>
      <c r="AMI3843" s="185"/>
      <c r="AMJ3843" s="185"/>
      <c r="AMK3843" s="185"/>
    </row>
    <row r="3844" spans="34:1025" x14ac:dyDescent="0.2">
      <c r="AH3844" s="434" t="s">
        <v>255</v>
      </c>
      <c r="AI3844" s="434">
        <v>27298322</v>
      </c>
      <c r="AJ3844" s="434">
        <v>1.8485999999999999E-2</v>
      </c>
      <c r="AK3844" s="436" t="s">
        <v>20149</v>
      </c>
      <c r="AM3844" s="434" t="s">
        <v>254</v>
      </c>
      <c r="AN3844" s="434">
        <v>9027139</v>
      </c>
      <c r="AO3844" s="434">
        <v>1.8929000000000001E-3</v>
      </c>
      <c r="AP3844" s="436" t="s">
        <v>24066</v>
      </c>
      <c r="AMG3844" s="185"/>
      <c r="AMH3844" s="185"/>
      <c r="AMI3844" s="185"/>
      <c r="AMJ3844" s="185"/>
      <c r="AMK3844" s="185"/>
    </row>
    <row r="3845" spans="34:1025" x14ac:dyDescent="0.2">
      <c r="AH3845" s="434" t="s">
        <v>255</v>
      </c>
      <c r="AI3845" s="434">
        <v>27360494</v>
      </c>
      <c r="AJ3845" s="434">
        <v>2.2744E-2</v>
      </c>
      <c r="AK3845" s="436" t="s">
        <v>20150</v>
      </c>
      <c r="AM3845" s="434" t="s">
        <v>254</v>
      </c>
      <c r="AN3845" s="434">
        <v>9035517</v>
      </c>
      <c r="AO3845" s="434">
        <v>2.3937000000000001E-4</v>
      </c>
      <c r="AP3845" s="436" t="s">
        <v>24067</v>
      </c>
      <c r="AMG3845" s="185"/>
      <c r="AMH3845" s="185"/>
      <c r="AMI3845" s="185"/>
      <c r="AMJ3845" s="185"/>
      <c r="AMK3845" s="185"/>
    </row>
    <row r="3846" spans="34:1025" x14ac:dyDescent="0.2">
      <c r="AH3846" s="434" t="s">
        <v>255</v>
      </c>
      <c r="AI3846" s="434">
        <v>27382752</v>
      </c>
      <c r="AJ3846" s="434">
        <v>1.4730999999999999E-2</v>
      </c>
      <c r="AK3846" s="436" t="s">
        <v>20151</v>
      </c>
      <c r="AM3846" s="434" t="s">
        <v>254</v>
      </c>
      <c r="AN3846" s="434">
        <v>9042114</v>
      </c>
      <c r="AO3846" s="434">
        <v>4.0784000000000003E-3</v>
      </c>
      <c r="AP3846" s="436" t="s">
        <v>24068</v>
      </c>
      <c r="AMG3846" s="185"/>
      <c r="AMH3846" s="185"/>
      <c r="AMI3846" s="185"/>
      <c r="AMJ3846" s="185"/>
      <c r="AMK3846" s="185"/>
    </row>
    <row r="3847" spans="34:1025" x14ac:dyDescent="0.2">
      <c r="AH3847" s="434" t="s">
        <v>255</v>
      </c>
      <c r="AI3847" s="434">
        <v>27397449</v>
      </c>
      <c r="AJ3847" s="434">
        <v>3.0823000000000001E-3</v>
      </c>
      <c r="AK3847" s="436" t="s">
        <v>20152</v>
      </c>
      <c r="AM3847" s="434" t="s">
        <v>254</v>
      </c>
      <c r="AN3847" s="434">
        <v>9050978</v>
      </c>
      <c r="AO3847" s="434">
        <v>5.3790000000000001E-3</v>
      </c>
      <c r="AP3847" s="436" t="s">
        <v>24069</v>
      </c>
      <c r="AMG3847" s="185"/>
      <c r="AMH3847" s="185"/>
      <c r="AMI3847" s="185"/>
      <c r="AMJ3847" s="185"/>
      <c r="AMK3847" s="185"/>
    </row>
    <row r="3848" spans="34:1025" x14ac:dyDescent="0.2">
      <c r="AH3848" s="434" t="s">
        <v>255</v>
      </c>
      <c r="AI3848" s="434">
        <v>27445050</v>
      </c>
      <c r="AJ3848" s="434">
        <v>3.0484000000000001E-2</v>
      </c>
      <c r="AK3848" s="436" t="s">
        <v>20153</v>
      </c>
      <c r="AM3848" s="434" t="s">
        <v>254</v>
      </c>
      <c r="AN3848" s="434">
        <v>9062352</v>
      </c>
      <c r="AO3848" s="434">
        <v>3.2619000000000002E-2</v>
      </c>
      <c r="AP3848" s="436" t="s">
        <v>24070</v>
      </c>
      <c r="AMG3848" s="185"/>
      <c r="AMH3848" s="185"/>
      <c r="AMI3848" s="185"/>
      <c r="AMJ3848" s="185"/>
      <c r="AMK3848" s="185"/>
    </row>
    <row r="3849" spans="34:1025" x14ac:dyDescent="0.2">
      <c r="AH3849" s="434" t="s">
        <v>255</v>
      </c>
      <c r="AI3849" s="434">
        <v>27452462</v>
      </c>
      <c r="AJ3849" s="434">
        <v>5.5449999999999996E-3</v>
      </c>
      <c r="AK3849" s="436" t="s">
        <v>20154</v>
      </c>
      <c r="AM3849" s="434" t="s">
        <v>254</v>
      </c>
      <c r="AN3849" s="434">
        <v>9062407</v>
      </c>
      <c r="AO3849" s="434">
        <v>5.3790000000000001E-3</v>
      </c>
      <c r="AP3849" s="436" t="s">
        <v>24071</v>
      </c>
      <c r="AMG3849" s="185"/>
      <c r="AMH3849" s="185"/>
      <c r="AMI3849" s="185"/>
      <c r="AMJ3849" s="185"/>
      <c r="AMK3849" s="185"/>
    </row>
    <row r="3850" spans="34:1025" x14ac:dyDescent="0.2">
      <c r="AH3850" s="434" t="s">
        <v>255</v>
      </c>
      <c r="AI3850" s="434">
        <v>27457287</v>
      </c>
      <c r="AJ3850" s="434">
        <v>4.0127000000000001E-3</v>
      </c>
      <c r="AK3850" s="436" t="s">
        <v>20155</v>
      </c>
      <c r="AM3850" s="434" t="s">
        <v>254</v>
      </c>
      <c r="AN3850" s="434">
        <v>9062936</v>
      </c>
      <c r="AO3850" s="434">
        <v>1.4829999999999999E-2</v>
      </c>
      <c r="AP3850" s="436" t="s">
        <v>24072</v>
      </c>
      <c r="AMG3850" s="185"/>
      <c r="AMH3850" s="185"/>
      <c r="AMI3850" s="185"/>
      <c r="AMJ3850" s="185"/>
      <c r="AMK3850" s="185"/>
    </row>
    <row r="3851" spans="34:1025" x14ac:dyDescent="0.2">
      <c r="AH3851" s="434" t="s">
        <v>255</v>
      </c>
      <c r="AI3851" s="434">
        <v>27470398</v>
      </c>
      <c r="AJ3851" s="434">
        <v>2.0157999999999999E-2</v>
      </c>
      <c r="AK3851" s="436" t="s">
        <v>20156</v>
      </c>
      <c r="AM3851" s="434" t="s">
        <v>254</v>
      </c>
      <c r="AN3851" s="434">
        <v>9063316</v>
      </c>
      <c r="AO3851" s="434">
        <v>8.0274000000000005E-3</v>
      </c>
      <c r="AP3851" s="436" t="s">
        <v>24073</v>
      </c>
      <c r="AMG3851" s="185"/>
      <c r="AMH3851" s="185"/>
      <c r="AMI3851" s="185"/>
      <c r="AMJ3851" s="185"/>
      <c r="AMK3851" s="185"/>
    </row>
    <row r="3852" spans="34:1025" x14ac:dyDescent="0.2">
      <c r="AH3852" s="434" t="s">
        <v>255</v>
      </c>
      <c r="AI3852" s="434">
        <v>27484741</v>
      </c>
      <c r="AJ3852" s="434">
        <v>2.9326999999999999E-2</v>
      </c>
      <c r="AK3852" s="436" t="s">
        <v>20157</v>
      </c>
      <c r="AM3852" s="434" t="s">
        <v>254</v>
      </c>
      <c r="AN3852" s="434">
        <v>9063317</v>
      </c>
      <c r="AO3852" s="434">
        <v>1.303E-2</v>
      </c>
      <c r="AP3852" s="436" t="s">
        <v>24074</v>
      </c>
      <c r="AMG3852" s="185"/>
      <c r="AMH3852" s="185"/>
      <c r="AMI3852" s="185"/>
      <c r="AMJ3852" s="185"/>
      <c r="AMK3852" s="185"/>
    </row>
    <row r="3853" spans="34:1025" x14ac:dyDescent="0.2">
      <c r="AH3853" s="434" t="s">
        <v>255</v>
      </c>
      <c r="AI3853" s="434">
        <v>27493589</v>
      </c>
      <c r="AJ3853" s="434">
        <v>3.1857999999999997E-2</v>
      </c>
      <c r="AK3853" s="436" t="s">
        <v>20158</v>
      </c>
      <c r="AM3853" s="434" t="s">
        <v>254</v>
      </c>
      <c r="AN3853" s="434">
        <v>9063334</v>
      </c>
      <c r="AO3853" s="434">
        <v>3.6191000000000001E-2</v>
      </c>
      <c r="AP3853" s="436" t="s">
        <v>24075</v>
      </c>
      <c r="AMG3853" s="185"/>
      <c r="AMH3853" s="185"/>
      <c r="AMI3853" s="185"/>
      <c r="AMJ3853" s="185"/>
      <c r="AMK3853" s="185"/>
    </row>
    <row r="3854" spans="34:1025" x14ac:dyDescent="0.2">
      <c r="AH3854" s="434" t="s">
        <v>255</v>
      </c>
      <c r="AI3854" s="434">
        <v>27500769</v>
      </c>
      <c r="AJ3854" s="434">
        <v>4.4464999999999998E-2</v>
      </c>
      <c r="AK3854" s="436" t="s">
        <v>20159</v>
      </c>
      <c r="AM3854" s="434" t="s">
        <v>254</v>
      </c>
      <c r="AN3854" s="434">
        <v>9063350</v>
      </c>
      <c r="AO3854" s="434">
        <v>5.6121000000000001E-3</v>
      </c>
      <c r="AP3854" s="436" t="s">
        <v>24076</v>
      </c>
      <c r="AMG3854" s="185"/>
      <c r="AMH3854" s="185"/>
      <c r="AMI3854" s="185"/>
      <c r="AMJ3854" s="185"/>
      <c r="AMK3854" s="185"/>
    </row>
    <row r="3855" spans="34:1025" x14ac:dyDescent="0.2">
      <c r="AH3855" s="434" t="s">
        <v>255</v>
      </c>
      <c r="AI3855" s="434">
        <v>27506265</v>
      </c>
      <c r="AJ3855" s="434">
        <v>7.9414999999999998E-4</v>
      </c>
      <c r="AK3855" s="436" t="s">
        <v>20160</v>
      </c>
      <c r="AM3855" s="434" t="s">
        <v>254</v>
      </c>
      <c r="AN3855" s="434">
        <v>9063353</v>
      </c>
      <c r="AO3855" s="434">
        <v>2.0941999999999999E-2</v>
      </c>
      <c r="AP3855" s="436" t="s">
        <v>24077</v>
      </c>
      <c r="AMG3855" s="185"/>
      <c r="AMH3855" s="185"/>
      <c r="AMI3855" s="185"/>
      <c r="AMJ3855" s="185"/>
      <c r="AMK3855" s="185"/>
    </row>
    <row r="3856" spans="34:1025" x14ac:dyDescent="0.2">
      <c r="AH3856" s="434" t="s">
        <v>255</v>
      </c>
      <c r="AI3856" s="434">
        <v>27537401</v>
      </c>
      <c r="AJ3856" s="434">
        <v>4.9176999999999998E-2</v>
      </c>
      <c r="AK3856" s="436" t="s">
        <v>20161</v>
      </c>
      <c r="AM3856" s="434" t="s">
        <v>254</v>
      </c>
      <c r="AN3856" s="434">
        <v>9064203</v>
      </c>
      <c r="AO3856" s="434">
        <v>6.8707000000000002E-4</v>
      </c>
      <c r="AP3856" s="436" t="s">
        <v>24078</v>
      </c>
      <c r="AMG3856" s="185"/>
      <c r="AMH3856" s="185"/>
      <c r="AMI3856" s="185"/>
      <c r="AMJ3856" s="185"/>
      <c r="AMK3856" s="185"/>
    </row>
    <row r="3857" spans="34:1025" x14ac:dyDescent="0.2">
      <c r="AH3857" s="434" t="s">
        <v>255</v>
      </c>
      <c r="AI3857" s="434">
        <v>27539078</v>
      </c>
      <c r="AJ3857" s="434">
        <v>9.9430999999999999E-3</v>
      </c>
      <c r="AK3857" s="436" t="s">
        <v>20162</v>
      </c>
      <c r="AM3857" s="434" t="s">
        <v>254</v>
      </c>
      <c r="AN3857" s="434">
        <v>9066181</v>
      </c>
      <c r="AO3857" s="434">
        <v>2.3937000000000001E-4</v>
      </c>
      <c r="AP3857" s="436" t="s">
        <v>24079</v>
      </c>
      <c r="AMG3857" s="185"/>
      <c r="AMH3857" s="185"/>
      <c r="AMI3857" s="185"/>
      <c r="AMJ3857" s="185"/>
      <c r="AMK3857" s="185"/>
    </row>
    <row r="3858" spans="34:1025" x14ac:dyDescent="0.2">
      <c r="AH3858" s="434" t="s">
        <v>255</v>
      </c>
      <c r="AI3858" s="434">
        <v>27543356</v>
      </c>
      <c r="AJ3858" s="434">
        <v>2.1160999999999999E-2</v>
      </c>
      <c r="AK3858" s="436" t="s">
        <v>20163</v>
      </c>
      <c r="AM3858" s="434" t="s">
        <v>254</v>
      </c>
      <c r="AN3858" s="434">
        <v>9066183</v>
      </c>
      <c r="AO3858" s="434">
        <v>0</v>
      </c>
      <c r="AP3858" s="436" t="s">
        <v>18832</v>
      </c>
      <c r="AMG3858" s="185"/>
      <c r="AMH3858" s="185"/>
      <c r="AMI3858" s="185"/>
      <c r="AMJ3858" s="185"/>
      <c r="AMK3858" s="185"/>
    </row>
    <row r="3859" spans="34:1025" x14ac:dyDescent="0.2">
      <c r="AH3859" s="434" t="s">
        <v>255</v>
      </c>
      <c r="AI3859" s="434">
        <v>27570738</v>
      </c>
      <c r="AJ3859" s="434">
        <v>2.6519999999999998E-2</v>
      </c>
      <c r="AK3859" s="436" t="s">
        <v>20164</v>
      </c>
      <c r="AM3859" s="434" t="s">
        <v>254</v>
      </c>
      <c r="AN3859" s="434">
        <v>9066187</v>
      </c>
      <c r="AO3859" s="434">
        <v>2.3937000000000001E-4</v>
      </c>
      <c r="AP3859" s="436" t="s">
        <v>24080</v>
      </c>
      <c r="AMG3859" s="185"/>
      <c r="AMH3859" s="185"/>
      <c r="AMI3859" s="185"/>
      <c r="AMJ3859" s="185"/>
      <c r="AMK3859" s="185"/>
    </row>
    <row r="3860" spans="34:1025" x14ac:dyDescent="0.2">
      <c r="AH3860" s="434" t="s">
        <v>255</v>
      </c>
      <c r="AI3860" s="434">
        <v>27574703</v>
      </c>
      <c r="AJ3860" s="434">
        <v>2.8788999999999999E-2</v>
      </c>
      <c r="AK3860" s="436" t="s">
        <v>20165</v>
      </c>
      <c r="AM3860" s="434" t="s">
        <v>254</v>
      </c>
      <c r="AN3860" s="434">
        <v>9066207</v>
      </c>
      <c r="AO3860" s="434">
        <v>1.1568E-4</v>
      </c>
      <c r="AP3860" s="436" t="s">
        <v>24081</v>
      </c>
      <c r="AMG3860" s="185"/>
      <c r="AMH3860" s="185"/>
      <c r="AMI3860" s="185"/>
      <c r="AMJ3860" s="185"/>
      <c r="AMK3860" s="185"/>
    </row>
    <row r="3861" spans="34:1025" x14ac:dyDescent="0.2">
      <c r="AH3861" s="434" t="s">
        <v>255</v>
      </c>
      <c r="AI3861" s="434">
        <v>27617445</v>
      </c>
      <c r="AJ3861" s="434">
        <v>1.4943E-2</v>
      </c>
      <c r="AK3861" s="436" t="s">
        <v>20166</v>
      </c>
      <c r="AM3861" s="434" t="s">
        <v>254</v>
      </c>
      <c r="AN3861" s="434">
        <v>9066209</v>
      </c>
      <c r="AO3861" s="434">
        <v>0</v>
      </c>
      <c r="AP3861" s="436" t="s">
        <v>24082</v>
      </c>
      <c r="AMG3861" s="185"/>
      <c r="AMH3861" s="185"/>
      <c r="AMI3861" s="185"/>
      <c r="AMJ3861" s="185"/>
      <c r="AMK3861" s="185"/>
    </row>
    <row r="3862" spans="34:1025" x14ac:dyDescent="0.2">
      <c r="AH3862" s="434" t="s">
        <v>255</v>
      </c>
      <c r="AI3862" s="434">
        <v>27721719</v>
      </c>
      <c r="AJ3862" s="434">
        <v>2.1645999999999999E-2</v>
      </c>
      <c r="AK3862" s="436" t="s">
        <v>20167</v>
      </c>
      <c r="AM3862" s="434" t="s">
        <v>254</v>
      </c>
      <c r="AN3862" s="434">
        <v>9066210</v>
      </c>
      <c r="AO3862" s="434">
        <v>0</v>
      </c>
      <c r="AP3862" s="436" t="s">
        <v>24083</v>
      </c>
      <c r="AMG3862" s="185"/>
      <c r="AMH3862" s="185"/>
      <c r="AMI3862" s="185"/>
      <c r="AMJ3862" s="185"/>
      <c r="AMK3862" s="185"/>
    </row>
    <row r="3863" spans="34:1025" x14ac:dyDescent="0.2">
      <c r="AH3863" s="434" t="s">
        <v>255</v>
      </c>
      <c r="AI3863" s="434">
        <v>27777820</v>
      </c>
      <c r="AJ3863" s="434">
        <v>4.6952000000000001E-2</v>
      </c>
      <c r="AK3863" s="436" t="s">
        <v>20168</v>
      </c>
      <c r="AM3863" s="434" t="s">
        <v>254</v>
      </c>
      <c r="AN3863" s="434">
        <v>9067883</v>
      </c>
      <c r="AO3863" s="434">
        <v>1.1568E-4</v>
      </c>
      <c r="AP3863" s="436" t="s">
        <v>24084</v>
      </c>
      <c r="AMG3863" s="185"/>
      <c r="AMH3863" s="185"/>
      <c r="AMI3863" s="185"/>
      <c r="AMJ3863" s="185"/>
      <c r="AMK3863" s="185"/>
    </row>
    <row r="3864" spans="34:1025" x14ac:dyDescent="0.2">
      <c r="AH3864" s="434" t="s">
        <v>255</v>
      </c>
      <c r="AI3864" s="434">
        <v>27790351</v>
      </c>
      <c r="AJ3864" s="434">
        <v>1.4730999999999999E-2</v>
      </c>
      <c r="AK3864" s="436" t="s">
        <v>20169</v>
      </c>
      <c r="AM3864" s="434" t="s">
        <v>254</v>
      </c>
      <c r="AN3864" s="434">
        <v>9068546</v>
      </c>
      <c r="AO3864" s="434">
        <v>2.5308000000000001E-2</v>
      </c>
      <c r="AP3864" s="436" t="s">
        <v>24085</v>
      </c>
      <c r="AMG3864" s="185"/>
      <c r="AMH3864" s="185"/>
      <c r="AMI3864" s="185"/>
      <c r="AMJ3864" s="185"/>
      <c r="AMK3864" s="185"/>
    </row>
    <row r="3865" spans="34:1025" x14ac:dyDescent="0.2">
      <c r="AH3865" s="434" t="s">
        <v>255</v>
      </c>
      <c r="AI3865" s="434">
        <v>27797095</v>
      </c>
      <c r="AJ3865" s="434">
        <v>2.5595E-2</v>
      </c>
      <c r="AK3865" s="436" t="s">
        <v>20170</v>
      </c>
      <c r="AM3865" s="434" t="s">
        <v>254</v>
      </c>
      <c r="AN3865" s="434">
        <v>9068552</v>
      </c>
      <c r="AO3865" s="434">
        <v>2.2823000000000001E-3</v>
      </c>
      <c r="AP3865" s="436" t="s">
        <v>24086</v>
      </c>
      <c r="AMG3865" s="185"/>
      <c r="AMH3865" s="185"/>
      <c r="AMI3865" s="185"/>
      <c r="AMJ3865" s="185"/>
      <c r="AMK3865" s="185"/>
    </row>
    <row r="3866" spans="34:1025" x14ac:dyDescent="0.2">
      <c r="AH3866" s="434" t="s">
        <v>255</v>
      </c>
      <c r="AI3866" s="434">
        <v>27808256</v>
      </c>
      <c r="AJ3866" s="434">
        <v>4.2436000000000001E-2</v>
      </c>
      <c r="AK3866" s="436" t="s">
        <v>20171</v>
      </c>
      <c r="AM3866" s="434" t="s">
        <v>254</v>
      </c>
      <c r="AN3866" s="434">
        <v>9068748</v>
      </c>
      <c r="AO3866" s="434">
        <v>0</v>
      </c>
      <c r="AP3866" s="436" t="s">
        <v>18833</v>
      </c>
      <c r="AMG3866" s="185"/>
      <c r="AMH3866" s="185"/>
      <c r="AMI3866" s="185"/>
      <c r="AMJ3866" s="185"/>
      <c r="AMK3866" s="185"/>
    </row>
    <row r="3867" spans="34:1025" x14ac:dyDescent="0.2">
      <c r="AH3867" s="434" t="s">
        <v>255</v>
      </c>
      <c r="AI3867" s="434">
        <v>27825018</v>
      </c>
      <c r="AJ3867" s="434">
        <v>1.1116999999999999E-4</v>
      </c>
      <c r="AK3867" s="436" t="s">
        <v>20172</v>
      </c>
      <c r="AM3867" s="434" t="s">
        <v>254</v>
      </c>
      <c r="AN3867" s="434">
        <v>9089224</v>
      </c>
      <c r="AO3867" s="434">
        <v>2.8337999999999999E-2</v>
      </c>
      <c r="AP3867" s="436" t="s">
        <v>24087</v>
      </c>
      <c r="AMG3867" s="185"/>
      <c r="AMH3867" s="185"/>
      <c r="AMI3867" s="185"/>
      <c r="AMJ3867" s="185"/>
      <c r="AMK3867" s="185"/>
    </row>
    <row r="3868" spans="34:1025" x14ac:dyDescent="0.2">
      <c r="AH3868" s="434" t="s">
        <v>255</v>
      </c>
      <c r="AI3868" s="434">
        <v>27858737</v>
      </c>
      <c r="AJ3868" s="434">
        <v>1.4819E-3</v>
      </c>
      <c r="AK3868" s="436" t="s">
        <v>20173</v>
      </c>
      <c r="AM3868" s="434" t="s">
        <v>254</v>
      </c>
      <c r="AN3868" s="434">
        <v>9101131</v>
      </c>
      <c r="AO3868" s="434">
        <v>1.2756E-2</v>
      </c>
      <c r="AP3868" s="436" t="s">
        <v>24088</v>
      </c>
      <c r="AMG3868" s="185"/>
      <c r="AMH3868" s="185"/>
      <c r="AMI3868" s="185"/>
      <c r="AMJ3868" s="185"/>
      <c r="AMK3868" s="185"/>
    </row>
    <row r="3869" spans="34:1025" x14ac:dyDescent="0.2">
      <c r="AH3869" s="434" t="s">
        <v>255</v>
      </c>
      <c r="AI3869" s="434">
        <v>27901684</v>
      </c>
      <c r="AJ3869" s="434">
        <v>2.9326999999999999E-2</v>
      </c>
      <c r="AK3869" s="436" t="s">
        <v>20174</v>
      </c>
      <c r="AM3869" s="434" t="s">
        <v>254</v>
      </c>
      <c r="AN3869" s="434">
        <v>9101818</v>
      </c>
      <c r="AO3869" s="434">
        <v>1.6247999999999999E-2</v>
      </c>
      <c r="AP3869" s="436" t="s">
        <v>24089</v>
      </c>
      <c r="AMG3869" s="185"/>
      <c r="AMH3869" s="185"/>
      <c r="AMI3869" s="185"/>
      <c r="AMJ3869" s="185"/>
      <c r="AMK3869" s="185"/>
    </row>
    <row r="3870" spans="34:1025" x14ac:dyDescent="0.2">
      <c r="AH3870" s="434" t="s">
        <v>255</v>
      </c>
      <c r="AI3870" s="434">
        <v>27909232</v>
      </c>
      <c r="AJ3870" s="434">
        <v>3.5353999999999997E-2</v>
      </c>
      <c r="AK3870" s="436" t="s">
        <v>20175</v>
      </c>
      <c r="AM3870" s="434" t="s">
        <v>254</v>
      </c>
      <c r="AN3870" s="434">
        <v>9122056</v>
      </c>
      <c r="AO3870" s="434">
        <v>3.9399000000000003E-2</v>
      </c>
      <c r="AP3870" s="436" t="s">
        <v>24090</v>
      </c>
      <c r="AMG3870" s="185"/>
      <c r="AMH3870" s="185"/>
      <c r="AMI3870" s="185"/>
      <c r="AMJ3870" s="185"/>
      <c r="AMK3870" s="185"/>
    </row>
    <row r="3871" spans="34:1025" x14ac:dyDescent="0.2">
      <c r="AH3871" s="434" t="s">
        <v>255</v>
      </c>
      <c r="AI3871" s="434">
        <v>27910898</v>
      </c>
      <c r="AJ3871" s="434">
        <v>3.3806999999999997E-2</v>
      </c>
      <c r="AK3871" s="436" t="s">
        <v>20176</v>
      </c>
      <c r="AM3871" s="434" t="s">
        <v>254</v>
      </c>
      <c r="AN3871" s="434">
        <v>9141989</v>
      </c>
      <c r="AO3871" s="434">
        <v>4.3685000000000002E-2</v>
      </c>
      <c r="AP3871" s="436" t="s">
        <v>24091</v>
      </c>
      <c r="AMG3871" s="185"/>
      <c r="AMH3871" s="185"/>
      <c r="AMI3871" s="185"/>
      <c r="AMJ3871" s="185"/>
      <c r="AMK3871" s="185"/>
    </row>
    <row r="3872" spans="34:1025" x14ac:dyDescent="0.2">
      <c r="AH3872" s="434" t="s">
        <v>255</v>
      </c>
      <c r="AI3872" s="434">
        <v>27979746</v>
      </c>
      <c r="AJ3872" s="434">
        <v>0</v>
      </c>
      <c r="AK3872" s="436" t="s">
        <v>20177</v>
      </c>
      <c r="AM3872" s="434" t="s">
        <v>254</v>
      </c>
      <c r="AN3872" s="434">
        <v>9196912</v>
      </c>
      <c r="AO3872" s="434">
        <v>3.5200000000000002E-2</v>
      </c>
      <c r="AP3872" s="436" t="s">
        <v>24092</v>
      </c>
      <c r="AMG3872" s="185"/>
      <c r="AMH3872" s="185"/>
      <c r="AMI3872" s="185"/>
      <c r="AMJ3872" s="185"/>
      <c r="AMK3872" s="185"/>
    </row>
    <row r="3873" spans="34:1025" x14ac:dyDescent="0.2">
      <c r="AH3873" s="434" t="s">
        <v>255</v>
      </c>
      <c r="AI3873" s="434">
        <v>27984805</v>
      </c>
      <c r="AJ3873" s="434">
        <v>2.6519999999999998E-2</v>
      </c>
      <c r="AK3873" s="436" t="s">
        <v>20178</v>
      </c>
      <c r="AM3873" s="434" t="s">
        <v>254</v>
      </c>
      <c r="AN3873" s="434">
        <v>9196914</v>
      </c>
      <c r="AO3873" s="434">
        <v>2.9891999999999998E-2</v>
      </c>
      <c r="AP3873" s="436" t="s">
        <v>24093</v>
      </c>
      <c r="AMG3873" s="185"/>
      <c r="AMH3873" s="185"/>
      <c r="AMI3873" s="185"/>
      <c r="AMJ3873" s="185"/>
      <c r="AMK3873" s="185"/>
    </row>
    <row r="3874" spans="34:1025" x14ac:dyDescent="0.2">
      <c r="AH3874" s="434" t="s">
        <v>255</v>
      </c>
      <c r="AI3874" s="434">
        <v>27986883</v>
      </c>
      <c r="AJ3874" s="434">
        <v>0</v>
      </c>
      <c r="AK3874" s="436" t="s">
        <v>20179</v>
      </c>
      <c r="AM3874" s="434" t="s">
        <v>254</v>
      </c>
      <c r="AN3874" s="434">
        <v>9196993</v>
      </c>
      <c r="AO3874" s="434">
        <v>2.1236000000000001E-2</v>
      </c>
      <c r="AP3874" s="436" t="s">
        <v>24094</v>
      </c>
      <c r="AMG3874" s="185"/>
      <c r="AMH3874" s="185"/>
      <c r="AMI3874" s="185"/>
      <c r="AMJ3874" s="185"/>
      <c r="AMK3874" s="185"/>
    </row>
    <row r="3875" spans="34:1025" x14ac:dyDescent="0.2">
      <c r="AH3875" s="434" t="s">
        <v>255</v>
      </c>
      <c r="AI3875" s="434">
        <v>27998755</v>
      </c>
      <c r="AJ3875" s="434">
        <v>4.6731000000000002E-2</v>
      </c>
      <c r="AK3875" s="436" t="s">
        <v>20180</v>
      </c>
      <c r="AM3875" s="434" t="s">
        <v>254</v>
      </c>
      <c r="AN3875" s="434">
        <v>9197201</v>
      </c>
      <c r="AO3875" s="434">
        <v>3.6295000000000001E-2</v>
      </c>
      <c r="AP3875" s="436" t="s">
        <v>24095</v>
      </c>
      <c r="AMG3875" s="185"/>
      <c r="AMH3875" s="185"/>
      <c r="AMI3875" s="185"/>
      <c r="AMJ3875" s="185"/>
      <c r="AMK3875" s="185"/>
    </row>
    <row r="3876" spans="34:1025" x14ac:dyDescent="0.2">
      <c r="AH3876" s="434" t="s">
        <v>255</v>
      </c>
      <c r="AI3876" s="434">
        <v>27999857</v>
      </c>
      <c r="AJ3876" s="434">
        <v>2.9326999999999999E-2</v>
      </c>
      <c r="AK3876" s="436" t="s">
        <v>20181</v>
      </c>
      <c r="AM3876" s="434" t="s">
        <v>254</v>
      </c>
      <c r="AN3876" s="434">
        <v>9197325</v>
      </c>
      <c r="AO3876" s="434">
        <v>4.7162000000000003E-2</v>
      </c>
      <c r="AP3876" s="436" t="s">
        <v>24096</v>
      </c>
      <c r="AMG3876" s="185"/>
      <c r="AMH3876" s="185"/>
      <c r="AMI3876" s="185"/>
      <c r="AMJ3876" s="185"/>
      <c r="AMK3876" s="185"/>
    </row>
    <row r="3877" spans="34:1025" x14ac:dyDescent="0.2">
      <c r="AH3877" s="434" t="s">
        <v>255</v>
      </c>
      <c r="AI3877" s="434">
        <v>28023957</v>
      </c>
      <c r="AJ3877" s="434">
        <v>3.8057000000000001E-2</v>
      </c>
      <c r="AK3877" s="436" t="s">
        <v>20182</v>
      </c>
      <c r="AM3877" s="434" t="s">
        <v>254</v>
      </c>
      <c r="AN3877" s="434">
        <v>9207495</v>
      </c>
      <c r="AO3877" s="434">
        <v>1.8929000000000001E-3</v>
      </c>
      <c r="AP3877" s="436" t="s">
        <v>24097</v>
      </c>
      <c r="AMG3877" s="185"/>
      <c r="AMH3877" s="185"/>
      <c r="AMI3877" s="185"/>
      <c r="AMJ3877" s="185"/>
      <c r="AMK3877" s="185"/>
    </row>
    <row r="3878" spans="34:1025" x14ac:dyDescent="0.2">
      <c r="AH3878" s="434" t="s">
        <v>255</v>
      </c>
      <c r="AI3878" s="434">
        <v>28024063</v>
      </c>
      <c r="AJ3878" s="434">
        <v>2.3771E-3</v>
      </c>
      <c r="AK3878" s="436" t="s">
        <v>20183</v>
      </c>
      <c r="AM3878" s="434" t="s">
        <v>254</v>
      </c>
      <c r="AN3878" s="434">
        <v>9228166</v>
      </c>
      <c r="AO3878" s="434">
        <v>2.3937000000000001E-4</v>
      </c>
      <c r="AP3878" s="436" t="s">
        <v>24098</v>
      </c>
      <c r="AMG3878" s="185"/>
      <c r="AMH3878" s="185"/>
      <c r="AMI3878" s="185"/>
      <c r="AMJ3878" s="185"/>
      <c r="AMK3878" s="185"/>
    </row>
    <row r="3879" spans="34:1025" x14ac:dyDescent="0.2">
      <c r="AH3879" s="434" t="s">
        <v>255</v>
      </c>
      <c r="AI3879" s="434">
        <v>28040435</v>
      </c>
      <c r="AJ3879" s="434">
        <v>5.2856999999999999E-3</v>
      </c>
      <c r="AK3879" s="436" t="s">
        <v>20184</v>
      </c>
      <c r="AM3879" s="434" t="s">
        <v>254</v>
      </c>
      <c r="AN3879" s="434">
        <v>9229441</v>
      </c>
      <c r="AO3879" s="434">
        <v>1.2451E-2</v>
      </c>
      <c r="AP3879" s="436" t="s">
        <v>24099</v>
      </c>
      <c r="AMG3879" s="185"/>
      <c r="AMH3879" s="185"/>
      <c r="AMI3879" s="185"/>
      <c r="AMJ3879" s="185"/>
      <c r="AMK3879" s="185"/>
    </row>
    <row r="3880" spans="34:1025" x14ac:dyDescent="0.2">
      <c r="AH3880" s="434" t="s">
        <v>255</v>
      </c>
      <c r="AI3880" s="434">
        <v>28046211</v>
      </c>
      <c r="AJ3880" s="434">
        <v>6.5174999999999999E-3</v>
      </c>
      <c r="AK3880" s="436" t="s">
        <v>20185</v>
      </c>
      <c r="AM3880" s="434" t="s">
        <v>254</v>
      </c>
      <c r="AN3880" s="434">
        <v>9229885</v>
      </c>
      <c r="AO3880" s="434">
        <v>1.7141999999999999E-3</v>
      </c>
      <c r="AP3880" s="436" t="s">
        <v>24100</v>
      </c>
      <c r="AMG3880" s="185"/>
      <c r="AMH3880" s="185"/>
      <c r="AMI3880" s="185"/>
      <c r="AMJ3880" s="185"/>
      <c r="AMK3880" s="185"/>
    </row>
    <row r="3881" spans="34:1025" x14ac:dyDescent="0.2">
      <c r="AH3881" s="434" t="s">
        <v>255</v>
      </c>
      <c r="AI3881" s="434">
        <v>28058732</v>
      </c>
      <c r="AJ3881" s="434">
        <v>9.1596000000000004E-3</v>
      </c>
      <c r="AK3881" s="436" t="s">
        <v>20186</v>
      </c>
      <c r="AM3881" s="434" t="s">
        <v>254</v>
      </c>
      <c r="AN3881" s="434">
        <v>9229946</v>
      </c>
      <c r="AO3881" s="434">
        <v>9.4097E-3</v>
      </c>
      <c r="AP3881" s="436" t="s">
        <v>24101</v>
      </c>
      <c r="AMG3881" s="185"/>
      <c r="AMH3881" s="185"/>
      <c r="AMI3881" s="185"/>
      <c r="AMJ3881" s="185"/>
      <c r="AMK3881" s="185"/>
    </row>
    <row r="3882" spans="34:1025" x14ac:dyDescent="0.2">
      <c r="AH3882" s="434" t="s">
        <v>255</v>
      </c>
      <c r="AI3882" s="434">
        <v>28074917</v>
      </c>
      <c r="AJ3882" s="434">
        <v>1.1193E-2</v>
      </c>
      <c r="AK3882" s="436" t="s">
        <v>20187</v>
      </c>
      <c r="AM3882" s="434" t="s">
        <v>254</v>
      </c>
      <c r="AN3882" s="434">
        <v>9230725</v>
      </c>
      <c r="AO3882" s="434">
        <v>8.2430000000000003E-3</v>
      </c>
      <c r="AP3882" s="436" t="s">
        <v>24102</v>
      </c>
      <c r="AMG3882" s="185"/>
      <c r="AMH3882" s="185"/>
      <c r="AMI3882" s="185"/>
      <c r="AMJ3882" s="185"/>
      <c r="AMK3882" s="185"/>
    </row>
    <row r="3883" spans="34:1025" x14ac:dyDescent="0.2">
      <c r="AH3883" s="434" t="s">
        <v>255</v>
      </c>
      <c r="AI3883" s="434">
        <v>28113424</v>
      </c>
      <c r="AJ3883" s="434">
        <v>2.0745E-2</v>
      </c>
      <c r="AK3883" s="436" t="s">
        <v>20188</v>
      </c>
      <c r="AM3883" s="434" t="s">
        <v>254</v>
      </c>
      <c r="AN3883" s="434">
        <v>9230806</v>
      </c>
      <c r="AO3883" s="434">
        <v>0</v>
      </c>
      <c r="AP3883" s="436" t="s">
        <v>24103</v>
      </c>
      <c r="AMG3883" s="185"/>
      <c r="AMH3883" s="185"/>
      <c r="AMI3883" s="185"/>
      <c r="AMJ3883" s="185"/>
      <c r="AMK3883" s="185"/>
    </row>
    <row r="3884" spans="34:1025" x14ac:dyDescent="0.2">
      <c r="AH3884" s="434" t="s">
        <v>255</v>
      </c>
      <c r="AI3884" s="434">
        <v>28152921</v>
      </c>
      <c r="AJ3884" s="434">
        <v>9.7174999999999996E-4</v>
      </c>
      <c r="AK3884" s="436" t="s">
        <v>20189</v>
      </c>
      <c r="AM3884" s="434" t="s">
        <v>254</v>
      </c>
      <c r="AN3884" s="434">
        <v>9233956</v>
      </c>
      <c r="AO3884" s="434">
        <v>0</v>
      </c>
      <c r="AP3884" s="436" t="s">
        <v>24104</v>
      </c>
      <c r="AMG3884" s="185"/>
      <c r="AMH3884" s="185"/>
      <c r="AMI3884" s="185"/>
      <c r="AMJ3884" s="185"/>
      <c r="AMK3884" s="185"/>
    </row>
    <row r="3885" spans="34:1025" x14ac:dyDescent="0.2">
      <c r="AH3885" s="434" t="s">
        <v>255</v>
      </c>
      <c r="AI3885" s="434">
        <v>28153974</v>
      </c>
      <c r="AJ3885" s="434">
        <v>1.4819E-3</v>
      </c>
      <c r="AK3885" s="436" t="s">
        <v>20190</v>
      </c>
      <c r="AM3885" s="434" t="s">
        <v>254</v>
      </c>
      <c r="AN3885" s="434">
        <v>9235312</v>
      </c>
      <c r="AO3885" s="434">
        <v>1.3169E-2</v>
      </c>
      <c r="AP3885" s="436" t="s">
        <v>24105</v>
      </c>
      <c r="AMG3885" s="185"/>
      <c r="AMH3885" s="185"/>
      <c r="AMI3885" s="185"/>
      <c r="AMJ3885" s="185"/>
      <c r="AMK3885" s="185"/>
    </row>
    <row r="3886" spans="34:1025" x14ac:dyDescent="0.2">
      <c r="AH3886" s="434" t="s">
        <v>255</v>
      </c>
      <c r="AI3886" s="434">
        <v>28154363</v>
      </c>
      <c r="AJ3886" s="434">
        <v>4.6177000000000002E-4</v>
      </c>
      <c r="AK3886" s="436" t="s">
        <v>20191</v>
      </c>
      <c r="AM3886" s="434" t="s">
        <v>254</v>
      </c>
      <c r="AN3886" s="434">
        <v>9278966</v>
      </c>
      <c r="AO3886" s="434">
        <v>2.1236000000000001E-2</v>
      </c>
      <c r="AP3886" s="436" t="s">
        <v>24106</v>
      </c>
      <c r="AMG3886" s="185"/>
      <c r="AMH3886" s="185"/>
      <c r="AMI3886" s="185"/>
      <c r="AMJ3886" s="185"/>
      <c r="AMK3886" s="185"/>
    </row>
    <row r="3887" spans="34:1025" x14ac:dyDescent="0.2">
      <c r="AH3887" s="434" t="s">
        <v>255</v>
      </c>
      <c r="AI3887" s="434">
        <v>28161507</v>
      </c>
      <c r="AJ3887" s="434">
        <v>2.8073E-3</v>
      </c>
      <c r="AK3887" s="436" t="s">
        <v>20192</v>
      </c>
      <c r="AM3887" s="434" t="s">
        <v>254</v>
      </c>
      <c r="AN3887" s="434">
        <v>9281488</v>
      </c>
      <c r="AO3887" s="434">
        <v>2.673E-2</v>
      </c>
      <c r="AP3887" s="436" t="s">
        <v>24107</v>
      </c>
      <c r="AMG3887" s="185"/>
      <c r="AMH3887" s="185"/>
      <c r="AMI3887" s="185"/>
      <c r="AMJ3887" s="185"/>
      <c r="AMK3887" s="185"/>
    </row>
    <row r="3888" spans="34:1025" x14ac:dyDescent="0.2">
      <c r="AH3888" s="434" t="s">
        <v>255</v>
      </c>
      <c r="AI3888" s="434">
        <v>28167113</v>
      </c>
      <c r="AJ3888" s="434">
        <v>1.2488000000000001E-2</v>
      </c>
      <c r="AK3888" s="436" t="s">
        <v>20193</v>
      </c>
      <c r="AM3888" s="434" t="s">
        <v>254</v>
      </c>
      <c r="AN3888" s="434">
        <v>9287210</v>
      </c>
      <c r="AO3888" s="434">
        <v>0</v>
      </c>
      <c r="AP3888" s="436" t="s">
        <v>24108</v>
      </c>
      <c r="AMG3888" s="185"/>
      <c r="AMH3888" s="185"/>
      <c r="AMI3888" s="185"/>
      <c r="AMJ3888" s="185"/>
      <c r="AMK3888" s="185"/>
    </row>
    <row r="3889" spans="34:1025" x14ac:dyDescent="0.2">
      <c r="AH3889" s="434" t="s">
        <v>255</v>
      </c>
      <c r="AI3889" s="434">
        <v>28186712</v>
      </c>
      <c r="AJ3889" s="434">
        <v>3.9222E-2</v>
      </c>
      <c r="AK3889" s="436" t="s">
        <v>20194</v>
      </c>
      <c r="AM3889" s="434" t="s">
        <v>254</v>
      </c>
      <c r="AN3889" s="434">
        <v>9293310</v>
      </c>
      <c r="AO3889" s="434">
        <v>3.7444999999999999E-2</v>
      </c>
      <c r="AP3889" s="436" t="s">
        <v>24109</v>
      </c>
      <c r="AMG3889" s="185"/>
      <c r="AMH3889" s="185"/>
      <c r="AMI3889" s="185"/>
      <c r="AMJ3889" s="185"/>
      <c r="AMK3889" s="185"/>
    </row>
    <row r="3890" spans="34:1025" x14ac:dyDescent="0.2">
      <c r="AH3890" s="434" t="s">
        <v>255</v>
      </c>
      <c r="AI3890" s="434">
        <v>28199241</v>
      </c>
      <c r="AJ3890" s="434">
        <v>1.6436999999999999E-3</v>
      </c>
      <c r="AK3890" s="436" t="s">
        <v>20195</v>
      </c>
      <c r="AM3890" s="434" t="s">
        <v>254</v>
      </c>
      <c r="AN3890" s="434">
        <v>9306588</v>
      </c>
      <c r="AO3890" s="434">
        <v>7.0247E-3</v>
      </c>
      <c r="AP3890" s="436" t="s">
        <v>24110</v>
      </c>
      <c r="AMG3890" s="185"/>
      <c r="AMH3890" s="185"/>
      <c r="AMI3890" s="185"/>
      <c r="AMJ3890" s="185"/>
      <c r="AMK3890" s="185"/>
    </row>
    <row r="3891" spans="34:1025" x14ac:dyDescent="0.2">
      <c r="AH3891" s="434" t="s">
        <v>255</v>
      </c>
      <c r="AI3891" s="434">
        <v>28202458</v>
      </c>
      <c r="AJ3891" s="434">
        <v>4.7613999999999997E-2</v>
      </c>
      <c r="AK3891" s="436" t="s">
        <v>20196</v>
      </c>
      <c r="AM3891" s="434" t="s">
        <v>254</v>
      </c>
      <c r="AN3891" s="434">
        <v>9306758</v>
      </c>
      <c r="AO3891" s="434">
        <v>0</v>
      </c>
      <c r="AP3891" s="436" t="s">
        <v>24111</v>
      </c>
      <c r="AMG3891" s="185"/>
      <c r="AMH3891" s="185"/>
      <c r="AMI3891" s="185"/>
      <c r="AMJ3891" s="185"/>
      <c r="AMK3891" s="185"/>
    </row>
    <row r="3892" spans="34:1025" x14ac:dyDescent="0.2">
      <c r="AH3892" s="434" t="s">
        <v>255</v>
      </c>
      <c r="AI3892" s="434">
        <v>28210705</v>
      </c>
      <c r="AJ3892" s="434">
        <v>1.5424E-2</v>
      </c>
      <c r="AK3892" s="436" t="s">
        <v>20197</v>
      </c>
      <c r="AM3892" s="434" t="s">
        <v>254</v>
      </c>
      <c r="AN3892" s="434">
        <v>9309532</v>
      </c>
      <c r="AO3892" s="434">
        <v>1.7985000000000001E-2</v>
      </c>
      <c r="AP3892" s="436" t="s">
        <v>24112</v>
      </c>
      <c r="AMG3892" s="185"/>
      <c r="AMH3892" s="185"/>
      <c r="AMI3892" s="185"/>
      <c r="AMJ3892" s="185"/>
      <c r="AMK3892" s="185"/>
    </row>
    <row r="3893" spans="34:1025" x14ac:dyDescent="0.2">
      <c r="AH3893" s="434" t="s">
        <v>255</v>
      </c>
      <c r="AI3893" s="434">
        <v>28218629</v>
      </c>
      <c r="AJ3893" s="434">
        <v>2.1160999999999999E-2</v>
      </c>
      <c r="AK3893" s="436" t="s">
        <v>20198</v>
      </c>
      <c r="AM3893" s="434" t="s">
        <v>254</v>
      </c>
      <c r="AN3893" s="434">
        <v>9318858</v>
      </c>
      <c r="AO3893" s="434">
        <v>0</v>
      </c>
      <c r="AP3893" s="436" t="s">
        <v>24113</v>
      </c>
      <c r="AMG3893" s="185"/>
      <c r="AMH3893" s="185"/>
      <c r="AMI3893" s="185"/>
      <c r="AMJ3893" s="185"/>
      <c r="AMK3893" s="185"/>
    </row>
    <row r="3894" spans="34:1025" x14ac:dyDescent="0.2">
      <c r="AH3894" s="434" t="s">
        <v>255</v>
      </c>
      <c r="AI3894" s="434">
        <v>28226413</v>
      </c>
      <c r="AJ3894" s="434">
        <v>2.2744E-2</v>
      </c>
      <c r="AK3894" s="436" t="s">
        <v>20199</v>
      </c>
      <c r="AM3894" s="434" t="s">
        <v>254</v>
      </c>
      <c r="AN3894" s="434">
        <v>9322377</v>
      </c>
      <c r="AO3894" s="434">
        <v>2.8587999999999999E-3</v>
      </c>
      <c r="AP3894" s="436" t="s">
        <v>24114</v>
      </c>
      <c r="AMG3894" s="185"/>
      <c r="AMH3894" s="185"/>
      <c r="AMI3894" s="185"/>
      <c r="AMJ3894" s="185"/>
      <c r="AMK3894" s="185"/>
    </row>
    <row r="3895" spans="34:1025" x14ac:dyDescent="0.2">
      <c r="AH3895" s="434" t="s">
        <v>255</v>
      </c>
      <c r="AI3895" s="434">
        <v>28229543</v>
      </c>
      <c r="AJ3895" s="434">
        <v>3.5709999999999999E-2</v>
      </c>
      <c r="AK3895" s="436" t="s">
        <v>20200</v>
      </c>
      <c r="AM3895" s="434" t="s">
        <v>254</v>
      </c>
      <c r="AN3895" s="434">
        <v>9330104</v>
      </c>
      <c r="AO3895" s="434">
        <v>2.6141999999999999E-2</v>
      </c>
      <c r="AP3895" s="436" t="s">
        <v>24115</v>
      </c>
      <c r="AMG3895" s="185"/>
      <c r="AMH3895" s="185"/>
      <c r="AMI3895" s="185"/>
      <c r="AMJ3895" s="185"/>
      <c r="AMK3895" s="185"/>
    </row>
    <row r="3896" spans="34:1025" x14ac:dyDescent="0.2">
      <c r="AH3896" s="434" t="s">
        <v>255</v>
      </c>
      <c r="AI3896" s="434">
        <v>28283655</v>
      </c>
      <c r="AJ3896" s="434">
        <v>2.4752E-2</v>
      </c>
      <c r="AK3896" s="436" t="s">
        <v>20201</v>
      </c>
      <c r="AM3896" s="434" t="s">
        <v>254</v>
      </c>
      <c r="AN3896" s="434">
        <v>9330105</v>
      </c>
      <c r="AO3896" s="434">
        <v>2.5700000000000001E-2</v>
      </c>
      <c r="AP3896" s="436" t="s">
        <v>24116</v>
      </c>
      <c r="AMG3896" s="185"/>
      <c r="AMH3896" s="185"/>
      <c r="AMI3896" s="185"/>
      <c r="AMJ3896" s="185"/>
      <c r="AMK3896" s="185"/>
    </row>
    <row r="3897" spans="34:1025" x14ac:dyDescent="0.2">
      <c r="AH3897" s="434" t="s">
        <v>255</v>
      </c>
      <c r="AI3897" s="434">
        <v>28287986</v>
      </c>
      <c r="AJ3897" s="434">
        <v>4.3450000000000003E-2</v>
      </c>
      <c r="AK3897" s="436" t="s">
        <v>20202</v>
      </c>
      <c r="AM3897" s="434" t="s">
        <v>254</v>
      </c>
      <c r="AN3897" s="434">
        <v>9330132</v>
      </c>
      <c r="AO3897" s="434">
        <v>8.2430000000000003E-3</v>
      </c>
      <c r="AP3897" s="436" t="s">
        <v>24117</v>
      </c>
      <c r="AMG3897" s="185"/>
      <c r="AMH3897" s="185"/>
      <c r="AMI3897" s="185"/>
      <c r="AMJ3897" s="185"/>
      <c r="AMK3897" s="185"/>
    </row>
    <row r="3898" spans="34:1025" x14ac:dyDescent="0.2">
      <c r="AH3898" s="434" t="s">
        <v>255</v>
      </c>
      <c r="AI3898" s="434">
        <v>28288858</v>
      </c>
      <c r="AJ3898" s="434">
        <v>3.2965000000000001E-2</v>
      </c>
      <c r="AK3898" s="436" t="s">
        <v>20203</v>
      </c>
      <c r="AM3898" s="434" t="s">
        <v>254</v>
      </c>
      <c r="AN3898" s="434">
        <v>9331955</v>
      </c>
      <c r="AO3898" s="434">
        <v>2.6638999999999999E-2</v>
      </c>
      <c r="AP3898" s="436" t="s">
        <v>24118</v>
      </c>
      <c r="AMG3898" s="185"/>
      <c r="AMH3898" s="185"/>
      <c r="AMI3898" s="185"/>
      <c r="AMJ3898" s="185"/>
      <c r="AMK3898" s="185"/>
    </row>
    <row r="3899" spans="34:1025" x14ac:dyDescent="0.2">
      <c r="AH3899" s="434" t="s">
        <v>255</v>
      </c>
      <c r="AI3899" s="434">
        <v>28288859</v>
      </c>
      <c r="AJ3899" s="434">
        <v>1.2488000000000001E-2</v>
      </c>
      <c r="AK3899" s="436" t="s">
        <v>20204</v>
      </c>
      <c r="AM3899" s="434" t="s">
        <v>254</v>
      </c>
      <c r="AN3899" s="434">
        <v>9331965</v>
      </c>
      <c r="AO3899" s="434">
        <v>1.2451E-2</v>
      </c>
      <c r="AP3899" s="436" t="s">
        <v>24119</v>
      </c>
      <c r="AMG3899" s="185"/>
      <c r="AMH3899" s="185"/>
      <c r="AMI3899" s="185"/>
      <c r="AMJ3899" s="185"/>
      <c r="AMK3899" s="185"/>
    </row>
    <row r="3900" spans="34:1025" x14ac:dyDescent="0.2">
      <c r="AH3900" s="434" t="s">
        <v>255</v>
      </c>
      <c r="AI3900" s="434">
        <v>28289981</v>
      </c>
      <c r="AJ3900" s="434">
        <v>3.9734999999999999E-2</v>
      </c>
      <c r="AK3900" s="436" t="s">
        <v>20205</v>
      </c>
      <c r="AM3900" s="434" t="s">
        <v>254</v>
      </c>
      <c r="AN3900" s="434">
        <v>9331966</v>
      </c>
      <c r="AO3900" s="434">
        <v>4.5478999999999999E-2</v>
      </c>
      <c r="AP3900" s="436" t="s">
        <v>24120</v>
      </c>
      <c r="AMG3900" s="185"/>
      <c r="AMH3900" s="185"/>
      <c r="AMI3900" s="185"/>
      <c r="AMJ3900" s="185"/>
      <c r="AMK3900" s="185"/>
    </row>
    <row r="3901" spans="34:1025" x14ac:dyDescent="0.2">
      <c r="AH3901" s="434" t="s">
        <v>255</v>
      </c>
      <c r="AI3901" s="434">
        <v>28290448</v>
      </c>
      <c r="AJ3901" s="434">
        <v>3.6352000000000002E-2</v>
      </c>
      <c r="AK3901" s="436" t="s">
        <v>20206</v>
      </c>
      <c r="AM3901" s="434" t="s">
        <v>254</v>
      </c>
      <c r="AN3901" s="434">
        <v>9331983</v>
      </c>
      <c r="AO3901" s="434">
        <v>4.9299000000000003E-2</v>
      </c>
      <c r="AP3901" s="436" t="s">
        <v>24121</v>
      </c>
      <c r="AMG3901" s="185"/>
      <c r="AMH3901" s="185"/>
      <c r="AMI3901" s="185"/>
      <c r="AMJ3901" s="185"/>
      <c r="AMK3901" s="185"/>
    </row>
    <row r="3902" spans="34:1025" x14ac:dyDescent="0.2">
      <c r="AH3902" s="434" t="s">
        <v>255</v>
      </c>
      <c r="AI3902" s="434">
        <v>28295584</v>
      </c>
      <c r="AJ3902" s="434">
        <v>1.7243000000000001E-2</v>
      </c>
      <c r="AK3902" s="436" t="s">
        <v>20207</v>
      </c>
      <c r="AM3902" s="434" t="s">
        <v>254</v>
      </c>
      <c r="AN3902" s="434">
        <v>9332055</v>
      </c>
      <c r="AO3902" s="434">
        <v>3.1106000000000002E-2</v>
      </c>
      <c r="AP3902" s="436" t="s">
        <v>24122</v>
      </c>
      <c r="AMG3902" s="185"/>
      <c r="AMH3902" s="185"/>
      <c r="AMI3902" s="185"/>
      <c r="AMJ3902" s="185"/>
      <c r="AMK3902" s="185"/>
    </row>
    <row r="3903" spans="34:1025" x14ac:dyDescent="0.2">
      <c r="AH3903" s="434" t="s">
        <v>255</v>
      </c>
      <c r="AI3903" s="434">
        <v>28312300</v>
      </c>
      <c r="AJ3903" s="434">
        <v>2.6519999999999998E-2</v>
      </c>
      <c r="AK3903" s="436" t="s">
        <v>20208</v>
      </c>
      <c r="AM3903" s="434" t="s">
        <v>254</v>
      </c>
      <c r="AN3903" s="434">
        <v>9373229</v>
      </c>
      <c r="AO3903" s="434">
        <v>1.7866E-2</v>
      </c>
      <c r="AP3903" s="436" t="s">
        <v>24123</v>
      </c>
      <c r="AMG3903" s="185"/>
      <c r="AMH3903" s="185"/>
      <c r="AMI3903" s="185"/>
      <c r="AMJ3903" s="185"/>
      <c r="AMK3903" s="185"/>
    </row>
    <row r="3904" spans="34:1025" x14ac:dyDescent="0.2">
      <c r="AH3904" s="434" t="s">
        <v>255</v>
      </c>
      <c r="AI3904" s="434">
        <v>28314526</v>
      </c>
      <c r="AJ3904" s="434">
        <v>3.4577999999999998E-2</v>
      </c>
      <c r="AK3904" s="436" t="s">
        <v>20209</v>
      </c>
      <c r="AM3904" s="434" t="s">
        <v>254</v>
      </c>
      <c r="AN3904" s="434">
        <v>9373247</v>
      </c>
      <c r="AO3904" s="434">
        <v>4.0696999999999997E-2</v>
      </c>
      <c r="AP3904" s="436" t="s">
        <v>24124</v>
      </c>
      <c r="AMG3904" s="185"/>
      <c r="AMH3904" s="185"/>
      <c r="AMI3904" s="185"/>
      <c r="AMJ3904" s="185"/>
      <c r="AMK3904" s="185"/>
    </row>
    <row r="3905" spans="34:1025" x14ac:dyDescent="0.2">
      <c r="AH3905" s="434" t="s">
        <v>255</v>
      </c>
      <c r="AI3905" s="434">
        <v>28339980</v>
      </c>
      <c r="AJ3905" s="434">
        <v>2.7782999999999999E-2</v>
      </c>
      <c r="AK3905" s="436" t="s">
        <v>20210</v>
      </c>
      <c r="AM3905" s="434" t="s">
        <v>254</v>
      </c>
      <c r="AN3905" s="434">
        <v>9373262</v>
      </c>
      <c r="AO3905" s="434">
        <v>4.8174000000000002E-2</v>
      </c>
      <c r="AP3905" s="436" t="s">
        <v>24125</v>
      </c>
      <c r="AMG3905" s="185"/>
      <c r="AMH3905" s="185"/>
      <c r="AMI3905" s="185"/>
      <c r="AMJ3905" s="185"/>
      <c r="AMK3905" s="185"/>
    </row>
    <row r="3906" spans="34:1025" x14ac:dyDescent="0.2">
      <c r="AH3906" s="434" t="s">
        <v>255</v>
      </c>
      <c r="AI3906" s="434">
        <v>28374548</v>
      </c>
      <c r="AJ3906" s="434">
        <v>1.0253E-2</v>
      </c>
      <c r="AK3906" s="436" t="s">
        <v>20211</v>
      </c>
      <c r="AM3906" s="434" t="s">
        <v>254</v>
      </c>
      <c r="AN3906" s="434">
        <v>9407231</v>
      </c>
      <c r="AO3906" s="434">
        <v>3.8238E-3</v>
      </c>
      <c r="AP3906" s="436" t="s">
        <v>24126</v>
      </c>
      <c r="AMG3906" s="185"/>
      <c r="AMH3906" s="185"/>
      <c r="AMI3906" s="185"/>
      <c r="AMJ3906" s="185"/>
      <c r="AMK3906" s="185"/>
    </row>
    <row r="3907" spans="34:1025" x14ac:dyDescent="0.2">
      <c r="AH3907" s="434" t="s">
        <v>255</v>
      </c>
      <c r="AI3907" s="434">
        <v>28393675</v>
      </c>
      <c r="AJ3907" s="434">
        <v>1.4253E-2</v>
      </c>
      <c r="AK3907" s="436" t="s">
        <v>20212</v>
      </c>
      <c r="AM3907" s="434" t="s">
        <v>254</v>
      </c>
      <c r="AN3907" s="434">
        <v>9408409</v>
      </c>
      <c r="AO3907" s="434">
        <v>2.1912999999999998E-2</v>
      </c>
      <c r="AP3907" s="436" t="s">
        <v>24127</v>
      </c>
      <c r="AMG3907" s="185"/>
      <c r="AMH3907" s="185"/>
      <c r="AMI3907" s="185"/>
      <c r="AMJ3907" s="185"/>
      <c r="AMK3907" s="185"/>
    </row>
    <row r="3908" spans="34:1025" x14ac:dyDescent="0.2">
      <c r="AH3908" s="434" t="s">
        <v>255</v>
      </c>
      <c r="AI3908" s="434">
        <v>28393952</v>
      </c>
      <c r="AJ3908" s="434">
        <v>4.9176999999999998E-2</v>
      </c>
      <c r="AK3908" s="436" t="s">
        <v>20213</v>
      </c>
      <c r="AM3908" s="434" t="s">
        <v>254</v>
      </c>
      <c r="AN3908" s="434">
        <v>9408740</v>
      </c>
      <c r="AO3908" s="434">
        <v>6.4974999999999998E-3</v>
      </c>
      <c r="AP3908" s="436" t="s">
        <v>24128</v>
      </c>
      <c r="AMG3908" s="185"/>
      <c r="AMH3908" s="185"/>
      <c r="AMI3908" s="185"/>
      <c r="AMJ3908" s="185"/>
      <c r="AMK3908" s="185"/>
    </row>
    <row r="3909" spans="34:1025" x14ac:dyDescent="0.2">
      <c r="AH3909" s="434" t="s">
        <v>255</v>
      </c>
      <c r="AI3909" s="434">
        <v>28406435</v>
      </c>
      <c r="AJ3909" s="434">
        <v>2.0606000000000001E-3</v>
      </c>
      <c r="AK3909" s="436" t="s">
        <v>20214</v>
      </c>
      <c r="AM3909" s="434" t="s">
        <v>254</v>
      </c>
      <c r="AN3909" s="434">
        <v>9410456</v>
      </c>
      <c r="AO3909" s="434">
        <v>5.2012999999999998E-3</v>
      </c>
      <c r="AP3909" s="436" t="s">
        <v>24129</v>
      </c>
      <c r="AMG3909" s="185"/>
      <c r="AMH3909" s="185"/>
      <c r="AMI3909" s="185"/>
      <c r="AMJ3909" s="185"/>
      <c r="AMK3909" s="185"/>
    </row>
    <row r="3910" spans="34:1025" x14ac:dyDescent="0.2">
      <c r="AH3910" s="434" t="s">
        <v>255</v>
      </c>
      <c r="AI3910" s="434">
        <v>28420352</v>
      </c>
      <c r="AJ3910" s="434">
        <v>1.1553000000000001E-2</v>
      </c>
      <c r="AK3910" s="436" t="s">
        <v>20215</v>
      </c>
      <c r="AM3910" s="434" t="s">
        <v>254</v>
      </c>
      <c r="AN3910" s="434">
        <v>9410927</v>
      </c>
      <c r="AO3910" s="434">
        <v>3.7026999999999997E-2</v>
      </c>
      <c r="AP3910" s="436" t="s">
        <v>24130</v>
      </c>
      <c r="AMG3910" s="185"/>
      <c r="AMH3910" s="185"/>
      <c r="AMI3910" s="185"/>
      <c r="AMJ3910" s="185"/>
      <c r="AMK3910" s="185"/>
    </row>
    <row r="3911" spans="34:1025" x14ac:dyDescent="0.2">
      <c r="AH3911" s="434" t="s">
        <v>255</v>
      </c>
      <c r="AI3911" s="434">
        <v>28462350</v>
      </c>
      <c r="AJ3911" s="434">
        <v>1.1553000000000001E-2</v>
      </c>
      <c r="AK3911" s="436" t="s">
        <v>20216</v>
      </c>
      <c r="AM3911" s="434" t="s">
        <v>254</v>
      </c>
      <c r="AN3911" s="434">
        <v>9422941</v>
      </c>
      <c r="AO3911" s="434">
        <v>1.7354000000000001E-2</v>
      </c>
      <c r="AP3911" s="436" t="s">
        <v>24131</v>
      </c>
      <c r="AMG3911" s="185"/>
      <c r="AMH3911" s="185"/>
      <c r="AMI3911" s="185"/>
      <c r="AMJ3911" s="185"/>
      <c r="AMK3911" s="185"/>
    </row>
    <row r="3912" spans="34:1025" x14ac:dyDescent="0.2">
      <c r="AH3912" s="434" t="s">
        <v>255</v>
      </c>
      <c r="AI3912" s="434">
        <v>28463075</v>
      </c>
      <c r="AJ3912" s="434">
        <v>8.1612000000000004E-3</v>
      </c>
      <c r="AK3912" s="436" t="s">
        <v>20217</v>
      </c>
      <c r="AM3912" s="434" t="s">
        <v>254</v>
      </c>
      <c r="AN3912" s="434">
        <v>9432116</v>
      </c>
      <c r="AO3912" s="434">
        <v>1.5268E-2</v>
      </c>
      <c r="AP3912" s="436" t="s">
        <v>24132</v>
      </c>
      <c r="AMG3912" s="185"/>
      <c r="AMH3912" s="185"/>
      <c r="AMI3912" s="185"/>
      <c r="AMJ3912" s="185"/>
      <c r="AMK3912" s="185"/>
    </row>
    <row r="3913" spans="34:1025" x14ac:dyDescent="0.2">
      <c r="AH3913" s="434" t="s">
        <v>255</v>
      </c>
      <c r="AI3913" s="434">
        <v>28471160</v>
      </c>
      <c r="AJ3913" s="434">
        <v>3.5390999999999999E-3</v>
      </c>
      <c r="AK3913" s="436" t="s">
        <v>20218</v>
      </c>
      <c r="AM3913" s="434" t="s">
        <v>254</v>
      </c>
      <c r="AN3913" s="434">
        <v>9435561</v>
      </c>
      <c r="AO3913" s="434">
        <v>0</v>
      </c>
      <c r="AP3913" s="436" t="s">
        <v>24133</v>
      </c>
      <c r="AMG3913" s="185"/>
      <c r="AMH3913" s="185"/>
      <c r="AMI3913" s="185"/>
      <c r="AMJ3913" s="185"/>
      <c r="AMK3913" s="185"/>
    </row>
    <row r="3914" spans="34:1025" x14ac:dyDescent="0.2">
      <c r="AH3914" s="434" t="s">
        <v>255</v>
      </c>
      <c r="AI3914" s="434">
        <v>28479248</v>
      </c>
      <c r="AJ3914" s="434">
        <v>4.8876000000000003E-2</v>
      </c>
      <c r="AK3914" s="436" t="s">
        <v>20219</v>
      </c>
      <c r="AM3914" s="434" t="s">
        <v>254</v>
      </c>
      <c r="AN3914" s="434">
        <v>9438171</v>
      </c>
      <c r="AO3914" s="434">
        <v>4.2127999999999999E-2</v>
      </c>
      <c r="AP3914" s="436" t="s">
        <v>24134</v>
      </c>
      <c r="AMG3914" s="185"/>
      <c r="AMH3914" s="185"/>
      <c r="AMI3914" s="185"/>
      <c r="AMJ3914" s="185"/>
      <c r="AMK3914" s="185"/>
    </row>
    <row r="3915" spans="34:1025" x14ac:dyDescent="0.2">
      <c r="AH3915" s="434" t="s">
        <v>255</v>
      </c>
      <c r="AI3915" s="434">
        <v>28481791</v>
      </c>
      <c r="AJ3915" s="434">
        <v>1.0253E-2</v>
      </c>
      <c r="AK3915" s="436" t="s">
        <v>20220</v>
      </c>
      <c r="AM3915" s="434" t="s">
        <v>254</v>
      </c>
      <c r="AN3915" s="434">
        <v>9474155</v>
      </c>
      <c r="AO3915" s="434">
        <v>4.4918E-2</v>
      </c>
      <c r="AP3915" s="436" t="s">
        <v>24135</v>
      </c>
      <c r="AMG3915" s="185"/>
      <c r="AMH3915" s="185"/>
      <c r="AMI3915" s="185"/>
      <c r="AMJ3915" s="185"/>
      <c r="AMK3915" s="185"/>
    </row>
    <row r="3916" spans="34:1025" x14ac:dyDescent="0.2">
      <c r="AH3916" s="434" t="s">
        <v>255</v>
      </c>
      <c r="AI3916" s="434">
        <v>28481798</v>
      </c>
      <c r="AJ3916" s="434">
        <v>2.8521000000000001E-2</v>
      </c>
      <c r="AK3916" s="436" t="s">
        <v>20221</v>
      </c>
      <c r="AM3916" s="434" t="s">
        <v>254</v>
      </c>
      <c r="AN3916" s="434">
        <v>9489333</v>
      </c>
      <c r="AO3916" s="434">
        <v>1.1568E-4</v>
      </c>
      <c r="AP3916" s="436" t="s">
        <v>24136</v>
      </c>
      <c r="AMG3916" s="185"/>
      <c r="AMH3916" s="185"/>
      <c r="AMI3916" s="185"/>
      <c r="AMJ3916" s="185"/>
      <c r="AMK3916" s="185"/>
    </row>
    <row r="3917" spans="34:1025" x14ac:dyDescent="0.2">
      <c r="AH3917" s="434" t="s">
        <v>255</v>
      </c>
      <c r="AI3917" s="434">
        <v>28494296</v>
      </c>
      <c r="AJ3917" s="434">
        <v>2.5463E-2</v>
      </c>
      <c r="AK3917" s="436" t="s">
        <v>20222</v>
      </c>
      <c r="AM3917" s="434" t="s">
        <v>254</v>
      </c>
      <c r="AN3917" s="434">
        <v>9491151</v>
      </c>
      <c r="AO3917" s="434">
        <v>0</v>
      </c>
      <c r="AP3917" s="436" t="s">
        <v>24137</v>
      </c>
      <c r="AMG3917" s="185"/>
      <c r="AMH3917" s="185"/>
      <c r="AMI3917" s="185"/>
      <c r="AMJ3917" s="185"/>
      <c r="AMK3917" s="185"/>
    </row>
    <row r="3918" spans="34:1025" x14ac:dyDescent="0.2">
      <c r="AH3918" s="434" t="s">
        <v>255</v>
      </c>
      <c r="AI3918" s="434">
        <v>28521521</v>
      </c>
      <c r="AJ3918" s="434">
        <v>2.2436999999999999E-2</v>
      </c>
      <c r="AK3918" s="436" t="s">
        <v>20223</v>
      </c>
      <c r="AM3918" s="434" t="s">
        <v>254</v>
      </c>
      <c r="AN3918" s="434">
        <v>9500524</v>
      </c>
      <c r="AO3918" s="434">
        <v>3.2814000000000003E-2</v>
      </c>
      <c r="AP3918" s="436" t="s">
        <v>24138</v>
      </c>
      <c r="AMG3918" s="185"/>
      <c r="AMH3918" s="185"/>
      <c r="AMI3918" s="185"/>
      <c r="AMJ3918" s="185"/>
      <c r="AMK3918" s="185"/>
    </row>
    <row r="3919" spans="34:1025" x14ac:dyDescent="0.2">
      <c r="AH3919" s="434" t="s">
        <v>255</v>
      </c>
      <c r="AI3919" s="434">
        <v>28563210</v>
      </c>
      <c r="AJ3919" s="434">
        <v>1.6022999999999999E-2</v>
      </c>
      <c r="AK3919" s="436" t="s">
        <v>20224</v>
      </c>
      <c r="AM3919" s="434" t="s">
        <v>254</v>
      </c>
      <c r="AN3919" s="434">
        <v>9507132</v>
      </c>
      <c r="AO3919" s="434">
        <v>2.3578000000000002E-2</v>
      </c>
      <c r="AP3919" s="436" t="s">
        <v>24139</v>
      </c>
      <c r="AMG3919" s="185"/>
      <c r="AMH3919" s="185"/>
      <c r="AMI3919" s="185"/>
      <c r="AMJ3919" s="185"/>
      <c r="AMK3919" s="185"/>
    </row>
    <row r="3920" spans="34:1025" x14ac:dyDescent="0.2">
      <c r="AH3920" s="434" t="s">
        <v>255</v>
      </c>
      <c r="AI3920" s="434">
        <v>28605873</v>
      </c>
      <c r="AJ3920" s="434">
        <v>2.6058000000000001E-2</v>
      </c>
      <c r="AK3920" s="436" t="s">
        <v>20225</v>
      </c>
      <c r="AM3920" s="434" t="s">
        <v>254</v>
      </c>
      <c r="AN3920" s="434">
        <v>9523293</v>
      </c>
      <c r="AO3920" s="434">
        <v>3.5043999999999999E-2</v>
      </c>
      <c r="AP3920" s="436" t="s">
        <v>18840</v>
      </c>
      <c r="AMG3920" s="185"/>
      <c r="AMH3920" s="185"/>
      <c r="AMI3920" s="185"/>
      <c r="AMJ3920" s="185"/>
      <c r="AMK3920" s="185"/>
    </row>
    <row r="3921" spans="34:1025" x14ac:dyDescent="0.2">
      <c r="AH3921" s="434" t="s">
        <v>255</v>
      </c>
      <c r="AI3921" s="434">
        <v>28618019</v>
      </c>
      <c r="AJ3921" s="434">
        <v>3.8637999999999999E-2</v>
      </c>
      <c r="AK3921" s="436" t="s">
        <v>20226</v>
      </c>
      <c r="AM3921" s="434" t="s">
        <v>254</v>
      </c>
      <c r="AN3921" s="434">
        <v>9559368</v>
      </c>
      <c r="AO3921" s="434">
        <v>4.7442999999999999E-2</v>
      </c>
      <c r="AP3921" s="436" t="s">
        <v>24140</v>
      </c>
      <c r="AMG3921" s="185"/>
      <c r="AMH3921" s="185"/>
      <c r="AMI3921" s="185"/>
      <c r="AMJ3921" s="185"/>
      <c r="AMK3921" s="185"/>
    </row>
    <row r="3922" spans="34:1025" x14ac:dyDescent="0.2">
      <c r="AH3922" s="434" t="s">
        <v>255</v>
      </c>
      <c r="AI3922" s="434">
        <v>28654218</v>
      </c>
      <c r="AJ3922" s="434">
        <v>4.3811999999999997E-2</v>
      </c>
      <c r="AK3922" s="436" t="s">
        <v>20227</v>
      </c>
      <c r="AM3922" s="434" t="s">
        <v>254</v>
      </c>
      <c r="AN3922" s="434">
        <v>9559403</v>
      </c>
      <c r="AO3922" s="434">
        <v>2.3321000000000001E-2</v>
      </c>
      <c r="AP3922" s="436" t="s">
        <v>24141</v>
      </c>
      <c r="AMG3922" s="185"/>
      <c r="AMH3922" s="185"/>
      <c r="AMI3922" s="185"/>
      <c r="AMJ3922" s="185"/>
      <c r="AMK3922" s="185"/>
    </row>
    <row r="3923" spans="34:1025" x14ac:dyDescent="0.2">
      <c r="AH3923" s="434" t="s">
        <v>255</v>
      </c>
      <c r="AI3923" s="434">
        <v>28657180</v>
      </c>
      <c r="AJ3923" s="434">
        <v>2.8073E-3</v>
      </c>
      <c r="AK3923" s="436" t="s">
        <v>20228</v>
      </c>
      <c r="AM3923" s="434" t="s">
        <v>254</v>
      </c>
      <c r="AN3923" s="434">
        <v>9618432</v>
      </c>
      <c r="AO3923" s="434">
        <v>4.6207999999999999E-2</v>
      </c>
      <c r="AP3923" s="436" t="s">
        <v>24142</v>
      </c>
      <c r="AMG3923" s="185"/>
      <c r="AMH3923" s="185"/>
      <c r="AMI3923" s="185"/>
      <c r="AMJ3923" s="185"/>
      <c r="AMK3923" s="185"/>
    </row>
    <row r="3924" spans="34:1025" x14ac:dyDescent="0.2">
      <c r="AH3924" s="434" t="s">
        <v>255</v>
      </c>
      <c r="AI3924" s="434">
        <v>28657779</v>
      </c>
      <c r="AJ3924" s="434">
        <v>0</v>
      </c>
      <c r="AK3924" s="436" t="s">
        <v>20229</v>
      </c>
      <c r="AM3924" s="434" t="s">
        <v>254</v>
      </c>
      <c r="AN3924" s="434">
        <v>9653327</v>
      </c>
      <c r="AO3924" s="434">
        <v>1.8929000000000001E-3</v>
      </c>
      <c r="AP3924" s="436" t="s">
        <v>24143</v>
      </c>
      <c r="AMG3924" s="185"/>
      <c r="AMH3924" s="185"/>
      <c r="AMI3924" s="185"/>
      <c r="AMJ3924" s="185"/>
      <c r="AMK3924" s="185"/>
    </row>
    <row r="3925" spans="34:1025" x14ac:dyDescent="0.2">
      <c r="AH3925" s="434" t="s">
        <v>255</v>
      </c>
      <c r="AI3925" s="434">
        <v>28658071</v>
      </c>
      <c r="AJ3925" s="434">
        <v>4.1200000000000001E-2</v>
      </c>
      <c r="AK3925" s="436" t="s">
        <v>20230</v>
      </c>
      <c r="AM3925" s="434" t="s">
        <v>254</v>
      </c>
      <c r="AN3925" s="434">
        <v>9666314</v>
      </c>
      <c r="AO3925" s="434">
        <v>3.0766999999999999E-3</v>
      </c>
      <c r="AP3925" s="436" t="s">
        <v>24144</v>
      </c>
      <c r="AMG3925" s="185"/>
      <c r="AMH3925" s="185"/>
      <c r="AMI3925" s="185"/>
      <c r="AMJ3925" s="185"/>
      <c r="AMK3925" s="185"/>
    </row>
    <row r="3926" spans="34:1025" x14ac:dyDescent="0.2">
      <c r="AH3926" s="434" t="s">
        <v>255</v>
      </c>
      <c r="AI3926" s="434">
        <v>28670245</v>
      </c>
      <c r="AJ3926" s="434">
        <v>1.6747000000000001E-2</v>
      </c>
      <c r="AK3926" s="436" t="s">
        <v>20231</v>
      </c>
      <c r="AM3926" s="434" t="s">
        <v>254</v>
      </c>
      <c r="AN3926" s="434">
        <v>9732773</v>
      </c>
      <c r="AO3926" s="434">
        <v>1.8929000000000001E-3</v>
      </c>
      <c r="AP3926" s="436" t="s">
        <v>24145</v>
      </c>
      <c r="AMG3926" s="185"/>
      <c r="AMH3926" s="185"/>
      <c r="AMI3926" s="185"/>
      <c r="AMJ3926" s="185"/>
      <c r="AMK3926" s="185"/>
    </row>
    <row r="3927" spans="34:1025" x14ac:dyDescent="0.2">
      <c r="AH3927" s="434" t="s">
        <v>255</v>
      </c>
      <c r="AI3927" s="434">
        <v>28673135</v>
      </c>
      <c r="AJ3927" s="434">
        <v>7.9185000000000002E-3</v>
      </c>
      <c r="AK3927" s="436" t="s">
        <v>20232</v>
      </c>
      <c r="AM3927" s="434" t="s">
        <v>254</v>
      </c>
      <c r="AN3927" s="434">
        <v>9757628</v>
      </c>
      <c r="AO3927" s="434">
        <v>1.2116E-2</v>
      </c>
      <c r="AP3927" s="436" t="s">
        <v>24146</v>
      </c>
      <c r="AMG3927" s="185"/>
      <c r="AMH3927" s="185"/>
      <c r="AMI3927" s="185"/>
      <c r="AMJ3927" s="185"/>
      <c r="AMK3927" s="185"/>
    </row>
    <row r="3928" spans="34:1025" x14ac:dyDescent="0.2">
      <c r="AH3928" s="434" t="s">
        <v>255</v>
      </c>
      <c r="AI3928" s="434">
        <v>28710428</v>
      </c>
      <c r="AJ3928" s="434">
        <v>1.1553000000000001E-2</v>
      </c>
      <c r="AK3928" s="436" t="s">
        <v>20233</v>
      </c>
      <c r="AM3928" s="434" t="s">
        <v>254</v>
      </c>
      <c r="AN3928" s="434">
        <v>9769445</v>
      </c>
      <c r="AO3928" s="434">
        <v>3.3857000000000002E-3</v>
      </c>
      <c r="AP3928" s="436" t="s">
        <v>24147</v>
      </c>
      <c r="AMG3928" s="185"/>
      <c r="AMH3928" s="185"/>
      <c r="AMI3928" s="185"/>
      <c r="AMJ3928" s="185"/>
      <c r="AMK3928" s="185"/>
    </row>
    <row r="3929" spans="34:1025" x14ac:dyDescent="0.2">
      <c r="AH3929" s="434" t="s">
        <v>255</v>
      </c>
      <c r="AI3929" s="434">
        <v>28739305</v>
      </c>
      <c r="AJ3929" s="434">
        <v>2.8521000000000001E-2</v>
      </c>
      <c r="AK3929" s="436" t="s">
        <v>20234</v>
      </c>
      <c r="AM3929" s="434" t="s">
        <v>254</v>
      </c>
      <c r="AN3929" s="434">
        <v>9775471</v>
      </c>
      <c r="AO3929" s="434">
        <v>1.755E-2</v>
      </c>
      <c r="AP3929" s="436" t="s">
        <v>24148</v>
      </c>
      <c r="AMG3929" s="185"/>
      <c r="AMH3929" s="185"/>
      <c r="AMI3929" s="185"/>
      <c r="AMJ3929" s="185"/>
      <c r="AMK3929" s="185"/>
    </row>
    <row r="3930" spans="34:1025" x14ac:dyDescent="0.2">
      <c r="AH3930" s="434" t="s">
        <v>255</v>
      </c>
      <c r="AI3930" s="434">
        <v>28740309</v>
      </c>
      <c r="AJ3930" s="434">
        <v>4.2649999999999997E-3</v>
      </c>
      <c r="AK3930" s="436" t="s">
        <v>20235</v>
      </c>
      <c r="AM3930" s="434" t="s">
        <v>254</v>
      </c>
      <c r="AN3930" s="434">
        <v>9847343</v>
      </c>
      <c r="AO3930" s="434">
        <v>4.5871000000000002E-2</v>
      </c>
      <c r="AP3930" s="436" t="s">
        <v>24149</v>
      </c>
      <c r="AMG3930" s="185"/>
      <c r="AMH3930" s="185"/>
      <c r="AMI3930" s="185"/>
      <c r="AMJ3930" s="185"/>
      <c r="AMK3930" s="185"/>
    </row>
    <row r="3931" spans="34:1025" x14ac:dyDescent="0.2">
      <c r="AH3931" s="434" t="s">
        <v>255</v>
      </c>
      <c r="AI3931" s="434">
        <v>28740406</v>
      </c>
      <c r="AJ3931" s="434">
        <v>3.4368000000000003E-2</v>
      </c>
      <c r="AK3931" s="436" t="s">
        <v>20236</v>
      </c>
      <c r="AM3931" s="434" t="s">
        <v>254</v>
      </c>
      <c r="AN3931" s="434">
        <v>9871771</v>
      </c>
      <c r="AO3931" s="434">
        <v>2.8337999999999999E-2</v>
      </c>
      <c r="AP3931" s="436" t="s">
        <v>24150</v>
      </c>
      <c r="AMG3931" s="185"/>
      <c r="AMH3931" s="185"/>
      <c r="AMI3931" s="185"/>
      <c r="AMJ3931" s="185"/>
      <c r="AMK3931" s="185"/>
    </row>
    <row r="3932" spans="34:1025" x14ac:dyDescent="0.2">
      <c r="AH3932" s="434" t="s">
        <v>255</v>
      </c>
      <c r="AI3932" s="434">
        <v>28745480</v>
      </c>
      <c r="AJ3932" s="434">
        <v>1.1601999999999999E-3</v>
      </c>
      <c r="AK3932" s="436" t="s">
        <v>20237</v>
      </c>
      <c r="AM3932" s="434" t="s">
        <v>254</v>
      </c>
      <c r="AN3932" s="434">
        <v>9881911</v>
      </c>
      <c r="AO3932" s="434">
        <v>2.663E-3</v>
      </c>
      <c r="AP3932" s="436" t="s">
        <v>24151</v>
      </c>
      <c r="AMG3932" s="185"/>
      <c r="AMH3932" s="185"/>
      <c r="AMI3932" s="185"/>
      <c r="AMJ3932" s="185"/>
      <c r="AMK3932" s="185"/>
    </row>
    <row r="3933" spans="34:1025" x14ac:dyDescent="0.2">
      <c r="AH3933" s="434" t="s">
        <v>255</v>
      </c>
      <c r="AI3933" s="434">
        <v>28747830</v>
      </c>
      <c r="AJ3933" s="434">
        <v>4.0127000000000001E-3</v>
      </c>
      <c r="AK3933" s="436" t="s">
        <v>20238</v>
      </c>
      <c r="AM3933" s="434" t="s">
        <v>254</v>
      </c>
      <c r="AN3933" s="434">
        <v>9892819</v>
      </c>
      <c r="AO3933" s="434">
        <v>2.5437999999999999E-2</v>
      </c>
      <c r="AP3933" s="436" t="s">
        <v>24152</v>
      </c>
      <c r="AMG3933" s="185"/>
      <c r="AMH3933" s="185"/>
      <c r="AMI3933" s="185"/>
      <c r="AMJ3933" s="185"/>
      <c r="AMK3933" s="185"/>
    </row>
    <row r="3934" spans="34:1025" x14ac:dyDescent="0.2">
      <c r="AH3934" s="434" t="s">
        <v>255</v>
      </c>
      <c r="AI3934" s="434">
        <v>28752452</v>
      </c>
      <c r="AJ3934" s="434">
        <v>1.0617E-2</v>
      </c>
      <c r="AK3934" s="436" t="s">
        <v>20239</v>
      </c>
      <c r="AM3934" s="434" t="s">
        <v>254</v>
      </c>
      <c r="AN3934" s="434">
        <v>9899071</v>
      </c>
      <c r="AO3934" s="434">
        <v>1.1568E-4</v>
      </c>
      <c r="AP3934" s="436" t="s">
        <v>24153</v>
      </c>
      <c r="AMG3934" s="185"/>
      <c r="AMH3934" s="185"/>
      <c r="AMI3934" s="185"/>
      <c r="AMJ3934" s="185"/>
      <c r="AMK3934" s="185"/>
    </row>
    <row r="3935" spans="34:1025" x14ac:dyDescent="0.2">
      <c r="AH3935" s="434" t="s">
        <v>255</v>
      </c>
      <c r="AI3935" s="434">
        <v>28777735</v>
      </c>
      <c r="AJ3935" s="434">
        <v>3.8929999999999999E-2</v>
      </c>
      <c r="AK3935" s="436" t="s">
        <v>20240</v>
      </c>
      <c r="AM3935" s="434" t="s">
        <v>254</v>
      </c>
      <c r="AN3935" s="434">
        <v>9905710</v>
      </c>
      <c r="AO3935" s="434">
        <v>2.3064000000000001E-2</v>
      </c>
      <c r="AP3935" s="436" t="s">
        <v>24154</v>
      </c>
      <c r="AMG3935" s="185"/>
      <c r="AMH3935" s="185"/>
      <c r="AMI3935" s="185"/>
      <c r="AMJ3935" s="185"/>
      <c r="AMK3935" s="185"/>
    </row>
    <row r="3936" spans="34:1025" x14ac:dyDescent="0.2">
      <c r="AH3936" s="434" t="s">
        <v>255</v>
      </c>
      <c r="AI3936" s="434">
        <v>28779442</v>
      </c>
      <c r="AJ3936" s="434">
        <v>1.6436999999999999E-3</v>
      </c>
      <c r="AK3936" s="436" t="s">
        <v>20241</v>
      </c>
      <c r="AM3936" s="434" t="s">
        <v>254</v>
      </c>
      <c r="AN3936" s="434">
        <v>9905996</v>
      </c>
      <c r="AO3936" s="434">
        <v>7.5661000000000001E-3</v>
      </c>
      <c r="AP3936" s="436" t="s">
        <v>24155</v>
      </c>
      <c r="AMG3936" s="185"/>
      <c r="AMH3936" s="185"/>
      <c r="AMI3936" s="185"/>
      <c r="AMJ3936" s="185"/>
      <c r="AMK3936" s="185"/>
    </row>
    <row r="3937" spans="34:1025" x14ac:dyDescent="0.2">
      <c r="AH3937" s="434" t="s">
        <v>255</v>
      </c>
      <c r="AI3937" s="434">
        <v>28780089</v>
      </c>
      <c r="AJ3937" s="434">
        <v>4.8575E-2</v>
      </c>
      <c r="AK3937" s="436" t="s">
        <v>20242</v>
      </c>
      <c r="AM3937" s="434" t="s">
        <v>254</v>
      </c>
      <c r="AN3937" s="434">
        <v>9907503</v>
      </c>
      <c r="AO3937" s="434">
        <v>1.0815999999999999E-2</v>
      </c>
      <c r="AP3937" s="436" t="s">
        <v>24156</v>
      </c>
      <c r="AMG3937" s="185"/>
      <c r="AMH3937" s="185"/>
      <c r="AMI3937" s="185"/>
      <c r="AMJ3937" s="185"/>
      <c r="AMK3937" s="185"/>
    </row>
    <row r="3938" spans="34:1025" x14ac:dyDescent="0.2">
      <c r="AH3938" s="434" t="s">
        <v>255</v>
      </c>
      <c r="AI3938" s="434">
        <v>28806260</v>
      </c>
      <c r="AJ3938" s="434">
        <v>4.6217000000000001E-2</v>
      </c>
      <c r="AK3938" s="436" t="s">
        <v>20243</v>
      </c>
      <c r="AM3938" s="434" t="s">
        <v>254</v>
      </c>
      <c r="AN3938" s="434">
        <v>9910848</v>
      </c>
      <c r="AO3938" s="434">
        <v>1.0485E-2</v>
      </c>
      <c r="AP3938" s="436" t="s">
        <v>24157</v>
      </c>
      <c r="AMG3938" s="185"/>
      <c r="AMH3938" s="185"/>
      <c r="AMI3938" s="185"/>
      <c r="AMJ3938" s="185"/>
      <c r="AMK3938" s="185"/>
    </row>
    <row r="3939" spans="34:1025" x14ac:dyDescent="0.2">
      <c r="AH3939" s="434" t="s">
        <v>255</v>
      </c>
      <c r="AI3939" s="434">
        <v>28811910</v>
      </c>
      <c r="AJ3939" s="434">
        <v>4.4755999999999997E-2</v>
      </c>
      <c r="AK3939" s="436" t="s">
        <v>20244</v>
      </c>
      <c r="AM3939" s="434" t="s">
        <v>254</v>
      </c>
      <c r="AN3939" s="434">
        <v>9922660</v>
      </c>
      <c r="AO3939" s="434">
        <v>2.7289999999999998E-2</v>
      </c>
      <c r="AP3939" s="436" t="s">
        <v>24158</v>
      </c>
      <c r="AMG3939" s="185"/>
      <c r="AMH3939" s="185"/>
      <c r="AMI3939" s="185"/>
      <c r="AMJ3939" s="185"/>
      <c r="AMK3939" s="185"/>
    </row>
    <row r="3940" spans="34:1025" x14ac:dyDescent="0.2">
      <c r="AH3940" s="434" t="s">
        <v>255</v>
      </c>
      <c r="AI3940" s="434">
        <v>28869778</v>
      </c>
      <c r="AJ3940" s="434">
        <v>2.5859E-2</v>
      </c>
      <c r="AK3940" s="436" t="s">
        <v>20245</v>
      </c>
      <c r="AM3940" s="434" t="s">
        <v>254</v>
      </c>
      <c r="AN3940" s="434">
        <v>9957880</v>
      </c>
      <c r="AO3940" s="434">
        <v>1.8263999999999999E-2</v>
      </c>
      <c r="AP3940" s="436" t="s">
        <v>24159</v>
      </c>
      <c r="AMG3940" s="185"/>
      <c r="AMH3940" s="185"/>
      <c r="AMI3940" s="185"/>
      <c r="AMJ3940" s="185"/>
      <c r="AMK3940" s="185"/>
    </row>
    <row r="3941" spans="34:1025" x14ac:dyDescent="0.2">
      <c r="AH3941" s="434" t="s">
        <v>255</v>
      </c>
      <c r="AI3941" s="434">
        <v>28892520</v>
      </c>
      <c r="AJ3941" s="434">
        <v>4.8277E-2</v>
      </c>
      <c r="AK3941" s="436" t="s">
        <v>20246</v>
      </c>
      <c r="AM3941" s="434" t="s">
        <v>254</v>
      </c>
      <c r="AN3941" s="434">
        <v>9957963</v>
      </c>
      <c r="AO3941" s="434">
        <v>0</v>
      </c>
      <c r="AP3941" s="436" t="s">
        <v>24160</v>
      </c>
      <c r="AMG3941" s="185"/>
      <c r="AMH3941" s="185"/>
      <c r="AMI3941" s="185"/>
      <c r="AMJ3941" s="185"/>
      <c r="AMK3941" s="185"/>
    </row>
    <row r="3942" spans="34:1025" x14ac:dyDescent="0.2">
      <c r="AH3942" s="434" t="s">
        <v>255</v>
      </c>
      <c r="AI3942" s="434">
        <v>28896298</v>
      </c>
      <c r="AJ3942" s="434">
        <v>8.3079999999999994E-3</v>
      </c>
      <c r="AK3942" s="436" t="s">
        <v>20247</v>
      </c>
      <c r="AM3942" s="434" t="s">
        <v>254</v>
      </c>
      <c r="AN3942" s="434">
        <v>10012799</v>
      </c>
      <c r="AO3942" s="434">
        <v>1.8144E-2</v>
      </c>
      <c r="AP3942" s="436" t="s">
        <v>24161</v>
      </c>
      <c r="AMG3942" s="185"/>
      <c r="AMH3942" s="185"/>
      <c r="AMI3942" s="185"/>
      <c r="AMJ3942" s="185"/>
      <c r="AMK3942" s="185"/>
    </row>
    <row r="3943" spans="34:1025" x14ac:dyDescent="0.2">
      <c r="AH3943" s="434" t="s">
        <v>255</v>
      </c>
      <c r="AI3943" s="434">
        <v>28896335</v>
      </c>
      <c r="AJ3943" s="434">
        <v>4.4946999999999999E-3</v>
      </c>
      <c r="AK3943" s="436" t="s">
        <v>20248</v>
      </c>
      <c r="AM3943" s="434" t="s">
        <v>254</v>
      </c>
      <c r="AN3943" s="434">
        <v>10012807</v>
      </c>
      <c r="AO3943" s="434">
        <v>1.4829999999999999E-2</v>
      </c>
      <c r="AP3943" s="436" t="s">
        <v>24162</v>
      </c>
      <c r="AMG3943" s="185"/>
      <c r="AMH3943" s="185"/>
      <c r="AMI3943" s="185"/>
      <c r="AMJ3943" s="185"/>
      <c r="AMK3943" s="185"/>
    </row>
    <row r="3944" spans="34:1025" x14ac:dyDescent="0.2">
      <c r="AH3944" s="434" t="s">
        <v>255</v>
      </c>
      <c r="AI3944" s="434">
        <v>28902257</v>
      </c>
      <c r="AJ3944" s="434">
        <v>3.4577999999999998E-2</v>
      </c>
      <c r="AK3944" s="436" t="s">
        <v>20249</v>
      </c>
      <c r="AM3944" s="434" t="s">
        <v>254</v>
      </c>
      <c r="AN3944" s="434">
        <v>10012992</v>
      </c>
      <c r="AO3944" s="434">
        <v>2.5919000000000001E-2</v>
      </c>
      <c r="AP3944" s="436" t="s">
        <v>24163</v>
      </c>
      <c r="AMG3944" s="185"/>
      <c r="AMH3944" s="185"/>
      <c r="AMI3944" s="185"/>
      <c r="AMJ3944" s="185"/>
      <c r="AMK3944" s="185"/>
    </row>
    <row r="3945" spans="34:1025" x14ac:dyDescent="0.2">
      <c r="AH3945" s="434" t="s">
        <v>255</v>
      </c>
      <c r="AI3945" s="434">
        <v>28992878</v>
      </c>
      <c r="AJ3945" s="434">
        <v>1.6747000000000001E-2</v>
      </c>
      <c r="AK3945" s="436" t="s">
        <v>20250</v>
      </c>
      <c r="AM3945" s="434" t="s">
        <v>254</v>
      </c>
      <c r="AN3945" s="434">
        <v>10013020</v>
      </c>
      <c r="AO3945" s="434">
        <v>2.4832E-2</v>
      </c>
      <c r="AP3945" s="436" t="s">
        <v>24164</v>
      </c>
      <c r="AMG3945" s="185"/>
      <c r="AMH3945" s="185"/>
      <c r="AMI3945" s="185"/>
      <c r="AMJ3945" s="185"/>
      <c r="AMK3945" s="185"/>
    </row>
    <row r="3946" spans="34:1025" x14ac:dyDescent="0.2">
      <c r="AH3946" s="434" t="s">
        <v>255</v>
      </c>
      <c r="AI3946" s="434">
        <v>29006232</v>
      </c>
      <c r="AJ3946" s="434">
        <v>1.4730999999999999E-2</v>
      </c>
      <c r="AK3946" s="436" t="s">
        <v>20251</v>
      </c>
      <c r="AM3946" s="434" t="s">
        <v>254</v>
      </c>
      <c r="AN3946" s="434">
        <v>10019256</v>
      </c>
      <c r="AO3946" s="434">
        <v>1.7866E-2</v>
      </c>
      <c r="AP3946" s="436" t="s">
        <v>24165</v>
      </c>
      <c r="AMG3946" s="185"/>
      <c r="AMH3946" s="185"/>
      <c r="AMI3946" s="185"/>
      <c r="AMJ3946" s="185"/>
      <c r="AMK3946" s="185"/>
    </row>
    <row r="3947" spans="34:1025" x14ac:dyDescent="0.2">
      <c r="AH3947" s="434" t="s">
        <v>255</v>
      </c>
      <c r="AI3947" s="434">
        <v>29048519</v>
      </c>
      <c r="AJ3947" s="434">
        <v>4.0835000000000003E-2</v>
      </c>
      <c r="AK3947" s="436" t="s">
        <v>20252</v>
      </c>
      <c r="AM3947" s="434" t="s">
        <v>254</v>
      </c>
      <c r="AN3947" s="434">
        <v>10037622</v>
      </c>
      <c r="AO3947" s="434">
        <v>2.0941999999999999E-2</v>
      </c>
      <c r="AP3947" s="436" t="s">
        <v>24166</v>
      </c>
      <c r="AMG3947" s="185"/>
      <c r="AMH3947" s="185"/>
      <c r="AMI3947" s="185"/>
      <c r="AMJ3947" s="185"/>
      <c r="AMK3947" s="185"/>
    </row>
    <row r="3948" spans="34:1025" x14ac:dyDescent="0.2">
      <c r="AH3948" s="434" t="s">
        <v>255</v>
      </c>
      <c r="AI3948" s="434">
        <v>29088001</v>
      </c>
      <c r="AJ3948" s="434">
        <v>3.7204000000000001E-2</v>
      </c>
      <c r="AK3948" s="436" t="s">
        <v>20253</v>
      </c>
      <c r="AM3948" s="434" t="s">
        <v>254</v>
      </c>
      <c r="AN3948" s="434">
        <v>10037742</v>
      </c>
      <c r="AO3948" s="434">
        <v>6.4974999999999998E-3</v>
      </c>
      <c r="AP3948" s="436" t="s">
        <v>24167</v>
      </c>
      <c r="AMG3948" s="185"/>
      <c r="AMH3948" s="185"/>
      <c r="AMI3948" s="185"/>
      <c r="AMJ3948" s="185"/>
      <c r="AMK3948" s="185"/>
    </row>
    <row r="3949" spans="34:1025" x14ac:dyDescent="0.2">
      <c r="AH3949" s="434" t="s">
        <v>255</v>
      </c>
      <c r="AI3949" s="434">
        <v>29151999</v>
      </c>
      <c r="AJ3949" s="434">
        <v>8.9520999999999993E-3</v>
      </c>
      <c r="AK3949" s="436" t="s">
        <v>20254</v>
      </c>
      <c r="AM3949" s="434" t="s">
        <v>254</v>
      </c>
      <c r="AN3949" s="434">
        <v>10037747</v>
      </c>
      <c r="AO3949" s="434">
        <v>5.0765000000000003E-3</v>
      </c>
      <c r="AP3949" s="436" t="s">
        <v>24168</v>
      </c>
      <c r="AMG3949" s="185"/>
      <c r="AMH3949" s="185"/>
      <c r="AMI3949" s="185"/>
      <c r="AMJ3949" s="185"/>
      <c r="AMK3949" s="185"/>
    </row>
    <row r="3950" spans="34:1025" x14ac:dyDescent="0.2">
      <c r="AH3950" s="434" t="s">
        <v>255</v>
      </c>
      <c r="AI3950" s="434">
        <v>29176872</v>
      </c>
      <c r="AJ3950" s="434">
        <v>2.0606000000000001E-3</v>
      </c>
      <c r="AK3950" s="436" t="s">
        <v>20255</v>
      </c>
      <c r="AM3950" s="434" t="s">
        <v>254</v>
      </c>
      <c r="AN3950" s="434">
        <v>10037762</v>
      </c>
      <c r="AO3950" s="434">
        <v>9.0258999999999999E-3</v>
      </c>
      <c r="AP3950" s="436" t="s">
        <v>24169</v>
      </c>
      <c r="AMG3950" s="185"/>
      <c r="AMH3950" s="185"/>
      <c r="AMI3950" s="185"/>
      <c r="AMJ3950" s="185"/>
      <c r="AMK3950" s="185"/>
    </row>
    <row r="3951" spans="34:1025" x14ac:dyDescent="0.2">
      <c r="AH3951" s="434" t="s">
        <v>255</v>
      </c>
      <c r="AI3951" s="434">
        <v>29191379</v>
      </c>
      <c r="AJ3951" s="434">
        <v>1.3783E-2</v>
      </c>
      <c r="AK3951" s="436" t="s">
        <v>20256</v>
      </c>
      <c r="AM3951" s="434" t="s">
        <v>254</v>
      </c>
      <c r="AN3951" s="434">
        <v>10037768</v>
      </c>
      <c r="AO3951" s="434">
        <v>2.0941999999999999E-2</v>
      </c>
      <c r="AP3951" s="436" t="s">
        <v>24170</v>
      </c>
      <c r="AMG3951" s="185"/>
      <c r="AMH3951" s="185"/>
      <c r="AMI3951" s="185"/>
      <c r="AMJ3951" s="185"/>
      <c r="AMK3951" s="185"/>
    </row>
    <row r="3952" spans="34:1025" x14ac:dyDescent="0.2">
      <c r="AH3952" s="434" t="s">
        <v>255</v>
      </c>
      <c r="AI3952" s="434">
        <v>29198355</v>
      </c>
      <c r="AJ3952" s="434">
        <v>2.9569000000000002E-3</v>
      </c>
      <c r="AK3952" s="436" t="s">
        <v>20257</v>
      </c>
      <c r="AM3952" s="434" t="s">
        <v>254</v>
      </c>
      <c r="AN3952" s="434">
        <v>10037770</v>
      </c>
      <c r="AO3952" s="434">
        <v>1.5983000000000001E-2</v>
      </c>
      <c r="AP3952" s="436" t="s">
        <v>24171</v>
      </c>
      <c r="AMG3952" s="185"/>
      <c r="AMH3952" s="185"/>
      <c r="AMI3952" s="185"/>
      <c r="AMJ3952" s="185"/>
      <c r="AMK3952" s="185"/>
    </row>
    <row r="3953" spans="34:1025" x14ac:dyDescent="0.2">
      <c r="AH3953" s="434" t="s">
        <v>255</v>
      </c>
      <c r="AI3953" s="434">
        <v>29199834</v>
      </c>
      <c r="AJ3953" s="434">
        <v>4.5412000000000001E-2</v>
      </c>
      <c r="AK3953" s="436" t="s">
        <v>20258</v>
      </c>
      <c r="AM3953" s="434" t="s">
        <v>254</v>
      </c>
      <c r="AN3953" s="434">
        <v>10071282</v>
      </c>
      <c r="AO3953" s="434">
        <v>3.6733000000000002E-4</v>
      </c>
      <c r="AP3953" s="436" t="s">
        <v>24172</v>
      </c>
      <c r="AMG3953" s="185"/>
      <c r="AMH3953" s="185"/>
      <c r="AMI3953" s="185"/>
      <c r="AMJ3953" s="185"/>
      <c r="AMK3953" s="185"/>
    </row>
    <row r="3954" spans="34:1025" x14ac:dyDescent="0.2">
      <c r="AH3954" s="434" t="s">
        <v>255</v>
      </c>
      <c r="AI3954" s="434">
        <v>29199864</v>
      </c>
      <c r="AJ3954" s="434">
        <v>3.8637999999999999E-2</v>
      </c>
      <c r="AK3954" s="436" t="s">
        <v>20259</v>
      </c>
      <c r="AM3954" s="434" t="s">
        <v>254</v>
      </c>
      <c r="AN3954" s="434">
        <v>10126015</v>
      </c>
      <c r="AO3954" s="434">
        <v>3.4888000000000002E-2</v>
      </c>
      <c r="AP3954" s="436" t="s">
        <v>24173</v>
      </c>
      <c r="AMG3954" s="185"/>
      <c r="AMH3954" s="185"/>
      <c r="AMI3954" s="185"/>
      <c r="AMJ3954" s="185"/>
      <c r="AMK3954" s="185"/>
    </row>
    <row r="3955" spans="34:1025" x14ac:dyDescent="0.2">
      <c r="AH3955" s="434" t="s">
        <v>255</v>
      </c>
      <c r="AI3955" s="434">
        <v>29240149</v>
      </c>
      <c r="AJ3955" s="434">
        <v>1.3218000000000001E-2</v>
      </c>
      <c r="AK3955" s="436" t="s">
        <v>20260</v>
      </c>
      <c r="AM3955" s="434" t="s">
        <v>254</v>
      </c>
      <c r="AN3955" s="434">
        <v>10129663</v>
      </c>
      <c r="AO3955" s="434">
        <v>2.3937000000000001E-4</v>
      </c>
      <c r="AP3955" s="436" t="s">
        <v>24174</v>
      </c>
      <c r="AMG3955" s="185"/>
      <c r="AMH3955" s="185"/>
      <c r="AMI3955" s="185"/>
      <c r="AMJ3955" s="185"/>
      <c r="AMK3955" s="185"/>
    </row>
    <row r="3956" spans="34:1025" x14ac:dyDescent="0.2">
      <c r="AH3956" s="434" t="s">
        <v>255</v>
      </c>
      <c r="AI3956" s="434">
        <v>29248369</v>
      </c>
      <c r="AJ3956" s="434">
        <v>4.4318999999999997E-2</v>
      </c>
      <c r="AK3956" s="436" t="s">
        <v>20261</v>
      </c>
      <c r="AM3956" s="434" t="s">
        <v>254</v>
      </c>
      <c r="AN3956" s="434">
        <v>10131132</v>
      </c>
      <c r="AO3956" s="434">
        <v>8.6158999999999993E-3</v>
      </c>
      <c r="AP3956" s="436" t="s">
        <v>24175</v>
      </c>
      <c r="AMG3956" s="185"/>
      <c r="AMH3956" s="185"/>
      <c r="AMI3956" s="185"/>
      <c r="AMJ3956" s="185"/>
      <c r="AMK3956" s="185"/>
    </row>
    <row r="3957" spans="34:1025" x14ac:dyDescent="0.2">
      <c r="AH3957" s="434" t="s">
        <v>255</v>
      </c>
      <c r="AI3957" s="434">
        <v>29256288</v>
      </c>
      <c r="AJ3957" s="434">
        <v>1.1601999999999999E-3</v>
      </c>
      <c r="AK3957" s="436" t="s">
        <v>20262</v>
      </c>
      <c r="AM3957" s="434" t="s">
        <v>254</v>
      </c>
      <c r="AN3957" s="434">
        <v>10194767</v>
      </c>
      <c r="AO3957" s="434">
        <v>1.4648E-2</v>
      </c>
      <c r="AP3957" s="436" t="s">
        <v>24176</v>
      </c>
      <c r="AMG3957" s="185"/>
      <c r="AMH3957" s="185"/>
      <c r="AMI3957" s="185"/>
      <c r="AMJ3957" s="185"/>
      <c r="AMK3957" s="185"/>
    </row>
    <row r="3958" spans="34:1025" x14ac:dyDescent="0.2">
      <c r="AH3958" s="434" t="s">
        <v>255</v>
      </c>
      <c r="AI3958" s="434">
        <v>29256338</v>
      </c>
      <c r="AJ3958" s="434">
        <v>1.1116999999999999E-4</v>
      </c>
      <c r="AK3958" s="436" t="s">
        <v>20263</v>
      </c>
      <c r="AM3958" s="434" t="s">
        <v>254</v>
      </c>
      <c r="AN3958" s="434">
        <v>10216403</v>
      </c>
      <c r="AO3958" s="434">
        <v>3.9774999999999998E-2</v>
      </c>
      <c r="AP3958" s="436" t="s">
        <v>24177</v>
      </c>
      <c r="AMG3958" s="185"/>
      <c r="AMH3958" s="185"/>
      <c r="AMI3958" s="185"/>
      <c r="AMJ3958" s="185"/>
      <c r="AMK3958" s="185"/>
    </row>
    <row r="3959" spans="34:1025" x14ac:dyDescent="0.2">
      <c r="AH3959" s="434" t="s">
        <v>255</v>
      </c>
      <c r="AI3959" s="434">
        <v>29260391</v>
      </c>
      <c r="AJ3959" s="434">
        <v>2.4313000000000001E-2</v>
      </c>
      <c r="AK3959" s="436" t="s">
        <v>20264</v>
      </c>
      <c r="AM3959" s="434" t="s">
        <v>254</v>
      </c>
      <c r="AN3959" s="434">
        <v>10219058</v>
      </c>
      <c r="AO3959" s="434">
        <v>2.0437E-2</v>
      </c>
      <c r="AP3959" s="436" t="s">
        <v>18864</v>
      </c>
      <c r="AMG3959" s="185"/>
      <c r="AMH3959" s="185"/>
      <c r="AMI3959" s="185"/>
      <c r="AMJ3959" s="185"/>
      <c r="AMK3959" s="185"/>
    </row>
    <row r="3960" spans="34:1025" x14ac:dyDescent="0.2">
      <c r="AH3960" s="434" t="s">
        <v>255</v>
      </c>
      <c r="AI3960" s="434">
        <v>29271420</v>
      </c>
      <c r="AJ3960" s="434">
        <v>1.6747000000000001E-2</v>
      </c>
      <c r="AK3960" s="436" t="s">
        <v>20265</v>
      </c>
      <c r="AM3960" s="434" t="s">
        <v>254</v>
      </c>
      <c r="AN3960" s="434">
        <v>10254020</v>
      </c>
      <c r="AO3960" s="434">
        <v>4.8848999999999997E-2</v>
      </c>
      <c r="AP3960" s="436" t="s">
        <v>18866</v>
      </c>
      <c r="AMG3960" s="185"/>
      <c r="AMH3960" s="185"/>
      <c r="AMI3960" s="185"/>
      <c r="AMJ3960" s="185"/>
      <c r="AMK3960" s="185"/>
    </row>
    <row r="3961" spans="34:1025" x14ac:dyDescent="0.2">
      <c r="AH3961" s="434" t="s">
        <v>255</v>
      </c>
      <c r="AI3961" s="434">
        <v>29275358</v>
      </c>
      <c r="AJ3961" s="434">
        <v>1.9567000000000001E-2</v>
      </c>
      <c r="AK3961" s="436" t="s">
        <v>20266</v>
      </c>
      <c r="AM3961" s="434" t="s">
        <v>254</v>
      </c>
      <c r="AN3961" s="434">
        <v>10268323</v>
      </c>
      <c r="AO3961" s="434">
        <v>2.7621E-2</v>
      </c>
      <c r="AP3961" s="436" t="s">
        <v>18867</v>
      </c>
      <c r="AMG3961" s="185"/>
      <c r="AMH3961" s="185"/>
      <c r="AMI3961" s="185"/>
      <c r="AMJ3961" s="185"/>
      <c r="AMK3961" s="185"/>
    </row>
    <row r="3962" spans="34:1025" x14ac:dyDescent="0.2">
      <c r="AH3962" s="434" t="s">
        <v>255</v>
      </c>
      <c r="AI3962" s="434">
        <v>29276725</v>
      </c>
      <c r="AJ3962" s="434">
        <v>1.7637E-2</v>
      </c>
      <c r="AK3962" s="436" t="s">
        <v>20267</v>
      </c>
      <c r="AM3962" s="434" t="s">
        <v>254</v>
      </c>
      <c r="AN3962" s="434">
        <v>10269589</v>
      </c>
      <c r="AO3962" s="434">
        <v>5.8799000000000004E-3</v>
      </c>
      <c r="AP3962" s="436" t="s">
        <v>24178</v>
      </c>
      <c r="AMG3962" s="185"/>
      <c r="AMH3962" s="185"/>
      <c r="AMI3962" s="185"/>
      <c r="AMJ3962" s="185"/>
      <c r="AMK3962" s="185"/>
    </row>
    <row r="3963" spans="34:1025" x14ac:dyDescent="0.2">
      <c r="AH3963" s="434" t="s">
        <v>255</v>
      </c>
      <c r="AI3963" s="434">
        <v>29280874</v>
      </c>
      <c r="AJ3963" s="434">
        <v>3.6138000000000003E-2</v>
      </c>
      <c r="AK3963" s="436" t="s">
        <v>20268</v>
      </c>
      <c r="AM3963" s="434" t="s">
        <v>254</v>
      </c>
      <c r="AN3963" s="434">
        <v>10298745</v>
      </c>
      <c r="AO3963" s="434">
        <v>7.4446E-3</v>
      </c>
      <c r="AP3963" s="436" t="s">
        <v>24179</v>
      </c>
      <c r="AMG3963" s="185"/>
      <c r="AMH3963" s="185"/>
      <c r="AMI3963" s="185"/>
      <c r="AMJ3963" s="185"/>
      <c r="AMK3963" s="185"/>
    </row>
    <row r="3964" spans="34:1025" x14ac:dyDescent="0.2">
      <c r="AH3964" s="434" t="s">
        <v>255</v>
      </c>
      <c r="AI3964" s="434">
        <v>29285236</v>
      </c>
      <c r="AJ3964" s="434">
        <v>2.1402999999999998E-2</v>
      </c>
      <c r="AK3964" s="436" t="s">
        <v>20269</v>
      </c>
      <c r="AM3964" s="434" t="s">
        <v>254</v>
      </c>
      <c r="AN3964" s="434">
        <v>10299916</v>
      </c>
      <c r="AO3964" s="434">
        <v>4.8799000000000004E-3</v>
      </c>
      <c r="AP3964" s="436" t="s">
        <v>24180</v>
      </c>
      <c r="AMG3964" s="185"/>
      <c r="AMH3964" s="185"/>
      <c r="AMI3964" s="185"/>
      <c r="AMJ3964" s="185"/>
      <c r="AMK3964" s="185"/>
    </row>
    <row r="3965" spans="34:1025" x14ac:dyDescent="0.2">
      <c r="AH3965" s="434" t="s">
        <v>255</v>
      </c>
      <c r="AI3965" s="434">
        <v>29287745</v>
      </c>
      <c r="AJ3965" s="434">
        <v>3.2891000000000001E-3</v>
      </c>
      <c r="AK3965" s="436" t="s">
        <v>20270</v>
      </c>
      <c r="AM3965" s="434" t="s">
        <v>254</v>
      </c>
      <c r="AN3965" s="434">
        <v>10311070</v>
      </c>
      <c r="AO3965" s="434">
        <v>3.8238E-3</v>
      </c>
      <c r="AP3965" s="436" t="s">
        <v>24181</v>
      </c>
      <c r="AMG3965" s="185"/>
      <c r="AMH3965" s="185"/>
      <c r="AMI3965" s="185"/>
      <c r="AMJ3965" s="185"/>
      <c r="AMK3965" s="185"/>
    </row>
    <row r="3966" spans="34:1025" x14ac:dyDescent="0.2">
      <c r="AH3966" s="434" t="s">
        <v>255</v>
      </c>
      <c r="AI3966" s="434">
        <v>29292040</v>
      </c>
      <c r="AJ3966" s="434">
        <v>3.0484000000000001E-2</v>
      </c>
      <c r="AK3966" s="436" t="s">
        <v>20271</v>
      </c>
      <c r="AM3966" s="434" t="s">
        <v>254</v>
      </c>
      <c r="AN3966" s="434">
        <v>10311095</v>
      </c>
      <c r="AO3966" s="434">
        <v>1.0319E-2</v>
      </c>
      <c r="AP3966" s="436" t="s">
        <v>24182</v>
      </c>
      <c r="AMG3966" s="185"/>
      <c r="AMH3966" s="185"/>
      <c r="AMI3966" s="185"/>
      <c r="AMJ3966" s="185"/>
      <c r="AMK3966" s="185"/>
    </row>
    <row r="3967" spans="34:1025" x14ac:dyDescent="0.2">
      <c r="AH3967" s="434" t="s">
        <v>255</v>
      </c>
      <c r="AI3967" s="434">
        <v>29316929</v>
      </c>
      <c r="AJ3967" s="434">
        <v>1.9276999999999999E-2</v>
      </c>
      <c r="AK3967" s="436" t="s">
        <v>20272</v>
      </c>
      <c r="AM3967" s="434" t="s">
        <v>254</v>
      </c>
      <c r="AN3967" s="434">
        <v>10322268</v>
      </c>
      <c r="AO3967" s="434">
        <v>5.3790000000000001E-3</v>
      </c>
      <c r="AP3967" s="436" t="s">
        <v>24183</v>
      </c>
      <c r="AMG3967" s="185"/>
      <c r="AMH3967" s="185"/>
      <c r="AMI3967" s="185"/>
      <c r="AMJ3967" s="185"/>
      <c r="AMK3967" s="185"/>
    </row>
    <row r="3968" spans="34:1025" x14ac:dyDescent="0.2">
      <c r="AH3968" s="434" t="s">
        <v>255</v>
      </c>
      <c r="AI3968" s="434">
        <v>29320703</v>
      </c>
      <c r="AJ3968" s="434">
        <v>4.4946999999999999E-3</v>
      </c>
      <c r="AK3968" s="436" t="s">
        <v>20273</v>
      </c>
      <c r="AM3968" s="434" t="s">
        <v>254</v>
      </c>
      <c r="AN3968" s="434">
        <v>10337536</v>
      </c>
      <c r="AO3968" s="434">
        <v>2.2823000000000001E-3</v>
      </c>
      <c r="AP3968" s="436" t="s">
        <v>24184</v>
      </c>
      <c r="AMG3968" s="185"/>
      <c r="AMH3968" s="185"/>
      <c r="AMI3968" s="185"/>
      <c r="AMJ3968" s="185"/>
      <c r="AMK3968" s="185"/>
    </row>
    <row r="3969" spans="34:1025" x14ac:dyDescent="0.2">
      <c r="AH3969" s="434" t="s">
        <v>255</v>
      </c>
      <c r="AI3969" s="434">
        <v>29334145</v>
      </c>
      <c r="AJ3969" s="434">
        <v>2.0745E-2</v>
      </c>
      <c r="AK3969" s="436" t="s">
        <v>20274</v>
      </c>
      <c r="AM3969" s="434" t="s">
        <v>254</v>
      </c>
      <c r="AN3969" s="434">
        <v>10348953</v>
      </c>
      <c r="AO3969" s="434">
        <v>2.5437999999999999E-2</v>
      </c>
      <c r="AP3969" s="436" t="s">
        <v>24185</v>
      </c>
      <c r="AMG3969" s="185"/>
      <c r="AMH3969" s="185"/>
      <c r="AMI3969" s="185"/>
      <c r="AMJ3969" s="185"/>
      <c r="AMK3969" s="185"/>
    </row>
    <row r="3970" spans="34:1025" x14ac:dyDescent="0.2">
      <c r="AH3970" s="434" t="s">
        <v>255</v>
      </c>
      <c r="AI3970" s="434">
        <v>29493078</v>
      </c>
      <c r="AJ3970" s="434">
        <v>2.5266E-2</v>
      </c>
      <c r="AK3970" s="436" t="s">
        <v>20275</v>
      </c>
      <c r="AM3970" s="434" t="s">
        <v>254</v>
      </c>
      <c r="AN3970" s="434">
        <v>10381498</v>
      </c>
      <c r="AO3970" s="434">
        <v>2.6547999999999999E-2</v>
      </c>
      <c r="AP3970" s="436" t="s">
        <v>24186</v>
      </c>
      <c r="AMG3970" s="185"/>
      <c r="AMH3970" s="185"/>
      <c r="AMI3970" s="185"/>
      <c r="AMJ3970" s="185"/>
      <c r="AMK3970" s="185"/>
    </row>
    <row r="3971" spans="34:1025" x14ac:dyDescent="0.2">
      <c r="AH3971" s="434" t="s">
        <v>255</v>
      </c>
      <c r="AI3971" s="434">
        <v>29526460</v>
      </c>
      <c r="AJ3971" s="434">
        <v>4.9627999999999999E-2</v>
      </c>
      <c r="AK3971" s="436" t="s">
        <v>20276</v>
      </c>
      <c r="AM3971" s="434" t="s">
        <v>254</v>
      </c>
      <c r="AN3971" s="434">
        <v>10385248</v>
      </c>
      <c r="AO3971" s="434">
        <v>4.0479000000000001E-2</v>
      </c>
      <c r="AP3971" s="436" t="s">
        <v>24187</v>
      </c>
      <c r="AMG3971" s="185"/>
      <c r="AMH3971" s="185"/>
      <c r="AMI3971" s="185"/>
      <c r="AMJ3971" s="185"/>
      <c r="AMK3971" s="185"/>
    </row>
    <row r="3972" spans="34:1025" x14ac:dyDescent="0.2">
      <c r="AH3972" s="434" t="s">
        <v>255</v>
      </c>
      <c r="AI3972" s="434">
        <v>29537436</v>
      </c>
      <c r="AJ3972" s="434">
        <v>3.5709999999999999E-2</v>
      </c>
      <c r="AK3972" s="436" t="s">
        <v>20277</v>
      </c>
      <c r="AM3972" s="434" t="s">
        <v>254</v>
      </c>
      <c r="AN3972" s="434">
        <v>10390704</v>
      </c>
      <c r="AO3972" s="434">
        <v>2.4528000000000001E-2</v>
      </c>
      <c r="AP3972" s="436" t="s">
        <v>24188</v>
      </c>
      <c r="AMG3972" s="185"/>
      <c r="AMH3972" s="185"/>
      <c r="AMI3972" s="185"/>
      <c r="AMJ3972" s="185"/>
      <c r="AMK3972" s="185"/>
    </row>
    <row r="3973" spans="34:1025" x14ac:dyDescent="0.2">
      <c r="AH3973" s="434" t="s">
        <v>255</v>
      </c>
      <c r="AI3973" s="434">
        <v>29570671</v>
      </c>
      <c r="AJ3973" s="434">
        <v>6.5174999999999999E-3</v>
      </c>
      <c r="AK3973" s="436" t="s">
        <v>20278</v>
      </c>
      <c r="AM3973" s="434" t="s">
        <v>254</v>
      </c>
      <c r="AN3973" s="434">
        <v>10394086</v>
      </c>
      <c r="AO3973" s="434">
        <v>3.3258999999999997E-2</v>
      </c>
      <c r="AP3973" s="436" t="s">
        <v>24189</v>
      </c>
      <c r="AMG3973" s="185"/>
      <c r="AMH3973" s="185"/>
      <c r="AMI3973" s="185"/>
      <c r="AMJ3973" s="185"/>
      <c r="AMK3973" s="185"/>
    </row>
    <row r="3974" spans="34:1025" x14ac:dyDescent="0.2">
      <c r="AH3974" s="434" t="s">
        <v>255</v>
      </c>
      <c r="AI3974" s="434">
        <v>29572625</v>
      </c>
      <c r="AJ3974" s="434">
        <v>2.2498000000000001E-2</v>
      </c>
      <c r="AK3974" s="436" t="s">
        <v>20279</v>
      </c>
      <c r="AM3974" s="434" t="s">
        <v>254</v>
      </c>
      <c r="AN3974" s="434">
        <v>10401140</v>
      </c>
      <c r="AO3974" s="434">
        <v>3.2619000000000002E-2</v>
      </c>
      <c r="AP3974" s="436" t="s">
        <v>24190</v>
      </c>
      <c r="AMG3974" s="185"/>
      <c r="AMH3974" s="185"/>
      <c r="AMI3974" s="185"/>
      <c r="AMJ3974" s="185"/>
      <c r="AMK3974" s="185"/>
    </row>
    <row r="3975" spans="34:1025" x14ac:dyDescent="0.2">
      <c r="AH3975" s="434" t="s">
        <v>255</v>
      </c>
      <c r="AI3975" s="434">
        <v>29573684</v>
      </c>
      <c r="AJ3975" s="434">
        <v>4.8128999999999998E-2</v>
      </c>
      <c r="AK3975" s="436" t="s">
        <v>20280</v>
      </c>
      <c r="AM3975" s="434" t="s">
        <v>254</v>
      </c>
      <c r="AN3975" s="434">
        <v>10401755</v>
      </c>
      <c r="AO3975" s="434">
        <v>2.5787000000000001E-2</v>
      </c>
      <c r="AP3975" s="436" t="s">
        <v>24191</v>
      </c>
      <c r="AMG3975" s="185"/>
      <c r="AMH3975" s="185"/>
      <c r="AMI3975" s="185"/>
      <c r="AMJ3975" s="185"/>
      <c r="AMK3975" s="185"/>
    </row>
    <row r="3976" spans="34:1025" x14ac:dyDescent="0.2">
      <c r="AH3976" s="434" t="s">
        <v>255</v>
      </c>
      <c r="AI3976" s="434">
        <v>29575084</v>
      </c>
      <c r="AJ3976" s="434">
        <v>6.8970999999999998E-3</v>
      </c>
      <c r="AK3976" s="436" t="s">
        <v>20281</v>
      </c>
      <c r="AM3976" s="434" t="s">
        <v>254</v>
      </c>
      <c r="AN3976" s="434">
        <v>10402004</v>
      </c>
      <c r="AO3976" s="434">
        <v>4.8799000000000004E-3</v>
      </c>
      <c r="AP3976" s="436" t="s">
        <v>24192</v>
      </c>
      <c r="AMG3976" s="185"/>
      <c r="AMH3976" s="185"/>
      <c r="AMI3976" s="185"/>
      <c r="AMJ3976" s="185"/>
      <c r="AMK3976" s="185"/>
    </row>
    <row r="3977" spans="34:1025" x14ac:dyDescent="0.2">
      <c r="AH3977" s="434" t="s">
        <v>255</v>
      </c>
      <c r="AI3977" s="434">
        <v>29576145</v>
      </c>
      <c r="AJ3977" s="434">
        <v>1.2488000000000001E-2</v>
      </c>
      <c r="AK3977" s="436" t="s">
        <v>20282</v>
      </c>
      <c r="AM3977" s="434" t="s">
        <v>254</v>
      </c>
      <c r="AN3977" s="434">
        <v>10427716</v>
      </c>
      <c r="AO3977" s="434">
        <v>3.7288000000000002E-2</v>
      </c>
      <c r="AP3977" s="436" t="s">
        <v>24193</v>
      </c>
      <c r="AMG3977" s="185"/>
      <c r="AMH3977" s="185"/>
      <c r="AMI3977" s="185"/>
      <c r="AMJ3977" s="185"/>
      <c r="AMK3977" s="185"/>
    </row>
    <row r="3978" spans="34:1025" x14ac:dyDescent="0.2">
      <c r="AH3978" s="434" t="s">
        <v>255</v>
      </c>
      <c r="AI3978" s="434">
        <v>29576421</v>
      </c>
      <c r="AJ3978" s="434">
        <v>1.1116999999999999E-4</v>
      </c>
      <c r="AK3978" s="436" t="s">
        <v>20283</v>
      </c>
      <c r="AM3978" s="434" t="s">
        <v>254</v>
      </c>
      <c r="AN3978" s="434">
        <v>10457826</v>
      </c>
      <c r="AO3978" s="434">
        <v>2.3321000000000001E-2</v>
      </c>
      <c r="AP3978" s="436" t="s">
        <v>24194</v>
      </c>
      <c r="AMG3978" s="185"/>
      <c r="AMH3978" s="185"/>
      <c r="AMI3978" s="185"/>
      <c r="AMJ3978" s="185"/>
      <c r="AMK3978" s="185"/>
    </row>
    <row r="3979" spans="34:1025" x14ac:dyDescent="0.2">
      <c r="AH3979" s="434" t="s">
        <v>255</v>
      </c>
      <c r="AI3979" s="434">
        <v>29579031</v>
      </c>
      <c r="AJ3979" s="434">
        <v>1.8485999999999999E-2</v>
      </c>
      <c r="AK3979" s="436" t="s">
        <v>20284</v>
      </c>
      <c r="AM3979" s="434" t="s">
        <v>254</v>
      </c>
      <c r="AN3979" s="434">
        <v>10458078</v>
      </c>
      <c r="AO3979" s="434">
        <v>1.6247999999999999E-2</v>
      </c>
      <c r="AP3979" s="436" t="s">
        <v>24195</v>
      </c>
      <c r="AMG3979" s="185"/>
      <c r="AMH3979" s="185"/>
      <c r="AMI3979" s="185"/>
      <c r="AMJ3979" s="185"/>
      <c r="AMK3979" s="185"/>
    </row>
    <row r="3980" spans="34:1025" x14ac:dyDescent="0.2">
      <c r="AH3980" s="434" t="s">
        <v>255</v>
      </c>
      <c r="AI3980" s="434">
        <v>29583800</v>
      </c>
      <c r="AJ3980" s="434">
        <v>4.5266000000000001E-2</v>
      </c>
      <c r="AK3980" s="436" t="s">
        <v>20285</v>
      </c>
      <c r="AM3980" s="434" t="s">
        <v>254</v>
      </c>
      <c r="AN3980" s="434">
        <v>10467618</v>
      </c>
      <c r="AO3980" s="434">
        <v>3.422E-2</v>
      </c>
      <c r="AP3980" s="436" t="s">
        <v>24196</v>
      </c>
      <c r="AMG3980" s="185"/>
      <c r="AMH3980" s="185"/>
      <c r="AMI3980" s="185"/>
      <c r="AMJ3980" s="185"/>
      <c r="AMK3980" s="185"/>
    </row>
    <row r="3981" spans="34:1025" x14ac:dyDescent="0.2">
      <c r="AH3981" s="434" t="s">
        <v>255</v>
      </c>
      <c r="AI3981" s="434">
        <v>29597206</v>
      </c>
      <c r="AJ3981" s="434">
        <v>1.8938E-2</v>
      </c>
      <c r="AK3981" s="436" t="s">
        <v>20286</v>
      </c>
      <c r="AM3981" s="434" t="s">
        <v>254</v>
      </c>
      <c r="AN3981" s="434">
        <v>10515815</v>
      </c>
      <c r="AO3981" s="434">
        <v>4.5871000000000002E-2</v>
      </c>
      <c r="AP3981" s="436" t="s">
        <v>24197</v>
      </c>
      <c r="AMG3981" s="185"/>
      <c r="AMH3981" s="185"/>
      <c r="AMI3981" s="185"/>
      <c r="AMJ3981" s="185"/>
      <c r="AMK3981" s="185"/>
    </row>
    <row r="3982" spans="34:1025" x14ac:dyDescent="0.2">
      <c r="AH3982" s="434" t="s">
        <v>255</v>
      </c>
      <c r="AI3982" s="434">
        <v>29643553</v>
      </c>
      <c r="AJ3982" s="434">
        <v>4.4101000000000001E-2</v>
      </c>
      <c r="AK3982" s="436" t="s">
        <v>20287</v>
      </c>
      <c r="AM3982" s="434" t="s">
        <v>254</v>
      </c>
      <c r="AN3982" s="434">
        <v>10525950</v>
      </c>
      <c r="AO3982" s="434">
        <v>1.4467000000000001E-2</v>
      </c>
      <c r="AP3982" s="436" t="s">
        <v>24198</v>
      </c>
      <c r="AMG3982" s="185"/>
      <c r="AMH3982" s="185"/>
      <c r="AMI3982" s="185"/>
      <c r="AMJ3982" s="185"/>
      <c r="AMK3982" s="185"/>
    </row>
    <row r="3983" spans="34:1025" x14ac:dyDescent="0.2">
      <c r="AH3983" s="434" t="s">
        <v>255</v>
      </c>
      <c r="AI3983" s="434">
        <v>29675725</v>
      </c>
      <c r="AJ3983" s="434">
        <v>2.0982000000000001E-2</v>
      </c>
      <c r="AK3983" s="436" t="s">
        <v>20288</v>
      </c>
      <c r="AM3983" s="434" t="s">
        <v>254</v>
      </c>
      <c r="AN3983" s="434">
        <v>10527485</v>
      </c>
      <c r="AO3983" s="434">
        <v>3.3258999999999997E-2</v>
      </c>
      <c r="AP3983" s="436" t="s">
        <v>18887</v>
      </c>
      <c r="AMG3983" s="185"/>
      <c r="AMH3983" s="185"/>
      <c r="AMI3983" s="185"/>
      <c r="AMJ3983" s="185"/>
      <c r="AMK3983" s="185"/>
    </row>
    <row r="3984" spans="34:1025" x14ac:dyDescent="0.2">
      <c r="AH3984" s="434" t="s">
        <v>255</v>
      </c>
      <c r="AI3984" s="434">
        <v>29677888</v>
      </c>
      <c r="AJ3984" s="434">
        <v>2.8319E-2</v>
      </c>
      <c r="AK3984" s="436" t="s">
        <v>20289</v>
      </c>
      <c r="AM3984" s="434" t="s">
        <v>254</v>
      </c>
      <c r="AN3984" s="434">
        <v>10527497</v>
      </c>
      <c r="AO3984" s="434">
        <v>5.8256000000000002E-3</v>
      </c>
      <c r="AP3984" s="436" t="s">
        <v>24199</v>
      </c>
      <c r="AMG3984" s="185"/>
      <c r="AMH3984" s="185"/>
      <c r="AMI3984" s="185"/>
      <c r="AMJ3984" s="185"/>
      <c r="AMK3984" s="185"/>
    </row>
    <row r="3985" spans="34:1025" x14ac:dyDescent="0.2">
      <c r="AH3985" s="434" t="s">
        <v>255</v>
      </c>
      <c r="AI3985" s="434">
        <v>29691983</v>
      </c>
      <c r="AJ3985" s="434">
        <v>3.1234999999999999E-2</v>
      </c>
      <c r="AK3985" s="436" t="s">
        <v>20290</v>
      </c>
      <c r="AM3985" s="434" t="s">
        <v>254</v>
      </c>
      <c r="AN3985" s="434">
        <v>10539996</v>
      </c>
      <c r="AO3985" s="434">
        <v>2.1236000000000001E-2</v>
      </c>
      <c r="AP3985" s="436" t="s">
        <v>18888</v>
      </c>
      <c r="AMG3985" s="185"/>
      <c r="AMH3985" s="185"/>
      <c r="AMI3985" s="185"/>
      <c r="AMJ3985" s="185"/>
      <c r="AMK3985" s="185"/>
    </row>
    <row r="3986" spans="34:1025" x14ac:dyDescent="0.2">
      <c r="AH3986" s="434" t="s">
        <v>255</v>
      </c>
      <c r="AI3986" s="434">
        <v>29707023</v>
      </c>
      <c r="AJ3986" s="434">
        <v>3.5140999999999999E-2</v>
      </c>
      <c r="AK3986" s="436" t="s">
        <v>20291</v>
      </c>
      <c r="AM3986" s="434" t="s">
        <v>254</v>
      </c>
      <c r="AN3986" s="434">
        <v>10544035</v>
      </c>
      <c r="AO3986" s="434">
        <v>2.1236000000000001E-2</v>
      </c>
      <c r="AP3986" s="436" t="s">
        <v>24200</v>
      </c>
      <c r="AMG3986" s="185"/>
      <c r="AMH3986" s="185"/>
      <c r="AMI3986" s="185"/>
      <c r="AMJ3986" s="185"/>
      <c r="AMK3986" s="185"/>
    </row>
    <row r="3987" spans="34:1025" x14ac:dyDescent="0.2">
      <c r="AH3987" s="434" t="s">
        <v>255</v>
      </c>
      <c r="AI3987" s="434">
        <v>29710595</v>
      </c>
      <c r="AJ3987" s="434">
        <v>1.3218000000000001E-2</v>
      </c>
      <c r="AK3987" s="436" t="s">
        <v>20292</v>
      </c>
      <c r="AM3987" s="434" t="s">
        <v>254</v>
      </c>
      <c r="AN3987" s="434">
        <v>10554646</v>
      </c>
      <c r="AO3987" s="434">
        <v>1.3526E-2</v>
      </c>
      <c r="AP3987" s="436" t="s">
        <v>24201</v>
      </c>
      <c r="AMG3987" s="185"/>
      <c r="AMH3987" s="185"/>
      <c r="AMI3987" s="185"/>
      <c r="AMJ3987" s="185"/>
      <c r="AMK3987" s="185"/>
    </row>
    <row r="3988" spans="34:1025" x14ac:dyDescent="0.2">
      <c r="AH3988" s="434" t="s">
        <v>255</v>
      </c>
      <c r="AI3988" s="434">
        <v>29713980</v>
      </c>
      <c r="AJ3988" s="434">
        <v>1.5639E-2</v>
      </c>
      <c r="AK3988" s="436" t="s">
        <v>20293</v>
      </c>
      <c r="AM3988" s="434" t="s">
        <v>254</v>
      </c>
      <c r="AN3988" s="434">
        <v>10562184</v>
      </c>
      <c r="AO3988" s="434">
        <v>1.6895E-2</v>
      </c>
      <c r="AP3988" s="436" t="s">
        <v>24202</v>
      </c>
      <c r="AMG3988" s="185"/>
      <c r="AMH3988" s="185"/>
      <c r="AMI3988" s="185"/>
      <c r="AMJ3988" s="185"/>
      <c r="AMK3988" s="185"/>
    </row>
    <row r="3989" spans="34:1025" x14ac:dyDescent="0.2">
      <c r="AH3989" s="434" t="s">
        <v>255</v>
      </c>
      <c r="AI3989" s="434">
        <v>29723332</v>
      </c>
      <c r="AJ3989" s="434">
        <v>2.0157999999999999E-2</v>
      </c>
      <c r="AK3989" s="436" t="s">
        <v>20294</v>
      </c>
      <c r="AM3989" s="434" t="s">
        <v>254</v>
      </c>
      <c r="AN3989" s="434">
        <v>10572525</v>
      </c>
      <c r="AO3989" s="434">
        <v>2.0941999999999999E-2</v>
      </c>
      <c r="AP3989" s="436" t="s">
        <v>24203</v>
      </c>
      <c r="AMG3989" s="185"/>
      <c r="AMH3989" s="185"/>
      <c r="AMI3989" s="185"/>
      <c r="AMJ3989" s="185"/>
      <c r="AMK3989" s="185"/>
    </row>
    <row r="3990" spans="34:1025" x14ac:dyDescent="0.2">
      <c r="AH3990" s="434" t="s">
        <v>255</v>
      </c>
      <c r="AI3990" s="434">
        <v>29779185</v>
      </c>
      <c r="AJ3990" s="434">
        <v>2.6048E-3</v>
      </c>
      <c r="AK3990" s="436" t="s">
        <v>20295</v>
      </c>
      <c r="AM3990" s="434" t="s">
        <v>254</v>
      </c>
      <c r="AN3990" s="434">
        <v>10573362</v>
      </c>
      <c r="AO3990" s="434">
        <v>3.2814000000000003E-2</v>
      </c>
      <c r="AP3990" s="436" t="s">
        <v>24204</v>
      </c>
      <c r="AMG3990" s="185"/>
      <c r="AMH3990" s="185"/>
      <c r="AMI3990" s="185"/>
      <c r="AMJ3990" s="185"/>
      <c r="AMK3990" s="185"/>
    </row>
    <row r="3991" spans="34:1025" x14ac:dyDescent="0.2">
      <c r="AH3991" s="434" t="s">
        <v>255</v>
      </c>
      <c r="AI3991" s="434">
        <v>29839484</v>
      </c>
      <c r="AJ3991" s="434">
        <v>2.7285999999999999E-4</v>
      </c>
      <c r="AK3991" s="436" t="s">
        <v>20296</v>
      </c>
      <c r="AM3991" s="434" t="s">
        <v>254</v>
      </c>
      <c r="AN3991" s="434">
        <v>10573364</v>
      </c>
      <c r="AO3991" s="434">
        <v>9.6021000000000006E-3</v>
      </c>
      <c r="AP3991" s="436" t="s">
        <v>24205</v>
      </c>
      <c r="AMG3991" s="185"/>
      <c r="AMH3991" s="185"/>
      <c r="AMI3991" s="185"/>
      <c r="AMJ3991" s="185"/>
      <c r="AMK3991" s="185"/>
    </row>
    <row r="3992" spans="34:1025" x14ac:dyDescent="0.2">
      <c r="AH3992" s="434" t="s">
        <v>255</v>
      </c>
      <c r="AI3992" s="434">
        <v>29862027</v>
      </c>
      <c r="AJ3992" s="434">
        <v>3.5140999999999999E-2</v>
      </c>
      <c r="AK3992" s="436" t="s">
        <v>20297</v>
      </c>
      <c r="AM3992" s="434" t="s">
        <v>254</v>
      </c>
      <c r="AN3992" s="434">
        <v>10573368</v>
      </c>
      <c r="AO3992" s="434">
        <v>7.0247E-3</v>
      </c>
      <c r="AP3992" s="436" t="s">
        <v>24206</v>
      </c>
      <c r="AMG3992" s="185"/>
      <c r="AMH3992" s="185"/>
      <c r="AMI3992" s="185"/>
      <c r="AMJ3992" s="185"/>
      <c r="AMK3992" s="185"/>
    </row>
    <row r="3993" spans="34:1025" x14ac:dyDescent="0.2">
      <c r="AH3993" s="434" t="s">
        <v>255</v>
      </c>
      <c r="AI3993" s="434">
        <v>29933008</v>
      </c>
      <c r="AJ3993" s="434">
        <v>3.6138000000000003E-2</v>
      </c>
      <c r="AK3993" s="436" t="s">
        <v>20298</v>
      </c>
      <c r="AM3993" s="434" t="s">
        <v>254</v>
      </c>
      <c r="AN3993" s="434">
        <v>10573378</v>
      </c>
      <c r="AO3993" s="434">
        <v>4.2460999999999999E-2</v>
      </c>
      <c r="AP3993" s="436" t="s">
        <v>24207</v>
      </c>
      <c r="AMG3993" s="185"/>
      <c r="AMH3993" s="185"/>
      <c r="AMI3993" s="185"/>
      <c r="AMJ3993" s="185"/>
      <c r="AMK3993" s="185"/>
    </row>
    <row r="3994" spans="34:1025" x14ac:dyDescent="0.2">
      <c r="AH3994" s="434" t="s">
        <v>255</v>
      </c>
      <c r="AI3994" s="434">
        <v>29941083</v>
      </c>
      <c r="AJ3994" s="434">
        <v>2.8788999999999999E-2</v>
      </c>
      <c r="AK3994" s="436" t="s">
        <v>20299</v>
      </c>
      <c r="AM3994" s="434" t="s">
        <v>254</v>
      </c>
      <c r="AN3994" s="434">
        <v>10574169</v>
      </c>
      <c r="AO3994" s="434">
        <v>0</v>
      </c>
      <c r="AP3994" s="436" t="s">
        <v>24208</v>
      </c>
      <c r="AMG3994" s="185"/>
      <c r="AMH3994" s="185"/>
      <c r="AMI3994" s="185"/>
      <c r="AMJ3994" s="185"/>
      <c r="AMK3994" s="185"/>
    </row>
    <row r="3995" spans="34:1025" x14ac:dyDescent="0.2">
      <c r="AH3995" s="434" t="s">
        <v>255</v>
      </c>
      <c r="AI3995" s="434">
        <v>29960509</v>
      </c>
      <c r="AJ3995" s="434">
        <v>7.9414999999999998E-4</v>
      </c>
      <c r="AK3995" s="436" t="s">
        <v>20300</v>
      </c>
      <c r="AM3995" s="434" t="s">
        <v>254</v>
      </c>
      <c r="AN3995" s="434">
        <v>10574546</v>
      </c>
      <c r="AO3995" s="434">
        <v>0</v>
      </c>
      <c r="AP3995" s="436" t="s">
        <v>24209</v>
      </c>
      <c r="AMG3995" s="185"/>
      <c r="AMH3995" s="185"/>
      <c r="AMI3995" s="185"/>
      <c r="AMJ3995" s="185"/>
      <c r="AMK3995" s="185"/>
    </row>
    <row r="3996" spans="34:1025" x14ac:dyDescent="0.2">
      <c r="AH3996" s="434" t="s">
        <v>255</v>
      </c>
      <c r="AI3996" s="434">
        <v>30017835</v>
      </c>
      <c r="AJ3996" s="434">
        <v>2.5007000000000001E-2</v>
      </c>
      <c r="AK3996" s="436" t="s">
        <v>20301</v>
      </c>
      <c r="AM3996" s="434" t="s">
        <v>254</v>
      </c>
      <c r="AN3996" s="434">
        <v>10574581</v>
      </c>
      <c r="AO3996" s="434">
        <v>2.1236000000000001E-2</v>
      </c>
      <c r="AP3996" s="436" t="s">
        <v>24210</v>
      </c>
      <c r="AMG3996" s="185"/>
      <c r="AMH3996" s="185"/>
      <c r="AMI3996" s="185"/>
      <c r="AMJ3996" s="185"/>
      <c r="AMK3996" s="185"/>
    </row>
    <row r="3997" spans="34:1025" x14ac:dyDescent="0.2">
      <c r="AH3997" s="434" t="s">
        <v>255</v>
      </c>
      <c r="AI3997" s="434">
        <v>30057831</v>
      </c>
      <c r="AJ3997" s="434">
        <v>3.2272000000000002E-2</v>
      </c>
      <c r="AK3997" s="436" t="s">
        <v>20302</v>
      </c>
      <c r="AM3997" s="434" t="s">
        <v>254</v>
      </c>
      <c r="AN3997" s="434">
        <v>10581435</v>
      </c>
      <c r="AO3997" s="434">
        <v>1.9318999999999999E-2</v>
      </c>
      <c r="AP3997" s="436" t="s">
        <v>24211</v>
      </c>
      <c r="AMG3997" s="185"/>
      <c r="AMH3997" s="185"/>
      <c r="AMI3997" s="185"/>
      <c r="AMJ3997" s="185"/>
      <c r="AMK3997" s="185"/>
    </row>
    <row r="3998" spans="34:1025" x14ac:dyDescent="0.2">
      <c r="AH3998" s="434" t="s">
        <v>255</v>
      </c>
      <c r="AI3998" s="434">
        <v>30063744</v>
      </c>
      <c r="AJ3998" s="434">
        <v>7.1406000000000004E-3</v>
      </c>
      <c r="AK3998" s="436" t="s">
        <v>20303</v>
      </c>
      <c r="AM3998" s="434" t="s">
        <v>254</v>
      </c>
      <c r="AN3998" s="434">
        <v>10612085</v>
      </c>
      <c r="AO3998" s="434">
        <v>4.9299000000000003E-2</v>
      </c>
      <c r="AP3998" s="436" t="s">
        <v>24212</v>
      </c>
      <c r="AMG3998" s="185"/>
      <c r="AMH3998" s="185"/>
      <c r="AMI3998" s="185"/>
      <c r="AMJ3998" s="185"/>
      <c r="AMK3998" s="185"/>
    </row>
    <row r="3999" spans="34:1025" x14ac:dyDescent="0.2">
      <c r="AH3999" s="434" t="s">
        <v>255</v>
      </c>
      <c r="AI3999" s="434">
        <v>30125140</v>
      </c>
      <c r="AJ3999" s="434">
        <v>1.7076999999999998E-2</v>
      </c>
      <c r="AK3999" s="436" t="s">
        <v>20304</v>
      </c>
      <c r="AM3999" s="434" t="s">
        <v>254</v>
      </c>
      <c r="AN3999" s="434">
        <v>10617496</v>
      </c>
      <c r="AO3999" s="434">
        <v>4.2680000000000001E-3</v>
      </c>
      <c r="AP3999" s="436" t="s">
        <v>24213</v>
      </c>
      <c r="AMG3999" s="185"/>
      <c r="AMH3999" s="185"/>
      <c r="AMI3999" s="185"/>
      <c r="AMJ3999" s="185"/>
      <c r="AMK3999" s="185"/>
    </row>
    <row r="4000" spans="34:1025" x14ac:dyDescent="0.2">
      <c r="AH4000" s="434" t="s">
        <v>255</v>
      </c>
      <c r="AI4000" s="434">
        <v>30133980</v>
      </c>
      <c r="AJ4000" s="434">
        <v>2.1767999999999999E-2</v>
      </c>
      <c r="AK4000" s="436" t="s">
        <v>20305</v>
      </c>
      <c r="AM4000" s="434" t="s">
        <v>254</v>
      </c>
      <c r="AN4000" s="434">
        <v>10622406</v>
      </c>
      <c r="AO4000" s="434">
        <v>2.49E-3</v>
      </c>
      <c r="AP4000" s="436" t="s">
        <v>18890</v>
      </c>
      <c r="AMG4000" s="185"/>
      <c r="AMH4000" s="185"/>
      <c r="AMI4000" s="185"/>
      <c r="AMJ4000" s="185"/>
      <c r="AMK4000" s="185"/>
    </row>
    <row r="4001" spans="34:1025" x14ac:dyDescent="0.2">
      <c r="AH4001" s="434" t="s">
        <v>255</v>
      </c>
      <c r="AI4001" s="434">
        <v>30205284</v>
      </c>
      <c r="AJ4001" s="434">
        <v>2.2991999999999999E-2</v>
      </c>
      <c r="AK4001" s="436" t="s">
        <v>20306</v>
      </c>
      <c r="AM4001" s="434" t="s">
        <v>254</v>
      </c>
      <c r="AN4001" s="434">
        <v>10646606</v>
      </c>
      <c r="AO4001" s="434">
        <v>7.5661000000000001E-3</v>
      </c>
      <c r="AP4001" s="436" t="s">
        <v>24214</v>
      </c>
      <c r="AMG4001" s="185"/>
      <c r="AMH4001" s="185"/>
      <c r="AMI4001" s="185"/>
      <c r="AMJ4001" s="185"/>
      <c r="AMK4001" s="185"/>
    </row>
    <row r="4002" spans="34:1025" x14ac:dyDescent="0.2">
      <c r="AH4002" s="434" t="s">
        <v>255</v>
      </c>
      <c r="AI4002" s="434">
        <v>30227748</v>
      </c>
      <c r="AJ4002" s="434">
        <v>1.7637E-2</v>
      </c>
      <c r="AK4002" s="436" t="s">
        <v>20307</v>
      </c>
      <c r="AM4002" s="434" t="s">
        <v>254</v>
      </c>
      <c r="AN4002" s="434">
        <v>10658734</v>
      </c>
      <c r="AO4002" s="434">
        <v>2.1616E-2</v>
      </c>
      <c r="AP4002" s="436" t="s">
        <v>24215</v>
      </c>
      <c r="AMG4002" s="185"/>
      <c r="AMH4002" s="185"/>
      <c r="AMI4002" s="185"/>
      <c r="AMJ4002" s="185"/>
      <c r="AMK4002" s="185"/>
    </row>
    <row r="4003" spans="34:1025" x14ac:dyDescent="0.2">
      <c r="AH4003" s="434" t="s">
        <v>255</v>
      </c>
      <c r="AI4003" s="434">
        <v>30359152</v>
      </c>
      <c r="AJ4003" s="434">
        <v>1.0617E-2</v>
      </c>
      <c r="AK4003" s="436" t="s">
        <v>20308</v>
      </c>
      <c r="AM4003" s="434" t="s">
        <v>254</v>
      </c>
      <c r="AN4003" s="434">
        <v>10665800</v>
      </c>
      <c r="AO4003" s="434">
        <v>1.6705000000000001E-2</v>
      </c>
      <c r="AP4003" s="436" t="s">
        <v>18892</v>
      </c>
      <c r="AMG4003" s="185"/>
      <c r="AMH4003" s="185"/>
      <c r="AMI4003" s="185"/>
      <c r="AMJ4003" s="185"/>
      <c r="AMK4003" s="185"/>
    </row>
    <row r="4004" spans="34:1025" x14ac:dyDescent="0.2">
      <c r="AH4004" s="434" t="s">
        <v>255</v>
      </c>
      <c r="AI4004" s="434">
        <v>30493964</v>
      </c>
      <c r="AJ4004" s="434">
        <v>3.6352000000000002E-2</v>
      </c>
      <c r="AK4004" s="436" t="s">
        <v>20309</v>
      </c>
      <c r="AM4004" s="434" t="s">
        <v>254</v>
      </c>
      <c r="AN4004" s="434">
        <v>10667987</v>
      </c>
      <c r="AO4004" s="434">
        <v>3.5043999999999999E-2</v>
      </c>
      <c r="AP4004" s="436" t="s">
        <v>24216</v>
      </c>
      <c r="AMG4004" s="185"/>
      <c r="AMH4004" s="185"/>
      <c r="AMI4004" s="185"/>
      <c r="AMJ4004" s="185"/>
      <c r="AMK4004" s="185"/>
    </row>
    <row r="4005" spans="34:1025" x14ac:dyDescent="0.2">
      <c r="AH4005" s="434" t="s">
        <v>255</v>
      </c>
      <c r="AI4005" s="434">
        <v>30670689</v>
      </c>
      <c r="AJ4005" s="434">
        <v>3.7204000000000001E-2</v>
      </c>
      <c r="AK4005" s="436" t="s">
        <v>20310</v>
      </c>
      <c r="AM4005" s="434" t="s">
        <v>254</v>
      </c>
      <c r="AN4005" s="434">
        <v>10713720</v>
      </c>
      <c r="AO4005" s="434">
        <v>1.1568E-4</v>
      </c>
      <c r="AP4005" s="436" t="s">
        <v>24217</v>
      </c>
      <c r="AMG4005" s="185"/>
      <c r="AMH4005" s="185"/>
      <c r="AMI4005" s="185"/>
      <c r="AMJ4005" s="185"/>
      <c r="AMK4005" s="185"/>
    </row>
    <row r="4006" spans="34:1025" x14ac:dyDescent="0.2">
      <c r="AH4006" s="434" t="s">
        <v>255</v>
      </c>
      <c r="AI4006" s="434">
        <v>30718088</v>
      </c>
      <c r="AJ4006" s="434">
        <v>2.6048E-3</v>
      </c>
      <c r="AK4006" s="436" t="s">
        <v>20311</v>
      </c>
      <c r="AM4006" s="434" t="s">
        <v>254</v>
      </c>
      <c r="AN4006" s="434">
        <v>10776105</v>
      </c>
      <c r="AO4006" s="434">
        <v>6.9360000000000003E-3</v>
      </c>
      <c r="AP4006" s="436" t="s">
        <v>24218</v>
      </c>
      <c r="AMG4006" s="185"/>
      <c r="AMH4006" s="185"/>
      <c r="AMI4006" s="185"/>
      <c r="AMJ4006" s="185"/>
      <c r="AMK4006" s="185"/>
    </row>
    <row r="4007" spans="34:1025" x14ac:dyDescent="0.2">
      <c r="AH4007" s="434" t="s">
        <v>255</v>
      </c>
      <c r="AI4007" s="434">
        <v>30725545</v>
      </c>
      <c r="AJ4007" s="434">
        <v>2.8073E-3</v>
      </c>
      <c r="AK4007" s="436" t="s">
        <v>20312</v>
      </c>
      <c r="AM4007" s="434" t="s">
        <v>254</v>
      </c>
      <c r="AN4007" s="434">
        <v>10789353</v>
      </c>
      <c r="AO4007" s="434">
        <v>2.2893E-2</v>
      </c>
      <c r="AP4007" s="436" t="s">
        <v>24219</v>
      </c>
      <c r="AMG4007" s="185"/>
      <c r="AMH4007" s="185"/>
      <c r="AMI4007" s="185"/>
      <c r="AMJ4007" s="185"/>
      <c r="AMK4007" s="185"/>
    </row>
    <row r="4008" spans="34:1025" x14ac:dyDescent="0.2">
      <c r="AH4008" s="434" t="s">
        <v>255</v>
      </c>
      <c r="AI4008" s="434">
        <v>30734172</v>
      </c>
      <c r="AJ4008" s="434">
        <v>3.6637000000000003E-2</v>
      </c>
      <c r="AK4008" s="436" t="s">
        <v>20313</v>
      </c>
      <c r="AM4008" s="434" t="s">
        <v>254</v>
      </c>
      <c r="AN4008" s="434">
        <v>10825341</v>
      </c>
      <c r="AO4008" s="434">
        <v>3.0813E-2</v>
      </c>
      <c r="AP4008" s="436" t="s">
        <v>24220</v>
      </c>
      <c r="AMG4008" s="185"/>
      <c r="AMH4008" s="185"/>
      <c r="AMI4008" s="185"/>
      <c r="AMJ4008" s="185"/>
      <c r="AMK4008" s="185"/>
    </row>
    <row r="4009" spans="34:1025" x14ac:dyDescent="0.2">
      <c r="AH4009" s="434" t="s">
        <v>255</v>
      </c>
      <c r="AI4009" s="434">
        <v>30763505</v>
      </c>
      <c r="AJ4009" s="434">
        <v>4.6177000000000002E-4</v>
      </c>
      <c r="AK4009" s="436" t="s">
        <v>20314</v>
      </c>
      <c r="AM4009" s="434" t="s">
        <v>254</v>
      </c>
      <c r="AN4009" s="434">
        <v>10825624</v>
      </c>
      <c r="AO4009" s="434">
        <v>3.0813E-2</v>
      </c>
      <c r="AP4009" s="436" t="s">
        <v>24221</v>
      </c>
      <c r="AMG4009" s="185"/>
      <c r="AMH4009" s="185"/>
      <c r="AMI4009" s="185"/>
      <c r="AMJ4009" s="185"/>
      <c r="AMK4009" s="185"/>
    </row>
    <row r="4010" spans="34:1025" x14ac:dyDescent="0.2">
      <c r="AH4010" s="434" t="s">
        <v>255</v>
      </c>
      <c r="AI4010" s="434">
        <v>30849509</v>
      </c>
      <c r="AJ4010" s="434">
        <v>4.3450000000000003E-2</v>
      </c>
      <c r="AK4010" s="436" t="s">
        <v>20315</v>
      </c>
      <c r="AM4010" s="434" t="s">
        <v>254</v>
      </c>
      <c r="AN4010" s="434">
        <v>10828814</v>
      </c>
      <c r="AO4010" s="434">
        <v>1.8709E-2</v>
      </c>
      <c r="AP4010" s="436" t="s">
        <v>24222</v>
      </c>
      <c r="AMG4010" s="185"/>
      <c r="AMH4010" s="185"/>
      <c r="AMI4010" s="185"/>
      <c r="AMJ4010" s="185"/>
      <c r="AMK4010" s="185"/>
    </row>
    <row r="4011" spans="34:1025" x14ac:dyDescent="0.2">
      <c r="AH4011" s="434" t="s">
        <v>255</v>
      </c>
      <c r="AI4011" s="434">
        <v>30874204</v>
      </c>
      <c r="AJ4011" s="434">
        <v>1.4253E-2</v>
      </c>
      <c r="AK4011" s="436" t="s">
        <v>20316</v>
      </c>
      <c r="AM4011" s="434" t="s">
        <v>254</v>
      </c>
      <c r="AN4011" s="434">
        <v>10864597</v>
      </c>
      <c r="AO4011" s="434">
        <v>3.1593999999999997E-2</v>
      </c>
      <c r="AP4011" s="436" t="s">
        <v>24223</v>
      </c>
      <c r="AMG4011" s="185"/>
      <c r="AMH4011" s="185"/>
      <c r="AMI4011" s="185"/>
      <c r="AMJ4011" s="185"/>
      <c r="AMK4011" s="185"/>
    </row>
    <row r="4012" spans="34:1025" x14ac:dyDescent="0.2">
      <c r="AH4012" s="434" t="s">
        <v>255</v>
      </c>
      <c r="AI4012" s="434">
        <v>30875378</v>
      </c>
      <c r="AJ4012" s="434">
        <v>3.0823000000000001E-3</v>
      </c>
      <c r="AK4012" s="436" t="s">
        <v>20317</v>
      </c>
      <c r="AM4012" s="434" t="s">
        <v>254</v>
      </c>
      <c r="AN4012" s="434">
        <v>10866188</v>
      </c>
      <c r="AO4012" s="434">
        <v>9.6086000000000001E-4</v>
      </c>
      <c r="AP4012" s="436" t="s">
        <v>24224</v>
      </c>
      <c r="AMG4012" s="185"/>
      <c r="AMH4012" s="185"/>
      <c r="AMI4012" s="185"/>
      <c r="AMJ4012" s="185"/>
      <c r="AMK4012" s="185"/>
    </row>
    <row r="4013" spans="34:1025" x14ac:dyDescent="0.2">
      <c r="AH4013" s="434" t="s">
        <v>255</v>
      </c>
      <c r="AI4013" s="434">
        <v>30875469</v>
      </c>
      <c r="AJ4013" s="434">
        <v>3.7484999999999997E-2</v>
      </c>
      <c r="AK4013" s="436" t="s">
        <v>20318</v>
      </c>
      <c r="AM4013" s="434" t="s">
        <v>254</v>
      </c>
      <c r="AN4013" s="434">
        <v>10866210</v>
      </c>
      <c r="AO4013" s="434">
        <v>2.2823000000000001E-3</v>
      </c>
      <c r="AP4013" s="436" t="s">
        <v>24225</v>
      </c>
      <c r="AMG4013" s="185"/>
      <c r="AMH4013" s="185"/>
      <c r="AMI4013" s="185"/>
      <c r="AMJ4013" s="185"/>
      <c r="AMK4013" s="185"/>
    </row>
    <row r="4014" spans="34:1025" x14ac:dyDescent="0.2">
      <c r="AH4014" s="434" t="s">
        <v>255</v>
      </c>
      <c r="AI4014" s="434">
        <v>30878002</v>
      </c>
      <c r="AJ4014" s="434">
        <v>2.4816000000000001E-2</v>
      </c>
      <c r="AK4014" s="436" t="s">
        <v>20319</v>
      </c>
      <c r="AM4014" s="434" t="s">
        <v>254</v>
      </c>
      <c r="AN4014" s="434">
        <v>10866314</v>
      </c>
      <c r="AO4014" s="434">
        <v>4.6038999999999997E-2</v>
      </c>
      <c r="AP4014" s="436" t="s">
        <v>24226</v>
      </c>
      <c r="AMG4014" s="185"/>
      <c r="AMH4014" s="185"/>
      <c r="AMI4014" s="185"/>
      <c r="AMJ4014" s="185"/>
      <c r="AMK4014" s="185"/>
    </row>
    <row r="4015" spans="34:1025" x14ac:dyDescent="0.2">
      <c r="AH4015" s="434" t="s">
        <v>255</v>
      </c>
      <c r="AI4015" s="434">
        <v>30881958</v>
      </c>
      <c r="AJ4015" s="434">
        <v>1.4819E-3</v>
      </c>
      <c r="AK4015" s="436" t="s">
        <v>20320</v>
      </c>
      <c r="AM4015" s="434" t="s">
        <v>254</v>
      </c>
      <c r="AN4015" s="434">
        <v>10889310</v>
      </c>
      <c r="AO4015" s="434">
        <v>1.2451E-2</v>
      </c>
      <c r="AP4015" s="436" t="s">
        <v>24227</v>
      </c>
      <c r="AMG4015" s="185"/>
      <c r="AMH4015" s="185"/>
      <c r="AMI4015" s="185"/>
      <c r="AMJ4015" s="185"/>
      <c r="AMK4015" s="185"/>
    </row>
    <row r="4016" spans="34:1025" x14ac:dyDescent="0.2">
      <c r="AH4016" s="434" t="s">
        <v>255</v>
      </c>
      <c r="AI4016" s="434">
        <v>30887588</v>
      </c>
      <c r="AJ4016" s="434">
        <v>0</v>
      </c>
      <c r="AK4016" s="436" t="s">
        <v>20321</v>
      </c>
      <c r="AM4016" s="434" t="s">
        <v>254</v>
      </c>
      <c r="AN4016" s="434">
        <v>10890855</v>
      </c>
      <c r="AO4016" s="434">
        <v>1.2893E-2</v>
      </c>
      <c r="AP4016" s="436" t="s">
        <v>24228</v>
      </c>
      <c r="AMG4016" s="185"/>
      <c r="AMH4016" s="185"/>
      <c r="AMI4016" s="185"/>
      <c r="AMJ4016" s="185"/>
      <c r="AMK4016" s="185"/>
    </row>
    <row r="4017" spans="34:1025" x14ac:dyDescent="0.2">
      <c r="AH4017" s="434" t="s">
        <v>255</v>
      </c>
      <c r="AI4017" s="434">
        <v>30887602</v>
      </c>
      <c r="AJ4017" s="434">
        <v>3.0620999999999999E-2</v>
      </c>
      <c r="AK4017" s="436" t="s">
        <v>20322</v>
      </c>
      <c r="AM4017" s="434" t="s">
        <v>254</v>
      </c>
      <c r="AN4017" s="434">
        <v>10892071</v>
      </c>
      <c r="AO4017" s="434">
        <v>1.7866E-2</v>
      </c>
      <c r="AP4017" s="436" t="s">
        <v>24229</v>
      </c>
      <c r="AMG4017" s="185"/>
      <c r="AMH4017" s="185"/>
      <c r="AMI4017" s="185"/>
      <c r="AMJ4017" s="185"/>
      <c r="AMK4017" s="185"/>
    </row>
    <row r="4018" spans="34:1025" x14ac:dyDescent="0.2">
      <c r="AH4018" s="434" t="s">
        <v>255</v>
      </c>
      <c r="AI4018" s="434">
        <v>30887792</v>
      </c>
      <c r="AJ4018" s="434">
        <v>0</v>
      </c>
      <c r="AK4018" s="436" t="s">
        <v>20323</v>
      </c>
      <c r="AM4018" s="434" t="s">
        <v>254</v>
      </c>
      <c r="AN4018" s="434">
        <v>10903555</v>
      </c>
      <c r="AO4018" s="434">
        <v>8.4159999999999997E-4</v>
      </c>
      <c r="AP4018" s="436" t="s">
        <v>24230</v>
      </c>
      <c r="AMG4018" s="185"/>
      <c r="AMH4018" s="185"/>
      <c r="AMI4018" s="185"/>
      <c r="AMJ4018" s="185"/>
      <c r="AMK4018" s="185"/>
    </row>
    <row r="4019" spans="34:1025" x14ac:dyDescent="0.2">
      <c r="AH4019" s="434" t="s">
        <v>255</v>
      </c>
      <c r="AI4019" s="434">
        <v>30894253</v>
      </c>
      <c r="AJ4019" s="434">
        <v>2.3771E-3</v>
      </c>
      <c r="AK4019" s="436" t="s">
        <v>20324</v>
      </c>
      <c r="AM4019" s="434" t="s">
        <v>254</v>
      </c>
      <c r="AN4019" s="434">
        <v>11013077</v>
      </c>
      <c r="AO4019" s="434">
        <v>6.4974999999999998E-3</v>
      </c>
      <c r="AP4019" s="436" t="s">
        <v>24231</v>
      </c>
      <c r="AMG4019" s="185"/>
      <c r="AMH4019" s="185"/>
      <c r="AMI4019" s="185"/>
      <c r="AMJ4019" s="185"/>
      <c r="AMK4019" s="185"/>
    </row>
    <row r="4020" spans="34:1025" x14ac:dyDescent="0.2">
      <c r="AH4020" s="434" t="s">
        <v>255</v>
      </c>
      <c r="AI4020" s="434">
        <v>30897907</v>
      </c>
      <c r="AJ4020" s="434">
        <v>0</v>
      </c>
      <c r="AK4020" s="436" t="s">
        <v>20325</v>
      </c>
      <c r="AM4020" s="434" t="s">
        <v>254</v>
      </c>
      <c r="AN4020" s="434">
        <v>11019620</v>
      </c>
      <c r="AO4020" s="434">
        <v>4.5871000000000002E-2</v>
      </c>
      <c r="AP4020" s="436" t="s">
        <v>18904</v>
      </c>
      <c r="AMG4020" s="185"/>
      <c r="AMH4020" s="185"/>
      <c r="AMI4020" s="185"/>
      <c r="AMJ4020" s="185"/>
      <c r="AMK4020" s="185"/>
    </row>
    <row r="4021" spans="34:1025" x14ac:dyDescent="0.2">
      <c r="AH4021" s="434" t="s">
        <v>255</v>
      </c>
      <c r="AI4021" s="434">
        <v>30898978</v>
      </c>
      <c r="AJ4021" s="434">
        <v>0</v>
      </c>
      <c r="AK4021" s="436" t="s">
        <v>20326</v>
      </c>
      <c r="AM4021" s="434" t="s">
        <v>254</v>
      </c>
      <c r="AN4021" s="434">
        <v>11041817</v>
      </c>
      <c r="AO4021" s="434">
        <v>1.2893E-2</v>
      </c>
      <c r="AP4021" s="436" t="s">
        <v>24232</v>
      </c>
      <c r="AMG4021" s="185"/>
      <c r="AMH4021" s="185"/>
      <c r="AMI4021" s="185"/>
      <c r="AMJ4021" s="185"/>
      <c r="AMK4021" s="185"/>
    </row>
    <row r="4022" spans="34:1025" x14ac:dyDescent="0.2">
      <c r="AH4022" s="434" t="s">
        <v>255</v>
      </c>
      <c r="AI4022" s="434">
        <v>30906752</v>
      </c>
      <c r="AJ4022" s="434">
        <v>0</v>
      </c>
      <c r="AK4022" s="436" t="s">
        <v>20327</v>
      </c>
      <c r="AM4022" s="434" t="s">
        <v>254</v>
      </c>
      <c r="AN4022" s="434">
        <v>11042370</v>
      </c>
      <c r="AO4022" s="434">
        <v>4.4299999999999999E-2</v>
      </c>
      <c r="AP4022" s="436" t="s">
        <v>24233</v>
      </c>
      <c r="AMG4022" s="185"/>
      <c r="AMH4022" s="185"/>
      <c r="AMI4022" s="185"/>
      <c r="AMJ4022" s="185"/>
      <c r="AMK4022" s="185"/>
    </row>
    <row r="4023" spans="34:1025" x14ac:dyDescent="0.2">
      <c r="AH4023" s="434" t="s">
        <v>255</v>
      </c>
      <c r="AI4023" s="434">
        <v>30909664</v>
      </c>
      <c r="AJ4023" s="434">
        <v>2.8073E-3</v>
      </c>
      <c r="AK4023" s="436" t="s">
        <v>20328</v>
      </c>
      <c r="AM4023" s="434" t="s">
        <v>254</v>
      </c>
      <c r="AN4023" s="434">
        <v>11055117</v>
      </c>
      <c r="AO4023" s="434">
        <v>1.1568E-4</v>
      </c>
      <c r="AP4023" s="436" t="s">
        <v>24234</v>
      </c>
      <c r="AMG4023" s="185"/>
      <c r="AMH4023" s="185"/>
      <c r="AMI4023" s="185"/>
      <c r="AMJ4023" s="185"/>
      <c r="AMK4023" s="185"/>
    </row>
    <row r="4024" spans="34:1025" x14ac:dyDescent="0.2">
      <c r="AH4024" s="434" t="s">
        <v>255</v>
      </c>
      <c r="AI4024" s="434">
        <v>30915084</v>
      </c>
      <c r="AJ4024" s="434">
        <v>0</v>
      </c>
      <c r="AK4024" s="436" t="s">
        <v>20329</v>
      </c>
      <c r="AM4024" s="434" t="s">
        <v>254</v>
      </c>
      <c r="AN4024" s="434">
        <v>11153493</v>
      </c>
      <c r="AO4024" s="434">
        <v>1.0187E-2</v>
      </c>
      <c r="AP4024" s="436" t="s">
        <v>24235</v>
      </c>
      <c r="AMG4024" s="185"/>
      <c r="AMH4024" s="185"/>
      <c r="AMI4024" s="185"/>
      <c r="AMJ4024" s="185"/>
      <c r="AMK4024" s="185"/>
    </row>
    <row r="4025" spans="34:1025" x14ac:dyDescent="0.2">
      <c r="AH4025" s="434" t="s">
        <v>255</v>
      </c>
      <c r="AI4025" s="434">
        <v>30934596</v>
      </c>
      <c r="AJ4025" s="434">
        <v>9.3682000000000001E-3</v>
      </c>
      <c r="AK4025" s="436" t="s">
        <v>20330</v>
      </c>
      <c r="AM4025" s="434" t="s">
        <v>254</v>
      </c>
      <c r="AN4025" s="434">
        <v>11188467</v>
      </c>
      <c r="AO4025" s="434">
        <v>4.8799000000000004E-3</v>
      </c>
      <c r="AP4025" s="436" t="s">
        <v>24236</v>
      </c>
      <c r="AMG4025" s="185"/>
      <c r="AMH4025" s="185"/>
      <c r="AMI4025" s="185"/>
      <c r="AMJ4025" s="185"/>
      <c r="AMK4025" s="185"/>
    </row>
    <row r="4026" spans="34:1025" x14ac:dyDescent="0.2">
      <c r="AH4026" s="434" t="s">
        <v>255</v>
      </c>
      <c r="AI4026" s="434">
        <v>30955506</v>
      </c>
      <c r="AJ4026" s="434">
        <v>4.4464999999999998E-2</v>
      </c>
      <c r="AK4026" s="436" t="s">
        <v>20331</v>
      </c>
      <c r="AM4026" s="434" t="s">
        <v>254</v>
      </c>
      <c r="AN4026" s="434">
        <v>11201653</v>
      </c>
      <c r="AO4026" s="434">
        <v>3.7759000000000001E-2</v>
      </c>
      <c r="AP4026" s="436" t="s">
        <v>24237</v>
      </c>
      <c r="AMG4026" s="185"/>
      <c r="AMH4026" s="185"/>
      <c r="AMI4026" s="185"/>
      <c r="AMJ4026" s="185"/>
      <c r="AMK4026" s="185"/>
    </row>
    <row r="4027" spans="34:1025" x14ac:dyDescent="0.2">
      <c r="AH4027" s="434" t="s">
        <v>255</v>
      </c>
      <c r="AI4027" s="434">
        <v>30995427</v>
      </c>
      <c r="AJ4027" s="434">
        <v>5.5449999999999996E-3</v>
      </c>
      <c r="AK4027" s="436" t="s">
        <v>20332</v>
      </c>
      <c r="AM4027" s="434" t="s">
        <v>254</v>
      </c>
      <c r="AN4027" s="434">
        <v>11251215</v>
      </c>
      <c r="AO4027" s="434">
        <v>1.4178E-2</v>
      </c>
      <c r="AP4027" s="436" t="s">
        <v>24238</v>
      </c>
      <c r="AMG4027" s="185"/>
      <c r="AMH4027" s="185"/>
      <c r="AMI4027" s="185"/>
      <c r="AMJ4027" s="185"/>
      <c r="AMK4027" s="185"/>
    </row>
    <row r="4028" spans="34:1025" x14ac:dyDescent="0.2">
      <c r="AH4028" s="434" t="s">
        <v>255</v>
      </c>
      <c r="AI4028" s="434">
        <v>31094050</v>
      </c>
      <c r="AJ4028" s="434">
        <v>1.1116999999999999E-4</v>
      </c>
      <c r="AK4028" s="436" t="s">
        <v>20333</v>
      </c>
      <c r="AM4028" s="434" t="s">
        <v>254</v>
      </c>
      <c r="AN4028" s="434">
        <v>11251223</v>
      </c>
      <c r="AO4028" s="434">
        <v>1.0319E-2</v>
      </c>
      <c r="AP4028" s="436" t="s">
        <v>24239</v>
      </c>
      <c r="AMG4028" s="185"/>
      <c r="AMH4028" s="185"/>
      <c r="AMI4028" s="185"/>
      <c r="AMJ4028" s="185"/>
      <c r="AMK4028" s="185"/>
    </row>
    <row r="4029" spans="34:1025" x14ac:dyDescent="0.2">
      <c r="AH4029" s="434" t="s">
        <v>255</v>
      </c>
      <c r="AI4029" s="434">
        <v>31126423</v>
      </c>
      <c r="AJ4029" s="434">
        <v>1.4253E-2</v>
      </c>
      <c r="AK4029" s="436" t="s">
        <v>20334</v>
      </c>
      <c r="AM4029" s="434" t="s">
        <v>254</v>
      </c>
      <c r="AN4029" s="434">
        <v>11251230</v>
      </c>
      <c r="AO4029" s="434">
        <v>1.1568E-4</v>
      </c>
      <c r="AP4029" s="436" t="s">
        <v>24240</v>
      </c>
      <c r="AMG4029" s="185"/>
      <c r="AMH4029" s="185"/>
      <c r="AMI4029" s="185"/>
      <c r="AMJ4029" s="185"/>
      <c r="AMK4029" s="185"/>
    </row>
    <row r="4030" spans="34:1025" x14ac:dyDescent="0.2">
      <c r="AH4030" s="434" t="s">
        <v>255</v>
      </c>
      <c r="AI4030" s="434">
        <v>31188944</v>
      </c>
      <c r="AJ4030" s="434">
        <v>1.3783E-2</v>
      </c>
      <c r="AK4030" s="436" t="s">
        <v>20335</v>
      </c>
      <c r="AM4030" s="434" t="s">
        <v>254</v>
      </c>
      <c r="AN4030" s="434">
        <v>11251288</v>
      </c>
      <c r="AO4030" s="434">
        <v>3.6733000000000002E-4</v>
      </c>
      <c r="AP4030" s="436" t="s">
        <v>24241</v>
      </c>
      <c r="AMG4030" s="185"/>
      <c r="AMH4030" s="185"/>
      <c r="AMI4030" s="185"/>
      <c r="AMJ4030" s="185"/>
      <c r="AMK4030" s="185"/>
    </row>
    <row r="4031" spans="34:1025" x14ac:dyDescent="0.2">
      <c r="AH4031" s="434" t="s">
        <v>255</v>
      </c>
      <c r="AI4031" s="434">
        <v>31199565</v>
      </c>
      <c r="AJ4031" s="434">
        <v>3.8348E-2</v>
      </c>
      <c r="AK4031" s="436" t="s">
        <v>20336</v>
      </c>
      <c r="AM4031" s="434" t="s">
        <v>254</v>
      </c>
      <c r="AN4031" s="434">
        <v>11251297</v>
      </c>
      <c r="AO4031" s="434">
        <v>8.4288000000000002E-3</v>
      </c>
      <c r="AP4031" s="436" t="s">
        <v>24242</v>
      </c>
      <c r="AMG4031" s="185"/>
      <c r="AMH4031" s="185"/>
      <c r="AMI4031" s="185"/>
      <c r="AMJ4031" s="185"/>
      <c r="AMK4031" s="185"/>
    </row>
    <row r="4032" spans="34:1025" x14ac:dyDescent="0.2">
      <c r="AH4032" s="434" t="s">
        <v>255</v>
      </c>
      <c r="AI4032" s="434">
        <v>31204481</v>
      </c>
      <c r="AJ4032" s="434">
        <v>2.0606000000000001E-3</v>
      </c>
      <c r="AK4032" s="436" t="s">
        <v>20337</v>
      </c>
      <c r="AM4032" s="434" t="s">
        <v>254</v>
      </c>
      <c r="AN4032" s="434">
        <v>11251304</v>
      </c>
      <c r="AO4032" s="434">
        <v>0</v>
      </c>
      <c r="AP4032" s="436" t="s">
        <v>24243</v>
      </c>
      <c r="AMG4032" s="185"/>
      <c r="AMH4032" s="185"/>
      <c r="AMI4032" s="185"/>
      <c r="AMJ4032" s="185"/>
      <c r="AMK4032" s="185"/>
    </row>
    <row r="4033" spans="34:1025" x14ac:dyDescent="0.2">
      <c r="AH4033" s="434" t="s">
        <v>255</v>
      </c>
      <c r="AI4033" s="434">
        <v>31258616</v>
      </c>
      <c r="AJ4033" s="434">
        <v>1.0253E-2</v>
      </c>
      <c r="AK4033" s="436" t="s">
        <v>20338</v>
      </c>
      <c r="AM4033" s="434" t="s">
        <v>254</v>
      </c>
      <c r="AN4033" s="434">
        <v>11251311</v>
      </c>
      <c r="AO4033" s="434">
        <v>4.1334999999999999E-4</v>
      </c>
      <c r="AP4033" s="436" t="s">
        <v>24244</v>
      </c>
      <c r="AMG4033" s="185"/>
      <c r="AMH4033" s="185"/>
      <c r="AMI4033" s="185"/>
      <c r="AMJ4033" s="185"/>
      <c r="AMK4033" s="185"/>
    </row>
    <row r="4034" spans="34:1025" x14ac:dyDescent="0.2">
      <c r="AH4034" s="434" t="s">
        <v>255</v>
      </c>
      <c r="AI4034" s="434">
        <v>31286833</v>
      </c>
      <c r="AJ4034" s="434">
        <v>7.9414999999999998E-4</v>
      </c>
      <c r="AK4034" s="436" t="s">
        <v>20339</v>
      </c>
      <c r="AM4034" s="434" t="s">
        <v>254</v>
      </c>
      <c r="AN4034" s="434">
        <v>11251379</v>
      </c>
      <c r="AO4034" s="434">
        <v>0</v>
      </c>
      <c r="AP4034" s="436" t="s">
        <v>24245</v>
      </c>
      <c r="AMG4034" s="185"/>
      <c r="AMH4034" s="185"/>
      <c r="AMI4034" s="185"/>
      <c r="AMJ4034" s="185"/>
      <c r="AMK4034" s="185"/>
    </row>
    <row r="4035" spans="34:1025" x14ac:dyDescent="0.2">
      <c r="AH4035" s="434" t="s">
        <v>255</v>
      </c>
      <c r="AI4035" s="434">
        <v>31365309</v>
      </c>
      <c r="AJ4035" s="434">
        <v>1.7076999999999998E-2</v>
      </c>
      <c r="AK4035" s="436" t="s">
        <v>20340</v>
      </c>
      <c r="AM4035" s="434" t="s">
        <v>254</v>
      </c>
      <c r="AN4035" s="434">
        <v>11251464</v>
      </c>
      <c r="AO4035" s="434">
        <v>1.1048000000000001E-2</v>
      </c>
      <c r="AP4035" s="436" t="s">
        <v>24246</v>
      </c>
      <c r="AMG4035" s="185"/>
      <c r="AMH4035" s="185"/>
      <c r="AMI4035" s="185"/>
      <c r="AMJ4035" s="185"/>
      <c r="AMK4035" s="185"/>
    </row>
    <row r="4036" spans="34:1025" x14ac:dyDescent="0.2">
      <c r="AH4036" s="434" t="s">
        <v>255</v>
      </c>
      <c r="AI4036" s="434">
        <v>31367885</v>
      </c>
      <c r="AJ4036" s="434">
        <v>5.2856999999999999E-3</v>
      </c>
      <c r="AK4036" s="436" t="s">
        <v>20341</v>
      </c>
      <c r="AM4036" s="434" t="s">
        <v>254</v>
      </c>
      <c r="AN4036" s="434">
        <v>11251627</v>
      </c>
      <c r="AO4036" s="434">
        <v>4.6102000000000001E-3</v>
      </c>
      <c r="AP4036" s="436" t="s">
        <v>24247</v>
      </c>
      <c r="AMG4036" s="185"/>
      <c r="AMH4036" s="185"/>
      <c r="AMI4036" s="185"/>
      <c r="AMJ4036" s="185"/>
      <c r="AMK4036" s="185"/>
    </row>
    <row r="4037" spans="34:1025" x14ac:dyDescent="0.2">
      <c r="AH4037" s="434" t="s">
        <v>255</v>
      </c>
      <c r="AI4037" s="434">
        <v>31592912</v>
      </c>
      <c r="AJ4037" s="434">
        <v>1.1657000000000001E-2</v>
      </c>
      <c r="AK4037" s="436" t="s">
        <v>20342</v>
      </c>
      <c r="AM4037" s="434" t="s">
        <v>254</v>
      </c>
      <c r="AN4037" s="434">
        <v>11251628</v>
      </c>
      <c r="AO4037" s="434">
        <v>3.0766999999999999E-3</v>
      </c>
      <c r="AP4037" s="436" t="s">
        <v>24248</v>
      </c>
      <c r="AMG4037" s="185"/>
      <c r="AMH4037" s="185"/>
      <c r="AMI4037" s="185"/>
      <c r="AMJ4037" s="185"/>
      <c r="AMK4037" s="185"/>
    </row>
    <row r="4038" spans="34:1025" x14ac:dyDescent="0.2">
      <c r="AH4038" s="434" t="s">
        <v>255</v>
      </c>
      <c r="AI4038" s="434">
        <v>31670599</v>
      </c>
      <c r="AJ4038" s="434">
        <v>0</v>
      </c>
      <c r="AK4038" s="436" t="s">
        <v>20343</v>
      </c>
      <c r="AM4038" s="434" t="s">
        <v>254</v>
      </c>
      <c r="AN4038" s="434">
        <v>11253104</v>
      </c>
      <c r="AO4038" s="434">
        <v>6.9360000000000003E-3</v>
      </c>
      <c r="AP4038" s="436" t="s">
        <v>24249</v>
      </c>
      <c r="AMG4038" s="185"/>
      <c r="AMH4038" s="185"/>
      <c r="AMI4038" s="185"/>
      <c r="AMJ4038" s="185"/>
      <c r="AMK4038" s="185"/>
    </row>
    <row r="4039" spans="34:1025" x14ac:dyDescent="0.2">
      <c r="AH4039" s="434" t="s">
        <v>255</v>
      </c>
      <c r="AI4039" s="434">
        <v>31729295</v>
      </c>
      <c r="AJ4039" s="434">
        <v>3.1650999999999999E-2</v>
      </c>
      <c r="AK4039" s="436" t="s">
        <v>20344</v>
      </c>
      <c r="AM4039" s="434" t="s">
        <v>254</v>
      </c>
      <c r="AN4039" s="434">
        <v>11276620</v>
      </c>
      <c r="AO4039" s="434">
        <v>9.1214E-3</v>
      </c>
      <c r="AP4039" s="436" t="s">
        <v>24250</v>
      </c>
      <c r="AMG4039" s="185"/>
      <c r="AMH4039" s="185"/>
      <c r="AMI4039" s="185"/>
      <c r="AMJ4039" s="185"/>
      <c r="AMK4039" s="185"/>
    </row>
    <row r="4040" spans="34:1025" x14ac:dyDescent="0.2">
      <c r="AH4040" s="434" t="s">
        <v>255</v>
      </c>
      <c r="AI4040" s="434">
        <v>31807993</v>
      </c>
      <c r="AJ4040" s="434">
        <v>3.7204000000000001E-2</v>
      </c>
      <c r="AK4040" s="436" t="s">
        <v>20345</v>
      </c>
      <c r="AM4040" s="434" t="s">
        <v>254</v>
      </c>
      <c r="AN4040" s="434">
        <v>11304273</v>
      </c>
      <c r="AO4040" s="434">
        <v>5.3790000000000001E-3</v>
      </c>
      <c r="AP4040" s="436" t="s">
        <v>24251</v>
      </c>
      <c r="AMG4040" s="185"/>
      <c r="AMH4040" s="185"/>
      <c r="AMI4040" s="185"/>
      <c r="AMJ4040" s="185"/>
      <c r="AMK4040" s="185"/>
    </row>
    <row r="4041" spans="34:1025" x14ac:dyDescent="0.2">
      <c r="AH4041" s="434" t="s">
        <v>255</v>
      </c>
      <c r="AI4041" s="434">
        <v>31815182</v>
      </c>
      <c r="AJ4041" s="434">
        <v>2.8788999999999999E-2</v>
      </c>
      <c r="AK4041" s="436" t="s">
        <v>20346</v>
      </c>
      <c r="AM4041" s="434" t="s">
        <v>254</v>
      </c>
      <c r="AN4041" s="434">
        <v>11309691</v>
      </c>
      <c r="AO4041" s="434">
        <v>0</v>
      </c>
      <c r="AP4041" s="436" t="s">
        <v>24252</v>
      </c>
      <c r="AMG4041" s="185"/>
      <c r="AMH4041" s="185"/>
      <c r="AMI4041" s="185"/>
      <c r="AMJ4041" s="185"/>
      <c r="AMK4041" s="185"/>
    </row>
    <row r="4042" spans="34:1025" x14ac:dyDescent="0.2">
      <c r="AH4042" s="434" t="s">
        <v>255</v>
      </c>
      <c r="AI4042" s="434">
        <v>31856695</v>
      </c>
      <c r="AJ4042" s="434">
        <v>1.0408000000000001E-2</v>
      </c>
      <c r="AK4042" s="436" t="s">
        <v>20347</v>
      </c>
      <c r="AM4042" s="434" t="s">
        <v>254</v>
      </c>
      <c r="AN4042" s="434">
        <v>11345417</v>
      </c>
      <c r="AO4042" s="434">
        <v>1.5983000000000001E-2</v>
      </c>
      <c r="AP4042" s="436" t="s">
        <v>24253</v>
      </c>
      <c r="AMG4042" s="185"/>
      <c r="AMH4042" s="185"/>
      <c r="AMI4042" s="185"/>
      <c r="AMJ4042" s="185"/>
      <c r="AMK4042" s="185"/>
    </row>
    <row r="4043" spans="34:1025" x14ac:dyDescent="0.2">
      <c r="AH4043" s="434" t="s">
        <v>255</v>
      </c>
      <c r="AI4043" s="434">
        <v>31868328</v>
      </c>
      <c r="AJ4043" s="434">
        <v>3.1029999999999999E-2</v>
      </c>
      <c r="AK4043" s="436" t="s">
        <v>20348</v>
      </c>
      <c r="AM4043" s="434" t="s">
        <v>254</v>
      </c>
      <c r="AN4043" s="434">
        <v>11353358</v>
      </c>
      <c r="AO4043" s="434">
        <v>4.1742000000000001E-2</v>
      </c>
      <c r="AP4043" s="436" t="s">
        <v>24254</v>
      </c>
      <c r="AMG4043" s="185"/>
      <c r="AMH4043" s="185"/>
      <c r="AMI4043" s="185"/>
      <c r="AMJ4043" s="185"/>
      <c r="AMK4043" s="185"/>
    </row>
    <row r="4044" spans="34:1025" x14ac:dyDescent="0.2">
      <c r="AH4044" s="434" t="s">
        <v>255</v>
      </c>
      <c r="AI4044" s="434">
        <v>32044279</v>
      </c>
      <c r="AJ4044" s="434">
        <v>3.1029999999999999E-2</v>
      </c>
      <c r="AK4044" s="436" t="s">
        <v>20349</v>
      </c>
      <c r="AM4044" s="434" t="s">
        <v>254</v>
      </c>
      <c r="AN4044" s="434">
        <v>11468663</v>
      </c>
      <c r="AO4044" s="434">
        <v>1.4178E-2</v>
      </c>
      <c r="AP4044" s="436" t="s">
        <v>24255</v>
      </c>
      <c r="AMG4044" s="185"/>
      <c r="AMH4044" s="185"/>
      <c r="AMI4044" s="185"/>
      <c r="AMJ4044" s="185"/>
      <c r="AMK4044" s="185"/>
    </row>
    <row r="4045" spans="34:1025" x14ac:dyDescent="0.2">
      <c r="AH4045" s="434" t="s">
        <v>256</v>
      </c>
      <c r="AI4045" s="434">
        <v>602650</v>
      </c>
      <c r="AJ4045" s="434">
        <v>6.3032000000000001E-3</v>
      </c>
      <c r="AK4045" s="436" t="s">
        <v>20350</v>
      </c>
      <c r="AM4045" s="434" t="s">
        <v>254</v>
      </c>
      <c r="AN4045" s="434">
        <v>11516060</v>
      </c>
      <c r="AO4045" s="434">
        <v>6.8707000000000002E-4</v>
      </c>
      <c r="AP4045" s="436" t="s">
        <v>24256</v>
      </c>
      <c r="AMG4045" s="185"/>
      <c r="AMH4045" s="185"/>
      <c r="AMI4045" s="185"/>
      <c r="AMJ4045" s="185"/>
      <c r="AMK4045" s="185"/>
    </row>
    <row r="4046" spans="34:1025" x14ac:dyDescent="0.2">
      <c r="AH4046" s="434" t="s">
        <v>256</v>
      </c>
      <c r="AI4046" s="434">
        <v>738261</v>
      </c>
      <c r="AJ4046" s="434">
        <v>2.0174999999999998E-2</v>
      </c>
      <c r="AK4046" s="436" t="s">
        <v>20351</v>
      </c>
      <c r="AM4046" s="434" t="s">
        <v>254</v>
      </c>
      <c r="AN4046" s="434">
        <v>11542756</v>
      </c>
      <c r="AO4046" s="434">
        <v>2.3578000000000002E-2</v>
      </c>
      <c r="AP4046" s="436" t="s">
        <v>24257</v>
      </c>
      <c r="AMG4046" s="185"/>
      <c r="AMH4046" s="185"/>
      <c r="AMI4046" s="185"/>
      <c r="AMJ4046" s="185"/>
      <c r="AMK4046" s="185"/>
    </row>
    <row r="4047" spans="34:1025" x14ac:dyDescent="0.2">
      <c r="AH4047" s="434" t="s">
        <v>256</v>
      </c>
      <c r="AI4047" s="434">
        <v>753847</v>
      </c>
      <c r="AJ4047" s="434">
        <v>1.7821E-2</v>
      </c>
      <c r="AK4047" s="436" t="s">
        <v>20352</v>
      </c>
      <c r="AM4047" s="434" t="s">
        <v>254</v>
      </c>
      <c r="AN4047" s="434">
        <v>11591192</v>
      </c>
      <c r="AO4047" s="434">
        <v>2.7621E-2</v>
      </c>
      <c r="AP4047" s="436" t="s">
        <v>24258</v>
      </c>
      <c r="AMG4047" s="185"/>
      <c r="AMH4047" s="185"/>
      <c r="AMI4047" s="185"/>
      <c r="AMJ4047" s="185"/>
      <c r="AMK4047" s="185"/>
    </row>
    <row r="4048" spans="34:1025" x14ac:dyDescent="0.2">
      <c r="AH4048" s="434" t="s">
        <v>256</v>
      </c>
      <c r="AI4048" s="434">
        <v>756649</v>
      </c>
      <c r="AJ4048" s="434">
        <v>2.2109E-2</v>
      </c>
      <c r="AK4048" s="436" t="s">
        <v>20353</v>
      </c>
      <c r="AM4048" s="434" t="s">
        <v>254</v>
      </c>
      <c r="AN4048" s="434">
        <v>11601358</v>
      </c>
      <c r="AO4048" s="434">
        <v>3.0280000000000001E-2</v>
      </c>
      <c r="AP4048" s="436" t="s">
        <v>18919</v>
      </c>
      <c r="AMG4048" s="185"/>
      <c r="AMH4048" s="185"/>
      <c r="AMI4048" s="185"/>
      <c r="AMJ4048" s="185"/>
      <c r="AMK4048" s="185"/>
    </row>
    <row r="4049" spans="34:1025" x14ac:dyDescent="0.2">
      <c r="AH4049" s="434" t="s">
        <v>256</v>
      </c>
      <c r="AI4049" s="434">
        <v>772315</v>
      </c>
      <c r="AJ4049" s="434">
        <v>1.0749999999999999E-2</v>
      </c>
      <c r="AK4049" s="436" t="s">
        <v>20354</v>
      </c>
      <c r="AM4049" s="434" t="s">
        <v>254</v>
      </c>
      <c r="AN4049" s="434">
        <v>11622566</v>
      </c>
      <c r="AO4049" s="434">
        <v>9.6086000000000001E-4</v>
      </c>
      <c r="AP4049" s="436" t="s">
        <v>24259</v>
      </c>
      <c r="AMG4049" s="185"/>
      <c r="AMH4049" s="185"/>
      <c r="AMI4049" s="185"/>
      <c r="AMJ4049" s="185"/>
      <c r="AMK4049" s="185"/>
    </row>
    <row r="4050" spans="34:1025" x14ac:dyDescent="0.2">
      <c r="AH4050" s="434" t="s">
        <v>256</v>
      </c>
      <c r="AI4050" s="434">
        <v>780752</v>
      </c>
      <c r="AJ4050" s="434">
        <v>1.9181E-2</v>
      </c>
      <c r="AK4050" s="436" t="s">
        <v>20355</v>
      </c>
      <c r="AM4050" s="434" t="s">
        <v>254</v>
      </c>
      <c r="AN4050" s="434">
        <v>11627127</v>
      </c>
      <c r="AO4050" s="434">
        <v>4.3685000000000002E-2</v>
      </c>
      <c r="AP4050" s="436" t="s">
        <v>24260</v>
      </c>
      <c r="AMG4050" s="185"/>
      <c r="AMH4050" s="185"/>
      <c r="AMI4050" s="185"/>
      <c r="AMJ4050" s="185"/>
      <c r="AMK4050" s="185"/>
    </row>
    <row r="4051" spans="34:1025" x14ac:dyDescent="0.2">
      <c r="AH4051" s="434" t="s">
        <v>256</v>
      </c>
      <c r="AI4051" s="434">
        <v>848538</v>
      </c>
      <c r="AJ4051" s="434">
        <v>4.3791999999999998E-2</v>
      </c>
      <c r="AK4051" s="436" t="s">
        <v>20356</v>
      </c>
      <c r="AM4051" s="434" t="s">
        <v>254</v>
      </c>
      <c r="AN4051" s="434">
        <v>11628161</v>
      </c>
      <c r="AO4051" s="434">
        <v>1.0815999999999999E-2</v>
      </c>
      <c r="AP4051" s="436" t="s">
        <v>24261</v>
      </c>
      <c r="AMG4051" s="185"/>
      <c r="AMH4051" s="185"/>
      <c r="AMI4051" s="185"/>
      <c r="AMJ4051" s="185"/>
      <c r="AMK4051" s="185"/>
    </row>
    <row r="4052" spans="34:1025" x14ac:dyDescent="0.2">
      <c r="AH4052" s="434" t="s">
        <v>256</v>
      </c>
      <c r="AI4052" s="434">
        <v>987707</v>
      </c>
      <c r="AJ4052" s="434">
        <v>3.6098999999999999E-2</v>
      </c>
      <c r="AK4052" s="436" t="s">
        <v>20357</v>
      </c>
      <c r="AM4052" s="434" t="s">
        <v>254</v>
      </c>
      <c r="AN4052" s="434">
        <v>11628222</v>
      </c>
      <c r="AO4052" s="434">
        <v>2.7101E-2</v>
      </c>
      <c r="AP4052" s="436" t="s">
        <v>24262</v>
      </c>
      <c r="AMG4052" s="185"/>
      <c r="AMH4052" s="185"/>
      <c r="AMI4052" s="185"/>
      <c r="AMJ4052" s="185"/>
      <c r="AMK4052" s="185"/>
    </row>
    <row r="4053" spans="34:1025" x14ac:dyDescent="0.2">
      <c r="AH4053" s="434" t="s">
        <v>256</v>
      </c>
      <c r="AI4053" s="434">
        <v>995012</v>
      </c>
      <c r="AJ4053" s="434">
        <v>5.2426E-3</v>
      </c>
      <c r="AK4053" s="436" t="s">
        <v>20358</v>
      </c>
      <c r="AM4053" s="434" t="s">
        <v>254</v>
      </c>
      <c r="AN4053" s="434">
        <v>11647950</v>
      </c>
      <c r="AO4053" s="434">
        <v>1.7866E-2</v>
      </c>
      <c r="AP4053" s="436" t="s">
        <v>24263</v>
      </c>
      <c r="AMG4053" s="185"/>
      <c r="AMH4053" s="185"/>
      <c r="AMI4053" s="185"/>
      <c r="AMJ4053" s="185"/>
      <c r="AMK4053" s="185"/>
    </row>
    <row r="4054" spans="34:1025" x14ac:dyDescent="0.2">
      <c r="AH4054" s="434" t="s">
        <v>256</v>
      </c>
      <c r="AI4054" s="434">
        <v>1013327</v>
      </c>
      <c r="AJ4054" s="434">
        <v>4.8719999999999996E-3</v>
      </c>
      <c r="AK4054" s="436" t="s">
        <v>20359</v>
      </c>
      <c r="AM4054" s="434" t="s">
        <v>254</v>
      </c>
      <c r="AN4054" s="434">
        <v>11660055</v>
      </c>
      <c r="AO4054" s="434">
        <v>3.0813E-2</v>
      </c>
      <c r="AP4054" s="436" t="s">
        <v>24264</v>
      </c>
      <c r="AMG4054" s="185"/>
      <c r="AMH4054" s="185"/>
      <c r="AMI4054" s="185"/>
      <c r="AMJ4054" s="185"/>
      <c r="AMK4054" s="185"/>
    </row>
    <row r="4055" spans="34:1025" x14ac:dyDescent="0.2">
      <c r="AH4055" s="434" t="s">
        <v>256</v>
      </c>
      <c r="AI4055" s="434">
        <v>1013750</v>
      </c>
      <c r="AJ4055" s="434">
        <v>2.8528999999999999E-2</v>
      </c>
      <c r="AK4055" s="436" t="s">
        <v>20360</v>
      </c>
      <c r="AM4055" s="434" t="s">
        <v>254</v>
      </c>
      <c r="AN4055" s="434">
        <v>11660059</v>
      </c>
      <c r="AO4055" s="434">
        <v>1.9647000000000001E-2</v>
      </c>
      <c r="AP4055" s="436" t="s">
        <v>24265</v>
      </c>
      <c r="AMG4055" s="185"/>
      <c r="AMH4055" s="185"/>
      <c r="AMI4055" s="185"/>
      <c r="AMJ4055" s="185"/>
      <c r="AMK4055" s="185"/>
    </row>
    <row r="4056" spans="34:1025" x14ac:dyDescent="0.2">
      <c r="AH4056" s="434" t="s">
        <v>256</v>
      </c>
      <c r="AI4056" s="434">
        <v>1013830</v>
      </c>
      <c r="AJ4056" s="434">
        <v>9.1070999999999999E-3</v>
      </c>
      <c r="AK4056" s="436" t="s">
        <v>20361</v>
      </c>
      <c r="AM4056" s="434" t="s">
        <v>254</v>
      </c>
      <c r="AN4056" s="434">
        <v>11660578</v>
      </c>
      <c r="AO4056" s="434">
        <v>1.7985000000000001E-2</v>
      </c>
      <c r="AP4056" s="436" t="s">
        <v>24266</v>
      </c>
      <c r="AMG4056" s="185"/>
      <c r="AMH4056" s="185"/>
      <c r="AMI4056" s="185"/>
      <c r="AMJ4056" s="185"/>
      <c r="AMK4056" s="185"/>
    </row>
    <row r="4057" spans="34:1025" x14ac:dyDescent="0.2">
      <c r="AH4057" s="434" t="s">
        <v>256</v>
      </c>
      <c r="AI4057" s="434">
        <v>1081502</v>
      </c>
      <c r="AJ4057" s="434">
        <v>2.9015E-3</v>
      </c>
      <c r="AK4057" s="436" t="s">
        <v>20362</v>
      </c>
      <c r="AM4057" s="434" t="s">
        <v>254</v>
      </c>
      <c r="AN4057" s="434">
        <v>11660792</v>
      </c>
      <c r="AO4057" s="434">
        <v>7.4446E-3</v>
      </c>
      <c r="AP4057" s="436" t="s">
        <v>24267</v>
      </c>
      <c r="AMG4057" s="185"/>
      <c r="AMH4057" s="185"/>
      <c r="AMI4057" s="185"/>
      <c r="AMJ4057" s="185"/>
      <c r="AMK4057" s="185"/>
    </row>
    <row r="4058" spans="34:1025" x14ac:dyDescent="0.2">
      <c r="AH4058" s="434" t="s">
        <v>256</v>
      </c>
      <c r="AI4058" s="434">
        <v>1115738</v>
      </c>
      <c r="AJ4058" s="434">
        <v>4.4455000000000001E-2</v>
      </c>
      <c r="AK4058" s="436" t="s">
        <v>20363</v>
      </c>
      <c r="AM4058" s="434" t="s">
        <v>254</v>
      </c>
      <c r="AN4058" s="434">
        <v>11663438</v>
      </c>
      <c r="AO4058" s="434">
        <v>3.1781000000000001E-3</v>
      </c>
      <c r="AP4058" s="436" t="s">
        <v>24268</v>
      </c>
      <c r="AMG4058" s="185"/>
      <c r="AMH4058" s="185"/>
      <c r="AMI4058" s="185"/>
      <c r="AMJ4058" s="185"/>
      <c r="AMK4058" s="185"/>
    </row>
    <row r="4059" spans="34:1025" x14ac:dyDescent="0.2">
      <c r="AH4059" s="434" t="s">
        <v>256</v>
      </c>
      <c r="AI4059" s="434">
        <v>1150695</v>
      </c>
      <c r="AJ4059" s="434">
        <v>2.9015E-3</v>
      </c>
      <c r="AK4059" s="436" t="s">
        <v>20364</v>
      </c>
      <c r="AM4059" s="434" t="s">
        <v>254</v>
      </c>
      <c r="AN4059" s="434">
        <v>11663749</v>
      </c>
      <c r="AO4059" s="434">
        <v>4.3071999999999999E-2</v>
      </c>
      <c r="AP4059" s="436" t="s">
        <v>24269</v>
      </c>
      <c r="AMG4059" s="185"/>
      <c r="AMH4059" s="185"/>
      <c r="AMI4059" s="185"/>
      <c r="AMJ4059" s="185"/>
      <c r="AMK4059" s="185"/>
    </row>
    <row r="4060" spans="34:1025" x14ac:dyDescent="0.2">
      <c r="AH4060" s="434" t="s">
        <v>256</v>
      </c>
      <c r="AI4060" s="434">
        <v>1274077</v>
      </c>
      <c r="AJ4060" s="434">
        <v>2.4119999999999999E-2</v>
      </c>
      <c r="AK4060" s="436" t="s">
        <v>20365</v>
      </c>
      <c r="AM4060" s="434" t="s">
        <v>254</v>
      </c>
      <c r="AN4060" s="434">
        <v>11665640</v>
      </c>
      <c r="AO4060" s="434">
        <v>2.2211000000000002E-2</v>
      </c>
      <c r="AP4060" s="436" t="s">
        <v>24270</v>
      </c>
      <c r="AMG4060" s="185"/>
      <c r="AMH4060" s="185"/>
      <c r="AMI4060" s="185"/>
      <c r="AMJ4060" s="185"/>
      <c r="AMK4060" s="185"/>
    </row>
    <row r="4061" spans="34:1025" x14ac:dyDescent="0.2">
      <c r="AH4061" s="434" t="s">
        <v>256</v>
      </c>
      <c r="AI4061" s="434">
        <v>1304329</v>
      </c>
      <c r="AJ4061" s="434">
        <v>3.1057000000000001E-2</v>
      </c>
      <c r="AK4061" s="436" t="s">
        <v>20366</v>
      </c>
      <c r="AM4061" s="434" t="s">
        <v>254</v>
      </c>
      <c r="AN4061" s="434">
        <v>11665720</v>
      </c>
      <c r="AO4061" s="434">
        <v>0</v>
      </c>
      <c r="AP4061" s="436" t="s">
        <v>24271</v>
      </c>
      <c r="AMG4061" s="185"/>
      <c r="AMH4061" s="185"/>
      <c r="AMI4061" s="185"/>
      <c r="AMJ4061" s="185"/>
      <c r="AMK4061" s="185"/>
    </row>
    <row r="4062" spans="34:1025" x14ac:dyDescent="0.2">
      <c r="AH4062" s="434" t="s">
        <v>256</v>
      </c>
      <c r="AI4062" s="434">
        <v>1351466</v>
      </c>
      <c r="AJ4062" s="434">
        <v>1.2612E-2</v>
      </c>
      <c r="AK4062" s="436" t="s">
        <v>20367</v>
      </c>
      <c r="AM4062" s="434" t="s">
        <v>254</v>
      </c>
      <c r="AN4062" s="434">
        <v>11665814</v>
      </c>
      <c r="AO4062" s="434">
        <v>1.5049E-2</v>
      </c>
      <c r="AP4062" s="436" t="s">
        <v>24272</v>
      </c>
      <c r="AMG4062" s="185"/>
      <c r="AMH4062" s="185"/>
      <c r="AMI4062" s="185"/>
      <c r="AMJ4062" s="185"/>
      <c r="AMK4062" s="185"/>
    </row>
    <row r="4063" spans="34:1025" x14ac:dyDescent="0.2">
      <c r="AH4063" s="434" t="s">
        <v>256</v>
      </c>
      <c r="AI4063" s="434">
        <v>1531274</v>
      </c>
      <c r="AJ4063" s="434">
        <v>7.2309000000000002E-3</v>
      </c>
      <c r="AK4063" s="436" t="s">
        <v>20368</v>
      </c>
      <c r="AM4063" s="434" t="s">
        <v>254</v>
      </c>
      <c r="AN4063" s="434">
        <v>11665815</v>
      </c>
      <c r="AO4063" s="434">
        <v>0</v>
      </c>
      <c r="AP4063" s="436" t="s">
        <v>24273</v>
      </c>
      <c r="AMG4063" s="185"/>
      <c r="AMH4063" s="185"/>
      <c r="AMI4063" s="185"/>
      <c r="AMJ4063" s="185"/>
      <c r="AMK4063" s="185"/>
    </row>
    <row r="4064" spans="34:1025" x14ac:dyDescent="0.2">
      <c r="AH4064" s="434" t="s">
        <v>256</v>
      </c>
      <c r="AI4064" s="434">
        <v>1596201</v>
      </c>
      <c r="AJ4064" s="434">
        <v>1.7479000000000001E-2</v>
      </c>
      <c r="AK4064" s="436" t="s">
        <v>20369</v>
      </c>
      <c r="AM4064" s="434" t="s">
        <v>254</v>
      </c>
      <c r="AN4064" s="434">
        <v>11666314</v>
      </c>
      <c r="AO4064" s="434">
        <v>4.8848999999999997E-2</v>
      </c>
      <c r="AP4064" s="436" t="s">
        <v>24274</v>
      </c>
      <c r="AMG4064" s="185"/>
      <c r="AMH4064" s="185"/>
      <c r="AMI4064" s="185"/>
      <c r="AMJ4064" s="185"/>
      <c r="AMK4064" s="185"/>
    </row>
    <row r="4065" spans="34:1025" x14ac:dyDescent="0.2">
      <c r="AH4065" s="434" t="s">
        <v>256</v>
      </c>
      <c r="AI4065" s="434">
        <v>1608360</v>
      </c>
      <c r="AJ4065" s="434">
        <v>1.2884E-2</v>
      </c>
      <c r="AK4065" s="436" t="s">
        <v>20370</v>
      </c>
      <c r="AM4065" s="434" t="s">
        <v>254</v>
      </c>
      <c r="AN4065" s="434">
        <v>11666502</v>
      </c>
      <c r="AO4065" s="434">
        <v>1.9730000000000001E-2</v>
      </c>
      <c r="AP4065" s="436" t="s">
        <v>24275</v>
      </c>
      <c r="AMG4065" s="185"/>
      <c r="AMH4065" s="185"/>
      <c r="AMI4065" s="185"/>
      <c r="AMJ4065" s="185"/>
      <c r="AMK4065" s="185"/>
    </row>
    <row r="4066" spans="34:1025" x14ac:dyDescent="0.2">
      <c r="AH4066" s="434" t="s">
        <v>256</v>
      </c>
      <c r="AI4066" s="434">
        <v>1608361</v>
      </c>
      <c r="AJ4066" s="434">
        <v>9.3921999999999999E-3</v>
      </c>
      <c r="AK4066" s="436" t="s">
        <v>20371</v>
      </c>
      <c r="AM4066" s="434" t="s">
        <v>254</v>
      </c>
      <c r="AN4066" s="434">
        <v>11669368</v>
      </c>
      <c r="AO4066" s="434">
        <v>2.3937000000000001E-4</v>
      </c>
      <c r="AP4066" s="436" t="s">
        <v>24276</v>
      </c>
      <c r="AMG4066" s="185"/>
      <c r="AMH4066" s="185"/>
      <c r="AMI4066" s="185"/>
      <c r="AMJ4066" s="185"/>
      <c r="AMK4066" s="185"/>
    </row>
    <row r="4067" spans="34:1025" x14ac:dyDescent="0.2">
      <c r="AH4067" s="434" t="s">
        <v>256</v>
      </c>
      <c r="AI4067" s="434">
        <v>1641101</v>
      </c>
      <c r="AJ4067" s="434">
        <v>4.6098E-2</v>
      </c>
      <c r="AK4067" s="436" t="s">
        <v>20372</v>
      </c>
      <c r="AM4067" s="434" t="s">
        <v>254</v>
      </c>
      <c r="AN4067" s="434">
        <v>11690009</v>
      </c>
      <c r="AO4067" s="434">
        <v>2.3937000000000001E-4</v>
      </c>
      <c r="AP4067" s="436" t="s">
        <v>24277</v>
      </c>
      <c r="AMG4067" s="185"/>
      <c r="AMH4067" s="185"/>
      <c r="AMI4067" s="185"/>
      <c r="AMJ4067" s="185"/>
      <c r="AMK4067" s="185"/>
    </row>
    <row r="4068" spans="34:1025" x14ac:dyDescent="0.2">
      <c r="AH4068" s="434" t="s">
        <v>256</v>
      </c>
      <c r="AI4068" s="434">
        <v>1656185</v>
      </c>
      <c r="AJ4068" s="434">
        <v>1.0749999999999999E-2</v>
      </c>
      <c r="AK4068" s="436" t="s">
        <v>20373</v>
      </c>
      <c r="AM4068" s="434" t="s">
        <v>254</v>
      </c>
      <c r="AN4068" s="434">
        <v>11690012</v>
      </c>
      <c r="AO4068" s="434">
        <v>1.5049E-2</v>
      </c>
      <c r="AP4068" s="436" t="s">
        <v>24278</v>
      </c>
      <c r="AMG4068" s="185"/>
      <c r="AMH4068" s="185"/>
      <c r="AMI4068" s="185"/>
      <c r="AMJ4068" s="185"/>
      <c r="AMK4068" s="185"/>
    </row>
    <row r="4069" spans="34:1025" x14ac:dyDescent="0.2">
      <c r="AH4069" s="434" t="s">
        <v>256</v>
      </c>
      <c r="AI4069" s="434">
        <v>1661177</v>
      </c>
      <c r="AJ4069" s="434">
        <v>1.2612E-2</v>
      </c>
      <c r="AK4069" s="436" t="s">
        <v>20374</v>
      </c>
      <c r="AM4069" s="434" t="s">
        <v>254</v>
      </c>
      <c r="AN4069" s="434">
        <v>11711458</v>
      </c>
      <c r="AO4069" s="434">
        <v>1.6438000000000001E-2</v>
      </c>
      <c r="AP4069" s="436" t="s">
        <v>24279</v>
      </c>
      <c r="AMG4069" s="185"/>
      <c r="AMH4069" s="185"/>
      <c r="AMI4069" s="185"/>
      <c r="AMJ4069" s="185"/>
      <c r="AMK4069" s="185"/>
    </row>
    <row r="4070" spans="34:1025" x14ac:dyDescent="0.2">
      <c r="AH4070" s="434" t="s">
        <v>256</v>
      </c>
      <c r="AI4070" s="434">
        <v>2176261</v>
      </c>
      <c r="AJ4070" s="434">
        <v>2.9015E-3</v>
      </c>
      <c r="AK4070" s="436" t="s">
        <v>20375</v>
      </c>
      <c r="AM4070" s="434" t="s">
        <v>254</v>
      </c>
      <c r="AN4070" s="434">
        <v>11732098</v>
      </c>
      <c r="AO4070" s="434">
        <v>0</v>
      </c>
      <c r="AP4070" s="436" t="s">
        <v>24280</v>
      </c>
      <c r="AMG4070" s="185"/>
      <c r="AMH4070" s="185"/>
      <c r="AMI4070" s="185"/>
      <c r="AMJ4070" s="185"/>
      <c r="AMK4070" s="185"/>
    </row>
    <row r="4071" spans="34:1025" x14ac:dyDescent="0.2">
      <c r="AH4071" s="434" t="s">
        <v>256</v>
      </c>
      <c r="AI4071" s="434">
        <v>2201677</v>
      </c>
      <c r="AJ4071" s="434">
        <v>1.9517E-2</v>
      </c>
      <c r="AK4071" s="436" t="s">
        <v>20376</v>
      </c>
      <c r="AM4071" s="434" t="s">
        <v>254</v>
      </c>
      <c r="AN4071" s="434">
        <v>11732415</v>
      </c>
      <c r="AO4071" s="434">
        <v>2.2466E-2</v>
      </c>
      <c r="AP4071" s="436" t="s">
        <v>24281</v>
      </c>
      <c r="AMG4071" s="185"/>
      <c r="AMH4071" s="185"/>
      <c r="AMI4071" s="185"/>
      <c r="AMJ4071" s="185"/>
      <c r="AMK4071" s="185"/>
    </row>
    <row r="4072" spans="34:1025" x14ac:dyDescent="0.2">
      <c r="AH4072" s="434" t="s">
        <v>256</v>
      </c>
      <c r="AI4072" s="434">
        <v>2270485</v>
      </c>
      <c r="AJ4072" s="434">
        <v>1.2612E-2</v>
      </c>
      <c r="AK4072" s="436" t="s">
        <v>20377</v>
      </c>
      <c r="AM4072" s="434" t="s">
        <v>254</v>
      </c>
      <c r="AN4072" s="434">
        <v>11747989</v>
      </c>
      <c r="AO4072" s="434">
        <v>3.8653E-2</v>
      </c>
      <c r="AP4072" s="436" t="s">
        <v>24282</v>
      </c>
      <c r="AMG4072" s="185"/>
      <c r="AMH4072" s="185"/>
      <c r="AMI4072" s="185"/>
      <c r="AMJ4072" s="185"/>
      <c r="AMK4072" s="185"/>
    </row>
    <row r="4073" spans="34:1025" x14ac:dyDescent="0.2">
      <c r="AH4073" s="434" t="s">
        <v>256</v>
      </c>
      <c r="AI4073" s="434">
        <v>2484120</v>
      </c>
      <c r="AJ4073" s="434">
        <v>3.8599000000000001E-2</v>
      </c>
      <c r="AK4073" s="436" t="s">
        <v>20378</v>
      </c>
      <c r="AM4073" s="434" t="s">
        <v>254</v>
      </c>
      <c r="AN4073" s="434">
        <v>11758691</v>
      </c>
      <c r="AO4073" s="434">
        <v>3.0280000000000001E-2</v>
      </c>
      <c r="AP4073" s="436" t="s">
        <v>24283</v>
      </c>
      <c r="AMG4073" s="185"/>
      <c r="AMH4073" s="185"/>
      <c r="AMI4073" s="185"/>
      <c r="AMJ4073" s="185"/>
      <c r="AMK4073" s="185"/>
    </row>
    <row r="4074" spans="34:1025" x14ac:dyDescent="0.2">
      <c r="AH4074" s="434" t="s">
        <v>256</v>
      </c>
      <c r="AI4074" s="434">
        <v>2497996</v>
      </c>
      <c r="AJ4074" s="434">
        <v>4.0298E-3</v>
      </c>
      <c r="AK4074" s="436" t="s">
        <v>20379</v>
      </c>
      <c r="AM4074" s="434" t="s">
        <v>254</v>
      </c>
      <c r="AN4074" s="434">
        <v>11786145</v>
      </c>
      <c r="AO4074" s="434">
        <v>3.1399000000000003E-2</v>
      </c>
      <c r="AP4074" s="436" t="s">
        <v>24284</v>
      </c>
      <c r="AMG4074" s="185"/>
      <c r="AMH4074" s="185"/>
      <c r="AMI4074" s="185"/>
      <c r="AMJ4074" s="185"/>
      <c r="AMK4074" s="185"/>
    </row>
    <row r="4075" spans="34:1025" x14ac:dyDescent="0.2">
      <c r="AH4075" s="434" t="s">
        <v>256</v>
      </c>
      <c r="AI4075" s="434">
        <v>2497998</v>
      </c>
      <c r="AJ4075" s="434">
        <v>3.5017999999999998E-3</v>
      </c>
      <c r="AK4075" s="436" t="s">
        <v>20380</v>
      </c>
      <c r="AM4075" s="434" t="s">
        <v>254</v>
      </c>
      <c r="AN4075" s="434">
        <v>11789602</v>
      </c>
      <c r="AO4075" s="434">
        <v>9.9916999999999992E-3</v>
      </c>
      <c r="AP4075" s="436" t="s">
        <v>24285</v>
      </c>
      <c r="AMG4075" s="185"/>
      <c r="AMH4075" s="185"/>
      <c r="AMI4075" s="185"/>
      <c r="AMJ4075" s="185"/>
      <c r="AMK4075" s="185"/>
    </row>
    <row r="4076" spans="34:1025" x14ac:dyDescent="0.2">
      <c r="AH4076" s="434" t="s">
        <v>256</v>
      </c>
      <c r="AI4076" s="434">
        <v>2560594</v>
      </c>
      <c r="AJ4076" s="434">
        <v>5.6138999999999998E-3</v>
      </c>
      <c r="AK4076" s="436" t="s">
        <v>20381</v>
      </c>
      <c r="AM4076" s="434" t="s">
        <v>254</v>
      </c>
      <c r="AN4076" s="434">
        <v>11789805</v>
      </c>
      <c r="AO4076" s="434">
        <v>1.5041E-3</v>
      </c>
      <c r="AP4076" s="436" t="s">
        <v>24286</v>
      </c>
      <c r="AMG4076" s="185"/>
      <c r="AMH4076" s="185"/>
      <c r="AMI4076" s="185"/>
      <c r="AMJ4076" s="185"/>
      <c r="AMK4076" s="185"/>
    </row>
    <row r="4077" spans="34:1025" x14ac:dyDescent="0.2">
      <c r="AH4077" s="434" t="s">
        <v>256</v>
      </c>
      <c r="AI4077" s="434">
        <v>2803839</v>
      </c>
      <c r="AJ4077" s="434">
        <v>2.4119999999999999E-2</v>
      </c>
      <c r="AK4077" s="436" t="s">
        <v>20382</v>
      </c>
      <c r="AM4077" s="434" t="s">
        <v>254</v>
      </c>
      <c r="AN4077" s="434">
        <v>11795096</v>
      </c>
      <c r="AO4077" s="434">
        <v>2.9211999999999998E-2</v>
      </c>
      <c r="AP4077" s="436" t="s">
        <v>24287</v>
      </c>
      <c r="AMG4077" s="185"/>
      <c r="AMH4077" s="185"/>
      <c r="AMI4077" s="185"/>
      <c r="AMJ4077" s="185"/>
      <c r="AMK4077" s="185"/>
    </row>
    <row r="4078" spans="34:1025" x14ac:dyDescent="0.2">
      <c r="AH4078" s="434" t="s">
        <v>256</v>
      </c>
      <c r="AI4078" s="434">
        <v>2803841</v>
      </c>
      <c r="AJ4078" s="434">
        <v>9.1070999999999999E-3</v>
      </c>
      <c r="AK4078" s="436" t="s">
        <v>20383</v>
      </c>
      <c r="AM4078" s="434" t="s">
        <v>254</v>
      </c>
      <c r="AN4078" s="434">
        <v>11800029</v>
      </c>
      <c r="AO4078" s="434">
        <v>1.0646E-3</v>
      </c>
      <c r="AP4078" s="436" t="s">
        <v>24288</v>
      </c>
      <c r="AMG4078" s="185"/>
      <c r="AMH4078" s="185"/>
      <c r="AMI4078" s="185"/>
      <c r="AMJ4078" s="185"/>
      <c r="AMK4078" s="185"/>
    </row>
    <row r="4079" spans="34:1025" x14ac:dyDescent="0.2">
      <c r="AH4079" s="434" t="s">
        <v>256</v>
      </c>
      <c r="AI4079" s="434">
        <v>2858177</v>
      </c>
      <c r="AJ4079" s="434">
        <v>3.2704999999999998E-2</v>
      </c>
      <c r="AK4079" s="436" t="s">
        <v>20384</v>
      </c>
      <c r="AM4079" s="434" t="s">
        <v>254</v>
      </c>
      <c r="AN4079" s="434">
        <v>11800427</v>
      </c>
      <c r="AO4079" s="434">
        <v>1.9977999999999999E-2</v>
      </c>
      <c r="AP4079" s="436" t="s">
        <v>24289</v>
      </c>
      <c r="AMG4079" s="185"/>
      <c r="AMH4079" s="185"/>
      <c r="AMI4079" s="185"/>
      <c r="AMJ4079" s="185"/>
      <c r="AMK4079" s="185"/>
    </row>
    <row r="4080" spans="34:1025" x14ac:dyDescent="0.2">
      <c r="AH4080" s="434" t="s">
        <v>256</v>
      </c>
      <c r="AI4080" s="434">
        <v>3311420</v>
      </c>
      <c r="AJ4080" s="434">
        <v>2.0825E-2</v>
      </c>
      <c r="AK4080" s="436" t="s">
        <v>20385</v>
      </c>
      <c r="AM4080" s="434" t="s">
        <v>254</v>
      </c>
      <c r="AN4080" s="434">
        <v>11808851</v>
      </c>
      <c r="AO4080" s="434">
        <v>6.4974999999999998E-3</v>
      </c>
      <c r="AP4080" s="436" t="s">
        <v>24290</v>
      </c>
      <c r="AMG4080" s="185"/>
      <c r="AMH4080" s="185"/>
      <c r="AMI4080" s="185"/>
      <c r="AMJ4080" s="185"/>
      <c r="AMK4080" s="185"/>
    </row>
    <row r="4081" spans="34:1025" x14ac:dyDescent="0.2">
      <c r="AH4081" s="434" t="s">
        <v>256</v>
      </c>
      <c r="AI4081" s="434">
        <v>3322076</v>
      </c>
      <c r="AJ4081" s="434">
        <v>1.5172E-2</v>
      </c>
      <c r="AK4081" s="436" t="s">
        <v>20386</v>
      </c>
      <c r="AM4081" s="434" t="s">
        <v>254</v>
      </c>
      <c r="AN4081" s="434">
        <v>11812846</v>
      </c>
      <c r="AO4081" s="434">
        <v>1.2756E-2</v>
      </c>
      <c r="AP4081" s="436" t="s">
        <v>24291</v>
      </c>
      <c r="AMG4081" s="185"/>
      <c r="AMH4081" s="185"/>
      <c r="AMI4081" s="185"/>
      <c r="AMJ4081" s="185"/>
      <c r="AMK4081" s="185"/>
    </row>
    <row r="4082" spans="34:1025" x14ac:dyDescent="0.2">
      <c r="AH4082" s="434" t="s">
        <v>256</v>
      </c>
      <c r="AI4082" s="434">
        <v>3924475</v>
      </c>
      <c r="AJ4082" s="434">
        <v>1.9176E-3</v>
      </c>
      <c r="AK4082" s="436" t="s">
        <v>20387</v>
      </c>
      <c r="AM4082" s="434" t="s">
        <v>254</v>
      </c>
      <c r="AN4082" s="434">
        <v>11826038</v>
      </c>
      <c r="AO4082" s="434">
        <v>3.7444999999999999E-2</v>
      </c>
      <c r="AP4082" s="436" t="s">
        <v>24292</v>
      </c>
      <c r="AMG4082" s="185"/>
      <c r="AMH4082" s="185"/>
      <c r="AMI4082" s="185"/>
      <c r="AMJ4082" s="185"/>
      <c r="AMK4082" s="185"/>
    </row>
    <row r="4083" spans="34:1025" x14ac:dyDescent="0.2">
      <c r="AH4083" s="434" t="s">
        <v>256</v>
      </c>
      <c r="AI4083" s="434">
        <v>3924487</v>
      </c>
      <c r="AJ4083" s="434">
        <v>5.4257999999999997E-3</v>
      </c>
      <c r="AK4083" s="436" t="s">
        <v>20388</v>
      </c>
      <c r="AM4083" s="434" t="s">
        <v>254</v>
      </c>
      <c r="AN4083" s="434">
        <v>11841609</v>
      </c>
      <c r="AO4083" s="434">
        <v>5.3344999999999998E-4</v>
      </c>
      <c r="AP4083" s="436" t="s">
        <v>24293</v>
      </c>
      <c r="AMG4083" s="185"/>
      <c r="AMH4083" s="185"/>
      <c r="AMI4083" s="185"/>
      <c r="AMJ4083" s="185"/>
      <c r="AMK4083" s="185"/>
    </row>
    <row r="4084" spans="34:1025" x14ac:dyDescent="0.2">
      <c r="AH4084" s="434" t="s">
        <v>256</v>
      </c>
      <c r="AI4084" s="434">
        <v>3998974</v>
      </c>
      <c r="AJ4084" s="434">
        <v>1.8502000000000001E-2</v>
      </c>
      <c r="AK4084" s="436" t="s">
        <v>20389</v>
      </c>
      <c r="AM4084" s="434" t="s">
        <v>254</v>
      </c>
      <c r="AN4084" s="434">
        <v>11847323</v>
      </c>
      <c r="AO4084" s="434">
        <v>0</v>
      </c>
      <c r="AP4084" s="436" t="s">
        <v>24294</v>
      </c>
      <c r="AMG4084" s="185"/>
      <c r="AMH4084" s="185"/>
      <c r="AMI4084" s="185"/>
      <c r="AMJ4084" s="185"/>
      <c r="AMK4084" s="185"/>
    </row>
    <row r="4085" spans="34:1025" x14ac:dyDescent="0.2">
      <c r="AH4085" s="434" t="s">
        <v>256</v>
      </c>
      <c r="AI4085" s="434">
        <v>3998975</v>
      </c>
      <c r="AJ4085" s="434">
        <v>1.4584E-2</v>
      </c>
      <c r="AK4085" s="436" t="s">
        <v>20390</v>
      </c>
      <c r="AM4085" s="434" t="s">
        <v>254</v>
      </c>
      <c r="AN4085" s="434">
        <v>11858070</v>
      </c>
      <c r="AO4085" s="434">
        <v>2.9503999999999999E-2</v>
      </c>
      <c r="AP4085" s="436" t="s">
        <v>24295</v>
      </c>
      <c r="AMG4085" s="185"/>
      <c r="AMH4085" s="185"/>
      <c r="AMI4085" s="185"/>
      <c r="AMJ4085" s="185"/>
      <c r="AMK4085" s="185"/>
    </row>
    <row r="4086" spans="34:1025" x14ac:dyDescent="0.2">
      <c r="AH4086" s="434" t="s">
        <v>256</v>
      </c>
      <c r="AI4086" s="434">
        <v>4201254</v>
      </c>
      <c r="AJ4086" s="434">
        <v>1.3173000000000001E-2</v>
      </c>
      <c r="AK4086" s="436" t="s">
        <v>20391</v>
      </c>
      <c r="AM4086" s="434" t="s">
        <v>254</v>
      </c>
      <c r="AN4086" s="434">
        <v>11858228</v>
      </c>
      <c r="AO4086" s="434">
        <v>4.0314999999999997E-2</v>
      </c>
      <c r="AP4086" s="436" t="s">
        <v>24296</v>
      </c>
      <c r="AMG4086" s="185"/>
      <c r="AMH4086" s="185"/>
      <c r="AMI4086" s="185"/>
      <c r="AMJ4086" s="185"/>
      <c r="AMK4086" s="185"/>
    </row>
    <row r="4087" spans="34:1025" x14ac:dyDescent="0.2">
      <c r="AH4087" s="434" t="s">
        <v>256</v>
      </c>
      <c r="AI4087" s="434">
        <v>4201283</v>
      </c>
      <c r="AJ4087" s="434">
        <v>2.1142999999999999E-2</v>
      </c>
      <c r="AK4087" s="436" t="s">
        <v>20392</v>
      </c>
      <c r="AM4087" s="434" t="s">
        <v>254</v>
      </c>
      <c r="AN4087" s="434">
        <v>11921655</v>
      </c>
      <c r="AO4087" s="434">
        <v>2.2211000000000002E-2</v>
      </c>
      <c r="AP4087" s="436" t="s">
        <v>24297</v>
      </c>
      <c r="AMG4087" s="185"/>
      <c r="AMH4087" s="185"/>
      <c r="AMI4087" s="185"/>
      <c r="AMJ4087" s="185"/>
      <c r="AMK4087" s="185"/>
    </row>
    <row r="4088" spans="34:1025" x14ac:dyDescent="0.2">
      <c r="AH4088" s="434" t="s">
        <v>256</v>
      </c>
      <c r="AI4088" s="434">
        <v>4202323</v>
      </c>
      <c r="AJ4088" s="434">
        <v>1.8842999999999999E-2</v>
      </c>
      <c r="AK4088" s="436" t="s">
        <v>20393</v>
      </c>
      <c r="AM4088" s="434" t="s">
        <v>254</v>
      </c>
      <c r="AN4088" s="434">
        <v>11921842</v>
      </c>
      <c r="AO4088" s="434">
        <v>2.3706999999999999E-2</v>
      </c>
      <c r="AP4088" s="436" t="s">
        <v>24298</v>
      </c>
      <c r="AMG4088" s="185"/>
      <c r="AMH4088" s="185"/>
      <c r="AMI4088" s="185"/>
      <c r="AMJ4088" s="185"/>
      <c r="AMK4088" s="185"/>
    </row>
    <row r="4089" spans="34:1025" x14ac:dyDescent="0.2">
      <c r="AH4089" s="434" t="s">
        <v>256</v>
      </c>
      <c r="AI4089" s="434">
        <v>4202324</v>
      </c>
      <c r="AJ4089" s="434">
        <v>4.9017999999999999E-2</v>
      </c>
      <c r="AK4089" s="436" t="s">
        <v>20394</v>
      </c>
      <c r="AM4089" s="434" t="s">
        <v>254</v>
      </c>
      <c r="AN4089" s="434">
        <v>11924824</v>
      </c>
      <c r="AO4089" s="434">
        <v>2.3937000000000001E-4</v>
      </c>
      <c r="AP4089" s="436" t="s">
        <v>24299</v>
      </c>
      <c r="AMG4089" s="185"/>
      <c r="AMH4089" s="185"/>
      <c r="AMI4089" s="185"/>
      <c r="AMJ4089" s="185"/>
      <c r="AMK4089" s="185"/>
    </row>
    <row r="4090" spans="34:1025" x14ac:dyDescent="0.2">
      <c r="AH4090" s="434" t="s">
        <v>256</v>
      </c>
      <c r="AI4090" s="434">
        <v>4203976</v>
      </c>
      <c r="AJ4090" s="434">
        <v>4.8695000000000002E-2</v>
      </c>
      <c r="AK4090" s="436" t="s">
        <v>20395</v>
      </c>
      <c r="AM4090" s="434" t="s">
        <v>254</v>
      </c>
      <c r="AN4090" s="434">
        <v>11926232</v>
      </c>
      <c r="AO4090" s="434">
        <v>4.6656999999999997E-2</v>
      </c>
      <c r="AP4090" s="436" t="s">
        <v>24300</v>
      </c>
      <c r="AMG4090" s="185"/>
      <c r="AMH4090" s="185"/>
      <c r="AMI4090" s="185"/>
      <c r="AMJ4090" s="185"/>
      <c r="AMK4090" s="185"/>
    </row>
    <row r="4091" spans="34:1025" x14ac:dyDescent="0.2">
      <c r="AH4091" s="434" t="s">
        <v>256</v>
      </c>
      <c r="AI4091" s="434">
        <v>4461120</v>
      </c>
      <c r="AJ4091" s="434">
        <v>8.1984999999999992E-3</v>
      </c>
      <c r="AK4091" s="436" t="s">
        <v>20396</v>
      </c>
      <c r="AM4091" s="434" t="s">
        <v>254</v>
      </c>
      <c r="AN4091" s="434">
        <v>11926483</v>
      </c>
      <c r="AO4091" s="434">
        <v>1.1479E-2</v>
      </c>
      <c r="AP4091" s="436" t="s">
        <v>24301</v>
      </c>
      <c r="AMG4091" s="185"/>
      <c r="AMH4091" s="185"/>
      <c r="AMI4091" s="185"/>
      <c r="AMJ4091" s="185"/>
      <c r="AMK4091" s="185"/>
    </row>
    <row r="4092" spans="34:1025" x14ac:dyDescent="0.2">
      <c r="AH4092" s="434" t="s">
        <v>256</v>
      </c>
      <c r="AI4092" s="434">
        <v>4462443</v>
      </c>
      <c r="AJ4092" s="434">
        <v>4.7069E-3</v>
      </c>
      <c r="AK4092" s="436" t="s">
        <v>20397</v>
      </c>
      <c r="AM4092" s="434" t="s">
        <v>254</v>
      </c>
      <c r="AN4092" s="434">
        <v>11929458</v>
      </c>
      <c r="AO4092" s="434">
        <v>3.7916999999999999E-2</v>
      </c>
      <c r="AP4092" s="436" t="s">
        <v>24302</v>
      </c>
      <c r="AMG4092" s="185"/>
      <c r="AMH4092" s="185"/>
      <c r="AMI4092" s="185"/>
      <c r="AMJ4092" s="185"/>
      <c r="AMK4092" s="185"/>
    </row>
    <row r="4093" spans="34:1025" x14ac:dyDescent="0.2">
      <c r="AH4093" s="434" t="s">
        <v>256</v>
      </c>
      <c r="AI4093" s="434">
        <v>4795208</v>
      </c>
      <c r="AJ4093" s="434">
        <v>4.4123999999999997E-2</v>
      </c>
      <c r="AK4093" s="436" t="s">
        <v>20398</v>
      </c>
      <c r="AM4093" s="434" t="s">
        <v>254</v>
      </c>
      <c r="AN4093" s="434">
        <v>11947231</v>
      </c>
      <c r="AO4093" s="434">
        <v>5.3344999999999998E-4</v>
      </c>
      <c r="AP4093" s="436" t="s">
        <v>24303</v>
      </c>
      <c r="AMG4093" s="185"/>
      <c r="AMH4093" s="185"/>
      <c r="AMI4093" s="185"/>
      <c r="AMJ4093" s="185"/>
      <c r="AMK4093" s="185"/>
    </row>
    <row r="4094" spans="34:1025" x14ac:dyDescent="0.2">
      <c r="AH4094" s="434" t="s">
        <v>256</v>
      </c>
      <c r="AI4094" s="434">
        <v>4801962</v>
      </c>
      <c r="AJ4094" s="434">
        <v>2.0825E-2</v>
      </c>
      <c r="AK4094" s="436" t="s">
        <v>20399</v>
      </c>
      <c r="AM4094" s="434" t="s">
        <v>254</v>
      </c>
      <c r="AN4094" s="434">
        <v>11947338</v>
      </c>
      <c r="AO4094" s="434">
        <v>1.2116E-2</v>
      </c>
      <c r="AP4094" s="436" t="s">
        <v>24304</v>
      </c>
      <c r="AMG4094" s="185"/>
      <c r="AMH4094" s="185"/>
      <c r="AMI4094" s="185"/>
      <c r="AMJ4094" s="185"/>
      <c r="AMK4094" s="185"/>
    </row>
    <row r="4095" spans="34:1025" x14ac:dyDescent="0.2">
      <c r="AH4095" s="434" t="s">
        <v>256</v>
      </c>
      <c r="AI4095" s="434">
        <v>4888589</v>
      </c>
      <c r="AJ4095" s="434">
        <v>3.6450000000000003E-2</v>
      </c>
      <c r="AK4095" s="436" t="s">
        <v>20400</v>
      </c>
      <c r="AM4095" s="434" t="s">
        <v>254</v>
      </c>
      <c r="AN4095" s="434">
        <v>12017421</v>
      </c>
      <c r="AO4095" s="434">
        <v>2.9891999999999998E-2</v>
      </c>
      <c r="AP4095" s="436" t="s">
        <v>24305</v>
      </c>
      <c r="AMG4095" s="185"/>
      <c r="AMH4095" s="185"/>
      <c r="AMI4095" s="185"/>
      <c r="AMJ4095" s="185"/>
      <c r="AMK4095" s="185"/>
    </row>
    <row r="4096" spans="34:1025" x14ac:dyDescent="0.2">
      <c r="AH4096" s="434" t="s">
        <v>256</v>
      </c>
      <c r="AI4096" s="434">
        <v>5094280</v>
      </c>
      <c r="AJ4096" s="434">
        <v>3.3378999999999999E-2</v>
      </c>
      <c r="AK4096" s="436" t="s">
        <v>20401</v>
      </c>
      <c r="AM4096" s="434" t="s">
        <v>254</v>
      </c>
      <c r="AN4096" s="434">
        <v>12025066</v>
      </c>
      <c r="AO4096" s="434">
        <v>4.9636E-2</v>
      </c>
      <c r="AP4096" s="436" t="s">
        <v>24306</v>
      </c>
      <c r="AMG4096" s="185"/>
      <c r="AMH4096" s="185"/>
      <c r="AMI4096" s="185"/>
      <c r="AMJ4096" s="185"/>
      <c r="AMK4096" s="185"/>
    </row>
    <row r="4097" spans="34:1025" x14ac:dyDescent="0.2">
      <c r="AH4097" s="434" t="s">
        <v>256</v>
      </c>
      <c r="AI4097" s="434">
        <v>5627677</v>
      </c>
      <c r="AJ4097" s="434">
        <v>4.3459999999999999E-2</v>
      </c>
      <c r="AK4097" s="436" t="s">
        <v>20402</v>
      </c>
      <c r="AM4097" s="434" t="s">
        <v>254</v>
      </c>
      <c r="AN4097" s="434">
        <v>12026078</v>
      </c>
      <c r="AO4097" s="434">
        <v>0</v>
      </c>
      <c r="AP4097" s="436" t="s">
        <v>24307</v>
      </c>
      <c r="AMG4097" s="185"/>
      <c r="AMH4097" s="185"/>
      <c r="AMI4097" s="185"/>
      <c r="AMJ4097" s="185"/>
      <c r="AMK4097" s="185"/>
    </row>
    <row r="4098" spans="34:1025" x14ac:dyDescent="0.2">
      <c r="AH4098" s="434" t="s">
        <v>256</v>
      </c>
      <c r="AI4098" s="434">
        <v>5737044</v>
      </c>
      <c r="AJ4098" s="434">
        <v>1.1537E-2</v>
      </c>
      <c r="AK4098" s="436" t="s">
        <v>20403</v>
      </c>
      <c r="AM4098" s="434" t="s">
        <v>254</v>
      </c>
      <c r="AN4098" s="434">
        <v>12058604</v>
      </c>
      <c r="AO4098" s="434">
        <v>2.4355000000000002E-2</v>
      </c>
      <c r="AP4098" s="436" t="s">
        <v>24308</v>
      </c>
      <c r="AMG4098" s="185"/>
      <c r="AMH4098" s="185"/>
      <c r="AMI4098" s="185"/>
      <c r="AMJ4098" s="185"/>
      <c r="AMK4098" s="185"/>
    </row>
    <row r="4099" spans="34:1025" x14ac:dyDescent="0.2">
      <c r="AH4099" s="434" t="s">
        <v>256</v>
      </c>
      <c r="AI4099" s="434">
        <v>5828324</v>
      </c>
      <c r="AJ4099" s="434">
        <v>4.6743E-2</v>
      </c>
      <c r="AK4099" s="436" t="s">
        <v>20404</v>
      </c>
      <c r="AM4099" s="434" t="s">
        <v>254</v>
      </c>
      <c r="AN4099" s="434">
        <v>12096204</v>
      </c>
      <c r="AO4099" s="434">
        <v>3.1399000000000003E-2</v>
      </c>
      <c r="AP4099" s="436" t="s">
        <v>24309</v>
      </c>
      <c r="AMG4099" s="185"/>
      <c r="AMH4099" s="185"/>
      <c r="AMI4099" s="185"/>
      <c r="AMJ4099" s="185"/>
      <c r="AMK4099" s="185"/>
    </row>
    <row r="4100" spans="34:1025" x14ac:dyDescent="0.2">
      <c r="AH4100" s="434" t="s">
        <v>256</v>
      </c>
      <c r="AI4100" s="434">
        <v>5866545</v>
      </c>
      <c r="AJ4100" s="434">
        <v>3.2365999999999999E-2</v>
      </c>
      <c r="AK4100" s="436" t="s">
        <v>20405</v>
      </c>
      <c r="AM4100" s="434" t="s">
        <v>254</v>
      </c>
      <c r="AN4100" s="434">
        <v>12097621</v>
      </c>
      <c r="AO4100" s="434">
        <v>1.8426000000000001E-2</v>
      </c>
      <c r="AP4100" s="436" t="s">
        <v>24310</v>
      </c>
      <c r="AMG4100" s="185"/>
      <c r="AMH4100" s="185"/>
      <c r="AMI4100" s="185"/>
      <c r="AMJ4100" s="185"/>
      <c r="AMK4100" s="185"/>
    </row>
    <row r="4101" spans="34:1025" x14ac:dyDescent="0.2">
      <c r="AH4101" s="434" t="s">
        <v>256</v>
      </c>
      <c r="AI4101" s="434">
        <v>5962261</v>
      </c>
      <c r="AJ4101" s="434">
        <v>4.0717000000000003E-2</v>
      </c>
      <c r="AK4101" s="436" t="s">
        <v>20406</v>
      </c>
      <c r="AM4101" s="434" t="s">
        <v>254</v>
      </c>
      <c r="AN4101" s="434">
        <v>12107772</v>
      </c>
      <c r="AO4101" s="434">
        <v>2.2679000000000001E-2</v>
      </c>
      <c r="AP4101" s="436" t="s">
        <v>24311</v>
      </c>
      <c r="AMG4101" s="185"/>
      <c r="AMH4101" s="185"/>
      <c r="AMI4101" s="185"/>
      <c r="AMJ4101" s="185"/>
      <c r="AMK4101" s="185"/>
    </row>
    <row r="4102" spans="34:1025" x14ac:dyDescent="0.2">
      <c r="AH4102" s="434" t="s">
        <v>256</v>
      </c>
      <c r="AI4102" s="434">
        <v>6052657</v>
      </c>
      <c r="AJ4102" s="434">
        <v>2.7883000000000002E-2</v>
      </c>
      <c r="AK4102" s="436" t="s">
        <v>20407</v>
      </c>
      <c r="AM4102" s="434" t="s">
        <v>254</v>
      </c>
      <c r="AN4102" s="434">
        <v>12128531</v>
      </c>
      <c r="AO4102" s="434">
        <v>3.6733000000000002E-4</v>
      </c>
      <c r="AP4102" s="436" t="s">
        <v>24312</v>
      </c>
      <c r="AMG4102" s="185"/>
      <c r="AMH4102" s="185"/>
      <c r="AMI4102" s="185"/>
      <c r="AMJ4102" s="185"/>
      <c r="AMK4102" s="185"/>
    </row>
    <row r="4103" spans="34:1025" x14ac:dyDescent="0.2">
      <c r="AH4103" s="434" t="s">
        <v>256</v>
      </c>
      <c r="AI4103" s="434">
        <v>6355072</v>
      </c>
      <c r="AJ4103" s="434">
        <v>2.8528999999999999E-2</v>
      </c>
      <c r="AK4103" s="436" t="s">
        <v>20408</v>
      </c>
      <c r="AM4103" s="434" t="s">
        <v>254</v>
      </c>
      <c r="AN4103" s="434">
        <v>12130150</v>
      </c>
      <c r="AO4103" s="434">
        <v>1.8992999999999999E-2</v>
      </c>
      <c r="AP4103" s="436" t="s">
        <v>24313</v>
      </c>
      <c r="AMG4103" s="185"/>
      <c r="AMH4103" s="185"/>
      <c r="AMI4103" s="185"/>
      <c r="AMJ4103" s="185"/>
      <c r="AMK4103" s="185"/>
    </row>
    <row r="4104" spans="34:1025" x14ac:dyDescent="0.2">
      <c r="AH4104" s="434" t="s">
        <v>256</v>
      </c>
      <c r="AI4104" s="434">
        <v>6915660</v>
      </c>
      <c r="AJ4104" s="434">
        <v>3.7518999999999999E-3</v>
      </c>
      <c r="AK4104" s="436" t="s">
        <v>20409</v>
      </c>
      <c r="AM4104" s="434" t="s">
        <v>254</v>
      </c>
      <c r="AN4104" s="434">
        <v>12130835</v>
      </c>
      <c r="AO4104" s="434">
        <v>4.8799000000000004E-3</v>
      </c>
      <c r="AP4104" s="436" t="s">
        <v>24314</v>
      </c>
      <c r="AMG4104" s="185"/>
      <c r="AMH4104" s="185"/>
      <c r="AMI4104" s="185"/>
      <c r="AMJ4104" s="185"/>
      <c r="AMK4104" s="185"/>
    </row>
    <row r="4105" spans="34:1025" x14ac:dyDescent="0.2">
      <c r="AH4105" s="434" t="s">
        <v>256</v>
      </c>
      <c r="AI4105" s="434">
        <v>7095813</v>
      </c>
      <c r="AJ4105" s="434">
        <v>3.4042000000000003E-2</v>
      </c>
      <c r="AK4105" s="436" t="s">
        <v>20410</v>
      </c>
      <c r="AM4105" s="434" t="s">
        <v>254</v>
      </c>
      <c r="AN4105" s="434">
        <v>12151526</v>
      </c>
      <c r="AO4105" s="434">
        <v>1.7124E-2</v>
      </c>
      <c r="AP4105" s="436" t="s">
        <v>24315</v>
      </c>
      <c r="AMG4105" s="185"/>
      <c r="AMH4105" s="185"/>
      <c r="AMI4105" s="185"/>
      <c r="AMJ4105" s="185"/>
      <c r="AMK4105" s="185"/>
    </row>
    <row r="4106" spans="34:1025" x14ac:dyDescent="0.2">
      <c r="AH4106" s="434" t="s">
        <v>256</v>
      </c>
      <c r="AI4106" s="434">
        <v>7445377</v>
      </c>
      <c r="AJ4106" s="434">
        <v>4.7719999999999999E-2</v>
      </c>
      <c r="AK4106" s="436" t="s">
        <v>20411</v>
      </c>
      <c r="AM4106" s="434" t="s">
        <v>254</v>
      </c>
      <c r="AN4106" s="434">
        <v>12163385</v>
      </c>
      <c r="AO4106" s="434">
        <v>1.3093E-3</v>
      </c>
      <c r="AP4106" s="436" t="s">
        <v>24316</v>
      </c>
      <c r="AMG4106" s="185"/>
      <c r="AMH4106" s="185"/>
      <c r="AMI4106" s="185"/>
      <c r="AMJ4106" s="185"/>
      <c r="AMK4106" s="185"/>
    </row>
    <row r="4107" spans="34:1025" x14ac:dyDescent="0.2">
      <c r="AH4107" s="434" t="s">
        <v>256</v>
      </c>
      <c r="AI4107" s="434">
        <v>7581570</v>
      </c>
      <c r="AJ4107" s="434">
        <v>2.2779000000000001E-2</v>
      </c>
      <c r="AK4107" s="436" t="s">
        <v>20412</v>
      </c>
      <c r="AM4107" s="434" t="s">
        <v>254</v>
      </c>
      <c r="AN4107" s="434">
        <v>12163394</v>
      </c>
      <c r="AO4107" s="434">
        <v>2.2823000000000001E-3</v>
      </c>
      <c r="AP4107" s="436" t="s">
        <v>24317</v>
      </c>
      <c r="AMG4107" s="185"/>
      <c r="AMH4107" s="185"/>
      <c r="AMI4107" s="185"/>
      <c r="AMJ4107" s="185"/>
      <c r="AMK4107" s="185"/>
    </row>
    <row r="4108" spans="34:1025" x14ac:dyDescent="0.2">
      <c r="AH4108" s="434" t="s">
        <v>256</v>
      </c>
      <c r="AI4108" s="434">
        <v>7680856</v>
      </c>
      <c r="AJ4108" s="434">
        <v>4.8695000000000002E-2</v>
      </c>
      <c r="AK4108" s="436" t="s">
        <v>20413</v>
      </c>
      <c r="AM4108" s="434" t="s">
        <v>254</v>
      </c>
      <c r="AN4108" s="434">
        <v>12192036</v>
      </c>
      <c r="AO4108" s="434">
        <v>5.8256000000000002E-3</v>
      </c>
      <c r="AP4108" s="436" t="s">
        <v>24318</v>
      </c>
      <c r="AMG4108" s="185"/>
      <c r="AMH4108" s="185"/>
      <c r="AMI4108" s="185"/>
      <c r="AMJ4108" s="185"/>
      <c r="AMK4108" s="185"/>
    </row>
    <row r="4109" spans="34:1025" x14ac:dyDescent="0.2">
      <c r="AH4109" s="434" t="s">
        <v>256</v>
      </c>
      <c r="AI4109" s="434">
        <v>8125124</v>
      </c>
      <c r="AJ4109" s="434">
        <v>4.8695000000000002E-2</v>
      </c>
      <c r="AK4109" s="436" t="s">
        <v>20414</v>
      </c>
      <c r="AM4109" s="434" t="s">
        <v>254</v>
      </c>
      <c r="AN4109" s="434">
        <v>12192190</v>
      </c>
      <c r="AO4109" s="434">
        <v>4.8848999999999997E-2</v>
      </c>
      <c r="AP4109" s="436" t="s">
        <v>24319</v>
      </c>
      <c r="AMG4109" s="185"/>
      <c r="AMH4109" s="185"/>
      <c r="AMI4109" s="185"/>
      <c r="AMJ4109" s="185"/>
      <c r="AMK4109" s="185"/>
    </row>
    <row r="4110" spans="34:1025" x14ac:dyDescent="0.2">
      <c r="AH4110" s="434" t="s">
        <v>256</v>
      </c>
      <c r="AI4110" s="434">
        <v>8259054</v>
      </c>
      <c r="AJ4110" s="434">
        <v>3.6799999999999999E-2</v>
      </c>
      <c r="AK4110" s="436" t="s">
        <v>20415</v>
      </c>
      <c r="AM4110" s="434" t="s">
        <v>254</v>
      </c>
      <c r="AN4110" s="434">
        <v>12192748</v>
      </c>
      <c r="AO4110" s="434">
        <v>0</v>
      </c>
      <c r="AP4110" s="436" t="s">
        <v>24320</v>
      </c>
      <c r="AMG4110" s="185"/>
      <c r="AMH4110" s="185"/>
      <c r="AMI4110" s="185"/>
      <c r="AMJ4110" s="185"/>
      <c r="AMK4110" s="185"/>
    </row>
    <row r="4111" spans="34:1025" x14ac:dyDescent="0.2">
      <c r="AH4111" s="434" t="s">
        <v>256</v>
      </c>
      <c r="AI4111" s="434">
        <v>8325819</v>
      </c>
      <c r="AJ4111" s="434">
        <v>2.5496000000000001E-2</v>
      </c>
      <c r="AK4111" s="436" t="s">
        <v>20416</v>
      </c>
      <c r="AM4111" s="434" t="s">
        <v>254</v>
      </c>
      <c r="AN4111" s="434">
        <v>12193236</v>
      </c>
      <c r="AO4111" s="434">
        <v>4.3071999999999999E-2</v>
      </c>
      <c r="AP4111" s="436" t="s">
        <v>24321</v>
      </c>
      <c r="AMG4111" s="185"/>
      <c r="AMH4111" s="185"/>
      <c r="AMI4111" s="185"/>
      <c r="AMJ4111" s="185"/>
      <c r="AMK4111" s="185"/>
    </row>
    <row r="4112" spans="34:1025" x14ac:dyDescent="0.2">
      <c r="AH4112" s="434" t="s">
        <v>256</v>
      </c>
      <c r="AI4112" s="434">
        <v>8509406</v>
      </c>
      <c r="AJ4112" s="434">
        <v>9.1070999999999999E-3</v>
      </c>
      <c r="AK4112" s="436" t="s">
        <v>20417</v>
      </c>
      <c r="AM4112" s="434" t="s">
        <v>254</v>
      </c>
      <c r="AN4112" s="434">
        <v>12195499</v>
      </c>
      <c r="AO4112" s="434">
        <v>4.7162000000000003E-2</v>
      </c>
      <c r="AP4112" s="436" t="s">
        <v>24322</v>
      </c>
      <c r="AMG4112" s="185"/>
      <c r="AMH4112" s="185"/>
      <c r="AMI4112" s="185"/>
      <c r="AMJ4112" s="185"/>
      <c r="AMK4112" s="185"/>
    </row>
    <row r="4113" spans="34:1025" x14ac:dyDescent="0.2">
      <c r="AH4113" s="434" t="s">
        <v>256</v>
      </c>
      <c r="AI4113" s="434">
        <v>9059177</v>
      </c>
      <c r="AJ4113" s="434">
        <v>3.7151999999999998E-2</v>
      </c>
      <c r="AK4113" s="436" t="s">
        <v>20418</v>
      </c>
      <c r="AM4113" s="434" t="s">
        <v>254</v>
      </c>
      <c r="AN4113" s="434">
        <v>12258460</v>
      </c>
      <c r="AO4113" s="434">
        <v>2.8194E-2</v>
      </c>
      <c r="AP4113" s="436" t="s">
        <v>24323</v>
      </c>
      <c r="AMG4113" s="185"/>
      <c r="AMH4113" s="185"/>
      <c r="AMI4113" s="185"/>
      <c r="AMJ4113" s="185"/>
      <c r="AMK4113" s="185"/>
    </row>
    <row r="4114" spans="34:1025" x14ac:dyDescent="0.2">
      <c r="AH4114" s="434" t="s">
        <v>256</v>
      </c>
      <c r="AI4114" s="434">
        <v>9192946</v>
      </c>
      <c r="AJ4114" s="434">
        <v>4.3459999999999999E-2</v>
      </c>
      <c r="AK4114" s="436" t="s">
        <v>20419</v>
      </c>
      <c r="AM4114" s="434" t="s">
        <v>254</v>
      </c>
      <c r="AN4114" s="434">
        <v>12322086</v>
      </c>
      <c r="AO4114" s="434">
        <v>4.1742000000000001E-2</v>
      </c>
      <c r="AP4114" s="436" t="s">
        <v>24324</v>
      </c>
      <c r="AMG4114" s="185"/>
      <c r="AMH4114" s="185"/>
      <c r="AMI4114" s="185"/>
      <c r="AMJ4114" s="185"/>
      <c r="AMK4114" s="185"/>
    </row>
    <row r="4115" spans="34:1025" x14ac:dyDescent="0.2">
      <c r="AH4115" s="434" t="s">
        <v>256</v>
      </c>
      <c r="AI4115" s="434">
        <v>9193485</v>
      </c>
      <c r="AJ4115" s="434">
        <v>3.9320000000000001E-2</v>
      </c>
      <c r="AK4115" s="436" t="s">
        <v>20420</v>
      </c>
      <c r="AM4115" s="434" t="s">
        <v>254</v>
      </c>
      <c r="AN4115" s="434">
        <v>12322655</v>
      </c>
      <c r="AO4115" s="434">
        <v>3.6609000000000003E-2</v>
      </c>
      <c r="AP4115" s="436" t="s">
        <v>24325</v>
      </c>
      <c r="AMG4115" s="185"/>
      <c r="AMH4115" s="185"/>
      <c r="AMI4115" s="185"/>
      <c r="AMJ4115" s="185"/>
      <c r="AMK4115" s="185"/>
    </row>
    <row r="4116" spans="34:1025" x14ac:dyDescent="0.2">
      <c r="AH4116" s="434" t="s">
        <v>256</v>
      </c>
      <c r="AI4116" s="434">
        <v>9248198</v>
      </c>
      <c r="AJ4116" s="434">
        <v>4.0372999999999999E-2</v>
      </c>
      <c r="AK4116" s="436" t="s">
        <v>20421</v>
      </c>
      <c r="AM4116" s="434" t="s">
        <v>254</v>
      </c>
      <c r="AN4116" s="434">
        <v>12342686</v>
      </c>
      <c r="AO4116" s="434">
        <v>1.883E-2</v>
      </c>
      <c r="AP4116" s="436" t="s">
        <v>24326</v>
      </c>
      <c r="AMG4116" s="185"/>
      <c r="AMH4116" s="185"/>
      <c r="AMI4116" s="185"/>
      <c r="AMJ4116" s="185"/>
      <c r="AMK4116" s="185"/>
    </row>
    <row r="4117" spans="34:1025" x14ac:dyDescent="0.2">
      <c r="AH4117" s="434" t="s">
        <v>256</v>
      </c>
      <c r="AI4117" s="434">
        <v>9310447</v>
      </c>
      <c r="AJ4117" s="434">
        <v>1.3738999999999999E-2</v>
      </c>
      <c r="AK4117" s="436" t="s">
        <v>20422</v>
      </c>
      <c r="AM4117" s="434" t="s">
        <v>254</v>
      </c>
      <c r="AN4117" s="434">
        <v>12365869</v>
      </c>
      <c r="AO4117" s="434">
        <v>4.0098000000000002E-2</v>
      </c>
      <c r="AP4117" s="436" t="s">
        <v>24327</v>
      </c>
      <c r="AMG4117" s="185"/>
      <c r="AMH4117" s="185"/>
      <c r="AMI4117" s="185"/>
      <c r="AMJ4117" s="185"/>
      <c r="AMK4117" s="185"/>
    </row>
    <row r="4118" spans="34:1025" x14ac:dyDescent="0.2">
      <c r="AH4118" s="434" t="s">
        <v>256</v>
      </c>
      <c r="AI4118" s="434">
        <v>9317650</v>
      </c>
      <c r="AJ4118" s="434">
        <v>4.7719999999999999E-2</v>
      </c>
      <c r="AK4118" s="436" t="s">
        <v>20423</v>
      </c>
      <c r="AM4118" s="434" t="s">
        <v>254</v>
      </c>
      <c r="AN4118" s="434">
        <v>12366137</v>
      </c>
      <c r="AO4118" s="434">
        <v>4.9636E-2</v>
      </c>
      <c r="AP4118" s="436" t="s">
        <v>24328</v>
      </c>
      <c r="AMG4118" s="185"/>
      <c r="AMH4118" s="185"/>
      <c r="AMI4118" s="185"/>
      <c r="AMJ4118" s="185"/>
      <c r="AMK4118" s="185"/>
    </row>
    <row r="4119" spans="34:1025" x14ac:dyDescent="0.2">
      <c r="AH4119" s="434" t="s">
        <v>256</v>
      </c>
      <c r="AI4119" s="434">
        <v>9317651</v>
      </c>
      <c r="AJ4119" s="434">
        <v>4.1064000000000003E-2</v>
      </c>
      <c r="AK4119" s="436" t="s">
        <v>20424</v>
      </c>
      <c r="AM4119" s="434" t="s">
        <v>254</v>
      </c>
      <c r="AN4119" s="434">
        <v>12377773</v>
      </c>
      <c r="AO4119" s="434">
        <v>3.6609000000000003E-2</v>
      </c>
      <c r="AP4119" s="436" t="s">
        <v>24329</v>
      </c>
      <c r="AMG4119" s="185"/>
      <c r="AMH4119" s="185"/>
      <c r="AMI4119" s="185"/>
      <c r="AMJ4119" s="185"/>
      <c r="AMK4119" s="185"/>
    </row>
    <row r="4120" spans="34:1025" x14ac:dyDescent="0.2">
      <c r="AH4120" s="434" t="s">
        <v>256</v>
      </c>
      <c r="AI4120" s="434">
        <v>9390074</v>
      </c>
      <c r="AJ4120" s="434">
        <v>1.9176E-3</v>
      </c>
      <c r="AK4120" s="436" t="s">
        <v>20425</v>
      </c>
      <c r="AM4120" s="434" t="s">
        <v>254</v>
      </c>
      <c r="AN4120" s="434">
        <v>12380053</v>
      </c>
      <c r="AO4120" s="434">
        <v>1.0485E-2</v>
      </c>
      <c r="AP4120" s="436" t="s">
        <v>24330</v>
      </c>
      <c r="AMG4120" s="185"/>
      <c r="AMH4120" s="185"/>
      <c r="AMI4120" s="185"/>
      <c r="AMJ4120" s="185"/>
      <c r="AMK4120" s="185"/>
    </row>
    <row r="4121" spans="34:1025" x14ac:dyDescent="0.2">
      <c r="AH4121" s="434" t="s">
        <v>256</v>
      </c>
      <c r="AI4121" s="434">
        <v>9529401</v>
      </c>
      <c r="AJ4121" s="434">
        <v>4.9972999999999997E-2</v>
      </c>
      <c r="AK4121" s="436" t="s">
        <v>20426</v>
      </c>
      <c r="AM4121" s="434" t="s">
        <v>254</v>
      </c>
      <c r="AN4121" s="434">
        <v>12405400</v>
      </c>
      <c r="AO4121" s="434">
        <v>6.9360000000000003E-3</v>
      </c>
      <c r="AP4121" s="436" t="s">
        <v>24331</v>
      </c>
      <c r="AMG4121" s="185"/>
      <c r="AMH4121" s="185"/>
      <c r="AMI4121" s="185"/>
      <c r="AMJ4121" s="185"/>
      <c r="AMK4121" s="185"/>
    </row>
    <row r="4122" spans="34:1025" x14ac:dyDescent="0.2">
      <c r="AH4122" s="434" t="s">
        <v>256</v>
      </c>
      <c r="AI4122" s="434">
        <v>9692842</v>
      </c>
      <c r="AJ4122" s="434">
        <v>2.7220000000000001E-2</v>
      </c>
      <c r="AK4122" s="436" t="s">
        <v>20427</v>
      </c>
      <c r="AM4122" s="434" t="s">
        <v>254</v>
      </c>
      <c r="AN4122" s="434">
        <v>12438278</v>
      </c>
      <c r="AO4122" s="434">
        <v>2.3965E-2</v>
      </c>
      <c r="AP4122" s="436" t="s">
        <v>24332</v>
      </c>
      <c r="AMG4122" s="185"/>
      <c r="AMH4122" s="185"/>
      <c r="AMI4122" s="185"/>
      <c r="AMJ4122" s="185"/>
      <c r="AMK4122" s="185"/>
    </row>
    <row r="4123" spans="34:1025" x14ac:dyDescent="0.2">
      <c r="AH4123" s="434" t="s">
        <v>256</v>
      </c>
      <c r="AI4123" s="434">
        <v>9814901</v>
      </c>
      <c r="AJ4123" s="434">
        <v>3.0738000000000001E-2</v>
      </c>
      <c r="AK4123" s="436" t="s">
        <v>20428</v>
      </c>
      <c r="AM4123" s="434" t="s">
        <v>254</v>
      </c>
      <c r="AN4123" s="434">
        <v>12450707</v>
      </c>
      <c r="AO4123" s="434">
        <v>2.3937000000000001E-4</v>
      </c>
      <c r="AP4123" s="436" t="s">
        <v>24333</v>
      </c>
      <c r="AMG4123" s="185"/>
      <c r="AMH4123" s="185"/>
      <c r="AMI4123" s="185"/>
      <c r="AMJ4123" s="185"/>
      <c r="AMK4123" s="185"/>
    </row>
    <row r="4124" spans="34:1025" x14ac:dyDescent="0.2">
      <c r="AH4124" s="434" t="s">
        <v>256</v>
      </c>
      <c r="AI4124" s="434">
        <v>9909247</v>
      </c>
      <c r="AJ4124" s="434">
        <v>3.0738000000000001E-2</v>
      </c>
      <c r="AK4124" s="436" t="s">
        <v>20429</v>
      </c>
      <c r="AM4124" s="434" t="s">
        <v>254</v>
      </c>
      <c r="AN4124" s="434">
        <v>12585194</v>
      </c>
      <c r="AO4124" s="434">
        <v>1.3093E-3</v>
      </c>
      <c r="AP4124" s="436" t="s">
        <v>24334</v>
      </c>
      <c r="AMG4124" s="185"/>
      <c r="AMH4124" s="185"/>
      <c r="AMI4124" s="185"/>
      <c r="AMJ4124" s="185"/>
      <c r="AMK4124" s="185"/>
    </row>
    <row r="4125" spans="34:1025" x14ac:dyDescent="0.2">
      <c r="AH4125" s="434" t="s">
        <v>256</v>
      </c>
      <c r="AI4125" s="434">
        <v>9914406</v>
      </c>
      <c r="AJ4125" s="434">
        <v>4.9972999999999997E-2</v>
      </c>
      <c r="AK4125" s="436" t="s">
        <v>20430</v>
      </c>
      <c r="AM4125" s="434" t="s">
        <v>254</v>
      </c>
      <c r="AN4125" s="434">
        <v>12587353</v>
      </c>
      <c r="AO4125" s="434">
        <v>5.8799000000000004E-3</v>
      </c>
      <c r="AP4125" s="436" t="s">
        <v>24335</v>
      </c>
      <c r="AMG4125" s="185"/>
      <c r="AMH4125" s="185"/>
      <c r="AMI4125" s="185"/>
      <c r="AMJ4125" s="185"/>
      <c r="AMK4125" s="185"/>
    </row>
    <row r="4126" spans="34:1025" x14ac:dyDescent="0.2">
      <c r="AH4126" s="434" t="s">
        <v>256</v>
      </c>
      <c r="AI4126" s="434">
        <v>10313966</v>
      </c>
      <c r="AJ4126" s="434">
        <v>2.6540000000000001E-2</v>
      </c>
      <c r="AK4126" s="436" t="s">
        <v>20431</v>
      </c>
      <c r="AM4126" s="434" t="s">
        <v>254</v>
      </c>
      <c r="AN4126" s="434">
        <v>12587377</v>
      </c>
      <c r="AO4126" s="434">
        <v>4.5199000000000003E-2</v>
      </c>
      <c r="AP4126" s="436" t="s">
        <v>24336</v>
      </c>
      <c r="AMG4126" s="185"/>
      <c r="AMH4126" s="185"/>
      <c r="AMI4126" s="185"/>
      <c r="AMJ4126" s="185"/>
      <c r="AMK4126" s="185"/>
    </row>
    <row r="4127" spans="34:1025" x14ac:dyDescent="0.2">
      <c r="AH4127" s="434" t="s">
        <v>256</v>
      </c>
      <c r="AI4127" s="434">
        <v>10372160</v>
      </c>
      <c r="AJ4127" s="434">
        <v>3.8842999999999998E-3</v>
      </c>
      <c r="AK4127" s="436" t="s">
        <v>20432</v>
      </c>
      <c r="AM4127" s="434" t="s">
        <v>254</v>
      </c>
      <c r="AN4127" s="434">
        <v>12622621</v>
      </c>
      <c r="AO4127" s="434">
        <v>3.1106000000000002E-2</v>
      </c>
      <c r="AP4127" s="436" t="s">
        <v>24337</v>
      </c>
      <c r="AMG4127" s="185"/>
      <c r="AMH4127" s="185"/>
      <c r="AMI4127" s="185"/>
      <c r="AMJ4127" s="185"/>
      <c r="AMK4127" s="185"/>
    </row>
    <row r="4128" spans="34:1025" x14ac:dyDescent="0.2">
      <c r="AH4128" s="434" t="s">
        <v>256</v>
      </c>
      <c r="AI4128" s="434">
        <v>10563182</v>
      </c>
      <c r="AJ4128" s="434">
        <v>2.6193999999999999E-2</v>
      </c>
      <c r="AK4128" s="436" t="s">
        <v>20433</v>
      </c>
      <c r="AM4128" s="434" t="s">
        <v>254</v>
      </c>
      <c r="AN4128" s="434">
        <v>12622770</v>
      </c>
      <c r="AO4128" s="434">
        <v>2.1616E-2</v>
      </c>
      <c r="AP4128" s="436" t="s">
        <v>24338</v>
      </c>
      <c r="AMG4128" s="185"/>
      <c r="AMH4128" s="185"/>
      <c r="AMI4128" s="185"/>
      <c r="AMJ4128" s="185"/>
      <c r="AMK4128" s="185"/>
    </row>
    <row r="4129" spans="34:1025" x14ac:dyDescent="0.2">
      <c r="AH4129" s="434" t="s">
        <v>256</v>
      </c>
      <c r="AI4129" s="434">
        <v>10705485</v>
      </c>
      <c r="AJ4129" s="434">
        <v>1.6454E-2</v>
      </c>
      <c r="AK4129" s="436" t="s">
        <v>20434</v>
      </c>
      <c r="AM4129" s="434" t="s">
        <v>254</v>
      </c>
      <c r="AN4129" s="434">
        <v>12622814</v>
      </c>
      <c r="AO4129" s="434">
        <v>3.0619E-2</v>
      </c>
      <c r="AP4129" s="436" t="s">
        <v>24339</v>
      </c>
      <c r="AMG4129" s="185"/>
      <c r="AMH4129" s="185"/>
      <c r="AMI4129" s="185"/>
      <c r="AMJ4129" s="185"/>
      <c r="AMK4129" s="185"/>
    </row>
    <row r="4130" spans="34:1025" x14ac:dyDescent="0.2">
      <c r="AH4130" s="434" t="s">
        <v>256</v>
      </c>
      <c r="AI4130" s="434">
        <v>10817209</v>
      </c>
      <c r="AJ4130" s="434">
        <v>5.2426E-3</v>
      </c>
      <c r="AK4130" s="436" t="s">
        <v>20435</v>
      </c>
      <c r="AM4130" s="434" t="s">
        <v>254</v>
      </c>
      <c r="AN4130" s="434">
        <v>12646818</v>
      </c>
      <c r="AO4130" s="434">
        <v>6.4974999999999998E-3</v>
      </c>
      <c r="AP4130" s="436" t="s">
        <v>24340</v>
      </c>
      <c r="AMG4130" s="185"/>
      <c r="AMH4130" s="185"/>
      <c r="AMI4130" s="185"/>
      <c r="AMJ4130" s="185"/>
      <c r="AMK4130" s="185"/>
    </row>
    <row r="4131" spans="34:1025" x14ac:dyDescent="0.2">
      <c r="AH4131" s="434" t="s">
        <v>256</v>
      </c>
      <c r="AI4131" s="434">
        <v>10822643</v>
      </c>
      <c r="AJ4131" s="434">
        <v>4.2105999999999998E-2</v>
      </c>
      <c r="AK4131" s="436" t="s">
        <v>20436</v>
      </c>
      <c r="AM4131" s="434" t="s">
        <v>254</v>
      </c>
      <c r="AN4131" s="434">
        <v>12646822</v>
      </c>
      <c r="AO4131" s="434">
        <v>2.0581000000000002E-3</v>
      </c>
      <c r="AP4131" s="436" t="s">
        <v>24341</v>
      </c>
      <c r="AMG4131" s="185"/>
      <c r="AMH4131" s="185"/>
      <c r="AMI4131" s="185"/>
      <c r="AMJ4131" s="185"/>
      <c r="AMK4131" s="185"/>
    </row>
    <row r="4132" spans="34:1025" x14ac:dyDescent="0.2">
      <c r="AH4132" s="434" t="s">
        <v>256</v>
      </c>
      <c r="AI4132" s="434">
        <v>10875212</v>
      </c>
      <c r="AJ4132" s="434">
        <v>9.6755999999999995E-3</v>
      </c>
      <c r="AK4132" s="436" t="s">
        <v>20437</v>
      </c>
      <c r="AM4132" s="434" t="s">
        <v>254</v>
      </c>
      <c r="AN4132" s="434">
        <v>12646823</v>
      </c>
      <c r="AO4132" s="434">
        <v>6.9360000000000003E-3</v>
      </c>
      <c r="AP4132" s="436" t="s">
        <v>24342</v>
      </c>
      <c r="AMG4132" s="185"/>
      <c r="AMH4132" s="185"/>
      <c r="AMI4132" s="185"/>
      <c r="AMJ4132" s="185"/>
      <c r="AMK4132" s="185"/>
    </row>
    <row r="4133" spans="34:1025" x14ac:dyDescent="0.2">
      <c r="AH4133" s="434" t="s">
        <v>256</v>
      </c>
      <c r="AI4133" s="434">
        <v>10875213</v>
      </c>
      <c r="AJ4133" s="434">
        <v>4.2786999999999999E-2</v>
      </c>
      <c r="AK4133" s="436" t="s">
        <v>20438</v>
      </c>
      <c r="AM4133" s="434" t="s">
        <v>254</v>
      </c>
      <c r="AN4133" s="434">
        <v>12648018</v>
      </c>
      <c r="AO4133" s="434">
        <v>1.5049E-2</v>
      </c>
      <c r="AP4133" s="436" t="s">
        <v>24343</v>
      </c>
      <c r="AMG4133" s="185"/>
      <c r="AMH4133" s="185"/>
      <c r="AMI4133" s="185"/>
      <c r="AMJ4133" s="185"/>
      <c r="AMK4133" s="185"/>
    </row>
    <row r="4134" spans="34:1025" x14ac:dyDescent="0.2">
      <c r="AH4134" s="434" t="s">
        <v>256</v>
      </c>
      <c r="AI4134" s="434">
        <v>11385410</v>
      </c>
      <c r="AJ4134" s="434">
        <v>2.9159999999999998E-2</v>
      </c>
      <c r="AK4134" s="436" t="s">
        <v>20439</v>
      </c>
      <c r="AM4134" s="434" t="s">
        <v>254</v>
      </c>
      <c r="AN4134" s="434">
        <v>12654597</v>
      </c>
      <c r="AO4134" s="434">
        <v>2.6141999999999999E-2</v>
      </c>
      <c r="AP4134" s="436" t="s">
        <v>24344</v>
      </c>
      <c r="AMG4134" s="185"/>
      <c r="AMH4134" s="185"/>
      <c r="AMI4134" s="185"/>
      <c r="AMJ4134" s="185"/>
      <c r="AMK4134" s="185"/>
    </row>
    <row r="4135" spans="34:1025" x14ac:dyDescent="0.2">
      <c r="AH4135" s="434" t="s">
        <v>256</v>
      </c>
      <c r="AI4135" s="434">
        <v>11643918</v>
      </c>
      <c r="AJ4135" s="434">
        <v>2.7220000000000001E-2</v>
      </c>
      <c r="AK4135" s="436" t="s">
        <v>20440</v>
      </c>
      <c r="AM4135" s="434" t="s">
        <v>254</v>
      </c>
      <c r="AN4135" s="434">
        <v>12773254</v>
      </c>
      <c r="AO4135" s="434">
        <v>1.4199E-3</v>
      </c>
      <c r="AP4135" s="436" t="s">
        <v>18948</v>
      </c>
      <c r="AMG4135" s="185"/>
      <c r="AMH4135" s="185"/>
      <c r="AMI4135" s="185"/>
      <c r="AMJ4135" s="185"/>
      <c r="AMK4135" s="185"/>
    </row>
    <row r="4136" spans="34:1025" x14ac:dyDescent="0.2">
      <c r="AH4136" s="434" t="s">
        <v>256</v>
      </c>
      <c r="AI4136" s="434">
        <v>11658509</v>
      </c>
      <c r="AJ4136" s="434">
        <v>2.4801E-2</v>
      </c>
      <c r="AK4136" s="436" t="s">
        <v>20441</v>
      </c>
      <c r="AM4136" s="434" t="s">
        <v>254</v>
      </c>
      <c r="AN4136" s="434">
        <v>12782680</v>
      </c>
      <c r="AO4136" s="434">
        <v>4.1334999999999999E-4</v>
      </c>
      <c r="AP4136" s="436" t="s">
        <v>24345</v>
      </c>
      <c r="AMG4136" s="185"/>
      <c r="AMH4136" s="185"/>
      <c r="AMI4136" s="185"/>
      <c r="AMJ4136" s="185"/>
      <c r="AMK4136" s="185"/>
    </row>
    <row r="4137" spans="34:1025" x14ac:dyDescent="0.2">
      <c r="AH4137" s="434" t="s">
        <v>256</v>
      </c>
      <c r="AI4137" s="434">
        <v>11698443</v>
      </c>
      <c r="AJ4137" s="434">
        <v>1.5474999999999999E-2</v>
      </c>
      <c r="AK4137" s="436" t="s">
        <v>20442</v>
      </c>
      <c r="AM4137" s="434" t="s">
        <v>254</v>
      </c>
      <c r="AN4137" s="434">
        <v>12800841</v>
      </c>
      <c r="AO4137" s="434">
        <v>3.1781000000000001E-3</v>
      </c>
      <c r="AP4137" s="436" t="s">
        <v>24346</v>
      </c>
      <c r="AMG4137" s="185"/>
      <c r="AMH4137" s="185"/>
      <c r="AMI4137" s="185"/>
      <c r="AMJ4137" s="185"/>
      <c r="AMK4137" s="185"/>
    </row>
    <row r="4138" spans="34:1025" x14ac:dyDescent="0.2">
      <c r="AH4138" s="434" t="s">
        <v>256</v>
      </c>
      <c r="AI4138" s="434">
        <v>11703864</v>
      </c>
      <c r="AJ4138" s="434">
        <v>2.4462000000000001E-2</v>
      </c>
      <c r="AK4138" s="436" t="s">
        <v>20443</v>
      </c>
      <c r="AM4138" s="434" t="s">
        <v>254</v>
      </c>
      <c r="AN4138" s="434">
        <v>12800863</v>
      </c>
      <c r="AO4138" s="434">
        <v>4.5478999999999999E-2</v>
      </c>
      <c r="AP4138" s="436" t="s">
        <v>24347</v>
      </c>
      <c r="AMG4138" s="185"/>
      <c r="AMH4138" s="185"/>
      <c r="AMI4138" s="185"/>
      <c r="AMJ4138" s="185"/>
      <c r="AMK4138" s="185"/>
    </row>
    <row r="4139" spans="34:1025" x14ac:dyDescent="0.2">
      <c r="AH4139" s="434" t="s">
        <v>256</v>
      </c>
      <c r="AI4139" s="434">
        <v>11767411</v>
      </c>
      <c r="AJ4139" s="434">
        <v>1.6102000000000002E-2</v>
      </c>
      <c r="AK4139" s="436" t="s">
        <v>20444</v>
      </c>
      <c r="AM4139" s="434" t="s">
        <v>254</v>
      </c>
      <c r="AN4139" s="434">
        <v>12833877</v>
      </c>
      <c r="AO4139" s="434">
        <v>3.0619E-2</v>
      </c>
      <c r="AP4139" s="436" t="s">
        <v>18950</v>
      </c>
      <c r="AMG4139" s="185"/>
      <c r="AMH4139" s="185"/>
      <c r="AMI4139" s="185"/>
      <c r="AMJ4139" s="185"/>
      <c r="AMK4139" s="185"/>
    </row>
    <row r="4140" spans="34:1025" x14ac:dyDescent="0.2">
      <c r="AH4140" s="434" t="s">
        <v>256</v>
      </c>
      <c r="AI4140" s="434">
        <v>12445342</v>
      </c>
      <c r="AJ4140" s="434">
        <v>3.7503000000000002E-2</v>
      </c>
      <c r="AK4140" s="436" t="s">
        <v>20445</v>
      </c>
      <c r="AM4140" s="434" t="s">
        <v>254</v>
      </c>
      <c r="AN4140" s="434">
        <v>12837828</v>
      </c>
      <c r="AO4140" s="434">
        <v>3.1593999999999997E-2</v>
      </c>
      <c r="AP4140" s="436" t="s">
        <v>24348</v>
      </c>
      <c r="AMG4140" s="185"/>
      <c r="AMH4140" s="185"/>
      <c r="AMI4140" s="185"/>
      <c r="AMJ4140" s="185"/>
      <c r="AMK4140" s="185"/>
    </row>
    <row r="4141" spans="34:1025" x14ac:dyDescent="0.2">
      <c r="AH4141" s="434" t="s">
        <v>256</v>
      </c>
      <c r="AI4141" s="434">
        <v>12471450</v>
      </c>
      <c r="AJ4141" s="434">
        <v>6.9097000000000004E-3</v>
      </c>
      <c r="AK4141" s="436" t="s">
        <v>20446</v>
      </c>
      <c r="AM4141" s="434" t="s">
        <v>254</v>
      </c>
      <c r="AN4141" s="434">
        <v>12843725</v>
      </c>
      <c r="AO4141" s="434">
        <v>2.2823000000000001E-3</v>
      </c>
      <c r="AP4141" s="436" t="s">
        <v>24349</v>
      </c>
      <c r="AMG4141" s="185"/>
      <c r="AMH4141" s="185"/>
      <c r="AMI4141" s="185"/>
      <c r="AMJ4141" s="185"/>
      <c r="AMK4141" s="185"/>
    </row>
    <row r="4142" spans="34:1025" x14ac:dyDescent="0.2">
      <c r="AH4142" s="434" t="s">
        <v>256</v>
      </c>
      <c r="AI4142" s="434">
        <v>12481484</v>
      </c>
      <c r="AJ4142" s="434">
        <v>4.6743E-2</v>
      </c>
      <c r="AK4142" s="436" t="s">
        <v>20447</v>
      </c>
      <c r="AM4142" s="434" t="s">
        <v>254</v>
      </c>
      <c r="AN4142" s="434">
        <v>12853347</v>
      </c>
      <c r="AO4142" s="434">
        <v>3.6232E-3</v>
      </c>
      <c r="AP4142" s="436" t="s">
        <v>24350</v>
      </c>
      <c r="AMG4142" s="185"/>
      <c r="AMH4142" s="185"/>
      <c r="AMI4142" s="185"/>
      <c r="AMJ4142" s="185"/>
      <c r="AMK4142" s="185"/>
    </row>
    <row r="4143" spans="34:1025" x14ac:dyDescent="0.2">
      <c r="AH4143" s="434" t="s">
        <v>256</v>
      </c>
      <c r="AI4143" s="434">
        <v>12490081</v>
      </c>
      <c r="AJ4143" s="434">
        <v>2.1776E-2</v>
      </c>
      <c r="AK4143" s="436" t="s">
        <v>20448</v>
      </c>
      <c r="AM4143" s="434" t="s">
        <v>254</v>
      </c>
      <c r="AN4143" s="434">
        <v>12853352</v>
      </c>
      <c r="AO4143" s="434">
        <v>9.4097E-3</v>
      </c>
      <c r="AP4143" s="436" t="s">
        <v>24351</v>
      </c>
      <c r="AMG4143" s="185"/>
      <c r="AMH4143" s="185"/>
      <c r="AMI4143" s="185"/>
      <c r="AMJ4143" s="185"/>
      <c r="AMK4143" s="185"/>
    </row>
    <row r="4144" spans="34:1025" x14ac:dyDescent="0.2">
      <c r="AH4144" s="434" t="s">
        <v>256</v>
      </c>
      <c r="AI4144" s="434">
        <v>12748501</v>
      </c>
      <c r="AJ4144" s="434">
        <v>2.9801000000000001E-2</v>
      </c>
      <c r="AK4144" s="436" t="s">
        <v>20449</v>
      </c>
      <c r="AM4144" s="434" t="s">
        <v>254</v>
      </c>
      <c r="AN4144" s="434">
        <v>12873763</v>
      </c>
      <c r="AO4144" s="434">
        <v>1.0815999999999999E-2</v>
      </c>
      <c r="AP4144" s="436" t="s">
        <v>24352</v>
      </c>
      <c r="AMG4144" s="185"/>
      <c r="AMH4144" s="185"/>
      <c r="AMI4144" s="185"/>
      <c r="AMJ4144" s="185"/>
      <c r="AMK4144" s="185"/>
    </row>
    <row r="4145" spans="34:1025" x14ac:dyDescent="0.2">
      <c r="AH4145" s="434" t="s">
        <v>256</v>
      </c>
      <c r="AI4145" s="434">
        <v>13003509</v>
      </c>
      <c r="AJ4145" s="434">
        <v>6.9097000000000004E-3</v>
      </c>
      <c r="AK4145" s="436" t="s">
        <v>20450</v>
      </c>
      <c r="AM4145" s="434" t="s">
        <v>254</v>
      </c>
      <c r="AN4145" s="434">
        <v>12889128</v>
      </c>
      <c r="AO4145" s="434">
        <v>2.4832E-2</v>
      </c>
      <c r="AP4145" s="436" t="s">
        <v>24353</v>
      </c>
      <c r="AMG4145" s="185"/>
      <c r="AMH4145" s="185"/>
      <c r="AMI4145" s="185"/>
      <c r="AMJ4145" s="185"/>
      <c r="AMK4145" s="185"/>
    </row>
    <row r="4146" spans="34:1025" x14ac:dyDescent="0.2">
      <c r="AH4146" s="434" t="s">
        <v>256</v>
      </c>
      <c r="AI4146" s="434">
        <v>13280828</v>
      </c>
      <c r="AJ4146" s="434">
        <v>4.5116000000000003E-2</v>
      </c>
      <c r="AK4146" s="436" t="s">
        <v>20451</v>
      </c>
      <c r="AM4146" s="434" t="s">
        <v>254</v>
      </c>
      <c r="AN4146" s="434">
        <v>12915577</v>
      </c>
      <c r="AO4146" s="434">
        <v>1.2451E-2</v>
      </c>
      <c r="AP4146" s="436" t="s">
        <v>18954</v>
      </c>
      <c r="AMG4146" s="185"/>
      <c r="AMH4146" s="185"/>
      <c r="AMI4146" s="185"/>
      <c r="AMJ4146" s="185"/>
      <c r="AMK4146" s="185"/>
    </row>
    <row r="4147" spans="34:1025" x14ac:dyDescent="0.2">
      <c r="AH4147" s="434" t="s">
        <v>256</v>
      </c>
      <c r="AI4147" s="434">
        <v>13469867</v>
      </c>
      <c r="AJ4147" s="434">
        <v>3.2029000000000002E-2</v>
      </c>
      <c r="AK4147" s="436" t="s">
        <v>20452</v>
      </c>
      <c r="AM4147" s="434" t="s">
        <v>254</v>
      </c>
      <c r="AN4147" s="434">
        <v>12944602</v>
      </c>
      <c r="AO4147" s="434">
        <v>1.1313E-2</v>
      </c>
      <c r="AP4147" s="436" t="s">
        <v>18955</v>
      </c>
      <c r="AMG4147" s="185"/>
      <c r="AMH4147" s="185"/>
      <c r="AMI4147" s="185"/>
      <c r="AMJ4147" s="185"/>
      <c r="AMK4147" s="185"/>
    </row>
    <row r="4148" spans="34:1025" x14ac:dyDescent="0.2">
      <c r="AH4148" s="434" t="s">
        <v>256</v>
      </c>
      <c r="AI4148" s="434">
        <v>13484255</v>
      </c>
      <c r="AJ4148" s="434">
        <v>3.5055000000000003E-2</v>
      </c>
      <c r="AK4148" s="436" t="s">
        <v>20453</v>
      </c>
      <c r="AM4148" s="434" t="s">
        <v>254</v>
      </c>
      <c r="AN4148" s="434">
        <v>12951795</v>
      </c>
      <c r="AO4148" s="434">
        <v>3.8336000000000002E-2</v>
      </c>
      <c r="AP4148" s="436" t="s">
        <v>24354</v>
      </c>
      <c r="AMG4148" s="185"/>
      <c r="AMH4148" s="185"/>
      <c r="AMI4148" s="185"/>
      <c r="AMJ4148" s="185"/>
      <c r="AMK4148" s="185"/>
    </row>
    <row r="4149" spans="34:1025" x14ac:dyDescent="0.2">
      <c r="AH4149" s="434" t="s">
        <v>256</v>
      </c>
      <c r="AI4149" s="434">
        <v>13761577</v>
      </c>
      <c r="AJ4149" s="434">
        <v>7.5038000000000004E-4</v>
      </c>
      <c r="AK4149" s="436" t="s">
        <v>20454</v>
      </c>
      <c r="AM4149" s="434" t="s">
        <v>254</v>
      </c>
      <c r="AN4149" s="434">
        <v>12952805</v>
      </c>
      <c r="AO4149" s="434">
        <v>2.7764E-2</v>
      </c>
      <c r="AP4149" s="436" t="s">
        <v>24355</v>
      </c>
      <c r="AMG4149" s="185"/>
      <c r="AMH4149" s="185"/>
      <c r="AMI4149" s="185"/>
      <c r="AMJ4149" s="185"/>
      <c r="AMK4149" s="185"/>
    </row>
    <row r="4150" spans="34:1025" x14ac:dyDescent="0.2">
      <c r="AH4150" s="434" t="s">
        <v>256</v>
      </c>
      <c r="AI4150" s="434">
        <v>13905473</v>
      </c>
      <c r="AJ4150" s="434">
        <v>4.0372999999999999E-2</v>
      </c>
      <c r="AK4150" s="436" t="s">
        <v>20455</v>
      </c>
      <c r="AM4150" s="434" t="s">
        <v>254</v>
      </c>
      <c r="AN4150" s="434">
        <v>12956111</v>
      </c>
      <c r="AO4150" s="434">
        <v>4.6102000000000001E-3</v>
      </c>
      <c r="AP4150" s="436" t="s">
        <v>24356</v>
      </c>
      <c r="AMG4150" s="185"/>
      <c r="AMH4150" s="185"/>
      <c r="AMI4150" s="185"/>
      <c r="AMJ4150" s="185"/>
      <c r="AMK4150" s="185"/>
    </row>
    <row r="4151" spans="34:1025" x14ac:dyDescent="0.2">
      <c r="AH4151" s="434" t="s">
        <v>256</v>
      </c>
      <c r="AI4151" s="434">
        <v>14176132</v>
      </c>
      <c r="AJ4151" s="434">
        <v>6.3032000000000001E-3</v>
      </c>
      <c r="AK4151" s="436" t="s">
        <v>20456</v>
      </c>
      <c r="AM4151" s="434" t="s">
        <v>254</v>
      </c>
      <c r="AN4151" s="434">
        <v>13005585</v>
      </c>
      <c r="AO4151" s="434">
        <v>4.8799000000000004E-3</v>
      </c>
      <c r="AP4151" s="436" t="s">
        <v>24357</v>
      </c>
      <c r="AMG4151" s="185"/>
      <c r="AMH4151" s="185"/>
      <c r="AMI4151" s="185"/>
      <c r="AMJ4151" s="185"/>
      <c r="AMK4151" s="185"/>
    </row>
    <row r="4152" spans="34:1025" x14ac:dyDescent="0.2">
      <c r="AH4152" s="434" t="s">
        <v>256</v>
      </c>
      <c r="AI4152" s="434">
        <v>14189007</v>
      </c>
      <c r="AJ4152" s="434">
        <v>2.7883000000000002E-2</v>
      </c>
      <c r="AK4152" s="436" t="s">
        <v>20457</v>
      </c>
      <c r="AM4152" s="434" t="s">
        <v>254</v>
      </c>
      <c r="AN4152" s="434">
        <v>13005599</v>
      </c>
      <c r="AO4152" s="434">
        <v>3.6232E-3</v>
      </c>
      <c r="AP4152" s="436" t="s">
        <v>24358</v>
      </c>
      <c r="AMG4152" s="185"/>
      <c r="AMH4152" s="185"/>
      <c r="AMI4152" s="185"/>
      <c r="AMJ4152" s="185"/>
      <c r="AMK4152" s="185"/>
    </row>
    <row r="4153" spans="34:1025" x14ac:dyDescent="0.2">
      <c r="AH4153" s="434" t="s">
        <v>256</v>
      </c>
      <c r="AI4153" s="434">
        <v>14245470</v>
      </c>
      <c r="AJ4153" s="434">
        <v>4.2446999999999999E-2</v>
      </c>
      <c r="AK4153" s="436" t="s">
        <v>20458</v>
      </c>
      <c r="AM4153" s="434" t="s">
        <v>254</v>
      </c>
      <c r="AN4153" s="434">
        <v>13005610</v>
      </c>
      <c r="AO4153" s="434">
        <v>1.2485E-2</v>
      </c>
      <c r="AP4153" s="436" t="s">
        <v>24359</v>
      </c>
      <c r="AMG4153" s="185"/>
      <c r="AMH4153" s="185"/>
      <c r="AMI4153" s="185"/>
      <c r="AMJ4153" s="185"/>
      <c r="AMK4153" s="185"/>
    </row>
    <row r="4154" spans="34:1025" x14ac:dyDescent="0.2">
      <c r="AH4154" s="434" t="s">
        <v>256</v>
      </c>
      <c r="AI4154" s="434">
        <v>14491420</v>
      </c>
      <c r="AJ4154" s="434">
        <v>2.5846000000000001E-2</v>
      </c>
      <c r="AK4154" s="436" t="s">
        <v>20459</v>
      </c>
      <c r="AM4154" s="434" t="s">
        <v>254</v>
      </c>
      <c r="AN4154" s="434">
        <v>13005635</v>
      </c>
      <c r="AO4154" s="434">
        <v>2.663E-3</v>
      </c>
      <c r="AP4154" s="436" t="s">
        <v>24360</v>
      </c>
      <c r="AMG4154" s="185"/>
      <c r="AMH4154" s="185"/>
      <c r="AMI4154" s="185"/>
      <c r="AMJ4154" s="185"/>
      <c r="AMK4154" s="185"/>
    </row>
    <row r="4155" spans="34:1025" x14ac:dyDescent="0.2">
      <c r="AH4155" s="434" t="s">
        <v>256</v>
      </c>
      <c r="AI4155" s="434">
        <v>14509421</v>
      </c>
      <c r="AJ4155" s="434">
        <v>3.5754000000000001E-2</v>
      </c>
      <c r="AK4155" s="436" t="s">
        <v>20460</v>
      </c>
      <c r="AM4155" s="434" t="s">
        <v>254</v>
      </c>
      <c r="AN4155" s="434">
        <v>13011595</v>
      </c>
      <c r="AO4155" s="434">
        <v>2.3578000000000002E-2</v>
      </c>
      <c r="AP4155" s="436" t="s">
        <v>24361</v>
      </c>
      <c r="AMG4155" s="185"/>
      <c r="AMH4155" s="185"/>
      <c r="AMI4155" s="185"/>
      <c r="AMJ4155" s="185"/>
      <c r="AMK4155" s="185"/>
    </row>
    <row r="4156" spans="34:1025" x14ac:dyDescent="0.2">
      <c r="AH4156" s="434" t="s">
        <v>256</v>
      </c>
      <c r="AI4156" s="434">
        <v>14511315</v>
      </c>
      <c r="AJ4156" s="434">
        <v>3.7518999999999999E-3</v>
      </c>
      <c r="AK4156" s="436" t="s">
        <v>20461</v>
      </c>
      <c r="AM4156" s="434" t="s">
        <v>254</v>
      </c>
      <c r="AN4156" s="434">
        <v>13022983</v>
      </c>
      <c r="AO4156" s="434">
        <v>2.0437E-2</v>
      </c>
      <c r="AP4156" s="436" t="s">
        <v>24362</v>
      </c>
      <c r="AMG4156" s="185"/>
      <c r="AMH4156" s="185"/>
      <c r="AMI4156" s="185"/>
      <c r="AMJ4156" s="185"/>
      <c r="AMK4156" s="185"/>
    </row>
    <row r="4157" spans="34:1025" x14ac:dyDescent="0.2">
      <c r="AH4157" s="434" t="s">
        <v>256</v>
      </c>
      <c r="AI4157" s="434">
        <v>14516878</v>
      </c>
      <c r="AJ4157" s="434">
        <v>3.5017999999999998E-3</v>
      </c>
      <c r="AK4157" s="436" t="s">
        <v>20462</v>
      </c>
      <c r="AM4157" s="434" t="s">
        <v>254</v>
      </c>
      <c r="AN4157" s="434">
        <v>13030999</v>
      </c>
      <c r="AO4157" s="434">
        <v>3.5043999999999999E-2</v>
      </c>
      <c r="AP4157" s="436" t="s">
        <v>24363</v>
      </c>
      <c r="AMG4157" s="185"/>
      <c r="AMH4157" s="185"/>
      <c r="AMI4157" s="185"/>
      <c r="AMJ4157" s="185"/>
      <c r="AMK4157" s="185"/>
    </row>
    <row r="4158" spans="34:1025" x14ac:dyDescent="0.2">
      <c r="AH4158" s="434" t="s">
        <v>256</v>
      </c>
      <c r="AI4158" s="434">
        <v>14539173</v>
      </c>
      <c r="AJ4158" s="434">
        <v>1.1537E-2</v>
      </c>
      <c r="AK4158" s="436" t="s">
        <v>20463</v>
      </c>
      <c r="AM4158" s="434" t="s">
        <v>254</v>
      </c>
      <c r="AN4158" s="434">
        <v>13047924</v>
      </c>
      <c r="AO4158" s="434">
        <v>3.422E-2</v>
      </c>
      <c r="AP4158" s="436" t="s">
        <v>24364</v>
      </c>
      <c r="AMG4158" s="185"/>
      <c r="AMH4158" s="185"/>
      <c r="AMI4158" s="185"/>
      <c r="AMJ4158" s="185"/>
      <c r="AMK4158" s="185"/>
    </row>
    <row r="4159" spans="34:1025" x14ac:dyDescent="0.2">
      <c r="AH4159" s="434" t="s">
        <v>256</v>
      </c>
      <c r="AI4159" s="434">
        <v>15188431</v>
      </c>
      <c r="AJ4159" s="434">
        <v>4.5116000000000003E-2</v>
      </c>
      <c r="AK4159" s="436" t="s">
        <v>20464</v>
      </c>
      <c r="AM4159" s="434" t="s">
        <v>254</v>
      </c>
      <c r="AN4159" s="434">
        <v>13050456</v>
      </c>
      <c r="AO4159" s="434">
        <v>1.5716999999999998E-2</v>
      </c>
      <c r="AP4159" s="436" t="s">
        <v>24365</v>
      </c>
      <c r="AMG4159" s="185"/>
      <c r="AMH4159" s="185"/>
      <c r="AMI4159" s="185"/>
      <c r="AMJ4159" s="185"/>
      <c r="AMK4159" s="185"/>
    </row>
    <row r="4160" spans="34:1025" x14ac:dyDescent="0.2">
      <c r="AH4160" s="434" t="s">
        <v>256</v>
      </c>
      <c r="AI4160" s="434">
        <v>15228664</v>
      </c>
      <c r="AJ4160" s="434">
        <v>3.1375E-2</v>
      </c>
      <c r="AK4160" s="436" t="s">
        <v>20465</v>
      </c>
      <c r="AM4160" s="434" t="s">
        <v>254</v>
      </c>
      <c r="AN4160" s="434">
        <v>13094013</v>
      </c>
      <c r="AO4160" s="434">
        <v>1.3997000000000001E-2</v>
      </c>
      <c r="AP4160" s="436" t="s">
        <v>18966</v>
      </c>
      <c r="AMG4160" s="185"/>
      <c r="AMH4160" s="185"/>
      <c r="AMI4160" s="185"/>
      <c r="AMJ4160" s="185"/>
      <c r="AMK4160" s="185"/>
    </row>
    <row r="4161" spans="34:1025" x14ac:dyDescent="0.2">
      <c r="AH4161" s="434" t="s">
        <v>256</v>
      </c>
      <c r="AI4161" s="434">
        <v>15228665</v>
      </c>
      <c r="AJ4161" s="434">
        <v>3.4374000000000002E-2</v>
      </c>
      <c r="AK4161" s="436" t="s">
        <v>20466</v>
      </c>
      <c r="AM4161" s="434" t="s">
        <v>254</v>
      </c>
      <c r="AN4161" s="434">
        <v>13117592</v>
      </c>
      <c r="AO4161" s="434">
        <v>3.7026999999999997E-2</v>
      </c>
      <c r="AP4161" s="436" t="s">
        <v>18967</v>
      </c>
      <c r="AMG4161" s="185"/>
      <c r="AMH4161" s="185"/>
      <c r="AMI4161" s="185"/>
      <c r="AMJ4161" s="185"/>
      <c r="AMK4161" s="185"/>
    </row>
    <row r="4162" spans="34:1025" x14ac:dyDescent="0.2">
      <c r="AH4162" s="434" t="s">
        <v>256</v>
      </c>
      <c r="AI4162" s="434">
        <v>15228717</v>
      </c>
      <c r="AJ4162" s="434">
        <v>4.2105999999999998E-2</v>
      </c>
      <c r="AK4162" s="436" t="s">
        <v>20467</v>
      </c>
      <c r="AM4162" s="434" t="s">
        <v>254</v>
      </c>
      <c r="AN4162" s="434">
        <v>13117625</v>
      </c>
      <c r="AO4162" s="434">
        <v>6.8707000000000002E-4</v>
      </c>
      <c r="AP4162" s="436" t="s">
        <v>24366</v>
      </c>
      <c r="AMG4162" s="185"/>
      <c r="AMH4162" s="185"/>
      <c r="AMI4162" s="185"/>
      <c r="AMJ4162" s="185"/>
      <c r="AMK4162" s="185"/>
    </row>
    <row r="4163" spans="34:1025" x14ac:dyDescent="0.2">
      <c r="AH4163" s="434" t="s">
        <v>256</v>
      </c>
      <c r="AI4163" s="434">
        <v>15244157</v>
      </c>
      <c r="AJ4163" s="434">
        <v>6.3032000000000001E-3</v>
      </c>
      <c r="AK4163" s="436" t="s">
        <v>20468</v>
      </c>
      <c r="AM4163" s="434" t="s">
        <v>254</v>
      </c>
      <c r="AN4163" s="434">
        <v>13154999</v>
      </c>
      <c r="AO4163" s="434">
        <v>3.9025999999999998E-2</v>
      </c>
      <c r="AP4163" s="436" t="s">
        <v>24367</v>
      </c>
      <c r="AMG4163" s="185"/>
      <c r="AMH4163" s="185"/>
      <c r="AMI4163" s="185"/>
      <c r="AMJ4163" s="185"/>
      <c r="AMK4163" s="185"/>
    </row>
    <row r="4164" spans="34:1025" x14ac:dyDescent="0.2">
      <c r="AH4164" s="434" t="s">
        <v>256</v>
      </c>
      <c r="AI4164" s="434">
        <v>15403845</v>
      </c>
      <c r="AJ4164" s="434">
        <v>3.8599000000000001E-2</v>
      </c>
      <c r="AK4164" s="436" t="s">
        <v>20469</v>
      </c>
      <c r="AM4164" s="434" t="s">
        <v>254</v>
      </c>
      <c r="AN4164" s="434">
        <v>13194142</v>
      </c>
      <c r="AO4164" s="434">
        <v>4.8848999999999997E-2</v>
      </c>
      <c r="AP4164" s="436" t="s">
        <v>24368</v>
      </c>
      <c r="AMG4164" s="185"/>
      <c r="AMH4164" s="185"/>
      <c r="AMI4164" s="185"/>
      <c r="AMJ4164" s="185"/>
      <c r="AMK4164" s="185"/>
    </row>
    <row r="4165" spans="34:1025" x14ac:dyDescent="0.2">
      <c r="AH4165" s="434" t="s">
        <v>256</v>
      </c>
      <c r="AI4165" s="434">
        <v>15588523</v>
      </c>
      <c r="AJ4165" s="434">
        <v>1.0226000000000001E-2</v>
      </c>
      <c r="AK4165" s="436" t="s">
        <v>20470</v>
      </c>
      <c r="AM4165" s="434" t="s">
        <v>254</v>
      </c>
      <c r="AN4165" s="434">
        <v>13291933</v>
      </c>
      <c r="AO4165" s="434">
        <v>2.9891999999999998E-2</v>
      </c>
      <c r="AP4165" s="436" t="s">
        <v>24369</v>
      </c>
      <c r="AMG4165" s="185"/>
      <c r="AMH4165" s="185"/>
      <c r="AMI4165" s="185"/>
      <c r="AMJ4165" s="185"/>
      <c r="AMK4165" s="185"/>
    </row>
    <row r="4166" spans="34:1025" x14ac:dyDescent="0.2">
      <c r="AH4166" s="434" t="s">
        <v>256</v>
      </c>
      <c r="AI4166" s="434">
        <v>15822157</v>
      </c>
      <c r="AJ4166" s="434">
        <v>2.9159999999999998E-2</v>
      </c>
      <c r="AK4166" s="436" t="s">
        <v>20471</v>
      </c>
      <c r="AM4166" s="434" t="s">
        <v>254</v>
      </c>
      <c r="AN4166" s="434">
        <v>13291945</v>
      </c>
      <c r="AO4166" s="434">
        <v>3.2472000000000001E-2</v>
      </c>
      <c r="AP4166" s="436" t="s">
        <v>24370</v>
      </c>
      <c r="AMG4166" s="185"/>
      <c r="AMH4166" s="185"/>
      <c r="AMI4166" s="185"/>
      <c r="AMJ4166" s="185"/>
      <c r="AMK4166" s="185"/>
    </row>
    <row r="4167" spans="34:1025" x14ac:dyDescent="0.2">
      <c r="AH4167" s="434" t="s">
        <v>256</v>
      </c>
      <c r="AI4167" s="434">
        <v>15849395</v>
      </c>
      <c r="AJ4167" s="434">
        <v>2.9481E-2</v>
      </c>
      <c r="AK4167" s="436" t="s">
        <v>20472</v>
      </c>
      <c r="AM4167" s="434" t="s">
        <v>254</v>
      </c>
      <c r="AN4167" s="434">
        <v>13419029</v>
      </c>
      <c r="AO4167" s="434">
        <v>2.8773E-2</v>
      </c>
      <c r="AP4167" s="436" t="s">
        <v>24371</v>
      </c>
      <c r="AMG4167" s="185"/>
      <c r="AMH4167" s="185"/>
      <c r="AMI4167" s="185"/>
      <c r="AMJ4167" s="185"/>
      <c r="AMK4167" s="185"/>
    </row>
    <row r="4168" spans="34:1025" x14ac:dyDescent="0.2">
      <c r="AH4168" s="434" t="s">
        <v>256</v>
      </c>
      <c r="AI4168" s="434">
        <v>15879959</v>
      </c>
      <c r="AJ4168" s="434">
        <v>1.8159000000000002E-2</v>
      </c>
      <c r="AK4168" s="436" t="s">
        <v>20473</v>
      </c>
      <c r="AM4168" s="434" t="s">
        <v>254</v>
      </c>
      <c r="AN4168" s="434">
        <v>13434953</v>
      </c>
      <c r="AO4168" s="434">
        <v>3.9399000000000003E-2</v>
      </c>
      <c r="AP4168" s="436" t="s">
        <v>24372</v>
      </c>
      <c r="AMG4168" s="185"/>
      <c r="AMH4168" s="185"/>
      <c r="AMI4168" s="185"/>
      <c r="AMJ4168" s="185"/>
      <c r="AMK4168" s="185"/>
    </row>
    <row r="4169" spans="34:1025" x14ac:dyDescent="0.2">
      <c r="AH4169" s="434" t="s">
        <v>256</v>
      </c>
      <c r="AI4169" s="434">
        <v>16142338</v>
      </c>
      <c r="AJ4169" s="434">
        <v>1.43E-2</v>
      </c>
      <c r="AK4169" s="436" t="s">
        <v>20474</v>
      </c>
      <c r="AM4169" s="434" t="s">
        <v>254</v>
      </c>
      <c r="AN4169" s="434">
        <v>13458888</v>
      </c>
      <c r="AO4169" s="434">
        <v>1.2451E-2</v>
      </c>
      <c r="AP4169" s="436" t="s">
        <v>24373</v>
      </c>
      <c r="AMG4169" s="185"/>
      <c r="AMH4169" s="185"/>
      <c r="AMI4169" s="185"/>
      <c r="AMJ4169" s="185"/>
      <c r="AMK4169" s="185"/>
    </row>
    <row r="4170" spans="34:1025" x14ac:dyDescent="0.2">
      <c r="AH4170" s="434" t="s">
        <v>256</v>
      </c>
      <c r="AI4170" s="434">
        <v>16183983</v>
      </c>
      <c r="AJ4170" s="434">
        <v>7.8753999999999994E-3</v>
      </c>
      <c r="AK4170" s="436" t="s">
        <v>20475</v>
      </c>
      <c r="AM4170" s="434" t="s">
        <v>254</v>
      </c>
      <c r="AN4170" s="434">
        <v>13517950</v>
      </c>
      <c r="AO4170" s="434">
        <v>3.9614000000000003E-2</v>
      </c>
      <c r="AP4170" s="436" t="s">
        <v>24374</v>
      </c>
      <c r="AMG4170" s="185"/>
      <c r="AMH4170" s="185"/>
      <c r="AMI4170" s="185"/>
      <c r="AMJ4170" s="185"/>
      <c r="AMK4170" s="185"/>
    </row>
    <row r="4171" spans="34:1025" x14ac:dyDescent="0.2">
      <c r="AH4171" s="434" t="s">
        <v>256</v>
      </c>
      <c r="AI4171" s="434">
        <v>16267121</v>
      </c>
      <c r="AJ4171" s="434">
        <v>1.2612E-2</v>
      </c>
      <c r="AK4171" s="436" t="s">
        <v>20476</v>
      </c>
      <c r="AM4171" s="434" t="s">
        <v>254</v>
      </c>
      <c r="AN4171" s="434">
        <v>13544563</v>
      </c>
      <c r="AO4171" s="434">
        <v>3.4888000000000002E-2</v>
      </c>
      <c r="AP4171" s="436" t="s">
        <v>24375</v>
      </c>
      <c r="AMG4171" s="185"/>
      <c r="AMH4171" s="185"/>
      <c r="AMI4171" s="185"/>
      <c r="AMJ4171" s="185"/>
      <c r="AMK4171" s="185"/>
    </row>
    <row r="4172" spans="34:1025" x14ac:dyDescent="0.2">
      <c r="AH4172" s="434" t="s">
        <v>256</v>
      </c>
      <c r="AI4172" s="434">
        <v>16313139</v>
      </c>
      <c r="AJ4172" s="434">
        <v>4.2105999999999998E-2</v>
      </c>
      <c r="AK4172" s="436" t="s">
        <v>20477</v>
      </c>
      <c r="AM4172" s="434" t="s">
        <v>254</v>
      </c>
      <c r="AN4172" s="434">
        <v>13609114</v>
      </c>
      <c r="AO4172" s="434">
        <v>1.1568E-4</v>
      </c>
      <c r="AP4172" s="436" t="s">
        <v>24376</v>
      </c>
      <c r="AMG4172" s="185"/>
      <c r="AMH4172" s="185"/>
      <c r="AMI4172" s="185"/>
      <c r="AMJ4172" s="185"/>
      <c r="AMK4172" s="185"/>
    </row>
    <row r="4173" spans="34:1025" x14ac:dyDescent="0.2">
      <c r="AH4173" s="434" t="s">
        <v>256</v>
      </c>
      <c r="AI4173" s="434">
        <v>16553596</v>
      </c>
      <c r="AJ4173" s="434">
        <v>2.3435999999999998E-2</v>
      </c>
      <c r="AK4173" s="436" t="s">
        <v>20478</v>
      </c>
      <c r="AM4173" s="434" t="s">
        <v>254</v>
      </c>
      <c r="AN4173" s="434">
        <v>13641719</v>
      </c>
      <c r="AO4173" s="434">
        <v>2.9211999999999998E-2</v>
      </c>
      <c r="AP4173" s="436" t="s">
        <v>24377</v>
      </c>
      <c r="AMG4173" s="185"/>
      <c r="AMH4173" s="185"/>
      <c r="AMI4173" s="185"/>
      <c r="AMJ4173" s="185"/>
      <c r="AMK4173" s="185"/>
    </row>
    <row r="4174" spans="34:1025" x14ac:dyDescent="0.2">
      <c r="AH4174" s="434" t="s">
        <v>256</v>
      </c>
      <c r="AI4174" s="434">
        <v>16726027</v>
      </c>
      <c r="AJ4174" s="434">
        <v>2.2154000000000002E-3</v>
      </c>
      <c r="AK4174" s="436" t="s">
        <v>20479</v>
      </c>
      <c r="AM4174" s="434" t="s">
        <v>254</v>
      </c>
      <c r="AN4174" s="434">
        <v>13661041</v>
      </c>
      <c r="AO4174" s="434">
        <v>3.8238E-3</v>
      </c>
      <c r="AP4174" s="436" t="s">
        <v>24378</v>
      </c>
      <c r="AMG4174" s="185"/>
      <c r="AMH4174" s="185"/>
      <c r="AMI4174" s="185"/>
      <c r="AMJ4174" s="185"/>
      <c r="AMK4174" s="185"/>
    </row>
    <row r="4175" spans="34:1025" x14ac:dyDescent="0.2">
      <c r="AH4175" s="434" t="s">
        <v>256</v>
      </c>
      <c r="AI4175" s="434">
        <v>17099710</v>
      </c>
      <c r="AJ4175" s="434">
        <v>4.0372999999999999E-2</v>
      </c>
      <c r="AK4175" s="436" t="s">
        <v>20480</v>
      </c>
      <c r="AM4175" s="434" t="s">
        <v>254</v>
      </c>
      <c r="AN4175" s="434">
        <v>13663359</v>
      </c>
      <c r="AO4175" s="434">
        <v>1.0187E-2</v>
      </c>
      <c r="AP4175" s="436" t="s">
        <v>24379</v>
      </c>
      <c r="AMG4175" s="185"/>
      <c r="AMH4175" s="185"/>
      <c r="AMI4175" s="185"/>
      <c r="AMJ4175" s="185"/>
      <c r="AMK4175" s="185"/>
    </row>
    <row r="4176" spans="34:1025" x14ac:dyDescent="0.2">
      <c r="AH4176" s="434" t="s">
        <v>256</v>
      </c>
      <c r="AI4176" s="434">
        <v>17105615</v>
      </c>
      <c r="AJ4176" s="434">
        <v>3.5055000000000003E-2</v>
      </c>
      <c r="AK4176" s="436" t="s">
        <v>20481</v>
      </c>
      <c r="AM4176" s="434" t="s">
        <v>254</v>
      </c>
      <c r="AN4176" s="434">
        <v>13687431</v>
      </c>
      <c r="AO4176" s="434">
        <v>4.1334999999999999E-4</v>
      </c>
      <c r="AP4176" s="436" t="s">
        <v>24380</v>
      </c>
      <c r="AMG4176" s="185"/>
      <c r="AMH4176" s="185"/>
      <c r="AMI4176" s="185"/>
      <c r="AMJ4176" s="185"/>
      <c r="AMK4176" s="185"/>
    </row>
    <row r="4177" spans="34:1025" x14ac:dyDescent="0.2">
      <c r="AH4177" s="434" t="s">
        <v>256</v>
      </c>
      <c r="AI4177" s="434">
        <v>17133444</v>
      </c>
      <c r="AJ4177" s="434">
        <v>1.3738999999999999E-2</v>
      </c>
      <c r="AK4177" s="436" t="s">
        <v>20482</v>
      </c>
      <c r="AM4177" s="434" t="s">
        <v>254</v>
      </c>
      <c r="AN4177" s="434">
        <v>13720152</v>
      </c>
      <c r="AO4177" s="434">
        <v>5.5332999999999997E-3</v>
      </c>
      <c r="AP4177" s="436" t="s">
        <v>24381</v>
      </c>
      <c r="AMG4177" s="185"/>
      <c r="AMH4177" s="185"/>
      <c r="AMI4177" s="185"/>
      <c r="AMJ4177" s="185"/>
      <c r="AMK4177" s="185"/>
    </row>
    <row r="4178" spans="34:1025" x14ac:dyDescent="0.2">
      <c r="AH4178" s="434" t="s">
        <v>256</v>
      </c>
      <c r="AI4178" s="434">
        <v>17745654</v>
      </c>
      <c r="AJ4178" s="434">
        <v>4.7069E-3</v>
      </c>
      <c r="AK4178" s="436" t="s">
        <v>20483</v>
      </c>
      <c r="AM4178" s="434" t="s">
        <v>254</v>
      </c>
      <c r="AN4178" s="434">
        <v>13747271</v>
      </c>
      <c r="AO4178" s="434">
        <v>6.9360000000000003E-3</v>
      </c>
      <c r="AP4178" s="436" t="s">
        <v>24382</v>
      </c>
      <c r="AMG4178" s="185"/>
      <c r="AMH4178" s="185"/>
      <c r="AMI4178" s="185"/>
      <c r="AMJ4178" s="185"/>
      <c r="AMK4178" s="185"/>
    </row>
    <row r="4179" spans="34:1025" x14ac:dyDescent="0.2">
      <c r="AH4179" s="434" t="s">
        <v>256</v>
      </c>
      <c r="AI4179" s="434">
        <v>18101219</v>
      </c>
      <c r="AJ4179" s="434">
        <v>2.2445E-2</v>
      </c>
      <c r="AK4179" s="436" t="s">
        <v>20484</v>
      </c>
      <c r="AM4179" s="434" t="s">
        <v>254</v>
      </c>
      <c r="AN4179" s="434">
        <v>13753222</v>
      </c>
      <c r="AO4179" s="434">
        <v>4.9299000000000003E-2</v>
      </c>
      <c r="AP4179" s="436" t="s">
        <v>24383</v>
      </c>
      <c r="AMG4179" s="185"/>
      <c r="AMH4179" s="185"/>
      <c r="AMI4179" s="185"/>
      <c r="AMJ4179" s="185"/>
      <c r="AMK4179" s="185"/>
    </row>
    <row r="4180" spans="34:1025" x14ac:dyDescent="0.2">
      <c r="AH4180" s="434" t="s">
        <v>256</v>
      </c>
      <c r="AI4180" s="434">
        <v>18490777</v>
      </c>
      <c r="AJ4180" s="434">
        <v>1.7142999999999999E-2</v>
      </c>
      <c r="AK4180" s="436" t="s">
        <v>20485</v>
      </c>
      <c r="AM4180" s="434" t="s">
        <v>254</v>
      </c>
      <c r="AN4180" s="434">
        <v>13754685</v>
      </c>
      <c r="AO4180" s="434">
        <v>1.188E-2</v>
      </c>
      <c r="AP4180" s="436" t="s">
        <v>24384</v>
      </c>
      <c r="AMG4180" s="185"/>
      <c r="AMH4180" s="185"/>
      <c r="AMI4180" s="185"/>
      <c r="AMJ4180" s="185"/>
      <c r="AMK4180" s="185"/>
    </row>
    <row r="4181" spans="34:1025" x14ac:dyDescent="0.2">
      <c r="AH4181" s="434" t="s">
        <v>256</v>
      </c>
      <c r="AI4181" s="434">
        <v>18623409</v>
      </c>
      <c r="AJ4181" s="434">
        <v>3.5017999999999998E-3</v>
      </c>
      <c r="AK4181" s="436" t="s">
        <v>20486</v>
      </c>
      <c r="AM4181" s="434" t="s">
        <v>254</v>
      </c>
      <c r="AN4181" s="434">
        <v>13754915</v>
      </c>
      <c r="AO4181" s="434">
        <v>6.1006999999999997E-3</v>
      </c>
      <c r="AP4181" s="436" t="s">
        <v>24385</v>
      </c>
      <c r="AMG4181" s="185"/>
      <c r="AMH4181" s="185"/>
      <c r="AMI4181" s="185"/>
      <c r="AMJ4181" s="185"/>
      <c r="AMK4181" s="185"/>
    </row>
    <row r="4182" spans="34:1025" x14ac:dyDescent="0.2">
      <c r="AH4182" s="434" t="s">
        <v>256</v>
      </c>
      <c r="AI4182" s="434">
        <v>18740980</v>
      </c>
      <c r="AJ4182" s="434">
        <v>2.5144E-2</v>
      </c>
      <c r="AK4182" s="436" t="s">
        <v>20487</v>
      </c>
      <c r="AM4182" s="434" t="s">
        <v>254</v>
      </c>
      <c r="AN4182" s="434">
        <v>13755845</v>
      </c>
      <c r="AO4182" s="434">
        <v>8.4159999999999997E-4</v>
      </c>
      <c r="AP4182" s="436" t="s">
        <v>24386</v>
      </c>
      <c r="AMG4182" s="185"/>
      <c r="AMH4182" s="185"/>
      <c r="AMI4182" s="185"/>
      <c r="AMJ4182" s="185"/>
      <c r="AMK4182" s="185"/>
    </row>
    <row r="4183" spans="34:1025" x14ac:dyDescent="0.2">
      <c r="AH4183" s="434" t="s">
        <v>256</v>
      </c>
      <c r="AI4183" s="434">
        <v>18744944</v>
      </c>
      <c r="AJ4183" s="434">
        <v>1.5786000000000001E-2</v>
      </c>
      <c r="AK4183" s="436" t="s">
        <v>20488</v>
      </c>
      <c r="AM4183" s="434" t="s">
        <v>254</v>
      </c>
      <c r="AN4183" s="434">
        <v>13755850</v>
      </c>
      <c r="AO4183" s="434">
        <v>1.2756E-2</v>
      </c>
      <c r="AP4183" s="436" t="s">
        <v>24387</v>
      </c>
      <c r="AMG4183" s="185"/>
      <c r="AMH4183" s="185"/>
      <c r="AMI4183" s="185"/>
      <c r="AMJ4183" s="185"/>
      <c r="AMK4183" s="185"/>
    </row>
    <row r="4184" spans="34:1025" x14ac:dyDescent="0.2">
      <c r="AH4184" s="434" t="s">
        <v>256</v>
      </c>
      <c r="AI4184" s="434">
        <v>18747841</v>
      </c>
      <c r="AJ4184" s="434">
        <v>1.4866000000000001E-2</v>
      </c>
      <c r="AK4184" s="436" t="s">
        <v>20489</v>
      </c>
      <c r="AM4184" s="434" t="s">
        <v>254</v>
      </c>
      <c r="AN4184" s="434">
        <v>13755875</v>
      </c>
      <c r="AO4184" s="434">
        <v>3.422E-2</v>
      </c>
      <c r="AP4184" s="436" t="s">
        <v>24388</v>
      </c>
      <c r="AMG4184" s="185"/>
      <c r="AMH4184" s="185"/>
      <c r="AMI4184" s="185"/>
      <c r="AMJ4184" s="185"/>
      <c r="AMK4184" s="185"/>
    </row>
    <row r="4185" spans="34:1025" x14ac:dyDescent="0.2">
      <c r="AH4185" s="434" t="s">
        <v>256</v>
      </c>
      <c r="AI4185" s="434">
        <v>18774600</v>
      </c>
      <c r="AJ4185" s="434">
        <v>1.9176E-3</v>
      </c>
      <c r="AK4185" s="436" t="s">
        <v>20490</v>
      </c>
      <c r="AM4185" s="434" t="s">
        <v>254</v>
      </c>
      <c r="AN4185" s="434">
        <v>13755900</v>
      </c>
      <c r="AO4185" s="434">
        <v>5.5332999999999997E-3</v>
      </c>
      <c r="AP4185" s="436" t="s">
        <v>24389</v>
      </c>
      <c r="AMG4185" s="185"/>
      <c r="AMH4185" s="185"/>
      <c r="AMI4185" s="185"/>
      <c r="AMJ4185" s="185"/>
      <c r="AMK4185" s="185"/>
    </row>
    <row r="4186" spans="34:1025" x14ac:dyDescent="0.2">
      <c r="AH4186" s="434" t="s">
        <v>256</v>
      </c>
      <c r="AI4186" s="434">
        <v>19121104</v>
      </c>
      <c r="AJ4186" s="434">
        <v>3.0738000000000001E-2</v>
      </c>
      <c r="AK4186" s="436" t="s">
        <v>20491</v>
      </c>
      <c r="AM4186" s="434" t="s">
        <v>254</v>
      </c>
      <c r="AN4186" s="434">
        <v>13755911</v>
      </c>
      <c r="AO4186" s="434">
        <v>1.1903E-3</v>
      </c>
      <c r="AP4186" s="436" t="s">
        <v>24390</v>
      </c>
      <c r="AMG4186" s="185"/>
      <c r="AMH4186" s="185"/>
      <c r="AMI4186" s="185"/>
      <c r="AMJ4186" s="185"/>
      <c r="AMK4186" s="185"/>
    </row>
    <row r="4187" spans="34:1025" x14ac:dyDescent="0.2">
      <c r="AH4187" s="434" t="s">
        <v>256</v>
      </c>
      <c r="AI4187" s="434">
        <v>19180229</v>
      </c>
      <c r="AJ4187" s="434">
        <v>0</v>
      </c>
      <c r="AK4187" s="436" t="s">
        <v>20492</v>
      </c>
      <c r="AM4187" s="434" t="s">
        <v>254</v>
      </c>
      <c r="AN4187" s="434">
        <v>13755912</v>
      </c>
      <c r="AO4187" s="434">
        <v>1.2756E-2</v>
      </c>
      <c r="AP4187" s="436" t="s">
        <v>24391</v>
      </c>
      <c r="AMG4187" s="185"/>
      <c r="AMH4187" s="185"/>
      <c r="AMI4187" s="185"/>
      <c r="AMJ4187" s="185"/>
      <c r="AMK4187" s="185"/>
    </row>
    <row r="4188" spans="34:1025" x14ac:dyDescent="0.2">
      <c r="AH4188" s="434" t="s">
        <v>256</v>
      </c>
      <c r="AI4188" s="434">
        <v>19201618</v>
      </c>
      <c r="AJ4188" s="434">
        <v>4.7069E-3</v>
      </c>
      <c r="AK4188" s="436" t="s">
        <v>20493</v>
      </c>
      <c r="AM4188" s="434" t="s">
        <v>254</v>
      </c>
      <c r="AN4188" s="434">
        <v>13755913</v>
      </c>
      <c r="AO4188" s="434">
        <v>9.6086000000000001E-4</v>
      </c>
      <c r="AP4188" s="436" t="s">
        <v>24392</v>
      </c>
      <c r="AMG4188" s="185"/>
      <c r="AMH4188" s="185"/>
      <c r="AMI4188" s="185"/>
      <c r="AMJ4188" s="185"/>
      <c r="AMK4188" s="185"/>
    </row>
    <row r="4189" spans="34:1025" x14ac:dyDescent="0.2">
      <c r="AH4189" s="434" t="s">
        <v>256</v>
      </c>
      <c r="AI4189" s="434">
        <v>19341106</v>
      </c>
      <c r="AJ4189" s="434">
        <v>1.7142999999999999E-2</v>
      </c>
      <c r="AK4189" s="436" t="s">
        <v>20494</v>
      </c>
      <c r="AM4189" s="434" t="s">
        <v>254</v>
      </c>
      <c r="AN4189" s="434">
        <v>13756096</v>
      </c>
      <c r="AO4189" s="434">
        <v>1.3526E-2</v>
      </c>
      <c r="AP4189" s="436" t="s">
        <v>24393</v>
      </c>
      <c r="AMG4189" s="185"/>
      <c r="AMH4189" s="185"/>
      <c r="AMI4189" s="185"/>
      <c r="AMJ4189" s="185"/>
      <c r="AMK4189" s="185"/>
    </row>
    <row r="4190" spans="34:1025" x14ac:dyDescent="0.2">
      <c r="AH4190" s="434" t="s">
        <v>256</v>
      </c>
      <c r="AI4190" s="434">
        <v>19612220</v>
      </c>
      <c r="AJ4190" s="434">
        <v>1.9176E-3</v>
      </c>
      <c r="AK4190" s="436" t="s">
        <v>20495</v>
      </c>
      <c r="AM4190" s="434" t="s">
        <v>254</v>
      </c>
      <c r="AN4190" s="434">
        <v>13756432</v>
      </c>
      <c r="AO4190" s="434">
        <v>6.8707000000000002E-4</v>
      </c>
      <c r="AP4190" s="436" t="s">
        <v>24394</v>
      </c>
      <c r="AMG4190" s="185"/>
      <c r="AMH4190" s="185"/>
      <c r="AMI4190" s="185"/>
      <c r="AMJ4190" s="185"/>
      <c r="AMK4190" s="185"/>
    </row>
    <row r="4191" spans="34:1025" x14ac:dyDescent="0.2">
      <c r="AH4191" s="434" t="s">
        <v>256</v>
      </c>
      <c r="AI4191" s="434">
        <v>19774725</v>
      </c>
      <c r="AJ4191" s="434">
        <v>4.9972999999999997E-2</v>
      </c>
      <c r="AK4191" s="436" t="s">
        <v>20496</v>
      </c>
      <c r="AM4191" s="434" t="s">
        <v>254</v>
      </c>
      <c r="AN4191" s="434">
        <v>13756551</v>
      </c>
      <c r="AO4191" s="434">
        <v>3.0037000000000001E-2</v>
      </c>
      <c r="AP4191" s="436" t="s">
        <v>18986</v>
      </c>
      <c r="AMG4191" s="185"/>
      <c r="AMH4191" s="185"/>
      <c r="AMI4191" s="185"/>
      <c r="AMJ4191" s="185"/>
      <c r="AMK4191" s="185"/>
    </row>
    <row r="4192" spans="34:1025" x14ac:dyDescent="0.2">
      <c r="AH4192" s="434" t="s">
        <v>256</v>
      </c>
      <c r="AI4192" s="434">
        <v>19990824</v>
      </c>
      <c r="AJ4192" s="434">
        <v>1.1016E-2</v>
      </c>
      <c r="AK4192" s="436" t="s">
        <v>20497</v>
      </c>
      <c r="AM4192" s="434" t="s">
        <v>254</v>
      </c>
      <c r="AN4192" s="434">
        <v>13770375</v>
      </c>
      <c r="AO4192" s="434">
        <v>9.9916999999999992E-3</v>
      </c>
      <c r="AP4192" s="436" t="s">
        <v>24395</v>
      </c>
      <c r="AMG4192" s="185"/>
      <c r="AMH4192" s="185"/>
      <c r="AMI4192" s="185"/>
      <c r="AMJ4192" s="185"/>
      <c r="AMK4192" s="185"/>
    </row>
    <row r="4193" spans="34:1025" x14ac:dyDescent="0.2">
      <c r="AH4193" s="434" t="s">
        <v>256</v>
      </c>
      <c r="AI4193" s="434">
        <v>20115600</v>
      </c>
      <c r="AJ4193" s="434">
        <v>2.3435999999999998E-2</v>
      </c>
      <c r="AK4193" s="436" t="s">
        <v>20498</v>
      </c>
      <c r="AM4193" s="434" t="s">
        <v>254</v>
      </c>
      <c r="AN4193" s="434">
        <v>13774965</v>
      </c>
      <c r="AO4193" s="434">
        <v>2.7289999999999998E-2</v>
      </c>
      <c r="AP4193" s="436" t="s">
        <v>24396</v>
      </c>
      <c r="AMG4193" s="185"/>
      <c r="AMH4193" s="185"/>
      <c r="AMI4193" s="185"/>
      <c r="AMJ4193" s="185"/>
      <c r="AMK4193" s="185"/>
    </row>
    <row r="4194" spans="34:1025" x14ac:dyDescent="0.2">
      <c r="AH4194" s="434" t="s">
        <v>256</v>
      </c>
      <c r="AI4194" s="434">
        <v>20588848</v>
      </c>
      <c r="AJ4194" s="434">
        <v>4.5442999999999997E-2</v>
      </c>
      <c r="AK4194" s="436" t="s">
        <v>20499</v>
      </c>
      <c r="AM4194" s="434" t="s">
        <v>254</v>
      </c>
      <c r="AN4194" s="434">
        <v>13787134</v>
      </c>
      <c r="AO4194" s="434">
        <v>2.9503999999999999E-2</v>
      </c>
      <c r="AP4194" s="436" t="s">
        <v>24397</v>
      </c>
      <c r="AMG4194" s="185"/>
      <c r="AMH4194" s="185"/>
      <c r="AMI4194" s="185"/>
      <c r="AMJ4194" s="185"/>
      <c r="AMK4194" s="185"/>
    </row>
    <row r="4195" spans="34:1025" x14ac:dyDescent="0.2">
      <c r="AH4195" s="434" t="s">
        <v>256</v>
      </c>
      <c r="AI4195" s="434">
        <v>20588856</v>
      </c>
      <c r="AJ4195" s="434">
        <v>2.1461000000000001E-2</v>
      </c>
      <c r="AK4195" s="436" t="s">
        <v>20500</v>
      </c>
      <c r="AM4195" s="434" t="s">
        <v>254</v>
      </c>
      <c r="AN4195" s="434">
        <v>13787266</v>
      </c>
      <c r="AO4195" s="434">
        <v>1.9977999999999999E-2</v>
      </c>
      <c r="AP4195" s="436" t="s">
        <v>18993</v>
      </c>
      <c r="AMG4195" s="185"/>
      <c r="AMH4195" s="185"/>
      <c r="AMI4195" s="185"/>
      <c r="AMJ4195" s="185"/>
      <c r="AMK4195" s="185"/>
    </row>
    <row r="4196" spans="34:1025" x14ac:dyDescent="0.2">
      <c r="AH4196" s="434" t="s">
        <v>256</v>
      </c>
      <c r="AI4196" s="434">
        <v>20596771</v>
      </c>
      <c r="AJ4196" s="434">
        <v>3.3043000000000003E-2</v>
      </c>
      <c r="AK4196" s="436" t="s">
        <v>20501</v>
      </c>
      <c r="AM4196" s="434" t="s">
        <v>254</v>
      </c>
      <c r="AN4196" s="434">
        <v>13897060</v>
      </c>
      <c r="AO4196" s="434">
        <v>2.0437E-2</v>
      </c>
      <c r="AP4196" s="436" t="s">
        <v>24398</v>
      </c>
      <c r="AMG4196" s="185"/>
      <c r="AMH4196" s="185"/>
      <c r="AMI4196" s="185"/>
      <c r="AMJ4196" s="185"/>
      <c r="AMK4196" s="185"/>
    </row>
    <row r="4197" spans="34:1025" x14ac:dyDescent="0.2">
      <c r="AH4197" s="434" t="s">
        <v>256</v>
      </c>
      <c r="AI4197" s="434">
        <v>20751082</v>
      </c>
      <c r="AJ4197" s="434">
        <v>3.5754000000000001E-2</v>
      </c>
      <c r="AK4197" s="436" t="s">
        <v>20502</v>
      </c>
      <c r="AM4197" s="434" t="s">
        <v>254</v>
      </c>
      <c r="AN4197" s="434">
        <v>13901320</v>
      </c>
      <c r="AO4197" s="434">
        <v>4.5871000000000002E-2</v>
      </c>
      <c r="AP4197" s="436" t="s">
        <v>24399</v>
      </c>
      <c r="AMG4197" s="185"/>
      <c r="AMH4197" s="185"/>
      <c r="AMI4197" s="185"/>
      <c r="AMJ4197" s="185"/>
      <c r="AMK4197" s="185"/>
    </row>
    <row r="4198" spans="34:1025" x14ac:dyDescent="0.2">
      <c r="AH4198" s="434" t="s">
        <v>256</v>
      </c>
      <c r="AI4198" s="434">
        <v>20770204</v>
      </c>
      <c r="AJ4198" s="434">
        <v>3.4042000000000003E-2</v>
      </c>
      <c r="AK4198" s="436" t="s">
        <v>20503</v>
      </c>
      <c r="AM4198" s="434" t="s">
        <v>254</v>
      </c>
      <c r="AN4198" s="434">
        <v>13912670</v>
      </c>
      <c r="AO4198" s="434">
        <v>0</v>
      </c>
      <c r="AP4198" s="436" t="s">
        <v>24400</v>
      </c>
      <c r="AMG4198" s="185"/>
      <c r="AMH4198" s="185"/>
      <c r="AMI4198" s="185"/>
      <c r="AMJ4198" s="185"/>
      <c r="AMK4198" s="185"/>
    </row>
    <row r="4199" spans="34:1025" x14ac:dyDescent="0.2">
      <c r="AH4199" s="434" t="s">
        <v>256</v>
      </c>
      <c r="AI4199" s="434">
        <v>21242869</v>
      </c>
      <c r="AJ4199" s="434">
        <v>7.5478999999999997E-3</v>
      </c>
      <c r="AK4199" s="436" t="s">
        <v>20504</v>
      </c>
      <c r="AM4199" s="434" t="s">
        <v>254</v>
      </c>
      <c r="AN4199" s="434">
        <v>13913473</v>
      </c>
      <c r="AO4199" s="434">
        <v>8.0274000000000005E-3</v>
      </c>
      <c r="AP4199" s="436" t="s">
        <v>24401</v>
      </c>
      <c r="AMG4199" s="185"/>
      <c r="AMH4199" s="185"/>
      <c r="AMI4199" s="185"/>
      <c r="AMJ4199" s="185"/>
      <c r="AMK4199" s="185"/>
    </row>
    <row r="4200" spans="34:1025" x14ac:dyDescent="0.2">
      <c r="AH4200" s="434" t="s">
        <v>256</v>
      </c>
      <c r="AI4200" s="434">
        <v>21251003</v>
      </c>
      <c r="AJ4200" s="434">
        <v>4.7067999999999999E-2</v>
      </c>
      <c r="AK4200" s="436" t="s">
        <v>20505</v>
      </c>
      <c r="AM4200" s="434" t="s">
        <v>254</v>
      </c>
      <c r="AN4200" s="434">
        <v>13913651</v>
      </c>
      <c r="AO4200" s="434">
        <v>6.2950999999999997E-3</v>
      </c>
      <c r="AP4200" s="436" t="s">
        <v>24402</v>
      </c>
      <c r="AMG4200" s="185"/>
      <c r="AMH4200" s="185"/>
      <c r="AMI4200" s="185"/>
      <c r="AMJ4200" s="185"/>
      <c r="AMK4200" s="185"/>
    </row>
    <row r="4201" spans="34:1025" x14ac:dyDescent="0.2">
      <c r="AH4201" s="434" t="s">
        <v>256</v>
      </c>
      <c r="AI4201" s="434">
        <v>21478574</v>
      </c>
      <c r="AJ4201" s="434">
        <v>1.43E-2</v>
      </c>
      <c r="AK4201" s="436" t="s">
        <v>20506</v>
      </c>
      <c r="AM4201" s="434" t="s">
        <v>254</v>
      </c>
      <c r="AN4201" s="434">
        <v>13915023</v>
      </c>
      <c r="AO4201" s="434">
        <v>4.0784000000000003E-3</v>
      </c>
      <c r="AP4201" s="436" t="s">
        <v>24403</v>
      </c>
      <c r="AMG4201" s="185"/>
      <c r="AMH4201" s="185"/>
      <c r="AMI4201" s="185"/>
      <c r="AMJ4201" s="185"/>
      <c r="AMK4201" s="185"/>
    </row>
    <row r="4202" spans="34:1025" x14ac:dyDescent="0.2">
      <c r="AH4202" s="434" t="s">
        <v>256</v>
      </c>
      <c r="AI4202" s="434">
        <v>21479354</v>
      </c>
      <c r="AJ4202" s="434">
        <v>3.2029000000000002E-2</v>
      </c>
      <c r="AK4202" s="436" t="s">
        <v>20507</v>
      </c>
      <c r="AM4202" s="434" t="s">
        <v>254</v>
      </c>
      <c r="AN4202" s="434">
        <v>13951806</v>
      </c>
      <c r="AO4202" s="434">
        <v>4.6880999999999999E-2</v>
      </c>
      <c r="AP4202" s="436" t="s">
        <v>24404</v>
      </c>
      <c r="AMG4202" s="185"/>
      <c r="AMH4202" s="185"/>
      <c r="AMI4202" s="185"/>
      <c r="AMJ4202" s="185"/>
      <c r="AMK4202" s="185"/>
    </row>
    <row r="4203" spans="34:1025" x14ac:dyDescent="0.2">
      <c r="AH4203" s="434" t="s">
        <v>256</v>
      </c>
      <c r="AI4203" s="434">
        <v>21485888</v>
      </c>
      <c r="AJ4203" s="434">
        <v>3.9320000000000001E-2</v>
      </c>
      <c r="AK4203" s="436" t="s">
        <v>20508</v>
      </c>
      <c r="AM4203" s="434" t="s">
        <v>254</v>
      </c>
      <c r="AN4203" s="434">
        <v>13957385</v>
      </c>
      <c r="AO4203" s="434">
        <v>3.6232E-3</v>
      </c>
      <c r="AP4203" s="436" t="s">
        <v>24405</v>
      </c>
      <c r="AMG4203" s="185"/>
      <c r="AMH4203" s="185"/>
      <c r="AMI4203" s="185"/>
      <c r="AMJ4203" s="185"/>
      <c r="AMK4203" s="185"/>
    </row>
    <row r="4204" spans="34:1025" x14ac:dyDescent="0.2">
      <c r="AH4204" s="434" t="s">
        <v>256</v>
      </c>
      <c r="AI4204" s="434">
        <v>21492395</v>
      </c>
      <c r="AJ4204" s="434">
        <v>3.5017999999999998E-3</v>
      </c>
      <c r="AK4204" s="436" t="s">
        <v>20509</v>
      </c>
      <c r="AM4204" s="434" t="s">
        <v>254</v>
      </c>
      <c r="AN4204" s="434">
        <v>14067572</v>
      </c>
      <c r="AO4204" s="434">
        <v>1.1048000000000001E-2</v>
      </c>
      <c r="AP4204" s="436" t="s">
        <v>24406</v>
      </c>
      <c r="AMG4204" s="185"/>
      <c r="AMH4204" s="185"/>
      <c r="AMI4204" s="185"/>
      <c r="AMJ4204" s="185"/>
      <c r="AMK4204" s="185"/>
    </row>
    <row r="4205" spans="34:1025" x14ac:dyDescent="0.2">
      <c r="AH4205" s="434" t="s">
        <v>256</v>
      </c>
      <c r="AI4205" s="434">
        <v>22855420</v>
      </c>
      <c r="AJ4205" s="434">
        <v>4.6098E-2</v>
      </c>
      <c r="AK4205" s="436" t="s">
        <v>20510</v>
      </c>
      <c r="AM4205" s="434" t="s">
        <v>254</v>
      </c>
      <c r="AN4205" s="434">
        <v>14086420</v>
      </c>
      <c r="AO4205" s="434">
        <v>4.2127999999999999E-2</v>
      </c>
      <c r="AP4205" s="436" t="s">
        <v>24407</v>
      </c>
      <c r="AMG4205" s="185"/>
      <c r="AMH4205" s="185"/>
      <c r="AMI4205" s="185"/>
      <c r="AMJ4205" s="185"/>
      <c r="AMK4205" s="185"/>
    </row>
    <row r="4206" spans="34:1025" x14ac:dyDescent="0.2">
      <c r="AH4206" s="434" t="s">
        <v>256</v>
      </c>
      <c r="AI4206" s="434">
        <v>22981073</v>
      </c>
      <c r="AJ4206" s="434">
        <v>3.7864000000000002E-2</v>
      </c>
      <c r="AK4206" s="436" t="s">
        <v>20511</v>
      </c>
      <c r="AM4206" s="434" t="s">
        <v>254</v>
      </c>
      <c r="AN4206" s="434">
        <v>14108641</v>
      </c>
      <c r="AO4206" s="434">
        <v>1.7432E-2</v>
      </c>
      <c r="AP4206" s="436" t="s">
        <v>24408</v>
      </c>
      <c r="AMG4206" s="185"/>
      <c r="AMH4206" s="185"/>
      <c r="AMI4206" s="185"/>
      <c r="AMJ4206" s="185"/>
      <c r="AMK4206" s="185"/>
    </row>
    <row r="4207" spans="34:1025" x14ac:dyDescent="0.2">
      <c r="AH4207" s="434" t="s">
        <v>256</v>
      </c>
      <c r="AI4207" s="434">
        <v>23050698</v>
      </c>
      <c r="AJ4207" s="434">
        <v>4.1862999999999996E-3</v>
      </c>
      <c r="AK4207" s="436" t="s">
        <v>20512</v>
      </c>
      <c r="AM4207" s="434" t="s">
        <v>254</v>
      </c>
      <c r="AN4207" s="434">
        <v>14170174</v>
      </c>
      <c r="AO4207" s="434">
        <v>4.6038999999999997E-2</v>
      </c>
      <c r="AP4207" s="436" t="s">
        <v>24409</v>
      </c>
      <c r="AMG4207" s="185"/>
      <c r="AMH4207" s="185"/>
      <c r="AMI4207" s="185"/>
      <c r="AMJ4207" s="185"/>
      <c r="AMK4207" s="185"/>
    </row>
    <row r="4208" spans="34:1025" x14ac:dyDescent="0.2">
      <c r="AH4208" s="434" t="s">
        <v>256</v>
      </c>
      <c r="AI4208" s="434">
        <v>23290755</v>
      </c>
      <c r="AJ4208" s="434">
        <v>2.0174999999999998E-2</v>
      </c>
      <c r="AK4208" s="436" t="s">
        <v>20513</v>
      </c>
      <c r="AM4208" s="434" t="s">
        <v>254</v>
      </c>
      <c r="AN4208" s="434">
        <v>14252795</v>
      </c>
      <c r="AO4208" s="434">
        <v>1.8144E-2</v>
      </c>
      <c r="AP4208" s="436" t="s">
        <v>24410</v>
      </c>
      <c r="AMG4208" s="185"/>
      <c r="AMH4208" s="185"/>
      <c r="AMI4208" s="185"/>
      <c r="AMJ4208" s="185"/>
      <c r="AMK4208" s="185"/>
    </row>
    <row r="4209" spans="34:1025" x14ac:dyDescent="0.2">
      <c r="AH4209" s="434" t="s">
        <v>256</v>
      </c>
      <c r="AI4209" s="434">
        <v>23536089</v>
      </c>
      <c r="AJ4209" s="434">
        <v>1.0226000000000001E-2</v>
      </c>
      <c r="AK4209" s="436" t="s">
        <v>14388</v>
      </c>
      <c r="AM4209" s="434" t="s">
        <v>254</v>
      </c>
      <c r="AN4209" s="434">
        <v>14287774</v>
      </c>
      <c r="AO4209" s="434">
        <v>3.6191000000000001E-2</v>
      </c>
      <c r="AP4209" s="436" t="s">
        <v>24411</v>
      </c>
      <c r="AMG4209" s="185"/>
      <c r="AMH4209" s="185"/>
      <c r="AMI4209" s="185"/>
      <c r="AMJ4209" s="185"/>
      <c r="AMK4209" s="185"/>
    </row>
    <row r="4210" spans="34:1025" x14ac:dyDescent="0.2">
      <c r="AM4210" s="434" t="s">
        <v>254</v>
      </c>
      <c r="AN4210" s="434">
        <v>14287857</v>
      </c>
      <c r="AO4210" s="434">
        <v>9.4097E-3</v>
      </c>
      <c r="AP4210" s="436" t="s">
        <v>24412</v>
      </c>
      <c r="AMI4210" s="185"/>
      <c r="AMJ4210" s="185"/>
      <c r="AMK4210" s="185"/>
    </row>
    <row r="4211" spans="34:1025" x14ac:dyDescent="0.2">
      <c r="AM4211" s="434" t="s">
        <v>254</v>
      </c>
      <c r="AN4211" s="434">
        <v>14288077</v>
      </c>
      <c r="AO4211" s="434">
        <v>3.9614000000000003E-2</v>
      </c>
      <c r="AP4211" s="436" t="s">
        <v>24413</v>
      </c>
      <c r="AMI4211" s="185"/>
      <c r="AMJ4211" s="185"/>
      <c r="AMK4211" s="185"/>
    </row>
    <row r="4212" spans="34:1025" x14ac:dyDescent="0.2">
      <c r="AM4212" s="434" t="s">
        <v>254</v>
      </c>
      <c r="AN4212" s="434">
        <v>14298617</v>
      </c>
      <c r="AO4212" s="434">
        <v>0</v>
      </c>
      <c r="AP4212" s="436" t="s">
        <v>24414</v>
      </c>
      <c r="AMI4212" s="185"/>
      <c r="AMJ4212" s="185"/>
      <c r="AMK4212" s="185"/>
    </row>
    <row r="4213" spans="34:1025" x14ac:dyDescent="0.2">
      <c r="AM4213" s="434" t="s">
        <v>254</v>
      </c>
      <c r="AN4213" s="434">
        <v>14304959</v>
      </c>
      <c r="AO4213" s="434">
        <v>1.7392999999999999E-2</v>
      </c>
      <c r="AP4213" s="436" t="s">
        <v>24415</v>
      </c>
      <c r="AMI4213" s="185"/>
      <c r="AMJ4213" s="185"/>
      <c r="AMK4213" s="185"/>
    </row>
    <row r="4214" spans="34:1025" x14ac:dyDescent="0.2">
      <c r="AM4214" s="434" t="s">
        <v>254</v>
      </c>
      <c r="AN4214" s="434">
        <v>14363339</v>
      </c>
      <c r="AO4214" s="434">
        <v>1.1568E-4</v>
      </c>
      <c r="AP4214" s="436" t="s">
        <v>24416</v>
      </c>
      <c r="AMI4214" s="185"/>
      <c r="AMJ4214" s="185"/>
      <c r="AMK4214" s="185"/>
    </row>
    <row r="4215" spans="34:1025" x14ac:dyDescent="0.2">
      <c r="AM4215" s="434" t="s">
        <v>254</v>
      </c>
      <c r="AN4215" s="434">
        <v>14363517</v>
      </c>
      <c r="AO4215" s="434">
        <v>9.7315000000000006E-3</v>
      </c>
      <c r="AP4215" s="436" t="s">
        <v>24417</v>
      </c>
      <c r="AMI4215" s="185"/>
      <c r="AMJ4215" s="185"/>
      <c r="AMK4215" s="185"/>
    </row>
    <row r="4216" spans="34:1025" x14ac:dyDescent="0.2">
      <c r="AM4216" s="434" t="s">
        <v>254</v>
      </c>
      <c r="AN4216" s="434">
        <v>14363527</v>
      </c>
      <c r="AO4216" s="434">
        <v>7.2341000000000003E-3</v>
      </c>
      <c r="AP4216" s="436" t="s">
        <v>24418</v>
      </c>
      <c r="AMI4216" s="185"/>
      <c r="AMJ4216" s="185"/>
      <c r="AMK4216" s="185"/>
    </row>
    <row r="4217" spans="34:1025" x14ac:dyDescent="0.2">
      <c r="AM4217" s="434" t="s">
        <v>254</v>
      </c>
      <c r="AN4217" s="434">
        <v>14376425</v>
      </c>
      <c r="AO4217" s="434">
        <v>1.4199E-3</v>
      </c>
      <c r="AP4217" s="436" t="s">
        <v>24419</v>
      </c>
      <c r="AMI4217" s="185"/>
      <c r="AMJ4217" s="185"/>
      <c r="AMK4217" s="185"/>
    </row>
    <row r="4218" spans="34:1025" x14ac:dyDescent="0.2">
      <c r="AM4218" s="434" t="s">
        <v>254</v>
      </c>
      <c r="AN4218" s="434">
        <v>14380993</v>
      </c>
      <c r="AO4218" s="434">
        <v>4.5478999999999999E-2</v>
      </c>
      <c r="AP4218" s="436" t="s">
        <v>24420</v>
      </c>
      <c r="AMI4218" s="185"/>
      <c r="AMJ4218" s="185"/>
      <c r="AMK4218" s="185"/>
    </row>
    <row r="4219" spans="34:1025" x14ac:dyDescent="0.2">
      <c r="AM4219" s="434" t="s">
        <v>254</v>
      </c>
      <c r="AN4219" s="434">
        <v>14388055</v>
      </c>
      <c r="AO4219" s="434">
        <v>3.218E-2</v>
      </c>
      <c r="AP4219" s="436" t="s">
        <v>24421</v>
      </c>
      <c r="AMI4219" s="185"/>
      <c r="AMJ4219" s="185"/>
      <c r="AMK4219" s="185"/>
    </row>
    <row r="4220" spans="34:1025" x14ac:dyDescent="0.2">
      <c r="AM4220" s="434" t="s">
        <v>254</v>
      </c>
      <c r="AN4220" s="434">
        <v>14389656</v>
      </c>
      <c r="AO4220" s="434">
        <v>1.5041E-3</v>
      </c>
      <c r="AP4220" s="436" t="s">
        <v>24422</v>
      </c>
      <c r="AMI4220" s="185"/>
      <c r="AMJ4220" s="185"/>
      <c r="AMK4220" s="185"/>
    </row>
    <row r="4221" spans="34:1025" x14ac:dyDescent="0.2">
      <c r="AM4221" s="434" t="s">
        <v>254</v>
      </c>
      <c r="AN4221" s="434">
        <v>14396334</v>
      </c>
      <c r="AO4221" s="434">
        <v>3.3857000000000002E-3</v>
      </c>
      <c r="AP4221" s="436" t="s">
        <v>24423</v>
      </c>
      <c r="AMI4221" s="185"/>
      <c r="AMJ4221" s="185"/>
      <c r="AMK4221" s="185"/>
    </row>
    <row r="4222" spans="34:1025" x14ac:dyDescent="0.2">
      <c r="AM4222" s="434" t="s">
        <v>254</v>
      </c>
      <c r="AN4222" s="434">
        <v>14417408</v>
      </c>
      <c r="AO4222" s="434">
        <v>1.3093E-3</v>
      </c>
      <c r="AP4222" s="436" t="s">
        <v>24424</v>
      </c>
      <c r="AMI4222" s="185"/>
      <c r="AMJ4222" s="185"/>
      <c r="AMK4222" s="185"/>
    </row>
    <row r="4223" spans="34:1025" x14ac:dyDescent="0.2">
      <c r="AM4223" s="434" t="s">
        <v>254</v>
      </c>
      <c r="AN4223" s="434">
        <v>14434565</v>
      </c>
      <c r="AO4223" s="434">
        <v>8.7731000000000007E-3</v>
      </c>
      <c r="AP4223" s="436" t="s">
        <v>24425</v>
      </c>
      <c r="AMI4223" s="185"/>
      <c r="AMJ4223" s="185"/>
      <c r="AMK4223" s="185"/>
    </row>
    <row r="4224" spans="34:1025" x14ac:dyDescent="0.2">
      <c r="AM4224" s="434" t="s">
        <v>254</v>
      </c>
      <c r="AN4224" s="434">
        <v>14437922</v>
      </c>
      <c r="AO4224" s="434">
        <v>2.3578000000000002E-2</v>
      </c>
      <c r="AP4224" s="436" t="s">
        <v>24426</v>
      </c>
      <c r="AMI4224" s="185"/>
      <c r="AMJ4224" s="185"/>
      <c r="AMK4224" s="185"/>
    </row>
    <row r="4225" spans="39:1025" x14ac:dyDescent="0.2">
      <c r="AM4225" s="434" t="s">
        <v>254</v>
      </c>
      <c r="AN4225" s="434">
        <v>14437932</v>
      </c>
      <c r="AO4225" s="434">
        <v>1.0319E-2</v>
      </c>
      <c r="AP4225" s="436" t="s">
        <v>24427</v>
      </c>
      <c r="AMI4225" s="185"/>
      <c r="AMJ4225" s="185"/>
      <c r="AMK4225" s="185"/>
    </row>
    <row r="4226" spans="39:1025" x14ac:dyDescent="0.2">
      <c r="AM4226" s="434" t="s">
        <v>254</v>
      </c>
      <c r="AN4226" s="434">
        <v>14437939</v>
      </c>
      <c r="AO4226" s="434">
        <v>2.0437E-2</v>
      </c>
      <c r="AP4226" s="436" t="s">
        <v>24428</v>
      </c>
      <c r="AMI4226" s="185"/>
      <c r="AMJ4226" s="185"/>
      <c r="AMK4226" s="185"/>
    </row>
    <row r="4227" spans="39:1025" x14ac:dyDescent="0.2">
      <c r="AM4227" s="434" t="s">
        <v>254</v>
      </c>
      <c r="AN4227" s="434">
        <v>14446708</v>
      </c>
      <c r="AO4227" s="434">
        <v>1.0815999999999999E-2</v>
      </c>
      <c r="AP4227" s="436" t="s">
        <v>19008</v>
      </c>
      <c r="AMI4227" s="185"/>
      <c r="AMJ4227" s="185"/>
      <c r="AMK4227" s="185"/>
    </row>
    <row r="4228" spans="39:1025" x14ac:dyDescent="0.2">
      <c r="AM4228" s="434" t="s">
        <v>254</v>
      </c>
      <c r="AN4228" s="434">
        <v>14449214</v>
      </c>
      <c r="AO4228" s="434">
        <v>2.9891999999999998E-2</v>
      </c>
      <c r="AP4228" s="436" t="s">
        <v>24429</v>
      </c>
      <c r="AMI4228" s="185"/>
      <c r="AMJ4228" s="185"/>
      <c r="AMK4228" s="185"/>
    </row>
    <row r="4229" spans="39:1025" x14ac:dyDescent="0.2">
      <c r="AM4229" s="434" t="s">
        <v>254</v>
      </c>
      <c r="AN4229" s="434">
        <v>14457277</v>
      </c>
      <c r="AO4229" s="434">
        <v>1.7141999999999999E-3</v>
      </c>
      <c r="AP4229" s="436" t="s">
        <v>24430</v>
      </c>
      <c r="AMI4229" s="185"/>
      <c r="AMJ4229" s="185"/>
      <c r="AMK4229" s="185"/>
    </row>
    <row r="4230" spans="39:1025" x14ac:dyDescent="0.2">
      <c r="AM4230" s="434" t="s">
        <v>254</v>
      </c>
      <c r="AN4230" s="434">
        <v>14457377</v>
      </c>
      <c r="AO4230" s="434">
        <v>3.2472000000000001E-2</v>
      </c>
      <c r="AP4230" s="436" t="s">
        <v>24431</v>
      </c>
      <c r="AMI4230" s="185"/>
      <c r="AMJ4230" s="185"/>
      <c r="AMK4230" s="185"/>
    </row>
    <row r="4231" spans="39:1025" x14ac:dyDescent="0.2">
      <c r="AM4231" s="434" t="s">
        <v>254</v>
      </c>
      <c r="AN4231" s="434">
        <v>14457389</v>
      </c>
      <c r="AO4231" s="434">
        <v>2.4355000000000002E-2</v>
      </c>
      <c r="AP4231" s="436" t="s">
        <v>24432</v>
      </c>
      <c r="AMI4231" s="185"/>
      <c r="AMJ4231" s="185"/>
      <c r="AMK4231" s="185"/>
    </row>
    <row r="4232" spans="39:1025" x14ac:dyDescent="0.2">
      <c r="AM4232" s="434" t="s">
        <v>254</v>
      </c>
      <c r="AN4232" s="434">
        <v>14457425</v>
      </c>
      <c r="AO4232" s="434">
        <v>2.9211999999999998E-2</v>
      </c>
      <c r="AP4232" s="436" t="s">
        <v>24433</v>
      </c>
      <c r="AMI4232" s="185"/>
      <c r="AMJ4232" s="185"/>
      <c r="AMK4232" s="185"/>
    </row>
    <row r="4233" spans="39:1025" x14ac:dyDescent="0.2">
      <c r="AM4233" s="434" t="s">
        <v>254</v>
      </c>
      <c r="AN4233" s="434">
        <v>14457506</v>
      </c>
      <c r="AO4233" s="434">
        <v>6.8707000000000002E-4</v>
      </c>
      <c r="AP4233" s="436" t="s">
        <v>24434</v>
      </c>
      <c r="AMI4233" s="185"/>
      <c r="AMJ4233" s="185"/>
      <c r="AMK4233" s="185"/>
    </row>
    <row r="4234" spans="39:1025" x14ac:dyDescent="0.2">
      <c r="AM4234" s="434" t="s">
        <v>254</v>
      </c>
      <c r="AN4234" s="434">
        <v>14457543</v>
      </c>
      <c r="AO4234" s="434">
        <v>3.6733000000000002E-4</v>
      </c>
      <c r="AP4234" s="436" t="s">
        <v>24435</v>
      </c>
      <c r="AMI4234" s="185"/>
      <c r="AMJ4234" s="185"/>
      <c r="AMK4234" s="185"/>
    </row>
    <row r="4235" spans="39:1025" x14ac:dyDescent="0.2">
      <c r="AM4235" s="434" t="s">
        <v>254</v>
      </c>
      <c r="AN4235" s="434">
        <v>14458252</v>
      </c>
      <c r="AO4235" s="434">
        <v>2.49E-3</v>
      </c>
      <c r="AP4235" s="436" t="s">
        <v>24436</v>
      </c>
      <c r="AMI4235" s="185"/>
      <c r="AMJ4235" s="185"/>
      <c r="AMK4235" s="185"/>
    </row>
    <row r="4236" spans="39:1025" x14ac:dyDescent="0.2">
      <c r="AM4236" s="434" t="s">
        <v>254</v>
      </c>
      <c r="AN4236" s="434">
        <v>14459736</v>
      </c>
      <c r="AO4236" s="434">
        <v>3.1106000000000002E-2</v>
      </c>
      <c r="AP4236" s="436" t="s">
        <v>19010</v>
      </c>
      <c r="AMI4236" s="185"/>
      <c r="AMJ4236" s="185"/>
      <c r="AMK4236" s="185"/>
    </row>
    <row r="4237" spans="39:1025" x14ac:dyDescent="0.2">
      <c r="AM4237" s="434" t="s">
        <v>254</v>
      </c>
      <c r="AN4237" s="434">
        <v>14460486</v>
      </c>
      <c r="AO4237" s="434">
        <v>3.0766999999999999E-3</v>
      </c>
      <c r="AP4237" s="436" t="s">
        <v>24437</v>
      </c>
      <c r="AMI4237" s="185"/>
      <c r="AMJ4237" s="185"/>
      <c r="AMK4237" s="185"/>
    </row>
    <row r="4238" spans="39:1025" x14ac:dyDescent="0.2">
      <c r="AM4238" s="434" t="s">
        <v>254</v>
      </c>
      <c r="AN4238" s="434">
        <v>14460572</v>
      </c>
      <c r="AO4238" s="434">
        <v>1.1568E-4</v>
      </c>
      <c r="AP4238" s="436" t="s">
        <v>24438</v>
      </c>
      <c r="AMI4238" s="185"/>
      <c r="AMJ4238" s="185"/>
      <c r="AMK4238" s="185"/>
    </row>
    <row r="4239" spans="39:1025" x14ac:dyDescent="0.2">
      <c r="AM4239" s="434" t="s">
        <v>254</v>
      </c>
      <c r="AN4239" s="434">
        <v>14460578</v>
      </c>
      <c r="AO4239" s="434">
        <v>0</v>
      </c>
      <c r="AP4239" s="436" t="s">
        <v>19011</v>
      </c>
      <c r="AMI4239" s="185"/>
      <c r="AMJ4239" s="185"/>
      <c r="AMK4239" s="185"/>
    </row>
    <row r="4240" spans="39:1025" x14ac:dyDescent="0.2">
      <c r="AM4240" s="434" t="s">
        <v>254</v>
      </c>
      <c r="AN4240" s="434">
        <v>14460623</v>
      </c>
      <c r="AO4240" s="434">
        <v>3.6733000000000002E-4</v>
      </c>
      <c r="AP4240" s="436" t="s">
        <v>24439</v>
      </c>
      <c r="AMI4240" s="185"/>
      <c r="AMJ4240" s="185"/>
      <c r="AMK4240" s="185"/>
    </row>
    <row r="4241" spans="39:1025" x14ac:dyDescent="0.2">
      <c r="AM4241" s="434" t="s">
        <v>254</v>
      </c>
      <c r="AN4241" s="434">
        <v>14460636</v>
      </c>
      <c r="AO4241" s="434">
        <v>0</v>
      </c>
      <c r="AP4241" s="436" t="s">
        <v>24440</v>
      </c>
      <c r="AMI4241" s="185"/>
      <c r="AMJ4241" s="185"/>
      <c r="AMK4241" s="185"/>
    </row>
    <row r="4242" spans="39:1025" x14ac:dyDescent="0.2">
      <c r="AM4242" s="434" t="s">
        <v>254</v>
      </c>
      <c r="AN4242" s="434">
        <v>14460651</v>
      </c>
      <c r="AO4242" s="434">
        <v>1.1568E-4</v>
      </c>
      <c r="AP4242" s="436" t="s">
        <v>24441</v>
      </c>
      <c r="AMI4242" s="185"/>
      <c r="AMJ4242" s="185"/>
      <c r="AMK4242" s="185"/>
    </row>
    <row r="4243" spans="39:1025" x14ac:dyDescent="0.2">
      <c r="AM4243" s="434" t="s">
        <v>254</v>
      </c>
      <c r="AN4243" s="434">
        <v>14461033</v>
      </c>
      <c r="AO4243" s="434">
        <v>1.7141999999999999E-3</v>
      </c>
      <c r="AP4243" s="436" t="s">
        <v>24442</v>
      </c>
      <c r="AMI4243" s="185"/>
      <c r="AMJ4243" s="185"/>
      <c r="AMK4243" s="185"/>
    </row>
    <row r="4244" spans="39:1025" x14ac:dyDescent="0.2">
      <c r="AM4244" s="434" t="s">
        <v>254</v>
      </c>
      <c r="AN4244" s="434">
        <v>14461039</v>
      </c>
      <c r="AO4244" s="434">
        <v>1.1903E-3</v>
      </c>
      <c r="AP4244" s="436" t="s">
        <v>24443</v>
      </c>
      <c r="AMI4244" s="185"/>
      <c r="AMJ4244" s="185"/>
      <c r="AMK4244" s="185"/>
    </row>
    <row r="4245" spans="39:1025" x14ac:dyDescent="0.2">
      <c r="AM4245" s="434" t="s">
        <v>254</v>
      </c>
      <c r="AN4245" s="434">
        <v>14461297</v>
      </c>
      <c r="AO4245" s="434">
        <v>1.1048000000000001E-2</v>
      </c>
      <c r="AP4245" s="436" t="s">
        <v>24444</v>
      </c>
      <c r="AMI4245" s="185"/>
      <c r="AMJ4245" s="185"/>
      <c r="AMK4245" s="185"/>
    </row>
    <row r="4246" spans="39:1025" x14ac:dyDescent="0.2">
      <c r="AM4246" s="434" t="s">
        <v>254</v>
      </c>
      <c r="AN4246" s="434">
        <v>14461508</v>
      </c>
      <c r="AO4246" s="434">
        <v>3.0766999999999999E-3</v>
      </c>
      <c r="AP4246" s="436" t="s">
        <v>24445</v>
      </c>
      <c r="AMI4246" s="185"/>
      <c r="AMJ4246" s="185"/>
      <c r="AMK4246" s="185"/>
    </row>
    <row r="4247" spans="39:1025" x14ac:dyDescent="0.2">
      <c r="AM4247" s="434" t="s">
        <v>254</v>
      </c>
      <c r="AN4247" s="434">
        <v>14461535</v>
      </c>
      <c r="AO4247" s="434">
        <v>2.1236000000000001E-2</v>
      </c>
      <c r="AP4247" s="436" t="s">
        <v>24446</v>
      </c>
      <c r="AMI4247" s="185"/>
      <c r="AMJ4247" s="185"/>
      <c r="AMK4247" s="185"/>
    </row>
    <row r="4248" spans="39:1025" x14ac:dyDescent="0.2">
      <c r="AM4248" s="434" t="s">
        <v>254</v>
      </c>
      <c r="AN4248" s="434">
        <v>14461809</v>
      </c>
      <c r="AO4248" s="434">
        <v>2.8587999999999999E-3</v>
      </c>
      <c r="AP4248" s="436" t="s">
        <v>19012</v>
      </c>
      <c r="AMI4248" s="185"/>
      <c r="AMJ4248" s="185"/>
      <c r="AMK4248" s="185"/>
    </row>
    <row r="4249" spans="39:1025" x14ac:dyDescent="0.2">
      <c r="AM4249" s="434" t="s">
        <v>254</v>
      </c>
      <c r="AN4249" s="434">
        <v>14465412</v>
      </c>
      <c r="AO4249" s="434">
        <v>3.0862000000000001E-2</v>
      </c>
      <c r="AP4249" s="436" t="s">
        <v>24447</v>
      </c>
      <c r="AMI4249" s="185"/>
      <c r="AMJ4249" s="185"/>
      <c r="AMK4249" s="185"/>
    </row>
    <row r="4250" spans="39:1025" x14ac:dyDescent="0.2">
      <c r="AM4250" s="434" t="s">
        <v>254</v>
      </c>
      <c r="AN4250" s="434">
        <v>14477773</v>
      </c>
      <c r="AO4250" s="434">
        <v>3.4630000000000001E-2</v>
      </c>
      <c r="AP4250" s="436" t="s">
        <v>24448</v>
      </c>
      <c r="AMI4250" s="185"/>
      <c r="AMJ4250" s="185"/>
      <c r="AMK4250" s="185"/>
    </row>
    <row r="4251" spans="39:1025" x14ac:dyDescent="0.2">
      <c r="AM4251" s="434" t="s">
        <v>254</v>
      </c>
      <c r="AN4251" s="434">
        <v>14573462</v>
      </c>
      <c r="AO4251" s="434">
        <v>1.9318999999999999E-2</v>
      </c>
      <c r="AP4251" s="436" t="s">
        <v>24449</v>
      </c>
      <c r="AMI4251" s="185"/>
      <c r="AMJ4251" s="185"/>
      <c r="AMK4251" s="185"/>
    </row>
    <row r="4252" spans="39:1025" x14ac:dyDescent="0.2">
      <c r="AM4252" s="434" t="s">
        <v>254</v>
      </c>
      <c r="AN4252" s="434">
        <v>14631580</v>
      </c>
      <c r="AO4252" s="434">
        <v>4.4581000000000003E-2</v>
      </c>
      <c r="AP4252" s="436" t="s">
        <v>24450</v>
      </c>
      <c r="AMI4252" s="185"/>
      <c r="AMJ4252" s="185"/>
      <c r="AMK4252" s="185"/>
    </row>
    <row r="4253" spans="39:1025" x14ac:dyDescent="0.2">
      <c r="AM4253" s="434" t="s">
        <v>254</v>
      </c>
      <c r="AN4253" s="434">
        <v>14682912</v>
      </c>
      <c r="AO4253" s="434">
        <v>4.5199000000000003E-2</v>
      </c>
      <c r="AP4253" s="436" t="s">
        <v>24451</v>
      </c>
      <c r="AMI4253" s="185"/>
      <c r="AMJ4253" s="185"/>
      <c r="AMK4253" s="185"/>
    </row>
    <row r="4254" spans="39:1025" x14ac:dyDescent="0.2">
      <c r="AM4254" s="434" t="s">
        <v>254</v>
      </c>
      <c r="AN4254" s="434">
        <v>14717856</v>
      </c>
      <c r="AO4254" s="434">
        <v>1.7124E-2</v>
      </c>
      <c r="AP4254" s="436" t="s">
        <v>24452</v>
      </c>
      <c r="AMI4254" s="185"/>
      <c r="AMJ4254" s="185"/>
      <c r="AMK4254" s="185"/>
    </row>
    <row r="4255" spans="39:1025" x14ac:dyDescent="0.2">
      <c r="AM4255" s="434" t="s">
        <v>254</v>
      </c>
      <c r="AN4255" s="434">
        <v>14718320</v>
      </c>
      <c r="AO4255" s="434">
        <v>4.8799000000000004E-3</v>
      </c>
      <c r="AP4255" s="436" t="s">
        <v>24453</v>
      </c>
      <c r="AMI4255" s="185"/>
      <c r="AMJ4255" s="185"/>
      <c r="AMK4255" s="185"/>
    </row>
    <row r="4256" spans="39:1025" x14ac:dyDescent="0.2">
      <c r="AM4256" s="434" t="s">
        <v>254</v>
      </c>
      <c r="AN4256" s="434">
        <v>14765418</v>
      </c>
      <c r="AO4256" s="434">
        <v>1.3275E-2</v>
      </c>
      <c r="AP4256" s="436" t="s">
        <v>24454</v>
      </c>
      <c r="AMI4256" s="185"/>
      <c r="AMJ4256" s="185"/>
      <c r="AMK4256" s="185"/>
    </row>
    <row r="4257" spans="39:1025" x14ac:dyDescent="0.2">
      <c r="AM4257" s="434" t="s">
        <v>254</v>
      </c>
      <c r="AN4257" s="434">
        <v>14780672</v>
      </c>
      <c r="AO4257" s="434">
        <v>3.3915000000000001E-2</v>
      </c>
      <c r="AP4257" s="436" t="s">
        <v>24455</v>
      </c>
      <c r="AMI4257" s="185"/>
      <c r="AMJ4257" s="185"/>
      <c r="AMK4257" s="185"/>
    </row>
    <row r="4258" spans="39:1025" x14ac:dyDescent="0.2">
      <c r="AM4258" s="434" t="s">
        <v>254</v>
      </c>
      <c r="AN4258" s="434">
        <v>14785416</v>
      </c>
      <c r="AO4258" s="434">
        <v>1.1903E-3</v>
      </c>
      <c r="AP4258" s="436" t="s">
        <v>24456</v>
      </c>
      <c r="AMI4258" s="185"/>
      <c r="AMJ4258" s="185"/>
      <c r="AMK4258" s="185"/>
    </row>
    <row r="4259" spans="39:1025" x14ac:dyDescent="0.2">
      <c r="AM4259" s="434" t="s">
        <v>254</v>
      </c>
      <c r="AN4259" s="434">
        <v>14840266</v>
      </c>
      <c r="AO4259" s="434">
        <v>4.6488000000000002E-2</v>
      </c>
      <c r="AP4259" s="436" t="s">
        <v>24457</v>
      </c>
      <c r="AMI4259" s="185"/>
      <c r="AMJ4259" s="185"/>
      <c r="AMK4259" s="185"/>
    </row>
    <row r="4260" spans="39:1025" x14ac:dyDescent="0.2">
      <c r="AM4260" s="434" t="s">
        <v>254</v>
      </c>
      <c r="AN4260" s="434">
        <v>14840307</v>
      </c>
      <c r="AO4260" s="434">
        <v>2.7764E-2</v>
      </c>
      <c r="AP4260" s="436" t="s">
        <v>19024</v>
      </c>
      <c r="AMI4260" s="185"/>
      <c r="AMJ4260" s="185"/>
      <c r="AMK4260" s="185"/>
    </row>
    <row r="4261" spans="39:1025" x14ac:dyDescent="0.2">
      <c r="AM4261" s="434" t="s">
        <v>254</v>
      </c>
      <c r="AN4261" s="434">
        <v>14845326</v>
      </c>
      <c r="AO4261" s="434">
        <v>3.9399000000000003E-2</v>
      </c>
      <c r="AP4261" s="436" t="s">
        <v>24458</v>
      </c>
      <c r="AMI4261" s="185"/>
      <c r="AMJ4261" s="185"/>
      <c r="AMK4261" s="185"/>
    </row>
    <row r="4262" spans="39:1025" x14ac:dyDescent="0.2">
      <c r="AM4262" s="434" t="s">
        <v>254</v>
      </c>
      <c r="AN4262" s="434">
        <v>14921911</v>
      </c>
      <c r="AO4262" s="434">
        <v>7.2341000000000003E-3</v>
      </c>
      <c r="AP4262" s="436" t="s">
        <v>24459</v>
      </c>
      <c r="AMI4262" s="185"/>
      <c r="AMJ4262" s="185"/>
      <c r="AMK4262" s="185"/>
    </row>
    <row r="4263" spans="39:1025" x14ac:dyDescent="0.2">
      <c r="AM4263" s="434" t="s">
        <v>254</v>
      </c>
      <c r="AN4263" s="434">
        <v>14926359</v>
      </c>
      <c r="AO4263" s="434">
        <v>1.7354000000000001E-2</v>
      </c>
      <c r="AP4263" s="436" t="s">
        <v>24460</v>
      </c>
      <c r="AMI4263" s="185"/>
      <c r="AMJ4263" s="185"/>
      <c r="AMK4263" s="185"/>
    </row>
    <row r="4264" spans="39:1025" x14ac:dyDescent="0.2">
      <c r="AM4264" s="434" t="s">
        <v>254</v>
      </c>
      <c r="AN4264" s="434">
        <v>14987357</v>
      </c>
      <c r="AO4264" s="434">
        <v>2.4832E-2</v>
      </c>
      <c r="AP4264" s="436" t="s">
        <v>24461</v>
      </c>
      <c r="AMI4264" s="185"/>
      <c r="AMJ4264" s="185"/>
      <c r="AMK4264" s="185"/>
    </row>
    <row r="4265" spans="39:1025" x14ac:dyDescent="0.2">
      <c r="AM4265" s="434" t="s">
        <v>254</v>
      </c>
      <c r="AN4265" s="434">
        <v>15086698</v>
      </c>
      <c r="AO4265" s="434">
        <v>3.0766999999999999E-3</v>
      </c>
      <c r="AP4265" s="436" t="s">
        <v>24462</v>
      </c>
      <c r="AMI4265" s="185"/>
      <c r="AMJ4265" s="185"/>
      <c r="AMK4265" s="185"/>
    </row>
    <row r="4266" spans="39:1025" x14ac:dyDescent="0.2">
      <c r="AM4266" s="434" t="s">
        <v>254</v>
      </c>
      <c r="AN4266" s="434">
        <v>15091976</v>
      </c>
      <c r="AO4266" s="434">
        <v>4.3239E-2</v>
      </c>
      <c r="AP4266" s="436" t="s">
        <v>24463</v>
      </c>
      <c r="AMI4266" s="185"/>
      <c r="AMJ4266" s="185"/>
      <c r="AMK4266" s="185"/>
    </row>
    <row r="4267" spans="39:1025" x14ac:dyDescent="0.2">
      <c r="AM4267" s="434" t="s">
        <v>254</v>
      </c>
      <c r="AN4267" s="434">
        <v>15276046</v>
      </c>
      <c r="AO4267" s="434">
        <v>9.0258999999999999E-3</v>
      </c>
      <c r="AP4267" s="436" t="s">
        <v>24464</v>
      </c>
      <c r="AMI4267" s="185"/>
      <c r="AMJ4267" s="185"/>
      <c r="AMK4267" s="185"/>
    </row>
    <row r="4268" spans="39:1025" x14ac:dyDescent="0.2">
      <c r="AM4268" s="434" t="s">
        <v>254</v>
      </c>
      <c r="AN4268" s="434">
        <v>15318885</v>
      </c>
      <c r="AO4268" s="434">
        <v>2.6547999999999999E-2</v>
      </c>
      <c r="AP4268" s="436" t="s">
        <v>24465</v>
      </c>
      <c r="AMI4268" s="185"/>
      <c r="AMJ4268" s="185"/>
      <c r="AMK4268" s="185"/>
    </row>
    <row r="4269" spans="39:1025" x14ac:dyDescent="0.2">
      <c r="AM4269" s="434" t="s">
        <v>254</v>
      </c>
      <c r="AN4269" s="434">
        <v>15318896</v>
      </c>
      <c r="AO4269" s="434">
        <v>4.9861000000000003E-2</v>
      </c>
      <c r="AP4269" s="436" t="s">
        <v>24466</v>
      </c>
      <c r="AMI4269" s="185"/>
      <c r="AMJ4269" s="185"/>
      <c r="AMK4269" s="185"/>
    </row>
    <row r="4270" spans="39:1025" x14ac:dyDescent="0.2">
      <c r="AM4270" s="434" t="s">
        <v>254</v>
      </c>
      <c r="AN4270" s="434">
        <v>15357261</v>
      </c>
      <c r="AO4270" s="434">
        <v>2.1616E-2</v>
      </c>
      <c r="AP4270" s="436" t="s">
        <v>24467</v>
      </c>
      <c r="AMI4270" s="185"/>
      <c r="AMJ4270" s="185"/>
      <c r="AMK4270" s="185"/>
    </row>
    <row r="4271" spans="39:1025" x14ac:dyDescent="0.2">
      <c r="AM4271" s="434" t="s">
        <v>254</v>
      </c>
      <c r="AN4271" s="434">
        <v>15363035</v>
      </c>
      <c r="AO4271" s="434">
        <v>3.3611000000000002E-2</v>
      </c>
      <c r="AP4271" s="436" t="s">
        <v>24468</v>
      </c>
      <c r="AMI4271" s="185"/>
      <c r="AMJ4271" s="185"/>
      <c r="AMK4271" s="185"/>
    </row>
    <row r="4272" spans="39:1025" x14ac:dyDescent="0.2">
      <c r="AM4272" s="434" t="s">
        <v>254</v>
      </c>
      <c r="AN4272" s="434">
        <v>15369950</v>
      </c>
      <c r="AO4272" s="434">
        <v>1.1313E-2</v>
      </c>
      <c r="AP4272" s="436" t="s">
        <v>19053</v>
      </c>
      <c r="AMI4272" s="185"/>
      <c r="AMJ4272" s="185"/>
      <c r="AMK4272" s="185"/>
    </row>
    <row r="4273" spans="39:1025" x14ac:dyDescent="0.2">
      <c r="AM4273" s="434" t="s">
        <v>254</v>
      </c>
      <c r="AN4273" s="434">
        <v>15373000</v>
      </c>
      <c r="AO4273" s="434">
        <v>1.1048000000000001E-2</v>
      </c>
      <c r="AP4273" s="436" t="s">
        <v>24469</v>
      </c>
      <c r="AMI4273" s="185"/>
      <c r="AMJ4273" s="185"/>
      <c r="AMK4273" s="185"/>
    </row>
    <row r="4274" spans="39:1025" x14ac:dyDescent="0.2">
      <c r="AM4274" s="434" t="s">
        <v>254</v>
      </c>
      <c r="AN4274" s="434">
        <v>15375818</v>
      </c>
      <c r="AO4274" s="434">
        <v>4.7162000000000003E-2</v>
      </c>
      <c r="AP4274" s="436" t="s">
        <v>24470</v>
      </c>
      <c r="AMI4274" s="185"/>
      <c r="AMJ4274" s="185"/>
      <c r="AMK4274" s="185"/>
    </row>
    <row r="4275" spans="39:1025" x14ac:dyDescent="0.2">
      <c r="AM4275" s="434" t="s">
        <v>254</v>
      </c>
      <c r="AN4275" s="434">
        <v>15382586</v>
      </c>
      <c r="AO4275" s="434">
        <v>8.7731000000000007E-3</v>
      </c>
      <c r="AP4275" s="436" t="s">
        <v>24471</v>
      </c>
      <c r="AMI4275" s="185"/>
      <c r="AMJ4275" s="185"/>
      <c r="AMK4275" s="185"/>
    </row>
    <row r="4276" spans="39:1025" x14ac:dyDescent="0.2">
      <c r="AM4276" s="434" t="s">
        <v>254</v>
      </c>
      <c r="AN4276" s="434">
        <v>15384230</v>
      </c>
      <c r="AO4276" s="434">
        <v>8.4159999999999997E-4</v>
      </c>
      <c r="AP4276" s="436" t="s">
        <v>24472</v>
      </c>
      <c r="AMI4276" s="185"/>
      <c r="AMJ4276" s="185"/>
      <c r="AMK4276" s="185"/>
    </row>
    <row r="4277" spans="39:1025" x14ac:dyDescent="0.2">
      <c r="AM4277" s="434" t="s">
        <v>254</v>
      </c>
      <c r="AN4277" s="434">
        <v>15392702</v>
      </c>
      <c r="AO4277" s="434">
        <v>4.7442999999999999E-2</v>
      </c>
      <c r="AP4277" s="436" t="s">
        <v>24473</v>
      </c>
      <c r="AMI4277" s="185"/>
      <c r="AMJ4277" s="185"/>
      <c r="AMK4277" s="185"/>
    </row>
    <row r="4278" spans="39:1025" x14ac:dyDescent="0.2">
      <c r="AM4278" s="434" t="s">
        <v>254</v>
      </c>
      <c r="AN4278" s="434">
        <v>15393140</v>
      </c>
      <c r="AO4278" s="434">
        <v>3.0037000000000001E-2</v>
      </c>
      <c r="AP4278" s="436" t="s">
        <v>24474</v>
      </c>
      <c r="AMI4278" s="185"/>
      <c r="AMJ4278" s="185"/>
      <c r="AMK4278" s="185"/>
    </row>
    <row r="4279" spans="39:1025" x14ac:dyDescent="0.2">
      <c r="AM4279" s="434" t="s">
        <v>254</v>
      </c>
      <c r="AN4279" s="434">
        <v>15486168</v>
      </c>
      <c r="AO4279" s="434">
        <v>3.5721000000000003E-2</v>
      </c>
      <c r="AP4279" s="436" t="s">
        <v>24475</v>
      </c>
      <c r="AMI4279" s="185"/>
      <c r="AMJ4279" s="185"/>
      <c r="AMK4279" s="185"/>
    </row>
    <row r="4280" spans="39:1025" x14ac:dyDescent="0.2">
      <c r="AM4280" s="434" t="s">
        <v>254</v>
      </c>
      <c r="AN4280" s="434">
        <v>15486471</v>
      </c>
      <c r="AO4280" s="434">
        <v>4.2127999999999999E-2</v>
      </c>
      <c r="AP4280" s="436" t="s">
        <v>19060</v>
      </c>
      <c r="AMI4280" s="185"/>
      <c r="AMJ4280" s="185"/>
      <c r="AMK4280" s="185"/>
    </row>
    <row r="4281" spans="39:1025" x14ac:dyDescent="0.2">
      <c r="AM4281" s="434" t="s">
        <v>254</v>
      </c>
      <c r="AN4281" s="434">
        <v>15488114</v>
      </c>
      <c r="AO4281" s="434">
        <v>2.0581000000000002E-3</v>
      </c>
      <c r="AP4281" s="436" t="s">
        <v>19061</v>
      </c>
      <c r="AMI4281" s="185"/>
      <c r="AMJ4281" s="185"/>
      <c r="AMK4281" s="185"/>
    </row>
    <row r="4282" spans="39:1025" x14ac:dyDescent="0.2">
      <c r="AM4282" s="434" t="s">
        <v>254</v>
      </c>
      <c r="AN4282" s="434">
        <v>15492696</v>
      </c>
      <c r="AO4282" s="434">
        <v>1.1568E-4</v>
      </c>
      <c r="AP4282" s="436" t="s">
        <v>24476</v>
      </c>
      <c r="AMI4282" s="185"/>
      <c r="AMJ4282" s="185"/>
      <c r="AMK4282" s="185"/>
    </row>
    <row r="4283" spans="39:1025" x14ac:dyDescent="0.2">
      <c r="AM4283" s="434" t="s">
        <v>254</v>
      </c>
      <c r="AN4283" s="434">
        <v>15538233</v>
      </c>
      <c r="AO4283" s="434">
        <v>7.5661000000000001E-3</v>
      </c>
      <c r="AP4283" s="436" t="s">
        <v>24477</v>
      </c>
      <c r="AMI4283" s="185"/>
      <c r="AMJ4283" s="185"/>
      <c r="AMK4283" s="185"/>
    </row>
    <row r="4284" spans="39:1025" x14ac:dyDescent="0.2">
      <c r="AM4284" s="434" t="s">
        <v>254</v>
      </c>
      <c r="AN4284" s="434">
        <v>15585099</v>
      </c>
      <c r="AO4284" s="434">
        <v>9.9916999999999992E-3</v>
      </c>
      <c r="AP4284" s="436" t="s">
        <v>24478</v>
      </c>
      <c r="AMI4284" s="185"/>
      <c r="AMJ4284" s="185"/>
      <c r="AMK4284" s="185"/>
    </row>
    <row r="4285" spans="39:1025" x14ac:dyDescent="0.2">
      <c r="AM4285" s="434" t="s">
        <v>254</v>
      </c>
      <c r="AN4285" s="434">
        <v>15598387</v>
      </c>
      <c r="AO4285" s="434">
        <v>1.2116E-2</v>
      </c>
      <c r="AP4285" s="436" t="s">
        <v>24479</v>
      </c>
      <c r="AMI4285" s="185"/>
      <c r="AMJ4285" s="185"/>
      <c r="AMK4285" s="185"/>
    </row>
    <row r="4286" spans="39:1025" x14ac:dyDescent="0.2">
      <c r="AM4286" s="434" t="s">
        <v>254</v>
      </c>
      <c r="AN4286" s="434">
        <v>15598391</v>
      </c>
      <c r="AO4286" s="434">
        <v>1.4467000000000001E-2</v>
      </c>
      <c r="AP4286" s="436" t="s">
        <v>24480</v>
      </c>
      <c r="AMI4286" s="185"/>
      <c r="AMJ4286" s="185"/>
      <c r="AMK4286" s="185"/>
    </row>
    <row r="4287" spans="39:1025" x14ac:dyDescent="0.2">
      <c r="AM4287" s="434" t="s">
        <v>254</v>
      </c>
      <c r="AN4287" s="434">
        <v>15614359</v>
      </c>
      <c r="AO4287" s="434">
        <v>3.1888E-2</v>
      </c>
      <c r="AP4287" s="436" t="s">
        <v>24481</v>
      </c>
      <c r="AMI4287" s="185"/>
      <c r="AMJ4287" s="185"/>
      <c r="AMK4287" s="185"/>
    </row>
    <row r="4288" spans="39:1025" x14ac:dyDescent="0.2">
      <c r="AM4288" s="434" t="s">
        <v>254</v>
      </c>
      <c r="AN4288" s="434">
        <v>15680896</v>
      </c>
      <c r="AO4288" s="434">
        <v>1.8709E-2</v>
      </c>
      <c r="AP4288" s="436" t="s">
        <v>24482</v>
      </c>
      <c r="AMI4288" s="185"/>
      <c r="AMJ4288" s="185"/>
      <c r="AMK4288" s="185"/>
    </row>
    <row r="4289" spans="39:1025" x14ac:dyDescent="0.2">
      <c r="AM4289" s="434" t="s">
        <v>254</v>
      </c>
      <c r="AN4289" s="434">
        <v>15683469</v>
      </c>
      <c r="AO4289" s="434">
        <v>2.3706999999999999E-2</v>
      </c>
      <c r="AP4289" s="436" t="s">
        <v>24483</v>
      </c>
      <c r="AMI4289" s="185"/>
      <c r="AMJ4289" s="185"/>
      <c r="AMK4289" s="185"/>
    </row>
    <row r="4290" spans="39:1025" x14ac:dyDescent="0.2">
      <c r="AM4290" s="434" t="s">
        <v>254</v>
      </c>
      <c r="AN4290" s="434">
        <v>15702880</v>
      </c>
      <c r="AO4290" s="434">
        <v>2.9503999999999999E-2</v>
      </c>
      <c r="AP4290" s="436" t="s">
        <v>24484</v>
      </c>
      <c r="AMI4290" s="185"/>
      <c r="AMJ4290" s="185"/>
      <c r="AMK4290" s="185"/>
    </row>
    <row r="4291" spans="39:1025" x14ac:dyDescent="0.2">
      <c r="AM4291" s="434" t="s">
        <v>254</v>
      </c>
      <c r="AN4291" s="434">
        <v>15703211</v>
      </c>
      <c r="AO4291" s="434">
        <v>3.7759000000000001E-2</v>
      </c>
      <c r="AP4291" s="436" t="s">
        <v>24485</v>
      </c>
      <c r="AMI4291" s="185"/>
      <c r="AMJ4291" s="185"/>
      <c r="AMK4291" s="185"/>
    </row>
    <row r="4292" spans="39:1025" x14ac:dyDescent="0.2">
      <c r="AM4292" s="434" t="s">
        <v>254</v>
      </c>
      <c r="AN4292" s="434">
        <v>15703316</v>
      </c>
      <c r="AO4292" s="434">
        <v>3.422E-2</v>
      </c>
      <c r="AP4292" s="436" t="s">
        <v>24486</v>
      </c>
      <c r="AMI4292" s="185"/>
      <c r="AMJ4292" s="185"/>
      <c r="AMK4292" s="185"/>
    </row>
    <row r="4293" spans="39:1025" x14ac:dyDescent="0.2">
      <c r="AM4293" s="434" t="s">
        <v>254</v>
      </c>
      <c r="AN4293" s="434">
        <v>15714278</v>
      </c>
      <c r="AO4293" s="434">
        <v>2.5700000000000001E-2</v>
      </c>
      <c r="AP4293" s="436" t="s">
        <v>24487</v>
      </c>
      <c r="AMI4293" s="185"/>
      <c r="AMJ4293" s="185"/>
      <c r="AMK4293" s="185"/>
    </row>
    <row r="4294" spans="39:1025" x14ac:dyDescent="0.2">
      <c r="AM4294" s="434" t="s">
        <v>254</v>
      </c>
      <c r="AN4294" s="434">
        <v>15749264</v>
      </c>
      <c r="AO4294" s="434">
        <v>1.5049E-2</v>
      </c>
      <c r="AP4294" s="436" t="s">
        <v>24488</v>
      </c>
      <c r="AMI4294" s="185"/>
      <c r="AMJ4294" s="185"/>
      <c r="AMK4294" s="185"/>
    </row>
    <row r="4295" spans="39:1025" x14ac:dyDescent="0.2">
      <c r="AM4295" s="434" t="s">
        <v>254</v>
      </c>
      <c r="AN4295" s="434">
        <v>15754063</v>
      </c>
      <c r="AO4295" s="434">
        <v>3.5721000000000003E-2</v>
      </c>
      <c r="AP4295" s="436" t="s">
        <v>24489</v>
      </c>
      <c r="AMI4295" s="185"/>
      <c r="AMJ4295" s="185"/>
      <c r="AMK4295" s="185"/>
    </row>
    <row r="4296" spans="39:1025" x14ac:dyDescent="0.2">
      <c r="AM4296" s="434" t="s">
        <v>254</v>
      </c>
      <c r="AN4296" s="434">
        <v>15872463</v>
      </c>
      <c r="AO4296" s="434">
        <v>1.3561999999999999E-2</v>
      </c>
      <c r="AP4296" s="436" t="s">
        <v>19081</v>
      </c>
      <c r="AMI4296" s="185"/>
      <c r="AMJ4296" s="185"/>
      <c r="AMK4296" s="185"/>
    </row>
    <row r="4297" spans="39:1025" x14ac:dyDescent="0.2">
      <c r="AM4297" s="434" t="s">
        <v>254</v>
      </c>
      <c r="AN4297" s="434">
        <v>16027534</v>
      </c>
      <c r="AO4297" s="434">
        <v>3.1399000000000003E-2</v>
      </c>
      <c r="AP4297" s="436" t="s">
        <v>19082</v>
      </c>
      <c r="AMI4297" s="185"/>
      <c r="AMJ4297" s="185"/>
      <c r="AMK4297" s="185"/>
    </row>
    <row r="4298" spans="39:1025" x14ac:dyDescent="0.2">
      <c r="AM4298" s="434" t="s">
        <v>254</v>
      </c>
      <c r="AN4298" s="434">
        <v>16037858</v>
      </c>
      <c r="AO4298" s="434">
        <v>3.422E-2</v>
      </c>
      <c r="AP4298" s="436" t="s">
        <v>24490</v>
      </c>
      <c r="AMI4298" s="185"/>
      <c r="AMJ4298" s="185"/>
      <c r="AMK4298" s="185"/>
    </row>
    <row r="4299" spans="39:1025" x14ac:dyDescent="0.2">
      <c r="AM4299" s="434" t="s">
        <v>254</v>
      </c>
      <c r="AN4299" s="434">
        <v>16049549</v>
      </c>
      <c r="AO4299" s="434">
        <v>0</v>
      </c>
      <c r="AP4299" s="436" t="s">
        <v>19083</v>
      </c>
      <c r="AMI4299" s="185"/>
      <c r="AMJ4299" s="185"/>
      <c r="AMK4299" s="185"/>
    </row>
    <row r="4300" spans="39:1025" x14ac:dyDescent="0.2">
      <c r="AM4300" s="434" t="s">
        <v>254</v>
      </c>
      <c r="AN4300" s="434">
        <v>16051353</v>
      </c>
      <c r="AO4300" s="434">
        <v>1.2116E-2</v>
      </c>
      <c r="AP4300" s="436" t="s">
        <v>24491</v>
      </c>
      <c r="AMI4300" s="185"/>
      <c r="AMJ4300" s="185"/>
      <c r="AMK4300" s="185"/>
    </row>
    <row r="4301" spans="39:1025" x14ac:dyDescent="0.2">
      <c r="AM4301" s="434" t="s">
        <v>254</v>
      </c>
      <c r="AN4301" s="434">
        <v>16051666</v>
      </c>
      <c r="AO4301" s="434">
        <v>4.1742000000000001E-2</v>
      </c>
      <c r="AP4301" s="436" t="s">
        <v>24492</v>
      </c>
      <c r="AMI4301" s="185"/>
      <c r="AMJ4301" s="185"/>
      <c r="AMK4301" s="185"/>
    </row>
    <row r="4302" spans="39:1025" x14ac:dyDescent="0.2">
      <c r="AM4302" s="434" t="s">
        <v>254</v>
      </c>
      <c r="AN4302" s="434">
        <v>16055828</v>
      </c>
      <c r="AO4302" s="434">
        <v>1.2451E-2</v>
      </c>
      <c r="AP4302" s="436" t="s">
        <v>24493</v>
      </c>
      <c r="AMI4302" s="185"/>
      <c r="AMJ4302" s="185"/>
      <c r="AMK4302" s="185"/>
    </row>
    <row r="4303" spans="39:1025" x14ac:dyDescent="0.2">
      <c r="AM4303" s="434" t="s">
        <v>254</v>
      </c>
      <c r="AN4303" s="434">
        <v>16056529</v>
      </c>
      <c r="AO4303" s="434">
        <v>0</v>
      </c>
      <c r="AP4303" s="436" t="s">
        <v>24494</v>
      </c>
      <c r="AMI4303" s="185"/>
      <c r="AMJ4303" s="185"/>
      <c r="AMK4303" s="185"/>
    </row>
    <row r="4304" spans="39:1025" x14ac:dyDescent="0.2">
      <c r="AM4304" s="434" t="s">
        <v>254</v>
      </c>
      <c r="AN4304" s="434">
        <v>16059821</v>
      </c>
      <c r="AO4304" s="434">
        <v>1.3275E-2</v>
      </c>
      <c r="AP4304" s="436" t="s">
        <v>24495</v>
      </c>
      <c r="AMI4304" s="185"/>
      <c r="AMJ4304" s="185"/>
      <c r="AMK4304" s="185"/>
    </row>
    <row r="4305" spans="39:1025" x14ac:dyDescent="0.2">
      <c r="AM4305" s="434" t="s">
        <v>254</v>
      </c>
      <c r="AN4305" s="434">
        <v>16106185</v>
      </c>
      <c r="AO4305" s="434">
        <v>1.9442000000000001E-2</v>
      </c>
      <c r="AP4305" s="436" t="s">
        <v>24496</v>
      </c>
      <c r="AMI4305" s="185"/>
      <c r="AMJ4305" s="185"/>
      <c r="AMK4305" s="185"/>
    </row>
    <row r="4306" spans="39:1025" x14ac:dyDescent="0.2">
      <c r="AM4306" s="434" t="s">
        <v>254</v>
      </c>
      <c r="AN4306" s="434">
        <v>16106765</v>
      </c>
      <c r="AO4306" s="434">
        <v>0</v>
      </c>
      <c r="AP4306" s="436" t="s">
        <v>19089</v>
      </c>
      <c r="AMI4306" s="185"/>
      <c r="AMJ4306" s="185"/>
      <c r="AMK4306" s="185"/>
    </row>
    <row r="4307" spans="39:1025" x14ac:dyDescent="0.2">
      <c r="AM4307" s="434" t="s">
        <v>254</v>
      </c>
      <c r="AN4307" s="434">
        <v>16113952</v>
      </c>
      <c r="AO4307" s="434">
        <v>8.0274000000000005E-3</v>
      </c>
      <c r="AP4307" s="436" t="s">
        <v>24497</v>
      </c>
      <c r="AMI4307" s="185"/>
      <c r="AMJ4307" s="185"/>
      <c r="AMK4307" s="185"/>
    </row>
    <row r="4308" spans="39:1025" x14ac:dyDescent="0.2">
      <c r="AM4308" s="434" t="s">
        <v>254</v>
      </c>
      <c r="AN4308" s="434">
        <v>16118156</v>
      </c>
      <c r="AO4308" s="434">
        <v>0</v>
      </c>
      <c r="AP4308" s="436" t="s">
        <v>24498</v>
      </c>
      <c r="AMI4308" s="185"/>
      <c r="AMJ4308" s="185"/>
      <c r="AMK4308" s="185"/>
    </row>
    <row r="4309" spans="39:1025" x14ac:dyDescent="0.2">
      <c r="AM4309" s="434" t="s">
        <v>254</v>
      </c>
      <c r="AN4309" s="434">
        <v>16125556</v>
      </c>
      <c r="AO4309" s="434">
        <v>3.7916999999999999E-2</v>
      </c>
      <c r="AP4309" s="436" t="s">
        <v>24499</v>
      </c>
      <c r="AMI4309" s="185"/>
      <c r="AMJ4309" s="185"/>
      <c r="AMK4309" s="185"/>
    </row>
    <row r="4310" spans="39:1025" x14ac:dyDescent="0.2">
      <c r="AM4310" s="434" t="s">
        <v>254</v>
      </c>
      <c r="AN4310" s="434">
        <v>16125984</v>
      </c>
      <c r="AO4310" s="434">
        <v>4.6102000000000001E-3</v>
      </c>
      <c r="AP4310" s="436" t="s">
        <v>24500</v>
      </c>
      <c r="AMI4310" s="185"/>
      <c r="AMJ4310" s="185"/>
      <c r="AMK4310" s="185"/>
    </row>
    <row r="4311" spans="39:1025" x14ac:dyDescent="0.2">
      <c r="AM4311" s="434" t="s">
        <v>254</v>
      </c>
      <c r="AN4311" s="434">
        <v>16146519</v>
      </c>
      <c r="AO4311" s="434">
        <v>3.0037000000000001E-2</v>
      </c>
      <c r="AP4311" s="436" t="s">
        <v>24501</v>
      </c>
      <c r="AMI4311" s="185"/>
      <c r="AMJ4311" s="185"/>
      <c r="AMK4311" s="185"/>
    </row>
    <row r="4312" spans="39:1025" x14ac:dyDescent="0.2">
      <c r="AM4312" s="434" t="s">
        <v>254</v>
      </c>
      <c r="AN4312" s="434">
        <v>16167179</v>
      </c>
      <c r="AO4312" s="434">
        <v>5.3344999999999998E-4</v>
      </c>
      <c r="AP4312" s="436" t="s">
        <v>24502</v>
      </c>
      <c r="AMI4312" s="185"/>
      <c r="AMJ4312" s="185"/>
      <c r="AMK4312" s="185"/>
    </row>
    <row r="4313" spans="39:1025" x14ac:dyDescent="0.2">
      <c r="AM4313" s="434" t="s">
        <v>254</v>
      </c>
      <c r="AN4313" s="434">
        <v>16173720</v>
      </c>
      <c r="AO4313" s="434">
        <v>1.7354000000000001E-2</v>
      </c>
      <c r="AP4313" s="436" t="s">
        <v>24503</v>
      </c>
      <c r="AMI4313" s="185"/>
      <c r="AMJ4313" s="185"/>
      <c r="AMK4313" s="185"/>
    </row>
    <row r="4314" spans="39:1025" x14ac:dyDescent="0.2">
      <c r="AM4314" s="434" t="s">
        <v>254</v>
      </c>
      <c r="AN4314" s="434">
        <v>16209712</v>
      </c>
      <c r="AO4314" s="434">
        <v>3.4888000000000002E-2</v>
      </c>
      <c r="AP4314" s="436" t="s">
        <v>24504</v>
      </c>
      <c r="AMI4314" s="185"/>
      <c r="AMJ4314" s="185"/>
      <c r="AMK4314" s="185"/>
    </row>
    <row r="4315" spans="39:1025" x14ac:dyDescent="0.2">
      <c r="AM4315" s="434" t="s">
        <v>254</v>
      </c>
      <c r="AN4315" s="434">
        <v>16214292</v>
      </c>
      <c r="AO4315" s="434">
        <v>8.4159999999999997E-4</v>
      </c>
      <c r="AP4315" s="436" t="s">
        <v>19093</v>
      </c>
      <c r="AMI4315" s="185"/>
      <c r="AMJ4315" s="185"/>
      <c r="AMK4315" s="185"/>
    </row>
    <row r="4316" spans="39:1025" x14ac:dyDescent="0.2">
      <c r="AM4316" s="434" t="s">
        <v>254</v>
      </c>
      <c r="AN4316" s="434">
        <v>16263825</v>
      </c>
      <c r="AO4316" s="434">
        <v>3.8653E-2</v>
      </c>
      <c r="AP4316" s="436" t="s">
        <v>24505</v>
      </c>
      <c r="AMI4316" s="185"/>
      <c r="AMJ4316" s="185"/>
      <c r="AMK4316" s="185"/>
    </row>
    <row r="4317" spans="39:1025" x14ac:dyDescent="0.2">
      <c r="AM4317" s="434" t="s">
        <v>254</v>
      </c>
      <c r="AN4317" s="434">
        <v>16269920</v>
      </c>
      <c r="AO4317" s="434">
        <v>6.1006999999999997E-3</v>
      </c>
      <c r="AP4317" s="436" t="s">
        <v>24506</v>
      </c>
      <c r="AMI4317" s="185"/>
      <c r="AMJ4317" s="185"/>
      <c r="AMK4317" s="185"/>
    </row>
    <row r="4318" spans="39:1025" x14ac:dyDescent="0.2">
      <c r="AM4318" s="434" t="s">
        <v>254</v>
      </c>
      <c r="AN4318" s="434">
        <v>16295973</v>
      </c>
      <c r="AO4318" s="434">
        <v>3.1888E-2</v>
      </c>
      <c r="AP4318" s="436" t="s">
        <v>24507</v>
      </c>
      <c r="AMI4318" s="185"/>
      <c r="AMJ4318" s="185"/>
      <c r="AMK4318" s="185"/>
    </row>
    <row r="4319" spans="39:1025" x14ac:dyDescent="0.2">
      <c r="AM4319" s="434" t="s">
        <v>254</v>
      </c>
      <c r="AN4319" s="434">
        <v>16298153</v>
      </c>
      <c r="AO4319" s="434">
        <v>1.3093E-3</v>
      </c>
      <c r="AP4319" s="436" t="s">
        <v>24508</v>
      </c>
      <c r="AMI4319" s="185"/>
      <c r="AMJ4319" s="185"/>
      <c r="AMK4319" s="185"/>
    </row>
    <row r="4320" spans="39:1025" x14ac:dyDescent="0.2">
      <c r="AM4320" s="434" t="s">
        <v>254</v>
      </c>
      <c r="AN4320" s="434">
        <v>16310531</v>
      </c>
      <c r="AO4320" s="434">
        <v>2.2893E-2</v>
      </c>
      <c r="AP4320" s="436" t="s">
        <v>24509</v>
      </c>
      <c r="AMI4320" s="185"/>
      <c r="AMJ4320" s="185"/>
      <c r="AMK4320" s="185"/>
    </row>
    <row r="4321" spans="39:1025" x14ac:dyDescent="0.2">
      <c r="AM4321" s="434" t="s">
        <v>254</v>
      </c>
      <c r="AN4321" s="434">
        <v>16349520</v>
      </c>
      <c r="AO4321" s="434">
        <v>6.8707000000000002E-4</v>
      </c>
      <c r="AP4321" s="436" t="s">
        <v>24510</v>
      </c>
      <c r="AMI4321" s="185"/>
      <c r="AMJ4321" s="185"/>
      <c r="AMK4321" s="185"/>
    </row>
    <row r="4322" spans="39:1025" x14ac:dyDescent="0.2">
      <c r="AM4322" s="434" t="s">
        <v>254</v>
      </c>
      <c r="AN4322" s="434">
        <v>16367738</v>
      </c>
      <c r="AO4322" s="434">
        <v>2.6547999999999999E-2</v>
      </c>
      <c r="AP4322" s="436" t="s">
        <v>24511</v>
      </c>
      <c r="AMI4322" s="185"/>
      <c r="AMJ4322" s="185"/>
      <c r="AMK4322" s="185"/>
    </row>
    <row r="4323" spans="39:1025" x14ac:dyDescent="0.2">
      <c r="AM4323" s="434" t="s">
        <v>254</v>
      </c>
      <c r="AN4323" s="434">
        <v>16371839</v>
      </c>
      <c r="AO4323" s="434">
        <v>5.6121000000000001E-3</v>
      </c>
      <c r="AP4323" s="436" t="s">
        <v>24512</v>
      </c>
      <c r="AMI4323" s="185"/>
      <c r="AMJ4323" s="185"/>
      <c r="AMK4323" s="185"/>
    </row>
    <row r="4324" spans="39:1025" x14ac:dyDescent="0.2">
      <c r="AM4324" s="434" t="s">
        <v>254</v>
      </c>
      <c r="AN4324" s="434">
        <v>16406427</v>
      </c>
      <c r="AO4324" s="434">
        <v>1.3997000000000001E-2</v>
      </c>
      <c r="AP4324" s="436" t="s">
        <v>24513</v>
      </c>
      <c r="AMI4324" s="185"/>
      <c r="AMJ4324" s="185"/>
      <c r="AMK4324" s="185"/>
    </row>
    <row r="4325" spans="39:1025" x14ac:dyDescent="0.2">
      <c r="AM4325" s="434" t="s">
        <v>254</v>
      </c>
      <c r="AN4325" s="434">
        <v>16406428</v>
      </c>
      <c r="AO4325" s="434">
        <v>1.3526E-2</v>
      </c>
      <c r="AP4325" s="436" t="s">
        <v>24514</v>
      </c>
      <c r="AMI4325" s="185"/>
      <c r="AMJ4325" s="185"/>
      <c r="AMK4325" s="185"/>
    </row>
    <row r="4326" spans="39:1025" x14ac:dyDescent="0.2">
      <c r="AM4326" s="434" t="s">
        <v>254</v>
      </c>
      <c r="AN4326" s="434">
        <v>16426847</v>
      </c>
      <c r="AO4326" s="434">
        <v>4.1246999999999999E-2</v>
      </c>
      <c r="AP4326" s="436" t="s">
        <v>24515</v>
      </c>
      <c r="AMI4326" s="185"/>
      <c r="AMJ4326" s="185"/>
      <c r="AMK4326" s="185"/>
    </row>
    <row r="4327" spans="39:1025" x14ac:dyDescent="0.2">
      <c r="AM4327" s="434" t="s">
        <v>254</v>
      </c>
      <c r="AN4327" s="434">
        <v>16477451</v>
      </c>
      <c r="AO4327" s="434">
        <v>4.1852E-2</v>
      </c>
      <c r="AP4327" s="436" t="s">
        <v>24516</v>
      </c>
      <c r="AMI4327" s="185"/>
      <c r="AMJ4327" s="185"/>
      <c r="AMK4327" s="185"/>
    </row>
    <row r="4328" spans="39:1025" x14ac:dyDescent="0.2">
      <c r="AM4328" s="434" t="s">
        <v>254</v>
      </c>
      <c r="AN4328" s="434">
        <v>16510516</v>
      </c>
      <c r="AO4328" s="434">
        <v>2.1616E-2</v>
      </c>
      <c r="AP4328" s="436" t="s">
        <v>24517</v>
      </c>
      <c r="AMI4328" s="185"/>
      <c r="AMJ4328" s="185"/>
      <c r="AMK4328" s="185"/>
    </row>
    <row r="4329" spans="39:1025" x14ac:dyDescent="0.2">
      <c r="AM4329" s="434" t="s">
        <v>254</v>
      </c>
      <c r="AN4329" s="434">
        <v>16561224</v>
      </c>
      <c r="AO4329" s="434">
        <v>1.4648E-2</v>
      </c>
      <c r="AP4329" s="436" t="s">
        <v>24518</v>
      </c>
      <c r="AMI4329" s="185"/>
      <c r="AMJ4329" s="185"/>
      <c r="AMK4329" s="185"/>
    </row>
    <row r="4330" spans="39:1025" x14ac:dyDescent="0.2">
      <c r="AM4330" s="434" t="s">
        <v>254</v>
      </c>
      <c r="AN4330" s="434">
        <v>16563326</v>
      </c>
      <c r="AO4330" s="434">
        <v>0</v>
      </c>
      <c r="AP4330" s="436" t="s">
        <v>24519</v>
      </c>
      <c r="AMI4330" s="185"/>
      <c r="AMJ4330" s="185"/>
      <c r="AMK4330" s="185"/>
    </row>
    <row r="4331" spans="39:1025" x14ac:dyDescent="0.2">
      <c r="AM4331" s="434" t="s">
        <v>254</v>
      </c>
      <c r="AN4331" s="434">
        <v>16566866</v>
      </c>
      <c r="AO4331" s="434">
        <v>0</v>
      </c>
      <c r="AP4331" s="436" t="s">
        <v>24520</v>
      </c>
      <c r="AMI4331" s="185"/>
      <c r="AMJ4331" s="185"/>
      <c r="AMK4331" s="185"/>
    </row>
    <row r="4332" spans="39:1025" x14ac:dyDescent="0.2">
      <c r="AM4332" s="434" t="s">
        <v>254</v>
      </c>
      <c r="AN4332" s="434">
        <v>16679982</v>
      </c>
      <c r="AO4332" s="434">
        <v>1.5342E-2</v>
      </c>
      <c r="AP4332" s="436" t="s">
        <v>19106</v>
      </c>
      <c r="AMI4332" s="185"/>
      <c r="AMJ4332" s="185"/>
      <c r="AMK4332" s="185"/>
    </row>
    <row r="4333" spans="39:1025" x14ac:dyDescent="0.2">
      <c r="AM4333" s="434" t="s">
        <v>254</v>
      </c>
      <c r="AN4333" s="434">
        <v>16776524</v>
      </c>
      <c r="AO4333" s="434">
        <v>5.3344999999999998E-4</v>
      </c>
      <c r="AP4333" s="436" t="s">
        <v>19108</v>
      </c>
      <c r="AMI4333" s="185"/>
      <c r="AMJ4333" s="185"/>
      <c r="AMK4333" s="185"/>
    </row>
    <row r="4334" spans="39:1025" x14ac:dyDescent="0.2">
      <c r="AM4334" s="434" t="s">
        <v>254</v>
      </c>
      <c r="AN4334" s="434">
        <v>16807534</v>
      </c>
      <c r="AO4334" s="434">
        <v>3.6191000000000001E-2</v>
      </c>
      <c r="AP4334" s="436" t="s">
        <v>24521</v>
      </c>
      <c r="AMI4334" s="185"/>
      <c r="AMJ4334" s="185"/>
      <c r="AMK4334" s="185"/>
    </row>
    <row r="4335" spans="39:1025" x14ac:dyDescent="0.2">
      <c r="AM4335" s="434" t="s">
        <v>254</v>
      </c>
      <c r="AN4335" s="434">
        <v>16831809</v>
      </c>
      <c r="AO4335" s="434">
        <v>4.9299000000000003E-2</v>
      </c>
      <c r="AP4335" s="436" t="s">
        <v>19109</v>
      </c>
      <c r="AMI4335" s="185"/>
      <c r="AMJ4335" s="185"/>
      <c r="AMK4335" s="185"/>
    </row>
    <row r="4336" spans="39:1025" x14ac:dyDescent="0.2">
      <c r="AM4336" s="434" t="s">
        <v>254</v>
      </c>
      <c r="AN4336" s="434">
        <v>16872207</v>
      </c>
      <c r="AO4336" s="434">
        <v>7.2341000000000003E-3</v>
      </c>
      <c r="AP4336" s="436" t="s">
        <v>19110</v>
      </c>
      <c r="AMI4336" s="185"/>
      <c r="AMJ4336" s="185"/>
      <c r="AMK4336" s="185"/>
    </row>
    <row r="4337" spans="39:1025" x14ac:dyDescent="0.2">
      <c r="AM4337" s="434" t="s">
        <v>254</v>
      </c>
      <c r="AN4337" s="434">
        <v>16889316</v>
      </c>
      <c r="AO4337" s="434">
        <v>2.8919E-2</v>
      </c>
      <c r="AP4337" s="436" t="s">
        <v>24522</v>
      </c>
      <c r="AMI4337" s="185"/>
      <c r="AMJ4337" s="185"/>
      <c r="AMK4337" s="185"/>
    </row>
    <row r="4338" spans="39:1025" x14ac:dyDescent="0.2">
      <c r="AM4338" s="434" t="s">
        <v>254</v>
      </c>
      <c r="AN4338" s="434">
        <v>16892888</v>
      </c>
      <c r="AO4338" s="434">
        <v>1.7985000000000001E-2</v>
      </c>
      <c r="AP4338" s="436" t="s">
        <v>24523</v>
      </c>
      <c r="AMI4338" s="185"/>
      <c r="AMJ4338" s="185"/>
      <c r="AMK4338" s="185"/>
    </row>
    <row r="4339" spans="39:1025" x14ac:dyDescent="0.2">
      <c r="AM4339" s="434" t="s">
        <v>254</v>
      </c>
      <c r="AN4339" s="434">
        <v>16892889</v>
      </c>
      <c r="AO4339" s="434">
        <v>4.2460999999999999E-2</v>
      </c>
      <c r="AP4339" s="436" t="s">
        <v>24524</v>
      </c>
      <c r="AMI4339" s="185"/>
      <c r="AMJ4339" s="185"/>
      <c r="AMK4339" s="185"/>
    </row>
    <row r="4340" spans="39:1025" x14ac:dyDescent="0.2">
      <c r="AM4340" s="434" t="s">
        <v>254</v>
      </c>
      <c r="AN4340" s="434">
        <v>17056187</v>
      </c>
      <c r="AO4340" s="434">
        <v>0</v>
      </c>
      <c r="AP4340" s="436" t="s">
        <v>24525</v>
      </c>
      <c r="AMI4340" s="185"/>
      <c r="AMJ4340" s="185"/>
      <c r="AMK4340" s="185"/>
    </row>
    <row r="4341" spans="39:1025" x14ac:dyDescent="0.2">
      <c r="AM4341" s="434" t="s">
        <v>254</v>
      </c>
      <c r="AN4341" s="434">
        <v>17137296</v>
      </c>
      <c r="AO4341" s="434">
        <v>1.4648E-2</v>
      </c>
      <c r="AP4341" s="436" t="s">
        <v>24526</v>
      </c>
      <c r="AMI4341" s="185"/>
      <c r="AMJ4341" s="185"/>
      <c r="AMK4341" s="185"/>
    </row>
    <row r="4342" spans="39:1025" x14ac:dyDescent="0.2">
      <c r="AM4342" s="434" t="s">
        <v>254</v>
      </c>
      <c r="AN4342" s="434">
        <v>17139988</v>
      </c>
      <c r="AO4342" s="434">
        <v>5.3344999999999998E-4</v>
      </c>
      <c r="AP4342" s="436" t="s">
        <v>24527</v>
      </c>
      <c r="AMI4342" s="185"/>
      <c r="AMJ4342" s="185"/>
      <c r="AMK4342" s="185"/>
    </row>
    <row r="4343" spans="39:1025" x14ac:dyDescent="0.2">
      <c r="AM4343" s="434" t="s">
        <v>254</v>
      </c>
      <c r="AN4343" s="434">
        <v>17158317</v>
      </c>
      <c r="AO4343" s="434">
        <v>3.3857000000000002E-3</v>
      </c>
      <c r="AP4343" s="436" t="s">
        <v>24528</v>
      </c>
      <c r="AMI4343" s="185"/>
      <c r="AMJ4343" s="185"/>
      <c r="AMK4343" s="185"/>
    </row>
    <row r="4344" spans="39:1025" x14ac:dyDescent="0.2">
      <c r="AM4344" s="434" t="s">
        <v>254</v>
      </c>
      <c r="AN4344" s="434">
        <v>17179691</v>
      </c>
      <c r="AO4344" s="434">
        <v>2.0581000000000002E-3</v>
      </c>
      <c r="AP4344" s="436" t="s">
        <v>24529</v>
      </c>
      <c r="AMI4344" s="185"/>
      <c r="AMJ4344" s="185"/>
      <c r="AMK4344" s="185"/>
    </row>
    <row r="4345" spans="39:1025" x14ac:dyDescent="0.2">
      <c r="AM4345" s="434" t="s">
        <v>254</v>
      </c>
      <c r="AN4345" s="434">
        <v>17209930</v>
      </c>
      <c r="AO4345" s="434">
        <v>1.7866E-2</v>
      </c>
      <c r="AP4345" s="436" t="s">
        <v>24530</v>
      </c>
      <c r="AMI4345" s="185"/>
      <c r="AMJ4345" s="185"/>
      <c r="AMK4345" s="185"/>
    </row>
    <row r="4346" spans="39:1025" x14ac:dyDescent="0.2">
      <c r="AM4346" s="434" t="s">
        <v>254</v>
      </c>
      <c r="AN4346" s="434">
        <v>17260249</v>
      </c>
      <c r="AO4346" s="434">
        <v>1.5041E-3</v>
      </c>
      <c r="AP4346" s="436" t="s">
        <v>24531</v>
      </c>
      <c r="AMI4346" s="185"/>
      <c r="AMJ4346" s="185"/>
      <c r="AMK4346" s="185"/>
    </row>
    <row r="4347" spans="39:1025" x14ac:dyDescent="0.2">
      <c r="AM4347" s="434" t="s">
        <v>254</v>
      </c>
      <c r="AN4347" s="434">
        <v>17260356</v>
      </c>
      <c r="AO4347" s="434">
        <v>1.7141999999999999E-3</v>
      </c>
      <c r="AP4347" s="436" t="s">
        <v>24532</v>
      </c>
      <c r="AMI4347" s="185"/>
      <c r="AMJ4347" s="185"/>
      <c r="AMK4347" s="185"/>
    </row>
    <row r="4348" spans="39:1025" x14ac:dyDescent="0.2">
      <c r="AM4348" s="434" t="s">
        <v>254</v>
      </c>
      <c r="AN4348" s="434">
        <v>17260368</v>
      </c>
      <c r="AO4348" s="434">
        <v>5.3344999999999998E-4</v>
      </c>
      <c r="AP4348" s="436" t="s">
        <v>19123</v>
      </c>
      <c r="AMI4348" s="185"/>
      <c r="AMJ4348" s="185"/>
      <c r="AMK4348" s="185"/>
    </row>
    <row r="4349" spans="39:1025" x14ac:dyDescent="0.2">
      <c r="AM4349" s="434" t="s">
        <v>254</v>
      </c>
      <c r="AN4349" s="434">
        <v>17289539</v>
      </c>
      <c r="AO4349" s="434">
        <v>5.8256000000000002E-3</v>
      </c>
      <c r="AP4349" s="436" t="s">
        <v>24533</v>
      </c>
      <c r="AMI4349" s="185"/>
      <c r="AMJ4349" s="185"/>
      <c r="AMK4349" s="185"/>
    </row>
    <row r="4350" spans="39:1025" x14ac:dyDescent="0.2">
      <c r="AM4350" s="434" t="s">
        <v>254</v>
      </c>
      <c r="AN4350" s="434">
        <v>17317256</v>
      </c>
      <c r="AO4350" s="434">
        <v>1.0646E-3</v>
      </c>
      <c r="AP4350" s="436" t="s">
        <v>24534</v>
      </c>
      <c r="AMI4350" s="185"/>
      <c r="AMJ4350" s="185"/>
      <c r="AMK4350" s="185"/>
    </row>
    <row r="4351" spans="39:1025" x14ac:dyDescent="0.2">
      <c r="AM4351" s="434" t="s">
        <v>254</v>
      </c>
      <c r="AN4351" s="434">
        <v>17318728</v>
      </c>
      <c r="AO4351" s="434">
        <v>4.6488000000000002E-2</v>
      </c>
      <c r="AP4351" s="436" t="s">
        <v>24535</v>
      </c>
      <c r="AMI4351" s="185"/>
      <c r="AMJ4351" s="185"/>
      <c r="AMK4351" s="185"/>
    </row>
    <row r="4352" spans="39:1025" x14ac:dyDescent="0.2">
      <c r="AM4352" s="434" t="s">
        <v>254</v>
      </c>
      <c r="AN4352" s="434">
        <v>17319252</v>
      </c>
      <c r="AO4352" s="434">
        <v>0</v>
      </c>
      <c r="AP4352" s="436" t="s">
        <v>24536</v>
      </c>
      <c r="AMI4352" s="185"/>
      <c r="AMJ4352" s="185"/>
      <c r="AMK4352" s="185"/>
    </row>
    <row r="4353" spans="39:1025" x14ac:dyDescent="0.2">
      <c r="AM4353" s="434" t="s">
        <v>254</v>
      </c>
      <c r="AN4353" s="434">
        <v>17327605</v>
      </c>
      <c r="AO4353" s="434">
        <v>1.9318999999999999E-2</v>
      </c>
      <c r="AP4353" s="436" t="s">
        <v>19127</v>
      </c>
      <c r="AMI4353" s="185"/>
      <c r="AMJ4353" s="185"/>
      <c r="AMK4353" s="185"/>
    </row>
    <row r="4354" spans="39:1025" x14ac:dyDescent="0.2">
      <c r="AM4354" s="434" t="s">
        <v>254</v>
      </c>
      <c r="AN4354" s="434">
        <v>17338347</v>
      </c>
      <c r="AO4354" s="434">
        <v>1.7141999999999999E-3</v>
      </c>
      <c r="AP4354" s="436" t="s">
        <v>24537</v>
      </c>
      <c r="AMI4354" s="185"/>
      <c r="AMJ4354" s="185"/>
      <c r="AMK4354" s="185"/>
    </row>
    <row r="4355" spans="39:1025" x14ac:dyDescent="0.2">
      <c r="AM4355" s="434" t="s">
        <v>254</v>
      </c>
      <c r="AN4355" s="434">
        <v>17367053</v>
      </c>
      <c r="AO4355" s="434">
        <v>3.0619E-2</v>
      </c>
      <c r="AP4355" s="436" t="s">
        <v>24538</v>
      </c>
      <c r="AMI4355" s="185"/>
      <c r="AMJ4355" s="185"/>
      <c r="AMK4355" s="185"/>
    </row>
    <row r="4356" spans="39:1025" x14ac:dyDescent="0.2">
      <c r="AM4356" s="434" t="s">
        <v>254</v>
      </c>
      <c r="AN4356" s="434">
        <v>17403910</v>
      </c>
      <c r="AO4356" s="434">
        <v>6.1006999999999997E-3</v>
      </c>
      <c r="AP4356" s="436" t="s">
        <v>24539</v>
      </c>
      <c r="AMI4356" s="185"/>
      <c r="AMJ4356" s="185"/>
      <c r="AMK4356" s="185"/>
    </row>
    <row r="4357" spans="39:1025" x14ac:dyDescent="0.2">
      <c r="AM4357" s="434" t="s">
        <v>254</v>
      </c>
      <c r="AN4357" s="434">
        <v>17413022</v>
      </c>
      <c r="AO4357" s="434">
        <v>1.3997000000000001E-2</v>
      </c>
      <c r="AP4357" s="436" t="s">
        <v>24540</v>
      </c>
      <c r="AMI4357" s="185"/>
      <c r="AMJ4357" s="185"/>
      <c r="AMK4357" s="185"/>
    </row>
    <row r="4358" spans="39:1025" x14ac:dyDescent="0.2">
      <c r="AM4358" s="434" t="s">
        <v>254</v>
      </c>
      <c r="AN4358" s="434">
        <v>17413290</v>
      </c>
      <c r="AO4358" s="434">
        <v>3.1593999999999997E-2</v>
      </c>
      <c r="AP4358" s="436" t="s">
        <v>19129</v>
      </c>
      <c r="AMI4358" s="185"/>
      <c r="AMJ4358" s="185"/>
      <c r="AMK4358" s="185"/>
    </row>
    <row r="4359" spans="39:1025" x14ac:dyDescent="0.2">
      <c r="AM4359" s="434" t="s">
        <v>254</v>
      </c>
      <c r="AN4359" s="434">
        <v>17443525</v>
      </c>
      <c r="AO4359" s="434">
        <v>2.4355000000000002E-2</v>
      </c>
      <c r="AP4359" s="436" t="s">
        <v>19131</v>
      </c>
      <c r="AMI4359" s="185"/>
      <c r="AMJ4359" s="185"/>
      <c r="AMK4359" s="185"/>
    </row>
    <row r="4360" spans="39:1025" x14ac:dyDescent="0.2">
      <c r="AM4360" s="434" t="s">
        <v>254</v>
      </c>
      <c r="AN4360" s="434">
        <v>17467612</v>
      </c>
      <c r="AO4360" s="434">
        <v>4.7892999999999998E-2</v>
      </c>
      <c r="AP4360" s="436" t="s">
        <v>24541</v>
      </c>
      <c r="AMI4360" s="185"/>
      <c r="AMJ4360" s="185"/>
      <c r="AMK4360" s="185"/>
    </row>
    <row r="4361" spans="39:1025" x14ac:dyDescent="0.2">
      <c r="AM4361" s="434" t="s">
        <v>254</v>
      </c>
      <c r="AN4361" s="434">
        <v>17472212</v>
      </c>
      <c r="AO4361" s="434">
        <v>0</v>
      </c>
      <c r="AP4361" s="436" t="s">
        <v>19135</v>
      </c>
      <c r="AMI4361" s="185"/>
      <c r="AMJ4361" s="185"/>
      <c r="AMK4361" s="185"/>
    </row>
    <row r="4362" spans="39:1025" x14ac:dyDescent="0.2">
      <c r="AM4362" s="434" t="s">
        <v>254</v>
      </c>
      <c r="AN4362" s="434">
        <v>17534469</v>
      </c>
      <c r="AO4362" s="434">
        <v>1.6705000000000001E-2</v>
      </c>
      <c r="AP4362" s="436" t="s">
        <v>24542</v>
      </c>
      <c r="AMI4362" s="185"/>
      <c r="AMJ4362" s="185"/>
      <c r="AMK4362" s="185"/>
    </row>
    <row r="4363" spans="39:1025" x14ac:dyDescent="0.2">
      <c r="AM4363" s="434" t="s">
        <v>254</v>
      </c>
      <c r="AN4363" s="434">
        <v>17570059</v>
      </c>
      <c r="AO4363" s="434">
        <v>2.0437E-2</v>
      </c>
      <c r="AP4363" s="436" t="s">
        <v>24543</v>
      </c>
      <c r="AMI4363" s="185"/>
      <c r="AMJ4363" s="185"/>
      <c r="AMK4363" s="185"/>
    </row>
    <row r="4364" spans="39:1025" x14ac:dyDescent="0.2">
      <c r="AM4364" s="434" t="s">
        <v>254</v>
      </c>
      <c r="AN4364" s="434">
        <v>17700056</v>
      </c>
      <c r="AO4364" s="434">
        <v>4.4918E-2</v>
      </c>
      <c r="AP4364" s="436" t="s">
        <v>24544</v>
      </c>
      <c r="AMI4364" s="185"/>
      <c r="AMJ4364" s="185"/>
      <c r="AMK4364" s="185"/>
    </row>
    <row r="4365" spans="39:1025" x14ac:dyDescent="0.2">
      <c r="AM4365" s="434" t="s">
        <v>254</v>
      </c>
      <c r="AN4365" s="434">
        <v>17715424</v>
      </c>
      <c r="AO4365" s="434">
        <v>4.9861000000000003E-2</v>
      </c>
      <c r="AP4365" s="436" t="s">
        <v>24545</v>
      </c>
      <c r="AMI4365" s="185"/>
      <c r="AMJ4365" s="185"/>
      <c r="AMK4365" s="185"/>
    </row>
    <row r="4366" spans="39:1025" x14ac:dyDescent="0.2">
      <c r="AM4366" s="434" t="s">
        <v>254</v>
      </c>
      <c r="AN4366" s="434">
        <v>17761768</v>
      </c>
      <c r="AO4366" s="434">
        <v>2.663E-3</v>
      </c>
      <c r="AP4366" s="436" t="s">
        <v>24546</v>
      </c>
      <c r="AMI4366" s="185"/>
      <c r="AMJ4366" s="185"/>
      <c r="AMK4366" s="185"/>
    </row>
    <row r="4367" spans="39:1025" x14ac:dyDescent="0.2">
      <c r="AM4367" s="434" t="s">
        <v>254</v>
      </c>
      <c r="AN4367" s="434">
        <v>17809640</v>
      </c>
      <c r="AO4367" s="434">
        <v>1.6247999999999999E-2</v>
      </c>
      <c r="AP4367" s="436" t="s">
        <v>19149</v>
      </c>
      <c r="AMI4367" s="185"/>
      <c r="AMJ4367" s="185"/>
      <c r="AMK4367" s="185"/>
    </row>
    <row r="4368" spans="39:1025" x14ac:dyDescent="0.2">
      <c r="AM4368" s="434" t="s">
        <v>254</v>
      </c>
      <c r="AN4368" s="434">
        <v>17834343</v>
      </c>
      <c r="AO4368" s="434">
        <v>4.2571999999999999E-2</v>
      </c>
      <c r="AP4368" s="436" t="s">
        <v>24547</v>
      </c>
      <c r="AMI4368" s="185"/>
      <c r="AMJ4368" s="185"/>
      <c r="AMK4368" s="185"/>
    </row>
    <row r="4369" spans="39:1025" x14ac:dyDescent="0.2">
      <c r="AM4369" s="434" t="s">
        <v>254</v>
      </c>
      <c r="AN4369" s="434">
        <v>17860041</v>
      </c>
      <c r="AO4369" s="434">
        <v>4.2849999999999999E-2</v>
      </c>
      <c r="AP4369" s="436" t="s">
        <v>24548</v>
      </c>
      <c r="AMI4369" s="185"/>
      <c r="AMJ4369" s="185"/>
      <c r="AMK4369" s="185"/>
    </row>
    <row r="4370" spans="39:1025" x14ac:dyDescent="0.2">
      <c r="AM4370" s="434" t="s">
        <v>254</v>
      </c>
      <c r="AN4370" s="434">
        <v>17860048</v>
      </c>
      <c r="AO4370" s="434">
        <v>1.2756E-2</v>
      </c>
      <c r="AP4370" s="436" t="s">
        <v>24549</v>
      </c>
      <c r="AMI4370" s="185"/>
      <c r="AMJ4370" s="185"/>
      <c r="AMK4370" s="185"/>
    </row>
    <row r="4371" spans="39:1025" x14ac:dyDescent="0.2">
      <c r="AM4371" s="434" t="s">
        <v>254</v>
      </c>
      <c r="AN4371" s="434">
        <v>17860069</v>
      </c>
      <c r="AO4371" s="434">
        <v>3.1106000000000002E-2</v>
      </c>
      <c r="AP4371" s="436" t="s">
        <v>24550</v>
      </c>
      <c r="AMI4371" s="185"/>
      <c r="AMJ4371" s="185"/>
      <c r="AMK4371" s="185"/>
    </row>
    <row r="4372" spans="39:1025" x14ac:dyDescent="0.2">
      <c r="AM4372" s="434" t="s">
        <v>254</v>
      </c>
      <c r="AN4372" s="434">
        <v>17907477</v>
      </c>
      <c r="AO4372" s="434">
        <v>6.9360000000000003E-3</v>
      </c>
      <c r="AP4372" s="436" t="s">
        <v>24551</v>
      </c>
      <c r="AMI4372" s="185"/>
      <c r="AMJ4372" s="185"/>
      <c r="AMK4372" s="185"/>
    </row>
    <row r="4373" spans="39:1025" x14ac:dyDescent="0.2">
      <c r="AM4373" s="434" t="s">
        <v>254</v>
      </c>
      <c r="AN4373" s="434">
        <v>17927534</v>
      </c>
      <c r="AO4373" s="434">
        <v>2.1363E-2</v>
      </c>
      <c r="AP4373" s="436" t="s">
        <v>24552</v>
      </c>
      <c r="AMI4373" s="185"/>
      <c r="AMJ4373" s="185"/>
      <c r="AMK4373" s="185"/>
    </row>
    <row r="4374" spans="39:1025" x14ac:dyDescent="0.2">
      <c r="AM4374" s="434" t="s">
        <v>254</v>
      </c>
      <c r="AN4374" s="434">
        <v>17927566</v>
      </c>
      <c r="AO4374" s="434">
        <v>1.5983000000000001E-2</v>
      </c>
      <c r="AP4374" s="436" t="s">
        <v>24553</v>
      </c>
      <c r="AMI4374" s="185"/>
      <c r="AMJ4374" s="185"/>
      <c r="AMK4374" s="185"/>
    </row>
    <row r="4375" spans="39:1025" x14ac:dyDescent="0.2">
      <c r="AM4375" s="434" t="s">
        <v>254</v>
      </c>
      <c r="AN4375" s="434">
        <v>17928592</v>
      </c>
      <c r="AO4375" s="434">
        <v>1.3997000000000001E-2</v>
      </c>
      <c r="AP4375" s="436" t="s">
        <v>24554</v>
      </c>
      <c r="AMI4375" s="185"/>
      <c r="AMJ4375" s="185"/>
      <c r="AMK4375" s="185"/>
    </row>
    <row r="4376" spans="39:1025" x14ac:dyDescent="0.2">
      <c r="AM4376" s="434" t="s">
        <v>254</v>
      </c>
      <c r="AN4376" s="434">
        <v>17952089</v>
      </c>
      <c r="AO4376" s="434">
        <v>1.755E-2</v>
      </c>
      <c r="AP4376" s="436" t="s">
        <v>24555</v>
      </c>
      <c r="AMI4376" s="185"/>
      <c r="AMJ4376" s="185"/>
      <c r="AMK4376" s="185"/>
    </row>
    <row r="4377" spans="39:1025" x14ac:dyDescent="0.2">
      <c r="AM4377" s="434" t="s">
        <v>254</v>
      </c>
      <c r="AN4377" s="434">
        <v>17998412</v>
      </c>
      <c r="AO4377" s="434">
        <v>1.1568E-4</v>
      </c>
      <c r="AP4377" s="436" t="s">
        <v>24556</v>
      </c>
      <c r="AMI4377" s="185"/>
      <c r="AMJ4377" s="185"/>
      <c r="AMK4377" s="185"/>
    </row>
    <row r="4378" spans="39:1025" x14ac:dyDescent="0.2">
      <c r="AM4378" s="434" t="s">
        <v>254</v>
      </c>
      <c r="AN4378" s="434">
        <v>18024760</v>
      </c>
      <c r="AO4378" s="434">
        <v>9.7315000000000006E-3</v>
      </c>
      <c r="AP4378" s="436" t="s">
        <v>24557</v>
      </c>
      <c r="AMI4378" s="185"/>
      <c r="AMJ4378" s="185"/>
      <c r="AMK4378" s="185"/>
    </row>
    <row r="4379" spans="39:1025" x14ac:dyDescent="0.2">
      <c r="AM4379" s="434" t="s">
        <v>254</v>
      </c>
      <c r="AN4379" s="434">
        <v>18024774</v>
      </c>
      <c r="AO4379" s="434">
        <v>2.5135000000000001E-2</v>
      </c>
      <c r="AP4379" s="436" t="s">
        <v>24558</v>
      </c>
      <c r="AMI4379" s="185"/>
      <c r="AMJ4379" s="185"/>
      <c r="AMK4379" s="185"/>
    </row>
    <row r="4380" spans="39:1025" x14ac:dyDescent="0.2">
      <c r="AM4380" s="434" t="s">
        <v>254</v>
      </c>
      <c r="AN4380" s="434">
        <v>18037314</v>
      </c>
      <c r="AO4380" s="434">
        <v>2.2893E-2</v>
      </c>
      <c r="AP4380" s="436" t="s">
        <v>24559</v>
      </c>
      <c r="AMI4380" s="185"/>
      <c r="AMJ4380" s="185"/>
      <c r="AMK4380" s="185"/>
    </row>
    <row r="4381" spans="39:1025" x14ac:dyDescent="0.2">
      <c r="AM4381" s="434" t="s">
        <v>254</v>
      </c>
      <c r="AN4381" s="434">
        <v>18068136</v>
      </c>
      <c r="AO4381" s="434">
        <v>1.2116E-2</v>
      </c>
      <c r="AP4381" s="436" t="s">
        <v>24560</v>
      </c>
      <c r="AMI4381" s="185"/>
      <c r="AMJ4381" s="185"/>
      <c r="AMK4381" s="185"/>
    </row>
    <row r="4382" spans="39:1025" x14ac:dyDescent="0.2">
      <c r="AM4382" s="434" t="s">
        <v>254</v>
      </c>
      <c r="AN4382" s="434">
        <v>18068145</v>
      </c>
      <c r="AO4382" s="434">
        <v>2.7289999999999998E-2</v>
      </c>
      <c r="AP4382" s="436" t="s">
        <v>24561</v>
      </c>
      <c r="AMI4382" s="185"/>
      <c r="AMJ4382" s="185"/>
      <c r="AMK4382" s="185"/>
    </row>
    <row r="4383" spans="39:1025" x14ac:dyDescent="0.2">
      <c r="AM4383" s="434" t="s">
        <v>254</v>
      </c>
      <c r="AN4383" s="434">
        <v>18115402</v>
      </c>
      <c r="AO4383" s="434">
        <v>4.5478999999999999E-2</v>
      </c>
      <c r="AP4383" s="436" t="s">
        <v>24562</v>
      </c>
      <c r="AMI4383" s="185"/>
      <c r="AMJ4383" s="185"/>
      <c r="AMK4383" s="185"/>
    </row>
    <row r="4384" spans="39:1025" x14ac:dyDescent="0.2">
      <c r="AM4384" s="434" t="s">
        <v>254</v>
      </c>
      <c r="AN4384" s="434">
        <v>18137911</v>
      </c>
      <c r="AO4384" s="434">
        <v>2.0941999999999999E-2</v>
      </c>
      <c r="AP4384" s="436" t="s">
        <v>24563</v>
      </c>
      <c r="AMI4384" s="185"/>
      <c r="AMJ4384" s="185"/>
      <c r="AMK4384" s="185"/>
    </row>
    <row r="4385" spans="39:1025" x14ac:dyDescent="0.2">
      <c r="AM4385" s="434" t="s">
        <v>254</v>
      </c>
      <c r="AN4385" s="434">
        <v>18160736</v>
      </c>
      <c r="AO4385" s="434">
        <v>6.1006999999999997E-3</v>
      </c>
      <c r="AP4385" s="436" t="s">
        <v>24564</v>
      </c>
      <c r="AMI4385" s="185"/>
      <c r="AMJ4385" s="185"/>
      <c r="AMK4385" s="185"/>
    </row>
    <row r="4386" spans="39:1025" x14ac:dyDescent="0.2">
      <c r="AM4386" s="434" t="s">
        <v>254</v>
      </c>
      <c r="AN4386" s="434">
        <v>18201139</v>
      </c>
      <c r="AO4386" s="434">
        <v>3.3611000000000002E-2</v>
      </c>
      <c r="AP4386" s="436" t="s">
        <v>24565</v>
      </c>
      <c r="AMI4386" s="185"/>
      <c r="AMJ4386" s="185"/>
      <c r="AMK4386" s="185"/>
    </row>
    <row r="4387" spans="39:1025" x14ac:dyDescent="0.2">
      <c r="AM4387" s="434" t="s">
        <v>254</v>
      </c>
      <c r="AN4387" s="434">
        <v>18202921</v>
      </c>
      <c r="AO4387" s="434">
        <v>3.6733000000000002E-4</v>
      </c>
      <c r="AP4387" s="436" t="s">
        <v>24566</v>
      </c>
      <c r="AMI4387" s="185"/>
      <c r="AMJ4387" s="185"/>
      <c r="AMK4387" s="185"/>
    </row>
    <row r="4388" spans="39:1025" x14ac:dyDescent="0.2">
      <c r="AM4388" s="434" t="s">
        <v>254</v>
      </c>
      <c r="AN4388" s="434">
        <v>18202934</v>
      </c>
      <c r="AO4388" s="434">
        <v>1.3526E-2</v>
      </c>
      <c r="AP4388" s="436" t="s">
        <v>24567</v>
      </c>
      <c r="AMI4388" s="185"/>
      <c r="AMJ4388" s="185"/>
      <c r="AMK4388" s="185"/>
    </row>
    <row r="4389" spans="39:1025" x14ac:dyDescent="0.2">
      <c r="AM4389" s="434" t="s">
        <v>254</v>
      </c>
      <c r="AN4389" s="434">
        <v>18202954</v>
      </c>
      <c r="AO4389" s="434">
        <v>2.49E-3</v>
      </c>
      <c r="AP4389" s="436" t="s">
        <v>24568</v>
      </c>
      <c r="AMI4389" s="185"/>
      <c r="AMJ4389" s="185"/>
      <c r="AMK4389" s="185"/>
    </row>
    <row r="4390" spans="39:1025" x14ac:dyDescent="0.2">
      <c r="AM4390" s="434" t="s">
        <v>254</v>
      </c>
      <c r="AN4390" s="434">
        <v>18203579</v>
      </c>
      <c r="AO4390" s="434">
        <v>2.3937000000000001E-4</v>
      </c>
      <c r="AP4390" s="436" t="s">
        <v>24569</v>
      </c>
      <c r="AMI4390" s="185"/>
      <c r="AMJ4390" s="185"/>
      <c r="AMK4390" s="185"/>
    </row>
    <row r="4391" spans="39:1025" x14ac:dyDescent="0.2">
      <c r="AM4391" s="434" t="s">
        <v>254</v>
      </c>
      <c r="AN4391" s="434">
        <v>18203765</v>
      </c>
      <c r="AO4391" s="434">
        <v>1.4648E-2</v>
      </c>
      <c r="AP4391" s="436" t="s">
        <v>24570</v>
      </c>
      <c r="AMI4391" s="185"/>
      <c r="AMJ4391" s="185"/>
      <c r="AMK4391" s="185"/>
    </row>
    <row r="4392" spans="39:1025" x14ac:dyDescent="0.2">
      <c r="AM4392" s="434" t="s">
        <v>254</v>
      </c>
      <c r="AN4392" s="434">
        <v>18204153</v>
      </c>
      <c r="AO4392" s="434">
        <v>2.5135000000000001E-2</v>
      </c>
      <c r="AP4392" s="436" t="s">
        <v>24571</v>
      </c>
      <c r="AMI4392" s="185"/>
      <c r="AMJ4392" s="185"/>
      <c r="AMK4392" s="185"/>
    </row>
    <row r="4393" spans="39:1025" x14ac:dyDescent="0.2">
      <c r="AM4393" s="434" t="s">
        <v>254</v>
      </c>
      <c r="AN4393" s="434">
        <v>18206285</v>
      </c>
      <c r="AO4393" s="434">
        <v>3.4919E-3</v>
      </c>
      <c r="AP4393" s="436" t="s">
        <v>24572</v>
      </c>
      <c r="AMI4393" s="185"/>
      <c r="AMJ4393" s="185"/>
      <c r="AMK4393" s="185"/>
    </row>
    <row r="4394" spans="39:1025" x14ac:dyDescent="0.2">
      <c r="AM4394" s="434" t="s">
        <v>254</v>
      </c>
      <c r="AN4394" s="434">
        <v>18206358</v>
      </c>
      <c r="AO4394" s="434">
        <v>2.2823000000000001E-3</v>
      </c>
      <c r="AP4394" s="436" t="s">
        <v>24573</v>
      </c>
      <c r="AMI4394" s="185"/>
      <c r="AMJ4394" s="185"/>
      <c r="AMK4394" s="185"/>
    </row>
    <row r="4395" spans="39:1025" x14ac:dyDescent="0.2">
      <c r="AM4395" s="434" t="s">
        <v>254</v>
      </c>
      <c r="AN4395" s="434">
        <v>18206401</v>
      </c>
      <c r="AO4395" s="434">
        <v>4.2680000000000001E-3</v>
      </c>
      <c r="AP4395" s="436" t="s">
        <v>24574</v>
      </c>
      <c r="AMI4395" s="185"/>
      <c r="AMJ4395" s="185"/>
      <c r="AMK4395" s="185"/>
    </row>
    <row r="4396" spans="39:1025" x14ac:dyDescent="0.2">
      <c r="AM4396" s="434" t="s">
        <v>254</v>
      </c>
      <c r="AN4396" s="434">
        <v>18211285</v>
      </c>
      <c r="AO4396" s="434">
        <v>0</v>
      </c>
      <c r="AP4396" s="436" t="s">
        <v>24575</v>
      </c>
      <c r="AMI4396" s="185"/>
      <c r="AMJ4396" s="185"/>
      <c r="AMK4396" s="185"/>
    </row>
    <row r="4397" spans="39:1025" x14ac:dyDescent="0.2">
      <c r="AM4397" s="434" t="s">
        <v>254</v>
      </c>
      <c r="AN4397" s="434">
        <v>18216337</v>
      </c>
      <c r="AO4397" s="434">
        <v>0</v>
      </c>
      <c r="AP4397" s="436" t="s">
        <v>24576</v>
      </c>
      <c r="AMI4397" s="185"/>
      <c r="AMJ4397" s="185"/>
      <c r="AMK4397" s="185"/>
    </row>
    <row r="4398" spans="39:1025" x14ac:dyDescent="0.2">
      <c r="AM4398" s="434" t="s">
        <v>254</v>
      </c>
      <c r="AN4398" s="434">
        <v>18227591</v>
      </c>
      <c r="AO4398" s="434">
        <v>1.3997000000000001E-2</v>
      </c>
      <c r="AP4398" s="436" t="s">
        <v>24577</v>
      </c>
      <c r="AMI4398" s="185"/>
      <c r="AMJ4398" s="185"/>
      <c r="AMK4398" s="185"/>
    </row>
    <row r="4399" spans="39:1025" x14ac:dyDescent="0.2">
      <c r="AM4399" s="434" t="s">
        <v>254</v>
      </c>
      <c r="AN4399" s="434">
        <v>18227963</v>
      </c>
      <c r="AO4399" s="434">
        <v>2.2679000000000001E-2</v>
      </c>
      <c r="AP4399" s="436" t="s">
        <v>24578</v>
      </c>
      <c r="AMI4399" s="185"/>
      <c r="AMJ4399" s="185"/>
      <c r="AMK4399" s="185"/>
    </row>
    <row r="4400" spans="39:1025" x14ac:dyDescent="0.2">
      <c r="AM4400" s="434" t="s">
        <v>254</v>
      </c>
      <c r="AN4400" s="434">
        <v>18228283</v>
      </c>
      <c r="AO4400" s="434">
        <v>2.49E-3</v>
      </c>
      <c r="AP4400" s="436" t="s">
        <v>24579</v>
      </c>
      <c r="AMI4400" s="185"/>
      <c r="AMJ4400" s="185"/>
      <c r="AMK4400" s="185"/>
    </row>
    <row r="4401" spans="39:1025" x14ac:dyDescent="0.2">
      <c r="AM4401" s="434" t="s">
        <v>254</v>
      </c>
      <c r="AN4401" s="434">
        <v>18228340</v>
      </c>
      <c r="AO4401" s="434">
        <v>3.5459999999999998E-2</v>
      </c>
      <c r="AP4401" s="436" t="s">
        <v>24580</v>
      </c>
      <c r="AMI4401" s="185"/>
      <c r="AMJ4401" s="185"/>
      <c r="AMK4401" s="185"/>
    </row>
    <row r="4402" spans="39:1025" x14ac:dyDescent="0.2">
      <c r="AM4402" s="434" t="s">
        <v>254</v>
      </c>
      <c r="AN4402" s="434">
        <v>18241320</v>
      </c>
      <c r="AO4402" s="434">
        <v>7.4446E-3</v>
      </c>
      <c r="AP4402" s="436" t="s">
        <v>24581</v>
      </c>
      <c r="AMI4402" s="185"/>
      <c r="AMJ4402" s="185"/>
      <c r="AMK4402" s="185"/>
    </row>
    <row r="4403" spans="39:1025" x14ac:dyDescent="0.2">
      <c r="AM4403" s="434" t="s">
        <v>254</v>
      </c>
      <c r="AN4403" s="434">
        <v>18267004</v>
      </c>
      <c r="AO4403" s="434">
        <v>1.5049E-2</v>
      </c>
      <c r="AP4403" s="436" t="s">
        <v>24582</v>
      </c>
      <c r="AMI4403" s="185"/>
      <c r="AMJ4403" s="185"/>
      <c r="AMK4403" s="185"/>
    </row>
    <row r="4404" spans="39:1025" x14ac:dyDescent="0.2">
      <c r="AM4404" s="434" t="s">
        <v>254</v>
      </c>
      <c r="AN4404" s="434">
        <v>18343712</v>
      </c>
      <c r="AO4404" s="434">
        <v>1.1568E-4</v>
      </c>
      <c r="AP4404" s="436" t="s">
        <v>24583</v>
      </c>
      <c r="AMI4404" s="185"/>
      <c r="AMJ4404" s="185"/>
      <c r="AMK4404" s="185"/>
    </row>
    <row r="4405" spans="39:1025" x14ac:dyDescent="0.2">
      <c r="AM4405" s="434" t="s">
        <v>254</v>
      </c>
      <c r="AN4405" s="434">
        <v>18343827</v>
      </c>
      <c r="AO4405" s="434">
        <v>1.0485E-2</v>
      </c>
      <c r="AP4405" s="436" t="s">
        <v>24584</v>
      </c>
      <c r="AMI4405" s="185"/>
      <c r="AMJ4405" s="185"/>
      <c r="AMK4405" s="185"/>
    </row>
    <row r="4406" spans="39:1025" x14ac:dyDescent="0.2">
      <c r="AM4406" s="434" t="s">
        <v>254</v>
      </c>
      <c r="AN4406" s="434">
        <v>18438747</v>
      </c>
      <c r="AO4406" s="434">
        <v>0</v>
      </c>
      <c r="AP4406" s="436" t="s">
        <v>24585</v>
      </c>
      <c r="AMI4406" s="185"/>
      <c r="AMJ4406" s="185"/>
      <c r="AMK4406" s="185"/>
    </row>
    <row r="4407" spans="39:1025" x14ac:dyDescent="0.2">
      <c r="AM4407" s="434" t="s">
        <v>254</v>
      </c>
      <c r="AN4407" s="434">
        <v>18456225</v>
      </c>
      <c r="AO4407" s="434">
        <v>4.7612000000000002E-2</v>
      </c>
      <c r="AP4407" s="436" t="s">
        <v>24586</v>
      </c>
      <c r="AMI4407" s="185"/>
      <c r="AMJ4407" s="185"/>
      <c r="AMK4407" s="185"/>
    </row>
    <row r="4408" spans="39:1025" x14ac:dyDescent="0.2">
      <c r="AM4408" s="434" t="s">
        <v>254</v>
      </c>
      <c r="AN4408" s="434">
        <v>18460462</v>
      </c>
      <c r="AO4408" s="434">
        <v>1.9730000000000001E-2</v>
      </c>
      <c r="AP4408" s="436" t="s">
        <v>24587</v>
      </c>
      <c r="AMI4408" s="185"/>
      <c r="AMJ4408" s="185"/>
      <c r="AMK4408" s="185"/>
    </row>
    <row r="4409" spans="39:1025" x14ac:dyDescent="0.2">
      <c r="AM4409" s="434" t="s">
        <v>254</v>
      </c>
      <c r="AN4409" s="434">
        <v>18460506</v>
      </c>
      <c r="AO4409" s="434">
        <v>1.5983000000000001E-2</v>
      </c>
      <c r="AP4409" s="436" t="s">
        <v>24588</v>
      </c>
      <c r="AMI4409" s="185"/>
      <c r="AMJ4409" s="185"/>
      <c r="AMK4409" s="185"/>
    </row>
    <row r="4410" spans="39:1025" x14ac:dyDescent="0.2">
      <c r="AM4410" s="434" t="s">
        <v>254</v>
      </c>
      <c r="AN4410" s="434">
        <v>18460511</v>
      </c>
      <c r="AO4410" s="434">
        <v>2.6915000000000001E-2</v>
      </c>
      <c r="AP4410" s="436" t="s">
        <v>24589</v>
      </c>
      <c r="AMI4410" s="185"/>
      <c r="AMJ4410" s="185"/>
      <c r="AMK4410" s="185"/>
    </row>
    <row r="4411" spans="39:1025" x14ac:dyDescent="0.2">
      <c r="AM4411" s="434" t="s">
        <v>254</v>
      </c>
      <c r="AN4411" s="434">
        <v>18460529</v>
      </c>
      <c r="AO4411" s="434">
        <v>2.3064000000000001E-2</v>
      </c>
      <c r="AP4411" s="436" t="s">
        <v>24590</v>
      </c>
      <c r="AMI4411" s="185"/>
      <c r="AMJ4411" s="185"/>
      <c r="AMK4411" s="185"/>
    </row>
    <row r="4412" spans="39:1025" x14ac:dyDescent="0.2">
      <c r="AM4412" s="434" t="s">
        <v>254</v>
      </c>
      <c r="AN4412" s="434">
        <v>18468288</v>
      </c>
      <c r="AO4412" s="434">
        <v>4.6102000000000001E-3</v>
      </c>
      <c r="AP4412" s="436" t="s">
        <v>24591</v>
      </c>
      <c r="AMI4412" s="185"/>
      <c r="AMJ4412" s="185"/>
      <c r="AMK4412" s="185"/>
    </row>
    <row r="4413" spans="39:1025" x14ac:dyDescent="0.2">
      <c r="AM4413" s="434" t="s">
        <v>254</v>
      </c>
      <c r="AN4413" s="434">
        <v>18468560</v>
      </c>
      <c r="AO4413" s="434">
        <v>2.0437E-2</v>
      </c>
      <c r="AP4413" s="436" t="s">
        <v>24592</v>
      </c>
      <c r="AMI4413" s="185"/>
      <c r="AMJ4413" s="185"/>
      <c r="AMK4413" s="185"/>
    </row>
    <row r="4414" spans="39:1025" x14ac:dyDescent="0.2">
      <c r="AM4414" s="434" t="s">
        <v>254</v>
      </c>
      <c r="AN4414" s="434">
        <v>18520998</v>
      </c>
      <c r="AO4414" s="434">
        <v>4.0972000000000001E-2</v>
      </c>
      <c r="AP4414" s="436" t="s">
        <v>24593</v>
      </c>
      <c r="AMI4414" s="185"/>
      <c r="AMJ4414" s="185"/>
      <c r="AMK4414" s="185"/>
    </row>
    <row r="4415" spans="39:1025" x14ac:dyDescent="0.2">
      <c r="AM4415" s="434" t="s">
        <v>254</v>
      </c>
      <c r="AN4415" s="434">
        <v>18554145</v>
      </c>
      <c r="AO4415" s="434">
        <v>1.3093E-3</v>
      </c>
      <c r="AP4415" s="436" t="s">
        <v>24594</v>
      </c>
      <c r="AMI4415" s="185"/>
      <c r="AMJ4415" s="185"/>
      <c r="AMK4415" s="185"/>
    </row>
    <row r="4416" spans="39:1025" x14ac:dyDescent="0.2">
      <c r="AM4416" s="434" t="s">
        <v>254</v>
      </c>
      <c r="AN4416" s="434">
        <v>18597573</v>
      </c>
      <c r="AO4416" s="434">
        <v>2.6141999999999999E-2</v>
      </c>
      <c r="AP4416" s="436" t="s">
        <v>24595</v>
      </c>
      <c r="AMI4416" s="185"/>
      <c r="AMJ4416" s="185"/>
      <c r="AMK4416" s="185"/>
    </row>
    <row r="4417" spans="39:1025" x14ac:dyDescent="0.2">
      <c r="AM4417" s="434" t="s">
        <v>254</v>
      </c>
      <c r="AN4417" s="434">
        <v>18610939</v>
      </c>
      <c r="AO4417" s="434">
        <v>4.0696999999999997E-2</v>
      </c>
      <c r="AP4417" s="436" t="s">
        <v>24596</v>
      </c>
      <c r="AMI4417" s="185"/>
      <c r="AMJ4417" s="185"/>
      <c r="AMK4417" s="185"/>
    </row>
    <row r="4418" spans="39:1025" x14ac:dyDescent="0.2">
      <c r="AM4418" s="434" t="s">
        <v>254</v>
      </c>
      <c r="AN4418" s="434">
        <v>18807850</v>
      </c>
      <c r="AO4418" s="434">
        <v>1.0815999999999999E-2</v>
      </c>
      <c r="AP4418" s="436" t="s">
        <v>24597</v>
      </c>
      <c r="AMI4418" s="185"/>
      <c r="AMJ4418" s="185"/>
      <c r="AMK4418" s="185"/>
    </row>
    <row r="4419" spans="39:1025" x14ac:dyDescent="0.2">
      <c r="AM4419" s="434" t="s">
        <v>254</v>
      </c>
      <c r="AN4419" s="434">
        <v>19015486</v>
      </c>
      <c r="AO4419" s="434">
        <v>1.7866E-2</v>
      </c>
      <c r="AP4419" s="436" t="s">
        <v>24598</v>
      </c>
      <c r="AMI4419" s="185"/>
      <c r="AMJ4419" s="185"/>
      <c r="AMK4419" s="185"/>
    </row>
    <row r="4420" spans="39:1025" x14ac:dyDescent="0.2">
      <c r="AM4420" s="434" t="s">
        <v>254</v>
      </c>
      <c r="AN4420" s="434">
        <v>19023396</v>
      </c>
      <c r="AO4420" s="434">
        <v>4.2460999999999999E-2</v>
      </c>
      <c r="AP4420" s="436" t="s">
        <v>19187</v>
      </c>
      <c r="AMI4420" s="185"/>
      <c r="AMJ4420" s="185"/>
      <c r="AMK4420" s="185"/>
    </row>
    <row r="4421" spans="39:1025" x14ac:dyDescent="0.2">
      <c r="AM4421" s="434" t="s">
        <v>254</v>
      </c>
      <c r="AN4421" s="434">
        <v>19084255</v>
      </c>
      <c r="AO4421" s="434">
        <v>2.8579E-2</v>
      </c>
      <c r="AP4421" s="436" t="s">
        <v>24599</v>
      </c>
      <c r="AMI4421" s="185"/>
      <c r="AMJ4421" s="185"/>
      <c r="AMK4421" s="185"/>
    </row>
    <row r="4422" spans="39:1025" x14ac:dyDescent="0.2">
      <c r="AM4422" s="434" t="s">
        <v>254</v>
      </c>
      <c r="AN4422" s="434">
        <v>19105531</v>
      </c>
      <c r="AO4422" s="434">
        <v>6.6724999999999996E-3</v>
      </c>
      <c r="AP4422" s="436" t="s">
        <v>24600</v>
      </c>
      <c r="AMI4422" s="185"/>
      <c r="AMJ4422" s="185"/>
      <c r="AMK4422" s="185"/>
    </row>
    <row r="4423" spans="39:1025" x14ac:dyDescent="0.2">
      <c r="AM4423" s="434" t="s">
        <v>254</v>
      </c>
      <c r="AN4423" s="434">
        <v>19147234</v>
      </c>
      <c r="AO4423" s="434">
        <v>3.9453000000000002E-2</v>
      </c>
      <c r="AP4423" s="436" t="s">
        <v>24601</v>
      </c>
      <c r="AMI4423" s="185"/>
      <c r="AMJ4423" s="185"/>
      <c r="AMK4423" s="185"/>
    </row>
    <row r="4424" spans="39:1025" x14ac:dyDescent="0.2">
      <c r="AM4424" s="434" t="s">
        <v>254</v>
      </c>
      <c r="AN4424" s="434">
        <v>19181464</v>
      </c>
      <c r="AO4424" s="434">
        <v>7.2341000000000003E-3</v>
      </c>
      <c r="AP4424" s="436" t="s">
        <v>24602</v>
      </c>
      <c r="AMI4424" s="185"/>
      <c r="AMJ4424" s="185"/>
      <c r="AMK4424" s="185"/>
    </row>
    <row r="4425" spans="39:1025" x14ac:dyDescent="0.2">
      <c r="AM4425" s="434" t="s">
        <v>254</v>
      </c>
      <c r="AN4425" s="434">
        <v>19181466</v>
      </c>
      <c r="AO4425" s="434">
        <v>4.9299000000000003E-2</v>
      </c>
      <c r="AP4425" s="436" t="s">
        <v>24603</v>
      </c>
      <c r="AMI4425" s="185"/>
      <c r="AMJ4425" s="185"/>
      <c r="AMK4425" s="185"/>
    </row>
    <row r="4426" spans="39:1025" x14ac:dyDescent="0.2">
      <c r="AM4426" s="434" t="s">
        <v>254</v>
      </c>
      <c r="AN4426" s="434">
        <v>19181483</v>
      </c>
      <c r="AO4426" s="434">
        <v>1.1679E-2</v>
      </c>
      <c r="AP4426" s="436" t="s">
        <v>24604</v>
      </c>
      <c r="AMI4426" s="185"/>
      <c r="AMJ4426" s="185"/>
      <c r="AMK4426" s="185"/>
    </row>
    <row r="4427" spans="39:1025" x14ac:dyDescent="0.2">
      <c r="AM4427" s="434" t="s">
        <v>254</v>
      </c>
      <c r="AN4427" s="434">
        <v>19181496</v>
      </c>
      <c r="AO4427" s="434">
        <v>3.6733000000000002E-4</v>
      </c>
      <c r="AP4427" s="436" t="s">
        <v>24605</v>
      </c>
      <c r="AMI4427" s="185"/>
      <c r="AMJ4427" s="185"/>
      <c r="AMK4427" s="185"/>
    </row>
    <row r="4428" spans="39:1025" x14ac:dyDescent="0.2">
      <c r="AM4428" s="434" t="s">
        <v>254</v>
      </c>
      <c r="AN4428" s="434">
        <v>19182856</v>
      </c>
      <c r="AO4428" s="434">
        <v>4.8398999999999998E-2</v>
      </c>
      <c r="AP4428" s="436" t="s">
        <v>24606</v>
      </c>
      <c r="AMI4428" s="185"/>
      <c r="AMJ4428" s="185"/>
      <c r="AMK4428" s="185"/>
    </row>
    <row r="4429" spans="39:1025" x14ac:dyDescent="0.2">
      <c r="AM4429" s="434" t="s">
        <v>254</v>
      </c>
      <c r="AN4429" s="434">
        <v>19287031</v>
      </c>
      <c r="AO4429" s="434">
        <v>2.49E-3</v>
      </c>
      <c r="AP4429" s="436" t="s">
        <v>24607</v>
      </c>
      <c r="AMI4429" s="185"/>
      <c r="AMJ4429" s="185"/>
      <c r="AMK4429" s="185"/>
    </row>
    <row r="4430" spans="39:1025" x14ac:dyDescent="0.2">
      <c r="AM4430" s="434" t="s">
        <v>254</v>
      </c>
      <c r="AN4430" s="434">
        <v>19311599</v>
      </c>
      <c r="AO4430" s="434">
        <v>2.9891999999999998E-2</v>
      </c>
      <c r="AP4430" s="436" t="s">
        <v>24608</v>
      </c>
      <c r="AMI4430" s="185"/>
      <c r="AMJ4430" s="185"/>
      <c r="AMK4430" s="185"/>
    </row>
    <row r="4431" spans="39:1025" x14ac:dyDescent="0.2">
      <c r="AM4431" s="434" t="s">
        <v>254</v>
      </c>
      <c r="AN4431" s="434">
        <v>19332679</v>
      </c>
      <c r="AO4431" s="434">
        <v>4.3964000000000003E-2</v>
      </c>
      <c r="AP4431" s="436" t="s">
        <v>24609</v>
      </c>
      <c r="AMI4431" s="185"/>
      <c r="AMJ4431" s="185"/>
      <c r="AMK4431" s="185"/>
    </row>
    <row r="4432" spans="39:1025" x14ac:dyDescent="0.2">
      <c r="AM4432" s="434" t="s">
        <v>254</v>
      </c>
      <c r="AN4432" s="434">
        <v>19362722</v>
      </c>
      <c r="AO4432" s="434">
        <v>3.8238E-3</v>
      </c>
      <c r="AP4432" s="436" t="s">
        <v>24610</v>
      </c>
      <c r="AMI4432" s="185"/>
      <c r="AMJ4432" s="185"/>
      <c r="AMK4432" s="185"/>
    </row>
    <row r="4433" spans="39:1025" x14ac:dyDescent="0.2">
      <c r="AM4433" s="434" t="s">
        <v>254</v>
      </c>
      <c r="AN4433" s="434">
        <v>19367850</v>
      </c>
      <c r="AO4433" s="434">
        <v>2.0437E-2</v>
      </c>
      <c r="AP4433" s="436" t="s">
        <v>24611</v>
      </c>
      <c r="AMI4433" s="185"/>
      <c r="AMJ4433" s="185"/>
      <c r="AMK4433" s="185"/>
    </row>
    <row r="4434" spans="39:1025" x14ac:dyDescent="0.2">
      <c r="AM4434" s="434" t="s">
        <v>254</v>
      </c>
      <c r="AN4434" s="434">
        <v>19375571</v>
      </c>
      <c r="AO4434" s="434">
        <v>1.5491E-2</v>
      </c>
      <c r="AP4434" s="436" t="s">
        <v>24612</v>
      </c>
      <c r="AMI4434" s="185"/>
      <c r="AMJ4434" s="185"/>
      <c r="AMK4434" s="185"/>
    </row>
    <row r="4435" spans="39:1025" x14ac:dyDescent="0.2">
      <c r="AM4435" s="434" t="s">
        <v>254</v>
      </c>
      <c r="AN4435" s="434">
        <v>19394248</v>
      </c>
      <c r="AO4435" s="434">
        <v>4.1246999999999999E-2</v>
      </c>
      <c r="AP4435" s="436" t="s">
        <v>24613</v>
      </c>
      <c r="AMI4435" s="185"/>
      <c r="AMJ4435" s="185"/>
      <c r="AMK4435" s="185"/>
    </row>
    <row r="4436" spans="39:1025" x14ac:dyDescent="0.2">
      <c r="AM4436" s="434" t="s">
        <v>254</v>
      </c>
      <c r="AN4436" s="434">
        <v>19396201</v>
      </c>
      <c r="AO4436" s="434">
        <v>2.1236000000000001E-2</v>
      </c>
      <c r="AP4436" s="436" t="s">
        <v>24614</v>
      </c>
      <c r="AMI4436" s="185"/>
      <c r="AMJ4436" s="185"/>
      <c r="AMK4436" s="185"/>
    </row>
    <row r="4437" spans="39:1025" x14ac:dyDescent="0.2">
      <c r="AM4437" s="434" t="s">
        <v>254</v>
      </c>
      <c r="AN4437" s="434">
        <v>19411978</v>
      </c>
      <c r="AO4437" s="434">
        <v>0</v>
      </c>
      <c r="AP4437" s="436" t="s">
        <v>24615</v>
      </c>
      <c r="AMI4437" s="185"/>
      <c r="AMJ4437" s="185"/>
      <c r="AMK4437" s="185"/>
    </row>
    <row r="4438" spans="39:1025" x14ac:dyDescent="0.2">
      <c r="AM4438" s="434" t="s">
        <v>254</v>
      </c>
      <c r="AN4438" s="434">
        <v>19423346</v>
      </c>
      <c r="AO4438" s="434">
        <v>1.6438000000000001E-2</v>
      </c>
      <c r="AP4438" s="436" t="s">
        <v>24616</v>
      </c>
      <c r="AMI4438" s="185"/>
      <c r="AMJ4438" s="185"/>
      <c r="AMK4438" s="185"/>
    </row>
    <row r="4439" spans="39:1025" x14ac:dyDescent="0.2">
      <c r="AM4439" s="434" t="s">
        <v>254</v>
      </c>
      <c r="AN4439" s="434">
        <v>19428225</v>
      </c>
      <c r="AO4439" s="434">
        <v>2.9503999999999999E-2</v>
      </c>
      <c r="AP4439" s="436" t="s">
        <v>24617</v>
      </c>
      <c r="AMI4439" s="185"/>
      <c r="AMJ4439" s="185"/>
      <c r="AMK4439" s="185"/>
    </row>
    <row r="4440" spans="39:1025" x14ac:dyDescent="0.2">
      <c r="AM4440" s="434" t="s">
        <v>254</v>
      </c>
      <c r="AN4440" s="434">
        <v>19435271</v>
      </c>
      <c r="AO4440" s="434">
        <v>4.1334999999999999E-4</v>
      </c>
      <c r="AP4440" s="436" t="s">
        <v>24618</v>
      </c>
      <c r="AMI4440" s="185"/>
      <c r="AMJ4440" s="185"/>
      <c r="AMK4440" s="185"/>
    </row>
    <row r="4441" spans="39:1025" x14ac:dyDescent="0.2">
      <c r="AM4441" s="434" t="s">
        <v>254</v>
      </c>
      <c r="AN4441" s="434">
        <v>19435272</v>
      </c>
      <c r="AO4441" s="434">
        <v>1.5268E-2</v>
      </c>
      <c r="AP4441" s="436" t="s">
        <v>24619</v>
      </c>
      <c r="AMI4441" s="185"/>
      <c r="AMJ4441" s="185"/>
      <c r="AMK4441" s="185"/>
    </row>
    <row r="4442" spans="39:1025" x14ac:dyDescent="0.2">
      <c r="AM4442" s="434" t="s">
        <v>254</v>
      </c>
      <c r="AN4442" s="434">
        <v>19439283</v>
      </c>
      <c r="AO4442" s="434">
        <v>3.218E-2</v>
      </c>
      <c r="AP4442" s="436" t="s">
        <v>24620</v>
      </c>
      <c r="AMI4442" s="185"/>
      <c r="AMJ4442" s="185"/>
      <c r="AMK4442" s="185"/>
    </row>
    <row r="4443" spans="39:1025" x14ac:dyDescent="0.2">
      <c r="AM4443" s="434" t="s">
        <v>254</v>
      </c>
      <c r="AN4443" s="434">
        <v>19458789</v>
      </c>
      <c r="AO4443" s="434">
        <v>1.3093E-3</v>
      </c>
      <c r="AP4443" s="436" t="s">
        <v>24621</v>
      </c>
      <c r="AMI4443" s="185"/>
      <c r="AMJ4443" s="185"/>
      <c r="AMK4443" s="185"/>
    </row>
    <row r="4444" spans="39:1025" x14ac:dyDescent="0.2">
      <c r="AM4444" s="434" t="s">
        <v>254</v>
      </c>
      <c r="AN4444" s="434">
        <v>19515753</v>
      </c>
      <c r="AO4444" s="434">
        <v>4.0784000000000003E-3</v>
      </c>
      <c r="AP4444" s="436" t="s">
        <v>24622</v>
      </c>
      <c r="AMI4444" s="185"/>
      <c r="AMJ4444" s="185"/>
      <c r="AMK4444" s="185"/>
    </row>
    <row r="4445" spans="39:1025" x14ac:dyDescent="0.2">
      <c r="AM4445" s="434" t="s">
        <v>254</v>
      </c>
      <c r="AN4445" s="434">
        <v>19557166</v>
      </c>
      <c r="AO4445" s="434">
        <v>1.3997000000000001E-2</v>
      </c>
      <c r="AP4445" s="436" t="s">
        <v>24623</v>
      </c>
      <c r="AMI4445" s="185"/>
      <c r="AMJ4445" s="185"/>
      <c r="AMK4445" s="185"/>
    </row>
    <row r="4446" spans="39:1025" x14ac:dyDescent="0.2">
      <c r="AM4446" s="434" t="s">
        <v>254</v>
      </c>
      <c r="AN4446" s="434">
        <v>19577895</v>
      </c>
      <c r="AO4446" s="434">
        <v>1.4467000000000001E-2</v>
      </c>
      <c r="AP4446" s="436" t="s">
        <v>24624</v>
      </c>
      <c r="AMI4446" s="185"/>
      <c r="AMJ4446" s="185"/>
      <c r="AMK4446" s="185"/>
    </row>
    <row r="4447" spans="39:1025" x14ac:dyDescent="0.2">
      <c r="AM4447" s="434" t="s">
        <v>254</v>
      </c>
      <c r="AN4447" s="434">
        <v>19624273</v>
      </c>
      <c r="AO4447" s="434">
        <v>2.5135000000000001E-2</v>
      </c>
      <c r="AP4447" s="436" t="s">
        <v>24625</v>
      </c>
      <c r="AMI4447" s="185"/>
      <c r="AMJ4447" s="185"/>
      <c r="AMK4447" s="185"/>
    </row>
    <row r="4448" spans="39:1025" x14ac:dyDescent="0.2">
      <c r="AM4448" s="434" t="s">
        <v>254</v>
      </c>
      <c r="AN4448" s="434">
        <v>19629962</v>
      </c>
      <c r="AO4448" s="434">
        <v>3.422E-2</v>
      </c>
      <c r="AP4448" s="436" t="s">
        <v>19220</v>
      </c>
      <c r="AMI4448" s="185"/>
      <c r="AMJ4448" s="185"/>
      <c r="AMK4448" s="185"/>
    </row>
    <row r="4449" spans="39:1025" x14ac:dyDescent="0.2">
      <c r="AM4449" s="434" t="s">
        <v>254</v>
      </c>
      <c r="AN4449" s="434">
        <v>19675660</v>
      </c>
      <c r="AO4449" s="434">
        <v>2.6231000000000001E-2</v>
      </c>
      <c r="AP4449" s="436" t="s">
        <v>24626</v>
      </c>
      <c r="AMI4449" s="185"/>
      <c r="AMJ4449" s="185"/>
      <c r="AMK4449" s="185"/>
    </row>
    <row r="4450" spans="39:1025" x14ac:dyDescent="0.2">
      <c r="AM4450" s="434" t="s">
        <v>254</v>
      </c>
      <c r="AN4450" s="434">
        <v>19976080</v>
      </c>
      <c r="AO4450" s="434">
        <v>3.218E-2</v>
      </c>
      <c r="AP4450" s="436" t="s">
        <v>24627</v>
      </c>
      <c r="AMI4450" s="185"/>
      <c r="AMJ4450" s="185"/>
      <c r="AMK4450" s="185"/>
    </row>
    <row r="4451" spans="39:1025" x14ac:dyDescent="0.2">
      <c r="AM4451" s="434" t="s">
        <v>254</v>
      </c>
      <c r="AN4451" s="434">
        <v>20036902</v>
      </c>
      <c r="AO4451" s="434">
        <v>4.0972000000000001E-2</v>
      </c>
      <c r="AP4451" s="436" t="s">
        <v>24628</v>
      </c>
      <c r="AMI4451" s="185"/>
      <c r="AMJ4451" s="185"/>
      <c r="AMK4451" s="185"/>
    </row>
    <row r="4452" spans="39:1025" x14ac:dyDescent="0.2">
      <c r="AM4452" s="434" t="s">
        <v>254</v>
      </c>
      <c r="AN4452" s="434">
        <v>20063089</v>
      </c>
      <c r="AO4452" s="434">
        <v>4.7162000000000003E-2</v>
      </c>
      <c r="AP4452" s="436" t="s">
        <v>24629</v>
      </c>
      <c r="AMI4452" s="185"/>
      <c r="AMJ4452" s="185"/>
      <c r="AMK4452" s="185"/>
    </row>
    <row r="4453" spans="39:1025" x14ac:dyDescent="0.2">
      <c r="AM4453" s="434" t="s">
        <v>254</v>
      </c>
      <c r="AN4453" s="434">
        <v>20100205</v>
      </c>
      <c r="AO4453" s="434">
        <v>1.9977999999999999E-2</v>
      </c>
      <c r="AP4453" s="436" t="s">
        <v>24630</v>
      </c>
      <c r="AMI4453" s="185"/>
      <c r="AMJ4453" s="185"/>
      <c r="AMK4453" s="185"/>
    </row>
    <row r="4454" spans="39:1025" x14ac:dyDescent="0.2">
      <c r="AM4454" s="434" t="s">
        <v>254</v>
      </c>
      <c r="AN4454" s="434">
        <v>20142856</v>
      </c>
      <c r="AO4454" s="434">
        <v>3.2472000000000001E-2</v>
      </c>
      <c r="AP4454" s="436" t="s">
        <v>24631</v>
      </c>
      <c r="AMI4454" s="185"/>
      <c r="AMJ4454" s="185"/>
      <c r="AMK4454" s="185"/>
    </row>
    <row r="4455" spans="39:1025" x14ac:dyDescent="0.2">
      <c r="AM4455" s="434" t="s">
        <v>254</v>
      </c>
      <c r="AN4455" s="434">
        <v>20147870</v>
      </c>
      <c r="AO4455" s="434">
        <v>4.0784000000000003E-3</v>
      </c>
      <c r="AP4455" s="436" t="s">
        <v>24632</v>
      </c>
      <c r="AMI4455" s="185"/>
      <c r="AMJ4455" s="185"/>
      <c r="AMK4455" s="185"/>
    </row>
    <row r="4456" spans="39:1025" x14ac:dyDescent="0.2">
      <c r="AM4456" s="434" t="s">
        <v>254</v>
      </c>
      <c r="AN4456" s="434">
        <v>20147906</v>
      </c>
      <c r="AO4456" s="434">
        <v>1.1903E-3</v>
      </c>
      <c r="AP4456" s="436" t="s">
        <v>24633</v>
      </c>
      <c r="AMI4456" s="185"/>
      <c r="AMJ4456" s="185"/>
      <c r="AMK4456" s="185"/>
    </row>
    <row r="4457" spans="39:1025" x14ac:dyDescent="0.2">
      <c r="AM4457" s="434" t="s">
        <v>254</v>
      </c>
      <c r="AN4457" s="434">
        <v>20156262</v>
      </c>
      <c r="AO4457" s="434">
        <v>3.6191000000000001E-2</v>
      </c>
      <c r="AP4457" s="436" t="s">
        <v>19263</v>
      </c>
      <c r="AMI4457" s="185"/>
      <c r="AMJ4457" s="185"/>
      <c r="AMK4457" s="185"/>
    </row>
    <row r="4458" spans="39:1025" x14ac:dyDescent="0.2">
      <c r="AM4458" s="434" t="s">
        <v>254</v>
      </c>
      <c r="AN4458" s="434">
        <v>20157794</v>
      </c>
      <c r="AO4458" s="434">
        <v>4.7892999999999998E-2</v>
      </c>
      <c r="AP4458" s="436" t="s">
        <v>24634</v>
      </c>
      <c r="AMI4458" s="185"/>
      <c r="AMJ4458" s="185"/>
      <c r="AMK4458" s="185"/>
    </row>
    <row r="4459" spans="39:1025" x14ac:dyDescent="0.2">
      <c r="AM4459" s="434" t="s">
        <v>254</v>
      </c>
      <c r="AN4459" s="434">
        <v>20164626</v>
      </c>
      <c r="AO4459" s="434">
        <v>2.9891999999999998E-2</v>
      </c>
      <c r="AP4459" s="436" t="s">
        <v>24635</v>
      </c>
      <c r="AMI4459" s="185"/>
      <c r="AMJ4459" s="185"/>
      <c r="AMK4459" s="185"/>
    </row>
    <row r="4460" spans="39:1025" x14ac:dyDescent="0.2">
      <c r="AM4460" s="434" t="s">
        <v>254</v>
      </c>
      <c r="AN4460" s="434">
        <v>20194920</v>
      </c>
      <c r="AO4460" s="434">
        <v>8.4159999999999997E-4</v>
      </c>
      <c r="AP4460" s="436" t="s">
        <v>24636</v>
      </c>
      <c r="AMI4460" s="185"/>
      <c r="AMJ4460" s="185"/>
      <c r="AMK4460" s="185"/>
    </row>
    <row r="4461" spans="39:1025" x14ac:dyDescent="0.2">
      <c r="AM4461" s="434" t="s">
        <v>254</v>
      </c>
      <c r="AN4461" s="434">
        <v>20195104</v>
      </c>
      <c r="AO4461" s="434">
        <v>1.3997000000000001E-2</v>
      </c>
      <c r="AP4461" s="436" t="s">
        <v>24637</v>
      </c>
      <c r="AMI4461" s="185"/>
      <c r="AMJ4461" s="185"/>
      <c r="AMK4461" s="185"/>
    </row>
    <row r="4462" spans="39:1025" x14ac:dyDescent="0.2">
      <c r="AM4462" s="434" t="s">
        <v>254</v>
      </c>
      <c r="AN4462" s="434">
        <v>20200664</v>
      </c>
      <c r="AO4462" s="434">
        <v>1.8426000000000001E-2</v>
      </c>
      <c r="AP4462" s="436" t="s">
        <v>24638</v>
      </c>
      <c r="AMI4462" s="185"/>
      <c r="AMJ4462" s="185"/>
      <c r="AMK4462" s="185"/>
    </row>
    <row r="4463" spans="39:1025" x14ac:dyDescent="0.2">
      <c r="AM4463" s="434" t="s">
        <v>254</v>
      </c>
      <c r="AN4463" s="434">
        <v>20206055</v>
      </c>
      <c r="AO4463" s="434">
        <v>2.2211000000000002E-2</v>
      </c>
      <c r="AP4463" s="436" t="s">
        <v>19286</v>
      </c>
      <c r="AMI4463" s="185"/>
      <c r="AMJ4463" s="185"/>
      <c r="AMK4463" s="185"/>
    </row>
    <row r="4464" spans="39:1025" x14ac:dyDescent="0.2">
      <c r="AM4464" s="434" t="s">
        <v>254</v>
      </c>
      <c r="AN4464" s="434">
        <v>20218292</v>
      </c>
      <c r="AO4464" s="434">
        <v>1.883E-2</v>
      </c>
      <c r="AP4464" s="436" t="s">
        <v>24639</v>
      </c>
      <c r="AMI4464" s="185"/>
      <c r="AMJ4464" s="185"/>
      <c r="AMK4464" s="185"/>
    </row>
    <row r="4465" spans="39:1025" x14ac:dyDescent="0.2">
      <c r="AM4465" s="434" t="s">
        <v>254</v>
      </c>
      <c r="AN4465" s="434">
        <v>20224077</v>
      </c>
      <c r="AO4465" s="434">
        <v>1.1568E-4</v>
      </c>
      <c r="AP4465" s="436" t="s">
        <v>24640</v>
      </c>
      <c r="AMI4465" s="185"/>
      <c r="AMJ4465" s="185"/>
      <c r="AMK4465" s="185"/>
    </row>
    <row r="4466" spans="39:1025" x14ac:dyDescent="0.2">
      <c r="AM4466" s="434" t="s">
        <v>254</v>
      </c>
      <c r="AN4466" s="434">
        <v>20236579</v>
      </c>
      <c r="AO4466" s="434">
        <v>0</v>
      </c>
      <c r="AP4466" s="436" t="s">
        <v>24641</v>
      </c>
      <c r="AMI4466" s="185"/>
      <c r="AMJ4466" s="185"/>
      <c r="AMK4466" s="185"/>
    </row>
    <row r="4467" spans="39:1025" x14ac:dyDescent="0.2">
      <c r="AM4467" s="434" t="s">
        <v>254</v>
      </c>
      <c r="AN4467" s="434">
        <v>20241083</v>
      </c>
      <c r="AO4467" s="434">
        <v>0</v>
      </c>
      <c r="AP4467" s="436" t="s">
        <v>24642</v>
      </c>
      <c r="AMI4467" s="185"/>
      <c r="AMJ4467" s="185"/>
      <c r="AMK4467" s="185"/>
    </row>
    <row r="4468" spans="39:1025" x14ac:dyDescent="0.2">
      <c r="AM4468" s="434" t="s">
        <v>254</v>
      </c>
      <c r="AN4468" s="434">
        <v>20244222</v>
      </c>
      <c r="AO4468" s="434">
        <v>0</v>
      </c>
      <c r="AP4468" s="436" t="s">
        <v>24643</v>
      </c>
      <c r="AMI4468" s="185"/>
      <c r="AMJ4468" s="185"/>
      <c r="AMK4468" s="185"/>
    </row>
    <row r="4469" spans="39:1025" x14ac:dyDescent="0.2">
      <c r="AM4469" s="434" t="s">
        <v>254</v>
      </c>
      <c r="AN4469" s="434">
        <v>20249859</v>
      </c>
      <c r="AO4469" s="434">
        <v>0</v>
      </c>
      <c r="AP4469" s="436" t="s">
        <v>24644</v>
      </c>
      <c r="AMI4469" s="185"/>
      <c r="AMJ4469" s="185"/>
      <c r="AMK4469" s="185"/>
    </row>
    <row r="4470" spans="39:1025" x14ac:dyDescent="0.2">
      <c r="AM4470" s="434" t="s">
        <v>254</v>
      </c>
      <c r="AN4470" s="434">
        <v>20252234</v>
      </c>
      <c r="AO4470" s="434">
        <v>8.4159999999999997E-4</v>
      </c>
      <c r="AP4470" s="436" t="s">
        <v>19295</v>
      </c>
      <c r="AMI4470" s="185"/>
      <c r="AMJ4470" s="185"/>
      <c r="AMK4470" s="185"/>
    </row>
    <row r="4471" spans="39:1025" x14ac:dyDescent="0.2">
      <c r="AM4471" s="434" t="s">
        <v>254</v>
      </c>
      <c r="AN4471" s="434">
        <v>20253146</v>
      </c>
      <c r="AO4471" s="434">
        <v>0</v>
      </c>
      <c r="AP4471" s="436" t="s">
        <v>24645</v>
      </c>
      <c r="AMI4471" s="185"/>
      <c r="AMJ4471" s="185"/>
      <c r="AMK4471" s="185"/>
    </row>
    <row r="4472" spans="39:1025" x14ac:dyDescent="0.2">
      <c r="AM4472" s="434" t="s">
        <v>254</v>
      </c>
      <c r="AN4472" s="434">
        <v>20253870</v>
      </c>
      <c r="AO4472" s="434">
        <v>3.6232E-3</v>
      </c>
      <c r="AP4472" s="436" t="s">
        <v>24646</v>
      </c>
      <c r="AMI4472" s="185"/>
      <c r="AMJ4472" s="185"/>
      <c r="AMK4472" s="185"/>
    </row>
    <row r="4473" spans="39:1025" x14ac:dyDescent="0.2">
      <c r="AM4473" s="434" t="s">
        <v>254</v>
      </c>
      <c r="AN4473" s="434">
        <v>20255201</v>
      </c>
      <c r="AO4473" s="434">
        <v>4.4581000000000003E-2</v>
      </c>
      <c r="AP4473" s="436" t="s">
        <v>24647</v>
      </c>
      <c r="AMI4473" s="185"/>
      <c r="AMJ4473" s="185"/>
      <c r="AMK4473" s="185"/>
    </row>
    <row r="4474" spans="39:1025" x14ac:dyDescent="0.2">
      <c r="AM4474" s="434" t="s">
        <v>254</v>
      </c>
      <c r="AN4474" s="434">
        <v>20258797</v>
      </c>
      <c r="AO4474" s="434">
        <v>0</v>
      </c>
      <c r="AP4474" s="436" t="s">
        <v>24648</v>
      </c>
      <c r="AMI4474" s="185"/>
      <c r="AMJ4474" s="185"/>
      <c r="AMK4474" s="185"/>
    </row>
    <row r="4475" spans="39:1025" x14ac:dyDescent="0.2">
      <c r="AM4475" s="434" t="s">
        <v>254</v>
      </c>
      <c r="AN4475" s="434">
        <v>20265838</v>
      </c>
      <c r="AO4475" s="434">
        <v>0</v>
      </c>
      <c r="AP4475" s="436" t="s">
        <v>19300</v>
      </c>
      <c r="AMI4475" s="185"/>
      <c r="AMJ4475" s="185"/>
      <c r="AMK4475" s="185"/>
    </row>
    <row r="4476" spans="39:1025" x14ac:dyDescent="0.2">
      <c r="AM4476" s="434" t="s">
        <v>254</v>
      </c>
      <c r="AN4476" s="434">
        <v>20279160</v>
      </c>
      <c r="AO4476" s="434">
        <v>1.1313E-2</v>
      </c>
      <c r="AP4476" s="436" t="s">
        <v>24649</v>
      </c>
      <c r="AMI4476" s="185"/>
      <c r="AMJ4476" s="185"/>
      <c r="AMK4476" s="185"/>
    </row>
    <row r="4477" spans="39:1025" x14ac:dyDescent="0.2">
      <c r="AM4477" s="434" t="s">
        <v>254</v>
      </c>
      <c r="AN4477" s="434">
        <v>20293406</v>
      </c>
      <c r="AO4477" s="434">
        <v>2.673E-2</v>
      </c>
      <c r="AP4477" s="436" t="s">
        <v>24650</v>
      </c>
      <c r="AMI4477" s="185"/>
      <c r="AMJ4477" s="185"/>
      <c r="AMK4477" s="185"/>
    </row>
    <row r="4478" spans="39:1025" x14ac:dyDescent="0.2">
      <c r="AM4478" s="434" t="s">
        <v>254</v>
      </c>
      <c r="AN4478" s="434">
        <v>20300838</v>
      </c>
      <c r="AO4478" s="434">
        <v>1.1568E-4</v>
      </c>
      <c r="AP4478" s="436" t="s">
        <v>24651</v>
      </c>
      <c r="AMI4478" s="185"/>
      <c r="AMJ4478" s="185"/>
      <c r="AMK4478" s="185"/>
    </row>
    <row r="4479" spans="39:1025" x14ac:dyDescent="0.2">
      <c r="AM4479" s="434" t="s">
        <v>254</v>
      </c>
      <c r="AN4479" s="434">
        <v>20307437</v>
      </c>
      <c r="AO4479" s="434">
        <v>0</v>
      </c>
      <c r="AP4479" s="436" t="s">
        <v>24652</v>
      </c>
      <c r="AMI4479" s="185"/>
      <c r="AMJ4479" s="185"/>
      <c r="AMK4479" s="185"/>
    </row>
    <row r="4480" spans="39:1025" x14ac:dyDescent="0.2">
      <c r="AM4480" s="434" t="s">
        <v>254</v>
      </c>
      <c r="AN4480" s="434">
        <v>20318356</v>
      </c>
      <c r="AO4480" s="434">
        <v>0</v>
      </c>
      <c r="AP4480" s="436" t="s">
        <v>24653</v>
      </c>
      <c r="AMI4480" s="185"/>
      <c r="AMJ4480" s="185"/>
      <c r="AMK4480" s="185"/>
    </row>
    <row r="4481" spans="39:1025" x14ac:dyDescent="0.2">
      <c r="AM4481" s="434" t="s">
        <v>254</v>
      </c>
      <c r="AN4481" s="434">
        <v>20427294</v>
      </c>
      <c r="AO4481" s="434">
        <v>2.2893E-2</v>
      </c>
      <c r="AP4481" s="436" t="s">
        <v>24654</v>
      </c>
      <c r="AMI4481" s="185"/>
      <c r="AMJ4481" s="185"/>
      <c r="AMK4481" s="185"/>
    </row>
    <row r="4482" spans="39:1025" x14ac:dyDescent="0.2">
      <c r="AM4482" s="434" t="s">
        <v>254</v>
      </c>
      <c r="AN4482" s="434">
        <v>20594068</v>
      </c>
      <c r="AO4482" s="434">
        <v>4.6038999999999997E-2</v>
      </c>
      <c r="AP4482" s="436" t="s">
        <v>24655</v>
      </c>
      <c r="AMI4482" s="185"/>
      <c r="AMJ4482" s="185"/>
      <c r="AMK4482" s="185"/>
    </row>
    <row r="4483" spans="39:1025" x14ac:dyDescent="0.2">
      <c r="AM4483" s="434" t="s">
        <v>254</v>
      </c>
      <c r="AN4483" s="434">
        <v>20670523</v>
      </c>
      <c r="AO4483" s="434">
        <v>1.0646E-3</v>
      </c>
      <c r="AP4483" s="436" t="s">
        <v>24656</v>
      </c>
      <c r="AMI4483" s="185"/>
      <c r="AMJ4483" s="185"/>
      <c r="AMK4483" s="185"/>
    </row>
    <row r="4484" spans="39:1025" x14ac:dyDescent="0.2">
      <c r="AM4484" s="434" t="s">
        <v>254</v>
      </c>
      <c r="AN4484" s="434">
        <v>20672894</v>
      </c>
      <c r="AO4484" s="434">
        <v>5.3790000000000001E-3</v>
      </c>
      <c r="AP4484" s="436" t="s">
        <v>24657</v>
      </c>
      <c r="AMI4484" s="185"/>
      <c r="AMJ4484" s="185"/>
      <c r="AMK4484" s="185"/>
    </row>
    <row r="4485" spans="39:1025" x14ac:dyDescent="0.2">
      <c r="AM4485" s="434" t="s">
        <v>254</v>
      </c>
      <c r="AN4485" s="434">
        <v>20825378</v>
      </c>
      <c r="AO4485" s="434">
        <v>3.5200000000000002E-2</v>
      </c>
      <c r="AP4485" s="436" t="s">
        <v>24658</v>
      </c>
      <c r="AMI4485" s="185"/>
      <c r="AMJ4485" s="185"/>
      <c r="AMK4485" s="185"/>
    </row>
    <row r="4486" spans="39:1025" x14ac:dyDescent="0.2">
      <c r="AM4486" s="434" t="s">
        <v>254</v>
      </c>
      <c r="AN4486" s="434">
        <v>20894936</v>
      </c>
      <c r="AO4486" s="434">
        <v>3.0619E-2</v>
      </c>
      <c r="AP4486" s="436" t="s">
        <v>24659</v>
      </c>
      <c r="AMI4486" s="185"/>
      <c r="AMJ4486" s="185"/>
      <c r="AMK4486" s="185"/>
    </row>
    <row r="4487" spans="39:1025" x14ac:dyDescent="0.2">
      <c r="AM4487" s="434" t="s">
        <v>254</v>
      </c>
      <c r="AN4487" s="434">
        <v>20895257</v>
      </c>
      <c r="AO4487" s="434">
        <v>4.8398999999999998E-2</v>
      </c>
      <c r="AP4487" s="436" t="s">
        <v>24660</v>
      </c>
      <c r="AMI4487" s="185"/>
      <c r="AMJ4487" s="185"/>
      <c r="AMK4487" s="185"/>
    </row>
    <row r="4488" spans="39:1025" x14ac:dyDescent="0.2">
      <c r="AM4488" s="434" t="s">
        <v>254</v>
      </c>
      <c r="AN4488" s="434">
        <v>20950166</v>
      </c>
      <c r="AO4488" s="434">
        <v>4.0784000000000003E-3</v>
      </c>
      <c r="AP4488" s="436" t="s">
        <v>24661</v>
      </c>
      <c r="AMI4488" s="185"/>
      <c r="AMJ4488" s="185"/>
      <c r="AMK4488" s="185"/>
    </row>
    <row r="4489" spans="39:1025" x14ac:dyDescent="0.2">
      <c r="AM4489" s="434" t="s">
        <v>254</v>
      </c>
      <c r="AN4489" s="434">
        <v>20979175</v>
      </c>
      <c r="AO4489" s="434">
        <v>3.218E-2</v>
      </c>
      <c r="AP4489" s="436" t="s">
        <v>24662</v>
      </c>
      <c r="AMI4489" s="185"/>
      <c r="AMJ4489" s="185"/>
      <c r="AMK4489" s="185"/>
    </row>
    <row r="4490" spans="39:1025" x14ac:dyDescent="0.2">
      <c r="AM4490" s="434" t="s">
        <v>254</v>
      </c>
      <c r="AN4490" s="434">
        <v>21084209</v>
      </c>
      <c r="AO4490" s="434">
        <v>4.5199000000000003E-2</v>
      </c>
      <c r="AP4490" s="436" t="s">
        <v>24663</v>
      </c>
      <c r="AMI4490" s="185"/>
      <c r="AMJ4490" s="185"/>
      <c r="AMK4490" s="185"/>
    </row>
    <row r="4491" spans="39:1025" x14ac:dyDescent="0.2">
      <c r="AM4491" s="434" t="s">
        <v>254</v>
      </c>
      <c r="AN4491" s="434">
        <v>21096761</v>
      </c>
      <c r="AO4491" s="434">
        <v>2.7621E-2</v>
      </c>
      <c r="AP4491" s="436" t="s">
        <v>24664</v>
      </c>
      <c r="AMI4491" s="185"/>
      <c r="AMJ4491" s="185"/>
      <c r="AMK4491" s="185"/>
    </row>
    <row r="4492" spans="39:1025" x14ac:dyDescent="0.2">
      <c r="AM4492" s="434" t="s">
        <v>254</v>
      </c>
      <c r="AN4492" s="434">
        <v>21157776</v>
      </c>
      <c r="AO4492" s="434">
        <v>8.6158999999999993E-3</v>
      </c>
      <c r="AP4492" s="436" t="s">
        <v>24665</v>
      </c>
      <c r="AMI4492" s="185"/>
      <c r="AMJ4492" s="185"/>
      <c r="AMK4492" s="185"/>
    </row>
    <row r="4493" spans="39:1025" x14ac:dyDescent="0.2">
      <c r="AM4493" s="434" t="s">
        <v>254</v>
      </c>
      <c r="AN4493" s="434">
        <v>21205651</v>
      </c>
      <c r="AO4493" s="434">
        <v>1.8144E-2</v>
      </c>
      <c r="AP4493" s="436" t="s">
        <v>24666</v>
      </c>
      <c r="AMI4493" s="185"/>
      <c r="AMJ4493" s="185"/>
      <c r="AMK4493" s="185"/>
    </row>
    <row r="4494" spans="39:1025" x14ac:dyDescent="0.2">
      <c r="AM4494" s="434" t="s">
        <v>254</v>
      </c>
      <c r="AN4494" s="434">
        <v>21237830</v>
      </c>
      <c r="AO4494" s="434">
        <v>2.49E-3</v>
      </c>
      <c r="AP4494" s="436" t="s">
        <v>24667</v>
      </c>
      <c r="AMI4494" s="185"/>
      <c r="AMJ4494" s="185"/>
      <c r="AMK4494" s="185"/>
    </row>
    <row r="4495" spans="39:1025" x14ac:dyDescent="0.2">
      <c r="AM4495" s="434" t="s">
        <v>254</v>
      </c>
      <c r="AN4495" s="434">
        <v>21294701</v>
      </c>
      <c r="AO4495" s="434">
        <v>3.3857000000000002E-3</v>
      </c>
      <c r="AP4495" s="436" t="s">
        <v>24668</v>
      </c>
      <c r="AMI4495" s="185"/>
      <c r="AMJ4495" s="185"/>
      <c r="AMK4495" s="185"/>
    </row>
    <row r="4496" spans="39:1025" x14ac:dyDescent="0.2">
      <c r="AM4496" s="434" t="s">
        <v>254</v>
      </c>
      <c r="AN4496" s="434">
        <v>21321783</v>
      </c>
      <c r="AO4496" s="434">
        <v>3.6733000000000002E-4</v>
      </c>
      <c r="AP4496" s="436" t="s">
        <v>24669</v>
      </c>
      <c r="AMI4496" s="185"/>
      <c r="AMJ4496" s="185"/>
      <c r="AMK4496" s="185"/>
    </row>
    <row r="4497" spans="39:1025" x14ac:dyDescent="0.2">
      <c r="AM4497" s="434" t="s">
        <v>254</v>
      </c>
      <c r="AN4497" s="434">
        <v>21536804</v>
      </c>
      <c r="AO4497" s="434">
        <v>3.3409000000000001E-2</v>
      </c>
      <c r="AP4497" s="436" t="s">
        <v>19332</v>
      </c>
      <c r="AMI4497" s="185"/>
      <c r="AMJ4497" s="185"/>
      <c r="AMK4497" s="185"/>
    </row>
    <row r="4498" spans="39:1025" x14ac:dyDescent="0.2">
      <c r="AM4498" s="434" t="s">
        <v>254</v>
      </c>
      <c r="AN4498" s="434">
        <v>21560602</v>
      </c>
      <c r="AO4498" s="434">
        <v>1.5491E-2</v>
      </c>
      <c r="AP4498" s="436" t="s">
        <v>19334</v>
      </c>
      <c r="AMI4498" s="185"/>
      <c r="AMJ4498" s="185"/>
      <c r="AMK4498" s="185"/>
    </row>
    <row r="4499" spans="39:1025" x14ac:dyDescent="0.2">
      <c r="AM4499" s="434" t="s">
        <v>254</v>
      </c>
      <c r="AN4499" s="434">
        <v>21584535</v>
      </c>
      <c r="AO4499" s="434">
        <v>1.5983000000000001E-2</v>
      </c>
      <c r="AP4499" s="436" t="s">
        <v>24670</v>
      </c>
      <c r="AMI4499" s="185"/>
      <c r="AMJ4499" s="185"/>
      <c r="AMK4499" s="185"/>
    </row>
    <row r="4500" spans="39:1025" x14ac:dyDescent="0.2">
      <c r="AM4500" s="434" t="s">
        <v>254</v>
      </c>
      <c r="AN4500" s="434">
        <v>21698609</v>
      </c>
      <c r="AO4500" s="434">
        <v>1.1313E-2</v>
      </c>
      <c r="AP4500" s="436" t="s">
        <v>19339</v>
      </c>
      <c r="AMI4500" s="185"/>
      <c r="AMJ4500" s="185"/>
      <c r="AMK4500" s="185"/>
    </row>
    <row r="4501" spans="39:1025" x14ac:dyDescent="0.2">
      <c r="AM4501" s="434" t="s">
        <v>254</v>
      </c>
      <c r="AN4501" s="434">
        <v>21730294</v>
      </c>
      <c r="AO4501" s="434">
        <v>4.2571999999999999E-2</v>
      </c>
      <c r="AP4501" s="436" t="s">
        <v>19343</v>
      </c>
      <c r="AMI4501" s="185"/>
      <c r="AMJ4501" s="185"/>
      <c r="AMK4501" s="185"/>
    </row>
    <row r="4502" spans="39:1025" x14ac:dyDescent="0.2">
      <c r="AM4502" s="434" t="s">
        <v>254</v>
      </c>
      <c r="AN4502" s="434">
        <v>21773490</v>
      </c>
      <c r="AO4502" s="434">
        <v>3.9989999999999998E-2</v>
      </c>
      <c r="AP4502" s="436" t="s">
        <v>24671</v>
      </c>
      <c r="AMI4502" s="185"/>
      <c r="AMJ4502" s="185"/>
      <c r="AMK4502" s="185"/>
    </row>
    <row r="4503" spans="39:1025" x14ac:dyDescent="0.2">
      <c r="AM4503" s="434" t="s">
        <v>254</v>
      </c>
      <c r="AN4503" s="434">
        <v>21804488</v>
      </c>
      <c r="AO4503" s="434">
        <v>2.3706999999999999E-2</v>
      </c>
      <c r="AP4503" s="436" t="s">
        <v>19344</v>
      </c>
      <c r="AMI4503" s="185"/>
      <c r="AMJ4503" s="185"/>
      <c r="AMK4503" s="185"/>
    </row>
    <row r="4504" spans="39:1025" x14ac:dyDescent="0.2">
      <c r="AM4504" s="434" t="s">
        <v>254</v>
      </c>
      <c r="AN4504" s="434">
        <v>21805689</v>
      </c>
      <c r="AO4504" s="434">
        <v>1.303E-2</v>
      </c>
      <c r="AP4504" s="436" t="s">
        <v>19345</v>
      </c>
      <c r="AMI4504" s="185"/>
      <c r="AMJ4504" s="185"/>
      <c r="AMK4504" s="185"/>
    </row>
    <row r="4505" spans="39:1025" x14ac:dyDescent="0.2">
      <c r="AM4505" s="434" t="s">
        <v>254</v>
      </c>
      <c r="AN4505" s="434">
        <v>21821256</v>
      </c>
      <c r="AO4505" s="434">
        <v>3.4681999999999998E-2</v>
      </c>
      <c r="AP4505" s="436" t="s">
        <v>24672</v>
      </c>
      <c r="AMI4505" s="185"/>
      <c r="AMJ4505" s="185"/>
      <c r="AMK4505" s="185"/>
    </row>
    <row r="4506" spans="39:1025" x14ac:dyDescent="0.2">
      <c r="AM4506" s="434" t="s">
        <v>254</v>
      </c>
      <c r="AN4506" s="434">
        <v>21850607</v>
      </c>
      <c r="AO4506" s="434">
        <v>4.7892999999999998E-2</v>
      </c>
      <c r="AP4506" s="436" t="s">
        <v>24673</v>
      </c>
      <c r="AMI4506" s="185"/>
      <c r="AMJ4506" s="185"/>
      <c r="AMK4506" s="185"/>
    </row>
    <row r="4507" spans="39:1025" x14ac:dyDescent="0.2">
      <c r="AM4507" s="434" t="s">
        <v>254</v>
      </c>
      <c r="AN4507" s="434">
        <v>21903476</v>
      </c>
      <c r="AO4507" s="434">
        <v>4.3685000000000002E-2</v>
      </c>
      <c r="AP4507" s="436" t="s">
        <v>24674</v>
      </c>
      <c r="AMI4507" s="185"/>
      <c r="AMJ4507" s="185"/>
      <c r="AMK4507" s="185"/>
    </row>
    <row r="4508" spans="39:1025" x14ac:dyDescent="0.2">
      <c r="AM4508" s="434" t="s">
        <v>254</v>
      </c>
      <c r="AN4508" s="434">
        <v>21909410</v>
      </c>
      <c r="AO4508" s="434">
        <v>3.8238E-3</v>
      </c>
      <c r="AP4508" s="436" t="s">
        <v>19354</v>
      </c>
      <c r="AMI4508" s="185"/>
      <c r="AMJ4508" s="185"/>
      <c r="AMK4508" s="185"/>
    </row>
    <row r="4509" spans="39:1025" x14ac:dyDescent="0.2">
      <c r="AM4509" s="434" t="s">
        <v>254</v>
      </c>
      <c r="AN4509" s="434">
        <v>21940783</v>
      </c>
      <c r="AO4509" s="434">
        <v>1.7141999999999999E-3</v>
      </c>
      <c r="AP4509" s="436" t="s">
        <v>24675</v>
      </c>
      <c r="AMI4509" s="185"/>
      <c r="AMJ4509" s="185"/>
      <c r="AMK4509" s="185"/>
    </row>
    <row r="4510" spans="39:1025" x14ac:dyDescent="0.2">
      <c r="AM4510" s="434" t="s">
        <v>254</v>
      </c>
      <c r="AN4510" s="434">
        <v>22028225</v>
      </c>
      <c r="AO4510" s="434">
        <v>1.9977999999999999E-2</v>
      </c>
      <c r="AP4510" s="436" t="s">
        <v>19366</v>
      </c>
      <c r="AMI4510" s="185"/>
      <c r="AMJ4510" s="185"/>
      <c r="AMK4510" s="185"/>
    </row>
    <row r="4511" spans="39:1025" x14ac:dyDescent="0.2">
      <c r="AM4511" s="434" t="s">
        <v>254</v>
      </c>
      <c r="AN4511" s="434">
        <v>22099448</v>
      </c>
      <c r="AO4511" s="434">
        <v>4.6656999999999997E-2</v>
      </c>
      <c r="AP4511" s="436" t="s">
        <v>19367</v>
      </c>
      <c r="AMI4511" s="185"/>
      <c r="AMJ4511" s="185"/>
      <c r="AMK4511" s="185"/>
    </row>
    <row r="4512" spans="39:1025" x14ac:dyDescent="0.2">
      <c r="AM4512" s="434" t="s">
        <v>254</v>
      </c>
      <c r="AN4512" s="434">
        <v>22109667</v>
      </c>
      <c r="AO4512" s="434">
        <v>1.6705000000000001E-2</v>
      </c>
      <c r="AP4512" s="436" t="s">
        <v>24676</v>
      </c>
      <c r="AMI4512" s="185"/>
      <c r="AMJ4512" s="185"/>
      <c r="AMK4512" s="185"/>
    </row>
    <row r="4513" spans="39:1025" x14ac:dyDescent="0.2">
      <c r="AM4513" s="434" t="s">
        <v>254</v>
      </c>
      <c r="AN4513" s="434">
        <v>22112001</v>
      </c>
      <c r="AO4513" s="434">
        <v>2.3578000000000002E-2</v>
      </c>
      <c r="AP4513" s="436" t="s">
        <v>19368</v>
      </c>
      <c r="AMI4513" s="185"/>
      <c r="AMJ4513" s="185"/>
      <c r="AMK4513" s="185"/>
    </row>
    <row r="4514" spans="39:1025" x14ac:dyDescent="0.2">
      <c r="AM4514" s="434" t="s">
        <v>254</v>
      </c>
      <c r="AN4514" s="434">
        <v>22114183</v>
      </c>
      <c r="AO4514" s="434">
        <v>4.0972000000000001E-2</v>
      </c>
      <c r="AP4514" s="436" t="s">
        <v>19369</v>
      </c>
      <c r="AMI4514" s="185"/>
      <c r="AMJ4514" s="185"/>
      <c r="AMK4514" s="185"/>
    </row>
    <row r="4515" spans="39:1025" x14ac:dyDescent="0.2">
      <c r="AM4515" s="434" t="s">
        <v>254</v>
      </c>
      <c r="AN4515" s="434">
        <v>22114635</v>
      </c>
      <c r="AO4515" s="434">
        <v>2.3965E-2</v>
      </c>
      <c r="AP4515" s="436" t="s">
        <v>24677</v>
      </c>
      <c r="AMI4515" s="185"/>
      <c r="AMJ4515" s="185"/>
      <c r="AMK4515" s="185"/>
    </row>
    <row r="4516" spans="39:1025" x14ac:dyDescent="0.2">
      <c r="AM4516" s="434" t="s">
        <v>254</v>
      </c>
      <c r="AN4516" s="434">
        <v>22134873</v>
      </c>
      <c r="AO4516" s="434">
        <v>2.6322000000000002E-2</v>
      </c>
      <c r="AP4516" s="436" t="s">
        <v>24678</v>
      </c>
      <c r="AMI4516" s="185"/>
      <c r="AMJ4516" s="185"/>
      <c r="AMK4516" s="185"/>
    </row>
    <row r="4517" spans="39:1025" x14ac:dyDescent="0.2">
      <c r="AM4517" s="434" t="s">
        <v>254</v>
      </c>
      <c r="AN4517" s="434">
        <v>22135311</v>
      </c>
      <c r="AO4517" s="434">
        <v>6.1006999999999997E-3</v>
      </c>
      <c r="AP4517" s="436" t="s">
        <v>19374</v>
      </c>
      <c r="AMI4517" s="185"/>
      <c r="AMJ4517" s="185"/>
      <c r="AMK4517" s="185"/>
    </row>
    <row r="4518" spans="39:1025" x14ac:dyDescent="0.2">
      <c r="AM4518" s="434" t="s">
        <v>254</v>
      </c>
      <c r="AN4518" s="434">
        <v>22193256</v>
      </c>
      <c r="AO4518" s="434">
        <v>3.7288000000000002E-2</v>
      </c>
      <c r="AP4518" s="436" t="s">
        <v>24679</v>
      </c>
      <c r="AMI4518" s="185"/>
      <c r="AMJ4518" s="185"/>
      <c r="AMK4518" s="185"/>
    </row>
    <row r="4519" spans="39:1025" x14ac:dyDescent="0.2">
      <c r="AM4519" s="434" t="s">
        <v>254</v>
      </c>
      <c r="AN4519" s="434">
        <v>22315059</v>
      </c>
      <c r="AO4519" s="434">
        <v>1.2116E-2</v>
      </c>
      <c r="AP4519" s="436" t="s">
        <v>19377</v>
      </c>
      <c r="AMI4519" s="185"/>
      <c r="AMJ4519" s="185"/>
      <c r="AMK4519" s="185"/>
    </row>
    <row r="4520" spans="39:1025" x14ac:dyDescent="0.2">
      <c r="AM4520" s="434" t="s">
        <v>254</v>
      </c>
      <c r="AN4520" s="434">
        <v>22352307</v>
      </c>
      <c r="AO4520" s="434">
        <v>2.4832E-2</v>
      </c>
      <c r="AP4520" s="436" t="s">
        <v>24680</v>
      </c>
      <c r="AMI4520" s="185"/>
      <c r="AMJ4520" s="185"/>
      <c r="AMK4520" s="185"/>
    </row>
    <row r="4521" spans="39:1025" x14ac:dyDescent="0.2">
      <c r="AM4521" s="434" t="s">
        <v>254</v>
      </c>
      <c r="AN4521" s="434">
        <v>22357211</v>
      </c>
      <c r="AO4521" s="434">
        <v>1.7124E-2</v>
      </c>
      <c r="AP4521" s="436" t="s">
        <v>24681</v>
      </c>
      <c r="AMI4521" s="185"/>
      <c r="AMJ4521" s="185"/>
      <c r="AMK4521" s="185"/>
    </row>
    <row r="4522" spans="39:1025" x14ac:dyDescent="0.2">
      <c r="AM4522" s="434" t="s">
        <v>254</v>
      </c>
      <c r="AN4522" s="434">
        <v>22435904</v>
      </c>
      <c r="AO4522" s="434">
        <v>3.0619E-2</v>
      </c>
      <c r="AP4522" s="436" t="s">
        <v>24682</v>
      </c>
      <c r="AMI4522" s="185"/>
      <c r="AMJ4522" s="185"/>
      <c r="AMK4522" s="185"/>
    </row>
    <row r="4523" spans="39:1025" x14ac:dyDescent="0.2">
      <c r="AM4523" s="434" t="s">
        <v>254</v>
      </c>
      <c r="AN4523" s="434">
        <v>22590262</v>
      </c>
      <c r="AO4523" s="434">
        <v>4.6102000000000001E-3</v>
      </c>
      <c r="AP4523" s="436" t="s">
        <v>24683</v>
      </c>
      <c r="AMI4523" s="185"/>
      <c r="AMJ4523" s="185"/>
      <c r="AMK4523" s="185"/>
    </row>
    <row r="4524" spans="39:1025" x14ac:dyDescent="0.2">
      <c r="AM4524" s="434" t="s">
        <v>254</v>
      </c>
      <c r="AN4524" s="434">
        <v>22599396</v>
      </c>
      <c r="AO4524" s="434">
        <v>3.1106000000000002E-2</v>
      </c>
      <c r="AP4524" s="436" t="s">
        <v>24684</v>
      </c>
      <c r="AMI4524" s="185"/>
      <c r="AMJ4524" s="185"/>
      <c r="AMK4524" s="185"/>
    </row>
    <row r="4525" spans="39:1025" x14ac:dyDescent="0.2">
      <c r="AM4525" s="434" t="s">
        <v>254</v>
      </c>
      <c r="AN4525" s="434">
        <v>22660821</v>
      </c>
      <c r="AO4525" s="434">
        <v>4.7892999999999998E-2</v>
      </c>
      <c r="AP4525" s="436" t="s">
        <v>24685</v>
      </c>
      <c r="AMI4525" s="185"/>
      <c r="AMJ4525" s="185"/>
      <c r="AMK4525" s="185"/>
    </row>
    <row r="4526" spans="39:1025" x14ac:dyDescent="0.2">
      <c r="AM4526" s="434" t="s">
        <v>254</v>
      </c>
      <c r="AN4526" s="434">
        <v>22725234</v>
      </c>
      <c r="AO4526" s="434">
        <v>3.8494E-2</v>
      </c>
      <c r="AP4526" s="436" t="s">
        <v>19392</v>
      </c>
      <c r="AMI4526" s="185"/>
      <c r="AMJ4526" s="185"/>
      <c r="AMK4526" s="185"/>
    </row>
    <row r="4527" spans="39:1025" x14ac:dyDescent="0.2">
      <c r="AM4527" s="434" t="s">
        <v>254</v>
      </c>
      <c r="AN4527" s="434">
        <v>22802946</v>
      </c>
      <c r="AO4527" s="434">
        <v>7.4446E-3</v>
      </c>
      <c r="AP4527" s="436" t="s">
        <v>24686</v>
      </c>
      <c r="AMI4527" s="185"/>
      <c r="AMJ4527" s="185"/>
      <c r="AMK4527" s="185"/>
    </row>
    <row r="4528" spans="39:1025" x14ac:dyDescent="0.2">
      <c r="AM4528" s="434" t="s">
        <v>254</v>
      </c>
      <c r="AN4528" s="434">
        <v>22854122</v>
      </c>
      <c r="AO4528" s="434">
        <v>2.0581000000000002E-3</v>
      </c>
      <c r="AP4528" s="436" t="s">
        <v>24687</v>
      </c>
      <c r="AMI4528" s="185"/>
      <c r="AMJ4528" s="185"/>
      <c r="AMK4528" s="185"/>
    </row>
    <row r="4529" spans="39:1025" x14ac:dyDescent="0.2">
      <c r="AM4529" s="434" t="s">
        <v>254</v>
      </c>
      <c r="AN4529" s="434">
        <v>22903419</v>
      </c>
      <c r="AO4529" s="434">
        <v>1.5268E-2</v>
      </c>
      <c r="AP4529" s="436" t="s">
        <v>24688</v>
      </c>
      <c r="AMI4529" s="185"/>
      <c r="AMJ4529" s="185"/>
      <c r="AMK4529" s="185"/>
    </row>
    <row r="4530" spans="39:1025" x14ac:dyDescent="0.2">
      <c r="AM4530" s="434" t="s">
        <v>254</v>
      </c>
      <c r="AN4530" s="434">
        <v>22959029</v>
      </c>
      <c r="AO4530" s="434">
        <v>2.0581000000000002E-3</v>
      </c>
      <c r="AP4530" s="436" t="s">
        <v>24689</v>
      </c>
      <c r="AMI4530" s="185"/>
      <c r="AMJ4530" s="185"/>
      <c r="AMK4530" s="185"/>
    </row>
    <row r="4531" spans="39:1025" x14ac:dyDescent="0.2">
      <c r="AM4531" s="434" t="s">
        <v>254</v>
      </c>
      <c r="AN4531" s="434">
        <v>22980646</v>
      </c>
      <c r="AO4531" s="434">
        <v>1.1048000000000001E-2</v>
      </c>
      <c r="AP4531" s="436" t="s">
        <v>24690</v>
      </c>
      <c r="AMI4531" s="185"/>
      <c r="AMJ4531" s="185"/>
      <c r="AMK4531" s="185"/>
    </row>
    <row r="4532" spans="39:1025" x14ac:dyDescent="0.2">
      <c r="AM4532" s="434" t="s">
        <v>254</v>
      </c>
      <c r="AN4532" s="434">
        <v>22985492</v>
      </c>
      <c r="AO4532" s="434">
        <v>1.1048000000000001E-2</v>
      </c>
      <c r="AP4532" s="436" t="s">
        <v>24691</v>
      </c>
      <c r="AMI4532" s="185"/>
      <c r="AMJ4532" s="185"/>
      <c r="AMK4532" s="185"/>
    </row>
    <row r="4533" spans="39:1025" x14ac:dyDescent="0.2">
      <c r="AM4533" s="434" t="s">
        <v>254</v>
      </c>
      <c r="AN4533" s="434">
        <v>22987895</v>
      </c>
      <c r="AO4533" s="434">
        <v>3.1888E-2</v>
      </c>
      <c r="AP4533" s="436" t="s">
        <v>24692</v>
      </c>
      <c r="AMI4533" s="185"/>
      <c r="AMJ4533" s="185"/>
      <c r="AMK4533" s="185"/>
    </row>
    <row r="4534" spans="39:1025" x14ac:dyDescent="0.2">
      <c r="AM4534" s="434" t="s">
        <v>254</v>
      </c>
      <c r="AN4534" s="434">
        <v>22999039</v>
      </c>
      <c r="AO4534" s="434">
        <v>4.1466999999999997E-2</v>
      </c>
      <c r="AP4534" s="436" t="s">
        <v>24693</v>
      </c>
      <c r="AMI4534" s="185"/>
      <c r="AMJ4534" s="185"/>
      <c r="AMK4534" s="185"/>
    </row>
    <row r="4535" spans="39:1025" x14ac:dyDescent="0.2">
      <c r="AM4535" s="434" t="s">
        <v>254</v>
      </c>
      <c r="AN4535" s="434">
        <v>23027319</v>
      </c>
      <c r="AO4535" s="434">
        <v>2.8587999999999999E-3</v>
      </c>
      <c r="AP4535" s="436" t="s">
        <v>24694</v>
      </c>
      <c r="AMI4535" s="185"/>
      <c r="AMJ4535" s="185"/>
      <c r="AMK4535" s="185"/>
    </row>
    <row r="4536" spans="39:1025" x14ac:dyDescent="0.2">
      <c r="AM4536" s="434" t="s">
        <v>254</v>
      </c>
      <c r="AN4536" s="434">
        <v>23118571</v>
      </c>
      <c r="AO4536" s="434">
        <v>4.0314999999999997E-2</v>
      </c>
      <c r="AP4536" s="436" t="s">
        <v>24695</v>
      </c>
      <c r="AMI4536" s="185"/>
      <c r="AMJ4536" s="185"/>
      <c r="AMK4536" s="185"/>
    </row>
    <row r="4537" spans="39:1025" x14ac:dyDescent="0.2">
      <c r="AM4537" s="434" t="s">
        <v>254</v>
      </c>
      <c r="AN4537" s="434">
        <v>23353934</v>
      </c>
      <c r="AO4537" s="434">
        <v>2.3321000000000001E-2</v>
      </c>
      <c r="AP4537" s="436" t="s">
        <v>24696</v>
      </c>
      <c r="AMI4537" s="185"/>
      <c r="AMJ4537" s="185"/>
      <c r="AMK4537" s="185"/>
    </row>
    <row r="4538" spans="39:1025" x14ac:dyDescent="0.2">
      <c r="AM4538" s="434" t="s">
        <v>254</v>
      </c>
      <c r="AN4538" s="434">
        <v>23949534</v>
      </c>
      <c r="AO4538" s="434">
        <v>4.4412E-2</v>
      </c>
      <c r="AP4538" s="436" t="s">
        <v>19405</v>
      </c>
      <c r="AMI4538" s="185"/>
      <c r="AMJ4538" s="185"/>
      <c r="AMK4538" s="185"/>
    </row>
    <row r="4539" spans="39:1025" x14ac:dyDescent="0.2">
      <c r="AM4539" s="434" t="s">
        <v>254</v>
      </c>
      <c r="AN4539" s="434">
        <v>24011509</v>
      </c>
      <c r="AO4539" s="434">
        <v>4.7162000000000003E-2</v>
      </c>
      <c r="AP4539" s="436" t="s">
        <v>24697</v>
      </c>
      <c r="AMI4539" s="185"/>
      <c r="AMJ4539" s="185"/>
      <c r="AMK4539" s="185"/>
    </row>
    <row r="4540" spans="39:1025" x14ac:dyDescent="0.2">
      <c r="AM4540" s="434" t="s">
        <v>254</v>
      </c>
      <c r="AN4540" s="434">
        <v>24316277</v>
      </c>
      <c r="AO4540" s="434">
        <v>2.3064000000000001E-2</v>
      </c>
      <c r="AP4540" s="436" t="s">
        <v>24698</v>
      </c>
      <c r="AMI4540" s="185"/>
      <c r="AMJ4540" s="185"/>
      <c r="AMK4540" s="185"/>
    </row>
    <row r="4541" spans="39:1025" x14ac:dyDescent="0.2">
      <c r="AM4541" s="434" t="s">
        <v>254</v>
      </c>
      <c r="AN4541" s="434">
        <v>24323681</v>
      </c>
      <c r="AO4541" s="434">
        <v>2.49E-3</v>
      </c>
      <c r="AP4541" s="436" t="s">
        <v>24699</v>
      </c>
      <c r="AMI4541" s="185"/>
      <c r="AMJ4541" s="185"/>
      <c r="AMK4541" s="185"/>
    </row>
    <row r="4542" spans="39:1025" x14ac:dyDescent="0.2">
      <c r="AM4542" s="434" t="s">
        <v>254</v>
      </c>
      <c r="AN4542" s="434">
        <v>24687680</v>
      </c>
      <c r="AO4542" s="434">
        <v>4.4918E-2</v>
      </c>
      <c r="AP4542" s="436" t="s">
        <v>24700</v>
      </c>
      <c r="AMI4542" s="185"/>
      <c r="AMJ4542" s="185"/>
      <c r="AMK4542" s="185"/>
    </row>
    <row r="4543" spans="39:1025" x14ac:dyDescent="0.2">
      <c r="AM4543" s="434" t="s">
        <v>254</v>
      </c>
      <c r="AN4543" s="434">
        <v>24701585</v>
      </c>
      <c r="AO4543" s="434">
        <v>2.8587999999999999E-3</v>
      </c>
      <c r="AP4543" s="436" t="s">
        <v>24701</v>
      </c>
      <c r="AMI4543" s="185"/>
      <c r="AMJ4543" s="185"/>
      <c r="AMK4543" s="185"/>
    </row>
    <row r="4544" spans="39:1025" x14ac:dyDescent="0.2">
      <c r="AM4544" s="434" t="s">
        <v>254</v>
      </c>
      <c r="AN4544" s="434">
        <v>24787358</v>
      </c>
      <c r="AO4544" s="434">
        <v>1.1568E-4</v>
      </c>
      <c r="AP4544" s="436" t="s">
        <v>24702</v>
      </c>
      <c r="AMI4544" s="185"/>
      <c r="AMJ4544" s="185"/>
      <c r="AMK4544" s="185"/>
    </row>
    <row r="4545" spans="39:1025" x14ac:dyDescent="0.2">
      <c r="AM4545" s="434" t="s">
        <v>254</v>
      </c>
      <c r="AN4545" s="434">
        <v>25006341</v>
      </c>
      <c r="AO4545" s="434">
        <v>2.2466E-2</v>
      </c>
      <c r="AP4545" s="436" t="s">
        <v>24703</v>
      </c>
      <c r="AMI4545" s="185"/>
      <c r="AMJ4545" s="185"/>
      <c r="AMK4545" s="185"/>
    </row>
    <row r="4546" spans="39:1025" x14ac:dyDescent="0.2">
      <c r="AM4546" s="434" t="s">
        <v>254</v>
      </c>
      <c r="AN4546" s="434">
        <v>25006345</v>
      </c>
      <c r="AO4546" s="434">
        <v>2.6868E-2</v>
      </c>
      <c r="AP4546" s="436" t="s">
        <v>24704</v>
      </c>
      <c r="AMI4546" s="185"/>
      <c r="AMJ4546" s="185"/>
      <c r="AMK4546" s="185"/>
    </row>
    <row r="4547" spans="39:1025" x14ac:dyDescent="0.2">
      <c r="AM4547" s="434" t="s">
        <v>254</v>
      </c>
      <c r="AN4547" s="434">
        <v>25484841</v>
      </c>
      <c r="AO4547" s="434">
        <v>8.7731000000000007E-3</v>
      </c>
      <c r="AP4547" s="436" t="s">
        <v>24705</v>
      </c>
      <c r="AMI4547" s="185"/>
      <c r="AMJ4547" s="185"/>
      <c r="AMK4547" s="185"/>
    </row>
    <row r="4548" spans="39:1025" x14ac:dyDescent="0.2">
      <c r="AM4548" s="434" t="s">
        <v>254</v>
      </c>
      <c r="AN4548" s="434">
        <v>25484857</v>
      </c>
      <c r="AO4548" s="434">
        <v>1.9647000000000001E-2</v>
      </c>
      <c r="AP4548" s="436" t="s">
        <v>24706</v>
      </c>
      <c r="AMI4548" s="185"/>
      <c r="AMJ4548" s="185"/>
      <c r="AMK4548" s="185"/>
    </row>
    <row r="4549" spans="39:1025" x14ac:dyDescent="0.2">
      <c r="AM4549" s="434" t="s">
        <v>254</v>
      </c>
      <c r="AN4549" s="434">
        <v>25762930</v>
      </c>
      <c r="AO4549" s="434">
        <v>4.6880999999999999E-2</v>
      </c>
      <c r="AP4549" s="436" t="s">
        <v>24707</v>
      </c>
      <c r="AMI4549" s="185"/>
      <c r="AMJ4549" s="185"/>
      <c r="AMK4549" s="185"/>
    </row>
    <row r="4550" spans="39:1025" x14ac:dyDescent="0.2">
      <c r="AM4550" s="434" t="s">
        <v>254</v>
      </c>
      <c r="AN4550" s="434">
        <v>25824573</v>
      </c>
      <c r="AO4550" s="434">
        <v>3.0619E-2</v>
      </c>
      <c r="AP4550" s="436" t="s">
        <v>24708</v>
      </c>
      <c r="AMI4550" s="185"/>
      <c r="AMJ4550" s="185"/>
      <c r="AMK4550" s="185"/>
    </row>
    <row r="4551" spans="39:1025" x14ac:dyDescent="0.2">
      <c r="AM4551" s="434" t="s">
        <v>254</v>
      </c>
      <c r="AN4551" s="434">
        <v>25825851</v>
      </c>
      <c r="AO4551" s="434">
        <v>2.1784999999999999E-2</v>
      </c>
      <c r="AP4551" s="436" t="s">
        <v>24709</v>
      </c>
      <c r="AMI4551" s="185"/>
      <c r="AMJ4551" s="185"/>
      <c r="AMK4551" s="185"/>
    </row>
    <row r="4552" spans="39:1025" x14ac:dyDescent="0.2">
      <c r="AM4552" s="434" t="s">
        <v>254</v>
      </c>
      <c r="AN4552" s="434">
        <v>25850626</v>
      </c>
      <c r="AO4552" s="434">
        <v>1.4178E-2</v>
      </c>
      <c r="AP4552" s="436" t="s">
        <v>24710</v>
      </c>
      <c r="AMI4552" s="185"/>
      <c r="AMJ4552" s="185"/>
      <c r="AMK4552" s="185"/>
    </row>
    <row r="4553" spans="39:1025" x14ac:dyDescent="0.2">
      <c r="AM4553" s="434" t="s">
        <v>254</v>
      </c>
      <c r="AN4553" s="434">
        <v>25850629</v>
      </c>
      <c r="AO4553" s="434">
        <v>8.2430000000000003E-3</v>
      </c>
      <c r="AP4553" s="436" t="s">
        <v>24711</v>
      </c>
      <c r="AMI4553" s="185"/>
      <c r="AMJ4553" s="185"/>
      <c r="AMK4553" s="185"/>
    </row>
    <row r="4554" spans="39:1025" x14ac:dyDescent="0.2">
      <c r="AM4554" s="434" t="s">
        <v>254</v>
      </c>
      <c r="AN4554" s="434">
        <v>25910139</v>
      </c>
      <c r="AO4554" s="434">
        <v>3.4630000000000001E-2</v>
      </c>
      <c r="AP4554" s="436" t="s">
        <v>19414</v>
      </c>
      <c r="AMI4554" s="185"/>
      <c r="AMJ4554" s="185"/>
      <c r="AMK4554" s="185"/>
    </row>
    <row r="4555" spans="39:1025" x14ac:dyDescent="0.2">
      <c r="AM4555" s="434" t="s">
        <v>254</v>
      </c>
      <c r="AN4555" s="434">
        <v>26504260</v>
      </c>
      <c r="AO4555" s="434">
        <v>1.4199E-3</v>
      </c>
      <c r="AP4555" s="436" t="s">
        <v>24712</v>
      </c>
      <c r="AMI4555" s="185"/>
      <c r="AMJ4555" s="185"/>
      <c r="AMK4555" s="185"/>
    </row>
    <row r="4556" spans="39:1025" x14ac:dyDescent="0.2">
      <c r="AM4556" s="434" t="s">
        <v>254</v>
      </c>
      <c r="AN4556" s="434">
        <v>26508000</v>
      </c>
      <c r="AO4556" s="434">
        <v>1.9318999999999999E-2</v>
      </c>
      <c r="AP4556" s="436" t="s">
        <v>24713</v>
      </c>
      <c r="AMI4556" s="185"/>
      <c r="AMJ4556" s="185"/>
      <c r="AMK4556" s="185"/>
    </row>
    <row r="4557" spans="39:1025" x14ac:dyDescent="0.2">
      <c r="AM4557" s="434" t="s">
        <v>254</v>
      </c>
      <c r="AN4557" s="434">
        <v>26695870</v>
      </c>
      <c r="AO4557" s="434">
        <v>2.2679000000000001E-2</v>
      </c>
      <c r="AP4557" s="436" t="s">
        <v>24714</v>
      </c>
      <c r="AMI4557" s="185"/>
      <c r="AMJ4557" s="185"/>
      <c r="AMK4557" s="185"/>
    </row>
    <row r="4558" spans="39:1025" x14ac:dyDescent="0.2">
      <c r="AM4558" s="434" t="s">
        <v>254</v>
      </c>
      <c r="AN4558" s="434">
        <v>26874374</v>
      </c>
      <c r="AO4558" s="434">
        <v>8.4288000000000002E-3</v>
      </c>
      <c r="AP4558" s="436" t="s">
        <v>24715</v>
      </c>
      <c r="AMI4558" s="185"/>
      <c r="AMJ4558" s="185"/>
      <c r="AMK4558" s="185"/>
    </row>
    <row r="4559" spans="39:1025" x14ac:dyDescent="0.2">
      <c r="AM4559" s="434" t="s">
        <v>254</v>
      </c>
      <c r="AN4559" s="434">
        <v>27146172</v>
      </c>
      <c r="AO4559" s="434">
        <v>1.2756E-2</v>
      </c>
      <c r="AP4559" s="436" t="s">
        <v>24716</v>
      </c>
      <c r="AMI4559" s="185"/>
      <c r="AMJ4559" s="185"/>
      <c r="AMK4559" s="185"/>
    </row>
    <row r="4560" spans="39:1025" x14ac:dyDescent="0.2">
      <c r="AM4560" s="434" t="s">
        <v>254</v>
      </c>
      <c r="AN4560" s="434">
        <v>27196526</v>
      </c>
      <c r="AO4560" s="434">
        <v>3.3611000000000002E-2</v>
      </c>
      <c r="AP4560" s="436" t="s">
        <v>19415</v>
      </c>
      <c r="AMI4560" s="185"/>
      <c r="AMJ4560" s="185"/>
      <c r="AMK4560" s="185"/>
    </row>
    <row r="4561" spans="39:1025" x14ac:dyDescent="0.2">
      <c r="AM4561" s="434" t="s">
        <v>254</v>
      </c>
      <c r="AN4561" s="434">
        <v>27338495</v>
      </c>
      <c r="AO4561" s="434">
        <v>1.0646E-3</v>
      </c>
      <c r="AP4561" s="436" t="s">
        <v>24717</v>
      </c>
      <c r="AMI4561" s="185"/>
      <c r="AMJ4561" s="185"/>
      <c r="AMK4561" s="185"/>
    </row>
    <row r="4562" spans="39:1025" x14ac:dyDescent="0.2">
      <c r="AM4562" s="434" t="s">
        <v>254</v>
      </c>
      <c r="AN4562" s="434">
        <v>27423653</v>
      </c>
      <c r="AO4562" s="434">
        <v>2.3937000000000001E-4</v>
      </c>
      <c r="AP4562" s="436" t="s">
        <v>24718</v>
      </c>
      <c r="AMI4562" s="185"/>
      <c r="AMJ4562" s="185"/>
      <c r="AMK4562" s="185"/>
    </row>
    <row r="4563" spans="39:1025" x14ac:dyDescent="0.2">
      <c r="AM4563" s="434" t="s">
        <v>255</v>
      </c>
      <c r="AN4563" s="434">
        <v>379017</v>
      </c>
      <c r="AO4563" s="434">
        <v>3.5734000000000002E-2</v>
      </c>
      <c r="AP4563" s="436" t="s">
        <v>19416</v>
      </c>
      <c r="AMI4563" s="185"/>
      <c r="AMJ4563" s="185"/>
      <c r="AMK4563" s="185"/>
    </row>
    <row r="4564" spans="39:1025" x14ac:dyDescent="0.2">
      <c r="AM4564" s="434" t="s">
        <v>255</v>
      </c>
      <c r="AN4564" s="434">
        <v>546126</v>
      </c>
      <c r="AO4564" s="434">
        <v>3.9884999999999997E-2</v>
      </c>
      <c r="AP4564" s="436" t="s">
        <v>24719</v>
      </c>
      <c r="AMI4564" s="185"/>
      <c r="AMJ4564" s="185"/>
      <c r="AMK4564" s="185"/>
    </row>
    <row r="4565" spans="39:1025" x14ac:dyDescent="0.2">
      <c r="AM4565" s="434" t="s">
        <v>255</v>
      </c>
      <c r="AN4565" s="434">
        <v>723244</v>
      </c>
      <c r="AO4565" s="434">
        <v>1.482E-2</v>
      </c>
      <c r="AP4565" s="436" t="s">
        <v>24720</v>
      </c>
      <c r="AMI4565" s="185"/>
      <c r="AMJ4565" s="185"/>
      <c r="AMK4565" s="185"/>
    </row>
    <row r="4566" spans="39:1025" x14ac:dyDescent="0.2">
      <c r="AM4566" s="434" t="s">
        <v>255</v>
      </c>
      <c r="AN4566" s="434">
        <v>774313</v>
      </c>
      <c r="AO4566" s="434">
        <v>4.9229000000000002E-2</v>
      </c>
      <c r="AP4566" s="436" t="s">
        <v>24721</v>
      </c>
      <c r="AMI4566" s="185"/>
      <c r="AMJ4566" s="185"/>
      <c r="AMK4566" s="185"/>
    </row>
    <row r="4567" spans="39:1025" x14ac:dyDescent="0.2">
      <c r="AM4567" s="434" t="s">
        <v>255</v>
      </c>
      <c r="AN4567" s="434">
        <v>774338</v>
      </c>
      <c r="AO4567" s="434">
        <v>1.869E-3</v>
      </c>
      <c r="AP4567" s="436" t="s">
        <v>24722</v>
      </c>
      <c r="AMI4567" s="185"/>
      <c r="AMJ4567" s="185"/>
      <c r="AMK4567" s="185"/>
    </row>
    <row r="4568" spans="39:1025" x14ac:dyDescent="0.2">
      <c r="AM4568" s="434" t="s">
        <v>255</v>
      </c>
      <c r="AN4568" s="434">
        <v>774354</v>
      </c>
      <c r="AO4568" s="434">
        <v>3.909E-2</v>
      </c>
      <c r="AP4568" s="436" t="s">
        <v>24723</v>
      </c>
      <c r="AMI4568" s="185"/>
      <c r="AMJ4568" s="185"/>
      <c r="AMK4568" s="185"/>
    </row>
    <row r="4569" spans="39:1025" x14ac:dyDescent="0.2">
      <c r="AM4569" s="434" t="s">
        <v>255</v>
      </c>
      <c r="AN4569" s="434">
        <v>774933</v>
      </c>
      <c r="AO4569" s="434">
        <v>3.7777999999999999E-2</v>
      </c>
      <c r="AP4569" s="436" t="s">
        <v>24724</v>
      </c>
      <c r="AMI4569" s="185"/>
      <c r="AMJ4569" s="185"/>
      <c r="AMK4569" s="185"/>
    </row>
    <row r="4570" spans="39:1025" x14ac:dyDescent="0.2">
      <c r="AM4570" s="434" t="s">
        <v>255</v>
      </c>
      <c r="AN4570" s="434">
        <v>1214796</v>
      </c>
      <c r="AO4570" s="434">
        <v>3.4702999999999998E-2</v>
      </c>
      <c r="AP4570" s="436" t="s">
        <v>19420</v>
      </c>
      <c r="AMI4570" s="185"/>
      <c r="AMJ4570" s="185"/>
      <c r="AMK4570" s="185"/>
    </row>
    <row r="4571" spans="39:1025" x14ac:dyDescent="0.2">
      <c r="AM4571" s="434" t="s">
        <v>255</v>
      </c>
      <c r="AN4571" s="434">
        <v>1912371</v>
      </c>
      <c r="AO4571" s="434">
        <v>3.6573E-3</v>
      </c>
      <c r="AP4571" s="436" t="s">
        <v>24725</v>
      </c>
      <c r="AMI4571" s="185"/>
      <c r="AMJ4571" s="185"/>
      <c r="AMK4571" s="185"/>
    </row>
    <row r="4572" spans="39:1025" x14ac:dyDescent="0.2">
      <c r="AM4572" s="434" t="s">
        <v>255</v>
      </c>
      <c r="AN4572" s="434">
        <v>2458823</v>
      </c>
      <c r="AO4572" s="434">
        <v>4.1037999999999998E-2</v>
      </c>
      <c r="AP4572" s="436" t="s">
        <v>24726</v>
      </c>
      <c r="AMI4572" s="185"/>
      <c r="AMJ4572" s="185"/>
      <c r="AMK4572" s="185"/>
    </row>
    <row r="4573" spans="39:1025" x14ac:dyDescent="0.2">
      <c r="AM4573" s="434" t="s">
        <v>255</v>
      </c>
      <c r="AN4573" s="434">
        <v>2881985</v>
      </c>
      <c r="AO4573" s="434">
        <v>8.5921000000000001E-3</v>
      </c>
      <c r="AP4573" s="436" t="s">
        <v>19425</v>
      </c>
      <c r="AMI4573" s="185"/>
      <c r="AMJ4573" s="185"/>
      <c r="AMK4573" s="185"/>
    </row>
    <row r="4574" spans="39:1025" x14ac:dyDescent="0.2">
      <c r="AM4574" s="434" t="s">
        <v>255</v>
      </c>
      <c r="AN4574" s="434">
        <v>3729960</v>
      </c>
      <c r="AO4574" s="434">
        <v>1.2359E-4</v>
      </c>
      <c r="AP4574" s="436" t="s">
        <v>24727</v>
      </c>
      <c r="AMI4574" s="185"/>
      <c r="AMJ4574" s="185"/>
      <c r="AMK4574" s="185"/>
    </row>
    <row r="4575" spans="39:1025" x14ac:dyDescent="0.2">
      <c r="AM4575" s="434" t="s">
        <v>255</v>
      </c>
      <c r="AN4575" s="434">
        <v>4082201</v>
      </c>
      <c r="AO4575" s="434">
        <v>2.8441999999999999E-2</v>
      </c>
      <c r="AP4575" s="436" t="s">
        <v>24728</v>
      </c>
      <c r="AMI4575" s="185"/>
      <c r="AMJ4575" s="185"/>
      <c r="AMK4575" s="185"/>
    </row>
    <row r="4576" spans="39:1025" x14ac:dyDescent="0.2">
      <c r="AM4576" s="434" t="s">
        <v>255</v>
      </c>
      <c r="AN4576" s="434">
        <v>4189964</v>
      </c>
      <c r="AO4576" s="434">
        <v>3.7777999999999999E-2</v>
      </c>
      <c r="AP4576" s="436" t="s">
        <v>24729</v>
      </c>
      <c r="AMI4576" s="185"/>
      <c r="AMJ4576" s="185"/>
      <c r="AMK4576" s="185"/>
    </row>
    <row r="4577" spans="39:1025" x14ac:dyDescent="0.2">
      <c r="AM4577" s="434" t="s">
        <v>255</v>
      </c>
      <c r="AN4577" s="434">
        <v>4291167</v>
      </c>
      <c r="AO4577" s="434">
        <v>9.2636000000000003E-3</v>
      </c>
      <c r="AP4577" s="436" t="s">
        <v>24730</v>
      </c>
      <c r="AMI4577" s="185"/>
      <c r="AMJ4577" s="185"/>
      <c r="AMK4577" s="185"/>
    </row>
    <row r="4578" spans="39:1025" x14ac:dyDescent="0.2">
      <c r="AM4578" s="434" t="s">
        <v>255</v>
      </c>
      <c r="AN4578" s="434">
        <v>4319544</v>
      </c>
      <c r="AO4578" s="434">
        <v>3.5734000000000002E-2</v>
      </c>
      <c r="AP4578" s="436" t="s">
        <v>24731</v>
      </c>
      <c r="AMI4578" s="185"/>
      <c r="AMJ4578" s="185"/>
      <c r="AMK4578" s="185"/>
    </row>
    <row r="4579" spans="39:1025" x14ac:dyDescent="0.2">
      <c r="AM4579" s="434" t="s">
        <v>255</v>
      </c>
      <c r="AN4579" s="434">
        <v>4342267</v>
      </c>
      <c r="AO4579" s="434">
        <v>3.8258E-2</v>
      </c>
      <c r="AP4579" s="436" t="s">
        <v>19428</v>
      </c>
      <c r="AMI4579" s="185"/>
      <c r="AMJ4579" s="185"/>
      <c r="AMK4579" s="185"/>
    </row>
    <row r="4580" spans="39:1025" x14ac:dyDescent="0.2">
      <c r="AM4580" s="434" t="s">
        <v>255</v>
      </c>
      <c r="AN4580" s="434">
        <v>4346126</v>
      </c>
      <c r="AO4580" s="434">
        <v>9.9424000000000005E-3</v>
      </c>
      <c r="AP4580" s="436" t="s">
        <v>24732</v>
      </c>
      <c r="AMI4580" s="185"/>
      <c r="AMJ4580" s="185"/>
      <c r="AMK4580" s="185"/>
    </row>
    <row r="4581" spans="39:1025" x14ac:dyDescent="0.2">
      <c r="AM4581" s="434" t="s">
        <v>255</v>
      </c>
      <c r="AN4581" s="434">
        <v>4397512</v>
      </c>
      <c r="AO4581" s="434">
        <v>4.6185999999999998E-2</v>
      </c>
      <c r="AP4581" s="436" t="s">
        <v>24733</v>
      </c>
      <c r="AMI4581" s="185"/>
      <c r="AMJ4581" s="185"/>
      <c r="AMK4581" s="185"/>
    </row>
    <row r="4582" spans="39:1025" x14ac:dyDescent="0.2">
      <c r="AM4582" s="434" t="s">
        <v>255</v>
      </c>
      <c r="AN4582" s="434">
        <v>4407118</v>
      </c>
      <c r="AO4582" s="434">
        <v>6.0223000000000004E-3</v>
      </c>
      <c r="AP4582" s="436" t="s">
        <v>24734</v>
      </c>
      <c r="AMI4582" s="185"/>
      <c r="AMJ4582" s="185"/>
      <c r="AMK4582" s="185"/>
    </row>
    <row r="4583" spans="39:1025" x14ac:dyDescent="0.2">
      <c r="AM4583" s="434" t="s">
        <v>255</v>
      </c>
      <c r="AN4583" s="434">
        <v>4470216</v>
      </c>
      <c r="AO4583" s="434">
        <v>4.2937000000000003E-2</v>
      </c>
      <c r="AP4583" s="436" t="s">
        <v>24735</v>
      </c>
      <c r="AMI4583" s="185"/>
      <c r="AMJ4583" s="185"/>
      <c r="AMK4583" s="185"/>
    </row>
    <row r="4584" spans="39:1025" x14ac:dyDescent="0.2">
      <c r="AM4584" s="434" t="s">
        <v>255</v>
      </c>
      <c r="AN4584" s="434">
        <v>4521526</v>
      </c>
      <c r="AO4584" s="434">
        <v>1.0286999999999999E-2</v>
      </c>
      <c r="AP4584" s="436" t="s">
        <v>24736</v>
      </c>
      <c r="AMI4584" s="185"/>
      <c r="AMJ4584" s="185"/>
      <c r="AMK4584" s="185"/>
    </row>
    <row r="4585" spans="39:1025" x14ac:dyDescent="0.2">
      <c r="AM4585" s="434" t="s">
        <v>255</v>
      </c>
      <c r="AN4585" s="434">
        <v>4799813</v>
      </c>
      <c r="AO4585" s="434">
        <v>3.2272000000000002E-2</v>
      </c>
      <c r="AP4585" s="436" t="s">
        <v>24737</v>
      </c>
      <c r="AMI4585" s="185"/>
      <c r="AMJ4585" s="185"/>
      <c r="AMK4585" s="185"/>
    </row>
    <row r="4586" spans="39:1025" x14ac:dyDescent="0.2">
      <c r="AM4586" s="434" t="s">
        <v>255</v>
      </c>
      <c r="AN4586" s="434">
        <v>5010400</v>
      </c>
      <c r="AO4586" s="434">
        <v>1.6479000000000001E-2</v>
      </c>
      <c r="AP4586" s="436" t="s">
        <v>24738</v>
      </c>
      <c r="AMI4586" s="185"/>
      <c r="AMJ4586" s="185"/>
      <c r="AMK4586" s="185"/>
    </row>
    <row r="4587" spans="39:1025" x14ac:dyDescent="0.2">
      <c r="AM4587" s="434" t="s">
        <v>255</v>
      </c>
      <c r="AN4587" s="434">
        <v>5060051</v>
      </c>
      <c r="AO4587" s="434">
        <v>3.6775000000000002E-2</v>
      </c>
      <c r="AP4587" s="436" t="s">
        <v>24739</v>
      </c>
      <c r="AMI4587" s="185"/>
      <c r="AMJ4587" s="185"/>
      <c r="AMK4587" s="185"/>
    </row>
    <row r="4588" spans="39:1025" x14ac:dyDescent="0.2">
      <c r="AM4588" s="434" t="s">
        <v>255</v>
      </c>
      <c r="AN4588" s="434">
        <v>5063909</v>
      </c>
      <c r="AO4588" s="434">
        <v>2.2297999999999998E-2</v>
      </c>
      <c r="AP4588" s="436" t="s">
        <v>24740</v>
      </c>
      <c r="AMI4588" s="185"/>
      <c r="AMJ4588" s="185"/>
      <c r="AMK4588" s="185"/>
    </row>
    <row r="4589" spans="39:1025" x14ac:dyDescent="0.2">
      <c r="AM4589" s="434" t="s">
        <v>255</v>
      </c>
      <c r="AN4589" s="434">
        <v>5100558</v>
      </c>
      <c r="AO4589" s="434">
        <v>2.2425000000000001E-3</v>
      </c>
      <c r="AP4589" s="436" t="s">
        <v>24741</v>
      </c>
      <c r="AMI4589" s="185"/>
      <c r="AMJ4589" s="185"/>
      <c r="AMK4589" s="185"/>
    </row>
    <row r="4590" spans="39:1025" x14ac:dyDescent="0.2">
      <c r="AM4590" s="434" t="s">
        <v>255</v>
      </c>
      <c r="AN4590" s="434">
        <v>5102172</v>
      </c>
      <c r="AO4590" s="434">
        <v>4.1047999999999996E-3</v>
      </c>
      <c r="AP4590" s="436" t="s">
        <v>24742</v>
      </c>
      <c r="AMI4590" s="185"/>
      <c r="AMJ4590" s="185"/>
      <c r="AMK4590" s="185"/>
    </row>
    <row r="4591" spans="39:1025" x14ac:dyDescent="0.2">
      <c r="AM4591" s="434" t="s">
        <v>255</v>
      </c>
      <c r="AN4591" s="434">
        <v>5105447</v>
      </c>
      <c r="AO4591" s="434">
        <v>1.9657999999999998E-2</v>
      </c>
      <c r="AP4591" s="436" t="s">
        <v>19436</v>
      </c>
      <c r="AMI4591" s="185"/>
      <c r="AMJ4591" s="185"/>
      <c r="AMK4591" s="185"/>
    </row>
    <row r="4592" spans="39:1025" x14ac:dyDescent="0.2">
      <c r="AM4592" s="434" t="s">
        <v>255</v>
      </c>
      <c r="AN4592" s="434">
        <v>5133062</v>
      </c>
      <c r="AO4592" s="434">
        <v>1.0407999999999999E-3</v>
      </c>
      <c r="AP4592" s="436" t="s">
        <v>24743</v>
      </c>
      <c r="AMI4592" s="185"/>
      <c r="AMJ4592" s="185"/>
      <c r="AMK4592" s="185"/>
    </row>
    <row r="4593" spans="39:1025" x14ac:dyDescent="0.2">
      <c r="AM4593" s="434" t="s">
        <v>255</v>
      </c>
      <c r="AN4593" s="434">
        <v>5189834</v>
      </c>
      <c r="AO4593" s="434">
        <v>4.2023999999999999E-2</v>
      </c>
      <c r="AP4593" s="436" t="s">
        <v>24744</v>
      </c>
      <c r="AMI4593" s="185"/>
      <c r="AMJ4593" s="185"/>
      <c r="AMK4593" s="185"/>
    </row>
    <row r="4594" spans="39:1025" x14ac:dyDescent="0.2">
      <c r="AM4594" s="434" t="s">
        <v>255</v>
      </c>
      <c r="AN4594" s="434">
        <v>5241716</v>
      </c>
      <c r="AO4594" s="434">
        <v>1.2489E-2</v>
      </c>
      <c r="AP4594" s="436" t="s">
        <v>24745</v>
      </c>
      <c r="AMI4594" s="185"/>
      <c r="AMJ4594" s="185"/>
      <c r="AMK4594" s="185"/>
    </row>
    <row r="4595" spans="39:1025" x14ac:dyDescent="0.2">
      <c r="AM4595" s="434" t="s">
        <v>255</v>
      </c>
      <c r="AN4595" s="434">
        <v>5309398</v>
      </c>
      <c r="AO4595" s="434">
        <v>2.9012E-2</v>
      </c>
      <c r="AP4595" s="436" t="s">
        <v>24746</v>
      </c>
      <c r="AMI4595" s="185"/>
      <c r="AMJ4595" s="185"/>
      <c r="AMK4595" s="185"/>
    </row>
    <row r="4596" spans="39:1025" x14ac:dyDescent="0.2">
      <c r="AM4596" s="434" t="s">
        <v>255</v>
      </c>
      <c r="AN4596" s="434">
        <v>5385885</v>
      </c>
      <c r="AO4596" s="434">
        <v>0</v>
      </c>
      <c r="AP4596" s="436" t="s">
        <v>24747</v>
      </c>
      <c r="AMI4596" s="185"/>
      <c r="AMJ4596" s="185"/>
      <c r="AMK4596" s="185"/>
    </row>
    <row r="4597" spans="39:1025" x14ac:dyDescent="0.2">
      <c r="AM4597" s="434" t="s">
        <v>255</v>
      </c>
      <c r="AN4597" s="434">
        <v>5547680</v>
      </c>
      <c r="AO4597" s="434">
        <v>1.6993999999999999E-2</v>
      </c>
      <c r="AP4597" s="436" t="s">
        <v>24748</v>
      </c>
      <c r="AMI4597" s="185"/>
      <c r="AMJ4597" s="185"/>
      <c r="AMK4597" s="185"/>
    </row>
    <row r="4598" spans="39:1025" x14ac:dyDescent="0.2">
      <c r="AM4598" s="434" t="s">
        <v>255</v>
      </c>
      <c r="AN4598" s="434">
        <v>5585832</v>
      </c>
      <c r="AO4598" s="434">
        <v>3.9442999999999999E-2</v>
      </c>
      <c r="AP4598" s="436" t="s">
        <v>24749</v>
      </c>
      <c r="AMI4598" s="185"/>
      <c r="AMJ4598" s="185"/>
      <c r="AMK4598" s="185"/>
    </row>
    <row r="4599" spans="39:1025" x14ac:dyDescent="0.2">
      <c r="AM4599" s="434" t="s">
        <v>255</v>
      </c>
      <c r="AN4599" s="434">
        <v>5609507</v>
      </c>
      <c r="AO4599" s="434">
        <v>4.0134999999999997E-3</v>
      </c>
      <c r="AP4599" s="436" t="s">
        <v>24750</v>
      </c>
      <c r="AMI4599" s="185"/>
      <c r="AMJ4599" s="185"/>
      <c r="AMK4599" s="185"/>
    </row>
    <row r="4600" spans="39:1025" x14ac:dyDescent="0.2">
      <c r="AM4600" s="434" t="s">
        <v>255</v>
      </c>
      <c r="AN4600" s="434">
        <v>5646330</v>
      </c>
      <c r="AO4600" s="434">
        <v>2.5288000000000001E-2</v>
      </c>
      <c r="AP4600" s="436" t="s">
        <v>19445</v>
      </c>
      <c r="AMI4600" s="185"/>
      <c r="AMJ4600" s="185"/>
      <c r="AMK4600" s="185"/>
    </row>
    <row r="4601" spans="39:1025" x14ac:dyDescent="0.2">
      <c r="AM4601" s="434" t="s">
        <v>255</v>
      </c>
      <c r="AN4601" s="434">
        <v>5684341</v>
      </c>
      <c r="AO4601" s="434">
        <v>2.0366999999999998E-3</v>
      </c>
      <c r="AP4601" s="436" t="s">
        <v>19446</v>
      </c>
      <c r="AMI4601" s="185"/>
      <c r="AMJ4601" s="185"/>
      <c r="AMK4601" s="185"/>
    </row>
    <row r="4602" spans="39:1025" x14ac:dyDescent="0.2">
      <c r="AM4602" s="434" t="s">
        <v>255</v>
      </c>
      <c r="AN4602" s="434">
        <v>5684363</v>
      </c>
      <c r="AO4602" s="434">
        <v>2.7595999999999999E-2</v>
      </c>
      <c r="AP4602" s="436" t="s">
        <v>24751</v>
      </c>
      <c r="AMI4602" s="185"/>
      <c r="AMJ4602" s="185"/>
      <c r="AMK4602" s="185"/>
    </row>
    <row r="4603" spans="39:1025" x14ac:dyDescent="0.2">
      <c r="AM4603" s="434" t="s">
        <v>255</v>
      </c>
      <c r="AN4603" s="434">
        <v>5691286</v>
      </c>
      <c r="AO4603" s="434">
        <v>0</v>
      </c>
      <c r="AP4603" s="436" t="s">
        <v>24752</v>
      </c>
      <c r="AMI4603" s="185"/>
      <c r="AMJ4603" s="185"/>
      <c r="AMK4603" s="185"/>
    </row>
    <row r="4604" spans="39:1025" x14ac:dyDescent="0.2">
      <c r="AM4604" s="434" t="s">
        <v>255</v>
      </c>
      <c r="AN4604" s="434">
        <v>5771591</v>
      </c>
      <c r="AO4604" s="434">
        <v>6.0223000000000004E-3</v>
      </c>
      <c r="AP4604" s="436" t="s">
        <v>19450</v>
      </c>
      <c r="AMI4604" s="185"/>
      <c r="AMJ4604" s="185"/>
      <c r="AMK4604" s="185"/>
    </row>
    <row r="4605" spans="39:1025" x14ac:dyDescent="0.2">
      <c r="AM4605" s="434" t="s">
        <v>255</v>
      </c>
      <c r="AN4605" s="434">
        <v>5808844</v>
      </c>
      <c r="AO4605" s="434">
        <v>1.0814000000000001E-2</v>
      </c>
      <c r="AP4605" s="436" t="s">
        <v>19451</v>
      </c>
      <c r="AMI4605" s="185"/>
      <c r="AMJ4605" s="185"/>
      <c r="AMK4605" s="185"/>
    </row>
    <row r="4606" spans="39:1025" x14ac:dyDescent="0.2">
      <c r="AM4606" s="434" t="s">
        <v>255</v>
      </c>
      <c r="AN4606" s="434">
        <v>5813742</v>
      </c>
      <c r="AO4606" s="434">
        <v>2.3311999999999999E-3</v>
      </c>
      <c r="AP4606" s="436" t="s">
        <v>24753</v>
      </c>
      <c r="AMI4606" s="185"/>
      <c r="AMJ4606" s="185"/>
      <c r="AMK4606" s="185"/>
    </row>
    <row r="4607" spans="39:1025" x14ac:dyDescent="0.2">
      <c r="AM4607" s="434" t="s">
        <v>255</v>
      </c>
      <c r="AN4607" s="434">
        <v>5826523</v>
      </c>
      <c r="AO4607" s="434">
        <v>4.3261000000000001E-2</v>
      </c>
      <c r="AP4607" s="436" t="s">
        <v>24754</v>
      </c>
      <c r="AMI4607" s="185"/>
      <c r="AMJ4607" s="185"/>
      <c r="AMK4607" s="185"/>
    </row>
    <row r="4608" spans="39:1025" x14ac:dyDescent="0.2">
      <c r="AM4608" s="434" t="s">
        <v>255</v>
      </c>
      <c r="AN4608" s="434">
        <v>5849584</v>
      </c>
      <c r="AO4608" s="434">
        <v>8.1216999999999997E-4</v>
      </c>
      <c r="AP4608" s="436" t="s">
        <v>24755</v>
      </c>
      <c r="AMI4608" s="185"/>
      <c r="AMJ4608" s="185"/>
      <c r="AMK4608" s="185"/>
    </row>
    <row r="4609" spans="39:1025" x14ac:dyDescent="0.2">
      <c r="AM4609" s="434" t="s">
        <v>255</v>
      </c>
      <c r="AN4609" s="434">
        <v>5868353</v>
      </c>
      <c r="AO4609" s="434">
        <v>4.4618999999999999E-2</v>
      </c>
      <c r="AP4609" s="436" t="s">
        <v>24756</v>
      </c>
      <c r="AMI4609" s="185"/>
      <c r="AMJ4609" s="185"/>
      <c r="AMK4609" s="185"/>
    </row>
    <row r="4610" spans="39:1025" x14ac:dyDescent="0.2">
      <c r="AM4610" s="434" t="s">
        <v>255</v>
      </c>
      <c r="AN4610" s="434">
        <v>5869705</v>
      </c>
      <c r="AO4610" s="434">
        <v>2.7237000000000001E-2</v>
      </c>
      <c r="AP4610" s="436" t="s">
        <v>19455</v>
      </c>
      <c r="AMI4610" s="185"/>
      <c r="AMJ4610" s="185"/>
      <c r="AMK4610" s="185"/>
    </row>
    <row r="4611" spans="39:1025" x14ac:dyDescent="0.2">
      <c r="AM4611" s="434" t="s">
        <v>255</v>
      </c>
      <c r="AN4611" s="434">
        <v>5891229</v>
      </c>
      <c r="AO4611" s="434">
        <v>1.2359E-4</v>
      </c>
      <c r="AP4611" s="436" t="s">
        <v>24757</v>
      </c>
      <c r="AMI4611" s="185"/>
      <c r="AMJ4611" s="185"/>
      <c r="AMK4611" s="185"/>
    </row>
    <row r="4612" spans="39:1025" x14ac:dyDescent="0.2">
      <c r="AM4612" s="434" t="s">
        <v>255</v>
      </c>
      <c r="AN4612" s="434">
        <v>5901286</v>
      </c>
      <c r="AO4612" s="434">
        <v>4.2023999999999999E-2</v>
      </c>
      <c r="AP4612" s="436" t="s">
        <v>24758</v>
      </c>
      <c r="AMI4612" s="185"/>
      <c r="AMJ4612" s="185"/>
      <c r="AMK4612" s="185"/>
    </row>
    <row r="4613" spans="39:1025" x14ac:dyDescent="0.2">
      <c r="AM4613" s="434" t="s">
        <v>255</v>
      </c>
      <c r="AN4613" s="434">
        <v>5932050</v>
      </c>
      <c r="AO4613" s="434">
        <v>2.8441999999999999E-2</v>
      </c>
      <c r="AP4613" s="436" t="s">
        <v>24759</v>
      </c>
      <c r="AMI4613" s="185"/>
      <c r="AMJ4613" s="185"/>
      <c r="AMK4613" s="185"/>
    </row>
    <row r="4614" spans="39:1025" x14ac:dyDescent="0.2">
      <c r="AM4614" s="434" t="s">
        <v>255</v>
      </c>
      <c r="AN4614" s="434">
        <v>5947091</v>
      </c>
      <c r="AO4614" s="434">
        <v>9.0670000000000004E-3</v>
      </c>
      <c r="AP4614" s="436" t="s">
        <v>19458</v>
      </c>
      <c r="AMI4614" s="185"/>
      <c r="AMJ4614" s="185"/>
      <c r="AMK4614" s="185"/>
    </row>
    <row r="4615" spans="39:1025" x14ac:dyDescent="0.2">
      <c r="AM4615" s="434" t="s">
        <v>255</v>
      </c>
      <c r="AN4615" s="434">
        <v>5948919</v>
      </c>
      <c r="AO4615" s="434">
        <v>1.4559E-3</v>
      </c>
      <c r="AP4615" s="436" t="s">
        <v>19463</v>
      </c>
      <c r="AMI4615" s="185"/>
      <c r="AMJ4615" s="185"/>
      <c r="AMK4615" s="185"/>
    </row>
    <row r="4616" spans="39:1025" x14ac:dyDescent="0.2">
      <c r="AM4616" s="434" t="s">
        <v>255</v>
      </c>
      <c r="AN4616" s="434">
        <v>6097600</v>
      </c>
      <c r="AO4616" s="434">
        <v>4.7348000000000001E-2</v>
      </c>
      <c r="AP4616" s="436" t="s">
        <v>24760</v>
      </c>
      <c r="AMI4616" s="185"/>
      <c r="AMJ4616" s="185"/>
      <c r="AMK4616" s="185"/>
    </row>
    <row r="4617" spans="39:1025" x14ac:dyDescent="0.2">
      <c r="AM4617" s="434" t="s">
        <v>255</v>
      </c>
      <c r="AN4617" s="434">
        <v>6116599</v>
      </c>
      <c r="AO4617" s="434">
        <v>1.9942000000000001E-2</v>
      </c>
      <c r="AP4617" s="436" t="s">
        <v>24761</v>
      </c>
      <c r="AMI4617" s="185"/>
      <c r="AMJ4617" s="185"/>
      <c r="AMK4617" s="185"/>
    </row>
    <row r="4618" spans="39:1025" x14ac:dyDescent="0.2">
      <c r="AM4618" s="434" t="s">
        <v>255</v>
      </c>
      <c r="AN4618" s="434">
        <v>6127239</v>
      </c>
      <c r="AO4618" s="434">
        <v>4.4996000000000001E-2</v>
      </c>
      <c r="AP4618" s="436" t="s">
        <v>24762</v>
      </c>
      <c r="AMI4618" s="185"/>
      <c r="AMJ4618" s="185"/>
      <c r="AMK4618" s="185"/>
    </row>
    <row r="4619" spans="39:1025" x14ac:dyDescent="0.2">
      <c r="AM4619" s="434" t="s">
        <v>255</v>
      </c>
      <c r="AN4619" s="434">
        <v>6171242</v>
      </c>
      <c r="AO4619" s="434">
        <v>4.4148E-2</v>
      </c>
      <c r="AP4619" s="436" t="s">
        <v>24763</v>
      </c>
      <c r="AMI4619" s="185"/>
      <c r="AMJ4619" s="185"/>
      <c r="AMK4619" s="185"/>
    </row>
    <row r="4620" spans="39:1025" x14ac:dyDescent="0.2">
      <c r="AM4620" s="434" t="s">
        <v>255</v>
      </c>
      <c r="AN4620" s="434">
        <v>6200074</v>
      </c>
      <c r="AO4620" s="434">
        <v>3.1262999999999999E-2</v>
      </c>
      <c r="AP4620" s="436" t="s">
        <v>24764</v>
      </c>
      <c r="AMI4620" s="185"/>
      <c r="AMJ4620" s="185"/>
      <c r="AMK4620" s="185"/>
    </row>
    <row r="4621" spans="39:1025" x14ac:dyDescent="0.2">
      <c r="AM4621" s="434" t="s">
        <v>255</v>
      </c>
      <c r="AN4621" s="434">
        <v>6240901</v>
      </c>
      <c r="AO4621" s="434">
        <v>2.7595999999999999E-2</v>
      </c>
      <c r="AP4621" s="436" t="s">
        <v>19472</v>
      </c>
      <c r="AMI4621" s="185"/>
      <c r="AMJ4621" s="185"/>
      <c r="AMK4621" s="185"/>
    </row>
    <row r="4622" spans="39:1025" x14ac:dyDescent="0.2">
      <c r="AM4622" s="434" t="s">
        <v>255</v>
      </c>
      <c r="AN4622" s="434">
        <v>6252116</v>
      </c>
      <c r="AO4622" s="434">
        <v>1.5054E-2</v>
      </c>
      <c r="AP4622" s="436" t="s">
        <v>19473</v>
      </c>
      <c r="AMI4622" s="185"/>
      <c r="AMJ4622" s="185"/>
      <c r="AMK4622" s="185"/>
    </row>
    <row r="4623" spans="39:1025" x14ac:dyDescent="0.2">
      <c r="AM4623" s="434" t="s">
        <v>255</v>
      </c>
      <c r="AN4623" s="434">
        <v>6268349</v>
      </c>
      <c r="AO4623" s="434">
        <v>1.3156999999999999E-3</v>
      </c>
      <c r="AP4623" s="436" t="s">
        <v>24765</v>
      </c>
      <c r="AMI4623" s="185"/>
      <c r="AMJ4623" s="185"/>
      <c r="AMK4623" s="185"/>
    </row>
    <row r="4624" spans="39:1025" x14ac:dyDescent="0.2">
      <c r="AM4624" s="434" t="s">
        <v>255</v>
      </c>
      <c r="AN4624" s="434">
        <v>6283238</v>
      </c>
      <c r="AO4624" s="434">
        <v>4.7348000000000001E-2</v>
      </c>
      <c r="AP4624" s="436" t="s">
        <v>24766</v>
      </c>
      <c r="AMI4624" s="185"/>
      <c r="AMJ4624" s="185"/>
      <c r="AMK4624" s="185"/>
    </row>
    <row r="4625" spans="39:1025" x14ac:dyDescent="0.2">
      <c r="AM4625" s="434" t="s">
        <v>255</v>
      </c>
      <c r="AN4625" s="434">
        <v>6293112</v>
      </c>
      <c r="AO4625" s="434">
        <v>5.3879000000000002E-3</v>
      </c>
      <c r="AP4625" s="436" t="s">
        <v>24767</v>
      </c>
      <c r="AMI4625" s="185"/>
      <c r="AMJ4625" s="185"/>
      <c r="AMK4625" s="185"/>
    </row>
    <row r="4626" spans="39:1025" x14ac:dyDescent="0.2">
      <c r="AM4626" s="434" t="s">
        <v>255</v>
      </c>
      <c r="AN4626" s="434">
        <v>6294306</v>
      </c>
      <c r="AO4626" s="434">
        <v>1.8631000000000002E-2</v>
      </c>
      <c r="AP4626" s="436" t="s">
        <v>19476</v>
      </c>
      <c r="AMI4626" s="185"/>
      <c r="AMJ4626" s="185"/>
      <c r="AMK4626" s="185"/>
    </row>
    <row r="4627" spans="39:1025" x14ac:dyDescent="0.2">
      <c r="AM4627" s="434" t="s">
        <v>255</v>
      </c>
      <c r="AN4627" s="434">
        <v>6311410</v>
      </c>
      <c r="AO4627" s="434">
        <v>1.4088E-2</v>
      </c>
      <c r="AP4627" s="436" t="s">
        <v>24768</v>
      </c>
      <c r="AMI4627" s="185"/>
      <c r="AMJ4627" s="185"/>
      <c r="AMK4627" s="185"/>
    </row>
    <row r="4628" spans="39:1025" x14ac:dyDescent="0.2">
      <c r="AM4628" s="434" t="s">
        <v>255</v>
      </c>
      <c r="AN4628" s="434">
        <v>6328676</v>
      </c>
      <c r="AO4628" s="434">
        <v>2.4525999999999999E-2</v>
      </c>
      <c r="AP4628" s="436" t="s">
        <v>24769</v>
      </c>
      <c r="AMI4628" s="185"/>
      <c r="AMJ4628" s="185"/>
      <c r="AMK4628" s="185"/>
    </row>
    <row r="4629" spans="39:1025" x14ac:dyDescent="0.2">
      <c r="AM4629" s="434" t="s">
        <v>255</v>
      </c>
      <c r="AN4629" s="434">
        <v>6329304</v>
      </c>
      <c r="AO4629" s="434">
        <v>8.2299999999999995E-3</v>
      </c>
      <c r="AP4629" s="436" t="s">
        <v>24770</v>
      </c>
      <c r="AMI4629" s="185"/>
      <c r="AMJ4629" s="185"/>
      <c r="AMK4629" s="185"/>
    </row>
    <row r="4630" spans="39:1025" x14ac:dyDescent="0.2">
      <c r="AM4630" s="434" t="s">
        <v>255</v>
      </c>
      <c r="AN4630" s="434">
        <v>6337598</v>
      </c>
      <c r="AO4630" s="434">
        <v>2.6423000000000001E-4</v>
      </c>
      <c r="AP4630" s="436" t="s">
        <v>24771</v>
      </c>
      <c r="AMI4630" s="185"/>
      <c r="AMJ4630" s="185"/>
      <c r="AMK4630" s="185"/>
    </row>
    <row r="4631" spans="39:1025" x14ac:dyDescent="0.2">
      <c r="AM4631" s="434" t="s">
        <v>255</v>
      </c>
      <c r="AN4631" s="434">
        <v>6337883</v>
      </c>
      <c r="AO4631" s="434">
        <v>1.3156999999999999E-3</v>
      </c>
      <c r="AP4631" s="436" t="s">
        <v>24772</v>
      </c>
      <c r="AMI4631" s="185"/>
      <c r="AMJ4631" s="185"/>
      <c r="AMK4631" s="185"/>
    </row>
    <row r="4632" spans="39:1025" x14ac:dyDescent="0.2">
      <c r="AM4632" s="434" t="s">
        <v>255</v>
      </c>
      <c r="AN4632" s="434">
        <v>6350705</v>
      </c>
      <c r="AO4632" s="434">
        <v>9.2636000000000003E-3</v>
      </c>
      <c r="AP4632" s="436" t="s">
        <v>24773</v>
      </c>
      <c r="AMI4632" s="185"/>
      <c r="AMJ4632" s="185"/>
      <c r="AMK4632" s="185"/>
    </row>
    <row r="4633" spans="39:1025" x14ac:dyDescent="0.2">
      <c r="AM4633" s="434" t="s">
        <v>255</v>
      </c>
      <c r="AN4633" s="434">
        <v>6390995</v>
      </c>
      <c r="AO4633" s="434">
        <v>4.3447E-2</v>
      </c>
      <c r="AP4633" s="436" t="s">
        <v>19478</v>
      </c>
      <c r="AMI4633" s="185"/>
      <c r="AMJ4633" s="185"/>
      <c r="AMK4633" s="185"/>
    </row>
    <row r="4634" spans="39:1025" x14ac:dyDescent="0.2">
      <c r="AM4634" s="434" t="s">
        <v>255</v>
      </c>
      <c r="AN4634" s="434">
        <v>6461483</v>
      </c>
      <c r="AO4634" s="434">
        <v>1.9031000000000001E-4</v>
      </c>
      <c r="AP4634" s="436" t="s">
        <v>24774</v>
      </c>
      <c r="AMI4634" s="185"/>
      <c r="AMJ4634" s="185"/>
      <c r="AMK4634" s="185"/>
    </row>
    <row r="4635" spans="39:1025" x14ac:dyDescent="0.2">
      <c r="AM4635" s="434" t="s">
        <v>255</v>
      </c>
      <c r="AN4635" s="434">
        <v>6531222</v>
      </c>
      <c r="AO4635" s="434">
        <v>1.4559E-3</v>
      </c>
      <c r="AP4635" s="436" t="s">
        <v>24775</v>
      </c>
      <c r="AMI4635" s="185"/>
      <c r="AMJ4635" s="185"/>
      <c r="AMK4635" s="185"/>
    </row>
    <row r="4636" spans="39:1025" x14ac:dyDescent="0.2">
      <c r="AM4636" s="434" t="s">
        <v>255</v>
      </c>
      <c r="AN4636" s="434">
        <v>6538885</v>
      </c>
      <c r="AO4636" s="434">
        <v>4.0134999999999997E-3</v>
      </c>
      <c r="AP4636" s="436" t="s">
        <v>24776</v>
      </c>
      <c r="AMI4636" s="185"/>
      <c r="AMJ4636" s="185"/>
      <c r="AMK4636" s="185"/>
    </row>
    <row r="4637" spans="39:1025" x14ac:dyDescent="0.2">
      <c r="AM4637" s="434" t="s">
        <v>255</v>
      </c>
      <c r="AN4637" s="434">
        <v>6545542</v>
      </c>
      <c r="AO4637" s="434">
        <v>2.1895000000000001E-2</v>
      </c>
      <c r="AP4637" s="436" t="s">
        <v>24777</v>
      </c>
      <c r="AMI4637" s="185"/>
      <c r="AMJ4637" s="185"/>
      <c r="AMK4637" s="185"/>
    </row>
    <row r="4638" spans="39:1025" x14ac:dyDescent="0.2">
      <c r="AM4638" s="434" t="s">
        <v>255</v>
      </c>
      <c r="AN4638" s="434">
        <v>6565111</v>
      </c>
      <c r="AO4638" s="434">
        <v>4.1484E-2</v>
      </c>
      <c r="AP4638" s="436" t="s">
        <v>24778</v>
      </c>
      <c r="AMI4638" s="185"/>
      <c r="AMJ4638" s="185"/>
      <c r="AMK4638" s="185"/>
    </row>
    <row r="4639" spans="39:1025" x14ac:dyDescent="0.2">
      <c r="AM4639" s="434" t="s">
        <v>255</v>
      </c>
      <c r="AN4639" s="434">
        <v>6651894</v>
      </c>
      <c r="AO4639" s="434">
        <v>1.869E-3</v>
      </c>
      <c r="AP4639" s="436" t="s">
        <v>24779</v>
      </c>
      <c r="AMI4639" s="185"/>
      <c r="AMJ4639" s="185"/>
      <c r="AMK4639" s="185"/>
    </row>
    <row r="4640" spans="39:1025" x14ac:dyDescent="0.2">
      <c r="AM4640" s="434" t="s">
        <v>255</v>
      </c>
      <c r="AN4640" s="434">
        <v>6696123</v>
      </c>
      <c r="AO4640" s="434">
        <v>1.2359E-4</v>
      </c>
      <c r="AP4640" s="436" t="s">
        <v>24780</v>
      </c>
      <c r="AMI4640" s="185"/>
      <c r="AMJ4640" s="185"/>
      <c r="AMK4640" s="185"/>
    </row>
    <row r="4641" spans="39:1025" x14ac:dyDescent="0.2">
      <c r="AM4641" s="434" t="s">
        <v>255</v>
      </c>
      <c r="AN4641" s="434">
        <v>6696931</v>
      </c>
      <c r="AO4641" s="434">
        <v>5.1958000000000004E-3</v>
      </c>
      <c r="AP4641" s="436" t="s">
        <v>24781</v>
      </c>
      <c r="AMI4641" s="185"/>
      <c r="AMJ4641" s="185"/>
      <c r="AMK4641" s="185"/>
    </row>
    <row r="4642" spans="39:1025" x14ac:dyDescent="0.2">
      <c r="AM4642" s="434" t="s">
        <v>255</v>
      </c>
      <c r="AN4642" s="434">
        <v>6705535</v>
      </c>
      <c r="AO4642" s="434">
        <v>4.5185000000000003E-2</v>
      </c>
      <c r="AP4642" s="436" t="s">
        <v>24782</v>
      </c>
      <c r="AMI4642" s="185"/>
      <c r="AMJ4642" s="185"/>
      <c r="AMK4642" s="185"/>
    </row>
    <row r="4643" spans="39:1025" x14ac:dyDescent="0.2">
      <c r="AM4643" s="434" t="s">
        <v>255</v>
      </c>
      <c r="AN4643" s="434">
        <v>6711982</v>
      </c>
      <c r="AO4643" s="434">
        <v>3.032E-2</v>
      </c>
      <c r="AP4643" s="436" t="s">
        <v>24783</v>
      </c>
      <c r="AMI4643" s="185"/>
      <c r="AMJ4643" s="185"/>
      <c r="AMK4643" s="185"/>
    </row>
    <row r="4644" spans="39:1025" x14ac:dyDescent="0.2">
      <c r="AM4644" s="434" t="s">
        <v>255</v>
      </c>
      <c r="AN4644" s="434">
        <v>6712586</v>
      </c>
      <c r="AO4644" s="434">
        <v>4.4618999999999999E-2</v>
      </c>
      <c r="AP4644" s="436" t="s">
        <v>24784</v>
      </c>
      <c r="AMI4644" s="185"/>
      <c r="AMJ4644" s="185"/>
      <c r="AMK4644" s="185"/>
    </row>
    <row r="4645" spans="39:1025" x14ac:dyDescent="0.2">
      <c r="AM4645" s="434" t="s">
        <v>255</v>
      </c>
      <c r="AN4645" s="434">
        <v>6718538</v>
      </c>
      <c r="AO4645" s="434">
        <v>1.2239999999999999E-2</v>
      </c>
      <c r="AP4645" s="436" t="s">
        <v>24785</v>
      </c>
      <c r="AMI4645" s="185"/>
      <c r="AMJ4645" s="185"/>
      <c r="AMK4645" s="185"/>
    </row>
    <row r="4646" spans="39:1025" x14ac:dyDescent="0.2">
      <c r="AM4646" s="434" t="s">
        <v>255</v>
      </c>
      <c r="AN4646" s="434">
        <v>6735483</v>
      </c>
      <c r="AO4646" s="434">
        <v>3.5088000000000001E-2</v>
      </c>
      <c r="AP4646" s="436" t="s">
        <v>24786</v>
      </c>
      <c r="AMI4646" s="185"/>
      <c r="AMJ4646" s="185"/>
      <c r="AMK4646" s="185"/>
    </row>
    <row r="4647" spans="39:1025" x14ac:dyDescent="0.2">
      <c r="AM4647" s="434" t="s">
        <v>255</v>
      </c>
      <c r="AN4647" s="434">
        <v>6767654</v>
      </c>
      <c r="AO4647" s="434">
        <v>4.0106000000000003E-2</v>
      </c>
      <c r="AP4647" s="436" t="s">
        <v>24787</v>
      </c>
      <c r="AMI4647" s="185"/>
      <c r="AMJ4647" s="185"/>
      <c r="AMK4647" s="185"/>
    </row>
    <row r="4648" spans="39:1025" x14ac:dyDescent="0.2">
      <c r="AM4648" s="434" t="s">
        <v>255</v>
      </c>
      <c r="AN4648" s="434">
        <v>6871865</v>
      </c>
      <c r="AO4648" s="434">
        <v>9.9424000000000005E-3</v>
      </c>
      <c r="AP4648" s="436" t="s">
        <v>24788</v>
      </c>
      <c r="AMI4648" s="185"/>
      <c r="AMJ4648" s="185"/>
      <c r="AMK4648" s="185"/>
    </row>
    <row r="4649" spans="39:1025" x14ac:dyDescent="0.2">
      <c r="AM4649" s="434" t="s">
        <v>255</v>
      </c>
      <c r="AN4649" s="434">
        <v>6875652</v>
      </c>
      <c r="AO4649" s="434">
        <v>8.0385000000000005E-3</v>
      </c>
      <c r="AP4649" s="436" t="s">
        <v>19492</v>
      </c>
      <c r="AMI4649" s="185"/>
      <c r="AMJ4649" s="185"/>
      <c r="AMK4649" s="185"/>
    </row>
    <row r="4650" spans="39:1025" x14ac:dyDescent="0.2">
      <c r="AM4650" s="434" t="s">
        <v>255</v>
      </c>
      <c r="AN4650" s="434">
        <v>6891512</v>
      </c>
      <c r="AO4650" s="434">
        <v>3.4145000000000002E-2</v>
      </c>
      <c r="AP4650" s="436" t="s">
        <v>24789</v>
      </c>
      <c r="AMI4650" s="185"/>
      <c r="AMJ4650" s="185"/>
      <c r="AMK4650" s="185"/>
    </row>
    <row r="4651" spans="39:1025" x14ac:dyDescent="0.2">
      <c r="AM4651" s="434" t="s">
        <v>255</v>
      </c>
      <c r="AN4651" s="434">
        <v>6896459</v>
      </c>
      <c r="AO4651" s="434">
        <v>5.8184000000000003E-4</v>
      </c>
      <c r="AP4651" s="436" t="s">
        <v>24790</v>
      </c>
      <c r="AMI4651" s="185"/>
      <c r="AMJ4651" s="185"/>
      <c r="AMK4651" s="185"/>
    </row>
    <row r="4652" spans="39:1025" x14ac:dyDescent="0.2">
      <c r="AM4652" s="434" t="s">
        <v>255</v>
      </c>
      <c r="AN4652" s="434">
        <v>6897927</v>
      </c>
      <c r="AO4652" s="434">
        <v>3.3547E-2</v>
      </c>
      <c r="AP4652" s="436" t="s">
        <v>24791</v>
      </c>
      <c r="AMI4652" s="185"/>
      <c r="AMJ4652" s="185"/>
      <c r="AMK4652" s="185"/>
    </row>
    <row r="4653" spans="39:1025" x14ac:dyDescent="0.2">
      <c r="AM4653" s="434" t="s">
        <v>255</v>
      </c>
      <c r="AN4653" s="434">
        <v>6920679</v>
      </c>
      <c r="AO4653" s="434">
        <v>1.9031000000000001E-4</v>
      </c>
      <c r="AP4653" s="436" t="s">
        <v>24792</v>
      </c>
      <c r="AMI4653" s="185"/>
      <c r="AMJ4653" s="185"/>
      <c r="AMK4653" s="185"/>
    </row>
    <row r="4654" spans="39:1025" x14ac:dyDescent="0.2">
      <c r="AM4654" s="434" t="s">
        <v>255</v>
      </c>
      <c r="AN4654" s="434">
        <v>6925864</v>
      </c>
      <c r="AO4654" s="434">
        <v>1.2359E-4</v>
      </c>
      <c r="AP4654" s="436" t="s">
        <v>24793</v>
      </c>
      <c r="AMI4654" s="185"/>
      <c r="AMJ4654" s="185"/>
      <c r="AMK4654" s="185"/>
    </row>
    <row r="4655" spans="39:1025" x14ac:dyDescent="0.2">
      <c r="AM4655" s="434" t="s">
        <v>255</v>
      </c>
      <c r="AN4655" s="434">
        <v>6934577</v>
      </c>
      <c r="AO4655" s="434">
        <v>2.8808E-2</v>
      </c>
      <c r="AP4655" s="436" t="s">
        <v>24794</v>
      </c>
      <c r="AMI4655" s="185"/>
      <c r="AMJ4655" s="185"/>
      <c r="AMK4655" s="185"/>
    </row>
    <row r="4656" spans="39:1025" x14ac:dyDescent="0.2">
      <c r="AM4656" s="434" t="s">
        <v>255</v>
      </c>
      <c r="AN4656" s="434">
        <v>6939455</v>
      </c>
      <c r="AO4656" s="434">
        <v>3.1015000000000001E-2</v>
      </c>
      <c r="AP4656" s="436" t="s">
        <v>24795</v>
      </c>
      <c r="AMI4656" s="185"/>
      <c r="AMJ4656" s="185"/>
      <c r="AMK4656" s="185"/>
    </row>
    <row r="4657" spans="39:1025" x14ac:dyDescent="0.2">
      <c r="AM4657" s="434" t="s">
        <v>255</v>
      </c>
      <c r="AN4657" s="434">
        <v>6943703</v>
      </c>
      <c r="AO4657" s="434">
        <v>3.2272000000000002E-2</v>
      </c>
      <c r="AP4657" s="436" t="s">
        <v>24796</v>
      </c>
      <c r="AMI4657" s="185"/>
      <c r="AMJ4657" s="185"/>
      <c r="AMK4657" s="185"/>
    </row>
    <row r="4658" spans="39:1025" x14ac:dyDescent="0.2">
      <c r="AM4658" s="434" t="s">
        <v>255</v>
      </c>
      <c r="AN4658" s="434">
        <v>6953291</v>
      </c>
      <c r="AO4658" s="434">
        <v>9.5448000000000009E-3</v>
      </c>
      <c r="AP4658" s="436" t="s">
        <v>24797</v>
      </c>
      <c r="AMI4658" s="185"/>
      <c r="AMJ4658" s="185"/>
      <c r="AMK4658" s="185"/>
    </row>
    <row r="4659" spans="39:1025" x14ac:dyDescent="0.2">
      <c r="AM4659" s="434" t="s">
        <v>255</v>
      </c>
      <c r="AN4659" s="434">
        <v>6966420</v>
      </c>
      <c r="AO4659" s="434">
        <v>3.2994999999999997E-2</v>
      </c>
      <c r="AP4659" s="436" t="s">
        <v>19493</v>
      </c>
      <c r="AMI4659" s="185"/>
      <c r="AMJ4659" s="185"/>
      <c r="AMK4659" s="185"/>
    </row>
    <row r="4660" spans="39:1025" x14ac:dyDescent="0.2">
      <c r="AM4660" s="434" t="s">
        <v>255</v>
      </c>
      <c r="AN4660" s="434">
        <v>6977606</v>
      </c>
      <c r="AO4660" s="434">
        <v>1.8984999999999998E-2</v>
      </c>
      <c r="AP4660" s="436" t="s">
        <v>24798</v>
      </c>
      <c r="AMI4660" s="185"/>
      <c r="AMJ4660" s="185"/>
      <c r="AMK4660" s="185"/>
    </row>
    <row r="4661" spans="39:1025" x14ac:dyDescent="0.2">
      <c r="AM4661" s="434" t="s">
        <v>255</v>
      </c>
      <c r="AN4661" s="434">
        <v>6992645</v>
      </c>
      <c r="AO4661" s="434">
        <v>2.0299000000000001E-2</v>
      </c>
      <c r="AP4661" s="436" t="s">
        <v>24799</v>
      </c>
      <c r="AMI4661" s="185"/>
      <c r="AMJ4661" s="185"/>
      <c r="AMK4661" s="185"/>
    </row>
    <row r="4662" spans="39:1025" x14ac:dyDescent="0.2">
      <c r="AM4662" s="434" t="s">
        <v>255</v>
      </c>
      <c r="AN4662" s="434">
        <v>7029825</v>
      </c>
      <c r="AO4662" s="434">
        <v>2.2931E-2</v>
      </c>
      <c r="AP4662" s="436" t="s">
        <v>24800</v>
      </c>
      <c r="AMI4662" s="185"/>
      <c r="AMJ4662" s="185"/>
      <c r="AMK4662" s="185"/>
    </row>
    <row r="4663" spans="39:1025" x14ac:dyDescent="0.2">
      <c r="AM4663" s="434" t="s">
        <v>255</v>
      </c>
      <c r="AN4663" s="434">
        <v>7069218</v>
      </c>
      <c r="AO4663" s="434">
        <v>1.7373E-2</v>
      </c>
      <c r="AP4663" s="436" t="s">
        <v>24801</v>
      </c>
      <c r="AMI4663" s="185"/>
      <c r="AMJ4663" s="185"/>
      <c r="AMK4663" s="185"/>
    </row>
    <row r="4664" spans="39:1025" x14ac:dyDescent="0.2">
      <c r="AM4664" s="434" t="s">
        <v>255</v>
      </c>
      <c r="AN4664" s="434">
        <v>7069249</v>
      </c>
      <c r="AO4664" s="434">
        <v>3.7080000000000002E-2</v>
      </c>
      <c r="AP4664" s="436" t="s">
        <v>24802</v>
      </c>
      <c r="AMI4664" s="185"/>
      <c r="AMJ4664" s="185"/>
      <c r="AMK4664" s="185"/>
    </row>
    <row r="4665" spans="39:1025" x14ac:dyDescent="0.2">
      <c r="AM4665" s="434" t="s">
        <v>255</v>
      </c>
      <c r="AN4665" s="434">
        <v>7073629</v>
      </c>
      <c r="AO4665" s="434">
        <v>3.2612000000000002E-2</v>
      </c>
      <c r="AP4665" s="436" t="s">
        <v>19503</v>
      </c>
      <c r="AMI4665" s="185"/>
      <c r="AMJ4665" s="185"/>
      <c r="AMK4665" s="185"/>
    </row>
    <row r="4666" spans="39:1025" x14ac:dyDescent="0.2">
      <c r="AM4666" s="434" t="s">
        <v>255</v>
      </c>
      <c r="AN4666" s="434">
        <v>7098767</v>
      </c>
      <c r="AO4666" s="434">
        <v>1.2147E-2</v>
      </c>
      <c r="AP4666" s="436" t="s">
        <v>19506</v>
      </c>
      <c r="AMI4666" s="185"/>
      <c r="AMJ4666" s="185"/>
      <c r="AMK4666" s="185"/>
    </row>
    <row r="4667" spans="39:1025" x14ac:dyDescent="0.2">
      <c r="AM4667" s="434" t="s">
        <v>255</v>
      </c>
      <c r="AN4667" s="434">
        <v>7162250</v>
      </c>
      <c r="AO4667" s="434">
        <v>2.2078E-2</v>
      </c>
      <c r="AP4667" s="436" t="s">
        <v>24803</v>
      </c>
      <c r="AMI4667" s="185"/>
      <c r="AMJ4667" s="185"/>
      <c r="AMK4667" s="185"/>
    </row>
    <row r="4668" spans="39:1025" x14ac:dyDescent="0.2">
      <c r="AM4668" s="434" t="s">
        <v>255</v>
      </c>
      <c r="AN4668" s="434">
        <v>7162369</v>
      </c>
      <c r="AO4668" s="434">
        <v>2.6522E-2</v>
      </c>
      <c r="AP4668" s="436" t="s">
        <v>24804</v>
      </c>
      <c r="AMI4668" s="185"/>
      <c r="AMJ4668" s="185"/>
      <c r="AMK4668" s="185"/>
    </row>
    <row r="4669" spans="39:1025" x14ac:dyDescent="0.2">
      <c r="AM4669" s="434" t="s">
        <v>255</v>
      </c>
      <c r="AN4669" s="434">
        <v>7172973</v>
      </c>
      <c r="AO4669" s="434">
        <v>4.1843999999999999E-2</v>
      </c>
      <c r="AP4669" s="436" t="s">
        <v>24805</v>
      </c>
      <c r="AMI4669" s="185"/>
      <c r="AMJ4669" s="185"/>
      <c r="AMK4669" s="185"/>
    </row>
    <row r="4670" spans="39:1025" x14ac:dyDescent="0.2">
      <c r="AM4670" s="434" t="s">
        <v>255</v>
      </c>
      <c r="AN4670" s="434">
        <v>7358561</v>
      </c>
      <c r="AO4670" s="434">
        <v>3.9884999999999997E-2</v>
      </c>
      <c r="AP4670" s="436" t="s">
        <v>24806</v>
      </c>
      <c r="AMI4670" s="185"/>
      <c r="AMJ4670" s="185"/>
      <c r="AMK4670" s="185"/>
    </row>
    <row r="4671" spans="39:1025" x14ac:dyDescent="0.2">
      <c r="AM4671" s="434" t="s">
        <v>255</v>
      </c>
      <c r="AN4671" s="434">
        <v>7367916</v>
      </c>
      <c r="AO4671" s="434">
        <v>3.5065999999999999E-3</v>
      </c>
      <c r="AP4671" s="436" t="s">
        <v>24807</v>
      </c>
      <c r="AMI4671" s="185"/>
      <c r="AMJ4671" s="185"/>
      <c r="AMK4671" s="185"/>
    </row>
    <row r="4672" spans="39:1025" x14ac:dyDescent="0.2">
      <c r="AM4672" s="434" t="s">
        <v>255</v>
      </c>
      <c r="AN4672" s="434">
        <v>7367956</v>
      </c>
      <c r="AO4672" s="434">
        <v>6.0223000000000004E-3</v>
      </c>
      <c r="AP4672" s="436" t="s">
        <v>24808</v>
      </c>
      <c r="AMI4672" s="185"/>
      <c r="AMJ4672" s="185"/>
      <c r="AMK4672" s="185"/>
    </row>
    <row r="4673" spans="39:1025" x14ac:dyDescent="0.2">
      <c r="AM4673" s="434" t="s">
        <v>255</v>
      </c>
      <c r="AN4673" s="434">
        <v>7378231</v>
      </c>
      <c r="AO4673" s="434">
        <v>2.3616000000000002E-2</v>
      </c>
      <c r="AP4673" s="436" t="s">
        <v>19512</v>
      </c>
      <c r="AMI4673" s="185"/>
      <c r="AMJ4673" s="185"/>
      <c r="AMK4673" s="185"/>
    </row>
    <row r="4674" spans="39:1025" x14ac:dyDescent="0.2">
      <c r="AM4674" s="434" t="s">
        <v>255</v>
      </c>
      <c r="AN4674" s="434">
        <v>7429846</v>
      </c>
      <c r="AO4674" s="434">
        <v>6.5515E-3</v>
      </c>
      <c r="AP4674" s="436" t="s">
        <v>24809</v>
      </c>
      <c r="AMI4674" s="185"/>
      <c r="AMJ4674" s="185"/>
      <c r="AMK4674" s="185"/>
    </row>
    <row r="4675" spans="39:1025" x14ac:dyDescent="0.2">
      <c r="AM4675" s="434" t="s">
        <v>255</v>
      </c>
      <c r="AN4675" s="434">
        <v>7445425</v>
      </c>
      <c r="AO4675" s="434">
        <v>7.0206000000000001E-3</v>
      </c>
      <c r="AP4675" s="436" t="s">
        <v>24810</v>
      </c>
      <c r="AMI4675" s="185"/>
      <c r="AMJ4675" s="185"/>
      <c r="AMK4675" s="185"/>
    </row>
    <row r="4676" spans="39:1025" x14ac:dyDescent="0.2">
      <c r="AM4676" s="434" t="s">
        <v>255</v>
      </c>
      <c r="AN4676" s="434">
        <v>7459401</v>
      </c>
      <c r="AO4676" s="434">
        <v>2.9012E-2</v>
      </c>
      <c r="AP4676" s="436" t="s">
        <v>24811</v>
      </c>
      <c r="AMI4676" s="185"/>
      <c r="AMJ4676" s="185"/>
      <c r="AMK4676" s="185"/>
    </row>
    <row r="4677" spans="39:1025" x14ac:dyDescent="0.2">
      <c r="AM4677" s="434" t="s">
        <v>255</v>
      </c>
      <c r="AN4677" s="434">
        <v>7567810</v>
      </c>
      <c r="AO4677" s="434">
        <v>3.7472999999999999E-2</v>
      </c>
      <c r="AP4677" s="436" t="s">
        <v>24812</v>
      </c>
      <c r="AMI4677" s="185"/>
      <c r="AMJ4677" s="185"/>
      <c r="AMK4677" s="185"/>
    </row>
    <row r="4678" spans="39:1025" x14ac:dyDescent="0.2">
      <c r="AM4678" s="434" t="s">
        <v>255</v>
      </c>
      <c r="AN4678" s="434">
        <v>7631323</v>
      </c>
      <c r="AO4678" s="434">
        <v>2.4677999999999999E-2</v>
      </c>
      <c r="AP4678" s="436" t="s">
        <v>24813</v>
      </c>
      <c r="AMI4678" s="185"/>
      <c r="AMJ4678" s="185"/>
      <c r="AMK4678" s="185"/>
    </row>
    <row r="4679" spans="39:1025" x14ac:dyDescent="0.2">
      <c r="AM4679" s="434" t="s">
        <v>255</v>
      </c>
      <c r="AN4679" s="434">
        <v>7643729</v>
      </c>
      <c r="AO4679" s="434">
        <v>1.9231999999999999E-2</v>
      </c>
      <c r="AP4679" s="436" t="s">
        <v>24814</v>
      </c>
      <c r="AMI4679" s="185"/>
      <c r="AMJ4679" s="185"/>
      <c r="AMK4679" s="185"/>
    </row>
    <row r="4680" spans="39:1025" x14ac:dyDescent="0.2">
      <c r="AM4680" s="434" t="s">
        <v>255</v>
      </c>
      <c r="AN4680" s="434">
        <v>7656899</v>
      </c>
      <c r="AO4680" s="434">
        <v>1.1053E-2</v>
      </c>
      <c r="AP4680" s="436" t="s">
        <v>24815</v>
      </c>
      <c r="AMI4680" s="185"/>
      <c r="AMJ4680" s="185"/>
      <c r="AMK4680" s="185"/>
    </row>
    <row r="4681" spans="39:1025" x14ac:dyDescent="0.2">
      <c r="AM4681" s="434" t="s">
        <v>255</v>
      </c>
      <c r="AN4681" s="434">
        <v>7661411</v>
      </c>
      <c r="AO4681" s="434">
        <v>4.6679E-3</v>
      </c>
      <c r="AP4681" s="436" t="s">
        <v>24816</v>
      </c>
      <c r="AMI4681" s="185"/>
      <c r="AMJ4681" s="185"/>
      <c r="AMK4681" s="185"/>
    </row>
    <row r="4682" spans="39:1025" x14ac:dyDescent="0.2">
      <c r="AM4682" s="434" t="s">
        <v>255</v>
      </c>
      <c r="AN4682" s="434">
        <v>7662847</v>
      </c>
      <c r="AO4682" s="434">
        <v>8.8433999999999995E-3</v>
      </c>
      <c r="AP4682" s="436" t="s">
        <v>24817</v>
      </c>
      <c r="AMI4682" s="185"/>
      <c r="AMJ4682" s="185"/>
      <c r="AMK4682" s="185"/>
    </row>
    <row r="4683" spans="39:1025" x14ac:dyDescent="0.2">
      <c r="AM4683" s="434" t="s">
        <v>255</v>
      </c>
      <c r="AN4683" s="434">
        <v>7663115</v>
      </c>
      <c r="AO4683" s="434">
        <v>1.5695000000000001E-2</v>
      </c>
      <c r="AP4683" s="436" t="s">
        <v>24818</v>
      </c>
      <c r="AMI4683" s="185"/>
      <c r="AMJ4683" s="185"/>
      <c r="AMK4683" s="185"/>
    </row>
    <row r="4684" spans="39:1025" x14ac:dyDescent="0.2">
      <c r="AM4684" s="434" t="s">
        <v>255</v>
      </c>
      <c r="AN4684" s="434">
        <v>7670659</v>
      </c>
      <c r="AO4684" s="434">
        <v>3.1074000000000002E-3</v>
      </c>
      <c r="AP4684" s="436" t="s">
        <v>24819</v>
      </c>
      <c r="AMI4684" s="185"/>
      <c r="AMJ4684" s="185"/>
      <c r="AMK4684" s="185"/>
    </row>
    <row r="4685" spans="39:1025" x14ac:dyDescent="0.2">
      <c r="AM4685" s="434" t="s">
        <v>255</v>
      </c>
      <c r="AN4685" s="434">
        <v>7672211</v>
      </c>
      <c r="AO4685" s="434">
        <v>2.0514000000000001E-2</v>
      </c>
      <c r="AP4685" s="436" t="s">
        <v>24820</v>
      </c>
      <c r="AMI4685" s="185"/>
      <c r="AMJ4685" s="185"/>
      <c r="AMK4685" s="185"/>
    </row>
    <row r="4686" spans="39:1025" x14ac:dyDescent="0.2">
      <c r="AM4686" s="434" t="s">
        <v>255</v>
      </c>
      <c r="AN4686" s="434">
        <v>7687894</v>
      </c>
      <c r="AO4686" s="434">
        <v>2.2425000000000001E-3</v>
      </c>
      <c r="AP4686" s="436" t="s">
        <v>24821</v>
      </c>
      <c r="AMI4686" s="185"/>
      <c r="AMJ4686" s="185"/>
      <c r="AMK4686" s="185"/>
    </row>
    <row r="4687" spans="39:1025" x14ac:dyDescent="0.2">
      <c r="AM4687" s="434" t="s">
        <v>255</v>
      </c>
      <c r="AN4687" s="434">
        <v>7689466</v>
      </c>
      <c r="AO4687" s="434">
        <v>0</v>
      </c>
      <c r="AP4687" s="436" t="s">
        <v>24822</v>
      </c>
      <c r="AMI4687" s="185"/>
      <c r="AMJ4687" s="185"/>
      <c r="AMK4687" s="185"/>
    </row>
    <row r="4688" spans="39:1025" x14ac:dyDescent="0.2">
      <c r="AM4688" s="434" t="s">
        <v>255</v>
      </c>
      <c r="AN4688" s="434">
        <v>7689668</v>
      </c>
      <c r="AO4688" s="434">
        <v>2.7876999999999999E-2</v>
      </c>
      <c r="AP4688" s="436" t="s">
        <v>24823</v>
      </c>
      <c r="AMI4688" s="185"/>
      <c r="AMJ4688" s="185"/>
      <c r="AMK4688" s="185"/>
    </row>
    <row r="4689" spans="39:1025" x14ac:dyDescent="0.2">
      <c r="AM4689" s="434" t="s">
        <v>255</v>
      </c>
      <c r="AN4689" s="434">
        <v>7720032</v>
      </c>
      <c r="AO4689" s="434">
        <v>3.1597E-2</v>
      </c>
      <c r="AP4689" s="436" t="s">
        <v>24824</v>
      </c>
      <c r="AMI4689" s="185"/>
      <c r="AMJ4689" s="185"/>
      <c r="AMK4689" s="185"/>
    </row>
    <row r="4690" spans="39:1025" x14ac:dyDescent="0.2">
      <c r="AM4690" s="434" t="s">
        <v>255</v>
      </c>
      <c r="AN4690" s="434">
        <v>7721057</v>
      </c>
      <c r="AO4690" s="434">
        <v>3.5065999999999999E-3</v>
      </c>
      <c r="AP4690" s="436" t="s">
        <v>24825</v>
      </c>
      <c r="AMI4690" s="185"/>
      <c r="AMJ4690" s="185"/>
      <c r="AMK4690" s="185"/>
    </row>
    <row r="4691" spans="39:1025" x14ac:dyDescent="0.2">
      <c r="AM4691" s="434" t="s">
        <v>255</v>
      </c>
      <c r="AN4691" s="434">
        <v>7760820</v>
      </c>
      <c r="AO4691" s="434">
        <v>4.3167999999999998E-2</v>
      </c>
      <c r="AP4691" s="436" t="s">
        <v>24826</v>
      </c>
      <c r="AMI4691" s="185"/>
      <c r="AMJ4691" s="185"/>
      <c r="AMK4691" s="185"/>
    </row>
    <row r="4692" spans="39:1025" x14ac:dyDescent="0.2">
      <c r="AM4692" s="434" t="s">
        <v>255</v>
      </c>
      <c r="AN4692" s="434">
        <v>7762579</v>
      </c>
      <c r="AO4692" s="434">
        <v>8.3408000000000006E-3</v>
      </c>
      <c r="AP4692" s="436" t="s">
        <v>24827</v>
      </c>
      <c r="AMI4692" s="185"/>
      <c r="AMJ4692" s="185"/>
      <c r="AMK4692" s="185"/>
    </row>
    <row r="4693" spans="39:1025" x14ac:dyDescent="0.2">
      <c r="AM4693" s="434" t="s">
        <v>255</v>
      </c>
      <c r="AN4693" s="434">
        <v>7782439</v>
      </c>
      <c r="AO4693" s="434">
        <v>8.8433999999999995E-3</v>
      </c>
      <c r="AP4693" s="436" t="s">
        <v>24828</v>
      </c>
      <c r="AMI4693" s="185"/>
      <c r="AMJ4693" s="185"/>
      <c r="AMK4693" s="185"/>
    </row>
    <row r="4694" spans="39:1025" x14ac:dyDescent="0.2">
      <c r="AM4694" s="434" t="s">
        <v>255</v>
      </c>
      <c r="AN4694" s="434">
        <v>7793129</v>
      </c>
      <c r="AO4694" s="434">
        <v>3.0075999999999999E-2</v>
      </c>
      <c r="AP4694" s="436" t="s">
        <v>24829</v>
      </c>
      <c r="AMI4694" s="185"/>
      <c r="AMJ4694" s="185"/>
      <c r="AMK4694" s="185"/>
    </row>
    <row r="4695" spans="39:1025" x14ac:dyDescent="0.2">
      <c r="AM4695" s="434" t="s">
        <v>255</v>
      </c>
      <c r="AN4695" s="434">
        <v>7810165</v>
      </c>
      <c r="AO4695" s="434">
        <v>1.6479000000000001E-2</v>
      </c>
      <c r="AP4695" s="436" t="s">
        <v>24830</v>
      </c>
      <c r="AMI4695" s="185"/>
      <c r="AMJ4695" s="185"/>
      <c r="AMK4695" s="185"/>
    </row>
    <row r="4696" spans="39:1025" x14ac:dyDescent="0.2">
      <c r="AM4696" s="434" t="s">
        <v>255</v>
      </c>
      <c r="AN4696" s="434">
        <v>7830137</v>
      </c>
      <c r="AO4696" s="434">
        <v>4.9827000000000003E-2</v>
      </c>
      <c r="AP4696" s="436" t="s">
        <v>24831</v>
      </c>
      <c r="AMI4696" s="185"/>
      <c r="AMJ4696" s="185"/>
      <c r="AMK4696" s="185"/>
    </row>
    <row r="4697" spans="39:1025" x14ac:dyDescent="0.2">
      <c r="AM4697" s="434" t="s">
        <v>255</v>
      </c>
      <c r="AN4697" s="434">
        <v>7839146</v>
      </c>
      <c r="AO4697" s="434">
        <v>3.8389E-2</v>
      </c>
      <c r="AP4697" s="436" t="s">
        <v>24832</v>
      </c>
      <c r="AMI4697" s="185"/>
      <c r="AMJ4697" s="185"/>
      <c r="AMK4697" s="185"/>
    </row>
    <row r="4698" spans="39:1025" x14ac:dyDescent="0.2">
      <c r="AM4698" s="434" t="s">
        <v>255</v>
      </c>
      <c r="AN4698" s="434">
        <v>7839661</v>
      </c>
      <c r="AO4698" s="434">
        <v>1.9231999999999999E-2</v>
      </c>
      <c r="AP4698" s="436" t="s">
        <v>24833</v>
      </c>
      <c r="AMI4698" s="185"/>
      <c r="AMJ4698" s="185"/>
      <c r="AMK4698" s="185"/>
    </row>
    <row r="4699" spans="39:1025" x14ac:dyDescent="0.2">
      <c r="AM4699" s="434" t="s">
        <v>255</v>
      </c>
      <c r="AN4699" s="434">
        <v>7900800</v>
      </c>
      <c r="AO4699" s="434">
        <v>2.5059000000000001E-2</v>
      </c>
      <c r="AP4699" s="436" t="s">
        <v>24834</v>
      </c>
      <c r="AMI4699" s="185"/>
      <c r="AMJ4699" s="185"/>
      <c r="AMK4699" s="185"/>
    </row>
    <row r="4700" spans="39:1025" x14ac:dyDescent="0.2">
      <c r="AM4700" s="434" t="s">
        <v>255</v>
      </c>
      <c r="AN4700" s="434">
        <v>7902830</v>
      </c>
      <c r="AO4700" s="434">
        <v>2.2078E-2</v>
      </c>
      <c r="AP4700" s="436" t="s">
        <v>24835</v>
      </c>
      <c r="AMI4700" s="185"/>
      <c r="AMJ4700" s="185"/>
      <c r="AMK4700" s="185"/>
    </row>
    <row r="4701" spans="39:1025" x14ac:dyDescent="0.2">
      <c r="AM4701" s="434" t="s">
        <v>255</v>
      </c>
      <c r="AN4701" s="434">
        <v>7909744</v>
      </c>
      <c r="AO4701" s="434">
        <v>2.7675999999999999E-2</v>
      </c>
      <c r="AP4701" s="436" t="s">
        <v>24836</v>
      </c>
      <c r="AMI4701" s="185"/>
      <c r="AMJ4701" s="185"/>
      <c r="AMK4701" s="185"/>
    </row>
    <row r="4702" spans="39:1025" x14ac:dyDescent="0.2">
      <c r="AM4702" s="434" t="s">
        <v>255</v>
      </c>
      <c r="AN4702" s="434">
        <v>7928011</v>
      </c>
      <c r="AO4702" s="434">
        <v>2.9218E-3</v>
      </c>
      <c r="AP4702" s="436" t="s">
        <v>24837</v>
      </c>
      <c r="AMI4702" s="185"/>
      <c r="AMJ4702" s="185"/>
      <c r="AMK4702" s="185"/>
    </row>
    <row r="4703" spans="39:1025" x14ac:dyDescent="0.2">
      <c r="AM4703" s="434" t="s">
        <v>255</v>
      </c>
      <c r="AN4703" s="434">
        <v>7936483</v>
      </c>
      <c r="AO4703" s="434">
        <v>2.4185999999999999E-2</v>
      </c>
      <c r="AP4703" s="436" t="s">
        <v>24838</v>
      </c>
      <c r="AMI4703" s="185"/>
      <c r="AMJ4703" s="185"/>
      <c r="AMK4703" s="185"/>
    </row>
    <row r="4704" spans="39:1025" x14ac:dyDescent="0.2">
      <c r="AM4704" s="434" t="s">
        <v>255</v>
      </c>
      <c r="AN4704" s="434">
        <v>7941782</v>
      </c>
      <c r="AO4704" s="434">
        <v>5.1958000000000004E-3</v>
      </c>
      <c r="AP4704" s="436" t="s">
        <v>24839</v>
      </c>
      <c r="AMI4704" s="185"/>
      <c r="AMJ4704" s="185"/>
      <c r="AMK4704" s="185"/>
    </row>
    <row r="4705" spans="39:1025" x14ac:dyDescent="0.2">
      <c r="AM4705" s="434" t="s">
        <v>255</v>
      </c>
      <c r="AN4705" s="434">
        <v>7950848</v>
      </c>
      <c r="AO4705" s="434">
        <v>4.0281999999999998E-2</v>
      </c>
      <c r="AP4705" s="436" t="s">
        <v>24840</v>
      </c>
      <c r="AMI4705" s="185"/>
      <c r="AMJ4705" s="185"/>
      <c r="AMK4705" s="185"/>
    </row>
    <row r="4706" spans="39:1025" x14ac:dyDescent="0.2">
      <c r="AM4706" s="434" t="s">
        <v>255</v>
      </c>
      <c r="AN4706" s="434">
        <v>7954159</v>
      </c>
      <c r="AO4706" s="434">
        <v>1.5695000000000001E-2</v>
      </c>
      <c r="AP4706" s="436" t="s">
        <v>24841</v>
      </c>
      <c r="AMI4706" s="185"/>
      <c r="AMJ4706" s="185"/>
      <c r="AMK4706" s="185"/>
    </row>
    <row r="4707" spans="39:1025" x14ac:dyDescent="0.2">
      <c r="AM4707" s="434" t="s">
        <v>255</v>
      </c>
      <c r="AN4707" s="434">
        <v>7955519</v>
      </c>
      <c r="AO4707" s="434">
        <v>2.9218E-3</v>
      </c>
      <c r="AP4707" s="436" t="s">
        <v>24842</v>
      </c>
      <c r="AMI4707" s="185"/>
      <c r="AMJ4707" s="185"/>
      <c r="AMK4707" s="185"/>
    </row>
    <row r="4708" spans="39:1025" x14ac:dyDescent="0.2">
      <c r="AM4708" s="434" t="s">
        <v>255</v>
      </c>
      <c r="AN4708" s="434">
        <v>7959313</v>
      </c>
      <c r="AO4708" s="434">
        <v>3.5734000000000002E-2</v>
      </c>
      <c r="AP4708" s="436" t="s">
        <v>24843</v>
      </c>
      <c r="AMI4708" s="185"/>
      <c r="AMJ4708" s="185"/>
      <c r="AMK4708" s="185"/>
    </row>
    <row r="4709" spans="39:1025" x14ac:dyDescent="0.2">
      <c r="AM4709" s="434" t="s">
        <v>255</v>
      </c>
      <c r="AN4709" s="434">
        <v>7963490</v>
      </c>
      <c r="AO4709" s="434">
        <v>1.4652999999999999E-2</v>
      </c>
      <c r="AP4709" s="436" t="s">
        <v>24844</v>
      </c>
      <c r="AMI4709" s="185"/>
      <c r="AMJ4709" s="185"/>
      <c r="AMK4709" s="185"/>
    </row>
    <row r="4710" spans="39:1025" x14ac:dyDescent="0.2">
      <c r="AM4710" s="434" t="s">
        <v>255</v>
      </c>
      <c r="AN4710" s="434">
        <v>7965171</v>
      </c>
      <c r="AO4710" s="434">
        <v>3.6573E-3</v>
      </c>
      <c r="AP4710" s="436" t="s">
        <v>24845</v>
      </c>
      <c r="AMI4710" s="185"/>
      <c r="AMJ4710" s="185"/>
      <c r="AMK4710" s="185"/>
    </row>
    <row r="4711" spans="39:1025" x14ac:dyDescent="0.2">
      <c r="AM4711" s="434" t="s">
        <v>255</v>
      </c>
      <c r="AN4711" s="434">
        <v>7967836</v>
      </c>
      <c r="AO4711" s="434">
        <v>9.5448000000000009E-3</v>
      </c>
      <c r="AP4711" s="436" t="s">
        <v>24846</v>
      </c>
      <c r="AMI4711" s="185"/>
      <c r="AMJ4711" s="185"/>
      <c r="AMK4711" s="185"/>
    </row>
    <row r="4712" spans="39:1025" x14ac:dyDescent="0.2">
      <c r="AM4712" s="434" t="s">
        <v>255</v>
      </c>
      <c r="AN4712" s="434">
        <v>7977878</v>
      </c>
      <c r="AO4712" s="434">
        <v>3.3250000000000002E-2</v>
      </c>
      <c r="AP4712" s="436" t="s">
        <v>24847</v>
      </c>
      <c r="AMI4712" s="185"/>
      <c r="AMJ4712" s="185"/>
      <c r="AMK4712" s="185"/>
    </row>
    <row r="4713" spans="39:1025" x14ac:dyDescent="0.2">
      <c r="AM4713" s="434" t="s">
        <v>255</v>
      </c>
      <c r="AN4713" s="434">
        <v>7985904</v>
      </c>
      <c r="AO4713" s="434">
        <v>1.2359E-4</v>
      </c>
      <c r="AP4713" s="436" t="s">
        <v>24848</v>
      </c>
      <c r="AMI4713" s="185"/>
      <c r="AMJ4713" s="185"/>
      <c r="AMK4713" s="185"/>
    </row>
    <row r="4714" spans="39:1025" x14ac:dyDescent="0.2">
      <c r="AM4714" s="434" t="s">
        <v>255</v>
      </c>
      <c r="AN4714" s="434">
        <v>7986849</v>
      </c>
      <c r="AO4714" s="434">
        <v>2.9422E-2</v>
      </c>
      <c r="AP4714" s="436" t="s">
        <v>24849</v>
      </c>
      <c r="AMI4714" s="185"/>
      <c r="AMJ4714" s="185"/>
      <c r="AMK4714" s="185"/>
    </row>
    <row r="4715" spans="39:1025" x14ac:dyDescent="0.2">
      <c r="AM4715" s="434" t="s">
        <v>255</v>
      </c>
      <c r="AN4715" s="434">
        <v>7997917</v>
      </c>
      <c r="AO4715" s="434">
        <v>1.5054E-2</v>
      </c>
      <c r="AP4715" s="436" t="s">
        <v>19521</v>
      </c>
      <c r="AMI4715" s="185"/>
      <c r="AMJ4715" s="185"/>
      <c r="AMK4715" s="185"/>
    </row>
    <row r="4716" spans="39:1025" x14ac:dyDescent="0.2">
      <c r="AM4716" s="434" t="s">
        <v>255</v>
      </c>
      <c r="AN4716" s="434">
        <v>7999142</v>
      </c>
      <c r="AO4716" s="434">
        <v>2.0693E-2</v>
      </c>
      <c r="AP4716" s="436" t="s">
        <v>24850</v>
      </c>
      <c r="AMI4716" s="185"/>
      <c r="AMJ4716" s="185"/>
      <c r="AMK4716" s="185"/>
    </row>
    <row r="4717" spans="39:1025" x14ac:dyDescent="0.2">
      <c r="AM4717" s="434" t="s">
        <v>255</v>
      </c>
      <c r="AN4717" s="434">
        <v>8023253</v>
      </c>
      <c r="AO4717" s="434">
        <v>1.7476999999999999E-2</v>
      </c>
      <c r="AP4717" s="436" t="s">
        <v>24851</v>
      </c>
      <c r="AMI4717" s="185"/>
      <c r="AMJ4717" s="185"/>
      <c r="AMK4717" s="185"/>
    </row>
    <row r="4718" spans="39:1025" x14ac:dyDescent="0.2">
      <c r="AM4718" s="434" t="s">
        <v>255</v>
      </c>
      <c r="AN4718" s="434">
        <v>8040718</v>
      </c>
      <c r="AO4718" s="434">
        <v>5.1958000000000004E-3</v>
      </c>
      <c r="AP4718" s="436" t="s">
        <v>24852</v>
      </c>
      <c r="AMI4718" s="185"/>
      <c r="AMJ4718" s="185"/>
      <c r="AMK4718" s="185"/>
    </row>
    <row r="4719" spans="39:1025" x14ac:dyDescent="0.2">
      <c r="AM4719" s="434" t="s">
        <v>255</v>
      </c>
      <c r="AN4719" s="434">
        <v>8068780</v>
      </c>
      <c r="AO4719" s="434">
        <v>9.5448000000000009E-3</v>
      </c>
      <c r="AP4719" s="436" t="s">
        <v>24853</v>
      </c>
      <c r="AMI4719" s="185"/>
      <c r="AMJ4719" s="185"/>
      <c r="AMK4719" s="185"/>
    </row>
    <row r="4720" spans="39:1025" x14ac:dyDescent="0.2">
      <c r="AM4720" s="434" t="s">
        <v>255</v>
      </c>
      <c r="AN4720" s="434">
        <v>8078839</v>
      </c>
      <c r="AO4720" s="434">
        <v>4.1484E-2</v>
      </c>
      <c r="AP4720" s="436" t="s">
        <v>24854</v>
      </c>
      <c r="AMI4720" s="185"/>
      <c r="AMJ4720" s="185"/>
      <c r="AMK4720" s="185"/>
    </row>
    <row r="4721" spans="39:1025" x14ac:dyDescent="0.2">
      <c r="AM4721" s="434" t="s">
        <v>255</v>
      </c>
      <c r="AN4721" s="434">
        <v>8084753</v>
      </c>
      <c r="AO4721" s="434">
        <v>4.8881000000000001E-2</v>
      </c>
      <c r="AP4721" s="436" t="s">
        <v>24855</v>
      </c>
      <c r="AMI4721" s="185"/>
      <c r="AMJ4721" s="185"/>
      <c r="AMK4721" s="185"/>
    </row>
    <row r="4722" spans="39:1025" x14ac:dyDescent="0.2">
      <c r="AM4722" s="434" t="s">
        <v>255</v>
      </c>
      <c r="AN4722" s="434">
        <v>8085834</v>
      </c>
      <c r="AO4722" s="434">
        <v>0</v>
      </c>
      <c r="AP4722" s="436" t="s">
        <v>24856</v>
      </c>
      <c r="AMI4722" s="185"/>
      <c r="AMJ4722" s="185"/>
      <c r="AMK4722" s="185"/>
    </row>
    <row r="4723" spans="39:1025" x14ac:dyDescent="0.2">
      <c r="AM4723" s="434" t="s">
        <v>255</v>
      </c>
      <c r="AN4723" s="434">
        <v>8090214</v>
      </c>
      <c r="AO4723" s="434">
        <v>4.7151999999999999E-2</v>
      </c>
      <c r="AP4723" s="436" t="s">
        <v>24857</v>
      </c>
      <c r="AMI4723" s="185"/>
      <c r="AMJ4723" s="185"/>
      <c r="AMK4723" s="185"/>
    </row>
    <row r="4724" spans="39:1025" x14ac:dyDescent="0.2">
      <c r="AM4724" s="434" t="s">
        <v>255</v>
      </c>
      <c r="AN4724" s="434">
        <v>8114378</v>
      </c>
      <c r="AO4724" s="434">
        <v>3.1074000000000002E-3</v>
      </c>
      <c r="AP4724" s="436" t="s">
        <v>24858</v>
      </c>
      <c r="AMI4724" s="185"/>
      <c r="AMJ4724" s="185"/>
      <c r="AMK4724" s="185"/>
    </row>
    <row r="4725" spans="39:1025" x14ac:dyDescent="0.2">
      <c r="AM4725" s="434" t="s">
        <v>255</v>
      </c>
      <c r="AN4725" s="434">
        <v>8115391</v>
      </c>
      <c r="AO4725" s="434">
        <v>3.8258E-2</v>
      </c>
      <c r="AP4725" s="436" t="s">
        <v>24859</v>
      </c>
      <c r="AMI4725" s="185"/>
      <c r="AMJ4725" s="185"/>
      <c r="AMK4725" s="185"/>
    </row>
    <row r="4726" spans="39:1025" x14ac:dyDescent="0.2">
      <c r="AM4726" s="434" t="s">
        <v>255</v>
      </c>
      <c r="AN4726" s="434">
        <v>8136260</v>
      </c>
      <c r="AO4726" s="434">
        <v>1.6205000000000001E-2</v>
      </c>
      <c r="AP4726" s="436" t="s">
        <v>24860</v>
      </c>
      <c r="AMI4726" s="185"/>
      <c r="AMJ4726" s="185"/>
      <c r="AMK4726" s="185"/>
    </row>
    <row r="4727" spans="39:1025" x14ac:dyDescent="0.2">
      <c r="AM4727" s="434" t="s">
        <v>255</v>
      </c>
      <c r="AN4727" s="434">
        <v>8137569</v>
      </c>
      <c r="AO4727" s="434">
        <v>1.1673E-3</v>
      </c>
      <c r="AP4727" s="436" t="s">
        <v>24861</v>
      </c>
      <c r="AMI4727" s="185"/>
      <c r="AMJ4727" s="185"/>
      <c r="AMK4727" s="185"/>
    </row>
    <row r="4728" spans="39:1025" x14ac:dyDescent="0.2">
      <c r="AM4728" s="434" t="s">
        <v>255</v>
      </c>
      <c r="AN4728" s="434">
        <v>8139613</v>
      </c>
      <c r="AO4728" s="434">
        <v>4.6185999999999998E-2</v>
      </c>
      <c r="AP4728" s="436" t="s">
        <v>24862</v>
      </c>
      <c r="AMI4728" s="185"/>
      <c r="AMJ4728" s="185"/>
      <c r="AMK4728" s="185"/>
    </row>
    <row r="4729" spans="39:1025" x14ac:dyDescent="0.2">
      <c r="AM4729" s="434" t="s">
        <v>255</v>
      </c>
      <c r="AN4729" s="434">
        <v>8151651</v>
      </c>
      <c r="AO4729" s="434">
        <v>1.8984999999999998E-2</v>
      </c>
      <c r="AP4729" s="436" t="s">
        <v>24863</v>
      </c>
      <c r="AMI4729" s="185"/>
      <c r="AMJ4729" s="185"/>
      <c r="AMK4729" s="185"/>
    </row>
    <row r="4730" spans="39:1025" x14ac:dyDescent="0.2">
      <c r="AM4730" s="434" t="s">
        <v>255</v>
      </c>
      <c r="AN4730" s="434">
        <v>8167009</v>
      </c>
      <c r="AO4730" s="434">
        <v>4.1037999999999998E-2</v>
      </c>
      <c r="AP4730" s="436" t="s">
        <v>24864</v>
      </c>
      <c r="AMI4730" s="185"/>
      <c r="AMJ4730" s="185"/>
      <c r="AMK4730" s="185"/>
    </row>
    <row r="4731" spans="39:1025" x14ac:dyDescent="0.2">
      <c r="AM4731" s="434" t="s">
        <v>255</v>
      </c>
      <c r="AN4731" s="434">
        <v>8189547</v>
      </c>
      <c r="AO4731" s="434">
        <v>9.5448000000000009E-3</v>
      </c>
      <c r="AP4731" s="436" t="s">
        <v>24865</v>
      </c>
      <c r="AMI4731" s="185"/>
      <c r="AMJ4731" s="185"/>
      <c r="AMK4731" s="185"/>
    </row>
    <row r="4732" spans="39:1025" x14ac:dyDescent="0.2">
      <c r="AM4732" s="434" t="s">
        <v>255</v>
      </c>
      <c r="AN4732" s="434">
        <v>8190107</v>
      </c>
      <c r="AO4732" s="434">
        <v>4.0134999999999997E-3</v>
      </c>
      <c r="AP4732" s="436" t="s">
        <v>24866</v>
      </c>
      <c r="AMI4732" s="185"/>
      <c r="AMJ4732" s="185"/>
      <c r="AMK4732" s="185"/>
    </row>
    <row r="4733" spans="39:1025" x14ac:dyDescent="0.2">
      <c r="AM4733" s="434" t="s">
        <v>255</v>
      </c>
      <c r="AN4733" s="434">
        <v>8203667</v>
      </c>
      <c r="AO4733" s="434">
        <v>1.8737E-2</v>
      </c>
      <c r="AP4733" s="436" t="s">
        <v>24867</v>
      </c>
      <c r="AMI4733" s="185"/>
      <c r="AMJ4733" s="185"/>
      <c r="AMK4733" s="185"/>
    </row>
    <row r="4734" spans="39:1025" x14ac:dyDescent="0.2">
      <c r="AM4734" s="434" t="s">
        <v>255</v>
      </c>
      <c r="AN4734" s="434">
        <v>8207038</v>
      </c>
      <c r="AO4734" s="434">
        <v>1.869E-3</v>
      </c>
      <c r="AP4734" s="436" t="s">
        <v>24868</v>
      </c>
      <c r="AMI4734" s="185"/>
      <c r="AMJ4734" s="185"/>
      <c r="AMK4734" s="185"/>
    </row>
    <row r="4735" spans="39:1025" x14ac:dyDescent="0.2">
      <c r="AM4735" s="434" t="s">
        <v>255</v>
      </c>
      <c r="AN4735" s="434">
        <v>8207039</v>
      </c>
      <c r="AO4735" s="434">
        <v>8.1216999999999997E-4</v>
      </c>
      <c r="AP4735" s="436" t="s">
        <v>24869</v>
      </c>
      <c r="AMI4735" s="185"/>
      <c r="AMJ4735" s="185"/>
      <c r="AMK4735" s="185"/>
    </row>
    <row r="4736" spans="39:1025" x14ac:dyDescent="0.2">
      <c r="AM4736" s="434" t="s">
        <v>255</v>
      </c>
      <c r="AN4736" s="434">
        <v>8207115</v>
      </c>
      <c r="AO4736" s="434">
        <v>1.3156999999999999E-3</v>
      </c>
      <c r="AP4736" s="436" t="s">
        <v>24870</v>
      </c>
      <c r="AMI4736" s="185"/>
      <c r="AMJ4736" s="185"/>
      <c r="AMK4736" s="185"/>
    </row>
    <row r="4737" spans="39:1025" x14ac:dyDescent="0.2">
      <c r="AM4737" s="434" t="s">
        <v>255</v>
      </c>
      <c r="AN4737" s="434">
        <v>8212501</v>
      </c>
      <c r="AO4737" s="434">
        <v>2.5479999999999999E-2</v>
      </c>
      <c r="AP4737" s="436" t="s">
        <v>19525</v>
      </c>
      <c r="AMI4737" s="185"/>
      <c r="AMJ4737" s="185"/>
      <c r="AMK4737" s="185"/>
    </row>
    <row r="4738" spans="39:1025" x14ac:dyDescent="0.2">
      <c r="AM4738" s="434" t="s">
        <v>255</v>
      </c>
      <c r="AN4738" s="434">
        <v>8219309</v>
      </c>
      <c r="AO4738" s="434">
        <v>7.2849000000000004E-3</v>
      </c>
      <c r="AP4738" s="436" t="s">
        <v>24871</v>
      </c>
      <c r="AMI4738" s="185"/>
      <c r="AMJ4738" s="185"/>
      <c r="AMK4738" s="185"/>
    </row>
    <row r="4739" spans="39:1025" x14ac:dyDescent="0.2">
      <c r="AM4739" s="434" t="s">
        <v>255</v>
      </c>
      <c r="AN4739" s="434">
        <v>8223616</v>
      </c>
      <c r="AO4739" s="434">
        <v>4.9478000000000001E-2</v>
      </c>
      <c r="AP4739" s="436" t="s">
        <v>24872</v>
      </c>
      <c r="AMI4739" s="185"/>
      <c r="AMJ4739" s="185"/>
      <c r="AMK4739" s="185"/>
    </row>
    <row r="4740" spans="39:1025" x14ac:dyDescent="0.2">
      <c r="AM4740" s="434" t="s">
        <v>255</v>
      </c>
      <c r="AN4740" s="434">
        <v>8228095</v>
      </c>
      <c r="AO4740" s="434">
        <v>1.0057E-2</v>
      </c>
      <c r="AP4740" s="436" t="s">
        <v>24873</v>
      </c>
      <c r="AMI4740" s="185"/>
      <c r="AMJ4740" s="185"/>
      <c r="AMK4740" s="185"/>
    </row>
    <row r="4741" spans="39:1025" x14ac:dyDescent="0.2">
      <c r="AM4741" s="434" t="s">
        <v>255</v>
      </c>
      <c r="AN4741" s="434">
        <v>8245923</v>
      </c>
      <c r="AO4741" s="434">
        <v>2.8159E-2</v>
      </c>
      <c r="AP4741" s="436" t="s">
        <v>24874</v>
      </c>
      <c r="AMI4741" s="185"/>
      <c r="AMJ4741" s="185"/>
      <c r="AMK4741" s="185"/>
    </row>
    <row r="4742" spans="39:1025" x14ac:dyDescent="0.2">
      <c r="AM4742" s="434" t="s">
        <v>255</v>
      </c>
      <c r="AN4742" s="434">
        <v>8250794</v>
      </c>
      <c r="AO4742" s="434">
        <v>1.8175E-2</v>
      </c>
      <c r="AP4742" s="436" t="s">
        <v>24875</v>
      </c>
      <c r="AMI4742" s="185"/>
      <c r="AMJ4742" s="185"/>
      <c r="AMK4742" s="185"/>
    </row>
    <row r="4743" spans="39:1025" x14ac:dyDescent="0.2">
      <c r="AM4743" s="434" t="s">
        <v>255</v>
      </c>
      <c r="AN4743" s="434">
        <v>8379841</v>
      </c>
      <c r="AO4743" s="434">
        <v>3.6470000000000002E-2</v>
      </c>
      <c r="AP4743" s="436" t="s">
        <v>24876</v>
      </c>
      <c r="AMI4743" s="185"/>
      <c r="AMJ4743" s="185"/>
      <c r="AMK4743" s="185"/>
    </row>
    <row r="4744" spans="39:1025" x14ac:dyDescent="0.2">
      <c r="AM4744" s="434" t="s">
        <v>255</v>
      </c>
      <c r="AN4744" s="434">
        <v>8391465</v>
      </c>
      <c r="AO4744" s="434">
        <v>2.5479999999999999E-2</v>
      </c>
      <c r="AP4744" s="436" t="s">
        <v>24877</v>
      </c>
      <c r="AMI4744" s="185"/>
      <c r="AMJ4744" s="185"/>
      <c r="AMK4744" s="185"/>
    </row>
    <row r="4745" spans="39:1025" x14ac:dyDescent="0.2">
      <c r="AM4745" s="434" t="s">
        <v>255</v>
      </c>
      <c r="AN4745" s="434">
        <v>8424224</v>
      </c>
      <c r="AO4745" s="434">
        <v>4.2707000000000002E-2</v>
      </c>
      <c r="AP4745" s="436" t="s">
        <v>24878</v>
      </c>
      <c r="AMI4745" s="185"/>
      <c r="AMJ4745" s="185"/>
      <c r="AMK4745" s="185"/>
    </row>
    <row r="4746" spans="39:1025" x14ac:dyDescent="0.2">
      <c r="AM4746" s="434" t="s">
        <v>255</v>
      </c>
      <c r="AN4746" s="434">
        <v>8507545</v>
      </c>
      <c r="AO4746" s="434">
        <v>4.2707000000000002E-2</v>
      </c>
      <c r="AP4746" s="436" t="s">
        <v>24879</v>
      </c>
      <c r="AMI4746" s="185"/>
      <c r="AMJ4746" s="185"/>
      <c r="AMK4746" s="185"/>
    </row>
    <row r="4747" spans="39:1025" x14ac:dyDescent="0.2">
      <c r="AM4747" s="434" t="s">
        <v>255</v>
      </c>
      <c r="AN4747" s="434">
        <v>8507546</v>
      </c>
      <c r="AO4747" s="434">
        <v>4.0106000000000003E-2</v>
      </c>
      <c r="AP4747" s="436" t="s">
        <v>24880</v>
      </c>
      <c r="AMI4747" s="185"/>
      <c r="AMJ4747" s="185"/>
      <c r="AMK4747" s="185"/>
    </row>
    <row r="4748" spans="39:1025" x14ac:dyDescent="0.2">
      <c r="AM4748" s="434" t="s">
        <v>255</v>
      </c>
      <c r="AN4748" s="434">
        <v>8515003</v>
      </c>
      <c r="AO4748" s="434">
        <v>2.5479999999999999E-2</v>
      </c>
      <c r="AP4748" s="436" t="s">
        <v>24881</v>
      </c>
      <c r="AMI4748" s="185"/>
      <c r="AMJ4748" s="185"/>
      <c r="AMK4748" s="185"/>
    </row>
    <row r="4749" spans="39:1025" x14ac:dyDescent="0.2">
      <c r="AM4749" s="434" t="s">
        <v>255</v>
      </c>
      <c r="AN4749" s="434">
        <v>8538936</v>
      </c>
      <c r="AO4749" s="434">
        <v>2.4185999999999999E-2</v>
      </c>
      <c r="AP4749" s="436" t="s">
        <v>24882</v>
      </c>
      <c r="AMI4749" s="185"/>
      <c r="AMJ4749" s="185"/>
      <c r="AMK4749" s="185"/>
    </row>
    <row r="4750" spans="39:1025" x14ac:dyDescent="0.2">
      <c r="AM4750" s="434" t="s">
        <v>255</v>
      </c>
      <c r="AN4750" s="434">
        <v>8547651</v>
      </c>
      <c r="AO4750" s="434">
        <v>3.1015000000000001E-2</v>
      </c>
      <c r="AP4750" s="436" t="s">
        <v>24883</v>
      </c>
      <c r="AMI4750" s="185"/>
      <c r="AMJ4750" s="185"/>
      <c r="AMK4750" s="185"/>
    </row>
    <row r="4751" spans="39:1025" x14ac:dyDescent="0.2">
      <c r="AM4751" s="434" t="s">
        <v>255</v>
      </c>
      <c r="AN4751" s="434">
        <v>8596840</v>
      </c>
      <c r="AO4751" s="434">
        <v>4.0281999999999998E-2</v>
      </c>
      <c r="AP4751" s="436" t="s">
        <v>24884</v>
      </c>
      <c r="AMI4751" s="185"/>
      <c r="AMJ4751" s="185"/>
      <c r="AMK4751" s="185"/>
    </row>
    <row r="4752" spans="39:1025" x14ac:dyDescent="0.2">
      <c r="AM4752" s="434" t="s">
        <v>255</v>
      </c>
      <c r="AN4752" s="434">
        <v>8596855</v>
      </c>
      <c r="AO4752" s="434">
        <v>4.2937000000000003E-2</v>
      </c>
      <c r="AP4752" s="436" t="s">
        <v>24885</v>
      </c>
      <c r="AMI4752" s="185"/>
      <c r="AMJ4752" s="185"/>
      <c r="AMK4752" s="185"/>
    </row>
    <row r="4753" spans="39:1025" x14ac:dyDescent="0.2">
      <c r="AM4753" s="434" t="s">
        <v>255</v>
      </c>
      <c r="AN4753" s="434">
        <v>8711604</v>
      </c>
      <c r="AO4753" s="434">
        <v>4.3633999999999999E-2</v>
      </c>
      <c r="AP4753" s="436" t="s">
        <v>24886</v>
      </c>
      <c r="AMI4753" s="185"/>
      <c r="AMJ4753" s="185"/>
      <c r="AMK4753" s="185"/>
    </row>
    <row r="4754" spans="39:1025" x14ac:dyDescent="0.2">
      <c r="AM4754" s="434" t="s">
        <v>255</v>
      </c>
      <c r="AN4754" s="434">
        <v>8762110</v>
      </c>
      <c r="AO4754" s="434">
        <v>2.4677999999999999E-2</v>
      </c>
      <c r="AP4754" s="436" t="s">
        <v>24887</v>
      </c>
      <c r="AMI4754" s="185"/>
      <c r="AMJ4754" s="185"/>
      <c r="AMK4754" s="185"/>
    </row>
    <row r="4755" spans="39:1025" x14ac:dyDescent="0.2">
      <c r="AM4755" s="434" t="s">
        <v>255</v>
      </c>
      <c r="AN4755" s="434">
        <v>8763270</v>
      </c>
      <c r="AO4755" s="434">
        <v>4.2341999999999998E-2</v>
      </c>
      <c r="AP4755" s="436" t="s">
        <v>24888</v>
      </c>
      <c r="AMI4755" s="185"/>
      <c r="AMJ4755" s="185"/>
      <c r="AMK4755" s="185"/>
    </row>
    <row r="4756" spans="39:1025" x14ac:dyDescent="0.2">
      <c r="AM4756" s="434" t="s">
        <v>255</v>
      </c>
      <c r="AN4756" s="434">
        <v>8845397</v>
      </c>
      <c r="AO4756" s="434">
        <v>8.8433999999999995E-3</v>
      </c>
      <c r="AP4756" s="436" t="s">
        <v>24889</v>
      </c>
      <c r="AMI4756" s="185"/>
      <c r="AMJ4756" s="185"/>
      <c r="AMK4756" s="185"/>
    </row>
    <row r="4757" spans="39:1025" x14ac:dyDescent="0.2">
      <c r="AM4757" s="434" t="s">
        <v>255</v>
      </c>
      <c r="AN4757" s="434">
        <v>8846741</v>
      </c>
      <c r="AO4757" s="434">
        <v>2.6917E-2</v>
      </c>
      <c r="AP4757" s="436" t="s">
        <v>24890</v>
      </c>
      <c r="AMI4757" s="185"/>
      <c r="AMJ4757" s="185"/>
      <c r="AMK4757" s="185"/>
    </row>
    <row r="4758" spans="39:1025" x14ac:dyDescent="0.2">
      <c r="AM4758" s="434" t="s">
        <v>255</v>
      </c>
      <c r="AN4758" s="434">
        <v>8964150</v>
      </c>
      <c r="AO4758" s="434">
        <v>4.4148E-2</v>
      </c>
      <c r="AP4758" s="436" t="s">
        <v>24891</v>
      </c>
      <c r="AMI4758" s="185"/>
      <c r="AMJ4758" s="185"/>
      <c r="AMK4758" s="185"/>
    </row>
    <row r="4759" spans="39:1025" x14ac:dyDescent="0.2">
      <c r="AM4759" s="434" t="s">
        <v>255</v>
      </c>
      <c r="AN4759" s="434">
        <v>8964288</v>
      </c>
      <c r="AO4759" s="434">
        <v>0</v>
      </c>
      <c r="AP4759" s="436" t="s">
        <v>24892</v>
      </c>
      <c r="AMI4759" s="185"/>
      <c r="AMJ4759" s="185"/>
      <c r="AMK4759" s="185"/>
    </row>
    <row r="4760" spans="39:1025" x14ac:dyDescent="0.2">
      <c r="AM4760" s="434" t="s">
        <v>255</v>
      </c>
      <c r="AN4760" s="434">
        <v>9001537</v>
      </c>
      <c r="AO4760" s="434">
        <v>7.4706E-3</v>
      </c>
      <c r="AP4760" s="436" t="s">
        <v>24893</v>
      </c>
      <c r="AMI4760" s="185"/>
      <c r="AMJ4760" s="185"/>
      <c r="AMK4760" s="185"/>
    </row>
    <row r="4761" spans="39:1025" x14ac:dyDescent="0.2">
      <c r="AM4761" s="434" t="s">
        <v>255</v>
      </c>
      <c r="AN4761" s="434">
        <v>9091705</v>
      </c>
      <c r="AO4761" s="434">
        <v>2.5059000000000001E-2</v>
      </c>
      <c r="AP4761" s="436" t="s">
        <v>24894</v>
      </c>
      <c r="AMI4761" s="185"/>
      <c r="AMJ4761" s="185"/>
      <c r="AMK4761" s="185"/>
    </row>
    <row r="4762" spans="39:1025" x14ac:dyDescent="0.2">
      <c r="AM4762" s="434" t="s">
        <v>255</v>
      </c>
      <c r="AN4762" s="434">
        <v>9104100</v>
      </c>
      <c r="AO4762" s="434">
        <v>1.0407999999999999E-3</v>
      </c>
      <c r="AP4762" s="436" t="s">
        <v>24895</v>
      </c>
      <c r="AMI4762" s="185"/>
      <c r="AMJ4762" s="185"/>
      <c r="AMK4762" s="185"/>
    </row>
    <row r="4763" spans="39:1025" x14ac:dyDescent="0.2">
      <c r="AM4763" s="434" t="s">
        <v>255</v>
      </c>
      <c r="AN4763" s="434">
        <v>9104453</v>
      </c>
      <c r="AO4763" s="434">
        <v>1.4187E-2</v>
      </c>
      <c r="AP4763" s="436" t="s">
        <v>24896</v>
      </c>
      <c r="AMI4763" s="185"/>
      <c r="AMJ4763" s="185"/>
      <c r="AMK4763" s="185"/>
    </row>
    <row r="4764" spans="39:1025" x14ac:dyDescent="0.2">
      <c r="AM4764" s="434" t="s">
        <v>255</v>
      </c>
      <c r="AN4764" s="434">
        <v>9108633</v>
      </c>
      <c r="AO4764" s="434">
        <v>2.0693E-2</v>
      </c>
      <c r="AP4764" s="436" t="s">
        <v>24897</v>
      </c>
      <c r="AMI4764" s="185"/>
      <c r="AMJ4764" s="185"/>
      <c r="AMK4764" s="185"/>
    </row>
    <row r="4765" spans="39:1025" x14ac:dyDescent="0.2">
      <c r="AM4765" s="434" t="s">
        <v>255</v>
      </c>
      <c r="AN4765" s="434">
        <v>9112046</v>
      </c>
      <c r="AO4765" s="434">
        <v>4.8334000000000002E-2</v>
      </c>
      <c r="AP4765" s="436" t="s">
        <v>24898</v>
      </c>
      <c r="AMI4765" s="185"/>
      <c r="AMJ4765" s="185"/>
      <c r="AMK4765" s="185"/>
    </row>
    <row r="4766" spans="39:1025" x14ac:dyDescent="0.2">
      <c r="AM4766" s="434" t="s">
        <v>255</v>
      </c>
      <c r="AN4766" s="434">
        <v>9120594</v>
      </c>
      <c r="AO4766" s="434">
        <v>1.5897999999999999E-2</v>
      </c>
      <c r="AP4766" s="436" t="s">
        <v>24899</v>
      </c>
      <c r="AMI4766" s="185"/>
      <c r="AMJ4766" s="185"/>
      <c r="AMK4766" s="185"/>
    </row>
    <row r="4767" spans="39:1025" x14ac:dyDescent="0.2">
      <c r="AM4767" s="434" t="s">
        <v>255</v>
      </c>
      <c r="AN4767" s="434">
        <v>9122665</v>
      </c>
      <c r="AO4767" s="434">
        <v>2.2297999999999998E-2</v>
      </c>
      <c r="AP4767" s="436" t="s">
        <v>19546</v>
      </c>
      <c r="AMI4767" s="185"/>
      <c r="AMJ4767" s="185"/>
      <c r="AMK4767" s="185"/>
    </row>
    <row r="4768" spans="39:1025" x14ac:dyDescent="0.2">
      <c r="AM4768" s="434" t="s">
        <v>255</v>
      </c>
      <c r="AN4768" s="434">
        <v>9130051</v>
      </c>
      <c r="AO4768" s="434">
        <v>8.3408000000000006E-3</v>
      </c>
      <c r="AP4768" s="436" t="s">
        <v>24900</v>
      </c>
      <c r="AMI4768" s="185"/>
      <c r="AMJ4768" s="185"/>
      <c r="AMK4768" s="185"/>
    </row>
    <row r="4769" spans="39:1025" x14ac:dyDescent="0.2">
      <c r="AM4769" s="434" t="s">
        <v>255</v>
      </c>
      <c r="AN4769" s="434">
        <v>9145885</v>
      </c>
      <c r="AO4769" s="434">
        <v>4.6571000000000001E-2</v>
      </c>
      <c r="AP4769" s="436" t="s">
        <v>24901</v>
      </c>
      <c r="AMI4769" s="185"/>
      <c r="AMJ4769" s="185"/>
      <c r="AMK4769" s="185"/>
    </row>
    <row r="4770" spans="39:1025" x14ac:dyDescent="0.2">
      <c r="AM4770" s="434" t="s">
        <v>255</v>
      </c>
      <c r="AN4770" s="434">
        <v>9155432</v>
      </c>
      <c r="AO4770" s="434">
        <v>8.1216999999999997E-4</v>
      </c>
      <c r="AP4770" s="436" t="s">
        <v>19549</v>
      </c>
      <c r="AMI4770" s="185"/>
      <c r="AMJ4770" s="185"/>
      <c r="AMK4770" s="185"/>
    </row>
    <row r="4771" spans="39:1025" x14ac:dyDescent="0.2">
      <c r="AM4771" s="434" t="s">
        <v>255</v>
      </c>
      <c r="AN4771" s="434">
        <v>9163854</v>
      </c>
      <c r="AO4771" s="434">
        <v>1.4559E-3</v>
      </c>
      <c r="AP4771" s="436" t="s">
        <v>19550</v>
      </c>
      <c r="AMI4771" s="185"/>
      <c r="AMJ4771" s="185"/>
      <c r="AMK4771" s="185"/>
    </row>
    <row r="4772" spans="39:1025" x14ac:dyDescent="0.2">
      <c r="AM4772" s="434" t="s">
        <v>255</v>
      </c>
      <c r="AN4772" s="434">
        <v>9164432</v>
      </c>
      <c r="AO4772" s="434">
        <v>3.7472999999999999E-2</v>
      </c>
      <c r="AP4772" s="436" t="s">
        <v>24902</v>
      </c>
      <c r="AMI4772" s="185"/>
      <c r="AMJ4772" s="185"/>
      <c r="AMK4772" s="185"/>
    </row>
    <row r="4773" spans="39:1025" x14ac:dyDescent="0.2">
      <c r="AM4773" s="434" t="s">
        <v>255</v>
      </c>
      <c r="AN4773" s="434">
        <v>9165821</v>
      </c>
      <c r="AO4773" s="434">
        <v>0</v>
      </c>
      <c r="AP4773" s="436" t="s">
        <v>24903</v>
      </c>
      <c r="AMI4773" s="185"/>
      <c r="AMJ4773" s="185"/>
      <c r="AMK4773" s="185"/>
    </row>
    <row r="4774" spans="39:1025" x14ac:dyDescent="0.2">
      <c r="AM4774" s="434" t="s">
        <v>255</v>
      </c>
      <c r="AN4774" s="434">
        <v>9215612</v>
      </c>
      <c r="AO4774" s="434">
        <v>3.3162999999999999E-3</v>
      </c>
      <c r="AP4774" s="436" t="s">
        <v>24904</v>
      </c>
      <c r="AMI4774" s="185"/>
      <c r="AMJ4774" s="185"/>
      <c r="AMK4774" s="185"/>
    </row>
    <row r="4775" spans="39:1025" x14ac:dyDescent="0.2">
      <c r="AM4775" s="434" t="s">
        <v>255</v>
      </c>
      <c r="AN4775" s="434">
        <v>9234172</v>
      </c>
      <c r="AO4775" s="434">
        <v>2.4185999999999999E-2</v>
      </c>
      <c r="AP4775" s="436" t="s">
        <v>24905</v>
      </c>
      <c r="AMI4775" s="185"/>
      <c r="AMJ4775" s="185"/>
      <c r="AMK4775" s="185"/>
    </row>
    <row r="4776" spans="39:1025" x14ac:dyDescent="0.2">
      <c r="AM4776" s="434" t="s">
        <v>255</v>
      </c>
      <c r="AN4776" s="434">
        <v>9239845</v>
      </c>
      <c r="AO4776" s="434">
        <v>3.3888000000000001E-2</v>
      </c>
      <c r="AP4776" s="436" t="s">
        <v>24906</v>
      </c>
      <c r="AMI4776" s="185"/>
      <c r="AMJ4776" s="185"/>
      <c r="AMK4776" s="185"/>
    </row>
    <row r="4777" spans="39:1025" x14ac:dyDescent="0.2">
      <c r="AM4777" s="434" t="s">
        <v>255</v>
      </c>
      <c r="AN4777" s="434">
        <v>9301629</v>
      </c>
      <c r="AO4777" s="434">
        <v>0</v>
      </c>
      <c r="AP4777" s="436" t="s">
        <v>24907</v>
      </c>
      <c r="AMI4777" s="185"/>
      <c r="AMJ4777" s="185"/>
      <c r="AMK4777" s="185"/>
    </row>
    <row r="4778" spans="39:1025" x14ac:dyDescent="0.2">
      <c r="AM4778" s="434" t="s">
        <v>255</v>
      </c>
      <c r="AN4778" s="434">
        <v>9301710</v>
      </c>
      <c r="AO4778" s="434">
        <v>7.2849000000000004E-3</v>
      </c>
      <c r="AP4778" s="436" t="s">
        <v>24908</v>
      </c>
      <c r="AMI4778" s="185"/>
      <c r="AMJ4778" s="185"/>
      <c r="AMK4778" s="185"/>
    </row>
    <row r="4779" spans="39:1025" x14ac:dyDescent="0.2">
      <c r="AM4779" s="434" t="s">
        <v>255</v>
      </c>
      <c r="AN4779" s="434">
        <v>9314576</v>
      </c>
      <c r="AO4779" s="434">
        <v>0</v>
      </c>
      <c r="AP4779" s="436" t="s">
        <v>19555</v>
      </c>
      <c r="AMI4779" s="185"/>
      <c r="AMJ4779" s="185"/>
      <c r="AMK4779" s="185"/>
    </row>
    <row r="4780" spans="39:1025" x14ac:dyDescent="0.2">
      <c r="AM4780" s="434" t="s">
        <v>255</v>
      </c>
      <c r="AN4780" s="434">
        <v>9341537</v>
      </c>
      <c r="AO4780" s="434">
        <v>3.7080000000000002E-2</v>
      </c>
      <c r="AP4780" s="436" t="s">
        <v>24909</v>
      </c>
      <c r="AMI4780" s="185"/>
      <c r="AMJ4780" s="185"/>
      <c r="AMK4780" s="185"/>
    </row>
    <row r="4781" spans="39:1025" x14ac:dyDescent="0.2">
      <c r="AM4781" s="434" t="s">
        <v>255</v>
      </c>
      <c r="AN4781" s="434">
        <v>9410333</v>
      </c>
      <c r="AO4781" s="434">
        <v>3.0769999999999999E-2</v>
      </c>
      <c r="AP4781" s="436" t="s">
        <v>24910</v>
      </c>
      <c r="AMI4781" s="185"/>
      <c r="AMJ4781" s="185"/>
      <c r="AMK4781" s="185"/>
    </row>
    <row r="4782" spans="39:1025" x14ac:dyDescent="0.2">
      <c r="AM4782" s="434" t="s">
        <v>255</v>
      </c>
      <c r="AN4782" s="434">
        <v>9455509</v>
      </c>
      <c r="AO4782" s="434">
        <v>2.7185E-3</v>
      </c>
      <c r="AP4782" s="436" t="s">
        <v>24911</v>
      </c>
      <c r="AMI4782" s="185"/>
      <c r="AMJ4782" s="185"/>
      <c r="AMK4782" s="185"/>
    </row>
    <row r="4783" spans="39:1025" x14ac:dyDescent="0.2">
      <c r="AM4783" s="434" t="s">
        <v>255</v>
      </c>
      <c r="AN4783" s="434">
        <v>9546237</v>
      </c>
      <c r="AO4783" s="434">
        <v>4.2341999999999998E-2</v>
      </c>
      <c r="AP4783" s="436" t="s">
        <v>24912</v>
      </c>
      <c r="AMI4783" s="185"/>
      <c r="AMJ4783" s="185"/>
      <c r="AMK4783" s="185"/>
    </row>
    <row r="4784" spans="39:1025" x14ac:dyDescent="0.2">
      <c r="AM4784" s="434" t="s">
        <v>255</v>
      </c>
      <c r="AN4784" s="434">
        <v>9564048</v>
      </c>
      <c r="AO4784" s="434">
        <v>4.7348000000000001E-2</v>
      </c>
      <c r="AP4784" s="436" t="s">
        <v>24913</v>
      </c>
      <c r="AMI4784" s="185"/>
      <c r="AMJ4784" s="185"/>
      <c r="AMK4784" s="185"/>
    </row>
    <row r="4785" spans="39:1025" x14ac:dyDescent="0.2">
      <c r="AM4785" s="434" t="s">
        <v>255</v>
      </c>
      <c r="AN4785" s="434">
        <v>9581275</v>
      </c>
      <c r="AO4785" s="434">
        <v>3.2612000000000002E-2</v>
      </c>
      <c r="AP4785" s="436" t="s">
        <v>24914</v>
      </c>
      <c r="AMI4785" s="185"/>
      <c r="AMJ4785" s="185"/>
      <c r="AMK4785" s="185"/>
    </row>
    <row r="4786" spans="39:1025" x14ac:dyDescent="0.2">
      <c r="AM4786" s="434" t="s">
        <v>255</v>
      </c>
      <c r="AN4786" s="434">
        <v>9618766</v>
      </c>
      <c r="AO4786" s="434">
        <v>7.8207999999999993E-3</v>
      </c>
      <c r="AP4786" s="436" t="s">
        <v>24915</v>
      </c>
      <c r="AMI4786" s="185"/>
      <c r="AMJ4786" s="185"/>
      <c r="AMK4786" s="185"/>
    </row>
    <row r="4787" spans="39:1025" x14ac:dyDescent="0.2">
      <c r="AM4787" s="434" t="s">
        <v>255</v>
      </c>
      <c r="AN4787" s="434">
        <v>9649261</v>
      </c>
      <c r="AO4787" s="434">
        <v>3.2483999999999999E-2</v>
      </c>
      <c r="AP4787" s="436" t="s">
        <v>24916</v>
      </c>
      <c r="AMI4787" s="185"/>
      <c r="AMJ4787" s="185"/>
      <c r="AMK4787" s="185"/>
    </row>
    <row r="4788" spans="39:1025" x14ac:dyDescent="0.2">
      <c r="AM4788" s="434" t="s">
        <v>255</v>
      </c>
      <c r="AN4788" s="434">
        <v>9661804</v>
      </c>
      <c r="AO4788" s="434">
        <v>3.2994999999999997E-2</v>
      </c>
      <c r="AP4788" s="436" t="s">
        <v>24917</v>
      </c>
      <c r="AMI4788" s="185"/>
      <c r="AMJ4788" s="185"/>
      <c r="AMK4788" s="185"/>
    </row>
    <row r="4789" spans="39:1025" x14ac:dyDescent="0.2">
      <c r="AM4789" s="434" t="s">
        <v>255</v>
      </c>
      <c r="AN4789" s="434">
        <v>9713578</v>
      </c>
      <c r="AO4789" s="434">
        <v>1.9942000000000001E-2</v>
      </c>
      <c r="AP4789" s="436" t="s">
        <v>19574</v>
      </c>
      <c r="AMI4789" s="185"/>
      <c r="AMJ4789" s="185"/>
      <c r="AMK4789" s="185"/>
    </row>
    <row r="4790" spans="39:1025" x14ac:dyDescent="0.2">
      <c r="AM4790" s="434" t="s">
        <v>255</v>
      </c>
      <c r="AN4790" s="434">
        <v>9713621</v>
      </c>
      <c r="AO4790" s="434">
        <v>4.4148E-2</v>
      </c>
      <c r="AP4790" s="436" t="s">
        <v>24918</v>
      </c>
      <c r="AMI4790" s="185"/>
      <c r="AMJ4790" s="185"/>
      <c r="AMK4790" s="185"/>
    </row>
    <row r="4791" spans="39:1025" x14ac:dyDescent="0.2">
      <c r="AM4791" s="434" t="s">
        <v>255</v>
      </c>
      <c r="AN4791" s="434">
        <v>9713640</v>
      </c>
      <c r="AO4791" s="434">
        <v>1.3568999999999999E-2</v>
      </c>
      <c r="AP4791" s="436" t="s">
        <v>24919</v>
      </c>
      <c r="AMI4791" s="185"/>
      <c r="AMJ4791" s="185"/>
      <c r="AMK4791" s="185"/>
    </row>
    <row r="4792" spans="39:1025" x14ac:dyDescent="0.2">
      <c r="AM4792" s="434" t="s">
        <v>255</v>
      </c>
      <c r="AN4792" s="434">
        <v>9766031</v>
      </c>
      <c r="AO4792" s="434">
        <v>9.0919999999999998E-4</v>
      </c>
      <c r="AP4792" s="436" t="s">
        <v>24920</v>
      </c>
      <c r="AMI4792" s="185"/>
      <c r="AMJ4792" s="185"/>
      <c r="AMK4792" s="185"/>
    </row>
    <row r="4793" spans="39:1025" x14ac:dyDescent="0.2">
      <c r="AM4793" s="434" t="s">
        <v>255</v>
      </c>
      <c r="AN4793" s="434">
        <v>9871537</v>
      </c>
      <c r="AO4793" s="434">
        <v>3.2483999999999999E-2</v>
      </c>
      <c r="AP4793" s="436" t="s">
        <v>24921</v>
      </c>
      <c r="AMI4793" s="185"/>
      <c r="AMJ4793" s="185"/>
      <c r="AMK4793" s="185"/>
    </row>
    <row r="4794" spans="39:1025" x14ac:dyDescent="0.2">
      <c r="AM4794" s="434" t="s">
        <v>255</v>
      </c>
      <c r="AN4794" s="434">
        <v>9922575</v>
      </c>
      <c r="AO4794" s="434">
        <v>0</v>
      </c>
      <c r="AP4794" s="436" t="s">
        <v>24922</v>
      </c>
      <c r="AMI4794" s="185"/>
      <c r="AMJ4794" s="185"/>
      <c r="AMK4794" s="185"/>
    </row>
    <row r="4795" spans="39:1025" x14ac:dyDescent="0.2">
      <c r="AM4795" s="434" t="s">
        <v>255</v>
      </c>
      <c r="AN4795" s="434">
        <v>10070522</v>
      </c>
      <c r="AO4795" s="434">
        <v>9.9424000000000005E-3</v>
      </c>
      <c r="AP4795" s="436" t="s">
        <v>24923</v>
      </c>
      <c r="AMI4795" s="185"/>
      <c r="AMJ4795" s="185"/>
      <c r="AMK4795" s="185"/>
    </row>
    <row r="4796" spans="39:1025" x14ac:dyDescent="0.2">
      <c r="AM4796" s="434" t="s">
        <v>255</v>
      </c>
      <c r="AN4796" s="434">
        <v>10134184</v>
      </c>
      <c r="AO4796" s="434">
        <v>1.7930000000000001E-2</v>
      </c>
      <c r="AP4796" s="436" t="s">
        <v>24924</v>
      </c>
      <c r="AMI4796" s="185"/>
      <c r="AMJ4796" s="185"/>
      <c r="AMK4796" s="185"/>
    </row>
    <row r="4797" spans="39:1025" x14ac:dyDescent="0.2">
      <c r="AM4797" s="434" t="s">
        <v>255</v>
      </c>
      <c r="AN4797" s="434">
        <v>10181266</v>
      </c>
      <c r="AO4797" s="434">
        <v>1.1781E-2</v>
      </c>
      <c r="AP4797" s="436" t="s">
        <v>19587</v>
      </c>
      <c r="AMI4797" s="185"/>
      <c r="AMJ4797" s="185"/>
      <c r="AMK4797" s="185"/>
    </row>
    <row r="4798" spans="39:1025" x14ac:dyDescent="0.2">
      <c r="AM4798" s="434" t="s">
        <v>255</v>
      </c>
      <c r="AN4798" s="434">
        <v>10183168</v>
      </c>
      <c r="AO4798" s="434">
        <v>8.8433999999999995E-3</v>
      </c>
      <c r="AP4798" s="436" t="s">
        <v>24925</v>
      </c>
      <c r="AMI4798" s="185"/>
      <c r="AMJ4798" s="185"/>
      <c r="AMK4798" s="185"/>
    </row>
    <row r="4799" spans="39:1025" x14ac:dyDescent="0.2">
      <c r="AM4799" s="434" t="s">
        <v>255</v>
      </c>
      <c r="AN4799" s="434">
        <v>10491762</v>
      </c>
      <c r="AO4799" s="434">
        <v>6.8627999999999996E-3</v>
      </c>
      <c r="AP4799" s="436" t="s">
        <v>24926</v>
      </c>
      <c r="AMI4799" s="185"/>
      <c r="AMJ4799" s="185"/>
      <c r="AMK4799" s="185"/>
    </row>
    <row r="4800" spans="39:1025" x14ac:dyDescent="0.2">
      <c r="AM4800" s="434" t="s">
        <v>255</v>
      </c>
      <c r="AN4800" s="434">
        <v>10495196</v>
      </c>
      <c r="AO4800" s="434">
        <v>1.2359E-4</v>
      </c>
      <c r="AP4800" s="436" t="s">
        <v>24927</v>
      </c>
      <c r="AMI4800" s="185"/>
      <c r="AMJ4800" s="185"/>
      <c r="AMK4800" s="185"/>
    </row>
    <row r="4801" spans="39:1025" x14ac:dyDescent="0.2">
      <c r="AM4801" s="434" t="s">
        <v>255</v>
      </c>
      <c r="AN4801" s="434">
        <v>10554892</v>
      </c>
      <c r="AO4801" s="434">
        <v>1.3156999999999999E-3</v>
      </c>
      <c r="AP4801" s="436" t="s">
        <v>24928</v>
      </c>
      <c r="AMI4801" s="185"/>
      <c r="AMJ4801" s="185"/>
      <c r="AMK4801" s="185"/>
    </row>
    <row r="4802" spans="39:1025" x14ac:dyDescent="0.2">
      <c r="AM4802" s="434" t="s">
        <v>255</v>
      </c>
      <c r="AN4802" s="434">
        <v>10573808</v>
      </c>
      <c r="AO4802" s="434">
        <v>1.9657999999999998E-2</v>
      </c>
      <c r="AP4802" s="436" t="s">
        <v>24929</v>
      </c>
      <c r="AMI4802" s="185"/>
      <c r="AMJ4802" s="185"/>
      <c r="AMK4802" s="185"/>
    </row>
    <row r="4803" spans="39:1025" x14ac:dyDescent="0.2">
      <c r="AM4803" s="434" t="s">
        <v>255</v>
      </c>
      <c r="AN4803" s="434">
        <v>10574340</v>
      </c>
      <c r="AO4803" s="434">
        <v>4.4031000000000002E-4</v>
      </c>
      <c r="AP4803" s="436" t="s">
        <v>24930</v>
      </c>
      <c r="AMI4803" s="185"/>
      <c r="AMJ4803" s="185"/>
      <c r="AMK4803" s="185"/>
    </row>
    <row r="4804" spans="39:1025" x14ac:dyDescent="0.2">
      <c r="AM4804" s="434" t="s">
        <v>255</v>
      </c>
      <c r="AN4804" s="434">
        <v>10578672</v>
      </c>
      <c r="AO4804" s="434">
        <v>4.4031000000000002E-4</v>
      </c>
      <c r="AP4804" s="436" t="s">
        <v>24931</v>
      </c>
      <c r="AMI4804" s="185"/>
      <c r="AMJ4804" s="185"/>
      <c r="AMK4804" s="185"/>
    </row>
    <row r="4805" spans="39:1025" x14ac:dyDescent="0.2">
      <c r="AM4805" s="434" t="s">
        <v>255</v>
      </c>
      <c r="AN4805" s="434">
        <v>10586655</v>
      </c>
      <c r="AO4805" s="434">
        <v>3.9442999999999999E-2</v>
      </c>
      <c r="AP4805" s="436" t="s">
        <v>24932</v>
      </c>
      <c r="AMI4805" s="185"/>
      <c r="AMJ4805" s="185"/>
      <c r="AMK4805" s="185"/>
    </row>
    <row r="4806" spans="39:1025" x14ac:dyDescent="0.2">
      <c r="AM4806" s="434" t="s">
        <v>255</v>
      </c>
      <c r="AN4806" s="434">
        <v>10645375</v>
      </c>
      <c r="AO4806" s="434">
        <v>0</v>
      </c>
      <c r="AP4806" s="436" t="s">
        <v>24933</v>
      </c>
      <c r="AMI4806" s="185"/>
      <c r="AMJ4806" s="185"/>
      <c r="AMK4806" s="185"/>
    </row>
    <row r="4807" spans="39:1025" x14ac:dyDescent="0.2">
      <c r="AM4807" s="434" t="s">
        <v>255</v>
      </c>
      <c r="AN4807" s="434">
        <v>10669246</v>
      </c>
      <c r="AO4807" s="434">
        <v>9.0919999999999998E-4</v>
      </c>
      <c r="AP4807" s="436" t="s">
        <v>24934</v>
      </c>
      <c r="AMI4807" s="185"/>
      <c r="AMJ4807" s="185"/>
      <c r="AMK4807" s="185"/>
    </row>
    <row r="4808" spans="39:1025" x14ac:dyDescent="0.2">
      <c r="AM4808" s="434" t="s">
        <v>255</v>
      </c>
      <c r="AN4808" s="434">
        <v>10692479</v>
      </c>
      <c r="AO4808" s="434">
        <v>1.0638E-2</v>
      </c>
      <c r="AP4808" s="436" t="s">
        <v>24935</v>
      </c>
      <c r="AMI4808" s="185"/>
      <c r="AMJ4808" s="185"/>
      <c r="AMK4808" s="185"/>
    </row>
    <row r="4809" spans="39:1025" x14ac:dyDescent="0.2">
      <c r="AM4809" s="434" t="s">
        <v>255</v>
      </c>
      <c r="AN4809" s="434">
        <v>10759567</v>
      </c>
      <c r="AO4809" s="434">
        <v>2.2630000000000001E-2</v>
      </c>
      <c r="AP4809" s="436" t="s">
        <v>24936</v>
      </c>
      <c r="AMI4809" s="185"/>
      <c r="AMJ4809" s="185"/>
      <c r="AMK4809" s="185"/>
    </row>
    <row r="4810" spans="39:1025" x14ac:dyDescent="0.2">
      <c r="AM4810" s="434" t="s">
        <v>255</v>
      </c>
      <c r="AN4810" s="434">
        <v>10923944</v>
      </c>
      <c r="AO4810" s="434">
        <v>4.4031000000000002E-4</v>
      </c>
      <c r="AP4810" s="436" t="s">
        <v>24937</v>
      </c>
      <c r="AMI4810" s="185"/>
      <c r="AMJ4810" s="185"/>
      <c r="AMK4810" s="185"/>
    </row>
    <row r="4811" spans="39:1025" x14ac:dyDescent="0.2">
      <c r="AM4811" s="434" t="s">
        <v>255</v>
      </c>
      <c r="AN4811" s="434">
        <v>10923974</v>
      </c>
      <c r="AO4811" s="434">
        <v>9.0919999999999998E-4</v>
      </c>
      <c r="AP4811" s="436" t="s">
        <v>24938</v>
      </c>
      <c r="AMI4811" s="185"/>
      <c r="AMJ4811" s="185"/>
      <c r="AMK4811" s="185"/>
    </row>
    <row r="4812" spans="39:1025" x14ac:dyDescent="0.2">
      <c r="AM4812" s="434" t="s">
        <v>255</v>
      </c>
      <c r="AN4812" s="434">
        <v>10947763</v>
      </c>
      <c r="AO4812" s="434">
        <v>4.3122000000000001E-2</v>
      </c>
      <c r="AP4812" s="436" t="s">
        <v>24939</v>
      </c>
      <c r="AMI4812" s="185"/>
      <c r="AMJ4812" s="185"/>
      <c r="AMK4812" s="185"/>
    </row>
    <row r="4813" spans="39:1025" x14ac:dyDescent="0.2">
      <c r="AM4813" s="434" t="s">
        <v>255</v>
      </c>
      <c r="AN4813" s="434">
        <v>10999991</v>
      </c>
      <c r="AO4813" s="434">
        <v>1.5695000000000001E-2</v>
      </c>
      <c r="AP4813" s="436" t="s">
        <v>24940</v>
      </c>
      <c r="AMI4813" s="185"/>
      <c r="AMJ4813" s="185"/>
      <c r="AMK4813" s="185"/>
    </row>
    <row r="4814" spans="39:1025" x14ac:dyDescent="0.2">
      <c r="AM4814" s="434" t="s">
        <v>255</v>
      </c>
      <c r="AN4814" s="434">
        <v>11026225</v>
      </c>
      <c r="AO4814" s="434">
        <v>1.7721000000000001E-2</v>
      </c>
      <c r="AP4814" s="436" t="s">
        <v>24941</v>
      </c>
      <c r="AMI4814" s="185"/>
      <c r="AMJ4814" s="185"/>
      <c r="AMK4814" s="185"/>
    </row>
    <row r="4815" spans="39:1025" x14ac:dyDescent="0.2">
      <c r="AM4815" s="434" t="s">
        <v>255</v>
      </c>
      <c r="AN4815" s="434">
        <v>11047179</v>
      </c>
      <c r="AO4815" s="434">
        <v>1.8175E-2</v>
      </c>
      <c r="AP4815" s="436" t="s">
        <v>24942</v>
      </c>
      <c r="AMI4815" s="185"/>
      <c r="AMJ4815" s="185"/>
      <c r="AMK4815" s="185"/>
    </row>
    <row r="4816" spans="39:1025" x14ac:dyDescent="0.2">
      <c r="AM4816" s="434" t="s">
        <v>255</v>
      </c>
      <c r="AN4816" s="434">
        <v>11060974</v>
      </c>
      <c r="AO4816" s="434">
        <v>5.7514000000000003E-3</v>
      </c>
      <c r="AP4816" s="436" t="s">
        <v>24943</v>
      </c>
      <c r="AMI4816" s="185"/>
      <c r="AMJ4816" s="185"/>
      <c r="AMK4816" s="185"/>
    </row>
    <row r="4817" spans="39:1025" x14ac:dyDescent="0.2">
      <c r="AM4817" s="434" t="s">
        <v>255</v>
      </c>
      <c r="AN4817" s="434">
        <v>11091849</v>
      </c>
      <c r="AO4817" s="434">
        <v>0</v>
      </c>
      <c r="AP4817" s="436" t="s">
        <v>24944</v>
      </c>
      <c r="AMI4817" s="185"/>
      <c r="AMJ4817" s="185"/>
      <c r="AMK4817" s="185"/>
    </row>
    <row r="4818" spans="39:1025" x14ac:dyDescent="0.2">
      <c r="AM4818" s="434" t="s">
        <v>255</v>
      </c>
      <c r="AN4818" s="434">
        <v>11095714</v>
      </c>
      <c r="AO4818" s="434">
        <v>1.2359E-4</v>
      </c>
      <c r="AP4818" s="436" t="s">
        <v>24945</v>
      </c>
      <c r="AMI4818" s="185"/>
      <c r="AMJ4818" s="185"/>
      <c r="AMK4818" s="185"/>
    </row>
    <row r="4819" spans="39:1025" x14ac:dyDescent="0.2">
      <c r="AM4819" s="434" t="s">
        <v>255</v>
      </c>
      <c r="AN4819" s="434">
        <v>11105872</v>
      </c>
      <c r="AO4819" s="434">
        <v>3.0483E-2</v>
      </c>
      <c r="AP4819" s="436" t="s">
        <v>24946</v>
      </c>
      <c r="AMI4819" s="185"/>
      <c r="AMJ4819" s="185"/>
      <c r="AMK4819" s="185"/>
    </row>
    <row r="4820" spans="39:1025" x14ac:dyDescent="0.2">
      <c r="AM4820" s="434" t="s">
        <v>255</v>
      </c>
      <c r="AN4820" s="434">
        <v>11114337</v>
      </c>
      <c r="AO4820" s="434">
        <v>4.9777000000000002E-2</v>
      </c>
      <c r="AP4820" s="436" t="s">
        <v>24947</v>
      </c>
      <c r="AMI4820" s="185"/>
      <c r="AMJ4820" s="185"/>
      <c r="AMK4820" s="185"/>
    </row>
    <row r="4821" spans="39:1025" x14ac:dyDescent="0.2">
      <c r="AM4821" s="434" t="s">
        <v>255</v>
      </c>
      <c r="AN4821" s="434">
        <v>11124882</v>
      </c>
      <c r="AO4821" s="434">
        <v>1.6993999999999999E-2</v>
      </c>
      <c r="AP4821" s="436" t="s">
        <v>24948</v>
      </c>
      <c r="AMI4821" s="185"/>
      <c r="AMJ4821" s="185"/>
      <c r="AMK4821" s="185"/>
    </row>
    <row r="4822" spans="39:1025" x14ac:dyDescent="0.2">
      <c r="AM4822" s="434" t="s">
        <v>255</v>
      </c>
      <c r="AN4822" s="434">
        <v>11156969</v>
      </c>
      <c r="AO4822" s="434">
        <v>6.5515E-3</v>
      </c>
      <c r="AP4822" s="436" t="s">
        <v>24949</v>
      </c>
      <c r="AMI4822" s="185"/>
      <c r="AMJ4822" s="185"/>
      <c r="AMK4822" s="185"/>
    </row>
    <row r="4823" spans="39:1025" x14ac:dyDescent="0.2">
      <c r="AM4823" s="434" t="s">
        <v>255</v>
      </c>
      <c r="AN4823" s="434">
        <v>11164469</v>
      </c>
      <c r="AO4823" s="434">
        <v>3.4530999999999999E-2</v>
      </c>
      <c r="AP4823" s="436" t="s">
        <v>24950</v>
      </c>
      <c r="AMI4823" s="185"/>
      <c r="AMJ4823" s="185"/>
      <c r="AMK4823" s="185"/>
    </row>
    <row r="4824" spans="39:1025" x14ac:dyDescent="0.2">
      <c r="AM4824" s="434" t="s">
        <v>255</v>
      </c>
      <c r="AN4824" s="434">
        <v>11165784</v>
      </c>
      <c r="AO4824" s="434">
        <v>3.1891000000000003E-2</v>
      </c>
      <c r="AP4824" s="436" t="s">
        <v>24951</v>
      </c>
      <c r="AMI4824" s="185"/>
      <c r="AMJ4824" s="185"/>
      <c r="AMK4824" s="185"/>
    </row>
    <row r="4825" spans="39:1025" x14ac:dyDescent="0.2">
      <c r="AM4825" s="434" t="s">
        <v>255</v>
      </c>
      <c r="AN4825" s="434">
        <v>11175250</v>
      </c>
      <c r="AO4825" s="434">
        <v>2.3349000000000002E-2</v>
      </c>
      <c r="AP4825" s="436" t="s">
        <v>19605</v>
      </c>
      <c r="AMI4825" s="185"/>
      <c r="AMJ4825" s="185"/>
      <c r="AMK4825" s="185"/>
    </row>
    <row r="4826" spans="39:1025" x14ac:dyDescent="0.2">
      <c r="AM4826" s="434" t="s">
        <v>255</v>
      </c>
      <c r="AN4826" s="434">
        <v>11178462</v>
      </c>
      <c r="AO4826" s="434">
        <v>6.9092000000000003E-4</v>
      </c>
      <c r="AP4826" s="436" t="s">
        <v>24952</v>
      </c>
      <c r="AMI4826" s="185"/>
      <c r="AMJ4826" s="185"/>
      <c r="AMK4826" s="185"/>
    </row>
    <row r="4827" spans="39:1025" x14ac:dyDescent="0.2">
      <c r="AM4827" s="434" t="s">
        <v>255</v>
      </c>
      <c r="AN4827" s="434">
        <v>11189090</v>
      </c>
      <c r="AO4827" s="434">
        <v>5.8184000000000003E-4</v>
      </c>
      <c r="AP4827" s="436" t="s">
        <v>24953</v>
      </c>
      <c r="AMI4827" s="185"/>
      <c r="AMJ4827" s="185"/>
      <c r="AMK4827" s="185"/>
    </row>
    <row r="4828" spans="39:1025" x14ac:dyDescent="0.2">
      <c r="AM4828" s="434" t="s">
        <v>255</v>
      </c>
      <c r="AN4828" s="434">
        <v>11206000</v>
      </c>
      <c r="AO4828" s="434">
        <v>3.3547E-2</v>
      </c>
      <c r="AP4828" s="436" t="s">
        <v>24954</v>
      </c>
      <c r="AMI4828" s="185"/>
      <c r="AMJ4828" s="185"/>
      <c r="AMK4828" s="185"/>
    </row>
    <row r="4829" spans="39:1025" x14ac:dyDescent="0.2">
      <c r="AM4829" s="434" t="s">
        <v>255</v>
      </c>
      <c r="AN4829" s="434">
        <v>11240987</v>
      </c>
      <c r="AO4829" s="434">
        <v>6.8627999999999996E-3</v>
      </c>
      <c r="AP4829" s="436" t="s">
        <v>24955</v>
      </c>
      <c r="AMI4829" s="185"/>
      <c r="AMJ4829" s="185"/>
      <c r="AMK4829" s="185"/>
    </row>
    <row r="4830" spans="39:1025" x14ac:dyDescent="0.2">
      <c r="AM4830" s="434" t="s">
        <v>255</v>
      </c>
      <c r="AN4830" s="434">
        <v>11242667</v>
      </c>
      <c r="AO4830" s="434">
        <v>1.1781E-2</v>
      </c>
      <c r="AP4830" s="436" t="s">
        <v>24956</v>
      </c>
      <c r="AMI4830" s="185"/>
      <c r="AMJ4830" s="185"/>
      <c r="AMK4830" s="185"/>
    </row>
    <row r="4831" spans="39:1025" x14ac:dyDescent="0.2">
      <c r="AM4831" s="434" t="s">
        <v>255</v>
      </c>
      <c r="AN4831" s="434">
        <v>11243530</v>
      </c>
      <c r="AO4831" s="434">
        <v>0</v>
      </c>
      <c r="AP4831" s="436" t="s">
        <v>24957</v>
      </c>
      <c r="AMI4831" s="185"/>
      <c r="AMJ4831" s="185"/>
      <c r="AMK4831" s="185"/>
    </row>
    <row r="4832" spans="39:1025" x14ac:dyDescent="0.2">
      <c r="AM4832" s="434" t="s">
        <v>255</v>
      </c>
      <c r="AN4832" s="434">
        <v>11243533</v>
      </c>
      <c r="AO4832" s="434">
        <v>1.2359E-4</v>
      </c>
      <c r="AP4832" s="436" t="s">
        <v>24958</v>
      </c>
      <c r="AMI4832" s="185"/>
      <c r="AMJ4832" s="185"/>
      <c r="AMK4832" s="185"/>
    </row>
    <row r="4833" spans="39:1025" x14ac:dyDescent="0.2">
      <c r="AM4833" s="434" t="s">
        <v>255</v>
      </c>
      <c r="AN4833" s="434">
        <v>11243535</v>
      </c>
      <c r="AO4833" s="434">
        <v>5.6293000000000003E-3</v>
      </c>
      <c r="AP4833" s="436" t="s">
        <v>24959</v>
      </c>
      <c r="AMI4833" s="185"/>
      <c r="AMJ4833" s="185"/>
      <c r="AMK4833" s="185"/>
    </row>
    <row r="4834" spans="39:1025" x14ac:dyDescent="0.2">
      <c r="AM4834" s="434" t="s">
        <v>255</v>
      </c>
      <c r="AN4834" s="434">
        <v>11243609</v>
      </c>
      <c r="AO4834" s="434">
        <v>0</v>
      </c>
      <c r="AP4834" s="436" t="s">
        <v>24960</v>
      </c>
      <c r="AMI4834" s="185"/>
      <c r="AMJ4834" s="185"/>
      <c r="AMK4834" s="185"/>
    </row>
    <row r="4835" spans="39:1025" x14ac:dyDescent="0.2">
      <c r="AM4835" s="434" t="s">
        <v>255</v>
      </c>
      <c r="AN4835" s="434">
        <v>11244925</v>
      </c>
      <c r="AO4835" s="434">
        <v>0</v>
      </c>
      <c r="AP4835" s="436" t="s">
        <v>24961</v>
      </c>
      <c r="AMI4835" s="185"/>
      <c r="AMJ4835" s="185"/>
      <c r="AMK4835" s="185"/>
    </row>
    <row r="4836" spans="39:1025" x14ac:dyDescent="0.2">
      <c r="AM4836" s="434" t="s">
        <v>255</v>
      </c>
      <c r="AN4836" s="434">
        <v>11246559</v>
      </c>
      <c r="AO4836" s="434">
        <v>0</v>
      </c>
      <c r="AP4836" s="436" t="s">
        <v>24962</v>
      </c>
      <c r="AMI4836" s="185"/>
      <c r="AMJ4836" s="185"/>
      <c r="AMK4836" s="185"/>
    </row>
    <row r="4837" spans="39:1025" x14ac:dyDescent="0.2">
      <c r="AM4837" s="434" t="s">
        <v>255</v>
      </c>
      <c r="AN4837" s="434">
        <v>11262900</v>
      </c>
      <c r="AO4837" s="434">
        <v>3.8258E-2</v>
      </c>
      <c r="AP4837" s="436" t="s">
        <v>24963</v>
      </c>
      <c r="AMI4837" s="185"/>
      <c r="AMJ4837" s="185"/>
      <c r="AMK4837" s="185"/>
    </row>
    <row r="4838" spans="39:1025" x14ac:dyDescent="0.2">
      <c r="AM4838" s="434" t="s">
        <v>255</v>
      </c>
      <c r="AN4838" s="434">
        <v>11266733</v>
      </c>
      <c r="AO4838" s="434">
        <v>1.2770999999999999E-2</v>
      </c>
      <c r="AP4838" s="436" t="s">
        <v>24964</v>
      </c>
      <c r="AMI4838" s="185"/>
      <c r="AMJ4838" s="185"/>
      <c r="AMK4838" s="185"/>
    </row>
    <row r="4839" spans="39:1025" x14ac:dyDescent="0.2">
      <c r="AM4839" s="434" t="s">
        <v>255</v>
      </c>
      <c r="AN4839" s="434">
        <v>11268911</v>
      </c>
      <c r="AO4839" s="434">
        <v>2.1493000000000002E-2</v>
      </c>
      <c r="AP4839" s="436" t="s">
        <v>24965</v>
      </c>
      <c r="AMI4839" s="185"/>
      <c r="AMJ4839" s="185"/>
      <c r="AMK4839" s="185"/>
    </row>
    <row r="4840" spans="39:1025" x14ac:dyDescent="0.2">
      <c r="AM4840" s="434" t="s">
        <v>255</v>
      </c>
      <c r="AN4840" s="434">
        <v>11274021</v>
      </c>
      <c r="AO4840" s="434">
        <v>1.1781E-2</v>
      </c>
      <c r="AP4840" s="436" t="s">
        <v>24966</v>
      </c>
      <c r="AMI4840" s="185"/>
      <c r="AMJ4840" s="185"/>
      <c r="AMK4840" s="185"/>
    </row>
    <row r="4841" spans="39:1025" x14ac:dyDescent="0.2">
      <c r="AM4841" s="434" t="s">
        <v>255</v>
      </c>
      <c r="AN4841" s="434">
        <v>11276479</v>
      </c>
      <c r="AO4841" s="434">
        <v>1.9942000000000001E-2</v>
      </c>
      <c r="AP4841" s="436" t="s">
        <v>24967</v>
      </c>
      <c r="AMI4841" s="185"/>
      <c r="AMJ4841" s="185"/>
      <c r="AMK4841" s="185"/>
    </row>
    <row r="4842" spans="39:1025" x14ac:dyDescent="0.2">
      <c r="AM4842" s="434" t="s">
        <v>255</v>
      </c>
      <c r="AN4842" s="434">
        <v>11281201</v>
      </c>
      <c r="AO4842" s="434">
        <v>4.9478000000000001E-2</v>
      </c>
      <c r="AP4842" s="436" t="s">
        <v>24968</v>
      </c>
      <c r="AMI4842" s="185"/>
      <c r="AMJ4842" s="185"/>
      <c r="AMK4842" s="185"/>
    </row>
    <row r="4843" spans="39:1025" x14ac:dyDescent="0.2">
      <c r="AM4843" s="434" t="s">
        <v>255</v>
      </c>
      <c r="AN4843" s="434">
        <v>11286950</v>
      </c>
      <c r="AO4843" s="434">
        <v>3.5065999999999999E-3</v>
      </c>
      <c r="AP4843" s="436" t="s">
        <v>24969</v>
      </c>
      <c r="AMI4843" s="185"/>
      <c r="AMJ4843" s="185"/>
      <c r="AMK4843" s="185"/>
    </row>
    <row r="4844" spans="39:1025" x14ac:dyDescent="0.2">
      <c r="AM4844" s="434" t="s">
        <v>255</v>
      </c>
      <c r="AN4844" s="434">
        <v>11317791</v>
      </c>
      <c r="AO4844" s="434">
        <v>3.4530999999999999E-2</v>
      </c>
      <c r="AP4844" s="436" t="s">
        <v>24970</v>
      </c>
      <c r="AMI4844" s="185"/>
      <c r="AMJ4844" s="185"/>
      <c r="AMK4844" s="185"/>
    </row>
    <row r="4845" spans="39:1025" x14ac:dyDescent="0.2">
      <c r="AM4845" s="434" t="s">
        <v>255</v>
      </c>
      <c r="AN4845" s="434">
        <v>11405707</v>
      </c>
      <c r="AO4845" s="434">
        <v>4.1484E-2</v>
      </c>
      <c r="AP4845" s="436" t="s">
        <v>24971</v>
      </c>
      <c r="AMI4845" s="185"/>
      <c r="AMJ4845" s="185"/>
      <c r="AMK4845" s="185"/>
    </row>
    <row r="4846" spans="39:1025" x14ac:dyDescent="0.2">
      <c r="AM4846" s="434" t="s">
        <v>255</v>
      </c>
      <c r="AN4846" s="434">
        <v>11448490</v>
      </c>
      <c r="AO4846" s="434">
        <v>4.8334000000000002E-2</v>
      </c>
      <c r="AP4846" s="436" t="s">
        <v>24972</v>
      </c>
      <c r="AMI4846" s="185"/>
      <c r="AMJ4846" s="185"/>
      <c r="AMK4846" s="185"/>
    </row>
    <row r="4847" spans="39:1025" x14ac:dyDescent="0.2">
      <c r="AM4847" s="434" t="s">
        <v>255</v>
      </c>
      <c r="AN4847" s="434">
        <v>11525432</v>
      </c>
      <c r="AO4847" s="434">
        <v>1.5866000000000001E-3</v>
      </c>
      <c r="AP4847" s="436" t="s">
        <v>24973</v>
      </c>
      <c r="AMI4847" s="185"/>
      <c r="AMJ4847" s="185"/>
      <c r="AMK4847" s="185"/>
    </row>
    <row r="4848" spans="39:1025" x14ac:dyDescent="0.2">
      <c r="AM4848" s="434" t="s">
        <v>255</v>
      </c>
      <c r="AN4848" s="434">
        <v>11526382</v>
      </c>
      <c r="AO4848" s="434">
        <v>3.1807000000000002E-2</v>
      </c>
      <c r="AP4848" s="436" t="s">
        <v>24974</v>
      </c>
      <c r="AMI4848" s="185"/>
      <c r="AMJ4848" s="185"/>
      <c r="AMK4848" s="185"/>
    </row>
    <row r="4849" spans="39:1025" x14ac:dyDescent="0.2">
      <c r="AM4849" s="434" t="s">
        <v>255</v>
      </c>
      <c r="AN4849" s="434">
        <v>11526809</v>
      </c>
      <c r="AO4849" s="434">
        <v>3.7166999999999999E-2</v>
      </c>
      <c r="AP4849" s="436" t="s">
        <v>24975</v>
      </c>
      <c r="AMI4849" s="185"/>
      <c r="AMJ4849" s="185"/>
      <c r="AMK4849" s="185"/>
    </row>
    <row r="4850" spans="39:1025" x14ac:dyDescent="0.2">
      <c r="AM4850" s="434" t="s">
        <v>255</v>
      </c>
      <c r="AN4850" s="434">
        <v>11535025</v>
      </c>
      <c r="AO4850" s="434">
        <v>3.5088000000000001E-2</v>
      </c>
      <c r="AP4850" s="436" t="s">
        <v>19621</v>
      </c>
      <c r="AMI4850" s="185"/>
      <c r="AMJ4850" s="185"/>
      <c r="AMK4850" s="185"/>
    </row>
    <row r="4851" spans="39:1025" x14ac:dyDescent="0.2">
      <c r="AM4851" s="434" t="s">
        <v>255</v>
      </c>
      <c r="AN4851" s="434">
        <v>11538366</v>
      </c>
      <c r="AO4851" s="434">
        <v>2.4525999999999999E-2</v>
      </c>
      <c r="AP4851" s="436" t="s">
        <v>24976</v>
      </c>
      <c r="AMI4851" s="185"/>
      <c r="AMJ4851" s="185"/>
      <c r="AMK4851" s="185"/>
    </row>
    <row r="4852" spans="39:1025" x14ac:dyDescent="0.2">
      <c r="AM4852" s="434" t="s">
        <v>255</v>
      </c>
      <c r="AN4852" s="434">
        <v>11547788</v>
      </c>
      <c r="AO4852" s="434">
        <v>0</v>
      </c>
      <c r="AP4852" s="436" t="s">
        <v>19622</v>
      </c>
      <c r="AMI4852" s="185"/>
      <c r="AMJ4852" s="185"/>
      <c r="AMK4852" s="185"/>
    </row>
    <row r="4853" spans="39:1025" x14ac:dyDescent="0.2">
      <c r="AM4853" s="434" t="s">
        <v>255</v>
      </c>
      <c r="AN4853" s="434">
        <v>11547801</v>
      </c>
      <c r="AO4853" s="434">
        <v>6.9092000000000003E-4</v>
      </c>
      <c r="AP4853" s="436" t="s">
        <v>24977</v>
      </c>
      <c r="AMI4853" s="185"/>
      <c r="AMJ4853" s="185"/>
      <c r="AMK4853" s="185"/>
    </row>
    <row r="4854" spans="39:1025" x14ac:dyDescent="0.2">
      <c r="AM4854" s="434" t="s">
        <v>255</v>
      </c>
      <c r="AN4854" s="434">
        <v>11563094</v>
      </c>
      <c r="AO4854" s="434">
        <v>4.5612E-2</v>
      </c>
      <c r="AP4854" s="436" t="s">
        <v>24978</v>
      </c>
      <c r="AMI4854" s="185"/>
      <c r="AMJ4854" s="185"/>
      <c r="AMK4854" s="185"/>
    </row>
    <row r="4855" spans="39:1025" x14ac:dyDescent="0.2">
      <c r="AM4855" s="434" t="s">
        <v>255</v>
      </c>
      <c r="AN4855" s="434">
        <v>11606729</v>
      </c>
      <c r="AO4855" s="434">
        <v>4.0503999999999998E-2</v>
      </c>
      <c r="AP4855" s="436" t="s">
        <v>24979</v>
      </c>
      <c r="AMI4855" s="185"/>
      <c r="AMJ4855" s="185"/>
      <c r="AMK4855" s="185"/>
    </row>
    <row r="4856" spans="39:1025" x14ac:dyDescent="0.2">
      <c r="AM4856" s="434" t="s">
        <v>255</v>
      </c>
      <c r="AN4856" s="434">
        <v>11641867</v>
      </c>
      <c r="AO4856" s="434">
        <v>4.5326999999999999E-2</v>
      </c>
      <c r="AP4856" s="436" t="s">
        <v>24980</v>
      </c>
      <c r="AMI4856" s="185"/>
      <c r="AMJ4856" s="185"/>
      <c r="AMK4856" s="185"/>
    </row>
    <row r="4857" spans="39:1025" x14ac:dyDescent="0.2">
      <c r="AM4857" s="434" t="s">
        <v>255</v>
      </c>
      <c r="AN4857" s="434">
        <v>11786419</v>
      </c>
      <c r="AO4857" s="434">
        <v>3.143E-2</v>
      </c>
      <c r="AP4857" s="436" t="s">
        <v>24981</v>
      </c>
      <c r="AMI4857" s="185"/>
      <c r="AMJ4857" s="185"/>
      <c r="AMK4857" s="185"/>
    </row>
    <row r="4858" spans="39:1025" x14ac:dyDescent="0.2">
      <c r="AM4858" s="434" t="s">
        <v>255</v>
      </c>
      <c r="AN4858" s="434">
        <v>11808044</v>
      </c>
      <c r="AO4858" s="434">
        <v>1.7373E-2</v>
      </c>
      <c r="AP4858" s="436" t="s">
        <v>24982</v>
      </c>
      <c r="AMI4858" s="185"/>
      <c r="AMJ4858" s="185"/>
      <c r="AMK4858" s="185"/>
    </row>
    <row r="4859" spans="39:1025" x14ac:dyDescent="0.2">
      <c r="AM4859" s="434" t="s">
        <v>255</v>
      </c>
      <c r="AN4859" s="434">
        <v>11810151</v>
      </c>
      <c r="AO4859" s="434">
        <v>0</v>
      </c>
      <c r="AP4859" s="436" t="s">
        <v>24983</v>
      </c>
      <c r="AMI4859" s="185"/>
      <c r="AMJ4859" s="185"/>
      <c r="AMK4859" s="185"/>
    </row>
    <row r="4860" spans="39:1025" x14ac:dyDescent="0.2">
      <c r="AM4860" s="434" t="s">
        <v>255</v>
      </c>
      <c r="AN4860" s="434">
        <v>11858417</v>
      </c>
      <c r="AO4860" s="434">
        <v>3.5734000000000002E-2</v>
      </c>
      <c r="AP4860" s="436" t="s">
        <v>24984</v>
      </c>
      <c r="AMI4860" s="185"/>
      <c r="AMJ4860" s="185"/>
      <c r="AMK4860" s="185"/>
    </row>
    <row r="4861" spans="39:1025" x14ac:dyDescent="0.2">
      <c r="AM4861" s="434" t="s">
        <v>255</v>
      </c>
      <c r="AN4861" s="434">
        <v>11867720</v>
      </c>
      <c r="AO4861" s="434">
        <v>2.1201999999999999E-2</v>
      </c>
      <c r="AP4861" s="436" t="s">
        <v>24985</v>
      </c>
      <c r="AMI4861" s="185"/>
      <c r="AMJ4861" s="185"/>
      <c r="AMK4861" s="185"/>
    </row>
    <row r="4862" spans="39:1025" x14ac:dyDescent="0.2">
      <c r="AM4862" s="434" t="s">
        <v>255</v>
      </c>
      <c r="AN4862" s="434">
        <v>11875603</v>
      </c>
      <c r="AO4862" s="434">
        <v>1.5424999999999999E-2</v>
      </c>
      <c r="AP4862" s="436" t="s">
        <v>24986</v>
      </c>
      <c r="AMI4862" s="185"/>
      <c r="AMJ4862" s="185"/>
      <c r="AMK4862" s="185"/>
    </row>
    <row r="4863" spans="39:1025" x14ac:dyDescent="0.2">
      <c r="AM4863" s="434" t="s">
        <v>255</v>
      </c>
      <c r="AN4863" s="434">
        <v>11948410</v>
      </c>
      <c r="AO4863" s="434">
        <v>1.3568999999999999E-2</v>
      </c>
      <c r="AP4863" s="436" t="s">
        <v>24987</v>
      </c>
      <c r="AMI4863" s="185"/>
      <c r="AMJ4863" s="185"/>
      <c r="AMK4863" s="185"/>
    </row>
    <row r="4864" spans="39:1025" x14ac:dyDescent="0.2">
      <c r="AM4864" s="434" t="s">
        <v>255</v>
      </c>
      <c r="AN4864" s="434">
        <v>11962764</v>
      </c>
      <c r="AO4864" s="434">
        <v>3.3547E-2</v>
      </c>
      <c r="AP4864" s="436" t="s">
        <v>24988</v>
      </c>
      <c r="AMI4864" s="185"/>
      <c r="AMJ4864" s="185"/>
      <c r="AMK4864" s="185"/>
    </row>
    <row r="4865" spans="39:1025" x14ac:dyDescent="0.2">
      <c r="AM4865" s="434" t="s">
        <v>255</v>
      </c>
      <c r="AN4865" s="434">
        <v>11966975</v>
      </c>
      <c r="AO4865" s="434">
        <v>0</v>
      </c>
      <c r="AP4865" s="436" t="s">
        <v>24989</v>
      </c>
      <c r="AMI4865" s="185"/>
      <c r="AMJ4865" s="185"/>
      <c r="AMK4865" s="185"/>
    </row>
    <row r="4866" spans="39:1025" x14ac:dyDescent="0.2">
      <c r="AM4866" s="434" t="s">
        <v>255</v>
      </c>
      <c r="AN4866" s="434">
        <v>11967872</v>
      </c>
      <c r="AO4866" s="434">
        <v>1.0407999999999999E-3</v>
      </c>
      <c r="AP4866" s="436" t="s">
        <v>24990</v>
      </c>
      <c r="AMI4866" s="185"/>
      <c r="AMJ4866" s="185"/>
      <c r="AMK4866" s="185"/>
    </row>
    <row r="4867" spans="39:1025" x14ac:dyDescent="0.2">
      <c r="AM4867" s="434" t="s">
        <v>255</v>
      </c>
      <c r="AN4867" s="434">
        <v>11968081</v>
      </c>
      <c r="AO4867" s="434">
        <v>4.4031000000000002E-4</v>
      </c>
      <c r="AP4867" s="436" t="s">
        <v>24991</v>
      </c>
      <c r="AMI4867" s="185"/>
      <c r="AMJ4867" s="185"/>
      <c r="AMK4867" s="185"/>
    </row>
    <row r="4868" spans="39:1025" x14ac:dyDescent="0.2">
      <c r="AM4868" s="434" t="s">
        <v>255</v>
      </c>
      <c r="AN4868" s="434">
        <v>11968171</v>
      </c>
      <c r="AO4868" s="434">
        <v>3.8258E-2</v>
      </c>
      <c r="AP4868" s="436" t="s">
        <v>24992</v>
      </c>
      <c r="AMI4868" s="185"/>
      <c r="AMJ4868" s="185"/>
      <c r="AMK4868" s="185"/>
    </row>
    <row r="4869" spans="39:1025" x14ac:dyDescent="0.2">
      <c r="AM4869" s="434" t="s">
        <v>255</v>
      </c>
      <c r="AN4869" s="434">
        <v>11968324</v>
      </c>
      <c r="AO4869" s="434">
        <v>1.5866000000000001E-3</v>
      </c>
      <c r="AP4869" s="436" t="s">
        <v>24993</v>
      </c>
      <c r="AMI4869" s="185"/>
      <c r="AMJ4869" s="185"/>
      <c r="AMK4869" s="185"/>
    </row>
    <row r="4870" spans="39:1025" x14ac:dyDescent="0.2">
      <c r="AM4870" s="434" t="s">
        <v>255</v>
      </c>
      <c r="AN4870" s="434">
        <v>11969806</v>
      </c>
      <c r="AO4870" s="434">
        <v>4.5946000000000001E-2</v>
      </c>
      <c r="AP4870" s="436" t="s">
        <v>24994</v>
      </c>
      <c r="AMI4870" s="185"/>
      <c r="AMJ4870" s="185"/>
      <c r="AMK4870" s="185"/>
    </row>
    <row r="4871" spans="39:1025" x14ac:dyDescent="0.2">
      <c r="AM4871" s="434" t="s">
        <v>255</v>
      </c>
      <c r="AN4871" s="434">
        <v>11977120</v>
      </c>
      <c r="AO4871" s="434">
        <v>3.2994999999999997E-2</v>
      </c>
      <c r="AP4871" s="436" t="s">
        <v>24995</v>
      </c>
      <c r="AMI4871" s="185"/>
      <c r="AMJ4871" s="185"/>
      <c r="AMK4871" s="185"/>
    </row>
    <row r="4872" spans="39:1025" x14ac:dyDescent="0.2">
      <c r="AM4872" s="434" t="s">
        <v>255</v>
      </c>
      <c r="AN4872" s="434">
        <v>11982220</v>
      </c>
      <c r="AO4872" s="434">
        <v>1.6993999999999999E-2</v>
      </c>
      <c r="AP4872" s="436" t="s">
        <v>24996</v>
      </c>
      <c r="AMI4872" s="185"/>
      <c r="AMJ4872" s="185"/>
      <c r="AMK4872" s="185"/>
    </row>
    <row r="4873" spans="39:1025" x14ac:dyDescent="0.2">
      <c r="AM4873" s="434" t="s">
        <v>255</v>
      </c>
      <c r="AN4873" s="434">
        <v>11986271</v>
      </c>
      <c r="AO4873" s="434">
        <v>4.3122000000000001E-2</v>
      </c>
      <c r="AP4873" s="436" t="s">
        <v>24997</v>
      </c>
      <c r="AMI4873" s="185"/>
      <c r="AMJ4873" s="185"/>
      <c r="AMK4873" s="185"/>
    </row>
    <row r="4874" spans="39:1025" x14ac:dyDescent="0.2">
      <c r="AM4874" s="434" t="s">
        <v>255</v>
      </c>
      <c r="AN4874" s="434">
        <v>11986332</v>
      </c>
      <c r="AO4874" s="434">
        <v>3.3250000000000002E-2</v>
      </c>
      <c r="AP4874" s="436" t="s">
        <v>24998</v>
      </c>
      <c r="AMI4874" s="185"/>
      <c r="AMJ4874" s="185"/>
      <c r="AMK4874" s="185"/>
    </row>
    <row r="4875" spans="39:1025" x14ac:dyDescent="0.2">
      <c r="AM4875" s="434" t="s">
        <v>255</v>
      </c>
      <c r="AN4875" s="434">
        <v>11994030</v>
      </c>
      <c r="AO4875" s="434">
        <v>3.1015000000000001E-2</v>
      </c>
      <c r="AP4875" s="436" t="s">
        <v>24999</v>
      </c>
      <c r="AMI4875" s="185"/>
      <c r="AMJ4875" s="185"/>
      <c r="AMK4875" s="185"/>
    </row>
    <row r="4876" spans="39:1025" x14ac:dyDescent="0.2">
      <c r="AM4876" s="434" t="s">
        <v>255</v>
      </c>
      <c r="AN4876" s="434">
        <v>11997967</v>
      </c>
      <c r="AO4876" s="434">
        <v>1.7373E-2</v>
      </c>
      <c r="AP4876" s="436" t="s">
        <v>25000</v>
      </c>
      <c r="AMI4876" s="185"/>
      <c r="AMJ4876" s="185"/>
      <c r="AMK4876" s="185"/>
    </row>
    <row r="4877" spans="39:1025" x14ac:dyDescent="0.2">
      <c r="AM4877" s="434" t="s">
        <v>255</v>
      </c>
      <c r="AN4877" s="434">
        <v>11999300</v>
      </c>
      <c r="AO4877" s="434">
        <v>2.392E-2</v>
      </c>
      <c r="AP4877" s="436" t="s">
        <v>25001</v>
      </c>
      <c r="AMI4877" s="185"/>
      <c r="AMJ4877" s="185"/>
      <c r="AMK4877" s="185"/>
    </row>
    <row r="4878" spans="39:1025" x14ac:dyDescent="0.2">
      <c r="AM4878" s="434" t="s">
        <v>255</v>
      </c>
      <c r="AN4878" s="434">
        <v>12005967</v>
      </c>
      <c r="AO4878" s="434">
        <v>6.9092000000000003E-4</v>
      </c>
      <c r="AP4878" s="436" t="s">
        <v>25002</v>
      </c>
      <c r="AMI4878" s="185"/>
      <c r="AMJ4878" s="185"/>
      <c r="AMK4878" s="185"/>
    </row>
    <row r="4879" spans="39:1025" x14ac:dyDescent="0.2">
      <c r="AM4879" s="434" t="s">
        <v>255</v>
      </c>
      <c r="AN4879" s="434">
        <v>12015128</v>
      </c>
      <c r="AO4879" s="434">
        <v>1.869E-3</v>
      </c>
      <c r="AP4879" s="436" t="s">
        <v>25003</v>
      </c>
      <c r="AMI4879" s="185"/>
      <c r="AMJ4879" s="185"/>
      <c r="AMK4879" s="185"/>
    </row>
    <row r="4880" spans="39:1025" x14ac:dyDescent="0.2">
      <c r="AM4880" s="434" t="s">
        <v>255</v>
      </c>
      <c r="AN4880" s="434">
        <v>12021555</v>
      </c>
      <c r="AO4880" s="434">
        <v>4.4854999999999999E-2</v>
      </c>
      <c r="AP4880" s="436" t="s">
        <v>25004</v>
      </c>
      <c r="AMI4880" s="185"/>
      <c r="AMJ4880" s="185"/>
      <c r="AMK4880" s="185"/>
    </row>
    <row r="4881" spans="39:1025" x14ac:dyDescent="0.2">
      <c r="AM4881" s="434" t="s">
        <v>255</v>
      </c>
      <c r="AN4881" s="434">
        <v>12022776</v>
      </c>
      <c r="AO4881" s="434">
        <v>3.1015000000000001E-2</v>
      </c>
      <c r="AP4881" s="436" t="s">
        <v>25005</v>
      </c>
      <c r="AMI4881" s="185"/>
      <c r="AMJ4881" s="185"/>
      <c r="AMK4881" s="185"/>
    </row>
    <row r="4882" spans="39:1025" x14ac:dyDescent="0.2">
      <c r="AM4882" s="434" t="s">
        <v>255</v>
      </c>
      <c r="AN4882" s="434">
        <v>12028094</v>
      </c>
      <c r="AO4882" s="434">
        <v>8.5921000000000001E-3</v>
      </c>
      <c r="AP4882" s="436" t="s">
        <v>25006</v>
      </c>
      <c r="AMI4882" s="185"/>
      <c r="AMJ4882" s="185"/>
      <c r="AMK4882" s="185"/>
    </row>
    <row r="4883" spans="39:1025" x14ac:dyDescent="0.2">
      <c r="AM4883" s="434" t="s">
        <v>255</v>
      </c>
      <c r="AN4883" s="434">
        <v>12030361</v>
      </c>
      <c r="AO4883" s="434">
        <v>1.2359E-4</v>
      </c>
      <c r="AP4883" s="436" t="s">
        <v>25007</v>
      </c>
      <c r="AMI4883" s="185"/>
      <c r="AMJ4883" s="185"/>
      <c r="AMK4883" s="185"/>
    </row>
    <row r="4884" spans="39:1025" x14ac:dyDescent="0.2">
      <c r="AM4884" s="434" t="s">
        <v>255</v>
      </c>
      <c r="AN4884" s="434">
        <v>12030365</v>
      </c>
      <c r="AO4884" s="434">
        <v>1.2359E-4</v>
      </c>
      <c r="AP4884" s="436" t="s">
        <v>25008</v>
      </c>
      <c r="AMI4884" s="185"/>
      <c r="AMJ4884" s="185"/>
      <c r="AMK4884" s="185"/>
    </row>
    <row r="4885" spans="39:1025" x14ac:dyDescent="0.2">
      <c r="AM4885" s="434" t="s">
        <v>255</v>
      </c>
      <c r="AN4885" s="434">
        <v>12032426</v>
      </c>
      <c r="AO4885" s="434">
        <v>3.6207999999999997E-2</v>
      </c>
      <c r="AP4885" s="436" t="s">
        <v>25009</v>
      </c>
      <c r="AMI4885" s="185"/>
      <c r="AMJ4885" s="185"/>
      <c r="AMK4885" s="185"/>
    </row>
    <row r="4886" spans="39:1025" x14ac:dyDescent="0.2">
      <c r="AM4886" s="434" t="s">
        <v>255</v>
      </c>
      <c r="AN4886" s="434">
        <v>12034578</v>
      </c>
      <c r="AO4886" s="434">
        <v>1.3762999999999999E-2</v>
      </c>
      <c r="AP4886" s="436" t="s">
        <v>25010</v>
      </c>
      <c r="AMI4886" s="185"/>
      <c r="AMJ4886" s="185"/>
      <c r="AMK4886" s="185"/>
    </row>
    <row r="4887" spans="39:1025" x14ac:dyDescent="0.2">
      <c r="AM4887" s="434" t="s">
        <v>255</v>
      </c>
      <c r="AN4887" s="434">
        <v>12034689</v>
      </c>
      <c r="AO4887" s="434">
        <v>1.6719999999999999E-2</v>
      </c>
      <c r="AP4887" s="436" t="s">
        <v>25011</v>
      </c>
      <c r="AMI4887" s="185"/>
      <c r="AMJ4887" s="185"/>
      <c r="AMK4887" s="185"/>
    </row>
    <row r="4888" spans="39:1025" x14ac:dyDescent="0.2">
      <c r="AM4888" s="434" t="s">
        <v>255</v>
      </c>
      <c r="AN4888" s="434">
        <v>12034819</v>
      </c>
      <c r="AO4888" s="434">
        <v>5.3879000000000002E-3</v>
      </c>
      <c r="AP4888" s="436" t="s">
        <v>25012</v>
      </c>
      <c r="AMI4888" s="185"/>
      <c r="AMJ4888" s="185"/>
      <c r="AMK4888" s="185"/>
    </row>
    <row r="4889" spans="39:1025" x14ac:dyDescent="0.2">
      <c r="AM4889" s="434" t="s">
        <v>255</v>
      </c>
      <c r="AN4889" s="434">
        <v>12036028</v>
      </c>
      <c r="AO4889" s="434">
        <v>0</v>
      </c>
      <c r="AP4889" s="436" t="s">
        <v>25013</v>
      </c>
      <c r="AMI4889" s="185"/>
      <c r="AMJ4889" s="185"/>
      <c r="AMK4889" s="185"/>
    </row>
    <row r="4890" spans="39:1025" x14ac:dyDescent="0.2">
      <c r="AM4890" s="434" t="s">
        <v>255</v>
      </c>
      <c r="AN4890" s="434">
        <v>12037088</v>
      </c>
      <c r="AO4890" s="434">
        <v>3.9884999999999997E-2</v>
      </c>
      <c r="AP4890" s="436" t="s">
        <v>25014</v>
      </c>
      <c r="AMI4890" s="185"/>
      <c r="AMJ4890" s="185"/>
      <c r="AMK4890" s="185"/>
    </row>
    <row r="4891" spans="39:1025" x14ac:dyDescent="0.2">
      <c r="AM4891" s="434" t="s">
        <v>255</v>
      </c>
      <c r="AN4891" s="434">
        <v>12037965</v>
      </c>
      <c r="AO4891" s="434">
        <v>0</v>
      </c>
      <c r="AP4891" s="436" t="s">
        <v>25015</v>
      </c>
      <c r="AMI4891" s="185"/>
      <c r="AMJ4891" s="185"/>
      <c r="AMK4891" s="185"/>
    </row>
    <row r="4892" spans="39:1025" x14ac:dyDescent="0.2">
      <c r="AM4892" s="434" t="s">
        <v>255</v>
      </c>
      <c r="AN4892" s="434">
        <v>12038113</v>
      </c>
      <c r="AO4892" s="434">
        <v>4.9081999999999997E-3</v>
      </c>
      <c r="AP4892" s="436" t="s">
        <v>25016</v>
      </c>
      <c r="AMI4892" s="185"/>
      <c r="AMJ4892" s="185"/>
      <c r="AMK4892" s="185"/>
    </row>
    <row r="4893" spans="39:1025" x14ac:dyDescent="0.2">
      <c r="AM4893" s="434" t="s">
        <v>255</v>
      </c>
      <c r="AN4893" s="434">
        <v>12038799</v>
      </c>
      <c r="AO4893" s="434">
        <v>0</v>
      </c>
      <c r="AP4893" s="436" t="s">
        <v>25017</v>
      </c>
      <c r="AMI4893" s="185"/>
      <c r="AMJ4893" s="185"/>
      <c r="AMK4893" s="185"/>
    </row>
    <row r="4894" spans="39:1025" x14ac:dyDescent="0.2">
      <c r="AM4894" s="434" t="s">
        <v>255</v>
      </c>
      <c r="AN4894" s="434">
        <v>12039209</v>
      </c>
      <c r="AO4894" s="434">
        <v>1.2359E-4</v>
      </c>
      <c r="AP4894" s="436" t="s">
        <v>25018</v>
      </c>
      <c r="AMI4894" s="185"/>
      <c r="AMJ4894" s="185"/>
      <c r="AMK4894" s="185"/>
    </row>
    <row r="4895" spans="39:1025" x14ac:dyDescent="0.2">
      <c r="AM4895" s="434" t="s">
        <v>255</v>
      </c>
      <c r="AN4895" s="434">
        <v>12039224</v>
      </c>
      <c r="AO4895" s="434">
        <v>2.7595999999999999E-2</v>
      </c>
      <c r="AP4895" s="436" t="s">
        <v>25019</v>
      </c>
      <c r="AMI4895" s="185"/>
      <c r="AMJ4895" s="185"/>
      <c r="AMK4895" s="185"/>
    </row>
    <row r="4896" spans="39:1025" x14ac:dyDescent="0.2">
      <c r="AM4896" s="434" t="s">
        <v>255</v>
      </c>
      <c r="AN4896" s="434">
        <v>12040627</v>
      </c>
      <c r="AO4896" s="434">
        <v>3.5734000000000002E-2</v>
      </c>
      <c r="AP4896" s="436" t="s">
        <v>25020</v>
      </c>
      <c r="AMI4896" s="185"/>
      <c r="AMJ4896" s="185"/>
      <c r="AMK4896" s="185"/>
    </row>
    <row r="4897" spans="39:1025" x14ac:dyDescent="0.2">
      <c r="AM4897" s="434" t="s">
        <v>255</v>
      </c>
      <c r="AN4897" s="434">
        <v>12045284</v>
      </c>
      <c r="AO4897" s="434">
        <v>4.8334000000000002E-2</v>
      </c>
      <c r="AP4897" s="436" t="s">
        <v>25021</v>
      </c>
      <c r="AMI4897" s="185"/>
      <c r="AMJ4897" s="185"/>
      <c r="AMK4897" s="185"/>
    </row>
    <row r="4898" spans="39:1025" x14ac:dyDescent="0.2">
      <c r="AM4898" s="434" t="s">
        <v>255</v>
      </c>
      <c r="AN4898" s="434">
        <v>12045381</v>
      </c>
      <c r="AO4898" s="434">
        <v>2.1675E-2</v>
      </c>
      <c r="AP4898" s="436" t="s">
        <v>25022</v>
      </c>
      <c r="AMI4898" s="185"/>
      <c r="AMJ4898" s="185"/>
      <c r="AMK4898" s="185"/>
    </row>
    <row r="4899" spans="39:1025" x14ac:dyDescent="0.2">
      <c r="AM4899" s="434" t="s">
        <v>255</v>
      </c>
      <c r="AN4899" s="434">
        <v>12051891</v>
      </c>
      <c r="AO4899" s="434">
        <v>4.4618999999999999E-2</v>
      </c>
      <c r="AP4899" s="436" t="s">
        <v>25023</v>
      </c>
      <c r="AMI4899" s="185"/>
      <c r="AMJ4899" s="185"/>
      <c r="AMK4899" s="185"/>
    </row>
    <row r="4900" spans="39:1025" x14ac:dyDescent="0.2">
      <c r="AM4900" s="434" t="s">
        <v>255</v>
      </c>
      <c r="AN4900" s="434">
        <v>12055920</v>
      </c>
      <c r="AO4900" s="434">
        <v>3.3162999999999999E-3</v>
      </c>
      <c r="AP4900" s="436" t="s">
        <v>25024</v>
      </c>
      <c r="AMI4900" s="185"/>
      <c r="AMJ4900" s="185"/>
      <c r="AMK4900" s="185"/>
    </row>
    <row r="4901" spans="39:1025" x14ac:dyDescent="0.2">
      <c r="AM4901" s="434" t="s">
        <v>255</v>
      </c>
      <c r="AN4901" s="434">
        <v>12057247</v>
      </c>
      <c r="AO4901" s="434">
        <v>4.4854999999999999E-2</v>
      </c>
      <c r="AP4901" s="436" t="s">
        <v>25025</v>
      </c>
      <c r="AMI4901" s="185"/>
      <c r="AMJ4901" s="185"/>
      <c r="AMK4901" s="185"/>
    </row>
    <row r="4902" spans="39:1025" x14ac:dyDescent="0.2">
      <c r="AM4902" s="434" t="s">
        <v>255</v>
      </c>
      <c r="AN4902" s="434">
        <v>12064286</v>
      </c>
      <c r="AO4902" s="434">
        <v>4.2341999999999998E-2</v>
      </c>
      <c r="AP4902" s="436" t="s">
        <v>25026</v>
      </c>
      <c r="AMI4902" s="185"/>
      <c r="AMJ4902" s="185"/>
      <c r="AMK4902" s="185"/>
    </row>
    <row r="4903" spans="39:1025" x14ac:dyDescent="0.2">
      <c r="AM4903" s="434" t="s">
        <v>255</v>
      </c>
      <c r="AN4903" s="434">
        <v>12068998</v>
      </c>
      <c r="AO4903" s="434">
        <v>3.5065999999999999E-3</v>
      </c>
      <c r="AP4903" s="436" t="s">
        <v>19640</v>
      </c>
      <c r="AMI4903" s="185"/>
      <c r="AMJ4903" s="185"/>
      <c r="AMK4903" s="185"/>
    </row>
    <row r="4904" spans="39:1025" x14ac:dyDescent="0.2">
      <c r="AM4904" s="434" t="s">
        <v>255</v>
      </c>
      <c r="AN4904" s="434">
        <v>12071142</v>
      </c>
      <c r="AO4904" s="434">
        <v>1.6993999999999999E-2</v>
      </c>
      <c r="AP4904" s="436" t="s">
        <v>19641</v>
      </c>
      <c r="AMI4904" s="185"/>
      <c r="AMJ4904" s="185"/>
      <c r="AMK4904" s="185"/>
    </row>
    <row r="4905" spans="39:1025" x14ac:dyDescent="0.2">
      <c r="AM4905" s="434" t="s">
        <v>255</v>
      </c>
      <c r="AN4905" s="434">
        <v>12082209</v>
      </c>
      <c r="AO4905" s="434">
        <v>2.4830000000000001E-2</v>
      </c>
      <c r="AP4905" s="436" t="s">
        <v>25027</v>
      </c>
      <c r="AMI4905" s="185"/>
      <c r="AMJ4905" s="185"/>
      <c r="AMK4905" s="185"/>
    </row>
    <row r="4906" spans="39:1025" x14ac:dyDescent="0.2">
      <c r="AM4906" s="434" t="s">
        <v>255</v>
      </c>
      <c r="AN4906" s="434">
        <v>12084388</v>
      </c>
      <c r="AO4906" s="434">
        <v>1.2359E-4</v>
      </c>
      <c r="AP4906" s="436" t="s">
        <v>25028</v>
      </c>
      <c r="AMI4906" s="185"/>
      <c r="AMJ4906" s="185"/>
      <c r="AMK4906" s="185"/>
    </row>
    <row r="4907" spans="39:1025" x14ac:dyDescent="0.2">
      <c r="AM4907" s="434" t="s">
        <v>255</v>
      </c>
      <c r="AN4907" s="434">
        <v>12088547</v>
      </c>
      <c r="AO4907" s="434">
        <v>1.2676E-2</v>
      </c>
      <c r="AP4907" s="436" t="s">
        <v>25029</v>
      </c>
      <c r="AMI4907" s="185"/>
      <c r="AMJ4907" s="185"/>
      <c r="AMK4907" s="185"/>
    </row>
    <row r="4908" spans="39:1025" x14ac:dyDescent="0.2">
      <c r="AM4908" s="434" t="s">
        <v>255</v>
      </c>
      <c r="AN4908" s="434">
        <v>12097818</v>
      </c>
      <c r="AO4908" s="434">
        <v>3.1074000000000002E-3</v>
      </c>
      <c r="AP4908" s="436" t="s">
        <v>25030</v>
      </c>
      <c r="AMI4908" s="185"/>
      <c r="AMJ4908" s="185"/>
      <c r="AMK4908" s="185"/>
    </row>
    <row r="4909" spans="39:1025" x14ac:dyDescent="0.2">
      <c r="AM4909" s="434" t="s">
        <v>255</v>
      </c>
      <c r="AN4909" s="434">
        <v>12111758</v>
      </c>
      <c r="AO4909" s="434">
        <v>3.7472999999999999E-2</v>
      </c>
      <c r="AP4909" s="436" t="s">
        <v>25031</v>
      </c>
      <c r="AMI4909" s="185"/>
      <c r="AMJ4909" s="185"/>
      <c r="AMK4909" s="185"/>
    </row>
    <row r="4910" spans="39:1025" x14ac:dyDescent="0.2">
      <c r="AM4910" s="434" t="s">
        <v>255</v>
      </c>
      <c r="AN4910" s="434">
        <v>12148413</v>
      </c>
      <c r="AO4910" s="434">
        <v>2.5978000000000001E-2</v>
      </c>
      <c r="AP4910" s="436" t="s">
        <v>25032</v>
      </c>
      <c r="AMI4910" s="185"/>
      <c r="AMJ4910" s="185"/>
      <c r="AMK4910" s="185"/>
    </row>
    <row r="4911" spans="39:1025" x14ac:dyDescent="0.2">
      <c r="AM4911" s="434" t="s">
        <v>255</v>
      </c>
      <c r="AN4911" s="434">
        <v>12150318</v>
      </c>
      <c r="AO4911" s="434">
        <v>1.3568999999999999E-2</v>
      </c>
      <c r="AP4911" s="436" t="s">
        <v>25033</v>
      </c>
      <c r="AMI4911" s="185"/>
      <c r="AMJ4911" s="185"/>
      <c r="AMK4911" s="185"/>
    </row>
    <row r="4912" spans="39:1025" x14ac:dyDescent="0.2">
      <c r="AM4912" s="434" t="s">
        <v>255</v>
      </c>
      <c r="AN4912" s="434">
        <v>12153949</v>
      </c>
      <c r="AO4912" s="434">
        <v>3.7896000000000002E-3</v>
      </c>
      <c r="AP4912" s="436" t="s">
        <v>25034</v>
      </c>
      <c r="AMI4912" s="185"/>
      <c r="AMJ4912" s="185"/>
      <c r="AMK4912" s="185"/>
    </row>
    <row r="4913" spans="39:1025" x14ac:dyDescent="0.2">
      <c r="AM4913" s="434" t="s">
        <v>255</v>
      </c>
      <c r="AN4913" s="434">
        <v>12287027</v>
      </c>
      <c r="AO4913" s="434">
        <v>8.1216999999999997E-4</v>
      </c>
      <c r="AP4913" s="436" t="s">
        <v>25035</v>
      </c>
      <c r="AMI4913" s="185"/>
      <c r="AMJ4913" s="185"/>
      <c r="AMK4913" s="185"/>
    </row>
    <row r="4914" spans="39:1025" x14ac:dyDescent="0.2">
      <c r="AM4914" s="434" t="s">
        <v>255</v>
      </c>
      <c r="AN4914" s="434">
        <v>12359261</v>
      </c>
      <c r="AO4914" s="434">
        <v>3.0769999999999999E-2</v>
      </c>
      <c r="AP4914" s="436" t="s">
        <v>25036</v>
      </c>
      <c r="AMI4914" s="185"/>
      <c r="AMJ4914" s="185"/>
      <c r="AMK4914" s="185"/>
    </row>
    <row r="4915" spans="39:1025" x14ac:dyDescent="0.2">
      <c r="AM4915" s="434" t="s">
        <v>255</v>
      </c>
      <c r="AN4915" s="434">
        <v>12385788</v>
      </c>
      <c r="AO4915" s="434">
        <v>4.6861E-2</v>
      </c>
      <c r="AP4915" s="436" t="s">
        <v>25037</v>
      </c>
      <c r="AMI4915" s="185"/>
      <c r="AMJ4915" s="185"/>
      <c r="AMK4915" s="185"/>
    </row>
    <row r="4916" spans="39:1025" x14ac:dyDescent="0.2">
      <c r="AM4916" s="434" t="s">
        <v>255</v>
      </c>
      <c r="AN4916" s="434">
        <v>12406245</v>
      </c>
      <c r="AO4916" s="434">
        <v>5.6293000000000003E-3</v>
      </c>
      <c r="AP4916" s="436" t="s">
        <v>25038</v>
      </c>
      <c r="AMI4916" s="185"/>
      <c r="AMJ4916" s="185"/>
      <c r="AMK4916" s="185"/>
    </row>
    <row r="4917" spans="39:1025" x14ac:dyDescent="0.2">
      <c r="AM4917" s="434" t="s">
        <v>255</v>
      </c>
      <c r="AN4917" s="434">
        <v>12423832</v>
      </c>
      <c r="AO4917" s="434">
        <v>3.7777999999999999E-2</v>
      </c>
      <c r="AP4917" s="436" t="s">
        <v>25039</v>
      </c>
      <c r="AMI4917" s="185"/>
      <c r="AMJ4917" s="185"/>
      <c r="AMK4917" s="185"/>
    </row>
    <row r="4918" spans="39:1025" x14ac:dyDescent="0.2">
      <c r="AM4918" s="434" t="s">
        <v>255</v>
      </c>
      <c r="AN4918" s="434">
        <v>12436239</v>
      </c>
      <c r="AO4918" s="434">
        <v>2.8808E-2</v>
      </c>
      <c r="AP4918" s="436" t="s">
        <v>25040</v>
      </c>
      <c r="AMI4918" s="185"/>
      <c r="AMJ4918" s="185"/>
      <c r="AMK4918" s="185"/>
    </row>
    <row r="4919" spans="39:1025" x14ac:dyDescent="0.2">
      <c r="AM4919" s="434" t="s">
        <v>255</v>
      </c>
      <c r="AN4919" s="434">
        <v>12452727</v>
      </c>
      <c r="AO4919" s="434">
        <v>1.3156999999999999E-3</v>
      </c>
      <c r="AP4919" s="436" t="s">
        <v>25041</v>
      </c>
      <c r="AMI4919" s="185"/>
      <c r="AMJ4919" s="185"/>
      <c r="AMK4919" s="185"/>
    </row>
    <row r="4920" spans="39:1025" x14ac:dyDescent="0.2">
      <c r="AM4920" s="434" t="s">
        <v>255</v>
      </c>
      <c r="AN4920" s="434">
        <v>12462074</v>
      </c>
      <c r="AO4920" s="434">
        <v>3.3547E-2</v>
      </c>
      <c r="AP4920" s="436" t="s">
        <v>25042</v>
      </c>
      <c r="AMI4920" s="185"/>
      <c r="AMJ4920" s="185"/>
      <c r="AMK4920" s="185"/>
    </row>
    <row r="4921" spans="39:1025" x14ac:dyDescent="0.2">
      <c r="AM4921" s="434" t="s">
        <v>255</v>
      </c>
      <c r="AN4921" s="434">
        <v>12518448</v>
      </c>
      <c r="AO4921" s="434">
        <v>3.8607000000000002E-2</v>
      </c>
      <c r="AP4921" s="436" t="s">
        <v>25043</v>
      </c>
      <c r="AMI4921" s="185"/>
      <c r="AMJ4921" s="185"/>
      <c r="AMK4921" s="185"/>
    </row>
    <row r="4922" spans="39:1025" x14ac:dyDescent="0.2">
      <c r="AM4922" s="434" t="s">
        <v>255</v>
      </c>
      <c r="AN4922" s="434">
        <v>12525710</v>
      </c>
      <c r="AO4922" s="434">
        <v>3.6775000000000002E-2</v>
      </c>
      <c r="AP4922" s="436" t="s">
        <v>25044</v>
      </c>
      <c r="AMI4922" s="185"/>
      <c r="AMJ4922" s="185"/>
      <c r="AMK4922" s="185"/>
    </row>
    <row r="4923" spans="39:1025" x14ac:dyDescent="0.2">
      <c r="AM4923" s="434" t="s">
        <v>255</v>
      </c>
      <c r="AN4923" s="434">
        <v>12526629</v>
      </c>
      <c r="AO4923" s="434">
        <v>0</v>
      </c>
      <c r="AP4923" s="436" t="s">
        <v>19651</v>
      </c>
      <c r="AMI4923" s="185"/>
      <c r="AMJ4923" s="185"/>
      <c r="AMK4923" s="185"/>
    </row>
    <row r="4924" spans="39:1025" x14ac:dyDescent="0.2">
      <c r="AM4924" s="434" t="s">
        <v>255</v>
      </c>
      <c r="AN4924" s="434">
        <v>12589394</v>
      </c>
      <c r="AO4924" s="434">
        <v>1.1294999999999999E-2</v>
      </c>
      <c r="AP4924" s="436" t="s">
        <v>25045</v>
      </c>
      <c r="AMI4924" s="185"/>
      <c r="AMJ4924" s="185"/>
      <c r="AMK4924" s="185"/>
    </row>
    <row r="4925" spans="39:1025" x14ac:dyDescent="0.2">
      <c r="AM4925" s="434" t="s">
        <v>255</v>
      </c>
      <c r="AN4925" s="434">
        <v>12599142</v>
      </c>
      <c r="AO4925" s="434">
        <v>2.5288000000000001E-2</v>
      </c>
      <c r="AP4925" s="436" t="s">
        <v>25046</v>
      </c>
      <c r="AMI4925" s="185"/>
      <c r="AMJ4925" s="185"/>
      <c r="AMK4925" s="185"/>
    </row>
    <row r="4926" spans="39:1025" x14ac:dyDescent="0.2">
      <c r="AM4926" s="434" t="s">
        <v>255</v>
      </c>
      <c r="AN4926" s="434">
        <v>12666929</v>
      </c>
      <c r="AO4926" s="434">
        <v>4.8037999999999997E-2</v>
      </c>
      <c r="AP4926" s="436" t="s">
        <v>25047</v>
      </c>
      <c r="AMI4926" s="185"/>
      <c r="AMJ4926" s="185"/>
      <c r="AMK4926" s="185"/>
    </row>
    <row r="4927" spans="39:1025" x14ac:dyDescent="0.2">
      <c r="AM4927" s="434" t="s">
        <v>255</v>
      </c>
      <c r="AN4927" s="434">
        <v>12681683</v>
      </c>
      <c r="AO4927" s="434">
        <v>4.3867999999999997E-2</v>
      </c>
      <c r="AP4927" s="436" t="s">
        <v>25048</v>
      </c>
      <c r="AMI4927" s="185"/>
      <c r="AMJ4927" s="185"/>
      <c r="AMK4927" s="185"/>
    </row>
    <row r="4928" spans="39:1025" x14ac:dyDescent="0.2">
      <c r="AM4928" s="434" t="s">
        <v>255</v>
      </c>
      <c r="AN4928" s="434">
        <v>12682584</v>
      </c>
      <c r="AO4928" s="434">
        <v>3.7777999999999999E-2</v>
      </c>
      <c r="AP4928" s="436" t="s">
        <v>25049</v>
      </c>
      <c r="AMI4928" s="185"/>
      <c r="AMJ4928" s="185"/>
      <c r="AMK4928" s="185"/>
    </row>
    <row r="4929" spans="39:1025" x14ac:dyDescent="0.2">
      <c r="AM4929" s="434" t="s">
        <v>255</v>
      </c>
      <c r="AN4929" s="434">
        <v>12730514</v>
      </c>
      <c r="AO4929" s="434">
        <v>2.7237000000000001E-2</v>
      </c>
      <c r="AP4929" s="436" t="s">
        <v>25050</v>
      </c>
      <c r="AMI4929" s="185"/>
      <c r="AMJ4929" s="185"/>
      <c r="AMK4929" s="185"/>
    </row>
    <row r="4930" spans="39:1025" x14ac:dyDescent="0.2">
      <c r="AM4930" s="434" t="s">
        <v>255</v>
      </c>
      <c r="AN4930" s="434">
        <v>12779859</v>
      </c>
      <c r="AO4930" s="434">
        <v>4.9777000000000002E-2</v>
      </c>
      <c r="AP4930" s="436" t="s">
        <v>25051</v>
      </c>
      <c r="AMI4930" s="185"/>
      <c r="AMJ4930" s="185"/>
      <c r="AMK4930" s="185"/>
    </row>
    <row r="4931" spans="39:1025" x14ac:dyDescent="0.2">
      <c r="AM4931" s="434" t="s">
        <v>255</v>
      </c>
      <c r="AN4931" s="434">
        <v>12788826</v>
      </c>
      <c r="AO4931" s="434">
        <v>1.2359E-4</v>
      </c>
      <c r="AP4931" s="436" t="s">
        <v>25052</v>
      </c>
      <c r="AMI4931" s="185"/>
      <c r="AMJ4931" s="185"/>
      <c r="AMK4931" s="185"/>
    </row>
    <row r="4932" spans="39:1025" x14ac:dyDescent="0.2">
      <c r="AM4932" s="434" t="s">
        <v>255</v>
      </c>
      <c r="AN4932" s="434">
        <v>12788841</v>
      </c>
      <c r="AO4932" s="434">
        <v>2.9790000000000001E-2</v>
      </c>
      <c r="AP4932" s="436" t="s">
        <v>25053</v>
      </c>
      <c r="AMI4932" s="185"/>
      <c r="AMJ4932" s="185"/>
      <c r="AMK4932" s="185"/>
    </row>
    <row r="4933" spans="39:1025" x14ac:dyDescent="0.2">
      <c r="AM4933" s="434" t="s">
        <v>255</v>
      </c>
      <c r="AN4933" s="434">
        <v>12788844</v>
      </c>
      <c r="AO4933" s="434">
        <v>1.1673E-3</v>
      </c>
      <c r="AP4933" s="436" t="s">
        <v>25054</v>
      </c>
      <c r="AMI4933" s="185"/>
      <c r="AMJ4933" s="185"/>
      <c r="AMK4933" s="185"/>
    </row>
    <row r="4934" spans="39:1025" x14ac:dyDescent="0.2">
      <c r="AM4934" s="434" t="s">
        <v>255</v>
      </c>
      <c r="AN4934" s="434">
        <v>12788854</v>
      </c>
      <c r="AO4934" s="434">
        <v>0</v>
      </c>
      <c r="AP4934" s="436" t="s">
        <v>25055</v>
      </c>
      <c r="AMI4934" s="185"/>
      <c r="AMJ4934" s="185"/>
      <c r="AMK4934" s="185"/>
    </row>
    <row r="4935" spans="39:1025" x14ac:dyDescent="0.2">
      <c r="AM4935" s="434" t="s">
        <v>255</v>
      </c>
      <c r="AN4935" s="434">
        <v>12789777</v>
      </c>
      <c r="AO4935" s="434">
        <v>2.7595999999999999E-2</v>
      </c>
      <c r="AP4935" s="436" t="s">
        <v>25056</v>
      </c>
      <c r="AMI4935" s="185"/>
      <c r="AMJ4935" s="185"/>
      <c r="AMK4935" s="185"/>
    </row>
    <row r="4936" spans="39:1025" x14ac:dyDescent="0.2">
      <c r="AM4936" s="434" t="s">
        <v>255</v>
      </c>
      <c r="AN4936" s="434">
        <v>12789809</v>
      </c>
      <c r="AO4936" s="434">
        <v>1.9231999999999999E-2</v>
      </c>
      <c r="AP4936" s="436" t="s">
        <v>25057</v>
      </c>
      <c r="AMI4936" s="185"/>
      <c r="AMJ4936" s="185"/>
      <c r="AMK4936" s="185"/>
    </row>
    <row r="4937" spans="39:1025" x14ac:dyDescent="0.2">
      <c r="AM4937" s="434" t="s">
        <v>255</v>
      </c>
      <c r="AN4937" s="434">
        <v>12789946</v>
      </c>
      <c r="AO4937" s="434">
        <v>3.3888000000000001E-2</v>
      </c>
      <c r="AP4937" s="436" t="s">
        <v>25058</v>
      </c>
      <c r="AMI4937" s="185"/>
      <c r="AMJ4937" s="185"/>
      <c r="AMK4937" s="185"/>
    </row>
    <row r="4938" spans="39:1025" x14ac:dyDescent="0.2">
      <c r="AM4938" s="434" t="s">
        <v>255</v>
      </c>
      <c r="AN4938" s="434">
        <v>12791966</v>
      </c>
      <c r="AO4938" s="434">
        <v>4.5612E-2</v>
      </c>
      <c r="AP4938" s="436" t="s">
        <v>25059</v>
      </c>
      <c r="AMI4938" s="185"/>
      <c r="AMJ4938" s="185"/>
      <c r="AMK4938" s="185"/>
    </row>
    <row r="4939" spans="39:1025" x14ac:dyDescent="0.2">
      <c r="AM4939" s="434" t="s">
        <v>255</v>
      </c>
      <c r="AN4939" s="434">
        <v>12807524</v>
      </c>
      <c r="AO4939" s="434">
        <v>3.1807000000000002E-2</v>
      </c>
      <c r="AP4939" s="436" t="s">
        <v>25060</v>
      </c>
      <c r="AMI4939" s="185"/>
      <c r="AMJ4939" s="185"/>
      <c r="AMK4939" s="185"/>
    </row>
    <row r="4940" spans="39:1025" x14ac:dyDescent="0.2">
      <c r="AM4940" s="434" t="s">
        <v>255</v>
      </c>
      <c r="AN4940" s="434">
        <v>12841636</v>
      </c>
      <c r="AO4940" s="434">
        <v>4.6861E-2</v>
      </c>
      <c r="AP4940" s="436" t="s">
        <v>25061</v>
      </c>
      <c r="AMI4940" s="185"/>
      <c r="AMJ4940" s="185"/>
      <c r="AMK4940" s="185"/>
    </row>
    <row r="4941" spans="39:1025" x14ac:dyDescent="0.2">
      <c r="AM4941" s="434" t="s">
        <v>255</v>
      </c>
      <c r="AN4941" s="434">
        <v>12877324</v>
      </c>
      <c r="AO4941" s="434">
        <v>2.9790000000000001E-2</v>
      </c>
      <c r="AP4941" s="436" t="s">
        <v>25062</v>
      </c>
      <c r="AMI4941" s="185"/>
      <c r="AMJ4941" s="185"/>
      <c r="AMK4941" s="185"/>
    </row>
    <row r="4942" spans="39:1025" x14ac:dyDescent="0.2">
      <c r="AM4942" s="434" t="s">
        <v>255</v>
      </c>
      <c r="AN4942" s="434">
        <v>12882945</v>
      </c>
      <c r="AO4942" s="434">
        <v>2.5384000000000001E-3</v>
      </c>
      <c r="AP4942" s="436" t="s">
        <v>25063</v>
      </c>
      <c r="AMI4942" s="185"/>
      <c r="AMJ4942" s="185"/>
      <c r="AMK4942" s="185"/>
    </row>
    <row r="4943" spans="39:1025" x14ac:dyDescent="0.2">
      <c r="AM4943" s="434" t="s">
        <v>255</v>
      </c>
      <c r="AN4943" s="434">
        <v>12915053</v>
      </c>
      <c r="AO4943" s="434">
        <v>2.1201999999999999E-2</v>
      </c>
      <c r="AP4943" s="436" t="s">
        <v>25064</v>
      </c>
      <c r="AMI4943" s="185"/>
      <c r="AMJ4943" s="185"/>
      <c r="AMK4943" s="185"/>
    </row>
    <row r="4944" spans="39:1025" x14ac:dyDescent="0.2">
      <c r="AM4944" s="434" t="s">
        <v>255</v>
      </c>
      <c r="AN4944" s="434">
        <v>12919604</v>
      </c>
      <c r="AO4944" s="434">
        <v>3.1074000000000002E-3</v>
      </c>
      <c r="AP4944" s="436" t="s">
        <v>25065</v>
      </c>
      <c r="AMI4944" s="185"/>
      <c r="AMJ4944" s="185"/>
      <c r="AMK4944" s="185"/>
    </row>
    <row r="4945" spans="39:1025" x14ac:dyDescent="0.2">
      <c r="AM4945" s="434" t="s">
        <v>255</v>
      </c>
      <c r="AN4945" s="434">
        <v>13002001</v>
      </c>
      <c r="AO4945" s="434">
        <v>1.7476999999999999E-2</v>
      </c>
      <c r="AP4945" s="436" t="s">
        <v>25066</v>
      </c>
      <c r="AMI4945" s="185"/>
      <c r="AMJ4945" s="185"/>
      <c r="AMK4945" s="185"/>
    </row>
    <row r="4946" spans="39:1025" x14ac:dyDescent="0.2">
      <c r="AM4946" s="434" t="s">
        <v>255</v>
      </c>
      <c r="AN4946" s="434">
        <v>13056549</v>
      </c>
      <c r="AO4946" s="434">
        <v>1.869E-3</v>
      </c>
      <c r="AP4946" s="436" t="s">
        <v>25067</v>
      </c>
      <c r="AMI4946" s="185"/>
      <c r="AMJ4946" s="185"/>
      <c r="AMK4946" s="185"/>
    </row>
    <row r="4947" spans="39:1025" x14ac:dyDescent="0.2">
      <c r="AM4947" s="434" t="s">
        <v>255</v>
      </c>
      <c r="AN4947" s="434">
        <v>13059029</v>
      </c>
      <c r="AO4947" s="434">
        <v>4.7642999999999998E-2</v>
      </c>
      <c r="AP4947" s="436" t="s">
        <v>19676</v>
      </c>
      <c r="AMI4947" s="185"/>
      <c r="AMJ4947" s="185"/>
      <c r="AMK4947" s="185"/>
    </row>
    <row r="4948" spans="39:1025" x14ac:dyDescent="0.2">
      <c r="AM4948" s="434" t="s">
        <v>255</v>
      </c>
      <c r="AN4948" s="434">
        <v>13070522</v>
      </c>
      <c r="AO4948" s="434">
        <v>1.9408999999999999E-2</v>
      </c>
      <c r="AP4948" s="436" t="s">
        <v>19677</v>
      </c>
      <c r="AMI4948" s="185"/>
      <c r="AMJ4948" s="185"/>
      <c r="AMK4948" s="185"/>
    </row>
    <row r="4949" spans="39:1025" x14ac:dyDescent="0.2">
      <c r="AM4949" s="434" t="s">
        <v>255</v>
      </c>
      <c r="AN4949" s="434">
        <v>13074470</v>
      </c>
      <c r="AO4949" s="434">
        <v>1.9031000000000001E-4</v>
      </c>
      <c r="AP4949" s="436" t="s">
        <v>25068</v>
      </c>
      <c r="AMI4949" s="185"/>
      <c r="AMJ4949" s="185"/>
      <c r="AMK4949" s="185"/>
    </row>
    <row r="4950" spans="39:1025" x14ac:dyDescent="0.2">
      <c r="AM4950" s="434" t="s">
        <v>255</v>
      </c>
      <c r="AN4950" s="434">
        <v>13076783</v>
      </c>
      <c r="AO4950" s="434">
        <v>1.3568999999999999E-2</v>
      </c>
      <c r="AP4950" s="436" t="s">
        <v>25069</v>
      </c>
      <c r="AMI4950" s="185"/>
      <c r="AMJ4950" s="185"/>
      <c r="AMK4950" s="185"/>
    </row>
    <row r="4951" spans="39:1025" x14ac:dyDescent="0.2">
      <c r="AM4951" s="434" t="s">
        <v>255</v>
      </c>
      <c r="AN4951" s="434">
        <v>13082897</v>
      </c>
      <c r="AO4951" s="434">
        <v>4.7495000000000002E-2</v>
      </c>
      <c r="AP4951" s="436" t="s">
        <v>25070</v>
      </c>
      <c r="AMI4951" s="185"/>
      <c r="AMJ4951" s="185"/>
      <c r="AMK4951" s="185"/>
    </row>
    <row r="4952" spans="39:1025" x14ac:dyDescent="0.2">
      <c r="AM4952" s="434" t="s">
        <v>255</v>
      </c>
      <c r="AN4952" s="434">
        <v>13085802</v>
      </c>
      <c r="AO4952" s="434">
        <v>3.4530999999999999E-2</v>
      </c>
      <c r="AP4952" s="436" t="s">
        <v>25071</v>
      </c>
      <c r="AMI4952" s="185"/>
      <c r="AMJ4952" s="185"/>
      <c r="AMK4952" s="185"/>
    </row>
    <row r="4953" spans="39:1025" x14ac:dyDescent="0.2">
      <c r="AM4953" s="434" t="s">
        <v>255</v>
      </c>
      <c r="AN4953" s="434">
        <v>13086260</v>
      </c>
      <c r="AO4953" s="434">
        <v>2.0766E-2</v>
      </c>
      <c r="AP4953" s="436" t="s">
        <v>25072</v>
      </c>
      <c r="AMI4953" s="185"/>
      <c r="AMJ4953" s="185"/>
      <c r="AMK4953" s="185"/>
    </row>
    <row r="4954" spans="39:1025" x14ac:dyDescent="0.2">
      <c r="AM4954" s="434" t="s">
        <v>255</v>
      </c>
      <c r="AN4954" s="434">
        <v>13097881</v>
      </c>
      <c r="AO4954" s="434">
        <v>9.0919999999999998E-4</v>
      </c>
      <c r="AP4954" s="436" t="s">
        <v>25073</v>
      </c>
      <c r="AMI4954" s="185"/>
      <c r="AMJ4954" s="185"/>
      <c r="AMK4954" s="185"/>
    </row>
    <row r="4955" spans="39:1025" x14ac:dyDescent="0.2">
      <c r="AM4955" s="434" t="s">
        <v>255</v>
      </c>
      <c r="AN4955" s="434">
        <v>13104827</v>
      </c>
      <c r="AO4955" s="434">
        <v>1.8631000000000002E-2</v>
      </c>
      <c r="AP4955" s="436" t="s">
        <v>25074</v>
      </c>
      <c r="AMI4955" s="185"/>
      <c r="AMJ4955" s="185"/>
      <c r="AMK4955" s="185"/>
    </row>
    <row r="4956" spans="39:1025" x14ac:dyDescent="0.2">
      <c r="AM4956" s="434" t="s">
        <v>255</v>
      </c>
      <c r="AN4956" s="434">
        <v>13105005</v>
      </c>
      <c r="AO4956" s="434">
        <v>1.6479000000000001E-2</v>
      </c>
      <c r="AP4956" s="436" t="s">
        <v>25075</v>
      </c>
      <c r="AMI4956" s="185"/>
      <c r="AMJ4956" s="185"/>
      <c r="AMK4956" s="185"/>
    </row>
    <row r="4957" spans="39:1025" x14ac:dyDescent="0.2">
      <c r="AM4957" s="434" t="s">
        <v>255</v>
      </c>
      <c r="AN4957" s="434">
        <v>13108370</v>
      </c>
      <c r="AO4957" s="434">
        <v>4.4618999999999999E-2</v>
      </c>
      <c r="AP4957" s="436" t="s">
        <v>25076</v>
      </c>
      <c r="AMI4957" s="185"/>
      <c r="AMJ4957" s="185"/>
      <c r="AMK4957" s="185"/>
    </row>
    <row r="4958" spans="39:1025" x14ac:dyDescent="0.2">
      <c r="AM4958" s="434" t="s">
        <v>255</v>
      </c>
      <c r="AN4958" s="434">
        <v>13108444</v>
      </c>
      <c r="AO4958" s="434">
        <v>1.9657999999999998E-2</v>
      </c>
      <c r="AP4958" s="436" t="s">
        <v>25077</v>
      </c>
      <c r="AMI4958" s="185"/>
      <c r="AMJ4958" s="185"/>
      <c r="AMK4958" s="185"/>
    </row>
    <row r="4959" spans="39:1025" x14ac:dyDescent="0.2">
      <c r="AM4959" s="434" t="s">
        <v>255</v>
      </c>
      <c r="AN4959" s="434">
        <v>13108450</v>
      </c>
      <c r="AO4959" s="434">
        <v>1.7721000000000001E-2</v>
      </c>
      <c r="AP4959" s="436" t="s">
        <v>25078</v>
      </c>
      <c r="AMI4959" s="185"/>
      <c r="AMJ4959" s="185"/>
      <c r="AMK4959" s="185"/>
    </row>
    <row r="4960" spans="39:1025" x14ac:dyDescent="0.2">
      <c r="AM4960" s="434" t="s">
        <v>255</v>
      </c>
      <c r="AN4960" s="434">
        <v>13108451</v>
      </c>
      <c r="AO4960" s="434">
        <v>2.0693E-2</v>
      </c>
      <c r="AP4960" s="436" t="s">
        <v>25079</v>
      </c>
      <c r="AMI4960" s="185"/>
      <c r="AMJ4960" s="185"/>
      <c r="AMK4960" s="185"/>
    </row>
    <row r="4961" spans="39:1025" x14ac:dyDescent="0.2">
      <c r="AM4961" s="434" t="s">
        <v>255</v>
      </c>
      <c r="AN4961" s="434">
        <v>13110308</v>
      </c>
      <c r="AO4961" s="434">
        <v>6.0223000000000004E-3</v>
      </c>
      <c r="AP4961" s="436" t="s">
        <v>25080</v>
      </c>
      <c r="AMI4961" s="185"/>
      <c r="AMJ4961" s="185"/>
      <c r="AMK4961" s="185"/>
    </row>
    <row r="4962" spans="39:1025" x14ac:dyDescent="0.2">
      <c r="AM4962" s="434" t="s">
        <v>255</v>
      </c>
      <c r="AN4962" s="434">
        <v>13119424</v>
      </c>
      <c r="AO4962" s="434">
        <v>3.4530999999999999E-2</v>
      </c>
      <c r="AP4962" s="436" t="s">
        <v>25081</v>
      </c>
      <c r="AMI4962" s="185"/>
      <c r="AMJ4962" s="185"/>
      <c r="AMK4962" s="185"/>
    </row>
    <row r="4963" spans="39:1025" x14ac:dyDescent="0.2">
      <c r="AM4963" s="434" t="s">
        <v>255</v>
      </c>
      <c r="AN4963" s="434">
        <v>13119588</v>
      </c>
      <c r="AO4963" s="434">
        <v>2.2519000000000001E-2</v>
      </c>
      <c r="AP4963" s="436" t="s">
        <v>25082</v>
      </c>
      <c r="AMI4963" s="185"/>
      <c r="AMJ4963" s="185"/>
      <c r="AMK4963" s="185"/>
    </row>
    <row r="4964" spans="39:1025" x14ac:dyDescent="0.2">
      <c r="AM4964" s="434" t="s">
        <v>255</v>
      </c>
      <c r="AN4964" s="434">
        <v>13120721</v>
      </c>
      <c r="AO4964" s="434">
        <v>8.5921000000000001E-3</v>
      </c>
      <c r="AP4964" s="436" t="s">
        <v>25083</v>
      </c>
      <c r="AMI4964" s="185"/>
      <c r="AMJ4964" s="185"/>
      <c r="AMK4964" s="185"/>
    </row>
    <row r="4965" spans="39:1025" x14ac:dyDescent="0.2">
      <c r="AM4965" s="434" t="s">
        <v>255</v>
      </c>
      <c r="AN4965" s="434">
        <v>13122268</v>
      </c>
      <c r="AO4965" s="434">
        <v>4.9229000000000002E-2</v>
      </c>
      <c r="AP4965" s="436" t="s">
        <v>25084</v>
      </c>
      <c r="AMI4965" s="185"/>
      <c r="AMJ4965" s="185"/>
      <c r="AMK4965" s="185"/>
    </row>
    <row r="4966" spans="39:1025" x14ac:dyDescent="0.2">
      <c r="AM4966" s="434" t="s">
        <v>255</v>
      </c>
      <c r="AN4966" s="434">
        <v>13125228</v>
      </c>
      <c r="AO4966" s="434">
        <v>1.1508000000000001E-2</v>
      </c>
      <c r="AP4966" s="436" t="s">
        <v>25085</v>
      </c>
      <c r="AMI4966" s="185"/>
      <c r="AMJ4966" s="185"/>
      <c r="AMK4966" s="185"/>
    </row>
    <row r="4967" spans="39:1025" x14ac:dyDescent="0.2">
      <c r="AM4967" s="434" t="s">
        <v>255</v>
      </c>
      <c r="AN4967" s="434">
        <v>13131421</v>
      </c>
      <c r="AO4967" s="434">
        <v>4.2023999999999999E-2</v>
      </c>
      <c r="AP4967" s="436" t="s">
        <v>25086</v>
      </c>
      <c r="AMI4967" s="185"/>
      <c r="AMJ4967" s="185"/>
      <c r="AMK4967" s="185"/>
    </row>
    <row r="4968" spans="39:1025" x14ac:dyDescent="0.2">
      <c r="AM4968" s="434" t="s">
        <v>255</v>
      </c>
      <c r="AN4968" s="434">
        <v>13134744</v>
      </c>
      <c r="AO4968" s="434">
        <v>4.1037999999999998E-2</v>
      </c>
      <c r="AP4968" s="436" t="s">
        <v>25087</v>
      </c>
      <c r="AMI4968" s="185"/>
      <c r="AMJ4968" s="185"/>
      <c r="AMK4968" s="185"/>
    </row>
    <row r="4969" spans="39:1025" x14ac:dyDescent="0.2">
      <c r="AM4969" s="434" t="s">
        <v>255</v>
      </c>
      <c r="AN4969" s="434">
        <v>13134953</v>
      </c>
      <c r="AO4969" s="434">
        <v>1.482E-2</v>
      </c>
      <c r="AP4969" s="436" t="s">
        <v>25088</v>
      </c>
      <c r="AMI4969" s="185"/>
      <c r="AMJ4969" s="185"/>
      <c r="AMK4969" s="185"/>
    </row>
    <row r="4970" spans="39:1025" x14ac:dyDescent="0.2">
      <c r="AM4970" s="434" t="s">
        <v>255</v>
      </c>
      <c r="AN4970" s="434">
        <v>13135208</v>
      </c>
      <c r="AO4970" s="434">
        <v>2.4525999999999999E-2</v>
      </c>
      <c r="AP4970" s="436" t="s">
        <v>25089</v>
      </c>
      <c r="AMI4970" s="185"/>
      <c r="AMJ4970" s="185"/>
      <c r="AMK4970" s="185"/>
    </row>
    <row r="4971" spans="39:1025" x14ac:dyDescent="0.2">
      <c r="AM4971" s="434" t="s">
        <v>255</v>
      </c>
      <c r="AN4971" s="434">
        <v>13138880</v>
      </c>
      <c r="AO4971" s="434">
        <v>1.8984999999999998E-2</v>
      </c>
      <c r="AP4971" s="436" t="s">
        <v>25090</v>
      </c>
      <c r="AMI4971" s="185"/>
      <c r="AMJ4971" s="185"/>
      <c r="AMK4971" s="185"/>
    </row>
    <row r="4972" spans="39:1025" x14ac:dyDescent="0.2">
      <c r="AM4972" s="434" t="s">
        <v>255</v>
      </c>
      <c r="AN4972" s="434">
        <v>13139420</v>
      </c>
      <c r="AO4972" s="434">
        <v>2.7185E-3</v>
      </c>
      <c r="AP4972" s="436" t="s">
        <v>25091</v>
      </c>
      <c r="AMI4972" s="185"/>
      <c r="AMJ4972" s="185"/>
      <c r="AMK4972" s="185"/>
    </row>
    <row r="4973" spans="39:1025" x14ac:dyDescent="0.2">
      <c r="AM4973" s="434" t="s">
        <v>255</v>
      </c>
      <c r="AN4973" s="434">
        <v>13140468</v>
      </c>
      <c r="AO4973" s="434">
        <v>3.1807000000000002E-2</v>
      </c>
      <c r="AP4973" s="436" t="s">
        <v>25092</v>
      </c>
      <c r="AMI4973" s="185"/>
      <c r="AMJ4973" s="185"/>
      <c r="AMK4973" s="185"/>
    </row>
    <row r="4974" spans="39:1025" x14ac:dyDescent="0.2">
      <c r="AM4974" s="434" t="s">
        <v>255</v>
      </c>
      <c r="AN4974" s="434">
        <v>13154333</v>
      </c>
      <c r="AO4974" s="434">
        <v>3.0075999999999999E-2</v>
      </c>
      <c r="AP4974" s="436" t="s">
        <v>25093</v>
      </c>
      <c r="AMI4974" s="185"/>
      <c r="AMJ4974" s="185"/>
      <c r="AMK4974" s="185"/>
    </row>
    <row r="4975" spans="39:1025" x14ac:dyDescent="0.2">
      <c r="AM4975" s="434" t="s">
        <v>255</v>
      </c>
      <c r="AN4975" s="434">
        <v>13157133</v>
      </c>
      <c r="AO4975" s="434">
        <v>2.5479999999999999E-2</v>
      </c>
      <c r="AP4975" s="436" t="s">
        <v>25094</v>
      </c>
      <c r="AMI4975" s="185"/>
      <c r="AMJ4975" s="185"/>
      <c r="AMK4975" s="185"/>
    </row>
    <row r="4976" spans="39:1025" x14ac:dyDescent="0.2">
      <c r="AM4976" s="434" t="s">
        <v>255</v>
      </c>
      <c r="AN4976" s="434">
        <v>13157311</v>
      </c>
      <c r="AO4976" s="434">
        <v>1.6993999999999999E-2</v>
      </c>
      <c r="AP4976" s="436" t="s">
        <v>25095</v>
      </c>
      <c r="AMI4976" s="185"/>
      <c r="AMJ4976" s="185"/>
      <c r="AMK4976" s="185"/>
    </row>
    <row r="4977" spans="39:1025" x14ac:dyDescent="0.2">
      <c r="AM4977" s="434" t="s">
        <v>255</v>
      </c>
      <c r="AN4977" s="434">
        <v>13157342</v>
      </c>
      <c r="AO4977" s="434">
        <v>2.0299000000000001E-2</v>
      </c>
      <c r="AP4977" s="436" t="s">
        <v>25096</v>
      </c>
      <c r="AMI4977" s="185"/>
      <c r="AMJ4977" s="185"/>
      <c r="AMK4977" s="185"/>
    </row>
    <row r="4978" spans="39:1025" x14ac:dyDescent="0.2">
      <c r="AM4978" s="434" t="s">
        <v>255</v>
      </c>
      <c r="AN4978" s="434">
        <v>13159385</v>
      </c>
      <c r="AO4978" s="434">
        <v>0</v>
      </c>
      <c r="AP4978" s="436" t="s">
        <v>25097</v>
      </c>
      <c r="AMI4978" s="185"/>
      <c r="AMJ4978" s="185"/>
      <c r="AMK4978" s="185"/>
    </row>
    <row r="4979" spans="39:1025" x14ac:dyDescent="0.2">
      <c r="AM4979" s="434" t="s">
        <v>255</v>
      </c>
      <c r="AN4979" s="434">
        <v>13170397</v>
      </c>
      <c r="AO4979" s="434">
        <v>2.3158999999999999E-2</v>
      </c>
      <c r="AP4979" s="436" t="s">
        <v>25098</v>
      </c>
      <c r="AMI4979" s="185"/>
      <c r="AMJ4979" s="185"/>
      <c r="AMK4979" s="185"/>
    </row>
    <row r="4980" spans="39:1025" x14ac:dyDescent="0.2">
      <c r="AM4980" s="434" t="s">
        <v>255</v>
      </c>
      <c r="AN4980" s="434">
        <v>13172101</v>
      </c>
      <c r="AO4980" s="434">
        <v>4.7151999999999999E-2</v>
      </c>
      <c r="AP4980" s="436" t="s">
        <v>19706</v>
      </c>
      <c r="AMI4980" s="185"/>
      <c r="AMJ4980" s="185"/>
      <c r="AMK4980" s="185"/>
    </row>
    <row r="4981" spans="39:1025" x14ac:dyDescent="0.2">
      <c r="AM4981" s="434" t="s">
        <v>255</v>
      </c>
      <c r="AN4981" s="434">
        <v>13172767</v>
      </c>
      <c r="AO4981" s="434">
        <v>9.0670000000000004E-3</v>
      </c>
      <c r="AP4981" s="436" t="s">
        <v>25099</v>
      </c>
      <c r="AMI4981" s="185"/>
      <c r="AMJ4981" s="185"/>
      <c r="AMK4981" s="185"/>
    </row>
    <row r="4982" spans="39:1025" x14ac:dyDescent="0.2">
      <c r="AM4982" s="434" t="s">
        <v>255</v>
      </c>
      <c r="AN4982" s="434">
        <v>13174398</v>
      </c>
      <c r="AO4982" s="434">
        <v>4.0106000000000003E-2</v>
      </c>
      <c r="AP4982" s="436" t="s">
        <v>25100</v>
      </c>
      <c r="AMI4982" s="185"/>
      <c r="AMJ4982" s="185"/>
      <c r="AMK4982" s="185"/>
    </row>
    <row r="4983" spans="39:1025" x14ac:dyDescent="0.2">
      <c r="AM4983" s="434" t="s">
        <v>255</v>
      </c>
      <c r="AN4983" s="434">
        <v>13178488</v>
      </c>
      <c r="AO4983" s="434">
        <v>4.5185000000000003E-2</v>
      </c>
      <c r="AP4983" s="436" t="s">
        <v>25101</v>
      </c>
      <c r="AMI4983" s="185"/>
      <c r="AMJ4983" s="185"/>
      <c r="AMK4983" s="185"/>
    </row>
    <row r="4984" spans="39:1025" x14ac:dyDescent="0.2">
      <c r="AM4984" s="434" t="s">
        <v>255</v>
      </c>
      <c r="AN4984" s="434">
        <v>13180213</v>
      </c>
      <c r="AO4984" s="434">
        <v>4.1260999999999999E-2</v>
      </c>
      <c r="AP4984" s="436" t="s">
        <v>25102</v>
      </c>
      <c r="AMI4984" s="185"/>
      <c r="AMJ4984" s="185"/>
      <c r="AMK4984" s="185"/>
    </row>
    <row r="4985" spans="39:1025" x14ac:dyDescent="0.2">
      <c r="AM4985" s="434" t="s">
        <v>255</v>
      </c>
      <c r="AN4985" s="434">
        <v>13183830</v>
      </c>
      <c r="AO4985" s="434">
        <v>4.4854999999999999E-2</v>
      </c>
      <c r="AP4985" s="436" t="s">
        <v>25103</v>
      </c>
      <c r="AMI4985" s="185"/>
      <c r="AMJ4985" s="185"/>
      <c r="AMK4985" s="185"/>
    </row>
    <row r="4986" spans="39:1025" x14ac:dyDescent="0.2">
      <c r="AM4986" s="434" t="s">
        <v>255</v>
      </c>
      <c r="AN4986" s="434">
        <v>13185359</v>
      </c>
      <c r="AO4986" s="434">
        <v>1.8350000000000002E-2</v>
      </c>
      <c r="AP4986" s="436" t="s">
        <v>25104</v>
      </c>
      <c r="AMI4986" s="185"/>
      <c r="AMJ4986" s="185"/>
      <c r="AMK4986" s="185"/>
    </row>
    <row r="4987" spans="39:1025" x14ac:dyDescent="0.2">
      <c r="AM4987" s="434" t="s">
        <v>255</v>
      </c>
      <c r="AN4987" s="434">
        <v>13193415</v>
      </c>
      <c r="AO4987" s="434">
        <v>1.3055000000000001E-2</v>
      </c>
      <c r="AP4987" s="436" t="s">
        <v>19714</v>
      </c>
      <c r="AMI4987" s="185"/>
      <c r="AMJ4987" s="185"/>
      <c r="AMK4987" s="185"/>
    </row>
    <row r="4988" spans="39:1025" x14ac:dyDescent="0.2">
      <c r="AM4988" s="434" t="s">
        <v>255</v>
      </c>
      <c r="AN4988" s="434">
        <v>13199199</v>
      </c>
      <c r="AO4988" s="434">
        <v>1.2359E-4</v>
      </c>
      <c r="AP4988" s="436" t="s">
        <v>25105</v>
      </c>
      <c r="AMI4988" s="185"/>
      <c r="AMJ4988" s="185"/>
      <c r="AMK4988" s="185"/>
    </row>
    <row r="4989" spans="39:1025" x14ac:dyDescent="0.2">
      <c r="AM4989" s="434" t="s">
        <v>255</v>
      </c>
      <c r="AN4989" s="434">
        <v>13200492</v>
      </c>
      <c r="AO4989" s="434">
        <v>3.5734000000000002E-2</v>
      </c>
      <c r="AP4989" s="436" t="s">
        <v>25106</v>
      </c>
      <c r="AMI4989" s="185"/>
      <c r="AMJ4989" s="185"/>
      <c r="AMK4989" s="185"/>
    </row>
    <row r="4990" spans="39:1025" x14ac:dyDescent="0.2">
      <c r="AM4990" s="434" t="s">
        <v>255</v>
      </c>
      <c r="AN4990" s="434">
        <v>13204273</v>
      </c>
      <c r="AO4990" s="434">
        <v>4.4336E-2</v>
      </c>
      <c r="AP4990" s="436" t="s">
        <v>25107</v>
      </c>
      <c r="AMI4990" s="185"/>
      <c r="AMJ4990" s="185"/>
      <c r="AMK4990" s="185"/>
    </row>
    <row r="4991" spans="39:1025" x14ac:dyDescent="0.2">
      <c r="AM4991" s="434" t="s">
        <v>255</v>
      </c>
      <c r="AN4991" s="434">
        <v>13205889</v>
      </c>
      <c r="AO4991" s="434">
        <v>2.1895000000000001E-2</v>
      </c>
      <c r="AP4991" s="436" t="s">
        <v>25108</v>
      </c>
      <c r="AMI4991" s="185"/>
      <c r="AMJ4991" s="185"/>
      <c r="AMK4991" s="185"/>
    </row>
    <row r="4992" spans="39:1025" x14ac:dyDescent="0.2">
      <c r="AM4992" s="434" t="s">
        <v>255</v>
      </c>
      <c r="AN4992" s="434">
        <v>13208987</v>
      </c>
      <c r="AO4992" s="434">
        <v>4.6861E-2</v>
      </c>
      <c r="AP4992" s="436" t="s">
        <v>25109</v>
      </c>
      <c r="AMI4992" s="185"/>
      <c r="AMJ4992" s="185"/>
      <c r="AMK4992" s="185"/>
    </row>
    <row r="4993" spans="39:1025" x14ac:dyDescent="0.2">
      <c r="AM4993" s="434" t="s">
        <v>255</v>
      </c>
      <c r="AN4993" s="434">
        <v>13210039</v>
      </c>
      <c r="AO4993" s="434">
        <v>3.7472999999999999E-2</v>
      </c>
      <c r="AP4993" s="436" t="s">
        <v>25110</v>
      </c>
      <c r="AMI4993" s="185"/>
      <c r="AMJ4993" s="185"/>
      <c r="AMK4993" s="185"/>
    </row>
    <row r="4994" spans="39:1025" x14ac:dyDescent="0.2">
      <c r="AM4994" s="434" t="s">
        <v>255</v>
      </c>
      <c r="AN4994" s="434">
        <v>13210493</v>
      </c>
      <c r="AO4994" s="434">
        <v>4.8037999999999997E-2</v>
      </c>
      <c r="AP4994" s="436" t="s">
        <v>25111</v>
      </c>
      <c r="AMI4994" s="185"/>
      <c r="AMJ4994" s="185"/>
      <c r="AMK4994" s="185"/>
    </row>
    <row r="4995" spans="39:1025" x14ac:dyDescent="0.2">
      <c r="AM4995" s="434" t="s">
        <v>255</v>
      </c>
      <c r="AN4995" s="434">
        <v>13218604</v>
      </c>
      <c r="AO4995" s="434">
        <v>4.0134999999999997E-3</v>
      </c>
      <c r="AP4995" s="436" t="s">
        <v>19716</v>
      </c>
      <c r="AMI4995" s="185"/>
      <c r="AMJ4995" s="185"/>
      <c r="AMK4995" s="185"/>
    </row>
    <row r="4996" spans="39:1025" x14ac:dyDescent="0.2">
      <c r="AM4996" s="434" t="s">
        <v>255</v>
      </c>
      <c r="AN4996" s="434">
        <v>13219051</v>
      </c>
      <c r="AO4996" s="434">
        <v>1.3278999999999999E-2</v>
      </c>
      <c r="AP4996" s="436" t="s">
        <v>19717</v>
      </c>
      <c r="AMI4996" s="185"/>
      <c r="AMJ4996" s="185"/>
      <c r="AMK4996" s="185"/>
    </row>
    <row r="4997" spans="39:1025" x14ac:dyDescent="0.2">
      <c r="AM4997" s="434" t="s">
        <v>255</v>
      </c>
      <c r="AN4997" s="434">
        <v>13219939</v>
      </c>
      <c r="AO4997" s="434">
        <v>7.6314E-3</v>
      </c>
      <c r="AP4997" s="436" t="s">
        <v>25112</v>
      </c>
      <c r="AMI4997" s="185"/>
      <c r="AMJ4997" s="185"/>
      <c r="AMK4997" s="185"/>
    </row>
    <row r="4998" spans="39:1025" x14ac:dyDescent="0.2">
      <c r="AM4998" s="434" t="s">
        <v>255</v>
      </c>
      <c r="AN4998" s="434">
        <v>13221309</v>
      </c>
      <c r="AO4998" s="434">
        <v>1.9231999999999999E-2</v>
      </c>
      <c r="AP4998" s="436" t="s">
        <v>25113</v>
      </c>
      <c r="AMI4998" s="185"/>
      <c r="AMJ4998" s="185"/>
      <c r="AMK4998" s="185"/>
    </row>
    <row r="4999" spans="39:1025" x14ac:dyDescent="0.2">
      <c r="AM4999" s="434" t="s">
        <v>255</v>
      </c>
      <c r="AN4999" s="434">
        <v>13221321</v>
      </c>
      <c r="AO4999" s="434">
        <v>2.392E-2</v>
      </c>
      <c r="AP4999" s="436" t="s">
        <v>25114</v>
      </c>
      <c r="AMI4999" s="185"/>
      <c r="AMJ4999" s="185"/>
      <c r="AMK4999" s="185"/>
    </row>
    <row r="5000" spans="39:1025" x14ac:dyDescent="0.2">
      <c r="AM5000" s="434" t="s">
        <v>255</v>
      </c>
      <c r="AN5000" s="434">
        <v>13221499</v>
      </c>
      <c r="AO5000" s="434">
        <v>2.1055999999999998E-2</v>
      </c>
      <c r="AP5000" s="436" t="s">
        <v>25115</v>
      </c>
      <c r="AMI5000" s="185"/>
      <c r="AMJ5000" s="185"/>
      <c r="AMK5000" s="185"/>
    </row>
    <row r="5001" spans="39:1025" x14ac:dyDescent="0.2">
      <c r="AM5001" s="434" t="s">
        <v>255</v>
      </c>
      <c r="AN5001" s="434">
        <v>13221835</v>
      </c>
      <c r="AO5001" s="434">
        <v>7.4706E-3</v>
      </c>
      <c r="AP5001" s="436" t="s">
        <v>25116</v>
      </c>
      <c r="AMI5001" s="185"/>
      <c r="AMJ5001" s="185"/>
      <c r="AMK5001" s="185"/>
    </row>
    <row r="5002" spans="39:1025" x14ac:dyDescent="0.2">
      <c r="AM5002" s="434" t="s">
        <v>255</v>
      </c>
      <c r="AN5002" s="434">
        <v>13221843</v>
      </c>
      <c r="AO5002" s="434">
        <v>4.7495000000000002E-2</v>
      </c>
      <c r="AP5002" s="436" t="s">
        <v>25117</v>
      </c>
      <c r="AMI5002" s="185"/>
      <c r="AMJ5002" s="185"/>
      <c r="AMK5002" s="185"/>
    </row>
    <row r="5003" spans="39:1025" x14ac:dyDescent="0.2">
      <c r="AM5003" s="434" t="s">
        <v>255</v>
      </c>
      <c r="AN5003" s="434">
        <v>13221853</v>
      </c>
      <c r="AO5003" s="434">
        <v>3.8607000000000002E-2</v>
      </c>
      <c r="AP5003" s="436" t="s">
        <v>25118</v>
      </c>
      <c r="AMI5003" s="185"/>
      <c r="AMJ5003" s="185"/>
      <c r="AMK5003" s="185"/>
    </row>
    <row r="5004" spans="39:1025" x14ac:dyDescent="0.2">
      <c r="AM5004" s="434" t="s">
        <v>255</v>
      </c>
      <c r="AN5004" s="434">
        <v>13221940</v>
      </c>
      <c r="AO5004" s="434">
        <v>1.8737E-2</v>
      </c>
      <c r="AP5004" s="436" t="s">
        <v>19725</v>
      </c>
      <c r="AMI5004" s="185"/>
      <c r="AMJ5004" s="185"/>
      <c r="AMK5004" s="185"/>
    </row>
    <row r="5005" spans="39:1025" x14ac:dyDescent="0.2">
      <c r="AM5005" s="434" t="s">
        <v>255</v>
      </c>
      <c r="AN5005" s="434">
        <v>13228801</v>
      </c>
      <c r="AO5005" s="434">
        <v>1.4652999999999999E-2</v>
      </c>
      <c r="AP5005" s="436" t="s">
        <v>19727</v>
      </c>
      <c r="AMI5005" s="185"/>
      <c r="AMJ5005" s="185"/>
      <c r="AMK5005" s="185"/>
    </row>
    <row r="5006" spans="39:1025" x14ac:dyDescent="0.2">
      <c r="AM5006" s="434" t="s">
        <v>255</v>
      </c>
      <c r="AN5006" s="434">
        <v>13234919</v>
      </c>
      <c r="AO5006" s="434">
        <v>1.4420000000000001E-2</v>
      </c>
      <c r="AP5006" s="436" t="s">
        <v>25119</v>
      </c>
      <c r="AMI5006" s="185"/>
      <c r="AMJ5006" s="185"/>
      <c r="AMK5006" s="185"/>
    </row>
    <row r="5007" spans="39:1025" x14ac:dyDescent="0.2">
      <c r="AM5007" s="434" t="s">
        <v>255</v>
      </c>
      <c r="AN5007" s="434">
        <v>13235003</v>
      </c>
      <c r="AO5007" s="434">
        <v>2.2297999999999998E-2</v>
      </c>
      <c r="AP5007" s="436" t="s">
        <v>25120</v>
      </c>
      <c r="AMI5007" s="185"/>
      <c r="AMJ5007" s="185"/>
      <c r="AMK5007" s="185"/>
    </row>
    <row r="5008" spans="39:1025" x14ac:dyDescent="0.2">
      <c r="AM5008" s="434" t="s">
        <v>255</v>
      </c>
      <c r="AN5008" s="434">
        <v>13240061</v>
      </c>
      <c r="AO5008" s="434">
        <v>1.3183E-2</v>
      </c>
      <c r="AP5008" s="436" t="s">
        <v>25121</v>
      </c>
      <c r="AMI5008" s="185"/>
      <c r="AMJ5008" s="185"/>
      <c r="AMK5008" s="185"/>
    </row>
    <row r="5009" spans="39:1025" x14ac:dyDescent="0.2">
      <c r="AM5009" s="434" t="s">
        <v>255</v>
      </c>
      <c r="AN5009" s="434">
        <v>13240084</v>
      </c>
      <c r="AO5009" s="434">
        <v>4.5012000000000003E-3</v>
      </c>
      <c r="AP5009" s="436" t="s">
        <v>25122</v>
      </c>
      <c r="AMI5009" s="185"/>
      <c r="AMJ5009" s="185"/>
      <c r="AMK5009" s="185"/>
    </row>
    <row r="5010" spans="39:1025" x14ac:dyDescent="0.2">
      <c r="AM5010" s="434" t="s">
        <v>255</v>
      </c>
      <c r="AN5010" s="434">
        <v>13240094</v>
      </c>
      <c r="AO5010" s="434">
        <v>4.3369999999999997E-3</v>
      </c>
      <c r="AP5010" s="436" t="s">
        <v>25123</v>
      </c>
      <c r="AMI5010" s="185"/>
      <c r="AMJ5010" s="185"/>
      <c r="AMK5010" s="185"/>
    </row>
    <row r="5011" spans="39:1025" x14ac:dyDescent="0.2">
      <c r="AM5011" s="434" t="s">
        <v>255</v>
      </c>
      <c r="AN5011" s="434">
        <v>13241180</v>
      </c>
      <c r="AO5011" s="434">
        <v>4.2707000000000002E-2</v>
      </c>
      <c r="AP5011" s="436" t="s">
        <v>25124</v>
      </c>
      <c r="AMI5011" s="185"/>
      <c r="AMJ5011" s="185"/>
      <c r="AMK5011" s="185"/>
    </row>
    <row r="5012" spans="39:1025" x14ac:dyDescent="0.2">
      <c r="AM5012" s="434" t="s">
        <v>255</v>
      </c>
      <c r="AN5012" s="434">
        <v>13241196</v>
      </c>
      <c r="AO5012" s="434">
        <v>9.6579999999999999E-3</v>
      </c>
      <c r="AP5012" s="436" t="s">
        <v>25125</v>
      </c>
      <c r="AMI5012" s="185"/>
      <c r="AMJ5012" s="185"/>
      <c r="AMK5012" s="185"/>
    </row>
    <row r="5013" spans="39:1025" x14ac:dyDescent="0.2">
      <c r="AM5013" s="434" t="s">
        <v>255</v>
      </c>
      <c r="AN5013" s="434">
        <v>13248900</v>
      </c>
      <c r="AO5013" s="434">
        <v>3.1074000000000002E-3</v>
      </c>
      <c r="AP5013" s="436" t="s">
        <v>25126</v>
      </c>
      <c r="AMI5013" s="185"/>
      <c r="AMJ5013" s="185"/>
      <c r="AMK5013" s="185"/>
    </row>
    <row r="5014" spans="39:1025" x14ac:dyDescent="0.2">
      <c r="AM5014" s="434" t="s">
        <v>255</v>
      </c>
      <c r="AN5014" s="434">
        <v>13249016</v>
      </c>
      <c r="AO5014" s="434">
        <v>1.0407999999999999E-3</v>
      </c>
      <c r="AP5014" s="436" t="s">
        <v>25127</v>
      </c>
      <c r="AMI5014" s="185"/>
      <c r="AMJ5014" s="185"/>
      <c r="AMK5014" s="185"/>
    </row>
    <row r="5015" spans="39:1025" x14ac:dyDescent="0.2">
      <c r="AM5015" s="434" t="s">
        <v>255</v>
      </c>
      <c r="AN5015" s="434">
        <v>13249311</v>
      </c>
      <c r="AO5015" s="434">
        <v>3.8870000000000002E-2</v>
      </c>
      <c r="AP5015" s="436" t="s">
        <v>25128</v>
      </c>
      <c r="AMI5015" s="185"/>
      <c r="AMJ5015" s="185"/>
      <c r="AMK5015" s="185"/>
    </row>
    <row r="5016" spans="39:1025" x14ac:dyDescent="0.2">
      <c r="AM5016" s="434" t="s">
        <v>255</v>
      </c>
      <c r="AN5016" s="434">
        <v>13249809</v>
      </c>
      <c r="AO5016" s="434">
        <v>4.9777000000000002E-2</v>
      </c>
      <c r="AP5016" s="436" t="s">
        <v>25129</v>
      </c>
      <c r="AMI5016" s="185"/>
      <c r="AMJ5016" s="185"/>
      <c r="AMK5016" s="185"/>
    </row>
    <row r="5017" spans="39:1025" x14ac:dyDescent="0.2">
      <c r="AM5017" s="434" t="s">
        <v>255</v>
      </c>
      <c r="AN5017" s="434">
        <v>13250637</v>
      </c>
      <c r="AO5017" s="434">
        <v>5.8184000000000003E-4</v>
      </c>
      <c r="AP5017" s="436" t="s">
        <v>25130</v>
      </c>
      <c r="AMI5017" s="185"/>
      <c r="AMJ5017" s="185"/>
      <c r="AMK5017" s="185"/>
    </row>
    <row r="5018" spans="39:1025" x14ac:dyDescent="0.2">
      <c r="AM5018" s="434" t="s">
        <v>255</v>
      </c>
      <c r="AN5018" s="434">
        <v>13254313</v>
      </c>
      <c r="AO5018" s="434">
        <v>2.7876999999999999E-2</v>
      </c>
      <c r="AP5018" s="436" t="s">
        <v>25131</v>
      </c>
      <c r="AMI5018" s="185"/>
      <c r="AMJ5018" s="185"/>
      <c r="AMK5018" s="185"/>
    </row>
    <row r="5019" spans="39:1025" x14ac:dyDescent="0.2">
      <c r="AM5019" s="434" t="s">
        <v>255</v>
      </c>
      <c r="AN5019" s="434">
        <v>13254903</v>
      </c>
      <c r="AO5019" s="434">
        <v>1.9942000000000001E-2</v>
      </c>
      <c r="AP5019" s="436" t="s">
        <v>25132</v>
      </c>
      <c r="AMI5019" s="185"/>
      <c r="AMJ5019" s="185"/>
      <c r="AMK5019" s="185"/>
    </row>
    <row r="5020" spans="39:1025" x14ac:dyDescent="0.2">
      <c r="AM5020" s="434" t="s">
        <v>255</v>
      </c>
      <c r="AN5020" s="434">
        <v>13258050</v>
      </c>
      <c r="AO5020" s="434">
        <v>3.5949000000000002E-2</v>
      </c>
      <c r="AP5020" s="436" t="s">
        <v>25133</v>
      </c>
      <c r="AMI5020" s="185"/>
      <c r="AMJ5020" s="185"/>
      <c r="AMK5020" s="185"/>
    </row>
    <row r="5021" spans="39:1025" x14ac:dyDescent="0.2">
      <c r="AM5021" s="434" t="s">
        <v>255</v>
      </c>
      <c r="AN5021" s="434">
        <v>13258840</v>
      </c>
      <c r="AO5021" s="434">
        <v>2.8159E-2</v>
      </c>
      <c r="AP5021" s="436" t="s">
        <v>25134</v>
      </c>
      <c r="AMI5021" s="185"/>
      <c r="AMJ5021" s="185"/>
      <c r="AMK5021" s="185"/>
    </row>
    <row r="5022" spans="39:1025" x14ac:dyDescent="0.2">
      <c r="AM5022" s="434" t="s">
        <v>255</v>
      </c>
      <c r="AN5022" s="434">
        <v>13259358</v>
      </c>
      <c r="AO5022" s="434">
        <v>1.1294999999999999E-2</v>
      </c>
      <c r="AP5022" s="436" t="s">
        <v>25135</v>
      </c>
      <c r="AMI5022" s="185"/>
      <c r="AMJ5022" s="185"/>
      <c r="AMK5022" s="185"/>
    </row>
    <row r="5023" spans="39:1025" x14ac:dyDescent="0.2">
      <c r="AM5023" s="434" t="s">
        <v>255</v>
      </c>
      <c r="AN5023" s="434">
        <v>13261309</v>
      </c>
      <c r="AO5023" s="434">
        <v>4.1484E-2</v>
      </c>
      <c r="AP5023" s="436" t="s">
        <v>25136</v>
      </c>
      <c r="AMI5023" s="185"/>
      <c r="AMJ5023" s="185"/>
      <c r="AMK5023" s="185"/>
    </row>
    <row r="5024" spans="39:1025" x14ac:dyDescent="0.2">
      <c r="AM5024" s="434" t="s">
        <v>255</v>
      </c>
      <c r="AN5024" s="434">
        <v>13261350</v>
      </c>
      <c r="AO5024" s="434">
        <v>3.7472999999999999E-2</v>
      </c>
      <c r="AP5024" s="436" t="s">
        <v>25137</v>
      </c>
      <c r="AMI5024" s="185"/>
      <c r="AMJ5024" s="185"/>
      <c r="AMK5024" s="185"/>
    </row>
    <row r="5025" spans="39:1025" x14ac:dyDescent="0.2">
      <c r="AM5025" s="434" t="s">
        <v>255</v>
      </c>
      <c r="AN5025" s="434">
        <v>13270463</v>
      </c>
      <c r="AO5025" s="434">
        <v>5.7514000000000003E-3</v>
      </c>
      <c r="AP5025" s="436" t="s">
        <v>25138</v>
      </c>
      <c r="AMI5025" s="185"/>
      <c r="AMJ5025" s="185"/>
      <c r="AMK5025" s="185"/>
    </row>
    <row r="5026" spans="39:1025" x14ac:dyDescent="0.2">
      <c r="AM5026" s="434" t="s">
        <v>255</v>
      </c>
      <c r="AN5026" s="434">
        <v>13270470</v>
      </c>
      <c r="AO5026" s="434">
        <v>2.392E-2</v>
      </c>
      <c r="AP5026" s="436" t="s">
        <v>25139</v>
      </c>
      <c r="AMI5026" s="185"/>
      <c r="AMJ5026" s="185"/>
      <c r="AMK5026" s="185"/>
    </row>
    <row r="5027" spans="39:1025" x14ac:dyDescent="0.2">
      <c r="AM5027" s="434" t="s">
        <v>255</v>
      </c>
      <c r="AN5027" s="434">
        <v>13270471</v>
      </c>
      <c r="AO5027" s="434">
        <v>9.9424000000000005E-3</v>
      </c>
      <c r="AP5027" s="436" t="s">
        <v>25140</v>
      </c>
      <c r="AMI5027" s="185"/>
      <c r="AMJ5027" s="185"/>
      <c r="AMK5027" s="185"/>
    </row>
    <row r="5028" spans="39:1025" x14ac:dyDescent="0.2">
      <c r="AM5028" s="434" t="s">
        <v>255</v>
      </c>
      <c r="AN5028" s="434">
        <v>13270535</v>
      </c>
      <c r="AO5028" s="434">
        <v>4.6679E-3</v>
      </c>
      <c r="AP5028" s="436" t="s">
        <v>25141</v>
      </c>
      <c r="AMI5028" s="185"/>
      <c r="AMJ5028" s="185"/>
      <c r="AMK5028" s="185"/>
    </row>
    <row r="5029" spans="39:1025" x14ac:dyDescent="0.2">
      <c r="AM5029" s="434" t="s">
        <v>255</v>
      </c>
      <c r="AN5029" s="434">
        <v>13278361</v>
      </c>
      <c r="AO5029" s="434">
        <v>1.9231999999999999E-2</v>
      </c>
      <c r="AP5029" s="436" t="s">
        <v>25142</v>
      </c>
      <c r="AMI5029" s="185"/>
      <c r="AMJ5029" s="185"/>
      <c r="AMK5029" s="185"/>
    </row>
    <row r="5030" spans="39:1025" x14ac:dyDescent="0.2">
      <c r="AM5030" s="434" t="s">
        <v>255</v>
      </c>
      <c r="AN5030" s="434">
        <v>13306401</v>
      </c>
      <c r="AO5030" s="434">
        <v>1.7131E-2</v>
      </c>
      <c r="AP5030" s="436" t="s">
        <v>25143</v>
      </c>
      <c r="AMI5030" s="185"/>
      <c r="AMJ5030" s="185"/>
      <c r="AMK5030" s="185"/>
    </row>
    <row r="5031" spans="39:1025" x14ac:dyDescent="0.2">
      <c r="AM5031" s="434" t="s">
        <v>255</v>
      </c>
      <c r="AN5031" s="434">
        <v>13309973</v>
      </c>
      <c r="AO5031" s="434">
        <v>6.8627999999999996E-3</v>
      </c>
      <c r="AP5031" s="436" t="s">
        <v>25144</v>
      </c>
      <c r="AMI5031" s="185"/>
      <c r="AMJ5031" s="185"/>
      <c r="AMK5031" s="185"/>
    </row>
    <row r="5032" spans="39:1025" x14ac:dyDescent="0.2">
      <c r="AM5032" s="434" t="s">
        <v>255</v>
      </c>
      <c r="AN5032" s="434">
        <v>13322017</v>
      </c>
      <c r="AO5032" s="434">
        <v>2.7595999999999999E-2</v>
      </c>
      <c r="AP5032" s="436" t="s">
        <v>25145</v>
      </c>
      <c r="AMI5032" s="185"/>
      <c r="AMJ5032" s="185"/>
      <c r="AMK5032" s="185"/>
    </row>
    <row r="5033" spans="39:1025" x14ac:dyDescent="0.2">
      <c r="AM5033" s="434" t="s">
        <v>255</v>
      </c>
      <c r="AN5033" s="434">
        <v>13322657</v>
      </c>
      <c r="AO5033" s="434">
        <v>4.6185999999999998E-2</v>
      </c>
      <c r="AP5033" s="436" t="s">
        <v>25146</v>
      </c>
      <c r="AMI5033" s="185"/>
      <c r="AMJ5033" s="185"/>
      <c r="AMK5033" s="185"/>
    </row>
    <row r="5034" spans="39:1025" x14ac:dyDescent="0.2">
      <c r="AM5034" s="434" t="s">
        <v>255</v>
      </c>
      <c r="AN5034" s="434">
        <v>13334368</v>
      </c>
      <c r="AO5034" s="434">
        <v>2.1055999999999998E-2</v>
      </c>
      <c r="AP5034" s="436" t="s">
        <v>25147</v>
      </c>
      <c r="AMI5034" s="185"/>
      <c r="AMJ5034" s="185"/>
      <c r="AMK5034" s="185"/>
    </row>
    <row r="5035" spans="39:1025" x14ac:dyDescent="0.2">
      <c r="AM5035" s="434" t="s">
        <v>255</v>
      </c>
      <c r="AN5035" s="434">
        <v>13353563</v>
      </c>
      <c r="AO5035" s="434">
        <v>4.8531999999999999E-2</v>
      </c>
      <c r="AP5035" s="436" t="s">
        <v>25148</v>
      </c>
      <c r="AMI5035" s="185"/>
      <c r="AMJ5035" s="185"/>
      <c r="AMK5035" s="185"/>
    </row>
    <row r="5036" spans="39:1025" x14ac:dyDescent="0.2">
      <c r="AM5036" s="434" t="s">
        <v>255</v>
      </c>
      <c r="AN5036" s="434">
        <v>13388107</v>
      </c>
      <c r="AO5036" s="434">
        <v>0</v>
      </c>
      <c r="AP5036" s="436" t="s">
        <v>19753</v>
      </c>
      <c r="AMI5036" s="185"/>
      <c r="AMJ5036" s="185"/>
      <c r="AMK5036" s="185"/>
    </row>
    <row r="5037" spans="39:1025" x14ac:dyDescent="0.2">
      <c r="AM5037" s="434" t="s">
        <v>255</v>
      </c>
      <c r="AN5037" s="434">
        <v>13399886</v>
      </c>
      <c r="AO5037" s="434">
        <v>4.4031000000000002E-4</v>
      </c>
      <c r="AP5037" s="436" t="s">
        <v>25149</v>
      </c>
      <c r="AMI5037" s="185"/>
      <c r="AMJ5037" s="185"/>
      <c r="AMK5037" s="185"/>
    </row>
    <row r="5038" spans="39:1025" x14ac:dyDescent="0.2">
      <c r="AM5038" s="434" t="s">
        <v>255</v>
      </c>
      <c r="AN5038" s="434">
        <v>13471774</v>
      </c>
      <c r="AO5038" s="434">
        <v>3.8258E-2</v>
      </c>
      <c r="AP5038" s="436" t="s">
        <v>25150</v>
      </c>
      <c r="AMI5038" s="185"/>
      <c r="AMJ5038" s="185"/>
      <c r="AMK5038" s="185"/>
    </row>
    <row r="5039" spans="39:1025" x14ac:dyDescent="0.2">
      <c r="AM5039" s="434" t="s">
        <v>255</v>
      </c>
      <c r="AN5039" s="434">
        <v>13481945</v>
      </c>
      <c r="AO5039" s="434">
        <v>3.6121E-2</v>
      </c>
      <c r="AP5039" s="436" t="s">
        <v>25151</v>
      </c>
      <c r="AMI5039" s="185"/>
      <c r="AMJ5039" s="185"/>
      <c r="AMK5039" s="185"/>
    </row>
    <row r="5040" spans="39:1025" x14ac:dyDescent="0.2">
      <c r="AM5040" s="434" t="s">
        <v>255</v>
      </c>
      <c r="AN5040" s="434">
        <v>13496693</v>
      </c>
      <c r="AO5040" s="434">
        <v>1.0638E-2</v>
      </c>
      <c r="AP5040" s="436" t="s">
        <v>25152</v>
      </c>
      <c r="AMI5040" s="185"/>
      <c r="AMJ5040" s="185"/>
      <c r="AMK5040" s="185"/>
    </row>
    <row r="5041" spans="39:1025" x14ac:dyDescent="0.2">
      <c r="AM5041" s="434" t="s">
        <v>255</v>
      </c>
      <c r="AN5041" s="434">
        <v>13499629</v>
      </c>
      <c r="AO5041" s="434">
        <v>2.4830000000000001E-2</v>
      </c>
      <c r="AP5041" s="436" t="s">
        <v>25153</v>
      </c>
      <c r="AMI5041" s="185"/>
      <c r="AMJ5041" s="185"/>
      <c r="AMK5041" s="185"/>
    </row>
    <row r="5042" spans="39:1025" x14ac:dyDescent="0.2">
      <c r="AM5042" s="434" t="s">
        <v>255</v>
      </c>
      <c r="AN5042" s="434">
        <v>13547499</v>
      </c>
      <c r="AO5042" s="434">
        <v>2.7036000000000001E-2</v>
      </c>
      <c r="AP5042" s="436" t="s">
        <v>25154</v>
      </c>
      <c r="AMI5042" s="185"/>
      <c r="AMJ5042" s="185"/>
      <c r="AMK5042" s="185"/>
    </row>
    <row r="5043" spans="39:1025" x14ac:dyDescent="0.2">
      <c r="AM5043" s="434" t="s">
        <v>255</v>
      </c>
      <c r="AN5043" s="434">
        <v>13562563</v>
      </c>
      <c r="AO5043" s="434">
        <v>2.5670999999999999E-2</v>
      </c>
      <c r="AP5043" s="436" t="s">
        <v>25155</v>
      </c>
      <c r="AMI5043" s="185"/>
      <c r="AMJ5043" s="185"/>
      <c r="AMK5043" s="185"/>
    </row>
    <row r="5044" spans="39:1025" x14ac:dyDescent="0.2">
      <c r="AM5044" s="434" t="s">
        <v>255</v>
      </c>
      <c r="AN5044" s="434">
        <v>13575475</v>
      </c>
      <c r="AO5044" s="434">
        <v>4.5612E-2</v>
      </c>
      <c r="AP5044" s="436" t="s">
        <v>25156</v>
      </c>
      <c r="AMI5044" s="185"/>
      <c r="AMJ5044" s="185"/>
      <c r="AMK5044" s="185"/>
    </row>
    <row r="5045" spans="39:1025" x14ac:dyDescent="0.2">
      <c r="AM5045" s="434" t="s">
        <v>255</v>
      </c>
      <c r="AN5045" s="434">
        <v>13580067</v>
      </c>
      <c r="AO5045" s="434">
        <v>1.7721000000000001E-2</v>
      </c>
      <c r="AP5045" s="436" t="s">
        <v>25157</v>
      </c>
      <c r="AMI5045" s="185"/>
      <c r="AMJ5045" s="185"/>
      <c r="AMK5045" s="185"/>
    </row>
    <row r="5046" spans="39:1025" x14ac:dyDescent="0.2">
      <c r="AM5046" s="434" t="s">
        <v>255</v>
      </c>
      <c r="AN5046" s="434">
        <v>13580544</v>
      </c>
      <c r="AO5046" s="434">
        <v>1.1508000000000001E-2</v>
      </c>
      <c r="AP5046" s="436" t="s">
        <v>25158</v>
      </c>
      <c r="AMI5046" s="185"/>
      <c r="AMJ5046" s="185"/>
      <c r="AMK5046" s="185"/>
    </row>
    <row r="5047" spans="39:1025" x14ac:dyDescent="0.2">
      <c r="AM5047" s="434" t="s">
        <v>255</v>
      </c>
      <c r="AN5047" s="434">
        <v>13586987</v>
      </c>
      <c r="AO5047" s="434">
        <v>2.0693E-2</v>
      </c>
      <c r="AP5047" s="436" t="s">
        <v>25159</v>
      </c>
      <c r="AMI5047" s="185"/>
      <c r="AMJ5047" s="185"/>
      <c r="AMK5047" s="185"/>
    </row>
    <row r="5048" spans="39:1025" x14ac:dyDescent="0.2">
      <c r="AM5048" s="434" t="s">
        <v>255</v>
      </c>
      <c r="AN5048" s="434">
        <v>13594517</v>
      </c>
      <c r="AO5048" s="434">
        <v>3.6775000000000002E-2</v>
      </c>
      <c r="AP5048" s="436" t="s">
        <v>25160</v>
      </c>
      <c r="AMI5048" s="185"/>
      <c r="AMJ5048" s="185"/>
      <c r="AMK5048" s="185"/>
    </row>
    <row r="5049" spans="39:1025" x14ac:dyDescent="0.2">
      <c r="AM5049" s="434" t="s">
        <v>255</v>
      </c>
      <c r="AN5049" s="434">
        <v>13596673</v>
      </c>
      <c r="AO5049" s="434">
        <v>2.4677999999999999E-2</v>
      </c>
      <c r="AP5049" s="436" t="s">
        <v>25161</v>
      </c>
      <c r="AMI5049" s="185"/>
      <c r="AMJ5049" s="185"/>
      <c r="AMK5049" s="185"/>
    </row>
    <row r="5050" spans="39:1025" x14ac:dyDescent="0.2">
      <c r="AM5050" s="434" t="s">
        <v>255</v>
      </c>
      <c r="AN5050" s="434">
        <v>13623849</v>
      </c>
      <c r="AO5050" s="434">
        <v>4.4031000000000002E-4</v>
      </c>
      <c r="AP5050" s="436" t="s">
        <v>25162</v>
      </c>
      <c r="AMI5050" s="185"/>
      <c r="AMJ5050" s="185"/>
      <c r="AMK5050" s="185"/>
    </row>
    <row r="5051" spans="39:1025" x14ac:dyDescent="0.2">
      <c r="AM5051" s="434" t="s">
        <v>255</v>
      </c>
      <c r="AN5051" s="434">
        <v>13711140</v>
      </c>
      <c r="AO5051" s="434">
        <v>3.909E-2</v>
      </c>
      <c r="AP5051" s="436" t="s">
        <v>25163</v>
      </c>
      <c r="AMI5051" s="185"/>
      <c r="AMJ5051" s="185"/>
      <c r="AMK5051" s="185"/>
    </row>
    <row r="5052" spans="39:1025" x14ac:dyDescent="0.2">
      <c r="AM5052" s="434" t="s">
        <v>255</v>
      </c>
      <c r="AN5052" s="434">
        <v>13711177</v>
      </c>
      <c r="AO5052" s="434">
        <v>4.0771000000000002E-2</v>
      </c>
      <c r="AP5052" s="436" t="s">
        <v>25164</v>
      </c>
      <c r="AMI5052" s="185"/>
      <c r="AMJ5052" s="185"/>
      <c r="AMK5052" s="185"/>
    </row>
    <row r="5053" spans="39:1025" x14ac:dyDescent="0.2">
      <c r="AM5053" s="434" t="s">
        <v>255</v>
      </c>
      <c r="AN5053" s="434">
        <v>13793308</v>
      </c>
      <c r="AO5053" s="434">
        <v>2.7185E-3</v>
      </c>
      <c r="AP5053" s="436" t="s">
        <v>25165</v>
      </c>
      <c r="AMI5053" s="185"/>
      <c r="AMJ5053" s="185"/>
      <c r="AMK5053" s="185"/>
    </row>
    <row r="5054" spans="39:1025" x14ac:dyDescent="0.2">
      <c r="AM5054" s="434" t="s">
        <v>255</v>
      </c>
      <c r="AN5054" s="434">
        <v>13802547</v>
      </c>
      <c r="AO5054" s="434">
        <v>1.5221999999999999E-2</v>
      </c>
      <c r="AP5054" s="436" t="s">
        <v>25166</v>
      </c>
      <c r="AMI5054" s="185"/>
      <c r="AMJ5054" s="185"/>
      <c r="AMK5054" s="185"/>
    </row>
    <row r="5055" spans="39:1025" x14ac:dyDescent="0.2">
      <c r="AM5055" s="434" t="s">
        <v>255</v>
      </c>
      <c r="AN5055" s="434">
        <v>13802694</v>
      </c>
      <c r="AO5055" s="434">
        <v>2.9790000000000001E-2</v>
      </c>
      <c r="AP5055" s="436" t="s">
        <v>25167</v>
      </c>
      <c r="AMI5055" s="185"/>
      <c r="AMJ5055" s="185"/>
      <c r="AMK5055" s="185"/>
    </row>
    <row r="5056" spans="39:1025" x14ac:dyDescent="0.2">
      <c r="AM5056" s="434" t="s">
        <v>255</v>
      </c>
      <c r="AN5056" s="434">
        <v>13803991</v>
      </c>
      <c r="AO5056" s="434">
        <v>9.9424000000000005E-3</v>
      </c>
      <c r="AP5056" s="436" t="s">
        <v>25168</v>
      </c>
      <c r="AMI5056" s="185"/>
      <c r="AMJ5056" s="185"/>
      <c r="AMK5056" s="185"/>
    </row>
    <row r="5057" spans="39:1025" x14ac:dyDescent="0.2">
      <c r="AM5057" s="434" t="s">
        <v>255</v>
      </c>
      <c r="AN5057" s="434">
        <v>13825002</v>
      </c>
      <c r="AO5057" s="434">
        <v>4.3369999999999997E-3</v>
      </c>
      <c r="AP5057" s="436" t="s">
        <v>25169</v>
      </c>
      <c r="AMI5057" s="185"/>
      <c r="AMJ5057" s="185"/>
      <c r="AMK5057" s="185"/>
    </row>
    <row r="5058" spans="39:1025" x14ac:dyDescent="0.2">
      <c r="AM5058" s="434" t="s">
        <v>255</v>
      </c>
      <c r="AN5058" s="434">
        <v>13888335</v>
      </c>
      <c r="AO5058" s="434">
        <v>4.7151999999999999E-2</v>
      </c>
      <c r="AP5058" s="436" t="s">
        <v>25170</v>
      </c>
      <c r="AMI5058" s="185"/>
      <c r="AMJ5058" s="185"/>
      <c r="AMK5058" s="185"/>
    </row>
    <row r="5059" spans="39:1025" x14ac:dyDescent="0.2">
      <c r="AM5059" s="434" t="s">
        <v>255</v>
      </c>
      <c r="AN5059" s="434">
        <v>13895568</v>
      </c>
      <c r="AO5059" s="434">
        <v>2.4610000000000001E-3</v>
      </c>
      <c r="AP5059" s="436" t="s">
        <v>25171</v>
      </c>
      <c r="AMI5059" s="185"/>
      <c r="AMJ5059" s="185"/>
      <c r="AMK5059" s="185"/>
    </row>
    <row r="5060" spans="39:1025" x14ac:dyDescent="0.2">
      <c r="AM5060" s="434" t="s">
        <v>255</v>
      </c>
      <c r="AN5060" s="434">
        <v>13909831</v>
      </c>
      <c r="AO5060" s="434">
        <v>2.2519000000000001E-2</v>
      </c>
      <c r="AP5060" s="436" t="s">
        <v>25172</v>
      </c>
      <c r="AMI5060" s="185"/>
      <c r="AMJ5060" s="185"/>
      <c r="AMK5060" s="185"/>
    </row>
    <row r="5061" spans="39:1025" x14ac:dyDescent="0.2">
      <c r="AM5061" s="434" t="s">
        <v>255</v>
      </c>
      <c r="AN5061" s="434">
        <v>13967152</v>
      </c>
      <c r="AO5061" s="434">
        <v>9.5448000000000009E-3</v>
      </c>
      <c r="AP5061" s="436" t="s">
        <v>25173</v>
      </c>
      <c r="AMI5061" s="185"/>
      <c r="AMJ5061" s="185"/>
      <c r="AMK5061" s="185"/>
    </row>
    <row r="5062" spans="39:1025" x14ac:dyDescent="0.2">
      <c r="AM5062" s="434" t="s">
        <v>255</v>
      </c>
      <c r="AN5062" s="434">
        <v>14058597</v>
      </c>
      <c r="AO5062" s="434">
        <v>1.3183E-2</v>
      </c>
      <c r="AP5062" s="436" t="s">
        <v>25174</v>
      </c>
      <c r="AMI5062" s="185"/>
      <c r="AMJ5062" s="185"/>
      <c r="AMK5062" s="185"/>
    </row>
    <row r="5063" spans="39:1025" x14ac:dyDescent="0.2">
      <c r="AM5063" s="434" t="s">
        <v>255</v>
      </c>
      <c r="AN5063" s="434">
        <v>14089234</v>
      </c>
      <c r="AO5063" s="434">
        <v>5.8184000000000003E-4</v>
      </c>
      <c r="AP5063" s="436" t="s">
        <v>25175</v>
      </c>
      <c r="AMI5063" s="185"/>
      <c r="AMJ5063" s="185"/>
      <c r="AMK5063" s="185"/>
    </row>
    <row r="5064" spans="39:1025" x14ac:dyDescent="0.2">
      <c r="AM5064" s="434" t="s">
        <v>255</v>
      </c>
      <c r="AN5064" s="434">
        <v>14171862</v>
      </c>
      <c r="AO5064" s="434">
        <v>1.5897999999999999E-2</v>
      </c>
      <c r="AP5064" s="436" t="s">
        <v>19791</v>
      </c>
      <c r="AMI5064" s="185"/>
      <c r="AMJ5064" s="185"/>
      <c r="AMK5064" s="185"/>
    </row>
    <row r="5065" spans="39:1025" x14ac:dyDescent="0.2">
      <c r="AM5065" s="434" t="s">
        <v>255</v>
      </c>
      <c r="AN5065" s="434">
        <v>14217252</v>
      </c>
      <c r="AO5065" s="434">
        <v>4.5012000000000003E-3</v>
      </c>
      <c r="AP5065" s="436" t="s">
        <v>25176</v>
      </c>
      <c r="AMI5065" s="185"/>
      <c r="AMJ5065" s="185"/>
      <c r="AMK5065" s="185"/>
    </row>
    <row r="5066" spans="39:1025" x14ac:dyDescent="0.2">
      <c r="AM5066" s="434" t="s">
        <v>255</v>
      </c>
      <c r="AN5066" s="434">
        <v>14255263</v>
      </c>
      <c r="AO5066" s="434">
        <v>2.828E-2</v>
      </c>
      <c r="AP5066" s="436" t="s">
        <v>25177</v>
      </c>
      <c r="AMI5066" s="185"/>
      <c r="AMJ5066" s="185"/>
      <c r="AMK5066" s="185"/>
    </row>
    <row r="5067" spans="39:1025" x14ac:dyDescent="0.2">
      <c r="AM5067" s="434" t="s">
        <v>255</v>
      </c>
      <c r="AN5067" s="434">
        <v>14290832</v>
      </c>
      <c r="AO5067" s="434">
        <v>1.1781E-2</v>
      </c>
      <c r="AP5067" s="436" t="s">
        <v>25178</v>
      </c>
      <c r="AMI5067" s="185"/>
      <c r="AMJ5067" s="185"/>
      <c r="AMK5067" s="185"/>
    </row>
    <row r="5068" spans="39:1025" x14ac:dyDescent="0.2">
      <c r="AM5068" s="434" t="s">
        <v>255</v>
      </c>
      <c r="AN5068" s="434">
        <v>14312973</v>
      </c>
      <c r="AO5068" s="434">
        <v>4.8432999999999997E-2</v>
      </c>
      <c r="AP5068" s="436" t="s">
        <v>25179</v>
      </c>
      <c r="AMI5068" s="185"/>
      <c r="AMJ5068" s="185"/>
      <c r="AMK5068" s="185"/>
    </row>
    <row r="5069" spans="39:1025" x14ac:dyDescent="0.2">
      <c r="AM5069" s="434" t="s">
        <v>255</v>
      </c>
      <c r="AN5069" s="434">
        <v>14366623</v>
      </c>
      <c r="AO5069" s="434">
        <v>4.3867999999999997E-2</v>
      </c>
      <c r="AP5069" s="436" t="s">
        <v>19795</v>
      </c>
      <c r="AMI5069" s="185"/>
      <c r="AMJ5069" s="185"/>
      <c r="AMK5069" s="185"/>
    </row>
    <row r="5070" spans="39:1025" x14ac:dyDescent="0.2">
      <c r="AM5070" s="434" t="s">
        <v>255</v>
      </c>
      <c r="AN5070" s="434">
        <v>14431920</v>
      </c>
      <c r="AO5070" s="434">
        <v>8.2299999999999995E-3</v>
      </c>
      <c r="AP5070" s="436" t="s">
        <v>25180</v>
      </c>
      <c r="AMI5070" s="185"/>
      <c r="AMJ5070" s="185"/>
      <c r="AMK5070" s="185"/>
    </row>
    <row r="5071" spans="39:1025" x14ac:dyDescent="0.2">
      <c r="AM5071" s="434" t="s">
        <v>255</v>
      </c>
      <c r="AN5071" s="434">
        <v>14524922</v>
      </c>
      <c r="AO5071" s="434">
        <v>2.9218E-3</v>
      </c>
      <c r="AP5071" s="436" t="s">
        <v>25181</v>
      </c>
      <c r="AMI5071" s="185"/>
      <c r="AMJ5071" s="185"/>
      <c r="AMK5071" s="185"/>
    </row>
    <row r="5072" spans="39:1025" x14ac:dyDescent="0.2">
      <c r="AM5072" s="434" t="s">
        <v>255</v>
      </c>
      <c r="AN5072" s="434">
        <v>14525018</v>
      </c>
      <c r="AO5072" s="434">
        <v>3.0769999999999999E-2</v>
      </c>
      <c r="AP5072" s="436" t="s">
        <v>25182</v>
      </c>
      <c r="AMI5072" s="185"/>
      <c r="AMJ5072" s="185"/>
      <c r="AMK5072" s="185"/>
    </row>
    <row r="5073" spans="39:1025" x14ac:dyDescent="0.2">
      <c r="AM5073" s="434" t="s">
        <v>255</v>
      </c>
      <c r="AN5073" s="434">
        <v>14581594</v>
      </c>
      <c r="AO5073" s="434">
        <v>3.9001000000000001E-2</v>
      </c>
      <c r="AP5073" s="436" t="s">
        <v>25183</v>
      </c>
      <c r="AMI5073" s="185"/>
      <c r="AMJ5073" s="185"/>
      <c r="AMK5073" s="185"/>
    </row>
    <row r="5074" spans="39:1025" x14ac:dyDescent="0.2">
      <c r="AM5074" s="434" t="s">
        <v>255</v>
      </c>
      <c r="AN5074" s="434">
        <v>14686896</v>
      </c>
      <c r="AO5074" s="434">
        <v>1.6479000000000001E-2</v>
      </c>
      <c r="AP5074" s="436" t="s">
        <v>25184</v>
      </c>
      <c r="AMI5074" s="185"/>
      <c r="AMJ5074" s="185"/>
      <c r="AMK5074" s="185"/>
    </row>
    <row r="5075" spans="39:1025" x14ac:dyDescent="0.2">
      <c r="AM5075" s="434" t="s">
        <v>255</v>
      </c>
      <c r="AN5075" s="434">
        <v>14719755</v>
      </c>
      <c r="AO5075" s="434">
        <v>4.4618999999999999E-2</v>
      </c>
      <c r="AP5075" s="436" t="s">
        <v>25185</v>
      </c>
      <c r="AMI5075" s="185"/>
      <c r="AMJ5075" s="185"/>
      <c r="AMK5075" s="185"/>
    </row>
    <row r="5076" spans="39:1025" x14ac:dyDescent="0.2">
      <c r="AM5076" s="434" t="s">
        <v>255</v>
      </c>
      <c r="AN5076" s="434">
        <v>14720286</v>
      </c>
      <c r="AO5076" s="434">
        <v>1.0057E-2</v>
      </c>
      <c r="AP5076" s="436" t="s">
        <v>25186</v>
      </c>
      <c r="AMI5076" s="185"/>
      <c r="AMJ5076" s="185"/>
      <c r="AMK5076" s="185"/>
    </row>
    <row r="5077" spans="39:1025" x14ac:dyDescent="0.2">
      <c r="AM5077" s="434" t="s">
        <v>255</v>
      </c>
      <c r="AN5077" s="434">
        <v>14726709</v>
      </c>
      <c r="AO5077" s="434">
        <v>1.869E-3</v>
      </c>
      <c r="AP5077" s="436" t="s">
        <v>25187</v>
      </c>
      <c r="AMI5077" s="185"/>
      <c r="AMJ5077" s="185"/>
      <c r="AMK5077" s="185"/>
    </row>
    <row r="5078" spans="39:1025" x14ac:dyDescent="0.2">
      <c r="AM5078" s="434" t="s">
        <v>255</v>
      </c>
      <c r="AN5078" s="434">
        <v>14726966</v>
      </c>
      <c r="AO5078" s="434">
        <v>1.5866000000000001E-3</v>
      </c>
      <c r="AP5078" s="436" t="s">
        <v>25188</v>
      </c>
      <c r="AMI5078" s="185"/>
      <c r="AMJ5078" s="185"/>
      <c r="AMK5078" s="185"/>
    </row>
    <row r="5079" spans="39:1025" x14ac:dyDescent="0.2">
      <c r="AM5079" s="434" t="s">
        <v>255</v>
      </c>
      <c r="AN5079" s="434">
        <v>14727063</v>
      </c>
      <c r="AO5079" s="434">
        <v>2.6423000000000001E-4</v>
      </c>
      <c r="AP5079" s="436" t="s">
        <v>25189</v>
      </c>
      <c r="AMI5079" s="185"/>
      <c r="AMJ5079" s="185"/>
      <c r="AMK5079" s="185"/>
    </row>
    <row r="5080" spans="39:1025" x14ac:dyDescent="0.2">
      <c r="AM5080" s="434" t="s">
        <v>255</v>
      </c>
      <c r="AN5080" s="434">
        <v>14741086</v>
      </c>
      <c r="AO5080" s="434">
        <v>1.3762999999999999E-2</v>
      </c>
      <c r="AP5080" s="436" t="s">
        <v>19798</v>
      </c>
      <c r="AMI5080" s="185"/>
      <c r="AMJ5080" s="185"/>
      <c r="AMK5080" s="185"/>
    </row>
    <row r="5081" spans="39:1025" x14ac:dyDescent="0.2">
      <c r="AM5081" s="434" t="s">
        <v>255</v>
      </c>
      <c r="AN5081" s="434">
        <v>14758273</v>
      </c>
      <c r="AO5081" s="434">
        <v>4.1047999999999996E-3</v>
      </c>
      <c r="AP5081" s="436" t="s">
        <v>25190</v>
      </c>
      <c r="AMI5081" s="185"/>
      <c r="AMJ5081" s="185"/>
      <c r="AMK5081" s="185"/>
    </row>
    <row r="5082" spans="39:1025" x14ac:dyDescent="0.2">
      <c r="AM5082" s="434" t="s">
        <v>255</v>
      </c>
      <c r="AN5082" s="434">
        <v>14769877</v>
      </c>
      <c r="AO5082" s="434">
        <v>3.5734000000000002E-2</v>
      </c>
      <c r="AP5082" s="436" t="s">
        <v>25191</v>
      </c>
      <c r="AMI5082" s="185"/>
      <c r="AMJ5082" s="185"/>
      <c r="AMK5082" s="185"/>
    </row>
    <row r="5083" spans="39:1025" x14ac:dyDescent="0.2">
      <c r="AM5083" s="434" t="s">
        <v>255</v>
      </c>
      <c r="AN5083" s="434">
        <v>14784158</v>
      </c>
      <c r="AO5083" s="434">
        <v>6.3486999999999997E-3</v>
      </c>
      <c r="AP5083" s="436" t="s">
        <v>19799</v>
      </c>
      <c r="AMI5083" s="185"/>
      <c r="AMJ5083" s="185"/>
      <c r="AMK5083" s="185"/>
    </row>
    <row r="5084" spans="39:1025" x14ac:dyDescent="0.2">
      <c r="AM5084" s="434" t="s">
        <v>255</v>
      </c>
      <c r="AN5084" s="434">
        <v>14792882</v>
      </c>
      <c r="AO5084" s="434">
        <v>7.6314E-3</v>
      </c>
      <c r="AP5084" s="436" t="s">
        <v>25192</v>
      </c>
      <c r="AMI5084" s="185"/>
      <c r="AMJ5084" s="185"/>
      <c r="AMK5084" s="185"/>
    </row>
    <row r="5085" spans="39:1025" x14ac:dyDescent="0.2">
      <c r="AM5085" s="434" t="s">
        <v>255</v>
      </c>
      <c r="AN5085" s="434">
        <v>14797950</v>
      </c>
      <c r="AO5085" s="434">
        <v>3.6470000000000002E-2</v>
      </c>
      <c r="AP5085" s="436" t="s">
        <v>25193</v>
      </c>
      <c r="AMI5085" s="185"/>
      <c r="AMJ5085" s="185"/>
      <c r="AMK5085" s="185"/>
    </row>
    <row r="5086" spans="39:1025" x14ac:dyDescent="0.2">
      <c r="AM5086" s="434" t="s">
        <v>255</v>
      </c>
      <c r="AN5086" s="434">
        <v>14820800</v>
      </c>
      <c r="AO5086" s="434">
        <v>2.1493000000000002E-2</v>
      </c>
      <c r="AP5086" s="436" t="s">
        <v>25194</v>
      </c>
      <c r="AMI5086" s="185"/>
      <c r="AMJ5086" s="185"/>
      <c r="AMK5086" s="185"/>
    </row>
    <row r="5087" spans="39:1025" x14ac:dyDescent="0.2">
      <c r="AM5087" s="434" t="s">
        <v>255</v>
      </c>
      <c r="AN5087" s="434">
        <v>14820808</v>
      </c>
      <c r="AO5087" s="434">
        <v>2.7185E-3</v>
      </c>
      <c r="AP5087" s="436" t="s">
        <v>25195</v>
      </c>
      <c r="AMI5087" s="185"/>
      <c r="AMJ5087" s="185"/>
      <c r="AMK5087" s="185"/>
    </row>
    <row r="5088" spans="39:1025" x14ac:dyDescent="0.2">
      <c r="AM5088" s="434" t="s">
        <v>255</v>
      </c>
      <c r="AN5088" s="434">
        <v>14947139</v>
      </c>
      <c r="AO5088" s="434">
        <v>3.7080000000000002E-2</v>
      </c>
      <c r="AP5088" s="436" t="s">
        <v>25196</v>
      </c>
      <c r="AMI5088" s="185"/>
      <c r="AMJ5088" s="185"/>
      <c r="AMK5088" s="185"/>
    </row>
    <row r="5089" spans="39:1025" x14ac:dyDescent="0.2">
      <c r="AM5089" s="434" t="s">
        <v>255</v>
      </c>
      <c r="AN5089" s="434">
        <v>14964883</v>
      </c>
      <c r="AO5089" s="434">
        <v>2.8159E-2</v>
      </c>
      <c r="AP5089" s="436" t="s">
        <v>25197</v>
      </c>
      <c r="AMI5089" s="185"/>
      <c r="AMJ5089" s="185"/>
      <c r="AMK5089" s="185"/>
    </row>
    <row r="5090" spans="39:1025" x14ac:dyDescent="0.2">
      <c r="AM5090" s="434" t="s">
        <v>255</v>
      </c>
      <c r="AN5090" s="434">
        <v>14967931</v>
      </c>
      <c r="AO5090" s="434">
        <v>3.3162999999999999E-3</v>
      </c>
      <c r="AP5090" s="436" t="s">
        <v>25198</v>
      </c>
      <c r="AMI5090" s="185"/>
      <c r="AMJ5090" s="185"/>
      <c r="AMK5090" s="185"/>
    </row>
    <row r="5091" spans="39:1025" x14ac:dyDescent="0.2">
      <c r="AM5091" s="434" t="s">
        <v>255</v>
      </c>
      <c r="AN5091" s="434">
        <v>14970047</v>
      </c>
      <c r="AO5091" s="434">
        <v>2.9012E-2</v>
      </c>
      <c r="AP5091" s="436" t="s">
        <v>25199</v>
      </c>
      <c r="AMI5091" s="185"/>
      <c r="AMJ5091" s="185"/>
      <c r="AMK5091" s="185"/>
    </row>
    <row r="5092" spans="39:1025" x14ac:dyDescent="0.2">
      <c r="AM5092" s="434" t="s">
        <v>255</v>
      </c>
      <c r="AN5092" s="434">
        <v>14979066</v>
      </c>
      <c r="AO5092" s="434">
        <v>8.5921000000000001E-3</v>
      </c>
      <c r="AP5092" s="436" t="s">
        <v>25200</v>
      </c>
      <c r="AMI5092" s="185"/>
      <c r="AMJ5092" s="185"/>
      <c r="AMK5092" s="185"/>
    </row>
    <row r="5093" spans="39:1025" x14ac:dyDescent="0.2">
      <c r="AM5093" s="434" t="s">
        <v>255</v>
      </c>
      <c r="AN5093" s="434">
        <v>14998793</v>
      </c>
      <c r="AO5093" s="434">
        <v>1.3156999999999999E-3</v>
      </c>
      <c r="AP5093" s="436" t="s">
        <v>25201</v>
      </c>
      <c r="AMI5093" s="185"/>
      <c r="AMJ5093" s="185"/>
      <c r="AMK5093" s="185"/>
    </row>
    <row r="5094" spans="39:1025" x14ac:dyDescent="0.2">
      <c r="AM5094" s="434" t="s">
        <v>255</v>
      </c>
      <c r="AN5094" s="434">
        <v>14998903</v>
      </c>
      <c r="AO5094" s="434">
        <v>1.3055000000000001E-2</v>
      </c>
      <c r="AP5094" s="436" t="s">
        <v>25202</v>
      </c>
      <c r="AMI5094" s="185"/>
      <c r="AMJ5094" s="185"/>
      <c r="AMK5094" s="185"/>
    </row>
    <row r="5095" spans="39:1025" x14ac:dyDescent="0.2">
      <c r="AM5095" s="434" t="s">
        <v>255</v>
      </c>
      <c r="AN5095" s="434">
        <v>15012635</v>
      </c>
      <c r="AO5095" s="434">
        <v>0</v>
      </c>
      <c r="AP5095" s="436" t="s">
        <v>25203</v>
      </c>
      <c r="AMI5095" s="185"/>
      <c r="AMJ5095" s="185"/>
      <c r="AMK5095" s="185"/>
    </row>
    <row r="5096" spans="39:1025" x14ac:dyDescent="0.2">
      <c r="AM5096" s="434" t="s">
        <v>255</v>
      </c>
      <c r="AN5096" s="434">
        <v>15020127</v>
      </c>
      <c r="AO5096" s="434">
        <v>8.5921000000000001E-3</v>
      </c>
      <c r="AP5096" s="436" t="s">
        <v>25204</v>
      </c>
      <c r="AMI5096" s="185"/>
      <c r="AMJ5096" s="185"/>
      <c r="AMK5096" s="185"/>
    </row>
    <row r="5097" spans="39:1025" x14ac:dyDescent="0.2">
      <c r="AM5097" s="434" t="s">
        <v>255</v>
      </c>
      <c r="AN5097" s="434">
        <v>15058223</v>
      </c>
      <c r="AO5097" s="434">
        <v>2.6054999999999998E-2</v>
      </c>
      <c r="AP5097" s="436" t="s">
        <v>25205</v>
      </c>
      <c r="AMI5097" s="185"/>
      <c r="AMJ5097" s="185"/>
      <c r="AMK5097" s="185"/>
    </row>
    <row r="5098" spans="39:1025" x14ac:dyDescent="0.2">
      <c r="AM5098" s="434" t="s">
        <v>255</v>
      </c>
      <c r="AN5098" s="434">
        <v>15067167</v>
      </c>
      <c r="AO5098" s="434">
        <v>1.1964000000000001E-2</v>
      </c>
      <c r="AP5098" s="436" t="s">
        <v>25206</v>
      </c>
      <c r="AMI5098" s="185"/>
      <c r="AMJ5098" s="185"/>
      <c r="AMK5098" s="185"/>
    </row>
    <row r="5099" spans="39:1025" x14ac:dyDescent="0.2">
      <c r="AM5099" s="434" t="s">
        <v>255</v>
      </c>
      <c r="AN5099" s="434">
        <v>15072625</v>
      </c>
      <c r="AO5099" s="434">
        <v>4.2707000000000002E-2</v>
      </c>
      <c r="AP5099" s="436" t="s">
        <v>25207</v>
      </c>
      <c r="AMI5099" s="185"/>
      <c r="AMJ5099" s="185"/>
      <c r="AMK5099" s="185"/>
    </row>
    <row r="5100" spans="39:1025" x14ac:dyDescent="0.2">
      <c r="AM5100" s="434" t="s">
        <v>255</v>
      </c>
      <c r="AN5100" s="434">
        <v>15119873</v>
      </c>
      <c r="AO5100" s="434">
        <v>3.7896000000000002E-3</v>
      </c>
      <c r="AP5100" s="436" t="s">
        <v>25208</v>
      </c>
      <c r="AMI5100" s="185"/>
      <c r="AMJ5100" s="185"/>
      <c r="AMK5100" s="185"/>
    </row>
    <row r="5101" spans="39:1025" x14ac:dyDescent="0.2">
      <c r="AM5101" s="434" t="s">
        <v>255</v>
      </c>
      <c r="AN5101" s="434">
        <v>15119884</v>
      </c>
      <c r="AO5101" s="434">
        <v>4.9081999999999997E-3</v>
      </c>
      <c r="AP5101" s="436" t="s">
        <v>25209</v>
      </c>
      <c r="AMI5101" s="185"/>
      <c r="AMJ5101" s="185"/>
      <c r="AMK5101" s="185"/>
    </row>
    <row r="5102" spans="39:1025" x14ac:dyDescent="0.2">
      <c r="AM5102" s="434" t="s">
        <v>255</v>
      </c>
      <c r="AN5102" s="434">
        <v>15119901</v>
      </c>
      <c r="AO5102" s="434">
        <v>2.2078E-2</v>
      </c>
      <c r="AP5102" s="436" t="s">
        <v>25210</v>
      </c>
      <c r="AMI5102" s="185"/>
      <c r="AMJ5102" s="185"/>
      <c r="AMK5102" s="185"/>
    </row>
    <row r="5103" spans="39:1025" x14ac:dyDescent="0.2">
      <c r="AM5103" s="434" t="s">
        <v>255</v>
      </c>
      <c r="AN5103" s="434">
        <v>15119907</v>
      </c>
      <c r="AO5103" s="434">
        <v>8.8433999999999995E-3</v>
      </c>
      <c r="AP5103" s="436" t="s">
        <v>25211</v>
      </c>
      <c r="AMI5103" s="185"/>
      <c r="AMJ5103" s="185"/>
      <c r="AMK5103" s="185"/>
    </row>
    <row r="5104" spans="39:1025" x14ac:dyDescent="0.2">
      <c r="AM5104" s="434" t="s">
        <v>255</v>
      </c>
      <c r="AN5104" s="434">
        <v>15247957</v>
      </c>
      <c r="AO5104" s="434">
        <v>4.9777000000000002E-2</v>
      </c>
      <c r="AP5104" s="436" t="s">
        <v>25212</v>
      </c>
      <c r="AMI5104" s="185"/>
      <c r="AMJ5104" s="185"/>
      <c r="AMK5104" s="185"/>
    </row>
    <row r="5105" spans="39:1025" x14ac:dyDescent="0.2">
      <c r="AM5105" s="434" t="s">
        <v>255</v>
      </c>
      <c r="AN5105" s="434">
        <v>15333087</v>
      </c>
      <c r="AO5105" s="434">
        <v>5.1958000000000004E-3</v>
      </c>
      <c r="AP5105" s="436" t="s">
        <v>25213</v>
      </c>
      <c r="AMI5105" s="185"/>
      <c r="AMJ5105" s="185"/>
      <c r="AMK5105" s="185"/>
    </row>
    <row r="5106" spans="39:1025" x14ac:dyDescent="0.2">
      <c r="AM5106" s="434" t="s">
        <v>255</v>
      </c>
      <c r="AN5106" s="434">
        <v>15432161</v>
      </c>
      <c r="AO5106" s="434">
        <v>1.9657999999999998E-2</v>
      </c>
      <c r="AP5106" s="436" t="s">
        <v>25214</v>
      </c>
      <c r="AMI5106" s="185"/>
      <c r="AMJ5106" s="185"/>
      <c r="AMK5106" s="185"/>
    </row>
    <row r="5107" spans="39:1025" x14ac:dyDescent="0.2">
      <c r="AM5107" s="434" t="s">
        <v>255</v>
      </c>
      <c r="AN5107" s="434">
        <v>15455133</v>
      </c>
      <c r="AO5107" s="434">
        <v>8.0385000000000005E-3</v>
      </c>
      <c r="AP5107" s="436" t="s">
        <v>25215</v>
      </c>
      <c r="AMI5107" s="185"/>
      <c r="AMJ5107" s="185"/>
      <c r="AMK5107" s="185"/>
    </row>
    <row r="5108" spans="39:1025" x14ac:dyDescent="0.2">
      <c r="AM5108" s="434" t="s">
        <v>255</v>
      </c>
      <c r="AN5108" s="434">
        <v>15460969</v>
      </c>
      <c r="AO5108" s="434">
        <v>1.2489E-2</v>
      </c>
      <c r="AP5108" s="436" t="s">
        <v>25216</v>
      </c>
      <c r="AMI5108" s="185"/>
      <c r="AMJ5108" s="185"/>
      <c r="AMK5108" s="185"/>
    </row>
    <row r="5109" spans="39:1025" x14ac:dyDescent="0.2">
      <c r="AM5109" s="434" t="s">
        <v>255</v>
      </c>
      <c r="AN5109" s="434">
        <v>15498829</v>
      </c>
      <c r="AO5109" s="434">
        <v>2.4525999999999999E-2</v>
      </c>
      <c r="AP5109" s="436" t="s">
        <v>25217</v>
      </c>
      <c r="AMI5109" s="185"/>
      <c r="AMJ5109" s="185"/>
      <c r="AMK5109" s="185"/>
    </row>
    <row r="5110" spans="39:1025" x14ac:dyDescent="0.2">
      <c r="AM5110" s="434" t="s">
        <v>255</v>
      </c>
      <c r="AN5110" s="434">
        <v>15552096</v>
      </c>
      <c r="AO5110" s="434">
        <v>4.6861E-2</v>
      </c>
      <c r="AP5110" s="436" t="s">
        <v>25218</v>
      </c>
      <c r="AMI5110" s="185"/>
      <c r="AMJ5110" s="185"/>
      <c r="AMK5110" s="185"/>
    </row>
    <row r="5111" spans="39:1025" x14ac:dyDescent="0.2">
      <c r="AM5111" s="434" t="s">
        <v>255</v>
      </c>
      <c r="AN5111" s="434">
        <v>15749346</v>
      </c>
      <c r="AO5111" s="434">
        <v>8.3408000000000006E-3</v>
      </c>
      <c r="AP5111" s="436" t="s">
        <v>25219</v>
      </c>
      <c r="AMI5111" s="185"/>
      <c r="AMJ5111" s="185"/>
      <c r="AMK5111" s="185"/>
    </row>
    <row r="5112" spans="39:1025" x14ac:dyDescent="0.2">
      <c r="AM5112" s="434" t="s">
        <v>255</v>
      </c>
      <c r="AN5112" s="434">
        <v>15773954</v>
      </c>
      <c r="AO5112" s="434">
        <v>3.3162999999999999E-3</v>
      </c>
      <c r="AP5112" s="436" t="s">
        <v>25220</v>
      </c>
      <c r="AMI5112" s="185"/>
      <c r="AMJ5112" s="185"/>
      <c r="AMK5112" s="185"/>
    </row>
    <row r="5113" spans="39:1025" x14ac:dyDescent="0.2">
      <c r="AM5113" s="434" t="s">
        <v>255</v>
      </c>
      <c r="AN5113" s="434">
        <v>15946460</v>
      </c>
      <c r="AO5113" s="434">
        <v>4.8037999999999997E-2</v>
      </c>
      <c r="AP5113" s="436" t="s">
        <v>25221</v>
      </c>
      <c r="AMI5113" s="185"/>
      <c r="AMJ5113" s="185"/>
      <c r="AMK5113" s="185"/>
    </row>
    <row r="5114" spans="39:1025" x14ac:dyDescent="0.2">
      <c r="AM5114" s="434" t="s">
        <v>255</v>
      </c>
      <c r="AN5114" s="434">
        <v>15971726</v>
      </c>
      <c r="AO5114" s="434">
        <v>3.3547E-2</v>
      </c>
      <c r="AP5114" s="436" t="s">
        <v>25222</v>
      </c>
      <c r="AMI5114" s="185"/>
      <c r="AMJ5114" s="185"/>
      <c r="AMK5114" s="185"/>
    </row>
    <row r="5115" spans="39:1025" x14ac:dyDescent="0.2">
      <c r="AM5115" s="434" t="s">
        <v>255</v>
      </c>
      <c r="AN5115" s="434">
        <v>16012158</v>
      </c>
      <c r="AO5115" s="434">
        <v>3.2483999999999999E-2</v>
      </c>
      <c r="AP5115" s="436" t="s">
        <v>25223</v>
      </c>
      <c r="AMI5115" s="185"/>
      <c r="AMJ5115" s="185"/>
      <c r="AMK5115" s="185"/>
    </row>
    <row r="5116" spans="39:1025" x14ac:dyDescent="0.2">
      <c r="AM5116" s="434" t="s">
        <v>255</v>
      </c>
      <c r="AN5116" s="434">
        <v>16101092</v>
      </c>
      <c r="AO5116" s="434">
        <v>1.2770999999999999E-2</v>
      </c>
      <c r="AP5116" s="436" t="s">
        <v>25224</v>
      </c>
      <c r="AMI5116" s="185"/>
      <c r="AMJ5116" s="185"/>
      <c r="AMK5116" s="185"/>
    </row>
    <row r="5117" spans="39:1025" x14ac:dyDescent="0.2">
      <c r="AM5117" s="434" t="s">
        <v>255</v>
      </c>
      <c r="AN5117" s="434">
        <v>16193197</v>
      </c>
      <c r="AO5117" s="434">
        <v>4.9081999999999997E-3</v>
      </c>
      <c r="AP5117" s="436" t="s">
        <v>25225</v>
      </c>
      <c r="AMI5117" s="185"/>
      <c r="AMJ5117" s="185"/>
      <c r="AMK5117" s="185"/>
    </row>
    <row r="5118" spans="39:1025" x14ac:dyDescent="0.2">
      <c r="AM5118" s="434" t="s">
        <v>255</v>
      </c>
      <c r="AN5118" s="434">
        <v>16247029</v>
      </c>
      <c r="AO5118" s="434">
        <v>1.2489E-2</v>
      </c>
      <c r="AP5118" s="436" t="s">
        <v>25226</v>
      </c>
      <c r="AMI5118" s="185"/>
      <c r="AMJ5118" s="185"/>
      <c r="AMK5118" s="185"/>
    </row>
    <row r="5119" spans="39:1025" x14ac:dyDescent="0.2">
      <c r="AM5119" s="434" t="s">
        <v>255</v>
      </c>
      <c r="AN5119" s="434">
        <v>16344163</v>
      </c>
      <c r="AO5119" s="434">
        <v>3.5088000000000001E-2</v>
      </c>
      <c r="AP5119" s="436" t="s">
        <v>25227</v>
      </c>
      <c r="AMI5119" s="185"/>
      <c r="AMJ5119" s="185"/>
      <c r="AMK5119" s="185"/>
    </row>
    <row r="5120" spans="39:1025" x14ac:dyDescent="0.2">
      <c r="AM5120" s="434" t="s">
        <v>255</v>
      </c>
      <c r="AN5120" s="434">
        <v>16403670</v>
      </c>
      <c r="AO5120" s="434">
        <v>7.8207999999999993E-3</v>
      </c>
      <c r="AP5120" s="436" t="s">
        <v>25228</v>
      </c>
      <c r="AMI5120" s="185"/>
      <c r="AMJ5120" s="185"/>
      <c r="AMK5120" s="185"/>
    </row>
    <row r="5121" spans="39:1025" x14ac:dyDescent="0.2">
      <c r="AM5121" s="434" t="s">
        <v>255</v>
      </c>
      <c r="AN5121" s="434">
        <v>16422946</v>
      </c>
      <c r="AO5121" s="434">
        <v>2.9790000000000001E-2</v>
      </c>
      <c r="AP5121" s="436" t="s">
        <v>25229</v>
      </c>
      <c r="AMI5121" s="185"/>
      <c r="AMJ5121" s="185"/>
      <c r="AMK5121" s="185"/>
    </row>
    <row r="5122" spans="39:1025" x14ac:dyDescent="0.2">
      <c r="AM5122" s="434" t="s">
        <v>255</v>
      </c>
      <c r="AN5122" s="434">
        <v>16506879</v>
      </c>
      <c r="AO5122" s="434">
        <v>3.2059999999999998E-2</v>
      </c>
      <c r="AP5122" s="436" t="s">
        <v>25230</v>
      </c>
      <c r="AMI5122" s="185"/>
      <c r="AMJ5122" s="185"/>
      <c r="AMK5122" s="185"/>
    </row>
    <row r="5123" spans="39:1025" x14ac:dyDescent="0.2">
      <c r="AM5123" s="434" t="s">
        <v>255</v>
      </c>
      <c r="AN5123" s="434">
        <v>16683543</v>
      </c>
      <c r="AO5123" s="434">
        <v>5.7514000000000003E-3</v>
      </c>
      <c r="AP5123" s="436" t="s">
        <v>19839</v>
      </c>
      <c r="AMI5123" s="185"/>
      <c r="AMJ5123" s="185"/>
      <c r="AMK5123" s="185"/>
    </row>
    <row r="5124" spans="39:1025" x14ac:dyDescent="0.2">
      <c r="AM5124" s="434" t="s">
        <v>255</v>
      </c>
      <c r="AN5124" s="434">
        <v>16686909</v>
      </c>
      <c r="AO5124" s="434">
        <v>3.6775000000000002E-2</v>
      </c>
      <c r="AP5124" s="436" t="s">
        <v>25231</v>
      </c>
      <c r="AMI5124" s="185"/>
      <c r="AMJ5124" s="185"/>
      <c r="AMK5124" s="185"/>
    </row>
    <row r="5125" spans="39:1025" x14ac:dyDescent="0.2">
      <c r="AM5125" s="434" t="s">
        <v>255</v>
      </c>
      <c r="AN5125" s="434">
        <v>16697593</v>
      </c>
      <c r="AO5125" s="434">
        <v>3.0075999999999999E-2</v>
      </c>
      <c r="AP5125" s="436" t="s">
        <v>25232</v>
      </c>
      <c r="AMI5125" s="185"/>
      <c r="AMJ5125" s="185"/>
      <c r="AMK5125" s="185"/>
    </row>
    <row r="5126" spans="39:1025" x14ac:dyDescent="0.2">
      <c r="AM5126" s="434" t="s">
        <v>255</v>
      </c>
      <c r="AN5126" s="434">
        <v>16776741</v>
      </c>
      <c r="AO5126" s="434">
        <v>3.4145000000000002E-2</v>
      </c>
      <c r="AP5126" s="436" t="s">
        <v>25233</v>
      </c>
      <c r="AMI5126" s="185"/>
      <c r="AMJ5126" s="185"/>
      <c r="AMK5126" s="185"/>
    </row>
    <row r="5127" spans="39:1025" x14ac:dyDescent="0.2">
      <c r="AM5127" s="434" t="s">
        <v>255</v>
      </c>
      <c r="AN5127" s="434">
        <v>16818217</v>
      </c>
      <c r="AO5127" s="434">
        <v>6.9092000000000003E-4</v>
      </c>
      <c r="AP5127" s="436" t="s">
        <v>19844</v>
      </c>
      <c r="AMI5127" s="185"/>
      <c r="AMJ5127" s="185"/>
      <c r="AMK5127" s="185"/>
    </row>
    <row r="5128" spans="39:1025" x14ac:dyDescent="0.2">
      <c r="AM5128" s="434" t="s">
        <v>255</v>
      </c>
      <c r="AN5128" s="434">
        <v>16876866</v>
      </c>
      <c r="AO5128" s="434">
        <v>3.5216999999999998E-2</v>
      </c>
      <c r="AP5128" s="436" t="s">
        <v>25234</v>
      </c>
      <c r="AMI5128" s="185"/>
      <c r="AMJ5128" s="185"/>
      <c r="AMK5128" s="185"/>
    </row>
    <row r="5129" spans="39:1025" x14ac:dyDescent="0.2">
      <c r="AM5129" s="434" t="s">
        <v>255</v>
      </c>
      <c r="AN5129" s="434">
        <v>16894613</v>
      </c>
      <c r="AO5129" s="434">
        <v>4.8334000000000002E-2</v>
      </c>
      <c r="AP5129" s="436" t="s">
        <v>25235</v>
      </c>
      <c r="AMI5129" s="185"/>
      <c r="AMJ5129" s="185"/>
      <c r="AMK5129" s="185"/>
    </row>
    <row r="5130" spans="39:1025" x14ac:dyDescent="0.2">
      <c r="AM5130" s="434" t="s">
        <v>255</v>
      </c>
      <c r="AN5130" s="434">
        <v>16901135</v>
      </c>
      <c r="AO5130" s="434">
        <v>1.5424999999999999E-2</v>
      </c>
      <c r="AP5130" s="436" t="s">
        <v>25236</v>
      </c>
      <c r="AMI5130" s="185"/>
      <c r="AMJ5130" s="185"/>
      <c r="AMK5130" s="185"/>
    </row>
    <row r="5131" spans="39:1025" x14ac:dyDescent="0.2">
      <c r="AM5131" s="434" t="s">
        <v>255</v>
      </c>
      <c r="AN5131" s="434">
        <v>16952058</v>
      </c>
      <c r="AO5131" s="434">
        <v>1.0404E-2</v>
      </c>
      <c r="AP5131" s="436" t="s">
        <v>25237</v>
      </c>
      <c r="AMI5131" s="185"/>
      <c r="AMJ5131" s="185"/>
      <c r="AMK5131" s="185"/>
    </row>
    <row r="5132" spans="39:1025" x14ac:dyDescent="0.2">
      <c r="AM5132" s="434" t="s">
        <v>255</v>
      </c>
      <c r="AN5132" s="434">
        <v>16959713</v>
      </c>
      <c r="AO5132" s="434">
        <v>3.0075999999999999E-2</v>
      </c>
      <c r="AP5132" s="436" t="s">
        <v>25238</v>
      </c>
      <c r="AMI5132" s="185"/>
      <c r="AMJ5132" s="185"/>
      <c r="AMK5132" s="185"/>
    </row>
    <row r="5133" spans="39:1025" x14ac:dyDescent="0.2">
      <c r="AM5133" s="434" t="s">
        <v>255</v>
      </c>
      <c r="AN5133" s="434">
        <v>17021638</v>
      </c>
      <c r="AO5133" s="434">
        <v>2.0366999999999998E-3</v>
      </c>
      <c r="AP5133" s="436" t="s">
        <v>25239</v>
      </c>
      <c r="AMI5133" s="185"/>
      <c r="AMJ5133" s="185"/>
      <c r="AMK5133" s="185"/>
    </row>
    <row r="5134" spans="39:1025" x14ac:dyDescent="0.2">
      <c r="AM5134" s="434" t="s">
        <v>255</v>
      </c>
      <c r="AN5134" s="434">
        <v>17056133</v>
      </c>
      <c r="AO5134" s="434">
        <v>2.9218E-3</v>
      </c>
      <c r="AP5134" s="436" t="s">
        <v>25240</v>
      </c>
      <c r="AMI5134" s="185"/>
      <c r="AMJ5134" s="185"/>
      <c r="AMK5134" s="185"/>
    </row>
    <row r="5135" spans="39:1025" x14ac:dyDescent="0.2">
      <c r="AM5135" s="434" t="s">
        <v>255</v>
      </c>
      <c r="AN5135" s="434">
        <v>17056988</v>
      </c>
      <c r="AO5135" s="434">
        <v>7.0206000000000001E-3</v>
      </c>
      <c r="AP5135" s="436" t="s">
        <v>25241</v>
      </c>
      <c r="AMI5135" s="185"/>
      <c r="AMJ5135" s="185"/>
      <c r="AMK5135" s="185"/>
    </row>
    <row r="5136" spans="39:1025" x14ac:dyDescent="0.2">
      <c r="AM5136" s="434" t="s">
        <v>255</v>
      </c>
      <c r="AN5136" s="434">
        <v>17057435</v>
      </c>
      <c r="AO5136" s="434">
        <v>3.5065999999999999E-3</v>
      </c>
      <c r="AP5136" s="436" t="s">
        <v>25242</v>
      </c>
      <c r="AMI5136" s="185"/>
      <c r="AMJ5136" s="185"/>
      <c r="AMK5136" s="185"/>
    </row>
    <row r="5137" spans="39:1025" x14ac:dyDescent="0.2">
      <c r="AM5137" s="434" t="s">
        <v>255</v>
      </c>
      <c r="AN5137" s="434">
        <v>17097984</v>
      </c>
      <c r="AO5137" s="434">
        <v>1.869E-3</v>
      </c>
      <c r="AP5137" s="436" t="s">
        <v>25243</v>
      </c>
      <c r="AMI5137" s="185"/>
      <c r="AMJ5137" s="185"/>
      <c r="AMK5137" s="185"/>
    </row>
    <row r="5138" spans="39:1025" x14ac:dyDescent="0.2">
      <c r="AM5138" s="434" t="s">
        <v>255</v>
      </c>
      <c r="AN5138" s="434">
        <v>17118533</v>
      </c>
      <c r="AO5138" s="434">
        <v>5.6293000000000003E-3</v>
      </c>
      <c r="AP5138" s="436" t="s">
        <v>25244</v>
      </c>
      <c r="AMI5138" s="185"/>
      <c r="AMJ5138" s="185"/>
      <c r="AMK5138" s="185"/>
    </row>
    <row r="5139" spans="39:1025" x14ac:dyDescent="0.2">
      <c r="AM5139" s="434" t="s">
        <v>255</v>
      </c>
      <c r="AN5139" s="434">
        <v>17139093</v>
      </c>
      <c r="AO5139" s="434">
        <v>1.7721000000000001E-2</v>
      </c>
      <c r="AP5139" s="436" t="s">
        <v>25245</v>
      </c>
      <c r="AMI5139" s="185"/>
      <c r="AMJ5139" s="185"/>
      <c r="AMK5139" s="185"/>
    </row>
    <row r="5140" spans="39:1025" x14ac:dyDescent="0.2">
      <c r="AM5140" s="434" t="s">
        <v>255</v>
      </c>
      <c r="AN5140" s="434">
        <v>17141912</v>
      </c>
      <c r="AO5140" s="434">
        <v>2.2425000000000001E-3</v>
      </c>
      <c r="AP5140" s="436" t="s">
        <v>25246</v>
      </c>
      <c r="AMI5140" s="185"/>
      <c r="AMJ5140" s="185"/>
      <c r="AMK5140" s="185"/>
    </row>
    <row r="5141" spans="39:1025" x14ac:dyDescent="0.2">
      <c r="AM5141" s="434" t="s">
        <v>255</v>
      </c>
      <c r="AN5141" s="434">
        <v>17169405</v>
      </c>
      <c r="AO5141" s="434">
        <v>3.0075999999999999E-2</v>
      </c>
      <c r="AP5141" s="436" t="s">
        <v>25247</v>
      </c>
      <c r="AMI5141" s="185"/>
      <c r="AMJ5141" s="185"/>
      <c r="AMK5141" s="185"/>
    </row>
    <row r="5142" spans="39:1025" x14ac:dyDescent="0.2">
      <c r="AM5142" s="434" t="s">
        <v>255</v>
      </c>
      <c r="AN5142" s="434">
        <v>17190529</v>
      </c>
      <c r="AO5142" s="434">
        <v>8.1216999999999997E-4</v>
      </c>
      <c r="AP5142" s="436" t="s">
        <v>25248</v>
      </c>
      <c r="AMI5142" s="185"/>
      <c r="AMJ5142" s="185"/>
      <c r="AMK5142" s="185"/>
    </row>
    <row r="5143" spans="39:1025" x14ac:dyDescent="0.2">
      <c r="AM5143" s="434" t="s">
        <v>255</v>
      </c>
      <c r="AN5143" s="434">
        <v>17193569</v>
      </c>
      <c r="AO5143" s="434">
        <v>2.7036000000000001E-2</v>
      </c>
      <c r="AP5143" s="436" t="s">
        <v>25249</v>
      </c>
      <c r="AMI5143" s="185"/>
      <c r="AMJ5143" s="185"/>
      <c r="AMK5143" s="185"/>
    </row>
    <row r="5144" spans="39:1025" x14ac:dyDescent="0.2">
      <c r="AM5144" s="434" t="s">
        <v>255</v>
      </c>
      <c r="AN5144" s="434">
        <v>17224793</v>
      </c>
      <c r="AO5144" s="434">
        <v>3.8607000000000002E-2</v>
      </c>
      <c r="AP5144" s="436" t="s">
        <v>25250</v>
      </c>
      <c r="AMI5144" s="185"/>
      <c r="AMJ5144" s="185"/>
      <c r="AMK5144" s="185"/>
    </row>
    <row r="5145" spans="39:1025" x14ac:dyDescent="0.2">
      <c r="AM5145" s="434" t="s">
        <v>255</v>
      </c>
      <c r="AN5145" s="434">
        <v>17228852</v>
      </c>
      <c r="AO5145" s="434">
        <v>9.9424000000000005E-3</v>
      </c>
      <c r="AP5145" s="436" t="s">
        <v>25251</v>
      </c>
      <c r="AMI5145" s="185"/>
      <c r="AMJ5145" s="185"/>
      <c r="AMK5145" s="185"/>
    </row>
    <row r="5146" spans="39:1025" x14ac:dyDescent="0.2">
      <c r="AM5146" s="434" t="s">
        <v>255</v>
      </c>
      <c r="AN5146" s="434">
        <v>17241437</v>
      </c>
      <c r="AO5146" s="434">
        <v>1.1053E-2</v>
      </c>
      <c r="AP5146" s="436" t="s">
        <v>25252</v>
      </c>
      <c r="AMI5146" s="185"/>
      <c r="AMJ5146" s="185"/>
      <c r="AMK5146" s="185"/>
    </row>
    <row r="5147" spans="39:1025" x14ac:dyDescent="0.2">
      <c r="AM5147" s="434" t="s">
        <v>255</v>
      </c>
      <c r="AN5147" s="434">
        <v>17241657</v>
      </c>
      <c r="AO5147" s="434">
        <v>1.9657999999999998E-2</v>
      </c>
      <c r="AP5147" s="436" t="s">
        <v>25253</v>
      </c>
      <c r="AMI5147" s="185"/>
      <c r="AMJ5147" s="185"/>
      <c r="AMK5147" s="185"/>
    </row>
    <row r="5148" spans="39:1025" x14ac:dyDescent="0.2">
      <c r="AM5148" s="434" t="s">
        <v>255</v>
      </c>
      <c r="AN5148" s="434">
        <v>17244064</v>
      </c>
      <c r="AO5148" s="434">
        <v>1.0407999999999999E-3</v>
      </c>
      <c r="AP5148" s="436" t="s">
        <v>25254</v>
      </c>
      <c r="AMI5148" s="185"/>
      <c r="AMJ5148" s="185"/>
      <c r="AMK5148" s="185"/>
    </row>
    <row r="5149" spans="39:1025" x14ac:dyDescent="0.2">
      <c r="AM5149" s="434" t="s">
        <v>255</v>
      </c>
      <c r="AN5149" s="434">
        <v>17248150</v>
      </c>
      <c r="AO5149" s="434">
        <v>4.5012000000000003E-3</v>
      </c>
      <c r="AP5149" s="436" t="s">
        <v>25255</v>
      </c>
      <c r="AMI5149" s="185"/>
      <c r="AMJ5149" s="185"/>
      <c r="AMK5149" s="185"/>
    </row>
    <row r="5150" spans="39:1025" x14ac:dyDescent="0.2">
      <c r="AM5150" s="434" t="s">
        <v>255</v>
      </c>
      <c r="AN5150" s="434">
        <v>17254241</v>
      </c>
      <c r="AO5150" s="434">
        <v>5.8184000000000003E-4</v>
      </c>
      <c r="AP5150" s="436" t="s">
        <v>25256</v>
      </c>
      <c r="AMI5150" s="185"/>
      <c r="AMJ5150" s="185"/>
      <c r="AMK5150" s="185"/>
    </row>
    <row r="5151" spans="39:1025" x14ac:dyDescent="0.2">
      <c r="AM5151" s="434" t="s">
        <v>255</v>
      </c>
      <c r="AN5151" s="434">
        <v>17254243</v>
      </c>
      <c r="AO5151" s="434">
        <v>1.1508000000000001E-2</v>
      </c>
      <c r="AP5151" s="436" t="s">
        <v>25257</v>
      </c>
      <c r="AMI5151" s="185"/>
      <c r="AMJ5151" s="185"/>
      <c r="AMK5151" s="185"/>
    </row>
    <row r="5152" spans="39:1025" x14ac:dyDescent="0.2">
      <c r="AM5152" s="434" t="s">
        <v>255</v>
      </c>
      <c r="AN5152" s="434">
        <v>17254247</v>
      </c>
      <c r="AO5152" s="434">
        <v>5.8184000000000003E-4</v>
      </c>
      <c r="AP5152" s="436" t="s">
        <v>25258</v>
      </c>
      <c r="AMI5152" s="185"/>
      <c r="AMJ5152" s="185"/>
      <c r="AMK5152" s="185"/>
    </row>
    <row r="5153" spans="39:1025" x14ac:dyDescent="0.2">
      <c r="AM5153" s="434" t="s">
        <v>255</v>
      </c>
      <c r="AN5153" s="434">
        <v>17254255</v>
      </c>
      <c r="AO5153" s="434">
        <v>7.6314E-3</v>
      </c>
      <c r="AP5153" s="436" t="s">
        <v>25259</v>
      </c>
      <c r="AMI5153" s="185"/>
      <c r="AMJ5153" s="185"/>
      <c r="AMK5153" s="185"/>
    </row>
    <row r="5154" spans="39:1025" x14ac:dyDescent="0.2">
      <c r="AM5154" s="434" t="s">
        <v>255</v>
      </c>
      <c r="AN5154" s="434">
        <v>17254263</v>
      </c>
      <c r="AO5154" s="434">
        <v>1.2359E-4</v>
      </c>
      <c r="AP5154" s="436" t="s">
        <v>25260</v>
      </c>
      <c r="AMI5154" s="185"/>
      <c r="AMJ5154" s="185"/>
      <c r="AMK5154" s="185"/>
    </row>
    <row r="5155" spans="39:1025" x14ac:dyDescent="0.2">
      <c r="AM5155" s="434" t="s">
        <v>255</v>
      </c>
      <c r="AN5155" s="434">
        <v>17254265</v>
      </c>
      <c r="AO5155" s="434">
        <v>1.869E-3</v>
      </c>
      <c r="AP5155" s="436" t="s">
        <v>25261</v>
      </c>
      <c r="AMI5155" s="185"/>
      <c r="AMJ5155" s="185"/>
      <c r="AMK5155" s="185"/>
    </row>
    <row r="5156" spans="39:1025" x14ac:dyDescent="0.2">
      <c r="AM5156" s="434" t="s">
        <v>255</v>
      </c>
      <c r="AN5156" s="434">
        <v>17254266</v>
      </c>
      <c r="AO5156" s="434">
        <v>1.9031000000000001E-4</v>
      </c>
      <c r="AP5156" s="436" t="s">
        <v>25262</v>
      </c>
      <c r="AMI5156" s="185"/>
      <c r="AMJ5156" s="185"/>
      <c r="AMK5156" s="185"/>
    </row>
    <row r="5157" spans="39:1025" x14ac:dyDescent="0.2">
      <c r="AM5157" s="434" t="s">
        <v>255</v>
      </c>
      <c r="AN5157" s="434">
        <v>17254269</v>
      </c>
      <c r="AO5157" s="434">
        <v>5.8184000000000003E-4</v>
      </c>
      <c r="AP5157" s="436" t="s">
        <v>25263</v>
      </c>
      <c r="AMI5157" s="185"/>
      <c r="AMJ5157" s="185"/>
      <c r="AMK5157" s="185"/>
    </row>
    <row r="5158" spans="39:1025" x14ac:dyDescent="0.2">
      <c r="AM5158" s="434" t="s">
        <v>255</v>
      </c>
      <c r="AN5158" s="434">
        <v>17257725</v>
      </c>
      <c r="AO5158" s="434">
        <v>4.5326999999999999E-2</v>
      </c>
      <c r="AP5158" s="436" t="s">
        <v>25264</v>
      </c>
      <c r="AMI5158" s="185"/>
      <c r="AMJ5158" s="185"/>
      <c r="AMK5158" s="185"/>
    </row>
    <row r="5159" spans="39:1025" x14ac:dyDescent="0.2">
      <c r="AM5159" s="434" t="s">
        <v>255</v>
      </c>
      <c r="AN5159" s="434">
        <v>17291722</v>
      </c>
      <c r="AO5159" s="434">
        <v>3.143E-2</v>
      </c>
      <c r="AP5159" s="436" t="s">
        <v>25265</v>
      </c>
      <c r="AMI5159" s="185"/>
      <c r="AMJ5159" s="185"/>
      <c r="AMK5159" s="185"/>
    </row>
    <row r="5160" spans="39:1025" x14ac:dyDescent="0.2">
      <c r="AM5160" s="434" t="s">
        <v>255</v>
      </c>
      <c r="AN5160" s="434">
        <v>17297924</v>
      </c>
      <c r="AO5160" s="434">
        <v>3.2059999999999998E-2</v>
      </c>
      <c r="AP5160" s="436" t="s">
        <v>25266</v>
      </c>
      <c r="AMI5160" s="185"/>
      <c r="AMJ5160" s="185"/>
      <c r="AMK5160" s="185"/>
    </row>
    <row r="5161" spans="39:1025" x14ac:dyDescent="0.2">
      <c r="AM5161" s="434" t="s">
        <v>255</v>
      </c>
      <c r="AN5161" s="434">
        <v>17299391</v>
      </c>
      <c r="AO5161" s="434">
        <v>4.8037999999999997E-2</v>
      </c>
      <c r="AP5161" s="436" t="s">
        <v>25267</v>
      </c>
      <c r="AMI5161" s="185"/>
      <c r="AMJ5161" s="185"/>
      <c r="AMK5161" s="185"/>
    </row>
    <row r="5162" spans="39:1025" x14ac:dyDescent="0.2">
      <c r="AM5162" s="434" t="s">
        <v>255</v>
      </c>
      <c r="AN5162" s="434">
        <v>17316382</v>
      </c>
      <c r="AO5162" s="434">
        <v>3.9884999999999997E-2</v>
      </c>
      <c r="AP5162" s="436" t="s">
        <v>25268</v>
      </c>
      <c r="AMI5162" s="185"/>
      <c r="AMJ5162" s="185"/>
      <c r="AMK5162" s="185"/>
    </row>
    <row r="5163" spans="39:1025" x14ac:dyDescent="0.2">
      <c r="AM5163" s="434" t="s">
        <v>255</v>
      </c>
      <c r="AN5163" s="434">
        <v>17327104</v>
      </c>
      <c r="AO5163" s="434">
        <v>2.7036000000000001E-2</v>
      </c>
      <c r="AP5163" s="436" t="s">
        <v>25269</v>
      </c>
      <c r="AMI5163" s="185"/>
      <c r="AMJ5163" s="185"/>
      <c r="AMK5163" s="185"/>
    </row>
    <row r="5164" spans="39:1025" x14ac:dyDescent="0.2">
      <c r="AM5164" s="434" t="s">
        <v>255</v>
      </c>
      <c r="AN5164" s="434">
        <v>17381918</v>
      </c>
      <c r="AO5164" s="434">
        <v>2.2297999999999998E-2</v>
      </c>
      <c r="AP5164" s="436" t="s">
        <v>25270</v>
      </c>
      <c r="AMI5164" s="185"/>
      <c r="AMJ5164" s="185"/>
      <c r="AMK5164" s="185"/>
    </row>
    <row r="5165" spans="39:1025" x14ac:dyDescent="0.2">
      <c r="AM5165" s="434" t="s">
        <v>255</v>
      </c>
      <c r="AN5165" s="434">
        <v>17437388</v>
      </c>
      <c r="AO5165" s="434">
        <v>2.8808E-2</v>
      </c>
      <c r="AP5165" s="436" t="s">
        <v>19865</v>
      </c>
      <c r="AMI5165" s="185"/>
      <c r="AMJ5165" s="185"/>
      <c r="AMK5165" s="185"/>
    </row>
    <row r="5166" spans="39:1025" x14ac:dyDescent="0.2">
      <c r="AM5166" s="434" t="s">
        <v>255</v>
      </c>
      <c r="AN5166" s="434">
        <v>17437394</v>
      </c>
      <c r="AO5166" s="434">
        <v>3.6775000000000002E-2</v>
      </c>
      <c r="AP5166" s="436" t="s">
        <v>25271</v>
      </c>
      <c r="AMI5166" s="185"/>
      <c r="AMJ5166" s="185"/>
      <c r="AMK5166" s="185"/>
    </row>
    <row r="5167" spans="39:1025" x14ac:dyDescent="0.2">
      <c r="AM5167" s="434" t="s">
        <v>255</v>
      </c>
      <c r="AN5167" s="434">
        <v>17448074</v>
      </c>
      <c r="AO5167" s="434">
        <v>4.3867999999999997E-2</v>
      </c>
      <c r="AP5167" s="436" t="s">
        <v>25272</v>
      </c>
      <c r="AMI5167" s="185"/>
      <c r="AMJ5167" s="185"/>
      <c r="AMK5167" s="185"/>
    </row>
    <row r="5168" spans="39:1025" x14ac:dyDescent="0.2">
      <c r="AM5168" s="434" t="s">
        <v>255</v>
      </c>
      <c r="AN5168" s="434">
        <v>17460465</v>
      </c>
      <c r="AO5168" s="434">
        <v>1.869E-3</v>
      </c>
      <c r="AP5168" s="436" t="s">
        <v>25273</v>
      </c>
      <c r="AMI5168" s="185"/>
      <c r="AMJ5168" s="185"/>
      <c r="AMK5168" s="185"/>
    </row>
    <row r="5169" spans="39:1025" x14ac:dyDescent="0.2">
      <c r="AM5169" s="434" t="s">
        <v>255</v>
      </c>
      <c r="AN5169" s="434">
        <v>17460467</v>
      </c>
      <c r="AO5169" s="434">
        <v>1.3762999999999999E-2</v>
      </c>
      <c r="AP5169" s="436" t="s">
        <v>25274</v>
      </c>
      <c r="AMI5169" s="185"/>
      <c r="AMJ5169" s="185"/>
      <c r="AMK5169" s="185"/>
    </row>
    <row r="5170" spans="39:1025" x14ac:dyDescent="0.2">
      <c r="AM5170" s="434" t="s">
        <v>255</v>
      </c>
      <c r="AN5170" s="434">
        <v>17460765</v>
      </c>
      <c r="AO5170" s="434">
        <v>2.2519000000000001E-2</v>
      </c>
      <c r="AP5170" s="436" t="s">
        <v>25275</v>
      </c>
      <c r="AMI5170" s="185"/>
      <c r="AMJ5170" s="185"/>
      <c r="AMK5170" s="185"/>
    </row>
    <row r="5171" spans="39:1025" x14ac:dyDescent="0.2">
      <c r="AM5171" s="434" t="s">
        <v>255</v>
      </c>
      <c r="AN5171" s="434">
        <v>17461329</v>
      </c>
      <c r="AO5171" s="434">
        <v>2.0366999999999998E-3</v>
      </c>
      <c r="AP5171" s="436" t="s">
        <v>25276</v>
      </c>
      <c r="AMI5171" s="185"/>
      <c r="AMJ5171" s="185"/>
      <c r="AMK5171" s="185"/>
    </row>
    <row r="5172" spans="39:1025" x14ac:dyDescent="0.2">
      <c r="AM5172" s="434" t="s">
        <v>255</v>
      </c>
      <c r="AN5172" s="434">
        <v>17463104</v>
      </c>
      <c r="AO5172" s="434">
        <v>4.4031000000000002E-4</v>
      </c>
      <c r="AP5172" s="436" t="s">
        <v>25277</v>
      </c>
      <c r="AMI5172" s="185"/>
      <c r="AMJ5172" s="185"/>
      <c r="AMK5172" s="185"/>
    </row>
    <row r="5173" spans="39:1025" x14ac:dyDescent="0.2">
      <c r="AM5173" s="434" t="s">
        <v>255</v>
      </c>
      <c r="AN5173" s="434">
        <v>17474996</v>
      </c>
      <c r="AO5173" s="434">
        <v>2.4525999999999999E-2</v>
      </c>
      <c r="AP5173" s="436" t="s">
        <v>25278</v>
      </c>
      <c r="AMI5173" s="185"/>
      <c r="AMJ5173" s="185"/>
      <c r="AMK5173" s="185"/>
    </row>
    <row r="5174" spans="39:1025" x14ac:dyDescent="0.2">
      <c r="AM5174" s="434" t="s">
        <v>255</v>
      </c>
      <c r="AN5174" s="434">
        <v>17491074</v>
      </c>
      <c r="AO5174" s="434">
        <v>4.4031000000000002E-4</v>
      </c>
      <c r="AP5174" s="436" t="s">
        <v>25279</v>
      </c>
      <c r="AMI5174" s="185"/>
      <c r="AMJ5174" s="185"/>
      <c r="AMK5174" s="185"/>
    </row>
    <row r="5175" spans="39:1025" x14ac:dyDescent="0.2">
      <c r="AM5175" s="434" t="s">
        <v>255</v>
      </c>
      <c r="AN5175" s="434">
        <v>17531973</v>
      </c>
      <c r="AO5175" s="434">
        <v>1.1964000000000001E-2</v>
      </c>
      <c r="AP5175" s="436" t="s">
        <v>19871</v>
      </c>
      <c r="AMI5175" s="185"/>
      <c r="AMJ5175" s="185"/>
      <c r="AMK5175" s="185"/>
    </row>
    <row r="5176" spans="39:1025" x14ac:dyDescent="0.2">
      <c r="AM5176" s="434" t="s">
        <v>255</v>
      </c>
      <c r="AN5176" s="434">
        <v>17570949</v>
      </c>
      <c r="AO5176" s="434">
        <v>3.3162999999999999E-3</v>
      </c>
      <c r="AP5176" s="436" t="s">
        <v>25280</v>
      </c>
      <c r="AMI5176" s="185"/>
      <c r="AMJ5176" s="185"/>
      <c r="AMK5176" s="185"/>
    </row>
    <row r="5177" spans="39:1025" x14ac:dyDescent="0.2">
      <c r="AM5177" s="434" t="s">
        <v>255</v>
      </c>
      <c r="AN5177" s="434">
        <v>17590117</v>
      </c>
      <c r="AO5177" s="434">
        <v>1.0407999999999999E-3</v>
      </c>
      <c r="AP5177" s="436" t="s">
        <v>25281</v>
      </c>
      <c r="AMI5177" s="185"/>
      <c r="AMJ5177" s="185"/>
      <c r="AMK5177" s="185"/>
    </row>
    <row r="5178" spans="39:1025" x14ac:dyDescent="0.2">
      <c r="AM5178" s="434" t="s">
        <v>255</v>
      </c>
      <c r="AN5178" s="434">
        <v>17590608</v>
      </c>
      <c r="AO5178" s="434">
        <v>0</v>
      </c>
      <c r="AP5178" s="436" t="s">
        <v>25282</v>
      </c>
      <c r="AMI5178" s="185"/>
      <c r="AMJ5178" s="185"/>
      <c r="AMK5178" s="185"/>
    </row>
    <row r="5179" spans="39:1025" x14ac:dyDescent="0.2">
      <c r="AM5179" s="434" t="s">
        <v>255</v>
      </c>
      <c r="AN5179" s="434">
        <v>17590657</v>
      </c>
      <c r="AO5179" s="434">
        <v>0</v>
      </c>
      <c r="AP5179" s="436" t="s">
        <v>25283</v>
      </c>
      <c r="AMI5179" s="185"/>
      <c r="AMJ5179" s="185"/>
      <c r="AMK5179" s="185"/>
    </row>
    <row r="5180" spans="39:1025" x14ac:dyDescent="0.2">
      <c r="AM5180" s="434" t="s">
        <v>255</v>
      </c>
      <c r="AN5180" s="434">
        <v>17596251</v>
      </c>
      <c r="AO5180" s="434">
        <v>5.1958000000000004E-3</v>
      </c>
      <c r="AP5180" s="436" t="s">
        <v>25284</v>
      </c>
      <c r="AMI5180" s="185"/>
      <c r="AMJ5180" s="185"/>
      <c r="AMK5180" s="185"/>
    </row>
    <row r="5181" spans="39:1025" x14ac:dyDescent="0.2">
      <c r="AM5181" s="434" t="s">
        <v>255</v>
      </c>
      <c r="AN5181" s="434">
        <v>17615601</v>
      </c>
      <c r="AO5181" s="434">
        <v>1.5897999999999999E-2</v>
      </c>
      <c r="AP5181" s="436" t="s">
        <v>25285</v>
      </c>
      <c r="AMI5181" s="185"/>
      <c r="AMJ5181" s="185"/>
      <c r="AMK5181" s="185"/>
    </row>
    <row r="5182" spans="39:1025" x14ac:dyDescent="0.2">
      <c r="AM5182" s="434" t="s">
        <v>255</v>
      </c>
      <c r="AN5182" s="434">
        <v>17659621</v>
      </c>
      <c r="AO5182" s="434">
        <v>1.6067999999999999E-2</v>
      </c>
      <c r="AP5182" s="436" t="s">
        <v>19876</v>
      </c>
      <c r="AMI5182" s="185"/>
      <c r="AMJ5182" s="185"/>
      <c r="AMK5182" s="185"/>
    </row>
    <row r="5183" spans="39:1025" x14ac:dyDescent="0.2">
      <c r="AM5183" s="434" t="s">
        <v>255</v>
      </c>
      <c r="AN5183" s="434">
        <v>17689904</v>
      </c>
      <c r="AO5183" s="434">
        <v>9.9424000000000005E-3</v>
      </c>
      <c r="AP5183" s="436" t="s">
        <v>25286</v>
      </c>
      <c r="AMI5183" s="185"/>
      <c r="AMJ5183" s="185"/>
      <c r="AMK5183" s="185"/>
    </row>
    <row r="5184" spans="39:1025" x14ac:dyDescent="0.2">
      <c r="AM5184" s="434" t="s">
        <v>255</v>
      </c>
      <c r="AN5184" s="434">
        <v>17737185</v>
      </c>
      <c r="AO5184" s="434">
        <v>4.3447E-2</v>
      </c>
      <c r="AP5184" s="436" t="s">
        <v>25287</v>
      </c>
      <c r="AMI5184" s="185"/>
      <c r="AMJ5184" s="185"/>
      <c r="AMK5184" s="185"/>
    </row>
    <row r="5185" spans="39:1025" x14ac:dyDescent="0.2">
      <c r="AM5185" s="434" t="s">
        <v>255</v>
      </c>
      <c r="AN5185" s="434">
        <v>17742633</v>
      </c>
      <c r="AO5185" s="434">
        <v>3.032E-2</v>
      </c>
      <c r="AP5185" s="436" t="s">
        <v>25288</v>
      </c>
      <c r="AMI5185" s="185"/>
      <c r="AMJ5185" s="185"/>
      <c r="AMK5185" s="185"/>
    </row>
    <row r="5186" spans="39:1025" x14ac:dyDescent="0.2">
      <c r="AM5186" s="434" t="s">
        <v>255</v>
      </c>
      <c r="AN5186" s="434">
        <v>17746899</v>
      </c>
      <c r="AO5186" s="434">
        <v>4.2707000000000002E-2</v>
      </c>
      <c r="AP5186" s="436" t="s">
        <v>25289</v>
      </c>
      <c r="AMI5186" s="185"/>
      <c r="AMJ5186" s="185"/>
      <c r="AMK5186" s="185"/>
    </row>
    <row r="5187" spans="39:1025" x14ac:dyDescent="0.2">
      <c r="AM5187" s="434" t="s">
        <v>255</v>
      </c>
      <c r="AN5187" s="434">
        <v>17844294</v>
      </c>
      <c r="AO5187" s="434">
        <v>2.3158999999999999E-2</v>
      </c>
      <c r="AP5187" s="436" t="s">
        <v>25290</v>
      </c>
      <c r="AMI5187" s="185"/>
      <c r="AMJ5187" s="185"/>
      <c r="AMK5187" s="185"/>
    </row>
    <row r="5188" spans="39:1025" x14ac:dyDescent="0.2">
      <c r="AM5188" s="434" t="s">
        <v>255</v>
      </c>
      <c r="AN5188" s="434">
        <v>17847624</v>
      </c>
      <c r="AO5188" s="434">
        <v>1.1508000000000001E-2</v>
      </c>
      <c r="AP5188" s="436" t="s">
        <v>25291</v>
      </c>
      <c r="AMI5188" s="185"/>
      <c r="AMJ5188" s="185"/>
      <c r="AMK5188" s="185"/>
    </row>
    <row r="5189" spans="39:1025" x14ac:dyDescent="0.2">
      <c r="AM5189" s="434" t="s">
        <v>255</v>
      </c>
      <c r="AN5189" s="434">
        <v>17856536</v>
      </c>
      <c r="AO5189" s="434">
        <v>1.5424999999999999E-2</v>
      </c>
      <c r="AP5189" s="436" t="s">
        <v>25292</v>
      </c>
      <c r="AMI5189" s="185"/>
      <c r="AMJ5189" s="185"/>
      <c r="AMK5189" s="185"/>
    </row>
    <row r="5190" spans="39:1025" x14ac:dyDescent="0.2">
      <c r="AM5190" s="434" t="s">
        <v>255</v>
      </c>
      <c r="AN5190" s="434">
        <v>17861427</v>
      </c>
      <c r="AO5190" s="434">
        <v>4.6571000000000001E-2</v>
      </c>
      <c r="AP5190" s="436" t="s">
        <v>25293</v>
      </c>
      <c r="AMI5190" s="185"/>
      <c r="AMJ5190" s="185"/>
      <c r="AMK5190" s="185"/>
    </row>
    <row r="5191" spans="39:1025" x14ac:dyDescent="0.2">
      <c r="AM5191" s="434" t="s">
        <v>255</v>
      </c>
      <c r="AN5191" s="434">
        <v>17861436</v>
      </c>
      <c r="AO5191" s="434">
        <v>2.9790000000000001E-2</v>
      </c>
      <c r="AP5191" s="436" t="s">
        <v>25294</v>
      </c>
      <c r="AMI5191" s="185"/>
      <c r="AMJ5191" s="185"/>
      <c r="AMK5191" s="185"/>
    </row>
    <row r="5192" spans="39:1025" x14ac:dyDescent="0.2">
      <c r="AM5192" s="434" t="s">
        <v>255</v>
      </c>
      <c r="AN5192" s="434">
        <v>17861642</v>
      </c>
      <c r="AO5192" s="434">
        <v>9.5448000000000009E-3</v>
      </c>
      <c r="AP5192" s="436" t="s">
        <v>25295</v>
      </c>
      <c r="AMI5192" s="185"/>
      <c r="AMJ5192" s="185"/>
      <c r="AMK5192" s="185"/>
    </row>
    <row r="5193" spans="39:1025" x14ac:dyDescent="0.2">
      <c r="AM5193" s="434" t="s">
        <v>255</v>
      </c>
      <c r="AN5193" s="434">
        <v>17874151</v>
      </c>
      <c r="AO5193" s="434">
        <v>2.7595999999999999E-2</v>
      </c>
      <c r="AP5193" s="436" t="s">
        <v>25296</v>
      </c>
      <c r="AMI5193" s="185"/>
      <c r="AMJ5193" s="185"/>
      <c r="AMK5193" s="185"/>
    </row>
    <row r="5194" spans="39:1025" x14ac:dyDescent="0.2">
      <c r="AM5194" s="434" t="s">
        <v>255</v>
      </c>
      <c r="AN5194" s="434">
        <v>17877733</v>
      </c>
      <c r="AO5194" s="434">
        <v>1.2359E-4</v>
      </c>
      <c r="AP5194" s="436" t="s">
        <v>25297</v>
      </c>
      <c r="AMI5194" s="185"/>
      <c r="AMJ5194" s="185"/>
      <c r="AMK5194" s="185"/>
    </row>
    <row r="5195" spans="39:1025" x14ac:dyDescent="0.2">
      <c r="AM5195" s="434" t="s">
        <v>255</v>
      </c>
      <c r="AN5195" s="434">
        <v>17878083</v>
      </c>
      <c r="AO5195" s="434">
        <v>0</v>
      </c>
      <c r="AP5195" s="436" t="s">
        <v>25298</v>
      </c>
      <c r="AMI5195" s="185"/>
      <c r="AMJ5195" s="185"/>
      <c r="AMK5195" s="185"/>
    </row>
    <row r="5196" spans="39:1025" x14ac:dyDescent="0.2">
      <c r="AM5196" s="434" t="s">
        <v>255</v>
      </c>
      <c r="AN5196" s="434">
        <v>17880096</v>
      </c>
      <c r="AO5196" s="434">
        <v>1.0638E-2</v>
      </c>
      <c r="AP5196" s="436" t="s">
        <v>25299</v>
      </c>
      <c r="AMI5196" s="185"/>
      <c r="AMJ5196" s="185"/>
      <c r="AMK5196" s="185"/>
    </row>
    <row r="5197" spans="39:1025" x14ac:dyDescent="0.2">
      <c r="AM5197" s="434" t="s">
        <v>255</v>
      </c>
      <c r="AN5197" s="434">
        <v>17905227</v>
      </c>
      <c r="AO5197" s="434">
        <v>4.6679E-3</v>
      </c>
      <c r="AP5197" s="436" t="s">
        <v>25300</v>
      </c>
      <c r="AMI5197" s="185"/>
      <c r="AMJ5197" s="185"/>
      <c r="AMK5197" s="185"/>
    </row>
    <row r="5198" spans="39:1025" x14ac:dyDescent="0.2">
      <c r="AM5198" s="434" t="s">
        <v>255</v>
      </c>
      <c r="AN5198" s="434">
        <v>17912004</v>
      </c>
      <c r="AO5198" s="434">
        <v>1.6067999999999999E-2</v>
      </c>
      <c r="AP5198" s="436" t="s">
        <v>25301</v>
      </c>
      <c r="AMI5198" s="185"/>
      <c r="AMJ5198" s="185"/>
      <c r="AMK5198" s="185"/>
    </row>
    <row r="5199" spans="39:1025" x14ac:dyDescent="0.2">
      <c r="AM5199" s="434" t="s">
        <v>255</v>
      </c>
      <c r="AN5199" s="434">
        <v>17912612</v>
      </c>
      <c r="AO5199" s="434">
        <v>2.8159E-2</v>
      </c>
      <c r="AP5199" s="436" t="s">
        <v>25302</v>
      </c>
      <c r="AMI5199" s="185"/>
      <c r="AMJ5199" s="185"/>
      <c r="AMK5199" s="185"/>
    </row>
    <row r="5200" spans="39:1025" x14ac:dyDescent="0.2">
      <c r="AM5200" s="434" t="s">
        <v>255</v>
      </c>
      <c r="AN5200" s="434">
        <v>17912614</v>
      </c>
      <c r="AO5200" s="434">
        <v>8.0385000000000005E-3</v>
      </c>
      <c r="AP5200" s="436" t="s">
        <v>25303</v>
      </c>
      <c r="AMI5200" s="185"/>
      <c r="AMJ5200" s="185"/>
      <c r="AMK5200" s="185"/>
    </row>
    <row r="5201" spans="39:1025" x14ac:dyDescent="0.2">
      <c r="AM5201" s="434" t="s">
        <v>255</v>
      </c>
      <c r="AN5201" s="434">
        <v>17912622</v>
      </c>
      <c r="AO5201" s="434">
        <v>2.0299000000000001E-2</v>
      </c>
      <c r="AP5201" s="436" t="s">
        <v>25304</v>
      </c>
      <c r="AMI5201" s="185"/>
      <c r="AMJ5201" s="185"/>
      <c r="AMK5201" s="185"/>
    </row>
    <row r="5202" spans="39:1025" x14ac:dyDescent="0.2">
      <c r="AM5202" s="434" t="s">
        <v>255</v>
      </c>
      <c r="AN5202" s="434">
        <v>17912959</v>
      </c>
      <c r="AO5202" s="434">
        <v>0</v>
      </c>
      <c r="AP5202" s="436" t="s">
        <v>25305</v>
      </c>
      <c r="AMI5202" s="185"/>
      <c r="AMJ5202" s="185"/>
      <c r="AMK5202" s="185"/>
    </row>
    <row r="5203" spans="39:1025" x14ac:dyDescent="0.2">
      <c r="AM5203" s="434" t="s">
        <v>255</v>
      </c>
      <c r="AN5203" s="434">
        <v>17930026</v>
      </c>
      <c r="AO5203" s="434">
        <v>1.3958E-2</v>
      </c>
      <c r="AP5203" s="436" t="s">
        <v>25306</v>
      </c>
      <c r="AMI5203" s="185"/>
      <c r="AMJ5203" s="185"/>
      <c r="AMK5203" s="185"/>
    </row>
    <row r="5204" spans="39:1025" x14ac:dyDescent="0.2">
      <c r="AM5204" s="434" t="s">
        <v>255</v>
      </c>
      <c r="AN5204" s="434">
        <v>17937259</v>
      </c>
      <c r="AO5204" s="434">
        <v>4.9229000000000002E-2</v>
      </c>
      <c r="AP5204" s="436" t="s">
        <v>25307</v>
      </c>
      <c r="AMI5204" s="185"/>
      <c r="AMJ5204" s="185"/>
      <c r="AMK5204" s="185"/>
    </row>
    <row r="5205" spans="39:1025" x14ac:dyDescent="0.2">
      <c r="AM5205" s="434" t="s">
        <v>255</v>
      </c>
      <c r="AN5205" s="434">
        <v>17948382</v>
      </c>
      <c r="AO5205" s="434">
        <v>3.4702999999999998E-2</v>
      </c>
      <c r="AP5205" s="436" t="s">
        <v>25308</v>
      </c>
      <c r="AMI5205" s="185"/>
      <c r="AMJ5205" s="185"/>
      <c r="AMK5205" s="185"/>
    </row>
    <row r="5206" spans="39:1025" x14ac:dyDescent="0.2">
      <c r="AM5206" s="434" t="s">
        <v>255</v>
      </c>
      <c r="AN5206" s="434">
        <v>17961729</v>
      </c>
      <c r="AO5206" s="434">
        <v>6.3486999999999997E-3</v>
      </c>
      <c r="AP5206" s="436" t="s">
        <v>25309</v>
      </c>
      <c r="AMI5206" s="185"/>
      <c r="AMJ5206" s="185"/>
      <c r="AMK5206" s="185"/>
    </row>
    <row r="5207" spans="39:1025" x14ac:dyDescent="0.2">
      <c r="AM5207" s="434" t="s">
        <v>255</v>
      </c>
      <c r="AN5207" s="434">
        <v>17985655</v>
      </c>
      <c r="AO5207" s="434">
        <v>2.3311999999999999E-3</v>
      </c>
      <c r="AP5207" s="436" t="s">
        <v>25310</v>
      </c>
      <c r="AMI5207" s="185"/>
      <c r="AMJ5207" s="185"/>
      <c r="AMK5207" s="185"/>
    </row>
    <row r="5208" spans="39:1025" x14ac:dyDescent="0.2">
      <c r="AM5208" s="434" t="s">
        <v>255</v>
      </c>
      <c r="AN5208" s="434">
        <v>17988473</v>
      </c>
      <c r="AO5208" s="434">
        <v>1.5897999999999999E-2</v>
      </c>
      <c r="AP5208" s="436" t="s">
        <v>25311</v>
      </c>
      <c r="AMI5208" s="185"/>
      <c r="AMJ5208" s="185"/>
      <c r="AMK5208" s="185"/>
    </row>
    <row r="5209" spans="39:1025" x14ac:dyDescent="0.2">
      <c r="AM5209" s="434" t="s">
        <v>255</v>
      </c>
      <c r="AN5209" s="434">
        <v>17990137</v>
      </c>
      <c r="AO5209" s="434">
        <v>2.4677999999999999E-2</v>
      </c>
      <c r="AP5209" s="436" t="s">
        <v>25312</v>
      </c>
      <c r="AMI5209" s="185"/>
      <c r="AMJ5209" s="185"/>
      <c r="AMK5209" s="185"/>
    </row>
    <row r="5210" spans="39:1025" x14ac:dyDescent="0.2">
      <c r="AM5210" s="434" t="s">
        <v>255</v>
      </c>
      <c r="AN5210" s="434">
        <v>17990140</v>
      </c>
      <c r="AO5210" s="434">
        <v>8.5921000000000001E-3</v>
      </c>
      <c r="AP5210" s="436" t="s">
        <v>25313</v>
      </c>
      <c r="AMI5210" s="185"/>
      <c r="AMJ5210" s="185"/>
      <c r="AMK5210" s="185"/>
    </row>
    <row r="5211" spans="39:1025" x14ac:dyDescent="0.2">
      <c r="AM5211" s="434" t="s">
        <v>255</v>
      </c>
      <c r="AN5211" s="434">
        <v>18056512</v>
      </c>
      <c r="AO5211" s="434">
        <v>2.5288000000000001E-2</v>
      </c>
      <c r="AP5211" s="436" t="s">
        <v>25314</v>
      </c>
      <c r="AMI5211" s="185"/>
      <c r="AMJ5211" s="185"/>
      <c r="AMK5211" s="185"/>
    </row>
    <row r="5212" spans="39:1025" x14ac:dyDescent="0.2">
      <c r="AM5212" s="434" t="s">
        <v>255</v>
      </c>
      <c r="AN5212" s="434">
        <v>18056513</v>
      </c>
      <c r="AO5212" s="434">
        <v>5.3879000000000002E-3</v>
      </c>
      <c r="AP5212" s="436" t="s">
        <v>25315</v>
      </c>
      <c r="AMI5212" s="185"/>
      <c r="AMJ5212" s="185"/>
      <c r="AMK5212" s="185"/>
    </row>
    <row r="5213" spans="39:1025" x14ac:dyDescent="0.2">
      <c r="AM5213" s="434" t="s">
        <v>255</v>
      </c>
      <c r="AN5213" s="434">
        <v>18061025</v>
      </c>
      <c r="AO5213" s="434">
        <v>5.8184000000000003E-4</v>
      </c>
      <c r="AP5213" s="436" t="s">
        <v>25316</v>
      </c>
      <c r="AMI5213" s="185"/>
      <c r="AMJ5213" s="185"/>
      <c r="AMK5213" s="185"/>
    </row>
    <row r="5214" spans="39:1025" x14ac:dyDescent="0.2">
      <c r="AM5214" s="434" t="s">
        <v>255</v>
      </c>
      <c r="AN5214" s="434">
        <v>18101032</v>
      </c>
      <c r="AO5214" s="434">
        <v>9.5448000000000009E-3</v>
      </c>
      <c r="AP5214" s="436" t="s">
        <v>25317</v>
      </c>
      <c r="AMI5214" s="185"/>
      <c r="AMJ5214" s="185"/>
      <c r="AMK5214" s="185"/>
    </row>
    <row r="5215" spans="39:1025" x14ac:dyDescent="0.2">
      <c r="AM5215" s="434" t="s">
        <v>255</v>
      </c>
      <c r="AN5215" s="434">
        <v>18101067</v>
      </c>
      <c r="AO5215" s="434">
        <v>3.3888000000000001E-2</v>
      </c>
      <c r="AP5215" s="436" t="s">
        <v>25318</v>
      </c>
      <c r="AMI5215" s="185"/>
      <c r="AMJ5215" s="185"/>
      <c r="AMK5215" s="185"/>
    </row>
    <row r="5216" spans="39:1025" x14ac:dyDescent="0.2">
      <c r="AM5216" s="434" t="s">
        <v>255</v>
      </c>
      <c r="AN5216" s="434">
        <v>18121573</v>
      </c>
      <c r="AO5216" s="434">
        <v>3.2994999999999997E-2</v>
      </c>
      <c r="AP5216" s="436" t="s">
        <v>25319</v>
      </c>
      <c r="AMI5216" s="185"/>
      <c r="AMJ5216" s="185"/>
      <c r="AMK5216" s="185"/>
    </row>
    <row r="5217" spans="39:1025" x14ac:dyDescent="0.2">
      <c r="AM5217" s="434" t="s">
        <v>255</v>
      </c>
      <c r="AN5217" s="434">
        <v>18125236</v>
      </c>
      <c r="AO5217" s="434">
        <v>7.0206000000000001E-3</v>
      </c>
      <c r="AP5217" s="436" t="s">
        <v>25320</v>
      </c>
      <c r="AMI5217" s="185"/>
      <c r="AMJ5217" s="185"/>
      <c r="AMK5217" s="185"/>
    </row>
    <row r="5218" spans="39:1025" x14ac:dyDescent="0.2">
      <c r="AM5218" s="434" t="s">
        <v>255</v>
      </c>
      <c r="AN5218" s="434">
        <v>18147919</v>
      </c>
      <c r="AO5218" s="434">
        <v>1.3762999999999999E-2</v>
      </c>
      <c r="AP5218" s="436" t="s">
        <v>25321</v>
      </c>
      <c r="AMI5218" s="185"/>
      <c r="AMJ5218" s="185"/>
      <c r="AMK5218" s="185"/>
    </row>
    <row r="5219" spans="39:1025" x14ac:dyDescent="0.2">
      <c r="AM5219" s="434" t="s">
        <v>255</v>
      </c>
      <c r="AN5219" s="434">
        <v>18156787</v>
      </c>
      <c r="AO5219" s="434">
        <v>4.3633999999999999E-2</v>
      </c>
      <c r="AP5219" s="436" t="s">
        <v>25322</v>
      </c>
      <c r="AMI5219" s="185"/>
      <c r="AMJ5219" s="185"/>
      <c r="AMK5219" s="185"/>
    </row>
    <row r="5220" spans="39:1025" x14ac:dyDescent="0.2">
      <c r="AM5220" s="434" t="s">
        <v>255</v>
      </c>
      <c r="AN5220" s="434">
        <v>18257681</v>
      </c>
      <c r="AO5220" s="434">
        <v>2.6133E-2</v>
      </c>
      <c r="AP5220" s="436" t="s">
        <v>25323</v>
      </c>
      <c r="AMI5220" s="185"/>
      <c r="AMJ5220" s="185"/>
      <c r="AMK5220" s="185"/>
    </row>
    <row r="5221" spans="39:1025" x14ac:dyDescent="0.2">
      <c r="AM5221" s="434" t="s">
        <v>255</v>
      </c>
      <c r="AN5221" s="434">
        <v>18257737</v>
      </c>
      <c r="AO5221" s="434">
        <v>4.8334000000000002E-2</v>
      </c>
      <c r="AP5221" s="436" t="s">
        <v>25324</v>
      </c>
      <c r="AMI5221" s="185"/>
      <c r="AMJ5221" s="185"/>
      <c r="AMK5221" s="185"/>
    </row>
    <row r="5222" spans="39:1025" x14ac:dyDescent="0.2">
      <c r="AM5222" s="434" t="s">
        <v>255</v>
      </c>
      <c r="AN5222" s="434">
        <v>18295264</v>
      </c>
      <c r="AO5222" s="434">
        <v>4.5946000000000001E-2</v>
      </c>
      <c r="AP5222" s="436" t="s">
        <v>25325</v>
      </c>
      <c r="AMI5222" s="185"/>
      <c r="AMJ5222" s="185"/>
      <c r="AMK5222" s="185"/>
    </row>
    <row r="5223" spans="39:1025" x14ac:dyDescent="0.2">
      <c r="AM5223" s="434" t="s">
        <v>255</v>
      </c>
      <c r="AN5223" s="434">
        <v>18303237</v>
      </c>
      <c r="AO5223" s="434">
        <v>3.1597E-2</v>
      </c>
      <c r="AP5223" s="436" t="s">
        <v>25326</v>
      </c>
      <c r="AMI5223" s="185"/>
      <c r="AMJ5223" s="185"/>
      <c r="AMK5223" s="185"/>
    </row>
    <row r="5224" spans="39:1025" x14ac:dyDescent="0.2">
      <c r="AM5224" s="434" t="s">
        <v>255</v>
      </c>
      <c r="AN5224" s="434">
        <v>18463625</v>
      </c>
      <c r="AO5224" s="434">
        <v>1.4652999999999999E-2</v>
      </c>
      <c r="AP5224" s="436" t="s">
        <v>25327</v>
      </c>
      <c r="AMI5224" s="185"/>
      <c r="AMJ5224" s="185"/>
      <c r="AMK5224" s="185"/>
    </row>
    <row r="5225" spans="39:1025" x14ac:dyDescent="0.2">
      <c r="AM5225" s="434" t="s">
        <v>255</v>
      </c>
      <c r="AN5225" s="434">
        <v>18473884</v>
      </c>
      <c r="AO5225" s="434">
        <v>4.5612E-2</v>
      </c>
      <c r="AP5225" s="436" t="s">
        <v>25328</v>
      </c>
      <c r="AMI5225" s="185"/>
      <c r="AMJ5225" s="185"/>
      <c r="AMK5225" s="185"/>
    </row>
    <row r="5226" spans="39:1025" x14ac:dyDescent="0.2">
      <c r="AM5226" s="434" t="s">
        <v>255</v>
      </c>
      <c r="AN5226" s="434">
        <v>18473984</v>
      </c>
      <c r="AO5226" s="434">
        <v>2.7876999999999999E-2</v>
      </c>
      <c r="AP5226" s="436" t="s">
        <v>25329</v>
      </c>
      <c r="AMI5226" s="185"/>
      <c r="AMJ5226" s="185"/>
      <c r="AMK5226" s="185"/>
    </row>
    <row r="5227" spans="39:1025" x14ac:dyDescent="0.2">
      <c r="AM5227" s="434" t="s">
        <v>255</v>
      </c>
      <c r="AN5227" s="434">
        <v>18510942</v>
      </c>
      <c r="AO5227" s="434">
        <v>1.6719999999999999E-2</v>
      </c>
      <c r="AP5227" s="436" t="s">
        <v>25330</v>
      </c>
      <c r="AMI5227" s="185"/>
      <c r="AMJ5227" s="185"/>
      <c r="AMK5227" s="185"/>
    </row>
    <row r="5228" spans="39:1025" x14ac:dyDescent="0.2">
      <c r="AM5228" s="434" t="s">
        <v>255</v>
      </c>
      <c r="AN5228" s="434">
        <v>18700560</v>
      </c>
      <c r="AO5228" s="434">
        <v>4.5012000000000003E-3</v>
      </c>
      <c r="AP5228" s="436" t="s">
        <v>25331</v>
      </c>
      <c r="AMI5228" s="185"/>
      <c r="AMJ5228" s="185"/>
      <c r="AMK5228" s="185"/>
    </row>
    <row r="5229" spans="39:1025" x14ac:dyDescent="0.2">
      <c r="AM5229" s="434" t="s">
        <v>255</v>
      </c>
      <c r="AN5229" s="434">
        <v>18711648</v>
      </c>
      <c r="AO5229" s="434">
        <v>4.6281999999999997E-2</v>
      </c>
      <c r="AP5229" s="436" t="s">
        <v>25332</v>
      </c>
      <c r="AMI5229" s="185"/>
      <c r="AMJ5229" s="185"/>
      <c r="AMK5229" s="185"/>
    </row>
    <row r="5230" spans="39:1025" x14ac:dyDescent="0.2">
      <c r="AM5230" s="434" t="s">
        <v>255</v>
      </c>
      <c r="AN5230" s="434">
        <v>18845475</v>
      </c>
      <c r="AO5230" s="434">
        <v>5.1958000000000004E-3</v>
      </c>
      <c r="AP5230" s="436" t="s">
        <v>25333</v>
      </c>
      <c r="AMI5230" s="185"/>
      <c r="AMJ5230" s="185"/>
      <c r="AMK5230" s="185"/>
    </row>
    <row r="5231" spans="39:1025" x14ac:dyDescent="0.2">
      <c r="AM5231" s="434" t="s">
        <v>255</v>
      </c>
      <c r="AN5231" s="434">
        <v>18858332</v>
      </c>
      <c r="AO5231" s="434">
        <v>3.3250000000000002E-2</v>
      </c>
      <c r="AP5231" s="436" t="s">
        <v>25334</v>
      </c>
      <c r="AMI5231" s="185"/>
      <c r="AMJ5231" s="185"/>
      <c r="AMK5231" s="185"/>
    </row>
    <row r="5232" spans="39:1025" x14ac:dyDescent="0.2">
      <c r="AM5232" s="434" t="s">
        <v>255</v>
      </c>
      <c r="AN5232" s="434">
        <v>18858439</v>
      </c>
      <c r="AO5232" s="434">
        <v>6.5515E-3</v>
      </c>
      <c r="AP5232" s="436" t="s">
        <v>25335</v>
      </c>
      <c r="AMI5232" s="185"/>
      <c r="AMJ5232" s="185"/>
      <c r="AMK5232" s="185"/>
    </row>
    <row r="5233" spans="39:1025" x14ac:dyDescent="0.2">
      <c r="AM5233" s="434" t="s">
        <v>255</v>
      </c>
      <c r="AN5233" s="434">
        <v>18898828</v>
      </c>
      <c r="AO5233" s="434">
        <v>1.5221999999999999E-2</v>
      </c>
      <c r="AP5233" s="436" t="s">
        <v>25336</v>
      </c>
      <c r="AMI5233" s="185"/>
      <c r="AMJ5233" s="185"/>
      <c r="AMK5233" s="185"/>
    </row>
    <row r="5234" spans="39:1025" x14ac:dyDescent="0.2">
      <c r="AM5234" s="434" t="s">
        <v>255</v>
      </c>
      <c r="AN5234" s="434">
        <v>18910590</v>
      </c>
      <c r="AO5234" s="434">
        <v>2.6423000000000001E-4</v>
      </c>
      <c r="AP5234" s="436" t="s">
        <v>25337</v>
      </c>
      <c r="AMI5234" s="185"/>
      <c r="AMJ5234" s="185"/>
      <c r="AMK5234" s="185"/>
    </row>
    <row r="5235" spans="39:1025" x14ac:dyDescent="0.2">
      <c r="AM5235" s="434" t="s">
        <v>255</v>
      </c>
      <c r="AN5235" s="434">
        <v>18933309</v>
      </c>
      <c r="AO5235" s="434">
        <v>5.6293000000000003E-3</v>
      </c>
      <c r="AP5235" s="436" t="s">
        <v>25338</v>
      </c>
      <c r="AMI5235" s="185"/>
      <c r="AMJ5235" s="185"/>
      <c r="AMK5235" s="185"/>
    </row>
    <row r="5236" spans="39:1025" x14ac:dyDescent="0.2">
      <c r="AM5236" s="434" t="s">
        <v>255</v>
      </c>
      <c r="AN5236" s="434">
        <v>18936090</v>
      </c>
      <c r="AO5236" s="434">
        <v>3.6775000000000002E-2</v>
      </c>
      <c r="AP5236" s="436" t="s">
        <v>25339</v>
      </c>
      <c r="AMI5236" s="185"/>
      <c r="AMJ5236" s="185"/>
      <c r="AMK5236" s="185"/>
    </row>
    <row r="5237" spans="39:1025" x14ac:dyDescent="0.2">
      <c r="AM5237" s="434" t="s">
        <v>255</v>
      </c>
      <c r="AN5237" s="434">
        <v>18949837</v>
      </c>
      <c r="AO5237" s="434">
        <v>1.3568999999999999E-2</v>
      </c>
      <c r="AP5237" s="436" t="s">
        <v>25340</v>
      </c>
      <c r="AMI5237" s="185"/>
      <c r="AMJ5237" s="185"/>
      <c r="AMK5237" s="185"/>
    </row>
    <row r="5238" spans="39:1025" x14ac:dyDescent="0.2">
      <c r="AM5238" s="434" t="s">
        <v>255</v>
      </c>
      <c r="AN5238" s="434">
        <v>18949848</v>
      </c>
      <c r="AO5238" s="434">
        <v>2.5059000000000001E-2</v>
      </c>
      <c r="AP5238" s="436" t="s">
        <v>25341</v>
      </c>
      <c r="AMI5238" s="185"/>
      <c r="AMJ5238" s="185"/>
      <c r="AMK5238" s="185"/>
    </row>
    <row r="5239" spans="39:1025" x14ac:dyDescent="0.2">
      <c r="AM5239" s="434" t="s">
        <v>255</v>
      </c>
      <c r="AN5239" s="434">
        <v>18978939</v>
      </c>
      <c r="AO5239" s="434">
        <v>2.2425000000000001E-3</v>
      </c>
      <c r="AP5239" s="436" t="s">
        <v>25342</v>
      </c>
      <c r="AMI5239" s="185"/>
      <c r="AMJ5239" s="185"/>
      <c r="AMK5239" s="185"/>
    </row>
    <row r="5240" spans="39:1025" x14ac:dyDescent="0.2">
      <c r="AM5240" s="434" t="s">
        <v>255</v>
      </c>
      <c r="AN5240" s="434">
        <v>18985247</v>
      </c>
      <c r="AO5240" s="434">
        <v>3.3888000000000001E-2</v>
      </c>
      <c r="AP5240" s="436" t="s">
        <v>25343</v>
      </c>
      <c r="AMI5240" s="185"/>
      <c r="AMJ5240" s="185"/>
      <c r="AMK5240" s="185"/>
    </row>
    <row r="5241" spans="39:1025" x14ac:dyDescent="0.2">
      <c r="AM5241" s="434" t="s">
        <v>255</v>
      </c>
      <c r="AN5241" s="434">
        <v>18992380</v>
      </c>
      <c r="AO5241" s="434">
        <v>7.6314E-3</v>
      </c>
      <c r="AP5241" s="436" t="s">
        <v>25344</v>
      </c>
      <c r="AMI5241" s="185"/>
      <c r="AMJ5241" s="185"/>
      <c r="AMK5241" s="185"/>
    </row>
    <row r="5242" spans="39:1025" x14ac:dyDescent="0.2">
      <c r="AM5242" s="434" t="s">
        <v>255</v>
      </c>
      <c r="AN5242" s="434">
        <v>18993114</v>
      </c>
      <c r="AO5242" s="434">
        <v>1.4652999999999999E-2</v>
      </c>
      <c r="AP5242" s="436" t="s">
        <v>25345</v>
      </c>
      <c r="AMI5242" s="185"/>
      <c r="AMJ5242" s="185"/>
      <c r="AMK5242" s="185"/>
    </row>
    <row r="5243" spans="39:1025" x14ac:dyDescent="0.2">
      <c r="AM5243" s="434" t="s">
        <v>255</v>
      </c>
      <c r="AN5243" s="434">
        <v>19001415</v>
      </c>
      <c r="AO5243" s="434">
        <v>5.8184000000000003E-4</v>
      </c>
      <c r="AP5243" s="436" t="s">
        <v>19902</v>
      </c>
      <c r="AMI5243" s="185"/>
      <c r="AMJ5243" s="185"/>
      <c r="AMK5243" s="185"/>
    </row>
    <row r="5244" spans="39:1025" x14ac:dyDescent="0.2">
      <c r="AM5244" s="434" t="s">
        <v>255</v>
      </c>
      <c r="AN5244" s="434">
        <v>19018942</v>
      </c>
      <c r="AO5244" s="434">
        <v>1.3055000000000001E-2</v>
      </c>
      <c r="AP5244" s="436" t="s">
        <v>25346</v>
      </c>
      <c r="AMI5244" s="185"/>
      <c r="AMJ5244" s="185"/>
      <c r="AMK5244" s="185"/>
    </row>
    <row r="5245" spans="39:1025" x14ac:dyDescent="0.2">
      <c r="AM5245" s="434" t="s">
        <v>255</v>
      </c>
      <c r="AN5245" s="434">
        <v>19052694</v>
      </c>
      <c r="AO5245" s="434">
        <v>1.869E-3</v>
      </c>
      <c r="AP5245" s="436" t="s">
        <v>25347</v>
      </c>
      <c r="AMI5245" s="185"/>
      <c r="AMJ5245" s="185"/>
      <c r="AMK5245" s="185"/>
    </row>
    <row r="5246" spans="39:1025" x14ac:dyDescent="0.2">
      <c r="AM5246" s="434" t="s">
        <v>255</v>
      </c>
      <c r="AN5246" s="434">
        <v>19064024</v>
      </c>
      <c r="AO5246" s="434">
        <v>2.2425000000000001E-3</v>
      </c>
      <c r="AP5246" s="436" t="s">
        <v>25348</v>
      </c>
      <c r="AMI5246" s="185"/>
      <c r="AMJ5246" s="185"/>
      <c r="AMK5246" s="185"/>
    </row>
    <row r="5247" spans="39:1025" x14ac:dyDescent="0.2">
      <c r="AM5247" s="434" t="s">
        <v>255</v>
      </c>
      <c r="AN5247" s="434">
        <v>19064985</v>
      </c>
      <c r="AO5247" s="434">
        <v>0</v>
      </c>
      <c r="AP5247" s="436" t="s">
        <v>25349</v>
      </c>
      <c r="AMI5247" s="185"/>
      <c r="AMJ5247" s="185"/>
      <c r="AMK5247" s="185"/>
    </row>
    <row r="5248" spans="39:1025" x14ac:dyDescent="0.2">
      <c r="AM5248" s="434" t="s">
        <v>255</v>
      </c>
      <c r="AN5248" s="434">
        <v>19091883</v>
      </c>
      <c r="AO5248" s="434">
        <v>8.8433999999999995E-3</v>
      </c>
      <c r="AP5248" s="436" t="s">
        <v>25350</v>
      </c>
      <c r="AMI5248" s="185"/>
      <c r="AMJ5248" s="185"/>
      <c r="AMK5248" s="185"/>
    </row>
    <row r="5249" spans="39:1025" x14ac:dyDescent="0.2">
      <c r="AM5249" s="434" t="s">
        <v>255</v>
      </c>
      <c r="AN5249" s="434">
        <v>19121237</v>
      </c>
      <c r="AO5249" s="434">
        <v>2.8604000000000001E-2</v>
      </c>
      <c r="AP5249" s="436" t="s">
        <v>19904</v>
      </c>
      <c r="AMI5249" s="185"/>
      <c r="AMJ5249" s="185"/>
      <c r="AMK5249" s="185"/>
    </row>
    <row r="5250" spans="39:1025" x14ac:dyDescent="0.2">
      <c r="AM5250" s="434" t="s">
        <v>255</v>
      </c>
      <c r="AN5250" s="434">
        <v>19123660</v>
      </c>
      <c r="AO5250" s="434">
        <v>4.0771000000000002E-2</v>
      </c>
      <c r="AP5250" s="436" t="s">
        <v>25351</v>
      </c>
      <c r="AMI5250" s="185"/>
      <c r="AMJ5250" s="185"/>
      <c r="AMK5250" s="185"/>
    </row>
    <row r="5251" spans="39:1025" x14ac:dyDescent="0.2">
      <c r="AM5251" s="434" t="s">
        <v>255</v>
      </c>
      <c r="AN5251" s="434">
        <v>19127503</v>
      </c>
      <c r="AO5251" s="434">
        <v>4.3261000000000001E-2</v>
      </c>
      <c r="AP5251" s="436" t="s">
        <v>25352</v>
      </c>
      <c r="AMI5251" s="185"/>
      <c r="AMJ5251" s="185"/>
      <c r="AMK5251" s="185"/>
    </row>
    <row r="5252" spans="39:1025" x14ac:dyDescent="0.2">
      <c r="AM5252" s="434" t="s">
        <v>255</v>
      </c>
      <c r="AN5252" s="434">
        <v>19133953</v>
      </c>
      <c r="AO5252" s="434">
        <v>1.1508000000000001E-2</v>
      </c>
      <c r="AP5252" s="436" t="s">
        <v>25353</v>
      </c>
      <c r="AMI5252" s="185"/>
      <c r="AMJ5252" s="185"/>
      <c r="AMK5252" s="185"/>
    </row>
    <row r="5253" spans="39:1025" x14ac:dyDescent="0.2">
      <c r="AM5253" s="434" t="s">
        <v>255</v>
      </c>
      <c r="AN5253" s="434">
        <v>19133956</v>
      </c>
      <c r="AO5253" s="434">
        <v>3.5088000000000001E-2</v>
      </c>
      <c r="AP5253" s="436" t="s">
        <v>19905</v>
      </c>
      <c r="AMI5253" s="185"/>
      <c r="AMJ5253" s="185"/>
      <c r="AMK5253" s="185"/>
    </row>
    <row r="5254" spans="39:1025" x14ac:dyDescent="0.2">
      <c r="AM5254" s="434" t="s">
        <v>255</v>
      </c>
      <c r="AN5254" s="434">
        <v>19133968</v>
      </c>
      <c r="AO5254" s="434">
        <v>2.7237000000000001E-2</v>
      </c>
      <c r="AP5254" s="436" t="s">
        <v>25354</v>
      </c>
      <c r="AMI5254" s="185"/>
      <c r="AMJ5254" s="185"/>
      <c r="AMK5254" s="185"/>
    </row>
    <row r="5255" spans="39:1025" x14ac:dyDescent="0.2">
      <c r="AM5255" s="434" t="s">
        <v>255</v>
      </c>
      <c r="AN5255" s="434">
        <v>19141865</v>
      </c>
      <c r="AO5255" s="434">
        <v>7.2849000000000004E-3</v>
      </c>
      <c r="AP5255" s="436" t="s">
        <v>25355</v>
      </c>
      <c r="AMI5255" s="185"/>
      <c r="AMJ5255" s="185"/>
      <c r="AMK5255" s="185"/>
    </row>
    <row r="5256" spans="39:1025" x14ac:dyDescent="0.2">
      <c r="AM5256" s="434" t="s">
        <v>255</v>
      </c>
      <c r="AN5256" s="434">
        <v>19152233</v>
      </c>
      <c r="AO5256" s="434">
        <v>4.8037999999999997E-2</v>
      </c>
      <c r="AP5256" s="436" t="s">
        <v>25356</v>
      </c>
      <c r="AMI5256" s="185"/>
      <c r="AMJ5256" s="185"/>
      <c r="AMK5256" s="185"/>
    </row>
    <row r="5257" spans="39:1025" x14ac:dyDescent="0.2">
      <c r="AM5257" s="434" t="s">
        <v>255</v>
      </c>
      <c r="AN5257" s="434">
        <v>19219650</v>
      </c>
      <c r="AO5257" s="434">
        <v>6.1218000000000002E-3</v>
      </c>
      <c r="AP5257" s="436" t="s">
        <v>25357</v>
      </c>
      <c r="AMI5257" s="185"/>
      <c r="AMJ5257" s="185"/>
      <c r="AMK5257" s="185"/>
    </row>
    <row r="5258" spans="39:1025" x14ac:dyDescent="0.2">
      <c r="AM5258" s="434" t="s">
        <v>255</v>
      </c>
      <c r="AN5258" s="434">
        <v>19223436</v>
      </c>
      <c r="AO5258" s="434">
        <v>2.6405000000000001E-2</v>
      </c>
      <c r="AP5258" s="436" t="s">
        <v>25358</v>
      </c>
      <c r="AMI5258" s="185"/>
      <c r="AMJ5258" s="185"/>
      <c r="AMK5258" s="185"/>
    </row>
    <row r="5259" spans="39:1025" x14ac:dyDescent="0.2">
      <c r="AM5259" s="434" t="s">
        <v>255</v>
      </c>
      <c r="AN5259" s="434">
        <v>19244873</v>
      </c>
      <c r="AO5259" s="434">
        <v>1.9942000000000001E-2</v>
      </c>
      <c r="AP5259" s="436" t="s">
        <v>25359</v>
      </c>
      <c r="AMI5259" s="185"/>
      <c r="AMJ5259" s="185"/>
      <c r="AMK5259" s="185"/>
    </row>
    <row r="5260" spans="39:1025" x14ac:dyDescent="0.2">
      <c r="AM5260" s="434" t="s">
        <v>255</v>
      </c>
      <c r="AN5260" s="434">
        <v>19254516</v>
      </c>
      <c r="AO5260" s="434">
        <v>2.5288000000000001E-2</v>
      </c>
      <c r="AP5260" s="436" t="s">
        <v>25360</v>
      </c>
      <c r="AMI5260" s="185"/>
      <c r="AMJ5260" s="185"/>
      <c r="AMK5260" s="185"/>
    </row>
    <row r="5261" spans="39:1025" x14ac:dyDescent="0.2">
      <c r="AM5261" s="434" t="s">
        <v>255</v>
      </c>
      <c r="AN5261" s="434">
        <v>19288379</v>
      </c>
      <c r="AO5261" s="434">
        <v>1.2147E-2</v>
      </c>
      <c r="AP5261" s="436" t="s">
        <v>25361</v>
      </c>
      <c r="AMI5261" s="185"/>
      <c r="AMJ5261" s="185"/>
      <c r="AMK5261" s="185"/>
    </row>
    <row r="5262" spans="39:1025" x14ac:dyDescent="0.2">
      <c r="AM5262" s="434" t="s">
        <v>255</v>
      </c>
      <c r="AN5262" s="434">
        <v>19347852</v>
      </c>
      <c r="AO5262" s="434">
        <v>1.2489E-2</v>
      </c>
      <c r="AP5262" s="436" t="s">
        <v>25362</v>
      </c>
      <c r="AMI5262" s="185"/>
      <c r="AMJ5262" s="185"/>
      <c r="AMK5262" s="185"/>
    </row>
    <row r="5263" spans="39:1025" x14ac:dyDescent="0.2">
      <c r="AM5263" s="434" t="s">
        <v>255</v>
      </c>
      <c r="AN5263" s="434">
        <v>19347894</v>
      </c>
      <c r="AO5263" s="434">
        <v>4.3633999999999999E-2</v>
      </c>
      <c r="AP5263" s="436" t="s">
        <v>25363</v>
      </c>
      <c r="AMI5263" s="185"/>
      <c r="AMJ5263" s="185"/>
      <c r="AMK5263" s="185"/>
    </row>
    <row r="5264" spans="39:1025" x14ac:dyDescent="0.2">
      <c r="AM5264" s="434" t="s">
        <v>255</v>
      </c>
      <c r="AN5264" s="434">
        <v>19358807</v>
      </c>
      <c r="AO5264" s="434">
        <v>3.5065999999999999E-3</v>
      </c>
      <c r="AP5264" s="436" t="s">
        <v>25364</v>
      </c>
      <c r="AMI5264" s="185"/>
      <c r="AMJ5264" s="185"/>
      <c r="AMK5264" s="185"/>
    </row>
    <row r="5265" spans="39:1025" x14ac:dyDescent="0.2">
      <c r="AM5265" s="434" t="s">
        <v>255</v>
      </c>
      <c r="AN5265" s="434">
        <v>19421868</v>
      </c>
      <c r="AO5265" s="434">
        <v>6.3486999999999997E-3</v>
      </c>
      <c r="AP5265" s="436" t="s">
        <v>25365</v>
      </c>
      <c r="AMI5265" s="185"/>
      <c r="AMJ5265" s="185"/>
      <c r="AMK5265" s="185"/>
    </row>
    <row r="5266" spans="39:1025" x14ac:dyDescent="0.2">
      <c r="AM5266" s="434" t="s">
        <v>255</v>
      </c>
      <c r="AN5266" s="434">
        <v>19476658</v>
      </c>
      <c r="AO5266" s="434">
        <v>3.4530999999999999E-2</v>
      </c>
      <c r="AP5266" s="436" t="s">
        <v>25366</v>
      </c>
      <c r="AMI5266" s="185"/>
      <c r="AMJ5266" s="185"/>
      <c r="AMK5266" s="185"/>
    </row>
    <row r="5267" spans="39:1025" x14ac:dyDescent="0.2">
      <c r="AM5267" s="434" t="s">
        <v>255</v>
      </c>
      <c r="AN5267" s="434">
        <v>19478401</v>
      </c>
      <c r="AO5267" s="434">
        <v>2.2425000000000001E-3</v>
      </c>
      <c r="AP5267" s="436" t="s">
        <v>25367</v>
      </c>
      <c r="AMI5267" s="185"/>
      <c r="AMJ5267" s="185"/>
      <c r="AMK5267" s="185"/>
    </row>
    <row r="5268" spans="39:1025" x14ac:dyDescent="0.2">
      <c r="AM5268" s="434" t="s">
        <v>255</v>
      </c>
      <c r="AN5268" s="434">
        <v>19515230</v>
      </c>
      <c r="AO5268" s="434">
        <v>3.7896000000000002E-3</v>
      </c>
      <c r="AP5268" s="436" t="s">
        <v>25368</v>
      </c>
      <c r="AMI5268" s="185"/>
      <c r="AMJ5268" s="185"/>
      <c r="AMK5268" s="185"/>
    </row>
    <row r="5269" spans="39:1025" x14ac:dyDescent="0.2">
      <c r="AM5269" s="434" t="s">
        <v>255</v>
      </c>
      <c r="AN5269" s="434">
        <v>19524494</v>
      </c>
      <c r="AO5269" s="434">
        <v>3.8870000000000002E-2</v>
      </c>
      <c r="AP5269" s="436" t="s">
        <v>25369</v>
      </c>
      <c r="AMI5269" s="185"/>
      <c r="AMJ5269" s="185"/>
      <c r="AMK5269" s="185"/>
    </row>
    <row r="5270" spans="39:1025" x14ac:dyDescent="0.2">
      <c r="AM5270" s="434" t="s">
        <v>255</v>
      </c>
      <c r="AN5270" s="434">
        <v>19544090</v>
      </c>
      <c r="AO5270" s="434">
        <v>2.5384000000000001E-3</v>
      </c>
      <c r="AP5270" s="436" t="s">
        <v>25370</v>
      </c>
      <c r="AMI5270" s="185"/>
      <c r="AMJ5270" s="185"/>
      <c r="AMK5270" s="185"/>
    </row>
    <row r="5271" spans="39:1025" x14ac:dyDescent="0.2">
      <c r="AM5271" s="434" t="s">
        <v>255</v>
      </c>
      <c r="AN5271" s="434">
        <v>19578555</v>
      </c>
      <c r="AO5271" s="434">
        <v>1.4088E-2</v>
      </c>
      <c r="AP5271" s="436" t="s">
        <v>19915</v>
      </c>
      <c r="AMI5271" s="185"/>
      <c r="AMJ5271" s="185"/>
      <c r="AMK5271" s="185"/>
    </row>
    <row r="5272" spans="39:1025" x14ac:dyDescent="0.2">
      <c r="AM5272" s="434" t="s">
        <v>255</v>
      </c>
      <c r="AN5272" s="434">
        <v>19597389</v>
      </c>
      <c r="AO5272" s="434">
        <v>4.5612E-2</v>
      </c>
      <c r="AP5272" s="436" t="s">
        <v>25371</v>
      </c>
      <c r="AMI5272" s="185"/>
      <c r="AMJ5272" s="185"/>
      <c r="AMK5272" s="185"/>
    </row>
    <row r="5273" spans="39:1025" x14ac:dyDescent="0.2">
      <c r="AM5273" s="434" t="s">
        <v>255</v>
      </c>
      <c r="AN5273" s="434">
        <v>19603637</v>
      </c>
      <c r="AO5273" s="434">
        <v>0</v>
      </c>
      <c r="AP5273" s="436" t="s">
        <v>25372</v>
      </c>
      <c r="AMI5273" s="185"/>
      <c r="AMJ5273" s="185"/>
      <c r="AMK5273" s="185"/>
    </row>
    <row r="5274" spans="39:1025" x14ac:dyDescent="0.2">
      <c r="AM5274" s="434" t="s">
        <v>255</v>
      </c>
      <c r="AN5274" s="434">
        <v>19603638</v>
      </c>
      <c r="AO5274" s="434">
        <v>1.8984999999999998E-2</v>
      </c>
      <c r="AP5274" s="436" t="s">
        <v>25373</v>
      </c>
      <c r="AMI5274" s="185"/>
      <c r="AMJ5274" s="185"/>
      <c r="AMK5274" s="185"/>
    </row>
    <row r="5275" spans="39:1025" x14ac:dyDescent="0.2">
      <c r="AM5275" s="434" t="s">
        <v>255</v>
      </c>
      <c r="AN5275" s="434">
        <v>19608254</v>
      </c>
      <c r="AO5275" s="434">
        <v>2.9422E-2</v>
      </c>
      <c r="AP5275" s="436" t="s">
        <v>25374</v>
      </c>
      <c r="AMI5275" s="185"/>
      <c r="AMJ5275" s="185"/>
      <c r="AMK5275" s="185"/>
    </row>
    <row r="5276" spans="39:1025" x14ac:dyDescent="0.2">
      <c r="AM5276" s="434" t="s">
        <v>255</v>
      </c>
      <c r="AN5276" s="434">
        <v>19645863</v>
      </c>
      <c r="AO5276" s="434">
        <v>1.8175E-2</v>
      </c>
      <c r="AP5276" s="436" t="s">
        <v>25375</v>
      </c>
      <c r="AMI5276" s="185"/>
      <c r="AMJ5276" s="185"/>
      <c r="AMK5276" s="185"/>
    </row>
    <row r="5277" spans="39:1025" x14ac:dyDescent="0.2">
      <c r="AM5277" s="434" t="s">
        <v>255</v>
      </c>
      <c r="AN5277" s="434">
        <v>19716677</v>
      </c>
      <c r="AO5277" s="434">
        <v>8.1216999999999997E-4</v>
      </c>
      <c r="AP5277" s="436" t="s">
        <v>25376</v>
      </c>
      <c r="AMI5277" s="185"/>
      <c r="AMJ5277" s="185"/>
      <c r="AMK5277" s="185"/>
    </row>
    <row r="5278" spans="39:1025" x14ac:dyDescent="0.2">
      <c r="AM5278" s="434" t="s">
        <v>255</v>
      </c>
      <c r="AN5278" s="434">
        <v>19727270</v>
      </c>
      <c r="AO5278" s="434">
        <v>1.0404E-2</v>
      </c>
      <c r="AP5278" s="436" t="s">
        <v>25377</v>
      </c>
      <c r="AMI5278" s="185"/>
      <c r="AMJ5278" s="185"/>
      <c r="AMK5278" s="185"/>
    </row>
    <row r="5279" spans="39:1025" x14ac:dyDescent="0.2">
      <c r="AM5279" s="434" t="s">
        <v>255</v>
      </c>
      <c r="AN5279" s="434">
        <v>19727310</v>
      </c>
      <c r="AO5279" s="434">
        <v>1.9231999999999999E-2</v>
      </c>
      <c r="AP5279" s="436" t="s">
        <v>25378</v>
      </c>
      <c r="AMI5279" s="185"/>
      <c r="AMJ5279" s="185"/>
      <c r="AMK5279" s="185"/>
    </row>
    <row r="5280" spans="39:1025" x14ac:dyDescent="0.2">
      <c r="AM5280" s="434" t="s">
        <v>255</v>
      </c>
      <c r="AN5280" s="434">
        <v>19738735</v>
      </c>
      <c r="AO5280" s="434">
        <v>6.3486999999999997E-3</v>
      </c>
      <c r="AP5280" s="436" t="s">
        <v>25379</v>
      </c>
      <c r="AMI5280" s="185"/>
      <c r="AMJ5280" s="185"/>
      <c r="AMK5280" s="185"/>
    </row>
    <row r="5281" spans="39:1025" x14ac:dyDescent="0.2">
      <c r="AM5281" s="434" t="s">
        <v>255</v>
      </c>
      <c r="AN5281" s="434">
        <v>19749970</v>
      </c>
      <c r="AO5281" s="434">
        <v>1.3055000000000001E-2</v>
      </c>
      <c r="AP5281" s="436" t="s">
        <v>25380</v>
      </c>
      <c r="AMI5281" s="185"/>
      <c r="AMJ5281" s="185"/>
      <c r="AMK5281" s="185"/>
    </row>
    <row r="5282" spans="39:1025" x14ac:dyDescent="0.2">
      <c r="AM5282" s="434" t="s">
        <v>255</v>
      </c>
      <c r="AN5282" s="434">
        <v>19760690</v>
      </c>
      <c r="AO5282" s="434">
        <v>1.4088E-2</v>
      </c>
      <c r="AP5282" s="436" t="s">
        <v>25381</v>
      </c>
      <c r="AMI5282" s="185"/>
      <c r="AMJ5282" s="185"/>
      <c r="AMK5282" s="185"/>
    </row>
    <row r="5283" spans="39:1025" x14ac:dyDescent="0.2">
      <c r="AM5283" s="434" t="s">
        <v>255</v>
      </c>
      <c r="AN5283" s="434">
        <v>19762125</v>
      </c>
      <c r="AO5283" s="434">
        <v>9.0670000000000004E-3</v>
      </c>
      <c r="AP5283" s="436" t="s">
        <v>25382</v>
      </c>
      <c r="AMI5283" s="185"/>
      <c r="AMJ5283" s="185"/>
      <c r="AMK5283" s="185"/>
    </row>
    <row r="5284" spans="39:1025" x14ac:dyDescent="0.2">
      <c r="AM5284" s="434" t="s">
        <v>255</v>
      </c>
      <c r="AN5284" s="434">
        <v>19789743</v>
      </c>
      <c r="AO5284" s="434">
        <v>1.0407999999999999E-3</v>
      </c>
      <c r="AP5284" s="436" t="s">
        <v>25383</v>
      </c>
      <c r="AMI5284" s="185"/>
      <c r="AMJ5284" s="185"/>
      <c r="AMK5284" s="185"/>
    </row>
    <row r="5285" spans="39:1025" x14ac:dyDescent="0.2">
      <c r="AM5285" s="434" t="s">
        <v>255</v>
      </c>
      <c r="AN5285" s="434">
        <v>19810930</v>
      </c>
      <c r="AO5285" s="434">
        <v>4.4336E-2</v>
      </c>
      <c r="AP5285" s="436" t="s">
        <v>25384</v>
      </c>
      <c r="AMI5285" s="185"/>
      <c r="AMJ5285" s="185"/>
      <c r="AMK5285" s="185"/>
    </row>
    <row r="5286" spans="39:1025" x14ac:dyDescent="0.2">
      <c r="AM5286" s="434" t="s">
        <v>255</v>
      </c>
      <c r="AN5286" s="434">
        <v>19837197</v>
      </c>
      <c r="AO5286" s="434">
        <v>4.0503999999999998E-2</v>
      </c>
      <c r="AP5286" s="436" t="s">
        <v>25385</v>
      </c>
      <c r="AMI5286" s="185"/>
      <c r="AMJ5286" s="185"/>
      <c r="AMK5286" s="185"/>
    </row>
    <row r="5287" spans="39:1025" x14ac:dyDescent="0.2">
      <c r="AM5287" s="434" t="s">
        <v>255</v>
      </c>
      <c r="AN5287" s="434">
        <v>19837208</v>
      </c>
      <c r="AO5287" s="434">
        <v>3.8607000000000002E-2</v>
      </c>
      <c r="AP5287" s="436" t="s">
        <v>25386</v>
      </c>
      <c r="AMI5287" s="185"/>
      <c r="AMJ5287" s="185"/>
      <c r="AMK5287" s="185"/>
    </row>
    <row r="5288" spans="39:1025" x14ac:dyDescent="0.2">
      <c r="AM5288" s="434" t="s">
        <v>255</v>
      </c>
      <c r="AN5288" s="434">
        <v>19957580</v>
      </c>
      <c r="AO5288" s="434">
        <v>8.2299999999999995E-3</v>
      </c>
      <c r="AP5288" s="436" t="s">
        <v>25387</v>
      </c>
      <c r="AMI5288" s="185"/>
      <c r="AMJ5288" s="185"/>
      <c r="AMK5288" s="185"/>
    </row>
    <row r="5289" spans="39:1025" x14ac:dyDescent="0.2">
      <c r="AM5289" s="434" t="s">
        <v>255</v>
      </c>
      <c r="AN5289" s="434">
        <v>19960752</v>
      </c>
      <c r="AO5289" s="434">
        <v>1.869E-3</v>
      </c>
      <c r="AP5289" s="436" t="s">
        <v>25388</v>
      </c>
      <c r="AMI5289" s="185"/>
      <c r="AMJ5289" s="185"/>
      <c r="AMK5289" s="185"/>
    </row>
    <row r="5290" spans="39:1025" x14ac:dyDescent="0.2">
      <c r="AM5290" s="434" t="s">
        <v>255</v>
      </c>
      <c r="AN5290" s="434">
        <v>19970654</v>
      </c>
      <c r="AO5290" s="434">
        <v>1.5866000000000001E-3</v>
      </c>
      <c r="AP5290" s="436" t="s">
        <v>25389</v>
      </c>
      <c r="AMI5290" s="185"/>
      <c r="AMJ5290" s="185"/>
      <c r="AMK5290" s="185"/>
    </row>
    <row r="5291" spans="39:1025" x14ac:dyDescent="0.2">
      <c r="AM5291" s="434" t="s">
        <v>255</v>
      </c>
      <c r="AN5291" s="434">
        <v>19985858</v>
      </c>
      <c r="AO5291" s="434">
        <v>4.7005999999999999E-2</v>
      </c>
      <c r="AP5291" s="436" t="s">
        <v>25390</v>
      </c>
      <c r="AMI5291" s="185"/>
      <c r="AMJ5291" s="185"/>
      <c r="AMK5291" s="185"/>
    </row>
    <row r="5292" spans="39:1025" x14ac:dyDescent="0.2">
      <c r="AM5292" s="434" t="s">
        <v>255</v>
      </c>
      <c r="AN5292" s="434">
        <v>20005977</v>
      </c>
      <c r="AO5292" s="434">
        <v>3.6573E-3</v>
      </c>
      <c r="AP5292" s="436" t="s">
        <v>25391</v>
      </c>
      <c r="AMI5292" s="185"/>
      <c r="AMJ5292" s="185"/>
      <c r="AMK5292" s="185"/>
    </row>
    <row r="5293" spans="39:1025" x14ac:dyDescent="0.2">
      <c r="AM5293" s="434" t="s">
        <v>255</v>
      </c>
      <c r="AN5293" s="434">
        <v>20076953</v>
      </c>
      <c r="AO5293" s="434">
        <v>6.8627999999999996E-3</v>
      </c>
      <c r="AP5293" s="436" t="s">
        <v>25392</v>
      </c>
      <c r="AMI5293" s="185"/>
      <c r="AMJ5293" s="185"/>
      <c r="AMK5293" s="185"/>
    </row>
    <row r="5294" spans="39:1025" x14ac:dyDescent="0.2">
      <c r="AM5294" s="434" t="s">
        <v>255</v>
      </c>
      <c r="AN5294" s="434">
        <v>20083658</v>
      </c>
      <c r="AO5294" s="434">
        <v>4.3633999999999999E-2</v>
      </c>
      <c r="AP5294" s="436" t="s">
        <v>25393</v>
      </c>
      <c r="AMI5294" s="185"/>
      <c r="AMJ5294" s="185"/>
      <c r="AMK5294" s="185"/>
    </row>
    <row r="5295" spans="39:1025" x14ac:dyDescent="0.2">
      <c r="AM5295" s="434" t="s">
        <v>255</v>
      </c>
      <c r="AN5295" s="434">
        <v>20083863</v>
      </c>
      <c r="AO5295" s="434">
        <v>0</v>
      </c>
      <c r="AP5295" s="436" t="s">
        <v>25394</v>
      </c>
      <c r="AMI5295" s="185"/>
      <c r="AMJ5295" s="185"/>
      <c r="AMK5295" s="185"/>
    </row>
    <row r="5296" spans="39:1025" x14ac:dyDescent="0.2">
      <c r="AM5296" s="434" t="s">
        <v>255</v>
      </c>
      <c r="AN5296" s="434">
        <v>20083896</v>
      </c>
      <c r="AO5296" s="434">
        <v>0</v>
      </c>
      <c r="AP5296" s="436" t="s">
        <v>25395</v>
      </c>
      <c r="AMI5296" s="185"/>
      <c r="AMJ5296" s="185"/>
      <c r="AMK5296" s="185"/>
    </row>
    <row r="5297" spans="39:1025" x14ac:dyDescent="0.2">
      <c r="AM5297" s="434" t="s">
        <v>255</v>
      </c>
      <c r="AN5297" s="434">
        <v>20083970</v>
      </c>
      <c r="AO5297" s="434">
        <v>0</v>
      </c>
      <c r="AP5297" s="436" t="s">
        <v>25396</v>
      </c>
      <c r="AMI5297" s="185"/>
      <c r="AMJ5297" s="185"/>
      <c r="AMK5297" s="185"/>
    </row>
    <row r="5298" spans="39:1025" x14ac:dyDescent="0.2">
      <c r="AM5298" s="434" t="s">
        <v>255</v>
      </c>
      <c r="AN5298" s="434">
        <v>20085281</v>
      </c>
      <c r="AO5298" s="434">
        <v>5.3879000000000002E-3</v>
      </c>
      <c r="AP5298" s="436" t="s">
        <v>25397</v>
      </c>
      <c r="AMI5298" s="185"/>
      <c r="AMJ5298" s="185"/>
      <c r="AMK5298" s="185"/>
    </row>
    <row r="5299" spans="39:1025" x14ac:dyDescent="0.2">
      <c r="AM5299" s="434" t="s">
        <v>255</v>
      </c>
      <c r="AN5299" s="434">
        <v>20085722</v>
      </c>
      <c r="AO5299" s="434">
        <v>0</v>
      </c>
      <c r="AP5299" s="436" t="s">
        <v>25398</v>
      </c>
      <c r="AMI5299" s="185"/>
      <c r="AMJ5299" s="185"/>
      <c r="AMK5299" s="185"/>
    </row>
    <row r="5300" spans="39:1025" x14ac:dyDescent="0.2">
      <c r="AM5300" s="434" t="s">
        <v>255</v>
      </c>
      <c r="AN5300" s="434">
        <v>20085730</v>
      </c>
      <c r="AO5300" s="434">
        <v>0</v>
      </c>
      <c r="AP5300" s="436" t="s">
        <v>25399</v>
      </c>
      <c r="AMI5300" s="185"/>
      <c r="AMJ5300" s="185"/>
      <c r="AMK5300" s="185"/>
    </row>
    <row r="5301" spans="39:1025" x14ac:dyDescent="0.2">
      <c r="AM5301" s="434" t="s">
        <v>255</v>
      </c>
      <c r="AN5301" s="434">
        <v>20085790</v>
      </c>
      <c r="AO5301" s="434">
        <v>7.2849000000000004E-3</v>
      </c>
      <c r="AP5301" s="436" t="s">
        <v>25400</v>
      </c>
      <c r="AMI5301" s="185"/>
      <c r="AMJ5301" s="185"/>
      <c r="AMK5301" s="185"/>
    </row>
    <row r="5302" spans="39:1025" x14ac:dyDescent="0.2">
      <c r="AM5302" s="434" t="s">
        <v>255</v>
      </c>
      <c r="AN5302" s="434">
        <v>20085888</v>
      </c>
      <c r="AO5302" s="434">
        <v>1.4559E-3</v>
      </c>
      <c r="AP5302" s="436" t="s">
        <v>25401</v>
      </c>
      <c r="AMI5302" s="185"/>
      <c r="AMJ5302" s="185"/>
      <c r="AMK5302" s="185"/>
    </row>
    <row r="5303" spans="39:1025" x14ac:dyDescent="0.2">
      <c r="AM5303" s="434" t="s">
        <v>255</v>
      </c>
      <c r="AN5303" s="434">
        <v>20099787</v>
      </c>
      <c r="AO5303" s="434">
        <v>1.9031000000000001E-4</v>
      </c>
      <c r="AP5303" s="436" t="s">
        <v>25402</v>
      </c>
      <c r="AMI5303" s="185"/>
      <c r="AMJ5303" s="185"/>
      <c r="AMK5303" s="185"/>
    </row>
    <row r="5304" spans="39:1025" x14ac:dyDescent="0.2">
      <c r="AM5304" s="434" t="s">
        <v>255</v>
      </c>
      <c r="AN5304" s="434">
        <v>20185625</v>
      </c>
      <c r="AO5304" s="434">
        <v>9.5448000000000009E-3</v>
      </c>
      <c r="AP5304" s="436" t="s">
        <v>25403</v>
      </c>
      <c r="AMI5304" s="185"/>
      <c r="AMJ5304" s="185"/>
      <c r="AMK5304" s="185"/>
    </row>
    <row r="5305" spans="39:1025" x14ac:dyDescent="0.2">
      <c r="AM5305" s="434" t="s">
        <v>255</v>
      </c>
      <c r="AN5305" s="434">
        <v>20192414</v>
      </c>
      <c r="AO5305" s="434">
        <v>3.9884999999999997E-2</v>
      </c>
      <c r="AP5305" s="436" t="s">
        <v>25404</v>
      </c>
      <c r="AMI5305" s="185"/>
      <c r="AMJ5305" s="185"/>
      <c r="AMK5305" s="185"/>
    </row>
    <row r="5306" spans="39:1025" x14ac:dyDescent="0.2">
      <c r="AM5306" s="434" t="s">
        <v>255</v>
      </c>
      <c r="AN5306" s="434">
        <v>20192475</v>
      </c>
      <c r="AO5306" s="434">
        <v>2.0084999999999999E-2</v>
      </c>
      <c r="AP5306" s="436" t="s">
        <v>25405</v>
      </c>
      <c r="AMI5306" s="185"/>
      <c r="AMJ5306" s="185"/>
      <c r="AMK5306" s="185"/>
    </row>
    <row r="5307" spans="39:1025" x14ac:dyDescent="0.2">
      <c r="AM5307" s="434" t="s">
        <v>255</v>
      </c>
      <c r="AN5307" s="434">
        <v>20207805</v>
      </c>
      <c r="AO5307" s="434">
        <v>3.9884999999999997E-2</v>
      </c>
      <c r="AP5307" s="436" t="s">
        <v>25406</v>
      </c>
      <c r="AMI5307" s="185"/>
      <c r="AMJ5307" s="185"/>
      <c r="AMK5307" s="185"/>
    </row>
    <row r="5308" spans="39:1025" x14ac:dyDescent="0.2">
      <c r="AM5308" s="434" t="s">
        <v>255</v>
      </c>
      <c r="AN5308" s="434">
        <v>20208004</v>
      </c>
      <c r="AO5308" s="434">
        <v>1.2147E-2</v>
      </c>
      <c r="AP5308" s="436" t="s">
        <v>25407</v>
      </c>
      <c r="AMI5308" s="185"/>
      <c r="AMJ5308" s="185"/>
      <c r="AMK5308" s="185"/>
    </row>
    <row r="5309" spans="39:1025" x14ac:dyDescent="0.2">
      <c r="AM5309" s="434" t="s">
        <v>255</v>
      </c>
      <c r="AN5309" s="434">
        <v>20209689</v>
      </c>
      <c r="AO5309" s="434">
        <v>2.7675999999999999E-2</v>
      </c>
      <c r="AP5309" s="436" t="s">
        <v>25408</v>
      </c>
      <c r="AMI5309" s="185"/>
      <c r="AMJ5309" s="185"/>
      <c r="AMK5309" s="185"/>
    </row>
    <row r="5310" spans="39:1025" x14ac:dyDescent="0.2">
      <c r="AM5310" s="434" t="s">
        <v>255</v>
      </c>
      <c r="AN5310" s="434">
        <v>20210595</v>
      </c>
      <c r="AO5310" s="434">
        <v>3.8258E-2</v>
      </c>
      <c r="AP5310" s="436" t="s">
        <v>25409</v>
      </c>
      <c r="AMI5310" s="185"/>
      <c r="AMJ5310" s="185"/>
      <c r="AMK5310" s="185"/>
    </row>
    <row r="5311" spans="39:1025" x14ac:dyDescent="0.2">
      <c r="AM5311" s="434" t="s">
        <v>255</v>
      </c>
      <c r="AN5311" s="434">
        <v>20224168</v>
      </c>
      <c r="AO5311" s="434">
        <v>2.4185999999999999E-2</v>
      </c>
      <c r="AP5311" s="436" t="s">
        <v>25410</v>
      </c>
      <c r="AMI5311" s="185"/>
      <c r="AMJ5311" s="185"/>
      <c r="AMK5311" s="185"/>
    </row>
    <row r="5312" spans="39:1025" x14ac:dyDescent="0.2">
      <c r="AM5312" s="434" t="s">
        <v>255</v>
      </c>
      <c r="AN5312" s="434">
        <v>20237030</v>
      </c>
      <c r="AO5312" s="434">
        <v>5.8184000000000003E-4</v>
      </c>
      <c r="AP5312" s="436" t="s">
        <v>25411</v>
      </c>
      <c r="AMI5312" s="185"/>
      <c r="AMJ5312" s="185"/>
      <c r="AMK5312" s="185"/>
    </row>
    <row r="5313" spans="39:1025" x14ac:dyDescent="0.2">
      <c r="AM5313" s="434" t="s">
        <v>255</v>
      </c>
      <c r="AN5313" s="434">
        <v>20237079</v>
      </c>
      <c r="AO5313" s="434">
        <v>9.0670000000000004E-3</v>
      </c>
      <c r="AP5313" s="436" t="s">
        <v>25412</v>
      </c>
      <c r="AMI5313" s="185"/>
      <c r="AMJ5313" s="185"/>
      <c r="AMK5313" s="185"/>
    </row>
    <row r="5314" spans="39:1025" x14ac:dyDescent="0.2">
      <c r="AM5314" s="434" t="s">
        <v>255</v>
      </c>
      <c r="AN5314" s="434">
        <v>20310707</v>
      </c>
      <c r="AO5314" s="434">
        <v>3.0075999999999999E-2</v>
      </c>
      <c r="AP5314" s="436" t="s">
        <v>25413</v>
      </c>
      <c r="AMI5314" s="185"/>
      <c r="AMJ5314" s="185"/>
      <c r="AMK5314" s="185"/>
    </row>
    <row r="5315" spans="39:1025" x14ac:dyDescent="0.2">
      <c r="AM5315" s="434" t="s">
        <v>255</v>
      </c>
      <c r="AN5315" s="434">
        <v>20313111</v>
      </c>
      <c r="AO5315" s="434">
        <v>3.143E-2</v>
      </c>
      <c r="AP5315" s="436" t="s">
        <v>25414</v>
      </c>
      <c r="AMI5315" s="185"/>
      <c r="AMJ5315" s="185"/>
      <c r="AMK5315" s="185"/>
    </row>
    <row r="5316" spans="39:1025" x14ac:dyDescent="0.2">
      <c r="AM5316" s="434" t="s">
        <v>255</v>
      </c>
      <c r="AN5316" s="434">
        <v>20313117</v>
      </c>
      <c r="AO5316" s="434">
        <v>0</v>
      </c>
      <c r="AP5316" s="436" t="s">
        <v>25415</v>
      </c>
      <c r="AMI5316" s="185"/>
      <c r="AMJ5316" s="185"/>
      <c r="AMK5316" s="185"/>
    </row>
    <row r="5317" spans="39:1025" x14ac:dyDescent="0.2">
      <c r="AM5317" s="434" t="s">
        <v>255</v>
      </c>
      <c r="AN5317" s="434">
        <v>20319515</v>
      </c>
      <c r="AO5317" s="434">
        <v>1.1964000000000001E-2</v>
      </c>
      <c r="AP5317" s="436" t="s">
        <v>25416</v>
      </c>
      <c r="AMI5317" s="185"/>
      <c r="AMJ5317" s="185"/>
      <c r="AMK5317" s="185"/>
    </row>
    <row r="5318" spans="39:1025" x14ac:dyDescent="0.2">
      <c r="AM5318" s="434" t="s">
        <v>255</v>
      </c>
      <c r="AN5318" s="434">
        <v>20319546</v>
      </c>
      <c r="AO5318" s="434">
        <v>3.2994999999999997E-2</v>
      </c>
      <c r="AP5318" s="436" t="s">
        <v>25417</v>
      </c>
      <c r="AMI5318" s="185"/>
      <c r="AMJ5318" s="185"/>
      <c r="AMK5318" s="185"/>
    </row>
    <row r="5319" spans="39:1025" x14ac:dyDescent="0.2">
      <c r="AM5319" s="434" t="s">
        <v>255</v>
      </c>
      <c r="AN5319" s="434">
        <v>20328835</v>
      </c>
      <c r="AO5319" s="434">
        <v>6.3486999999999997E-3</v>
      </c>
      <c r="AP5319" s="436" t="s">
        <v>25418</v>
      </c>
      <c r="AMI5319" s="185"/>
      <c r="AMJ5319" s="185"/>
      <c r="AMK5319" s="185"/>
    </row>
    <row r="5320" spans="39:1025" x14ac:dyDescent="0.2">
      <c r="AM5320" s="434" t="s">
        <v>255</v>
      </c>
      <c r="AN5320" s="434">
        <v>20339854</v>
      </c>
      <c r="AO5320" s="434">
        <v>1.8631000000000002E-2</v>
      </c>
      <c r="AP5320" s="436" t="s">
        <v>25419</v>
      </c>
      <c r="AMI5320" s="185"/>
      <c r="AMJ5320" s="185"/>
      <c r="AMK5320" s="185"/>
    </row>
    <row r="5321" spans="39:1025" x14ac:dyDescent="0.2">
      <c r="AM5321" s="434" t="s">
        <v>255</v>
      </c>
      <c r="AN5321" s="434">
        <v>20360198</v>
      </c>
      <c r="AO5321" s="434">
        <v>3.5734000000000002E-2</v>
      </c>
      <c r="AP5321" s="436" t="s">
        <v>19955</v>
      </c>
      <c r="AMI5321" s="185"/>
      <c r="AMJ5321" s="185"/>
      <c r="AMK5321" s="185"/>
    </row>
    <row r="5322" spans="39:1025" x14ac:dyDescent="0.2">
      <c r="AM5322" s="434" t="s">
        <v>255</v>
      </c>
      <c r="AN5322" s="434">
        <v>20363514</v>
      </c>
      <c r="AO5322" s="434">
        <v>2.5059000000000001E-2</v>
      </c>
      <c r="AP5322" s="436" t="s">
        <v>25420</v>
      </c>
      <c r="AMI5322" s="185"/>
      <c r="AMJ5322" s="185"/>
      <c r="AMK5322" s="185"/>
    </row>
    <row r="5323" spans="39:1025" x14ac:dyDescent="0.2">
      <c r="AM5323" s="434" t="s">
        <v>255</v>
      </c>
      <c r="AN5323" s="434">
        <v>20365543</v>
      </c>
      <c r="AO5323" s="434">
        <v>4.9229000000000002E-2</v>
      </c>
      <c r="AP5323" s="436" t="s">
        <v>25421</v>
      </c>
      <c r="AMI5323" s="185"/>
      <c r="AMJ5323" s="185"/>
      <c r="AMK5323" s="185"/>
    </row>
    <row r="5324" spans="39:1025" x14ac:dyDescent="0.2">
      <c r="AM5324" s="434" t="s">
        <v>255</v>
      </c>
      <c r="AN5324" s="434">
        <v>20367792</v>
      </c>
      <c r="AO5324" s="434">
        <v>1.1673E-3</v>
      </c>
      <c r="AP5324" s="436" t="s">
        <v>25422</v>
      </c>
      <c r="AMI5324" s="185"/>
      <c r="AMJ5324" s="185"/>
      <c r="AMK5324" s="185"/>
    </row>
    <row r="5325" spans="39:1025" x14ac:dyDescent="0.2">
      <c r="AM5325" s="434" t="s">
        <v>255</v>
      </c>
      <c r="AN5325" s="434">
        <v>20402600</v>
      </c>
      <c r="AO5325" s="434">
        <v>5.7514000000000003E-3</v>
      </c>
      <c r="AP5325" s="436" t="s">
        <v>25423</v>
      </c>
      <c r="AMI5325" s="185"/>
      <c r="AMJ5325" s="185"/>
      <c r="AMK5325" s="185"/>
    </row>
    <row r="5326" spans="39:1025" x14ac:dyDescent="0.2">
      <c r="AM5326" s="434" t="s">
        <v>255</v>
      </c>
      <c r="AN5326" s="434">
        <v>20402740</v>
      </c>
      <c r="AO5326" s="434">
        <v>5.8184000000000003E-4</v>
      </c>
      <c r="AP5326" s="436" t="s">
        <v>25424</v>
      </c>
      <c r="AMI5326" s="185"/>
      <c r="AMJ5326" s="185"/>
      <c r="AMK5326" s="185"/>
    </row>
    <row r="5327" spans="39:1025" x14ac:dyDescent="0.2">
      <c r="AM5327" s="434" t="s">
        <v>255</v>
      </c>
      <c r="AN5327" s="434">
        <v>20406042</v>
      </c>
      <c r="AO5327" s="434">
        <v>3.5949000000000002E-2</v>
      </c>
      <c r="AP5327" s="436" t="s">
        <v>25425</v>
      </c>
      <c r="AMI5327" s="185"/>
      <c r="AMJ5327" s="185"/>
      <c r="AMK5327" s="185"/>
    </row>
    <row r="5328" spans="39:1025" x14ac:dyDescent="0.2">
      <c r="AM5328" s="434" t="s">
        <v>255</v>
      </c>
      <c r="AN5328" s="434">
        <v>20406567</v>
      </c>
      <c r="AO5328" s="434">
        <v>4.0503999999999998E-2</v>
      </c>
      <c r="AP5328" s="436" t="s">
        <v>25426</v>
      </c>
      <c r="AMI5328" s="185"/>
      <c r="AMJ5328" s="185"/>
      <c r="AMK5328" s="185"/>
    </row>
    <row r="5329" spans="39:1025" x14ac:dyDescent="0.2">
      <c r="AM5329" s="434" t="s">
        <v>255</v>
      </c>
      <c r="AN5329" s="434">
        <v>20406577</v>
      </c>
      <c r="AO5329" s="434">
        <v>1.7930000000000001E-2</v>
      </c>
      <c r="AP5329" s="436" t="s">
        <v>25427</v>
      </c>
      <c r="AMI5329" s="185"/>
      <c r="AMJ5329" s="185"/>
      <c r="AMK5329" s="185"/>
    </row>
    <row r="5330" spans="39:1025" x14ac:dyDescent="0.2">
      <c r="AM5330" s="434" t="s">
        <v>255</v>
      </c>
      <c r="AN5330" s="434">
        <v>20406640</v>
      </c>
      <c r="AO5330" s="434">
        <v>1.2359E-4</v>
      </c>
      <c r="AP5330" s="436" t="s">
        <v>25428</v>
      </c>
      <c r="AMI5330" s="185"/>
      <c r="AMJ5330" s="185"/>
      <c r="AMK5330" s="185"/>
    </row>
    <row r="5331" spans="39:1025" x14ac:dyDescent="0.2">
      <c r="AM5331" s="434" t="s">
        <v>255</v>
      </c>
      <c r="AN5331" s="434">
        <v>20406666</v>
      </c>
      <c r="AO5331" s="434">
        <v>0</v>
      </c>
      <c r="AP5331" s="436" t="s">
        <v>25429</v>
      </c>
      <c r="AMI5331" s="185"/>
      <c r="AMJ5331" s="185"/>
      <c r="AMK5331" s="185"/>
    </row>
    <row r="5332" spans="39:1025" x14ac:dyDescent="0.2">
      <c r="AM5332" s="434" t="s">
        <v>255</v>
      </c>
      <c r="AN5332" s="434">
        <v>20418432</v>
      </c>
      <c r="AO5332" s="434">
        <v>4.0281999999999998E-2</v>
      </c>
      <c r="AP5332" s="436" t="s">
        <v>25430</v>
      </c>
      <c r="AMI5332" s="185"/>
      <c r="AMJ5332" s="185"/>
      <c r="AMK5332" s="185"/>
    </row>
    <row r="5333" spans="39:1025" x14ac:dyDescent="0.2">
      <c r="AM5333" s="434" t="s">
        <v>255</v>
      </c>
      <c r="AN5333" s="434">
        <v>20444820</v>
      </c>
      <c r="AO5333" s="434">
        <v>4.3369999999999997E-3</v>
      </c>
      <c r="AP5333" s="436" t="s">
        <v>25431</v>
      </c>
      <c r="AMI5333" s="185"/>
      <c r="AMJ5333" s="185"/>
      <c r="AMK5333" s="185"/>
    </row>
    <row r="5334" spans="39:1025" x14ac:dyDescent="0.2">
      <c r="AM5334" s="434" t="s">
        <v>255</v>
      </c>
      <c r="AN5334" s="434">
        <v>20468959</v>
      </c>
      <c r="AO5334" s="434">
        <v>8.1216999999999997E-4</v>
      </c>
      <c r="AP5334" s="436" t="s">
        <v>25432</v>
      </c>
      <c r="AMI5334" s="185"/>
      <c r="AMJ5334" s="185"/>
      <c r="AMK5334" s="185"/>
    </row>
    <row r="5335" spans="39:1025" x14ac:dyDescent="0.2">
      <c r="AM5335" s="434" t="s">
        <v>255</v>
      </c>
      <c r="AN5335" s="434">
        <v>20502055</v>
      </c>
      <c r="AO5335" s="434">
        <v>2.5978000000000001E-2</v>
      </c>
      <c r="AP5335" s="436" t="s">
        <v>25433</v>
      </c>
      <c r="AMI5335" s="185"/>
      <c r="AMJ5335" s="185"/>
      <c r="AMK5335" s="185"/>
    </row>
    <row r="5336" spans="39:1025" x14ac:dyDescent="0.2">
      <c r="AM5336" s="434" t="s">
        <v>255</v>
      </c>
      <c r="AN5336" s="434">
        <v>20571083</v>
      </c>
      <c r="AO5336" s="434">
        <v>3.3547E-2</v>
      </c>
      <c r="AP5336" s="436" t="s">
        <v>25434</v>
      </c>
      <c r="AMI5336" s="185"/>
      <c r="AMJ5336" s="185"/>
      <c r="AMK5336" s="185"/>
    </row>
    <row r="5337" spans="39:1025" x14ac:dyDescent="0.2">
      <c r="AM5337" s="434" t="s">
        <v>255</v>
      </c>
      <c r="AN5337" s="434">
        <v>20596383</v>
      </c>
      <c r="AO5337" s="434">
        <v>2.5978000000000001E-2</v>
      </c>
      <c r="AP5337" s="436" t="s">
        <v>25435</v>
      </c>
      <c r="AMI5337" s="185"/>
      <c r="AMJ5337" s="185"/>
      <c r="AMK5337" s="185"/>
    </row>
    <row r="5338" spans="39:1025" x14ac:dyDescent="0.2">
      <c r="AM5338" s="434" t="s">
        <v>255</v>
      </c>
      <c r="AN5338" s="434">
        <v>20608772</v>
      </c>
      <c r="AO5338" s="434">
        <v>1.7476999999999999E-2</v>
      </c>
      <c r="AP5338" s="436" t="s">
        <v>25436</v>
      </c>
      <c r="AMI5338" s="185"/>
      <c r="AMJ5338" s="185"/>
      <c r="AMK5338" s="185"/>
    </row>
    <row r="5339" spans="39:1025" x14ac:dyDescent="0.2">
      <c r="AM5339" s="434" t="s">
        <v>255</v>
      </c>
      <c r="AN5339" s="434">
        <v>20646507</v>
      </c>
      <c r="AO5339" s="434">
        <v>2.7595999999999999E-2</v>
      </c>
      <c r="AP5339" s="436" t="s">
        <v>25437</v>
      </c>
      <c r="AMI5339" s="185"/>
      <c r="AMJ5339" s="185"/>
      <c r="AMK5339" s="185"/>
    </row>
    <row r="5340" spans="39:1025" x14ac:dyDescent="0.2">
      <c r="AM5340" s="434" t="s">
        <v>255</v>
      </c>
      <c r="AN5340" s="434">
        <v>20646542</v>
      </c>
      <c r="AO5340" s="434">
        <v>2.9218E-3</v>
      </c>
      <c r="AP5340" s="436" t="s">
        <v>25438</v>
      </c>
      <c r="AMI5340" s="185"/>
      <c r="AMJ5340" s="185"/>
      <c r="AMK5340" s="185"/>
    </row>
    <row r="5341" spans="39:1025" x14ac:dyDescent="0.2">
      <c r="AM5341" s="434" t="s">
        <v>255</v>
      </c>
      <c r="AN5341" s="434">
        <v>20646547</v>
      </c>
      <c r="AO5341" s="434">
        <v>2.1895000000000001E-2</v>
      </c>
      <c r="AP5341" s="436" t="s">
        <v>25439</v>
      </c>
      <c r="AMI5341" s="185"/>
      <c r="AMJ5341" s="185"/>
      <c r="AMK5341" s="185"/>
    </row>
    <row r="5342" spans="39:1025" x14ac:dyDescent="0.2">
      <c r="AM5342" s="434" t="s">
        <v>255</v>
      </c>
      <c r="AN5342" s="434">
        <v>20646558</v>
      </c>
      <c r="AO5342" s="434">
        <v>2.2425000000000001E-3</v>
      </c>
      <c r="AP5342" s="436" t="s">
        <v>25440</v>
      </c>
      <c r="AMI5342" s="185"/>
      <c r="AMJ5342" s="185"/>
      <c r="AMK5342" s="185"/>
    </row>
    <row r="5343" spans="39:1025" x14ac:dyDescent="0.2">
      <c r="AM5343" s="434" t="s">
        <v>255</v>
      </c>
      <c r="AN5343" s="434">
        <v>20665212</v>
      </c>
      <c r="AO5343" s="434">
        <v>3.6470000000000002E-2</v>
      </c>
      <c r="AP5343" s="436" t="s">
        <v>25441</v>
      </c>
      <c r="AMI5343" s="185"/>
      <c r="AMJ5343" s="185"/>
      <c r="AMK5343" s="185"/>
    </row>
    <row r="5344" spans="39:1025" x14ac:dyDescent="0.2">
      <c r="AM5344" s="434" t="s">
        <v>255</v>
      </c>
      <c r="AN5344" s="434">
        <v>20797870</v>
      </c>
      <c r="AO5344" s="434">
        <v>1.9031000000000001E-4</v>
      </c>
      <c r="AP5344" s="436" t="s">
        <v>25442</v>
      </c>
      <c r="AMI5344" s="185"/>
      <c r="AMJ5344" s="185"/>
      <c r="AMK5344" s="185"/>
    </row>
    <row r="5345" spans="39:1025" x14ac:dyDescent="0.2">
      <c r="AM5345" s="434" t="s">
        <v>255</v>
      </c>
      <c r="AN5345" s="434">
        <v>20810282</v>
      </c>
      <c r="AO5345" s="434">
        <v>4.0134999999999997E-3</v>
      </c>
      <c r="AP5345" s="436" t="s">
        <v>19963</v>
      </c>
      <c r="AMI5345" s="185"/>
      <c r="AMJ5345" s="185"/>
      <c r="AMK5345" s="185"/>
    </row>
    <row r="5346" spans="39:1025" x14ac:dyDescent="0.2">
      <c r="AM5346" s="434" t="s">
        <v>255</v>
      </c>
      <c r="AN5346" s="434">
        <v>20810295</v>
      </c>
      <c r="AO5346" s="434">
        <v>8.2299999999999995E-3</v>
      </c>
      <c r="AP5346" s="436" t="s">
        <v>19966</v>
      </c>
      <c r="AMI5346" s="185"/>
      <c r="AMJ5346" s="185"/>
      <c r="AMK5346" s="185"/>
    </row>
    <row r="5347" spans="39:1025" x14ac:dyDescent="0.2">
      <c r="AM5347" s="434" t="s">
        <v>255</v>
      </c>
      <c r="AN5347" s="434">
        <v>20944256</v>
      </c>
      <c r="AO5347" s="434">
        <v>6.3486999999999997E-3</v>
      </c>
      <c r="AP5347" s="436" t="s">
        <v>25443</v>
      </c>
      <c r="AMI5347" s="185"/>
      <c r="AMJ5347" s="185"/>
      <c r="AMK5347" s="185"/>
    </row>
    <row r="5348" spans="39:1025" x14ac:dyDescent="0.2">
      <c r="AM5348" s="434" t="s">
        <v>255</v>
      </c>
      <c r="AN5348" s="434">
        <v>20961820</v>
      </c>
      <c r="AO5348" s="434">
        <v>4.4996000000000001E-2</v>
      </c>
      <c r="AP5348" s="436" t="s">
        <v>25444</v>
      </c>
      <c r="AMI5348" s="185"/>
      <c r="AMJ5348" s="185"/>
      <c r="AMK5348" s="185"/>
    </row>
    <row r="5349" spans="39:1025" x14ac:dyDescent="0.2">
      <c r="AM5349" s="434" t="s">
        <v>255</v>
      </c>
      <c r="AN5349" s="434">
        <v>20962417</v>
      </c>
      <c r="AO5349" s="434">
        <v>5.3879000000000002E-3</v>
      </c>
      <c r="AP5349" s="436" t="s">
        <v>25445</v>
      </c>
      <c r="AMI5349" s="185"/>
      <c r="AMJ5349" s="185"/>
      <c r="AMK5349" s="185"/>
    </row>
    <row r="5350" spans="39:1025" x14ac:dyDescent="0.2">
      <c r="AM5350" s="434" t="s">
        <v>255</v>
      </c>
      <c r="AN5350" s="434">
        <v>20962432</v>
      </c>
      <c r="AO5350" s="434">
        <v>9.2636000000000003E-3</v>
      </c>
      <c r="AP5350" s="436" t="s">
        <v>19968</v>
      </c>
      <c r="AMI5350" s="185"/>
      <c r="AMJ5350" s="185"/>
      <c r="AMK5350" s="185"/>
    </row>
    <row r="5351" spans="39:1025" x14ac:dyDescent="0.2">
      <c r="AM5351" s="434" t="s">
        <v>255</v>
      </c>
      <c r="AN5351" s="434">
        <v>20962460</v>
      </c>
      <c r="AO5351" s="434">
        <v>1.6479000000000001E-2</v>
      </c>
      <c r="AP5351" s="436" t="s">
        <v>25446</v>
      </c>
      <c r="AMI5351" s="185"/>
      <c r="AMJ5351" s="185"/>
      <c r="AMK5351" s="185"/>
    </row>
    <row r="5352" spans="39:1025" x14ac:dyDescent="0.2">
      <c r="AM5352" s="434" t="s">
        <v>255</v>
      </c>
      <c r="AN5352" s="434">
        <v>20962621</v>
      </c>
      <c r="AO5352" s="434">
        <v>2.5059000000000001E-2</v>
      </c>
      <c r="AP5352" s="436" t="s">
        <v>25447</v>
      </c>
      <c r="AMI5352" s="185"/>
      <c r="AMJ5352" s="185"/>
      <c r="AMK5352" s="185"/>
    </row>
    <row r="5353" spans="39:1025" x14ac:dyDescent="0.2">
      <c r="AM5353" s="434" t="s">
        <v>255</v>
      </c>
      <c r="AN5353" s="434">
        <v>20986641</v>
      </c>
      <c r="AO5353" s="434">
        <v>1.2489E-2</v>
      </c>
      <c r="AP5353" s="436" t="s">
        <v>25448</v>
      </c>
      <c r="AMI5353" s="185"/>
      <c r="AMJ5353" s="185"/>
      <c r="AMK5353" s="185"/>
    </row>
    <row r="5354" spans="39:1025" x14ac:dyDescent="0.2">
      <c r="AM5354" s="434" t="s">
        <v>255</v>
      </c>
      <c r="AN5354" s="434">
        <v>20986656</v>
      </c>
      <c r="AO5354" s="434">
        <v>2.8604000000000001E-2</v>
      </c>
      <c r="AP5354" s="436" t="s">
        <v>25449</v>
      </c>
      <c r="AMI5354" s="185"/>
      <c r="AMJ5354" s="185"/>
      <c r="AMK5354" s="185"/>
    </row>
    <row r="5355" spans="39:1025" x14ac:dyDescent="0.2">
      <c r="AM5355" s="434" t="s">
        <v>255</v>
      </c>
      <c r="AN5355" s="434">
        <v>21000609</v>
      </c>
      <c r="AO5355" s="434">
        <v>2.7185E-3</v>
      </c>
      <c r="AP5355" s="436" t="s">
        <v>25450</v>
      </c>
      <c r="AMI5355" s="185"/>
      <c r="AMJ5355" s="185"/>
      <c r="AMK5355" s="185"/>
    </row>
    <row r="5356" spans="39:1025" x14ac:dyDescent="0.2">
      <c r="AM5356" s="434" t="s">
        <v>255</v>
      </c>
      <c r="AN5356" s="434">
        <v>21011310</v>
      </c>
      <c r="AO5356" s="434">
        <v>4.7005999999999999E-2</v>
      </c>
      <c r="AP5356" s="436" t="s">
        <v>25451</v>
      </c>
      <c r="AMI5356" s="185"/>
      <c r="AMJ5356" s="185"/>
      <c r="AMK5356" s="185"/>
    </row>
    <row r="5357" spans="39:1025" x14ac:dyDescent="0.2">
      <c r="AM5357" s="434" t="s">
        <v>255</v>
      </c>
      <c r="AN5357" s="434">
        <v>21013472</v>
      </c>
      <c r="AO5357" s="434">
        <v>4.8730999999999997E-2</v>
      </c>
      <c r="AP5357" s="436" t="s">
        <v>19974</v>
      </c>
      <c r="AMI5357" s="185"/>
      <c r="AMJ5357" s="185"/>
      <c r="AMK5357" s="185"/>
    </row>
    <row r="5358" spans="39:1025" x14ac:dyDescent="0.2">
      <c r="AM5358" s="434" t="s">
        <v>255</v>
      </c>
      <c r="AN5358" s="434">
        <v>21016830</v>
      </c>
      <c r="AO5358" s="434">
        <v>8.2299999999999995E-3</v>
      </c>
      <c r="AP5358" s="436" t="s">
        <v>19975</v>
      </c>
      <c r="AMI5358" s="185"/>
      <c r="AMJ5358" s="185"/>
      <c r="AMK5358" s="185"/>
    </row>
    <row r="5359" spans="39:1025" x14ac:dyDescent="0.2">
      <c r="AM5359" s="434" t="s">
        <v>255</v>
      </c>
      <c r="AN5359" s="434">
        <v>21016873</v>
      </c>
      <c r="AO5359" s="434">
        <v>1.1673E-3</v>
      </c>
      <c r="AP5359" s="436" t="s">
        <v>25452</v>
      </c>
      <c r="AMI5359" s="185"/>
      <c r="AMJ5359" s="185"/>
      <c r="AMK5359" s="185"/>
    </row>
    <row r="5360" spans="39:1025" x14ac:dyDescent="0.2">
      <c r="AM5360" s="434" t="s">
        <v>255</v>
      </c>
      <c r="AN5360" s="434">
        <v>21152942</v>
      </c>
      <c r="AO5360" s="434">
        <v>4.9478000000000001E-2</v>
      </c>
      <c r="AP5360" s="436" t="s">
        <v>25453</v>
      </c>
      <c r="AMI5360" s="185"/>
      <c r="AMJ5360" s="185"/>
      <c r="AMK5360" s="185"/>
    </row>
    <row r="5361" spans="39:1025" x14ac:dyDescent="0.2">
      <c r="AM5361" s="434" t="s">
        <v>255</v>
      </c>
      <c r="AN5361" s="434">
        <v>21157227</v>
      </c>
      <c r="AO5361" s="434">
        <v>1.6719999999999999E-2</v>
      </c>
      <c r="AP5361" s="436" t="s">
        <v>25454</v>
      </c>
      <c r="AMI5361" s="185"/>
      <c r="AMJ5361" s="185"/>
      <c r="AMK5361" s="185"/>
    </row>
    <row r="5362" spans="39:1025" x14ac:dyDescent="0.2">
      <c r="AM5362" s="434" t="s">
        <v>255</v>
      </c>
      <c r="AN5362" s="434">
        <v>21216854</v>
      </c>
      <c r="AO5362" s="434">
        <v>1.6719999999999999E-2</v>
      </c>
      <c r="AP5362" s="436" t="s">
        <v>25455</v>
      </c>
      <c r="AMI5362" s="185"/>
      <c r="AMJ5362" s="185"/>
      <c r="AMK5362" s="185"/>
    </row>
    <row r="5363" spans="39:1025" x14ac:dyDescent="0.2">
      <c r="AM5363" s="434" t="s">
        <v>255</v>
      </c>
      <c r="AN5363" s="434">
        <v>21216891</v>
      </c>
      <c r="AO5363" s="434">
        <v>2.6522E-2</v>
      </c>
      <c r="AP5363" s="436" t="s">
        <v>25456</v>
      </c>
      <c r="AMI5363" s="185"/>
      <c r="AMJ5363" s="185"/>
      <c r="AMK5363" s="185"/>
    </row>
    <row r="5364" spans="39:1025" x14ac:dyDescent="0.2">
      <c r="AM5364" s="434" t="s">
        <v>255</v>
      </c>
      <c r="AN5364" s="434">
        <v>21235689</v>
      </c>
      <c r="AO5364" s="434">
        <v>1.3958E-2</v>
      </c>
      <c r="AP5364" s="436" t="s">
        <v>25457</v>
      </c>
      <c r="AMI5364" s="185"/>
      <c r="AMJ5364" s="185"/>
      <c r="AMK5364" s="185"/>
    </row>
    <row r="5365" spans="39:1025" x14ac:dyDescent="0.2">
      <c r="AM5365" s="434" t="s">
        <v>255</v>
      </c>
      <c r="AN5365" s="434">
        <v>21247834</v>
      </c>
      <c r="AO5365" s="434">
        <v>1.2676E-2</v>
      </c>
      <c r="AP5365" s="436" t="s">
        <v>25458</v>
      </c>
      <c r="AMI5365" s="185"/>
      <c r="AMJ5365" s="185"/>
      <c r="AMK5365" s="185"/>
    </row>
    <row r="5366" spans="39:1025" x14ac:dyDescent="0.2">
      <c r="AM5366" s="434" t="s">
        <v>255</v>
      </c>
      <c r="AN5366" s="434">
        <v>21249715</v>
      </c>
      <c r="AO5366" s="434">
        <v>6.5515E-3</v>
      </c>
      <c r="AP5366" s="436" t="s">
        <v>25459</v>
      </c>
      <c r="AMI5366" s="185"/>
      <c r="AMJ5366" s="185"/>
      <c r="AMK5366" s="185"/>
    </row>
    <row r="5367" spans="39:1025" x14ac:dyDescent="0.2">
      <c r="AM5367" s="434" t="s">
        <v>255</v>
      </c>
      <c r="AN5367" s="434">
        <v>21454415</v>
      </c>
      <c r="AO5367" s="434">
        <v>8.5921000000000001E-3</v>
      </c>
      <c r="AP5367" s="436" t="s">
        <v>19981</v>
      </c>
      <c r="AMI5367" s="185"/>
      <c r="AMJ5367" s="185"/>
      <c r="AMK5367" s="185"/>
    </row>
    <row r="5368" spans="39:1025" x14ac:dyDescent="0.2">
      <c r="AM5368" s="434" t="s">
        <v>255</v>
      </c>
      <c r="AN5368" s="434">
        <v>21493297</v>
      </c>
      <c r="AO5368" s="434">
        <v>3.4530999999999999E-2</v>
      </c>
      <c r="AP5368" s="436" t="s">
        <v>19985</v>
      </c>
      <c r="AMI5368" s="185"/>
      <c r="AMJ5368" s="185"/>
      <c r="AMK5368" s="185"/>
    </row>
    <row r="5369" spans="39:1025" x14ac:dyDescent="0.2">
      <c r="AM5369" s="434" t="s">
        <v>255</v>
      </c>
      <c r="AN5369" s="434">
        <v>21545960</v>
      </c>
      <c r="AO5369" s="434">
        <v>3.2272000000000002E-2</v>
      </c>
      <c r="AP5369" s="436" t="s">
        <v>25460</v>
      </c>
      <c r="AMI5369" s="185"/>
      <c r="AMJ5369" s="185"/>
      <c r="AMK5369" s="185"/>
    </row>
    <row r="5370" spans="39:1025" x14ac:dyDescent="0.2">
      <c r="AM5370" s="434" t="s">
        <v>255</v>
      </c>
      <c r="AN5370" s="434">
        <v>21556508</v>
      </c>
      <c r="AO5370" s="434">
        <v>0</v>
      </c>
      <c r="AP5370" s="436" t="s">
        <v>25461</v>
      </c>
      <c r="AMI5370" s="185"/>
      <c r="AMJ5370" s="185"/>
      <c r="AMK5370" s="185"/>
    </row>
    <row r="5371" spans="39:1025" x14ac:dyDescent="0.2">
      <c r="AM5371" s="434" t="s">
        <v>255</v>
      </c>
      <c r="AN5371" s="434">
        <v>21592313</v>
      </c>
      <c r="AO5371" s="434">
        <v>4.3122000000000001E-2</v>
      </c>
      <c r="AP5371" s="436" t="s">
        <v>25462</v>
      </c>
      <c r="AMI5371" s="185"/>
      <c r="AMJ5371" s="185"/>
      <c r="AMK5371" s="185"/>
    </row>
    <row r="5372" spans="39:1025" x14ac:dyDescent="0.2">
      <c r="AM5372" s="434" t="s">
        <v>255</v>
      </c>
      <c r="AN5372" s="434">
        <v>21630111</v>
      </c>
      <c r="AO5372" s="434">
        <v>3.3250000000000002E-2</v>
      </c>
      <c r="AP5372" s="436" t="s">
        <v>25463</v>
      </c>
      <c r="AMI5372" s="185"/>
      <c r="AMJ5372" s="185"/>
      <c r="AMK5372" s="185"/>
    </row>
    <row r="5373" spans="39:1025" x14ac:dyDescent="0.2">
      <c r="AM5373" s="434" t="s">
        <v>255</v>
      </c>
      <c r="AN5373" s="434">
        <v>21684234</v>
      </c>
      <c r="AO5373" s="434">
        <v>3.3162999999999999E-3</v>
      </c>
      <c r="AP5373" s="436" t="s">
        <v>25464</v>
      </c>
      <c r="AMI5373" s="185"/>
      <c r="AMJ5373" s="185"/>
      <c r="AMK5373" s="185"/>
    </row>
    <row r="5374" spans="39:1025" x14ac:dyDescent="0.2">
      <c r="AM5374" s="434" t="s">
        <v>255</v>
      </c>
      <c r="AN5374" s="434">
        <v>21873028</v>
      </c>
      <c r="AO5374" s="434">
        <v>1.5695000000000001E-2</v>
      </c>
      <c r="AP5374" s="436" t="s">
        <v>25465</v>
      </c>
      <c r="AMI5374" s="185"/>
      <c r="AMJ5374" s="185"/>
      <c r="AMK5374" s="185"/>
    </row>
    <row r="5375" spans="39:1025" x14ac:dyDescent="0.2">
      <c r="AM5375" s="434" t="s">
        <v>255</v>
      </c>
      <c r="AN5375" s="434">
        <v>21888879</v>
      </c>
      <c r="AO5375" s="434">
        <v>1.0638E-2</v>
      </c>
      <c r="AP5375" s="436" t="s">
        <v>25466</v>
      </c>
      <c r="AMI5375" s="185"/>
      <c r="AMJ5375" s="185"/>
      <c r="AMK5375" s="185"/>
    </row>
    <row r="5376" spans="39:1025" x14ac:dyDescent="0.2">
      <c r="AM5376" s="434" t="s">
        <v>255</v>
      </c>
      <c r="AN5376" s="434">
        <v>21978007</v>
      </c>
      <c r="AO5376" s="434">
        <v>4.9081999999999997E-3</v>
      </c>
      <c r="AP5376" s="436" t="s">
        <v>25467</v>
      </c>
      <c r="AMI5376" s="185"/>
      <c r="AMJ5376" s="185"/>
      <c r="AMK5376" s="185"/>
    </row>
    <row r="5377" spans="39:1025" x14ac:dyDescent="0.2">
      <c r="AM5377" s="434" t="s">
        <v>255</v>
      </c>
      <c r="AN5377" s="434">
        <v>21987476</v>
      </c>
      <c r="AO5377" s="434">
        <v>6.9092000000000003E-4</v>
      </c>
      <c r="AP5377" s="436" t="s">
        <v>25468</v>
      </c>
      <c r="AMI5377" s="185"/>
      <c r="AMJ5377" s="185"/>
      <c r="AMK5377" s="185"/>
    </row>
    <row r="5378" spans="39:1025" x14ac:dyDescent="0.2">
      <c r="AM5378" s="434" t="s">
        <v>255</v>
      </c>
      <c r="AN5378" s="434">
        <v>22046100</v>
      </c>
      <c r="AO5378" s="434">
        <v>2.6917E-2</v>
      </c>
      <c r="AP5378" s="436" t="s">
        <v>25469</v>
      </c>
      <c r="AMI5378" s="185"/>
      <c r="AMJ5378" s="185"/>
      <c r="AMK5378" s="185"/>
    </row>
    <row r="5379" spans="39:1025" x14ac:dyDescent="0.2">
      <c r="AM5379" s="434" t="s">
        <v>255</v>
      </c>
      <c r="AN5379" s="434">
        <v>22063873</v>
      </c>
      <c r="AO5379" s="434">
        <v>2.5288000000000001E-2</v>
      </c>
      <c r="AP5379" s="436" t="s">
        <v>25470</v>
      </c>
      <c r="AMI5379" s="185"/>
      <c r="AMJ5379" s="185"/>
      <c r="AMK5379" s="185"/>
    </row>
    <row r="5380" spans="39:1025" x14ac:dyDescent="0.2">
      <c r="AM5380" s="434" t="s">
        <v>255</v>
      </c>
      <c r="AN5380" s="434">
        <v>22064566</v>
      </c>
      <c r="AO5380" s="434">
        <v>0</v>
      </c>
      <c r="AP5380" s="436" t="s">
        <v>25471</v>
      </c>
      <c r="AMI5380" s="185"/>
      <c r="AMJ5380" s="185"/>
      <c r="AMK5380" s="185"/>
    </row>
    <row r="5381" spans="39:1025" x14ac:dyDescent="0.2">
      <c r="AM5381" s="434" t="s">
        <v>255</v>
      </c>
      <c r="AN5381" s="434">
        <v>22064656</v>
      </c>
      <c r="AO5381" s="434">
        <v>4.4854999999999999E-2</v>
      </c>
      <c r="AP5381" s="436" t="s">
        <v>25472</v>
      </c>
      <c r="AMI5381" s="185"/>
      <c r="AMJ5381" s="185"/>
      <c r="AMK5381" s="185"/>
    </row>
    <row r="5382" spans="39:1025" x14ac:dyDescent="0.2">
      <c r="AM5382" s="434" t="s">
        <v>255</v>
      </c>
      <c r="AN5382" s="434">
        <v>22064658</v>
      </c>
      <c r="AO5382" s="434">
        <v>2.3158999999999999E-2</v>
      </c>
      <c r="AP5382" s="436" t="s">
        <v>25473</v>
      </c>
      <c r="AMI5382" s="185"/>
      <c r="AMJ5382" s="185"/>
      <c r="AMK5382" s="185"/>
    </row>
    <row r="5383" spans="39:1025" x14ac:dyDescent="0.2">
      <c r="AM5383" s="434" t="s">
        <v>255</v>
      </c>
      <c r="AN5383" s="434">
        <v>22109107</v>
      </c>
      <c r="AO5383" s="434">
        <v>1.2359E-4</v>
      </c>
      <c r="AP5383" s="436" t="s">
        <v>25474</v>
      </c>
      <c r="AMI5383" s="185"/>
      <c r="AMJ5383" s="185"/>
      <c r="AMK5383" s="185"/>
    </row>
    <row r="5384" spans="39:1025" x14ac:dyDescent="0.2">
      <c r="AM5384" s="434" t="s">
        <v>255</v>
      </c>
      <c r="AN5384" s="434">
        <v>22110624</v>
      </c>
      <c r="AO5384" s="434">
        <v>0</v>
      </c>
      <c r="AP5384" s="436" t="s">
        <v>25475</v>
      </c>
      <c r="AMI5384" s="185"/>
      <c r="AMJ5384" s="185"/>
      <c r="AMK5384" s="185"/>
    </row>
    <row r="5385" spans="39:1025" x14ac:dyDescent="0.2">
      <c r="AM5385" s="434" t="s">
        <v>255</v>
      </c>
      <c r="AN5385" s="434">
        <v>22111610</v>
      </c>
      <c r="AO5385" s="434">
        <v>2.392E-2</v>
      </c>
      <c r="AP5385" s="436" t="s">
        <v>25476</v>
      </c>
      <c r="AMI5385" s="185"/>
      <c r="AMJ5385" s="185"/>
      <c r="AMK5385" s="185"/>
    </row>
    <row r="5386" spans="39:1025" x14ac:dyDescent="0.2">
      <c r="AM5386" s="434" t="s">
        <v>255</v>
      </c>
      <c r="AN5386" s="434">
        <v>22111641</v>
      </c>
      <c r="AO5386" s="434">
        <v>3.3162999999999999E-3</v>
      </c>
      <c r="AP5386" s="436" t="s">
        <v>25477</v>
      </c>
      <c r="AMI5386" s="185"/>
      <c r="AMJ5386" s="185"/>
      <c r="AMK5386" s="185"/>
    </row>
    <row r="5387" spans="39:1025" x14ac:dyDescent="0.2">
      <c r="AM5387" s="434" t="s">
        <v>255</v>
      </c>
      <c r="AN5387" s="434">
        <v>22158005</v>
      </c>
      <c r="AO5387" s="434">
        <v>4.7642999999999998E-2</v>
      </c>
      <c r="AP5387" s="436" t="s">
        <v>25478</v>
      </c>
      <c r="AMI5387" s="185"/>
      <c r="AMJ5387" s="185"/>
      <c r="AMK5387" s="185"/>
    </row>
    <row r="5388" spans="39:1025" x14ac:dyDescent="0.2">
      <c r="AM5388" s="434" t="s">
        <v>255</v>
      </c>
      <c r="AN5388" s="434">
        <v>22174529</v>
      </c>
      <c r="AO5388" s="434">
        <v>1.2359E-4</v>
      </c>
      <c r="AP5388" s="436" t="s">
        <v>25479</v>
      </c>
      <c r="AMI5388" s="185"/>
      <c r="AMJ5388" s="185"/>
      <c r="AMK5388" s="185"/>
    </row>
    <row r="5389" spans="39:1025" x14ac:dyDescent="0.2">
      <c r="AM5389" s="434" t="s">
        <v>255</v>
      </c>
      <c r="AN5389" s="434">
        <v>22184635</v>
      </c>
      <c r="AO5389" s="434">
        <v>3.8258E-2</v>
      </c>
      <c r="AP5389" s="436" t="s">
        <v>25480</v>
      </c>
      <c r="AMI5389" s="185"/>
      <c r="AMJ5389" s="185"/>
      <c r="AMK5389" s="185"/>
    </row>
    <row r="5390" spans="39:1025" x14ac:dyDescent="0.2">
      <c r="AM5390" s="434" t="s">
        <v>255</v>
      </c>
      <c r="AN5390" s="434">
        <v>22199333</v>
      </c>
      <c r="AO5390" s="434">
        <v>4.2432999999999998E-2</v>
      </c>
      <c r="AP5390" s="436" t="s">
        <v>25481</v>
      </c>
      <c r="AMI5390" s="185"/>
      <c r="AMJ5390" s="185"/>
      <c r="AMK5390" s="185"/>
    </row>
    <row r="5391" spans="39:1025" x14ac:dyDescent="0.2">
      <c r="AM5391" s="434" t="s">
        <v>255</v>
      </c>
      <c r="AN5391" s="434">
        <v>22205195</v>
      </c>
      <c r="AO5391" s="434">
        <v>3.2994999999999997E-2</v>
      </c>
      <c r="AP5391" s="436" t="s">
        <v>25482</v>
      </c>
      <c r="AMI5391" s="185"/>
      <c r="AMJ5391" s="185"/>
      <c r="AMK5391" s="185"/>
    </row>
    <row r="5392" spans="39:1025" x14ac:dyDescent="0.2">
      <c r="AM5392" s="434" t="s">
        <v>255</v>
      </c>
      <c r="AN5392" s="434">
        <v>22221549</v>
      </c>
      <c r="AO5392" s="434">
        <v>4.4031000000000002E-4</v>
      </c>
      <c r="AP5392" s="436" t="s">
        <v>25483</v>
      </c>
      <c r="AMI5392" s="185"/>
      <c r="AMJ5392" s="185"/>
      <c r="AMK5392" s="185"/>
    </row>
    <row r="5393" spans="39:1025" x14ac:dyDescent="0.2">
      <c r="AM5393" s="434" t="s">
        <v>255</v>
      </c>
      <c r="AN5393" s="434">
        <v>22221731</v>
      </c>
      <c r="AO5393" s="434">
        <v>0</v>
      </c>
      <c r="AP5393" s="436" t="s">
        <v>25484</v>
      </c>
      <c r="AMI5393" s="185"/>
      <c r="AMJ5393" s="185"/>
      <c r="AMK5393" s="185"/>
    </row>
    <row r="5394" spans="39:1025" x14ac:dyDescent="0.2">
      <c r="AM5394" s="434" t="s">
        <v>255</v>
      </c>
      <c r="AN5394" s="434">
        <v>22221784</v>
      </c>
      <c r="AO5394" s="434">
        <v>1.2359E-4</v>
      </c>
      <c r="AP5394" s="436" t="s">
        <v>25485</v>
      </c>
      <c r="AMI5394" s="185"/>
      <c r="AMJ5394" s="185"/>
      <c r="AMK5394" s="185"/>
    </row>
    <row r="5395" spans="39:1025" x14ac:dyDescent="0.2">
      <c r="AM5395" s="434" t="s">
        <v>255</v>
      </c>
      <c r="AN5395" s="434">
        <v>22233315</v>
      </c>
      <c r="AO5395" s="434">
        <v>2.0299000000000001E-2</v>
      </c>
      <c r="AP5395" s="436" t="s">
        <v>25486</v>
      </c>
      <c r="AMI5395" s="185"/>
      <c r="AMJ5395" s="185"/>
      <c r="AMK5395" s="185"/>
    </row>
    <row r="5396" spans="39:1025" x14ac:dyDescent="0.2">
      <c r="AM5396" s="434" t="s">
        <v>255</v>
      </c>
      <c r="AN5396" s="434">
        <v>22233372</v>
      </c>
      <c r="AO5396" s="434">
        <v>4.4336E-2</v>
      </c>
      <c r="AP5396" s="436" t="s">
        <v>25487</v>
      </c>
      <c r="AMI5396" s="185"/>
      <c r="AMJ5396" s="185"/>
      <c r="AMK5396" s="185"/>
    </row>
    <row r="5397" spans="39:1025" x14ac:dyDescent="0.2">
      <c r="AM5397" s="434" t="s">
        <v>255</v>
      </c>
      <c r="AN5397" s="434">
        <v>22317912</v>
      </c>
      <c r="AO5397" s="434">
        <v>1.8631000000000002E-2</v>
      </c>
      <c r="AP5397" s="436" t="s">
        <v>25488</v>
      </c>
      <c r="AMI5397" s="185"/>
      <c r="AMJ5397" s="185"/>
      <c r="AMK5397" s="185"/>
    </row>
    <row r="5398" spans="39:1025" x14ac:dyDescent="0.2">
      <c r="AM5398" s="434" t="s">
        <v>255</v>
      </c>
      <c r="AN5398" s="434">
        <v>22334409</v>
      </c>
      <c r="AO5398" s="434">
        <v>1.4559E-3</v>
      </c>
      <c r="AP5398" s="436" t="s">
        <v>25489</v>
      </c>
      <c r="AMI5398" s="185"/>
      <c r="AMJ5398" s="185"/>
      <c r="AMK5398" s="185"/>
    </row>
    <row r="5399" spans="39:1025" x14ac:dyDescent="0.2">
      <c r="AM5399" s="434" t="s">
        <v>255</v>
      </c>
      <c r="AN5399" s="434">
        <v>22441503</v>
      </c>
      <c r="AO5399" s="434">
        <v>1.9031000000000001E-4</v>
      </c>
      <c r="AP5399" s="436" t="s">
        <v>25490</v>
      </c>
      <c r="AMI5399" s="185"/>
      <c r="AMJ5399" s="185"/>
      <c r="AMK5399" s="185"/>
    </row>
    <row r="5400" spans="39:1025" x14ac:dyDescent="0.2">
      <c r="AM5400" s="434" t="s">
        <v>255</v>
      </c>
      <c r="AN5400" s="434">
        <v>22541056</v>
      </c>
      <c r="AO5400" s="434">
        <v>3.4702999999999998E-2</v>
      </c>
      <c r="AP5400" s="436" t="s">
        <v>25491</v>
      </c>
      <c r="AMI5400" s="185"/>
      <c r="AMJ5400" s="185"/>
      <c r="AMK5400" s="185"/>
    </row>
    <row r="5401" spans="39:1025" x14ac:dyDescent="0.2">
      <c r="AM5401" s="434" t="s">
        <v>255</v>
      </c>
      <c r="AN5401" s="434">
        <v>22589020</v>
      </c>
      <c r="AO5401" s="434">
        <v>3.9354E-2</v>
      </c>
      <c r="AP5401" s="436" t="s">
        <v>25492</v>
      </c>
      <c r="AMI5401" s="185"/>
      <c r="AMJ5401" s="185"/>
      <c r="AMK5401" s="185"/>
    </row>
    <row r="5402" spans="39:1025" x14ac:dyDescent="0.2">
      <c r="AM5402" s="434" t="s">
        <v>255</v>
      </c>
      <c r="AN5402" s="434">
        <v>22597281</v>
      </c>
      <c r="AO5402" s="434">
        <v>4.9081999999999997E-3</v>
      </c>
      <c r="AP5402" s="436" t="s">
        <v>25493</v>
      </c>
      <c r="AMI5402" s="185"/>
      <c r="AMJ5402" s="185"/>
      <c r="AMK5402" s="185"/>
    </row>
    <row r="5403" spans="39:1025" x14ac:dyDescent="0.2">
      <c r="AM5403" s="434" t="s">
        <v>255</v>
      </c>
      <c r="AN5403" s="434">
        <v>22629829</v>
      </c>
      <c r="AO5403" s="434">
        <v>1.8175E-2</v>
      </c>
      <c r="AP5403" s="436" t="s">
        <v>25494</v>
      </c>
      <c r="AMI5403" s="185"/>
      <c r="AMJ5403" s="185"/>
      <c r="AMK5403" s="185"/>
    </row>
    <row r="5404" spans="39:1025" x14ac:dyDescent="0.2">
      <c r="AM5404" s="434" t="s">
        <v>255</v>
      </c>
      <c r="AN5404" s="434">
        <v>22629832</v>
      </c>
      <c r="AO5404" s="434">
        <v>2.0299000000000001E-2</v>
      </c>
      <c r="AP5404" s="436" t="s">
        <v>25495</v>
      </c>
      <c r="AMI5404" s="185"/>
      <c r="AMJ5404" s="185"/>
      <c r="AMK5404" s="185"/>
    </row>
    <row r="5405" spans="39:1025" x14ac:dyDescent="0.2">
      <c r="AM5405" s="434" t="s">
        <v>255</v>
      </c>
      <c r="AN5405" s="434">
        <v>22635077</v>
      </c>
      <c r="AO5405" s="434">
        <v>0</v>
      </c>
      <c r="AP5405" s="436" t="s">
        <v>25496</v>
      </c>
      <c r="AMI5405" s="185"/>
      <c r="AMJ5405" s="185"/>
      <c r="AMK5405" s="185"/>
    </row>
    <row r="5406" spans="39:1025" x14ac:dyDescent="0.2">
      <c r="AM5406" s="434" t="s">
        <v>255</v>
      </c>
      <c r="AN5406" s="434">
        <v>22645963</v>
      </c>
      <c r="AO5406" s="434">
        <v>2.1675E-2</v>
      </c>
      <c r="AP5406" s="436" t="s">
        <v>25497</v>
      </c>
      <c r="AMI5406" s="185"/>
      <c r="AMJ5406" s="185"/>
      <c r="AMK5406" s="185"/>
    </row>
    <row r="5407" spans="39:1025" x14ac:dyDescent="0.2">
      <c r="AM5407" s="434" t="s">
        <v>255</v>
      </c>
      <c r="AN5407" s="434">
        <v>22646086</v>
      </c>
      <c r="AO5407" s="434">
        <v>1.5424999999999999E-2</v>
      </c>
      <c r="AP5407" s="436" t="s">
        <v>25498</v>
      </c>
      <c r="AMI5407" s="185"/>
      <c r="AMJ5407" s="185"/>
      <c r="AMK5407" s="185"/>
    </row>
    <row r="5408" spans="39:1025" x14ac:dyDescent="0.2">
      <c r="AM5408" s="434" t="s">
        <v>255</v>
      </c>
      <c r="AN5408" s="434">
        <v>22654680</v>
      </c>
      <c r="AO5408" s="434">
        <v>1.1673E-3</v>
      </c>
      <c r="AP5408" s="436" t="s">
        <v>25499</v>
      </c>
      <c r="AMI5408" s="185"/>
      <c r="AMJ5408" s="185"/>
      <c r="AMK5408" s="185"/>
    </row>
    <row r="5409" spans="39:1025" x14ac:dyDescent="0.2">
      <c r="AM5409" s="434" t="s">
        <v>255</v>
      </c>
      <c r="AN5409" s="434">
        <v>22663990</v>
      </c>
      <c r="AO5409" s="434">
        <v>9.0670000000000004E-3</v>
      </c>
      <c r="AP5409" s="436" t="s">
        <v>25500</v>
      </c>
      <c r="AMI5409" s="185"/>
      <c r="AMJ5409" s="185"/>
      <c r="AMK5409" s="185"/>
    </row>
    <row r="5410" spans="39:1025" x14ac:dyDescent="0.2">
      <c r="AM5410" s="434" t="s">
        <v>255</v>
      </c>
      <c r="AN5410" s="434">
        <v>22664319</v>
      </c>
      <c r="AO5410" s="434">
        <v>1.4088E-2</v>
      </c>
      <c r="AP5410" s="436" t="s">
        <v>25501</v>
      </c>
      <c r="AMI5410" s="185"/>
      <c r="AMJ5410" s="185"/>
      <c r="AMK5410" s="185"/>
    </row>
    <row r="5411" spans="39:1025" x14ac:dyDescent="0.2">
      <c r="AM5411" s="434" t="s">
        <v>255</v>
      </c>
      <c r="AN5411" s="434">
        <v>22699469</v>
      </c>
      <c r="AO5411" s="434">
        <v>4.6185999999999998E-2</v>
      </c>
      <c r="AP5411" s="436" t="s">
        <v>25502</v>
      </c>
      <c r="AMI5411" s="185"/>
      <c r="AMJ5411" s="185"/>
      <c r="AMK5411" s="185"/>
    </row>
    <row r="5412" spans="39:1025" x14ac:dyDescent="0.2">
      <c r="AM5412" s="434" t="s">
        <v>255</v>
      </c>
      <c r="AN5412" s="434">
        <v>22707588</v>
      </c>
      <c r="AO5412" s="434">
        <v>2.7237000000000001E-2</v>
      </c>
      <c r="AP5412" s="436" t="s">
        <v>25503</v>
      </c>
      <c r="AMI5412" s="185"/>
      <c r="AMJ5412" s="185"/>
      <c r="AMK5412" s="185"/>
    </row>
    <row r="5413" spans="39:1025" x14ac:dyDescent="0.2">
      <c r="AM5413" s="434" t="s">
        <v>255</v>
      </c>
      <c r="AN5413" s="434">
        <v>22767466</v>
      </c>
      <c r="AO5413" s="434">
        <v>3.2272000000000002E-2</v>
      </c>
      <c r="AP5413" s="436" t="s">
        <v>25504</v>
      </c>
      <c r="AMI5413" s="185"/>
      <c r="AMJ5413" s="185"/>
      <c r="AMK5413" s="185"/>
    </row>
    <row r="5414" spans="39:1025" x14ac:dyDescent="0.2">
      <c r="AM5414" s="434" t="s">
        <v>255</v>
      </c>
      <c r="AN5414" s="434">
        <v>22782390</v>
      </c>
      <c r="AO5414" s="434">
        <v>2.6758000000000001E-2</v>
      </c>
      <c r="AP5414" s="436" t="s">
        <v>25505</v>
      </c>
      <c r="AMI5414" s="185"/>
      <c r="AMJ5414" s="185"/>
      <c r="AMK5414" s="185"/>
    </row>
    <row r="5415" spans="39:1025" x14ac:dyDescent="0.2">
      <c r="AM5415" s="434" t="s">
        <v>255</v>
      </c>
      <c r="AN5415" s="434">
        <v>22818897</v>
      </c>
      <c r="AO5415" s="434">
        <v>2.6679000000000001E-2</v>
      </c>
      <c r="AP5415" s="436" t="s">
        <v>20007</v>
      </c>
      <c r="AMI5415" s="185"/>
      <c r="AMJ5415" s="185"/>
      <c r="AMK5415" s="185"/>
    </row>
    <row r="5416" spans="39:1025" x14ac:dyDescent="0.2">
      <c r="AM5416" s="434" t="s">
        <v>255</v>
      </c>
      <c r="AN5416" s="434">
        <v>22834178</v>
      </c>
      <c r="AO5416" s="434">
        <v>1.2359E-4</v>
      </c>
      <c r="AP5416" s="436" t="s">
        <v>25506</v>
      </c>
      <c r="AMI5416" s="185"/>
      <c r="AMJ5416" s="185"/>
      <c r="AMK5416" s="185"/>
    </row>
    <row r="5417" spans="39:1025" x14ac:dyDescent="0.2">
      <c r="AM5417" s="434" t="s">
        <v>255</v>
      </c>
      <c r="AN5417" s="434">
        <v>22839918</v>
      </c>
      <c r="AO5417" s="434">
        <v>3.5949000000000002E-2</v>
      </c>
      <c r="AP5417" s="436" t="s">
        <v>25507</v>
      </c>
      <c r="AMI5417" s="185"/>
      <c r="AMJ5417" s="185"/>
      <c r="AMK5417" s="185"/>
    </row>
    <row r="5418" spans="39:1025" x14ac:dyDescent="0.2">
      <c r="AM5418" s="434" t="s">
        <v>255</v>
      </c>
      <c r="AN5418" s="434">
        <v>22841478</v>
      </c>
      <c r="AO5418" s="434">
        <v>4.4031000000000002E-4</v>
      </c>
      <c r="AP5418" s="436" t="s">
        <v>25508</v>
      </c>
      <c r="AMI5418" s="185"/>
      <c r="AMJ5418" s="185"/>
      <c r="AMK5418" s="185"/>
    </row>
    <row r="5419" spans="39:1025" x14ac:dyDescent="0.2">
      <c r="AM5419" s="434" t="s">
        <v>255</v>
      </c>
      <c r="AN5419" s="434">
        <v>22842135</v>
      </c>
      <c r="AO5419" s="434">
        <v>3.6470000000000002E-2</v>
      </c>
      <c r="AP5419" s="436" t="s">
        <v>20008</v>
      </c>
      <c r="AMI5419" s="185"/>
      <c r="AMJ5419" s="185"/>
      <c r="AMK5419" s="185"/>
    </row>
    <row r="5420" spans="39:1025" x14ac:dyDescent="0.2">
      <c r="AM5420" s="434" t="s">
        <v>255</v>
      </c>
      <c r="AN5420" s="434">
        <v>22842805</v>
      </c>
      <c r="AO5420" s="434">
        <v>1.1781E-2</v>
      </c>
      <c r="AP5420" s="436" t="s">
        <v>25509</v>
      </c>
      <c r="AMI5420" s="185"/>
      <c r="AMJ5420" s="185"/>
      <c r="AMK5420" s="185"/>
    </row>
    <row r="5421" spans="39:1025" x14ac:dyDescent="0.2">
      <c r="AM5421" s="434" t="s">
        <v>255</v>
      </c>
      <c r="AN5421" s="434">
        <v>22844697</v>
      </c>
      <c r="AO5421" s="434">
        <v>2.0766E-2</v>
      </c>
      <c r="AP5421" s="436" t="s">
        <v>25510</v>
      </c>
      <c r="AMI5421" s="185"/>
      <c r="AMJ5421" s="185"/>
      <c r="AMK5421" s="185"/>
    </row>
    <row r="5422" spans="39:1025" x14ac:dyDescent="0.2">
      <c r="AM5422" s="434" t="s">
        <v>255</v>
      </c>
      <c r="AN5422" s="434">
        <v>22844965</v>
      </c>
      <c r="AO5422" s="434">
        <v>2.8159E-2</v>
      </c>
      <c r="AP5422" s="436" t="s">
        <v>20009</v>
      </c>
      <c r="AMI5422" s="185"/>
      <c r="AMJ5422" s="185"/>
      <c r="AMK5422" s="185"/>
    </row>
    <row r="5423" spans="39:1025" x14ac:dyDescent="0.2">
      <c r="AM5423" s="434" t="s">
        <v>255</v>
      </c>
      <c r="AN5423" s="434">
        <v>22846324</v>
      </c>
      <c r="AO5423" s="434">
        <v>7.4706E-3</v>
      </c>
      <c r="AP5423" s="436" t="s">
        <v>25511</v>
      </c>
      <c r="AMI5423" s="185"/>
      <c r="AMJ5423" s="185"/>
      <c r="AMK5423" s="185"/>
    </row>
    <row r="5424" spans="39:1025" x14ac:dyDescent="0.2">
      <c r="AM5424" s="434" t="s">
        <v>255</v>
      </c>
      <c r="AN5424" s="434">
        <v>22848842</v>
      </c>
      <c r="AO5424" s="434">
        <v>4.4148E-2</v>
      </c>
      <c r="AP5424" s="436" t="s">
        <v>25512</v>
      </c>
      <c r="AMI5424" s="185"/>
      <c r="AMJ5424" s="185"/>
      <c r="AMK5424" s="185"/>
    </row>
    <row r="5425" spans="39:1025" x14ac:dyDescent="0.2">
      <c r="AM5425" s="434" t="s">
        <v>255</v>
      </c>
      <c r="AN5425" s="434">
        <v>22849899</v>
      </c>
      <c r="AO5425" s="434">
        <v>6.3486999999999997E-3</v>
      </c>
      <c r="AP5425" s="436" t="s">
        <v>25513</v>
      </c>
      <c r="AMI5425" s="185"/>
      <c r="AMJ5425" s="185"/>
      <c r="AMK5425" s="185"/>
    </row>
    <row r="5426" spans="39:1025" x14ac:dyDescent="0.2">
      <c r="AM5426" s="434" t="s">
        <v>255</v>
      </c>
      <c r="AN5426" s="434">
        <v>22862988</v>
      </c>
      <c r="AO5426" s="434">
        <v>1.869E-3</v>
      </c>
      <c r="AP5426" s="436" t="s">
        <v>25514</v>
      </c>
      <c r="AMI5426" s="185"/>
      <c r="AMJ5426" s="185"/>
      <c r="AMK5426" s="185"/>
    </row>
    <row r="5427" spans="39:1025" x14ac:dyDescent="0.2">
      <c r="AM5427" s="434" t="s">
        <v>255</v>
      </c>
      <c r="AN5427" s="434">
        <v>22910337</v>
      </c>
      <c r="AO5427" s="434">
        <v>1.6719999999999999E-2</v>
      </c>
      <c r="AP5427" s="436" t="s">
        <v>25515</v>
      </c>
      <c r="AMI5427" s="185"/>
      <c r="AMJ5427" s="185"/>
      <c r="AMK5427" s="185"/>
    </row>
    <row r="5428" spans="39:1025" x14ac:dyDescent="0.2">
      <c r="AM5428" s="434" t="s">
        <v>255</v>
      </c>
      <c r="AN5428" s="434">
        <v>22920324</v>
      </c>
      <c r="AO5428" s="434">
        <v>0</v>
      </c>
      <c r="AP5428" s="436" t="s">
        <v>25516</v>
      </c>
      <c r="AMI5428" s="185"/>
      <c r="AMJ5428" s="185"/>
      <c r="AMK5428" s="185"/>
    </row>
    <row r="5429" spans="39:1025" x14ac:dyDescent="0.2">
      <c r="AM5429" s="434" t="s">
        <v>255</v>
      </c>
      <c r="AN5429" s="434">
        <v>22920988</v>
      </c>
      <c r="AO5429" s="434">
        <v>3.143E-2</v>
      </c>
      <c r="AP5429" s="436" t="s">
        <v>25517</v>
      </c>
      <c r="AMI5429" s="185"/>
      <c r="AMJ5429" s="185"/>
      <c r="AMK5429" s="185"/>
    </row>
    <row r="5430" spans="39:1025" x14ac:dyDescent="0.2">
      <c r="AM5430" s="434" t="s">
        <v>255</v>
      </c>
      <c r="AN5430" s="434">
        <v>22943960</v>
      </c>
      <c r="AO5430" s="434">
        <v>2.4525999999999999E-2</v>
      </c>
      <c r="AP5430" s="436" t="s">
        <v>25518</v>
      </c>
      <c r="AMI5430" s="185"/>
      <c r="AMJ5430" s="185"/>
      <c r="AMK5430" s="185"/>
    </row>
    <row r="5431" spans="39:1025" x14ac:dyDescent="0.2">
      <c r="AM5431" s="434" t="s">
        <v>255</v>
      </c>
      <c r="AN5431" s="434">
        <v>22969482</v>
      </c>
      <c r="AO5431" s="434">
        <v>2.1201999999999999E-2</v>
      </c>
      <c r="AP5431" s="436" t="s">
        <v>25519</v>
      </c>
      <c r="AMI5431" s="185"/>
      <c r="AMJ5431" s="185"/>
      <c r="AMK5431" s="185"/>
    </row>
    <row r="5432" spans="39:1025" x14ac:dyDescent="0.2">
      <c r="AM5432" s="434" t="s">
        <v>255</v>
      </c>
      <c r="AN5432" s="434">
        <v>22969508</v>
      </c>
      <c r="AO5432" s="434">
        <v>2.6405000000000001E-2</v>
      </c>
      <c r="AP5432" s="436" t="s">
        <v>25520</v>
      </c>
      <c r="AMI5432" s="185"/>
      <c r="AMJ5432" s="185"/>
      <c r="AMK5432" s="185"/>
    </row>
    <row r="5433" spans="39:1025" x14ac:dyDescent="0.2">
      <c r="AM5433" s="434" t="s">
        <v>255</v>
      </c>
      <c r="AN5433" s="434">
        <v>22992645</v>
      </c>
      <c r="AO5433" s="434">
        <v>3.1597E-2</v>
      </c>
      <c r="AP5433" s="436" t="s">
        <v>25521</v>
      </c>
      <c r="AMI5433" s="185"/>
      <c r="AMJ5433" s="185"/>
      <c r="AMK5433" s="185"/>
    </row>
    <row r="5434" spans="39:1025" x14ac:dyDescent="0.2">
      <c r="AM5434" s="434" t="s">
        <v>255</v>
      </c>
      <c r="AN5434" s="434">
        <v>23013823</v>
      </c>
      <c r="AO5434" s="434">
        <v>4.2160000000000003E-2</v>
      </c>
      <c r="AP5434" s="436" t="s">
        <v>25522</v>
      </c>
      <c r="AMI5434" s="185"/>
      <c r="AMJ5434" s="185"/>
      <c r="AMK5434" s="185"/>
    </row>
    <row r="5435" spans="39:1025" x14ac:dyDescent="0.2">
      <c r="AM5435" s="434" t="s">
        <v>255</v>
      </c>
      <c r="AN5435" s="434">
        <v>23023856</v>
      </c>
      <c r="AO5435" s="434">
        <v>2.2703999999999998E-2</v>
      </c>
      <c r="AP5435" s="436" t="s">
        <v>25523</v>
      </c>
      <c r="AMI5435" s="185"/>
      <c r="AMJ5435" s="185"/>
      <c r="AMK5435" s="185"/>
    </row>
    <row r="5436" spans="39:1025" x14ac:dyDescent="0.2">
      <c r="AM5436" s="434" t="s">
        <v>255</v>
      </c>
      <c r="AN5436" s="434">
        <v>23029937</v>
      </c>
      <c r="AO5436" s="434">
        <v>4.8432999999999997E-2</v>
      </c>
      <c r="AP5436" s="436" t="s">
        <v>25524</v>
      </c>
      <c r="AMI5436" s="185"/>
      <c r="AMJ5436" s="185"/>
      <c r="AMK5436" s="185"/>
    </row>
    <row r="5437" spans="39:1025" x14ac:dyDescent="0.2">
      <c r="AM5437" s="434" t="s">
        <v>255</v>
      </c>
      <c r="AN5437" s="434">
        <v>23031992</v>
      </c>
      <c r="AO5437" s="434">
        <v>4.9229000000000002E-2</v>
      </c>
      <c r="AP5437" s="436" t="s">
        <v>20025</v>
      </c>
      <c r="AMI5437" s="185"/>
      <c r="AMJ5437" s="185"/>
      <c r="AMK5437" s="185"/>
    </row>
    <row r="5438" spans="39:1025" x14ac:dyDescent="0.2">
      <c r="AM5438" s="434" t="s">
        <v>255</v>
      </c>
      <c r="AN5438" s="434">
        <v>23033084</v>
      </c>
      <c r="AO5438" s="434">
        <v>7.2849000000000004E-3</v>
      </c>
      <c r="AP5438" s="436" t="s">
        <v>25525</v>
      </c>
      <c r="AMI5438" s="185"/>
      <c r="AMJ5438" s="185"/>
      <c r="AMK5438" s="185"/>
    </row>
    <row r="5439" spans="39:1025" x14ac:dyDescent="0.2">
      <c r="AM5439" s="434" t="s">
        <v>255</v>
      </c>
      <c r="AN5439" s="434">
        <v>23034741</v>
      </c>
      <c r="AO5439" s="434">
        <v>1.8175E-2</v>
      </c>
      <c r="AP5439" s="436" t="s">
        <v>25526</v>
      </c>
      <c r="AMI5439" s="185"/>
      <c r="AMJ5439" s="185"/>
      <c r="AMK5439" s="185"/>
    </row>
    <row r="5440" spans="39:1025" x14ac:dyDescent="0.2">
      <c r="AM5440" s="434" t="s">
        <v>255</v>
      </c>
      <c r="AN5440" s="434">
        <v>23046853</v>
      </c>
      <c r="AO5440" s="434">
        <v>1.2676E-2</v>
      </c>
      <c r="AP5440" s="436" t="s">
        <v>25527</v>
      </c>
      <c r="AMI5440" s="185"/>
      <c r="AMJ5440" s="185"/>
      <c r="AMK5440" s="185"/>
    </row>
    <row r="5441" spans="39:1025" x14ac:dyDescent="0.2">
      <c r="AM5441" s="434" t="s">
        <v>255</v>
      </c>
      <c r="AN5441" s="434">
        <v>23046890</v>
      </c>
      <c r="AO5441" s="434">
        <v>2.6423000000000001E-4</v>
      </c>
      <c r="AP5441" s="436" t="s">
        <v>25528</v>
      </c>
      <c r="AMI5441" s="185"/>
      <c r="AMJ5441" s="185"/>
      <c r="AMK5441" s="185"/>
    </row>
    <row r="5442" spans="39:1025" x14ac:dyDescent="0.2">
      <c r="AM5442" s="434" t="s">
        <v>255</v>
      </c>
      <c r="AN5442" s="434">
        <v>23056594</v>
      </c>
      <c r="AO5442" s="434">
        <v>2.9218E-3</v>
      </c>
      <c r="AP5442" s="436" t="s">
        <v>20031</v>
      </c>
      <c r="AMI5442" s="185"/>
      <c r="AMJ5442" s="185"/>
      <c r="AMK5442" s="185"/>
    </row>
    <row r="5443" spans="39:1025" x14ac:dyDescent="0.2">
      <c r="AM5443" s="434" t="s">
        <v>255</v>
      </c>
      <c r="AN5443" s="434">
        <v>23057390</v>
      </c>
      <c r="AO5443" s="434">
        <v>4.5612E-2</v>
      </c>
      <c r="AP5443" s="436" t="s">
        <v>25529</v>
      </c>
      <c r="AMI5443" s="185"/>
      <c r="AMJ5443" s="185"/>
      <c r="AMK5443" s="185"/>
    </row>
    <row r="5444" spans="39:1025" x14ac:dyDescent="0.2">
      <c r="AM5444" s="434" t="s">
        <v>255</v>
      </c>
      <c r="AN5444" s="434">
        <v>23057693</v>
      </c>
      <c r="AO5444" s="434">
        <v>2.9218E-3</v>
      </c>
      <c r="AP5444" s="436" t="s">
        <v>20035</v>
      </c>
      <c r="AMI5444" s="185"/>
      <c r="AMJ5444" s="185"/>
      <c r="AMK5444" s="185"/>
    </row>
    <row r="5445" spans="39:1025" x14ac:dyDescent="0.2">
      <c r="AM5445" s="434" t="s">
        <v>255</v>
      </c>
      <c r="AN5445" s="434">
        <v>23059743</v>
      </c>
      <c r="AO5445" s="434">
        <v>6.3486999999999997E-3</v>
      </c>
      <c r="AP5445" s="436" t="s">
        <v>25530</v>
      </c>
      <c r="AMI5445" s="185"/>
      <c r="AMJ5445" s="185"/>
      <c r="AMK5445" s="185"/>
    </row>
    <row r="5446" spans="39:1025" x14ac:dyDescent="0.2">
      <c r="AM5446" s="434" t="s">
        <v>255</v>
      </c>
      <c r="AN5446" s="434">
        <v>23061330</v>
      </c>
      <c r="AO5446" s="434">
        <v>2.1895000000000001E-2</v>
      </c>
      <c r="AP5446" s="436" t="s">
        <v>25531</v>
      </c>
      <c r="AMI5446" s="185"/>
      <c r="AMJ5446" s="185"/>
      <c r="AMK5446" s="185"/>
    </row>
    <row r="5447" spans="39:1025" x14ac:dyDescent="0.2">
      <c r="AM5447" s="434" t="s">
        <v>255</v>
      </c>
      <c r="AN5447" s="434">
        <v>23061359</v>
      </c>
      <c r="AO5447" s="434">
        <v>2.4185999999999999E-2</v>
      </c>
      <c r="AP5447" s="436" t="s">
        <v>25532</v>
      </c>
      <c r="AMI5447" s="185"/>
      <c r="AMJ5447" s="185"/>
      <c r="AMK5447" s="185"/>
    </row>
    <row r="5448" spans="39:1025" x14ac:dyDescent="0.2">
      <c r="AM5448" s="434" t="s">
        <v>255</v>
      </c>
      <c r="AN5448" s="434">
        <v>23061362</v>
      </c>
      <c r="AO5448" s="434">
        <v>1.0933E-2</v>
      </c>
      <c r="AP5448" s="436" t="s">
        <v>25533</v>
      </c>
      <c r="AMI5448" s="185"/>
      <c r="AMJ5448" s="185"/>
      <c r="AMK5448" s="185"/>
    </row>
    <row r="5449" spans="39:1025" x14ac:dyDescent="0.2">
      <c r="AM5449" s="434" t="s">
        <v>255</v>
      </c>
      <c r="AN5449" s="434">
        <v>23061427</v>
      </c>
      <c r="AO5449" s="434">
        <v>1.4187E-2</v>
      </c>
      <c r="AP5449" s="436" t="s">
        <v>25534</v>
      </c>
      <c r="AMI5449" s="185"/>
      <c r="AMJ5449" s="185"/>
      <c r="AMK5449" s="185"/>
    </row>
    <row r="5450" spans="39:1025" x14ac:dyDescent="0.2">
      <c r="AM5450" s="434" t="s">
        <v>255</v>
      </c>
      <c r="AN5450" s="434">
        <v>23061542</v>
      </c>
      <c r="AO5450" s="434">
        <v>1.2359E-4</v>
      </c>
      <c r="AP5450" s="436" t="s">
        <v>25535</v>
      </c>
      <c r="AMI5450" s="185"/>
      <c r="AMJ5450" s="185"/>
      <c r="AMK5450" s="185"/>
    </row>
    <row r="5451" spans="39:1025" x14ac:dyDescent="0.2">
      <c r="AM5451" s="434" t="s">
        <v>255</v>
      </c>
      <c r="AN5451" s="434">
        <v>23062544</v>
      </c>
      <c r="AO5451" s="434">
        <v>4.4031000000000002E-4</v>
      </c>
      <c r="AP5451" s="436" t="s">
        <v>20037</v>
      </c>
      <c r="AMI5451" s="185"/>
      <c r="AMJ5451" s="185"/>
      <c r="AMK5451" s="185"/>
    </row>
    <row r="5452" spans="39:1025" x14ac:dyDescent="0.2">
      <c r="AM5452" s="434" t="s">
        <v>255</v>
      </c>
      <c r="AN5452" s="434">
        <v>23066312</v>
      </c>
      <c r="AO5452" s="434">
        <v>3.6034999999999998E-2</v>
      </c>
      <c r="AP5452" s="436" t="s">
        <v>25536</v>
      </c>
      <c r="AMI5452" s="185"/>
      <c r="AMJ5452" s="185"/>
      <c r="AMK5452" s="185"/>
    </row>
    <row r="5453" spans="39:1025" x14ac:dyDescent="0.2">
      <c r="AM5453" s="434" t="s">
        <v>255</v>
      </c>
      <c r="AN5453" s="434">
        <v>23066648</v>
      </c>
      <c r="AO5453" s="434">
        <v>2.4610000000000001E-3</v>
      </c>
      <c r="AP5453" s="436" t="s">
        <v>25537</v>
      </c>
      <c r="AMI5453" s="185"/>
      <c r="AMJ5453" s="185"/>
      <c r="AMK5453" s="185"/>
    </row>
    <row r="5454" spans="39:1025" x14ac:dyDescent="0.2">
      <c r="AM5454" s="434" t="s">
        <v>255</v>
      </c>
      <c r="AN5454" s="434">
        <v>23067921</v>
      </c>
      <c r="AO5454" s="434">
        <v>8.8433999999999995E-3</v>
      </c>
      <c r="AP5454" s="436" t="s">
        <v>20038</v>
      </c>
      <c r="AMI5454" s="185"/>
      <c r="AMJ5454" s="185"/>
      <c r="AMK5454" s="185"/>
    </row>
    <row r="5455" spans="39:1025" x14ac:dyDescent="0.2">
      <c r="AM5455" s="434" t="s">
        <v>255</v>
      </c>
      <c r="AN5455" s="434">
        <v>23068113</v>
      </c>
      <c r="AO5455" s="434">
        <v>8.8433999999999995E-3</v>
      </c>
      <c r="AP5455" s="436" t="s">
        <v>25538</v>
      </c>
      <c r="AMI5455" s="185"/>
      <c r="AMJ5455" s="185"/>
      <c r="AMK5455" s="185"/>
    </row>
    <row r="5456" spans="39:1025" x14ac:dyDescent="0.2">
      <c r="AM5456" s="434" t="s">
        <v>255</v>
      </c>
      <c r="AN5456" s="434">
        <v>23071396</v>
      </c>
      <c r="AO5456" s="434">
        <v>1.9942000000000001E-2</v>
      </c>
      <c r="AP5456" s="436" t="s">
        <v>25539</v>
      </c>
      <c r="AMI5456" s="185"/>
      <c r="AMJ5456" s="185"/>
      <c r="AMK5456" s="185"/>
    </row>
    <row r="5457" spans="39:1025" x14ac:dyDescent="0.2">
      <c r="AM5457" s="434" t="s">
        <v>255</v>
      </c>
      <c r="AN5457" s="434">
        <v>23082431</v>
      </c>
      <c r="AO5457" s="434">
        <v>3.9354E-2</v>
      </c>
      <c r="AP5457" s="436" t="s">
        <v>20042</v>
      </c>
      <c r="AMI5457" s="185"/>
      <c r="AMJ5457" s="185"/>
      <c r="AMK5457" s="185"/>
    </row>
    <row r="5458" spans="39:1025" x14ac:dyDescent="0.2">
      <c r="AM5458" s="434" t="s">
        <v>255</v>
      </c>
      <c r="AN5458" s="434">
        <v>23100893</v>
      </c>
      <c r="AO5458" s="434">
        <v>1.6993999999999999E-2</v>
      </c>
      <c r="AP5458" s="436" t="s">
        <v>25540</v>
      </c>
      <c r="AMI5458" s="185"/>
      <c r="AMJ5458" s="185"/>
      <c r="AMK5458" s="185"/>
    </row>
    <row r="5459" spans="39:1025" x14ac:dyDescent="0.2">
      <c r="AM5459" s="434" t="s">
        <v>255</v>
      </c>
      <c r="AN5459" s="434">
        <v>23101013</v>
      </c>
      <c r="AO5459" s="434">
        <v>3.1891000000000003E-2</v>
      </c>
      <c r="AP5459" s="436" t="s">
        <v>20043</v>
      </c>
      <c r="AMI5459" s="185"/>
      <c r="AMJ5459" s="185"/>
      <c r="AMK5459" s="185"/>
    </row>
    <row r="5460" spans="39:1025" x14ac:dyDescent="0.2">
      <c r="AM5460" s="434" t="s">
        <v>255</v>
      </c>
      <c r="AN5460" s="434">
        <v>23104028</v>
      </c>
      <c r="AO5460" s="434">
        <v>2.1055999999999998E-2</v>
      </c>
      <c r="AP5460" s="436" t="s">
        <v>25541</v>
      </c>
      <c r="AMI5460" s="185"/>
      <c r="AMJ5460" s="185"/>
      <c r="AMK5460" s="185"/>
    </row>
    <row r="5461" spans="39:1025" x14ac:dyDescent="0.2">
      <c r="AM5461" s="434" t="s">
        <v>255</v>
      </c>
      <c r="AN5461" s="434">
        <v>23107294</v>
      </c>
      <c r="AO5461" s="434">
        <v>2.4525999999999999E-2</v>
      </c>
      <c r="AP5461" s="436" t="s">
        <v>25542</v>
      </c>
      <c r="AMI5461" s="185"/>
      <c r="AMJ5461" s="185"/>
      <c r="AMK5461" s="185"/>
    </row>
    <row r="5462" spans="39:1025" x14ac:dyDescent="0.2">
      <c r="AM5462" s="434" t="s">
        <v>255</v>
      </c>
      <c r="AN5462" s="434">
        <v>23115930</v>
      </c>
      <c r="AO5462" s="434">
        <v>1.5054E-2</v>
      </c>
      <c r="AP5462" s="436" t="s">
        <v>25543</v>
      </c>
      <c r="AMI5462" s="185"/>
      <c r="AMJ5462" s="185"/>
      <c r="AMK5462" s="185"/>
    </row>
    <row r="5463" spans="39:1025" x14ac:dyDescent="0.2">
      <c r="AM5463" s="434" t="s">
        <v>255</v>
      </c>
      <c r="AN5463" s="434">
        <v>23120177</v>
      </c>
      <c r="AO5463" s="434">
        <v>4.9081999999999997E-3</v>
      </c>
      <c r="AP5463" s="436" t="s">
        <v>25544</v>
      </c>
      <c r="AMI5463" s="185"/>
      <c r="AMJ5463" s="185"/>
      <c r="AMK5463" s="185"/>
    </row>
    <row r="5464" spans="39:1025" x14ac:dyDescent="0.2">
      <c r="AM5464" s="434" t="s">
        <v>255</v>
      </c>
      <c r="AN5464" s="434">
        <v>23140944</v>
      </c>
      <c r="AO5464" s="434">
        <v>1.4187E-2</v>
      </c>
      <c r="AP5464" s="436" t="s">
        <v>25545</v>
      </c>
      <c r="AMI5464" s="185"/>
      <c r="AMJ5464" s="185"/>
      <c r="AMK5464" s="185"/>
    </row>
    <row r="5465" spans="39:1025" x14ac:dyDescent="0.2">
      <c r="AM5465" s="434" t="s">
        <v>255</v>
      </c>
      <c r="AN5465" s="434">
        <v>23147018</v>
      </c>
      <c r="AO5465" s="434">
        <v>2.0084999999999999E-2</v>
      </c>
      <c r="AP5465" s="436" t="s">
        <v>25546</v>
      </c>
      <c r="AMI5465" s="185"/>
      <c r="AMJ5465" s="185"/>
      <c r="AMK5465" s="185"/>
    </row>
    <row r="5466" spans="39:1025" x14ac:dyDescent="0.2">
      <c r="AM5466" s="434" t="s">
        <v>255</v>
      </c>
      <c r="AN5466" s="434">
        <v>23166057</v>
      </c>
      <c r="AO5466" s="434">
        <v>2.6405000000000001E-2</v>
      </c>
      <c r="AP5466" s="436" t="s">
        <v>25547</v>
      </c>
      <c r="AMI5466" s="185"/>
      <c r="AMJ5466" s="185"/>
      <c r="AMK5466" s="185"/>
    </row>
    <row r="5467" spans="39:1025" x14ac:dyDescent="0.2">
      <c r="AM5467" s="434" t="s">
        <v>255</v>
      </c>
      <c r="AN5467" s="434">
        <v>23195688</v>
      </c>
      <c r="AO5467" s="434">
        <v>0</v>
      </c>
      <c r="AP5467" s="436" t="s">
        <v>25548</v>
      </c>
      <c r="AMI5467" s="185"/>
      <c r="AMJ5467" s="185"/>
      <c r="AMK5467" s="185"/>
    </row>
    <row r="5468" spans="39:1025" x14ac:dyDescent="0.2">
      <c r="AM5468" s="434" t="s">
        <v>255</v>
      </c>
      <c r="AN5468" s="434">
        <v>23217411</v>
      </c>
      <c r="AO5468" s="434">
        <v>3.1807000000000002E-2</v>
      </c>
      <c r="AP5468" s="436" t="s">
        <v>25549</v>
      </c>
      <c r="AMI5468" s="185"/>
      <c r="AMJ5468" s="185"/>
      <c r="AMK5468" s="185"/>
    </row>
    <row r="5469" spans="39:1025" x14ac:dyDescent="0.2">
      <c r="AM5469" s="434" t="s">
        <v>255</v>
      </c>
      <c r="AN5469" s="434">
        <v>23223531</v>
      </c>
      <c r="AO5469" s="434">
        <v>2.1895000000000001E-2</v>
      </c>
      <c r="AP5469" s="436" t="s">
        <v>25550</v>
      </c>
      <c r="AMI5469" s="185"/>
      <c r="AMJ5469" s="185"/>
      <c r="AMK5469" s="185"/>
    </row>
    <row r="5470" spans="39:1025" x14ac:dyDescent="0.2">
      <c r="AM5470" s="434" t="s">
        <v>255</v>
      </c>
      <c r="AN5470" s="434">
        <v>23226715</v>
      </c>
      <c r="AO5470" s="434">
        <v>5.6293000000000003E-3</v>
      </c>
      <c r="AP5470" s="436" t="s">
        <v>25551</v>
      </c>
      <c r="AMI5470" s="185"/>
      <c r="AMJ5470" s="185"/>
      <c r="AMK5470" s="185"/>
    </row>
    <row r="5471" spans="39:1025" x14ac:dyDescent="0.2">
      <c r="AM5471" s="434" t="s">
        <v>255</v>
      </c>
      <c r="AN5471" s="434">
        <v>23235334</v>
      </c>
      <c r="AO5471" s="434">
        <v>2.7185E-3</v>
      </c>
      <c r="AP5471" s="436" t="s">
        <v>25552</v>
      </c>
      <c r="AMI5471" s="185"/>
      <c r="AMJ5471" s="185"/>
      <c r="AMK5471" s="185"/>
    </row>
    <row r="5472" spans="39:1025" x14ac:dyDescent="0.2">
      <c r="AM5472" s="434" t="s">
        <v>255</v>
      </c>
      <c r="AN5472" s="434">
        <v>23236089</v>
      </c>
      <c r="AO5472" s="434">
        <v>6.0223000000000004E-3</v>
      </c>
      <c r="AP5472" s="436" t="s">
        <v>25553</v>
      </c>
      <c r="AMI5472" s="185"/>
      <c r="AMJ5472" s="185"/>
      <c r="AMK5472" s="185"/>
    </row>
    <row r="5473" spans="39:1025" x14ac:dyDescent="0.2">
      <c r="AM5473" s="434" t="s">
        <v>255</v>
      </c>
      <c r="AN5473" s="434">
        <v>23248203</v>
      </c>
      <c r="AO5473" s="434">
        <v>2.6423000000000001E-4</v>
      </c>
      <c r="AP5473" s="436" t="s">
        <v>25554</v>
      </c>
      <c r="AMI5473" s="185"/>
      <c r="AMJ5473" s="185"/>
      <c r="AMK5473" s="185"/>
    </row>
    <row r="5474" spans="39:1025" x14ac:dyDescent="0.2">
      <c r="AM5474" s="434" t="s">
        <v>255</v>
      </c>
      <c r="AN5474" s="434">
        <v>23259327</v>
      </c>
      <c r="AO5474" s="434">
        <v>4.1037999999999998E-2</v>
      </c>
      <c r="AP5474" s="436" t="s">
        <v>25555</v>
      </c>
      <c r="AMI5474" s="185"/>
      <c r="AMJ5474" s="185"/>
      <c r="AMK5474" s="185"/>
    </row>
    <row r="5475" spans="39:1025" x14ac:dyDescent="0.2">
      <c r="AM5475" s="434" t="s">
        <v>255</v>
      </c>
      <c r="AN5475" s="434">
        <v>23264409</v>
      </c>
      <c r="AO5475" s="434">
        <v>1.5054E-2</v>
      </c>
      <c r="AP5475" s="436" t="s">
        <v>25556</v>
      </c>
      <c r="AMI5475" s="185"/>
      <c r="AMJ5475" s="185"/>
      <c r="AMK5475" s="185"/>
    </row>
    <row r="5476" spans="39:1025" x14ac:dyDescent="0.2">
      <c r="AM5476" s="434" t="s">
        <v>255</v>
      </c>
      <c r="AN5476" s="434">
        <v>23290279</v>
      </c>
      <c r="AO5476" s="434">
        <v>4.3369999999999997E-3</v>
      </c>
      <c r="AP5476" s="436" t="s">
        <v>25557</v>
      </c>
      <c r="AMI5476" s="185"/>
      <c r="AMJ5476" s="185"/>
      <c r="AMK5476" s="185"/>
    </row>
    <row r="5477" spans="39:1025" x14ac:dyDescent="0.2">
      <c r="AM5477" s="434" t="s">
        <v>255</v>
      </c>
      <c r="AN5477" s="434">
        <v>23359982</v>
      </c>
      <c r="AO5477" s="434">
        <v>4.4854999999999999E-2</v>
      </c>
      <c r="AP5477" s="436" t="s">
        <v>25558</v>
      </c>
      <c r="AMI5477" s="185"/>
      <c r="AMJ5477" s="185"/>
      <c r="AMK5477" s="185"/>
    </row>
    <row r="5478" spans="39:1025" x14ac:dyDescent="0.2">
      <c r="AM5478" s="434" t="s">
        <v>255</v>
      </c>
      <c r="AN5478" s="434">
        <v>23417852</v>
      </c>
      <c r="AO5478" s="434">
        <v>9.0919999999999998E-4</v>
      </c>
      <c r="AP5478" s="436" t="s">
        <v>25559</v>
      </c>
      <c r="AMI5478" s="185"/>
      <c r="AMJ5478" s="185"/>
      <c r="AMK5478" s="185"/>
    </row>
    <row r="5479" spans="39:1025" x14ac:dyDescent="0.2">
      <c r="AM5479" s="434" t="s">
        <v>255</v>
      </c>
      <c r="AN5479" s="434">
        <v>23417990</v>
      </c>
      <c r="AO5479" s="434">
        <v>2.2703999999999998E-2</v>
      </c>
      <c r="AP5479" s="436" t="s">
        <v>25560</v>
      </c>
      <c r="AMI5479" s="185"/>
      <c r="AMJ5479" s="185"/>
      <c r="AMK5479" s="185"/>
    </row>
    <row r="5480" spans="39:1025" x14ac:dyDescent="0.2">
      <c r="AM5480" s="434" t="s">
        <v>255</v>
      </c>
      <c r="AN5480" s="434">
        <v>23418152</v>
      </c>
      <c r="AO5480" s="434">
        <v>1.9231999999999999E-2</v>
      </c>
      <c r="AP5480" s="436" t="s">
        <v>25561</v>
      </c>
      <c r="AMI5480" s="185"/>
      <c r="AMJ5480" s="185"/>
      <c r="AMK5480" s="185"/>
    </row>
    <row r="5481" spans="39:1025" x14ac:dyDescent="0.2">
      <c r="AM5481" s="434" t="s">
        <v>255</v>
      </c>
      <c r="AN5481" s="434">
        <v>23466356</v>
      </c>
      <c r="AO5481" s="434">
        <v>1.9408999999999999E-2</v>
      </c>
      <c r="AP5481" s="436" t="s">
        <v>25562</v>
      </c>
      <c r="AMI5481" s="185"/>
      <c r="AMJ5481" s="185"/>
      <c r="AMK5481" s="185"/>
    </row>
    <row r="5482" spans="39:1025" x14ac:dyDescent="0.2">
      <c r="AM5482" s="434" t="s">
        <v>255</v>
      </c>
      <c r="AN5482" s="434">
        <v>23467256</v>
      </c>
      <c r="AO5482" s="434">
        <v>3.5734000000000002E-2</v>
      </c>
      <c r="AP5482" s="436" t="s">
        <v>25563</v>
      </c>
      <c r="AMI5482" s="185"/>
      <c r="AMJ5482" s="185"/>
      <c r="AMK5482" s="185"/>
    </row>
    <row r="5483" spans="39:1025" x14ac:dyDescent="0.2">
      <c r="AM5483" s="434" t="s">
        <v>255</v>
      </c>
      <c r="AN5483" s="434">
        <v>23467263</v>
      </c>
      <c r="AO5483" s="434">
        <v>1.0638E-2</v>
      </c>
      <c r="AP5483" s="436" t="s">
        <v>25564</v>
      </c>
      <c r="AMI5483" s="185"/>
      <c r="AMJ5483" s="185"/>
      <c r="AMK5483" s="185"/>
    </row>
    <row r="5484" spans="39:1025" x14ac:dyDescent="0.2">
      <c r="AM5484" s="434" t="s">
        <v>255</v>
      </c>
      <c r="AN5484" s="434">
        <v>23467311</v>
      </c>
      <c r="AO5484" s="434">
        <v>4.4031000000000002E-4</v>
      </c>
      <c r="AP5484" s="436" t="s">
        <v>25565</v>
      </c>
      <c r="AMI5484" s="185"/>
      <c r="AMJ5484" s="185"/>
      <c r="AMK5484" s="185"/>
    </row>
    <row r="5485" spans="39:1025" x14ac:dyDescent="0.2">
      <c r="AM5485" s="434" t="s">
        <v>255</v>
      </c>
      <c r="AN5485" s="434">
        <v>23468276</v>
      </c>
      <c r="AO5485" s="434">
        <v>0</v>
      </c>
      <c r="AP5485" s="436" t="s">
        <v>25566</v>
      </c>
      <c r="AMI5485" s="185"/>
      <c r="AMJ5485" s="185"/>
      <c r="AMK5485" s="185"/>
    </row>
    <row r="5486" spans="39:1025" x14ac:dyDescent="0.2">
      <c r="AM5486" s="434" t="s">
        <v>255</v>
      </c>
      <c r="AN5486" s="434">
        <v>23469324</v>
      </c>
      <c r="AO5486" s="434">
        <v>0</v>
      </c>
      <c r="AP5486" s="436" t="s">
        <v>25567</v>
      </c>
      <c r="AMI5486" s="185"/>
      <c r="AMJ5486" s="185"/>
      <c r="AMK5486" s="185"/>
    </row>
    <row r="5487" spans="39:1025" x14ac:dyDescent="0.2">
      <c r="AM5487" s="434" t="s">
        <v>255</v>
      </c>
      <c r="AN5487" s="434">
        <v>23469629</v>
      </c>
      <c r="AO5487" s="434">
        <v>6.0223000000000004E-3</v>
      </c>
      <c r="AP5487" s="436" t="s">
        <v>25568</v>
      </c>
      <c r="AMI5487" s="185"/>
      <c r="AMJ5487" s="185"/>
      <c r="AMK5487" s="185"/>
    </row>
    <row r="5488" spans="39:1025" x14ac:dyDescent="0.2">
      <c r="AM5488" s="434" t="s">
        <v>255</v>
      </c>
      <c r="AN5488" s="434">
        <v>23472607</v>
      </c>
      <c r="AO5488" s="434">
        <v>4.4031000000000002E-4</v>
      </c>
      <c r="AP5488" s="436" t="s">
        <v>25569</v>
      </c>
      <c r="AMI5488" s="185"/>
      <c r="AMJ5488" s="185"/>
      <c r="AMK5488" s="185"/>
    </row>
    <row r="5489" spans="39:1025" x14ac:dyDescent="0.2">
      <c r="AM5489" s="434" t="s">
        <v>255</v>
      </c>
      <c r="AN5489" s="434">
        <v>23473747</v>
      </c>
      <c r="AO5489" s="434">
        <v>2.2425000000000001E-3</v>
      </c>
      <c r="AP5489" s="436" t="s">
        <v>25570</v>
      </c>
      <c r="AMI5489" s="185"/>
      <c r="AMJ5489" s="185"/>
      <c r="AMK5489" s="185"/>
    </row>
    <row r="5490" spans="39:1025" x14ac:dyDescent="0.2">
      <c r="AM5490" s="434" t="s">
        <v>255</v>
      </c>
      <c r="AN5490" s="434">
        <v>23476273</v>
      </c>
      <c r="AO5490" s="434">
        <v>0</v>
      </c>
      <c r="AP5490" s="436" t="s">
        <v>25571</v>
      </c>
      <c r="AMI5490" s="185"/>
      <c r="AMJ5490" s="185"/>
      <c r="AMK5490" s="185"/>
    </row>
    <row r="5491" spans="39:1025" x14ac:dyDescent="0.2">
      <c r="AM5491" s="434" t="s">
        <v>255</v>
      </c>
      <c r="AN5491" s="434">
        <v>23483289</v>
      </c>
      <c r="AO5491" s="434">
        <v>2.6679000000000001E-2</v>
      </c>
      <c r="AP5491" s="436" t="s">
        <v>25572</v>
      </c>
      <c r="AMI5491" s="185"/>
      <c r="AMJ5491" s="185"/>
      <c r="AMK5491" s="185"/>
    </row>
    <row r="5492" spans="39:1025" x14ac:dyDescent="0.2">
      <c r="AM5492" s="434" t="s">
        <v>255</v>
      </c>
      <c r="AN5492" s="434">
        <v>23490361</v>
      </c>
      <c r="AO5492" s="434">
        <v>4.2937000000000003E-2</v>
      </c>
      <c r="AP5492" s="436" t="s">
        <v>25573</v>
      </c>
      <c r="AMI5492" s="185"/>
      <c r="AMJ5492" s="185"/>
      <c r="AMK5492" s="185"/>
    </row>
    <row r="5493" spans="39:1025" x14ac:dyDescent="0.2">
      <c r="AM5493" s="434" t="s">
        <v>255</v>
      </c>
      <c r="AN5493" s="434">
        <v>23518522</v>
      </c>
      <c r="AO5493" s="434">
        <v>4.0771000000000002E-2</v>
      </c>
      <c r="AP5493" s="436" t="s">
        <v>25574</v>
      </c>
      <c r="AMI5493" s="185"/>
      <c r="AMJ5493" s="185"/>
      <c r="AMK5493" s="185"/>
    </row>
    <row r="5494" spans="39:1025" x14ac:dyDescent="0.2">
      <c r="AM5494" s="434" t="s">
        <v>255</v>
      </c>
      <c r="AN5494" s="434">
        <v>23518627</v>
      </c>
      <c r="AO5494" s="434">
        <v>2.9176000000000001E-2</v>
      </c>
      <c r="AP5494" s="436" t="s">
        <v>25575</v>
      </c>
      <c r="AMI5494" s="185"/>
      <c r="AMJ5494" s="185"/>
      <c r="AMK5494" s="185"/>
    </row>
    <row r="5495" spans="39:1025" x14ac:dyDescent="0.2">
      <c r="AM5495" s="434" t="s">
        <v>255</v>
      </c>
      <c r="AN5495" s="434">
        <v>23527945</v>
      </c>
      <c r="AO5495" s="434">
        <v>2.2931E-2</v>
      </c>
      <c r="AP5495" s="436" t="s">
        <v>25576</v>
      </c>
      <c r="AMI5495" s="185"/>
      <c r="AMJ5495" s="185"/>
      <c r="AMK5495" s="185"/>
    </row>
    <row r="5496" spans="39:1025" x14ac:dyDescent="0.2">
      <c r="AM5496" s="434" t="s">
        <v>255</v>
      </c>
      <c r="AN5496" s="434">
        <v>23535370</v>
      </c>
      <c r="AO5496" s="434">
        <v>3.8607000000000002E-2</v>
      </c>
      <c r="AP5496" s="436" t="s">
        <v>25577</v>
      </c>
      <c r="AMI5496" s="185"/>
      <c r="AMJ5496" s="185"/>
      <c r="AMK5496" s="185"/>
    </row>
    <row r="5497" spans="39:1025" x14ac:dyDescent="0.2">
      <c r="AM5497" s="434" t="s">
        <v>255</v>
      </c>
      <c r="AN5497" s="434">
        <v>23535421</v>
      </c>
      <c r="AO5497" s="434">
        <v>3.5734000000000002E-2</v>
      </c>
      <c r="AP5497" s="436" t="s">
        <v>25578</v>
      </c>
      <c r="AMI5497" s="185"/>
      <c r="AMJ5497" s="185"/>
      <c r="AMK5497" s="185"/>
    </row>
    <row r="5498" spans="39:1025" x14ac:dyDescent="0.2">
      <c r="AM5498" s="434" t="s">
        <v>255</v>
      </c>
      <c r="AN5498" s="434">
        <v>23547927</v>
      </c>
      <c r="AO5498" s="434">
        <v>2.7237000000000001E-2</v>
      </c>
      <c r="AP5498" s="436" t="s">
        <v>25579</v>
      </c>
      <c r="AMI5498" s="185"/>
      <c r="AMJ5498" s="185"/>
      <c r="AMK5498" s="185"/>
    </row>
    <row r="5499" spans="39:1025" x14ac:dyDescent="0.2">
      <c r="AM5499" s="434" t="s">
        <v>255</v>
      </c>
      <c r="AN5499" s="434">
        <v>23581799</v>
      </c>
      <c r="AO5499" s="434">
        <v>3.5088000000000001E-2</v>
      </c>
      <c r="AP5499" s="436" t="s">
        <v>20054</v>
      </c>
      <c r="AMI5499" s="185"/>
      <c r="AMJ5499" s="185"/>
      <c r="AMK5499" s="185"/>
    </row>
    <row r="5500" spans="39:1025" x14ac:dyDescent="0.2">
      <c r="AM5500" s="434" t="s">
        <v>255</v>
      </c>
      <c r="AN5500" s="434">
        <v>23635753</v>
      </c>
      <c r="AO5500" s="434">
        <v>7.8207999999999993E-3</v>
      </c>
      <c r="AP5500" s="436" t="s">
        <v>25580</v>
      </c>
      <c r="AMI5500" s="185"/>
      <c r="AMJ5500" s="185"/>
      <c r="AMK5500" s="185"/>
    </row>
    <row r="5501" spans="39:1025" x14ac:dyDescent="0.2">
      <c r="AM5501" s="434" t="s">
        <v>255</v>
      </c>
      <c r="AN5501" s="434">
        <v>23657271</v>
      </c>
      <c r="AO5501" s="434">
        <v>2.5978000000000001E-2</v>
      </c>
      <c r="AP5501" s="436" t="s">
        <v>25581</v>
      </c>
      <c r="AMI5501" s="185"/>
      <c r="AMJ5501" s="185"/>
      <c r="AMK5501" s="185"/>
    </row>
    <row r="5502" spans="39:1025" x14ac:dyDescent="0.2">
      <c r="AM5502" s="434" t="s">
        <v>255</v>
      </c>
      <c r="AN5502" s="434">
        <v>23661281</v>
      </c>
      <c r="AO5502" s="434">
        <v>1.9031000000000001E-4</v>
      </c>
      <c r="AP5502" s="436" t="s">
        <v>25582</v>
      </c>
      <c r="AMI5502" s="185"/>
      <c r="AMJ5502" s="185"/>
      <c r="AMK5502" s="185"/>
    </row>
    <row r="5503" spans="39:1025" x14ac:dyDescent="0.2">
      <c r="AM5503" s="434" t="s">
        <v>255</v>
      </c>
      <c r="AN5503" s="434">
        <v>23684186</v>
      </c>
      <c r="AO5503" s="434">
        <v>1.2359E-4</v>
      </c>
      <c r="AP5503" s="436" t="s">
        <v>25583</v>
      </c>
      <c r="AMI5503" s="185"/>
      <c r="AMJ5503" s="185"/>
      <c r="AMK5503" s="185"/>
    </row>
    <row r="5504" spans="39:1025" x14ac:dyDescent="0.2">
      <c r="AM5504" s="434" t="s">
        <v>255</v>
      </c>
      <c r="AN5504" s="434">
        <v>23687281</v>
      </c>
      <c r="AO5504" s="434">
        <v>2.1675E-2</v>
      </c>
      <c r="AP5504" s="436" t="s">
        <v>20055</v>
      </c>
      <c r="AMI5504" s="185"/>
      <c r="AMJ5504" s="185"/>
      <c r="AMK5504" s="185"/>
    </row>
    <row r="5505" spans="39:1025" x14ac:dyDescent="0.2">
      <c r="AM5505" s="434" t="s">
        <v>255</v>
      </c>
      <c r="AN5505" s="434">
        <v>23688596</v>
      </c>
      <c r="AO5505" s="434">
        <v>4.6679E-3</v>
      </c>
      <c r="AP5505" s="436" t="s">
        <v>25584</v>
      </c>
      <c r="AMI5505" s="185"/>
      <c r="AMJ5505" s="185"/>
      <c r="AMK5505" s="185"/>
    </row>
    <row r="5506" spans="39:1025" x14ac:dyDescent="0.2">
      <c r="AM5506" s="434" t="s">
        <v>255</v>
      </c>
      <c r="AN5506" s="434">
        <v>23702638</v>
      </c>
      <c r="AO5506" s="434">
        <v>1.3156999999999999E-3</v>
      </c>
      <c r="AP5506" s="436" t="s">
        <v>25585</v>
      </c>
      <c r="AMI5506" s="185"/>
      <c r="AMJ5506" s="185"/>
      <c r="AMK5506" s="185"/>
    </row>
    <row r="5507" spans="39:1025" x14ac:dyDescent="0.2">
      <c r="AM5507" s="434" t="s">
        <v>255</v>
      </c>
      <c r="AN5507" s="434">
        <v>23703173</v>
      </c>
      <c r="AO5507" s="434">
        <v>7.4706E-3</v>
      </c>
      <c r="AP5507" s="436" t="s">
        <v>25586</v>
      </c>
      <c r="AMI5507" s="185"/>
      <c r="AMJ5507" s="185"/>
      <c r="AMK5507" s="185"/>
    </row>
    <row r="5508" spans="39:1025" x14ac:dyDescent="0.2">
      <c r="AM5508" s="434" t="s">
        <v>255</v>
      </c>
      <c r="AN5508" s="434">
        <v>23703446</v>
      </c>
      <c r="AO5508" s="434">
        <v>3.7896000000000002E-3</v>
      </c>
      <c r="AP5508" s="436" t="s">
        <v>25587</v>
      </c>
      <c r="AMI5508" s="185"/>
      <c r="AMJ5508" s="185"/>
      <c r="AMK5508" s="185"/>
    </row>
    <row r="5509" spans="39:1025" x14ac:dyDescent="0.2">
      <c r="AM5509" s="434" t="s">
        <v>255</v>
      </c>
      <c r="AN5509" s="434">
        <v>23708904</v>
      </c>
      <c r="AO5509" s="434">
        <v>3.6121E-2</v>
      </c>
      <c r="AP5509" s="436" t="s">
        <v>25588</v>
      </c>
      <c r="AMI5509" s="185"/>
      <c r="AMJ5509" s="185"/>
      <c r="AMK5509" s="185"/>
    </row>
    <row r="5510" spans="39:1025" x14ac:dyDescent="0.2">
      <c r="AM5510" s="434" t="s">
        <v>255</v>
      </c>
      <c r="AN5510" s="434">
        <v>23711683</v>
      </c>
      <c r="AO5510" s="434">
        <v>2.4185999999999999E-2</v>
      </c>
      <c r="AP5510" s="436" t="s">
        <v>25589</v>
      </c>
      <c r="AMI5510" s="185"/>
      <c r="AMJ5510" s="185"/>
      <c r="AMK5510" s="185"/>
    </row>
    <row r="5511" spans="39:1025" x14ac:dyDescent="0.2">
      <c r="AM5511" s="434" t="s">
        <v>255</v>
      </c>
      <c r="AN5511" s="434">
        <v>23711686</v>
      </c>
      <c r="AO5511" s="434">
        <v>1.3762999999999999E-2</v>
      </c>
      <c r="AP5511" s="436" t="s">
        <v>25590</v>
      </c>
      <c r="AMI5511" s="185"/>
      <c r="AMJ5511" s="185"/>
      <c r="AMK5511" s="185"/>
    </row>
    <row r="5512" spans="39:1025" x14ac:dyDescent="0.2">
      <c r="AM5512" s="434" t="s">
        <v>255</v>
      </c>
      <c r="AN5512" s="434">
        <v>23714843</v>
      </c>
      <c r="AO5512" s="434">
        <v>5.7514000000000003E-3</v>
      </c>
      <c r="AP5512" s="436" t="s">
        <v>25591</v>
      </c>
      <c r="AMI5512" s="185"/>
      <c r="AMJ5512" s="185"/>
      <c r="AMK5512" s="185"/>
    </row>
    <row r="5513" spans="39:1025" x14ac:dyDescent="0.2">
      <c r="AM5513" s="434" t="s">
        <v>255</v>
      </c>
      <c r="AN5513" s="434">
        <v>23715483</v>
      </c>
      <c r="AO5513" s="434">
        <v>4.8037999999999997E-2</v>
      </c>
      <c r="AP5513" s="436" t="s">
        <v>25592</v>
      </c>
      <c r="AMI5513" s="185"/>
      <c r="AMJ5513" s="185"/>
      <c r="AMK5513" s="185"/>
    </row>
    <row r="5514" spans="39:1025" x14ac:dyDescent="0.2">
      <c r="AM5514" s="434" t="s">
        <v>255</v>
      </c>
      <c r="AN5514" s="434">
        <v>23721522</v>
      </c>
      <c r="AO5514" s="434">
        <v>2.2780000000000002E-2</v>
      </c>
      <c r="AP5514" s="436" t="s">
        <v>25593</v>
      </c>
      <c r="AMI5514" s="185"/>
      <c r="AMJ5514" s="185"/>
      <c r="AMK5514" s="185"/>
    </row>
    <row r="5515" spans="39:1025" x14ac:dyDescent="0.2">
      <c r="AM5515" s="434" t="s">
        <v>255</v>
      </c>
      <c r="AN5515" s="434">
        <v>23721912</v>
      </c>
      <c r="AO5515" s="434">
        <v>4.4031000000000002E-4</v>
      </c>
      <c r="AP5515" s="436" t="s">
        <v>25594</v>
      </c>
      <c r="AMI5515" s="185"/>
      <c r="AMJ5515" s="185"/>
      <c r="AMK5515" s="185"/>
    </row>
    <row r="5516" spans="39:1025" x14ac:dyDescent="0.2">
      <c r="AM5516" s="434" t="s">
        <v>255</v>
      </c>
      <c r="AN5516" s="434">
        <v>23725503</v>
      </c>
      <c r="AO5516" s="434">
        <v>3.4530999999999999E-2</v>
      </c>
      <c r="AP5516" s="436" t="s">
        <v>25595</v>
      </c>
      <c r="AMI5516" s="185"/>
      <c r="AMJ5516" s="185"/>
      <c r="AMK5516" s="185"/>
    </row>
    <row r="5517" spans="39:1025" x14ac:dyDescent="0.2">
      <c r="AM5517" s="434" t="s">
        <v>255</v>
      </c>
      <c r="AN5517" s="434">
        <v>23733288</v>
      </c>
      <c r="AO5517" s="434">
        <v>3.5065999999999999E-3</v>
      </c>
      <c r="AP5517" s="436" t="s">
        <v>25596</v>
      </c>
      <c r="AMI5517" s="185"/>
      <c r="AMJ5517" s="185"/>
      <c r="AMK5517" s="185"/>
    </row>
    <row r="5518" spans="39:1025" x14ac:dyDescent="0.2">
      <c r="AM5518" s="434" t="s">
        <v>255</v>
      </c>
      <c r="AN5518" s="434">
        <v>23785660</v>
      </c>
      <c r="AO5518" s="434">
        <v>8.2299999999999995E-3</v>
      </c>
      <c r="AP5518" s="436" t="s">
        <v>25597</v>
      </c>
      <c r="AMI5518" s="185"/>
      <c r="AMJ5518" s="185"/>
      <c r="AMK5518" s="185"/>
    </row>
    <row r="5519" spans="39:1025" x14ac:dyDescent="0.2">
      <c r="AM5519" s="434" t="s">
        <v>255</v>
      </c>
      <c r="AN5519" s="434">
        <v>23806233</v>
      </c>
      <c r="AO5519" s="434">
        <v>2.392E-2</v>
      </c>
      <c r="AP5519" s="436" t="s">
        <v>25598</v>
      </c>
      <c r="AMI5519" s="185"/>
      <c r="AMJ5519" s="185"/>
      <c r="AMK5519" s="185"/>
    </row>
    <row r="5520" spans="39:1025" x14ac:dyDescent="0.2">
      <c r="AM5520" s="434" t="s">
        <v>255</v>
      </c>
      <c r="AN5520" s="434">
        <v>23866876</v>
      </c>
      <c r="AO5520" s="434">
        <v>9.0919999999999998E-4</v>
      </c>
      <c r="AP5520" s="436" t="s">
        <v>25599</v>
      </c>
      <c r="AMI5520" s="185"/>
      <c r="AMJ5520" s="185"/>
      <c r="AMK5520" s="185"/>
    </row>
    <row r="5521" spans="39:1025" x14ac:dyDescent="0.2">
      <c r="AM5521" s="434" t="s">
        <v>255</v>
      </c>
      <c r="AN5521" s="434">
        <v>23902132</v>
      </c>
      <c r="AO5521" s="434">
        <v>1.3762999999999999E-2</v>
      </c>
      <c r="AP5521" s="436" t="s">
        <v>25600</v>
      </c>
      <c r="AMI5521" s="185"/>
      <c r="AMJ5521" s="185"/>
      <c r="AMK5521" s="185"/>
    </row>
    <row r="5522" spans="39:1025" x14ac:dyDescent="0.2">
      <c r="AM5522" s="434" t="s">
        <v>255</v>
      </c>
      <c r="AN5522" s="434">
        <v>23918601</v>
      </c>
      <c r="AO5522" s="434">
        <v>1.6479000000000001E-2</v>
      </c>
      <c r="AP5522" s="436" t="s">
        <v>25601</v>
      </c>
      <c r="AMI5522" s="185"/>
      <c r="AMJ5522" s="185"/>
      <c r="AMK5522" s="185"/>
    </row>
    <row r="5523" spans="39:1025" x14ac:dyDescent="0.2">
      <c r="AM5523" s="434" t="s">
        <v>255</v>
      </c>
      <c r="AN5523" s="434">
        <v>24013978</v>
      </c>
      <c r="AO5523" s="434">
        <v>1.0286999999999999E-2</v>
      </c>
      <c r="AP5523" s="436" t="s">
        <v>25602</v>
      </c>
      <c r="AMI5523" s="185"/>
      <c r="AMJ5523" s="185"/>
      <c r="AMK5523" s="185"/>
    </row>
    <row r="5524" spans="39:1025" x14ac:dyDescent="0.2">
      <c r="AM5524" s="434" t="s">
        <v>255</v>
      </c>
      <c r="AN5524" s="434">
        <v>24051803</v>
      </c>
      <c r="AO5524" s="434">
        <v>1.3568999999999999E-2</v>
      </c>
      <c r="AP5524" s="436" t="s">
        <v>25603</v>
      </c>
      <c r="AMI5524" s="185"/>
      <c r="AMJ5524" s="185"/>
      <c r="AMK5524" s="185"/>
    </row>
    <row r="5525" spans="39:1025" x14ac:dyDescent="0.2">
      <c r="AM5525" s="434" t="s">
        <v>255</v>
      </c>
      <c r="AN5525" s="434">
        <v>24078874</v>
      </c>
      <c r="AO5525" s="434">
        <v>3.1597E-2</v>
      </c>
      <c r="AP5525" s="436" t="s">
        <v>25604</v>
      </c>
      <c r="AMI5525" s="185"/>
      <c r="AMJ5525" s="185"/>
      <c r="AMK5525" s="185"/>
    </row>
    <row r="5526" spans="39:1025" x14ac:dyDescent="0.2">
      <c r="AM5526" s="434" t="s">
        <v>255</v>
      </c>
      <c r="AN5526" s="434">
        <v>24078894</v>
      </c>
      <c r="AO5526" s="434">
        <v>1.0057E-2</v>
      </c>
      <c r="AP5526" s="436" t="s">
        <v>25605</v>
      </c>
      <c r="AMI5526" s="185"/>
      <c r="AMJ5526" s="185"/>
      <c r="AMK5526" s="185"/>
    </row>
    <row r="5527" spans="39:1025" x14ac:dyDescent="0.2">
      <c r="AM5527" s="434" t="s">
        <v>255</v>
      </c>
      <c r="AN5527" s="434">
        <v>24081168</v>
      </c>
      <c r="AO5527" s="434">
        <v>3.3632000000000002E-2</v>
      </c>
      <c r="AP5527" s="436" t="s">
        <v>25606</v>
      </c>
      <c r="AMI5527" s="185"/>
      <c r="AMJ5527" s="185"/>
      <c r="AMK5527" s="185"/>
    </row>
    <row r="5528" spans="39:1025" x14ac:dyDescent="0.2">
      <c r="AM5528" s="434" t="s">
        <v>255</v>
      </c>
      <c r="AN5528" s="434">
        <v>24109085</v>
      </c>
      <c r="AO5528" s="434">
        <v>3.4145000000000002E-2</v>
      </c>
      <c r="AP5528" s="436" t="s">
        <v>25607</v>
      </c>
      <c r="AMI5528" s="185"/>
      <c r="AMJ5528" s="185"/>
      <c r="AMK5528" s="185"/>
    </row>
    <row r="5529" spans="39:1025" x14ac:dyDescent="0.2">
      <c r="AM5529" s="434" t="s">
        <v>255</v>
      </c>
      <c r="AN5529" s="434">
        <v>24109167</v>
      </c>
      <c r="AO5529" s="434">
        <v>2.3616000000000002E-2</v>
      </c>
      <c r="AP5529" s="436" t="s">
        <v>25608</v>
      </c>
      <c r="AMI5529" s="185"/>
      <c r="AMJ5529" s="185"/>
      <c r="AMK5529" s="185"/>
    </row>
    <row r="5530" spans="39:1025" x14ac:dyDescent="0.2">
      <c r="AM5530" s="434" t="s">
        <v>255</v>
      </c>
      <c r="AN5530" s="434">
        <v>24109365</v>
      </c>
      <c r="AO5530" s="434">
        <v>4.7348000000000001E-2</v>
      </c>
      <c r="AP5530" s="436" t="s">
        <v>25609</v>
      </c>
      <c r="AMI5530" s="185"/>
      <c r="AMJ5530" s="185"/>
      <c r="AMK5530" s="185"/>
    </row>
    <row r="5531" spans="39:1025" x14ac:dyDescent="0.2">
      <c r="AM5531" s="434" t="s">
        <v>255</v>
      </c>
      <c r="AN5531" s="434">
        <v>24111351</v>
      </c>
      <c r="AO5531" s="434">
        <v>0</v>
      </c>
      <c r="AP5531" s="436" t="s">
        <v>25610</v>
      </c>
      <c r="AMI5531" s="185"/>
      <c r="AMJ5531" s="185"/>
      <c r="AMK5531" s="185"/>
    </row>
    <row r="5532" spans="39:1025" x14ac:dyDescent="0.2">
      <c r="AM5532" s="434" t="s">
        <v>255</v>
      </c>
      <c r="AN5532" s="434">
        <v>24134623</v>
      </c>
      <c r="AO5532" s="434">
        <v>0</v>
      </c>
      <c r="AP5532" s="436" t="s">
        <v>25611</v>
      </c>
      <c r="AMI5532" s="185"/>
      <c r="AMJ5532" s="185"/>
      <c r="AMK5532" s="185"/>
    </row>
    <row r="5533" spans="39:1025" x14ac:dyDescent="0.2">
      <c r="AM5533" s="434" t="s">
        <v>255</v>
      </c>
      <c r="AN5533" s="434">
        <v>24137395</v>
      </c>
      <c r="AO5533" s="434">
        <v>3.6470000000000002E-2</v>
      </c>
      <c r="AP5533" s="436" t="s">
        <v>25612</v>
      </c>
      <c r="AMI5533" s="185"/>
      <c r="AMJ5533" s="185"/>
      <c r="AMK5533" s="185"/>
    </row>
    <row r="5534" spans="39:1025" x14ac:dyDescent="0.2">
      <c r="AM5534" s="434" t="s">
        <v>255</v>
      </c>
      <c r="AN5534" s="434">
        <v>24143866</v>
      </c>
      <c r="AO5534" s="434">
        <v>3.2483999999999999E-2</v>
      </c>
      <c r="AP5534" s="436" t="s">
        <v>25613</v>
      </c>
      <c r="AMI5534" s="185"/>
      <c r="AMJ5534" s="185"/>
      <c r="AMK5534" s="185"/>
    </row>
    <row r="5535" spans="39:1025" x14ac:dyDescent="0.2">
      <c r="AM5535" s="434" t="s">
        <v>255</v>
      </c>
      <c r="AN5535" s="434">
        <v>24151337</v>
      </c>
      <c r="AO5535" s="434">
        <v>2.5384000000000001E-3</v>
      </c>
      <c r="AP5535" s="436" t="s">
        <v>25614</v>
      </c>
      <c r="AMI5535" s="185"/>
      <c r="AMJ5535" s="185"/>
      <c r="AMK5535" s="185"/>
    </row>
    <row r="5536" spans="39:1025" x14ac:dyDescent="0.2">
      <c r="AM5536" s="434" t="s">
        <v>255</v>
      </c>
      <c r="AN5536" s="434">
        <v>24166267</v>
      </c>
      <c r="AO5536" s="434">
        <v>0</v>
      </c>
      <c r="AP5536" s="436" t="s">
        <v>25615</v>
      </c>
      <c r="AMI5536" s="185"/>
      <c r="AMJ5536" s="185"/>
      <c r="AMK5536" s="185"/>
    </row>
    <row r="5537" spans="39:1025" x14ac:dyDescent="0.2">
      <c r="AM5537" s="434" t="s">
        <v>255</v>
      </c>
      <c r="AN5537" s="434">
        <v>24166391</v>
      </c>
      <c r="AO5537" s="434">
        <v>2.9176000000000001E-2</v>
      </c>
      <c r="AP5537" s="436" t="s">
        <v>25616</v>
      </c>
      <c r="AMI5537" s="185"/>
      <c r="AMJ5537" s="185"/>
      <c r="AMK5537" s="185"/>
    </row>
    <row r="5538" spans="39:1025" x14ac:dyDescent="0.2">
      <c r="AM5538" s="434" t="s">
        <v>255</v>
      </c>
      <c r="AN5538" s="434">
        <v>24185559</v>
      </c>
      <c r="AO5538" s="434">
        <v>5.1958000000000004E-3</v>
      </c>
      <c r="AP5538" s="436" t="s">
        <v>25617</v>
      </c>
      <c r="AMI5538" s="185"/>
      <c r="AMJ5538" s="185"/>
      <c r="AMK5538" s="185"/>
    </row>
    <row r="5539" spans="39:1025" x14ac:dyDescent="0.2">
      <c r="AM5539" s="434" t="s">
        <v>255</v>
      </c>
      <c r="AN5539" s="434">
        <v>24185648</v>
      </c>
      <c r="AO5539" s="434">
        <v>4.2432999999999998E-2</v>
      </c>
      <c r="AP5539" s="436" t="s">
        <v>25618</v>
      </c>
      <c r="AMI5539" s="185"/>
      <c r="AMJ5539" s="185"/>
      <c r="AMK5539" s="185"/>
    </row>
    <row r="5540" spans="39:1025" x14ac:dyDescent="0.2">
      <c r="AM5540" s="434" t="s">
        <v>255</v>
      </c>
      <c r="AN5540" s="434">
        <v>24190357</v>
      </c>
      <c r="AO5540" s="434">
        <v>1.1508000000000001E-2</v>
      </c>
      <c r="AP5540" s="436" t="s">
        <v>25619</v>
      </c>
      <c r="AMI5540" s="185"/>
      <c r="AMJ5540" s="185"/>
      <c r="AMK5540" s="185"/>
    </row>
    <row r="5541" spans="39:1025" x14ac:dyDescent="0.2">
      <c r="AM5541" s="434" t="s">
        <v>255</v>
      </c>
      <c r="AN5541" s="434">
        <v>24202285</v>
      </c>
      <c r="AO5541" s="434">
        <v>1.0057E-2</v>
      </c>
      <c r="AP5541" s="436" t="s">
        <v>25620</v>
      </c>
      <c r="AMI5541" s="185"/>
      <c r="AMJ5541" s="185"/>
      <c r="AMK5541" s="185"/>
    </row>
    <row r="5542" spans="39:1025" x14ac:dyDescent="0.2">
      <c r="AM5542" s="434" t="s">
        <v>255</v>
      </c>
      <c r="AN5542" s="434">
        <v>24240525</v>
      </c>
      <c r="AO5542" s="434">
        <v>1.2147E-2</v>
      </c>
      <c r="AP5542" s="436" t="s">
        <v>25621</v>
      </c>
      <c r="AMI5542" s="185"/>
      <c r="AMJ5542" s="185"/>
      <c r="AMK5542" s="185"/>
    </row>
    <row r="5543" spans="39:1025" x14ac:dyDescent="0.2">
      <c r="AM5543" s="434" t="s">
        <v>255</v>
      </c>
      <c r="AN5543" s="434">
        <v>24268111</v>
      </c>
      <c r="AO5543" s="434">
        <v>1.5221999999999999E-2</v>
      </c>
      <c r="AP5543" s="436" t="s">
        <v>25622</v>
      </c>
      <c r="AMI5543" s="185"/>
      <c r="AMJ5543" s="185"/>
      <c r="AMK5543" s="185"/>
    </row>
    <row r="5544" spans="39:1025" x14ac:dyDescent="0.2">
      <c r="AM5544" s="434" t="s">
        <v>255</v>
      </c>
      <c r="AN5544" s="434">
        <v>24271809</v>
      </c>
      <c r="AO5544" s="434">
        <v>1.2359E-4</v>
      </c>
      <c r="AP5544" s="436" t="s">
        <v>25623</v>
      </c>
      <c r="AMI5544" s="185"/>
      <c r="AMJ5544" s="185"/>
      <c r="AMK5544" s="185"/>
    </row>
    <row r="5545" spans="39:1025" x14ac:dyDescent="0.2">
      <c r="AM5545" s="434" t="s">
        <v>255</v>
      </c>
      <c r="AN5545" s="434">
        <v>24272519</v>
      </c>
      <c r="AO5545" s="434">
        <v>0</v>
      </c>
      <c r="AP5545" s="436" t="s">
        <v>25624</v>
      </c>
      <c r="AMI5545" s="185"/>
      <c r="AMJ5545" s="185"/>
      <c r="AMK5545" s="185"/>
    </row>
    <row r="5546" spans="39:1025" x14ac:dyDescent="0.2">
      <c r="AM5546" s="434" t="s">
        <v>255</v>
      </c>
      <c r="AN5546" s="434">
        <v>24276134</v>
      </c>
      <c r="AO5546" s="434">
        <v>3.4530999999999999E-2</v>
      </c>
      <c r="AP5546" s="436" t="s">
        <v>25625</v>
      </c>
      <c r="AMI5546" s="185"/>
      <c r="AMJ5546" s="185"/>
      <c r="AMK5546" s="185"/>
    </row>
    <row r="5547" spans="39:1025" x14ac:dyDescent="0.2">
      <c r="AM5547" s="434" t="s">
        <v>255</v>
      </c>
      <c r="AN5547" s="434">
        <v>24282836</v>
      </c>
      <c r="AO5547" s="434">
        <v>4.0503999999999998E-2</v>
      </c>
      <c r="AP5547" s="436" t="s">
        <v>25626</v>
      </c>
      <c r="AMI5547" s="185"/>
      <c r="AMJ5547" s="185"/>
      <c r="AMK5547" s="185"/>
    </row>
    <row r="5548" spans="39:1025" x14ac:dyDescent="0.2">
      <c r="AM5548" s="434" t="s">
        <v>255</v>
      </c>
      <c r="AN5548" s="434">
        <v>24307916</v>
      </c>
      <c r="AO5548" s="434">
        <v>3.1074000000000002E-3</v>
      </c>
      <c r="AP5548" s="436" t="s">
        <v>25627</v>
      </c>
      <c r="AMI5548" s="185"/>
      <c r="AMJ5548" s="185"/>
      <c r="AMK5548" s="185"/>
    </row>
    <row r="5549" spans="39:1025" x14ac:dyDescent="0.2">
      <c r="AM5549" s="434" t="s">
        <v>255</v>
      </c>
      <c r="AN5549" s="434">
        <v>24309545</v>
      </c>
      <c r="AO5549" s="434">
        <v>0</v>
      </c>
      <c r="AP5549" s="436" t="s">
        <v>25628</v>
      </c>
      <c r="AMI5549" s="185"/>
      <c r="AMJ5549" s="185"/>
      <c r="AMK5549" s="185"/>
    </row>
    <row r="5550" spans="39:1025" x14ac:dyDescent="0.2">
      <c r="AM5550" s="434" t="s">
        <v>255</v>
      </c>
      <c r="AN5550" s="434">
        <v>24309552</v>
      </c>
      <c r="AO5550" s="434">
        <v>5.8184000000000003E-4</v>
      </c>
      <c r="AP5550" s="436" t="s">
        <v>25629</v>
      </c>
      <c r="AMI5550" s="185"/>
      <c r="AMJ5550" s="185"/>
      <c r="AMK5550" s="185"/>
    </row>
    <row r="5551" spans="39:1025" x14ac:dyDescent="0.2">
      <c r="AM5551" s="434" t="s">
        <v>255</v>
      </c>
      <c r="AN5551" s="434">
        <v>24309591</v>
      </c>
      <c r="AO5551" s="434">
        <v>1.2359E-4</v>
      </c>
      <c r="AP5551" s="436" t="s">
        <v>25630</v>
      </c>
      <c r="AMI5551" s="185"/>
      <c r="AMJ5551" s="185"/>
      <c r="AMK5551" s="185"/>
    </row>
    <row r="5552" spans="39:1025" x14ac:dyDescent="0.2">
      <c r="AM5552" s="434" t="s">
        <v>255</v>
      </c>
      <c r="AN5552" s="434">
        <v>24309605</v>
      </c>
      <c r="AO5552" s="434">
        <v>0</v>
      </c>
      <c r="AP5552" s="436" t="s">
        <v>25631</v>
      </c>
      <c r="AMI5552" s="185"/>
      <c r="AMJ5552" s="185"/>
      <c r="AMK5552" s="185"/>
    </row>
    <row r="5553" spans="39:1025" x14ac:dyDescent="0.2">
      <c r="AM5553" s="434" t="s">
        <v>255</v>
      </c>
      <c r="AN5553" s="434">
        <v>24310363</v>
      </c>
      <c r="AO5553" s="434">
        <v>2.1055999999999998E-2</v>
      </c>
      <c r="AP5553" s="436" t="s">
        <v>20071</v>
      </c>
      <c r="AMI5553" s="185"/>
      <c r="AMJ5553" s="185"/>
      <c r="AMK5553" s="185"/>
    </row>
    <row r="5554" spans="39:1025" x14ac:dyDescent="0.2">
      <c r="AM5554" s="434" t="s">
        <v>255</v>
      </c>
      <c r="AN5554" s="434">
        <v>24371613</v>
      </c>
      <c r="AO5554" s="434">
        <v>1.7930000000000001E-2</v>
      </c>
      <c r="AP5554" s="436" t="s">
        <v>25632</v>
      </c>
      <c r="AMI5554" s="185"/>
      <c r="AMJ5554" s="185"/>
      <c r="AMK5554" s="185"/>
    </row>
    <row r="5555" spans="39:1025" x14ac:dyDescent="0.2">
      <c r="AM5555" s="434" t="s">
        <v>255</v>
      </c>
      <c r="AN5555" s="434">
        <v>24377636</v>
      </c>
      <c r="AO5555" s="434">
        <v>2.3158999999999999E-2</v>
      </c>
      <c r="AP5555" s="436" t="s">
        <v>25633</v>
      </c>
      <c r="AMI5555" s="185"/>
      <c r="AMJ5555" s="185"/>
      <c r="AMK5555" s="185"/>
    </row>
    <row r="5556" spans="39:1025" x14ac:dyDescent="0.2">
      <c r="AM5556" s="434" t="s">
        <v>255</v>
      </c>
      <c r="AN5556" s="434">
        <v>24392476</v>
      </c>
      <c r="AO5556" s="434">
        <v>1.2489E-2</v>
      </c>
      <c r="AP5556" s="436" t="s">
        <v>25634</v>
      </c>
      <c r="AMI5556" s="185"/>
      <c r="AMJ5556" s="185"/>
      <c r="AMK5556" s="185"/>
    </row>
    <row r="5557" spans="39:1025" x14ac:dyDescent="0.2">
      <c r="AM5557" s="434" t="s">
        <v>255</v>
      </c>
      <c r="AN5557" s="434">
        <v>24400094</v>
      </c>
      <c r="AO5557" s="434">
        <v>8.5921000000000001E-3</v>
      </c>
      <c r="AP5557" s="436" t="s">
        <v>20072</v>
      </c>
      <c r="AMI5557" s="185"/>
      <c r="AMJ5557" s="185"/>
      <c r="AMK5557" s="185"/>
    </row>
    <row r="5558" spans="39:1025" x14ac:dyDescent="0.2">
      <c r="AM5558" s="434" t="s">
        <v>255</v>
      </c>
      <c r="AN5558" s="434">
        <v>24404144</v>
      </c>
      <c r="AO5558" s="434">
        <v>1.7930000000000001E-2</v>
      </c>
      <c r="AP5558" s="436" t="s">
        <v>25635</v>
      </c>
      <c r="AMI5558" s="185"/>
      <c r="AMJ5558" s="185"/>
      <c r="AMK5558" s="185"/>
    </row>
    <row r="5559" spans="39:1025" x14ac:dyDescent="0.2">
      <c r="AM5559" s="434" t="s">
        <v>255</v>
      </c>
      <c r="AN5559" s="434">
        <v>24438619</v>
      </c>
      <c r="AO5559" s="434">
        <v>2.0693E-2</v>
      </c>
      <c r="AP5559" s="436" t="s">
        <v>25636</v>
      </c>
      <c r="AMI5559" s="185"/>
      <c r="AMJ5559" s="185"/>
      <c r="AMK5559" s="185"/>
    </row>
    <row r="5560" spans="39:1025" x14ac:dyDescent="0.2">
      <c r="AM5560" s="434" t="s">
        <v>255</v>
      </c>
      <c r="AN5560" s="434">
        <v>24447215</v>
      </c>
      <c r="AO5560" s="434">
        <v>2.1201999999999999E-2</v>
      </c>
      <c r="AP5560" s="436" t="s">
        <v>25637</v>
      </c>
      <c r="AMI5560" s="185"/>
      <c r="AMJ5560" s="185"/>
      <c r="AMK5560" s="185"/>
    </row>
    <row r="5561" spans="39:1025" x14ac:dyDescent="0.2">
      <c r="AM5561" s="434" t="s">
        <v>255</v>
      </c>
      <c r="AN5561" s="434">
        <v>24450093</v>
      </c>
      <c r="AO5561" s="434">
        <v>1.869E-3</v>
      </c>
      <c r="AP5561" s="436" t="s">
        <v>25638</v>
      </c>
      <c r="AMI5561" s="185"/>
      <c r="AMJ5561" s="185"/>
      <c r="AMK5561" s="185"/>
    </row>
    <row r="5562" spans="39:1025" x14ac:dyDescent="0.2">
      <c r="AM5562" s="434" t="s">
        <v>255</v>
      </c>
      <c r="AN5562" s="434">
        <v>24450111</v>
      </c>
      <c r="AO5562" s="434">
        <v>3.0075999999999999E-2</v>
      </c>
      <c r="AP5562" s="436" t="s">
        <v>25639</v>
      </c>
      <c r="AMI5562" s="185"/>
      <c r="AMJ5562" s="185"/>
      <c r="AMK5562" s="185"/>
    </row>
    <row r="5563" spans="39:1025" x14ac:dyDescent="0.2">
      <c r="AM5563" s="434" t="s">
        <v>255</v>
      </c>
      <c r="AN5563" s="434">
        <v>24450141</v>
      </c>
      <c r="AO5563" s="434">
        <v>0</v>
      </c>
      <c r="AP5563" s="436" t="s">
        <v>25640</v>
      </c>
      <c r="AMI5563" s="185"/>
      <c r="AMJ5563" s="185"/>
      <c r="AMK5563" s="185"/>
    </row>
    <row r="5564" spans="39:1025" x14ac:dyDescent="0.2">
      <c r="AM5564" s="434" t="s">
        <v>255</v>
      </c>
      <c r="AN5564" s="434">
        <v>24450297</v>
      </c>
      <c r="AO5564" s="434">
        <v>2.6423000000000001E-4</v>
      </c>
      <c r="AP5564" s="436" t="s">
        <v>25641</v>
      </c>
      <c r="AMI5564" s="185"/>
      <c r="AMJ5564" s="185"/>
      <c r="AMK5564" s="185"/>
    </row>
    <row r="5565" spans="39:1025" x14ac:dyDescent="0.2">
      <c r="AM5565" s="434" t="s">
        <v>255</v>
      </c>
      <c r="AN5565" s="434">
        <v>24455138</v>
      </c>
      <c r="AO5565" s="434">
        <v>5.1958000000000004E-3</v>
      </c>
      <c r="AP5565" s="436" t="s">
        <v>25642</v>
      </c>
      <c r="AMI5565" s="185"/>
      <c r="AMJ5565" s="185"/>
      <c r="AMK5565" s="185"/>
    </row>
    <row r="5566" spans="39:1025" x14ac:dyDescent="0.2">
      <c r="AM5566" s="434" t="s">
        <v>255</v>
      </c>
      <c r="AN5566" s="434">
        <v>24464226</v>
      </c>
      <c r="AO5566" s="434">
        <v>4.5803000000000003E-2</v>
      </c>
      <c r="AP5566" s="436" t="s">
        <v>25643</v>
      </c>
      <c r="AMI5566" s="185"/>
      <c r="AMJ5566" s="185"/>
      <c r="AMK5566" s="185"/>
    </row>
    <row r="5567" spans="39:1025" x14ac:dyDescent="0.2">
      <c r="AM5567" s="434" t="s">
        <v>255</v>
      </c>
      <c r="AN5567" s="434">
        <v>24469525</v>
      </c>
      <c r="AO5567" s="434">
        <v>2.6423000000000001E-4</v>
      </c>
      <c r="AP5567" s="436" t="s">
        <v>25644</v>
      </c>
      <c r="AMI5567" s="185"/>
      <c r="AMJ5567" s="185"/>
      <c r="AMK5567" s="185"/>
    </row>
    <row r="5568" spans="39:1025" x14ac:dyDescent="0.2">
      <c r="AM5568" s="434" t="s">
        <v>255</v>
      </c>
      <c r="AN5568" s="434">
        <v>24473501</v>
      </c>
      <c r="AO5568" s="434">
        <v>2.6423000000000001E-4</v>
      </c>
      <c r="AP5568" s="436" t="s">
        <v>25645</v>
      </c>
      <c r="AMI5568" s="185"/>
      <c r="AMJ5568" s="185"/>
      <c r="AMK5568" s="185"/>
    </row>
    <row r="5569" spans="39:1025" x14ac:dyDescent="0.2">
      <c r="AM5569" s="434" t="s">
        <v>255</v>
      </c>
      <c r="AN5569" s="434">
        <v>24479131</v>
      </c>
      <c r="AO5569" s="434">
        <v>2.7185E-3</v>
      </c>
      <c r="AP5569" s="436" t="s">
        <v>25646</v>
      </c>
      <c r="AMI5569" s="185"/>
      <c r="AMJ5569" s="185"/>
      <c r="AMK5569" s="185"/>
    </row>
    <row r="5570" spans="39:1025" x14ac:dyDescent="0.2">
      <c r="AM5570" s="434" t="s">
        <v>255</v>
      </c>
      <c r="AN5570" s="434">
        <v>24501424</v>
      </c>
      <c r="AO5570" s="434">
        <v>3.1074000000000002E-3</v>
      </c>
      <c r="AP5570" s="436" t="s">
        <v>25647</v>
      </c>
      <c r="AMI5570" s="185"/>
      <c r="AMJ5570" s="185"/>
      <c r="AMK5570" s="185"/>
    </row>
    <row r="5571" spans="39:1025" x14ac:dyDescent="0.2">
      <c r="AM5571" s="434" t="s">
        <v>255</v>
      </c>
      <c r="AN5571" s="434">
        <v>24505252</v>
      </c>
      <c r="AO5571" s="434">
        <v>1.1781E-2</v>
      </c>
      <c r="AP5571" s="436" t="s">
        <v>25648</v>
      </c>
      <c r="AMI5571" s="185"/>
      <c r="AMJ5571" s="185"/>
      <c r="AMK5571" s="185"/>
    </row>
    <row r="5572" spans="39:1025" x14ac:dyDescent="0.2">
      <c r="AM5572" s="434" t="s">
        <v>255</v>
      </c>
      <c r="AN5572" s="434">
        <v>24508771</v>
      </c>
      <c r="AO5572" s="434">
        <v>4.6571000000000001E-2</v>
      </c>
      <c r="AP5572" s="436" t="s">
        <v>25649</v>
      </c>
      <c r="AMI5572" s="185"/>
      <c r="AMJ5572" s="185"/>
      <c r="AMK5572" s="185"/>
    </row>
    <row r="5573" spans="39:1025" x14ac:dyDescent="0.2">
      <c r="AM5573" s="434" t="s">
        <v>255</v>
      </c>
      <c r="AN5573" s="434">
        <v>24525139</v>
      </c>
      <c r="AO5573" s="434">
        <v>0</v>
      </c>
      <c r="AP5573" s="436" t="s">
        <v>25650</v>
      </c>
      <c r="AMI5573" s="185"/>
      <c r="AMJ5573" s="185"/>
      <c r="AMK5573" s="185"/>
    </row>
    <row r="5574" spans="39:1025" x14ac:dyDescent="0.2">
      <c r="AM5574" s="434" t="s">
        <v>255</v>
      </c>
      <c r="AN5574" s="434">
        <v>24525297</v>
      </c>
      <c r="AO5574" s="434">
        <v>9.0919999999999998E-4</v>
      </c>
      <c r="AP5574" s="436" t="s">
        <v>25651</v>
      </c>
      <c r="AMI5574" s="185"/>
      <c r="AMJ5574" s="185"/>
      <c r="AMK5574" s="185"/>
    </row>
    <row r="5575" spans="39:1025" x14ac:dyDescent="0.2">
      <c r="AM5575" s="434" t="s">
        <v>255</v>
      </c>
      <c r="AN5575" s="434">
        <v>24525298</v>
      </c>
      <c r="AO5575" s="434">
        <v>1.2359E-4</v>
      </c>
      <c r="AP5575" s="436" t="s">
        <v>25652</v>
      </c>
      <c r="AMI5575" s="185"/>
      <c r="AMJ5575" s="185"/>
      <c r="AMK5575" s="185"/>
    </row>
    <row r="5576" spans="39:1025" x14ac:dyDescent="0.2">
      <c r="AM5576" s="434" t="s">
        <v>255</v>
      </c>
      <c r="AN5576" s="434">
        <v>24525815</v>
      </c>
      <c r="AO5576" s="434">
        <v>1.4559E-3</v>
      </c>
      <c r="AP5576" s="436" t="s">
        <v>25653</v>
      </c>
      <c r="AMI5576" s="185"/>
      <c r="AMJ5576" s="185"/>
      <c r="AMK5576" s="185"/>
    </row>
    <row r="5577" spans="39:1025" x14ac:dyDescent="0.2">
      <c r="AM5577" s="434" t="s">
        <v>255</v>
      </c>
      <c r="AN5577" s="434">
        <v>24548728</v>
      </c>
      <c r="AO5577" s="434">
        <v>4.9081999999999997E-3</v>
      </c>
      <c r="AP5577" s="436" t="s">
        <v>25654</v>
      </c>
      <c r="AMI5577" s="185"/>
      <c r="AMJ5577" s="185"/>
      <c r="AMK5577" s="185"/>
    </row>
    <row r="5578" spans="39:1025" x14ac:dyDescent="0.2">
      <c r="AM5578" s="434" t="s">
        <v>255</v>
      </c>
      <c r="AN5578" s="434">
        <v>24605203</v>
      </c>
      <c r="AO5578" s="434">
        <v>2.5479999999999999E-2</v>
      </c>
      <c r="AP5578" s="436" t="s">
        <v>25655</v>
      </c>
      <c r="AMI5578" s="185"/>
      <c r="AMJ5578" s="185"/>
      <c r="AMK5578" s="185"/>
    </row>
    <row r="5579" spans="39:1025" x14ac:dyDescent="0.2">
      <c r="AM5579" s="434" t="s">
        <v>255</v>
      </c>
      <c r="AN5579" s="434">
        <v>24622587</v>
      </c>
      <c r="AO5579" s="434">
        <v>0</v>
      </c>
      <c r="AP5579" s="436" t="s">
        <v>25656</v>
      </c>
      <c r="AMI5579" s="185"/>
      <c r="AMJ5579" s="185"/>
      <c r="AMK5579" s="185"/>
    </row>
    <row r="5580" spans="39:1025" x14ac:dyDescent="0.2">
      <c r="AM5580" s="434" t="s">
        <v>255</v>
      </c>
      <c r="AN5580" s="434">
        <v>24622607</v>
      </c>
      <c r="AO5580" s="434">
        <v>0</v>
      </c>
      <c r="AP5580" s="436" t="s">
        <v>25657</v>
      </c>
      <c r="AMI5580" s="185"/>
      <c r="AMJ5580" s="185"/>
      <c r="AMK5580" s="185"/>
    </row>
    <row r="5581" spans="39:1025" x14ac:dyDescent="0.2">
      <c r="AM5581" s="434" t="s">
        <v>255</v>
      </c>
      <c r="AN5581" s="434">
        <v>24628962</v>
      </c>
      <c r="AO5581" s="434">
        <v>4.8531999999999999E-2</v>
      </c>
      <c r="AP5581" s="436" t="s">
        <v>25658</v>
      </c>
      <c r="AMI5581" s="185"/>
      <c r="AMJ5581" s="185"/>
      <c r="AMK5581" s="185"/>
    </row>
    <row r="5582" spans="39:1025" x14ac:dyDescent="0.2">
      <c r="AM5582" s="434" t="s">
        <v>255</v>
      </c>
      <c r="AN5582" s="434">
        <v>24689484</v>
      </c>
      <c r="AO5582" s="434">
        <v>6.8627999999999996E-3</v>
      </c>
      <c r="AP5582" s="436" t="s">
        <v>25659</v>
      </c>
      <c r="AMI5582" s="185"/>
      <c r="AMJ5582" s="185"/>
      <c r="AMK5582" s="185"/>
    </row>
    <row r="5583" spans="39:1025" x14ac:dyDescent="0.2">
      <c r="AM5583" s="434" t="s">
        <v>255</v>
      </c>
      <c r="AN5583" s="434">
        <v>24702257</v>
      </c>
      <c r="AO5583" s="434">
        <v>4.4031000000000002E-4</v>
      </c>
      <c r="AP5583" s="436" t="s">
        <v>25660</v>
      </c>
      <c r="AMI5583" s="185"/>
      <c r="AMJ5583" s="185"/>
      <c r="AMK5583" s="185"/>
    </row>
    <row r="5584" spans="39:1025" x14ac:dyDescent="0.2">
      <c r="AM5584" s="434" t="s">
        <v>255</v>
      </c>
      <c r="AN5584" s="434">
        <v>24719516</v>
      </c>
      <c r="AO5584" s="434">
        <v>1.8737E-2</v>
      </c>
      <c r="AP5584" s="436" t="s">
        <v>25661</v>
      </c>
      <c r="AMI5584" s="185"/>
      <c r="AMJ5584" s="185"/>
      <c r="AMK5584" s="185"/>
    </row>
    <row r="5585" spans="39:1025" x14ac:dyDescent="0.2">
      <c r="AM5585" s="434" t="s">
        <v>255</v>
      </c>
      <c r="AN5585" s="434">
        <v>24719782</v>
      </c>
      <c r="AO5585" s="434">
        <v>5.3879000000000002E-3</v>
      </c>
      <c r="AP5585" s="436" t="s">
        <v>25662</v>
      </c>
      <c r="AMI5585" s="185"/>
      <c r="AMJ5585" s="185"/>
      <c r="AMK5585" s="185"/>
    </row>
    <row r="5586" spans="39:1025" x14ac:dyDescent="0.2">
      <c r="AM5586" s="434" t="s">
        <v>255</v>
      </c>
      <c r="AN5586" s="434">
        <v>24719783</v>
      </c>
      <c r="AO5586" s="434">
        <v>2.3311999999999999E-3</v>
      </c>
      <c r="AP5586" s="436" t="s">
        <v>20077</v>
      </c>
      <c r="AMI5586" s="185"/>
      <c r="AMJ5586" s="185"/>
      <c r="AMK5586" s="185"/>
    </row>
    <row r="5587" spans="39:1025" x14ac:dyDescent="0.2">
      <c r="AM5587" s="434" t="s">
        <v>255</v>
      </c>
      <c r="AN5587" s="434">
        <v>24765563</v>
      </c>
      <c r="AO5587" s="434">
        <v>3.6775000000000002E-2</v>
      </c>
      <c r="AP5587" s="436" t="s">
        <v>25663</v>
      </c>
      <c r="AMI5587" s="185"/>
      <c r="AMJ5587" s="185"/>
      <c r="AMK5587" s="185"/>
    </row>
    <row r="5588" spans="39:1025" x14ac:dyDescent="0.2">
      <c r="AM5588" s="434" t="s">
        <v>255</v>
      </c>
      <c r="AN5588" s="434">
        <v>24772054</v>
      </c>
      <c r="AO5588" s="434">
        <v>2.3349000000000002E-2</v>
      </c>
      <c r="AP5588" s="436" t="s">
        <v>25664</v>
      </c>
      <c r="AMI5588" s="185"/>
      <c r="AMJ5588" s="185"/>
      <c r="AMK5588" s="185"/>
    </row>
    <row r="5589" spans="39:1025" x14ac:dyDescent="0.2">
      <c r="AM5589" s="434" t="s">
        <v>255</v>
      </c>
      <c r="AN5589" s="434">
        <v>24864426</v>
      </c>
      <c r="AO5589" s="434">
        <v>1.0814000000000001E-2</v>
      </c>
      <c r="AP5589" s="436" t="s">
        <v>25665</v>
      </c>
      <c r="AMI5589" s="185"/>
      <c r="AMJ5589" s="185"/>
      <c r="AMK5589" s="185"/>
    </row>
    <row r="5590" spans="39:1025" x14ac:dyDescent="0.2">
      <c r="AM5590" s="434" t="s">
        <v>255</v>
      </c>
      <c r="AN5590" s="434">
        <v>24877855</v>
      </c>
      <c r="AO5590" s="434">
        <v>8.0385000000000005E-3</v>
      </c>
      <c r="AP5590" s="436" t="s">
        <v>25666</v>
      </c>
      <c r="AMI5590" s="185"/>
      <c r="AMJ5590" s="185"/>
      <c r="AMK5590" s="185"/>
    </row>
    <row r="5591" spans="39:1025" x14ac:dyDescent="0.2">
      <c r="AM5591" s="434" t="s">
        <v>255</v>
      </c>
      <c r="AN5591" s="434">
        <v>24888001</v>
      </c>
      <c r="AO5591" s="434">
        <v>1.4559E-3</v>
      </c>
      <c r="AP5591" s="436" t="s">
        <v>25667</v>
      </c>
      <c r="AMI5591" s="185"/>
      <c r="AMJ5591" s="185"/>
      <c r="AMK5591" s="185"/>
    </row>
    <row r="5592" spans="39:1025" x14ac:dyDescent="0.2">
      <c r="AM5592" s="434" t="s">
        <v>255</v>
      </c>
      <c r="AN5592" s="434">
        <v>24891209</v>
      </c>
      <c r="AO5592" s="434">
        <v>3.9001000000000001E-2</v>
      </c>
      <c r="AP5592" s="436" t="s">
        <v>25668</v>
      </c>
      <c r="AMI5592" s="185"/>
      <c r="AMJ5592" s="185"/>
      <c r="AMK5592" s="185"/>
    </row>
    <row r="5593" spans="39:1025" x14ac:dyDescent="0.2">
      <c r="AM5593" s="434" t="s">
        <v>255</v>
      </c>
      <c r="AN5593" s="434">
        <v>24912277</v>
      </c>
      <c r="AO5593" s="434">
        <v>1.1294999999999999E-2</v>
      </c>
      <c r="AP5593" s="436" t="s">
        <v>25669</v>
      </c>
      <c r="AMI5593" s="185"/>
      <c r="AMJ5593" s="185"/>
      <c r="AMK5593" s="185"/>
    </row>
    <row r="5594" spans="39:1025" x14ac:dyDescent="0.2">
      <c r="AM5594" s="434" t="s">
        <v>255</v>
      </c>
      <c r="AN5594" s="434">
        <v>24962223</v>
      </c>
      <c r="AO5594" s="434">
        <v>1.8175E-2</v>
      </c>
      <c r="AP5594" s="436" t="s">
        <v>25670</v>
      </c>
      <c r="AMI5594" s="185"/>
      <c r="AMJ5594" s="185"/>
      <c r="AMK5594" s="185"/>
    </row>
    <row r="5595" spans="39:1025" x14ac:dyDescent="0.2">
      <c r="AM5595" s="434" t="s">
        <v>255</v>
      </c>
      <c r="AN5595" s="434">
        <v>25001880</v>
      </c>
      <c r="AO5595" s="434">
        <v>1.9408999999999999E-2</v>
      </c>
      <c r="AP5595" s="436" t="s">
        <v>25671</v>
      </c>
      <c r="AMI5595" s="185"/>
      <c r="AMJ5595" s="185"/>
      <c r="AMK5595" s="185"/>
    </row>
    <row r="5596" spans="39:1025" x14ac:dyDescent="0.2">
      <c r="AM5596" s="434" t="s">
        <v>255</v>
      </c>
      <c r="AN5596" s="434">
        <v>25021679</v>
      </c>
      <c r="AO5596" s="434">
        <v>2.1493000000000002E-2</v>
      </c>
      <c r="AP5596" s="436" t="s">
        <v>25672</v>
      </c>
      <c r="AMI5596" s="185"/>
      <c r="AMJ5596" s="185"/>
      <c r="AMK5596" s="185"/>
    </row>
    <row r="5597" spans="39:1025" x14ac:dyDescent="0.2">
      <c r="AM5597" s="434" t="s">
        <v>255</v>
      </c>
      <c r="AN5597" s="434">
        <v>25042920</v>
      </c>
      <c r="AO5597" s="434">
        <v>2.2519000000000001E-2</v>
      </c>
      <c r="AP5597" s="436" t="s">
        <v>25673</v>
      </c>
      <c r="AMI5597" s="185"/>
      <c r="AMJ5597" s="185"/>
      <c r="AMK5597" s="185"/>
    </row>
    <row r="5598" spans="39:1025" x14ac:dyDescent="0.2">
      <c r="AM5598" s="434" t="s">
        <v>255</v>
      </c>
      <c r="AN5598" s="434">
        <v>25042921</v>
      </c>
      <c r="AO5598" s="434">
        <v>4.9081999999999997E-3</v>
      </c>
      <c r="AP5598" s="436" t="s">
        <v>25674</v>
      </c>
      <c r="AMI5598" s="185"/>
      <c r="AMJ5598" s="185"/>
      <c r="AMK5598" s="185"/>
    </row>
    <row r="5599" spans="39:1025" x14ac:dyDescent="0.2">
      <c r="AM5599" s="434" t="s">
        <v>255</v>
      </c>
      <c r="AN5599" s="434">
        <v>25045755</v>
      </c>
      <c r="AO5599" s="434">
        <v>0</v>
      </c>
      <c r="AP5599" s="436" t="s">
        <v>25675</v>
      </c>
      <c r="AMI5599" s="185"/>
      <c r="AMJ5599" s="185"/>
      <c r="AMK5599" s="185"/>
    </row>
    <row r="5600" spans="39:1025" x14ac:dyDescent="0.2">
      <c r="AM5600" s="434" t="s">
        <v>255</v>
      </c>
      <c r="AN5600" s="434">
        <v>25045777</v>
      </c>
      <c r="AO5600" s="434">
        <v>3.7907999999999997E-2</v>
      </c>
      <c r="AP5600" s="436" t="s">
        <v>25676</v>
      </c>
      <c r="AMI5600" s="185"/>
      <c r="AMJ5600" s="185"/>
      <c r="AMK5600" s="185"/>
    </row>
    <row r="5601" spans="39:1025" x14ac:dyDescent="0.2">
      <c r="AM5601" s="434" t="s">
        <v>255</v>
      </c>
      <c r="AN5601" s="434">
        <v>25045788</v>
      </c>
      <c r="AO5601" s="434">
        <v>1.8350000000000002E-2</v>
      </c>
      <c r="AP5601" s="436" t="s">
        <v>25677</v>
      </c>
      <c r="AMI5601" s="185"/>
      <c r="AMJ5601" s="185"/>
      <c r="AMK5601" s="185"/>
    </row>
    <row r="5602" spans="39:1025" x14ac:dyDescent="0.2">
      <c r="AM5602" s="434" t="s">
        <v>255</v>
      </c>
      <c r="AN5602" s="434">
        <v>25095068</v>
      </c>
      <c r="AO5602" s="434">
        <v>1.2239999999999999E-2</v>
      </c>
      <c r="AP5602" s="436" t="s">
        <v>25678</v>
      </c>
      <c r="AMI5602" s="185"/>
      <c r="AMJ5602" s="185"/>
      <c r="AMK5602" s="185"/>
    </row>
    <row r="5603" spans="39:1025" x14ac:dyDescent="0.2">
      <c r="AM5603" s="434" t="s">
        <v>255</v>
      </c>
      <c r="AN5603" s="434">
        <v>25100682</v>
      </c>
      <c r="AO5603" s="434">
        <v>7.8207999999999993E-3</v>
      </c>
      <c r="AP5603" s="436" t="s">
        <v>25679</v>
      </c>
      <c r="AMI5603" s="185"/>
      <c r="AMJ5603" s="185"/>
      <c r="AMK5603" s="185"/>
    </row>
    <row r="5604" spans="39:1025" x14ac:dyDescent="0.2">
      <c r="AM5604" s="434" t="s">
        <v>255</v>
      </c>
      <c r="AN5604" s="434">
        <v>25100702</v>
      </c>
      <c r="AO5604" s="434">
        <v>1.8984999999999998E-2</v>
      </c>
      <c r="AP5604" s="436" t="s">
        <v>25680</v>
      </c>
      <c r="AMI5604" s="185"/>
      <c r="AMJ5604" s="185"/>
      <c r="AMK5604" s="185"/>
    </row>
    <row r="5605" spans="39:1025" x14ac:dyDescent="0.2">
      <c r="AM5605" s="434" t="s">
        <v>255</v>
      </c>
      <c r="AN5605" s="434">
        <v>25103712</v>
      </c>
      <c r="AO5605" s="434">
        <v>2.7185E-3</v>
      </c>
      <c r="AP5605" s="436" t="s">
        <v>25681</v>
      </c>
      <c r="AMI5605" s="185"/>
      <c r="AMJ5605" s="185"/>
      <c r="AMK5605" s="185"/>
    </row>
    <row r="5606" spans="39:1025" x14ac:dyDescent="0.2">
      <c r="AM5606" s="434" t="s">
        <v>255</v>
      </c>
      <c r="AN5606" s="434">
        <v>25116235</v>
      </c>
      <c r="AO5606" s="434">
        <v>6.8627999999999996E-3</v>
      </c>
      <c r="AP5606" s="436" t="s">
        <v>25682</v>
      </c>
      <c r="AMI5606" s="185"/>
      <c r="AMJ5606" s="185"/>
      <c r="AMK5606" s="185"/>
    </row>
    <row r="5607" spans="39:1025" x14ac:dyDescent="0.2">
      <c r="AM5607" s="434" t="s">
        <v>255</v>
      </c>
      <c r="AN5607" s="434">
        <v>25116242</v>
      </c>
      <c r="AO5607" s="434">
        <v>2.6405000000000001E-2</v>
      </c>
      <c r="AP5607" s="436" t="s">
        <v>25683</v>
      </c>
      <c r="AMI5607" s="185"/>
      <c r="AMJ5607" s="185"/>
      <c r="AMK5607" s="185"/>
    </row>
    <row r="5608" spans="39:1025" x14ac:dyDescent="0.2">
      <c r="AM5608" s="434" t="s">
        <v>255</v>
      </c>
      <c r="AN5608" s="434">
        <v>25154686</v>
      </c>
      <c r="AO5608" s="434">
        <v>3.8389E-2</v>
      </c>
      <c r="AP5608" s="436" t="s">
        <v>25684</v>
      </c>
      <c r="AMI5608" s="185"/>
      <c r="AMJ5608" s="185"/>
      <c r="AMK5608" s="185"/>
    </row>
    <row r="5609" spans="39:1025" x14ac:dyDescent="0.2">
      <c r="AM5609" s="434" t="s">
        <v>255</v>
      </c>
      <c r="AN5609" s="434">
        <v>25229716</v>
      </c>
      <c r="AO5609" s="434">
        <v>2.2425000000000001E-3</v>
      </c>
      <c r="AP5609" s="436" t="s">
        <v>25685</v>
      </c>
      <c r="AMI5609" s="185"/>
      <c r="AMJ5609" s="185"/>
      <c r="AMK5609" s="185"/>
    </row>
    <row r="5610" spans="39:1025" x14ac:dyDescent="0.2">
      <c r="AM5610" s="434" t="s">
        <v>255</v>
      </c>
      <c r="AN5610" s="434">
        <v>25241489</v>
      </c>
      <c r="AO5610" s="434">
        <v>2.6679000000000001E-2</v>
      </c>
      <c r="AP5610" s="436" t="s">
        <v>25686</v>
      </c>
      <c r="AMI5610" s="185"/>
      <c r="AMJ5610" s="185"/>
      <c r="AMK5610" s="185"/>
    </row>
    <row r="5611" spans="39:1025" x14ac:dyDescent="0.2">
      <c r="AM5611" s="434" t="s">
        <v>255</v>
      </c>
      <c r="AN5611" s="434">
        <v>25269097</v>
      </c>
      <c r="AO5611" s="434">
        <v>1.6067999999999999E-2</v>
      </c>
      <c r="AP5611" s="436" t="s">
        <v>25687</v>
      </c>
      <c r="AMI5611" s="185"/>
      <c r="AMJ5611" s="185"/>
      <c r="AMK5611" s="185"/>
    </row>
    <row r="5612" spans="39:1025" x14ac:dyDescent="0.2">
      <c r="AM5612" s="434" t="s">
        <v>255</v>
      </c>
      <c r="AN5612" s="434">
        <v>25276478</v>
      </c>
      <c r="AO5612" s="434">
        <v>2.7185E-3</v>
      </c>
      <c r="AP5612" s="436" t="s">
        <v>25688</v>
      </c>
      <c r="AMI5612" s="185"/>
      <c r="AMJ5612" s="185"/>
      <c r="AMK5612" s="185"/>
    </row>
    <row r="5613" spans="39:1025" x14ac:dyDescent="0.2">
      <c r="AM5613" s="434" t="s">
        <v>255</v>
      </c>
      <c r="AN5613" s="434">
        <v>25276556</v>
      </c>
      <c r="AO5613" s="434">
        <v>3.1074000000000002E-3</v>
      </c>
      <c r="AP5613" s="436" t="s">
        <v>25689</v>
      </c>
      <c r="AMI5613" s="185"/>
      <c r="AMJ5613" s="185"/>
      <c r="AMK5613" s="185"/>
    </row>
    <row r="5614" spans="39:1025" x14ac:dyDescent="0.2">
      <c r="AM5614" s="434" t="s">
        <v>255</v>
      </c>
      <c r="AN5614" s="434">
        <v>25383048</v>
      </c>
      <c r="AO5614" s="434">
        <v>3.1137999999999999E-2</v>
      </c>
      <c r="AP5614" s="436" t="s">
        <v>25690</v>
      </c>
      <c r="AMI5614" s="185"/>
      <c r="AMJ5614" s="185"/>
      <c r="AMK5614" s="185"/>
    </row>
    <row r="5615" spans="39:1025" x14ac:dyDescent="0.2">
      <c r="AM5615" s="434" t="s">
        <v>255</v>
      </c>
      <c r="AN5615" s="434">
        <v>25391564</v>
      </c>
      <c r="AO5615" s="434">
        <v>2.392E-2</v>
      </c>
      <c r="AP5615" s="436" t="s">
        <v>25691</v>
      </c>
      <c r="AMI5615" s="185"/>
      <c r="AMJ5615" s="185"/>
      <c r="AMK5615" s="185"/>
    </row>
    <row r="5616" spans="39:1025" x14ac:dyDescent="0.2">
      <c r="AM5616" s="434" t="s">
        <v>255</v>
      </c>
      <c r="AN5616" s="434">
        <v>25425708</v>
      </c>
      <c r="AO5616" s="434">
        <v>3.0769999999999999E-2</v>
      </c>
      <c r="AP5616" s="436" t="s">
        <v>25692</v>
      </c>
      <c r="AMI5616" s="185"/>
      <c r="AMJ5616" s="185"/>
      <c r="AMK5616" s="185"/>
    </row>
    <row r="5617" spans="39:1025" x14ac:dyDescent="0.2">
      <c r="AM5617" s="434" t="s">
        <v>255</v>
      </c>
      <c r="AN5617" s="434">
        <v>25427873</v>
      </c>
      <c r="AO5617" s="434">
        <v>3.9884999999999997E-2</v>
      </c>
      <c r="AP5617" s="436" t="s">
        <v>25693</v>
      </c>
      <c r="AMI5617" s="185"/>
      <c r="AMJ5617" s="185"/>
      <c r="AMK5617" s="185"/>
    </row>
    <row r="5618" spans="39:1025" x14ac:dyDescent="0.2">
      <c r="AM5618" s="434" t="s">
        <v>255</v>
      </c>
      <c r="AN5618" s="434">
        <v>25444949</v>
      </c>
      <c r="AO5618" s="434">
        <v>6.6543000000000001E-3</v>
      </c>
      <c r="AP5618" s="436" t="s">
        <v>25694</v>
      </c>
      <c r="AMI5618" s="185"/>
      <c r="AMJ5618" s="185"/>
      <c r="AMK5618" s="185"/>
    </row>
    <row r="5619" spans="39:1025" x14ac:dyDescent="0.2">
      <c r="AM5619" s="434" t="s">
        <v>255</v>
      </c>
      <c r="AN5619" s="434">
        <v>25447682</v>
      </c>
      <c r="AO5619" s="434">
        <v>4.6679E-3</v>
      </c>
      <c r="AP5619" s="436" t="s">
        <v>25695</v>
      </c>
      <c r="AMI5619" s="185"/>
      <c r="AMJ5619" s="185"/>
      <c r="AMK5619" s="185"/>
    </row>
    <row r="5620" spans="39:1025" x14ac:dyDescent="0.2">
      <c r="AM5620" s="434" t="s">
        <v>255</v>
      </c>
      <c r="AN5620" s="434">
        <v>25448348</v>
      </c>
      <c r="AO5620" s="434">
        <v>4.9081999999999997E-3</v>
      </c>
      <c r="AP5620" s="436" t="s">
        <v>25696</v>
      </c>
      <c r="AMI5620" s="185"/>
      <c r="AMJ5620" s="185"/>
      <c r="AMK5620" s="185"/>
    </row>
    <row r="5621" spans="39:1025" x14ac:dyDescent="0.2">
      <c r="AM5621" s="434" t="s">
        <v>255</v>
      </c>
      <c r="AN5621" s="434">
        <v>25448456</v>
      </c>
      <c r="AO5621" s="434">
        <v>4.0134999999999997E-3</v>
      </c>
      <c r="AP5621" s="436" t="s">
        <v>25697</v>
      </c>
      <c r="AMI5621" s="185"/>
      <c r="AMJ5621" s="185"/>
      <c r="AMK5621" s="185"/>
    </row>
    <row r="5622" spans="39:1025" x14ac:dyDescent="0.2">
      <c r="AM5622" s="434" t="s">
        <v>255</v>
      </c>
      <c r="AN5622" s="434">
        <v>25449645</v>
      </c>
      <c r="AO5622" s="434">
        <v>0</v>
      </c>
      <c r="AP5622" s="436" t="s">
        <v>25698</v>
      </c>
      <c r="AMI5622" s="185"/>
      <c r="AMJ5622" s="185"/>
      <c r="AMK5622" s="185"/>
    </row>
    <row r="5623" spans="39:1025" x14ac:dyDescent="0.2">
      <c r="AM5623" s="434" t="s">
        <v>255</v>
      </c>
      <c r="AN5623" s="434">
        <v>25459898</v>
      </c>
      <c r="AO5623" s="434">
        <v>3.5131000000000003E-2</v>
      </c>
      <c r="AP5623" s="436" t="s">
        <v>25699</v>
      </c>
      <c r="AMI5623" s="185"/>
      <c r="AMJ5623" s="185"/>
      <c r="AMK5623" s="185"/>
    </row>
    <row r="5624" spans="39:1025" x14ac:dyDescent="0.2">
      <c r="AM5624" s="434" t="s">
        <v>255</v>
      </c>
      <c r="AN5624" s="434">
        <v>25496474</v>
      </c>
      <c r="AO5624" s="434">
        <v>3.9354E-2</v>
      </c>
      <c r="AP5624" s="436" t="s">
        <v>20090</v>
      </c>
      <c r="AMI5624" s="185"/>
      <c r="AMJ5624" s="185"/>
      <c r="AMK5624" s="185"/>
    </row>
    <row r="5625" spans="39:1025" x14ac:dyDescent="0.2">
      <c r="AM5625" s="434" t="s">
        <v>255</v>
      </c>
      <c r="AN5625" s="434">
        <v>25515113</v>
      </c>
      <c r="AO5625" s="434">
        <v>4.4031000000000002E-4</v>
      </c>
      <c r="AP5625" s="436" t="s">
        <v>25700</v>
      </c>
      <c r="AMI5625" s="185"/>
      <c r="AMJ5625" s="185"/>
      <c r="AMK5625" s="185"/>
    </row>
    <row r="5626" spans="39:1025" x14ac:dyDescent="0.2">
      <c r="AM5626" s="434" t="s">
        <v>255</v>
      </c>
      <c r="AN5626" s="434">
        <v>25520389</v>
      </c>
      <c r="AO5626" s="434">
        <v>2.392E-2</v>
      </c>
      <c r="AP5626" s="436" t="s">
        <v>25701</v>
      </c>
      <c r="AMI5626" s="185"/>
      <c r="AMJ5626" s="185"/>
      <c r="AMK5626" s="185"/>
    </row>
    <row r="5627" spans="39:1025" x14ac:dyDescent="0.2">
      <c r="AM5627" s="434" t="s">
        <v>255</v>
      </c>
      <c r="AN5627" s="434">
        <v>25533585</v>
      </c>
      <c r="AO5627" s="434">
        <v>1.2359E-4</v>
      </c>
      <c r="AP5627" s="436" t="s">
        <v>25702</v>
      </c>
      <c r="AMI5627" s="185"/>
      <c r="AMJ5627" s="185"/>
      <c r="AMK5627" s="185"/>
    </row>
    <row r="5628" spans="39:1025" x14ac:dyDescent="0.2">
      <c r="AM5628" s="434" t="s">
        <v>255</v>
      </c>
      <c r="AN5628" s="434">
        <v>25547377</v>
      </c>
      <c r="AO5628" s="434">
        <v>4.5185000000000003E-2</v>
      </c>
      <c r="AP5628" s="436" t="s">
        <v>25703</v>
      </c>
      <c r="AMI5628" s="185"/>
      <c r="AMJ5628" s="185"/>
      <c r="AMK5628" s="185"/>
    </row>
    <row r="5629" spans="39:1025" x14ac:dyDescent="0.2">
      <c r="AM5629" s="434" t="s">
        <v>255</v>
      </c>
      <c r="AN5629" s="434">
        <v>25556555</v>
      </c>
      <c r="AO5629" s="434">
        <v>3.3973999999999997E-2</v>
      </c>
      <c r="AP5629" s="436" t="s">
        <v>25704</v>
      </c>
      <c r="AMI5629" s="185"/>
      <c r="AMJ5629" s="185"/>
      <c r="AMK5629" s="185"/>
    </row>
    <row r="5630" spans="39:1025" x14ac:dyDescent="0.2">
      <c r="AM5630" s="434" t="s">
        <v>255</v>
      </c>
      <c r="AN5630" s="434">
        <v>25559216</v>
      </c>
      <c r="AO5630" s="434">
        <v>2.4830000000000001E-2</v>
      </c>
      <c r="AP5630" s="436" t="s">
        <v>25705</v>
      </c>
      <c r="AMI5630" s="185"/>
      <c r="AMJ5630" s="185"/>
      <c r="AMK5630" s="185"/>
    </row>
    <row r="5631" spans="39:1025" x14ac:dyDescent="0.2">
      <c r="AM5631" s="434" t="s">
        <v>255</v>
      </c>
      <c r="AN5631" s="434">
        <v>25621320</v>
      </c>
      <c r="AO5631" s="434">
        <v>1.2359E-4</v>
      </c>
      <c r="AP5631" s="436" t="s">
        <v>25706</v>
      </c>
      <c r="AMI5631" s="185"/>
      <c r="AMJ5631" s="185"/>
      <c r="AMK5631" s="185"/>
    </row>
    <row r="5632" spans="39:1025" x14ac:dyDescent="0.2">
      <c r="AM5632" s="434" t="s">
        <v>255</v>
      </c>
      <c r="AN5632" s="434">
        <v>25643562</v>
      </c>
      <c r="AO5632" s="434">
        <v>4.8037999999999997E-2</v>
      </c>
      <c r="AP5632" s="436" t="s">
        <v>25707</v>
      </c>
      <c r="AMI5632" s="185"/>
      <c r="AMJ5632" s="185"/>
      <c r="AMK5632" s="185"/>
    </row>
    <row r="5633" spans="39:1025" x14ac:dyDescent="0.2">
      <c r="AM5633" s="434" t="s">
        <v>255</v>
      </c>
      <c r="AN5633" s="434">
        <v>25658747</v>
      </c>
      <c r="AO5633" s="434">
        <v>0</v>
      </c>
      <c r="AP5633" s="436" t="s">
        <v>25708</v>
      </c>
      <c r="AMI5633" s="185"/>
      <c r="AMJ5633" s="185"/>
      <c r="AMK5633" s="185"/>
    </row>
    <row r="5634" spans="39:1025" x14ac:dyDescent="0.2">
      <c r="AM5634" s="434" t="s">
        <v>255</v>
      </c>
      <c r="AN5634" s="434">
        <v>25660617</v>
      </c>
      <c r="AO5634" s="434">
        <v>1.7131E-2</v>
      </c>
      <c r="AP5634" s="436" t="s">
        <v>25709</v>
      </c>
      <c r="AMI5634" s="185"/>
      <c r="AMJ5634" s="185"/>
      <c r="AMK5634" s="185"/>
    </row>
    <row r="5635" spans="39:1025" x14ac:dyDescent="0.2">
      <c r="AM5635" s="434" t="s">
        <v>255</v>
      </c>
      <c r="AN5635" s="434">
        <v>25660653</v>
      </c>
      <c r="AO5635" s="434">
        <v>1.3055000000000001E-2</v>
      </c>
      <c r="AP5635" s="436" t="s">
        <v>25710</v>
      </c>
      <c r="AMI5635" s="185"/>
      <c r="AMJ5635" s="185"/>
      <c r="AMK5635" s="185"/>
    </row>
    <row r="5636" spans="39:1025" x14ac:dyDescent="0.2">
      <c r="AM5636" s="434" t="s">
        <v>255</v>
      </c>
      <c r="AN5636" s="434">
        <v>25662966</v>
      </c>
      <c r="AO5636" s="434">
        <v>1.1294999999999999E-2</v>
      </c>
      <c r="AP5636" s="436" t="s">
        <v>25711</v>
      </c>
      <c r="AMI5636" s="185"/>
      <c r="AMJ5636" s="185"/>
      <c r="AMK5636" s="185"/>
    </row>
    <row r="5637" spans="39:1025" x14ac:dyDescent="0.2">
      <c r="AM5637" s="434" t="s">
        <v>255</v>
      </c>
      <c r="AN5637" s="434">
        <v>25663364</v>
      </c>
      <c r="AO5637" s="434">
        <v>2.3311999999999999E-3</v>
      </c>
      <c r="AP5637" s="436" t="s">
        <v>25712</v>
      </c>
      <c r="AMI5637" s="185"/>
      <c r="AMJ5637" s="185"/>
      <c r="AMK5637" s="185"/>
    </row>
    <row r="5638" spans="39:1025" x14ac:dyDescent="0.2">
      <c r="AM5638" s="434" t="s">
        <v>255</v>
      </c>
      <c r="AN5638" s="434">
        <v>25663376</v>
      </c>
      <c r="AO5638" s="434">
        <v>0</v>
      </c>
      <c r="AP5638" s="436" t="s">
        <v>25713</v>
      </c>
      <c r="AMI5638" s="185"/>
      <c r="AMJ5638" s="185"/>
      <c r="AMK5638" s="185"/>
    </row>
    <row r="5639" spans="39:1025" x14ac:dyDescent="0.2">
      <c r="AM5639" s="434" t="s">
        <v>255</v>
      </c>
      <c r="AN5639" s="434">
        <v>25663378</v>
      </c>
      <c r="AO5639" s="434">
        <v>6.5515E-3</v>
      </c>
      <c r="AP5639" s="436" t="s">
        <v>25714</v>
      </c>
      <c r="AMI5639" s="185"/>
      <c r="AMJ5639" s="185"/>
      <c r="AMK5639" s="185"/>
    </row>
    <row r="5640" spans="39:1025" x14ac:dyDescent="0.2">
      <c r="AM5640" s="434" t="s">
        <v>255</v>
      </c>
      <c r="AN5640" s="434">
        <v>25663585</v>
      </c>
      <c r="AO5640" s="434">
        <v>3.6573E-3</v>
      </c>
      <c r="AP5640" s="436" t="s">
        <v>25715</v>
      </c>
      <c r="AMI5640" s="185"/>
      <c r="AMJ5640" s="185"/>
      <c r="AMK5640" s="185"/>
    </row>
    <row r="5641" spans="39:1025" x14ac:dyDescent="0.2">
      <c r="AM5641" s="434" t="s">
        <v>255</v>
      </c>
      <c r="AN5641" s="434">
        <v>25668753</v>
      </c>
      <c r="AO5641" s="434">
        <v>2.5670999999999999E-2</v>
      </c>
      <c r="AP5641" s="436" t="s">
        <v>25716</v>
      </c>
      <c r="AMI5641" s="185"/>
      <c r="AMJ5641" s="185"/>
      <c r="AMK5641" s="185"/>
    </row>
    <row r="5642" spans="39:1025" x14ac:dyDescent="0.2">
      <c r="AM5642" s="434" t="s">
        <v>255</v>
      </c>
      <c r="AN5642" s="434">
        <v>25670573</v>
      </c>
      <c r="AO5642" s="434">
        <v>3.7777999999999999E-2</v>
      </c>
      <c r="AP5642" s="436" t="s">
        <v>25717</v>
      </c>
      <c r="AMI5642" s="185"/>
      <c r="AMJ5642" s="185"/>
      <c r="AMK5642" s="185"/>
    </row>
    <row r="5643" spans="39:1025" x14ac:dyDescent="0.2">
      <c r="AM5643" s="434" t="s">
        <v>255</v>
      </c>
      <c r="AN5643" s="434">
        <v>25672019</v>
      </c>
      <c r="AO5643" s="434">
        <v>6.8627999999999996E-3</v>
      </c>
      <c r="AP5643" s="436" t="s">
        <v>25718</v>
      </c>
      <c r="AMI5643" s="185"/>
      <c r="AMJ5643" s="185"/>
      <c r="AMK5643" s="185"/>
    </row>
    <row r="5644" spans="39:1025" x14ac:dyDescent="0.2">
      <c r="AM5644" s="434" t="s">
        <v>255</v>
      </c>
      <c r="AN5644" s="434">
        <v>25672999</v>
      </c>
      <c r="AO5644" s="434">
        <v>0</v>
      </c>
      <c r="AP5644" s="436" t="s">
        <v>25719</v>
      </c>
      <c r="AMI5644" s="185"/>
      <c r="AMJ5644" s="185"/>
      <c r="AMK5644" s="185"/>
    </row>
    <row r="5645" spans="39:1025" x14ac:dyDescent="0.2">
      <c r="AM5645" s="434" t="s">
        <v>255</v>
      </c>
      <c r="AN5645" s="434">
        <v>25692819</v>
      </c>
      <c r="AO5645" s="434">
        <v>3.7907999999999997E-2</v>
      </c>
      <c r="AP5645" s="436" t="s">
        <v>20093</v>
      </c>
      <c r="AMI5645" s="185"/>
      <c r="AMJ5645" s="185"/>
      <c r="AMK5645" s="185"/>
    </row>
    <row r="5646" spans="39:1025" x14ac:dyDescent="0.2">
      <c r="AM5646" s="434" t="s">
        <v>255</v>
      </c>
      <c r="AN5646" s="434">
        <v>25710277</v>
      </c>
      <c r="AO5646" s="434">
        <v>0</v>
      </c>
      <c r="AP5646" s="436" t="s">
        <v>25720</v>
      </c>
      <c r="AMI5646" s="185"/>
      <c r="AMJ5646" s="185"/>
      <c r="AMK5646" s="185"/>
    </row>
    <row r="5647" spans="39:1025" x14ac:dyDescent="0.2">
      <c r="AM5647" s="434" t="s">
        <v>255</v>
      </c>
      <c r="AN5647" s="434">
        <v>25713471</v>
      </c>
      <c r="AO5647" s="434">
        <v>4.3369999999999997E-3</v>
      </c>
      <c r="AP5647" s="436" t="s">
        <v>25721</v>
      </c>
      <c r="AMI5647" s="185"/>
      <c r="AMJ5647" s="185"/>
      <c r="AMK5647" s="185"/>
    </row>
    <row r="5648" spans="39:1025" x14ac:dyDescent="0.2">
      <c r="AM5648" s="434" t="s">
        <v>255</v>
      </c>
      <c r="AN5648" s="434">
        <v>25717254</v>
      </c>
      <c r="AO5648" s="434">
        <v>0</v>
      </c>
      <c r="AP5648" s="436" t="s">
        <v>25722</v>
      </c>
      <c r="AMI5648" s="185"/>
      <c r="AMJ5648" s="185"/>
      <c r="AMK5648" s="185"/>
    </row>
    <row r="5649" spans="39:1025" x14ac:dyDescent="0.2">
      <c r="AM5649" s="434" t="s">
        <v>255</v>
      </c>
      <c r="AN5649" s="434">
        <v>25794459</v>
      </c>
      <c r="AO5649" s="434">
        <v>6.9092000000000003E-4</v>
      </c>
      <c r="AP5649" s="436" t="s">
        <v>25723</v>
      </c>
      <c r="AMI5649" s="185"/>
      <c r="AMJ5649" s="185"/>
      <c r="AMK5649" s="185"/>
    </row>
    <row r="5650" spans="39:1025" x14ac:dyDescent="0.2">
      <c r="AM5650" s="434" t="s">
        <v>255</v>
      </c>
      <c r="AN5650" s="434">
        <v>25795325</v>
      </c>
      <c r="AO5650" s="434">
        <v>3.7777999999999999E-2</v>
      </c>
      <c r="AP5650" s="436" t="s">
        <v>25724</v>
      </c>
      <c r="AMI5650" s="185"/>
      <c r="AMJ5650" s="185"/>
      <c r="AMK5650" s="185"/>
    </row>
    <row r="5651" spans="39:1025" x14ac:dyDescent="0.2">
      <c r="AM5651" s="434" t="s">
        <v>255</v>
      </c>
      <c r="AN5651" s="434">
        <v>25796978</v>
      </c>
      <c r="AO5651" s="434">
        <v>1.1294999999999999E-2</v>
      </c>
      <c r="AP5651" s="436" t="s">
        <v>25725</v>
      </c>
      <c r="AMI5651" s="185"/>
      <c r="AMJ5651" s="185"/>
      <c r="AMK5651" s="185"/>
    </row>
    <row r="5652" spans="39:1025" x14ac:dyDescent="0.2">
      <c r="AM5652" s="434" t="s">
        <v>255</v>
      </c>
      <c r="AN5652" s="434">
        <v>25802288</v>
      </c>
      <c r="AO5652" s="434">
        <v>6.5515E-3</v>
      </c>
      <c r="AP5652" s="436" t="s">
        <v>25726</v>
      </c>
      <c r="AMI5652" s="185"/>
      <c r="AMJ5652" s="185"/>
      <c r="AMK5652" s="185"/>
    </row>
    <row r="5653" spans="39:1025" x14ac:dyDescent="0.2">
      <c r="AM5653" s="434" t="s">
        <v>255</v>
      </c>
      <c r="AN5653" s="434">
        <v>25843645</v>
      </c>
      <c r="AO5653" s="434">
        <v>4.6861E-2</v>
      </c>
      <c r="AP5653" s="436" t="s">
        <v>25727</v>
      </c>
      <c r="AMI5653" s="185"/>
      <c r="AMJ5653" s="185"/>
      <c r="AMK5653" s="185"/>
    </row>
    <row r="5654" spans="39:1025" x14ac:dyDescent="0.2">
      <c r="AM5654" s="434" t="s">
        <v>255</v>
      </c>
      <c r="AN5654" s="434">
        <v>25939479</v>
      </c>
      <c r="AO5654" s="434">
        <v>4.3867999999999997E-2</v>
      </c>
      <c r="AP5654" s="436" t="s">
        <v>25728</v>
      </c>
      <c r="AMI5654" s="185"/>
      <c r="AMJ5654" s="185"/>
      <c r="AMK5654" s="185"/>
    </row>
    <row r="5655" spans="39:1025" x14ac:dyDescent="0.2">
      <c r="AM5655" s="434" t="s">
        <v>255</v>
      </c>
      <c r="AN5655" s="434">
        <v>26034532</v>
      </c>
      <c r="AO5655" s="434">
        <v>3.032E-2</v>
      </c>
      <c r="AP5655" s="436" t="s">
        <v>25729</v>
      </c>
      <c r="AMI5655" s="185"/>
      <c r="AMJ5655" s="185"/>
      <c r="AMK5655" s="185"/>
    </row>
    <row r="5656" spans="39:1025" x14ac:dyDescent="0.2">
      <c r="AM5656" s="434" t="s">
        <v>255</v>
      </c>
      <c r="AN5656" s="434">
        <v>26034562</v>
      </c>
      <c r="AO5656" s="434">
        <v>1.1673E-3</v>
      </c>
      <c r="AP5656" s="436" t="s">
        <v>25730</v>
      </c>
      <c r="AMI5656" s="185"/>
      <c r="AMJ5656" s="185"/>
      <c r="AMK5656" s="185"/>
    </row>
    <row r="5657" spans="39:1025" x14ac:dyDescent="0.2">
      <c r="AM5657" s="434" t="s">
        <v>255</v>
      </c>
      <c r="AN5657" s="434">
        <v>26035400</v>
      </c>
      <c r="AO5657" s="434">
        <v>5.3879000000000002E-3</v>
      </c>
      <c r="AP5657" s="436" t="s">
        <v>25731</v>
      </c>
      <c r="AMI5657" s="185"/>
      <c r="AMJ5657" s="185"/>
      <c r="AMK5657" s="185"/>
    </row>
    <row r="5658" spans="39:1025" x14ac:dyDescent="0.2">
      <c r="AM5658" s="434" t="s">
        <v>255</v>
      </c>
      <c r="AN5658" s="434">
        <v>26038664</v>
      </c>
      <c r="AO5658" s="434">
        <v>3.9884999999999997E-2</v>
      </c>
      <c r="AP5658" s="436" t="s">
        <v>25732</v>
      </c>
      <c r="AMI5658" s="185"/>
      <c r="AMJ5658" s="185"/>
      <c r="AMK5658" s="185"/>
    </row>
    <row r="5659" spans="39:1025" x14ac:dyDescent="0.2">
      <c r="AM5659" s="434" t="s">
        <v>255</v>
      </c>
      <c r="AN5659" s="434">
        <v>26062422</v>
      </c>
      <c r="AO5659" s="434">
        <v>7.6314E-3</v>
      </c>
      <c r="AP5659" s="436" t="s">
        <v>25733</v>
      </c>
      <c r="AMI5659" s="185"/>
      <c r="AMJ5659" s="185"/>
      <c r="AMK5659" s="185"/>
    </row>
    <row r="5660" spans="39:1025" x14ac:dyDescent="0.2">
      <c r="AM5660" s="434" t="s">
        <v>255</v>
      </c>
      <c r="AN5660" s="434">
        <v>26074455</v>
      </c>
      <c r="AO5660" s="434">
        <v>7.0206000000000001E-3</v>
      </c>
      <c r="AP5660" s="436" t="s">
        <v>25734</v>
      </c>
      <c r="AMI5660" s="185"/>
      <c r="AMJ5660" s="185"/>
      <c r="AMK5660" s="185"/>
    </row>
    <row r="5661" spans="39:1025" x14ac:dyDescent="0.2">
      <c r="AM5661" s="434" t="s">
        <v>255</v>
      </c>
      <c r="AN5661" s="434">
        <v>26079966</v>
      </c>
      <c r="AO5661" s="434">
        <v>1.5054E-2</v>
      </c>
      <c r="AP5661" s="436" t="s">
        <v>25735</v>
      </c>
      <c r="AMI5661" s="185"/>
      <c r="AMJ5661" s="185"/>
      <c r="AMK5661" s="185"/>
    </row>
    <row r="5662" spans="39:1025" x14ac:dyDescent="0.2">
      <c r="AM5662" s="434" t="s">
        <v>255</v>
      </c>
      <c r="AN5662" s="434">
        <v>26083046</v>
      </c>
      <c r="AO5662" s="434">
        <v>9.0670000000000004E-3</v>
      </c>
      <c r="AP5662" s="436" t="s">
        <v>25736</v>
      </c>
      <c r="AMI5662" s="185"/>
      <c r="AMJ5662" s="185"/>
      <c r="AMK5662" s="185"/>
    </row>
    <row r="5663" spans="39:1025" x14ac:dyDescent="0.2">
      <c r="AM5663" s="434" t="s">
        <v>255</v>
      </c>
      <c r="AN5663" s="434">
        <v>26089367</v>
      </c>
      <c r="AO5663" s="434">
        <v>1.482E-2</v>
      </c>
      <c r="AP5663" s="436" t="s">
        <v>25737</v>
      </c>
      <c r="AMI5663" s="185"/>
      <c r="AMJ5663" s="185"/>
      <c r="AMK5663" s="185"/>
    </row>
    <row r="5664" spans="39:1025" x14ac:dyDescent="0.2">
      <c r="AM5664" s="434" t="s">
        <v>255</v>
      </c>
      <c r="AN5664" s="434">
        <v>26161273</v>
      </c>
      <c r="AO5664" s="434">
        <v>1.5897999999999999E-2</v>
      </c>
      <c r="AP5664" s="436" t="s">
        <v>25738</v>
      </c>
      <c r="AMI5664" s="185"/>
      <c r="AMJ5664" s="185"/>
      <c r="AMK5664" s="185"/>
    </row>
    <row r="5665" spans="39:1025" x14ac:dyDescent="0.2">
      <c r="AM5665" s="434" t="s">
        <v>255</v>
      </c>
      <c r="AN5665" s="434">
        <v>26161283</v>
      </c>
      <c r="AO5665" s="434">
        <v>2.6054999999999998E-2</v>
      </c>
      <c r="AP5665" s="436" t="s">
        <v>25739</v>
      </c>
      <c r="AMI5665" s="185"/>
      <c r="AMJ5665" s="185"/>
      <c r="AMK5665" s="185"/>
    </row>
    <row r="5666" spans="39:1025" x14ac:dyDescent="0.2">
      <c r="AM5666" s="434" t="s">
        <v>255</v>
      </c>
      <c r="AN5666" s="434">
        <v>26172793</v>
      </c>
      <c r="AO5666" s="434">
        <v>4.1260999999999999E-2</v>
      </c>
      <c r="AP5666" s="436" t="s">
        <v>25740</v>
      </c>
      <c r="AMI5666" s="185"/>
      <c r="AMJ5666" s="185"/>
      <c r="AMK5666" s="185"/>
    </row>
    <row r="5667" spans="39:1025" x14ac:dyDescent="0.2">
      <c r="AM5667" s="434" t="s">
        <v>255</v>
      </c>
      <c r="AN5667" s="434">
        <v>26186301</v>
      </c>
      <c r="AO5667" s="434">
        <v>0</v>
      </c>
      <c r="AP5667" s="436" t="s">
        <v>25741</v>
      </c>
      <c r="AMI5667" s="185"/>
      <c r="AMJ5667" s="185"/>
      <c r="AMK5667" s="185"/>
    </row>
    <row r="5668" spans="39:1025" x14ac:dyDescent="0.2">
      <c r="AM5668" s="434" t="s">
        <v>255</v>
      </c>
      <c r="AN5668" s="434">
        <v>26186539</v>
      </c>
      <c r="AO5668" s="434">
        <v>1.0814000000000001E-2</v>
      </c>
      <c r="AP5668" s="436" t="s">
        <v>25742</v>
      </c>
      <c r="AMI5668" s="185"/>
      <c r="AMJ5668" s="185"/>
      <c r="AMK5668" s="185"/>
    </row>
    <row r="5669" spans="39:1025" x14ac:dyDescent="0.2">
      <c r="AM5669" s="434" t="s">
        <v>255</v>
      </c>
      <c r="AN5669" s="434">
        <v>26204809</v>
      </c>
      <c r="AO5669" s="434">
        <v>3.9001000000000001E-2</v>
      </c>
      <c r="AP5669" s="436" t="s">
        <v>25743</v>
      </c>
      <c r="AMI5669" s="185"/>
      <c r="AMJ5669" s="185"/>
      <c r="AMK5669" s="185"/>
    </row>
    <row r="5670" spans="39:1025" x14ac:dyDescent="0.2">
      <c r="AM5670" s="434" t="s">
        <v>255</v>
      </c>
      <c r="AN5670" s="434">
        <v>26209596</v>
      </c>
      <c r="AO5670" s="434">
        <v>1.4420000000000001E-2</v>
      </c>
      <c r="AP5670" s="436" t="s">
        <v>25744</v>
      </c>
      <c r="AMI5670" s="185"/>
      <c r="AMJ5670" s="185"/>
      <c r="AMK5670" s="185"/>
    </row>
    <row r="5671" spans="39:1025" x14ac:dyDescent="0.2">
      <c r="AM5671" s="434" t="s">
        <v>255</v>
      </c>
      <c r="AN5671" s="434">
        <v>26226242</v>
      </c>
      <c r="AO5671" s="434">
        <v>2.3158999999999999E-2</v>
      </c>
      <c r="AP5671" s="436" t="s">
        <v>25745</v>
      </c>
      <c r="AMI5671" s="185"/>
      <c r="AMJ5671" s="185"/>
      <c r="AMK5671" s="185"/>
    </row>
    <row r="5672" spans="39:1025" x14ac:dyDescent="0.2">
      <c r="AM5672" s="434" t="s">
        <v>255</v>
      </c>
      <c r="AN5672" s="434">
        <v>26234129</v>
      </c>
      <c r="AO5672" s="434">
        <v>1.8350000000000002E-2</v>
      </c>
      <c r="AP5672" s="436" t="s">
        <v>25746</v>
      </c>
      <c r="AMI5672" s="185"/>
      <c r="AMJ5672" s="185"/>
      <c r="AMK5672" s="185"/>
    </row>
    <row r="5673" spans="39:1025" x14ac:dyDescent="0.2">
      <c r="AM5673" s="434" t="s">
        <v>255</v>
      </c>
      <c r="AN5673" s="434">
        <v>26239900</v>
      </c>
      <c r="AO5673" s="434">
        <v>1.1964000000000001E-2</v>
      </c>
      <c r="AP5673" s="436" t="s">
        <v>25747</v>
      </c>
      <c r="AMI5673" s="185"/>
      <c r="AMJ5673" s="185"/>
      <c r="AMK5673" s="185"/>
    </row>
    <row r="5674" spans="39:1025" x14ac:dyDescent="0.2">
      <c r="AM5674" s="434" t="s">
        <v>255</v>
      </c>
      <c r="AN5674" s="434">
        <v>26247646</v>
      </c>
      <c r="AO5674" s="434">
        <v>3.5088000000000001E-2</v>
      </c>
      <c r="AP5674" s="436" t="s">
        <v>25748</v>
      </c>
      <c r="AMI5674" s="185"/>
      <c r="AMJ5674" s="185"/>
      <c r="AMK5674" s="185"/>
    </row>
    <row r="5675" spans="39:1025" x14ac:dyDescent="0.2">
      <c r="AM5675" s="434" t="s">
        <v>255</v>
      </c>
      <c r="AN5675" s="434">
        <v>26262360</v>
      </c>
      <c r="AO5675" s="434">
        <v>6.5515E-3</v>
      </c>
      <c r="AP5675" s="436" t="s">
        <v>25749</v>
      </c>
      <c r="AMI5675" s="185"/>
      <c r="AMJ5675" s="185"/>
      <c r="AMK5675" s="185"/>
    </row>
    <row r="5676" spans="39:1025" x14ac:dyDescent="0.2">
      <c r="AM5676" s="434" t="s">
        <v>255</v>
      </c>
      <c r="AN5676" s="434">
        <v>26265690</v>
      </c>
      <c r="AO5676" s="434">
        <v>1.2489E-2</v>
      </c>
      <c r="AP5676" s="436" t="s">
        <v>25750</v>
      </c>
      <c r="AMI5676" s="185"/>
      <c r="AMJ5676" s="185"/>
      <c r="AMK5676" s="185"/>
    </row>
    <row r="5677" spans="39:1025" x14ac:dyDescent="0.2">
      <c r="AM5677" s="434" t="s">
        <v>255</v>
      </c>
      <c r="AN5677" s="434">
        <v>26266032</v>
      </c>
      <c r="AO5677" s="434">
        <v>6.1218000000000002E-3</v>
      </c>
      <c r="AP5677" s="436" t="s">
        <v>25751</v>
      </c>
      <c r="AMI5677" s="185"/>
      <c r="AMJ5677" s="185"/>
      <c r="AMK5677" s="185"/>
    </row>
    <row r="5678" spans="39:1025" x14ac:dyDescent="0.2">
      <c r="AM5678" s="434" t="s">
        <v>255</v>
      </c>
      <c r="AN5678" s="434">
        <v>26292667</v>
      </c>
      <c r="AO5678" s="434">
        <v>1.9031000000000001E-4</v>
      </c>
      <c r="AP5678" s="436" t="s">
        <v>25752</v>
      </c>
      <c r="AMI5678" s="185"/>
      <c r="AMJ5678" s="185"/>
      <c r="AMK5678" s="185"/>
    </row>
    <row r="5679" spans="39:1025" x14ac:dyDescent="0.2">
      <c r="AM5679" s="434" t="s">
        <v>255</v>
      </c>
      <c r="AN5679" s="434">
        <v>26317526</v>
      </c>
      <c r="AO5679" s="434">
        <v>4.0771000000000002E-2</v>
      </c>
      <c r="AP5679" s="436" t="s">
        <v>25753</v>
      </c>
      <c r="AMI5679" s="185"/>
      <c r="AMJ5679" s="185"/>
      <c r="AMK5679" s="185"/>
    </row>
    <row r="5680" spans="39:1025" x14ac:dyDescent="0.2">
      <c r="AM5680" s="434" t="s">
        <v>255</v>
      </c>
      <c r="AN5680" s="434">
        <v>26327652</v>
      </c>
      <c r="AO5680" s="434">
        <v>2.9012E-2</v>
      </c>
      <c r="AP5680" s="436" t="s">
        <v>25754</v>
      </c>
      <c r="AMI5680" s="185"/>
      <c r="AMJ5680" s="185"/>
      <c r="AMK5680" s="185"/>
    </row>
    <row r="5681" spans="39:1025" x14ac:dyDescent="0.2">
      <c r="AM5681" s="434" t="s">
        <v>255</v>
      </c>
      <c r="AN5681" s="434">
        <v>26328363</v>
      </c>
      <c r="AO5681" s="434">
        <v>2.828E-2</v>
      </c>
      <c r="AP5681" s="436" t="s">
        <v>20114</v>
      </c>
      <c r="AMI5681" s="185"/>
      <c r="AMJ5681" s="185"/>
      <c r="AMK5681" s="185"/>
    </row>
    <row r="5682" spans="39:1025" x14ac:dyDescent="0.2">
      <c r="AM5682" s="434" t="s">
        <v>255</v>
      </c>
      <c r="AN5682" s="434">
        <v>26328404</v>
      </c>
      <c r="AO5682" s="434">
        <v>4.0548000000000001E-2</v>
      </c>
      <c r="AP5682" s="436" t="s">
        <v>25755</v>
      </c>
      <c r="AMI5682" s="185"/>
      <c r="AMJ5682" s="185"/>
      <c r="AMK5682" s="185"/>
    </row>
    <row r="5683" spans="39:1025" x14ac:dyDescent="0.2">
      <c r="AM5683" s="434" t="s">
        <v>255</v>
      </c>
      <c r="AN5683" s="434">
        <v>26329246</v>
      </c>
      <c r="AO5683" s="434">
        <v>4.6679E-3</v>
      </c>
      <c r="AP5683" s="436" t="s">
        <v>20115</v>
      </c>
      <c r="AMI5683" s="185"/>
      <c r="AMJ5683" s="185"/>
      <c r="AMK5683" s="185"/>
    </row>
    <row r="5684" spans="39:1025" x14ac:dyDescent="0.2">
      <c r="AM5684" s="434" t="s">
        <v>255</v>
      </c>
      <c r="AN5684" s="434">
        <v>26331814</v>
      </c>
      <c r="AO5684" s="434">
        <v>4.1037999999999998E-2</v>
      </c>
      <c r="AP5684" s="436" t="s">
        <v>20116</v>
      </c>
      <c r="AMI5684" s="185"/>
      <c r="AMJ5684" s="185"/>
      <c r="AMK5684" s="185"/>
    </row>
    <row r="5685" spans="39:1025" x14ac:dyDescent="0.2">
      <c r="AM5685" s="434" t="s">
        <v>255</v>
      </c>
      <c r="AN5685" s="434">
        <v>26334481</v>
      </c>
      <c r="AO5685" s="434">
        <v>6.0223000000000004E-3</v>
      </c>
      <c r="AP5685" s="436" t="s">
        <v>25756</v>
      </c>
      <c r="AMI5685" s="185"/>
      <c r="AMJ5685" s="185"/>
      <c r="AMK5685" s="185"/>
    </row>
    <row r="5686" spans="39:1025" x14ac:dyDescent="0.2">
      <c r="AM5686" s="434" t="s">
        <v>255</v>
      </c>
      <c r="AN5686" s="434">
        <v>26343072</v>
      </c>
      <c r="AO5686" s="434">
        <v>2.8808E-2</v>
      </c>
      <c r="AP5686" s="436" t="s">
        <v>25757</v>
      </c>
      <c r="AMI5686" s="185"/>
      <c r="AMJ5686" s="185"/>
      <c r="AMK5686" s="185"/>
    </row>
    <row r="5687" spans="39:1025" x14ac:dyDescent="0.2">
      <c r="AM5687" s="434" t="s">
        <v>255</v>
      </c>
      <c r="AN5687" s="434">
        <v>26356496</v>
      </c>
      <c r="AO5687" s="434">
        <v>6.6543000000000001E-3</v>
      </c>
      <c r="AP5687" s="436" t="s">
        <v>25758</v>
      </c>
      <c r="AMI5687" s="185"/>
      <c r="AMJ5687" s="185"/>
      <c r="AMK5687" s="185"/>
    </row>
    <row r="5688" spans="39:1025" x14ac:dyDescent="0.2">
      <c r="AM5688" s="434" t="s">
        <v>255</v>
      </c>
      <c r="AN5688" s="434">
        <v>26372596</v>
      </c>
      <c r="AO5688" s="434">
        <v>1.0404E-2</v>
      </c>
      <c r="AP5688" s="436" t="s">
        <v>25759</v>
      </c>
      <c r="AMI5688" s="185"/>
      <c r="AMJ5688" s="185"/>
      <c r="AMK5688" s="185"/>
    </row>
    <row r="5689" spans="39:1025" x14ac:dyDescent="0.2">
      <c r="AM5689" s="434" t="s">
        <v>255</v>
      </c>
      <c r="AN5689" s="434">
        <v>26418912</v>
      </c>
      <c r="AO5689" s="434">
        <v>1.8631000000000002E-2</v>
      </c>
      <c r="AP5689" s="436" t="s">
        <v>25760</v>
      </c>
      <c r="AMI5689" s="185"/>
      <c r="AMJ5689" s="185"/>
      <c r="AMK5689" s="185"/>
    </row>
    <row r="5690" spans="39:1025" x14ac:dyDescent="0.2">
      <c r="AM5690" s="434" t="s">
        <v>255</v>
      </c>
      <c r="AN5690" s="434">
        <v>26420742</v>
      </c>
      <c r="AO5690" s="434">
        <v>1.3568999999999999E-2</v>
      </c>
      <c r="AP5690" s="436" t="s">
        <v>25761</v>
      </c>
      <c r="AMI5690" s="185"/>
      <c r="AMJ5690" s="185"/>
      <c r="AMK5690" s="185"/>
    </row>
    <row r="5691" spans="39:1025" x14ac:dyDescent="0.2">
      <c r="AM5691" s="434" t="s">
        <v>255</v>
      </c>
      <c r="AN5691" s="434">
        <v>26428387</v>
      </c>
      <c r="AO5691" s="434">
        <v>2.7595999999999999E-2</v>
      </c>
      <c r="AP5691" s="436" t="s">
        <v>20122</v>
      </c>
      <c r="AMI5691" s="185"/>
      <c r="AMJ5691" s="185"/>
      <c r="AMK5691" s="185"/>
    </row>
    <row r="5692" spans="39:1025" x14ac:dyDescent="0.2">
      <c r="AM5692" s="434" t="s">
        <v>255</v>
      </c>
      <c r="AN5692" s="434">
        <v>26444396</v>
      </c>
      <c r="AO5692" s="434">
        <v>3.8870000000000002E-2</v>
      </c>
      <c r="AP5692" s="436" t="s">
        <v>25762</v>
      </c>
      <c r="AMI5692" s="185"/>
      <c r="AMJ5692" s="185"/>
      <c r="AMK5692" s="185"/>
    </row>
    <row r="5693" spans="39:1025" x14ac:dyDescent="0.2">
      <c r="AM5693" s="434" t="s">
        <v>255</v>
      </c>
      <c r="AN5693" s="434">
        <v>26521272</v>
      </c>
      <c r="AO5693" s="434">
        <v>4.7642999999999998E-2</v>
      </c>
      <c r="AP5693" s="436" t="s">
        <v>25763</v>
      </c>
      <c r="AMI5693" s="185"/>
      <c r="AMJ5693" s="185"/>
      <c r="AMK5693" s="185"/>
    </row>
    <row r="5694" spans="39:1025" x14ac:dyDescent="0.2">
      <c r="AM5694" s="434" t="s">
        <v>255</v>
      </c>
      <c r="AN5694" s="434">
        <v>26523668</v>
      </c>
      <c r="AO5694" s="434">
        <v>1.3055000000000001E-2</v>
      </c>
      <c r="AP5694" s="436" t="s">
        <v>25764</v>
      </c>
      <c r="AMI5694" s="185"/>
      <c r="AMJ5694" s="185"/>
      <c r="AMK5694" s="185"/>
    </row>
    <row r="5695" spans="39:1025" x14ac:dyDescent="0.2">
      <c r="AM5695" s="434" t="s">
        <v>255</v>
      </c>
      <c r="AN5695" s="434">
        <v>26540205</v>
      </c>
      <c r="AO5695" s="434">
        <v>2.6423000000000001E-4</v>
      </c>
      <c r="AP5695" s="436" t="s">
        <v>20126</v>
      </c>
      <c r="AMI5695" s="185"/>
      <c r="AMJ5695" s="185"/>
      <c r="AMK5695" s="185"/>
    </row>
    <row r="5696" spans="39:1025" x14ac:dyDescent="0.2">
      <c r="AM5696" s="434" t="s">
        <v>255</v>
      </c>
      <c r="AN5696" s="434">
        <v>26550531</v>
      </c>
      <c r="AO5696" s="434">
        <v>9.6579999999999999E-3</v>
      </c>
      <c r="AP5696" s="436" t="s">
        <v>25765</v>
      </c>
      <c r="AMI5696" s="185"/>
      <c r="AMJ5696" s="185"/>
      <c r="AMK5696" s="185"/>
    </row>
    <row r="5697" spans="39:1025" x14ac:dyDescent="0.2">
      <c r="AM5697" s="434" t="s">
        <v>255</v>
      </c>
      <c r="AN5697" s="434">
        <v>26565901</v>
      </c>
      <c r="AO5697" s="434">
        <v>1.8984999999999998E-2</v>
      </c>
      <c r="AP5697" s="436" t="s">
        <v>25766</v>
      </c>
      <c r="AMI5697" s="185"/>
      <c r="AMJ5697" s="185"/>
      <c r="AMK5697" s="185"/>
    </row>
    <row r="5698" spans="39:1025" x14ac:dyDescent="0.2">
      <c r="AM5698" s="434" t="s">
        <v>255</v>
      </c>
      <c r="AN5698" s="434">
        <v>26568944</v>
      </c>
      <c r="AO5698" s="434">
        <v>4.9229000000000002E-2</v>
      </c>
      <c r="AP5698" s="436" t="s">
        <v>25767</v>
      </c>
      <c r="AMI5698" s="185"/>
      <c r="AMJ5698" s="185"/>
      <c r="AMK5698" s="185"/>
    </row>
    <row r="5699" spans="39:1025" x14ac:dyDescent="0.2">
      <c r="AM5699" s="434" t="s">
        <v>255</v>
      </c>
      <c r="AN5699" s="434">
        <v>26578127</v>
      </c>
      <c r="AO5699" s="434">
        <v>2.7876999999999999E-2</v>
      </c>
      <c r="AP5699" s="436" t="s">
        <v>25768</v>
      </c>
      <c r="AMI5699" s="185"/>
      <c r="AMJ5699" s="185"/>
      <c r="AMK5699" s="185"/>
    </row>
    <row r="5700" spans="39:1025" x14ac:dyDescent="0.2">
      <c r="AM5700" s="434" t="s">
        <v>255</v>
      </c>
      <c r="AN5700" s="434">
        <v>26586117</v>
      </c>
      <c r="AO5700" s="434">
        <v>1.9657999999999998E-2</v>
      </c>
      <c r="AP5700" s="436" t="s">
        <v>25769</v>
      </c>
      <c r="AMI5700" s="185"/>
      <c r="AMJ5700" s="185"/>
      <c r="AMK5700" s="185"/>
    </row>
    <row r="5701" spans="39:1025" x14ac:dyDescent="0.2">
      <c r="AM5701" s="434" t="s">
        <v>255</v>
      </c>
      <c r="AN5701" s="434">
        <v>26586381</v>
      </c>
      <c r="AO5701" s="434">
        <v>1.2359E-4</v>
      </c>
      <c r="AP5701" s="436" t="s">
        <v>25770</v>
      </c>
      <c r="AMI5701" s="185"/>
      <c r="AMJ5701" s="185"/>
      <c r="AMK5701" s="185"/>
    </row>
    <row r="5702" spans="39:1025" x14ac:dyDescent="0.2">
      <c r="AM5702" s="434" t="s">
        <v>255</v>
      </c>
      <c r="AN5702" s="434">
        <v>26618466</v>
      </c>
      <c r="AO5702" s="434">
        <v>3.1262999999999999E-2</v>
      </c>
      <c r="AP5702" s="436" t="s">
        <v>25771</v>
      </c>
      <c r="AMI5702" s="185"/>
      <c r="AMJ5702" s="185"/>
      <c r="AMK5702" s="185"/>
    </row>
    <row r="5703" spans="39:1025" x14ac:dyDescent="0.2">
      <c r="AM5703" s="434" t="s">
        <v>255</v>
      </c>
      <c r="AN5703" s="434">
        <v>26618521</v>
      </c>
      <c r="AO5703" s="434">
        <v>1.0814000000000001E-2</v>
      </c>
      <c r="AP5703" s="436" t="s">
        <v>25772</v>
      </c>
      <c r="AMI5703" s="185"/>
      <c r="AMJ5703" s="185"/>
      <c r="AMK5703" s="185"/>
    </row>
    <row r="5704" spans="39:1025" x14ac:dyDescent="0.2">
      <c r="AM5704" s="434" t="s">
        <v>255</v>
      </c>
      <c r="AN5704" s="434">
        <v>26620790</v>
      </c>
      <c r="AO5704" s="434">
        <v>1.3156999999999999E-3</v>
      </c>
      <c r="AP5704" s="436" t="s">
        <v>25773</v>
      </c>
      <c r="AMI5704" s="185"/>
      <c r="AMJ5704" s="185"/>
      <c r="AMK5704" s="185"/>
    </row>
    <row r="5705" spans="39:1025" x14ac:dyDescent="0.2">
      <c r="AM5705" s="434" t="s">
        <v>255</v>
      </c>
      <c r="AN5705" s="434">
        <v>26627837</v>
      </c>
      <c r="AO5705" s="434">
        <v>2.6423000000000001E-4</v>
      </c>
      <c r="AP5705" s="436" t="s">
        <v>25774</v>
      </c>
      <c r="AMI5705" s="185"/>
      <c r="AMJ5705" s="185"/>
      <c r="AMK5705" s="185"/>
    </row>
    <row r="5706" spans="39:1025" x14ac:dyDescent="0.2">
      <c r="AM5706" s="434" t="s">
        <v>255</v>
      </c>
      <c r="AN5706" s="434">
        <v>26636459</v>
      </c>
      <c r="AO5706" s="434">
        <v>2.2078E-2</v>
      </c>
      <c r="AP5706" s="436" t="s">
        <v>25775</v>
      </c>
      <c r="AMI5706" s="185"/>
      <c r="AMJ5706" s="185"/>
      <c r="AMK5706" s="185"/>
    </row>
    <row r="5707" spans="39:1025" x14ac:dyDescent="0.2">
      <c r="AM5707" s="434" t="s">
        <v>255</v>
      </c>
      <c r="AN5707" s="434">
        <v>26637199</v>
      </c>
      <c r="AO5707" s="434">
        <v>2.0514000000000001E-2</v>
      </c>
      <c r="AP5707" s="436" t="s">
        <v>25776</v>
      </c>
      <c r="AMI5707" s="185"/>
      <c r="AMJ5707" s="185"/>
      <c r="AMK5707" s="185"/>
    </row>
    <row r="5708" spans="39:1025" x14ac:dyDescent="0.2">
      <c r="AM5708" s="434" t="s">
        <v>255</v>
      </c>
      <c r="AN5708" s="434">
        <v>26639072</v>
      </c>
      <c r="AO5708" s="434">
        <v>2.0366999999999998E-3</v>
      </c>
      <c r="AP5708" s="436" t="s">
        <v>25777</v>
      </c>
      <c r="AMI5708" s="185"/>
      <c r="AMJ5708" s="185"/>
      <c r="AMK5708" s="185"/>
    </row>
    <row r="5709" spans="39:1025" x14ac:dyDescent="0.2">
      <c r="AM5709" s="434" t="s">
        <v>255</v>
      </c>
      <c r="AN5709" s="434">
        <v>26639281</v>
      </c>
      <c r="AO5709" s="434">
        <v>3.5734000000000002E-2</v>
      </c>
      <c r="AP5709" s="436" t="s">
        <v>25778</v>
      </c>
      <c r="AMI5709" s="185"/>
      <c r="AMJ5709" s="185"/>
      <c r="AMK5709" s="185"/>
    </row>
    <row r="5710" spans="39:1025" x14ac:dyDescent="0.2">
      <c r="AM5710" s="434" t="s">
        <v>255</v>
      </c>
      <c r="AN5710" s="434">
        <v>26652076</v>
      </c>
      <c r="AO5710" s="434">
        <v>3.9884999999999997E-2</v>
      </c>
      <c r="AP5710" s="436" t="s">
        <v>25779</v>
      </c>
      <c r="AMI5710" s="185"/>
      <c r="AMJ5710" s="185"/>
      <c r="AMK5710" s="185"/>
    </row>
    <row r="5711" spans="39:1025" x14ac:dyDescent="0.2">
      <c r="AM5711" s="434" t="s">
        <v>255</v>
      </c>
      <c r="AN5711" s="434">
        <v>26653500</v>
      </c>
      <c r="AO5711" s="434">
        <v>0</v>
      </c>
      <c r="AP5711" s="436" t="s">
        <v>25780</v>
      </c>
      <c r="AMI5711" s="185"/>
      <c r="AMJ5711" s="185"/>
      <c r="AMK5711" s="185"/>
    </row>
    <row r="5712" spans="39:1025" x14ac:dyDescent="0.2">
      <c r="AM5712" s="434" t="s">
        <v>255</v>
      </c>
      <c r="AN5712" s="434">
        <v>26653736</v>
      </c>
      <c r="AO5712" s="434">
        <v>1.0933E-2</v>
      </c>
      <c r="AP5712" s="436" t="s">
        <v>25781</v>
      </c>
      <c r="AMI5712" s="185"/>
      <c r="AMJ5712" s="185"/>
      <c r="AMK5712" s="185"/>
    </row>
    <row r="5713" spans="39:1025" x14ac:dyDescent="0.2">
      <c r="AM5713" s="434" t="s">
        <v>255</v>
      </c>
      <c r="AN5713" s="434">
        <v>26653882</v>
      </c>
      <c r="AO5713" s="434">
        <v>7.8207999999999993E-3</v>
      </c>
      <c r="AP5713" s="436" t="s">
        <v>25782</v>
      </c>
      <c r="AMI5713" s="185"/>
      <c r="AMJ5713" s="185"/>
      <c r="AMK5713" s="185"/>
    </row>
    <row r="5714" spans="39:1025" x14ac:dyDescent="0.2">
      <c r="AM5714" s="434" t="s">
        <v>255</v>
      </c>
      <c r="AN5714" s="434">
        <v>26740585</v>
      </c>
      <c r="AO5714" s="434">
        <v>2.2425000000000001E-3</v>
      </c>
      <c r="AP5714" s="436" t="s">
        <v>25783</v>
      </c>
      <c r="AMI5714" s="185"/>
      <c r="AMJ5714" s="185"/>
      <c r="AMK5714" s="185"/>
    </row>
    <row r="5715" spans="39:1025" x14ac:dyDescent="0.2">
      <c r="AM5715" s="434" t="s">
        <v>255</v>
      </c>
      <c r="AN5715" s="434">
        <v>26778599</v>
      </c>
      <c r="AO5715" s="434">
        <v>0</v>
      </c>
      <c r="AP5715" s="436" t="s">
        <v>25784</v>
      </c>
      <c r="AMI5715" s="185"/>
      <c r="AMJ5715" s="185"/>
      <c r="AMK5715" s="185"/>
    </row>
    <row r="5716" spans="39:1025" x14ac:dyDescent="0.2">
      <c r="AM5716" s="434" t="s">
        <v>255</v>
      </c>
      <c r="AN5716" s="434">
        <v>26778666</v>
      </c>
      <c r="AO5716" s="434">
        <v>7.2849000000000004E-3</v>
      </c>
      <c r="AP5716" s="436" t="s">
        <v>25785</v>
      </c>
      <c r="AMI5716" s="185"/>
      <c r="AMJ5716" s="185"/>
      <c r="AMK5716" s="185"/>
    </row>
    <row r="5717" spans="39:1025" x14ac:dyDescent="0.2">
      <c r="AM5717" s="434" t="s">
        <v>255</v>
      </c>
      <c r="AN5717" s="434">
        <v>26792062</v>
      </c>
      <c r="AO5717" s="434">
        <v>9.0670000000000004E-3</v>
      </c>
      <c r="AP5717" s="436" t="s">
        <v>25786</v>
      </c>
      <c r="AMI5717" s="185"/>
      <c r="AMJ5717" s="185"/>
      <c r="AMK5717" s="185"/>
    </row>
    <row r="5718" spans="39:1025" x14ac:dyDescent="0.2">
      <c r="AM5718" s="434" t="s">
        <v>255</v>
      </c>
      <c r="AN5718" s="434">
        <v>26822794</v>
      </c>
      <c r="AO5718" s="434">
        <v>2.0366999999999998E-3</v>
      </c>
      <c r="AP5718" s="436" t="s">
        <v>25787</v>
      </c>
      <c r="AMI5718" s="185"/>
      <c r="AMJ5718" s="185"/>
      <c r="AMK5718" s="185"/>
    </row>
    <row r="5719" spans="39:1025" x14ac:dyDescent="0.2">
      <c r="AM5719" s="434" t="s">
        <v>255</v>
      </c>
      <c r="AN5719" s="434">
        <v>26857749</v>
      </c>
      <c r="AO5719" s="434">
        <v>2.5978000000000001E-2</v>
      </c>
      <c r="AP5719" s="436" t="s">
        <v>25788</v>
      </c>
      <c r="AMI5719" s="185"/>
      <c r="AMJ5719" s="185"/>
      <c r="AMK5719" s="185"/>
    </row>
    <row r="5720" spans="39:1025" x14ac:dyDescent="0.2">
      <c r="AM5720" s="434" t="s">
        <v>255</v>
      </c>
      <c r="AN5720" s="434">
        <v>26899058</v>
      </c>
      <c r="AO5720" s="434">
        <v>2.4610000000000001E-3</v>
      </c>
      <c r="AP5720" s="436" t="s">
        <v>25789</v>
      </c>
      <c r="AMI5720" s="185"/>
      <c r="AMJ5720" s="185"/>
      <c r="AMK5720" s="185"/>
    </row>
    <row r="5721" spans="39:1025" x14ac:dyDescent="0.2">
      <c r="AM5721" s="434" t="s">
        <v>255</v>
      </c>
      <c r="AN5721" s="434">
        <v>26899066</v>
      </c>
      <c r="AO5721" s="434">
        <v>2.5288000000000001E-2</v>
      </c>
      <c r="AP5721" s="436" t="s">
        <v>25790</v>
      </c>
      <c r="AMI5721" s="185"/>
      <c r="AMJ5721" s="185"/>
      <c r="AMK5721" s="185"/>
    </row>
    <row r="5722" spans="39:1025" x14ac:dyDescent="0.2">
      <c r="AM5722" s="434" t="s">
        <v>255</v>
      </c>
      <c r="AN5722" s="434">
        <v>26899239</v>
      </c>
      <c r="AO5722" s="434">
        <v>3.5734000000000002E-2</v>
      </c>
      <c r="AP5722" s="436" t="s">
        <v>25791</v>
      </c>
      <c r="AMI5722" s="185"/>
      <c r="AMJ5722" s="185"/>
      <c r="AMK5722" s="185"/>
    </row>
    <row r="5723" spans="39:1025" x14ac:dyDescent="0.2">
      <c r="AM5723" s="434" t="s">
        <v>255</v>
      </c>
      <c r="AN5723" s="434">
        <v>26911656</v>
      </c>
      <c r="AO5723" s="434">
        <v>3.7080000000000002E-2</v>
      </c>
      <c r="AP5723" s="436" t="s">
        <v>25792</v>
      </c>
      <c r="AMI5723" s="185"/>
      <c r="AMJ5723" s="185"/>
      <c r="AMK5723" s="185"/>
    </row>
    <row r="5724" spans="39:1025" x14ac:dyDescent="0.2">
      <c r="AM5724" s="434" t="s">
        <v>255</v>
      </c>
      <c r="AN5724" s="434">
        <v>26937307</v>
      </c>
      <c r="AO5724" s="434">
        <v>2.3616000000000002E-2</v>
      </c>
      <c r="AP5724" s="436" t="s">
        <v>25793</v>
      </c>
      <c r="AMI5724" s="185"/>
      <c r="AMJ5724" s="185"/>
      <c r="AMK5724" s="185"/>
    </row>
    <row r="5725" spans="39:1025" x14ac:dyDescent="0.2">
      <c r="AM5725" s="434" t="s">
        <v>255</v>
      </c>
      <c r="AN5725" s="434">
        <v>26983647</v>
      </c>
      <c r="AO5725" s="434">
        <v>8.3408000000000006E-3</v>
      </c>
      <c r="AP5725" s="436" t="s">
        <v>25794</v>
      </c>
      <c r="AMI5725" s="185"/>
      <c r="AMJ5725" s="185"/>
      <c r="AMK5725" s="185"/>
    </row>
    <row r="5726" spans="39:1025" x14ac:dyDescent="0.2">
      <c r="AM5726" s="434" t="s">
        <v>255</v>
      </c>
      <c r="AN5726" s="434">
        <v>26986215</v>
      </c>
      <c r="AO5726" s="434">
        <v>1.6719999999999999E-2</v>
      </c>
      <c r="AP5726" s="436" t="s">
        <v>25795</v>
      </c>
      <c r="AMI5726" s="185"/>
      <c r="AMJ5726" s="185"/>
      <c r="AMK5726" s="185"/>
    </row>
    <row r="5727" spans="39:1025" x14ac:dyDescent="0.2">
      <c r="AM5727" s="434" t="s">
        <v>255</v>
      </c>
      <c r="AN5727" s="434">
        <v>26987495</v>
      </c>
      <c r="AO5727" s="434">
        <v>1.1508000000000001E-2</v>
      </c>
      <c r="AP5727" s="436" t="s">
        <v>25796</v>
      </c>
      <c r="AMI5727" s="185"/>
      <c r="AMJ5727" s="185"/>
      <c r="AMK5727" s="185"/>
    </row>
    <row r="5728" spans="39:1025" x14ac:dyDescent="0.2">
      <c r="AM5728" s="434" t="s">
        <v>255</v>
      </c>
      <c r="AN5728" s="434">
        <v>26988232</v>
      </c>
      <c r="AO5728" s="434">
        <v>1.5897999999999999E-2</v>
      </c>
      <c r="AP5728" s="436" t="s">
        <v>25797</v>
      </c>
      <c r="AMI5728" s="185"/>
      <c r="AMJ5728" s="185"/>
      <c r="AMK5728" s="185"/>
    </row>
    <row r="5729" spans="39:1025" x14ac:dyDescent="0.2">
      <c r="AM5729" s="434" t="s">
        <v>255</v>
      </c>
      <c r="AN5729" s="434">
        <v>26989879</v>
      </c>
      <c r="AO5729" s="434">
        <v>9.9424000000000005E-3</v>
      </c>
      <c r="AP5729" s="436" t="s">
        <v>25798</v>
      </c>
      <c r="AMI5729" s="185"/>
      <c r="AMJ5729" s="185"/>
      <c r="AMK5729" s="185"/>
    </row>
    <row r="5730" spans="39:1025" x14ac:dyDescent="0.2">
      <c r="AM5730" s="434" t="s">
        <v>255</v>
      </c>
      <c r="AN5730" s="434">
        <v>27067935</v>
      </c>
      <c r="AO5730" s="434">
        <v>1.4652999999999999E-2</v>
      </c>
      <c r="AP5730" s="436" t="s">
        <v>25799</v>
      </c>
      <c r="AMI5730" s="185"/>
      <c r="AMJ5730" s="185"/>
      <c r="AMK5730" s="185"/>
    </row>
    <row r="5731" spans="39:1025" x14ac:dyDescent="0.2">
      <c r="AM5731" s="434" t="s">
        <v>255</v>
      </c>
      <c r="AN5731" s="434">
        <v>27086979</v>
      </c>
      <c r="AO5731" s="434">
        <v>3.7896000000000002E-3</v>
      </c>
      <c r="AP5731" s="436" t="s">
        <v>25800</v>
      </c>
      <c r="AMI5731" s="185"/>
      <c r="AMJ5731" s="185"/>
      <c r="AMK5731" s="185"/>
    </row>
    <row r="5732" spans="39:1025" x14ac:dyDescent="0.2">
      <c r="AM5732" s="434" t="s">
        <v>255</v>
      </c>
      <c r="AN5732" s="434">
        <v>27133156</v>
      </c>
      <c r="AO5732" s="434">
        <v>2.2297999999999998E-2</v>
      </c>
      <c r="AP5732" s="436" t="s">
        <v>25801</v>
      </c>
      <c r="AMI5732" s="185"/>
      <c r="AMJ5732" s="185"/>
      <c r="AMK5732" s="185"/>
    </row>
    <row r="5733" spans="39:1025" x14ac:dyDescent="0.2">
      <c r="AM5733" s="434" t="s">
        <v>255</v>
      </c>
      <c r="AN5733" s="434">
        <v>27134120</v>
      </c>
      <c r="AO5733" s="434">
        <v>4.1047999999999996E-3</v>
      </c>
      <c r="AP5733" s="436" t="s">
        <v>25802</v>
      </c>
      <c r="AMI5733" s="185"/>
      <c r="AMJ5733" s="185"/>
      <c r="AMK5733" s="185"/>
    </row>
    <row r="5734" spans="39:1025" x14ac:dyDescent="0.2">
      <c r="AM5734" s="434" t="s">
        <v>255</v>
      </c>
      <c r="AN5734" s="434">
        <v>27136383</v>
      </c>
      <c r="AO5734" s="434">
        <v>4.2937000000000003E-2</v>
      </c>
      <c r="AP5734" s="436" t="s">
        <v>25803</v>
      </c>
      <c r="AMI5734" s="185"/>
      <c r="AMJ5734" s="185"/>
      <c r="AMK5734" s="185"/>
    </row>
    <row r="5735" spans="39:1025" x14ac:dyDescent="0.2">
      <c r="AM5735" s="434" t="s">
        <v>255</v>
      </c>
      <c r="AN5735" s="434">
        <v>27196593</v>
      </c>
      <c r="AO5735" s="434">
        <v>9.0670000000000004E-3</v>
      </c>
      <c r="AP5735" s="436" t="s">
        <v>25804</v>
      </c>
      <c r="AMI5735" s="185"/>
      <c r="AMJ5735" s="185"/>
      <c r="AMK5735" s="185"/>
    </row>
    <row r="5736" spans="39:1025" x14ac:dyDescent="0.2">
      <c r="AM5736" s="434" t="s">
        <v>255</v>
      </c>
      <c r="AN5736" s="434">
        <v>27358442</v>
      </c>
      <c r="AO5736" s="434">
        <v>4.0134999999999997E-3</v>
      </c>
      <c r="AP5736" s="436" t="s">
        <v>25805</v>
      </c>
      <c r="AMI5736" s="185"/>
      <c r="AMJ5736" s="185"/>
      <c r="AMK5736" s="185"/>
    </row>
    <row r="5737" spans="39:1025" x14ac:dyDescent="0.2">
      <c r="AM5737" s="434" t="s">
        <v>255</v>
      </c>
      <c r="AN5737" s="434">
        <v>27363225</v>
      </c>
      <c r="AO5737" s="434">
        <v>2.9790000000000001E-2</v>
      </c>
      <c r="AP5737" s="436" t="s">
        <v>25806</v>
      </c>
      <c r="AMI5737" s="185"/>
      <c r="AMJ5737" s="185"/>
      <c r="AMK5737" s="185"/>
    </row>
    <row r="5738" spans="39:1025" x14ac:dyDescent="0.2">
      <c r="AM5738" s="434" t="s">
        <v>255</v>
      </c>
      <c r="AN5738" s="434">
        <v>27415099</v>
      </c>
      <c r="AO5738" s="434">
        <v>1.2489E-2</v>
      </c>
      <c r="AP5738" s="436" t="s">
        <v>25807</v>
      </c>
      <c r="AMI5738" s="185"/>
      <c r="AMJ5738" s="185"/>
      <c r="AMK5738" s="185"/>
    </row>
    <row r="5739" spans="39:1025" x14ac:dyDescent="0.2">
      <c r="AM5739" s="434" t="s">
        <v>255</v>
      </c>
      <c r="AN5739" s="434">
        <v>27428742</v>
      </c>
      <c r="AO5739" s="434">
        <v>4.9081999999999997E-3</v>
      </c>
      <c r="AP5739" s="436" t="s">
        <v>20152</v>
      </c>
      <c r="AMI5739" s="185"/>
      <c r="AMJ5739" s="185"/>
      <c r="AMK5739" s="185"/>
    </row>
    <row r="5740" spans="39:1025" x14ac:dyDescent="0.2">
      <c r="AM5740" s="434" t="s">
        <v>255</v>
      </c>
      <c r="AN5740" s="434">
        <v>27445050</v>
      </c>
      <c r="AO5740" s="434">
        <v>2.9790000000000001E-2</v>
      </c>
      <c r="AP5740" s="436" t="s">
        <v>25808</v>
      </c>
      <c r="AMI5740" s="185"/>
      <c r="AMJ5740" s="185"/>
      <c r="AMK5740" s="185"/>
    </row>
    <row r="5741" spans="39:1025" x14ac:dyDescent="0.2">
      <c r="AM5741" s="434" t="s">
        <v>255</v>
      </c>
      <c r="AN5741" s="434">
        <v>27447103</v>
      </c>
      <c r="AO5741" s="434">
        <v>3.5065999999999999E-3</v>
      </c>
      <c r="AP5741" s="436" t="s">
        <v>25809</v>
      </c>
      <c r="AMI5741" s="185"/>
      <c r="AMJ5741" s="185"/>
      <c r="AMK5741" s="185"/>
    </row>
    <row r="5742" spans="39:1025" x14ac:dyDescent="0.2">
      <c r="AM5742" s="434" t="s">
        <v>255</v>
      </c>
      <c r="AN5742" s="434">
        <v>27448178</v>
      </c>
      <c r="AO5742" s="434">
        <v>3.3888000000000001E-2</v>
      </c>
      <c r="AP5742" s="436" t="s">
        <v>25810</v>
      </c>
      <c r="AMI5742" s="185"/>
      <c r="AMJ5742" s="185"/>
      <c r="AMK5742" s="185"/>
    </row>
    <row r="5743" spans="39:1025" x14ac:dyDescent="0.2">
      <c r="AM5743" s="434" t="s">
        <v>255</v>
      </c>
      <c r="AN5743" s="434">
        <v>27448551</v>
      </c>
      <c r="AO5743" s="434">
        <v>1.2359E-4</v>
      </c>
      <c r="AP5743" s="436" t="s">
        <v>25811</v>
      </c>
      <c r="AMI5743" s="185"/>
      <c r="AMJ5743" s="185"/>
      <c r="AMK5743" s="185"/>
    </row>
    <row r="5744" spans="39:1025" x14ac:dyDescent="0.2">
      <c r="AM5744" s="434" t="s">
        <v>255</v>
      </c>
      <c r="AN5744" s="434">
        <v>27454384</v>
      </c>
      <c r="AO5744" s="434">
        <v>2.6405000000000001E-2</v>
      </c>
      <c r="AP5744" s="436" t="s">
        <v>25812</v>
      </c>
      <c r="AMI5744" s="185"/>
      <c r="AMJ5744" s="185"/>
      <c r="AMK5744" s="185"/>
    </row>
    <row r="5745" spans="39:1025" x14ac:dyDescent="0.2">
      <c r="AM5745" s="434" t="s">
        <v>255</v>
      </c>
      <c r="AN5745" s="434">
        <v>27454516</v>
      </c>
      <c r="AO5745" s="434">
        <v>8.5921000000000001E-3</v>
      </c>
      <c r="AP5745" s="436" t="s">
        <v>25813</v>
      </c>
      <c r="AMI5745" s="185"/>
      <c r="AMJ5745" s="185"/>
      <c r="AMK5745" s="185"/>
    </row>
    <row r="5746" spans="39:1025" x14ac:dyDescent="0.2">
      <c r="AM5746" s="434" t="s">
        <v>255</v>
      </c>
      <c r="AN5746" s="434">
        <v>27457823</v>
      </c>
      <c r="AO5746" s="434">
        <v>5.3879000000000002E-3</v>
      </c>
      <c r="AP5746" s="436" t="s">
        <v>25814</v>
      </c>
      <c r="AMI5746" s="185"/>
      <c r="AMJ5746" s="185"/>
      <c r="AMK5746" s="185"/>
    </row>
    <row r="5747" spans="39:1025" x14ac:dyDescent="0.2">
      <c r="AM5747" s="434" t="s">
        <v>255</v>
      </c>
      <c r="AN5747" s="434">
        <v>27461142</v>
      </c>
      <c r="AO5747" s="434">
        <v>9.6579999999999999E-3</v>
      </c>
      <c r="AP5747" s="436" t="s">
        <v>25815</v>
      </c>
      <c r="AMI5747" s="185"/>
      <c r="AMJ5747" s="185"/>
      <c r="AMK5747" s="185"/>
    </row>
    <row r="5748" spans="39:1025" x14ac:dyDescent="0.2">
      <c r="AM5748" s="434" t="s">
        <v>255</v>
      </c>
      <c r="AN5748" s="434">
        <v>27501524</v>
      </c>
      <c r="AO5748" s="434">
        <v>4.1260999999999999E-2</v>
      </c>
      <c r="AP5748" s="436" t="s">
        <v>25816</v>
      </c>
      <c r="AMI5748" s="185"/>
      <c r="AMJ5748" s="185"/>
      <c r="AMK5748" s="185"/>
    </row>
    <row r="5749" spans="39:1025" x14ac:dyDescent="0.2">
      <c r="AM5749" s="434" t="s">
        <v>255</v>
      </c>
      <c r="AN5749" s="434">
        <v>27506218</v>
      </c>
      <c r="AO5749" s="434">
        <v>1.0286999999999999E-2</v>
      </c>
      <c r="AP5749" s="436" t="s">
        <v>20159</v>
      </c>
      <c r="AMI5749" s="185"/>
      <c r="AMJ5749" s="185"/>
      <c r="AMK5749" s="185"/>
    </row>
    <row r="5750" spans="39:1025" x14ac:dyDescent="0.2">
      <c r="AM5750" s="434" t="s">
        <v>255</v>
      </c>
      <c r="AN5750" s="434">
        <v>27506265</v>
      </c>
      <c r="AO5750" s="434">
        <v>4.1047999999999996E-3</v>
      </c>
      <c r="AP5750" s="436" t="s">
        <v>25817</v>
      </c>
      <c r="AMI5750" s="185"/>
      <c r="AMJ5750" s="185"/>
      <c r="AMK5750" s="185"/>
    </row>
    <row r="5751" spans="39:1025" x14ac:dyDescent="0.2">
      <c r="AM5751" s="434" t="s">
        <v>255</v>
      </c>
      <c r="AN5751" s="434">
        <v>27535677</v>
      </c>
      <c r="AO5751" s="434">
        <v>1.3958E-2</v>
      </c>
      <c r="AP5751" s="436" t="s">
        <v>25818</v>
      </c>
      <c r="AMI5751" s="185"/>
      <c r="AMJ5751" s="185"/>
      <c r="AMK5751" s="185"/>
    </row>
    <row r="5752" spans="39:1025" x14ac:dyDescent="0.2">
      <c r="AM5752" s="434" t="s">
        <v>255</v>
      </c>
      <c r="AN5752" s="434">
        <v>27536600</v>
      </c>
      <c r="AO5752" s="434">
        <v>1.8984999999999998E-2</v>
      </c>
      <c r="AP5752" s="436" t="s">
        <v>25819</v>
      </c>
      <c r="AMI5752" s="185"/>
      <c r="AMJ5752" s="185"/>
      <c r="AMK5752" s="185"/>
    </row>
    <row r="5753" spans="39:1025" x14ac:dyDescent="0.2">
      <c r="AM5753" s="434" t="s">
        <v>255</v>
      </c>
      <c r="AN5753" s="434">
        <v>27537390</v>
      </c>
      <c r="AO5753" s="434">
        <v>1.1964000000000001E-2</v>
      </c>
      <c r="AP5753" s="436" t="s">
        <v>20160</v>
      </c>
      <c r="AMI5753" s="185"/>
      <c r="AMJ5753" s="185"/>
      <c r="AMK5753" s="185"/>
    </row>
    <row r="5754" spans="39:1025" x14ac:dyDescent="0.2">
      <c r="AM5754" s="434" t="s">
        <v>255</v>
      </c>
      <c r="AN5754" s="434">
        <v>27537401</v>
      </c>
      <c r="AO5754" s="434">
        <v>1.2359E-4</v>
      </c>
      <c r="AP5754" s="436" t="s">
        <v>20162</v>
      </c>
      <c r="AMI5754" s="185"/>
      <c r="AMJ5754" s="185"/>
      <c r="AMK5754" s="185"/>
    </row>
    <row r="5755" spans="39:1025" x14ac:dyDescent="0.2">
      <c r="AM5755" s="434" t="s">
        <v>255</v>
      </c>
      <c r="AN5755" s="434">
        <v>27543356</v>
      </c>
      <c r="AO5755" s="434">
        <v>3.8870000000000002E-2</v>
      </c>
      <c r="AP5755" s="436" t="s">
        <v>25820</v>
      </c>
      <c r="AMI5755" s="185"/>
      <c r="AMJ5755" s="185"/>
      <c r="AMK5755" s="185"/>
    </row>
    <row r="5756" spans="39:1025" x14ac:dyDescent="0.2">
      <c r="AM5756" s="434" t="s">
        <v>255</v>
      </c>
      <c r="AN5756" s="434">
        <v>27585319</v>
      </c>
      <c r="AO5756" s="434">
        <v>3.5088000000000001E-2</v>
      </c>
      <c r="AP5756" s="436" t="s">
        <v>25821</v>
      </c>
      <c r="AMI5756" s="185"/>
      <c r="AMJ5756" s="185"/>
      <c r="AMK5756" s="185"/>
    </row>
    <row r="5757" spans="39:1025" x14ac:dyDescent="0.2">
      <c r="AM5757" s="434" t="s">
        <v>255</v>
      </c>
      <c r="AN5757" s="434">
        <v>27588746</v>
      </c>
      <c r="AO5757" s="434">
        <v>1.4652999999999999E-2</v>
      </c>
      <c r="AP5757" s="436" t="s">
        <v>25822</v>
      </c>
      <c r="AMI5757" s="185"/>
      <c r="AMJ5757" s="185"/>
      <c r="AMK5757" s="185"/>
    </row>
    <row r="5758" spans="39:1025" x14ac:dyDescent="0.2">
      <c r="AM5758" s="434" t="s">
        <v>255</v>
      </c>
      <c r="AN5758" s="434">
        <v>27622458</v>
      </c>
      <c r="AO5758" s="434">
        <v>2.3616000000000002E-2</v>
      </c>
      <c r="AP5758" s="436" t="s">
        <v>25823</v>
      </c>
      <c r="AMI5758" s="185"/>
      <c r="AMJ5758" s="185"/>
      <c r="AMK5758" s="185"/>
    </row>
    <row r="5759" spans="39:1025" x14ac:dyDescent="0.2">
      <c r="AM5759" s="434" t="s">
        <v>255</v>
      </c>
      <c r="AN5759" s="434">
        <v>27622471</v>
      </c>
      <c r="AO5759" s="434">
        <v>4.5012000000000003E-3</v>
      </c>
      <c r="AP5759" s="436" t="s">
        <v>25824</v>
      </c>
      <c r="AMI5759" s="185"/>
      <c r="AMJ5759" s="185"/>
      <c r="AMK5759" s="185"/>
    </row>
    <row r="5760" spans="39:1025" x14ac:dyDescent="0.2">
      <c r="AM5760" s="434" t="s">
        <v>255</v>
      </c>
      <c r="AN5760" s="434">
        <v>27622477</v>
      </c>
      <c r="AO5760" s="434">
        <v>5.6293000000000003E-3</v>
      </c>
      <c r="AP5760" s="436" t="s">
        <v>25825</v>
      </c>
      <c r="AMI5760" s="185"/>
      <c r="AMJ5760" s="185"/>
      <c r="AMK5760" s="185"/>
    </row>
    <row r="5761" spans="39:1025" x14ac:dyDescent="0.2">
      <c r="AM5761" s="434" t="s">
        <v>255</v>
      </c>
      <c r="AN5761" s="434">
        <v>27639558</v>
      </c>
      <c r="AO5761" s="434">
        <v>4.1260999999999999E-2</v>
      </c>
      <c r="AP5761" s="436" t="s">
        <v>25826</v>
      </c>
      <c r="AMI5761" s="185"/>
      <c r="AMJ5761" s="185"/>
      <c r="AMK5761" s="185"/>
    </row>
    <row r="5762" spans="39:1025" x14ac:dyDescent="0.2">
      <c r="AM5762" s="434" t="s">
        <v>255</v>
      </c>
      <c r="AN5762" s="434">
        <v>27643549</v>
      </c>
      <c r="AO5762" s="434">
        <v>4.5012000000000003E-3</v>
      </c>
      <c r="AP5762" s="436" t="s">
        <v>25827</v>
      </c>
      <c r="AMI5762" s="185"/>
      <c r="AMJ5762" s="185"/>
      <c r="AMK5762" s="185"/>
    </row>
    <row r="5763" spans="39:1025" x14ac:dyDescent="0.2">
      <c r="AM5763" s="434" t="s">
        <v>255</v>
      </c>
      <c r="AN5763" s="434">
        <v>27647253</v>
      </c>
      <c r="AO5763" s="434">
        <v>5.1958000000000004E-3</v>
      </c>
      <c r="AP5763" s="436" t="s">
        <v>25828</v>
      </c>
      <c r="AMI5763" s="185"/>
      <c r="AMJ5763" s="185"/>
      <c r="AMK5763" s="185"/>
    </row>
    <row r="5764" spans="39:1025" x14ac:dyDescent="0.2">
      <c r="AM5764" s="434" t="s">
        <v>255</v>
      </c>
      <c r="AN5764" s="434">
        <v>27653453</v>
      </c>
      <c r="AO5764" s="434">
        <v>4.6571000000000001E-2</v>
      </c>
      <c r="AP5764" s="436" t="s">
        <v>25829</v>
      </c>
      <c r="AMI5764" s="185"/>
      <c r="AMJ5764" s="185"/>
      <c r="AMK5764" s="185"/>
    </row>
    <row r="5765" spans="39:1025" x14ac:dyDescent="0.2">
      <c r="AM5765" s="434" t="s">
        <v>255</v>
      </c>
      <c r="AN5765" s="434">
        <v>27796373</v>
      </c>
      <c r="AO5765" s="434">
        <v>1.7373E-2</v>
      </c>
      <c r="AP5765" s="436" t="s">
        <v>25830</v>
      </c>
      <c r="AMI5765" s="185"/>
      <c r="AMJ5765" s="185"/>
      <c r="AMK5765" s="185"/>
    </row>
    <row r="5766" spans="39:1025" x14ac:dyDescent="0.2">
      <c r="AM5766" s="434" t="s">
        <v>255</v>
      </c>
      <c r="AN5766" s="434">
        <v>27800117</v>
      </c>
      <c r="AO5766" s="434">
        <v>1.0814000000000001E-2</v>
      </c>
      <c r="AP5766" s="436" t="s">
        <v>25831</v>
      </c>
      <c r="AMI5766" s="185"/>
      <c r="AMJ5766" s="185"/>
      <c r="AMK5766" s="185"/>
    </row>
    <row r="5767" spans="39:1025" x14ac:dyDescent="0.2">
      <c r="AM5767" s="434" t="s">
        <v>255</v>
      </c>
      <c r="AN5767" s="434">
        <v>27800241</v>
      </c>
      <c r="AO5767" s="434">
        <v>1.3958E-2</v>
      </c>
      <c r="AP5767" s="436" t="s">
        <v>25832</v>
      </c>
      <c r="AMI5767" s="185"/>
      <c r="AMJ5767" s="185"/>
      <c r="AMK5767" s="185"/>
    </row>
    <row r="5768" spans="39:1025" x14ac:dyDescent="0.2">
      <c r="AM5768" s="434" t="s">
        <v>255</v>
      </c>
      <c r="AN5768" s="434">
        <v>27800768</v>
      </c>
      <c r="AO5768" s="434">
        <v>4.4996000000000001E-2</v>
      </c>
      <c r="AP5768" s="436" t="s">
        <v>25833</v>
      </c>
      <c r="AMI5768" s="185"/>
      <c r="AMJ5768" s="185"/>
      <c r="AMK5768" s="185"/>
    </row>
    <row r="5769" spans="39:1025" x14ac:dyDescent="0.2">
      <c r="AM5769" s="434" t="s">
        <v>255</v>
      </c>
      <c r="AN5769" s="434">
        <v>27801538</v>
      </c>
      <c r="AO5769" s="434">
        <v>1.5695000000000001E-2</v>
      </c>
      <c r="AP5769" s="436" t="s">
        <v>25834</v>
      </c>
      <c r="AMI5769" s="185"/>
      <c r="AMJ5769" s="185"/>
      <c r="AMK5769" s="185"/>
    </row>
    <row r="5770" spans="39:1025" x14ac:dyDescent="0.2">
      <c r="AM5770" s="434" t="s">
        <v>255</v>
      </c>
      <c r="AN5770" s="434">
        <v>27801694</v>
      </c>
      <c r="AO5770" s="434">
        <v>1.9942000000000001E-2</v>
      </c>
      <c r="AP5770" s="436" t="s">
        <v>25835</v>
      </c>
      <c r="AMI5770" s="185"/>
      <c r="AMJ5770" s="185"/>
      <c r="AMK5770" s="185"/>
    </row>
    <row r="5771" spans="39:1025" x14ac:dyDescent="0.2">
      <c r="AM5771" s="434" t="s">
        <v>255</v>
      </c>
      <c r="AN5771" s="434">
        <v>27811806</v>
      </c>
      <c r="AO5771" s="434">
        <v>2.3616000000000002E-2</v>
      </c>
      <c r="AP5771" s="436" t="s">
        <v>25836</v>
      </c>
      <c r="AMI5771" s="185"/>
      <c r="AMJ5771" s="185"/>
      <c r="AMK5771" s="185"/>
    </row>
    <row r="5772" spans="39:1025" x14ac:dyDescent="0.2">
      <c r="AM5772" s="434" t="s">
        <v>255</v>
      </c>
      <c r="AN5772" s="434">
        <v>27821182</v>
      </c>
      <c r="AO5772" s="434">
        <v>3.9354E-2</v>
      </c>
      <c r="AP5772" s="436" t="s">
        <v>20171</v>
      </c>
      <c r="AMI5772" s="185"/>
      <c r="AMJ5772" s="185"/>
      <c r="AMK5772" s="185"/>
    </row>
    <row r="5773" spans="39:1025" x14ac:dyDescent="0.2">
      <c r="AM5773" s="434" t="s">
        <v>255</v>
      </c>
      <c r="AN5773" s="434">
        <v>27825018</v>
      </c>
      <c r="AO5773" s="434">
        <v>2.0366999999999998E-3</v>
      </c>
      <c r="AP5773" s="436" t="s">
        <v>25837</v>
      </c>
      <c r="AMI5773" s="185"/>
      <c r="AMJ5773" s="185"/>
      <c r="AMK5773" s="185"/>
    </row>
    <row r="5774" spans="39:1025" x14ac:dyDescent="0.2">
      <c r="AM5774" s="434" t="s">
        <v>255</v>
      </c>
      <c r="AN5774" s="434">
        <v>27830377</v>
      </c>
      <c r="AO5774" s="434">
        <v>2.1493000000000002E-2</v>
      </c>
      <c r="AP5774" s="436" t="s">
        <v>25838</v>
      </c>
      <c r="AMI5774" s="185"/>
      <c r="AMJ5774" s="185"/>
      <c r="AMK5774" s="185"/>
    </row>
    <row r="5775" spans="39:1025" x14ac:dyDescent="0.2">
      <c r="AM5775" s="434" t="s">
        <v>255</v>
      </c>
      <c r="AN5775" s="434">
        <v>27860106</v>
      </c>
      <c r="AO5775" s="434">
        <v>2.828E-2</v>
      </c>
      <c r="AP5775" s="436" t="s">
        <v>25839</v>
      </c>
      <c r="AMI5775" s="185"/>
      <c r="AMJ5775" s="185"/>
      <c r="AMK5775" s="185"/>
    </row>
    <row r="5776" spans="39:1025" x14ac:dyDescent="0.2">
      <c r="AM5776" s="434" t="s">
        <v>255</v>
      </c>
      <c r="AN5776" s="434">
        <v>27929239</v>
      </c>
      <c r="AO5776" s="434">
        <v>3.3973999999999997E-2</v>
      </c>
      <c r="AP5776" s="436" t="s">
        <v>25840</v>
      </c>
      <c r="AMI5776" s="185"/>
      <c r="AMJ5776" s="185"/>
      <c r="AMK5776" s="185"/>
    </row>
    <row r="5777" spans="39:1025" x14ac:dyDescent="0.2">
      <c r="AM5777" s="434" t="s">
        <v>255</v>
      </c>
      <c r="AN5777" s="434">
        <v>27938215</v>
      </c>
      <c r="AO5777" s="434">
        <v>4.8037999999999997E-2</v>
      </c>
      <c r="AP5777" s="436" t="s">
        <v>25841</v>
      </c>
      <c r="AMI5777" s="185"/>
      <c r="AMJ5777" s="185"/>
      <c r="AMK5777" s="185"/>
    </row>
    <row r="5778" spans="39:1025" x14ac:dyDescent="0.2">
      <c r="AM5778" s="434" t="s">
        <v>255</v>
      </c>
      <c r="AN5778" s="434">
        <v>27964782</v>
      </c>
      <c r="AO5778" s="434">
        <v>4.4031000000000002E-4</v>
      </c>
      <c r="AP5778" s="436" t="s">
        <v>25842</v>
      </c>
      <c r="AMI5778" s="185"/>
      <c r="AMJ5778" s="185"/>
      <c r="AMK5778" s="185"/>
    </row>
    <row r="5779" spans="39:1025" x14ac:dyDescent="0.2">
      <c r="AM5779" s="434" t="s">
        <v>255</v>
      </c>
      <c r="AN5779" s="434">
        <v>27964872</v>
      </c>
      <c r="AO5779" s="434">
        <v>1.2239999999999999E-2</v>
      </c>
      <c r="AP5779" s="436" t="s">
        <v>25843</v>
      </c>
      <c r="AMI5779" s="185"/>
      <c r="AMJ5779" s="185"/>
      <c r="AMK5779" s="185"/>
    </row>
    <row r="5780" spans="39:1025" x14ac:dyDescent="0.2">
      <c r="AM5780" s="434" t="s">
        <v>255</v>
      </c>
      <c r="AN5780" s="434">
        <v>27965516</v>
      </c>
      <c r="AO5780" s="434">
        <v>8.0385000000000005E-3</v>
      </c>
      <c r="AP5780" s="436" t="s">
        <v>25844</v>
      </c>
      <c r="AMI5780" s="185"/>
      <c r="AMJ5780" s="185"/>
      <c r="AMK5780" s="185"/>
    </row>
    <row r="5781" spans="39:1025" x14ac:dyDescent="0.2">
      <c r="AM5781" s="434" t="s">
        <v>255</v>
      </c>
      <c r="AN5781" s="434">
        <v>27976243</v>
      </c>
      <c r="AO5781" s="434">
        <v>0</v>
      </c>
      <c r="AP5781" s="436" t="s">
        <v>25845</v>
      </c>
      <c r="AMI5781" s="185"/>
      <c r="AMJ5781" s="185"/>
      <c r="AMK5781" s="185"/>
    </row>
    <row r="5782" spans="39:1025" x14ac:dyDescent="0.2">
      <c r="AM5782" s="434" t="s">
        <v>255</v>
      </c>
      <c r="AN5782" s="434">
        <v>27976244</v>
      </c>
      <c r="AO5782" s="434">
        <v>0</v>
      </c>
      <c r="AP5782" s="436" t="s">
        <v>25846</v>
      </c>
      <c r="AMI5782" s="185"/>
      <c r="AMJ5782" s="185"/>
      <c r="AMK5782" s="185"/>
    </row>
    <row r="5783" spans="39:1025" x14ac:dyDescent="0.2">
      <c r="AM5783" s="434" t="s">
        <v>255</v>
      </c>
      <c r="AN5783" s="434">
        <v>27976254</v>
      </c>
      <c r="AO5783" s="434">
        <v>0</v>
      </c>
      <c r="AP5783" s="436" t="s">
        <v>20177</v>
      </c>
      <c r="AMI5783" s="185"/>
      <c r="AMJ5783" s="185"/>
      <c r="AMK5783" s="185"/>
    </row>
    <row r="5784" spans="39:1025" x14ac:dyDescent="0.2">
      <c r="AM5784" s="434" t="s">
        <v>255</v>
      </c>
      <c r="AN5784" s="434">
        <v>27984805</v>
      </c>
      <c r="AO5784" s="434">
        <v>0</v>
      </c>
      <c r="AP5784" s="436" t="s">
        <v>25847</v>
      </c>
      <c r="AMI5784" s="185"/>
      <c r="AMJ5784" s="185"/>
      <c r="AMK5784" s="185"/>
    </row>
    <row r="5785" spans="39:1025" x14ac:dyDescent="0.2">
      <c r="AM5785" s="434" t="s">
        <v>255</v>
      </c>
      <c r="AN5785" s="434">
        <v>27985756</v>
      </c>
      <c r="AO5785" s="434">
        <v>2.0366999999999998E-3</v>
      </c>
      <c r="AP5785" s="436" t="s">
        <v>25848</v>
      </c>
      <c r="AMI5785" s="185"/>
      <c r="AMJ5785" s="185"/>
      <c r="AMK5785" s="185"/>
    </row>
    <row r="5786" spans="39:1025" x14ac:dyDescent="0.2">
      <c r="AM5786" s="434" t="s">
        <v>255</v>
      </c>
      <c r="AN5786" s="434">
        <v>28005234</v>
      </c>
      <c r="AO5786" s="434">
        <v>2.8441999999999999E-2</v>
      </c>
      <c r="AP5786" s="436" t="s">
        <v>25849</v>
      </c>
      <c r="AMI5786" s="185"/>
      <c r="AMJ5786" s="185"/>
      <c r="AMK5786" s="185"/>
    </row>
    <row r="5787" spans="39:1025" x14ac:dyDescent="0.2">
      <c r="AM5787" s="434" t="s">
        <v>255</v>
      </c>
      <c r="AN5787" s="434">
        <v>28010879</v>
      </c>
      <c r="AO5787" s="434">
        <v>8.2299999999999995E-3</v>
      </c>
      <c r="AP5787" s="436" t="s">
        <v>25850</v>
      </c>
      <c r="AMI5787" s="185"/>
      <c r="AMJ5787" s="185"/>
      <c r="AMK5787" s="185"/>
    </row>
    <row r="5788" spans="39:1025" x14ac:dyDescent="0.2">
      <c r="AM5788" s="434" t="s">
        <v>255</v>
      </c>
      <c r="AN5788" s="434">
        <v>28037294</v>
      </c>
      <c r="AO5788" s="434">
        <v>1.7373E-2</v>
      </c>
      <c r="AP5788" s="436" t="s">
        <v>25851</v>
      </c>
      <c r="AMI5788" s="185"/>
      <c r="AMJ5788" s="185"/>
      <c r="AMK5788" s="185"/>
    </row>
    <row r="5789" spans="39:1025" x14ac:dyDescent="0.2">
      <c r="AM5789" s="434" t="s">
        <v>255</v>
      </c>
      <c r="AN5789" s="434">
        <v>28038966</v>
      </c>
      <c r="AO5789" s="434">
        <v>1.2359E-4</v>
      </c>
      <c r="AP5789" s="436" t="s">
        <v>25852</v>
      </c>
      <c r="AMI5789" s="185"/>
      <c r="AMJ5789" s="185"/>
      <c r="AMK5789" s="185"/>
    </row>
    <row r="5790" spans="39:1025" x14ac:dyDescent="0.2">
      <c r="AM5790" s="434" t="s">
        <v>255</v>
      </c>
      <c r="AN5790" s="434">
        <v>28062737</v>
      </c>
      <c r="AO5790" s="434">
        <v>3.1015000000000001E-2</v>
      </c>
      <c r="AP5790" s="436" t="s">
        <v>25853</v>
      </c>
      <c r="AMI5790" s="185"/>
      <c r="AMJ5790" s="185"/>
      <c r="AMK5790" s="185"/>
    </row>
    <row r="5791" spans="39:1025" x14ac:dyDescent="0.2">
      <c r="AM5791" s="434" t="s">
        <v>255</v>
      </c>
      <c r="AN5791" s="434">
        <v>28065213</v>
      </c>
      <c r="AO5791" s="434">
        <v>2.4610000000000001E-3</v>
      </c>
      <c r="AP5791" s="436" t="s">
        <v>25854</v>
      </c>
      <c r="AMI5791" s="185"/>
      <c r="AMJ5791" s="185"/>
      <c r="AMK5791" s="185"/>
    </row>
    <row r="5792" spans="39:1025" x14ac:dyDescent="0.2">
      <c r="AM5792" s="434" t="s">
        <v>255</v>
      </c>
      <c r="AN5792" s="434">
        <v>28066165</v>
      </c>
      <c r="AO5792" s="434">
        <v>3.2994999999999997E-2</v>
      </c>
      <c r="AP5792" s="436" t="s">
        <v>25855</v>
      </c>
      <c r="AMI5792" s="185"/>
      <c r="AMJ5792" s="185"/>
      <c r="AMK5792" s="185"/>
    </row>
    <row r="5793" spans="39:1025" x14ac:dyDescent="0.2">
      <c r="AM5793" s="434" t="s">
        <v>255</v>
      </c>
      <c r="AN5793" s="434">
        <v>28131427</v>
      </c>
      <c r="AO5793" s="434">
        <v>2.1493000000000002E-2</v>
      </c>
      <c r="AP5793" s="436" t="s">
        <v>25856</v>
      </c>
      <c r="AMI5793" s="185"/>
      <c r="AMJ5793" s="185"/>
      <c r="AMK5793" s="185"/>
    </row>
    <row r="5794" spans="39:1025" x14ac:dyDescent="0.2">
      <c r="AM5794" s="434" t="s">
        <v>255</v>
      </c>
      <c r="AN5794" s="434">
        <v>28139683</v>
      </c>
      <c r="AO5794" s="434">
        <v>2.8441999999999999E-2</v>
      </c>
      <c r="AP5794" s="436" t="s">
        <v>25857</v>
      </c>
      <c r="AMI5794" s="185"/>
      <c r="AMJ5794" s="185"/>
      <c r="AMK5794" s="185"/>
    </row>
    <row r="5795" spans="39:1025" x14ac:dyDescent="0.2">
      <c r="AM5795" s="434" t="s">
        <v>255</v>
      </c>
      <c r="AN5795" s="434">
        <v>28140338</v>
      </c>
      <c r="AO5795" s="434">
        <v>6.9092000000000003E-4</v>
      </c>
      <c r="AP5795" s="436" t="s">
        <v>25858</v>
      </c>
      <c r="AMI5795" s="185"/>
      <c r="AMJ5795" s="185"/>
      <c r="AMK5795" s="185"/>
    </row>
    <row r="5796" spans="39:1025" x14ac:dyDescent="0.2">
      <c r="AM5796" s="434" t="s">
        <v>255</v>
      </c>
      <c r="AN5796" s="434">
        <v>28140850</v>
      </c>
      <c r="AO5796" s="434">
        <v>1.0407999999999999E-3</v>
      </c>
      <c r="AP5796" s="436" t="s">
        <v>25859</v>
      </c>
      <c r="AMI5796" s="185"/>
      <c r="AMJ5796" s="185"/>
      <c r="AMK5796" s="185"/>
    </row>
    <row r="5797" spans="39:1025" x14ac:dyDescent="0.2">
      <c r="AM5797" s="434" t="s">
        <v>255</v>
      </c>
      <c r="AN5797" s="434">
        <v>28142289</v>
      </c>
      <c r="AO5797" s="434">
        <v>1.6993999999999999E-2</v>
      </c>
      <c r="AP5797" s="436" t="s">
        <v>25860</v>
      </c>
      <c r="AMI5797" s="185"/>
      <c r="AMJ5797" s="185"/>
      <c r="AMK5797" s="185"/>
    </row>
    <row r="5798" spans="39:1025" x14ac:dyDescent="0.2">
      <c r="AM5798" s="434" t="s">
        <v>255</v>
      </c>
      <c r="AN5798" s="434">
        <v>28165407</v>
      </c>
      <c r="AO5798" s="434">
        <v>1.7373E-2</v>
      </c>
      <c r="AP5798" s="436" t="s">
        <v>25861</v>
      </c>
      <c r="AMI5798" s="185"/>
      <c r="AMJ5798" s="185"/>
      <c r="AMK5798" s="185"/>
    </row>
    <row r="5799" spans="39:1025" x14ac:dyDescent="0.2">
      <c r="AM5799" s="434" t="s">
        <v>255</v>
      </c>
      <c r="AN5799" s="434">
        <v>28169361</v>
      </c>
      <c r="AO5799" s="434">
        <v>7.8207999999999993E-3</v>
      </c>
      <c r="AP5799" s="436" t="s">
        <v>25862</v>
      </c>
      <c r="AMI5799" s="185"/>
      <c r="AMJ5799" s="185"/>
      <c r="AMK5799" s="185"/>
    </row>
    <row r="5800" spans="39:1025" x14ac:dyDescent="0.2">
      <c r="AM5800" s="434" t="s">
        <v>255</v>
      </c>
      <c r="AN5800" s="434">
        <v>28171547</v>
      </c>
      <c r="AO5800" s="434">
        <v>4.6281999999999997E-2</v>
      </c>
      <c r="AP5800" s="436" t="s">
        <v>25863</v>
      </c>
      <c r="AMI5800" s="185"/>
      <c r="AMJ5800" s="185"/>
      <c r="AMK5800" s="185"/>
    </row>
    <row r="5801" spans="39:1025" x14ac:dyDescent="0.2">
      <c r="AM5801" s="434" t="s">
        <v>255</v>
      </c>
      <c r="AN5801" s="434">
        <v>28172299</v>
      </c>
      <c r="AO5801" s="434">
        <v>3.7907999999999997E-2</v>
      </c>
      <c r="AP5801" s="436" t="s">
        <v>25864</v>
      </c>
      <c r="AMI5801" s="185"/>
      <c r="AMJ5801" s="185"/>
      <c r="AMK5801" s="185"/>
    </row>
    <row r="5802" spans="39:1025" x14ac:dyDescent="0.2">
      <c r="AM5802" s="434" t="s">
        <v>255</v>
      </c>
      <c r="AN5802" s="434">
        <v>28201740</v>
      </c>
      <c r="AO5802" s="434">
        <v>1.7131E-2</v>
      </c>
      <c r="AP5802" s="436" t="s">
        <v>25865</v>
      </c>
      <c r="AMI5802" s="185"/>
      <c r="AMJ5802" s="185"/>
      <c r="AMK5802" s="185"/>
    </row>
    <row r="5803" spans="39:1025" x14ac:dyDescent="0.2">
      <c r="AM5803" s="434" t="s">
        <v>255</v>
      </c>
      <c r="AN5803" s="434">
        <v>28212962</v>
      </c>
      <c r="AO5803" s="434">
        <v>8.1216999999999997E-4</v>
      </c>
      <c r="AP5803" s="436" t="s">
        <v>25866</v>
      </c>
      <c r="AMI5803" s="185"/>
      <c r="AMJ5803" s="185"/>
      <c r="AMK5803" s="185"/>
    </row>
    <row r="5804" spans="39:1025" x14ac:dyDescent="0.2">
      <c r="AM5804" s="434" t="s">
        <v>255</v>
      </c>
      <c r="AN5804" s="434">
        <v>28213069</v>
      </c>
      <c r="AO5804" s="434">
        <v>0</v>
      </c>
      <c r="AP5804" s="436" t="s">
        <v>25867</v>
      </c>
      <c r="AMI5804" s="185"/>
      <c r="AMJ5804" s="185"/>
      <c r="AMK5804" s="185"/>
    </row>
    <row r="5805" spans="39:1025" x14ac:dyDescent="0.2">
      <c r="AM5805" s="434" t="s">
        <v>255</v>
      </c>
      <c r="AN5805" s="434">
        <v>28213090</v>
      </c>
      <c r="AO5805" s="434">
        <v>0</v>
      </c>
      <c r="AP5805" s="436" t="s">
        <v>25868</v>
      </c>
      <c r="AMI5805" s="185"/>
      <c r="AMJ5805" s="185"/>
      <c r="AMK5805" s="185"/>
    </row>
    <row r="5806" spans="39:1025" x14ac:dyDescent="0.2">
      <c r="AM5806" s="434" t="s">
        <v>255</v>
      </c>
      <c r="AN5806" s="434">
        <v>28213091</v>
      </c>
      <c r="AO5806" s="434">
        <v>0</v>
      </c>
      <c r="AP5806" s="436" t="s">
        <v>25869</v>
      </c>
      <c r="AMI5806" s="185"/>
      <c r="AMJ5806" s="185"/>
      <c r="AMK5806" s="185"/>
    </row>
    <row r="5807" spans="39:1025" x14ac:dyDescent="0.2">
      <c r="AM5807" s="434" t="s">
        <v>255</v>
      </c>
      <c r="AN5807" s="434">
        <v>28213094</v>
      </c>
      <c r="AO5807" s="434">
        <v>0</v>
      </c>
      <c r="AP5807" s="436" t="s">
        <v>25870</v>
      </c>
      <c r="AMI5807" s="185"/>
      <c r="AMJ5807" s="185"/>
      <c r="AMK5807" s="185"/>
    </row>
    <row r="5808" spans="39:1025" x14ac:dyDescent="0.2">
      <c r="AM5808" s="434" t="s">
        <v>255</v>
      </c>
      <c r="AN5808" s="434">
        <v>28213167</v>
      </c>
      <c r="AO5808" s="434">
        <v>1.7721000000000001E-2</v>
      </c>
      <c r="AP5808" s="436" t="s">
        <v>25871</v>
      </c>
      <c r="AMI5808" s="185"/>
      <c r="AMJ5808" s="185"/>
      <c r="AMK5808" s="185"/>
    </row>
    <row r="5809" spans="39:1025" x14ac:dyDescent="0.2">
      <c r="AM5809" s="434" t="s">
        <v>255</v>
      </c>
      <c r="AN5809" s="434">
        <v>28215040</v>
      </c>
      <c r="AO5809" s="434">
        <v>3.1015000000000001E-2</v>
      </c>
      <c r="AP5809" s="436" t="s">
        <v>25872</v>
      </c>
      <c r="AMI5809" s="185"/>
      <c r="AMJ5809" s="185"/>
      <c r="AMK5809" s="185"/>
    </row>
    <row r="5810" spans="39:1025" x14ac:dyDescent="0.2">
      <c r="AM5810" s="434" t="s">
        <v>255</v>
      </c>
      <c r="AN5810" s="434">
        <v>28215059</v>
      </c>
      <c r="AO5810" s="434">
        <v>4.0106000000000003E-2</v>
      </c>
      <c r="AP5810" s="436" t="s">
        <v>25873</v>
      </c>
      <c r="AMI5810" s="185"/>
      <c r="AMJ5810" s="185"/>
      <c r="AMK5810" s="185"/>
    </row>
    <row r="5811" spans="39:1025" x14ac:dyDescent="0.2">
      <c r="AM5811" s="434" t="s">
        <v>255</v>
      </c>
      <c r="AN5811" s="434">
        <v>28215065</v>
      </c>
      <c r="AO5811" s="434">
        <v>1.8175E-2</v>
      </c>
      <c r="AP5811" s="436" t="s">
        <v>25874</v>
      </c>
      <c r="AMI5811" s="185"/>
      <c r="AMJ5811" s="185"/>
      <c r="AMK5811" s="185"/>
    </row>
    <row r="5812" spans="39:1025" x14ac:dyDescent="0.2">
      <c r="AM5812" s="434" t="s">
        <v>255</v>
      </c>
      <c r="AN5812" s="434">
        <v>28222145</v>
      </c>
      <c r="AO5812" s="434">
        <v>5.8184000000000003E-4</v>
      </c>
      <c r="AP5812" s="436" t="s">
        <v>25875</v>
      </c>
      <c r="AMI5812" s="185"/>
      <c r="AMJ5812" s="185"/>
      <c r="AMK5812" s="185"/>
    </row>
    <row r="5813" spans="39:1025" x14ac:dyDescent="0.2">
      <c r="AM5813" s="434" t="s">
        <v>255</v>
      </c>
      <c r="AN5813" s="434">
        <v>28222688</v>
      </c>
      <c r="AO5813" s="434">
        <v>4.1752999999999998E-2</v>
      </c>
      <c r="AP5813" s="436" t="s">
        <v>25876</v>
      </c>
      <c r="AMI5813" s="185"/>
      <c r="AMJ5813" s="185"/>
      <c r="AMK5813" s="185"/>
    </row>
    <row r="5814" spans="39:1025" x14ac:dyDescent="0.2">
      <c r="AM5814" s="434" t="s">
        <v>255</v>
      </c>
      <c r="AN5814" s="434">
        <v>28237621</v>
      </c>
      <c r="AO5814" s="434">
        <v>5.1958000000000004E-3</v>
      </c>
      <c r="AP5814" s="436" t="s">
        <v>25877</v>
      </c>
      <c r="AMI5814" s="185"/>
      <c r="AMJ5814" s="185"/>
      <c r="AMK5814" s="185"/>
    </row>
    <row r="5815" spans="39:1025" x14ac:dyDescent="0.2">
      <c r="AM5815" s="434" t="s">
        <v>255</v>
      </c>
      <c r="AN5815" s="434">
        <v>28237642</v>
      </c>
      <c r="AO5815" s="434">
        <v>3.2059999999999998E-2</v>
      </c>
      <c r="AP5815" s="436" t="s">
        <v>25878</v>
      </c>
      <c r="AMI5815" s="185"/>
      <c r="AMJ5815" s="185"/>
      <c r="AMK5815" s="185"/>
    </row>
    <row r="5816" spans="39:1025" x14ac:dyDescent="0.2">
      <c r="AM5816" s="434" t="s">
        <v>255</v>
      </c>
      <c r="AN5816" s="434">
        <v>28264440</v>
      </c>
      <c r="AO5816" s="434">
        <v>2.1055999999999998E-2</v>
      </c>
      <c r="AP5816" s="436" t="s">
        <v>25879</v>
      </c>
      <c r="AMI5816" s="185"/>
      <c r="AMJ5816" s="185"/>
      <c r="AMK5816" s="185"/>
    </row>
    <row r="5817" spans="39:1025" x14ac:dyDescent="0.2">
      <c r="AM5817" s="434" t="s">
        <v>255</v>
      </c>
      <c r="AN5817" s="434">
        <v>28269141</v>
      </c>
      <c r="AO5817" s="434">
        <v>2.0366999999999998E-3</v>
      </c>
      <c r="AP5817" s="436" t="s">
        <v>25880</v>
      </c>
      <c r="AMI5817" s="185"/>
      <c r="AMJ5817" s="185"/>
      <c r="AMK5817" s="185"/>
    </row>
    <row r="5818" spans="39:1025" x14ac:dyDescent="0.2">
      <c r="AM5818" s="434" t="s">
        <v>255</v>
      </c>
      <c r="AN5818" s="434">
        <v>28269981</v>
      </c>
      <c r="AO5818" s="434">
        <v>1.5695000000000001E-2</v>
      </c>
      <c r="AP5818" s="436" t="s">
        <v>25881</v>
      </c>
      <c r="AMI5818" s="185"/>
      <c r="AMJ5818" s="185"/>
      <c r="AMK5818" s="185"/>
    </row>
    <row r="5819" spans="39:1025" x14ac:dyDescent="0.2">
      <c r="AM5819" s="434" t="s">
        <v>255</v>
      </c>
      <c r="AN5819" s="434">
        <v>28274481</v>
      </c>
      <c r="AO5819" s="434">
        <v>4.5803000000000003E-2</v>
      </c>
      <c r="AP5819" s="436" t="s">
        <v>25882</v>
      </c>
      <c r="AMI5819" s="185"/>
      <c r="AMJ5819" s="185"/>
      <c r="AMK5819" s="185"/>
    </row>
    <row r="5820" spans="39:1025" x14ac:dyDescent="0.2">
      <c r="AM5820" s="434" t="s">
        <v>255</v>
      </c>
      <c r="AN5820" s="434">
        <v>28292587</v>
      </c>
      <c r="AO5820" s="434">
        <v>1.7721000000000001E-2</v>
      </c>
      <c r="AP5820" s="436" t="s">
        <v>25883</v>
      </c>
      <c r="AMI5820" s="185"/>
      <c r="AMJ5820" s="185"/>
      <c r="AMK5820" s="185"/>
    </row>
    <row r="5821" spans="39:1025" x14ac:dyDescent="0.2">
      <c r="AM5821" s="434" t="s">
        <v>255</v>
      </c>
      <c r="AN5821" s="434">
        <v>28292701</v>
      </c>
      <c r="AO5821" s="434">
        <v>1.2359E-4</v>
      </c>
      <c r="AP5821" s="436" t="s">
        <v>25884</v>
      </c>
      <c r="AMI5821" s="185"/>
      <c r="AMJ5821" s="185"/>
      <c r="AMK5821" s="185"/>
    </row>
    <row r="5822" spans="39:1025" x14ac:dyDescent="0.2">
      <c r="AM5822" s="434" t="s">
        <v>255</v>
      </c>
      <c r="AN5822" s="434">
        <v>28300503</v>
      </c>
      <c r="AO5822" s="434">
        <v>0</v>
      </c>
      <c r="AP5822" s="436" t="s">
        <v>25885</v>
      </c>
      <c r="AMI5822" s="185"/>
      <c r="AMJ5822" s="185"/>
      <c r="AMK5822" s="185"/>
    </row>
    <row r="5823" spans="39:1025" x14ac:dyDescent="0.2">
      <c r="AM5823" s="434" t="s">
        <v>255</v>
      </c>
      <c r="AN5823" s="434">
        <v>28301592</v>
      </c>
      <c r="AO5823" s="434">
        <v>0</v>
      </c>
      <c r="AP5823" s="436" t="s">
        <v>25886</v>
      </c>
      <c r="AMI5823" s="185"/>
      <c r="AMJ5823" s="185"/>
      <c r="AMK5823" s="185"/>
    </row>
    <row r="5824" spans="39:1025" x14ac:dyDescent="0.2">
      <c r="AM5824" s="434" t="s">
        <v>255</v>
      </c>
      <c r="AN5824" s="434">
        <v>28307379</v>
      </c>
      <c r="AO5824" s="434">
        <v>2.2519000000000001E-2</v>
      </c>
      <c r="AP5824" s="436" t="s">
        <v>25887</v>
      </c>
      <c r="AMI5824" s="185"/>
      <c r="AMJ5824" s="185"/>
      <c r="AMK5824" s="185"/>
    </row>
    <row r="5825" spans="39:1025" x14ac:dyDescent="0.2">
      <c r="AM5825" s="434" t="s">
        <v>255</v>
      </c>
      <c r="AN5825" s="434">
        <v>28307865</v>
      </c>
      <c r="AO5825" s="434">
        <v>0</v>
      </c>
      <c r="AP5825" s="436" t="s">
        <v>25888</v>
      </c>
      <c r="AMI5825" s="185"/>
      <c r="AMJ5825" s="185"/>
      <c r="AMK5825" s="185"/>
    </row>
    <row r="5826" spans="39:1025" x14ac:dyDescent="0.2">
      <c r="AM5826" s="434" t="s">
        <v>255</v>
      </c>
      <c r="AN5826" s="434">
        <v>28308006</v>
      </c>
      <c r="AO5826" s="434">
        <v>2.8159E-2</v>
      </c>
      <c r="AP5826" s="436" t="s">
        <v>25889</v>
      </c>
      <c r="AMI5826" s="185"/>
      <c r="AMJ5826" s="185"/>
      <c r="AMK5826" s="185"/>
    </row>
    <row r="5827" spans="39:1025" x14ac:dyDescent="0.2">
      <c r="AM5827" s="434" t="s">
        <v>255</v>
      </c>
      <c r="AN5827" s="434">
        <v>28308010</v>
      </c>
      <c r="AO5827" s="434">
        <v>5.1958000000000004E-3</v>
      </c>
      <c r="AP5827" s="436" t="s">
        <v>25890</v>
      </c>
      <c r="AMI5827" s="185"/>
      <c r="AMJ5827" s="185"/>
      <c r="AMK5827" s="185"/>
    </row>
    <row r="5828" spans="39:1025" x14ac:dyDescent="0.2">
      <c r="AM5828" s="434" t="s">
        <v>255</v>
      </c>
      <c r="AN5828" s="434">
        <v>28308192</v>
      </c>
      <c r="AO5828" s="434">
        <v>3.4702999999999998E-2</v>
      </c>
      <c r="AP5828" s="436" t="s">
        <v>25891</v>
      </c>
      <c r="AMI5828" s="185"/>
      <c r="AMJ5828" s="185"/>
      <c r="AMK5828" s="185"/>
    </row>
    <row r="5829" spans="39:1025" x14ac:dyDescent="0.2">
      <c r="AM5829" s="434" t="s">
        <v>255</v>
      </c>
      <c r="AN5829" s="434">
        <v>28318715</v>
      </c>
      <c r="AO5829" s="434">
        <v>1.7131E-2</v>
      </c>
      <c r="AP5829" s="436" t="s">
        <v>25892</v>
      </c>
      <c r="AMI5829" s="185"/>
      <c r="AMJ5829" s="185"/>
      <c r="AMK5829" s="185"/>
    </row>
    <row r="5830" spans="39:1025" x14ac:dyDescent="0.2">
      <c r="AM5830" s="434" t="s">
        <v>255</v>
      </c>
      <c r="AN5830" s="434">
        <v>28351677</v>
      </c>
      <c r="AO5830" s="434">
        <v>2.1055999999999998E-2</v>
      </c>
      <c r="AP5830" s="436" t="s">
        <v>25893</v>
      </c>
      <c r="AMI5830" s="185"/>
      <c r="AMJ5830" s="185"/>
      <c r="AMK5830" s="185"/>
    </row>
    <row r="5831" spans="39:1025" x14ac:dyDescent="0.2">
      <c r="AM5831" s="434" t="s">
        <v>255</v>
      </c>
      <c r="AN5831" s="434">
        <v>28360679</v>
      </c>
      <c r="AO5831" s="434">
        <v>3.6573E-3</v>
      </c>
      <c r="AP5831" s="436" t="s">
        <v>25894</v>
      </c>
      <c r="AMI5831" s="185"/>
      <c r="AMJ5831" s="185"/>
      <c r="AMK5831" s="185"/>
    </row>
    <row r="5832" spans="39:1025" x14ac:dyDescent="0.2">
      <c r="AM5832" s="434" t="s">
        <v>255</v>
      </c>
      <c r="AN5832" s="434">
        <v>28404096</v>
      </c>
      <c r="AO5832" s="434">
        <v>2.3349000000000002E-2</v>
      </c>
      <c r="AP5832" s="436" t="s">
        <v>25895</v>
      </c>
      <c r="AMI5832" s="185"/>
      <c r="AMJ5832" s="185"/>
      <c r="AMK5832" s="185"/>
    </row>
    <row r="5833" spans="39:1025" x14ac:dyDescent="0.2">
      <c r="AM5833" s="434" t="s">
        <v>255</v>
      </c>
      <c r="AN5833" s="434">
        <v>28435311</v>
      </c>
      <c r="AO5833" s="434">
        <v>1.7930000000000001E-2</v>
      </c>
      <c r="AP5833" s="436" t="s">
        <v>25896</v>
      </c>
      <c r="AMI5833" s="185"/>
      <c r="AMJ5833" s="185"/>
      <c r="AMK5833" s="185"/>
    </row>
    <row r="5834" spans="39:1025" x14ac:dyDescent="0.2">
      <c r="AM5834" s="434" t="s">
        <v>255</v>
      </c>
      <c r="AN5834" s="434">
        <v>28441888</v>
      </c>
      <c r="AO5834" s="434">
        <v>2.4830000000000001E-2</v>
      </c>
      <c r="AP5834" s="436" t="s">
        <v>25897</v>
      </c>
      <c r="AMI5834" s="185"/>
      <c r="AMJ5834" s="185"/>
      <c r="AMK5834" s="185"/>
    </row>
    <row r="5835" spans="39:1025" x14ac:dyDescent="0.2">
      <c r="AM5835" s="434" t="s">
        <v>255</v>
      </c>
      <c r="AN5835" s="434">
        <v>28454349</v>
      </c>
      <c r="AO5835" s="434">
        <v>4.2341999999999998E-2</v>
      </c>
      <c r="AP5835" s="436" t="s">
        <v>25898</v>
      </c>
      <c r="AMI5835" s="185"/>
      <c r="AMJ5835" s="185"/>
      <c r="AMK5835" s="185"/>
    </row>
    <row r="5836" spans="39:1025" x14ac:dyDescent="0.2">
      <c r="AM5836" s="434" t="s">
        <v>255</v>
      </c>
      <c r="AN5836" s="434">
        <v>28472059</v>
      </c>
      <c r="AO5836" s="434">
        <v>1.2359E-4</v>
      </c>
      <c r="AP5836" s="436" t="s">
        <v>25899</v>
      </c>
      <c r="AMI5836" s="185"/>
      <c r="AMJ5836" s="185"/>
      <c r="AMK5836" s="185"/>
    </row>
    <row r="5837" spans="39:1025" x14ac:dyDescent="0.2">
      <c r="AM5837" s="434" t="s">
        <v>255</v>
      </c>
      <c r="AN5837" s="434">
        <v>28506918</v>
      </c>
      <c r="AO5837" s="434">
        <v>1.2359E-4</v>
      </c>
      <c r="AP5837" s="436" t="s">
        <v>25900</v>
      </c>
      <c r="AMI5837" s="185"/>
      <c r="AMJ5837" s="185"/>
      <c r="AMK5837" s="185"/>
    </row>
    <row r="5838" spans="39:1025" x14ac:dyDescent="0.2">
      <c r="AM5838" s="434" t="s">
        <v>255</v>
      </c>
      <c r="AN5838" s="434">
        <v>28506990</v>
      </c>
      <c r="AO5838" s="434">
        <v>9.2636000000000003E-3</v>
      </c>
      <c r="AP5838" s="436" t="s">
        <v>25901</v>
      </c>
      <c r="AMI5838" s="185"/>
      <c r="AMJ5838" s="185"/>
      <c r="AMK5838" s="185"/>
    </row>
    <row r="5839" spans="39:1025" x14ac:dyDescent="0.2">
      <c r="AM5839" s="434" t="s">
        <v>255</v>
      </c>
      <c r="AN5839" s="434">
        <v>28506993</v>
      </c>
      <c r="AO5839" s="434">
        <v>0</v>
      </c>
      <c r="AP5839" s="436" t="s">
        <v>25902</v>
      </c>
      <c r="AMI5839" s="185"/>
      <c r="AMJ5839" s="185"/>
      <c r="AMK5839" s="185"/>
    </row>
    <row r="5840" spans="39:1025" x14ac:dyDescent="0.2">
      <c r="AM5840" s="434" t="s">
        <v>255</v>
      </c>
      <c r="AN5840" s="434">
        <v>28507582</v>
      </c>
      <c r="AO5840" s="434">
        <v>4.2160000000000003E-2</v>
      </c>
      <c r="AP5840" s="436" t="s">
        <v>25903</v>
      </c>
      <c r="AMI5840" s="185"/>
      <c r="AMJ5840" s="185"/>
      <c r="AMK5840" s="185"/>
    </row>
    <row r="5841" spans="39:1025" x14ac:dyDescent="0.2">
      <c r="AM5841" s="434" t="s">
        <v>255</v>
      </c>
      <c r="AN5841" s="434">
        <v>28520542</v>
      </c>
      <c r="AO5841" s="434">
        <v>2.0299000000000001E-2</v>
      </c>
      <c r="AP5841" s="436" t="s">
        <v>25904</v>
      </c>
      <c r="AMI5841" s="185"/>
      <c r="AMJ5841" s="185"/>
      <c r="AMK5841" s="185"/>
    </row>
    <row r="5842" spans="39:1025" x14ac:dyDescent="0.2">
      <c r="AM5842" s="434" t="s">
        <v>255</v>
      </c>
      <c r="AN5842" s="434">
        <v>28520930</v>
      </c>
      <c r="AO5842" s="434">
        <v>8.1216999999999997E-4</v>
      </c>
      <c r="AP5842" s="436" t="s">
        <v>25905</v>
      </c>
      <c r="AMI5842" s="185"/>
      <c r="AMJ5842" s="185"/>
      <c r="AMK5842" s="185"/>
    </row>
    <row r="5843" spans="39:1025" x14ac:dyDescent="0.2">
      <c r="AM5843" s="434" t="s">
        <v>255</v>
      </c>
      <c r="AN5843" s="434">
        <v>28525792</v>
      </c>
      <c r="AO5843" s="434">
        <v>2.2931E-2</v>
      </c>
      <c r="AP5843" s="436" t="s">
        <v>25906</v>
      </c>
      <c r="AMI5843" s="185"/>
      <c r="AMJ5843" s="185"/>
      <c r="AMK5843" s="185"/>
    </row>
    <row r="5844" spans="39:1025" x14ac:dyDescent="0.2">
      <c r="AM5844" s="434" t="s">
        <v>255</v>
      </c>
      <c r="AN5844" s="434">
        <v>28554552</v>
      </c>
      <c r="AO5844" s="434">
        <v>3.2272000000000002E-2</v>
      </c>
      <c r="AP5844" s="436" t="s">
        <v>25907</v>
      </c>
      <c r="AMI5844" s="185"/>
      <c r="AMJ5844" s="185"/>
      <c r="AMK5844" s="185"/>
    </row>
    <row r="5845" spans="39:1025" x14ac:dyDescent="0.2">
      <c r="AM5845" s="434" t="s">
        <v>255</v>
      </c>
      <c r="AN5845" s="434">
        <v>28561828</v>
      </c>
      <c r="AO5845" s="434">
        <v>1.0286999999999999E-2</v>
      </c>
      <c r="AP5845" s="436" t="s">
        <v>25908</v>
      </c>
      <c r="AMI5845" s="185"/>
      <c r="AMJ5845" s="185"/>
      <c r="AMK5845" s="185"/>
    </row>
    <row r="5846" spans="39:1025" x14ac:dyDescent="0.2">
      <c r="AM5846" s="434" t="s">
        <v>255</v>
      </c>
      <c r="AN5846" s="434">
        <v>28596350</v>
      </c>
      <c r="AO5846" s="434">
        <v>9.0919999999999998E-4</v>
      </c>
      <c r="AP5846" s="436" t="s">
        <v>25909</v>
      </c>
      <c r="AMI5846" s="185"/>
      <c r="AMJ5846" s="185"/>
      <c r="AMK5846" s="185"/>
    </row>
    <row r="5847" spans="39:1025" x14ac:dyDescent="0.2">
      <c r="AM5847" s="434" t="s">
        <v>255</v>
      </c>
      <c r="AN5847" s="434">
        <v>28603457</v>
      </c>
      <c r="AO5847" s="434">
        <v>0</v>
      </c>
      <c r="AP5847" s="436" t="s">
        <v>20224</v>
      </c>
      <c r="AMI5847" s="185"/>
      <c r="AMJ5847" s="185"/>
      <c r="AMK5847" s="185"/>
    </row>
    <row r="5848" spans="39:1025" x14ac:dyDescent="0.2">
      <c r="AM5848" s="434" t="s">
        <v>255</v>
      </c>
      <c r="AN5848" s="434">
        <v>28605873</v>
      </c>
      <c r="AO5848" s="434">
        <v>1.0286999999999999E-2</v>
      </c>
      <c r="AP5848" s="436" t="s">
        <v>25910</v>
      </c>
      <c r="AMI5848" s="185"/>
      <c r="AMJ5848" s="185"/>
      <c r="AMK5848" s="185"/>
    </row>
    <row r="5849" spans="39:1025" x14ac:dyDescent="0.2">
      <c r="AM5849" s="434" t="s">
        <v>255</v>
      </c>
      <c r="AN5849" s="434">
        <v>28607273</v>
      </c>
      <c r="AO5849" s="434">
        <v>0</v>
      </c>
      <c r="AP5849" s="436" t="s">
        <v>25911</v>
      </c>
      <c r="AMI5849" s="185"/>
      <c r="AMJ5849" s="185"/>
      <c r="AMK5849" s="185"/>
    </row>
    <row r="5850" spans="39:1025" x14ac:dyDescent="0.2">
      <c r="AM5850" s="434" t="s">
        <v>255</v>
      </c>
      <c r="AN5850" s="434">
        <v>28621747</v>
      </c>
      <c r="AO5850" s="434">
        <v>2.392E-2</v>
      </c>
      <c r="AP5850" s="436" t="s">
        <v>25912</v>
      </c>
      <c r="AMI5850" s="185"/>
      <c r="AMJ5850" s="185"/>
      <c r="AMK5850" s="185"/>
    </row>
    <row r="5851" spans="39:1025" x14ac:dyDescent="0.2">
      <c r="AM5851" s="434" t="s">
        <v>255</v>
      </c>
      <c r="AN5851" s="434">
        <v>28630681</v>
      </c>
      <c r="AO5851" s="434">
        <v>2.9012E-2</v>
      </c>
      <c r="AP5851" s="436" t="s">
        <v>25913</v>
      </c>
      <c r="AMI5851" s="185"/>
      <c r="AMJ5851" s="185"/>
      <c r="AMK5851" s="185"/>
    </row>
    <row r="5852" spans="39:1025" x14ac:dyDescent="0.2">
      <c r="AM5852" s="434" t="s">
        <v>255</v>
      </c>
      <c r="AN5852" s="434">
        <v>28641080</v>
      </c>
      <c r="AO5852" s="434">
        <v>3.5949000000000002E-2</v>
      </c>
      <c r="AP5852" s="436" t="s">
        <v>25914</v>
      </c>
      <c r="AMI5852" s="185"/>
      <c r="AMJ5852" s="185"/>
      <c r="AMK5852" s="185"/>
    </row>
    <row r="5853" spans="39:1025" x14ac:dyDescent="0.2">
      <c r="AM5853" s="434" t="s">
        <v>255</v>
      </c>
      <c r="AN5853" s="434">
        <v>28650013</v>
      </c>
      <c r="AO5853" s="434">
        <v>2.2630000000000001E-2</v>
      </c>
      <c r="AP5853" s="436" t="s">
        <v>25915</v>
      </c>
      <c r="AMI5853" s="185"/>
      <c r="AMJ5853" s="185"/>
      <c r="AMK5853" s="185"/>
    </row>
    <row r="5854" spans="39:1025" x14ac:dyDescent="0.2">
      <c r="AM5854" s="434" t="s">
        <v>255</v>
      </c>
      <c r="AN5854" s="434">
        <v>28650080</v>
      </c>
      <c r="AO5854" s="434">
        <v>1.1294999999999999E-2</v>
      </c>
      <c r="AP5854" s="436" t="s">
        <v>25916</v>
      </c>
      <c r="AMI5854" s="185"/>
      <c r="AMJ5854" s="185"/>
      <c r="AMK5854" s="185"/>
    </row>
    <row r="5855" spans="39:1025" x14ac:dyDescent="0.2">
      <c r="AM5855" s="434" t="s">
        <v>255</v>
      </c>
      <c r="AN5855" s="434">
        <v>28650084</v>
      </c>
      <c r="AO5855" s="434">
        <v>2.2297999999999998E-2</v>
      </c>
      <c r="AP5855" s="436" t="s">
        <v>25917</v>
      </c>
      <c r="AMI5855" s="185"/>
      <c r="AMJ5855" s="185"/>
      <c r="AMK5855" s="185"/>
    </row>
    <row r="5856" spans="39:1025" x14ac:dyDescent="0.2">
      <c r="AM5856" s="434" t="s">
        <v>255</v>
      </c>
      <c r="AN5856" s="434">
        <v>28653661</v>
      </c>
      <c r="AO5856" s="434">
        <v>2.1675E-2</v>
      </c>
      <c r="AP5856" s="436" t="s">
        <v>25918</v>
      </c>
      <c r="AMI5856" s="185"/>
      <c r="AMJ5856" s="185"/>
      <c r="AMK5856" s="185"/>
    </row>
    <row r="5857" spans="39:1025" x14ac:dyDescent="0.2">
      <c r="AM5857" s="434" t="s">
        <v>255</v>
      </c>
      <c r="AN5857" s="434">
        <v>28653743</v>
      </c>
      <c r="AO5857" s="434">
        <v>1.8631000000000002E-2</v>
      </c>
      <c r="AP5857" s="436" t="s">
        <v>25919</v>
      </c>
      <c r="AMI5857" s="185"/>
      <c r="AMJ5857" s="185"/>
      <c r="AMK5857" s="185"/>
    </row>
    <row r="5858" spans="39:1025" x14ac:dyDescent="0.2">
      <c r="AM5858" s="434" t="s">
        <v>255</v>
      </c>
      <c r="AN5858" s="434">
        <v>28655984</v>
      </c>
      <c r="AO5858" s="434">
        <v>2.2425000000000001E-3</v>
      </c>
      <c r="AP5858" s="436" t="s">
        <v>20227</v>
      </c>
      <c r="AMI5858" s="185"/>
      <c r="AMJ5858" s="185"/>
      <c r="AMK5858" s="185"/>
    </row>
    <row r="5859" spans="39:1025" x14ac:dyDescent="0.2">
      <c r="AM5859" s="434" t="s">
        <v>255</v>
      </c>
      <c r="AN5859" s="434">
        <v>28657180</v>
      </c>
      <c r="AO5859" s="434">
        <v>5.6293000000000003E-3</v>
      </c>
      <c r="AP5859" s="436" t="s">
        <v>25920</v>
      </c>
      <c r="AMI5859" s="185"/>
      <c r="AMJ5859" s="185"/>
      <c r="AMK5859" s="185"/>
    </row>
    <row r="5860" spans="39:1025" x14ac:dyDescent="0.2">
      <c r="AM5860" s="434" t="s">
        <v>255</v>
      </c>
      <c r="AN5860" s="434">
        <v>28667322</v>
      </c>
      <c r="AO5860" s="434">
        <v>0</v>
      </c>
      <c r="AP5860" s="436" t="s">
        <v>25921</v>
      </c>
      <c r="AMI5860" s="185"/>
      <c r="AMJ5860" s="185"/>
      <c r="AMK5860" s="185"/>
    </row>
    <row r="5861" spans="39:1025" x14ac:dyDescent="0.2">
      <c r="AM5861" s="434" t="s">
        <v>255</v>
      </c>
      <c r="AN5861" s="434">
        <v>28678324</v>
      </c>
      <c r="AO5861" s="434">
        <v>1.0286999999999999E-2</v>
      </c>
      <c r="AP5861" s="436" t="s">
        <v>25922</v>
      </c>
      <c r="AMI5861" s="185"/>
      <c r="AMJ5861" s="185"/>
      <c r="AMK5861" s="185"/>
    </row>
    <row r="5862" spans="39:1025" x14ac:dyDescent="0.2">
      <c r="AM5862" s="434" t="s">
        <v>255</v>
      </c>
      <c r="AN5862" s="434">
        <v>28678332</v>
      </c>
      <c r="AO5862" s="434">
        <v>6.0223000000000004E-3</v>
      </c>
      <c r="AP5862" s="436" t="s">
        <v>25923</v>
      </c>
      <c r="AMI5862" s="185"/>
      <c r="AMJ5862" s="185"/>
      <c r="AMK5862" s="185"/>
    </row>
    <row r="5863" spans="39:1025" x14ac:dyDescent="0.2">
      <c r="AM5863" s="434" t="s">
        <v>255</v>
      </c>
      <c r="AN5863" s="434">
        <v>28682115</v>
      </c>
      <c r="AO5863" s="434">
        <v>2.6917E-2</v>
      </c>
      <c r="AP5863" s="436" t="s">
        <v>25924</v>
      </c>
      <c r="AMI5863" s="185"/>
      <c r="AMJ5863" s="185"/>
      <c r="AMK5863" s="185"/>
    </row>
    <row r="5864" spans="39:1025" x14ac:dyDescent="0.2">
      <c r="AM5864" s="434" t="s">
        <v>255</v>
      </c>
      <c r="AN5864" s="434">
        <v>28685097</v>
      </c>
      <c r="AO5864" s="434">
        <v>1.3055000000000001E-2</v>
      </c>
      <c r="AP5864" s="436" t="s">
        <v>25925</v>
      </c>
      <c r="AMI5864" s="185"/>
      <c r="AMJ5864" s="185"/>
      <c r="AMK5864" s="185"/>
    </row>
    <row r="5865" spans="39:1025" x14ac:dyDescent="0.2">
      <c r="AM5865" s="434" t="s">
        <v>255</v>
      </c>
      <c r="AN5865" s="434">
        <v>28685701</v>
      </c>
      <c r="AO5865" s="434">
        <v>1.869E-3</v>
      </c>
      <c r="AP5865" s="436" t="s">
        <v>25926</v>
      </c>
      <c r="AMI5865" s="185"/>
      <c r="AMJ5865" s="185"/>
      <c r="AMK5865" s="185"/>
    </row>
    <row r="5866" spans="39:1025" x14ac:dyDescent="0.2">
      <c r="AM5866" s="434" t="s">
        <v>255</v>
      </c>
      <c r="AN5866" s="434">
        <v>28695492</v>
      </c>
      <c r="AO5866" s="434">
        <v>4.5803000000000003E-2</v>
      </c>
      <c r="AP5866" s="436" t="s">
        <v>25927</v>
      </c>
      <c r="AMI5866" s="185"/>
      <c r="AMJ5866" s="185"/>
      <c r="AMK5866" s="185"/>
    </row>
    <row r="5867" spans="39:1025" x14ac:dyDescent="0.2">
      <c r="AM5867" s="434" t="s">
        <v>255</v>
      </c>
      <c r="AN5867" s="434">
        <v>28699790</v>
      </c>
      <c r="AO5867" s="434">
        <v>2.8808E-2</v>
      </c>
      <c r="AP5867" s="436" t="s">
        <v>25928</v>
      </c>
      <c r="AMI5867" s="185"/>
      <c r="AMJ5867" s="185"/>
      <c r="AMK5867" s="185"/>
    </row>
    <row r="5868" spans="39:1025" x14ac:dyDescent="0.2">
      <c r="AM5868" s="434" t="s">
        <v>255</v>
      </c>
      <c r="AN5868" s="434">
        <v>28702803</v>
      </c>
      <c r="AO5868" s="434">
        <v>1.1673E-3</v>
      </c>
      <c r="AP5868" s="436" t="s">
        <v>25929</v>
      </c>
      <c r="AMI5868" s="185"/>
      <c r="AMJ5868" s="185"/>
      <c r="AMK5868" s="185"/>
    </row>
    <row r="5869" spans="39:1025" x14ac:dyDescent="0.2">
      <c r="AM5869" s="434" t="s">
        <v>255</v>
      </c>
      <c r="AN5869" s="434">
        <v>28731400</v>
      </c>
      <c r="AO5869" s="434">
        <v>1.6067999999999999E-2</v>
      </c>
      <c r="AP5869" s="436" t="s">
        <v>25930</v>
      </c>
      <c r="AMI5869" s="185"/>
      <c r="AMJ5869" s="185"/>
      <c r="AMK5869" s="185"/>
    </row>
    <row r="5870" spans="39:1025" x14ac:dyDescent="0.2">
      <c r="AM5870" s="434" t="s">
        <v>255</v>
      </c>
      <c r="AN5870" s="434">
        <v>28731740</v>
      </c>
      <c r="AO5870" s="434">
        <v>2.6917E-2</v>
      </c>
      <c r="AP5870" s="436" t="s">
        <v>25931</v>
      </c>
      <c r="AMI5870" s="185"/>
      <c r="AMJ5870" s="185"/>
      <c r="AMK5870" s="185"/>
    </row>
    <row r="5871" spans="39:1025" x14ac:dyDescent="0.2">
      <c r="AM5871" s="434" t="s">
        <v>255</v>
      </c>
      <c r="AN5871" s="434">
        <v>28732550</v>
      </c>
      <c r="AO5871" s="434">
        <v>0</v>
      </c>
      <c r="AP5871" s="436" t="s">
        <v>25932</v>
      </c>
      <c r="AMI5871" s="185"/>
      <c r="AMJ5871" s="185"/>
      <c r="AMK5871" s="185"/>
    </row>
    <row r="5872" spans="39:1025" x14ac:dyDescent="0.2">
      <c r="AM5872" s="434" t="s">
        <v>255</v>
      </c>
      <c r="AN5872" s="434">
        <v>28739544</v>
      </c>
      <c r="AO5872" s="434">
        <v>0</v>
      </c>
      <c r="AP5872" s="436" t="s">
        <v>25933</v>
      </c>
      <c r="AMI5872" s="185"/>
      <c r="AMJ5872" s="185"/>
      <c r="AMK5872" s="185"/>
    </row>
    <row r="5873" spans="39:1025" x14ac:dyDescent="0.2">
      <c r="AM5873" s="434" t="s">
        <v>255</v>
      </c>
      <c r="AN5873" s="434">
        <v>28743648</v>
      </c>
      <c r="AO5873" s="434">
        <v>0</v>
      </c>
      <c r="AP5873" s="436" t="s">
        <v>25934</v>
      </c>
      <c r="AMI5873" s="185"/>
      <c r="AMJ5873" s="185"/>
      <c r="AMK5873" s="185"/>
    </row>
    <row r="5874" spans="39:1025" x14ac:dyDescent="0.2">
      <c r="AM5874" s="434" t="s">
        <v>255</v>
      </c>
      <c r="AN5874" s="434">
        <v>28744410</v>
      </c>
      <c r="AO5874" s="434">
        <v>4.1260999999999999E-2</v>
      </c>
      <c r="AP5874" s="436" t="s">
        <v>25935</v>
      </c>
      <c r="AMI5874" s="185"/>
      <c r="AMJ5874" s="185"/>
      <c r="AMK5874" s="185"/>
    </row>
    <row r="5875" spans="39:1025" x14ac:dyDescent="0.2">
      <c r="AM5875" s="434" t="s">
        <v>255</v>
      </c>
      <c r="AN5875" s="434">
        <v>28745463</v>
      </c>
      <c r="AO5875" s="434">
        <v>3.6573E-3</v>
      </c>
      <c r="AP5875" s="436" t="s">
        <v>25936</v>
      </c>
      <c r="AMI5875" s="185"/>
      <c r="AMJ5875" s="185"/>
      <c r="AMK5875" s="185"/>
    </row>
    <row r="5876" spans="39:1025" x14ac:dyDescent="0.2">
      <c r="AM5876" s="434" t="s">
        <v>255</v>
      </c>
      <c r="AN5876" s="434">
        <v>28745748</v>
      </c>
      <c r="AO5876" s="434">
        <v>0</v>
      </c>
      <c r="AP5876" s="436" t="s">
        <v>25937</v>
      </c>
      <c r="AMI5876" s="185"/>
      <c r="AMJ5876" s="185"/>
      <c r="AMK5876" s="185"/>
    </row>
    <row r="5877" spans="39:1025" x14ac:dyDescent="0.2">
      <c r="AM5877" s="434" t="s">
        <v>255</v>
      </c>
      <c r="AN5877" s="434">
        <v>28746839</v>
      </c>
      <c r="AO5877" s="434">
        <v>6.8627999999999996E-3</v>
      </c>
      <c r="AP5877" s="436" t="s">
        <v>25938</v>
      </c>
      <c r="AMI5877" s="185"/>
      <c r="AMJ5877" s="185"/>
      <c r="AMK5877" s="185"/>
    </row>
    <row r="5878" spans="39:1025" x14ac:dyDescent="0.2">
      <c r="AM5878" s="434" t="s">
        <v>255</v>
      </c>
      <c r="AN5878" s="434">
        <v>28746934</v>
      </c>
      <c r="AO5878" s="434">
        <v>0</v>
      </c>
      <c r="AP5878" s="436" t="s">
        <v>25939</v>
      </c>
      <c r="AMI5878" s="185"/>
      <c r="AMJ5878" s="185"/>
      <c r="AMK5878" s="185"/>
    </row>
    <row r="5879" spans="39:1025" x14ac:dyDescent="0.2">
      <c r="AM5879" s="434" t="s">
        <v>255</v>
      </c>
      <c r="AN5879" s="434">
        <v>28746948</v>
      </c>
      <c r="AO5879" s="434">
        <v>0</v>
      </c>
      <c r="AP5879" s="436" t="s">
        <v>25940</v>
      </c>
      <c r="AMI5879" s="185"/>
      <c r="AMJ5879" s="185"/>
      <c r="AMK5879" s="185"/>
    </row>
    <row r="5880" spans="39:1025" x14ac:dyDescent="0.2">
      <c r="AM5880" s="434" t="s">
        <v>255</v>
      </c>
      <c r="AN5880" s="434">
        <v>28747788</v>
      </c>
      <c r="AO5880" s="434">
        <v>0</v>
      </c>
      <c r="AP5880" s="436" t="s">
        <v>25941</v>
      </c>
      <c r="AMI5880" s="185"/>
      <c r="AMJ5880" s="185"/>
      <c r="AMK5880" s="185"/>
    </row>
    <row r="5881" spans="39:1025" x14ac:dyDescent="0.2">
      <c r="AM5881" s="434" t="s">
        <v>255</v>
      </c>
      <c r="AN5881" s="434">
        <v>28748341</v>
      </c>
      <c r="AO5881" s="434">
        <v>0</v>
      </c>
      <c r="AP5881" s="436" t="s">
        <v>25942</v>
      </c>
      <c r="AMI5881" s="185"/>
      <c r="AMJ5881" s="185"/>
      <c r="AMK5881" s="185"/>
    </row>
    <row r="5882" spans="39:1025" x14ac:dyDescent="0.2">
      <c r="AM5882" s="434" t="s">
        <v>255</v>
      </c>
      <c r="AN5882" s="434">
        <v>28748495</v>
      </c>
      <c r="AO5882" s="434">
        <v>0</v>
      </c>
      <c r="AP5882" s="436" t="s">
        <v>25943</v>
      </c>
      <c r="AMI5882" s="185"/>
      <c r="AMJ5882" s="185"/>
      <c r="AMK5882" s="185"/>
    </row>
    <row r="5883" spans="39:1025" x14ac:dyDescent="0.2">
      <c r="AM5883" s="434" t="s">
        <v>255</v>
      </c>
      <c r="AN5883" s="434">
        <v>28750679</v>
      </c>
      <c r="AO5883" s="434">
        <v>4.6571000000000001E-2</v>
      </c>
      <c r="AP5883" s="436" t="s">
        <v>25944</v>
      </c>
      <c r="AMI5883" s="185"/>
      <c r="AMJ5883" s="185"/>
      <c r="AMK5883" s="185"/>
    </row>
    <row r="5884" spans="39:1025" x14ac:dyDescent="0.2">
      <c r="AM5884" s="434" t="s">
        <v>255</v>
      </c>
      <c r="AN5884" s="434">
        <v>28750724</v>
      </c>
      <c r="AO5884" s="434">
        <v>1.4420000000000001E-2</v>
      </c>
      <c r="AP5884" s="436" t="s">
        <v>25945</v>
      </c>
      <c r="AMI5884" s="185"/>
      <c r="AMJ5884" s="185"/>
      <c r="AMK5884" s="185"/>
    </row>
    <row r="5885" spans="39:1025" x14ac:dyDescent="0.2">
      <c r="AM5885" s="434" t="s">
        <v>255</v>
      </c>
      <c r="AN5885" s="434">
        <v>28750991</v>
      </c>
      <c r="AO5885" s="434">
        <v>1.9031000000000001E-4</v>
      </c>
      <c r="AP5885" s="436" t="s">
        <v>25946</v>
      </c>
      <c r="AMI5885" s="185"/>
      <c r="AMJ5885" s="185"/>
      <c r="AMK5885" s="185"/>
    </row>
    <row r="5886" spans="39:1025" x14ac:dyDescent="0.2">
      <c r="AM5886" s="434" t="s">
        <v>255</v>
      </c>
      <c r="AN5886" s="434">
        <v>28751417</v>
      </c>
      <c r="AO5886" s="434">
        <v>0</v>
      </c>
      <c r="AP5886" s="436" t="s">
        <v>25947</v>
      </c>
      <c r="AMI5886" s="185"/>
      <c r="AMJ5886" s="185"/>
      <c r="AMK5886" s="185"/>
    </row>
    <row r="5887" spans="39:1025" x14ac:dyDescent="0.2">
      <c r="AM5887" s="434" t="s">
        <v>255</v>
      </c>
      <c r="AN5887" s="434">
        <v>28752686</v>
      </c>
      <c r="AO5887" s="434">
        <v>4.9478000000000001E-2</v>
      </c>
      <c r="AP5887" s="436" t="s">
        <v>25948</v>
      </c>
      <c r="AMI5887" s="185"/>
      <c r="AMJ5887" s="185"/>
      <c r="AMK5887" s="185"/>
    </row>
    <row r="5888" spans="39:1025" x14ac:dyDescent="0.2">
      <c r="AM5888" s="434" t="s">
        <v>255</v>
      </c>
      <c r="AN5888" s="434">
        <v>28753062</v>
      </c>
      <c r="AO5888" s="434">
        <v>0</v>
      </c>
      <c r="AP5888" s="436" t="s">
        <v>25949</v>
      </c>
      <c r="AMI5888" s="185"/>
      <c r="AMJ5888" s="185"/>
      <c r="AMK5888" s="185"/>
    </row>
    <row r="5889" spans="39:1025" x14ac:dyDescent="0.2">
      <c r="AM5889" s="434" t="s">
        <v>255</v>
      </c>
      <c r="AN5889" s="434">
        <v>28753476</v>
      </c>
      <c r="AO5889" s="434">
        <v>0</v>
      </c>
      <c r="AP5889" s="436" t="s">
        <v>25950</v>
      </c>
      <c r="AMI5889" s="185"/>
      <c r="AMJ5889" s="185"/>
      <c r="AMK5889" s="185"/>
    </row>
    <row r="5890" spans="39:1025" x14ac:dyDescent="0.2">
      <c r="AM5890" s="434" t="s">
        <v>255</v>
      </c>
      <c r="AN5890" s="434">
        <v>28753816</v>
      </c>
      <c r="AO5890" s="434">
        <v>0</v>
      </c>
      <c r="AP5890" s="436" t="s">
        <v>25951</v>
      </c>
      <c r="AMI5890" s="185"/>
      <c r="AMJ5890" s="185"/>
      <c r="AMK5890" s="185"/>
    </row>
    <row r="5891" spans="39:1025" x14ac:dyDescent="0.2">
      <c r="AM5891" s="434" t="s">
        <v>255</v>
      </c>
      <c r="AN5891" s="434">
        <v>28754421</v>
      </c>
      <c r="AO5891" s="434">
        <v>4.4148E-2</v>
      </c>
      <c r="AP5891" s="436" t="s">
        <v>25952</v>
      </c>
      <c r="AMI5891" s="185"/>
      <c r="AMJ5891" s="185"/>
      <c r="AMK5891" s="185"/>
    </row>
    <row r="5892" spans="39:1025" x14ac:dyDescent="0.2">
      <c r="AM5892" s="434" t="s">
        <v>255</v>
      </c>
      <c r="AN5892" s="434">
        <v>28754459</v>
      </c>
      <c r="AO5892" s="434">
        <v>1.1781E-2</v>
      </c>
      <c r="AP5892" s="436" t="s">
        <v>25953</v>
      </c>
      <c r="AMI5892" s="185"/>
      <c r="AMJ5892" s="185"/>
      <c r="AMK5892" s="185"/>
    </row>
    <row r="5893" spans="39:1025" x14ac:dyDescent="0.2">
      <c r="AM5893" s="434" t="s">
        <v>255</v>
      </c>
      <c r="AN5893" s="434">
        <v>28755485</v>
      </c>
      <c r="AO5893" s="434">
        <v>0</v>
      </c>
      <c r="AP5893" s="436" t="s">
        <v>25954</v>
      </c>
      <c r="AMI5893" s="185"/>
      <c r="AMJ5893" s="185"/>
      <c r="AMK5893" s="185"/>
    </row>
    <row r="5894" spans="39:1025" x14ac:dyDescent="0.2">
      <c r="AM5894" s="434" t="s">
        <v>255</v>
      </c>
      <c r="AN5894" s="434">
        <v>28755494</v>
      </c>
      <c r="AO5894" s="434">
        <v>4.1574E-2</v>
      </c>
      <c r="AP5894" s="436" t="s">
        <v>25955</v>
      </c>
      <c r="AMI5894" s="185"/>
      <c r="AMJ5894" s="185"/>
      <c r="AMK5894" s="185"/>
    </row>
    <row r="5895" spans="39:1025" x14ac:dyDescent="0.2">
      <c r="AM5895" s="434" t="s">
        <v>255</v>
      </c>
      <c r="AN5895" s="434">
        <v>28755497</v>
      </c>
      <c r="AO5895" s="434">
        <v>3.5949000000000002E-2</v>
      </c>
      <c r="AP5895" s="436" t="s">
        <v>25956</v>
      </c>
      <c r="AMI5895" s="185"/>
      <c r="AMJ5895" s="185"/>
      <c r="AMK5895" s="185"/>
    </row>
    <row r="5896" spans="39:1025" x14ac:dyDescent="0.2">
      <c r="AM5896" s="434" t="s">
        <v>255</v>
      </c>
      <c r="AN5896" s="434">
        <v>28757398</v>
      </c>
      <c r="AO5896" s="434">
        <v>4.2160000000000003E-2</v>
      </c>
      <c r="AP5896" s="436" t="s">
        <v>25957</v>
      </c>
      <c r="AMI5896" s="185"/>
      <c r="AMJ5896" s="185"/>
      <c r="AMK5896" s="185"/>
    </row>
    <row r="5897" spans="39:1025" x14ac:dyDescent="0.2">
      <c r="AM5897" s="434" t="s">
        <v>255</v>
      </c>
      <c r="AN5897" s="434">
        <v>28757422</v>
      </c>
      <c r="AO5897" s="434">
        <v>0</v>
      </c>
      <c r="AP5897" s="436" t="s">
        <v>25958</v>
      </c>
      <c r="AMI5897" s="185"/>
      <c r="AMJ5897" s="185"/>
      <c r="AMK5897" s="185"/>
    </row>
    <row r="5898" spans="39:1025" x14ac:dyDescent="0.2">
      <c r="AM5898" s="434" t="s">
        <v>255</v>
      </c>
      <c r="AN5898" s="434">
        <v>28757452</v>
      </c>
      <c r="AO5898" s="434">
        <v>0</v>
      </c>
      <c r="AP5898" s="436" t="s">
        <v>25959</v>
      </c>
      <c r="AMI5898" s="185"/>
      <c r="AMJ5898" s="185"/>
      <c r="AMK5898" s="185"/>
    </row>
    <row r="5899" spans="39:1025" x14ac:dyDescent="0.2">
      <c r="AM5899" s="434" t="s">
        <v>255</v>
      </c>
      <c r="AN5899" s="434">
        <v>28757705</v>
      </c>
      <c r="AO5899" s="434">
        <v>1.9408999999999999E-2</v>
      </c>
      <c r="AP5899" s="436" t="s">
        <v>25960</v>
      </c>
      <c r="AMI5899" s="185"/>
      <c r="AMJ5899" s="185"/>
      <c r="AMK5899" s="185"/>
    </row>
    <row r="5900" spans="39:1025" x14ac:dyDescent="0.2">
      <c r="AM5900" s="434" t="s">
        <v>255</v>
      </c>
      <c r="AN5900" s="434">
        <v>28757956</v>
      </c>
      <c r="AO5900" s="434">
        <v>3.6034999999999998E-2</v>
      </c>
      <c r="AP5900" s="436" t="s">
        <v>25961</v>
      </c>
      <c r="AMI5900" s="185"/>
      <c r="AMJ5900" s="185"/>
      <c r="AMK5900" s="185"/>
    </row>
    <row r="5901" spans="39:1025" x14ac:dyDescent="0.2">
      <c r="AM5901" s="434" t="s">
        <v>255</v>
      </c>
      <c r="AN5901" s="434">
        <v>28757977</v>
      </c>
      <c r="AO5901" s="434">
        <v>8.8433999999999995E-3</v>
      </c>
      <c r="AP5901" s="436" t="s">
        <v>25962</v>
      </c>
      <c r="AMI5901" s="185"/>
      <c r="AMJ5901" s="185"/>
      <c r="AMK5901" s="185"/>
    </row>
    <row r="5902" spans="39:1025" x14ac:dyDescent="0.2">
      <c r="AM5902" s="434" t="s">
        <v>255</v>
      </c>
      <c r="AN5902" s="434">
        <v>28775178</v>
      </c>
      <c r="AO5902" s="434">
        <v>7.2849000000000004E-3</v>
      </c>
      <c r="AP5902" s="436" t="s">
        <v>25963</v>
      </c>
      <c r="AMI5902" s="185"/>
      <c r="AMJ5902" s="185"/>
      <c r="AMK5902" s="185"/>
    </row>
    <row r="5903" spans="39:1025" x14ac:dyDescent="0.2">
      <c r="AM5903" s="434" t="s">
        <v>255</v>
      </c>
      <c r="AN5903" s="434">
        <v>28775910</v>
      </c>
      <c r="AO5903" s="434">
        <v>0</v>
      </c>
      <c r="AP5903" s="436" t="s">
        <v>25964</v>
      </c>
      <c r="AMI5903" s="185"/>
      <c r="AMJ5903" s="185"/>
      <c r="AMK5903" s="185"/>
    </row>
    <row r="5904" spans="39:1025" x14ac:dyDescent="0.2">
      <c r="AM5904" s="434" t="s">
        <v>255</v>
      </c>
      <c r="AN5904" s="434">
        <v>28775920</v>
      </c>
      <c r="AO5904" s="434">
        <v>0</v>
      </c>
      <c r="AP5904" s="436" t="s">
        <v>25965</v>
      </c>
      <c r="AMI5904" s="185"/>
      <c r="AMJ5904" s="185"/>
      <c r="AMK5904" s="185"/>
    </row>
    <row r="5905" spans="39:1025" x14ac:dyDescent="0.2">
      <c r="AM5905" s="434" t="s">
        <v>255</v>
      </c>
      <c r="AN5905" s="434">
        <v>28776988</v>
      </c>
      <c r="AO5905" s="434">
        <v>1.0638E-2</v>
      </c>
      <c r="AP5905" s="436" t="s">
        <v>25966</v>
      </c>
      <c r="AMI5905" s="185"/>
      <c r="AMJ5905" s="185"/>
      <c r="AMK5905" s="185"/>
    </row>
    <row r="5906" spans="39:1025" x14ac:dyDescent="0.2">
      <c r="AM5906" s="434" t="s">
        <v>255</v>
      </c>
      <c r="AN5906" s="434">
        <v>28779563</v>
      </c>
      <c r="AO5906" s="434">
        <v>0</v>
      </c>
      <c r="AP5906" s="436" t="s">
        <v>20241</v>
      </c>
      <c r="AMI5906" s="185"/>
      <c r="AMJ5906" s="185"/>
      <c r="AMK5906" s="185"/>
    </row>
    <row r="5907" spans="39:1025" x14ac:dyDescent="0.2">
      <c r="AM5907" s="434" t="s">
        <v>255</v>
      </c>
      <c r="AN5907" s="434">
        <v>28780089</v>
      </c>
      <c r="AO5907" s="434">
        <v>1.2359E-4</v>
      </c>
      <c r="AP5907" s="436" t="s">
        <v>25967</v>
      </c>
      <c r="AMI5907" s="185"/>
      <c r="AMJ5907" s="185"/>
      <c r="AMK5907" s="185"/>
    </row>
    <row r="5908" spans="39:1025" x14ac:dyDescent="0.2">
      <c r="AM5908" s="434" t="s">
        <v>255</v>
      </c>
      <c r="AN5908" s="434">
        <v>28780157</v>
      </c>
      <c r="AO5908" s="434">
        <v>1.7721000000000001E-2</v>
      </c>
      <c r="AP5908" s="436" t="s">
        <v>25968</v>
      </c>
      <c r="AMI5908" s="185"/>
      <c r="AMJ5908" s="185"/>
      <c r="AMK5908" s="185"/>
    </row>
    <row r="5909" spans="39:1025" x14ac:dyDescent="0.2">
      <c r="AM5909" s="434" t="s">
        <v>255</v>
      </c>
      <c r="AN5909" s="434">
        <v>28780795</v>
      </c>
      <c r="AO5909" s="434">
        <v>1.2359E-4</v>
      </c>
      <c r="AP5909" s="436" t="s">
        <v>25969</v>
      </c>
      <c r="AMI5909" s="185"/>
      <c r="AMJ5909" s="185"/>
      <c r="AMK5909" s="185"/>
    </row>
    <row r="5910" spans="39:1025" x14ac:dyDescent="0.2">
      <c r="AM5910" s="434" t="s">
        <v>255</v>
      </c>
      <c r="AN5910" s="434">
        <v>28780797</v>
      </c>
      <c r="AO5910" s="434">
        <v>2.0514000000000001E-2</v>
      </c>
      <c r="AP5910" s="436" t="s">
        <v>25970</v>
      </c>
      <c r="AMI5910" s="185"/>
      <c r="AMJ5910" s="185"/>
      <c r="AMK5910" s="185"/>
    </row>
    <row r="5911" spans="39:1025" x14ac:dyDescent="0.2">
      <c r="AM5911" s="434" t="s">
        <v>255</v>
      </c>
      <c r="AN5911" s="434">
        <v>28780847</v>
      </c>
      <c r="AO5911" s="434">
        <v>0</v>
      </c>
      <c r="AP5911" s="436" t="s">
        <v>25971</v>
      </c>
      <c r="AMI5911" s="185"/>
      <c r="AMJ5911" s="185"/>
      <c r="AMK5911" s="185"/>
    </row>
    <row r="5912" spans="39:1025" x14ac:dyDescent="0.2">
      <c r="AM5912" s="434" t="s">
        <v>255</v>
      </c>
      <c r="AN5912" s="434">
        <v>28781082</v>
      </c>
      <c r="AO5912" s="434">
        <v>0</v>
      </c>
      <c r="AP5912" s="436" t="s">
        <v>25972</v>
      </c>
      <c r="AMI5912" s="185"/>
      <c r="AMJ5912" s="185"/>
      <c r="AMK5912" s="185"/>
    </row>
    <row r="5913" spans="39:1025" x14ac:dyDescent="0.2">
      <c r="AM5913" s="434" t="s">
        <v>255</v>
      </c>
      <c r="AN5913" s="434">
        <v>28781115</v>
      </c>
      <c r="AO5913" s="434">
        <v>5.6293000000000003E-3</v>
      </c>
      <c r="AP5913" s="436" t="s">
        <v>25973</v>
      </c>
      <c r="AMI5913" s="185"/>
      <c r="AMJ5913" s="185"/>
      <c r="AMK5913" s="185"/>
    </row>
    <row r="5914" spans="39:1025" x14ac:dyDescent="0.2">
      <c r="AM5914" s="434" t="s">
        <v>255</v>
      </c>
      <c r="AN5914" s="434">
        <v>28781130</v>
      </c>
      <c r="AO5914" s="434">
        <v>1.8350000000000002E-2</v>
      </c>
      <c r="AP5914" s="436" t="s">
        <v>25974</v>
      </c>
      <c r="AMI5914" s="185"/>
      <c r="AMJ5914" s="185"/>
      <c r="AMK5914" s="185"/>
    </row>
    <row r="5915" spans="39:1025" x14ac:dyDescent="0.2">
      <c r="AM5915" s="434" t="s">
        <v>255</v>
      </c>
      <c r="AN5915" s="434">
        <v>28781529</v>
      </c>
      <c r="AO5915" s="434">
        <v>3.6207999999999997E-2</v>
      </c>
      <c r="AP5915" s="436" t="s">
        <v>25975</v>
      </c>
      <c r="AMI5915" s="185"/>
      <c r="AMJ5915" s="185"/>
      <c r="AMK5915" s="185"/>
    </row>
    <row r="5916" spans="39:1025" x14ac:dyDescent="0.2">
      <c r="AM5916" s="434" t="s">
        <v>255</v>
      </c>
      <c r="AN5916" s="434">
        <v>28791428</v>
      </c>
      <c r="AO5916" s="434">
        <v>1.6205000000000001E-2</v>
      </c>
      <c r="AP5916" s="436" t="s">
        <v>25976</v>
      </c>
      <c r="AMI5916" s="185"/>
      <c r="AMJ5916" s="185"/>
      <c r="AMK5916" s="185"/>
    </row>
    <row r="5917" spans="39:1025" x14ac:dyDescent="0.2">
      <c r="AM5917" s="434" t="s">
        <v>255</v>
      </c>
      <c r="AN5917" s="434">
        <v>28792197</v>
      </c>
      <c r="AO5917" s="434">
        <v>1.3055000000000001E-2</v>
      </c>
      <c r="AP5917" s="436" t="s">
        <v>25977</v>
      </c>
      <c r="AMI5917" s="185"/>
      <c r="AMJ5917" s="185"/>
      <c r="AMK5917" s="185"/>
    </row>
    <row r="5918" spans="39:1025" x14ac:dyDescent="0.2">
      <c r="AM5918" s="434" t="s">
        <v>255</v>
      </c>
      <c r="AN5918" s="434">
        <v>28792418</v>
      </c>
      <c r="AO5918" s="434">
        <v>7.4706E-3</v>
      </c>
      <c r="AP5918" s="436" t="s">
        <v>25978</v>
      </c>
      <c r="AMI5918" s="185"/>
      <c r="AMJ5918" s="185"/>
      <c r="AMK5918" s="185"/>
    </row>
    <row r="5919" spans="39:1025" x14ac:dyDescent="0.2">
      <c r="AM5919" s="434" t="s">
        <v>255</v>
      </c>
      <c r="AN5919" s="434">
        <v>28801621</v>
      </c>
      <c r="AO5919" s="434">
        <v>0</v>
      </c>
      <c r="AP5919" s="436" t="s">
        <v>25979</v>
      </c>
      <c r="AMI5919" s="185"/>
      <c r="AMJ5919" s="185"/>
      <c r="AMK5919" s="185"/>
    </row>
    <row r="5920" spans="39:1025" x14ac:dyDescent="0.2">
      <c r="AM5920" s="434" t="s">
        <v>255</v>
      </c>
      <c r="AN5920" s="434">
        <v>28801713</v>
      </c>
      <c r="AO5920" s="434">
        <v>2.2078E-2</v>
      </c>
      <c r="AP5920" s="436" t="s">
        <v>25980</v>
      </c>
      <c r="AMI5920" s="185"/>
      <c r="AMJ5920" s="185"/>
      <c r="AMK5920" s="185"/>
    </row>
    <row r="5921" spans="39:1025" x14ac:dyDescent="0.2">
      <c r="AM5921" s="434" t="s">
        <v>255</v>
      </c>
      <c r="AN5921" s="434">
        <v>28801829</v>
      </c>
      <c r="AO5921" s="434">
        <v>6.9092000000000003E-4</v>
      </c>
      <c r="AP5921" s="436" t="s">
        <v>25981</v>
      </c>
      <c r="AMI5921" s="185"/>
      <c r="AMJ5921" s="185"/>
      <c r="AMK5921" s="185"/>
    </row>
    <row r="5922" spans="39:1025" x14ac:dyDescent="0.2">
      <c r="AM5922" s="434" t="s">
        <v>255</v>
      </c>
      <c r="AN5922" s="434">
        <v>28801912</v>
      </c>
      <c r="AO5922" s="434">
        <v>0</v>
      </c>
      <c r="AP5922" s="436" t="s">
        <v>25982</v>
      </c>
      <c r="AMI5922" s="185"/>
      <c r="AMJ5922" s="185"/>
      <c r="AMK5922" s="185"/>
    </row>
    <row r="5923" spans="39:1025" x14ac:dyDescent="0.2">
      <c r="AM5923" s="434" t="s">
        <v>255</v>
      </c>
      <c r="AN5923" s="434">
        <v>28801922</v>
      </c>
      <c r="AO5923" s="434">
        <v>1.5866000000000001E-3</v>
      </c>
      <c r="AP5923" s="436" t="s">
        <v>25983</v>
      </c>
      <c r="AMI5923" s="185"/>
      <c r="AMJ5923" s="185"/>
      <c r="AMK5923" s="185"/>
    </row>
    <row r="5924" spans="39:1025" x14ac:dyDescent="0.2">
      <c r="AM5924" s="434" t="s">
        <v>255</v>
      </c>
      <c r="AN5924" s="434">
        <v>28804253</v>
      </c>
      <c r="AO5924" s="434">
        <v>1.0286999999999999E-2</v>
      </c>
      <c r="AP5924" s="436" t="s">
        <v>25984</v>
      </c>
      <c r="AMI5924" s="185"/>
      <c r="AMJ5924" s="185"/>
      <c r="AMK5924" s="185"/>
    </row>
    <row r="5925" spans="39:1025" x14ac:dyDescent="0.2">
      <c r="AM5925" s="434" t="s">
        <v>255</v>
      </c>
      <c r="AN5925" s="434">
        <v>28811997</v>
      </c>
      <c r="AO5925" s="434">
        <v>3.3162999999999999E-3</v>
      </c>
      <c r="AP5925" s="436" t="s">
        <v>25985</v>
      </c>
      <c r="AMI5925" s="185"/>
      <c r="AMJ5925" s="185"/>
      <c r="AMK5925" s="185"/>
    </row>
    <row r="5926" spans="39:1025" x14ac:dyDescent="0.2">
      <c r="AM5926" s="434" t="s">
        <v>255</v>
      </c>
      <c r="AN5926" s="434">
        <v>28812256</v>
      </c>
      <c r="AO5926" s="434">
        <v>1.6479000000000001E-2</v>
      </c>
      <c r="AP5926" s="436" t="s">
        <v>25986</v>
      </c>
      <c r="AMI5926" s="185"/>
      <c r="AMJ5926" s="185"/>
      <c r="AMK5926" s="185"/>
    </row>
    <row r="5927" spans="39:1025" x14ac:dyDescent="0.2">
      <c r="AM5927" s="434" t="s">
        <v>255</v>
      </c>
      <c r="AN5927" s="434">
        <v>28812645</v>
      </c>
      <c r="AO5927" s="434">
        <v>1.869E-3</v>
      </c>
      <c r="AP5927" s="436" t="s">
        <v>25987</v>
      </c>
      <c r="AMI5927" s="185"/>
      <c r="AMJ5927" s="185"/>
      <c r="AMK5927" s="185"/>
    </row>
    <row r="5928" spans="39:1025" x14ac:dyDescent="0.2">
      <c r="AM5928" s="434" t="s">
        <v>255</v>
      </c>
      <c r="AN5928" s="434">
        <v>28813573</v>
      </c>
      <c r="AO5928" s="434">
        <v>3.3888000000000001E-2</v>
      </c>
      <c r="AP5928" s="436" t="s">
        <v>25988</v>
      </c>
      <c r="AMI5928" s="185"/>
      <c r="AMJ5928" s="185"/>
      <c r="AMK5928" s="185"/>
    </row>
    <row r="5929" spans="39:1025" x14ac:dyDescent="0.2">
      <c r="AM5929" s="434" t="s">
        <v>255</v>
      </c>
      <c r="AN5929" s="434">
        <v>28817091</v>
      </c>
      <c r="AO5929" s="434">
        <v>1.8631000000000002E-2</v>
      </c>
      <c r="AP5929" s="436" t="s">
        <v>25989</v>
      </c>
      <c r="AMI5929" s="185"/>
      <c r="AMJ5929" s="185"/>
      <c r="AMK5929" s="185"/>
    </row>
    <row r="5930" spans="39:1025" x14ac:dyDescent="0.2">
      <c r="AM5930" s="434" t="s">
        <v>255</v>
      </c>
      <c r="AN5930" s="434">
        <v>28819705</v>
      </c>
      <c r="AO5930" s="434">
        <v>6.9092000000000003E-4</v>
      </c>
      <c r="AP5930" s="436" t="s">
        <v>25990</v>
      </c>
      <c r="AMI5930" s="185"/>
      <c r="AMJ5930" s="185"/>
      <c r="AMK5930" s="185"/>
    </row>
    <row r="5931" spans="39:1025" x14ac:dyDescent="0.2">
      <c r="AM5931" s="434" t="s">
        <v>255</v>
      </c>
      <c r="AN5931" s="434">
        <v>28820768</v>
      </c>
      <c r="AO5931" s="434">
        <v>4.9777000000000002E-2</v>
      </c>
      <c r="AP5931" s="436" t="s">
        <v>25991</v>
      </c>
      <c r="AMI5931" s="185"/>
      <c r="AMJ5931" s="185"/>
      <c r="AMK5931" s="185"/>
    </row>
    <row r="5932" spans="39:1025" x14ac:dyDescent="0.2">
      <c r="AM5932" s="434" t="s">
        <v>255</v>
      </c>
      <c r="AN5932" s="434">
        <v>28837008</v>
      </c>
      <c r="AO5932" s="434">
        <v>2.0366999999999998E-3</v>
      </c>
      <c r="AP5932" s="436" t="s">
        <v>25992</v>
      </c>
      <c r="AMI5932" s="185"/>
      <c r="AMJ5932" s="185"/>
      <c r="AMK5932" s="185"/>
    </row>
    <row r="5933" spans="39:1025" x14ac:dyDescent="0.2">
      <c r="AM5933" s="434" t="s">
        <v>255</v>
      </c>
      <c r="AN5933" s="434">
        <v>28838575</v>
      </c>
      <c r="AO5933" s="434">
        <v>4.9229000000000002E-2</v>
      </c>
      <c r="AP5933" s="436" t="s">
        <v>25993</v>
      </c>
      <c r="AMI5933" s="185"/>
      <c r="AMJ5933" s="185"/>
      <c r="AMK5933" s="185"/>
    </row>
    <row r="5934" spans="39:1025" x14ac:dyDescent="0.2">
      <c r="AM5934" s="434" t="s">
        <v>255</v>
      </c>
      <c r="AN5934" s="434">
        <v>28840943</v>
      </c>
      <c r="AO5934" s="434">
        <v>6.9092000000000003E-4</v>
      </c>
      <c r="AP5934" s="436" t="s">
        <v>25994</v>
      </c>
      <c r="AMI5934" s="185"/>
      <c r="AMJ5934" s="185"/>
      <c r="AMK5934" s="185"/>
    </row>
    <row r="5935" spans="39:1025" x14ac:dyDescent="0.2">
      <c r="AM5935" s="434" t="s">
        <v>255</v>
      </c>
      <c r="AN5935" s="434">
        <v>28841035</v>
      </c>
      <c r="AO5935" s="434">
        <v>2.9176000000000001E-2</v>
      </c>
      <c r="AP5935" s="436" t="s">
        <v>25995</v>
      </c>
      <c r="AMI5935" s="185"/>
      <c r="AMJ5935" s="185"/>
      <c r="AMK5935" s="185"/>
    </row>
    <row r="5936" spans="39:1025" x14ac:dyDescent="0.2">
      <c r="AM5936" s="434" t="s">
        <v>255</v>
      </c>
      <c r="AN5936" s="434">
        <v>28850528</v>
      </c>
      <c r="AO5936" s="434">
        <v>5.6293000000000003E-3</v>
      </c>
      <c r="AP5936" s="436" t="s">
        <v>25996</v>
      </c>
      <c r="AMI5936" s="185"/>
      <c r="AMJ5936" s="185"/>
      <c r="AMK5936" s="185"/>
    </row>
    <row r="5937" spans="39:1025" x14ac:dyDescent="0.2">
      <c r="AM5937" s="434" t="s">
        <v>255</v>
      </c>
      <c r="AN5937" s="434">
        <v>28857267</v>
      </c>
      <c r="AO5937" s="434">
        <v>2.9422E-2</v>
      </c>
      <c r="AP5937" s="436" t="s">
        <v>25997</v>
      </c>
      <c r="AMI5937" s="185"/>
      <c r="AMJ5937" s="185"/>
      <c r="AMK5937" s="185"/>
    </row>
    <row r="5938" spans="39:1025" x14ac:dyDescent="0.2">
      <c r="AM5938" s="434" t="s">
        <v>255</v>
      </c>
      <c r="AN5938" s="434">
        <v>28857354</v>
      </c>
      <c r="AO5938" s="434">
        <v>4.4031000000000002E-4</v>
      </c>
      <c r="AP5938" s="436" t="s">
        <v>25998</v>
      </c>
      <c r="AMI5938" s="185"/>
      <c r="AMJ5938" s="185"/>
      <c r="AMK5938" s="185"/>
    </row>
    <row r="5939" spans="39:1025" x14ac:dyDescent="0.2">
      <c r="AM5939" s="434" t="s">
        <v>255</v>
      </c>
      <c r="AN5939" s="434">
        <v>28899656</v>
      </c>
      <c r="AO5939" s="434">
        <v>2.8604000000000001E-2</v>
      </c>
      <c r="AP5939" s="436" t="s">
        <v>25999</v>
      </c>
      <c r="AMI5939" s="185"/>
      <c r="AMJ5939" s="185"/>
      <c r="AMK5939" s="185"/>
    </row>
    <row r="5940" spans="39:1025" x14ac:dyDescent="0.2">
      <c r="AM5940" s="434" t="s">
        <v>255</v>
      </c>
      <c r="AN5940" s="434">
        <v>28900155</v>
      </c>
      <c r="AO5940" s="434">
        <v>3.9354E-2</v>
      </c>
      <c r="AP5940" s="436" t="s">
        <v>26000</v>
      </c>
      <c r="AMI5940" s="185"/>
      <c r="AMJ5940" s="185"/>
      <c r="AMK5940" s="185"/>
    </row>
    <row r="5941" spans="39:1025" x14ac:dyDescent="0.2">
      <c r="AM5941" s="434" t="s">
        <v>255</v>
      </c>
      <c r="AN5941" s="434">
        <v>28900397</v>
      </c>
      <c r="AO5941" s="434">
        <v>1.6067999999999999E-2</v>
      </c>
      <c r="AP5941" s="436" t="s">
        <v>26001</v>
      </c>
      <c r="AMI5941" s="185"/>
      <c r="AMJ5941" s="185"/>
      <c r="AMK5941" s="185"/>
    </row>
    <row r="5942" spans="39:1025" x14ac:dyDescent="0.2">
      <c r="AM5942" s="434" t="s">
        <v>255</v>
      </c>
      <c r="AN5942" s="434">
        <v>28910075</v>
      </c>
      <c r="AO5942" s="434">
        <v>2.4610000000000001E-3</v>
      </c>
      <c r="AP5942" s="436" t="s">
        <v>26002</v>
      </c>
      <c r="AMI5942" s="185"/>
      <c r="AMJ5942" s="185"/>
      <c r="AMK5942" s="185"/>
    </row>
    <row r="5943" spans="39:1025" x14ac:dyDescent="0.2">
      <c r="AM5943" s="434" t="s">
        <v>255</v>
      </c>
      <c r="AN5943" s="434">
        <v>28915634</v>
      </c>
      <c r="AO5943" s="434">
        <v>8.1216999999999997E-4</v>
      </c>
      <c r="AP5943" s="436" t="s">
        <v>26003</v>
      </c>
      <c r="AMI5943" s="185"/>
      <c r="AMJ5943" s="185"/>
      <c r="AMK5943" s="185"/>
    </row>
    <row r="5944" spans="39:1025" x14ac:dyDescent="0.2">
      <c r="AM5944" s="434" t="s">
        <v>255</v>
      </c>
      <c r="AN5944" s="434">
        <v>28915677</v>
      </c>
      <c r="AO5944" s="434">
        <v>0</v>
      </c>
      <c r="AP5944" s="436" t="s">
        <v>26004</v>
      </c>
      <c r="AMI5944" s="185"/>
      <c r="AMJ5944" s="185"/>
      <c r="AMK5944" s="185"/>
    </row>
    <row r="5945" spans="39:1025" x14ac:dyDescent="0.2">
      <c r="AM5945" s="434" t="s">
        <v>255</v>
      </c>
      <c r="AN5945" s="434">
        <v>28915931</v>
      </c>
      <c r="AO5945" s="434">
        <v>3.032E-2</v>
      </c>
      <c r="AP5945" s="436" t="s">
        <v>26005</v>
      </c>
      <c r="AMI5945" s="185"/>
      <c r="AMJ5945" s="185"/>
      <c r="AMK5945" s="185"/>
    </row>
    <row r="5946" spans="39:1025" x14ac:dyDescent="0.2">
      <c r="AM5946" s="434" t="s">
        <v>255</v>
      </c>
      <c r="AN5946" s="434">
        <v>28916161</v>
      </c>
      <c r="AO5946" s="434">
        <v>1.2359E-4</v>
      </c>
      <c r="AP5946" s="436" t="s">
        <v>26006</v>
      </c>
      <c r="AMI5946" s="185"/>
      <c r="AMJ5946" s="185"/>
      <c r="AMK5946" s="185"/>
    </row>
    <row r="5947" spans="39:1025" x14ac:dyDescent="0.2">
      <c r="AM5947" s="434" t="s">
        <v>255</v>
      </c>
      <c r="AN5947" s="434">
        <v>28916338</v>
      </c>
      <c r="AO5947" s="434">
        <v>9.2636000000000003E-3</v>
      </c>
      <c r="AP5947" s="436" t="s">
        <v>26007</v>
      </c>
      <c r="AMI5947" s="185"/>
      <c r="AMJ5947" s="185"/>
      <c r="AMK5947" s="185"/>
    </row>
    <row r="5948" spans="39:1025" x14ac:dyDescent="0.2">
      <c r="AM5948" s="434" t="s">
        <v>255</v>
      </c>
      <c r="AN5948" s="434">
        <v>28918264</v>
      </c>
      <c r="AO5948" s="434">
        <v>0</v>
      </c>
      <c r="AP5948" s="436" t="s">
        <v>26008</v>
      </c>
      <c r="AMI5948" s="185"/>
      <c r="AMJ5948" s="185"/>
      <c r="AMK5948" s="185"/>
    </row>
    <row r="5949" spans="39:1025" x14ac:dyDescent="0.2">
      <c r="AM5949" s="434" t="s">
        <v>255</v>
      </c>
      <c r="AN5949" s="434">
        <v>28918279</v>
      </c>
      <c r="AO5949" s="434">
        <v>1.9031000000000001E-4</v>
      </c>
      <c r="AP5949" s="436" t="s">
        <v>26009</v>
      </c>
      <c r="AMI5949" s="185"/>
      <c r="AMJ5949" s="185"/>
      <c r="AMK5949" s="185"/>
    </row>
    <row r="5950" spans="39:1025" x14ac:dyDescent="0.2">
      <c r="AM5950" s="434" t="s">
        <v>255</v>
      </c>
      <c r="AN5950" s="434">
        <v>28918654</v>
      </c>
      <c r="AO5950" s="434">
        <v>3.3547E-2</v>
      </c>
      <c r="AP5950" s="436" t="s">
        <v>26010</v>
      </c>
      <c r="AMI5950" s="185"/>
      <c r="AMJ5950" s="185"/>
      <c r="AMK5950" s="185"/>
    </row>
    <row r="5951" spans="39:1025" x14ac:dyDescent="0.2">
      <c r="AM5951" s="434" t="s">
        <v>255</v>
      </c>
      <c r="AN5951" s="434">
        <v>28929654</v>
      </c>
      <c r="AO5951" s="434">
        <v>2.7876999999999999E-2</v>
      </c>
      <c r="AP5951" s="436" t="s">
        <v>26011</v>
      </c>
      <c r="AMI5951" s="185"/>
      <c r="AMJ5951" s="185"/>
      <c r="AMK5951" s="185"/>
    </row>
    <row r="5952" spans="39:1025" x14ac:dyDescent="0.2">
      <c r="AM5952" s="434" t="s">
        <v>255</v>
      </c>
      <c r="AN5952" s="434">
        <v>28941566</v>
      </c>
      <c r="AO5952" s="434">
        <v>4.3369999999999997E-3</v>
      </c>
      <c r="AP5952" s="436" t="s">
        <v>26012</v>
      </c>
      <c r="AMI5952" s="185"/>
      <c r="AMJ5952" s="185"/>
      <c r="AMK5952" s="185"/>
    </row>
    <row r="5953" spans="39:1025" x14ac:dyDescent="0.2">
      <c r="AM5953" s="434" t="s">
        <v>255</v>
      </c>
      <c r="AN5953" s="434">
        <v>28958203</v>
      </c>
      <c r="AO5953" s="434">
        <v>1.4559E-3</v>
      </c>
      <c r="AP5953" s="436" t="s">
        <v>26013</v>
      </c>
      <c r="AMI5953" s="185"/>
      <c r="AMJ5953" s="185"/>
      <c r="AMK5953" s="185"/>
    </row>
    <row r="5954" spans="39:1025" x14ac:dyDescent="0.2">
      <c r="AM5954" s="434" t="s">
        <v>255</v>
      </c>
      <c r="AN5954" s="434">
        <v>28958279</v>
      </c>
      <c r="AO5954" s="434">
        <v>4.0503999999999998E-2</v>
      </c>
      <c r="AP5954" s="436" t="s">
        <v>26014</v>
      </c>
      <c r="AMI5954" s="185"/>
      <c r="AMJ5954" s="185"/>
      <c r="AMK5954" s="185"/>
    </row>
    <row r="5955" spans="39:1025" x14ac:dyDescent="0.2">
      <c r="AM5955" s="434" t="s">
        <v>255</v>
      </c>
      <c r="AN5955" s="434">
        <v>28966342</v>
      </c>
      <c r="AO5955" s="434">
        <v>1.5866000000000001E-3</v>
      </c>
      <c r="AP5955" s="436" t="s">
        <v>26015</v>
      </c>
      <c r="AMI5955" s="185"/>
      <c r="AMJ5955" s="185"/>
      <c r="AMK5955" s="185"/>
    </row>
    <row r="5956" spans="39:1025" x14ac:dyDescent="0.2">
      <c r="AM5956" s="434" t="s">
        <v>255</v>
      </c>
      <c r="AN5956" s="434">
        <v>29006656</v>
      </c>
      <c r="AO5956" s="434">
        <v>1.8631000000000002E-2</v>
      </c>
      <c r="AP5956" s="436" t="s">
        <v>26016</v>
      </c>
      <c r="AMI5956" s="185"/>
      <c r="AMJ5956" s="185"/>
      <c r="AMK5956" s="185"/>
    </row>
    <row r="5957" spans="39:1025" x14ac:dyDescent="0.2">
      <c r="AM5957" s="434" t="s">
        <v>255</v>
      </c>
      <c r="AN5957" s="434">
        <v>29009890</v>
      </c>
      <c r="AO5957" s="434">
        <v>9.9424000000000005E-3</v>
      </c>
      <c r="AP5957" s="436" t="s">
        <v>26017</v>
      </c>
      <c r="AMI5957" s="185"/>
      <c r="AMJ5957" s="185"/>
      <c r="AMK5957" s="185"/>
    </row>
    <row r="5958" spans="39:1025" x14ac:dyDescent="0.2">
      <c r="AM5958" s="434" t="s">
        <v>255</v>
      </c>
      <c r="AN5958" s="434">
        <v>29013796</v>
      </c>
      <c r="AO5958" s="434">
        <v>7.2849000000000004E-3</v>
      </c>
      <c r="AP5958" s="436" t="s">
        <v>26018</v>
      </c>
      <c r="AMI5958" s="185"/>
      <c r="AMJ5958" s="185"/>
      <c r="AMK5958" s="185"/>
    </row>
    <row r="5959" spans="39:1025" x14ac:dyDescent="0.2">
      <c r="AM5959" s="434" t="s">
        <v>255</v>
      </c>
      <c r="AN5959" s="434">
        <v>29041188</v>
      </c>
      <c r="AO5959" s="434">
        <v>3.2483999999999999E-2</v>
      </c>
      <c r="AP5959" s="436" t="s">
        <v>26019</v>
      </c>
      <c r="AMI5959" s="185"/>
      <c r="AMJ5959" s="185"/>
      <c r="AMK5959" s="185"/>
    </row>
    <row r="5960" spans="39:1025" x14ac:dyDescent="0.2">
      <c r="AM5960" s="434" t="s">
        <v>255</v>
      </c>
      <c r="AN5960" s="434">
        <v>29042916</v>
      </c>
      <c r="AO5960" s="434">
        <v>9.2636000000000003E-3</v>
      </c>
      <c r="AP5960" s="436" t="s">
        <v>26020</v>
      </c>
      <c r="AMI5960" s="185"/>
      <c r="AMJ5960" s="185"/>
      <c r="AMK5960" s="185"/>
    </row>
    <row r="5961" spans="39:1025" x14ac:dyDescent="0.2">
      <c r="AM5961" s="434" t="s">
        <v>255</v>
      </c>
      <c r="AN5961" s="434">
        <v>29072198</v>
      </c>
      <c r="AO5961" s="434">
        <v>0</v>
      </c>
      <c r="AP5961" s="436" t="s">
        <v>26021</v>
      </c>
      <c r="AMI5961" s="185"/>
      <c r="AMJ5961" s="185"/>
      <c r="AMK5961" s="185"/>
    </row>
    <row r="5962" spans="39:1025" x14ac:dyDescent="0.2">
      <c r="AM5962" s="434" t="s">
        <v>255</v>
      </c>
      <c r="AN5962" s="434">
        <v>29083129</v>
      </c>
      <c r="AO5962" s="434">
        <v>1.6205000000000001E-2</v>
      </c>
      <c r="AP5962" s="436" t="s">
        <v>26022</v>
      </c>
      <c r="AMI5962" s="185"/>
      <c r="AMJ5962" s="185"/>
      <c r="AMK5962" s="185"/>
    </row>
    <row r="5963" spans="39:1025" x14ac:dyDescent="0.2">
      <c r="AM5963" s="434" t="s">
        <v>255</v>
      </c>
      <c r="AN5963" s="434">
        <v>29092916</v>
      </c>
      <c r="AO5963" s="434">
        <v>3.3632000000000002E-2</v>
      </c>
      <c r="AP5963" s="436" t="s">
        <v>26023</v>
      </c>
      <c r="AMI5963" s="185"/>
      <c r="AMJ5963" s="185"/>
      <c r="AMK5963" s="185"/>
    </row>
    <row r="5964" spans="39:1025" x14ac:dyDescent="0.2">
      <c r="AM5964" s="434" t="s">
        <v>255</v>
      </c>
      <c r="AN5964" s="434">
        <v>29096575</v>
      </c>
      <c r="AO5964" s="434">
        <v>2.5978000000000001E-2</v>
      </c>
      <c r="AP5964" s="436" t="s">
        <v>26024</v>
      </c>
      <c r="AMI5964" s="185"/>
      <c r="AMJ5964" s="185"/>
      <c r="AMK5964" s="185"/>
    </row>
    <row r="5965" spans="39:1025" x14ac:dyDescent="0.2">
      <c r="AM5965" s="434" t="s">
        <v>255</v>
      </c>
      <c r="AN5965" s="434">
        <v>29099931</v>
      </c>
      <c r="AO5965" s="434">
        <v>8.1216999999999997E-4</v>
      </c>
      <c r="AP5965" s="436" t="s">
        <v>26025</v>
      </c>
      <c r="AMI5965" s="185"/>
      <c r="AMJ5965" s="185"/>
      <c r="AMK5965" s="185"/>
    </row>
    <row r="5966" spans="39:1025" x14ac:dyDescent="0.2">
      <c r="AM5966" s="434" t="s">
        <v>255</v>
      </c>
      <c r="AN5966" s="434">
        <v>29136565</v>
      </c>
      <c r="AO5966" s="434">
        <v>0</v>
      </c>
      <c r="AP5966" s="436" t="s">
        <v>26026</v>
      </c>
      <c r="AMI5966" s="185"/>
      <c r="AMJ5966" s="185"/>
      <c r="AMK5966" s="185"/>
    </row>
    <row r="5967" spans="39:1025" x14ac:dyDescent="0.2">
      <c r="AM5967" s="434" t="s">
        <v>255</v>
      </c>
      <c r="AN5967" s="434">
        <v>29138008</v>
      </c>
      <c r="AO5967" s="434">
        <v>2.2931E-2</v>
      </c>
      <c r="AP5967" s="436" t="s">
        <v>26027</v>
      </c>
      <c r="AMI5967" s="185"/>
      <c r="AMJ5967" s="185"/>
      <c r="AMK5967" s="185"/>
    </row>
    <row r="5968" spans="39:1025" x14ac:dyDescent="0.2">
      <c r="AM5968" s="434" t="s">
        <v>255</v>
      </c>
      <c r="AN5968" s="434">
        <v>29139862</v>
      </c>
      <c r="AO5968" s="434">
        <v>6.9092000000000003E-4</v>
      </c>
      <c r="AP5968" s="436" t="s">
        <v>26028</v>
      </c>
      <c r="AMI5968" s="185"/>
      <c r="AMJ5968" s="185"/>
      <c r="AMK5968" s="185"/>
    </row>
    <row r="5969" spans="39:1025" x14ac:dyDescent="0.2">
      <c r="AM5969" s="434" t="s">
        <v>255</v>
      </c>
      <c r="AN5969" s="434">
        <v>29151387</v>
      </c>
      <c r="AO5969" s="434">
        <v>3.7080000000000002E-2</v>
      </c>
      <c r="AP5969" s="436" t="s">
        <v>26029</v>
      </c>
      <c r="AMI5969" s="185"/>
      <c r="AMJ5969" s="185"/>
      <c r="AMK5969" s="185"/>
    </row>
    <row r="5970" spans="39:1025" x14ac:dyDescent="0.2">
      <c r="AM5970" s="434" t="s">
        <v>255</v>
      </c>
      <c r="AN5970" s="434">
        <v>29152074</v>
      </c>
      <c r="AO5970" s="434">
        <v>0</v>
      </c>
      <c r="AP5970" s="436" t="s">
        <v>26030</v>
      </c>
      <c r="AMI5970" s="185"/>
      <c r="AMJ5970" s="185"/>
      <c r="AMK5970" s="185"/>
    </row>
    <row r="5971" spans="39:1025" x14ac:dyDescent="0.2">
      <c r="AM5971" s="434" t="s">
        <v>255</v>
      </c>
      <c r="AN5971" s="434">
        <v>29177196</v>
      </c>
      <c r="AO5971" s="434">
        <v>4.2937000000000003E-2</v>
      </c>
      <c r="AP5971" s="436" t="s">
        <v>26031</v>
      </c>
      <c r="AMI5971" s="185"/>
      <c r="AMJ5971" s="185"/>
      <c r="AMK5971" s="185"/>
    </row>
    <row r="5972" spans="39:1025" x14ac:dyDescent="0.2">
      <c r="AM5972" s="434" t="s">
        <v>255</v>
      </c>
      <c r="AN5972" s="434">
        <v>29183685</v>
      </c>
      <c r="AO5972" s="434">
        <v>4.8881000000000001E-2</v>
      </c>
      <c r="AP5972" s="436" t="s">
        <v>26032</v>
      </c>
      <c r="AMI5972" s="185"/>
      <c r="AMJ5972" s="185"/>
      <c r="AMK5972" s="185"/>
    </row>
    <row r="5973" spans="39:1025" x14ac:dyDescent="0.2">
      <c r="AM5973" s="434" t="s">
        <v>255</v>
      </c>
      <c r="AN5973" s="434">
        <v>29184649</v>
      </c>
      <c r="AO5973" s="434">
        <v>2.5978000000000001E-2</v>
      </c>
      <c r="AP5973" s="436" t="s">
        <v>26033</v>
      </c>
      <c r="AMI5973" s="185"/>
      <c r="AMJ5973" s="185"/>
      <c r="AMK5973" s="185"/>
    </row>
    <row r="5974" spans="39:1025" x14ac:dyDescent="0.2">
      <c r="AM5974" s="434" t="s">
        <v>255</v>
      </c>
      <c r="AN5974" s="434">
        <v>29190809</v>
      </c>
      <c r="AO5974" s="434">
        <v>2.5670999999999999E-2</v>
      </c>
      <c r="AP5974" s="436" t="s">
        <v>26034</v>
      </c>
      <c r="AMI5974" s="185"/>
      <c r="AMJ5974" s="185"/>
      <c r="AMK5974" s="185"/>
    </row>
    <row r="5975" spans="39:1025" x14ac:dyDescent="0.2">
      <c r="AM5975" s="434" t="s">
        <v>255</v>
      </c>
      <c r="AN5975" s="434">
        <v>29190844</v>
      </c>
      <c r="AO5975" s="434">
        <v>3.7472999999999999E-2</v>
      </c>
      <c r="AP5975" s="436" t="s">
        <v>20255</v>
      </c>
      <c r="AMI5975" s="185"/>
      <c r="AMJ5975" s="185"/>
      <c r="AMK5975" s="185"/>
    </row>
    <row r="5976" spans="39:1025" x14ac:dyDescent="0.2">
      <c r="AM5976" s="434" t="s">
        <v>255</v>
      </c>
      <c r="AN5976" s="434">
        <v>29191379</v>
      </c>
      <c r="AO5976" s="434">
        <v>1.1673E-3</v>
      </c>
      <c r="AP5976" s="436" t="s">
        <v>26035</v>
      </c>
      <c r="AMI5976" s="185"/>
      <c r="AMJ5976" s="185"/>
      <c r="AMK5976" s="185"/>
    </row>
    <row r="5977" spans="39:1025" x14ac:dyDescent="0.2">
      <c r="AM5977" s="434" t="s">
        <v>255</v>
      </c>
      <c r="AN5977" s="434">
        <v>29191509</v>
      </c>
      <c r="AO5977" s="434">
        <v>1.9657999999999998E-2</v>
      </c>
      <c r="AP5977" s="436" t="s">
        <v>26036</v>
      </c>
      <c r="AMI5977" s="185"/>
      <c r="AMJ5977" s="185"/>
      <c r="AMK5977" s="185"/>
    </row>
    <row r="5978" spans="39:1025" x14ac:dyDescent="0.2">
      <c r="AM5978" s="434" t="s">
        <v>255</v>
      </c>
      <c r="AN5978" s="434">
        <v>29191531</v>
      </c>
      <c r="AO5978" s="434">
        <v>1.1781E-2</v>
      </c>
      <c r="AP5978" s="436" t="s">
        <v>26037</v>
      </c>
      <c r="AMI5978" s="185"/>
      <c r="AMJ5978" s="185"/>
      <c r="AMK5978" s="185"/>
    </row>
    <row r="5979" spans="39:1025" x14ac:dyDescent="0.2">
      <c r="AM5979" s="434" t="s">
        <v>255</v>
      </c>
      <c r="AN5979" s="434">
        <v>29191710</v>
      </c>
      <c r="AO5979" s="434">
        <v>3.6573E-3</v>
      </c>
      <c r="AP5979" s="436" t="s">
        <v>26038</v>
      </c>
      <c r="AMI5979" s="185"/>
      <c r="AMJ5979" s="185"/>
      <c r="AMK5979" s="185"/>
    </row>
    <row r="5980" spans="39:1025" x14ac:dyDescent="0.2">
      <c r="AM5980" s="434" t="s">
        <v>255</v>
      </c>
      <c r="AN5980" s="434">
        <v>29192198</v>
      </c>
      <c r="AO5980" s="434">
        <v>1.3278999999999999E-2</v>
      </c>
      <c r="AP5980" s="436" t="s">
        <v>26039</v>
      </c>
      <c r="AMI5980" s="185"/>
      <c r="AMJ5980" s="185"/>
      <c r="AMK5980" s="185"/>
    </row>
    <row r="5981" spans="39:1025" x14ac:dyDescent="0.2">
      <c r="AM5981" s="434" t="s">
        <v>255</v>
      </c>
      <c r="AN5981" s="434">
        <v>29196345</v>
      </c>
      <c r="AO5981" s="434">
        <v>1.2147E-2</v>
      </c>
      <c r="AP5981" s="436" t="s">
        <v>26040</v>
      </c>
      <c r="AMI5981" s="185"/>
      <c r="AMJ5981" s="185"/>
      <c r="AMK5981" s="185"/>
    </row>
    <row r="5982" spans="39:1025" x14ac:dyDescent="0.2">
      <c r="AM5982" s="434" t="s">
        <v>255</v>
      </c>
      <c r="AN5982" s="434">
        <v>29196573</v>
      </c>
      <c r="AO5982" s="434">
        <v>2.1055999999999998E-2</v>
      </c>
      <c r="AP5982" s="436" t="s">
        <v>26041</v>
      </c>
      <c r="AMI5982" s="185"/>
      <c r="AMJ5982" s="185"/>
      <c r="AMK5982" s="185"/>
    </row>
    <row r="5983" spans="39:1025" x14ac:dyDescent="0.2">
      <c r="AM5983" s="434" t="s">
        <v>255</v>
      </c>
      <c r="AN5983" s="434">
        <v>29197329</v>
      </c>
      <c r="AO5983" s="434">
        <v>3.3162999999999999E-3</v>
      </c>
      <c r="AP5983" s="436" t="s">
        <v>20258</v>
      </c>
      <c r="AMI5983" s="185"/>
      <c r="AMJ5983" s="185"/>
      <c r="AMK5983" s="185"/>
    </row>
    <row r="5984" spans="39:1025" x14ac:dyDescent="0.2">
      <c r="AM5984" s="434" t="s">
        <v>255</v>
      </c>
      <c r="AN5984" s="434">
        <v>29199864</v>
      </c>
      <c r="AO5984" s="434">
        <v>3.8870000000000002E-2</v>
      </c>
      <c r="AP5984" s="436" t="s">
        <v>26042</v>
      </c>
      <c r="AMI5984" s="185"/>
      <c r="AMJ5984" s="185"/>
      <c r="AMK5984" s="185"/>
    </row>
    <row r="5985" spans="39:1025" x14ac:dyDescent="0.2">
      <c r="AM5985" s="434" t="s">
        <v>255</v>
      </c>
      <c r="AN5985" s="434">
        <v>29212184</v>
      </c>
      <c r="AO5985" s="434">
        <v>1.0814000000000001E-2</v>
      </c>
      <c r="AP5985" s="436" t="s">
        <v>26043</v>
      </c>
      <c r="AMI5985" s="185"/>
      <c r="AMJ5985" s="185"/>
      <c r="AMK5985" s="185"/>
    </row>
    <row r="5986" spans="39:1025" x14ac:dyDescent="0.2">
      <c r="AM5986" s="434" t="s">
        <v>255</v>
      </c>
      <c r="AN5986" s="434">
        <v>29218805</v>
      </c>
      <c r="AO5986" s="434">
        <v>5.6293000000000003E-3</v>
      </c>
      <c r="AP5986" s="436" t="s">
        <v>26044</v>
      </c>
      <c r="AMI5986" s="185"/>
      <c r="AMJ5986" s="185"/>
      <c r="AMK5986" s="185"/>
    </row>
    <row r="5987" spans="39:1025" x14ac:dyDescent="0.2">
      <c r="AM5987" s="434" t="s">
        <v>255</v>
      </c>
      <c r="AN5987" s="434">
        <v>29219879</v>
      </c>
      <c r="AO5987" s="434">
        <v>4.6185999999999998E-2</v>
      </c>
      <c r="AP5987" s="436" t="s">
        <v>26045</v>
      </c>
      <c r="AMI5987" s="185"/>
      <c r="AMJ5987" s="185"/>
      <c r="AMK5987" s="185"/>
    </row>
    <row r="5988" spans="39:1025" x14ac:dyDescent="0.2">
      <c r="AM5988" s="434" t="s">
        <v>255</v>
      </c>
      <c r="AN5988" s="434">
        <v>29219972</v>
      </c>
      <c r="AO5988" s="434">
        <v>2.9176000000000001E-2</v>
      </c>
      <c r="AP5988" s="436" t="s">
        <v>26046</v>
      </c>
      <c r="AMI5988" s="185"/>
      <c r="AMJ5988" s="185"/>
      <c r="AMK5988" s="185"/>
    </row>
    <row r="5989" spans="39:1025" x14ac:dyDescent="0.2">
      <c r="AM5989" s="434" t="s">
        <v>255</v>
      </c>
      <c r="AN5989" s="434">
        <v>29220444</v>
      </c>
      <c r="AO5989" s="434">
        <v>2.6679000000000001E-2</v>
      </c>
      <c r="AP5989" s="436" t="s">
        <v>26047</v>
      </c>
      <c r="AMI5989" s="185"/>
      <c r="AMJ5989" s="185"/>
      <c r="AMK5989" s="185"/>
    </row>
    <row r="5990" spans="39:1025" x14ac:dyDescent="0.2">
      <c r="AM5990" s="434" t="s">
        <v>255</v>
      </c>
      <c r="AN5990" s="434">
        <v>29220453</v>
      </c>
      <c r="AO5990" s="434">
        <v>2.3616000000000002E-2</v>
      </c>
      <c r="AP5990" s="436" t="s">
        <v>26048</v>
      </c>
      <c r="AMI5990" s="185"/>
      <c r="AMJ5990" s="185"/>
      <c r="AMK5990" s="185"/>
    </row>
    <row r="5991" spans="39:1025" x14ac:dyDescent="0.2">
      <c r="AM5991" s="434" t="s">
        <v>255</v>
      </c>
      <c r="AN5991" s="434">
        <v>29235319</v>
      </c>
      <c r="AO5991" s="434">
        <v>2.5978000000000001E-2</v>
      </c>
      <c r="AP5991" s="436" t="s">
        <v>26049</v>
      </c>
      <c r="AMI5991" s="185"/>
      <c r="AMJ5991" s="185"/>
      <c r="AMK5991" s="185"/>
    </row>
    <row r="5992" spans="39:1025" x14ac:dyDescent="0.2">
      <c r="AM5992" s="434" t="s">
        <v>255</v>
      </c>
      <c r="AN5992" s="434">
        <v>29236729</v>
      </c>
      <c r="AO5992" s="434">
        <v>6.5515E-3</v>
      </c>
      <c r="AP5992" s="436" t="s">
        <v>26050</v>
      </c>
      <c r="AMI5992" s="185"/>
      <c r="AMJ5992" s="185"/>
      <c r="AMK5992" s="185"/>
    </row>
    <row r="5993" spans="39:1025" x14ac:dyDescent="0.2">
      <c r="AM5993" s="434" t="s">
        <v>255</v>
      </c>
      <c r="AN5993" s="434">
        <v>29239050</v>
      </c>
      <c r="AO5993" s="434">
        <v>1.4559E-3</v>
      </c>
      <c r="AP5993" s="436" t="s">
        <v>26051</v>
      </c>
      <c r="AMI5993" s="185"/>
      <c r="AMJ5993" s="185"/>
      <c r="AMK5993" s="185"/>
    </row>
    <row r="5994" spans="39:1025" x14ac:dyDescent="0.2">
      <c r="AM5994" s="434" t="s">
        <v>255</v>
      </c>
      <c r="AN5994" s="434">
        <v>29240026</v>
      </c>
      <c r="AO5994" s="434">
        <v>4.3122000000000001E-2</v>
      </c>
      <c r="AP5994" s="436" t="s">
        <v>26052</v>
      </c>
      <c r="AMI5994" s="185"/>
      <c r="AMJ5994" s="185"/>
      <c r="AMK5994" s="185"/>
    </row>
    <row r="5995" spans="39:1025" x14ac:dyDescent="0.2">
      <c r="AM5995" s="434" t="s">
        <v>255</v>
      </c>
      <c r="AN5995" s="434">
        <v>29240285</v>
      </c>
      <c r="AO5995" s="434">
        <v>3.032E-2</v>
      </c>
      <c r="AP5995" s="436" t="s">
        <v>26053</v>
      </c>
      <c r="AMI5995" s="185"/>
      <c r="AMJ5995" s="185"/>
      <c r="AMK5995" s="185"/>
    </row>
    <row r="5996" spans="39:1025" x14ac:dyDescent="0.2">
      <c r="AM5996" s="434" t="s">
        <v>255</v>
      </c>
      <c r="AN5996" s="434">
        <v>29240391</v>
      </c>
      <c r="AO5996" s="434">
        <v>2.6423000000000001E-4</v>
      </c>
      <c r="AP5996" s="436" t="s">
        <v>26054</v>
      </c>
      <c r="AMI5996" s="185"/>
      <c r="AMJ5996" s="185"/>
      <c r="AMK5996" s="185"/>
    </row>
    <row r="5997" spans="39:1025" x14ac:dyDescent="0.2">
      <c r="AM5997" s="434" t="s">
        <v>255</v>
      </c>
      <c r="AN5997" s="434">
        <v>29240518</v>
      </c>
      <c r="AO5997" s="434">
        <v>1.0286999999999999E-2</v>
      </c>
      <c r="AP5997" s="436" t="s">
        <v>26055</v>
      </c>
      <c r="AMI5997" s="185"/>
      <c r="AMJ5997" s="185"/>
      <c r="AMK5997" s="185"/>
    </row>
    <row r="5998" spans="39:1025" x14ac:dyDescent="0.2">
      <c r="AM5998" s="434" t="s">
        <v>255</v>
      </c>
      <c r="AN5998" s="434">
        <v>29249881</v>
      </c>
      <c r="AO5998" s="434">
        <v>3.3250000000000002E-2</v>
      </c>
      <c r="AP5998" s="436" t="s">
        <v>26056</v>
      </c>
      <c r="AMI5998" s="185"/>
      <c r="AMJ5998" s="185"/>
      <c r="AMK5998" s="185"/>
    </row>
    <row r="5999" spans="39:1025" x14ac:dyDescent="0.2">
      <c r="AM5999" s="434" t="s">
        <v>255</v>
      </c>
      <c r="AN5999" s="434">
        <v>29266637</v>
      </c>
      <c r="AO5999" s="434">
        <v>3.8389E-2</v>
      </c>
      <c r="AP5999" s="436" t="s">
        <v>26057</v>
      </c>
      <c r="AMI5999" s="185"/>
      <c r="AMJ5999" s="185"/>
      <c r="AMK5999" s="185"/>
    </row>
    <row r="6000" spans="39:1025" x14ac:dyDescent="0.2">
      <c r="AM6000" s="434" t="s">
        <v>255</v>
      </c>
      <c r="AN6000" s="434">
        <v>29270119</v>
      </c>
      <c r="AO6000" s="434">
        <v>4.5326999999999999E-2</v>
      </c>
      <c r="AP6000" s="436" t="s">
        <v>26058</v>
      </c>
      <c r="AMI6000" s="185"/>
      <c r="AMJ6000" s="185"/>
      <c r="AMK6000" s="185"/>
    </row>
    <row r="6001" spans="39:1025" x14ac:dyDescent="0.2">
      <c r="AM6001" s="434" t="s">
        <v>255</v>
      </c>
      <c r="AN6001" s="434">
        <v>29294352</v>
      </c>
      <c r="AO6001" s="434">
        <v>4.0771000000000002E-2</v>
      </c>
      <c r="AP6001" s="436" t="s">
        <v>26059</v>
      </c>
      <c r="AMI6001" s="185"/>
      <c r="AMJ6001" s="185"/>
      <c r="AMK6001" s="185"/>
    </row>
    <row r="6002" spans="39:1025" x14ac:dyDescent="0.2">
      <c r="AM6002" s="434" t="s">
        <v>255</v>
      </c>
      <c r="AN6002" s="434">
        <v>29296602</v>
      </c>
      <c r="AO6002" s="434">
        <v>4.9478000000000001E-2</v>
      </c>
      <c r="AP6002" s="436" t="s">
        <v>26060</v>
      </c>
      <c r="AMI6002" s="185"/>
      <c r="AMJ6002" s="185"/>
      <c r="AMK6002" s="185"/>
    </row>
    <row r="6003" spans="39:1025" x14ac:dyDescent="0.2">
      <c r="AM6003" s="434" t="s">
        <v>255</v>
      </c>
      <c r="AN6003" s="434">
        <v>29305207</v>
      </c>
      <c r="AO6003" s="434">
        <v>2.6133E-2</v>
      </c>
      <c r="AP6003" s="436" t="s">
        <v>20271</v>
      </c>
      <c r="AMI6003" s="185"/>
      <c r="AMJ6003" s="185"/>
      <c r="AMK6003" s="185"/>
    </row>
    <row r="6004" spans="39:1025" x14ac:dyDescent="0.2">
      <c r="AM6004" s="434" t="s">
        <v>255</v>
      </c>
      <c r="AN6004" s="434">
        <v>29316929</v>
      </c>
      <c r="AO6004" s="434">
        <v>1.2359E-4</v>
      </c>
      <c r="AP6004" s="436" t="s">
        <v>20272</v>
      </c>
      <c r="AMI6004" s="185"/>
      <c r="AMJ6004" s="185"/>
      <c r="AMK6004" s="185"/>
    </row>
    <row r="6005" spans="39:1025" x14ac:dyDescent="0.2">
      <c r="AM6005" s="434" t="s">
        <v>255</v>
      </c>
      <c r="AN6005" s="434">
        <v>29320703</v>
      </c>
      <c r="AO6005" s="434">
        <v>2.3158999999999999E-2</v>
      </c>
      <c r="AP6005" s="436" t="s">
        <v>26061</v>
      </c>
      <c r="AMI6005" s="185"/>
      <c r="AMJ6005" s="185"/>
      <c r="AMK6005" s="185"/>
    </row>
    <row r="6006" spans="39:1025" x14ac:dyDescent="0.2">
      <c r="AM6006" s="434" t="s">
        <v>255</v>
      </c>
      <c r="AN6006" s="434">
        <v>29322064</v>
      </c>
      <c r="AO6006" s="434">
        <v>1.6205000000000001E-2</v>
      </c>
      <c r="AP6006" s="436" t="s">
        <v>26062</v>
      </c>
      <c r="AMI6006" s="185"/>
      <c r="AMJ6006" s="185"/>
      <c r="AMK6006" s="185"/>
    </row>
    <row r="6007" spans="39:1025" x14ac:dyDescent="0.2">
      <c r="AM6007" s="434" t="s">
        <v>255</v>
      </c>
      <c r="AN6007" s="434">
        <v>29326429</v>
      </c>
      <c r="AO6007" s="434">
        <v>1.1673E-3</v>
      </c>
      <c r="AP6007" s="436" t="s">
        <v>26063</v>
      </c>
      <c r="AMI6007" s="185"/>
      <c r="AMJ6007" s="185"/>
      <c r="AMK6007" s="185"/>
    </row>
    <row r="6008" spans="39:1025" x14ac:dyDescent="0.2">
      <c r="AM6008" s="434" t="s">
        <v>255</v>
      </c>
      <c r="AN6008" s="434">
        <v>29326788</v>
      </c>
      <c r="AO6008" s="434">
        <v>2.0366999999999998E-3</v>
      </c>
      <c r="AP6008" s="436" t="s">
        <v>26064</v>
      </c>
      <c r="AMI6008" s="185"/>
      <c r="AMJ6008" s="185"/>
      <c r="AMK6008" s="185"/>
    </row>
    <row r="6009" spans="39:1025" x14ac:dyDescent="0.2">
      <c r="AM6009" s="434" t="s">
        <v>255</v>
      </c>
      <c r="AN6009" s="434">
        <v>29330857</v>
      </c>
      <c r="AO6009" s="434">
        <v>3.3162999999999999E-3</v>
      </c>
      <c r="AP6009" s="436" t="s">
        <v>26065</v>
      </c>
      <c r="AMI6009" s="185"/>
      <c r="AMJ6009" s="185"/>
      <c r="AMK6009" s="185"/>
    </row>
    <row r="6010" spans="39:1025" x14ac:dyDescent="0.2">
      <c r="AM6010" s="434" t="s">
        <v>255</v>
      </c>
      <c r="AN6010" s="434">
        <v>29352147</v>
      </c>
      <c r="AO6010" s="434">
        <v>1.482E-2</v>
      </c>
      <c r="AP6010" s="436" t="s">
        <v>26066</v>
      </c>
      <c r="AMI6010" s="185"/>
      <c r="AMJ6010" s="185"/>
      <c r="AMK6010" s="185"/>
    </row>
    <row r="6011" spans="39:1025" x14ac:dyDescent="0.2">
      <c r="AM6011" s="434" t="s">
        <v>255</v>
      </c>
      <c r="AN6011" s="434">
        <v>29352148</v>
      </c>
      <c r="AO6011" s="434">
        <v>3.5216999999999998E-2</v>
      </c>
      <c r="AP6011" s="436" t="s">
        <v>26067</v>
      </c>
      <c r="AMI6011" s="185"/>
      <c r="AMJ6011" s="185"/>
      <c r="AMK6011" s="185"/>
    </row>
    <row r="6012" spans="39:1025" x14ac:dyDescent="0.2">
      <c r="AM6012" s="434" t="s">
        <v>255</v>
      </c>
      <c r="AN6012" s="434">
        <v>29389520</v>
      </c>
      <c r="AO6012" s="434">
        <v>0</v>
      </c>
      <c r="AP6012" s="436" t="s">
        <v>26068</v>
      </c>
      <c r="AMI6012" s="185"/>
      <c r="AMJ6012" s="185"/>
      <c r="AMK6012" s="185"/>
    </row>
    <row r="6013" spans="39:1025" x14ac:dyDescent="0.2">
      <c r="AM6013" s="434" t="s">
        <v>255</v>
      </c>
      <c r="AN6013" s="434">
        <v>29391554</v>
      </c>
      <c r="AO6013" s="434">
        <v>2.6522E-2</v>
      </c>
      <c r="AP6013" s="436" t="s">
        <v>26069</v>
      </c>
      <c r="AMI6013" s="185"/>
      <c r="AMJ6013" s="185"/>
      <c r="AMK6013" s="185"/>
    </row>
    <row r="6014" spans="39:1025" x14ac:dyDescent="0.2">
      <c r="AM6014" s="434" t="s">
        <v>255</v>
      </c>
      <c r="AN6014" s="434">
        <v>29391748</v>
      </c>
      <c r="AO6014" s="434">
        <v>2.9790000000000001E-2</v>
      </c>
      <c r="AP6014" s="436" t="s">
        <v>26070</v>
      </c>
      <c r="AMI6014" s="185"/>
      <c r="AMJ6014" s="185"/>
      <c r="AMK6014" s="185"/>
    </row>
    <row r="6015" spans="39:1025" x14ac:dyDescent="0.2">
      <c r="AM6015" s="434" t="s">
        <v>255</v>
      </c>
      <c r="AN6015" s="434">
        <v>29395796</v>
      </c>
      <c r="AO6015" s="434">
        <v>4.6679E-3</v>
      </c>
      <c r="AP6015" s="436" t="s">
        <v>26071</v>
      </c>
      <c r="AMI6015" s="185"/>
      <c r="AMJ6015" s="185"/>
      <c r="AMK6015" s="185"/>
    </row>
    <row r="6016" spans="39:1025" x14ac:dyDescent="0.2">
      <c r="AM6016" s="434" t="s">
        <v>255</v>
      </c>
      <c r="AN6016" s="434">
        <v>29400620</v>
      </c>
      <c r="AO6016" s="434">
        <v>1.9031000000000001E-4</v>
      </c>
      <c r="AP6016" s="436" t="s">
        <v>26072</v>
      </c>
      <c r="AMI6016" s="185"/>
      <c r="AMJ6016" s="185"/>
      <c r="AMK6016" s="185"/>
    </row>
    <row r="6017" spans="39:1025" x14ac:dyDescent="0.2">
      <c r="AM6017" s="434" t="s">
        <v>255</v>
      </c>
      <c r="AN6017" s="434">
        <v>29400621</v>
      </c>
      <c r="AO6017" s="434">
        <v>5.8184000000000003E-4</v>
      </c>
      <c r="AP6017" s="436" t="s">
        <v>26073</v>
      </c>
      <c r="AMI6017" s="185"/>
      <c r="AMJ6017" s="185"/>
      <c r="AMK6017" s="185"/>
    </row>
    <row r="6018" spans="39:1025" x14ac:dyDescent="0.2">
      <c r="AM6018" s="434" t="s">
        <v>255</v>
      </c>
      <c r="AN6018" s="434">
        <v>29419189</v>
      </c>
      <c r="AO6018" s="434">
        <v>4.1574E-2</v>
      </c>
      <c r="AP6018" s="436" t="s">
        <v>26074</v>
      </c>
      <c r="AMI6018" s="185"/>
      <c r="AMJ6018" s="185"/>
      <c r="AMK6018" s="185"/>
    </row>
    <row r="6019" spans="39:1025" x14ac:dyDescent="0.2">
      <c r="AM6019" s="434" t="s">
        <v>255</v>
      </c>
      <c r="AN6019" s="434">
        <v>29429261</v>
      </c>
      <c r="AO6019" s="434">
        <v>2.1055999999999998E-2</v>
      </c>
      <c r="AP6019" s="436" t="s">
        <v>26075</v>
      </c>
      <c r="AMI6019" s="185"/>
      <c r="AMJ6019" s="185"/>
      <c r="AMK6019" s="185"/>
    </row>
    <row r="6020" spans="39:1025" x14ac:dyDescent="0.2">
      <c r="AM6020" s="434" t="s">
        <v>255</v>
      </c>
      <c r="AN6020" s="434">
        <v>29433251</v>
      </c>
      <c r="AO6020" s="434">
        <v>1.0638E-2</v>
      </c>
      <c r="AP6020" s="436" t="s">
        <v>26076</v>
      </c>
      <c r="AMI6020" s="185"/>
      <c r="AMJ6020" s="185"/>
      <c r="AMK6020" s="185"/>
    </row>
    <row r="6021" spans="39:1025" x14ac:dyDescent="0.2">
      <c r="AM6021" s="434" t="s">
        <v>255</v>
      </c>
      <c r="AN6021" s="434">
        <v>29433256</v>
      </c>
      <c r="AO6021" s="434">
        <v>0</v>
      </c>
      <c r="AP6021" s="436" t="s">
        <v>26077</v>
      </c>
      <c r="AMI6021" s="185"/>
      <c r="AMJ6021" s="185"/>
      <c r="AMK6021" s="185"/>
    </row>
    <row r="6022" spans="39:1025" x14ac:dyDescent="0.2">
      <c r="AM6022" s="434" t="s">
        <v>255</v>
      </c>
      <c r="AN6022" s="434">
        <v>29444218</v>
      </c>
      <c r="AO6022" s="434">
        <v>5.8184000000000003E-4</v>
      </c>
      <c r="AP6022" s="436" t="s">
        <v>26078</v>
      </c>
      <c r="AMI6022" s="185"/>
      <c r="AMJ6022" s="185"/>
      <c r="AMK6022" s="185"/>
    </row>
    <row r="6023" spans="39:1025" x14ac:dyDescent="0.2">
      <c r="AM6023" s="434" t="s">
        <v>255</v>
      </c>
      <c r="AN6023" s="434">
        <v>29450481</v>
      </c>
      <c r="AO6023" s="434">
        <v>2.4185999999999999E-2</v>
      </c>
      <c r="AP6023" s="436" t="s">
        <v>26079</v>
      </c>
      <c r="AMI6023" s="185"/>
      <c r="AMJ6023" s="185"/>
      <c r="AMK6023" s="185"/>
    </row>
    <row r="6024" spans="39:1025" x14ac:dyDescent="0.2">
      <c r="AM6024" s="434" t="s">
        <v>255</v>
      </c>
      <c r="AN6024" s="434">
        <v>29466236</v>
      </c>
      <c r="AO6024" s="434">
        <v>2.1493000000000002E-2</v>
      </c>
      <c r="AP6024" s="436" t="s">
        <v>26080</v>
      </c>
      <c r="AMI6024" s="185"/>
      <c r="AMJ6024" s="185"/>
      <c r="AMK6024" s="185"/>
    </row>
    <row r="6025" spans="39:1025" x14ac:dyDescent="0.2">
      <c r="AM6025" s="434" t="s">
        <v>255</v>
      </c>
      <c r="AN6025" s="434">
        <v>29478213</v>
      </c>
      <c r="AO6025" s="434">
        <v>2.9422E-2</v>
      </c>
      <c r="AP6025" s="436" t="s">
        <v>26081</v>
      </c>
      <c r="AMI6025" s="185"/>
      <c r="AMJ6025" s="185"/>
      <c r="AMK6025" s="185"/>
    </row>
    <row r="6026" spans="39:1025" x14ac:dyDescent="0.2">
      <c r="AM6026" s="434" t="s">
        <v>255</v>
      </c>
      <c r="AN6026" s="434">
        <v>29526495</v>
      </c>
      <c r="AO6026" s="434">
        <v>4.4148E-2</v>
      </c>
      <c r="AP6026" s="436" t="s">
        <v>26082</v>
      </c>
      <c r="AMI6026" s="185"/>
      <c r="AMJ6026" s="185"/>
      <c r="AMK6026" s="185"/>
    </row>
    <row r="6027" spans="39:1025" x14ac:dyDescent="0.2">
      <c r="AM6027" s="434" t="s">
        <v>255</v>
      </c>
      <c r="AN6027" s="434">
        <v>29571344</v>
      </c>
      <c r="AO6027" s="434">
        <v>4.3867999999999997E-2</v>
      </c>
      <c r="AP6027" s="436" t="s">
        <v>26083</v>
      </c>
      <c r="AMI6027" s="185"/>
      <c r="AMJ6027" s="185"/>
      <c r="AMK6027" s="185"/>
    </row>
    <row r="6028" spans="39:1025" x14ac:dyDescent="0.2">
      <c r="AM6028" s="434" t="s">
        <v>255</v>
      </c>
      <c r="AN6028" s="434">
        <v>29571748</v>
      </c>
      <c r="AO6028" s="434">
        <v>1.1294999999999999E-2</v>
      </c>
      <c r="AP6028" s="436" t="s">
        <v>20283</v>
      </c>
      <c r="AMI6028" s="185"/>
      <c r="AMJ6028" s="185"/>
      <c r="AMK6028" s="185"/>
    </row>
    <row r="6029" spans="39:1025" x14ac:dyDescent="0.2">
      <c r="AM6029" s="434" t="s">
        <v>255</v>
      </c>
      <c r="AN6029" s="434">
        <v>29579031</v>
      </c>
      <c r="AO6029" s="434">
        <v>1.1294999999999999E-2</v>
      </c>
      <c r="AP6029" s="436" t="s">
        <v>26084</v>
      </c>
      <c r="AMI6029" s="185"/>
      <c r="AMJ6029" s="185"/>
      <c r="AMK6029" s="185"/>
    </row>
    <row r="6030" spans="39:1025" x14ac:dyDescent="0.2">
      <c r="AM6030" s="434" t="s">
        <v>255</v>
      </c>
      <c r="AN6030" s="434">
        <v>29596929</v>
      </c>
      <c r="AO6030" s="434">
        <v>3.0483E-2</v>
      </c>
      <c r="AP6030" s="436" t="s">
        <v>26085</v>
      </c>
      <c r="AMI6030" s="185"/>
      <c r="AMJ6030" s="185"/>
      <c r="AMK6030" s="185"/>
    </row>
    <row r="6031" spans="39:1025" x14ac:dyDescent="0.2">
      <c r="AM6031" s="434" t="s">
        <v>255</v>
      </c>
      <c r="AN6031" s="434">
        <v>29608981</v>
      </c>
      <c r="AO6031" s="434">
        <v>4.8730999999999997E-2</v>
      </c>
      <c r="AP6031" s="436" t="s">
        <v>26086</v>
      </c>
      <c r="AMI6031" s="185"/>
      <c r="AMJ6031" s="185"/>
      <c r="AMK6031" s="185"/>
    </row>
    <row r="6032" spans="39:1025" x14ac:dyDescent="0.2">
      <c r="AM6032" s="434" t="s">
        <v>255</v>
      </c>
      <c r="AN6032" s="434">
        <v>29611665</v>
      </c>
      <c r="AO6032" s="434">
        <v>4.4618999999999999E-2</v>
      </c>
      <c r="AP6032" s="436" t="s">
        <v>26087</v>
      </c>
      <c r="AMI6032" s="185"/>
      <c r="AMJ6032" s="185"/>
      <c r="AMK6032" s="185"/>
    </row>
    <row r="6033" spans="39:1025" x14ac:dyDescent="0.2">
      <c r="AM6033" s="434" t="s">
        <v>255</v>
      </c>
      <c r="AN6033" s="434">
        <v>29622333</v>
      </c>
      <c r="AO6033" s="434">
        <v>2.5384000000000001E-3</v>
      </c>
      <c r="AP6033" s="436" t="s">
        <v>26088</v>
      </c>
      <c r="AMI6033" s="185"/>
      <c r="AMJ6033" s="185"/>
      <c r="AMK6033" s="185"/>
    </row>
    <row r="6034" spans="39:1025" x14ac:dyDescent="0.2">
      <c r="AM6034" s="434" t="s">
        <v>255</v>
      </c>
      <c r="AN6034" s="434">
        <v>29622415</v>
      </c>
      <c r="AO6034" s="434">
        <v>4.0134999999999997E-3</v>
      </c>
      <c r="AP6034" s="436" t="s">
        <v>26089</v>
      </c>
      <c r="AMI6034" s="185"/>
      <c r="AMJ6034" s="185"/>
      <c r="AMK6034" s="185"/>
    </row>
    <row r="6035" spans="39:1025" x14ac:dyDescent="0.2">
      <c r="AM6035" s="434" t="s">
        <v>255</v>
      </c>
      <c r="AN6035" s="434">
        <v>29622431</v>
      </c>
      <c r="AO6035" s="434">
        <v>6.0223000000000004E-3</v>
      </c>
      <c r="AP6035" s="436" t="s">
        <v>26090</v>
      </c>
      <c r="AMI6035" s="185"/>
      <c r="AMJ6035" s="185"/>
      <c r="AMK6035" s="185"/>
    </row>
    <row r="6036" spans="39:1025" x14ac:dyDescent="0.2">
      <c r="AM6036" s="434" t="s">
        <v>255</v>
      </c>
      <c r="AN6036" s="434">
        <v>29622447</v>
      </c>
      <c r="AO6036" s="434">
        <v>1.869E-3</v>
      </c>
      <c r="AP6036" s="436" t="s">
        <v>26091</v>
      </c>
      <c r="AMI6036" s="185"/>
      <c r="AMJ6036" s="185"/>
      <c r="AMK6036" s="185"/>
    </row>
    <row r="6037" spans="39:1025" x14ac:dyDescent="0.2">
      <c r="AM6037" s="434" t="s">
        <v>255</v>
      </c>
      <c r="AN6037" s="434">
        <v>29627020</v>
      </c>
      <c r="AO6037" s="434">
        <v>1.4420000000000001E-2</v>
      </c>
      <c r="AP6037" s="436" t="s">
        <v>26092</v>
      </c>
      <c r="AMI6037" s="185"/>
      <c r="AMJ6037" s="185"/>
      <c r="AMK6037" s="185"/>
    </row>
    <row r="6038" spans="39:1025" x14ac:dyDescent="0.2">
      <c r="AM6038" s="434" t="s">
        <v>255</v>
      </c>
      <c r="AN6038" s="434">
        <v>29641375</v>
      </c>
      <c r="AO6038" s="434">
        <v>1.2676E-2</v>
      </c>
      <c r="AP6038" s="436" t="s">
        <v>26093</v>
      </c>
      <c r="AMI6038" s="185"/>
      <c r="AMJ6038" s="185"/>
      <c r="AMK6038" s="185"/>
    </row>
    <row r="6039" spans="39:1025" x14ac:dyDescent="0.2">
      <c r="AM6039" s="434" t="s">
        <v>255</v>
      </c>
      <c r="AN6039" s="434">
        <v>29670773</v>
      </c>
      <c r="AO6039" s="434">
        <v>2.9218E-3</v>
      </c>
      <c r="AP6039" s="436" t="s">
        <v>26094</v>
      </c>
      <c r="AMI6039" s="185"/>
      <c r="AMJ6039" s="185"/>
      <c r="AMK6039" s="185"/>
    </row>
    <row r="6040" spans="39:1025" x14ac:dyDescent="0.2">
      <c r="AM6040" s="434" t="s">
        <v>255</v>
      </c>
      <c r="AN6040" s="434">
        <v>29673079</v>
      </c>
      <c r="AO6040" s="434">
        <v>1.5695000000000001E-2</v>
      </c>
      <c r="AP6040" s="436" t="s">
        <v>26095</v>
      </c>
      <c r="AMI6040" s="185"/>
      <c r="AMJ6040" s="185"/>
      <c r="AMK6040" s="185"/>
    </row>
    <row r="6041" spans="39:1025" x14ac:dyDescent="0.2">
      <c r="AM6041" s="434" t="s">
        <v>255</v>
      </c>
      <c r="AN6041" s="434">
        <v>29677734</v>
      </c>
      <c r="AO6041" s="434">
        <v>2.6758000000000001E-2</v>
      </c>
      <c r="AP6041" s="436" t="s">
        <v>26096</v>
      </c>
      <c r="AMI6041" s="185"/>
      <c r="AMJ6041" s="185"/>
      <c r="AMK6041" s="185"/>
    </row>
    <row r="6042" spans="39:1025" x14ac:dyDescent="0.2">
      <c r="AM6042" s="434" t="s">
        <v>255</v>
      </c>
      <c r="AN6042" s="434">
        <v>29714397</v>
      </c>
      <c r="AO6042" s="434">
        <v>7.8207999999999993E-3</v>
      </c>
      <c r="AP6042" s="436" t="s">
        <v>26097</v>
      </c>
      <c r="AMI6042" s="185"/>
      <c r="AMJ6042" s="185"/>
      <c r="AMK6042" s="185"/>
    </row>
    <row r="6043" spans="39:1025" x14ac:dyDescent="0.2">
      <c r="AM6043" s="434" t="s">
        <v>255</v>
      </c>
      <c r="AN6043" s="434">
        <v>29723023</v>
      </c>
      <c r="AO6043" s="434">
        <v>4.4194999999999998E-2</v>
      </c>
      <c r="AP6043" s="436" t="s">
        <v>26098</v>
      </c>
      <c r="AMI6043" s="185"/>
      <c r="AMJ6043" s="185"/>
      <c r="AMK6043" s="185"/>
    </row>
    <row r="6044" spans="39:1025" x14ac:dyDescent="0.2">
      <c r="AM6044" s="434" t="s">
        <v>255</v>
      </c>
      <c r="AN6044" s="434">
        <v>29734493</v>
      </c>
      <c r="AO6044" s="434">
        <v>3.2059999999999998E-2</v>
      </c>
      <c r="AP6044" s="436" t="s">
        <v>26099</v>
      </c>
      <c r="AMI6044" s="185"/>
      <c r="AMJ6044" s="185"/>
      <c r="AMK6044" s="185"/>
    </row>
    <row r="6045" spans="39:1025" x14ac:dyDescent="0.2">
      <c r="AM6045" s="434" t="s">
        <v>255</v>
      </c>
      <c r="AN6045" s="434">
        <v>29736941</v>
      </c>
      <c r="AO6045" s="434">
        <v>5.8184000000000003E-4</v>
      </c>
      <c r="AP6045" s="436" t="s">
        <v>20296</v>
      </c>
      <c r="AMI6045" s="185"/>
      <c r="AMJ6045" s="185"/>
      <c r="AMK6045" s="185"/>
    </row>
    <row r="6046" spans="39:1025" x14ac:dyDescent="0.2">
      <c r="AM6046" s="434" t="s">
        <v>255</v>
      </c>
      <c r="AN6046" s="434">
        <v>29862027</v>
      </c>
      <c r="AO6046" s="434">
        <v>1.5221999999999999E-2</v>
      </c>
      <c r="AP6046" s="436" t="s">
        <v>26100</v>
      </c>
      <c r="AMI6046" s="185"/>
      <c r="AMJ6046" s="185"/>
      <c r="AMK6046" s="185"/>
    </row>
    <row r="6047" spans="39:1025" x14ac:dyDescent="0.2">
      <c r="AM6047" s="434" t="s">
        <v>255</v>
      </c>
      <c r="AN6047" s="434">
        <v>29867322</v>
      </c>
      <c r="AO6047" s="434">
        <v>7.2849000000000004E-3</v>
      </c>
      <c r="AP6047" s="436" t="s">
        <v>26101</v>
      </c>
      <c r="AMI6047" s="185"/>
      <c r="AMJ6047" s="185"/>
      <c r="AMK6047" s="185"/>
    </row>
    <row r="6048" spans="39:1025" x14ac:dyDescent="0.2">
      <c r="AM6048" s="434" t="s">
        <v>255</v>
      </c>
      <c r="AN6048" s="434">
        <v>29901680</v>
      </c>
      <c r="AO6048" s="434">
        <v>1.4652999999999999E-2</v>
      </c>
      <c r="AP6048" s="436" t="s">
        <v>26102</v>
      </c>
      <c r="AMI6048" s="185"/>
      <c r="AMJ6048" s="185"/>
      <c r="AMK6048" s="185"/>
    </row>
    <row r="6049" spans="39:1025" x14ac:dyDescent="0.2">
      <c r="AM6049" s="434" t="s">
        <v>255</v>
      </c>
      <c r="AN6049" s="434">
        <v>29904763</v>
      </c>
      <c r="AO6049" s="434">
        <v>2.5670999999999999E-2</v>
      </c>
      <c r="AP6049" s="436" t="s">
        <v>26103</v>
      </c>
      <c r="AMI6049" s="185"/>
      <c r="AMJ6049" s="185"/>
      <c r="AMK6049" s="185"/>
    </row>
    <row r="6050" spans="39:1025" x14ac:dyDescent="0.2">
      <c r="AM6050" s="434" t="s">
        <v>255</v>
      </c>
      <c r="AN6050" s="434">
        <v>29905646</v>
      </c>
      <c r="AO6050" s="434">
        <v>2.4610000000000001E-3</v>
      </c>
      <c r="AP6050" s="436" t="s">
        <v>26104</v>
      </c>
      <c r="AMI6050" s="185"/>
      <c r="AMJ6050" s="185"/>
      <c r="AMK6050" s="185"/>
    </row>
    <row r="6051" spans="39:1025" x14ac:dyDescent="0.2">
      <c r="AM6051" s="434" t="s">
        <v>255</v>
      </c>
      <c r="AN6051" s="434">
        <v>29905647</v>
      </c>
      <c r="AO6051" s="434">
        <v>2.9218E-3</v>
      </c>
      <c r="AP6051" s="436" t="s">
        <v>26105</v>
      </c>
      <c r="AMI6051" s="185"/>
      <c r="AMJ6051" s="185"/>
      <c r="AMK6051" s="185"/>
    </row>
    <row r="6052" spans="39:1025" x14ac:dyDescent="0.2">
      <c r="AM6052" s="434" t="s">
        <v>255</v>
      </c>
      <c r="AN6052" s="434">
        <v>29913138</v>
      </c>
      <c r="AO6052" s="434">
        <v>2.7595999999999999E-2</v>
      </c>
      <c r="AP6052" s="436" t="s">
        <v>26106</v>
      </c>
      <c r="AMI6052" s="185"/>
      <c r="AMJ6052" s="185"/>
      <c r="AMK6052" s="185"/>
    </row>
    <row r="6053" spans="39:1025" x14ac:dyDescent="0.2">
      <c r="AM6053" s="434" t="s">
        <v>255</v>
      </c>
      <c r="AN6053" s="434">
        <v>29916853</v>
      </c>
      <c r="AO6053" s="434">
        <v>1.9031000000000001E-4</v>
      </c>
      <c r="AP6053" s="436" t="s">
        <v>26107</v>
      </c>
      <c r="AMI6053" s="185"/>
      <c r="AMJ6053" s="185"/>
      <c r="AMK6053" s="185"/>
    </row>
    <row r="6054" spans="39:1025" x14ac:dyDescent="0.2">
      <c r="AM6054" s="434" t="s">
        <v>255</v>
      </c>
      <c r="AN6054" s="434">
        <v>29919310</v>
      </c>
      <c r="AO6054" s="434">
        <v>1.3183E-2</v>
      </c>
      <c r="AP6054" s="436" t="s">
        <v>26108</v>
      </c>
      <c r="AMI6054" s="185"/>
      <c r="AMJ6054" s="185"/>
      <c r="AMK6054" s="185"/>
    </row>
    <row r="6055" spans="39:1025" x14ac:dyDescent="0.2">
      <c r="AM6055" s="434" t="s">
        <v>255</v>
      </c>
      <c r="AN6055" s="434">
        <v>29920117</v>
      </c>
      <c r="AO6055" s="434">
        <v>2.9790000000000001E-2</v>
      </c>
      <c r="AP6055" s="436" t="s">
        <v>26109</v>
      </c>
      <c r="AMI6055" s="185"/>
      <c r="AMJ6055" s="185"/>
      <c r="AMK6055" s="185"/>
    </row>
    <row r="6056" spans="39:1025" x14ac:dyDescent="0.2">
      <c r="AM6056" s="434" t="s">
        <v>255</v>
      </c>
      <c r="AN6056" s="434">
        <v>29920967</v>
      </c>
      <c r="AO6056" s="434">
        <v>1.3958E-2</v>
      </c>
      <c r="AP6056" s="436" t="s">
        <v>26110</v>
      </c>
      <c r="AMI6056" s="185"/>
      <c r="AMJ6056" s="185"/>
      <c r="AMK6056" s="185"/>
    </row>
    <row r="6057" spans="39:1025" x14ac:dyDescent="0.2">
      <c r="AM6057" s="434" t="s">
        <v>255</v>
      </c>
      <c r="AN6057" s="434">
        <v>29921069</v>
      </c>
      <c r="AO6057" s="434">
        <v>1.3278999999999999E-2</v>
      </c>
      <c r="AP6057" s="436" t="s">
        <v>26111</v>
      </c>
      <c r="AMI6057" s="185"/>
      <c r="AMJ6057" s="185"/>
      <c r="AMK6057" s="185"/>
    </row>
    <row r="6058" spans="39:1025" x14ac:dyDescent="0.2">
      <c r="AM6058" s="434" t="s">
        <v>255</v>
      </c>
      <c r="AN6058" s="434">
        <v>29921097</v>
      </c>
      <c r="AO6058" s="434">
        <v>4.4031000000000002E-4</v>
      </c>
      <c r="AP6058" s="436" t="s">
        <v>26112</v>
      </c>
      <c r="AMI6058" s="185"/>
      <c r="AMJ6058" s="185"/>
      <c r="AMK6058" s="185"/>
    </row>
    <row r="6059" spans="39:1025" x14ac:dyDescent="0.2">
      <c r="AM6059" s="434" t="s">
        <v>255</v>
      </c>
      <c r="AN6059" s="434">
        <v>29926663</v>
      </c>
      <c r="AO6059" s="434">
        <v>4.6571000000000001E-2</v>
      </c>
      <c r="AP6059" s="436" t="s">
        <v>26113</v>
      </c>
      <c r="AMI6059" s="185"/>
      <c r="AMJ6059" s="185"/>
      <c r="AMK6059" s="185"/>
    </row>
    <row r="6060" spans="39:1025" x14ac:dyDescent="0.2">
      <c r="AM6060" s="434" t="s">
        <v>255</v>
      </c>
      <c r="AN6060" s="434">
        <v>29929226</v>
      </c>
      <c r="AO6060" s="434">
        <v>1.7373E-2</v>
      </c>
      <c r="AP6060" s="436" t="s">
        <v>26114</v>
      </c>
      <c r="AMI6060" s="185"/>
      <c r="AMJ6060" s="185"/>
      <c r="AMK6060" s="185"/>
    </row>
    <row r="6061" spans="39:1025" x14ac:dyDescent="0.2">
      <c r="AM6061" s="434" t="s">
        <v>255</v>
      </c>
      <c r="AN6061" s="434">
        <v>29929817</v>
      </c>
      <c r="AO6061" s="434">
        <v>1.7930000000000001E-2</v>
      </c>
      <c r="AP6061" s="436" t="s">
        <v>26115</v>
      </c>
      <c r="AMI6061" s="185"/>
      <c r="AMJ6061" s="185"/>
      <c r="AMK6061" s="185"/>
    </row>
    <row r="6062" spans="39:1025" x14ac:dyDescent="0.2">
      <c r="AM6062" s="434" t="s">
        <v>255</v>
      </c>
      <c r="AN6062" s="434">
        <v>29930478</v>
      </c>
      <c r="AO6062" s="434">
        <v>4.0134999999999997E-3</v>
      </c>
      <c r="AP6062" s="436" t="s">
        <v>20297</v>
      </c>
      <c r="AMI6062" s="185"/>
      <c r="AMJ6062" s="185"/>
      <c r="AMK6062" s="185"/>
    </row>
    <row r="6063" spans="39:1025" x14ac:dyDescent="0.2">
      <c r="AM6063" s="434" t="s">
        <v>255</v>
      </c>
      <c r="AN6063" s="434">
        <v>29933008</v>
      </c>
      <c r="AO6063" s="434">
        <v>0</v>
      </c>
      <c r="AP6063" s="436" t="s">
        <v>26116</v>
      </c>
      <c r="AMI6063" s="185"/>
      <c r="AMJ6063" s="185"/>
      <c r="AMK6063" s="185"/>
    </row>
    <row r="6064" spans="39:1025" x14ac:dyDescent="0.2">
      <c r="AM6064" s="434" t="s">
        <v>255</v>
      </c>
      <c r="AN6064" s="434">
        <v>29933063</v>
      </c>
      <c r="AO6064" s="434">
        <v>6.6543000000000001E-3</v>
      </c>
      <c r="AP6064" s="436" t="s">
        <v>26117</v>
      </c>
      <c r="AMI6064" s="185"/>
      <c r="AMJ6064" s="185"/>
      <c r="AMK6064" s="185"/>
    </row>
    <row r="6065" spans="39:1025" x14ac:dyDescent="0.2">
      <c r="AM6065" s="434" t="s">
        <v>255</v>
      </c>
      <c r="AN6065" s="434">
        <v>29933590</v>
      </c>
      <c r="AO6065" s="434">
        <v>7.0206000000000001E-3</v>
      </c>
      <c r="AP6065" s="436" t="s">
        <v>26118</v>
      </c>
      <c r="AMI6065" s="185"/>
      <c r="AMJ6065" s="185"/>
      <c r="AMK6065" s="185"/>
    </row>
    <row r="6066" spans="39:1025" x14ac:dyDescent="0.2">
      <c r="AM6066" s="434" t="s">
        <v>255</v>
      </c>
      <c r="AN6066" s="434">
        <v>29933592</v>
      </c>
      <c r="AO6066" s="434">
        <v>2.4610000000000001E-3</v>
      </c>
      <c r="AP6066" s="436" t="s">
        <v>26119</v>
      </c>
      <c r="AMI6066" s="185"/>
      <c r="AMJ6066" s="185"/>
      <c r="AMK6066" s="185"/>
    </row>
    <row r="6067" spans="39:1025" x14ac:dyDescent="0.2">
      <c r="AM6067" s="434" t="s">
        <v>255</v>
      </c>
      <c r="AN6067" s="434">
        <v>29935238</v>
      </c>
      <c r="AO6067" s="434">
        <v>9.5448000000000009E-3</v>
      </c>
      <c r="AP6067" s="436" t="s">
        <v>26120</v>
      </c>
      <c r="AMI6067" s="185"/>
      <c r="AMJ6067" s="185"/>
      <c r="AMK6067" s="185"/>
    </row>
    <row r="6068" spans="39:1025" x14ac:dyDescent="0.2">
      <c r="AM6068" s="434" t="s">
        <v>255</v>
      </c>
      <c r="AN6068" s="434">
        <v>29935655</v>
      </c>
      <c r="AO6068" s="434">
        <v>4.8881000000000001E-2</v>
      </c>
      <c r="AP6068" s="436" t="s">
        <v>26121</v>
      </c>
      <c r="AMI6068" s="185"/>
      <c r="AMJ6068" s="185"/>
      <c r="AMK6068" s="185"/>
    </row>
    <row r="6069" spans="39:1025" x14ac:dyDescent="0.2">
      <c r="AM6069" s="434" t="s">
        <v>255</v>
      </c>
      <c r="AN6069" s="434">
        <v>29935742</v>
      </c>
      <c r="AO6069" s="434">
        <v>1.1964000000000001E-2</v>
      </c>
      <c r="AP6069" s="436" t="s">
        <v>26122</v>
      </c>
      <c r="AMI6069" s="185"/>
      <c r="AMJ6069" s="185"/>
      <c r="AMK6069" s="185"/>
    </row>
    <row r="6070" spans="39:1025" x14ac:dyDescent="0.2">
      <c r="AM6070" s="434" t="s">
        <v>255</v>
      </c>
      <c r="AN6070" s="434">
        <v>29935923</v>
      </c>
      <c r="AO6070" s="434">
        <v>2.8159E-2</v>
      </c>
      <c r="AP6070" s="436" t="s">
        <v>26123</v>
      </c>
      <c r="AMI6070" s="185"/>
      <c r="AMJ6070" s="185"/>
      <c r="AMK6070" s="185"/>
    </row>
    <row r="6071" spans="39:1025" x14ac:dyDescent="0.2">
      <c r="AM6071" s="434" t="s">
        <v>255</v>
      </c>
      <c r="AN6071" s="434">
        <v>29937967</v>
      </c>
      <c r="AO6071" s="434">
        <v>3.7166999999999999E-2</v>
      </c>
      <c r="AP6071" s="436" t="s">
        <v>26124</v>
      </c>
      <c r="AMI6071" s="185"/>
      <c r="AMJ6071" s="185"/>
      <c r="AMK6071" s="185"/>
    </row>
    <row r="6072" spans="39:1025" x14ac:dyDescent="0.2">
      <c r="AM6072" s="434" t="s">
        <v>255</v>
      </c>
      <c r="AN6072" s="434">
        <v>29939953</v>
      </c>
      <c r="AO6072" s="434">
        <v>1.9942000000000001E-2</v>
      </c>
      <c r="AP6072" s="436" t="s">
        <v>26125</v>
      </c>
      <c r="AMI6072" s="185"/>
      <c r="AMJ6072" s="185"/>
      <c r="AMK6072" s="185"/>
    </row>
    <row r="6073" spans="39:1025" x14ac:dyDescent="0.2">
      <c r="AM6073" s="434" t="s">
        <v>255</v>
      </c>
      <c r="AN6073" s="434">
        <v>29940160</v>
      </c>
      <c r="AO6073" s="434">
        <v>1.0407999999999999E-3</v>
      </c>
      <c r="AP6073" s="436" t="s">
        <v>26126</v>
      </c>
      <c r="AMI6073" s="185"/>
      <c r="AMJ6073" s="185"/>
      <c r="AMK6073" s="185"/>
    </row>
    <row r="6074" spans="39:1025" x14ac:dyDescent="0.2">
      <c r="AM6074" s="434" t="s">
        <v>255</v>
      </c>
      <c r="AN6074" s="434">
        <v>29940514</v>
      </c>
      <c r="AO6074" s="434">
        <v>1.3183E-2</v>
      </c>
      <c r="AP6074" s="436" t="s">
        <v>26127</v>
      </c>
      <c r="AMI6074" s="185"/>
      <c r="AMJ6074" s="185"/>
      <c r="AMK6074" s="185"/>
    </row>
    <row r="6075" spans="39:1025" x14ac:dyDescent="0.2">
      <c r="AM6075" s="434" t="s">
        <v>255</v>
      </c>
      <c r="AN6075" s="434">
        <v>29941030</v>
      </c>
      <c r="AO6075" s="434">
        <v>3.9354E-2</v>
      </c>
      <c r="AP6075" s="436" t="s">
        <v>20298</v>
      </c>
      <c r="AMI6075" s="185"/>
      <c r="AMJ6075" s="185"/>
      <c r="AMK6075" s="185"/>
    </row>
    <row r="6076" spans="39:1025" x14ac:dyDescent="0.2">
      <c r="AM6076" s="434" t="s">
        <v>255</v>
      </c>
      <c r="AN6076" s="434">
        <v>29941083</v>
      </c>
      <c r="AO6076" s="434">
        <v>6.1218000000000002E-3</v>
      </c>
      <c r="AP6076" s="436" t="s">
        <v>26128</v>
      </c>
      <c r="AMI6076" s="185"/>
      <c r="AMJ6076" s="185"/>
      <c r="AMK6076" s="185"/>
    </row>
    <row r="6077" spans="39:1025" x14ac:dyDescent="0.2">
      <c r="AM6077" s="434" t="s">
        <v>255</v>
      </c>
      <c r="AN6077" s="434">
        <v>29942855</v>
      </c>
      <c r="AO6077" s="434">
        <v>1.2147E-2</v>
      </c>
      <c r="AP6077" s="436" t="s">
        <v>26129</v>
      </c>
      <c r="AMI6077" s="185"/>
      <c r="AMJ6077" s="185"/>
      <c r="AMK6077" s="185"/>
    </row>
    <row r="6078" spans="39:1025" x14ac:dyDescent="0.2">
      <c r="AM6078" s="434" t="s">
        <v>255</v>
      </c>
      <c r="AN6078" s="434">
        <v>29943964</v>
      </c>
      <c r="AO6078" s="434">
        <v>3.1097E-2</v>
      </c>
      <c r="AP6078" s="436" t="s">
        <v>26130</v>
      </c>
      <c r="AMI6078" s="185"/>
      <c r="AMJ6078" s="185"/>
      <c r="AMK6078" s="185"/>
    </row>
    <row r="6079" spans="39:1025" x14ac:dyDescent="0.2">
      <c r="AM6079" s="434" t="s">
        <v>255</v>
      </c>
      <c r="AN6079" s="434">
        <v>29945867</v>
      </c>
      <c r="AO6079" s="434">
        <v>2.2630000000000001E-2</v>
      </c>
      <c r="AP6079" s="436" t="s">
        <v>26131</v>
      </c>
      <c r="AMI6079" s="185"/>
      <c r="AMJ6079" s="185"/>
      <c r="AMK6079" s="185"/>
    </row>
    <row r="6080" spans="39:1025" x14ac:dyDescent="0.2">
      <c r="AM6080" s="434" t="s">
        <v>255</v>
      </c>
      <c r="AN6080" s="434">
        <v>29946204</v>
      </c>
      <c r="AO6080" s="434">
        <v>2.9422E-2</v>
      </c>
      <c r="AP6080" s="436" t="s">
        <v>26132</v>
      </c>
      <c r="AMI6080" s="185"/>
      <c r="AMJ6080" s="185"/>
      <c r="AMK6080" s="185"/>
    </row>
    <row r="6081" spans="39:1025" x14ac:dyDescent="0.2">
      <c r="AM6081" s="434" t="s">
        <v>255</v>
      </c>
      <c r="AN6081" s="434">
        <v>29946290</v>
      </c>
      <c r="AO6081" s="434">
        <v>0</v>
      </c>
      <c r="AP6081" s="436" t="s">
        <v>26133</v>
      </c>
      <c r="AMI6081" s="185"/>
      <c r="AMJ6081" s="185"/>
      <c r="AMK6081" s="185"/>
    </row>
    <row r="6082" spans="39:1025" x14ac:dyDescent="0.2">
      <c r="AM6082" s="434" t="s">
        <v>255</v>
      </c>
      <c r="AN6082" s="434">
        <v>29946446</v>
      </c>
      <c r="AO6082" s="434">
        <v>0</v>
      </c>
      <c r="AP6082" s="436" t="s">
        <v>26134</v>
      </c>
      <c r="AMI6082" s="185"/>
      <c r="AMJ6082" s="185"/>
      <c r="AMK6082" s="185"/>
    </row>
    <row r="6083" spans="39:1025" x14ac:dyDescent="0.2">
      <c r="AM6083" s="434" t="s">
        <v>255</v>
      </c>
      <c r="AN6083" s="434">
        <v>29946653</v>
      </c>
      <c r="AO6083" s="434">
        <v>2.3311999999999999E-3</v>
      </c>
      <c r="AP6083" s="436" t="s">
        <v>26135</v>
      </c>
      <c r="AMI6083" s="185"/>
      <c r="AMJ6083" s="185"/>
      <c r="AMK6083" s="185"/>
    </row>
    <row r="6084" spans="39:1025" x14ac:dyDescent="0.2">
      <c r="AM6084" s="434" t="s">
        <v>255</v>
      </c>
      <c r="AN6084" s="434">
        <v>29949299</v>
      </c>
      <c r="AO6084" s="434">
        <v>0</v>
      </c>
      <c r="AP6084" s="436" t="s">
        <v>26136</v>
      </c>
      <c r="AMI6084" s="185"/>
      <c r="AMJ6084" s="185"/>
      <c r="AMK6084" s="185"/>
    </row>
    <row r="6085" spans="39:1025" x14ac:dyDescent="0.2">
      <c r="AM6085" s="434" t="s">
        <v>255</v>
      </c>
      <c r="AN6085" s="434">
        <v>29950236</v>
      </c>
      <c r="AO6085" s="434">
        <v>6.1218000000000002E-3</v>
      </c>
      <c r="AP6085" s="436" t="s">
        <v>26137</v>
      </c>
      <c r="AMI6085" s="185"/>
      <c r="AMJ6085" s="185"/>
      <c r="AMK6085" s="185"/>
    </row>
    <row r="6086" spans="39:1025" x14ac:dyDescent="0.2">
      <c r="AM6086" s="434" t="s">
        <v>255</v>
      </c>
      <c r="AN6086" s="434">
        <v>29951326</v>
      </c>
      <c r="AO6086" s="434">
        <v>7.4706E-3</v>
      </c>
      <c r="AP6086" s="436" t="s">
        <v>26138</v>
      </c>
      <c r="AMI6086" s="185"/>
      <c r="AMJ6086" s="185"/>
      <c r="AMK6086" s="185"/>
    </row>
    <row r="6087" spans="39:1025" x14ac:dyDescent="0.2">
      <c r="AM6087" s="434" t="s">
        <v>255</v>
      </c>
      <c r="AN6087" s="434">
        <v>29951629</v>
      </c>
      <c r="AO6087" s="434">
        <v>2.2780000000000002E-2</v>
      </c>
      <c r="AP6087" s="436" t="s">
        <v>26139</v>
      </c>
      <c r="AMI6087" s="185"/>
      <c r="AMJ6087" s="185"/>
      <c r="AMK6087" s="185"/>
    </row>
    <row r="6088" spans="39:1025" x14ac:dyDescent="0.2">
      <c r="AM6088" s="434" t="s">
        <v>255</v>
      </c>
      <c r="AN6088" s="434">
        <v>29952748</v>
      </c>
      <c r="AO6088" s="434">
        <v>7.0206000000000001E-3</v>
      </c>
      <c r="AP6088" s="436" t="s">
        <v>26140</v>
      </c>
      <c r="AMI6088" s="185"/>
      <c r="AMJ6088" s="185"/>
      <c r="AMK6088" s="185"/>
    </row>
    <row r="6089" spans="39:1025" x14ac:dyDescent="0.2">
      <c r="AM6089" s="434" t="s">
        <v>255</v>
      </c>
      <c r="AN6089" s="434">
        <v>29953600</v>
      </c>
      <c r="AO6089" s="434">
        <v>1.3156999999999999E-3</v>
      </c>
      <c r="AP6089" s="436" t="s">
        <v>26141</v>
      </c>
      <c r="AMI6089" s="185"/>
      <c r="AMJ6089" s="185"/>
      <c r="AMK6089" s="185"/>
    </row>
    <row r="6090" spans="39:1025" x14ac:dyDescent="0.2">
      <c r="AM6090" s="434" t="s">
        <v>255</v>
      </c>
      <c r="AN6090" s="434">
        <v>29955583</v>
      </c>
      <c r="AO6090" s="434">
        <v>4.5012000000000003E-3</v>
      </c>
      <c r="AP6090" s="436" t="s">
        <v>26142</v>
      </c>
      <c r="AMI6090" s="185"/>
      <c r="AMJ6090" s="185"/>
      <c r="AMK6090" s="185"/>
    </row>
    <row r="6091" spans="39:1025" x14ac:dyDescent="0.2">
      <c r="AM6091" s="434" t="s">
        <v>255</v>
      </c>
      <c r="AN6091" s="434">
        <v>29955592</v>
      </c>
      <c r="AO6091" s="434">
        <v>4.6861E-2</v>
      </c>
      <c r="AP6091" s="436" t="s">
        <v>26143</v>
      </c>
      <c r="AMI6091" s="185"/>
      <c r="AMJ6091" s="185"/>
      <c r="AMK6091" s="185"/>
    </row>
    <row r="6092" spans="39:1025" x14ac:dyDescent="0.2">
      <c r="AM6092" s="434" t="s">
        <v>255</v>
      </c>
      <c r="AN6092" s="434">
        <v>29956301</v>
      </c>
      <c r="AO6092" s="434">
        <v>2.5670999999999999E-2</v>
      </c>
      <c r="AP6092" s="436" t="s">
        <v>26144</v>
      </c>
      <c r="AMI6092" s="185"/>
      <c r="AMJ6092" s="185"/>
      <c r="AMK6092" s="185"/>
    </row>
    <row r="6093" spans="39:1025" x14ac:dyDescent="0.2">
      <c r="AM6093" s="434" t="s">
        <v>255</v>
      </c>
      <c r="AN6093" s="434">
        <v>29958641</v>
      </c>
      <c r="AO6093" s="434">
        <v>2.9422E-2</v>
      </c>
      <c r="AP6093" s="436" t="s">
        <v>26145</v>
      </c>
      <c r="AMI6093" s="185"/>
      <c r="AMJ6093" s="185"/>
      <c r="AMK6093" s="185"/>
    </row>
    <row r="6094" spans="39:1025" x14ac:dyDescent="0.2">
      <c r="AM6094" s="434" t="s">
        <v>255</v>
      </c>
      <c r="AN6094" s="434">
        <v>29968180</v>
      </c>
      <c r="AO6094" s="434">
        <v>1.2676E-2</v>
      </c>
      <c r="AP6094" s="436" t="s">
        <v>26146</v>
      </c>
      <c r="AMI6094" s="185"/>
      <c r="AMJ6094" s="185"/>
      <c r="AMK6094" s="185"/>
    </row>
    <row r="6095" spans="39:1025" x14ac:dyDescent="0.2">
      <c r="AM6095" s="434" t="s">
        <v>255</v>
      </c>
      <c r="AN6095" s="434">
        <v>29971155</v>
      </c>
      <c r="AO6095" s="434">
        <v>4.0106000000000003E-2</v>
      </c>
      <c r="AP6095" s="436" t="s">
        <v>26147</v>
      </c>
      <c r="AMI6095" s="185"/>
      <c r="AMJ6095" s="185"/>
      <c r="AMK6095" s="185"/>
    </row>
    <row r="6096" spans="39:1025" x14ac:dyDescent="0.2">
      <c r="AM6096" s="434" t="s">
        <v>255</v>
      </c>
      <c r="AN6096" s="434">
        <v>30000461</v>
      </c>
      <c r="AO6096" s="434">
        <v>2.1675E-2</v>
      </c>
      <c r="AP6096" s="436" t="s">
        <v>26148</v>
      </c>
      <c r="AMI6096" s="185"/>
      <c r="AMJ6096" s="185"/>
      <c r="AMK6096" s="185"/>
    </row>
    <row r="6097" spans="39:1025" x14ac:dyDescent="0.2">
      <c r="AM6097" s="434" t="s">
        <v>255</v>
      </c>
      <c r="AN6097" s="434">
        <v>30004161</v>
      </c>
      <c r="AO6097" s="434">
        <v>4.3369999999999997E-3</v>
      </c>
      <c r="AP6097" s="436" t="s">
        <v>26149</v>
      </c>
      <c r="AMI6097" s="185"/>
      <c r="AMJ6097" s="185"/>
      <c r="AMK6097" s="185"/>
    </row>
    <row r="6098" spans="39:1025" x14ac:dyDescent="0.2">
      <c r="AM6098" s="434" t="s">
        <v>255</v>
      </c>
      <c r="AN6098" s="434">
        <v>30006508</v>
      </c>
      <c r="AO6098" s="434">
        <v>0</v>
      </c>
      <c r="AP6098" s="436" t="s">
        <v>26150</v>
      </c>
      <c r="AMI6098" s="185"/>
      <c r="AMJ6098" s="185"/>
      <c r="AMK6098" s="185"/>
    </row>
    <row r="6099" spans="39:1025" x14ac:dyDescent="0.2">
      <c r="AM6099" s="434" t="s">
        <v>255</v>
      </c>
      <c r="AN6099" s="434">
        <v>30006703</v>
      </c>
      <c r="AO6099" s="434">
        <v>0</v>
      </c>
      <c r="AP6099" s="436" t="s">
        <v>26151</v>
      </c>
      <c r="AMI6099" s="185"/>
      <c r="AMJ6099" s="185"/>
      <c r="AMK6099" s="185"/>
    </row>
    <row r="6100" spans="39:1025" x14ac:dyDescent="0.2">
      <c r="AM6100" s="434" t="s">
        <v>255</v>
      </c>
      <c r="AN6100" s="434">
        <v>30009535</v>
      </c>
      <c r="AO6100" s="434">
        <v>4.4031000000000002E-4</v>
      </c>
      <c r="AP6100" s="436" t="s">
        <v>26152</v>
      </c>
      <c r="AMI6100" s="185"/>
      <c r="AMJ6100" s="185"/>
      <c r="AMK6100" s="185"/>
    </row>
    <row r="6101" spans="39:1025" x14ac:dyDescent="0.2">
      <c r="AM6101" s="434" t="s">
        <v>255</v>
      </c>
      <c r="AN6101" s="434">
        <v>30016154</v>
      </c>
      <c r="AO6101" s="434">
        <v>4.4031000000000002E-4</v>
      </c>
      <c r="AP6101" s="436" t="s">
        <v>26153</v>
      </c>
      <c r="AMI6101" s="185"/>
      <c r="AMJ6101" s="185"/>
      <c r="AMK6101" s="185"/>
    </row>
    <row r="6102" spans="39:1025" x14ac:dyDescent="0.2">
      <c r="AM6102" s="434" t="s">
        <v>255</v>
      </c>
      <c r="AN6102" s="434">
        <v>30020723</v>
      </c>
      <c r="AO6102" s="434">
        <v>4.1752999999999998E-2</v>
      </c>
      <c r="AP6102" s="436" t="s">
        <v>26154</v>
      </c>
      <c r="AMI6102" s="185"/>
      <c r="AMJ6102" s="185"/>
      <c r="AMK6102" s="185"/>
    </row>
    <row r="6103" spans="39:1025" x14ac:dyDescent="0.2">
      <c r="AM6103" s="434" t="s">
        <v>255</v>
      </c>
      <c r="AN6103" s="434">
        <v>30026727</v>
      </c>
      <c r="AO6103" s="434">
        <v>1.6719999999999999E-2</v>
      </c>
      <c r="AP6103" s="436" t="s">
        <v>26155</v>
      </c>
      <c r="AMI6103" s="185"/>
      <c r="AMJ6103" s="185"/>
      <c r="AMK6103" s="185"/>
    </row>
    <row r="6104" spans="39:1025" x14ac:dyDescent="0.2">
      <c r="AM6104" s="434" t="s">
        <v>255</v>
      </c>
      <c r="AN6104" s="434">
        <v>30026835</v>
      </c>
      <c r="AO6104" s="434">
        <v>0</v>
      </c>
      <c r="AP6104" s="436" t="s">
        <v>26156</v>
      </c>
      <c r="AMI6104" s="185"/>
      <c r="AMJ6104" s="185"/>
      <c r="AMK6104" s="185"/>
    </row>
    <row r="6105" spans="39:1025" x14ac:dyDescent="0.2">
      <c r="AM6105" s="434" t="s">
        <v>255</v>
      </c>
      <c r="AN6105" s="434">
        <v>30028080</v>
      </c>
      <c r="AO6105" s="434">
        <v>4.3369999999999997E-3</v>
      </c>
      <c r="AP6105" s="436" t="s">
        <v>26157</v>
      </c>
      <c r="AMI6105" s="185"/>
      <c r="AMJ6105" s="185"/>
      <c r="AMK6105" s="185"/>
    </row>
    <row r="6106" spans="39:1025" x14ac:dyDescent="0.2">
      <c r="AM6106" s="434" t="s">
        <v>255</v>
      </c>
      <c r="AN6106" s="434">
        <v>30028268</v>
      </c>
      <c r="AO6106" s="434">
        <v>3.0769999999999999E-2</v>
      </c>
      <c r="AP6106" s="436" t="s">
        <v>26158</v>
      </c>
      <c r="AMI6106" s="185"/>
      <c r="AMJ6106" s="185"/>
      <c r="AMK6106" s="185"/>
    </row>
    <row r="6107" spans="39:1025" x14ac:dyDescent="0.2">
      <c r="AM6107" s="434" t="s">
        <v>255</v>
      </c>
      <c r="AN6107" s="434">
        <v>30028317</v>
      </c>
      <c r="AO6107" s="434">
        <v>1.1781E-2</v>
      </c>
      <c r="AP6107" s="436" t="s">
        <v>26159</v>
      </c>
      <c r="AMI6107" s="185"/>
      <c r="AMJ6107" s="185"/>
      <c r="AMK6107" s="185"/>
    </row>
    <row r="6108" spans="39:1025" x14ac:dyDescent="0.2">
      <c r="AM6108" s="434" t="s">
        <v>255</v>
      </c>
      <c r="AN6108" s="434">
        <v>30029734</v>
      </c>
      <c r="AO6108" s="434">
        <v>9.6579999999999999E-3</v>
      </c>
      <c r="AP6108" s="436" t="s">
        <v>26160</v>
      </c>
      <c r="AMI6108" s="185"/>
      <c r="AMJ6108" s="185"/>
      <c r="AMK6108" s="185"/>
    </row>
    <row r="6109" spans="39:1025" x14ac:dyDescent="0.2">
      <c r="AM6109" s="434" t="s">
        <v>255</v>
      </c>
      <c r="AN6109" s="434">
        <v>30041304</v>
      </c>
      <c r="AO6109" s="434">
        <v>1.2770999999999999E-2</v>
      </c>
      <c r="AP6109" s="436" t="s">
        <v>26161</v>
      </c>
      <c r="AMI6109" s="185"/>
      <c r="AMJ6109" s="185"/>
      <c r="AMK6109" s="185"/>
    </row>
    <row r="6110" spans="39:1025" x14ac:dyDescent="0.2">
      <c r="AM6110" s="434" t="s">
        <v>255</v>
      </c>
      <c r="AN6110" s="434">
        <v>30042119</v>
      </c>
      <c r="AO6110" s="434">
        <v>1.0933E-2</v>
      </c>
      <c r="AP6110" s="436" t="s">
        <v>26162</v>
      </c>
      <c r="AMI6110" s="185"/>
      <c r="AMJ6110" s="185"/>
      <c r="AMK6110" s="185"/>
    </row>
    <row r="6111" spans="39:1025" x14ac:dyDescent="0.2">
      <c r="AM6111" s="434" t="s">
        <v>255</v>
      </c>
      <c r="AN6111" s="434">
        <v>30042122</v>
      </c>
      <c r="AO6111" s="434">
        <v>0</v>
      </c>
      <c r="AP6111" s="436" t="s">
        <v>26163</v>
      </c>
      <c r="AMI6111" s="185"/>
      <c r="AMJ6111" s="185"/>
      <c r="AMK6111" s="185"/>
    </row>
    <row r="6112" spans="39:1025" x14ac:dyDescent="0.2">
      <c r="AM6112" s="434" t="s">
        <v>255</v>
      </c>
      <c r="AN6112" s="434">
        <v>30042485</v>
      </c>
      <c r="AO6112" s="434">
        <v>1.2676E-2</v>
      </c>
      <c r="AP6112" s="436" t="s">
        <v>26164</v>
      </c>
      <c r="AMI6112" s="185"/>
      <c r="AMJ6112" s="185"/>
      <c r="AMK6112" s="185"/>
    </row>
    <row r="6113" spans="39:1025" x14ac:dyDescent="0.2">
      <c r="AM6113" s="434" t="s">
        <v>255</v>
      </c>
      <c r="AN6113" s="434">
        <v>30045125</v>
      </c>
      <c r="AO6113" s="434">
        <v>4.5946000000000001E-2</v>
      </c>
      <c r="AP6113" s="436" t="s">
        <v>26165</v>
      </c>
      <c r="AMI6113" s="185"/>
      <c r="AMJ6113" s="185"/>
      <c r="AMK6113" s="185"/>
    </row>
    <row r="6114" spans="39:1025" x14ac:dyDescent="0.2">
      <c r="AM6114" s="434" t="s">
        <v>255</v>
      </c>
      <c r="AN6114" s="434">
        <v>30046375</v>
      </c>
      <c r="AO6114" s="434">
        <v>2.8604000000000001E-2</v>
      </c>
      <c r="AP6114" s="436" t="s">
        <v>26166</v>
      </c>
      <c r="AMI6114" s="185"/>
      <c r="AMJ6114" s="185"/>
      <c r="AMK6114" s="185"/>
    </row>
    <row r="6115" spans="39:1025" x14ac:dyDescent="0.2">
      <c r="AM6115" s="434" t="s">
        <v>255</v>
      </c>
      <c r="AN6115" s="434">
        <v>30046445</v>
      </c>
      <c r="AO6115" s="434">
        <v>1.9408999999999999E-2</v>
      </c>
      <c r="AP6115" s="436" t="s">
        <v>26167</v>
      </c>
      <c r="AMI6115" s="185"/>
      <c r="AMJ6115" s="185"/>
      <c r="AMK6115" s="185"/>
    </row>
    <row r="6116" spans="39:1025" x14ac:dyDescent="0.2">
      <c r="AM6116" s="434" t="s">
        <v>255</v>
      </c>
      <c r="AN6116" s="434">
        <v>30049134</v>
      </c>
      <c r="AO6116" s="434">
        <v>3.8870000000000002E-2</v>
      </c>
      <c r="AP6116" s="436" t="s">
        <v>26168</v>
      </c>
      <c r="AMI6116" s="185"/>
      <c r="AMJ6116" s="185"/>
      <c r="AMK6116" s="185"/>
    </row>
    <row r="6117" spans="39:1025" x14ac:dyDescent="0.2">
      <c r="AM6117" s="434" t="s">
        <v>255</v>
      </c>
      <c r="AN6117" s="434">
        <v>30056291</v>
      </c>
      <c r="AO6117" s="434">
        <v>4.1843999999999999E-2</v>
      </c>
      <c r="AP6117" s="436" t="s">
        <v>26169</v>
      </c>
      <c r="AMI6117" s="185"/>
      <c r="AMJ6117" s="185"/>
      <c r="AMK6117" s="185"/>
    </row>
    <row r="6118" spans="39:1025" x14ac:dyDescent="0.2">
      <c r="AM6118" s="434" t="s">
        <v>255</v>
      </c>
      <c r="AN6118" s="434">
        <v>30075913</v>
      </c>
      <c r="AO6118" s="434">
        <v>3.7080000000000002E-2</v>
      </c>
      <c r="AP6118" s="436" t="s">
        <v>26170</v>
      </c>
      <c r="AMI6118" s="185"/>
      <c r="AMJ6118" s="185"/>
      <c r="AMK6118" s="185"/>
    </row>
    <row r="6119" spans="39:1025" x14ac:dyDescent="0.2">
      <c r="AM6119" s="434" t="s">
        <v>255</v>
      </c>
      <c r="AN6119" s="434">
        <v>30093132</v>
      </c>
      <c r="AO6119" s="434">
        <v>3.032E-2</v>
      </c>
      <c r="AP6119" s="436" t="s">
        <v>26171</v>
      </c>
      <c r="AMI6119" s="185"/>
      <c r="AMJ6119" s="185"/>
      <c r="AMK6119" s="185"/>
    </row>
    <row r="6120" spans="39:1025" x14ac:dyDescent="0.2">
      <c r="AM6120" s="434" t="s">
        <v>255</v>
      </c>
      <c r="AN6120" s="434">
        <v>30093160</v>
      </c>
      <c r="AO6120" s="434">
        <v>2.4525999999999999E-2</v>
      </c>
      <c r="AP6120" s="436" t="s">
        <v>26172</v>
      </c>
      <c r="AMI6120" s="185"/>
      <c r="AMJ6120" s="185"/>
      <c r="AMK6120" s="185"/>
    </row>
    <row r="6121" spans="39:1025" x14ac:dyDescent="0.2">
      <c r="AM6121" s="434" t="s">
        <v>255</v>
      </c>
      <c r="AN6121" s="434">
        <v>30095174</v>
      </c>
      <c r="AO6121" s="434">
        <v>3.4145000000000002E-2</v>
      </c>
      <c r="AP6121" s="436" t="s">
        <v>26173</v>
      </c>
      <c r="AMI6121" s="185"/>
      <c r="AMJ6121" s="185"/>
      <c r="AMK6121" s="185"/>
    </row>
    <row r="6122" spans="39:1025" x14ac:dyDescent="0.2">
      <c r="AM6122" s="434" t="s">
        <v>255</v>
      </c>
      <c r="AN6122" s="434">
        <v>30106751</v>
      </c>
      <c r="AO6122" s="434">
        <v>1.6993999999999999E-2</v>
      </c>
      <c r="AP6122" s="436" t="s">
        <v>26174</v>
      </c>
      <c r="AMI6122" s="185"/>
      <c r="AMJ6122" s="185"/>
      <c r="AMK6122" s="185"/>
    </row>
    <row r="6123" spans="39:1025" x14ac:dyDescent="0.2">
      <c r="AM6123" s="434" t="s">
        <v>255</v>
      </c>
      <c r="AN6123" s="434">
        <v>30116707</v>
      </c>
      <c r="AO6123" s="434">
        <v>3.5088000000000001E-2</v>
      </c>
      <c r="AP6123" s="436" t="s">
        <v>26175</v>
      </c>
      <c r="AMI6123" s="185"/>
      <c r="AMJ6123" s="185"/>
      <c r="AMK6123" s="185"/>
    </row>
    <row r="6124" spans="39:1025" x14ac:dyDescent="0.2">
      <c r="AM6124" s="434" t="s">
        <v>255</v>
      </c>
      <c r="AN6124" s="434">
        <v>30119593</v>
      </c>
      <c r="AO6124" s="434">
        <v>1.5424999999999999E-2</v>
      </c>
      <c r="AP6124" s="436" t="s">
        <v>26176</v>
      </c>
      <c r="AMI6124" s="185"/>
      <c r="AMJ6124" s="185"/>
      <c r="AMK6124" s="185"/>
    </row>
    <row r="6125" spans="39:1025" x14ac:dyDescent="0.2">
      <c r="AM6125" s="434" t="s">
        <v>255</v>
      </c>
      <c r="AN6125" s="434">
        <v>30124207</v>
      </c>
      <c r="AO6125" s="434">
        <v>2.9218E-3</v>
      </c>
      <c r="AP6125" s="436" t="s">
        <v>26177</v>
      </c>
      <c r="AMI6125" s="185"/>
      <c r="AMJ6125" s="185"/>
      <c r="AMK6125" s="185"/>
    </row>
    <row r="6126" spans="39:1025" x14ac:dyDescent="0.2">
      <c r="AM6126" s="434" t="s">
        <v>255</v>
      </c>
      <c r="AN6126" s="434">
        <v>30137328</v>
      </c>
      <c r="AO6126" s="434">
        <v>1.3055000000000001E-2</v>
      </c>
      <c r="AP6126" s="436" t="s">
        <v>26178</v>
      </c>
      <c r="AMI6126" s="185"/>
      <c r="AMJ6126" s="185"/>
      <c r="AMK6126" s="185"/>
    </row>
    <row r="6127" spans="39:1025" x14ac:dyDescent="0.2">
      <c r="AM6127" s="434" t="s">
        <v>255</v>
      </c>
      <c r="AN6127" s="434">
        <v>30185422</v>
      </c>
      <c r="AO6127" s="434">
        <v>3.7777999999999999E-2</v>
      </c>
      <c r="AP6127" s="436" t="s">
        <v>26179</v>
      </c>
      <c r="AMI6127" s="185"/>
      <c r="AMJ6127" s="185"/>
      <c r="AMK6127" s="185"/>
    </row>
    <row r="6128" spans="39:1025" x14ac:dyDescent="0.2">
      <c r="AM6128" s="434" t="s">
        <v>255</v>
      </c>
      <c r="AN6128" s="434">
        <v>30199910</v>
      </c>
      <c r="AO6128" s="434">
        <v>1.8350000000000002E-2</v>
      </c>
      <c r="AP6128" s="436" t="s">
        <v>26180</v>
      </c>
      <c r="AMI6128" s="185"/>
      <c r="AMJ6128" s="185"/>
      <c r="AMK6128" s="185"/>
    </row>
    <row r="6129" spans="39:1025" x14ac:dyDescent="0.2">
      <c r="AM6129" s="434" t="s">
        <v>255</v>
      </c>
      <c r="AN6129" s="434">
        <v>30203603</v>
      </c>
      <c r="AO6129" s="434">
        <v>3.7080000000000002E-2</v>
      </c>
      <c r="AP6129" s="436" t="s">
        <v>26181</v>
      </c>
      <c r="AMI6129" s="185"/>
      <c r="AMJ6129" s="185"/>
      <c r="AMK6129" s="185"/>
    </row>
    <row r="6130" spans="39:1025" x14ac:dyDescent="0.2">
      <c r="AM6130" s="434" t="s">
        <v>255</v>
      </c>
      <c r="AN6130" s="434">
        <v>30217456</v>
      </c>
      <c r="AO6130" s="434">
        <v>4.2707000000000002E-2</v>
      </c>
      <c r="AP6130" s="436" t="s">
        <v>26182</v>
      </c>
      <c r="AMI6130" s="185"/>
      <c r="AMJ6130" s="185"/>
      <c r="AMK6130" s="185"/>
    </row>
    <row r="6131" spans="39:1025" x14ac:dyDescent="0.2">
      <c r="AM6131" s="434" t="s">
        <v>255</v>
      </c>
      <c r="AN6131" s="434">
        <v>30234951</v>
      </c>
      <c r="AO6131" s="434">
        <v>3.2612000000000002E-2</v>
      </c>
      <c r="AP6131" s="436" t="s">
        <v>26183</v>
      </c>
      <c r="AMI6131" s="185"/>
      <c r="AMJ6131" s="185"/>
      <c r="AMK6131" s="185"/>
    </row>
    <row r="6132" spans="39:1025" x14ac:dyDescent="0.2">
      <c r="AM6132" s="434" t="s">
        <v>255</v>
      </c>
      <c r="AN6132" s="434">
        <v>30235922</v>
      </c>
      <c r="AO6132" s="434">
        <v>0</v>
      </c>
      <c r="AP6132" s="436" t="s">
        <v>26184</v>
      </c>
      <c r="AMI6132" s="185"/>
      <c r="AMJ6132" s="185"/>
      <c r="AMK6132" s="185"/>
    </row>
    <row r="6133" spans="39:1025" x14ac:dyDescent="0.2">
      <c r="AM6133" s="434" t="s">
        <v>255</v>
      </c>
      <c r="AN6133" s="434">
        <v>30235949</v>
      </c>
      <c r="AO6133" s="434">
        <v>0</v>
      </c>
      <c r="AP6133" s="436" t="s">
        <v>26185</v>
      </c>
      <c r="AMI6133" s="185"/>
      <c r="AMJ6133" s="185"/>
      <c r="AMK6133" s="185"/>
    </row>
    <row r="6134" spans="39:1025" x14ac:dyDescent="0.2">
      <c r="AM6134" s="434" t="s">
        <v>255</v>
      </c>
      <c r="AN6134" s="434">
        <v>30267521</v>
      </c>
      <c r="AO6134" s="434">
        <v>4.8730999999999997E-2</v>
      </c>
      <c r="AP6134" s="436" t="s">
        <v>26186</v>
      </c>
      <c r="AMI6134" s="185"/>
      <c r="AMJ6134" s="185"/>
      <c r="AMK6134" s="185"/>
    </row>
    <row r="6135" spans="39:1025" x14ac:dyDescent="0.2">
      <c r="AM6135" s="434" t="s">
        <v>255</v>
      </c>
      <c r="AN6135" s="434">
        <v>30268037</v>
      </c>
      <c r="AO6135" s="434">
        <v>1.2359E-4</v>
      </c>
      <c r="AP6135" s="436" t="s">
        <v>26187</v>
      </c>
      <c r="AMI6135" s="185"/>
      <c r="AMJ6135" s="185"/>
      <c r="AMK6135" s="185"/>
    </row>
    <row r="6136" spans="39:1025" x14ac:dyDescent="0.2">
      <c r="AM6136" s="434" t="s">
        <v>255</v>
      </c>
      <c r="AN6136" s="434">
        <v>30269620</v>
      </c>
      <c r="AO6136" s="434">
        <v>1.3156999999999999E-3</v>
      </c>
      <c r="AP6136" s="436" t="s">
        <v>26188</v>
      </c>
      <c r="AMI6136" s="185"/>
      <c r="AMJ6136" s="185"/>
      <c r="AMK6136" s="185"/>
    </row>
    <row r="6137" spans="39:1025" x14ac:dyDescent="0.2">
      <c r="AM6137" s="434" t="s">
        <v>255</v>
      </c>
      <c r="AN6137" s="434">
        <v>30269735</v>
      </c>
      <c r="AO6137" s="434">
        <v>0</v>
      </c>
      <c r="AP6137" s="436" t="s">
        <v>26189</v>
      </c>
      <c r="AMI6137" s="185"/>
      <c r="AMJ6137" s="185"/>
      <c r="AMK6137" s="185"/>
    </row>
    <row r="6138" spans="39:1025" x14ac:dyDescent="0.2">
      <c r="AM6138" s="434" t="s">
        <v>255</v>
      </c>
      <c r="AN6138" s="434">
        <v>30269747</v>
      </c>
      <c r="AO6138" s="434">
        <v>3.1074000000000002E-3</v>
      </c>
      <c r="AP6138" s="436" t="s">
        <v>26190</v>
      </c>
      <c r="AMI6138" s="185"/>
      <c r="AMJ6138" s="185"/>
      <c r="AMK6138" s="185"/>
    </row>
    <row r="6139" spans="39:1025" x14ac:dyDescent="0.2">
      <c r="AM6139" s="434" t="s">
        <v>255</v>
      </c>
      <c r="AN6139" s="434">
        <v>30269765</v>
      </c>
      <c r="AO6139" s="434">
        <v>1.9031000000000001E-4</v>
      </c>
      <c r="AP6139" s="436" t="s">
        <v>26191</v>
      </c>
      <c r="AMI6139" s="185"/>
      <c r="AMJ6139" s="185"/>
      <c r="AMK6139" s="185"/>
    </row>
    <row r="6140" spans="39:1025" x14ac:dyDescent="0.2">
      <c r="AM6140" s="434" t="s">
        <v>255</v>
      </c>
      <c r="AN6140" s="434">
        <v>30280695</v>
      </c>
      <c r="AO6140" s="434">
        <v>3.0483E-2</v>
      </c>
      <c r="AP6140" s="436" t="s">
        <v>26192</v>
      </c>
      <c r="AMI6140" s="185"/>
      <c r="AMJ6140" s="185"/>
      <c r="AMK6140" s="185"/>
    </row>
    <row r="6141" spans="39:1025" x14ac:dyDescent="0.2">
      <c r="AM6141" s="434" t="s">
        <v>255</v>
      </c>
      <c r="AN6141" s="434">
        <v>30348656</v>
      </c>
      <c r="AO6141" s="434">
        <v>6.0223000000000004E-3</v>
      </c>
      <c r="AP6141" s="436" t="s">
        <v>26193</v>
      </c>
      <c r="AMI6141" s="185"/>
      <c r="AMJ6141" s="185"/>
      <c r="AMK6141" s="185"/>
    </row>
    <row r="6142" spans="39:1025" x14ac:dyDescent="0.2">
      <c r="AM6142" s="434" t="s">
        <v>255</v>
      </c>
      <c r="AN6142" s="434">
        <v>30385598</v>
      </c>
      <c r="AO6142" s="434">
        <v>7.6314E-3</v>
      </c>
      <c r="AP6142" s="436" t="s">
        <v>26194</v>
      </c>
      <c r="AMI6142" s="185"/>
      <c r="AMJ6142" s="185"/>
      <c r="AMK6142" s="185"/>
    </row>
    <row r="6143" spans="39:1025" x14ac:dyDescent="0.2">
      <c r="AM6143" s="434" t="s">
        <v>255</v>
      </c>
      <c r="AN6143" s="434">
        <v>30428997</v>
      </c>
      <c r="AO6143" s="434">
        <v>2.4525999999999999E-2</v>
      </c>
      <c r="AP6143" s="436" t="s">
        <v>26195</v>
      </c>
      <c r="AMI6143" s="185"/>
      <c r="AMJ6143" s="185"/>
      <c r="AMK6143" s="185"/>
    </row>
    <row r="6144" spans="39:1025" x14ac:dyDescent="0.2">
      <c r="AM6144" s="434" t="s">
        <v>255</v>
      </c>
      <c r="AN6144" s="434">
        <v>30429171</v>
      </c>
      <c r="AO6144" s="434">
        <v>4.3447E-2</v>
      </c>
      <c r="AP6144" s="436" t="s">
        <v>26196</v>
      </c>
      <c r="AMI6144" s="185"/>
      <c r="AMJ6144" s="185"/>
      <c r="AMK6144" s="185"/>
    </row>
    <row r="6145" spans="39:1025" x14ac:dyDescent="0.2">
      <c r="AM6145" s="434" t="s">
        <v>255</v>
      </c>
      <c r="AN6145" s="434">
        <v>30447190</v>
      </c>
      <c r="AO6145" s="434">
        <v>1.5221999999999999E-2</v>
      </c>
      <c r="AP6145" s="436" t="s">
        <v>26197</v>
      </c>
      <c r="AMI6145" s="185"/>
      <c r="AMJ6145" s="185"/>
      <c r="AMK6145" s="185"/>
    </row>
    <row r="6146" spans="39:1025" x14ac:dyDescent="0.2">
      <c r="AM6146" s="434" t="s">
        <v>255</v>
      </c>
      <c r="AN6146" s="434">
        <v>30447197</v>
      </c>
      <c r="AO6146" s="434">
        <v>3.1807000000000002E-2</v>
      </c>
      <c r="AP6146" s="436" t="s">
        <v>26198</v>
      </c>
      <c r="AMI6146" s="185"/>
      <c r="AMJ6146" s="185"/>
      <c r="AMK6146" s="185"/>
    </row>
    <row r="6147" spans="39:1025" x14ac:dyDescent="0.2">
      <c r="AM6147" s="434" t="s">
        <v>255</v>
      </c>
      <c r="AN6147" s="434">
        <v>30447207</v>
      </c>
      <c r="AO6147" s="434">
        <v>1.5866000000000001E-3</v>
      </c>
      <c r="AP6147" s="436" t="s">
        <v>26199</v>
      </c>
      <c r="AMI6147" s="185"/>
      <c r="AMJ6147" s="185"/>
      <c r="AMK6147" s="185"/>
    </row>
    <row r="6148" spans="39:1025" x14ac:dyDescent="0.2">
      <c r="AM6148" s="434" t="s">
        <v>255</v>
      </c>
      <c r="AN6148" s="434">
        <v>30452828</v>
      </c>
      <c r="AO6148" s="434">
        <v>1.1053E-2</v>
      </c>
      <c r="AP6148" s="436" t="s">
        <v>26200</v>
      </c>
      <c r="AMI6148" s="185"/>
      <c r="AMJ6148" s="185"/>
      <c r="AMK6148" s="185"/>
    </row>
    <row r="6149" spans="39:1025" x14ac:dyDescent="0.2">
      <c r="AM6149" s="434" t="s">
        <v>255</v>
      </c>
      <c r="AN6149" s="434">
        <v>30465835</v>
      </c>
      <c r="AO6149" s="434">
        <v>2.1493000000000002E-2</v>
      </c>
      <c r="AP6149" s="436" t="s">
        <v>26201</v>
      </c>
      <c r="AMI6149" s="185"/>
      <c r="AMJ6149" s="185"/>
      <c r="AMK6149" s="185"/>
    </row>
    <row r="6150" spans="39:1025" x14ac:dyDescent="0.2">
      <c r="AM6150" s="434" t="s">
        <v>255</v>
      </c>
      <c r="AN6150" s="434">
        <v>30521513</v>
      </c>
      <c r="AO6150" s="434">
        <v>2.3616000000000002E-2</v>
      </c>
      <c r="AP6150" s="436" t="s">
        <v>26202</v>
      </c>
      <c r="AMI6150" s="185"/>
      <c r="AMJ6150" s="185"/>
      <c r="AMK6150" s="185"/>
    </row>
    <row r="6151" spans="39:1025" x14ac:dyDescent="0.2">
      <c r="AM6151" s="434" t="s">
        <v>255</v>
      </c>
      <c r="AN6151" s="434">
        <v>30534994</v>
      </c>
      <c r="AO6151" s="434">
        <v>1.0404E-2</v>
      </c>
      <c r="AP6151" s="436" t="s">
        <v>26203</v>
      </c>
      <c r="AMI6151" s="185"/>
      <c r="AMJ6151" s="185"/>
      <c r="AMK6151" s="185"/>
    </row>
    <row r="6152" spans="39:1025" x14ac:dyDescent="0.2">
      <c r="AM6152" s="434" t="s">
        <v>255</v>
      </c>
      <c r="AN6152" s="434">
        <v>30535016</v>
      </c>
      <c r="AO6152" s="434">
        <v>2.1493000000000002E-2</v>
      </c>
      <c r="AP6152" s="436" t="s">
        <v>26204</v>
      </c>
      <c r="AMI6152" s="185"/>
      <c r="AMJ6152" s="185"/>
      <c r="AMK6152" s="185"/>
    </row>
    <row r="6153" spans="39:1025" x14ac:dyDescent="0.2">
      <c r="AM6153" s="434" t="s">
        <v>255</v>
      </c>
      <c r="AN6153" s="434">
        <v>30535077</v>
      </c>
      <c r="AO6153" s="434">
        <v>4.1752999999999998E-2</v>
      </c>
      <c r="AP6153" s="436" t="s">
        <v>26205</v>
      </c>
      <c r="AMI6153" s="185"/>
      <c r="AMJ6153" s="185"/>
      <c r="AMK6153" s="185"/>
    </row>
    <row r="6154" spans="39:1025" x14ac:dyDescent="0.2">
      <c r="AM6154" s="434" t="s">
        <v>255</v>
      </c>
      <c r="AN6154" s="434">
        <v>30549018</v>
      </c>
      <c r="AO6154" s="434">
        <v>4.1752999999999998E-2</v>
      </c>
      <c r="AP6154" s="436" t="s">
        <v>26206</v>
      </c>
      <c r="AMI6154" s="185"/>
      <c r="AMJ6154" s="185"/>
      <c r="AMK6154" s="185"/>
    </row>
    <row r="6155" spans="39:1025" x14ac:dyDescent="0.2">
      <c r="AM6155" s="434" t="s">
        <v>255</v>
      </c>
      <c r="AN6155" s="434">
        <v>30549161</v>
      </c>
      <c r="AO6155" s="434">
        <v>3.0769999999999999E-2</v>
      </c>
      <c r="AP6155" s="436" t="s">
        <v>26207</v>
      </c>
      <c r="AMI6155" s="185"/>
      <c r="AMJ6155" s="185"/>
      <c r="AMK6155" s="185"/>
    </row>
    <row r="6156" spans="39:1025" x14ac:dyDescent="0.2">
      <c r="AM6156" s="434" t="s">
        <v>255</v>
      </c>
      <c r="AN6156" s="434">
        <v>30559294</v>
      </c>
      <c r="AO6156" s="434">
        <v>9.5448000000000009E-3</v>
      </c>
      <c r="AP6156" s="436" t="s">
        <v>26208</v>
      </c>
      <c r="AMI6156" s="185"/>
      <c r="AMJ6156" s="185"/>
      <c r="AMK6156" s="185"/>
    </row>
    <row r="6157" spans="39:1025" x14ac:dyDescent="0.2">
      <c r="AM6157" s="434" t="s">
        <v>255</v>
      </c>
      <c r="AN6157" s="434">
        <v>30604520</v>
      </c>
      <c r="AO6157" s="434">
        <v>4.1484E-2</v>
      </c>
      <c r="AP6157" s="436" t="s">
        <v>26209</v>
      </c>
      <c r="AMI6157" s="185"/>
      <c r="AMJ6157" s="185"/>
      <c r="AMK6157" s="185"/>
    </row>
    <row r="6158" spans="39:1025" x14ac:dyDescent="0.2">
      <c r="AM6158" s="434" t="s">
        <v>255</v>
      </c>
      <c r="AN6158" s="434">
        <v>30610056</v>
      </c>
      <c r="AO6158" s="434">
        <v>4.1037999999999998E-2</v>
      </c>
      <c r="AP6158" s="436" t="s">
        <v>26210</v>
      </c>
      <c r="AMI6158" s="185"/>
      <c r="AMJ6158" s="185"/>
      <c r="AMK6158" s="185"/>
    </row>
    <row r="6159" spans="39:1025" x14ac:dyDescent="0.2">
      <c r="AM6159" s="434" t="s">
        <v>255</v>
      </c>
      <c r="AN6159" s="434">
        <v>30610331</v>
      </c>
      <c r="AO6159" s="434">
        <v>1.0933E-2</v>
      </c>
      <c r="AP6159" s="436" t="s">
        <v>26211</v>
      </c>
      <c r="AMI6159" s="185"/>
      <c r="AMJ6159" s="185"/>
      <c r="AMK6159" s="185"/>
    </row>
    <row r="6160" spans="39:1025" x14ac:dyDescent="0.2">
      <c r="AM6160" s="434" t="s">
        <v>255</v>
      </c>
      <c r="AN6160" s="434">
        <v>30610944</v>
      </c>
      <c r="AO6160" s="434">
        <v>4.3369999999999997E-3</v>
      </c>
      <c r="AP6160" s="436" t="s">
        <v>26212</v>
      </c>
      <c r="AMI6160" s="185"/>
      <c r="AMJ6160" s="185"/>
      <c r="AMK6160" s="185"/>
    </row>
    <row r="6161" spans="39:1025" x14ac:dyDescent="0.2">
      <c r="AM6161" s="434" t="s">
        <v>255</v>
      </c>
      <c r="AN6161" s="434">
        <v>30611846</v>
      </c>
      <c r="AO6161" s="434">
        <v>0</v>
      </c>
      <c r="AP6161" s="436" t="s">
        <v>26213</v>
      </c>
      <c r="AMI6161" s="185"/>
      <c r="AMJ6161" s="185"/>
      <c r="AMK6161" s="185"/>
    </row>
    <row r="6162" spans="39:1025" x14ac:dyDescent="0.2">
      <c r="AM6162" s="434" t="s">
        <v>255</v>
      </c>
      <c r="AN6162" s="434">
        <v>30611865</v>
      </c>
      <c r="AO6162" s="434">
        <v>2.2425000000000001E-3</v>
      </c>
      <c r="AP6162" s="436" t="s">
        <v>26214</v>
      </c>
      <c r="AMI6162" s="185"/>
      <c r="AMJ6162" s="185"/>
      <c r="AMK6162" s="185"/>
    </row>
    <row r="6163" spans="39:1025" x14ac:dyDescent="0.2">
      <c r="AM6163" s="434" t="s">
        <v>255</v>
      </c>
      <c r="AN6163" s="434">
        <v>30611901</v>
      </c>
      <c r="AO6163" s="434">
        <v>8.0385000000000005E-3</v>
      </c>
      <c r="AP6163" s="436" t="s">
        <v>26215</v>
      </c>
      <c r="AMI6163" s="185"/>
      <c r="AMJ6163" s="185"/>
      <c r="AMK6163" s="185"/>
    </row>
    <row r="6164" spans="39:1025" x14ac:dyDescent="0.2">
      <c r="AM6164" s="434" t="s">
        <v>255</v>
      </c>
      <c r="AN6164" s="434">
        <v>30612121</v>
      </c>
      <c r="AO6164" s="434">
        <v>0</v>
      </c>
      <c r="AP6164" s="436" t="s">
        <v>26216</v>
      </c>
      <c r="AMI6164" s="185"/>
      <c r="AMJ6164" s="185"/>
      <c r="AMK6164" s="185"/>
    </row>
    <row r="6165" spans="39:1025" x14ac:dyDescent="0.2">
      <c r="AM6165" s="434" t="s">
        <v>255</v>
      </c>
      <c r="AN6165" s="434">
        <v>30612300</v>
      </c>
      <c r="AO6165" s="434">
        <v>1.3568999999999999E-2</v>
      </c>
      <c r="AP6165" s="436" t="s">
        <v>26217</v>
      </c>
      <c r="AMI6165" s="185"/>
      <c r="AMJ6165" s="185"/>
      <c r="AMK6165" s="185"/>
    </row>
    <row r="6166" spans="39:1025" x14ac:dyDescent="0.2">
      <c r="AM6166" s="434" t="s">
        <v>255</v>
      </c>
      <c r="AN6166" s="434">
        <v>30612967</v>
      </c>
      <c r="AO6166" s="434">
        <v>3.4530999999999999E-2</v>
      </c>
      <c r="AP6166" s="436" t="s">
        <v>26218</v>
      </c>
      <c r="AMI6166" s="185"/>
      <c r="AMJ6166" s="185"/>
      <c r="AMK6166" s="185"/>
    </row>
    <row r="6167" spans="39:1025" x14ac:dyDescent="0.2">
      <c r="AM6167" s="434" t="s">
        <v>255</v>
      </c>
      <c r="AN6167" s="434">
        <v>30613720</v>
      </c>
      <c r="AO6167" s="434">
        <v>1.3568999999999999E-2</v>
      </c>
      <c r="AP6167" s="436" t="s">
        <v>26219</v>
      </c>
      <c r="AMI6167" s="185"/>
      <c r="AMJ6167" s="185"/>
      <c r="AMK6167" s="185"/>
    </row>
    <row r="6168" spans="39:1025" x14ac:dyDescent="0.2">
      <c r="AM6168" s="434" t="s">
        <v>255</v>
      </c>
      <c r="AN6168" s="434">
        <v>30613730</v>
      </c>
      <c r="AO6168" s="434">
        <v>1.6479000000000001E-2</v>
      </c>
      <c r="AP6168" s="436" t="s">
        <v>26220</v>
      </c>
      <c r="AMI6168" s="185"/>
      <c r="AMJ6168" s="185"/>
      <c r="AMK6168" s="185"/>
    </row>
    <row r="6169" spans="39:1025" x14ac:dyDescent="0.2">
      <c r="AM6169" s="434" t="s">
        <v>255</v>
      </c>
      <c r="AN6169" s="434">
        <v>30613783</v>
      </c>
      <c r="AO6169" s="434">
        <v>4.7005999999999999E-2</v>
      </c>
      <c r="AP6169" s="436" t="s">
        <v>26221</v>
      </c>
      <c r="AMI6169" s="185"/>
      <c r="AMJ6169" s="185"/>
      <c r="AMK6169" s="185"/>
    </row>
    <row r="6170" spans="39:1025" x14ac:dyDescent="0.2">
      <c r="AM6170" s="434" t="s">
        <v>255</v>
      </c>
      <c r="AN6170" s="434">
        <v>30613954</v>
      </c>
      <c r="AO6170" s="434">
        <v>3.9884999999999997E-2</v>
      </c>
      <c r="AP6170" s="436" t="s">
        <v>26222</v>
      </c>
      <c r="AMI6170" s="185"/>
      <c r="AMJ6170" s="185"/>
      <c r="AMK6170" s="185"/>
    </row>
    <row r="6171" spans="39:1025" x14ac:dyDescent="0.2">
      <c r="AM6171" s="434" t="s">
        <v>255</v>
      </c>
      <c r="AN6171" s="434">
        <v>30613984</v>
      </c>
      <c r="AO6171" s="434">
        <v>4.0134999999999997E-3</v>
      </c>
      <c r="AP6171" s="436" t="s">
        <v>26223</v>
      </c>
      <c r="AMI6171" s="185"/>
      <c r="AMJ6171" s="185"/>
      <c r="AMK6171" s="185"/>
    </row>
    <row r="6172" spans="39:1025" x14ac:dyDescent="0.2">
      <c r="AM6172" s="434" t="s">
        <v>255</v>
      </c>
      <c r="AN6172" s="434">
        <v>30614034</v>
      </c>
      <c r="AO6172" s="434">
        <v>3.5088000000000001E-2</v>
      </c>
      <c r="AP6172" s="436" t="s">
        <v>26224</v>
      </c>
      <c r="AMI6172" s="185"/>
      <c r="AMJ6172" s="185"/>
      <c r="AMK6172" s="185"/>
    </row>
    <row r="6173" spans="39:1025" x14ac:dyDescent="0.2">
      <c r="AM6173" s="434" t="s">
        <v>255</v>
      </c>
      <c r="AN6173" s="434">
        <v>30614090</v>
      </c>
      <c r="AO6173" s="434">
        <v>2.2519000000000001E-2</v>
      </c>
      <c r="AP6173" s="436" t="s">
        <v>26225</v>
      </c>
      <c r="AMI6173" s="185"/>
      <c r="AMJ6173" s="185"/>
      <c r="AMK6173" s="185"/>
    </row>
    <row r="6174" spans="39:1025" x14ac:dyDescent="0.2">
      <c r="AM6174" s="434" t="s">
        <v>255</v>
      </c>
      <c r="AN6174" s="434">
        <v>30614126</v>
      </c>
      <c r="AO6174" s="434">
        <v>4.8334000000000002E-2</v>
      </c>
      <c r="AP6174" s="436" t="s">
        <v>26226</v>
      </c>
      <c r="AMI6174" s="185"/>
      <c r="AMJ6174" s="185"/>
      <c r="AMK6174" s="185"/>
    </row>
    <row r="6175" spans="39:1025" x14ac:dyDescent="0.2">
      <c r="AM6175" s="434" t="s">
        <v>255</v>
      </c>
      <c r="AN6175" s="434">
        <v>30614130</v>
      </c>
      <c r="AO6175" s="434">
        <v>4.4031000000000002E-4</v>
      </c>
      <c r="AP6175" s="436" t="s">
        <v>26227</v>
      </c>
      <c r="AMI6175" s="185"/>
      <c r="AMJ6175" s="185"/>
      <c r="AMK6175" s="185"/>
    </row>
    <row r="6176" spans="39:1025" x14ac:dyDescent="0.2">
      <c r="AM6176" s="434" t="s">
        <v>255</v>
      </c>
      <c r="AN6176" s="434">
        <v>30614249</v>
      </c>
      <c r="AO6176" s="434">
        <v>2.0084999999999999E-2</v>
      </c>
      <c r="AP6176" s="436" t="s">
        <v>26228</v>
      </c>
      <c r="AMI6176" s="185"/>
      <c r="AMJ6176" s="185"/>
      <c r="AMK6176" s="185"/>
    </row>
    <row r="6177" spans="39:1025" x14ac:dyDescent="0.2">
      <c r="AM6177" s="434" t="s">
        <v>255</v>
      </c>
      <c r="AN6177" s="434">
        <v>30614374</v>
      </c>
      <c r="AO6177" s="434">
        <v>0</v>
      </c>
      <c r="AP6177" s="436" t="s">
        <v>26229</v>
      </c>
      <c r="AMI6177" s="185"/>
      <c r="AMJ6177" s="185"/>
      <c r="AMK6177" s="185"/>
    </row>
    <row r="6178" spans="39:1025" x14ac:dyDescent="0.2">
      <c r="AM6178" s="434" t="s">
        <v>255</v>
      </c>
      <c r="AN6178" s="434">
        <v>30614379</v>
      </c>
      <c r="AO6178" s="434">
        <v>7.2849000000000004E-3</v>
      </c>
      <c r="AP6178" s="436" t="s">
        <v>26230</v>
      </c>
      <c r="AMI6178" s="185"/>
      <c r="AMJ6178" s="185"/>
      <c r="AMK6178" s="185"/>
    </row>
    <row r="6179" spans="39:1025" x14ac:dyDescent="0.2">
      <c r="AM6179" s="434" t="s">
        <v>255</v>
      </c>
      <c r="AN6179" s="434">
        <v>30614380</v>
      </c>
      <c r="AO6179" s="434">
        <v>1.482E-2</v>
      </c>
      <c r="AP6179" s="436" t="s">
        <v>26231</v>
      </c>
      <c r="AMI6179" s="185"/>
      <c r="AMJ6179" s="185"/>
      <c r="AMK6179" s="185"/>
    </row>
    <row r="6180" spans="39:1025" x14ac:dyDescent="0.2">
      <c r="AM6180" s="434" t="s">
        <v>255</v>
      </c>
      <c r="AN6180" s="434">
        <v>30622102</v>
      </c>
      <c r="AO6180" s="434">
        <v>2.6405000000000001E-2</v>
      </c>
      <c r="AP6180" s="436" t="s">
        <v>26232</v>
      </c>
      <c r="AMI6180" s="185"/>
      <c r="AMJ6180" s="185"/>
      <c r="AMK6180" s="185"/>
    </row>
    <row r="6181" spans="39:1025" x14ac:dyDescent="0.2">
      <c r="AM6181" s="434" t="s">
        <v>255</v>
      </c>
      <c r="AN6181" s="434">
        <v>30624252</v>
      </c>
      <c r="AO6181" s="434">
        <v>2.0514000000000001E-2</v>
      </c>
      <c r="AP6181" s="436" t="s">
        <v>26233</v>
      </c>
      <c r="AMI6181" s="185"/>
      <c r="AMJ6181" s="185"/>
      <c r="AMK6181" s="185"/>
    </row>
    <row r="6182" spans="39:1025" x14ac:dyDescent="0.2">
      <c r="AM6182" s="434" t="s">
        <v>255</v>
      </c>
      <c r="AN6182" s="434">
        <v>30624463</v>
      </c>
      <c r="AO6182" s="434">
        <v>2.0514000000000001E-2</v>
      </c>
      <c r="AP6182" s="436" t="s">
        <v>26234</v>
      </c>
      <c r="AMI6182" s="185"/>
      <c r="AMJ6182" s="185"/>
      <c r="AMK6182" s="185"/>
    </row>
    <row r="6183" spans="39:1025" x14ac:dyDescent="0.2">
      <c r="AM6183" s="434" t="s">
        <v>255</v>
      </c>
      <c r="AN6183" s="434">
        <v>30624874</v>
      </c>
      <c r="AO6183" s="434">
        <v>1.869E-3</v>
      </c>
      <c r="AP6183" s="436" t="s">
        <v>26235</v>
      </c>
      <c r="AMI6183" s="185"/>
      <c r="AMJ6183" s="185"/>
      <c r="AMK6183" s="185"/>
    </row>
    <row r="6184" spans="39:1025" x14ac:dyDescent="0.2">
      <c r="AM6184" s="434" t="s">
        <v>255</v>
      </c>
      <c r="AN6184" s="434">
        <v>30628349</v>
      </c>
      <c r="AO6184" s="434">
        <v>3.1262999999999999E-2</v>
      </c>
      <c r="AP6184" s="436" t="s">
        <v>26236</v>
      </c>
      <c r="AMI6184" s="185"/>
      <c r="AMJ6184" s="185"/>
      <c r="AMK6184" s="185"/>
    </row>
    <row r="6185" spans="39:1025" x14ac:dyDescent="0.2">
      <c r="AM6185" s="434" t="s">
        <v>255</v>
      </c>
      <c r="AN6185" s="434">
        <v>30636615</v>
      </c>
      <c r="AO6185" s="434">
        <v>3.2994999999999997E-2</v>
      </c>
      <c r="AP6185" s="436" t="s">
        <v>26237</v>
      </c>
      <c r="AMI6185" s="185"/>
      <c r="AMJ6185" s="185"/>
      <c r="AMK6185" s="185"/>
    </row>
    <row r="6186" spans="39:1025" x14ac:dyDescent="0.2">
      <c r="AM6186" s="434" t="s">
        <v>255</v>
      </c>
      <c r="AN6186" s="434">
        <v>30638907</v>
      </c>
      <c r="AO6186" s="434">
        <v>2.0084999999999999E-2</v>
      </c>
      <c r="AP6186" s="436" t="s">
        <v>26238</v>
      </c>
      <c r="AMI6186" s="185"/>
      <c r="AMJ6186" s="185"/>
      <c r="AMK6186" s="185"/>
    </row>
    <row r="6187" spans="39:1025" x14ac:dyDescent="0.2">
      <c r="AM6187" s="434" t="s">
        <v>255</v>
      </c>
      <c r="AN6187" s="434">
        <v>30639022</v>
      </c>
      <c r="AO6187" s="434">
        <v>1.5054E-2</v>
      </c>
      <c r="AP6187" s="436" t="s">
        <v>26239</v>
      </c>
      <c r="AMI6187" s="185"/>
      <c r="AMJ6187" s="185"/>
      <c r="AMK6187" s="185"/>
    </row>
    <row r="6188" spans="39:1025" x14ac:dyDescent="0.2">
      <c r="AM6188" s="434" t="s">
        <v>255</v>
      </c>
      <c r="AN6188" s="434">
        <v>30647519</v>
      </c>
      <c r="AO6188" s="434">
        <v>9.9424000000000005E-3</v>
      </c>
      <c r="AP6188" s="436" t="s">
        <v>26240</v>
      </c>
      <c r="AMI6188" s="185"/>
      <c r="AMJ6188" s="185"/>
      <c r="AMK6188" s="185"/>
    </row>
    <row r="6189" spans="39:1025" x14ac:dyDescent="0.2">
      <c r="AM6189" s="434" t="s">
        <v>255</v>
      </c>
      <c r="AN6189" s="434">
        <v>30731461</v>
      </c>
      <c r="AO6189" s="434">
        <v>1.4420000000000001E-2</v>
      </c>
      <c r="AP6189" s="436" t="s">
        <v>26241</v>
      </c>
      <c r="AMI6189" s="185"/>
      <c r="AMJ6189" s="185"/>
      <c r="AMK6189" s="185"/>
    </row>
    <row r="6190" spans="39:1025" x14ac:dyDescent="0.2">
      <c r="AM6190" s="434" t="s">
        <v>255</v>
      </c>
      <c r="AN6190" s="434">
        <v>30750074</v>
      </c>
      <c r="AO6190" s="434">
        <v>4.9777000000000002E-2</v>
      </c>
      <c r="AP6190" s="436" t="s">
        <v>20313</v>
      </c>
      <c r="AMI6190" s="185"/>
      <c r="AMJ6190" s="185"/>
      <c r="AMK6190" s="185"/>
    </row>
    <row r="6191" spans="39:1025" x14ac:dyDescent="0.2">
      <c r="AM6191" s="434" t="s">
        <v>255</v>
      </c>
      <c r="AN6191" s="434">
        <v>30763505</v>
      </c>
      <c r="AO6191" s="434">
        <v>3.7472999999999999E-2</v>
      </c>
      <c r="AP6191" s="436" t="s">
        <v>26242</v>
      </c>
      <c r="AMI6191" s="185"/>
      <c r="AMJ6191" s="185"/>
      <c r="AMK6191" s="185"/>
    </row>
    <row r="6192" spans="39:1025" x14ac:dyDescent="0.2">
      <c r="AM6192" s="434" t="s">
        <v>255</v>
      </c>
      <c r="AN6192" s="434">
        <v>30802541</v>
      </c>
      <c r="AO6192" s="434">
        <v>3.0483E-2</v>
      </c>
      <c r="AP6192" s="436" t="s">
        <v>26243</v>
      </c>
      <c r="AMI6192" s="185"/>
      <c r="AMJ6192" s="185"/>
      <c r="AMK6192" s="185"/>
    </row>
    <row r="6193" spans="39:1025" x14ac:dyDescent="0.2">
      <c r="AM6193" s="434" t="s">
        <v>255</v>
      </c>
      <c r="AN6193" s="434">
        <v>30803333</v>
      </c>
      <c r="AO6193" s="434">
        <v>6.6543000000000001E-3</v>
      </c>
      <c r="AP6193" s="436" t="s">
        <v>26244</v>
      </c>
      <c r="AMI6193" s="185"/>
      <c r="AMJ6193" s="185"/>
      <c r="AMK6193" s="185"/>
    </row>
    <row r="6194" spans="39:1025" x14ac:dyDescent="0.2">
      <c r="AM6194" s="434" t="s">
        <v>255</v>
      </c>
      <c r="AN6194" s="434">
        <v>30836472</v>
      </c>
      <c r="AO6194" s="434">
        <v>8.0385000000000005E-3</v>
      </c>
      <c r="AP6194" s="436" t="s">
        <v>26245</v>
      </c>
      <c r="AMI6194" s="185"/>
      <c r="AMJ6194" s="185"/>
      <c r="AMK6194" s="185"/>
    </row>
    <row r="6195" spans="39:1025" x14ac:dyDescent="0.2">
      <c r="AM6195" s="434" t="s">
        <v>255</v>
      </c>
      <c r="AN6195" s="434">
        <v>30846773</v>
      </c>
      <c r="AO6195" s="434">
        <v>9.2636000000000003E-3</v>
      </c>
      <c r="AP6195" s="436" t="s">
        <v>26246</v>
      </c>
      <c r="AMI6195" s="185"/>
      <c r="AMJ6195" s="185"/>
      <c r="AMK6195" s="185"/>
    </row>
    <row r="6196" spans="39:1025" x14ac:dyDescent="0.2">
      <c r="AM6196" s="434" t="s">
        <v>255</v>
      </c>
      <c r="AN6196" s="434">
        <v>30847311</v>
      </c>
      <c r="AO6196" s="434">
        <v>4.5185000000000003E-2</v>
      </c>
      <c r="AP6196" s="436" t="s">
        <v>26247</v>
      </c>
      <c r="AMI6196" s="185"/>
      <c r="AMJ6196" s="185"/>
      <c r="AMK6196" s="185"/>
    </row>
    <row r="6197" spans="39:1025" x14ac:dyDescent="0.2">
      <c r="AM6197" s="434" t="s">
        <v>255</v>
      </c>
      <c r="AN6197" s="434">
        <v>30847507</v>
      </c>
      <c r="AO6197" s="434">
        <v>1.1053E-2</v>
      </c>
      <c r="AP6197" s="436" t="s">
        <v>26248</v>
      </c>
      <c r="AMI6197" s="185"/>
      <c r="AMJ6197" s="185"/>
      <c r="AMK6197" s="185"/>
    </row>
    <row r="6198" spans="39:1025" x14ac:dyDescent="0.2">
      <c r="AM6198" s="434" t="s">
        <v>255</v>
      </c>
      <c r="AN6198" s="434">
        <v>30847509</v>
      </c>
      <c r="AO6198" s="434">
        <v>1.2359E-4</v>
      </c>
      <c r="AP6198" s="436" t="s">
        <v>26249</v>
      </c>
      <c r="AMI6198" s="185"/>
      <c r="AMJ6198" s="185"/>
      <c r="AMK6198" s="185"/>
    </row>
    <row r="6199" spans="39:1025" x14ac:dyDescent="0.2">
      <c r="AM6199" s="434" t="s">
        <v>255</v>
      </c>
      <c r="AN6199" s="434">
        <v>30856651</v>
      </c>
      <c r="AO6199" s="434">
        <v>3.2994999999999997E-2</v>
      </c>
      <c r="AP6199" s="436" t="s">
        <v>20317</v>
      </c>
      <c r="AMI6199" s="185"/>
      <c r="AMJ6199" s="185"/>
      <c r="AMK6199" s="185"/>
    </row>
    <row r="6200" spans="39:1025" x14ac:dyDescent="0.2">
      <c r="AM6200" s="434" t="s">
        <v>255</v>
      </c>
      <c r="AN6200" s="434">
        <v>30875469</v>
      </c>
      <c r="AO6200" s="434">
        <v>1.0407999999999999E-3</v>
      </c>
      <c r="AP6200" s="436" t="s">
        <v>20319</v>
      </c>
      <c r="AMI6200" s="185"/>
      <c r="AMJ6200" s="185"/>
      <c r="AMK6200" s="185"/>
    </row>
    <row r="6201" spans="39:1025" x14ac:dyDescent="0.2">
      <c r="AM6201" s="434" t="s">
        <v>255</v>
      </c>
      <c r="AN6201" s="434">
        <v>30881958</v>
      </c>
      <c r="AO6201" s="434">
        <v>4.7495000000000002E-2</v>
      </c>
      <c r="AP6201" s="436" t="s">
        <v>26250</v>
      </c>
      <c r="AMI6201" s="185"/>
      <c r="AMJ6201" s="185"/>
      <c r="AMK6201" s="185"/>
    </row>
    <row r="6202" spans="39:1025" x14ac:dyDescent="0.2">
      <c r="AM6202" s="434" t="s">
        <v>255</v>
      </c>
      <c r="AN6202" s="434">
        <v>30887127</v>
      </c>
      <c r="AO6202" s="434">
        <v>3.1097E-2</v>
      </c>
      <c r="AP6202" s="436" t="s">
        <v>20325</v>
      </c>
      <c r="AMI6202" s="185"/>
      <c r="AMJ6202" s="185"/>
      <c r="AMK6202" s="185"/>
    </row>
    <row r="6203" spans="39:1025" x14ac:dyDescent="0.2">
      <c r="AM6203" s="434" t="s">
        <v>255</v>
      </c>
      <c r="AN6203" s="434">
        <v>30898978</v>
      </c>
      <c r="AO6203" s="434">
        <v>2.3349000000000002E-2</v>
      </c>
      <c r="AP6203" s="436" t="s">
        <v>26251</v>
      </c>
      <c r="AMI6203" s="185"/>
      <c r="AMJ6203" s="185"/>
      <c r="AMK6203" s="185"/>
    </row>
    <row r="6204" spans="39:1025" x14ac:dyDescent="0.2">
      <c r="AM6204" s="434" t="s">
        <v>255</v>
      </c>
      <c r="AN6204" s="434">
        <v>30899490</v>
      </c>
      <c r="AO6204" s="434">
        <v>2.0514000000000001E-2</v>
      </c>
      <c r="AP6204" s="436" t="s">
        <v>26252</v>
      </c>
      <c r="AMI6204" s="185"/>
      <c r="AMJ6204" s="185"/>
      <c r="AMK6204" s="185"/>
    </row>
    <row r="6205" spans="39:1025" x14ac:dyDescent="0.2">
      <c r="AM6205" s="434" t="s">
        <v>255</v>
      </c>
      <c r="AN6205" s="434">
        <v>30905985</v>
      </c>
      <c r="AO6205" s="434">
        <v>1.5054E-2</v>
      </c>
      <c r="AP6205" s="436" t="s">
        <v>26253</v>
      </c>
      <c r="AMI6205" s="185"/>
      <c r="AMJ6205" s="185"/>
      <c r="AMK6205" s="185"/>
    </row>
    <row r="6206" spans="39:1025" x14ac:dyDescent="0.2">
      <c r="AM6206" s="434" t="s">
        <v>255</v>
      </c>
      <c r="AN6206" s="434">
        <v>30906419</v>
      </c>
      <c r="AO6206" s="434">
        <v>1.5866000000000001E-3</v>
      </c>
      <c r="AP6206" s="436" t="s">
        <v>20326</v>
      </c>
      <c r="AMI6206" s="185"/>
      <c r="AMJ6206" s="185"/>
      <c r="AMK6206" s="185"/>
    </row>
    <row r="6207" spans="39:1025" x14ac:dyDescent="0.2">
      <c r="AM6207" s="434" t="s">
        <v>255</v>
      </c>
      <c r="AN6207" s="434">
        <v>30906752</v>
      </c>
      <c r="AO6207" s="434">
        <v>4.3369999999999997E-3</v>
      </c>
      <c r="AP6207" s="436" t="s">
        <v>20328</v>
      </c>
      <c r="AMI6207" s="185"/>
      <c r="AMJ6207" s="185"/>
      <c r="AMK6207" s="185"/>
    </row>
    <row r="6208" spans="39:1025" x14ac:dyDescent="0.2">
      <c r="AM6208" s="434" t="s">
        <v>255</v>
      </c>
      <c r="AN6208" s="434">
        <v>30915084</v>
      </c>
      <c r="AO6208" s="434">
        <v>3.8258E-2</v>
      </c>
      <c r="AP6208" s="436" t="s">
        <v>26254</v>
      </c>
      <c r="AMI6208" s="185"/>
      <c r="AMJ6208" s="185"/>
      <c r="AMK6208" s="185"/>
    </row>
    <row r="6209" spans="39:1025" x14ac:dyDescent="0.2">
      <c r="AM6209" s="434" t="s">
        <v>255</v>
      </c>
      <c r="AN6209" s="434">
        <v>30983803</v>
      </c>
      <c r="AO6209" s="434">
        <v>4.5659999999999999E-2</v>
      </c>
      <c r="AP6209" s="436" t="s">
        <v>26255</v>
      </c>
      <c r="AMI6209" s="185"/>
      <c r="AMJ6209" s="185"/>
      <c r="AMK6209" s="185"/>
    </row>
    <row r="6210" spans="39:1025" x14ac:dyDescent="0.2">
      <c r="AM6210" s="434" t="s">
        <v>255</v>
      </c>
      <c r="AN6210" s="434">
        <v>31043324</v>
      </c>
      <c r="AO6210" s="434">
        <v>3.6470000000000002E-2</v>
      </c>
      <c r="AP6210" s="436" t="s">
        <v>26256</v>
      </c>
      <c r="AMI6210" s="185"/>
      <c r="AMJ6210" s="185"/>
      <c r="AMK6210" s="185"/>
    </row>
    <row r="6211" spans="39:1025" x14ac:dyDescent="0.2">
      <c r="AM6211" s="434" t="s">
        <v>255</v>
      </c>
      <c r="AN6211" s="434">
        <v>31043326</v>
      </c>
      <c r="AO6211" s="434">
        <v>1.3958E-2</v>
      </c>
      <c r="AP6211" s="436" t="s">
        <v>26257</v>
      </c>
      <c r="AMI6211" s="185"/>
      <c r="AMJ6211" s="185"/>
      <c r="AMK6211" s="185"/>
    </row>
    <row r="6212" spans="39:1025" x14ac:dyDescent="0.2">
      <c r="AM6212" s="434" t="s">
        <v>255</v>
      </c>
      <c r="AN6212" s="434">
        <v>31043331</v>
      </c>
      <c r="AO6212" s="434">
        <v>3.7896000000000002E-3</v>
      </c>
      <c r="AP6212" s="436" t="s">
        <v>20332</v>
      </c>
      <c r="AMI6212" s="185"/>
      <c r="AMJ6212" s="185"/>
      <c r="AMK6212" s="185"/>
    </row>
    <row r="6213" spans="39:1025" x14ac:dyDescent="0.2">
      <c r="AM6213" s="434" t="s">
        <v>255</v>
      </c>
      <c r="AN6213" s="434">
        <v>31094050</v>
      </c>
      <c r="AO6213" s="434">
        <v>1.5695000000000001E-2</v>
      </c>
      <c r="AP6213" s="436" t="s">
        <v>26258</v>
      </c>
      <c r="AMI6213" s="185"/>
      <c r="AMJ6213" s="185"/>
      <c r="AMK6213" s="185"/>
    </row>
    <row r="6214" spans="39:1025" x14ac:dyDescent="0.2">
      <c r="AM6214" s="434" t="s">
        <v>255</v>
      </c>
      <c r="AN6214" s="434">
        <v>31140766</v>
      </c>
      <c r="AO6214" s="434">
        <v>1.4420000000000001E-2</v>
      </c>
      <c r="AP6214" s="436" t="s">
        <v>26259</v>
      </c>
      <c r="AMI6214" s="185"/>
      <c r="AMJ6214" s="185"/>
      <c r="AMK6214" s="185"/>
    </row>
    <row r="6215" spans="39:1025" x14ac:dyDescent="0.2">
      <c r="AM6215" s="434" t="s">
        <v>255</v>
      </c>
      <c r="AN6215" s="434">
        <v>31140812</v>
      </c>
      <c r="AO6215" s="434">
        <v>4.3447E-2</v>
      </c>
      <c r="AP6215" s="436" t="s">
        <v>26260</v>
      </c>
      <c r="AMI6215" s="185"/>
      <c r="AMJ6215" s="185"/>
      <c r="AMK6215" s="185"/>
    </row>
    <row r="6216" spans="39:1025" x14ac:dyDescent="0.2">
      <c r="AM6216" s="434" t="s">
        <v>255</v>
      </c>
      <c r="AN6216" s="434">
        <v>31247541</v>
      </c>
      <c r="AO6216" s="434">
        <v>4.0281999999999998E-2</v>
      </c>
      <c r="AP6216" s="436" t="s">
        <v>26261</v>
      </c>
      <c r="AMI6216" s="185"/>
      <c r="AMJ6216" s="185"/>
      <c r="AMK6216" s="185"/>
    </row>
    <row r="6217" spans="39:1025" x14ac:dyDescent="0.2">
      <c r="AM6217" s="434" t="s">
        <v>255</v>
      </c>
      <c r="AN6217" s="434">
        <v>31309448</v>
      </c>
      <c r="AO6217" s="434">
        <v>6.0223000000000004E-3</v>
      </c>
      <c r="AP6217" s="436" t="s">
        <v>26262</v>
      </c>
      <c r="AMI6217" s="185"/>
      <c r="AMJ6217" s="185"/>
      <c r="AMK6217" s="185"/>
    </row>
    <row r="6218" spans="39:1025" x14ac:dyDescent="0.2">
      <c r="AM6218" s="434" t="s">
        <v>255</v>
      </c>
      <c r="AN6218" s="434">
        <v>31341771</v>
      </c>
      <c r="AO6218" s="434">
        <v>1.5424999999999999E-2</v>
      </c>
      <c r="AP6218" s="436" t="s">
        <v>26263</v>
      </c>
      <c r="AMI6218" s="185"/>
      <c r="AMJ6218" s="185"/>
      <c r="AMK6218" s="185"/>
    </row>
    <row r="6219" spans="39:1025" x14ac:dyDescent="0.2">
      <c r="AM6219" s="434" t="s">
        <v>255</v>
      </c>
      <c r="AN6219" s="434">
        <v>31485023</v>
      </c>
      <c r="AO6219" s="434">
        <v>2.3349000000000002E-2</v>
      </c>
      <c r="AP6219" s="436" t="s">
        <v>26264</v>
      </c>
      <c r="AMI6219" s="185"/>
      <c r="AMJ6219" s="185"/>
      <c r="AMK6219" s="185"/>
    </row>
    <row r="6220" spans="39:1025" x14ac:dyDescent="0.2">
      <c r="AM6220" s="434" t="s">
        <v>255</v>
      </c>
      <c r="AN6220" s="434">
        <v>31521978</v>
      </c>
      <c r="AO6220" s="434">
        <v>2.6405000000000001E-2</v>
      </c>
      <c r="AP6220" s="436" t="s">
        <v>26265</v>
      </c>
      <c r="AMI6220" s="185"/>
      <c r="AMJ6220" s="185"/>
      <c r="AMK6220" s="185"/>
    </row>
    <row r="6221" spans="39:1025" x14ac:dyDescent="0.2">
      <c r="AM6221" s="434" t="s">
        <v>255</v>
      </c>
      <c r="AN6221" s="434">
        <v>31525282</v>
      </c>
      <c r="AO6221" s="434">
        <v>6.3486999999999997E-3</v>
      </c>
      <c r="AP6221" s="436" t="s">
        <v>26266</v>
      </c>
      <c r="AMI6221" s="185"/>
      <c r="AMJ6221" s="185"/>
      <c r="AMK6221" s="185"/>
    </row>
    <row r="6222" spans="39:1025" x14ac:dyDescent="0.2">
      <c r="AM6222" s="434" t="s">
        <v>255</v>
      </c>
      <c r="AN6222" s="434">
        <v>31553388</v>
      </c>
      <c r="AO6222" s="434">
        <v>2.5059000000000001E-2</v>
      </c>
      <c r="AP6222" s="436" t="s">
        <v>26267</v>
      </c>
      <c r="AMI6222" s="185"/>
      <c r="AMJ6222" s="185"/>
      <c r="AMK6222" s="185"/>
    </row>
    <row r="6223" spans="39:1025" x14ac:dyDescent="0.2">
      <c r="AM6223" s="434" t="s">
        <v>255</v>
      </c>
      <c r="AN6223" s="434">
        <v>31559087</v>
      </c>
      <c r="AO6223" s="434">
        <v>4.8730999999999997E-2</v>
      </c>
      <c r="AP6223" s="436" t="s">
        <v>26268</v>
      </c>
      <c r="AMI6223" s="185"/>
      <c r="AMJ6223" s="185"/>
      <c r="AMK6223" s="185"/>
    </row>
    <row r="6224" spans="39:1025" x14ac:dyDescent="0.2">
      <c r="AM6224" s="434" t="s">
        <v>255</v>
      </c>
      <c r="AN6224" s="434">
        <v>31559148</v>
      </c>
      <c r="AO6224" s="434">
        <v>5.1958000000000004E-3</v>
      </c>
      <c r="AP6224" s="436" t="s">
        <v>26269</v>
      </c>
      <c r="AMI6224" s="185"/>
      <c r="AMJ6224" s="185"/>
      <c r="AMK6224" s="185"/>
    </row>
    <row r="6225" spans="39:1025" x14ac:dyDescent="0.2">
      <c r="AM6225" s="434" t="s">
        <v>255</v>
      </c>
      <c r="AN6225" s="434">
        <v>31559217</v>
      </c>
      <c r="AO6225" s="434">
        <v>4.2023999999999999E-2</v>
      </c>
      <c r="AP6225" s="436" t="s">
        <v>26270</v>
      </c>
      <c r="AMI6225" s="185"/>
      <c r="AMJ6225" s="185"/>
      <c r="AMK6225" s="185"/>
    </row>
    <row r="6226" spans="39:1025" x14ac:dyDescent="0.2">
      <c r="AM6226" s="434" t="s">
        <v>255</v>
      </c>
      <c r="AN6226" s="434">
        <v>31763418</v>
      </c>
      <c r="AO6226" s="434">
        <v>2.1895000000000001E-2</v>
      </c>
      <c r="AP6226" s="436" t="s">
        <v>26271</v>
      </c>
      <c r="AMI6226" s="185"/>
      <c r="AMJ6226" s="185"/>
      <c r="AMK6226" s="185"/>
    </row>
    <row r="6227" spans="39:1025" x14ac:dyDescent="0.2">
      <c r="AM6227" s="434" t="s">
        <v>255</v>
      </c>
      <c r="AN6227" s="434">
        <v>31771886</v>
      </c>
      <c r="AO6227" s="434">
        <v>1.0638E-2</v>
      </c>
      <c r="AP6227" s="436" t="s">
        <v>26272</v>
      </c>
      <c r="AMI6227" s="185"/>
      <c r="AMJ6227" s="185"/>
      <c r="AMK6227" s="185"/>
    </row>
    <row r="6228" spans="39:1025" x14ac:dyDescent="0.2">
      <c r="AM6228" s="434" t="s">
        <v>255</v>
      </c>
      <c r="AN6228" s="434">
        <v>31771891</v>
      </c>
      <c r="AO6228" s="434">
        <v>3.0769999999999999E-2</v>
      </c>
      <c r="AP6228" s="436" t="s">
        <v>26273</v>
      </c>
      <c r="AMI6228" s="185"/>
      <c r="AMJ6228" s="185"/>
      <c r="AMK6228" s="185"/>
    </row>
    <row r="6229" spans="39:1025" x14ac:dyDescent="0.2">
      <c r="AM6229" s="434" t="s">
        <v>255</v>
      </c>
      <c r="AN6229" s="434">
        <v>31824170</v>
      </c>
      <c r="AO6229" s="434">
        <v>7.4706E-3</v>
      </c>
      <c r="AP6229" s="436" t="s">
        <v>26274</v>
      </c>
      <c r="AMI6229" s="185"/>
      <c r="AMJ6229" s="185"/>
      <c r="AMK6229" s="185"/>
    </row>
    <row r="6230" spans="39:1025" x14ac:dyDescent="0.2">
      <c r="AM6230" s="434" t="s">
        <v>255</v>
      </c>
      <c r="AN6230" s="434">
        <v>31864410</v>
      </c>
      <c r="AO6230" s="434">
        <v>8.0385000000000005E-3</v>
      </c>
      <c r="AP6230" s="436" t="s">
        <v>26275</v>
      </c>
      <c r="AMI6230" s="185"/>
      <c r="AMJ6230" s="185"/>
      <c r="AMK6230" s="185"/>
    </row>
    <row r="6231" spans="39:1025" x14ac:dyDescent="0.2">
      <c r="AM6231" s="434" t="s">
        <v>255</v>
      </c>
      <c r="AN6231" s="434">
        <v>31882698</v>
      </c>
      <c r="AO6231" s="434">
        <v>3.5065999999999999E-3</v>
      </c>
      <c r="AP6231" s="436" t="s">
        <v>26276</v>
      </c>
      <c r="AMI6231" s="185"/>
      <c r="AMJ6231" s="185"/>
      <c r="AMK6231" s="185"/>
    </row>
    <row r="6232" spans="39:1025" x14ac:dyDescent="0.2">
      <c r="AM6232" s="434" t="s">
        <v>255</v>
      </c>
      <c r="AN6232" s="434">
        <v>31906552</v>
      </c>
      <c r="AO6232" s="434">
        <v>3.3250000000000002E-2</v>
      </c>
      <c r="AP6232" s="436" t="s">
        <v>26277</v>
      </c>
      <c r="AMI6232" s="185"/>
      <c r="AMJ6232" s="185"/>
      <c r="AMK6232" s="185"/>
    </row>
    <row r="6233" spans="39:1025" x14ac:dyDescent="0.2">
      <c r="AM6233" s="434" t="s">
        <v>255</v>
      </c>
      <c r="AN6233" s="434">
        <v>31909474</v>
      </c>
      <c r="AO6233" s="434">
        <v>1.2359E-4</v>
      </c>
      <c r="AP6233" s="436" t="s">
        <v>26278</v>
      </c>
      <c r="AMI6233" s="185"/>
      <c r="AMJ6233" s="185"/>
      <c r="AMK6233" s="185"/>
    </row>
    <row r="6234" spans="39:1025" x14ac:dyDescent="0.2">
      <c r="AM6234" s="434" t="s">
        <v>255</v>
      </c>
      <c r="AN6234" s="434">
        <v>31926453</v>
      </c>
      <c r="AO6234" s="434">
        <v>1.4420000000000001E-2</v>
      </c>
      <c r="AP6234" s="436" t="s">
        <v>26279</v>
      </c>
      <c r="AMI6234" s="185"/>
      <c r="AMJ6234" s="185"/>
      <c r="AMK6234" s="185"/>
    </row>
    <row r="6235" spans="39:1025" x14ac:dyDescent="0.2">
      <c r="AM6235" s="434" t="s">
        <v>256</v>
      </c>
      <c r="AN6235" s="434">
        <v>509522</v>
      </c>
      <c r="AO6235" s="434">
        <v>3.2564000000000003E-2</v>
      </c>
      <c r="AP6235" s="436" t="s">
        <v>26280</v>
      </c>
      <c r="AMI6235" s="185"/>
      <c r="AMJ6235" s="185"/>
      <c r="AMK6235" s="185"/>
    </row>
    <row r="6236" spans="39:1025" x14ac:dyDescent="0.2">
      <c r="AM6236" s="434" t="s">
        <v>256</v>
      </c>
      <c r="AN6236" s="434">
        <v>529970</v>
      </c>
      <c r="AO6236" s="434">
        <v>9.6085000000000007E-3</v>
      </c>
      <c r="AP6236" s="436" t="s">
        <v>26281</v>
      </c>
      <c r="AMI6236" s="185"/>
      <c r="AMJ6236" s="185"/>
      <c r="AMK6236" s="185"/>
    </row>
    <row r="6237" spans="39:1025" x14ac:dyDescent="0.2">
      <c r="AM6237" s="434" t="s">
        <v>256</v>
      </c>
      <c r="AN6237" s="434">
        <v>586047</v>
      </c>
      <c r="AO6237" s="434">
        <v>4.3971000000000003E-2</v>
      </c>
      <c r="AP6237" s="436" t="s">
        <v>26282</v>
      </c>
      <c r="AMI6237" s="185"/>
      <c r="AMJ6237" s="185"/>
      <c r="AMK6237" s="185"/>
    </row>
    <row r="6238" spans="39:1025" x14ac:dyDescent="0.2">
      <c r="AM6238" s="434" t="s">
        <v>256</v>
      </c>
      <c r="AN6238" s="434">
        <v>605426</v>
      </c>
      <c r="AO6238" s="434">
        <v>4.6217000000000001E-2</v>
      </c>
      <c r="AP6238" s="436" t="s">
        <v>26283</v>
      </c>
      <c r="AMI6238" s="185"/>
      <c r="AMJ6238" s="185"/>
      <c r="AMK6238" s="185"/>
    </row>
    <row r="6239" spans="39:1025" x14ac:dyDescent="0.2">
      <c r="AM6239" s="434" t="s">
        <v>256</v>
      </c>
      <c r="AN6239" s="434">
        <v>696361</v>
      </c>
      <c r="AO6239" s="434">
        <v>3.4839000000000002E-2</v>
      </c>
      <c r="AP6239" s="436" t="s">
        <v>20353</v>
      </c>
      <c r="AMI6239" s="185"/>
      <c r="AMJ6239" s="185"/>
      <c r="AMK6239" s="185"/>
    </row>
    <row r="6240" spans="39:1025" x14ac:dyDescent="0.2">
      <c r="AM6240" s="434" t="s">
        <v>256</v>
      </c>
      <c r="AN6240" s="434">
        <v>772315</v>
      </c>
      <c r="AO6240" s="434">
        <v>2.836E-2</v>
      </c>
      <c r="AP6240" s="436" t="s">
        <v>26284</v>
      </c>
      <c r="AMI6240" s="185"/>
      <c r="AMJ6240" s="185"/>
      <c r="AMK6240" s="185"/>
    </row>
    <row r="6241" spans="39:1025" x14ac:dyDescent="0.2">
      <c r="AM6241" s="434" t="s">
        <v>256</v>
      </c>
      <c r="AN6241" s="434">
        <v>967103</v>
      </c>
      <c r="AO6241" s="434">
        <v>4.1591000000000003E-2</v>
      </c>
      <c r="AP6241" s="436" t="s">
        <v>26285</v>
      </c>
      <c r="AMI6241" s="185"/>
      <c r="AMJ6241" s="185"/>
      <c r="AMK6241" s="185"/>
    </row>
    <row r="6242" spans="39:1025" x14ac:dyDescent="0.2">
      <c r="AM6242" s="434" t="s">
        <v>256</v>
      </c>
      <c r="AN6242" s="434">
        <v>990282</v>
      </c>
      <c r="AO6242" s="434">
        <v>1.8678E-2</v>
      </c>
      <c r="AP6242" s="436" t="s">
        <v>26286</v>
      </c>
      <c r="AMI6242" s="185"/>
      <c r="AMJ6242" s="185"/>
      <c r="AMK6242" s="185"/>
    </row>
    <row r="6243" spans="39:1025" x14ac:dyDescent="0.2">
      <c r="AM6243" s="434" t="s">
        <v>256</v>
      </c>
      <c r="AN6243" s="434">
        <v>994825</v>
      </c>
      <c r="AO6243" s="434">
        <v>2.6658000000000001E-2</v>
      </c>
      <c r="AP6243" s="436" t="s">
        <v>26287</v>
      </c>
      <c r="AMI6243" s="185"/>
      <c r="AMJ6243" s="185"/>
      <c r="AMK6243" s="185"/>
    </row>
    <row r="6244" spans="39:1025" x14ac:dyDescent="0.2">
      <c r="AM6244" s="434" t="s">
        <v>256</v>
      </c>
      <c r="AN6244" s="434">
        <v>1207137</v>
      </c>
      <c r="AO6244" s="434">
        <v>4.6217000000000001E-2</v>
      </c>
      <c r="AP6244" s="436" t="s">
        <v>26288</v>
      </c>
      <c r="AMI6244" s="185"/>
      <c r="AMJ6244" s="185"/>
      <c r="AMK6244" s="185"/>
    </row>
    <row r="6245" spans="39:1025" x14ac:dyDescent="0.2">
      <c r="AM6245" s="434" t="s">
        <v>256</v>
      </c>
      <c r="AN6245" s="434">
        <v>1483394</v>
      </c>
      <c r="AO6245" s="434">
        <v>1.2944000000000001E-2</v>
      </c>
      <c r="AP6245" s="436" t="s">
        <v>26289</v>
      </c>
      <c r="AMI6245" s="185"/>
      <c r="AMJ6245" s="185"/>
      <c r="AMK6245" s="185"/>
    </row>
    <row r="6246" spans="39:1025" x14ac:dyDescent="0.2">
      <c r="AM6246" s="434" t="s">
        <v>256</v>
      </c>
      <c r="AN6246" s="434">
        <v>1502722</v>
      </c>
      <c r="AO6246" s="434">
        <v>4.9775000000000002E-3</v>
      </c>
      <c r="AP6246" s="436" t="s">
        <v>20372</v>
      </c>
      <c r="AMI6246" s="185"/>
      <c r="AMJ6246" s="185"/>
      <c r="AMK6246" s="185"/>
    </row>
    <row r="6247" spans="39:1025" x14ac:dyDescent="0.2">
      <c r="AM6247" s="434" t="s">
        <v>256</v>
      </c>
      <c r="AN6247" s="434">
        <v>1656185</v>
      </c>
      <c r="AO6247" s="434">
        <v>3.0293E-2</v>
      </c>
      <c r="AP6247" s="436" t="s">
        <v>26290</v>
      </c>
      <c r="AMI6247" s="185"/>
      <c r="AMJ6247" s="185"/>
      <c r="AMK6247" s="185"/>
    </row>
    <row r="6248" spans="39:1025" x14ac:dyDescent="0.2">
      <c r="AM6248" s="434" t="s">
        <v>256</v>
      </c>
      <c r="AN6248" s="434">
        <v>1733706</v>
      </c>
      <c r="AO6248" s="434">
        <v>3.3619999999999997E-2</v>
      </c>
      <c r="AP6248" s="436" t="s">
        <v>26291</v>
      </c>
      <c r="AMI6248" s="185"/>
      <c r="AMJ6248" s="185"/>
      <c r="AMK6248" s="185"/>
    </row>
    <row r="6249" spans="39:1025" x14ac:dyDescent="0.2">
      <c r="AM6249" s="434" t="s">
        <v>256</v>
      </c>
      <c r="AN6249" s="434">
        <v>1733747</v>
      </c>
      <c r="AO6249" s="434">
        <v>1.1957000000000001E-2</v>
      </c>
      <c r="AP6249" s="436" t="s">
        <v>26292</v>
      </c>
      <c r="AMI6249" s="185"/>
      <c r="AMJ6249" s="185"/>
      <c r="AMK6249" s="185"/>
    </row>
    <row r="6250" spans="39:1025" x14ac:dyDescent="0.2">
      <c r="AM6250" s="434" t="s">
        <v>256</v>
      </c>
      <c r="AN6250" s="434">
        <v>1753671</v>
      </c>
      <c r="AO6250" s="434">
        <v>2.3304999999999999E-2</v>
      </c>
      <c r="AP6250" s="436" t="s">
        <v>26293</v>
      </c>
      <c r="AMI6250" s="185"/>
      <c r="AMJ6250" s="185"/>
      <c r="AMK6250" s="185"/>
    </row>
    <row r="6251" spans="39:1025" x14ac:dyDescent="0.2">
      <c r="AM6251" s="434" t="s">
        <v>256</v>
      </c>
      <c r="AN6251" s="434">
        <v>1800181</v>
      </c>
      <c r="AO6251" s="434">
        <v>4.4308000000000004E-3</v>
      </c>
      <c r="AP6251" s="436" t="s">
        <v>26294</v>
      </c>
      <c r="AMI6251" s="185"/>
      <c r="AMJ6251" s="185"/>
      <c r="AMK6251" s="185"/>
    </row>
    <row r="6252" spans="39:1025" x14ac:dyDescent="0.2">
      <c r="AM6252" s="434" t="s">
        <v>256</v>
      </c>
      <c r="AN6252" s="434">
        <v>1827128</v>
      </c>
      <c r="AO6252" s="434">
        <v>6.1992000000000002E-3</v>
      </c>
      <c r="AP6252" s="436" t="s">
        <v>26295</v>
      </c>
      <c r="AMI6252" s="185"/>
      <c r="AMJ6252" s="185"/>
      <c r="AMK6252" s="185"/>
    </row>
    <row r="6253" spans="39:1025" x14ac:dyDescent="0.2">
      <c r="AM6253" s="434" t="s">
        <v>256</v>
      </c>
      <c r="AN6253" s="434">
        <v>2003175</v>
      </c>
      <c r="AO6253" s="434">
        <v>2.9274000000000001E-2</v>
      </c>
      <c r="AP6253" s="436" t="s">
        <v>26296</v>
      </c>
      <c r="AMI6253" s="185"/>
      <c r="AMJ6253" s="185"/>
      <c r="AMK6253" s="185"/>
    </row>
    <row r="6254" spans="39:1025" x14ac:dyDescent="0.2">
      <c r="AM6254" s="434" t="s">
        <v>256</v>
      </c>
      <c r="AN6254" s="434">
        <v>2047771</v>
      </c>
      <c r="AO6254" s="434">
        <v>2.0496E-2</v>
      </c>
      <c r="AP6254" s="436" t="s">
        <v>26297</v>
      </c>
      <c r="AMI6254" s="185"/>
      <c r="AMJ6254" s="185"/>
      <c r="AMK6254" s="185"/>
    </row>
    <row r="6255" spans="39:1025" x14ac:dyDescent="0.2">
      <c r="AM6255" s="434" t="s">
        <v>256</v>
      </c>
      <c r="AN6255" s="434">
        <v>2072024</v>
      </c>
      <c r="AO6255" s="434">
        <v>2.5628000000000001E-2</v>
      </c>
      <c r="AP6255" s="436" t="s">
        <v>26298</v>
      </c>
      <c r="AMI6255" s="185"/>
      <c r="AMJ6255" s="185"/>
      <c r="AMK6255" s="185"/>
    </row>
    <row r="6256" spans="39:1025" x14ac:dyDescent="0.2">
      <c r="AM6256" s="434" t="s">
        <v>256</v>
      </c>
      <c r="AN6256" s="434">
        <v>2098308</v>
      </c>
      <c r="AO6256" s="434">
        <v>5.7581999999999998E-3</v>
      </c>
      <c r="AP6256" s="436" t="s">
        <v>26299</v>
      </c>
      <c r="AMI6256" s="185"/>
      <c r="AMJ6256" s="185"/>
      <c r="AMK6256" s="185"/>
    </row>
    <row r="6257" spans="39:1025" x14ac:dyDescent="0.2">
      <c r="AM6257" s="434" t="s">
        <v>256</v>
      </c>
      <c r="AN6257" s="434">
        <v>2122303</v>
      </c>
      <c r="AO6257" s="434">
        <v>4.0037000000000003E-2</v>
      </c>
      <c r="AP6257" s="436" t="s">
        <v>20375</v>
      </c>
      <c r="AMI6257" s="185"/>
      <c r="AMJ6257" s="185"/>
      <c r="AMK6257" s="185"/>
    </row>
    <row r="6258" spans="39:1025" x14ac:dyDescent="0.2">
      <c r="AM6258" s="434" t="s">
        <v>256</v>
      </c>
      <c r="AN6258" s="434">
        <v>2201677</v>
      </c>
      <c r="AO6258" s="434">
        <v>3.4293999999999998E-2</v>
      </c>
      <c r="AP6258" s="436" t="s">
        <v>26300</v>
      </c>
      <c r="AMI6258" s="185"/>
      <c r="AMJ6258" s="185"/>
      <c r="AMK6258" s="185"/>
    </row>
    <row r="6259" spans="39:1025" x14ac:dyDescent="0.2">
      <c r="AM6259" s="434" t="s">
        <v>256</v>
      </c>
      <c r="AN6259" s="434">
        <v>2253430</v>
      </c>
      <c r="AO6259" s="434">
        <v>1.1957000000000001E-2</v>
      </c>
      <c r="AP6259" s="436" t="s">
        <v>26301</v>
      </c>
      <c r="AMI6259" s="185"/>
      <c r="AMJ6259" s="185"/>
      <c r="AMK6259" s="185"/>
    </row>
    <row r="6260" spans="39:1025" x14ac:dyDescent="0.2">
      <c r="AM6260" s="434" t="s">
        <v>256</v>
      </c>
      <c r="AN6260" s="434">
        <v>2254060</v>
      </c>
      <c r="AO6260" s="434">
        <v>3.5253E-2</v>
      </c>
      <c r="AP6260" s="436" t="s">
        <v>26302</v>
      </c>
      <c r="AMI6260" s="185"/>
      <c r="AMJ6260" s="185"/>
      <c r="AMK6260" s="185"/>
    </row>
    <row r="6261" spans="39:1025" x14ac:dyDescent="0.2">
      <c r="AM6261" s="434" t="s">
        <v>256</v>
      </c>
      <c r="AN6261" s="434">
        <v>2254098</v>
      </c>
      <c r="AO6261" s="434">
        <v>4.2701999999999997E-2</v>
      </c>
      <c r="AP6261" s="436" t="s">
        <v>26303</v>
      </c>
      <c r="AMI6261" s="185"/>
      <c r="AMJ6261" s="185"/>
      <c r="AMK6261" s="185"/>
    </row>
    <row r="6262" spans="39:1025" x14ac:dyDescent="0.2">
      <c r="AM6262" s="434" t="s">
        <v>256</v>
      </c>
      <c r="AN6262" s="434">
        <v>2261927</v>
      </c>
      <c r="AO6262" s="434">
        <v>3.4293999999999998E-2</v>
      </c>
      <c r="AP6262" s="436" t="s">
        <v>26304</v>
      </c>
      <c r="AMI6262" s="185"/>
      <c r="AMJ6262" s="185"/>
      <c r="AMK6262" s="185"/>
    </row>
    <row r="6263" spans="39:1025" x14ac:dyDescent="0.2">
      <c r="AM6263" s="434" t="s">
        <v>256</v>
      </c>
      <c r="AN6263" s="434">
        <v>2265775</v>
      </c>
      <c r="AO6263" s="434">
        <v>2.7313E-2</v>
      </c>
      <c r="AP6263" s="436" t="s">
        <v>26305</v>
      </c>
      <c r="AMI6263" s="185"/>
      <c r="AMJ6263" s="185"/>
      <c r="AMK6263" s="185"/>
    </row>
    <row r="6264" spans="39:1025" x14ac:dyDescent="0.2">
      <c r="AM6264" s="434" t="s">
        <v>256</v>
      </c>
      <c r="AN6264" s="434">
        <v>2266078</v>
      </c>
      <c r="AO6264" s="434">
        <v>1.0942E-2</v>
      </c>
      <c r="AP6264" s="436" t="s">
        <v>26306</v>
      </c>
      <c r="AMI6264" s="185"/>
      <c r="AMJ6264" s="185"/>
      <c r="AMK6264" s="185"/>
    </row>
    <row r="6265" spans="39:1025" x14ac:dyDescent="0.2">
      <c r="AM6265" s="434" t="s">
        <v>256</v>
      </c>
      <c r="AN6265" s="434">
        <v>2266239</v>
      </c>
      <c r="AO6265" s="434">
        <v>7.8826999999999994E-3</v>
      </c>
      <c r="AP6265" s="436" t="s">
        <v>26307</v>
      </c>
      <c r="AMI6265" s="185"/>
      <c r="AMJ6265" s="185"/>
      <c r="AMK6265" s="185"/>
    </row>
    <row r="6266" spans="39:1025" x14ac:dyDescent="0.2">
      <c r="AM6266" s="434" t="s">
        <v>256</v>
      </c>
      <c r="AN6266" s="434">
        <v>2266548</v>
      </c>
      <c r="AO6266" s="434">
        <v>1.2496999999999999E-2</v>
      </c>
      <c r="AP6266" s="436" t="s">
        <v>26308</v>
      </c>
      <c r="AMI6266" s="185"/>
      <c r="AMJ6266" s="185"/>
      <c r="AMK6266" s="185"/>
    </row>
    <row r="6267" spans="39:1025" x14ac:dyDescent="0.2">
      <c r="AM6267" s="434" t="s">
        <v>256</v>
      </c>
      <c r="AN6267" s="434">
        <v>2267351</v>
      </c>
      <c r="AO6267" s="434">
        <v>3.7189E-2</v>
      </c>
      <c r="AP6267" s="436" t="s">
        <v>26309</v>
      </c>
      <c r="AMI6267" s="185"/>
      <c r="AMJ6267" s="185"/>
      <c r="AMK6267" s="185"/>
    </row>
    <row r="6268" spans="39:1025" x14ac:dyDescent="0.2">
      <c r="AM6268" s="434" t="s">
        <v>256</v>
      </c>
      <c r="AN6268" s="434">
        <v>2267395</v>
      </c>
      <c r="AO6268" s="434">
        <v>3.2177999999999998E-2</v>
      </c>
      <c r="AP6268" s="436" t="s">
        <v>26310</v>
      </c>
      <c r="AMI6268" s="185"/>
      <c r="AMJ6268" s="185"/>
      <c r="AMK6268" s="185"/>
    </row>
    <row r="6269" spans="39:1025" x14ac:dyDescent="0.2">
      <c r="AM6269" s="434" t="s">
        <v>256</v>
      </c>
      <c r="AN6269" s="434">
        <v>2350437</v>
      </c>
      <c r="AO6269" s="434">
        <v>3.4017000000000001E-3</v>
      </c>
      <c r="AP6269" s="436" t="s">
        <v>26311</v>
      </c>
      <c r="AMI6269" s="185"/>
      <c r="AMJ6269" s="185"/>
      <c r="AMK6269" s="185"/>
    </row>
    <row r="6270" spans="39:1025" x14ac:dyDescent="0.2">
      <c r="AM6270" s="434" t="s">
        <v>256</v>
      </c>
      <c r="AN6270" s="434">
        <v>2486785</v>
      </c>
      <c r="AO6270" s="434">
        <v>4.6870000000000002E-2</v>
      </c>
      <c r="AP6270" s="436" t="s">
        <v>26312</v>
      </c>
      <c r="AMI6270" s="185"/>
      <c r="AMJ6270" s="185"/>
      <c r="AMK6270" s="185"/>
    </row>
    <row r="6271" spans="39:1025" x14ac:dyDescent="0.2">
      <c r="AM6271" s="434" t="s">
        <v>256</v>
      </c>
      <c r="AN6271" s="434">
        <v>2507724</v>
      </c>
      <c r="AO6271" s="434">
        <v>2.1578E-2</v>
      </c>
      <c r="AP6271" s="436" t="s">
        <v>26313</v>
      </c>
      <c r="AMI6271" s="185"/>
      <c r="AMJ6271" s="185"/>
      <c r="AMK6271" s="185"/>
    </row>
    <row r="6272" spans="39:1025" x14ac:dyDescent="0.2">
      <c r="AM6272" s="434" t="s">
        <v>256</v>
      </c>
      <c r="AN6272" s="434">
        <v>2522751</v>
      </c>
      <c r="AO6272" s="434">
        <v>3.6773E-2</v>
      </c>
      <c r="AP6272" s="436" t="s">
        <v>26314</v>
      </c>
      <c r="AMI6272" s="185"/>
      <c r="AMJ6272" s="185"/>
      <c r="AMK6272" s="185"/>
    </row>
    <row r="6273" spans="39:1025" x14ac:dyDescent="0.2">
      <c r="AM6273" s="434" t="s">
        <v>256</v>
      </c>
      <c r="AN6273" s="434">
        <v>2558629</v>
      </c>
      <c r="AO6273" s="434">
        <v>1.3540999999999999E-2</v>
      </c>
      <c r="AP6273" s="436" t="s">
        <v>26315</v>
      </c>
      <c r="AMI6273" s="185"/>
      <c r="AMJ6273" s="185"/>
      <c r="AMK6273" s="185"/>
    </row>
    <row r="6274" spans="39:1025" x14ac:dyDescent="0.2">
      <c r="AM6274" s="434" t="s">
        <v>256</v>
      </c>
      <c r="AN6274" s="434">
        <v>2590266</v>
      </c>
      <c r="AO6274" s="434">
        <v>3.1541E-2</v>
      </c>
      <c r="AP6274" s="436" t="s">
        <v>26316</v>
      </c>
      <c r="AMI6274" s="185"/>
      <c r="AMJ6274" s="185"/>
      <c r="AMK6274" s="185"/>
    </row>
    <row r="6275" spans="39:1025" x14ac:dyDescent="0.2">
      <c r="AM6275" s="434" t="s">
        <v>256</v>
      </c>
      <c r="AN6275" s="434">
        <v>2670378</v>
      </c>
      <c r="AO6275" s="434">
        <v>3.3091000000000002E-2</v>
      </c>
      <c r="AP6275" s="436" t="s">
        <v>26317</v>
      </c>
      <c r="AMI6275" s="185"/>
      <c r="AMJ6275" s="185"/>
      <c r="AMK6275" s="185"/>
    </row>
    <row r="6276" spans="39:1025" x14ac:dyDescent="0.2">
      <c r="AM6276" s="434" t="s">
        <v>256</v>
      </c>
      <c r="AN6276" s="434">
        <v>2670392</v>
      </c>
      <c r="AO6276" s="434">
        <v>1.8272E-2</v>
      </c>
      <c r="AP6276" s="436" t="s">
        <v>26318</v>
      </c>
      <c r="AMI6276" s="185"/>
      <c r="AMJ6276" s="185"/>
      <c r="AMK6276" s="185"/>
    </row>
    <row r="6277" spans="39:1025" x14ac:dyDescent="0.2">
      <c r="AM6277" s="434" t="s">
        <v>256</v>
      </c>
      <c r="AN6277" s="434">
        <v>2707360</v>
      </c>
      <c r="AO6277" s="434">
        <v>1.7508999999999999E-3</v>
      </c>
      <c r="AP6277" s="436" t="s">
        <v>26319</v>
      </c>
      <c r="AMI6277" s="185"/>
      <c r="AMJ6277" s="185"/>
      <c r="AMK6277" s="185"/>
    </row>
    <row r="6278" spans="39:1025" x14ac:dyDescent="0.2">
      <c r="AM6278" s="434" t="s">
        <v>256</v>
      </c>
      <c r="AN6278" s="434">
        <v>2765168</v>
      </c>
      <c r="AO6278" s="434">
        <v>2.2643E-2</v>
      </c>
      <c r="AP6278" s="436" t="s">
        <v>26320</v>
      </c>
      <c r="AMI6278" s="185"/>
      <c r="AMJ6278" s="185"/>
      <c r="AMK6278" s="185"/>
    </row>
    <row r="6279" spans="39:1025" x14ac:dyDescent="0.2">
      <c r="AM6279" s="434" t="s">
        <v>256</v>
      </c>
      <c r="AN6279" s="434">
        <v>2797085</v>
      </c>
      <c r="AO6279" s="434">
        <v>4.2543999999999998E-2</v>
      </c>
      <c r="AP6279" s="436" t="s">
        <v>20383</v>
      </c>
      <c r="AMI6279" s="185"/>
      <c r="AMJ6279" s="185"/>
      <c r="AMK6279" s="185"/>
    </row>
    <row r="6280" spans="39:1025" x14ac:dyDescent="0.2">
      <c r="AM6280" s="434" t="s">
        <v>256</v>
      </c>
      <c r="AN6280" s="434">
        <v>2858177</v>
      </c>
      <c r="AO6280" s="434">
        <v>4.3971000000000003E-2</v>
      </c>
      <c r="AP6280" s="436" t="s">
        <v>26321</v>
      </c>
      <c r="AMI6280" s="185"/>
      <c r="AMJ6280" s="185"/>
      <c r="AMK6280" s="185"/>
    </row>
    <row r="6281" spans="39:1025" x14ac:dyDescent="0.2">
      <c r="AM6281" s="434" t="s">
        <v>256</v>
      </c>
      <c r="AN6281" s="434">
        <v>2867730</v>
      </c>
      <c r="AO6281" s="434">
        <v>4.9825000000000001E-2</v>
      </c>
      <c r="AP6281" s="436" t="s">
        <v>26322</v>
      </c>
      <c r="AMI6281" s="185"/>
      <c r="AMJ6281" s="185"/>
      <c r="AMK6281" s="185"/>
    </row>
    <row r="6282" spans="39:1025" x14ac:dyDescent="0.2">
      <c r="AM6282" s="434" t="s">
        <v>256</v>
      </c>
      <c r="AN6282" s="434">
        <v>3051999</v>
      </c>
      <c r="AO6282" s="434">
        <v>4.5894999999999998E-2</v>
      </c>
      <c r="AP6282" s="436" t="s">
        <v>26323</v>
      </c>
      <c r="AMI6282" s="185"/>
      <c r="AMJ6282" s="185"/>
      <c r="AMK6282" s="185"/>
    </row>
    <row r="6283" spans="39:1025" x14ac:dyDescent="0.2">
      <c r="AM6283" s="434" t="s">
        <v>256</v>
      </c>
      <c r="AN6283" s="434">
        <v>3053113</v>
      </c>
      <c r="AO6283" s="434">
        <v>3.9882000000000001E-2</v>
      </c>
      <c r="AP6283" s="436" t="s">
        <v>26324</v>
      </c>
      <c r="AMI6283" s="185"/>
      <c r="AMJ6283" s="185"/>
      <c r="AMK6283" s="185"/>
    </row>
    <row r="6284" spans="39:1025" x14ac:dyDescent="0.2">
      <c r="AM6284" s="434" t="s">
        <v>256</v>
      </c>
      <c r="AN6284" s="434">
        <v>3096979</v>
      </c>
      <c r="AO6284" s="434">
        <v>9.1584000000000006E-3</v>
      </c>
      <c r="AP6284" s="436" t="s">
        <v>26325</v>
      </c>
      <c r="AMI6284" s="185"/>
      <c r="AMJ6284" s="185"/>
      <c r="AMK6284" s="185"/>
    </row>
    <row r="6285" spans="39:1025" x14ac:dyDescent="0.2">
      <c r="AM6285" s="434" t="s">
        <v>256</v>
      </c>
      <c r="AN6285" s="434">
        <v>3103290</v>
      </c>
      <c r="AO6285" s="434">
        <v>4.6540999999999999E-2</v>
      </c>
      <c r="AP6285" s="436" t="s">
        <v>26326</v>
      </c>
      <c r="AMI6285" s="185"/>
      <c r="AMJ6285" s="185"/>
      <c r="AMK6285" s="185"/>
    </row>
    <row r="6286" spans="39:1025" x14ac:dyDescent="0.2">
      <c r="AM6286" s="434" t="s">
        <v>256</v>
      </c>
      <c r="AN6286" s="434">
        <v>3212784</v>
      </c>
      <c r="AO6286" s="434">
        <v>3.9109999999999999E-2</v>
      </c>
      <c r="AP6286" s="436" t="s">
        <v>26327</v>
      </c>
      <c r="AMI6286" s="185"/>
      <c r="AMJ6286" s="185"/>
      <c r="AMK6286" s="185"/>
    </row>
    <row r="6287" spans="39:1025" x14ac:dyDescent="0.2">
      <c r="AM6287" s="434" t="s">
        <v>256</v>
      </c>
      <c r="AN6287" s="434">
        <v>3240007</v>
      </c>
      <c r="AO6287" s="434">
        <v>1.3540999999999999E-2</v>
      </c>
      <c r="AP6287" s="436" t="s">
        <v>26328</v>
      </c>
      <c r="AMI6287" s="185"/>
      <c r="AMJ6287" s="185"/>
      <c r="AMK6287" s="185"/>
    </row>
    <row r="6288" spans="39:1025" x14ac:dyDescent="0.2">
      <c r="AM6288" s="434" t="s">
        <v>256</v>
      </c>
      <c r="AN6288" s="434">
        <v>3277974</v>
      </c>
      <c r="AO6288" s="434">
        <v>2.6013000000000001E-2</v>
      </c>
      <c r="AP6288" s="436" t="s">
        <v>26329</v>
      </c>
      <c r="AMI6288" s="185"/>
      <c r="AMJ6288" s="185"/>
      <c r="AMK6288" s="185"/>
    </row>
    <row r="6289" spans="39:1025" x14ac:dyDescent="0.2">
      <c r="AM6289" s="434" t="s">
        <v>256</v>
      </c>
      <c r="AN6289" s="434">
        <v>3492840</v>
      </c>
      <c r="AO6289" s="434">
        <v>1.7461000000000001E-2</v>
      </c>
      <c r="AP6289" s="436" t="s">
        <v>26330</v>
      </c>
      <c r="AMI6289" s="185"/>
      <c r="AMJ6289" s="185"/>
      <c r="AMK6289" s="185"/>
    </row>
    <row r="6290" spans="39:1025" x14ac:dyDescent="0.2">
      <c r="AM6290" s="434" t="s">
        <v>256</v>
      </c>
      <c r="AN6290" s="434">
        <v>3620734</v>
      </c>
      <c r="AO6290" s="434">
        <v>3.7189E-2</v>
      </c>
      <c r="AP6290" s="436" t="s">
        <v>26331</v>
      </c>
      <c r="AMI6290" s="185"/>
      <c r="AMJ6290" s="185"/>
      <c r="AMK6290" s="185"/>
    </row>
    <row r="6291" spans="39:1025" x14ac:dyDescent="0.2">
      <c r="AM6291" s="434" t="s">
        <v>256</v>
      </c>
      <c r="AN6291" s="434">
        <v>3831480</v>
      </c>
      <c r="AO6291" s="434">
        <v>4.8508999999999997E-2</v>
      </c>
      <c r="AP6291" s="436" t="s">
        <v>26332</v>
      </c>
      <c r="AMI6291" s="185"/>
      <c r="AMJ6291" s="185"/>
      <c r="AMK6291" s="185"/>
    </row>
    <row r="6292" spans="39:1025" x14ac:dyDescent="0.2">
      <c r="AM6292" s="434" t="s">
        <v>256</v>
      </c>
      <c r="AN6292" s="434">
        <v>3831484</v>
      </c>
      <c r="AO6292" s="434">
        <v>4.0502999999999997E-2</v>
      </c>
      <c r="AP6292" s="436" t="s">
        <v>26333</v>
      </c>
      <c r="AMI6292" s="185"/>
      <c r="AMJ6292" s="185"/>
      <c r="AMK6292" s="185"/>
    </row>
    <row r="6293" spans="39:1025" x14ac:dyDescent="0.2">
      <c r="AM6293" s="434" t="s">
        <v>256</v>
      </c>
      <c r="AN6293" s="434">
        <v>3831764</v>
      </c>
      <c r="AO6293" s="434">
        <v>5.8675000000000003E-3</v>
      </c>
      <c r="AP6293" s="436" t="s">
        <v>26334</v>
      </c>
      <c r="AMI6293" s="185"/>
      <c r="AMJ6293" s="185"/>
      <c r="AMK6293" s="185"/>
    </row>
    <row r="6294" spans="39:1025" x14ac:dyDescent="0.2">
      <c r="AM6294" s="434" t="s">
        <v>256</v>
      </c>
      <c r="AN6294" s="434">
        <v>3834527</v>
      </c>
      <c r="AO6294" s="434">
        <v>1.0942E-2</v>
      </c>
      <c r="AP6294" s="436" t="s">
        <v>26335</v>
      </c>
      <c r="AMI6294" s="185"/>
      <c r="AMJ6294" s="185"/>
      <c r="AMK6294" s="185"/>
    </row>
    <row r="6295" spans="39:1025" x14ac:dyDescent="0.2">
      <c r="AM6295" s="434" t="s">
        <v>256</v>
      </c>
      <c r="AN6295" s="434">
        <v>3906646</v>
      </c>
      <c r="AO6295" s="434">
        <v>4.5573000000000002E-2</v>
      </c>
      <c r="AP6295" s="436" t="s">
        <v>26336</v>
      </c>
      <c r="AMI6295" s="185"/>
      <c r="AMJ6295" s="185"/>
      <c r="AMK6295" s="185"/>
    </row>
    <row r="6296" spans="39:1025" x14ac:dyDescent="0.2">
      <c r="AM6296" s="434" t="s">
        <v>256</v>
      </c>
      <c r="AN6296" s="434">
        <v>3909829</v>
      </c>
      <c r="AO6296" s="434">
        <v>2.81E-2</v>
      </c>
      <c r="AP6296" s="436" t="s">
        <v>26337</v>
      </c>
      <c r="AMI6296" s="185"/>
      <c r="AMJ6296" s="185"/>
      <c r="AMK6296" s="185"/>
    </row>
    <row r="6297" spans="39:1025" x14ac:dyDescent="0.2">
      <c r="AM6297" s="434" t="s">
        <v>256</v>
      </c>
      <c r="AN6297" s="434">
        <v>3910626</v>
      </c>
      <c r="AO6297" s="434">
        <v>7.0968000000000003E-3</v>
      </c>
      <c r="AP6297" s="436" t="s">
        <v>26338</v>
      </c>
      <c r="AMI6297" s="185"/>
      <c r="AMJ6297" s="185"/>
      <c r="AMK6297" s="185"/>
    </row>
    <row r="6298" spans="39:1025" x14ac:dyDescent="0.2">
      <c r="AM6298" s="434" t="s">
        <v>256</v>
      </c>
      <c r="AN6298" s="434">
        <v>3923331</v>
      </c>
      <c r="AO6298" s="434">
        <v>3.9186000000000004E-3</v>
      </c>
      <c r="AP6298" s="436" t="s">
        <v>26339</v>
      </c>
      <c r="AMI6298" s="185"/>
      <c r="AMJ6298" s="185"/>
      <c r="AMK6298" s="185"/>
    </row>
    <row r="6299" spans="39:1025" x14ac:dyDescent="0.2">
      <c r="AM6299" s="434" t="s">
        <v>256</v>
      </c>
      <c r="AN6299" s="434">
        <v>3928369</v>
      </c>
      <c r="AO6299" s="434">
        <v>4.3328999999999999E-2</v>
      </c>
      <c r="AP6299" s="436" t="s">
        <v>26340</v>
      </c>
      <c r="AMI6299" s="185"/>
      <c r="AMJ6299" s="185"/>
      <c r="AMK6299" s="185"/>
    </row>
    <row r="6300" spans="39:1025" x14ac:dyDescent="0.2">
      <c r="AM6300" s="434" t="s">
        <v>256</v>
      </c>
      <c r="AN6300" s="434">
        <v>3956973</v>
      </c>
      <c r="AO6300" s="434">
        <v>1.0387E-2</v>
      </c>
      <c r="AP6300" s="436" t="s">
        <v>20388</v>
      </c>
      <c r="AMI6300" s="185"/>
      <c r="AMJ6300" s="185"/>
      <c r="AMK6300" s="185"/>
    </row>
    <row r="6301" spans="39:1025" x14ac:dyDescent="0.2">
      <c r="AM6301" s="434" t="s">
        <v>256</v>
      </c>
      <c r="AN6301" s="434">
        <v>3998974</v>
      </c>
      <c r="AO6301" s="434">
        <v>1.9941E-2</v>
      </c>
      <c r="AP6301" s="436" t="s">
        <v>26341</v>
      </c>
      <c r="AMI6301" s="185"/>
      <c r="AMJ6301" s="185"/>
      <c r="AMK6301" s="185"/>
    </row>
    <row r="6302" spans="39:1025" x14ac:dyDescent="0.2">
      <c r="AM6302" s="434" t="s">
        <v>256</v>
      </c>
      <c r="AN6302" s="434">
        <v>4008195</v>
      </c>
      <c r="AO6302" s="434">
        <v>7.5434999999999999E-3</v>
      </c>
      <c r="AP6302" s="436" t="s">
        <v>26342</v>
      </c>
      <c r="AMI6302" s="185"/>
      <c r="AMJ6302" s="185"/>
      <c r="AMK6302" s="185"/>
    </row>
    <row r="6303" spans="39:1025" x14ac:dyDescent="0.2">
      <c r="AM6303" s="434" t="s">
        <v>256</v>
      </c>
      <c r="AN6303" s="434">
        <v>4032234</v>
      </c>
      <c r="AO6303" s="434">
        <v>2.3566E-2</v>
      </c>
      <c r="AP6303" s="436" t="s">
        <v>26343</v>
      </c>
      <c r="AMI6303" s="185"/>
      <c r="AMJ6303" s="185"/>
      <c r="AMK6303" s="185"/>
    </row>
    <row r="6304" spans="39:1025" x14ac:dyDescent="0.2">
      <c r="AM6304" s="434" t="s">
        <v>256</v>
      </c>
      <c r="AN6304" s="434">
        <v>4032241</v>
      </c>
      <c r="AO6304" s="434">
        <v>4.3328999999999999E-2</v>
      </c>
      <c r="AP6304" s="436" t="s">
        <v>26344</v>
      </c>
      <c r="AMI6304" s="185"/>
      <c r="AMJ6304" s="185"/>
      <c r="AMK6304" s="185"/>
    </row>
    <row r="6305" spans="39:1025" x14ac:dyDescent="0.2">
      <c r="AM6305" s="434" t="s">
        <v>256</v>
      </c>
      <c r="AN6305" s="434">
        <v>4059526</v>
      </c>
      <c r="AO6305" s="434">
        <v>2.6529E-2</v>
      </c>
      <c r="AP6305" s="436" t="s">
        <v>26345</v>
      </c>
      <c r="AMI6305" s="185"/>
      <c r="AMJ6305" s="185"/>
      <c r="AMK6305" s="185"/>
    </row>
    <row r="6306" spans="39:1025" x14ac:dyDescent="0.2">
      <c r="AM6306" s="434" t="s">
        <v>256</v>
      </c>
      <c r="AN6306" s="434">
        <v>4111602</v>
      </c>
      <c r="AO6306" s="434">
        <v>2.836E-2</v>
      </c>
      <c r="AP6306" s="436" t="s">
        <v>26346</v>
      </c>
      <c r="AMI6306" s="185"/>
      <c r="AMJ6306" s="185"/>
      <c r="AMK6306" s="185"/>
    </row>
    <row r="6307" spans="39:1025" x14ac:dyDescent="0.2">
      <c r="AM6307" s="434" t="s">
        <v>256</v>
      </c>
      <c r="AN6307" s="434">
        <v>4201904</v>
      </c>
      <c r="AO6307" s="434">
        <v>1.2826000000000001E-2</v>
      </c>
      <c r="AP6307" s="436" t="s">
        <v>26347</v>
      </c>
      <c r="AMI6307" s="185"/>
      <c r="AMJ6307" s="185"/>
      <c r="AMK6307" s="185"/>
    </row>
    <row r="6308" spans="39:1025" x14ac:dyDescent="0.2">
      <c r="AM6308" s="434" t="s">
        <v>256</v>
      </c>
      <c r="AN6308" s="434">
        <v>4202228</v>
      </c>
      <c r="AO6308" s="434">
        <v>9.1584000000000006E-3</v>
      </c>
      <c r="AP6308" s="436" t="s">
        <v>20392</v>
      </c>
      <c r="AMI6308" s="185"/>
      <c r="AMJ6308" s="185"/>
      <c r="AMK6308" s="185"/>
    </row>
    <row r="6309" spans="39:1025" x14ac:dyDescent="0.2">
      <c r="AM6309" s="434" t="s">
        <v>256</v>
      </c>
      <c r="AN6309" s="434">
        <v>4202323</v>
      </c>
      <c r="AO6309" s="434">
        <v>2.1843999999999999E-2</v>
      </c>
      <c r="AP6309" s="436" t="s">
        <v>20393</v>
      </c>
      <c r="AMI6309" s="185"/>
      <c r="AMJ6309" s="185"/>
      <c r="AMK6309" s="185"/>
    </row>
    <row r="6310" spans="39:1025" x14ac:dyDescent="0.2">
      <c r="AM6310" s="434" t="s">
        <v>256</v>
      </c>
      <c r="AN6310" s="434">
        <v>4202324</v>
      </c>
      <c r="AO6310" s="434">
        <v>2.7313E-2</v>
      </c>
      <c r="AP6310" s="436" t="s">
        <v>26348</v>
      </c>
      <c r="AMI6310" s="185"/>
      <c r="AMJ6310" s="185"/>
      <c r="AMK6310" s="185"/>
    </row>
    <row r="6311" spans="39:1025" x14ac:dyDescent="0.2">
      <c r="AM6311" s="434" t="s">
        <v>256</v>
      </c>
      <c r="AN6311" s="434">
        <v>4207086</v>
      </c>
      <c r="AO6311" s="434">
        <v>4.3328999999999999E-2</v>
      </c>
      <c r="AP6311" s="436" t="s">
        <v>26349</v>
      </c>
      <c r="AMI6311" s="185"/>
      <c r="AMJ6311" s="185"/>
      <c r="AMK6311" s="185"/>
    </row>
    <row r="6312" spans="39:1025" x14ac:dyDescent="0.2">
      <c r="AM6312" s="434" t="s">
        <v>256</v>
      </c>
      <c r="AN6312" s="434">
        <v>4226029</v>
      </c>
      <c r="AO6312" s="434">
        <v>1.7461000000000001E-2</v>
      </c>
      <c r="AP6312" s="436" t="s">
        <v>26350</v>
      </c>
      <c r="AMI6312" s="185"/>
      <c r="AMJ6312" s="185"/>
      <c r="AMK6312" s="185"/>
    </row>
    <row r="6313" spans="39:1025" x14ac:dyDescent="0.2">
      <c r="AM6313" s="434" t="s">
        <v>256</v>
      </c>
      <c r="AN6313" s="434">
        <v>4247465</v>
      </c>
      <c r="AO6313" s="434">
        <v>6.4183E-3</v>
      </c>
      <c r="AP6313" s="436" t="s">
        <v>26351</v>
      </c>
      <c r="AMI6313" s="185"/>
      <c r="AMJ6313" s="185"/>
      <c r="AMK6313" s="185"/>
    </row>
    <row r="6314" spans="39:1025" x14ac:dyDescent="0.2">
      <c r="AM6314" s="434" t="s">
        <v>256</v>
      </c>
      <c r="AN6314" s="434">
        <v>4264049</v>
      </c>
      <c r="AO6314" s="434">
        <v>2.7706999999999999E-2</v>
      </c>
      <c r="AP6314" s="436" t="s">
        <v>26352</v>
      </c>
      <c r="AMI6314" s="185"/>
      <c r="AMJ6314" s="185"/>
      <c r="AMK6314" s="185"/>
    </row>
    <row r="6315" spans="39:1025" x14ac:dyDescent="0.2">
      <c r="AM6315" s="434" t="s">
        <v>256</v>
      </c>
      <c r="AN6315" s="434">
        <v>4271342</v>
      </c>
      <c r="AO6315" s="434">
        <v>3.9186000000000004E-3</v>
      </c>
      <c r="AP6315" s="436" t="s">
        <v>26353</v>
      </c>
      <c r="AMI6315" s="185"/>
      <c r="AMJ6315" s="185"/>
      <c r="AMK6315" s="185"/>
    </row>
    <row r="6316" spans="39:1025" x14ac:dyDescent="0.2">
      <c r="AM6316" s="434" t="s">
        <v>256</v>
      </c>
      <c r="AN6316" s="434">
        <v>4667334</v>
      </c>
      <c r="AO6316" s="434">
        <v>1.1625999999999999E-2</v>
      </c>
      <c r="AP6316" s="436" t="s">
        <v>26354</v>
      </c>
      <c r="AMI6316" s="185"/>
      <c r="AMJ6316" s="185"/>
      <c r="AMK6316" s="185"/>
    </row>
    <row r="6317" spans="39:1025" x14ac:dyDescent="0.2">
      <c r="AM6317" s="434" t="s">
        <v>256</v>
      </c>
      <c r="AN6317" s="434">
        <v>4690145</v>
      </c>
      <c r="AO6317" s="434">
        <v>2.1038999999999999E-2</v>
      </c>
      <c r="AP6317" s="436" t="s">
        <v>26355</v>
      </c>
      <c r="AMI6317" s="185"/>
      <c r="AMJ6317" s="185"/>
      <c r="AMK6317" s="185"/>
    </row>
    <row r="6318" spans="39:1025" x14ac:dyDescent="0.2">
      <c r="AM6318" s="434" t="s">
        <v>256</v>
      </c>
      <c r="AN6318" s="434">
        <v>4690733</v>
      </c>
      <c r="AO6318" s="434">
        <v>2.2511E-2</v>
      </c>
      <c r="AP6318" s="436" t="s">
        <v>26356</v>
      </c>
      <c r="AMI6318" s="185"/>
      <c r="AMJ6318" s="185"/>
      <c r="AMK6318" s="185"/>
    </row>
    <row r="6319" spans="39:1025" x14ac:dyDescent="0.2">
      <c r="AM6319" s="434" t="s">
        <v>256</v>
      </c>
      <c r="AN6319" s="434">
        <v>4691869</v>
      </c>
      <c r="AO6319" s="434">
        <v>3.2305E-2</v>
      </c>
      <c r="AP6319" s="436" t="s">
        <v>26357</v>
      </c>
      <c r="AMI6319" s="185"/>
      <c r="AMJ6319" s="185"/>
      <c r="AMK6319" s="185"/>
    </row>
    <row r="6320" spans="39:1025" x14ac:dyDescent="0.2">
      <c r="AM6320" s="434" t="s">
        <v>256</v>
      </c>
      <c r="AN6320" s="434">
        <v>4700103</v>
      </c>
      <c r="AO6320" s="434">
        <v>3.6912E-2</v>
      </c>
      <c r="AP6320" s="436" t="s">
        <v>26358</v>
      </c>
      <c r="AMI6320" s="185"/>
      <c r="AMJ6320" s="185"/>
      <c r="AMK6320" s="185"/>
    </row>
    <row r="6321" spans="39:1025" x14ac:dyDescent="0.2">
      <c r="AM6321" s="434" t="s">
        <v>256</v>
      </c>
      <c r="AN6321" s="434">
        <v>4835999</v>
      </c>
      <c r="AO6321" s="434">
        <v>3.6498000000000003E-2</v>
      </c>
      <c r="AP6321" s="436" t="s">
        <v>26359</v>
      </c>
      <c r="AMI6321" s="185"/>
      <c r="AMJ6321" s="185"/>
      <c r="AMK6321" s="185"/>
    </row>
    <row r="6322" spans="39:1025" x14ac:dyDescent="0.2">
      <c r="AM6322" s="434" t="s">
        <v>256</v>
      </c>
      <c r="AN6322" s="434">
        <v>4836607</v>
      </c>
      <c r="AO6322" s="434">
        <v>4.4450000000000003E-2</v>
      </c>
      <c r="AP6322" s="436" t="s">
        <v>26360</v>
      </c>
      <c r="AMI6322" s="185"/>
      <c r="AMJ6322" s="185"/>
      <c r="AMK6322" s="185"/>
    </row>
    <row r="6323" spans="39:1025" x14ac:dyDescent="0.2">
      <c r="AM6323" s="434" t="s">
        <v>256</v>
      </c>
      <c r="AN6323" s="434">
        <v>4838341</v>
      </c>
      <c r="AO6323" s="434">
        <v>3.5390999999999999E-2</v>
      </c>
      <c r="AP6323" s="436" t="s">
        <v>26361</v>
      </c>
      <c r="AMI6323" s="185"/>
      <c r="AMJ6323" s="185"/>
      <c r="AMK6323" s="185"/>
    </row>
    <row r="6324" spans="39:1025" x14ac:dyDescent="0.2">
      <c r="AM6324" s="434" t="s">
        <v>256</v>
      </c>
      <c r="AN6324" s="434">
        <v>4838463</v>
      </c>
      <c r="AO6324" s="434">
        <v>3.1668000000000002E-2</v>
      </c>
      <c r="AP6324" s="436" t="s">
        <v>26362</v>
      </c>
      <c r="AMI6324" s="185"/>
      <c r="AMJ6324" s="185"/>
      <c r="AMK6324" s="185"/>
    </row>
    <row r="6325" spans="39:1025" x14ac:dyDescent="0.2">
      <c r="AM6325" s="434" t="s">
        <v>256</v>
      </c>
      <c r="AN6325" s="434">
        <v>4885102</v>
      </c>
      <c r="AO6325" s="434">
        <v>1.7508999999999999E-3</v>
      </c>
      <c r="AP6325" s="436" t="s">
        <v>26363</v>
      </c>
      <c r="AMI6325" s="185"/>
      <c r="AMJ6325" s="185"/>
      <c r="AMK6325" s="185"/>
    </row>
    <row r="6326" spans="39:1025" x14ac:dyDescent="0.2">
      <c r="AM6326" s="434" t="s">
        <v>256</v>
      </c>
      <c r="AN6326" s="434">
        <v>5002688</v>
      </c>
      <c r="AO6326" s="434">
        <v>1.061E-2</v>
      </c>
      <c r="AP6326" s="436" t="s">
        <v>26364</v>
      </c>
      <c r="AMI6326" s="185"/>
      <c r="AMJ6326" s="185"/>
      <c r="AMK6326" s="185"/>
    </row>
    <row r="6327" spans="39:1025" x14ac:dyDescent="0.2">
      <c r="AM6327" s="434" t="s">
        <v>256</v>
      </c>
      <c r="AN6327" s="434">
        <v>5116338</v>
      </c>
      <c r="AO6327" s="434">
        <v>4.8179E-2</v>
      </c>
      <c r="AP6327" s="436" t="s">
        <v>26365</v>
      </c>
      <c r="AMI6327" s="185"/>
      <c r="AMJ6327" s="185"/>
      <c r="AMK6327" s="185"/>
    </row>
    <row r="6328" spans="39:1025" x14ac:dyDescent="0.2">
      <c r="AM6328" s="434" t="s">
        <v>256</v>
      </c>
      <c r="AN6328" s="434">
        <v>5124196</v>
      </c>
      <c r="AO6328" s="434">
        <v>3.3091000000000002E-2</v>
      </c>
      <c r="AP6328" s="436" t="s">
        <v>26366</v>
      </c>
      <c r="AMI6328" s="185"/>
      <c r="AMJ6328" s="185"/>
      <c r="AMK6328" s="185"/>
    </row>
    <row r="6329" spans="39:1025" x14ac:dyDescent="0.2">
      <c r="AM6329" s="434" t="s">
        <v>256</v>
      </c>
      <c r="AN6329" s="434">
        <v>5131978</v>
      </c>
      <c r="AO6329" s="434">
        <v>3.7746000000000002E-2</v>
      </c>
      <c r="AP6329" s="436" t="s">
        <v>26367</v>
      </c>
      <c r="AMI6329" s="185"/>
      <c r="AMJ6329" s="185"/>
      <c r="AMK6329" s="185"/>
    </row>
    <row r="6330" spans="39:1025" x14ac:dyDescent="0.2">
      <c r="AM6330" s="434" t="s">
        <v>256</v>
      </c>
      <c r="AN6330" s="434">
        <v>5134222</v>
      </c>
      <c r="AO6330" s="434">
        <v>3.1043000000000001E-2</v>
      </c>
      <c r="AP6330" s="436" t="s">
        <v>26368</v>
      </c>
      <c r="AMI6330" s="185"/>
      <c r="AMJ6330" s="185"/>
      <c r="AMK6330" s="185"/>
    </row>
    <row r="6331" spans="39:1025" x14ac:dyDescent="0.2">
      <c r="AM6331" s="434" t="s">
        <v>256</v>
      </c>
      <c r="AN6331" s="434">
        <v>5143234</v>
      </c>
      <c r="AO6331" s="434">
        <v>4.1910000000000003E-2</v>
      </c>
      <c r="AP6331" s="436" t="s">
        <v>26369</v>
      </c>
      <c r="AMI6331" s="185"/>
      <c r="AMJ6331" s="185"/>
      <c r="AMK6331" s="185"/>
    </row>
    <row r="6332" spans="39:1025" x14ac:dyDescent="0.2">
      <c r="AM6332" s="434" t="s">
        <v>256</v>
      </c>
      <c r="AN6332" s="434">
        <v>5143941</v>
      </c>
      <c r="AO6332" s="434">
        <v>1.3540999999999999E-2</v>
      </c>
      <c r="AP6332" s="436" t="s">
        <v>26370</v>
      </c>
      <c r="AMI6332" s="185"/>
      <c r="AMJ6332" s="185"/>
      <c r="AMK6332" s="185"/>
    </row>
    <row r="6333" spans="39:1025" x14ac:dyDescent="0.2">
      <c r="AM6333" s="434" t="s">
        <v>256</v>
      </c>
      <c r="AN6333" s="434">
        <v>5194611</v>
      </c>
      <c r="AO6333" s="434">
        <v>1.7508999999999999E-3</v>
      </c>
      <c r="AP6333" s="436" t="s">
        <v>26371</v>
      </c>
      <c r="AMI6333" s="185"/>
      <c r="AMJ6333" s="185"/>
      <c r="AMK6333" s="185"/>
    </row>
    <row r="6334" spans="39:1025" x14ac:dyDescent="0.2">
      <c r="AM6334" s="434" t="s">
        <v>256</v>
      </c>
      <c r="AN6334" s="434">
        <v>5208346</v>
      </c>
      <c r="AO6334" s="434">
        <v>2.2319000000000002E-3</v>
      </c>
      <c r="AP6334" s="436" t="s">
        <v>26372</v>
      </c>
      <c r="AMI6334" s="185"/>
      <c r="AMJ6334" s="185"/>
      <c r="AMK6334" s="185"/>
    </row>
    <row r="6335" spans="39:1025" x14ac:dyDescent="0.2">
      <c r="AM6335" s="434" t="s">
        <v>256</v>
      </c>
      <c r="AN6335" s="434">
        <v>5315884</v>
      </c>
      <c r="AO6335" s="434">
        <v>1.626E-2</v>
      </c>
      <c r="AP6335" s="436" t="s">
        <v>26373</v>
      </c>
      <c r="AMI6335" s="185"/>
      <c r="AMJ6335" s="185"/>
      <c r="AMK6335" s="185"/>
    </row>
    <row r="6336" spans="39:1025" x14ac:dyDescent="0.2">
      <c r="AM6336" s="434" t="s">
        <v>256</v>
      </c>
      <c r="AN6336" s="434">
        <v>5358076</v>
      </c>
      <c r="AO6336" s="434">
        <v>3.2433999999999998E-2</v>
      </c>
      <c r="AP6336" s="436" t="s">
        <v>26374</v>
      </c>
      <c r="AMI6336" s="185"/>
      <c r="AMJ6336" s="185"/>
      <c r="AMK6336" s="185"/>
    </row>
    <row r="6337" spans="39:1025" x14ac:dyDescent="0.2">
      <c r="AM6337" s="434" t="s">
        <v>256</v>
      </c>
      <c r="AN6337" s="434">
        <v>5362019</v>
      </c>
      <c r="AO6337" s="434">
        <v>7.8826999999999994E-3</v>
      </c>
      <c r="AP6337" s="436" t="s">
        <v>26375</v>
      </c>
      <c r="AMI6337" s="185"/>
      <c r="AMJ6337" s="185"/>
      <c r="AMK6337" s="185"/>
    </row>
    <row r="6338" spans="39:1025" x14ac:dyDescent="0.2">
      <c r="AM6338" s="434" t="s">
        <v>256</v>
      </c>
      <c r="AN6338" s="434">
        <v>5471584</v>
      </c>
      <c r="AO6338" s="434">
        <v>2.5628000000000001E-2</v>
      </c>
      <c r="AP6338" s="436" t="s">
        <v>26376</v>
      </c>
      <c r="AMI6338" s="185"/>
      <c r="AMJ6338" s="185"/>
      <c r="AMK6338" s="185"/>
    </row>
    <row r="6339" spans="39:1025" x14ac:dyDescent="0.2">
      <c r="AM6339" s="434" t="s">
        <v>256</v>
      </c>
      <c r="AN6339" s="434">
        <v>5558249</v>
      </c>
      <c r="AO6339" s="434">
        <v>3.9109999999999999E-2</v>
      </c>
      <c r="AP6339" s="436" t="s">
        <v>26377</v>
      </c>
      <c r="AMI6339" s="185"/>
      <c r="AMJ6339" s="185"/>
      <c r="AMK6339" s="185"/>
    </row>
    <row r="6340" spans="39:1025" x14ac:dyDescent="0.2">
      <c r="AM6340" s="434" t="s">
        <v>256</v>
      </c>
      <c r="AN6340" s="434">
        <v>5570373</v>
      </c>
      <c r="AO6340" s="434">
        <v>2.3304999999999999E-2</v>
      </c>
      <c r="AP6340" s="436" t="s">
        <v>26378</v>
      </c>
      <c r="AMI6340" s="185"/>
      <c r="AMJ6340" s="185"/>
      <c r="AMK6340" s="185"/>
    </row>
    <row r="6341" spans="39:1025" x14ac:dyDescent="0.2">
      <c r="AM6341" s="434" t="s">
        <v>256</v>
      </c>
      <c r="AN6341" s="434">
        <v>5641699</v>
      </c>
      <c r="AO6341" s="434">
        <v>3.7467E-2</v>
      </c>
      <c r="AP6341" s="436" t="s">
        <v>26379</v>
      </c>
      <c r="AMI6341" s="185"/>
      <c r="AMJ6341" s="185"/>
      <c r="AMK6341" s="185"/>
    </row>
    <row r="6342" spans="39:1025" x14ac:dyDescent="0.2">
      <c r="AM6342" s="434" t="s">
        <v>256</v>
      </c>
      <c r="AN6342" s="434">
        <v>5684613</v>
      </c>
      <c r="AO6342" s="434">
        <v>1.7056999999999999E-2</v>
      </c>
      <c r="AP6342" s="436" t="s">
        <v>26380</v>
      </c>
      <c r="AMI6342" s="185"/>
      <c r="AMJ6342" s="185"/>
      <c r="AMK6342" s="185"/>
    </row>
    <row r="6343" spans="39:1025" x14ac:dyDescent="0.2">
      <c r="AM6343" s="434" t="s">
        <v>256</v>
      </c>
      <c r="AN6343" s="434">
        <v>5800343</v>
      </c>
      <c r="AO6343" s="434">
        <v>3.4977000000000001E-2</v>
      </c>
      <c r="AP6343" s="436" t="s">
        <v>26381</v>
      </c>
      <c r="AMI6343" s="185"/>
      <c r="AMJ6343" s="185"/>
      <c r="AMK6343" s="185"/>
    </row>
    <row r="6344" spans="39:1025" x14ac:dyDescent="0.2">
      <c r="AM6344" s="434" t="s">
        <v>256</v>
      </c>
      <c r="AN6344" s="434">
        <v>6036632</v>
      </c>
      <c r="AO6344" s="434">
        <v>4.0971E-2</v>
      </c>
      <c r="AP6344" s="436" t="s">
        <v>26382</v>
      </c>
      <c r="AMI6344" s="185"/>
      <c r="AMJ6344" s="185"/>
      <c r="AMK6344" s="185"/>
    </row>
    <row r="6345" spans="39:1025" x14ac:dyDescent="0.2">
      <c r="AM6345" s="434" t="s">
        <v>256</v>
      </c>
      <c r="AN6345" s="434">
        <v>6064584</v>
      </c>
      <c r="AO6345" s="434">
        <v>2.4465000000000001E-2</v>
      </c>
      <c r="AP6345" s="436" t="s">
        <v>26383</v>
      </c>
      <c r="AMI6345" s="185"/>
      <c r="AMJ6345" s="185"/>
      <c r="AMK6345" s="185"/>
    </row>
    <row r="6346" spans="39:1025" x14ac:dyDescent="0.2">
      <c r="AM6346" s="434" t="s">
        <v>256</v>
      </c>
      <c r="AN6346" s="434">
        <v>6069036</v>
      </c>
      <c r="AO6346" s="434">
        <v>4.9333000000000002E-2</v>
      </c>
      <c r="AP6346" s="436" t="s">
        <v>26384</v>
      </c>
      <c r="AMI6346" s="185"/>
      <c r="AMJ6346" s="185"/>
      <c r="AMK6346" s="185"/>
    </row>
    <row r="6347" spans="39:1025" x14ac:dyDescent="0.2">
      <c r="AM6347" s="434" t="s">
        <v>256</v>
      </c>
      <c r="AN6347" s="434">
        <v>6071203</v>
      </c>
      <c r="AO6347" s="434">
        <v>2.4983000000000002E-2</v>
      </c>
      <c r="AP6347" s="436" t="s">
        <v>26385</v>
      </c>
      <c r="AMI6347" s="185"/>
      <c r="AMJ6347" s="185"/>
      <c r="AMK6347" s="185"/>
    </row>
    <row r="6348" spans="39:1025" x14ac:dyDescent="0.2">
      <c r="AM6348" s="434" t="s">
        <v>256</v>
      </c>
      <c r="AN6348" s="434">
        <v>6071208</v>
      </c>
      <c r="AO6348" s="434">
        <v>1.5488999999999999E-2</v>
      </c>
      <c r="AP6348" s="436" t="s">
        <v>26386</v>
      </c>
      <c r="AMI6348" s="185"/>
      <c r="AMJ6348" s="185"/>
      <c r="AMK6348" s="185"/>
    </row>
    <row r="6349" spans="39:1025" x14ac:dyDescent="0.2">
      <c r="AM6349" s="434" t="s">
        <v>256</v>
      </c>
      <c r="AN6349" s="434">
        <v>6071211</v>
      </c>
      <c r="AO6349" s="434">
        <v>1.9658999999999999E-2</v>
      </c>
      <c r="AP6349" s="436" t="s">
        <v>26387</v>
      </c>
      <c r="AMI6349" s="185"/>
      <c r="AMJ6349" s="185"/>
      <c r="AMK6349" s="185"/>
    </row>
    <row r="6350" spans="39:1025" x14ac:dyDescent="0.2">
      <c r="AM6350" s="434" t="s">
        <v>256</v>
      </c>
      <c r="AN6350" s="434">
        <v>6077432</v>
      </c>
      <c r="AO6350" s="434">
        <v>2.6013000000000001E-2</v>
      </c>
      <c r="AP6350" s="436" t="s">
        <v>26388</v>
      </c>
      <c r="AMI6350" s="185"/>
      <c r="AMJ6350" s="185"/>
      <c r="AMK6350" s="185"/>
    </row>
    <row r="6351" spans="39:1025" x14ac:dyDescent="0.2">
      <c r="AM6351" s="434" t="s">
        <v>256</v>
      </c>
      <c r="AN6351" s="434">
        <v>6203867</v>
      </c>
      <c r="AO6351" s="434">
        <v>1.9519000000000002E-2</v>
      </c>
      <c r="AP6351" s="436" t="s">
        <v>26389</v>
      </c>
      <c r="AMI6351" s="185"/>
      <c r="AMJ6351" s="185"/>
      <c r="AMK6351" s="185"/>
    </row>
    <row r="6352" spans="39:1025" x14ac:dyDescent="0.2">
      <c r="AM6352" s="434" t="s">
        <v>256</v>
      </c>
      <c r="AN6352" s="434">
        <v>6203868</v>
      </c>
      <c r="AO6352" s="434">
        <v>2.9274000000000001E-2</v>
      </c>
      <c r="AP6352" s="436" t="s">
        <v>26390</v>
      </c>
      <c r="AMI6352" s="185"/>
      <c r="AMJ6352" s="185"/>
      <c r="AMK6352" s="185"/>
    </row>
    <row r="6353" spans="39:1025" x14ac:dyDescent="0.2">
      <c r="AM6353" s="434" t="s">
        <v>256</v>
      </c>
      <c r="AN6353" s="434">
        <v>6207574</v>
      </c>
      <c r="AO6353" s="434">
        <v>3.4839000000000002E-2</v>
      </c>
      <c r="AP6353" s="436" t="s">
        <v>26391</v>
      </c>
      <c r="AMI6353" s="185"/>
      <c r="AMJ6353" s="185"/>
      <c r="AMK6353" s="185"/>
    </row>
    <row r="6354" spans="39:1025" x14ac:dyDescent="0.2">
      <c r="AM6354" s="434" t="s">
        <v>256</v>
      </c>
      <c r="AN6354" s="434">
        <v>6217450</v>
      </c>
      <c r="AO6354" s="434">
        <v>3.9573999999999998E-2</v>
      </c>
      <c r="AP6354" s="436" t="s">
        <v>26392</v>
      </c>
      <c r="AMI6354" s="185"/>
      <c r="AMJ6354" s="185"/>
      <c r="AMK6354" s="185"/>
    </row>
    <row r="6355" spans="39:1025" x14ac:dyDescent="0.2">
      <c r="AM6355" s="434" t="s">
        <v>256</v>
      </c>
      <c r="AN6355" s="434">
        <v>6260064</v>
      </c>
      <c r="AO6355" s="434">
        <v>2.4209000000000001E-2</v>
      </c>
      <c r="AP6355" s="436" t="s">
        <v>26393</v>
      </c>
      <c r="AMI6355" s="185"/>
      <c r="AMJ6355" s="185"/>
      <c r="AMK6355" s="185"/>
    </row>
    <row r="6356" spans="39:1025" x14ac:dyDescent="0.2">
      <c r="AM6356" s="434" t="s">
        <v>256</v>
      </c>
      <c r="AN6356" s="434">
        <v>6287394</v>
      </c>
      <c r="AO6356" s="434">
        <v>5.0025000000000004E-4</v>
      </c>
      <c r="AP6356" s="436" t="s">
        <v>26394</v>
      </c>
      <c r="AMI6356" s="185"/>
      <c r="AMJ6356" s="185"/>
      <c r="AMK6356" s="185"/>
    </row>
    <row r="6357" spans="39:1025" x14ac:dyDescent="0.2">
      <c r="AM6357" s="434" t="s">
        <v>256</v>
      </c>
      <c r="AN6357" s="434">
        <v>6295258</v>
      </c>
      <c r="AO6357" s="434">
        <v>3.5529999999999999E-2</v>
      </c>
      <c r="AP6357" s="436" t="s">
        <v>26395</v>
      </c>
      <c r="AMI6357" s="185"/>
      <c r="AMJ6357" s="185"/>
      <c r="AMK6357" s="185"/>
    </row>
    <row r="6358" spans="39:1025" x14ac:dyDescent="0.2">
      <c r="AM6358" s="434" t="s">
        <v>256</v>
      </c>
      <c r="AN6358" s="434">
        <v>6295321</v>
      </c>
      <c r="AO6358" s="434">
        <v>2.4209000000000001E-2</v>
      </c>
      <c r="AP6358" s="436" t="s">
        <v>26396</v>
      </c>
      <c r="AMI6358" s="185"/>
      <c r="AMJ6358" s="185"/>
      <c r="AMK6358" s="185"/>
    </row>
    <row r="6359" spans="39:1025" x14ac:dyDescent="0.2">
      <c r="AM6359" s="434" t="s">
        <v>256</v>
      </c>
      <c r="AN6359" s="434">
        <v>6349783</v>
      </c>
      <c r="AO6359" s="434">
        <v>8.2143000000000008E-3</v>
      </c>
      <c r="AP6359" s="436" t="s">
        <v>20407</v>
      </c>
      <c r="AMI6359" s="185"/>
      <c r="AMJ6359" s="185"/>
      <c r="AMK6359" s="185"/>
    </row>
    <row r="6360" spans="39:1025" x14ac:dyDescent="0.2">
      <c r="AM6360" s="434" t="s">
        <v>256</v>
      </c>
      <c r="AN6360" s="434">
        <v>6355072</v>
      </c>
      <c r="AO6360" s="434">
        <v>2.7706999999999999E-2</v>
      </c>
      <c r="AP6360" s="436" t="s">
        <v>26397</v>
      </c>
      <c r="AMI6360" s="185"/>
      <c r="AMJ6360" s="185"/>
      <c r="AMK6360" s="185"/>
    </row>
    <row r="6361" spans="39:1025" x14ac:dyDescent="0.2">
      <c r="AM6361" s="434" t="s">
        <v>256</v>
      </c>
      <c r="AN6361" s="434">
        <v>6510382</v>
      </c>
      <c r="AO6361" s="434">
        <v>4.3971000000000003E-2</v>
      </c>
      <c r="AP6361" s="436" t="s">
        <v>26398</v>
      </c>
      <c r="AMI6361" s="185"/>
      <c r="AMJ6361" s="185"/>
      <c r="AMK6361" s="185"/>
    </row>
    <row r="6362" spans="39:1025" x14ac:dyDescent="0.2">
      <c r="AM6362" s="434" t="s">
        <v>256</v>
      </c>
      <c r="AN6362" s="434">
        <v>6511135</v>
      </c>
      <c r="AO6362" s="434">
        <v>1.4134000000000001E-2</v>
      </c>
      <c r="AP6362" s="436" t="s">
        <v>26399</v>
      </c>
      <c r="AMI6362" s="185"/>
      <c r="AMJ6362" s="185"/>
      <c r="AMK6362" s="185"/>
    </row>
    <row r="6363" spans="39:1025" x14ac:dyDescent="0.2">
      <c r="AM6363" s="434" t="s">
        <v>256</v>
      </c>
      <c r="AN6363" s="434">
        <v>6599421</v>
      </c>
      <c r="AO6363" s="434">
        <v>2.9784999999999999E-2</v>
      </c>
      <c r="AP6363" s="436" t="s">
        <v>26400</v>
      </c>
      <c r="AMI6363" s="185"/>
      <c r="AMJ6363" s="185"/>
      <c r="AMK6363" s="185"/>
    </row>
    <row r="6364" spans="39:1025" x14ac:dyDescent="0.2">
      <c r="AM6364" s="434" t="s">
        <v>256</v>
      </c>
      <c r="AN6364" s="434">
        <v>6657471</v>
      </c>
      <c r="AO6364" s="434">
        <v>3.8189000000000001E-2</v>
      </c>
      <c r="AP6364" s="436" t="s">
        <v>26401</v>
      </c>
      <c r="AMI6364" s="185"/>
      <c r="AMJ6364" s="185"/>
      <c r="AMK6364" s="185"/>
    </row>
    <row r="6365" spans="39:1025" x14ac:dyDescent="0.2">
      <c r="AM6365" s="434" t="s">
        <v>256</v>
      </c>
      <c r="AN6365" s="434">
        <v>6742652</v>
      </c>
      <c r="AO6365" s="434">
        <v>4.4928999999999997E-2</v>
      </c>
      <c r="AP6365" s="436" t="s">
        <v>26402</v>
      </c>
      <c r="AMI6365" s="185"/>
      <c r="AMJ6365" s="185"/>
      <c r="AMK6365" s="185"/>
    </row>
    <row r="6366" spans="39:1025" x14ac:dyDescent="0.2">
      <c r="AM6366" s="434" t="s">
        <v>256</v>
      </c>
      <c r="AN6366" s="434">
        <v>6840749</v>
      </c>
      <c r="AO6366" s="434">
        <v>1.6792000000000001E-2</v>
      </c>
      <c r="AP6366" s="436" t="s">
        <v>26403</v>
      </c>
      <c r="AMI6366" s="185"/>
      <c r="AMJ6366" s="185"/>
      <c r="AMK6366" s="185"/>
    </row>
    <row r="6367" spans="39:1025" x14ac:dyDescent="0.2">
      <c r="AM6367" s="434" t="s">
        <v>256</v>
      </c>
      <c r="AN6367" s="434">
        <v>6911240</v>
      </c>
      <c r="AO6367" s="434">
        <v>3.4017000000000001E-3</v>
      </c>
      <c r="AP6367" s="436" t="s">
        <v>26404</v>
      </c>
      <c r="AMI6367" s="185"/>
      <c r="AMJ6367" s="185"/>
      <c r="AMK6367" s="185"/>
    </row>
    <row r="6368" spans="39:1025" x14ac:dyDescent="0.2">
      <c r="AM6368" s="434" t="s">
        <v>256</v>
      </c>
      <c r="AN6368" s="434">
        <v>7032044</v>
      </c>
      <c r="AO6368" s="434">
        <v>2.2319000000000002E-3</v>
      </c>
      <c r="AP6368" s="436" t="s">
        <v>26405</v>
      </c>
      <c r="AMI6368" s="185"/>
      <c r="AMJ6368" s="185"/>
      <c r="AMK6368" s="185"/>
    </row>
    <row r="6369" spans="39:1025" x14ac:dyDescent="0.2">
      <c r="AM6369" s="434" t="s">
        <v>256</v>
      </c>
      <c r="AN6369" s="434">
        <v>7297573</v>
      </c>
      <c r="AO6369" s="434">
        <v>1.626E-2</v>
      </c>
      <c r="AP6369" s="436" t="s">
        <v>26406</v>
      </c>
      <c r="AMI6369" s="185"/>
      <c r="AMJ6369" s="185"/>
      <c r="AMK6369" s="185"/>
    </row>
    <row r="6370" spans="39:1025" x14ac:dyDescent="0.2">
      <c r="AM6370" s="434" t="s">
        <v>256</v>
      </c>
      <c r="AN6370" s="434">
        <v>7297576</v>
      </c>
      <c r="AO6370" s="434">
        <v>2.2511E-2</v>
      </c>
      <c r="AP6370" s="436" t="s">
        <v>26407</v>
      </c>
      <c r="AMI6370" s="185"/>
      <c r="AMJ6370" s="185"/>
      <c r="AMK6370" s="185"/>
    </row>
    <row r="6371" spans="39:1025" x14ac:dyDescent="0.2">
      <c r="AM6371" s="434" t="s">
        <v>256</v>
      </c>
      <c r="AN6371" s="434">
        <v>7297597</v>
      </c>
      <c r="AO6371" s="434">
        <v>9.6085000000000007E-3</v>
      </c>
      <c r="AP6371" s="436" t="s">
        <v>26408</v>
      </c>
      <c r="AMI6371" s="185"/>
      <c r="AMJ6371" s="185"/>
      <c r="AMK6371" s="185"/>
    </row>
    <row r="6372" spans="39:1025" x14ac:dyDescent="0.2">
      <c r="AM6372" s="434" t="s">
        <v>256</v>
      </c>
      <c r="AN6372" s="434">
        <v>7297634</v>
      </c>
      <c r="AO6372" s="434">
        <v>6.5310000000000003E-3</v>
      </c>
      <c r="AP6372" s="436" t="s">
        <v>26409</v>
      </c>
      <c r="AMI6372" s="185"/>
      <c r="AMJ6372" s="185"/>
      <c r="AMK6372" s="185"/>
    </row>
    <row r="6373" spans="39:1025" x14ac:dyDescent="0.2">
      <c r="AM6373" s="434" t="s">
        <v>256</v>
      </c>
      <c r="AN6373" s="434">
        <v>7297636</v>
      </c>
      <c r="AO6373" s="434">
        <v>2.9912000000000001E-2</v>
      </c>
      <c r="AP6373" s="436" t="s">
        <v>26410</v>
      </c>
      <c r="AMI6373" s="185"/>
      <c r="AMJ6373" s="185"/>
      <c r="AMK6373" s="185"/>
    </row>
    <row r="6374" spans="39:1025" x14ac:dyDescent="0.2">
      <c r="AM6374" s="434" t="s">
        <v>256</v>
      </c>
      <c r="AN6374" s="434">
        <v>7297640</v>
      </c>
      <c r="AO6374" s="434">
        <v>4.4308000000000004E-3</v>
      </c>
      <c r="AP6374" s="436" t="s">
        <v>26411</v>
      </c>
      <c r="AMI6374" s="185"/>
      <c r="AMJ6374" s="185"/>
      <c r="AMK6374" s="185"/>
    </row>
    <row r="6375" spans="39:1025" x14ac:dyDescent="0.2">
      <c r="AM6375" s="434" t="s">
        <v>256</v>
      </c>
      <c r="AN6375" s="434">
        <v>7297643</v>
      </c>
      <c r="AO6375" s="434">
        <v>1.2389000000000001E-2</v>
      </c>
      <c r="AP6375" s="436" t="s">
        <v>26412</v>
      </c>
      <c r="AMI6375" s="185"/>
      <c r="AMJ6375" s="185"/>
      <c r="AMK6375" s="185"/>
    </row>
    <row r="6376" spans="39:1025" x14ac:dyDescent="0.2">
      <c r="AM6376" s="434" t="s">
        <v>256</v>
      </c>
      <c r="AN6376" s="434">
        <v>7297657</v>
      </c>
      <c r="AO6376" s="434">
        <v>3.0293E-2</v>
      </c>
      <c r="AP6376" s="436" t="s">
        <v>26413</v>
      </c>
      <c r="AMI6376" s="185"/>
      <c r="AMJ6376" s="185"/>
      <c r="AMK6376" s="185"/>
    </row>
    <row r="6377" spans="39:1025" x14ac:dyDescent="0.2">
      <c r="AM6377" s="434" t="s">
        <v>256</v>
      </c>
      <c r="AN6377" s="434">
        <v>7297697</v>
      </c>
      <c r="AO6377" s="434">
        <v>3.2190000000000001E-3</v>
      </c>
      <c r="AP6377" s="436" t="s">
        <v>26414</v>
      </c>
      <c r="AMI6377" s="185"/>
      <c r="AMJ6377" s="185"/>
      <c r="AMK6377" s="185"/>
    </row>
    <row r="6378" spans="39:1025" x14ac:dyDescent="0.2">
      <c r="AM6378" s="434" t="s">
        <v>256</v>
      </c>
      <c r="AN6378" s="434">
        <v>7547845</v>
      </c>
      <c r="AO6378" s="434">
        <v>3.3355000000000003E-2</v>
      </c>
      <c r="AP6378" s="436" t="s">
        <v>26415</v>
      </c>
      <c r="AMI6378" s="185"/>
      <c r="AMJ6378" s="185"/>
      <c r="AMK6378" s="185"/>
    </row>
    <row r="6379" spans="39:1025" x14ac:dyDescent="0.2">
      <c r="AM6379" s="434" t="s">
        <v>256</v>
      </c>
      <c r="AN6379" s="434">
        <v>7726949</v>
      </c>
      <c r="AO6379" s="434">
        <v>5.3166000000000003E-3</v>
      </c>
      <c r="AP6379" s="436" t="s">
        <v>26416</v>
      </c>
      <c r="AMI6379" s="185"/>
      <c r="AMJ6379" s="185"/>
      <c r="AMK6379" s="185"/>
    </row>
    <row r="6380" spans="39:1025" x14ac:dyDescent="0.2">
      <c r="AM6380" s="434" t="s">
        <v>256</v>
      </c>
      <c r="AN6380" s="434">
        <v>7738839</v>
      </c>
      <c r="AO6380" s="434">
        <v>3.0794999999999999E-2</v>
      </c>
      <c r="AP6380" s="436" t="s">
        <v>26417</v>
      </c>
      <c r="AMI6380" s="185"/>
      <c r="AMJ6380" s="185"/>
      <c r="AMK6380" s="185"/>
    </row>
    <row r="6381" spans="39:1025" x14ac:dyDescent="0.2">
      <c r="AM6381" s="434" t="s">
        <v>256</v>
      </c>
      <c r="AN6381" s="434">
        <v>7738865</v>
      </c>
      <c r="AO6381" s="434">
        <v>1.4871000000000001E-2</v>
      </c>
      <c r="AP6381" s="436" t="s">
        <v>26418</v>
      </c>
      <c r="AMI6381" s="185"/>
      <c r="AMJ6381" s="185"/>
      <c r="AMK6381" s="185"/>
    </row>
    <row r="6382" spans="39:1025" x14ac:dyDescent="0.2">
      <c r="AM6382" s="434" t="s">
        <v>256</v>
      </c>
      <c r="AN6382" s="434">
        <v>7738876</v>
      </c>
      <c r="AO6382" s="434">
        <v>3.1292E-2</v>
      </c>
      <c r="AP6382" s="436" t="s">
        <v>26419</v>
      </c>
      <c r="AMI6382" s="185"/>
      <c r="AMJ6382" s="185"/>
      <c r="AMK6382" s="185"/>
    </row>
    <row r="6383" spans="39:1025" x14ac:dyDescent="0.2">
      <c r="AM6383" s="434" t="s">
        <v>256</v>
      </c>
      <c r="AN6383" s="434">
        <v>7797997</v>
      </c>
      <c r="AO6383" s="434">
        <v>4.0502999999999997E-2</v>
      </c>
      <c r="AP6383" s="436" t="s">
        <v>26420</v>
      </c>
      <c r="AMI6383" s="185"/>
      <c r="AMJ6383" s="185"/>
      <c r="AMK6383" s="185"/>
    </row>
    <row r="6384" spans="39:1025" x14ac:dyDescent="0.2">
      <c r="AM6384" s="434" t="s">
        <v>256</v>
      </c>
      <c r="AN6384" s="434">
        <v>7798000</v>
      </c>
      <c r="AO6384" s="434">
        <v>1.1625999999999999E-2</v>
      </c>
      <c r="AP6384" s="436" t="s">
        <v>26421</v>
      </c>
      <c r="AMI6384" s="185"/>
      <c r="AMJ6384" s="185"/>
      <c r="AMK6384" s="185"/>
    </row>
    <row r="6385" spans="39:1025" x14ac:dyDescent="0.2">
      <c r="AM6385" s="434" t="s">
        <v>256</v>
      </c>
      <c r="AN6385" s="434">
        <v>7798005</v>
      </c>
      <c r="AO6385" s="434">
        <v>4.1750000000000002E-2</v>
      </c>
      <c r="AP6385" s="436" t="s">
        <v>26422</v>
      </c>
      <c r="AMI6385" s="185"/>
      <c r="AMJ6385" s="185"/>
      <c r="AMK6385" s="185"/>
    </row>
    <row r="6386" spans="39:1025" x14ac:dyDescent="0.2">
      <c r="AM6386" s="434" t="s">
        <v>256</v>
      </c>
      <c r="AN6386" s="434">
        <v>7854267</v>
      </c>
      <c r="AO6386" s="434">
        <v>7.0968000000000003E-3</v>
      </c>
      <c r="AP6386" s="436" t="s">
        <v>26423</v>
      </c>
      <c r="AMI6386" s="185"/>
      <c r="AMJ6386" s="185"/>
      <c r="AMK6386" s="185"/>
    </row>
    <row r="6387" spans="39:1025" x14ac:dyDescent="0.2">
      <c r="AM6387" s="434" t="s">
        <v>256</v>
      </c>
      <c r="AN6387" s="434">
        <v>7912990</v>
      </c>
      <c r="AO6387" s="434">
        <v>4.8508999999999997E-2</v>
      </c>
      <c r="AP6387" s="436" t="s">
        <v>26424</v>
      </c>
      <c r="AMI6387" s="185"/>
      <c r="AMJ6387" s="185"/>
      <c r="AMK6387" s="185"/>
    </row>
    <row r="6388" spans="39:1025" x14ac:dyDescent="0.2">
      <c r="AM6388" s="434" t="s">
        <v>256</v>
      </c>
      <c r="AN6388" s="434">
        <v>7987749</v>
      </c>
      <c r="AO6388" s="434">
        <v>4.4928999999999997E-2</v>
      </c>
      <c r="AP6388" s="436" t="s">
        <v>26425</v>
      </c>
      <c r="AMI6388" s="185"/>
      <c r="AMJ6388" s="185"/>
      <c r="AMK6388" s="185"/>
    </row>
    <row r="6389" spans="39:1025" x14ac:dyDescent="0.2">
      <c r="AM6389" s="434" t="s">
        <v>256</v>
      </c>
      <c r="AN6389" s="434">
        <v>8206503</v>
      </c>
      <c r="AO6389" s="434">
        <v>4.5573000000000002E-2</v>
      </c>
      <c r="AP6389" s="436" t="s">
        <v>26426</v>
      </c>
      <c r="AMI6389" s="185"/>
      <c r="AMJ6389" s="185"/>
      <c r="AMK6389" s="185"/>
    </row>
    <row r="6390" spans="39:1025" x14ac:dyDescent="0.2">
      <c r="AM6390" s="434" t="s">
        <v>256</v>
      </c>
      <c r="AN6390" s="434">
        <v>8207202</v>
      </c>
      <c r="AO6390" s="434">
        <v>1.4251E-2</v>
      </c>
      <c r="AP6390" s="436" t="s">
        <v>26427</v>
      </c>
      <c r="AMI6390" s="185"/>
      <c r="AMJ6390" s="185"/>
      <c r="AMK6390" s="185"/>
    </row>
    <row r="6391" spans="39:1025" x14ac:dyDescent="0.2">
      <c r="AM6391" s="434" t="s">
        <v>256</v>
      </c>
      <c r="AN6391" s="434">
        <v>8207251</v>
      </c>
      <c r="AO6391" s="434">
        <v>7.8826999999999994E-3</v>
      </c>
      <c r="AP6391" s="436" t="s">
        <v>26428</v>
      </c>
      <c r="AMI6391" s="185"/>
      <c r="AMJ6391" s="185"/>
      <c r="AMK6391" s="185"/>
    </row>
    <row r="6392" spans="39:1025" x14ac:dyDescent="0.2">
      <c r="AM6392" s="434" t="s">
        <v>256</v>
      </c>
      <c r="AN6392" s="434">
        <v>8207263</v>
      </c>
      <c r="AO6392" s="434">
        <v>2.4209000000000001E-2</v>
      </c>
      <c r="AP6392" s="436" t="s">
        <v>26429</v>
      </c>
      <c r="AMI6392" s="185"/>
      <c r="AMJ6392" s="185"/>
      <c r="AMK6392" s="185"/>
    </row>
    <row r="6393" spans="39:1025" x14ac:dyDescent="0.2">
      <c r="AM6393" s="434" t="s">
        <v>256</v>
      </c>
      <c r="AN6393" s="434">
        <v>8207264</v>
      </c>
      <c r="AO6393" s="434">
        <v>5.0879000000000002E-3</v>
      </c>
      <c r="AP6393" s="436" t="s">
        <v>26430</v>
      </c>
      <c r="AMI6393" s="185"/>
      <c r="AMJ6393" s="185"/>
      <c r="AMK6393" s="185"/>
    </row>
    <row r="6394" spans="39:1025" x14ac:dyDescent="0.2">
      <c r="AM6394" s="434" t="s">
        <v>256</v>
      </c>
      <c r="AN6394" s="434">
        <v>8207276</v>
      </c>
      <c r="AO6394" s="434">
        <v>3.0794999999999999E-2</v>
      </c>
      <c r="AP6394" s="436" t="s">
        <v>26431</v>
      </c>
      <c r="AMI6394" s="185"/>
      <c r="AMJ6394" s="185"/>
      <c r="AMK6394" s="185"/>
    </row>
    <row r="6395" spans="39:1025" x14ac:dyDescent="0.2">
      <c r="AM6395" s="434" t="s">
        <v>256</v>
      </c>
      <c r="AN6395" s="434">
        <v>8212277</v>
      </c>
      <c r="AO6395" s="434">
        <v>9.2704999999999992E-3</v>
      </c>
      <c r="AP6395" s="436" t="s">
        <v>26432</v>
      </c>
      <c r="AMI6395" s="185"/>
      <c r="AMJ6395" s="185"/>
      <c r="AMK6395" s="185"/>
    </row>
    <row r="6396" spans="39:1025" x14ac:dyDescent="0.2">
      <c r="AM6396" s="434" t="s">
        <v>256</v>
      </c>
      <c r="AN6396" s="434">
        <v>8214471</v>
      </c>
      <c r="AO6396" s="434">
        <v>1.3006999999999999E-3</v>
      </c>
      <c r="AP6396" s="436" t="s">
        <v>26433</v>
      </c>
      <c r="AMI6396" s="185"/>
      <c r="AMJ6396" s="185"/>
      <c r="AMK6396" s="185"/>
    </row>
    <row r="6397" spans="39:1025" x14ac:dyDescent="0.2">
      <c r="AM6397" s="434" t="s">
        <v>256</v>
      </c>
      <c r="AN6397" s="434">
        <v>8214506</v>
      </c>
      <c r="AO6397" s="434">
        <v>7.4311000000000004E-3</v>
      </c>
      <c r="AP6397" s="436" t="s">
        <v>26434</v>
      </c>
      <c r="AMI6397" s="185"/>
      <c r="AMJ6397" s="185"/>
      <c r="AMK6397" s="185"/>
    </row>
    <row r="6398" spans="39:1025" x14ac:dyDescent="0.2">
      <c r="AM6398" s="434" t="s">
        <v>256</v>
      </c>
      <c r="AN6398" s="434">
        <v>8229946</v>
      </c>
      <c r="AO6398" s="434">
        <v>3.8037000000000001E-2</v>
      </c>
      <c r="AP6398" s="436" t="s">
        <v>26435</v>
      </c>
      <c r="AMI6398" s="185"/>
      <c r="AMJ6398" s="185"/>
      <c r="AMK6398" s="185"/>
    </row>
    <row r="6399" spans="39:1025" x14ac:dyDescent="0.2">
      <c r="AM6399" s="434" t="s">
        <v>256</v>
      </c>
      <c r="AN6399" s="434">
        <v>8236774</v>
      </c>
      <c r="AO6399" s="434">
        <v>1.4494999999999999E-2</v>
      </c>
      <c r="AP6399" s="436" t="s">
        <v>26436</v>
      </c>
      <c r="AMI6399" s="185"/>
      <c r="AMJ6399" s="185"/>
      <c r="AMK6399" s="185"/>
    </row>
    <row r="6400" spans="39:1025" x14ac:dyDescent="0.2">
      <c r="AM6400" s="434" t="s">
        <v>256</v>
      </c>
      <c r="AN6400" s="434">
        <v>8266644</v>
      </c>
      <c r="AO6400" s="434">
        <v>2.0496E-2</v>
      </c>
      <c r="AP6400" s="436" t="s">
        <v>26437</v>
      </c>
      <c r="AMI6400" s="185"/>
      <c r="AMJ6400" s="185"/>
      <c r="AMK6400" s="185"/>
    </row>
    <row r="6401" spans="39:1025" x14ac:dyDescent="0.2">
      <c r="AM6401" s="434" t="s">
        <v>256</v>
      </c>
      <c r="AN6401" s="434">
        <v>8312434</v>
      </c>
      <c r="AO6401" s="434">
        <v>2.1578E-2</v>
      </c>
      <c r="AP6401" s="436" t="s">
        <v>26438</v>
      </c>
      <c r="AMI6401" s="185"/>
      <c r="AMJ6401" s="185"/>
      <c r="AMK6401" s="185"/>
    </row>
    <row r="6402" spans="39:1025" x14ac:dyDescent="0.2">
      <c r="AM6402" s="434" t="s">
        <v>256</v>
      </c>
      <c r="AN6402" s="434">
        <v>8317003</v>
      </c>
      <c r="AO6402" s="434">
        <v>2.6529E-2</v>
      </c>
      <c r="AP6402" s="436" t="s">
        <v>20415</v>
      </c>
      <c r="AMI6402" s="185"/>
      <c r="AMJ6402" s="185"/>
      <c r="AMK6402" s="185"/>
    </row>
    <row r="6403" spans="39:1025" x14ac:dyDescent="0.2">
      <c r="AM6403" s="434" t="s">
        <v>256</v>
      </c>
      <c r="AN6403" s="434">
        <v>8325819</v>
      </c>
      <c r="AO6403" s="434">
        <v>3.3487000000000003E-2</v>
      </c>
      <c r="AP6403" s="436" t="s">
        <v>26439</v>
      </c>
      <c r="AMI6403" s="185"/>
      <c r="AMJ6403" s="185"/>
      <c r="AMK6403" s="185"/>
    </row>
    <row r="6404" spans="39:1025" x14ac:dyDescent="0.2">
      <c r="AM6404" s="434" t="s">
        <v>256</v>
      </c>
      <c r="AN6404" s="434">
        <v>8370050</v>
      </c>
      <c r="AO6404" s="434">
        <v>3.0794999999999999E-2</v>
      </c>
      <c r="AP6404" s="436" t="s">
        <v>26440</v>
      </c>
      <c r="AMI6404" s="185"/>
      <c r="AMJ6404" s="185"/>
      <c r="AMK6404" s="185"/>
    </row>
    <row r="6405" spans="39:1025" x14ac:dyDescent="0.2">
      <c r="AM6405" s="434" t="s">
        <v>256</v>
      </c>
      <c r="AN6405" s="434">
        <v>8391241</v>
      </c>
      <c r="AO6405" s="434">
        <v>3.8490999999999997E-2</v>
      </c>
      <c r="AP6405" s="436" t="s">
        <v>26441</v>
      </c>
      <c r="AMI6405" s="185"/>
      <c r="AMJ6405" s="185"/>
      <c r="AMK6405" s="185"/>
    </row>
    <row r="6406" spans="39:1025" x14ac:dyDescent="0.2">
      <c r="AM6406" s="434" t="s">
        <v>256</v>
      </c>
      <c r="AN6406" s="434">
        <v>8924561</v>
      </c>
      <c r="AO6406" s="434">
        <v>2.2511E-2</v>
      </c>
      <c r="AP6406" s="436" t="s">
        <v>26442</v>
      </c>
      <c r="AMI6406" s="185"/>
      <c r="AMJ6406" s="185"/>
      <c r="AMK6406" s="185"/>
    </row>
    <row r="6407" spans="39:1025" x14ac:dyDescent="0.2">
      <c r="AM6407" s="434" t="s">
        <v>256</v>
      </c>
      <c r="AN6407" s="434">
        <v>8974311</v>
      </c>
      <c r="AO6407" s="434">
        <v>3.8799E-2</v>
      </c>
      <c r="AP6407" s="436" t="s">
        <v>26443</v>
      </c>
      <c r="AMI6407" s="185"/>
      <c r="AMJ6407" s="185"/>
      <c r="AMK6407" s="185"/>
    </row>
    <row r="6408" spans="39:1025" x14ac:dyDescent="0.2">
      <c r="AM6408" s="434" t="s">
        <v>256</v>
      </c>
      <c r="AN6408" s="434">
        <v>9057800</v>
      </c>
      <c r="AO6408" s="434">
        <v>9.8323000000000004E-3</v>
      </c>
      <c r="AP6408" s="436" t="s">
        <v>26444</v>
      </c>
      <c r="AMI6408" s="185"/>
      <c r="AMJ6408" s="185"/>
      <c r="AMK6408" s="185"/>
    </row>
    <row r="6409" spans="39:1025" x14ac:dyDescent="0.2">
      <c r="AM6409" s="434" t="s">
        <v>256</v>
      </c>
      <c r="AN6409" s="434">
        <v>9101231</v>
      </c>
      <c r="AO6409" s="434">
        <v>3.4431000000000003E-2</v>
      </c>
      <c r="AP6409" s="436" t="s">
        <v>26445</v>
      </c>
      <c r="AMI6409" s="185"/>
      <c r="AMJ6409" s="185"/>
      <c r="AMK6409" s="185"/>
    </row>
    <row r="6410" spans="39:1025" x14ac:dyDescent="0.2">
      <c r="AM6410" s="434" t="s">
        <v>256</v>
      </c>
      <c r="AN6410" s="434">
        <v>9267961</v>
      </c>
      <c r="AO6410" s="434">
        <v>4.3328999999999999E-2</v>
      </c>
      <c r="AP6410" s="436" t="s">
        <v>26446</v>
      </c>
      <c r="AMI6410" s="185"/>
      <c r="AMJ6410" s="185"/>
      <c r="AMK6410" s="185"/>
    </row>
    <row r="6411" spans="39:1025" x14ac:dyDescent="0.2">
      <c r="AM6411" s="434" t="s">
        <v>256</v>
      </c>
      <c r="AN6411" s="434">
        <v>9306114</v>
      </c>
      <c r="AO6411" s="434">
        <v>3.7886000000000003E-2</v>
      </c>
      <c r="AP6411" s="436" t="s">
        <v>26447</v>
      </c>
      <c r="AMI6411" s="185"/>
      <c r="AMJ6411" s="185"/>
      <c r="AMK6411" s="185"/>
    </row>
    <row r="6412" spans="39:1025" x14ac:dyDescent="0.2">
      <c r="AM6412" s="434" t="s">
        <v>256</v>
      </c>
      <c r="AN6412" s="434">
        <v>9306830</v>
      </c>
      <c r="AO6412" s="434">
        <v>3.2190000000000001E-3</v>
      </c>
      <c r="AP6412" s="436" t="s">
        <v>26448</v>
      </c>
      <c r="AMI6412" s="185"/>
      <c r="AMJ6412" s="185"/>
      <c r="AMK6412" s="185"/>
    </row>
    <row r="6413" spans="39:1025" x14ac:dyDescent="0.2">
      <c r="AM6413" s="434" t="s">
        <v>256</v>
      </c>
      <c r="AN6413" s="434">
        <v>9306857</v>
      </c>
      <c r="AO6413" s="434">
        <v>1.3006999999999999E-3</v>
      </c>
      <c r="AP6413" s="436" t="s">
        <v>26449</v>
      </c>
      <c r="AMI6413" s="185"/>
      <c r="AMJ6413" s="185"/>
      <c r="AMK6413" s="185"/>
    </row>
    <row r="6414" spans="39:1025" x14ac:dyDescent="0.2">
      <c r="AM6414" s="434" t="s">
        <v>256</v>
      </c>
      <c r="AN6414" s="434">
        <v>9306861</v>
      </c>
      <c r="AO6414" s="434">
        <v>2.6484E-3</v>
      </c>
      <c r="AP6414" s="436" t="s">
        <v>26450</v>
      </c>
      <c r="AMI6414" s="185"/>
      <c r="AMJ6414" s="185"/>
      <c r="AMK6414" s="185"/>
    </row>
    <row r="6415" spans="39:1025" x14ac:dyDescent="0.2">
      <c r="AM6415" s="434" t="s">
        <v>256</v>
      </c>
      <c r="AN6415" s="434">
        <v>9306866</v>
      </c>
      <c r="AO6415" s="434">
        <v>2.6484E-3</v>
      </c>
      <c r="AP6415" s="436" t="s">
        <v>26451</v>
      </c>
      <c r="AMI6415" s="185"/>
      <c r="AMJ6415" s="185"/>
      <c r="AMK6415" s="185"/>
    </row>
    <row r="6416" spans="39:1025" x14ac:dyDescent="0.2">
      <c r="AM6416" s="434" t="s">
        <v>256</v>
      </c>
      <c r="AN6416" s="434">
        <v>9306877</v>
      </c>
      <c r="AO6416" s="434">
        <v>3.5944000000000002E-3</v>
      </c>
      <c r="AP6416" s="436" t="s">
        <v>26452</v>
      </c>
      <c r="AMI6416" s="185"/>
      <c r="AMJ6416" s="185"/>
      <c r="AMK6416" s="185"/>
    </row>
    <row r="6417" spans="39:1025" x14ac:dyDescent="0.2">
      <c r="AM6417" s="434" t="s">
        <v>256</v>
      </c>
      <c r="AN6417" s="434">
        <v>9306897</v>
      </c>
      <c r="AO6417" s="434">
        <v>1.2389000000000001E-2</v>
      </c>
      <c r="AP6417" s="436" t="s">
        <v>20422</v>
      </c>
      <c r="AMI6417" s="185"/>
      <c r="AMJ6417" s="185"/>
      <c r="AMK6417" s="185"/>
    </row>
    <row r="6418" spans="39:1025" x14ac:dyDescent="0.2">
      <c r="AM6418" s="434" t="s">
        <v>256</v>
      </c>
      <c r="AN6418" s="434">
        <v>9317650</v>
      </c>
      <c r="AO6418" s="434">
        <v>2.5756000000000001E-2</v>
      </c>
      <c r="AP6418" s="436" t="s">
        <v>20423</v>
      </c>
      <c r="AMI6418" s="185"/>
      <c r="AMJ6418" s="185"/>
      <c r="AMK6418" s="185"/>
    </row>
    <row r="6419" spans="39:1025" x14ac:dyDescent="0.2">
      <c r="AM6419" s="434" t="s">
        <v>256</v>
      </c>
      <c r="AN6419" s="434">
        <v>9317651</v>
      </c>
      <c r="AO6419" s="434">
        <v>1.5488999999999999E-2</v>
      </c>
      <c r="AP6419" s="436" t="s">
        <v>26453</v>
      </c>
      <c r="AMI6419" s="185"/>
      <c r="AMJ6419" s="185"/>
      <c r="AMK6419" s="185"/>
    </row>
    <row r="6420" spans="39:1025" x14ac:dyDescent="0.2">
      <c r="AM6420" s="434" t="s">
        <v>256</v>
      </c>
      <c r="AN6420" s="434">
        <v>9318117</v>
      </c>
      <c r="AO6420" s="434">
        <v>2.6919999999999999E-2</v>
      </c>
      <c r="AP6420" s="436" t="s">
        <v>26454</v>
      </c>
      <c r="AMI6420" s="185"/>
      <c r="AMJ6420" s="185"/>
      <c r="AMK6420" s="185"/>
    </row>
    <row r="6421" spans="39:1025" x14ac:dyDescent="0.2">
      <c r="AM6421" s="434" t="s">
        <v>256</v>
      </c>
      <c r="AN6421" s="434">
        <v>9383177</v>
      </c>
      <c r="AO6421" s="434">
        <v>1.2389000000000001E-2</v>
      </c>
      <c r="AP6421" s="436" t="s">
        <v>26455</v>
      </c>
      <c r="AMI6421" s="185"/>
      <c r="AMJ6421" s="185"/>
      <c r="AMK6421" s="185"/>
    </row>
    <row r="6422" spans="39:1025" x14ac:dyDescent="0.2">
      <c r="AM6422" s="434" t="s">
        <v>256</v>
      </c>
      <c r="AN6422" s="434">
        <v>9383181</v>
      </c>
      <c r="AO6422" s="434">
        <v>3.5253E-2</v>
      </c>
      <c r="AP6422" s="436" t="s">
        <v>26456</v>
      </c>
      <c r="AMI6422" s="185"/>
      <c r="AMJ6422" s="185"/>
      <c r="AMK6422" s="185"/>
    </row>
    <row r="6423" spans="39:1025" x14ac:dyDescent="0.2">
      <c r="AM6423" s="434" t="s">
        <v>256</v>
      </c>
      <c r="AN6423" s="434">
        <v>9383188</v>
      </c>
      <c r="AO6423" s="434">
        <v>1.061E-2</v>
      </c>
      <c r="AP6423" s="436" t="s">
        <v>26457</v>
      </c>
      <c r="AMI6423" s="185"/>
      <c r="AMJ6423" s="185"/>
      <c r="AMK6423" s="185"/>
    </row>
    <row r="6424" spans="39:1025" x14ac:dyDescent="0.2">
      <c r="AM6424" s="434" t="s">
        <v>256</v>
      </c>
      <c r="AN6424" s="434">
        <v>9388499</v>
      </c>
      <c r="AO6424" s="434">
        <v>4.4308000000000004E-3</v>
      </c>
      <c r="AP6424" s="436" t="s">
        <v>26458</v>
      </c>
      <c r="AMI6424" s="185"/>
      <c r="AMJ6424" s="185"/>
      <c r="AMK6424" s="185"/>
    </row>
    <row r="6425" spans="39:1025" x14ac:dyDescent="0.2">
      <c r="AM6425" s="434" t="s">
        <v>256</v>
      </c>
      <c r="AN6425" s="434">
        <v>9406650</v>
      </c>
      <c r="AO6425" s="434">
        <v>1.0942E-2</v>
      </c>
      <c r="AP6425" s="436" t="s">
        <v>20425</v>
      </c>
      <c r="AMI6425" s="185"/>
      <c r="AMJ6425" s="185"/>
      <c r="AMK6425" s="185"/>
    </row>
    <row r="6426" spans="39:1025" x14ac:dyDescent="0.2">
      <c r="AM6426" s="434" t="s">
        <v>256</v>
      </c>
      <c r="AN6426" s="434">
        <v>9529401</v>
      </c>
      <c r="AO6426" s="434">
        <v>3.1043000000000001E-2</v>
      </c>
      <c r="AP6426" s="436" t="s">
        <v>26459</v>
      </c>
      <c r="AMI6426" s="185"/>
      <c r="AMJ6426" s="185"/>
      <c r="AMK6426" s="185"/>
    </row>
    <row r="6427" spans="39:1025" x14ac:dyDescent="0.2">
      <c r="AM6427" s="434" t="s">
        <v>256</v>
      </c>
      <c r="AN6427" s="434">
        <v>9593875</v>
      </c>
      <c r="AO6427" s="434">
        <v>8.7408999999999994E-3</v>
      </c>
      <c r="AP6427" s="436" t="s">
        <v>26460</v>
      </c>
      <c r="AMI6427" s="185"/>
      <c r="AMJ6427" s="185"/>
      <c r="AMK6427" s="185"/>
    </row>
    <row r="6428" spans="39:1025" x14ac:dyDescent="0.2">
      <c r="AM6428" s="434" t="s">
        <v>256</v>
      </c>
      <c r="AN6428" s="434">
        <v>9682798</v>
      </c>
      <c r="AO6428" s="434">
        <v>3.9573999999999998E-2</v>
      </c>
      <c r="AP6428" s="436" t="s">
        <v>26461</v>
      </c>
      <c r="AMI6428" s="185"/>
      <c r="AMJ6428" s="185"/>
      <c r="AMK6428" s="185"/>
    </row>
    <row r="6429" spans="39:1025" x14ac:dyDescent="0.2">
      <c r="AM6429" s="434" t="s">
        <v>256</v>
      </c>
      <c r="AN6429" s="434">
        <v>9779482</v>
      </c>
      <c r="AO6429" s="434">
        <v>8.7408999999999994E-3</v>
      </c>
      <c r="AP6429" s="436" t="s">
        <v>26462</v>
      </c>
      <c r="AMI6429" s="185"/>
      <c r="AMJ6429" s="185"/>
      <c r="AMK6429" s="185"/>
    </row>
    <row r="6430" spans="39:1025" x14ac:dyDescent="0.2">
      <c r="AM6430" s="434" t="s">
        <v>256</v>
      </c>
      <c r="AN6430" s="434">
        <v>9840067</v>
      </c>
      <c r="AO6430" s="434">
        <v>2.5628000000000001E-2</v>
      </c>
      <c r="AP6430" s="436" t="s">
        <v>26463</v>
      </c>
      <c r="AMI6430" s="185"/>
      <c r="AMJ6430" s="185"/>
      <c r="AMK6430" s="185"/>
    </row>
    <row r="6431" spans="39:1025" x14ac:dyDescent="0.2">
      <c r="AM6431" s="434" t="s">
        <v>256</v>
      </c>
      <c r="AN6431" s="434">
        <v>9913787</v>
      </c>
      <c r="AO6431" s="434">
        <v>1.626E-2</v>
      </c>
      <c r="AP6431" s="436" t="s">
        <v>26464</v>
      </c>
      <c r="AMI6431" s="185"/>
      <c r="AMJ6431" s="185"/>
      <c r="AMK6431" s="185"/>
    </row>
    <row r="6432" spans="39:1025" x14ac:dyDescent="0.2">
      <c r="AM6432" s="434" t="s">
        <v>256</v>
      </c>
      <c r="AN6432" s="434">
        <v>10032135</v>
      </c>
      <c r="AO6432" s="434">
        <v>7.4311000000000004E-3</v>
      </c>
      <c r="AP6432" s="436" t="s">
        <v>26465</v>
      </c>
      <c r="AMI6432" s="185"/>
      <c r="AMJ6432" s="185"/>
      <c r="AMK6432" s="185"/>
    </row>
    <row r="6433" spans="39:1025" x14ac:dyDescent="0.2">
      <c r="AM6433" s="434" t="s">
        <v>256</v>
      </c>
      <c r="AN6433" s="434">
        <v>10032144</v>
      </c>
      <c r="AO6433" s="434">
        <v>4.6509999999999998E-3</v>
      </c>
      <c r="AP6433" s="436" t="s">
        <v>26466</v>
      </c>
      <c r="AMI6433" s="185"/>
      <c r="AMJ6433" s="185"/>
      <c r="AMK6433" s="185"/>
    </row>
    <row r="6434" spans="39:1025" x14ac:dyDescent="0.2">
      <c r="AM6434" s="434" t="s">
        <v>256</v>
      </c>
      <c r="AN6434" s="434">
        <v>10080113</v>
      </c>
      <c r="AO6434" s="434">
        <v>2.0903999999999999E-2</v>
      </c>
      <c r="AP6434" s="436" t="s">
        <v>26467</v>
      </c>
      <c r="AMI6434" s="185"/>
      <c r="AMJ6434" s="185"/>
      <c r="AMK6434" s="185"/>
    </row>
    <row r="6435" spans="39:1025" x14ac:dyDescent="0.2">
      <c r="AM6435" s="434" t="s">
        <v>256</v>
      </c>
      <c r="AN6435" s="434">
        <v>10176158</v>
      </c>
      <c r="AO6435" s="434">
        <v>4.8179E-2</v>
      </c>
      <c r="AP6435" s="436" t="s">
        <v>26468</v>
      </c>
      <c r="AMI6435" s="185"/>
      <c r="AMJ6435" s="185"/>
      <c r="AMK6435" s="185"/>
    </row>
    <row r="6436" spans="39:1025" x14ac:dyDescent="0.2">
      <c r="AM6436" s="434" t="s">
        <v>256</v>
      </c>
      <c r="AN6436" s="434">
        <v>10176193</v>
      </c>
      <c r="AO6436" s="434">
        <v>4.7527E-2</v>
      </c>
      <c r="AP6436" s="436" t="s">
        <v>26469</v>
      </c>
      <c r="AMI6436" s="185"/>
      <c r="AMJ6436" s="185"/>
      <c r="AMK6436" s="185"/>
    </row>
    <row r="6437" spans="39:1025" x14ac:dyDescent="0.2">
      <c r="AM6437" s="434" t="s">
        <v>256</v>
      </c>
      <c r="AN6437" s="434">
        <v>10430323</v>
      </c>
      <c r="AO6437" s="434">
        <v>2.81E-2</v>
      </c>
      <c r="AP6437" s="436" t="s">
        <v>26470</v>
      </c>
      <c r="AMI6437" s="185"/>
      <c r="AMJ6437" s="185"/>
      <c r="AMK6437" s="185"/>
    </row>
    <row r="6438" spans="39:1025" x14ac:dyDescent="0.2">
      <c r="AM6438" s="434" t="s">
        <v>256</v>
      </c>
      <c r="AN6438" s="434">
        <v>10556952</v>
      </c>
      <c r="AO6438" s="434">
        <v>2.2511E-2</v>
      </c>
      <c r="AP6438" s="436" t="s">
        <v>26471</v>
      </c>
      <c r="AMI6438" s="185"/>
      <c r="AMJ6438" s="185"/>
      <c r="AMK6438" s="185"/>
    </row>
    <row r="6439" spans="39:1025" x14ac:dyDescent="0.2">
      <c r="AM6439" s="434" t="s">
        <v>256</v>
      </c>
      <c r="AN6439" s="434">
        <v>10556966</v>
      </c>
      <c r="AO6439" s="434">
        <v>2.8754999999999999E-2</v>
      </c>
      <c r="AP6439" s="436" t="s">
        <v>26472</v>
      </c>
      <c r="AMI6439" s="185"/>
      <c r="AMJ6439" s="185"/>
      <c r="AMK6439" s="185"/>
    </row>
    <row r="6440" spans="39:1025" x14ac:dyDescent="0.2">
      <c r="AM6440" s="434" t="s">
        <v>256</v>
      </c>
      <c r="AN6440" s="434">
        <v>10557045</v>
      </c>
      <c r="AO6440" s="434">
        <v>3.2694000000000001E-2</v>
      </c>
      <c r="AP6440" s="436" t="s">
        <v>26473</v>
      </c>
      <c r="AMI6440" s="185"/>
      <c r="AMJ6440" s="185"/>
      <c r="AMK6440" s="185"/>
    </row>
    <row r="6441" spans="39:1025" x14ac:dyDescent="0.2">
      <c r="AM6441" s="434" t="s">
        <v>256</v>
      </c>
      <c r="AN6441" s="434">
        <v>10564946</v>
      </c>
      <c r="AO6441" s="434">
        <v>2.1578E-2</v>
      </c>
      <c r="AP6441" s="436" t="s">
        <v>26474</v>
      </c>
      <c r="AMI6441" s="185"/>
      <c r="AMJ6441" s="185"/>
      <c r="AMK6441" s="185"/>
    </row>
    <row r="6442" spans="39:1025" x14ac:dyDescent="0.2">
      <c r="AM6442" s="434" t="s">
        <v>256</v>
      </c>
      <c r="AN6442" s="434">
        <v>10565097</v>
      </c>
      <c r="AO6442" s="434">
        <v>2.7444E-2</v>
      </c>
      <c r="AP6442" s="436" t="s">
        <v>26475</v>
      </c>
      <c r="AMI6442" s="185"/>
      <c r="AMJ6442" s="185"/>
      <c r="AMK6442" s="185"/>
    </row>
    <row r="6443" spans="39:1025" x14ac:dyDescent="0.2">
      <c r="AM6443" s="434" t="s">
        <v>256</v>
      </c>
      <c r="AN6443" s="434">
        <v>10565171</v>
      </c>
      <c r="AO6443" s="434">
        <v>4.9988999999999999E-2</v>
      </c>
      <c r="AP6443" s="436" t="s">
        <v>26476</v>
      </c>
      <c r="AMI6443" s="185"/>
      <c r="AMJ6443" s="185"/>
      <c r="AMK6443" s="185"/>
    </row>
    <row r="6444" spans="39:1025" x14ac:dyDescent="0.2">
      <c r="AM6444" s="434" t="s">
        <v>256</v>
      </c>
      <c r="AN6444" s="434">
        <v>11002371</v>
      </c>
      <c r="AO6444" s="434">
        <v>1.4871000000000001E-2</v>
      </c>
      <c r="AP6444" s="436" t="s">
        <v>26477</v>
      </c>
      <c r="AMI6444" s="185"/>
      <c r="AMJ6444" s="185"/>
      <c r="AMK6444" s="185"/>
    </row>
    <row r="6445" spans="39:1025" x14ac:dyDescent="0.2">
      <c r="AM6445" s="434" t="s">
        <v>256</v>
      </c>
      <c r="AN6445" s="434">
        <v>11152203</v>
      </c>
      <c r="AO6445" s="434">
        <v>3.6083999999999998E-2</v>
      </c>
      <c r="AP6445" s="436" t="s">
        <v>26478</v>
      </c>
      <c r="AMI6445" s="185"/>
      <c r="AMJ6445" s="185"/>
      <c r="AMK6445" s="185"/>
    </row>
    <row r="6446" spans="39:1025" x14ac:dyDescent="0.2">
      <c r="AM6446" s="434" t="s">
        <v>256</v>
      </c>
      <c r="AN6446" s="434">
        <v>11170798</v>
      </c>
      <c r="AO6446" s="434">
        <v>2.6484E-3</v>
      </c>
      <c r="AP6446" s="436" t="s">
        <v>26479</v>
      </c>
      <c r="AMI6446" s="185"/>
      <c r="AMJ6446" s="185"/>
      <c r="AMK6446" s="185"/>
    </row>
    <row r="6447" spans="39:1025" x14ac:dyDescent="0.2">
      <c r="AM6447" s="434" t="s">
        <v>256</v>
      </c>
      <c r="AN6447" s="434">
        <v>11175920</v>
      </c>
      <c r="AO6447" s="434">
        <v>4.4609000000000003E-2</v>
      </c>
      <c r="AP6447" s="436" t="s">
        <v>26480</v>
      </c>
      <c r="AMI6447" s="185"/>
      <c r="AMJ6447" s="185"/>
      <c r="AMK6447" s="185"/>
    </row>
    <row r="6448" spans="39:1025" x14ac:dyDescent="0.2">
      <c r="AM6448" s="434" t="s">
        <v>256</v>
      </c>
      <c r="AN6448" s="434">
        <v>11181897</v>
      </c>
      <c r="AO6448" s="434">
        <v>8.7408999999999994E-3</v>
      </c>
      <c r="AP6448" s="436" t="s">
        <v>26481</v>
      </c>
      <c r="AMI6448" s="185"/>
      <c r="AMJ6448" s="185"/>
      <c r="AMK6448" s="185"/>
    </row>
    <row r="6449" spans="39:1025" x14ac:dyDescent="0.2">
      <c r="AM6449" s="434" t="s">
        <v>256</v>
      </c>
      <c r="AN6449" s="434">
        <v>11242803</v>
      </c>
      <c r="AO6449" s="434">
        <v>3.6083999999999998E-2</v>
      </c>
      <c r="AP6449" s="436" t="s">
        <v>26482</v>
      </c>
      <c r="AMI6449" s="185"/>
      <c r="AMJ6449" s="185"/>
      <c r="AMK6449" s="185"/>
    </row>
    <row r="6450" spans="39:1025" x14ac:dyDescent="0.2">
      <c r="AM6450" s="434" t="s">
        <v>256</v>
      </c>
      <c r="AN6450" s="434">
        <v>11245193</v>
      </c>
      <c r="AO6450" s="434">
        <v>3.9882000000000001E-2</v>
      </c>
      <c r="AP6450" s="436" t="s">
        <v>26483</v>
      </c>
      <c r="AMI6450" s="185"/>
      <c r="AMJ6450" s="185"/>
      <c r="AMK6450" s="185"/>
    </row>
    <row r="6451" spans="39:1025" x14ac:dyDescent="0.2">
      <c r="AM6451" s="434" t="s">
        <v>256</v>
      </c>
      <c r="AN6451" s="434">
        <v>11248519</v>
      </c>
      <c r="AO6451" s="434">
        <v>4.7527E-2</v>
      </c>
      <c r="AP6451" s="436" t="s">
        <v>26484</v>
      </c>
      <c r="AMI6451" s="185"/>
      <c r="AMJ6451" s="185"/>
      <c r="AMK6451" s="185"/>
    </row>
    <row r="6452" spans="39:1025" x14ac:dyDescent="0.2">
      <c r="AM6452" s="434" t="s">
        <v>256</v>
      </c>
      <c r="AN6452" s="434">
        <v>11323601</v>
      </c>
      <c r="AO6452" s="434">
        <v>2.5113E-2</v>
      </c>
      <c r="AP6452" s="436" t="s">
        <v>26485</v>
      </c>
      <c r="AMI6452" s="185"/>
      <c r="AMJ6452" s="185"/>
      <c r="AMK6452" s="185"/>
    </row>
    <row r="6453" spans="39:1025" x14ac:dyDescent="0.2">
      <c r="AM6453" s="434" t="s">
        <v>256</v>
      </c>
      <c r="AN6453" s="434">
        <v>11416172</v>
      </c>
      <c r="AO6453" s="434">
        <v>4.5089999999999998E-2</v>
      </c>
      <c r="AP6453" s="436" t="s">
        <v>26486</v>
      </c>
      <c r="AMI6453" s="185"/>
      <c r="AMJ6453" s="185"/>
      <c r="AMK6453" s="185"/>
    </row>
    <row r="6454" spans="39:1025" x14ac:dyDescent="0.2">
      <c r="AM6454" s="434" t="s">
        <v>256</v>
      </c>
      <c r="AN6454" s="434">
        <v>11451584</v>
      </c>
      <c r="AO6454" s="434">
        <v>4.5573000000000002E-2</v>
      </c>
      <c r="AP6454" s="436" t="s">
        <v>26487</v>
      </c>
      <c r="AMI6454" s="185"/>
      <c r="AMJ6454" s="185"/>
      <c r="AMK6454" s="185"/>
    </row>
    <row r="6455" spans="39:1025" x14ac:dyDescent="0.2">
      <c r="AM6455" s="434" t="s">
        <v>256</v>
      </c>
      <c r="AN6455" s="434">
        <v>11542063</v>
      </c>
      <c r="AO6455" s="434">
        <v>5.3166000000000003E-3</v>
      </c>
      <c r="AP6455" s="436" t="s">
        <v>26488</v>
      </c>
      <c r="AMI6455" s="185"/>
      <c r="AMJ6455" s="185"/>
      <c r="AMK6455" s="185"/>
    </row>
    <row r="6456" spans="39:1025" x14ac:dyDescent="0.2">
      <c r="AM6456" s="434" t="s">
        <v>256</v>
      </c>
      <c r="AN6456" s="434">
        <v>11545396</v>
      </c>
      <c r="AO6456" s="434">
        <v>6.8719000000000002E-3</v>
      </c>
      <c r="AP6456" s="436" t="s">
        <v>26489</v>
      </c>
      <c r="AMI6456" s="185"/>
      <c r="AMJ6456" s="185"/>
      <c r="AMK6456" s="185"/>
    </row>
    <row r="6457" spans="39:1025" x14ac:dyDescent="0.2">
      <c r="AM6457" s="434" t="s">
        <v>256</v>
      </c>
      <c r="AN6457" s="434">
        <v>11545450</v>
      </c>
      <c r="AO6457" s="434">
        <v>2.2319000000000002E-3</v>
      </c>
      <c r="AP6457" s="436" t="s">
        <v>20440</v>
      </c>
      <c r="AMI6457" s="185"/>
      <c r="AMJ6457" s="185"/>
      <c r="AMK6457" s="185"/>
    </row>
    <row r="6458" spans="39:1025" x14ac:dyDescent="0.2">
      <c r="AM6458" s="434" t="s">
        <v>256</v>
      </c>
      <c r="AN6458" s="434">
        <v>11658509</v>
      </c>
      <c r="AO6458" s="434">
        <v>3.3753999999999999E-2</v>
      </c>
      <c r="AP6458" s="436" t="s">
        <v>26490</v>
      </c>
      <c r="AMI6458" s="185"/>
      <c r="AMJ6458" s="185"/>
      <c r="AMK6458" s="185"/>
    </row>
    <row r="6459" spans="39:1025" x14ac:dyDescent="0.2">
      <c r="AM6459" s="434" t="s">
        <v>256</v>
      </c>
      <c r="AN6459" s="434">
        <v>11659988</v>
      </c>
      <c r="AO6459" s="434">
        <v>1.9941E-2</v>
      </c>
      <c r="AP6459" s="436" t="s">
        <v>26491</v>
      </c>
      <c r="AMI6459" s="185"/>
      <c r="AMJ6459" s="185"/>
      <c r="AMK6459" s="185"/>
    </row>
    <row r="6460" spans="39:1025" x14ac:dyDescent="0.2">
      <c r="AM6460" s="434" t="s">
        <v>256</v>
      </c>
      <c r="AN6460" s="434">
        <v>11678687</v>
      </c>
      <c r="AO6460" s="434">
        <v>2.9784999999999999E-2</v>
      </c>
      <c r="AP6460" s="436" t="s">
        <v>26492</v>
      </c>
      <c r="AMI6460" s="185"/>
      <c r="AMJ6460" s="185"/>
      <c r="AMK6460" s="185"/>
    </row>
    <row r="6461" spans="39:1025" x14ac:dyDescent="0.2">
      <c r="AM6461" s="434" t="s">
        <v>256</v>
      </c>
      <c r="AN6461" s="434">
        <v>11678690</v>
      </c>
      <c r="AO6461" s="434">
        <v>3.6498000000000003E-2</v>
      </c>
      <c r="AP6461" s="436" t="s">
        <v>26493</v>
      </c>
      <c r="AMI6461" s="185"/>
      <c r="AMJ6461" s="185"/>
      <c r="AMK6461" s="185"/>
    </row>
    <row r="6462" spans="39:1025" x14ac:dyDescent="0.2">
      <c r="AM6462" s="434" t="s">
        <v>256</v>
      </c>
      <c r="AN6462" s="434">
        <v>11678810</v>
      </c>
      <c r="AO6462" s="434">
        <v>1.8272E-2</v>
      </c>
      <c r="AP6462" s="436" t="s">
        <v>26494</v>
      </c>
      <c r="AMI6462" s="185"/>
      <c r="AMJ6462" s="185"/>
      <c r="AMK6462" s="185"/>
    </row>
    <row r="6463" spans="39:1025" x14ac:dyDescent="0.2">
      <c r="AM6463" s="434" t="s">
        <v>256</v>
      </c>
      <c r="AN6463" s="434">
        <v>11678814</v>
      </c>
      <c r="AO6463" s="434">
        <v>6.8719000000000002E-3</v>
      </c>
      <c r="AP6463" s="436" t="s">
        <v>26495</v>
      </c>
      <c r="AMI6463" s="185"/>
      <c r="AMJ6463" s="185"/>
      <c r="AMK6463" s="185"/>
    </row>
    <row r="6464" spans="39:1025" x14ac:dyDescent="0.2">
      <c r="AM6464" s="434" t="s">
        <v>256</v>
      </c>
      <c r="AN6464" s="434">
        <v>11678831</v>
      </c>
      <c r="AO6464" s="434">
        <v>1.6525999999999999E-2</v>
      </c>
      <c r="AP6464" s="436" t="s">
        <v>26496</v>
      </c>
      <c r="AMI6464" s="185"/>
      <c r="AMJ6464" s="185"/>
      <c r="AMK6464" s="185"/>
    </row>
    <row r="6465" spans="39:1025" x14ac:dyDescent="0.2">
      <c r="AM6465" s="434" t="s">
        <v>256</v>
      </c>
      <c r="AN6465" s="434">
        <v>11678864</v>
      </c>
      <c r="AO6465" s="434">
        <v>3.2190000000000001E-3</v>
      </c>
      <c r="AP6465" s="436" t="s">
        <v>26497</v>
      </c>
      <c r="AMI6465" s="185"/>
      <c r="AMJ6465" s="185"/>
      <c r="AMK6465" s="185"/>
    </row>
    <row r="6466" spans="39:1025" x14ac:dyDescent="0.2">
      <c r="AM6466" s="434" t="s">
        <v>256</v>
      </c>
      <c r="AN6466" s="434">
        <v>11678876</v>
      </c>
      <c r="AO6466" s="434">
        <v>2.2319000000000002E-3</v>
      </c>
      <c r="AP6466" s="436" t="s">
        <v>26498</v>
      </c>
      <c r="AMI6466" s="185"/>
      <c r="AMJ6466" s="185"/>
      <c r="AMK6466" s="185"/>
    </row>
    <row r="6467" spans="39:1025" x14ac:dyDescent="0.2">
      <c r="AM6467" s="434" t="s">
        <v>256</v>
      </c>
      <c r="AN6467" s="434">
        <v>11769765</v>
      </c>
      <c r="AO6467" s="434">
        <v>4.4308000000000004E-3</v>
      </c>
      <c r="AP6467" s="436" t="s">
        <v>26499</v>
      </c>
      <c r="AMI6467" s="185"/>
      <c r="AMJ6467" s="185"/>
      <c r="AMK6467" s="185"/>
    </row>
    <row r="6468" spans="39:1025" x14ac:dyDescent="0.2">
      <c r="AM6468" s="434" t="s">
        <v>256</v>
      </c>
      <c r="AN6468" s="434">
        <v>12048436</v>
      </c>
      <c r="AO6468" s="434">
        <v>4.9775000000000002E-3</v>
      </c>
      <c r="AP6468" s="436" t="s">
        <v>26500</v>
      </c>
      <c r="AMI6468" s="185"/>
      <c r="AMJ6468" s="185"/>
      <c r="AMK6468" s="185"/>
    </row>
    <row r="6469" spans="39:1025" x14ac:dyDescent="0.2">
      <c r="AM6469" s="434" t="s">
        <v>256</v>
      </c>
      <c r="AN6469" s="434">
        <v>12204077</v>
      </c>
      <c r="AO6469" s="434">
        <v>1.4871000000000001E-2</v>
      </c>
      <c r="AP6469" s="436" t="s">
        <v>26501</v>
      </c>
      <c r="AMI6469" s="185"/>
      <c r="AMJ6469" s="185"/>
      <c r="AMK6469" s="185"/>
    </row>
    <row r="6470" spans="39:1025" x14ac:dyDescent="0.2">
      <c r="AM6470" s="434" t="s">
        <v>256</v>
      </c>
      <c r="AN6470" s="434">
        <v>12269957</v>
      </c>
      <c r="AO6470" s="434">
        <v>3.8644999999999999E-2</v>
      </c>
      <c r="AP6470" s="436" t="s">
        <v>26502</v>
      </c>
      <c r="AMI6470" s="185"/>
      <c r="AMJ6470" s="185"/>
      <c r="AMK6470" s="185"/>
    </row>
    <row r="6471" spans="39:1025" x14ac:dyDescent="0.2">
      <c r="AM6471" s="434" t="s">
        <v>256</v>
      </c>
      <c r="AN6471" s="434">
        <v>12357272</v>
      </c>
      <c r="AO6471" s="434">
        <v>2.1843999999999999E-2</v>
      </c>
      <c r="AP6471" s="436" t="s">
        <v>26503</v>
      </c>
      <c r="AMI6471" s="185"/>
      <c r="AMJ6471" s="185"/>
      <c r="AMK6471" s="185"/>
    </row>
    <row r="6472" spans="39:1025" x14ac:dyDescent="0.2">
      <c r="AM6472" s="434" t="s">
        <v>256</v>
      </c>
      <c r="AN6472" s="434">
        <v>12359547</v>
      </c>
      <c r="AO6472" s="434">
        <v>3.3091000000000002E-2</v>
      </c>
      <c r="AP6472" s="436" t="s">
        <v>26504</v>
      </c>
      <c r="AMI6472" s="185"/>
      <c r="AMJ6472" s="185"/>
      <c r="AMK6472" s="185"/>
    </row>
    <row r="6473" spans="39:1025" x14ac:dyDescent="0.2">
      <c r="AM6473" s="434" t="s">
        <v>256</v>
      </c>
      <c r="AN6473" s="434">
        <v>12363556</v>
      </c>
      <c r="AO6473" s="434">
        <v>6.1992000000000002E-3</v>
      </c>
      <c r="AP6473" s="436" t="s">
        <v>26505</v>
      </c>
      <c r="AMI6473" s="185"/>
      <c r="AMJ6473" s="185"/>
      <c r="AMK6473" s="185"/>
    </row>
    <row r="6474" spans="39:1025" x14ac:dyDescent="0.2">
      <c r="AM6474" s="434" t="s">
        <v>256</v>
      </c>
      <c r="AN6474" s="434">
        <v>12368412</v>
      </c>
      <c r="AO6474" s="434">
        <v>4.2543999999999998E-2</v>
      </c>
      <c r="AP6474" s="436" t="s">
        <v>26506</v>
      </c>
      <c r="AMI6474" s="185"/>
      <c r="AMJ6474" s="185"/>
      <c r="AMK6474" s="185"/>
    </row>
    <row r="6475" spans="39:1025" x14ac:dyDescent="0.2">
      <c r="AM6475" s="434" t="s">
        <v>256</v>
      </c>
      <c r="AN6475" s="434">
        <v>12429265</v>
      </c>
      <c r="AO6475" s="434">
        <v>1.5119E-2</v>
      </c>
      <c r="AP6475" s="436" t="s">
        <v>20444</v>
      </c>
      <c r="AMI6475" s="185"/>
      <c r="AMJ6475" s="185"/>
      <c r="AMK6475" s="185"/>
    </row>
    <row r="6476" spans="39:1025" x14ac:dyDescent="0.2">
      <c r="AM6476" s="434" t="s">
        <v>256</v>
      </c>
      <c r="AN6476" s="434">
        <v>12445342</v>
      </c>
      <c r="AO6476" s="434">
        <v>8.7408999999999994E-3</v>
      </c>
      <c r="AP6476" s="436" t="s">
        <v>26507</v>
      </c>
      <c r="AMI6476" s="185"/>
      <c r="AMJ6476" s="185"/>
      <c r="AMK6476" s="185"/>
    </row>
    <row r="6477" spans="39:1025" x14ac:dyDescent="0.2">
      <c r="AM6477" s="434" t="s">
        <v>256</v>
      </c>
      <c r="AN6477" s="434">
        <v>12453849</v>
      </c>
      <c r="AO6477" s="434">
        <v>5.7581999999999998E-3</v>
      </c>
      <c r="AP6477" s="436" t="s">
        <v>26508</v>
      </c>
      <c r="AMI6477" s="185"/>
      <c r="AMJ6477" s="185"/>
      <c r="AMK6477" s="185"/>
    </row>
    <row r="6478" spans="39:1025" x14ac:dyDescent="0.2">
      <c r="AM6478" s="434" t="s">
        <v>256</v>
      </c>
      <c r="AN6478" s="434">
        <v>12453853</v>
      </c>
      <c r="AO6478" s="434">
        <v>1.0166E-2</v>
      </c>
      <c r="AP6478" s="436" t="s">
        <v>26509</v>
      </c>
      <c r="AMI6478" s="185"/>
      <c r="AMJ6478" s="185"/>
      <c r="AMK6478" s="185"/>
    </row>
    <row r="6479" spans="39:1025" x14ac:dyDescent="0.2">
      <c r="AM6479" s="434" t="s">
        <v>256</v>
      </c>
      <c r="AN6479" s="434">
        <v>12453892</v>
      </c>
      <c r="AO6479" s="434">
        <v>1.5611999999999999E-2</v>
      </c>
      <c r="AP6479" s="436" t="s">
        <v>26510</v>
      </c>
      <c r="AMI6479" s="185"/>
      <c r="AMJ6479" s="185"/>
      <c r="AMK6479" s="185"/>
    </row>
    <row r="6480" spans="39:1025" x14ac:dyDescent="0.2">
      <c r="AM6480" s="434" t="s">
        <v>256</v>
      </c>
      <c r="AN6480" s="434">
        <v>12453899</v>
      </c>
      <c r="AO6480" s="434">
        <v>1.8405999999999999E-2</v>
      </c>
      <c r="AP6480" s="436" t="s">
        <v>26511</v>
      </c>
      <c r="AMI6480" s="185"/>
      <c r="AMJ6480" s="185"/>
      <c r="AMK6480" s="185"/>
    </row>
    <row r="6481" spans="39:1025" x14ac:dyDescent="0.2">
      <c r="AM6481" s="434" t="s">
        <v>256</v>
      </c>
      <c r="AN6481" s="434">
        <v>12453935</v>
      </c>
      <c r="AO6481" s="434">
        <v>3.6083999999999998E-2</v>
      </c>
      <c r="AP6481" s="436" t="s">
        <v>26512</v>
      </c>
      <c r="AMI6481" s="185"/>
      <c r="AMJ6481" s="185"/>
      <c r="AMK6481" s="185"/>
    </row>
    <row r="6482" spans="39:1025" x14ac:dyDescent="0.2">
      <c r="AM6482" s="434" t="s">
        <v>256</v>
      </c>
      <c r="AN6482" s="434">
        <v>12506107</v>
      </c>
      <c r="AO6482" s="434">
        <v>3.1923E-2</v>
      </c>
      <c r="AP6482" s="436" t="s">
        <v>26513</v>
      </c>
      <c r="AMI6482" s="185"/>
      <c r="AMJ6482" s="185"/>
      <c r="AMK6482" s="185"/>
    </row>
    <row r="6483" spans="39:1025" x14ac:dyDescent="0.2">
      <c r="AM6483" s="434" t="s">
        <v>256</v>
      </c>
      <c r="AN6483" s="434">
        <v>12512239</v>
      </c>
      <c r="AO6483" s="434">
        <v>2.2776000000000001E-2</v>
      </c>
      <c r="AP6483" s="436" t="s">
        <v>26514</v>
      </c>
      <c r="AMI6483" s="185"/>
      <c r="AMJ6483" s="185"/>
      <c r="AMK6483" s="185"/>
    </row>
    <row r="6484" spans="39:1025" x14ac:dyDescent="0.2">
      <c r="AM6484" s="434" t="s">
        <v>256</v>
      </c>
      <c r="AN6484" s="434">
        <v>12512265</v>
      </c>
      <c r="AO6484" s="434">
        <v>9.6085000000000007E-3</v>
      </c>
      <c r="AP6484" s="436" t="s">
        <v>26515</v>
      </c>
      <c r="AMI6484" s="185"/>
      <c r="AMJ6484" s="185"/>
      <c r="AMK6484" s="185"/>
    </row>
    <row r="6485" spans="39:1025" x14ac:dyDescent="0.2">
      <c r="AM6485" s="434" t="s">
        <v>256</v>
      </c>
      <c r="AN6485" s="434">
        <v>12563675</v>
      </c>
      <c r="AO6485" s="434">
        <v>1.6792000000000001E-2</v>
      </c>
      <c r="AP6485" s="436" t="s">
        <v>26516</v>
      </c>
      <c r="AMI6485" s="185"/>
      <c r="AMJ6485" s="185"/>
      <c r="AMK6485" s="185"/>
    </row>
    <row r="6486" spans="39:1025" x14ac:dyDescent="0.2">
      <c r="AM6486" s="434" t="s">
        <v>256</v>
      </c>
      <c r="AN6486" s="434">
        <v>12567864</v>
      </c>
      <c r="AO6486" s="434">
        <v>2.4983000000000002E-2</v>
      </c>
      <c r="AP6486" s="436" t="s">
        <v>26517</v>
      </c>
      <c r="AMI6486" s="185"/>
      <c r="AMJ6486" s="185"/>
      <c r="AMK6486" s="185"/>
    </row>
    <row r="6487" spans="39:1025" x14ac:dyDescent="0.2">
      <c r="AM6487" s="434" t="s">
        <v>256</v>
      </c>
      <c r="AN6487" s="434">
        <v>12731635</v>
      </c>
      <c r="AO6487" s="434">
        <v>4.9003999999999999E-2</v>
      </c>
      <c r="AP6487" s="436" t="s">
        <v>26518</v>
      </c>
      <c r="AMI6487" s="185"/>
      <c r="AMJ6487" s="185"/>
      <c r="AMK6487" s="185"/>
    </row>
    <row r="6488" spans="39:1025" x14ac:dyDescent="0.2">
      <c r="AM6488" s="434" t="s">
        <v>256</v>
      </c>
      <c r="AN6488" s="434">
        <v>12863305</v>
      </c>
      <c r="AO6488" s="434">
        <v>2.9274000000000001E-2</v>
      </c>
      <c r="AP6488" s="436" t="s">
        <v>26519</v>
      </c>
      <c r="AMI6488" s="185"/>
      <c r="AMJ6488" s="185"/>
      <c r="AMK6488" s="185"/>
    </row>
    <row r="6489" spans="39:1025" x14ac:dyDescent="0.2">
      <c r="AM6489" s="434" t="s">
        <v>256</v>
      </c>
      <c r="AN6489" s="434">
        <v>12882364</v>
      </c>
      <c r="AO6489" s="434">
        <v>3.7746000000000002E-2</v>
      </c>
      <c r="AP6489" s="436" t="s">
        <v>26520</v>
      </c>
      <c r="AMI6489" s="185"/>
      <c r="AMJ6489" s="185"/>
      <c r="AMK6489" s="185"/>
    </row>
    <row r="6490" spans="39:1025" x14ac:dyDescent="0.2">
      <c r="AM6490" s="434" t="s">
        <v>256</v>
      </c>
      <c r="AN6490" s="434">
        <v>12909594</v>
      </c>
      <c r="AO6490" s="434">
        <v>5.0025000000000004E-4</v>
      </c>
      <c r="AP6490" s="436" t="s">
        <v>26521</v>
      </c>
      <c r="AMI6490" s="185"/>
      <c r="AMJ6490" s="185"/>
      <c r="AMK6490" s="185"/>
    </row>
    <row r="6491" spans="39:1025" x14ac:dyDescent="0.2">
      <c r="AM6491" s="434" t="s">
        <v>256</v>
      </c>
      <c r="AN6491" s="434">
        <v>12944006</v>
      </c>
      <c r="AO6491" s="434">
        <v>5.7581999999999998E-3</v>
      </c>
      <c r="AP6491" s="436" t="s">
        <v>26522</v>
      </c>
      <c r="AMI6491" s="185"/>
      <c r="AMJ6491" s="185"/>
      <c r="AMK6491" s="185"/>
    </row>
    <row r="6492" spans="39:1025" x14ac:dyDescent="0.2">
      <c r="AM6492" s="434" t="s">
        <v>256</v>
      </c>
      <c r="AN6492" s="434">
        <v>12952196</v>
      </c>
      <c r="AO6492" s="434">
        <v>4.4308000000000004E-3</v>
      </c>
      <c r="AP6492" s="436" t="s">
        <v>26523</v>
      </c>
      <c r="AMI6492" s="185"/>
      <c r="AMJ6492" s="185"/>
      <c r="AMK6492" s="185"/>
    </row>
    <row r="6493" spans="39:1025" x14ac:dyDescent="0.2">
      <c r="AM6493" s="434" t="s">
        <v>256</v>
      </c>
      <c r="AN6493" s="434">
        <v>12953889</v>
      </c>
      <c r="AO6493" s="434">
        <v>6.8719000000000002E-3</v>
      </c>
      <c r="AP6493" s="436" t="s">
        <v>26524</v>
      </c>
      <c r="AMI6493" s="185"/>
      <c r="AMJ6493" s="185"/>
      <c r="AMK6493" s="185"/>
    </row>
    <row r="6494" spans="39:1025" x14ac:dyDescent="0.2">
      <c r="AM6494" s="434" t="s">
        <v>256</v>
      </c>
      <c r="AN6494" s="434">
        <v>12953891</v>
      </c>
      <c r="AO6494" s="434">
        <v>3.2177999999999998E-2</v>
      </c>
      <c r="AP6494" s="436" t="s">
        <v>26525</v>
      </c>
      <c r="AMI6494" s="185"/>
      <c r="AMJ6494" s="185"/>
      <c r="AMK6494" s="185"/>
    </row>
    <row r="6495" spans="39:1025" x14ac:dyDescent="0.2">
      <c r="AM6495" s="434" t="s">
        <v>256</v>
      </c>
      <c r="AN6495" s="434">
        <v>12953899</v>
      </c>
      <c r="AO6495" s="434">
        <v>1.0387E-2</v>
      </c>
      <c r="AP6495" s="436" t="s">
        <v>26526</v>
      </c>
      <c r="AMI6495" s="185"/>
      <c r="AMJ6495" s="185"/>
      <c r="AMK6495" s="185"/>
    </row>
    <row r="6496" spans="39:1025" x14ac:dyDescent="0.2">
      <c r="AM6496" s="434" t="s">
        <v>256</v>
      </c>
      <c r="AN6496" s="434">
        <v>12953915</v>
      </c>
      <c r="AO6496" s="434">
        <v>1.4134000000000001E-2</v>
      </c>
      <c r="AP6496" s="436" t="s">
        <v>26527</v>
      </c>
      <c r="AMI6496" s="185"/>
      <c r="AMJ6496" s="185"/>
      <c r="AMK6496" s="185"/>
    </row>
    <row r="6497" spans="39:1025" x14ac:dyDescent="0.2">
      <c r="AM6497" s="434" t="s">
        <v>256</v>
      </c>
      <c r="AN6497" s="434">
        <v>12954102</v>
      </c>
      <c r="AO6497" s="434">
        <v>1.3063999999999999E-2</v>
      </c>
      <c r="AP6497" s="436" t="s">
        <v>26528</v>
      </c>
      <c r="AMI6497" s="185"/>
      <c r="AMJ6497" s="185"/>
      <c r="AMK6497" s="185"/>
    </row>
    <row r="6498" spans="39:1025" x14ac:dyDescent="0.2">
      <c r="AM6498" s="434" t="s">
        <v>256</v>
      </c>
      <c r="AN6498" s="434">
        <v>12958849</v>
      </c>
      <c r="AO6498" s="434">
        <v>4.7527E-2</v>
      </c>
      <c r="AP6498" s="436" t="s">
        <v>26529</v>
      </c>
      <c r="AMI6498" s="185"/>
      <c r="AMJ6498" s="185"/>
      <c r="AMK6498" s="185"/>
    </row>
    <row r="6499" spans="39:1025" x14ac:dyDescent="0.2">
      <c r="AM6499" s="434" t="s">
        <v>256</v>
      </c>
      <c r="AN6499" s="434">
        <v>12976094</v>
      </c>
      <c r="AO6499" s="434">
        <v>3.4293999999999998E-2</v>
      </c>
      <c r="AP6499" s="436" t="s">
        <v>26530</v>
      </c>
      <c r="AMI6499" s="185"/>
      <c r="AMJ6499" s="185"/>
      <c r="AMK6499" s="185"/>
    </row>
    <row r="6500" spans="39:1025" x14ac:dyDescent="0.2">
      <c r="AM6500" s="434" t="s">
        <v>256</v>
      </c>
      <c r="AN6500" s="434">
        <v>12979617</v>
      </c>
      <c r="AO6500" s="434">
        <v>1.1957000000000001E-2</v>
      </c>
      <c r="AP6500" s="436" t="s">
        <v>26531</v>
      </c>
      <c r="AMI6500" s="185"/>
      <c r="AMJ6500" s="185"/>
      <c r="AMK6500" s="185"/>
    </row>
    <row r="6501" spans="39:1025" x14ac:dyDescent="0.2">
      <c r="AM6501" s="434" t="s">
        <v>256</v>
      </c>
      <c r="AN6501" s="434">
        <v>12979623</v>
      </c>
      <c r="AO6501" s="434">
        <v>2.6141999999999999E-2</v>
      </c>
      <c r="AP6501" s="436" t="s">
        <v>26532</v>
      </c>
      <c r="AMI6501" s="185"/>
      <c r="AMJ6501" s="185"/>
      <c r="AMK6501" s="185"/>
    </row>
    <row r="6502" spans="39:1025" x14ac:dyDescent="0.2">
      <c r="AM6502" s="434" t="s">
        <v>256</v>
      </c>
      <c r="AN6502" s="434">
        <v>13003872</v>
      </c>
      <c r="AO6502" s="434">
        <v>1.8540999999999998E-2</v>
      </c>
      <c r="AP6502" s="436" t="s">
        <v>26533</v>
      </c>
      <c r="AMI6502" s="185"/>
      <c r="AMJ6502" s="185"/>
      <c r="AMK6502" s="185"/>
    </row>
    <row r="6503" spans="39:1025" x14ac:dyDescent="0.2">
      <c r="AM6503" s="434" t="s">
        <v>256</v>
      </c>
      <c r="AN6503" s="434">
        <v>13016188</v>
      </c>
      <c r="AO6503" s="434">
        <v>4.1591000000000003E-2</v>
      </c>
      <c r="AP6503" s="436" t="s">
        <v>26534</v>
      </c>
      <c r="AMI6503" s="185"/>
      <c r="AMJ6503" s="185"/>
      <c r="AMK6503" s="185"/>
    </row>
    <row r="6504" spans="39:1025" x14ac:dyDescent="0.2">
      <c r="AM6504" s="434" t="s">
        <v>256</v>
      </c>
      <c r="AN6504" s="434">
        <v>13016201</v>
      </c>
      <c r="AO6504" s="434">
        <v>4.9003999999999999E-2</v>
      </c>
      <c r="AP6504" s="436" t="s">
        <v>26535</v>
      </c>
      <c r="AMI6504" s="185"/>
      <c r="AMJ6504" s="185"/>
      <c r="AMK6504" s="185"/>
    </row>
    <row r="6505" spans="39:1025" x14ac:dyDescent="0.2">
      <c r="AM6505" s="434" t="s">
        <v>256</v>
      </c>
      <c r="AN6505" s="434">
        <v>13016278</v>
      </c>
      <c r="AO6505" s="434">
        <v>3.2190000000000001E-3</v>
      </c>
      <c r="AP6505" s="436" t="s">
        <v>26536</v>
      </c>
      <c r="AMI6505" s="185"/>
      <c r="AMJ6505" s="185"/>
      <c r="AMK6505" s="185"/>
    </row>
    <row r="6506" spans="39:1025" x14ac:dyDescent="0.2">
      <c r="AM6506" s="434" t="s">
        <v>256</v>
      </c>
      <c r="AN6506" s="434">
        <v>13082478</v>
      </c>
      <c r="AO6506" s="434">
        <v>1.5119E-2</v>
      </c>
      <c r="AP6506" s="436" t="s">
        <v>26537</v>
      </c>
      <c r="AMI6506" s="185"/>
      <c r="AMJ6506" s="185"/>
      <c r="AMK6506" s="185"/>
    </row>
    <row r="6507" spans="39:1025" x14ac:dyDescent="0.2">
      <c r="AM6507" s="434" t="s">
        <v>256</v>
      </c>
      <c r="AN6507" s="434">
        <v>13082999</v>
      </c>
      <c r="AO6507" s="434">
        <v>4.0814999999999997E-2</v>
      </c>
      <c r="AP6507" s="436" t="s">
        <v>26538</v>
      </c>
      <c r="AMI6507" s="185"/>
      <c r="AMJ6507" s="185"/>
      <c r="AMK6507" s="185"/>
    </row>
    <row r="6508" spans="39:1025" x14ac:dyDescent="0.2">
      <c r="AM6508" s="434" t="s">
        <v>256</v>
      </c>
      <c r="AN6508" s="434">
        <v>13608593</v>
      </c>
      <c r="AO6508" s="434">
        <v>8.3374999999999996E-4</v>
      </c>
      <c r="AP6508" s="436" t="s">
        <v>26539</v>
      </c>
      <c r="AMI6508" s="185"/>
      <c r="AMJ6508" s="185"/>
      <c r="AMK6508" s="185"/>
    </row>
    <row r="6509" spans="39:1025" x14ac:dyDescent="0.2">
      <c r="AM6509" s="434" t="s">
        <v>256</v>
      </c>
      <c r="AN6509" s="434">
        <v>13760410</v>
      </c>
      <c r="AO6509" s="434">
        <v>1.9380000000000001E-2</v>
      </c>
      <c r="AP6509" s="436" t="s">
        <v>20453</v>
      </c>
      <c r="AMI6509" s="185"/>
      <c r="AMJ6509" s="185"/>
      <c r="AMK6509" s="185"/>
    </row>
    <row r="6510" spans="39:1025" x14ac:dyDescent="0.2">
      <c r="AM6510" s="434" t="s">
        <v>256</v>
      </c>
      <c r="AN6510" s="434">
        <v>13761577</v>
      </c>
      <c r="AO6510" s="434">
        <v>8.8444000000000005E-3</v>
      </c>
      <c r="AP6510" s="436" t="s">
        <v>26540</v>
      </c>
      <c r="AMI6510" s="185"/>
      <c r="AMJ6510" s="185"/>
      <c r="AMK6510" s="185"/>
    </row>
    <row r="6511" spans="39:1025" x14ac:dyDescent="0.2">
      <c r="AM6511" s="434" t="s">
        <v>256</v>
      </c>
      <c r="AN6511" s="434">
        <v>13820524</v>
      </c>
      <c r="AO6511" s="434">
        <v>2.3304999999999999E-2</v>
      </c>
      <c r="AP6511" s="436" t="s">
        <v>26541</v>
      </c>
      <c r="AMI6511" s="185"/>
      <c r="AMJ6511" s="185"/>
      <c r="AMK6511" s="185"/>
    </row>
    <row r="6512" spans="39:1025" x14ac:dyDescent="0.2">
      <c r="AM6512" s="434" t="s">
        <v>256</v>
      </c>
      <c r="AN6512" s="434">
        <v>13885755</v>
      </c>
      <c r="AO6512" s="434">
        <v>3.6982999999999999E-3</v>
      </c>
      <c r="AP6512" s="436" t="s">
        <v>26542</v>
      </c>
      <c r="AMI6512" s="185"/>
      <c r="AMJ6512" s="185"/>
      <c r="AMK6512" s="185"/>
    </row>
    <row r="6513" spans="39:1025" x14ac:dyDescent="0.2">
      <c r="AM6513" s="434" t="s">
        <v>256</v>
      </c>
      <c r="AN6513" s="434">
        <v>14127560</v>
      </c>
      <c r="AO6513" s="434">
        <v>1.9380000000000001E-2</v>
      </c>
      <c r="AP6513" s="436" t="s">
        <v>26543</v>
      </c>
      <c r="AMI6513" s="185"/>
      <c r="AMJ6513" s="185"/>
      <c r="AMK6513" s="185"/>
    </row>
    <row r="6514" spans="39:1025" x14ac:dyDescent="0.2">
      <c r="AM6514" s="434" t="s">
        <v>256</v>
      </c>
      <c r="AN6514" s="434">
        <v>14184173</v>
      </c>
      <c r="AO6514" s="434">
        <v>2.4983000000000002E-2</v>
      </c>
      <c r="AP6514" s="436" t="s">
        <v>26544</v>
      </c>
      <c r="AMI6514" s="185"/>
      <c r="AMJ6514" s="185"/>
      <c r="AMK6514" s="185"/>
    </row>
    <row r="6515" spans="39:1025" x14ac:dyDescent="0.2">
      <c r="AM6515" s="434" t="s">
        <v>256</v>
      </c>
      <c r="AN6515" s="434">
        <v>14187800</v>
      </c>
      <c r="AO6515" s="434">
        <v>4.6509999999999998E-3</v>
      </c>
      <c r="AP6515" s="436" t="s">
        <v>26545</v>
      </c>
      <c r="AMI6515" s="185"/>
      <c r="AMJ6515" s="185"/>
      <c r="AMK6515" s="185"/>
    </row>
    <row r="6516" spans="39:1025" x14ac:dyDescent="0.2">
      <c r="AM6516" s="434" t="s">
        <v>256</v>
      </c>
      <c r="AN6516" s="434">
        <v>14191333</v>
      </c>
      <c r="AO6516" s="434">
        <v>6.4183E-3</v>
      </c>
      <c r="AP6516" s="436" t="s">
        <v>26546</v>
      </c>
      <c r="AMI6516" s="185"/>
      <c r="AMJ6516" s="185"/>
      <c r="AMK6516" s="185"/>
    </row>
    <row r="6517" spans="39:1025" x14ac:dyDescent="0.2">
      <c r="AM6517" s="434" t="s">
        <v>256</v>
      </c>
      <c r="AN6517" s="434">
        <v>14192730</v>
      </c>
      <c r="AO6517" s="434">
        <v>5.7581999999999998E-3</v>
      </c>
      <c r="AP6517" s="436" t="s">
        <v>26547</v>
      </c>
      <c r="AMI6517" s="185"/>
      <c r="AMJ6517" s="185"/>
      <c r="AMK6517" s="185"/>
    </row>
    <row r="6518" spans="39:1025" x14ac:dyDescent="0.2">
      <c r="AM6518" s="434" t="s">
        <v>256</v>
      </c>
      <c r="AN6518" s="434">
        <v>14192908</v>
      </c>
      <c r="AO6518" s="434">
        <v>3.5944000000000002E-3</v>
      </c>
      <c r="AP6518" s="436" t="s">
        <v>26548</v>
      </c>
      <c r="AMI6518" s="185"/>
      <c r="AMJ6518" s="185"/>
      <c r="AMK6518" s="185"/>
    </row>
    <row r="6519" spans="39:1025" x14ac:dyDescent="0.2">
      <c r="AM6519" s="434" t="s">
        <v>256</v>
      </c>
      <c r="AN6519" s="434">
        <v>14236916</v>
      </c>
      <c r="AO6519" s="434">
        <v>1.4370000000000001E-2</v>
      </c>
      <c r="AP6519" s="436" t="s">
        <v>26549</v>
      </c>
      <c r="AMI6519" s="185"/>
      <c r="AMJ6519" s="185"/>
      <c r="AMK6519" s="185"/>
    </row>
    <row r="6520" spans="39:1025" x14ac:dyDescent="0.2">
      <c r="AM6520" s="434" t="s">
        <v>256</v>
      </c>
      <c r="AN6520" s="434">
        <v>14238221</v>
      </c>
      <c r="AO6520" s="434">
        <v>4.2543999999999998E-2</v>
      </c>
      <c r="AP6520" s="436" t="s">
        <v>26550</v>
      </c>
      <c r="AMI6520" s="185"/>
      <c r="AMJ6520" s="185"/>
      <c r="AMK6520" s="185"/>
    </row>
    <row r="6521" spans="39:1025" x14ac:dyDescent="0.2">
      <c r="AM6521" s="434" t="s">
        <v>256</v>
      </c>
      <c r="AN6521" s="434">
        <v>14267262</v>
      </c>
      <c r="AO6521" s="434">
        <v>3.0293E-2</v>
      </c>
      <c r="AP6521" s="436" t="s">
        <v>26551</v>
      </c>
      <c r="AMI6521" s="185"/>
      <c r="AMJ6521" s="185"/>
      <c r="AMK6521" s="185"/>
    </row>
    <row r="6522" spans="39:1025" x14ac:dyDescent="0.2">
      <c r="AM6522" s="434" t="s">
        <v>256</v>
      </c>
      <c r="AN6522" s="434">
        <v>14312504</v>
      </c>
      <c r="AO6522" s="434">
        <v>4.8674000000000002E-2</v>
      </c>
      <c r="AP6522" s="436" t="s">
        <v>26552</v>
      </c>
      <c r="AMI6522" s="185"/>
      <c r="AMJ6522" s="185"/>
      <c r="AMK6522" s="185"/>
    </row>
    <row r="6523" spans="39:1025" x14ac:dyDescent="0.2">
      <c r="AM6523" s="434" t="s">
        <v>256</v>
      </c>
      <c r="AN6523" s="434">
        <v>14362420</v>
      </c>
      <c r="AO6523" s="434">
        <v>1.8272E-2</v>
      </c>
      <c r="AP6523" s="436" t="s">
        <v>26553</v>
      </c>
      <c r="AMI6523" s="185"/>
      <c r="AMJ6523" s="185"/>
      <c r="AMK6523" s="185"/>
    </row>
    <row r="6524" spans="39:1025" x14ac:dyDescent="0.2">
      <c r="AM6524" s="434" t="s">
        <v>256</v>
      </c>
      <c r="AN6524" s="434">
        <v>14410320</v>
      </c>
      <c r="AO6524" s="434">
        <v>8.2143000000000008E-3</v>
      </c>
      <c r="AP6524" s="436" t="s">
        <v>26554</v>
      </c>
      <c r="AMI6524" s="185"/>
      <c r="AMJ6524" s="185"/>
      <c r="AMK6524" s="185"/>
    </row>
    <row r="6525" spans="39:1025" x14ac:dyDescent="0.2">
      <c r="AM6525" s="434" t="s">
        <v>256</v>
      </c>
      <c r="AN6525" s="434">
        <v>14476961</v>
      </c>
      <c r="AO6525" s="434">
        <v>1.7056999999999999E-2</v>
      </c>
      <c r="AP6525" s="436" t="s">
        <v>20459</v>
      </c>
      <c r="AMI6525" s="185"/>
      <c r="AMJ6525" s="185"/>
      <c r="AMK6525" s="185"/>
    </row>
    <row r="6526" spans="39:1025" x14ac:dyDescent="0.2">
      <c r="AM6526" s="434" t="s">
        <v>256</v>
      </c>
      <c r="AN6526" s="434">
        <v>14509421</v>
      </c>
      <c r="AO6526" s="434">
        <v>1.3540999999999999E-2</v>
      </c>
      <c r="AP6526" s="436" t="s">
        <v>20462</v>
      </c>
      <c r="AMI6526" s="185"/>
      <c r="AMJ6526" s="185"/>
      <c r="AMK6526" s="185"/>
    </row>
    <row r="6527" spans="39:1025" x14ac:dyDescent="0.2">
      <c r="AM6527" s="434" t="s">
        <v>256</v>
      </c>
      <c r="AN6527" s="434">
        <v>14539173</v>
      </c>
      <c r="AO6527" s="434">
        <v>1.9380000000000001E-2</v>
      </c>
      <c r="AP6527" s="436" t="s">
        <v>26555</v>
      </c>
      <c r="AMI6527" s="185"/>
      <c r="AMJ6527" s="185"/>
      <c r="AMK6527" s="185"/>
    </row>
    <row r="6528" spans="39:1025" x14ac:dyDescent="0.2">
      <c r="AM6528" s="434" t="s">
        <v>256</v>
      </c>
      <c r="AN6528" s="434">
        <v>14650343</v>
      </c>
      <c r="AO6528" s="434">
        <v>1.7461000000000001E-2</v>
      </c>
      <c r="AP6528" s="436" t="s">
        <v>26556</v>
      </c>
      <c r="AMI6528" s="185"/>
      <c r="AMJ6528" s="185"/>
      <c r="AMK6528" s="185"/>
    </row>
    <row r="6529" spans="39:1025" x14ac:dyDescent="0.2">
      <c r="AM6529" s="434" t="s">
        <v>256</v>
      </c>
      <c r="AN6529" s="434">
        <v>14651629</v>
      </c>
      <c r="AO6529" s="434">
        <v>4.9333000000000002E-2</v>
      </c>
      <c r="AP6529" s="436" t="s">
        <v>26557</v>
      </c>
      <c r="AMI6529" s="185"/>
      <c r="AMJ6529" s="185"/>
      <c r="AMK6529" s="185"/>
    </row>
    <row r="6530" spans="39:1025" x14ac:dyDescent="0.2">
      <c r="AM6530" s="434" t="s">
        <v>256</v>
      </c>
      <c r="AN6530" s="434">
        <v>14844218</v>
      </c>
      <c r="AO6530" s="434">
        <v>1.2715000000000001E-2</v>
      </c>
      <c r="AP6530" s="436" t="s">
        <v>26558</v>
      </c>
      <c r="AMI6530" s="185"/>
      <c r="AMJ6530" s="185"/>
      <c r="AMK6530" s="185"/>
    </row>
    <row r="6531" spans="39:1025" x14ac:dyDescent="0.2">
      <c r="AM6531" s="434" t="s">
        <v>256</v>
      </c>
      <c r="AN6531" s="434">
        <v>14846757</v>
      </c>
      <c r="AO6531" s="434">
        <v>2.1578E-2</v>
      </c>
      <c r="AP6531" s="436" t="s">
        <v>26559</v>
      </c>
      <c r="AMI6531" s="185"/>
      <c r="AMJ6531" s="185"/>
      <c r="AMK6531" s="185"/>
    </row>
    <row r="6532" spans="39:1025" x14ac:dyDescent="0.2">
      <c r="AM6532" s="434" t="s">
        <v>256</v>
      </c>
      <c r="AN6532" s="434">
        <v>14856052</v>
      </c>
      <c r="AO6532" s="434">
        <v>2.8754999999999999E-2</v>
      </c>
      <c r="AP6532" s="436" t="s">
        <v>26560</v>
      </c>
      <c r="AMI6532" s="185"/>
      <c r="AMJ6532" s="185"/>
      <c r="AMK6532" s="185"/>
    </row>
    <row r="6533" spans="39:1025" x14ac:dyDescent="0.2">
      <c r="AM6533" s="434" t="s">
        <v>256</v>
      </c>
      <c r="AN6533" s="434">
        <v>14856106</v>
      </c>
      <c r="AO6533" s="434">
        <v>1.0166E-2</v>
      </c>
      <c r="AP6533" s="436" t="s">
        <v>26561</v>
      </c>
      <c r="AMI6533" s="185"/>
      <c r="AMJ6533" s="185"/>
      <c r="AMK6533" s="185"/>
    </row>
    <row r="6534" spans="39:1025" x14ac:dyDescent="0.2">
      <c r="AM6534" s="434" t="s">
        <v>256</v>
      </c>
      <c r="AN6534" s="434">
        <v>14987666</v>
      </c>
      <c r="AO6534" s="434">
        <v>4.0502999999999997E-2</v>
      </c>
      <c r="AP6534" s="436" t="s">
        <v>26562</v>
      </c>
      <c r="AMI6534" s="185"/>
      <c r="AMJ6534" s="185"/>
      <c r="AMK6534" s="185"/>
    </row>
    <row r="6535" spans="39:1025" x14ac:dyDescent="0.2">
      <c r="AM6535" s="434" t="s">
        <v>256</v>
      </c>
      <c r="AN6535" s="434">
        <v>14992522</v>
      </c>
      <c r="AO6535" s="434">
        <v>3.0794999999999999E-2</v>
      </c>
      <c r="AP6535" s="436" t="s">
        <v>26563</v>
      </c>
      <c r="AMI6535" s="185"/>
      <c r="AMJ6535" s="185"/>
      <c r="AMK6535" s="185"/>
    </row>
    <row r="6536" spans="39:1025" x14ac:dyDescent="0.2">
      <c r="AM6536" s="434" t="s">
        <v>256</v>
      </c>
      <c r="AN6536" s="434">
        <v>14994402</v>
      </c>
      <c r="AO6536" s="434">
        <v>1.4134000000000001E-2</v>
      </c>
      <c r="AP6536" s="436" t="s">
        <v>26564</v>
      </c>
      <c r="AMI6536" s="185"/>
      <c r="AMJ6536" s="185"/>
      <c r="AMK6536" s="185"/>
    </row>
    <row r="6537" spans="39:1025" x14ac:dyDescent="0.2">
      <c r="AM6537" s="434" t="s">
        <v>256</v>
      </c>
      <c r="AN6537" s="434">
        <v>15241507</v>
      </c>
      <c r="AO6537" s="434">
        <v>4.9825000000000001E-2</v>
      </c>
      <c r="AP6537" s="436" t="s">
        <v>26565</v>
      </c>
      <c r="AMI6537" s="185"/>
      <c r="AMJ6537" s="185"/>
      <c r="AMK6537" s="185"/>
    </row>
    <row r="6538" spans="39:1025" x14ac:dyDescent="0.2">
      <c r="AM6538" s="434" t="s">
        <v>256</v>
      </c>
      <c r="AN6538" s="434">
        <v>15465022</v>
      </c>
      <c r="AO6538" s="434">
        <v>2.9784999999999999E-2</v>
      </c>
      <c r="AP6538" s="436" t="s">
        <v>26566</v>
      </c>
      <c r="AMI6538" s="185"/>
      <c r="AMJ6538" s="185"/>
      <c r="AMK6538" s="185"/>
    </row>
    <row r="6539" spans="39:1025" x14ac:dyDescent="0.2">
      <c r="AM6539" s="434" t="s">
        <v>256</v>
      </c>
      <c r="AN6539" s="434">
        <v>15498816</v>
      </c>
      <c r="AO6539" s="434">
        <v>3.1292E-2</v>
      </c>
      <c r="AP6539" s="436" t="s">
        <v>26567</v>
      </c>
      <c r="AMI6539" s="185"/>
      <c r="AMJ6539" s="185"/>
      <c r="AMK6539" s="185"/>
    </row>
    <row r="6540" spans="39:1025" x14ac:dyDescent="0.2">
      <c r="AM6540" s="434" t="s">
        <v>256</v>
      </c>
      <c r="AN6540" s="434">
        <v>15528216</v>
      </c>
      <c r="AO6540" s="434">
        <v>2.4209000000000001E-2</v>
      </c>
      <c r="AP6540" s="436" t="s">
        <v>26568</v>
      </c>
      <c r="AMI6540" s="185"/>
      <c r="AMJ6540" s="185"/>
      <c r="AMK6540" s="185"/>
    </row>
    <row r="6541" spans="39:1025" x14ac:dyDescent="0.2">
      <c r="AM6541" s="434" t="s">
        <v>256</v>
      </c>
      <c r="AN6541" s="434">
        <v>15749816</v>
      </c>
      <c r="AO6541" s="434">
        <v>3.6083999999999998E-2</v>
      </c>
      <c r="AP6541" s="436" t="s">
        <v>26569</v>
      </c>
      <c r="AMI6541" s="185"/>
      <c r="AMJ6541" s="185"/>
      <c r="AMK6541" s="185"/>
    </row>
    <row r="6542" spans="39:1025" x14ac:dyDescent="0.2">
      <c r="AM6542" s="434" t="s">
        <v>256</v>
      </c>
      <c r="AN6542" s="434">
        <v>15749849</v>
      </c>
      <c r="AO6542" s="434">
        <v>1.1172E-2</v>
      </c>
      <c r="AP6542" s="436" t="s">
        <v>26570</v>
      </c>
      <c r="AMI6542" s="185"/>
      <c r="AMJ6542" s="185"/>
      <c r="AMK6542" s="185"/>
    </row>
    <row r="6543" spans="39:1025" x14ac:dyDescent="0.2">
      <c r="AM6543" s="434" t="s">
        <v>256</v>
      </c>
      <c r="AN6543" s="434">
        <v>16164566</v>
      </c>
      <c r="AO6543" s="434">
        <v>1.9380000000000001E-2</v>
      </c>
      <c r="AP6543" s="436" t="s">
        <v>26571</v>
      </c>
      <c r="AMI6543" s="185"/>
      <c r="AMJ6543" s="185"/>
      <c r="AMK6543" s="185"/>
    </row>
    <row r="6544" spans="39:1025" x14ac:dyDescent="0.2">
      <c r="AM6544" s="434" t="s">
        <v>256</v>
      </c>
      <c r="AN6544" s="434">
        <v>16460306</v>
      </c>
      <c r="AO6544" s="434">
        <v>2.81E-2</v>
      </c>
      <c r="AP6544" s="436" t="s">
        <v>26572</v>
      </c>
      <c r="AMI6544" s="185"/>
      <c r="AMJ6544" s="185"/>
      <c r="AMK6544" s="185"/>
    </row>
    <row r="6545" spans="39:1025" x14ac:dyDescent="0.2">
      <c r="AM6545" s="434" t="s">
        <v>256</v>
      </c>
      <c r="AN6545" s="434">
        <v>16505826</v>
      </c>
      <c r="AO6545" s="434">
        <v>2.5628000000000001E-2</v>
      </c>
      <c r="AP6545" s="436" t="s">
        <v>26573</v>
      </c>
      <c r="AMI6545" s="185"/>
      <c r="AMJ6545" s="185"/>
      <c r="AMK6545" s="185"/>
    </row>
    <row r="6546" spans="39:1025" x14ac:dyDescent="0.2">
      <c r="AM6546" s="434" t="s">
        <v>256</v>
      </c>
      <c r="AN6546" s="434">
        <v>16537273</v>
      </c>
      <c r="AO6546" s="434">
        <v>2.3566E-2</v>
      </c>
      <c r="AP6546" s="436" t="s">
        <v>26574</v>
      </c>
      <c r="AMI6546" s="185"/>
      <c r="AMJ6546" s="185"/>
      <c r="AMK6546" s="185"/>
    </row>
    <row r="6547" spans="39:1025" x14ac:dyDescent="0.2">
      <c r="AM6547" s="434" t="s">
        <v>256</v>
      </c>
      <c r="AN6547" s="434">
        <v>16568707</v>
      </c>
      <c r="AO6547" s="434">
        <v>2.0903999999999999E-2</v>
      </c>
      <c r="AP6547" s="436" t="s">
        <v>26575</v>
      </c>
      <c r="AMI6547" s="185"/>
      <c r="AMJ6547" s="185"/>
      <c r="AMK6547" s="185"/>
    </row>
    <row r="6548" spans="39:1025" x14ac:dyDescent="0.2">
      <c r="AM6548" s="434" t="s">
        <v>256</v>
      </c>
      <c r="AN6548" s="434">
        <v>16734515</v>
      </c>
      <c r="AO6548" s="434">
        <v>3.4293999999999998E-2</v>
      </c>
      <c r="AP6548" s="436" t="s">
        <v>26576</v>
      </c>
      <c r="AMI6548" s="185"/>
      <c r="AMJ6548" s="185"/>
      <c r="AMK6548" s="185"/>
    </row>
    <row r="6549" spans="39:1025" x14ac:dyDescent="0.2">
      <c r="AM6549" s="434" t="s">
        <v>256</v>
      </c>
      <c r="AN6549" s="434">
        <v>16767346</v>
      </c>
      <c r="AO6549" s="434">
        <v>1.8272E-2</v>
      </c>
      <c r="AP6549" s="436" t="s">
        <v>26577</v>
      </c>
      <c r="AMI6549" s="185"/>
      <c r="AMJ6549" s="185"/>
      <c r="AMK6549" s="185"/>
    </row>
    <row r="6550" spans="39:1025" x14ac:dyDescent="0.2">
      <c r="AM6550" s="434" t="s">
        <v>256</v>
      </c>
      <c r="AN6550" s="434">
        <v>16874196</v>
      </c>
      <c r="AO6550" s="434">
        <v>4.7690000000000003E-2</v>
      </c>
      <c r="AP6550" s="436" t="s">
        <v>26578</v>
      </c>
      <c r="AMI6550" s="185"/>
      <c r="AMJ6550" s="185"/>
      <c r="AMK6550" s="185"/>
    </row>
    <row r="6551" spans="39:1025" x14ac:dyDescent="0.2">
      <c r="AM6551" s="434" t="s">
        <v>256</v>
      </c>
      <c r="AN6551" s="434">
        <v>17058892</v>
      </c>
      <c r="AO6551" s="434">
        <v>2.4594000000000001E-2</v>
      </c>
      <c r="AP6551" s="436" t="s">
        <v>26579</v>
      </c>
      <c r="AMI6551" s="185"/>
      <c r="AMJ6551" s="185"/>
      <c r="AMK6551" s="185"/>
    </row>
    <row r="6552" spans="39:1025" x14ac:dyDescent="0.2">
      <c r="AM6552" s="434" t="s">
        <v>256</v>
      </c>
      <c r="AN6552" s="434">
        <v>17264225</v>
      </c>
      <c r="AO6552" s="434">
        <v>2.6484E-3</v>
      </c>
      <c r="AP6552" s="436" t="s">
        <v>26580</v>
      </c>
      <c r="AMI6552" s="185"/>
      <c r="AMJ6552" s="185"/>
      <c r="AMK6552" s="185"/>
    </row>
    <row r="6553" spans="39:1025" x14ac:dyDescent="0.2">
      <c r="AM6553" s="434" t="s">
        <v>256</v>
      </c>
      <c r="AN6553" s="434">
        <v>17311946</v>
      </c>
      <c r="AO6553" s="434">
        <v>4.4450000000000003E-2</v>
      </c>
      <c r="AP6553" s="436" t="s">
        <v>26581</v>
      </c>
      <c r="AMI6553" s="185"/>
      <c r="AMJ6553" s="185"/>
      <c r="AMK6553" s="185"/>
    </row>
    <row r="6554" spans="39:1025" x14ac:dyDescent="0.2">
      <c r="AM6554" s="434" t="s">
        <v>256</v>
      </c>
      <c r="AN6554" s="434">
        <v>17484804</v>
      </c>
      <c r="AO6554" s="434">
        <v>3.6773E-2</v>
      </c>
      <c r="AP6554" s="436" t="s">
        <v>26582</v>
      </c>
      <c r="AMI6554" s="185"/>
      <c r="AMJ6554" s="185"/>
      <c r="AMK6554" s="185"/>
    </row>
    <row r="6555" spans="39:1025" x14ac:dyDescent="0.2">
      <c r="AM6555" s="434" t="s">
        <v>256</v>
      </c>
      <c r="AN6555" s="434">
        <v>17487339</v>
      </c>
      <c r="AO6555" s="434">
        <v>3.4839000000000002E-2</v>
      </c>
      <c r="AP6555" s="436" t="s">
        <v>26583</v>
      </c>
      <c r="AMI6555" s="185"/>
      <c r="AMJ6555" s="185"/>
      <c r="AMK6555" s="185"/>
    </row>
    <row r="6556" spans="39:1025" x14ac:dyDescent="0.2">
      <c r="AM6556" s="434" t="s">
        <v>256</v>
      </c>
      <c r="AN6556" s="434">
        <v>17527052</v>
      </c>
      <c r="AO6556" s="434">
        <v>2.3304999999999999E-2</v>
      </c>
      <c r="AP6556" s="436" t="s">
        <v>26584</v>
      </c>
      <c r="AMI6556" s="185"/>
      <c r="AMJ6556" s="185"/>
      <c r="AMK6556" s="185"/>
    </row>
    <row r="6557" spans="39:1025" x14ac:dyDescent="0.2">
      <c r="AM6557" s="434" t="s">
        <v>256</v>
      </c>
      <c r="AN6557" s="434">
        <v>17681451</v>
      </c>
      <c r="AO6557" s="434">
        <v>1.6525999999999999E-2</v>
      </c>
      <c r="AP6557" s="436" t="s">
        <v>26585</v>
      </c>
      <c r="AMI6557" s="185"/>
      <c r="AMJ6557" s="185"/>
      <c r="AMK6557" s="185"/>
    </row>
    <row r="6558" spans="39:1025" x14ac:dyDescent="0.2">
      <c r="AM6558" s="434" t="s">
        <v>256</v>
      </c>
      <c r="AN6558" s="434">
        <v>17690858</v>
      </c>
      <c r="AO6558" s="434">
        <v>2.0903999999999999E-2</v>
      </c>
      <c r="AP6558" s="436" t="s">
        <v>26586</v>
      </c>
      <c r="AMI6558" s="185"/>
      <c r="AMJ6558" s="185"/>
      <c r="AMK6558" s="185"/>
    </row>
    <row r="6559" spans="39:1025" x14ac:dyDescent="0.2">
      <c r="AM6559" s="434" t="s">
        <v>256</v>
      </c>
      <c r="AN6559" s="434">
        <v>17742533</v>
      </c>
      <c r="AO6559" s="434">
        <v>2.0496E-2</v>
      </c>
      <c r="AP6559" s="436" t="s">
        <v>26587</v>
      </c>
      <c r="AMI6559" s="185"/>
      <c r="AMJ6559" s="185"/>
      <c r="AMK6559" s="185"/>
    </row>
    <row r="6560" spans="39:1025" x14ac:dyDescent="0.2">
      <c r="AM6560" s="434" t="s">
        <v>256</v>
      </c>
      <c r="AN6560" s="434">
        <v>17883784</v>
      </c>
      <c r="AO6560" s="434">
        <v>4.7035E-2</v>
      </c>
      <c r="AP6560" s="436" t="s">
        <v>26588</v>
      </c>
      <c r="AMI6560" s="185"/>
      <c r="AMJ6560" s="185"/>
      <c r="AMK6560" s="185"/>
    </row>
    <row r="6561" spans="39:1025" x14ac:dyDescent="0.2">
      <c r="AM6561" s="434" t="s">
        <v>256</v>
      </c>
      <c r="AN6561" s="434">
        <v>17917695</v>
      </c>
      <c r="AO6561" s="434">
        <v>1.882E-2</v>
      </c>
      <c r="AP6561" s="436" t="s">
        <v>26589</v>
      </c>
      <c r="AMI6561" s="185"/>
      <c r="AMJ6561" s="185"/>
      <c r="AMK6561" s="185"/>
    </row>
    <row r="6562" spans="39:1025" x14ac:dyDescent="0.2">
      <c r="AM6562" s="434" t="s">
        <v>256</v>
      </c>
      <c r="AN6562" s="434">
        <v>17989110</v>
      </c>
      <c r="AO6562" s="434">
        <v>3.6221999999999997E-2</v>
      </c>
      <c r="AP6562" s="436" t="s">
        <v>26590</v>
      </c>
      <c r="AMI6562" s="185"/>
      <c r="AMJ6562" s="185"/>
      <c r="AMK6562" s="185"/>
    </row>
    <row r="6563" spans="39:1025" x14ac:dyDescent="0.2">
      <c r="AM6563" s="434" t="s">
        <v>256</v>
      </c>
      <c r="AN6563" s="434">
        <v>17989564</v>
      </c>
      <c r="AO6563" s="434">
        <v>2.8754999999999999E-2</v>
      </c>
      <c r="AP6563" s="436" t="s">
        <v>26591</v>
      </c>
      <c r="AMI6563" s="185"/>
      <c r="AMJ6563" s="185"/>
      <c r="AMK6563" s="185"/>
    </row>
    <row r="6564" spans="39:1025" x14ac:dyDescent="0.2">
      <c r="AM6564" s="434" t="s">
        <v>256</v>
      </c>
      <c r="AN6564" s="434">
        <v>18048815</v>
      </c>
      <c r="AO6564" s="434">
        <v>9.8323000000000004E-3</v>
      </c>
      <c r="AP6564" s="436" t="s">
        <v>20483</v>
      </c>
      <c r="AMI6564" s="185"/>
      <c r="AMJ6564" s="185"/>
      <c r="AMK6564" s="185"/>
    </row>
    <row r="6565" spans="39:1025" x14ac:dyDescent="0.2">
      <c r="AM6565" s="434" t="s">
        <v>256</v>
      </c>
      <c r="AN6565" s="434">
        <v>18101219</v>
      </c>
      <c r="AO6565" s="434">
        <v>1.4134000000000001E-2</v>
      </c>
      <c r="AP6565" s="436" t="s">
        <v>26592</v>
      </c>
      <c r="AMI6565" s="185"/>
      <c r="AMJ6565" s="185"/>
      <c r="AMK6565" s="185"/>
    </row>
    <row r="6566" spans="39:1025" x14ac:dyDescent="0.2">
      <c r="AM6566" s="434" t="s">
        <v>256</v>
      </c>
      <c r="AN6566" s="434">
        <v>18351583</v>
      </c>
      <c r="AO6566" s="434">
        <v>4.2543999999999998E-2</v>
      </c>
      <c r="AP6566" s="436" t="s">
        <v>26593</v>
      </c>
      <c r="AMI6566" s="185"/>
      <c r="AMJ6566" s="185"/>
      <c r="AMK6566" s="185"/>
    </row>
    <row r="6567" spans="39:1025" x14ac:dyDescent="0.2">
      <c r="AM6567" s="434" t="s">
        <v>256</v>
      </c>
      <c r="AN6567" s="434">
        <v>18357896</v>
      </c>
      <c r="AO6567" s="434">
        <v>4.4130000000000003E-2</v>
      </c>
      <c r="AP6567" s="436" t="s">
        <v>26594</v>
      </c>
      <c r="AMI6567" s="185"/>
      <c r="AMJ6567" s="185"/>
      <c r="AMK6567" s="185"/>
    </row>
    <row r="6568" spans="39:1025" x14ac:dyDescent="0.2">
      <c r="AM6568" s="434" t="s">
        <v>256</v>
      </c>
      <c r="AN6568" s="434">
        <v>18450267</v>
      </c>
      <c r="AO6568" s="434">
        <v>3.8490999999999997E-2</v>
      </c>
      <c r="AP6568" s="436" t="s">
        <v>26595</v>
      </c>
      <c r="AMI6568" s="185"/>
      <c r="AMJ6568" s="185"/>
      <c r="AMK6568" s="185"/>
    </row>
    <row r="6569" spans="39:1025" x14ac:dyDescent="0.2">
      <c r="AM6569" s="434" t="s">
        <v>256</v>
      </c>
      <c r="AN6569" s="434">
        <v>18481141</v>
      </c>
      <c r="AO6569" s="434">
        <v>2.6529E-2</v>
      </c>
      <c r="AP6569" s="436" t="s">
        <v>26596</v>
      </c>
      <c r="AMI6569" s="185"/>
      <c r="AMJ6569" s="185"/>
      <c r="AMK6569" s="185"/>
    </row>
    <row r="6570" spans="39:1025" x14ac:dyDescent="0.2">
      <c r="AM6570" s="434" t="s">
        <v>256</v>
      </c>
      <c r="AN6570" s="434">
        <v>18483879</v>
      </c>
      <c r="AO6570" s="434">
        <v>2.8435000000000001E-3</v>
      </c>
      <c r="AP6570" s="436" t="s">
        <v>20484</v>
      </c>
      <c r="AMI6570" s="185"/>
      <c r="AMJ6570" s="185"/>
      <c r="AMK6570" s="185"/>
    </row>
    <row r="6571" spans="39:1025" x14ac:dyDescent="0.2">
      <c r="AM6571" s="434" t="s">
        <v>256</v>
      </c>
      <c r="AN6571" s="434">
        <v>18490777</v>
      </c>
      <c r="AO6571" s="434">
        <v>2.8435000000000001E-3</v>
      </c>
      <c r="AP6571" s="436" t="s">
        <v>26597</v>
      </c>
      <c r="AMI6571" s="185"/>
      <c r="AMJ6571" s="185"/>
      <c r="AMK6571" s="185"/>
    </row>
    <row r="6572" spans="39:1025" x14ac:dyDescent="0.2">
      <c r="AM6572" s="434" t="s">
        <v>256</v>
      </c>
      <c r="AN6572" s="434">
        <v>18491478</v>
      </c>
      <c r="AO6572" s="434">
        <v>2.9784999999999999E-2</v>
      </c>
      <c r="AP6572" s="436" t="s">
        <v>26598</v>
      </c>
      <c r="AMI6572" s="185"/>
      <c r="AMJ6572" s="185"/>
      <c r="AMK6572" s="185"/>
    </row>
    <row r="6573" spans="39:1025" x14ac:dyDescent="0.2">
      <c r="AM6573" s="434" t="s">
        <v>256</v>
      </c>
      <c r="AN6573" s="434">
        <v>18643914</v>
      </c>
      <c r="AO6573" s="434">
        <v>1.0166E-2</v>
      </c>
      <c r="AP6573" s="436" t="s">
        <v>26599</v>
      </c>
      <c r="AMI6573" s="185"/>
      <c r="AMJ6573" s="185"/>
      <c r="AMK6573" s="185"/>
    </row>
    <row r="6574" spans="39:1025" x14ac:dyDescent="0.2">
      <c r="AM6574" s="434" t="s">
        <v>256</v>
      </c>
      <c r="AN6574" s="434">
        <v>18643930</v>
      </c>
      <c r="AO6574" s="434">
        <v>1.1625999999999999E-2</v>
      </c>
      <c r="AP6574" s="436" t="s">
        <v>26600</v>
      </c>
      <c r="AMI6574" s="185"/>
      <c r="AMJ6574" s="185"/>
      <c r="AMK6574" s="185"/>
    </row>
    <row r="6575" spans="39:1025" x14ac:dyDescent="0.2">
      <c r="AM6575" s="434" t="s">
        <v>256</v>
      </c>
      <c r="AN6575" s="434">
        <v>18728276</v>
      </c>
      <c r="AO6575" s="434">
        <v>9.1584000000000006E-3</v>
      </c>
      <c r="AP6575" s="436" t="s">
        <v>26601</v>
      </c>
      <c r="AMI6575" s="185"/>
      <c r="AMJ6575" s="185"/>
      <c r="AMK6575" s="185"/>
    </row>
    <row r="6576" spans="39:1025" x14ac:dyDescent="0.2">
      <c r="AM6576" s="434" t="s">
        <v>256</v>
      </c>
      <c r="AN6576" s="434">
        <v>18810497</v>
      </c>
      <c r="AO6576" s="434">
        <v>3.7326999999999999E-2</v>
      </c>
      <c r="AP6576" s="436" t="s">
        <v>26602</v>
      </c>
      <c r="AMI6576" s="185"/>
      <c r="AMJ6576" s="185"/>
      <c r="AMK6576" s="185"/>
    </row>
    <row r="6577" spans="39:1025" x14ac:dyDescent="0.2">
      <c r="AM6577" s="434" t="s">
        <v>256</v>
      </c>
      <c r="AN6577" s="434">
        <v>19171103</v>
      </c>
      <c r="AO6577" s="434">
        <v>2.0496E-2</v>
      </c>
      <c r="AP6577" s="436" t="s">
        <v>26603</v>
      </c>
      <c r="AMI6577" s="185"/>
      <c r="AMJ6577" s="185"/>
      <c r="AMK6577" s="185"/>
    </row>
    <row r="6578" spans="39:1025" x14ac:dyDescent="0.2">
      <c r="AM6578" s="434" t="s">
        <v>256</v>
      </c>
      <c r="AN6578" s="434">
        <v>19185635</v>
      </c>
      <c r="AO6578" s="434">
        <v>2.2319000000000002E-3</v>
      </c>
      <c r="AP6578" s="436" t="s">
        <v>26604</v>
      </c>
      <c r="AMI6578" s="185"/>
      <c r="AMJ6578" s="185"/>
      <c r="AMK6578" s="185"/>
    </row>
    <row r="6579" spans="39:1025" x14ac:dyDescent="0.2">
      <c r="AM6579" s="434" t="s">
        <v>256</v>
      </c>
      <c r="AN6579" s="434">
        <v>19208097</v>
      </c>
      <c r="AO6579" s="434">
        <v>1.5868E-2</v>
      </c>
      <c r="AP6579" s="436" t="s">
        <v>26605</v>
      </c>
      <c r="AMI6579" s="185"/>
      <c r="AMJ6579" s="185"/>
      <c r="AMK6579" s="185"/>
    </row>
    <row r="6580" spans="39:1025" x14ac:dyDescent="0.2">
      <c r="AM6580" s="434" t="s">
        <v>256</v>
      </c>
      <c r="AN6580" s="434">
        <v>19453797</v>
      </c>
      <c r="AO6580" s="434">
        <v>1.1172E-2</v>
      </c>
      <c r="AP6580" s="436" t="s">
        <v>26606</v>
      </c>
      <c r="AMI6580" s="185"/>
      <c r="AMJ6580" s="185"/>
      <c r="AMK6580" s="185"/>
    </row>
    <row r="6581" spans="39:1025" x14ac:dyDescent="0.2">
      <c r="AM6581" s="434" t="s">
        <v>256</v>
      </c>
      <c r="AN6581" s="434">
        <v>19594649</v>
      </c>
      <c r="AO6581" s="434">
        <v>1.2715000000000001E-2</v>
      </c>
      <c r="AP6581" s="436" t="s">
        <v>26607</v>
      </c>
      <c r="AMI6581" s="185"/>
      <c r="AMJ6581" s="185"/>
      <c r="AMK6581" s="185"/>
    </row>
    <row r="6582" spans="39:1025" x14ac:dyDescent="0.2">
      <c r="AM6582" s="434" t="s">
        <v>256</v>
      </c>
      <c r="AN6582" s="434">
        <v>19666119</v>
      </c>
      <c r="AO6582" s="434">
        <v>4.0814999999999997E-2</v>
      </c>
      <c r="AP6582" s="436" t="s">
        <v>26608</v>
      </c>
      <c r="AMI6582" s="185"/>
      <c r="AMJ6582" s="185"/>
      <c r="AMK6582" s="185"/>
    </row>
    <row r="6583" spans="39:1025" x14ac:dyDescent="0.2">
      <c r="AM6583" s="434" t="s">
        <v>256</v>
      </c>
      <c r="AN6583" s="434">
        <v>19783902</v>
      </c>
      <c r="AO6583" s="434">
        <v>4.8179E-2</v>
      </c>
      <c r="AP6583" s="436" t="s">
        <v>26609</v>
      </c>
      <c r="AMI6583" s="185"/>
      <c r="AMJ6583" s="185"/>
      <c r="AMK6583" s="185"/>
    </row>
    <row r="6584" spans="39:1025" x14ac:dyDescent="0.2">
      <c r="AM6584" s="434" t="s">
        <v>256</v>
      </c>
      <c r="AN6584" s="434">
        <v>19993081</v>
      </c>
      <c r="AO6584" s="434">
        <v>2.4336E-2</v>
      </c>
      <c r="AP6584" s="436" t="s">
        <v>26610</v>
      </c>
      <c r="AMI6584" s="185"/>
      <c r="AMJ6584" s="185"/>
      <c r="AMK6584" s="185"/>
    </row>
    <row r="6585" spans="39:1025" x14ac:dyDescent="0.2">
      <c r="AM6585" s="434" t="s">
        <v>256</v>
      </c>
      <c r="AN6585" s="434">
        <v>20098360</v>
      </c>
      <c r="AO6585" s="434">
        <v>4.1591000000000003E-2</v>
      </c>
      <c r="AP6585" s="436" t="s">
        <v>26611</v>
      </c>
      <c r="AMI6585" s="185"/>
      <c r="AMJ6585" s="185"/>
      <c r="AMK6585" s="185"/>
    </row>
    <row r="6586" spans="39:1025" x14ac:dyDescent="0.2">
      <c r="AM6586" s="434" t="s">
        <v>256</v>
      </c>
      <c r="AN6586" s="434">
        <v>20337733</v>
      </c>
      <c r="AO6586" s="434">
        <v>3.1541E-2</v>
      </c>
      <c r="AP6586" s="436" t="s">
        <v>26612</v>
      </c>
      <c r="AMI6586" s="185"/>
      <c r="AMJ6586" s="185"/>
      <c r="AMK6586" s="185"/>
    </row>
    <row r="6587" spans="39:1025" x14ac:dyDescent="0.2">
      <c r="AM6587" s="434" t="s">
        <v>256</v>
      </c>
      <c r="AN6587" s="434">
        <v>20491503</v>
      </c>
      <c r="AO6587" s="434">
        <v>8.7408999999999994E-3</v>
      </c>
      <c r="AP6587" s="436" t="s">
        <v>26613</v>
      </c>
      <c r="AMI6587" s="185"/>
      <c r="AMJ6587" s="185"/>
      <c r="AMK6587" s="185"/>
    </row>
    <row r="6588" spans="39:1025" x14ac:dyDescent="0.2">
      <c r="AM6588" s="434" t="s">
        <v>256</v>
      </c>
      <c r="AN6588" s="434">
        <v>20491575</v>
      </c>
      <c r="AO6588" s="434">
        <v>8.2143000000000008E-3</v>
      </c>
      <c r="AP6588" s="436" t="s">
        <v>26614</v>
      </c>
      <c r="AMI6588" s="185"/>
      <c r="AMJ6588" s="185"/>
      <c r="AMK6588" s="185"/>
    </row>
    <row r="6589" spans="39:1025" x14ac:dyDescent="0.2">
      <c r="AM6589" s="434" t="s">
        <v>256</v>
      </c>
      <c r="AN6589" s="434">
        <v>20491596</v>
      </c>
      <c r="AO6589" s="434">
        <v>1.2389000000000001E-2</v>
      </c>
      <c r="AP6589" s="436" t="s">
        <v>26615</v>
      </c>
      <c r="AMI6589" s="185"/>
      <c r="AMJ6589" s="185"/>
      <c r="AMK6589" s="185"/>
    </row>
    <row r="6590" spans="39:1025" x14ac:dyDescent="0.2">
      <c r="AM6590" s="434" t="s">
        <v>256</v>
      </c>
      <c r="AN6590" s="434">
        <v>20502809</v>
      </c>
      <c r="AO6590" s="434">
        <v>4.6870000000000002E-2</v>
      </c>
      <c r="AP6590" s="436" t="s">
        <v>26616</v>
      </c>
      <c r="AMI6590" s="185"/>
      <c r="AMJ6590" s="185"/>
      <c r="AMK6590" s="185"/>
    </row>
    <row r="6591" spans="39:1025" x14ac:dyDescent="0.2">
      <c r="AM6591" s="434" t="s">
        <v>256</v>
      </c>
      <c r="AN6591" s="434">
        <v>20502811</v>
      </c>
      <c r="AO6591" s="434">
        <v>4.9825000000000001E-2</v>
      </c>
      <c r="AP6591" s="436" t="s">
        <v>26617</v>
      </c>
      <c r="AMI6591" s="185"/>
      <c r="AMJ6591" s="185"/>
      <c r="AMK6591" s="185"/>
    </row>
    <row r="6592" spans="39:1025" x14ac:dyDescent="0.2">
      <c r="AM6592" s="434" t="s">
        <v>256</v>
      </c>
      <c r="AN6592" s="434">
        <v>20502818</v>
      </c>
      <c r="AO6592" s="434">
        <v>4.3971000000000003E-2</v>
      </c>
      <c r="AP6592" s="436" t="s">
        <v>26618</v>
      </c>
      <c r="AMI6592" s="185"/>
      <c r="AMJ6592" s="185"/>
      <c r="AMK6592" s="185"/>
    </row>
    <row r="6593" spans="39:1025" x14ac:dyDescent="0.2">
      <c r="AM6593" s="434" t="s">
        <v>256</v>
      </c>
      <c r="AN6593" s="434">
        <v>20502823</v>
      </c>
      <c r="AO6593" s="434">
        <v>2.2511E-2</v>
      </c>
      <c r="AP6593" s="436" t="s">
        <v>26619</v>
      </c>
      <c r="AMI6593" s="185"/>
      <c r="AMJ6593" s="185"/>
      <c r="AMK6593" s="185"/>
    </row>
    <row r="6594" spans="39:1025" x14ac:dyDescent="0.2">
      <c r="AM6594" s="434" t="s">
        <v>256</v>
      </c>
      <c r="AN6594" s="434">
        <v>20623282</v>
      </c>
      <c r="AO6594" s="434">
        <v>7.4311000000000004E-3</v>
      </c>
      <c r="AP6594" s="436" t="s">
        <v>26620</v>
      </c>
      <c r="AMI6594" s="185"/>
      <c r="AMJ6594" s="185"/>
      <c r="AMK6594" s="185"/>
    </row>
    <row r="6595" spans="39:1025" x14ac:dyDescent="0.2">
      <c r="AM6595" s="434" t="s">
        <v>256</v>
      </c>
      <c r="AN6595" s="434">
        <v>20636297</v>
      </c>
      <c r="AO6595" s="434">
        <v>4.6378999999999997E-2</v>
      </c>
      <c r="AP6595" s="436" t="s">
        <v>26621</v>
      </c>
      <c r="AMI6595" s="185"/>
      <c r="AMJ6595" s="185"/>
      <c r="AMK6595" s="185"/>
    </row>
    <row r="6596" spans="39:1025" x14ac:dyDescent="0.2">
      <c r="AM6596" s="434" t="s">
        <v>256</v>
      </c>
      <c r="AN6596" s="434">
        <v>20936618</v>
      </c>
      <c r="AO6596" s="434">
        <v>4.9775000000000002E-3</v>
      </c>
      <c r="AP6596" s="436" t="s">
        <v>26622</v>
      </c>
      <c r="AMI6596" s="185"/>
      <c r="AMJ6596" s="185"/>
      <c r="AMK6596" s="185"/>
    </row>
    <row r="6597" spans="39:1025" x14ac:dyDescent="0.2">
      <c r="AM6597" s="434" t="s">
        <v>256</v>
      </c>
      <c r="AN6597" s="434">
        <v>20978381</v>
      </c>
      <c r="AO6597" s="434">
        <v>2.7313E-2</v>
      </c>
      <c r="AP6597" s="436" t="s">
        <v>26623</v>
      </c>
      <c r="AMI6597" s="185"/>
      <c r="AMJ6597" s="185"/>
      <c r="AMK6597" s="185"/>
    </row>
    <row r="6598" spans="39:1025" x14ac:dyDescent="0.2">
      <c r="AM6598" s="434" t="s">
        <v>256</v>
      </c>
      <c r="AN6598" s="434">
        <v>20997504</v>
      </c>
      <c r="AO6598" s="434">
        <v>3.3355000000000003E-2</v>
      </c>
      <c r="AP6598" s="436" t="s">
        <v>26624</v>
      </c>
      <c r="AMI6598" s="185"/>
      <c r="AMJ6598" s="185"/>
      <c r="AMK6598" s="185"/>
    </row>
    <row r="6599" spans="39:1025" x14ac:dyDescent="0.2">
      <c r="AM6599" s="434" t="s">
        <v>256</v>
      </c>
      <c r="AN6599" s="434">
        <v>21203608</v>
      </c>
      <c r="AO6599" s="434">
        <v>1.1625999999999999E-2</v>
      </c>
      <c r="AP6599" s="436" t="s">
        <v>26625</v>
      </c>
      <c r="AMI6599" s="185"/>
      <c r="AMJ6599" s="185"/>
      <c r="AMK6599" s="185"/>
    </row>
    <row r="6600" spans="39:1025" x14ac:dyDescent="0.2">
      <c r="AM6600" s="434" t="s">
        <v>256</v>
      </c>
      <c r="AN6600" s="434">
        <v>21203624</v>
      </c>
      <c r="AO6600" s="434">
        <v>6.1992000000000002E-3</v>
      </c>
      <c r="AP6600" s="436" t="s">
        <v>26626</v>
      </c>
      <c r="AMI6600" s="185"/>
      <c r="AMJ6600" s="185"/>
      <c r="AMK6600" s="185"/>
    </row>
    <row r="6601" spans="39:1025" x14ac:dyDescent="0.2">
      <c r="AM6601" s="434" t="s">
        <v>256</v>
      </c>
      <c r="AN6601" s="434">
        <v>21218929</v>
      </c>
      <c r="AO6601" s="434">
        <v>3.1923E-2</v>
      </c>
      <c r="AP6601" s="436" t="s">
        <v>26627</v>
      </c>
      <c r="AMI6601" s="185"/>
      <c r="AMJ6601" s="185"/>
      <c r="AMK6601" s="185"/>
    </row>
    <row r="6602" spans="39:1025" x14ac:dyDescent="0.2">
      <c r="AM6602" s="434" t="s">
        <v>256</v>
      </c>
      <c r="AN6602" s="434">
        <v>21260337</v>
      </c>
      <c r="AO6602" s="434">
        <v>1.7732000000000001E-2</v>
      </c>
      <c r="AP6602" s="436" t="s">
        <v>26628</v>
      </c>
      <c r="AMI6602" s="185"/>
      <c r="AMJ6602" s="185"/>
      <c r="AMK6602" s="185"/>
    </row>
    <row r="6603" spans="39:1025" x14ac:dyDescent="0.2">
      <c r="AM6603" s="434" t="s">
        <v>256</v>
      </c>
      <c r="AN6603" s="434">
        <v>21280762</v>
      </c>
      <c r="AO6603" s="434">
        <v>4.5894999999999998E-2</v>
      </c>
      <c r="AP6603" s="436" t="s">
        <v>26629</v>
      </c>
      <c r="AMI6603" s="185"/>
      <c r="AMJ6603" s="185"/>
      <c r="AMK6603" s="185"/>
    </row>
    <row r="6604" spans="39:1025" x14ac:dyDescent="0.2">
      <c r="AM6604" s="434" t="s">
        <v>256</v>
      </c>
      <c r="AN6604" s="434">
        <v>21285800</v>
      </c>
      <c r="AO6604" s="434">
        <v>1.5737000000000001E-2</v>
      </c>
      <c r="AP6604" s="436" t="s">
        <v>26630</v>
      </c>
      <c r="AMI6604" s="185"/>
      <c r="AMJ6604" s="185"/>
      <c r="AMK6604" s="185"/>
    </row>
    <row r="6605" spans="39:1025" x14ac:dyDescent="0.2">
      <c r="AM6605" s="434" t="s">
        <v>256</v>
      </c>
      <c r="AN6605" s="434">
        <v>21287060</v>
      </c>
      <c r="AO6605" s="434">
        <v>2.4209000000000001E-2</v>
      </c>
      <c r="AP6605" s="436" t="s">
        <v>26631</v>
      </c>
      <c r="AMI6605" s="185"/>
      <c r="AMJ6605" s="185"/>
      <c r="AMK6605" s="185"/>
    </row>
    <row r="6606" spans="39:1025" x14ac:dyDescent="0.2">
      <c r="AM6606" s="434" t="s">
        <v>256</v>
      </c>
      <c r="AN6606" s="434">
        <v>21304598</v>
      </c>
      <c r="AO6606" s="434">
        <v>4.1591000000000003E-2</v>
      </c>
      <c r="AP6606" s="436" t="s">
        <v>26632</v>
      </c>
      <c r="AMI6606" s="185"/>
      <c r="AMJ6606" s="185"/>
      <c r="AMK6606" s="185"/>
    </row>
    <row r="6607" spans="39:1025" x14ac:dyDescent="0.2">
      <c r="AM6607" s="434" t="s">
        <v>256</v>
      </c>
      <c r="AN6607" s="434">
        <v>21427395</v>
      </c>
      <c r="AO6607" s="434">
        <v>1.4134000000000001E-2</v>
      </c>
      <c r="AP6607" s="436" t="s">
        <v>26633</v>
      </c>
      <c r="AMI6607" s="185"/>
      <c r="AMJ6607" s="185"/>
      <c r="AMK6607" s="185"/>
    </row>
    <row r="6608" spans="39:1025" x14ac:dyDescent="0.2">
      <c r="AM6608" s="434" t="s">
        <v>256</v>
      </c>
      <c r="AN6608" s="434">
        <v>21427702</v>
      </c>
      <c r="AO6608" s="434">
        <v>3.9573999999999998E-2</v>
      </c>
      <c r="AP6608" s="436" t="s">
        <v>26634</v>
      </c>
      <c r="AMI6608" s="185"/>
      <c r="AMJ6608" s="185"/>
      <c r="AMK6608" s="185"/>
    </row>
    <row r="6609" spans="39:1025" x14ac:dyDescent="0.2">
      <c r="AM6609" s="434" t="s">
        <v>256</v>
      </c>
      <c r="AN6609" s="434">
        <v>21512656</v>
      </c>
      <c r="AO6609" s="434">
        <v>2.9274000000000001E-2</v>
      </c>
      <c r="AP6609" s="436" t="s">
        <v>26635</v>
      </c>
      <c r="AMI6609" s="185"/>
      <c r="AMJ6609" s="185"/>
      <c r="AMK6609" s="185"/>
    </row>
    <row r="6610" spans="39:1025" x14ac:dyDescent="0.2">
      <c r="AM6610" s="434" t="s">
        <v>256</v>
      </c>
      <c r="AN6610" s="434">
        <v>21517284</v>
      </c>
      <c r="AO6610" s="434">
        <v>1.7596000000000001E-2</v>
      </c>
      <c r="AP6610" s="436" t="s">
        <v>26636</v>
      </c>
      <c r="AMI6610" s="185"/>
      <c r="AMJ6610" s="185"/>
      <c r="AMK6610" s="185"/>
    </row>
    <row r="6611" spans="39:1025" x14ac:dyDescent="0.2">
      <c r="AM6611" s="434" t="s">
        <v>256</v>
      </c>
      <c r="AN6611" s="434">
        <v>21517380</v>
      </c>
      <c r="AO6611" s="434">
        <v>1.5488999999999999E-2</v>
      </c>
      <c r="AP6611" s="436" t="s">
        <v>26637</v>
      </c>
      <c r="AMI6611" s="185"/>
      <c r="AMJ6611" s="185"/>
      <c r="AMK6611" s="185"/>
    </row>
    <row r="6612" spans="39:1025" x14ac:dyDescent="0.2">
      <c r="AM6612" s="434" t="s">
        <v>256</v>
      </c>
      <c r="AN6612" s="434">
        <v>22923451</v>
      </c>
      <c r="AO6612" s="434">
        <v>2.6789E-2</v>
      </c>
      <c r="AP6612" s="436" t="s">
        <v>14388</v>
      </c>
      <c r="AMI6612" s="185"/>
      <c r="AMJ6612" s="185"/>
      <c r="AMK6612" s="185"/>
    </row>
    <row r="6613" spans="39:1025" x14ac:dyDescent="0.2">
      <c r="AM6613" s="434"/>
      <c r="AN6613" s="434"/>
      <c r="AO6613" s="434"/>
      <c r="AP6613" s="434"/>
      <c r="AQ6613" s="434"/>
      <c r="AR6613" s="434"/>
    </row>
  </sheetData>
  <mergeCells count="2">
    <mergeCell ref="G9:K9"/>
    <mergeCell ref="N9:R9"/>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Roman,Regular"&amp;A</oddHeader>
    <oddFooter>&amp;C&amp;"Times New Roman,Regular"Page &amp;P</oddFooter>
  </headerFooter>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5:AV57"/>
  <sheetViews>
    <sheetView workbookViewId="0">
      <selection sqref="A1:XFD1048576"/>
    </sheetView>
  </sheetViews>
  <sheetFormatPr baseColWidth="10" defaultColWidth="11" defaultRowHeight="14" x14ac:dyDescent="0.15"/>
  <cols>
    <col min="1" max="16384" width="11" style="253"/>
  </cols>
  <sheetData>
    <row r="5" spans="1:48" ht="15" thickBot="1" x14ac:dyDescent="0.2">
      <c r="A5" s="476" t="s">
        <v>14370</v>
      </c>
      <c r="B5" s="484"/>
      <c r="C5" s="484"/>
      <c r="D5" s="484"/>
      <c r="E5" s="484"/>
      <c r="F5" s="484"/>
      <c r="G5" s="484"/>
      <c r="H5" s="484"/>
    </row>
    <row r="6" spans="1:48" ht="15" thickBot="1" x14ac:dyDescent="0.2">
      <c r="A6" s="378"/>
      <c r="B6" s="379" t="s">
        <v>74</v>
      </c>
      <c r="C6" s="379" t="s">
        <v>79</v>
      </c>
      <c r="D6" s="379" t="s">
        <v>81</v>
      </c>
      <c r="E6" s="379" t="s">
        <v>85</v>
      </c>
      <c r="F6" s="379" t="s">
        <v>86</v>
      </c>
      <c r="G6" s="379" t="s">
        <v>90</v>
      </c>
      <c r="H6" s="379" t="s">
        <v>91</v>
      </c>
      <c r="I6" s="379" t="s">
        <v>94</v>
      </c>
      <c r="J6" s="379" t="s">
        <v>98</v>
      </c>
      <c r="K6" s="379" t="s">
        <v>101</v>
      </c>
      <c r="L6" s="379" t="s">
        <v>105</v>
      </c>
      <c r="M6" s="379" t="s">
        <v>108</v>
      </c>
      <c r="N6" s="379" t="s">
        <v>110</v>
      </c>
      <c r="O6" s="379" t="s">
        <v>114</v>
      </c>
      <c r="P6" s="379" t="s">
        <v>115</v>
      </c>
      <c r="Q6" s="379" t="s">
        <v>119</v>
      </c>
      <c r="R6" s="379" t="s">
        <v>120</v>
      </c>
      <c r="S6" s="379" t="s">
        <v>122</v>
      </c>
      <c r="T6" s="379" t="s">
        <v>123</v>
      </c>
      <c r="U6" s="379" t="s">
        <v>124</v>
      </c>
      <c r="V6" s="379" t="s">
        <v>125</v>
      </c>
      <c r="W6" s="379" t="s">
        <v>127</v>
      </c>
      <c r="X6" s="379" t="s">
        <v>128</v>
      </c>
      <c r="Y6" s="379" t="s">
        <v>131</v>
      </c>
      <c r="Z6" s="379" t="s">
        <v>133</v>
      </c>
      <c r="AA6" s="379" t="s">
        <v>135</v>
      </c>
      <c r="AB6" s="379" t="s">
        <v>137</v>
      </c>
      <c r="AC6" s="379" t="s">
        <v>139</v>
      </c>
      <c r="AD6" s="379" t="s">
        <v>143</v>
      </c>
      <c r="AE6" s="379" t="s">
        <v>146</v>
      </c>
      <c r="AF6" s="379" t="s">
        <v>147</v>
      </c>
      <c r="AG6" s="379" t="s">
        <v>151</v>
      </c>
      <c r="AH6" s="379" t="s">
        <v>155</v>
      </c>
      <c r="AI6" s="379" t="s">
        <v>156</v>
      </c>
      <c r="AJ6" s="379" t="s">
        <v>160</v>
      </c>
      <c r="AK6" s="379" t="s">
        <v>161</v>
      </c>
      <c r="AL6" s="379" t="s">
        <v>163</v>
      </c>
      <c r="AM6" s="379" t="s">
        <v>167</v>
      </c>
      <c r="AN6" s="379" t="s">
        <v>168</v>
      </c>
      <c r="AO6" s="379" t="s">
        <v>172</v>
      </c>
      <c r="AP6" s="379" t="s">
        <v>175</v>
      </c>
      <c r="AQ6" s="379" t="s">
        <v>178</v>
      </c>
      <c r="AR6" s="379" t="s">
        <v>179</v>
      </c>
      <c r="AS6" s="379" t="s">
        <v>181</v>
      </c>
      <c r="AT6" s="379" t="s">
        <v>183</v>
      </c>
      <c r="AU6" s="379" t="s">
        <v>184</v>
      </c>
      <c r="AV6" s="380" t="s">
        <v>186</v>
      </c>
    </row>
    <row r="7" spans="1:48" x14ac:dyDescent="0.15">
      <c r="A7" s="331" t="s">
        <v>14371</v>
      </c>
      <c r="B7" s="372">
        <v>3660233</v>
      </c>
      <c r="C7" s="372">
        <v>3717275</v>
      </c>
      <c r="D7" s="372">
        <v>3823472</v>
      </c>
      <c r="E7" s="372">
        <v>3493082</v>
      </c>
      <c r="F7" s="372">
        <v>3556871</v>
      </c>
      <c r="G7" s="372">
        <v>3577892</v>
      </c>
      <c r="H7" s="372">
        <v>3495045</v>
      </c>
      <c r="I7" s="372">
        <v>3832501</v>
      </c>
      <c r="J7" s="372">
        <v>3730139</v>
      </c>
      <c r="K7" s="372">
        <v>3650149</v>
      </c>
      <c r="L7" s="372">
        <v>3684284</v>
      </c>
      <c r="M7" s="372">
        <v>3796246</v>
      </c>
      <c r="N7" s="372">
        <v>3742348</v>
      </c>
      <c r="O7" s="372">
        <v>3667455</v>
      </c>
      <c r="P7" s="372">
        <v>3706428</v>
      </c>
      <c r="Q7" s="372">
        <v>3479061</v>
      </c>
      <c r="R7" s="372">
        <v>3552399</v>
      </c>
      <c r="S7" s="372">
        <v>3514659</v>
      </c>
      <c r="T7" s="372">
        <v>3611854</v>
      </c>
      <c r="U7" s="372">
        <v>3632256</v>
      </c>
      <c r="V7" s="372">
        <v>3330403</v>
      </c>
      <c r="W7" s="372">
        <v>3548189</v>
      </c>
      <c r="X7" s="372">
        <v>3531579</v>
      </c>
      <c r="Y7" s="372">
        <v>4243210</v>
      </c>
      <c r="Z7" s="372">
        <v>3831627</v>
      </c>
      <c r="AA7" s="372">
        <v>3927623</v>
      </c>
      <c r="AB7" s="372">
        <v>3892472</v>
      </c>
      <c r="AC7" s="372">
        <v>3853186</v>
      </c>
      <c r="AD7" s="372">
        <v>3899209</v>
      </c>
      <c r="AE7" s="372">
        <v>4048541</v>
      </c>
      <c r="AF7" s="372">
        <v>4098946</v>
      </c>
      <c r="AG7" s="372">
        <v>4254591</v>
      </c>
      <c r="AH7" s="372">
        <v>3821858</v>
      </c>
      <c r="AI7" s="372">
        <v>3729058</v>
      </c>
      <c r="AJ7" s="372">
        <v>4261221</v>
      </c>
      <c r="AK7" s="372">
        <v>3902343</v>
      </c>
      <c r="AL7" s="372">
        <v>3732129</v>
      </c>
      <c r="AM7" s="372">
        <v>4094411</v>
      </c>
      <c r="AN7" s="372">
        <v>3533435</v>
      </c>
      <c r="AO7" s="372">
        <v>3275398</v>
      </c>
      <c r="AP7" s="372">
        <v>3887056</v>
      </c>
      <c r="AQ7" s="372">
        <v>3961299</v>
      </c>
      <c r="AR7" s="372">
        <v>4187710</v>
      </c>
      <c r="AS7" s="372">
        <v>3666624</v>
      </c>
      <c r="AT7" s="372">
        <v>3935688</v>
      </c>
      <c r="AU7" s="372">
        <v>3759825</v>
      </c>
      <c r="AV7" s="381">
        <v>4382891</v>
      </c>
    </row>
    <row r="8" spans="1:48" x14ac:dyDescent="0.15">
      <c r="A8" s="336" t="s">
        <v>14372</v>
      </c>
      <c r="B8" s="253">
        <v>2046553</v>
      </c>
      <c r="C8" s="253">
        <v>2196163</v>
      </c>
      <c r="D8" s="253">
        <v>2046985</v>
      </c>
      <c r="E8" s="253">
        <v>2199028</v>
      </c>
      <c r="F8" s="253">
        <v>2229310</v>
      </c>
      <c r="G8" s="253">
        <v>2000319</v>
      </c>
      <c r="H8" s="253">
        <v>1864068</v>
      </c>
      <c r="I8" s="253">
        <v>2171533</v>
      </c>
      <c r="J8" s="253">
        <v>1932317</v>
      </c>
      <c r="K8" s="253">
        <v>2108028</v>
      </c>
      <c r="L8" s="253">
        <v>2032191</v>
      </c>
      <c r="M8" s="253">
        <v>2106584</v>
      </c>
      <c r="N8" s="253">
        <v>2136743</v>
      </c>
      <c r="O8" s="253">
        <v>2231861</v>
      </c>
      <c r="P8" s="253">
        <v>2073638</v>
      </c>
      <c r="Q8" s="253">
        <v>2072585</v>
      </c>
      <c r="R8" s="253">
        <v>2235720</v>
      </c>
      <c r="S8" s="253">
        <v>2425648</v>
      </c>
      <c r="T8" s="253">
        <v>2165605</v>
      </c>
      <c r="U8" s="253">
        <v>2225568</v>
      </c>
      <c r="V8" s="253">
        <v>2365248</v>
      </c>
      <c r="W8" s="253">
        <v>2245530</v>
      </c>
      <c r="X8" s="253">
        <v>2269848</v>
      </c>
      <c r="Y8" s="253">
        <v>2143555</v>
      </c>
      <c r="Z8" s="253">
        <v>2059162</v>
      </c>
      <c r="AA8" s="253">
        <v>1907876</v>
      </c>
      <c r="AB8" s="253">
        <v>2117104</v>
      </c>
      <c r="AC8" s="253">
        <v>2041424</v>
      </c>
      <c r="AD8" s="253">
        <v>2052060</v>
      </c>
      <c r="AE8" s="253">
        <v>2262899</v>
      </c>
      <c r="AF8" s="253">
        <v>2181384</v>
      </c>
      <c r="AG8" s="253">
        <v>2366410</v>
      </c>
      <c r="AH8" s="253">
        <v>2193009</v>
      </c>
      <c r="AI8" s="253">
        <v>2317939</v>
      </c>
      <c r="AJ8" s="253">
        <v>2196196</v>
      </c>
      <c r="AK8" s="253">
        <v>2159389</v>
      </c>
      <c r="AL8" s="253">
        <v>2089141</v>
      </c>
      <c r="AM8" s="253">
        <v>2263440</v>
      </c>
      <c r="AN8" s="253">
        <v>2205818</v>
      </c>
      <c r="AO8" s="253">
        <v>1824312</v>
      </c>
      <c r="AP8" s="253">
        <v>2138081</v>
      </c>
      <c r="AQ8" s="253">
        <v>2212829</v>
      </c>
      <c r="AR8" s="253">
        <v>2052809</v>
      </c>
      <c r="AS8" s="253">
        <v>2006576</v>
      </c>
      <c r="AT8" s="253">
        <v>2174986</v>
      </c>
      <c r="AU8" s="253">
        <v>2121117</v>
      </c>
      <c r="AV8" s="382">
        <v>1980296</v>
      </c>
    </row>
    <row r="9" spans="1:48" x14ac:dyDescent="0.15">
      <c r="A9" s="336" t="s">
        <v>14373</v>
      </c>
      <c r="B9" s="253">
        <v>317</v>
      </c>
      <c r="C9" s="253">
        <v>0</v>
      </c>
      <c r="D9" s="253">
        <v>172</v>
      </c>
      <c r="E9" s="253">
        <v>158</v>
      </c>
      <c r="F9" s="253">
        <v>106</v>
      </c>
      <c r="G9" s="253">
        <v>125</v>
      </c>
      <c r="H9" s="253">
        <v>114</v>
      </c>
      <c r="I9" s="253">
        <v>212</v>
      </c>
      <c r="J9" s="253">
        <v>142</v>
      </c>
      <c r="K9" s="253">
        <v>171</v>
      </c>
      <c r="L9" s="253">
        <v>35</v>
      </c>
      <c r="M9" s="253">
        <v>150</v>
      </c>
      <c r="N9" s="253">
        <v>225</v>
      </c>
      <c r="O9" s="253">
        <v>84</v>
      </c>
      <c r="P9" s="253">
        <v>74</v>
      </c>
      <c r="Q9" s="253">
        <v>356</v>
      </c>
      <c r="R9" s="253">
        <v>188</v>
      </c>
      <c r="S9" s="253">
        <v>443</v>
      </c>
      <c r="T9" s="253">
        <v>190</v>
      </c>
      <c r="U9" s="253">
        <v>749</v>
      </c>
      <c r="V9" s="253">
        <v>4052</v>
      </c>
      <c r="W9" s="253">
        <v>363</v>
      </c>
      <c r="X9" s="253">
        <v>81</v>
      </c>
      <c r="Y9" s="253">
        <v>241</v>
      </c>
      <c r="Z9" s="253">
        <v>219</v>
      </c>
      <c r="AA9" s="253">
        <v>110</v>
      </c>
      <c r="AB9" s="253">
        <v>94</v>
      </c>
      <c r="AC9" s="253">
        <v>101</v>
      </c>
      <c r="AD9" s="253">
        <v>447</v>
      </c>
      <c r="AE9" s="253">
        <v>143</v>
      </c>
      <c r="AF9" s="253">
        <v>207</v>
      </c>
      <c r="AG9" s="253">
        <v>128</v>
      </c>
      <c r="AH9" s="253">
        <v>136</v>
      </c>
      <c r="AI9" s="253">
        <v>76</v>
      </c>
      <c r="AJ9" s="253">
        <v>162</v>
      </c>
      <c r="AK9" s="253">
        <v>36</v>
      </c>
      <c r="AL9" s="253">
        <v>255</v>
      </c>
      <c r="AM9" s="253">
        <v>76</v>
      </c>
      <c r="AN9" s="253">
        <v>91</v>
      </c>
      <c r="AO9" s="253">
        <v>206</v>
      </c>
      <c r="AP9" s="253">
        <v>157</v>
      </c>
      <c r="AQ9" s="253">
        <v>214</v>
      </c>
      <c r="AR9" s="253">
        <v>36</v>
      </c>
      <c r="AS9" s="253">
        <v>273</v>
      </c>
      <c r="AT9" s="253">
        <v>37</v>
      </c>
      <c r="AU9" s="253">
        <v>72</v>
      </c>
      <c r="AV9" s="382">
        <v>139</v>
      </c>
    </row>
    <row r="10" spans="1:48" x14ac:dyDescent="0.15">
      <c r="A10" s="336" t="s">
        <v>14374</v>
      </c>
      <c r="B10" s="253">
        <v>623599</v>
      </c>
      <c r="C10" s="253">
        <v>590526</v>
      </c>
      <c r="D10" s="253">
        <v>632062</v>
      </c>
      <c r="E10" s="253">
        <v>526717</v>
      </c>
      <c r="F10" s="253">
        <v>591430</v>
      </c>
      <c r="G10" s="253">
        <v>580891</v>
      </c>
      <c r="H10" s="253">
        <v>564065</v>
      </c>
      <c r="I10" s="253">
        <v>647428</v>
      </c>
      <c r="J10" s="253">
        <v>711090</v>
      </c>
      <c r="K10" s="253">
        <v>567198</v>
      </c>
      <c r="L10" s="253">
        <v>635244</v>
      </c>
      <c r="M10" s="253">
        <v>638139</v>
      </c>
      <c r="N10" s="253">
        <v>504551</v>
      </c>
      <c r="O10" s="253">
        <v>600926</v>
      </c>
      <c r="P10" s="253">
        <v>591027</v>
      </c>
      <c r="Q10" s="253">
        <v>544983</v>
      </c>
      <c r="R10" s="253">
        <v>608851</v>
      </c>
      <c r="S10" s="253">
        <v>554799</v>
      </c>
      <c r="T10" s="253">
        <v>593720</v>
      </c>
      <c r="U10" s="253">
        <v>617905</v>
      </c>
      <c r="V10" s="253">
        <v>507202</v>
      </c>
      <c r="W10" s="253">
        <v>573512</v>
      </c>
      <c r="X10" s="253">
        <v>593652</v>
      </c>
      <c r="Y10" s="253">
        <v>678267</v>
      </c>
      <c r="Z10" s="253">
        <v>618948</v>
      </c>
      <c r="AA10" s="253">
        <v>652944</v>
      </c>
      <c r="AB10" s="253">
        <v>617161</v>
      </c>
      <c r="AC10" s="253">
        <v>659752</v>
      </c>
      <c r="AD10" s="253">
        <v>654575</v>
      </c>
      <c r="AE10" s="253">
        <v>715382</v>
      </c>
      <c r="AF10" s="253">
        <v>706336</v>
      </c>
      <c r="AG10" s="253">
        <v>629313</v>
      </c>
      <c r="AH10" s="253">
        <v>718539</v>
      </c>
      <c r="AI10" s="253">
        <v>593809</v>
      </c>
      <c r="AJ10" s="253">
        <v>707509</v>
      </c>
      <c r="AK10" s="253">
        <v>657445</v>
      </c>
      <c r="AL10" s="253">
        <v>630387</v>
      </c>
      <c r="AM10" s="253">
        <v>663096</v>
      </c>
      <c r="AN10" s="253">
        <v>549125</v>
      </c>
      <c r="AO10" s="253">
        <v>553712</v>
      </c>
      <c r="AP10" s="253">
        <v>613876</v>
      </c>
      <c r="AQ10" s="253">
        <v>584666</v>
      </c>
      <c r="AR10" s="253">
        <v>699767</v>
      </c>
      <c r="AS10" s="253">
        <v>596894</v>
      </c>
      <c r="AT10" s="253">
        <v>652520</v>
      </c>
      <c r="AU10" s="253">
        <v>640263</v>
      </c>
      <c r="AV10" s="382">
        <v>737470</v>
      </c>
    </row>
    <row r="11" spans="1:48" x14ac:dyDescent="0.15">
      <c r="A11" s="336" t="s">
        <v>14375</v>
      </c>
      <c r="B11" s="253">
        <v>0</v>
      </c>
      <c r="C11" s="253">
        <v>0</v>
      </c>
      <c r="D11" s="253">
        <v>0</v>
      </c>
      <c r="E11" s="253">
        <v>0</v>
      </c>
      <c r="F11" s="253">
        <v>0</v>
      </c>
      <c r="G11" s="253">
        <v>0</v>
      </c>
      <c r="H11" s="253">
        <v>0</v>
      </c>
      <c r="I11" s="253">
        <v>0</v>
      </c>
      <c r="J11" s="253">
        <v>0</v>
      </c>
      <c r="K11" s="253">
        <v>0</v>
      </c>
      <c r="L11" s="253">
        <v>0</v>
      </c>
      <c r="M11" s="253">
        <v>0</v>
      </c>
      <c r="N11" s="253">
        <v>0</v>
      </c>
      <c r="O11" s="253">
        <v>0</v>
      </c>
      <c r="P11" s="253">
        <v>0</v>
      </c>
      <c r="Q11" s="253">
        <v>0</v>
      </c>
      <c r="R11" s="253">
        <v>0</v>
      </c>
      <c r="S11" s="253">
        <v>0</v>
      </c>
      <c r="T11" s="253">
        <v>0</v>
      </c>
      <c r="U11" s="253">
        <v>0</v>
      </c>
      <c r="V11" s="253">
        <v>0</v>
      </c>
      <c r="W11" s="253">
        <v>0</v>
      </c>
      <c r="X11" s="253">
        <v>0</v>
      </c>
      <c r="Y11" s="253">
        <v>0</v>
      </c>
      <c r="Z11" s="253">
        <v>0</v>
      </c>
      <c r="AA11" s="253">
        <v>0</v>
      </c>
      <c r="AB11" s="253">
        <v>0</v>
      </c>
      <c r="AC11" s="253">
        <v>0</v>
      </c>
      <c r="AD11" s="253">
        <v>0</v>
      </c>
      <c r="AE11" s="253">
        <v>0</v>
      </c>
      <c r="AF11" s="253">
        <v>0</v>
      </c>
      <c r="AG11" s="253">
        <v>0</v>
      </c>
      <c r="AH11" s="253">
        <v>0</v>
      </c>
      <c r="AI11" s="253">
        <v>0</v>
      </c>
      <c r="AJ11" s="253">
        <v>0</v>
      </c>
      <c r="AK11" s="253">
        <v>0</v>
      </c>
      <c r="AL11" s="253">
        <v>0</v>
      </c>
      <c r="AM11" s="253">
        <v>0</v>
      </c>
      <c r="AN11" s="253">
        <v>0</v>
      </c>
      <c r="AO11" s="253">
        <v>0</v>
      </c>
      <c r="AP11" s="253">
        <v>0</v>
      </c>
      <c r="AQ11" s="253">
        <v>0</v>
      </c>
      <c r="AR11" s="253">
        <v>0</v>
      </c>
      <c r="AS11" s="253">
        <v>0</v>
      </c>
      <c r="AT11" s="253">
        <v>0</v>
      </c>
      <c r="AU11" s="253">
        <v>0</v>
      </c>
      <c r="AV11" s="382">
        <v>0</v>
      </c>
    </row>
    <row r="12" spans="1:48" x14ac:dyDescent="0.15">
      <c r="A12" s="336" t="s">
        <v>14376</v>
      </c>
      <c r="B12" s="253">
        <v>59703</v>
      </c>
      <c r="C12" s="253">
        <v>57438</v>
      </c>
      <c r="D12" s="253">
        <v>45848</v>
      </c>
      <c r="E12" s="253">
        <v>48986</v>
      </c>
      <c r="F12" s="253">
        <v>47557</v>
      </c>
      <c r="G12" s="253">
        <v>55302</v>
      </c>
      <c r="H12" s="253">
        <v>47934</v>
      </c>
      <c r="I12" s="253">
        <v>56566</v>
      </c>
      <c r="J12" s="253">
        <v>64001</v>
      </c>
      <c r="K12" s="253">
        <v>101016</v>
      </c>
      <c r="L12" s="253">
        <v>95049</v>
      </c>
      <c r="M12" s="253">
        <v>115518</v>
      </c>
      <c r="N12" s="253">
        <v>72506</v>
      </c>
      <c r="O12" s="253">
        <v>81562</v>
      </c>
      <c r="P12" s="253">
        <v>93529</v>
      </c>
      <c r="Q12" s="253">
        <v>95653</v>
      </c>
      <c r="R12" s="253">
        <v>104496</v>
      </c>
      <c r="S12" s="253">
        <v>72365</v>
      </c>
      <c r="T12" s="253">
        <v>106030</v>
      </c>
      <c r="U12" s="253">
        <v>92073</v>
      </c>
      <c r="V12" s="253">
        <v>67756</v>
      </c>
      <c r="W12" s="253">
        <v>76333</v>
      </c>
      <c r="X12" s="253">
        <v>99476</v>
      </c>
      <c r="Y12" s="253">
        <v>120119</v>
      </c>
      <c r="Z12" s="253">
        <v>127561</v>
      </c>
      <c r="AA12" s="253">
        <v>111529</v>
      </c>
      <c r="AB12" s="253">
        <v>110381</v>
      </c>
      <c r="AC12" s="253">
        <v>121642</v>
      </c>
      <c r="AD12" s="253">
        <v>100460</v>
      </c>
      <c r="AE12" s="253">
        <v>59891</v>
      </c>
      <c r="AF12" s="253">
        <v>121166</v>
      </c>
      <c r="AG12" s="253">
        <v>79805</v>
      </c>
      <c r="AH12" s="253">
        <v>102997</v>
      </c>
      <c r="AI12" s="253">
        <v>37713</v>
      </c>
      <c r="AJ12" s="253">
        <v>87320</v>
      </c>
      <c r="AK12" s="253">
        <v>81120</v>
      </c>
      <c r="AL12" s="253">
        <v>92546</v>
      </c>
      <c r="AM12" s="253">
        <v>99930</v>
      </c>
      <c r="AN12" s="253">
        <v>73101</v>
      </c>
      <c r="AO12" s="253">
        <v>47476</v>
      </c>
      <c r="AP12" s="253">
        <v>68069</v>
      </c>
      <c r="AQ12" s="253">
        <v>47420</v>
      </c>
      <c r="AR12" s="253">
        <v>66997</v>
      </c>
      <c r="AS12" s="253">
        <v>60116</v>
      </c>
      <c r="AT12" s="253">
        <v>67029</v>
      </c>
      <c r="AU12" s="253">
        <v>59890</v>
      </c>
      <c r="AV12" s="382">
        <v>69249</v>
      </c>
    </row>
    <row r="13" spans="1:48" x14ac:dyDescent="0.15">
      <c r="A13" s="336" t="s">
        <v>14377</v>
      </c>
      <c r="B13" s="253">
        <v>564554</v>
      </c>
      <c r="C13" s="253">
        <v>489930</v>
      </c>
      <c r="D13" s="253">
        <v>565726</v>
      </c>
      <c r="E13" s="253">
        <v>536459</v>
      </c>
      <c r="F13" s="253">
        <v>565849</v>
      </c>
      <c r="G13" s="253">
        <v>514774</v>
      </c>
      <c r="H13" s="253">
        <v>472301</v>
      </c>
      <c r="I13" s="253">
        <v>495322</v>
      </c>
      <c r="J13" s="253">
        <v>505979</v>
      </c>
      <c r="K13" s="253">
        <v>468053</v>
      </c>
      <c r="L13" s="253">
        <v>524489</v>
      </c>
      <c r="M13" s="253">
        <v>470675</v>
      </c>
      <c r="N13" s="253">
        <v>489012</v>
      </c>
      <c r="O13" s="253">
        <v>565213</v>
      </c>
      <c r="P13" s="253">
        <v>518571</v>
      </c>
      <c r="Q13" s="253">
        <v>483189</v>
      </c>
      <c r="R13" s="253">
        <v>546824</v>
      </c>
      <c r="S13" s="253">
        <v>579554</v>
      </c>
      <c r="T13" s="253">
        <v>496418</v>
      </c>
      <c r="U13" s="253">
        <v>556948</v>
      </c>
      <c r="V13" s="253">
        <v>531786</v>
      </c>
      <c r="W13" s="253">
        <v>563153</v>
      </c>
      <c r="X13" s="253">
        <v>518944</v>
      </c>
      <c r="Y13" s="253">
        <v>613201</v>
      </c>
      <c r="Z13" s="253">
        <v>521387</v>
      </c>
      <c r="AA13" s="253">
        <v>492536</v>
      </c>
      <c r="AB13" s="253">
        <v>588931</v>
      </c>
      <c r="AC13" s="253">
        <v>639708</v>
      </c>
      <c r="AD13" s="253">
        <v>586913</v>
      </c>
      <c r="AE13" s="253">
        <v>597734</v>
      </c>
      <c r="AF13" s="253">
        <v>599805</v>
      </c>
      <c r="AG13" s="253">
        <v>619690</v>
      </c>
      <c r="AH13" s="253">
        <v>625044</v>
      </c>
      <c r="AI13" s="253">
        <v>606214</v>
      </c>
      <c r="AJ13" s="253">
        <v>747684</v>
      </c>
      <c r="AK13" s="253">
        <v>674703</v>
      </c>
      <c r="AL13" s="253">
        <v>574386</v>
      </c>
      <c r="AM13" s="253">
        <v>507296</v>
      </c>
      <c r="AN13" s="253">
        <v>577817</v>
      </c>
      <c r="AO13" s="253">
        <v>697818</v>
      </c>
      <c r="AP13" s="253">
        <v>618437</v>
      </c>
      <c r="AQ13" s="253">
        <v>525697</v>
      </c>
      <c r="AR13" s="253">
        <v>573552</v>
      </c>
      <c r="AS13" s="253">
        <v>544183</v>
      </c>
      <c r="AT13" s="253">
        <v>672661</v>
      </c>
      <c r="AU13" s="253">
        <v>589533</v>
      </c>
      <c r="AV13" s="382">
        <v>558257</v>
      </c>
    </row>
    <row r="14" spans="1:48" x14ac:dyDescent="0.15">
      <c r="A14" s="336" t="s">
        <v>14378</v>
      </c>
      <c r="B14" s="253">
        <v>0</v>
      </c>
      <c r="C14" s="253">
        <v>0</v>
      </c>
      <c r="D14" s="253">
        <v>0</v>
      </c>
      <c r="E14" s="253">
        <v>214</v>
      </c>
      <c r="F14" s="253">
        <v>0</v>
      </c>
      <c r="G14" s="253">
        <v>0</v>
      </c>
      <c r="H14" s="253">
        <v>0</v>
      </c>
      <c r="I14" s="253">
        <v>0</v>
      </c>
      <c r="J14" s="253">
        <v>0</v>
      </c>
      <c r="K14" s="253">
        <v>0</v>
      </c>
      <c r="L14" s="253">
        <v>0</v>
      </c>
      <c r="M14" s="253">
        <v>0</v>
      </c>
      <c r="N14" s="253">
        <v>0</v>
      </c>
      <c r="O14" s="253">
        <v>0</v>
      </c>
      <c r="P14" s="253">
        <v>0</v>
      </c>
      <c r="Q14" s="253">
        <v>81</v>
      </c>
      <c r="R14" s="253">
        <v>757</v>
      </c>
      <c r="S14" s="253">
        <v>0</v>
      </c>
      <c r="T14" s="253">
        <v>0</v>
      </c>
      <c r="U14" s="253">
        <v>0</v>
      </c>
      <c r="V14" s="253">
        <v>0</v>
      </c>
      <c r="W14" s="253">
        <v>0</v>
      </c>
      <c r="X14" s="253">
        <v>0</v>
      </c>
      <c r="Y14" s="253">
        <v>0</v>
      </c>
      <c r="Z14" s="253">
        <v>0</v>
      </c>
      <c r="AA14" s="253">
        <v>0</v>
      </c>
      <c r="AB14" s="253">
        <v>0</v>
      </c>
      <c r="AC14" s="253">
        <v>0</v>
      </c>
      <c r="AD14" s="253">
        <v>0</v>
      </c>
      <c r="AE14" s="253">
        <v>0</v>
      </c>
      <c r="AF14" s="253">
        <v>0</v>
      </c>
      <c r="AG14" s="253">
        <v>0</v>
      </c>
      <c r="AH14" s="253">
        <v>523</v>
      </c>
      <c r="AI14" s="253">
        <v>0</v>
      </c>
      <c r="AJ14" s="253">
        <v>0</v>
      </c>
      <c r="AK14" s="253">
        <v>0</v>
      </c>
      <c r="AL14" s="253">
        <v>0</v>
      </c>
      <c r="AM14" s="253">
        <v>0</v>
      </c>
      <c r="AN14" s="253">
        <v>0</v>
      </c>
      <c r="AO14" s="253">
        <v>0</v>
      </c>
      <c r="AP14" s="253">
        <v>0</v>
      </c>
      <c r="AQ14" s="253">
        <v>0</v>
      </c>
      <c r="AR14" s="253">
        <v>0</v>
      </c>
      <c r="AS14" s="253">
        <v>0</v>
      </c>
      <c r="AT14" s="253">
        <v>0</v>
      </c>
      <c r="AU14" s="253">
        <v>0</v>
      </c>
      <c r="AV14" s="382">
        <v>0</v>
      </c>
    </row>
    <row r="15" spans="1:48" x14ac:dyDescent="0.15">
      <c r="A15" s="336" t="s">
        <v>14379</v>
      </c>
      <c r="B15" s="253">
        <v>348488</v>
      </c>
      <c r="C15" s="253">
        <v>420050</v>
      </c>
      <c r="D15" s="253">
        <v>395098</v>
      </c>
      <c r="E15" s="253">
        <v>597169</v>
      </c>
      <c r="F15" s="253">
        <v>421007</v>
      </c>
      <c r="G15" s="253">
        <v>383859</v>
      </c>
      <c r="H15" s="253">
        <v>349301</v>
      </c>
      <c r="I15" s="253">
        <v>343274</v>
      </c>
      <c r="J15" s="253">
        <v>445938</v>
      </c>
      <c r="K15" s="253">
        <v>500759</v>
      </c>
      <c r="L15" s="253">
        <v>400109</v>
      </c>
      <c r="M15" s="253">
        <v>444265</v>
      </c>
      <c r="N15" s="253">
        <v>372194</v>
      </c>
      <c r="O15" s="253">
        <v>491152</v>
      </c>
      <c r="P15" s="253">
        <v>476259</v>
      </c>
      <c r="Q15" s="253">
        <v>423935</v>
      </c>
      <c r="R15" s="253">
        <v>415255</v>
      </c>
      <c r="S15" s="253">
        <v>536681</v>
      </c>
      <c r="T15" s="253">
        <v>426761</v>
      </c>
      <c r="U15" s="253">
        <v>577058</v>
      </c>
      <c r="V15" s="253">
        <v>667665</v>
      </c>
      <c r="W15" s="253">
        <v>569537</v>
      </c>
      <c r="X15" s="253">
        <v>549618</v>
      </c>
      <c r="Y15" s="253">
        <v>745087</v>
      </c>
      <c r="Z15" s="253">
        <v>498903</v>
      </c>
      <c r="AA15" s="253">
        <v>383701</v>
      </c>
      <c r="AB15" s="253">
        <v>446445</v>
      </c>
      <c r="AC15" s="253">
        <v>488730</v>
      </c>
      <c r="AD15" s="253">
        <v>394208</v>
      </c>
      <c r="AE15" s="253">
        <v>594365</v>
      </c>
      <c r="AF15" s="253">
        <v>621059</v>
      </c>
      <c r="AG15" s="253">
        <v>773654</v>
      </c>
      <c r="AH15" s="253">
        <v>450614</v>
      </c>
      <c r="AI15" s="253">
        <v>723998</v>
      </c>
      <c r="AJ15" s="253">
        <v>614831</v>
      </c>
      <c r="AK15" s="253">
        <v>539763</v>
      </c>
      <c r="AL15" s="253">
        <v>470178</v>
      </c>
      <c r="AM15" s="253">
        <v>468434</v>
      </c>
      <c r="AN15" s="253">
        <v>638946</v>
      </c>
      <c r="AO15" s="253">
        <v>541898</v>
      </c>
      <c r="AP15" s="253">
        <v>603212</v>
      </c>
      <c r="AQ15" s="253">
        <v>530160</v>
      </c>
      <c r="AR15" s="253">
        <v>489472</v>
      </c>
      <c r="AS15" s="253">
        <v>498605</v>
      </c>
      <c r="AT15" s="253">
        <v>602979</v>
      </c>
      <c r="AU15" s="253">
        <v>527734</v>
      </c>
      <c r="AV15" s="382">
        <v>952643</v>
      </c>
    </row>
    <row r="16" spans="1:48" x14ac:dyDescent="0.15">
      <c r="A16" s="336" t="s">
        <v>14380</v>
      </c>
      <c r="B16" s="253">
        <v>0</v>
      </c>
      <c r="C16" s="253">
        <v>0</v>
      </c>
      <c r="D16" s="253">
        <v>0</v>
      </c>
      <c r="E16" s="253">
        <v>0</v>
      </c>
      <c r="F16" s="253">
        <v>0</v>
      </c>
      <c r="G16" s="253">
        <v>0</v>
      </c>
      <c r="H16" s="253">
        <v>0</v>
      </c>
      <c r="I16" s="253">
        <v>0</v>
      </c>
      <c r="J16" s="253">
        <v>0</v>
      </c>
      <c r="K16" s="253">
        <v>0</v>
      </c>
      <c r="L16" s="253">
        <v>0</v>
      </c>
      <c r="M16" s="253">
        <v>0</v>
      </c>
      <c r="N16" s="253">
        <v>0</v>
      </c>
      <c r="O16" s="253">
        <v>0</v>
      </c>
      <c r="P16" s="253">
        <v>0</v>
      </c>
      <c r="Q16" s="253">
        <v>0</v>
      </c>
      <c r="R16" s="253">
        <v>0</v>
      </c>
      <c r="S16" s="253">
        <v>0</v>
      </c>
      <c r="T16" s="253">
        <v>0</v>
      </c>
      <c r="U16" s="253">
        <v>0</v>
      </c>
      <c r="V16" s="253">
        <v>0</v>
      </c>
      <c r="W16" s="253">
        <v>0</v>
      </c>
      <c r="X16" s="253">
        <v>0</v>
      </c>
      <c r="Y16" s="253">
        <v>0</v>
      </c>
      <c r="Z16" s="253">
        <v>0</v>
      </c>
      <c r="AA16" s="253">
        <v>0</v>
      </c>
      <c r="AB16" s="253">
        <v>0</v>
      </c>
      <c r="AC16" s="253">
        <v>0</v>
      </c>
      <c r="AD16" s="253">
        <v>0</v>
      </c>
      <c r="AE16" s="253">
        <v>0</v>
      </c>
      <c r="AF16" s="253">
        <v>0</v>
      </c>
      <c r="AG16" s="253">
        <v>0</v>
      </c>
      <c r="AH16" s="253">
        <v>0</v>
      </c>
      <c r="AI16" s="253">
        <v>0</v>
      </c>
      <c r="AJ16" s="253">
        <v>0</v>
      </c>
      <c r="AK16" s="253">
        <v>0</v>
      </c>
      <c r="AL16" s="253">
        <v>0</v>
      </c>
      <c r="AM16" s="253">
        <v>0</v>
      </c>
      <c r="AN16" s="253">
        <v>0</v>
      </c>
      <c r="AO16" s="253">
        <v>0</v>
      </c>
      <c r="AP16" s="253">
        <v>0</v>
      </c>
      <c r="AQ16" s="253">
        <v>0</v>
      </c>
      <c r="AR16" s="253">
        <v>0</v>
      </c>
      <c r="AS16" s="253">
        <v>0</v>
      </c>
      <c r="AT16" s="253">
        <v>0</v>
      </c>
      <c r="AU16" s="253">
        <v>0</v>
      </c>
      <c r="AV16" s="382">
        <v>0</v>
      </c>
    </row>
    <row r="17" spans="1:48" x14ac:dyDescent="0.15">
      <c r="A17" s="336" t="s">
        <v>14381</v>
      </c>
      <c r="B17" s="253">
        <v>7630</v>
      </c>
      <c r="C17" s="253">
        <v>10304</v>
      </c>
      <c r="D17" s="253">
        <v>4310</v>
      </c>
      <c r="E17" s="253">
        <v>7695</v>
      </c>
      <c r="F17" s="253">
        <v>4588</v>
      </c>
      <c r="G17" s="253">
        <v>3576</v>
      </c>
      <c r="H17" s="253">
        <v>2773</v>
      </c>
      <c r="I17" s="253">
        <v>2781</v>
      </c>
      <c r="J17" s="253">
        <v>7967</v>
      </c>
      <c r="K17" s="253">
        <v>11973</v>
      </c>
      <c r="L17" s="253">
        <v>13776</v>
      </c>
      <c r="M17" s="253">
        <v>9438</v>
      </c>
      <c r="N17" s="253">
        <v>14990</v>
      </c>
      <c r="O17" s="253">
        <v>13462</v>
      </c>
      <c r="P17" s="253">
        <v>8573</v>
      </c>
      <c r="Q17" s="253">
        <v>23571</v>
      </c>
      <c r="R17" s="253">
        <v>14776</v>
      </c>
      <c r="S17" s="253">
        <v>19323</v>
      </c>
      <c r="T17" s="253">
        <v>52294</v>
      </c>
      <c r="U17" s="253">
        <v>20086</v>
      </c>
      <c r="V17" s="253">
        <v>26771</v>
      </c>
      <c r="W17" s="253">
        <v>10420</v>
      </c>
      <c r="X17" s="253">
        <v>20408</v>
      </c>
      <c r="Y17" s="253">
        <v>10440</v>
      </c>
      <c r="Z17" s="253">
        <v>10764</v>
      </c>
      <c r="AA17" s="253">
        <v>6838</v>
      </c>
      <c r="AB17" s="253">
        <v>9742</v>
      </c>
      <c r="AC17" s="253">
        <v>17884</v>
      </c>
      <c r="AD17" s="253">
        <v>12817</v>
      </c>
      <c r="AE17" s="253">
        <v>5158</v>
      </c>
      <c r="AF17" s="253">
        <v>9325</v>
      </c>
      <c r="AG17" s="253">
        <v>248412</v>
      </c>
      <c r="AH17" s="253">
        <v>5819</v>
      </c>
      <c r="AI17" s="253">
        <v>6959</v>
      </c>
      <c r="AJ17" s="253">
        <v>8780</v>
      </c>
      <c r="AK17" s="253">
        <v>7395</v>
      </c>
      <c r="AL17" s="253">
        <v>9502</v>
      </c>
      <c r="AM17" s="253">
        <v>4647</v>
      </c>
      <c r="AN17" s="253">
        <v>8593</v>
      </c>
      <c r="AO17" s="253">
        <v>3481</v>
      </c>
      <c r="AP17" s="253">
        <v>27338</v>
      </c>
      <c r="AQ17" s="253">
        <v>95965</v>
      </c>
      <c r="AR17" s="253">
        <v>3048</v>
      </c>
      <c r="AS17" s="253">
        <v>3643</v>
      </c>
      <c r="AT17" s="253">
        <v>4329</v>
      </c>
      <c r="AU17" s="253">
        <v>3897</v>
      </c>
      <c r="AV17" s="382">
        <v>6034</v>
      </c>
    </row>
    <row r="18" spans="1:48" x14ac:dyDescent="0.15">
      <c r="A18" s="336" t="s">
        <v>14382</v>
      </c>
      <c r="B18" s="253">
        <v>266535</v>
      </c>
      <c r="C18" s="253">
        <v>273272</v>
      </c>
      <c r="D18" s="253">
        <v>279199</v>
      </c>
      <c r="E18" s="253">
        <v>275913</v>
      </c>
      <c r="F18" s="253">
        <v>288859</v>
      </c>
      <c r="G18" s="253">
        <v>263836</v>
      </c>
      <c r="H18" s="253">
        <v>258613</v>
      </c>
      <c r="I18" s="253">
        <v>276721</v>
      </c>
      <c r="J18" s="253">
        <v>336544</v>
      </c>
      <c r="K18" s="253">
        <v>270475</v>
      </c>
      <c r="L18" s="253">
        <v>204296</v>
      </c>
      <c r="M18" s="253">
        <v>258761</v>
      </c>
      <c r="N18" s="253">
        <v>242552</v>
      </c>
      <c r="O18" s="253">
        <v>201006</v>
      </c>
      <c r="P18" s="253">
        <v>255025</v>
      </c>
      <c r="Q18" s="253">
        <v>270779</v>
      </c>
      <c r="R18" s="253">
        <v>194083</v>
      </c>
      <c r="S18" s="253">
        <v>311247</v>
      </c>
      <c r="T18" s="253">
        <v>254047</v>
      </c>
      <c r="U18" s="253">
        <v>320404</v>
      </c>
      <c r="V18" s="253">
        <v>232027</v>
      </c>
      <c r="W18" s="253">
        <v>231097</v>
      </c>
      <c r="X18" s="253">
        <v>225333</v>
      </c>
      <c r="Y18" s="253">
        <v>231660</v>
      </c>
      <c r="Z18" s="253">
        <v>322454</v>
      </c>
      <c r="AA18" s="253">
        <v>259756</v>
      </c>
      <c r="AB18" s="253">
        <v>204368</v>
      </c>
      <c r="AC18" s="253">
        <v>185158</v>
      </c>
      <c r="AD18" s="253">
        <v>192912</v>
      </c>
      <c r="AE18" s="253">
        <v>307339</v>
      </c>
      <c r="AF18" s="253">
        <v>317577</v>
      </c>
      <c r="AG18" s="253">
        <v>203790</v>
      </c>
      <c r="AH18" s="253">
        <v>246182</v>
      </c>
      <c r="AI18" s="253">
        <v>316964</v>
      </c>
      <c r="AJ18" s="253">
        <v>208961</v>
      </c>
      <c r="AK18" s="253">
        <v>203579</v>
      </c>
      <c r="AL18" s="253">
        <v>208593</v>
      </c>
      <c r="AM18" s="253">
        <v>305344</v>
      </c>
      <c r="AN18" s="253">
        <v>360452</v>
      </c>
      <c r="AO18" s="253">
        <v>223843</v>
      </c>
      <c r="AP18" s="253">
        <v>319205</v>
      </c>
      <c r="AQ18" s="253">
        <v>321848</v>
      </c>
      <c r="AR18" s="253">
        <v>317511</v>
      </c>
      <c r="AS18" s="253">
        <v>334725</v>
      </c>
      <c r="AT18" s="253">
        <v>235456</v>
      </c>
      <c r="AU18" s="253">
        <v>308569</v>
      </c>
      <c r="AV18" s="382">
        <v>323983</v>
      </c>
    </row>
    <row r="19" spans="1:48" x14ac:dyDescent="0.15">
      <c r="A19" s="336" t="s">
        <v>13826</v>
      </c>
      <c r="B19" s="253">
        <v>326251</v>
      </c>
      <c r="C19" s="253">
        <v>358304</v>
      </c>
      <c r="D19" s="253">
        <v>245252</v>
      </c>
      <c r="E19" s="253">
        <v>384728</v>
      </c>
      <c r="F19" s="253">
        <v>354756</v>
      </c>
      <c r="G19" s="253">
        <v>682411</v>
      </c>
      <c r="H19" s="253">
        <v>1136472</v>
      </c>
      <c r="I19" s="253">
        <v>335846</v>
      </c>
      <c r="J19" s="253">
        <v>484968</v>
      </c>
      <c r="K19" s="253">
        <v>2230518</v>
      </c>
      <c r="L19" s="253">
        <v>2105841</v>
      </c>
      <c r="M19" s="253">
        <v>2014647</v>
      </c>
      <c r="N19" s="253">
        <v>3380362</v>
      </c>
      <c r="O19" s="253">
        <v>2174266</v>
      </c>
      <c r="P19" s="253">
        <v>2055490</v>
      </c>
      <c r="Q19" s="253">
        <v>2242248</v>
      </c>
      <c r="R19" s="253">
        <v>2162074</v>
      </c>
      <c r="S19" s="253">
        <v>2192330</v>
      </c>
      <c r="T19" s="253">
        <v>2692157</v>
      </c>
      <c r="U19" s="253">
        <v>1957044</v>
      </c>
      <c r="V19" s="253">
        <v>2927642</v>
      </c>
      <c r="W19" s="253">
        <v>2746350</v>
      </c>
      <c r="X19" s="253">
        <v>2151152</v>
      </c>
      <c r="Y19" s="253">
        <v>1894544</v>
      </c>
      <c r="Z19" s="253">
        <v>1978019</v>
      </c>
      <c r="AA19" s="253">
        <v>2655109</v>
      </c>
      <c r="AB19" s="253">
        <v>2109967</v>
      </c>
      <c r="AC19" s="253">
        <v>1943062</v>
      </c>
      <c r="AD19" s="253">
        <v>2063273</v>
      </c>
      <c r="AE19" s="253">
        <v>1094749</v>
      </c>
      <c r="AF19" s="253">
        <v>1152488</v>
      </c>
      <c r="AG19" s="253">
        <v>1025437</v>
      </c>
      <c r="AH19" s="253">
        <v>841822</v>
      </c>
      <c r="AI19" s="253">
        <v>1383924</v>
      </c>
      <c r="AJ19" s="253">
        <v>1056563</v>
      </c>
      <c r="AK19" s="253">
        <v>1348770</v>
      </c>
      <c r="AL19" s="253">
        <v>1301292</v>
      </c>
      <c r="AM19" s="253">
        <v>1116181</v>
      </c>
      <c r="AN19" s="253">
        <v>1540240</v>
      </c>
      <c r="AO19" s="253">
        <v>648076</v>
      </c>
      <c r="AP19" s="253">
        <v>688787</v>
      </c>
      <c r="AQ19" s="253">
        <v>936503</v>
      </c>
      <c r="AR19" s="253">
        <v>448237</v>
      </c>
      <c r="AS19" s="253">
        <v>1443897</v>
      </c>
      <c r="AT19" s="253">
        <v>448164</v>
      </c>
      <c r="AU19" s="253">
        <v>693561</v>
      </c>
      <c r="AV19" s="382">
        <v>382726</v>
      </c>
    </row>
    <row r="20" spans="1:48" x14ac:dyDescent="0.15">
      <c r="A20" s="336" t="s">
        <v>14383</v>
      </c>
      <c r="B20" s="253">
        <v>0</v>
      </c>
      <c r="C20" s="253">
        <v>0</v>
      </c>
      <c r="D20" s="253">
        <v>0</v>
      </c>
      <c r="E20" s="253">
        <v>0</v>
      </c>
      <c r="F20" s="253">
        <v>0</v>
      </c>
      <c r="G20" s="253">
        <v>0</v>
      </c>
      <c r="H20" s="253">
        <v>0</v>
      </c>
      <c r="I20" s="253">
        <v>0</v>
      </c>
      <c r="J20" s="253">
        <v>0</v>
      </c>
      <c r="K20" s="253">
        <v>0</v>
      </c>
      <c r="L20" s="253">
        <v>0</v>
      </c>
      <c r="M20" s="253">
        <v>0</v>
      </c>
      <c r="N20" s="253">
        <v>0</v>
      </c>
      <c r="O20" s="253">
        <v>0</v>
      </c>
      <c r="P20" s="253">
        <v>0</v>
      </c>
      <c r="Q20" s="253">
        <v>0</v>
      </c>
      <c r="R20" s="253">
        <v>0</v>
      </c>
      <c r="S20" s="253">
        <v>0</v>
      </c>
      <c r="T20" s="253">
        <v>0</v>
      </c>
      <c r="U20" s="253">
        <v>0</v>
      </c>
      <c r="V20" s="253">
        <v>0</v>
      </c>
      <c r="W20" s="253">
        <v>0</v>
      </c>
      <c r="X20" s="253">
        <v>0</v>
      </c>
      <c r="Y20" s="253">
        <v>0</v>
      </c>
      <c r="Z20" s="253">
        <v>0</v>
      </c>
      <c r="AA20" s="253">
        <v>0</v>
      </c>
      <c r="AB20" s="253">
        <v>0</v>
      </c>
      <c r="AC20" s="253">
        <v>0</v>
      </c>
      <c r="AD20" s="253">
        <v>0</v>
      </c>
      <c r="AE20" s="253">
        <v>0</v>
      </c>
      <c r="AF20" s="253">
        <v>0</v>
      </c>
      <c r="AG20" s="253">
        <v>0</v>
      </c>
      <c r="AH20" s="253">
        <v>0</v>
      </c>
      <c r="AI20" s="253">
        <v>0</v>
      </c>
      <c r="AJ20" s="253">
        <v>0</v>
      </c>
      <c r="AK20" s="253">
        <v>0</v>
      </c>
      <c r="AL20" s="253">
        <v>0</v>
      </c>
      <c r="AM20" s="253">
        <v>0</v>
      </c>
      <c r="AN20" s="253">
        <v>0</v>
      </c>
      <c r="AO20" s="253">
        <v>0</v>
      </c>
      <c r="AP20" s="253">
        <v>0</v>
      </c>
      <c r="AQ20" s="253">
        <v>0</v>
      </c>
      <c r="AR20" s="253">
        <v>0</v>
      </c>
      <c r="AS20" s="253">
        <v>0</v>
      </c>
      <c r="AT20" s="253">
        <v>0</v>
      </c>
      <c r="AU20" s="253">
        <v>0</v>
      </c>
      <c r="AV20" s="382">
        <v>0</v>
      </c>
    </row>
    <row r="21" spans="1:48" ht="15" thickBot="1" x14ac:dyDescent="0.2">
      <c r="A21" s="342" t="s">
        <v>14384</v>
      </c>
      <c r="B21" s="375">
        <v>43441812</v>
      </c>
      <c r="C21" s="375">
        <v>43443038</v>
      </c>
      <c r="D21" s="375">
        <v>43442122</v>
      </c>
      <c r="E21" s="375">
        <v>43442954</v>
      </c>
      <c r="F21" s="375">
        <v>43442703</v>
      </c>
      <c r="G21" s="375">
        <v>43442760</v>
      </c>
      <c r="H21" s="375">
        <v>43442698</v>
      </c>
      <c r="I21" s="375">
        <v>43442638</v>
      </c>
      <c r="J21" s="375">
        <v>43443646</v>
      </c>
      <c r="K21" s="375">
        <v>43449200</v>
      </c>
      <c r="L21" s="375">
        <v>43449355</v>
      </c>
      <c r="M21" s="375">
        <v>43448944</v>
      </c>
      <c r="N21" s="375">
        <v>43449147</v>
      </c>
      <c r="O21" s="375">
        <v>43448911</v>
      </c>
      <c r="P21" s="375">
        <v>43449266</v>
      </c>
      <c r="Q21" s="375">
        <v>43449239</v>
      </c>
      <c r="R21" s="375">
        <v>43449139</v>
      </c>
      <c r="S21" s="375">
        <v>43448994</v>
      </c>
      <c r="T21" s="375">
        <v>43448960</v>
      </c>
      <c r="U21" s="375">
        <v>43449599</v>
      </c>
      <c r="V21" s="375">
        <v>43449430</v>
      </c>
      <c r="W21" s="375">
        <v>43449307</v>
      </c>
      <c r="X21" s="375">
        <v>43449571</v>
      </c>
      <c r="Y21" s="375">
        <v>43449713</v>
      </c>
      <c r="Z21" s="375">
        <v>43449809</v>
      </c>
      <c r="AA21" s="375">
        <v>43449681</v>
      </c>
      <c r="AB21" s="375">
        <v>43449751</v>
      </c>
      <c r="AC21" s="375">
        <v>43449712</v>
      </c>
      <c r="AD21" s="375">
        <v>43449637</v>
      </c>
      <c r="AE21" s="375">
        <v>43446074</v>
      </c>
      <c r="AF21" s="375">
        <v>43446633</v>
      </c>
      <c r="AG21" s="375">
        <v>43444973</v>
      </c>
      <c r="AH21" s="375">
        <v>43446829</v>
      </c>
      <c r="AI21" s="375">
        <v>43445537</v>
      </c>
      <c r="AJ21" s="375">
        <v>43446628</v>
      </c>
      <c r="AK21" s="375">
        <v>43446834</v>
      </c>
      <c r="AL21" s="375">
        <v>43446765</v>
      </c>
      <c r="AM21" s="375">
        <v>43446404</v>
      </c>
      <c r="AN21" s="375">
        <v>43447086</v>
      </c>
      <c r="AO21" s="375">
        <v>43442702</v>
      </c>
      <c r="AP21" s="375">
        <v>43443604</v>
      </c>
      <c r="AQ21" s="375">
        <v>43443951</v>
      </c>
      <c r="AR21" s="375">
        <v>43443598</v>
      </c>
      <c r="AS21" s="375">
        <v>43443756</v>
      </c>
      <c r="AT21" s="375">
        <v>43443432</v>
      </c>
      <c r="AU21" s="375">
        <v>43443482</v>
      </c>
      <c r="AV21" s="383">
        <v>43443009</v>
      </c>
    </row>
    <row r="23" spans="1:48" ht="15" thickBot="1" x14ac:dyDescent="0.2">
      <c r="A23" s="476" t="s">
        <v>266</v>
      </c>
      <c r="B23" s="484"/>
      <c r="C23" s="484"/>
      <c r="D23" s="484"/>
      <c r="E23" s="484"/>
      <c r="F23" s="484"/>
      <c r="G23" s="484"/>
      <c r="H23" s="484"/>
    </row>
    <row r="24" spans="1:48" ht="15" thickBot="1" x14ac:dyDescent="0.2">
      <c r="A24" s="378"/>
      <c r="B24" s="379" t="s">
        <v>74</v>
      </c>
      <c r="C24" s="379" t="s">
        <v>79</v>
      </c>
      <c r="D24" s="379" t="s">
        <v>81</v>
      </c>
      <c r="E24" s="379" t="s">
        <v>85</v>
      </c>
      <c r="F24" s="379" t="s">
        <v>86</v>
      </c>
      <c r="G24" s="379" t="s">
        <v>90</v>
      </c>
      <c r="H24" s="379" t="s">
        <v>91</v>
      </c>
      <c r="I24" s="379" t="s">
        <v>94</v>
      </c>
      <c r="J24" s="379" t="s">
        <v>98</v>
      </c>
      <c r="K24" s="379" t="s">
        <v>101</v>
      </c>
      <c r="L24" s="379" t="s">
        <v>105</v>
      </c>
      <c r="M24" s="379" t="s">
        <v>108</v>
      </c>
      <c r="N24" s="379" t="s">
        <v>110</v>
      </c>
      <c r="O24" s="379" t="s">
        <v>114</v>
      </c>
      <c r="P24" s="379" t="s">
        <v>115</v>
      </c>
      <c r="Q24" s="379" t="s">
        <v>119</v>
      </c>
      <c r="R24" s="379" t="s">
        <v>120</v>
      </c>
      <c r="S24" s="379" t="s">
        <v>122</v>
      </c>
      <c r="T24" s="379" t="s">
        <v>123</v>
      </c>
      <c r="U24" s="379" t="s">
        <v>124</v>
      </c>
      <c r="V24" s="379" t="s">
        <v>125</v>
      </c>
      <c r="W24" s="379" t="s">
        <v>127</v>
      </c>
      <c r="X24" s="379" t="s">
        <v>128</v>
      </c>
      <c r="Y24" s="379" t="s">
        <v>131</v>
      </c>
      <c r="Z24" s="379" t="s">
        <v>133</v>
      </c>
      <c r="AA24" s="379" t="s">
        <v>135</v>
      </c>
      <c r="AB24" s="379" t="s">
        <v>137</v>
      </c>
      <c r="AC24" s="379" t="s">
        <v>139</v>
      </c>
      <c r="AD24" s="379" t="s">
        <v>143</v>
      </c>
      <c r="AE24" s="379" t="s">
        <v>146</v>
      </c>
      <c r="AF24" s="379" t="s">
        <v>147</v>
      </c>
      <c r="AG24" s="379" t="s">
        <v>151</v>
      </c>
      <c r="AH24" s="379" t="s">
        <v>155</v>
      </c>
      <c r="AI24" s="379" t="s">
        <v>156</v>
      </c>
      <c r="AJ24" s="379" t="s">
        <v>160</v>
      </c>
      <c r="AK24" s="379" t="s">
        <v>161</v>
      </c>
      <c r="AL24" s="379" t="s">
        <v>163</v>
      </c>
      <c r="AM24" s="379" t="s">
        <v>167</v>
      </c>
      <c r="AN24" s="379" t="s">
        <v>168</v>
      </c>
      <c r="AO24" s="379" t="s">
        <v>172</v>
      </c>
      <c r="AP24" s="379" t="s">
        <v>175</v>
      </c>
      <c r="AQ24" s="379" t="s">
        <v>178</v>
      </c>
      <c r="AR24" s="379" t="s">
        <v>179</v>
      </c>
      <c r="AS24" s="379" t="s">
        <v>181</v>
      </c>
      <c r="AT24" s="379" t="s">
        <v>183</v>
      </c>
      <c r="AU24" s="379" t="s">
        <v>184</v>
      </c>
      <c r="AV24" s="380" t="s">
        <v>186</v>
      </c>
    </row>
    <row r="25" spans="1:48" x14ac:dyDescent="0.15">
      <c r="A25" s="336" t="s">
        <v>14371</v>
      </c>
      <c r="B25" s="253">
        <v>3618229</v>
      </c>
      <c r="C25" s="253">
        <v>3727534</v>
      </c>
      <c r="D25" s="253">
        <v>3899005</v>
      </c>
      <c r="E25" s="253">
        <v>3475875</v>
      </c>
      <c r="F25" s="253">
        <v>3601143</v>
      </c>
      <c r="G25" s="253">
        <v>3542420</v>
      </c>
      <c r="H25" s="253">
        <v>3464308</v>
      </c>
      <c r="I25" s="253">
        <v>3895051</v>
      </c>
      <c r="J25" s="253">
        <v>3750727</v>
      </c>
      <c r="K25" s="253">
        <v>3616743</v>
      </c>
      <c r="L25" s="253">
        <v>3625495</v>
      </c>
      <c r="M25" s="253">
        <v>3782601</v>
      </c>
      <c r="N25" s="253">
        <v>3779284</v>
      </c>
      <c r="O25" s="253">
        <v>3671969</v>
      </c>
      <c r="P25" s="253">
        <v>3717149</v>
      </c>
      <c r="Q25" s="253">
        <v>3477162</v>
      </c>
      <c r="R25" s="253">
        <v>3628121</v>
      </c>
      <c r="S25" s="253">
        <v>3515669</v>
      </c>
      <c r="T25" s="253">
        <v>3714265</v>
      </c>
      <c r="U25" s="253">
        <v>3683107</v>
      </c>
      <c r="V25" s="253">
        <v>3307242</v>
      </c>
      <c r="W25" s="253">
        <v>3517071</v>
      </c>
      <c r="X25" s="253">
        <v>3540136</v>
      </c>
      <c r="Y25" s="253">
        <v>4301231</v>
      </c>
      <c r="Z25" s="253">
        <v>3909038</v>
      </c>
      <c r="AA25" s="253">
        <v>3959902</v>
      </c>
      <c r="AB25" s="253">
        <v>3898853</v>
      </c>
      <c r="AC25" s="253">
        <v>3887199</v>
      </c>
      <c r="AD25" s="253">
        <v>3924172</v>
      </c>
      <c r="AE25" s="253">
        <v>4049903</v>
      </c>
      <c r="AF25" s="253">
        <v>4125489</v>
      </c>
      <c r="AG25" s="253">
        <v>4266726</v>
      </c>
      <c r="AH25" s="253">
        <v>3876240</v>
      </c>
      <c r="AI25" s="253">
        <v>3730060</v>
      </c>
      <c r="AJ25" s="253">
        <v>4236944</v>
      </c>
      <c r="AK25" s="253">
        <v>3944793</v>
      </c>
      <c r="AL25" s="253">
        <v>3759929</v>
      </c>
      <c r="AM25" s="253">
        <v>4176238</v>
      </c>
      <c r="AN25" s="253">
        <v>3440520</v>
      </c>
      <c r="AO25" s="253">
        <v>3273983</v>
      </c>
      <c r="AP25" s="253">
        <v>3888312</v>
      </c>
      <c r="AQ25" s="253">
        <v>3987648</v>
      </c>
      <c r="AR25" s="253">
        <v>4104181</v>
      </c>
      <c r="AS25" s="253">
        <v>3749266</v>
      </c>
      <c r="AT25" s="253">
        <v>3908519</v>
      </c>
      <c r="AU25" s="253">
        <v>3803865</v>
      </c>
      <c r="AV25" s="382">
        <v>4383115</v>
      </c>
    </row>
    <row r="26" spans="1:48" x14ac:dyDescent="0.15">
      <c r="A26" s="336" t="s">
        <v>14372</v>
      </c>
      <c r="B26" s="253">
        <v>2066726</v>
      </c>
      <c r="C26" s="253">
        <v>2179424</v>
      </c>
      <c r="D26" s="253">
        <v>1998278</v>
      </c>
      <c r="E26" s="253">
        <v>2184326</v>
      </c>
      <c r="F26" s="253">
        <v>2244699</v>
      </c>
      <c r="G26" s="253">
        <v>2053021</v>
      </c>
      <c r="H26" s="253">
        <v>1849082</v>
      </c>
      <c r="I26" s="253">
        <v>2157832</v>
      </c>
      <c r="J26" s="253">
        <v>1922281</v>
      </c>
      <c r="K26" s="253">
        <v>2142620</v>
      </c>
      <c r="L26" s="253">
        <v>2019358</v>
      </c>
      <c r="M26" s="253">
        <v>2131184</v>
      </c>
      <c r="N26" s="253">
        <v>2157765</v>
      </c>
      <c r="O26" s="253">
        <v>2223187</v>
      </c>
      <c r="P26" s="253">
        <v>2087646</v>
      </c>
      <c r="Q26" s="253">
        <v>2054526</v>
      </c>
      <c r="R26" s="253">
        <v>2220739</v>
      </c>
      <c r="S26" s="253">
        <v>2390773</v>
      </c>
      <c r="T26" s="253">
        <v>2174805</v>
      </c>
      <c r="U26" s="253">
        <v>2231452</v>
      </c>
      <c r="V26" s="253">
        <v>2344157</v>
      </c>
      <c r="W26" s="253">
        <v>2250003</v>
      </c>
      <c r="X26" s="253">
        <v>2285065</v>
      </c>
      <c r="Y26" s="253">
        <v>2085025</v>
      </c>
      <c r="Z26" s="253">
        <v>1991039</v>
      </c>
      <c r="AA26" s="253">
        <v>1891856</v>
      </c>
      <c r="AB26" s="253">
        <v>2121241</v>
      </c>
      <c r="AC26" s="253">
        <v>2004928</v>
      </c>
      <c r="AD26" s="253">
        <v>2061874</v>
      </c>
      <c r="AE26" s="253">
        <v>2257603</v>
      </c>
      <c r="AF26" s="253">
        <v>2239656</v>
      </c>
      <c r="AG26" s="253">
        <v>2372912</v>
      </c>
      <c r="AH26" s="253">
        <v>2164237</v>
      </c>
      <c r="AI26" s="253">
        <v>2348322</v>
      </c>
      <c r="AJ26" s="253">
        <v>2210119</v>
      </c>
      <c r="AK26" s="253">
        <v>2162830</v>
      </c>
      <c r="AL26" s="253">
        <v>2117141</v>
      </c>
      <c r="AM26" s="253">
        <v>2223099</v>
      </c>
      <c r="AN26" s="253">
        <v>2161448</v>
      </c>
      <c r="AO26" s="253">
        <v>1829776</v>
      </c>
      <c r="AP26" s="253">
        <v>2113300</v>
      </c>
      <c r="AQ26" s="253">
        <v>2139451</v>
      </c>
      <c r="AR26" s="253">
        <v>2052934</v>
      </c>
      <c r="AS26" s="253">
        <v>1963148</v>
      </c>
      <c r="AT26" s="253">
        <v>2146346</v>
      </c>
      <c r="AU26" s="253">
        <v>2129674</v>
      </c>
      <c r="AV26" s="382">
        <v>1924541</v>
      </c>
    </row>
    <row r="27" spans="1:48" x14ac:dyDescent="0.15">
      <c r="A27" s="336" t="s">
        <v>14373</v>
      </c>
      <c r="B27" s="253">
        <v>67</v>
      </c>
      <c r="C27" s="253">
        <v>85</v>
      </c>
      <c r="D27" s="253">
        <v>180</v>
      </c>
      <c r="E27" s="253">
        <v>187</v>
      </c>
      <c r="F27" s="253">
        <v>268</v>
      </c>
      <c r="G27" s="253">
        <v>380</v>
      </c>
      <c r="H27" s="253">
        <v>89</v>
      </c>
      <c r="I27" s="253">
        <v>100</v>
      </c>
      <c r="J27" s="253">
        <v>197</v>
      </c>
      <c r="K27" s="253">
        <v>120</v>
      </c>
      <c r="L27" s="253">
        <v>143</v>
      </c>
      <c r="M27" s="253">
        <v>109</v>
      </c>
      <c r="N27" s="253">
        <v>171</v>
      </c>
      <c r="O27" s="253">
        <v>90</v>
      </c>
      <c r="P27" s="253">
        <v>350</v>
      </c>
      <c r="Q27" s="253">
        <v>144</v>
      </c>
      <c r="R27" s="253">
        <v>606</v>
      </c>
      <c r="S27" s="253">
        <v>196</v>
      </c>
      <c r="T27" s="253">
        <v>316</v>
      </c>
      <c r="U27" s="253">
        <v>331</v>
      </c>
      <c r="V27" s="253">
        <v>4227</v>
      </c>
      <c r="W27" s="253">
        <v>250</v>
      </c>
      <c r="X27" s="253">
        <v>89</v>
      </c>
      <c r="Y27" s="253">
        <v>163</v>
      </c>
      <c r="Z27" s="253">
        <v>0</v>
      </c>
      <c r="AA27" s="253">
        <v>136</v>
      </c>
      <c r="AB27" s="253">
        <v>112</v>
      </c>
      <c r="AC27" s="253">
        <v>82</v>
      </c>
      <c r="AD27" s="253">
        <v>232</v>
      </c>
      <c r="AE27" s="253">
        <v>44</v>
      </c>
      <c r="AF27" s="253">
        <v>40</v>
      </c>
      <c r="AG27" s="253">
        <v>337</v>
      </c>
      <c r="AH27" s="253">
        <v>139</v>
      </c>
      <c r="AI27" s="253">
        <v>0</v>
      </c>
      <c r="AJ27" s="253">
        <v>67</v>
      </c>
      <c r="AK27" s="253">
        <v>118</v>
      </c>
      <c r="AL27" s="253">
        <v>32</v>
      </c>
      <c r="AM27" s="253">
        <v>90</v>
      </c>
      <c r="AN27" s="253">
        <v>242</v>
      </c>
      <c r="AO27" s="253">
        <v>96</v>
      </c>
      <c r="AP27" s="253">
        <v>83</v>
      </c>
      <c r="AQ27" s="253">
        <v>66</v>
      </c>
      <c r="AR27" s="253">
        <v>187</v>
      </c>
      <c r="AS27" s="253">
        <v>136</v>
      </c>
      <c r="AT27" s="253">
        <v>133</v>
      </c>
      <c r="AU27" s="253">
        <v>0</v>
      </c>
      <c r="AV27" s="382">
        <v>246</v>
      </c>
    </row>
    <row r="28" spans="1:48" x14ac:dyDescent="0.15">
      <c r="A28" s="336" t="s">
        <v>14374</v>
      </c>
      <c r="B28" s="253">
        <v>610917</v>
      </c>
      <c r="C28" s="253">
        <v>609797</v>
      </c>
      <c r="D28" s="253">
        <v>608737</v>
      </c>
      <c r="E28" s="253">
        <v>592804</v>
      </c>
      <c r="F28" s="253">
        <v>575708</v>
      </c>
      <c r="G28" s="253">
        <v>596861</v>
      </c>
      <c r="H28" s="253">
        <v>511277</v>
      </c>
      <c r="I28" s="253">
        <v>621157</v>
      </c>
      <c r="J28" s="253">
        <v>654255</v>
      </c>
      <c r="K28" s="253">
        <v>555700</v>
      </c>
      <c r="L28" s="253">
        <v>672258</v>
      </c>
      <c r="M28" s="253">
        <v>662301</v>
      </c>
      <c r="N28" s="253">
        <v>502404</v>
      </c>
      <c r="O28" s="253">
        <v>541684</v>
      </c>
      <c r="P28" s="253">
        <v>534660</v>
      </c>
      <c r="Q28" s="253">
        <v>551317</v>
      </c>
      <c r="R28" s="253">
        <v>618602</v>
      </c>
      <c r="S28" s="253">
        <v>484111</v>
      </c>
      <c r="T28" s="253">
        <v>588895</v>
      </c>
      <c r="U28" s="253">
        <v>621890</v>
      </c>
      <c r="V28" s="253">
        <v>517339</v>
      </c>
      <c r="W28" s="253">
        <v>574861</v>
      </c>
      <c r="X28" s="253">
        <v>708259</v>
      </c>
      <c r="Y28" s="253">
        <v>669018</v>
      </c>
      <c r="Z28" s="253">
        <v>622616</v>
      </c>
      <c r="AA28" s="253">
        <v>625994</v>
      </c>
      <c r="AB28" s="253">
        <v>486922</v>
      </c>
      <c r="AC28" s="253">
        <v>661731</v>
      </c>
      <c r="AD28" s="253">
        <v>665741</v>
      </c>
      <c r="AE28" s="253">
        <v>715440</v>
      </c>
      <c r="AF28" s="253">
        <v>658774</v>
      </c>
      <c r="AG28" s="253">
        <v>638426</v>
      </c>
      <c r="AH28" s="253">
        <v>650717</v>
      </c>
      <c r="AI28" s="253">
        <v>619116</v>
      </c>
      <c r="AJ28" s="253">
        <v>705127</v>
      </c>
      <c r="AK28" s="253">
        <v>661632</v>
      </c>
      <c r="AL28" s="253">
        <v>642973</v>
      </c>
      <c r="AM28" s="253">
        <v>650037</v>
      </c>
      <c r="AN28" s="253">
        <v>581308</v>
      </c>
      <c r="AO28" s="253">
        <v>538771</v>
      </c>
      <c r="AP28" s="253">
        <v>641866</v>
      </c>
      <c r="AQ28" s="253">
        <v>635217</v>
      </c>
      <c r="AR28" s="253">
        <v>734007</v>
      </c>
      <c r="AS28" s="253">
        <v>538507</v>
      </c>
      <c r="AT28" s="253">
        <v>657772</v>
      </c>
      <c r="AU28" s="253">
        <v>579106</v>
      </c>
      <c r="AV28" s="382">
        <v>692477</v>
      </c>
    </row>
    <row r="29" spans="1:48" x14ac:dyDescent="0.15">
      <c r="A29" s="336" t="s">
        <v>14375</v>
      </c>
      <c r="B29" s="253">
        <v>0</v>
      </c>
      <c r="C29" s="253">
        <v>0</v>
      </c>
      <c r="D29" s="253">
        <v>0</v>
      </c>
      <c r="E29" s="253">
        <v>0</v>
      </c>
      <c r="F29" s="253">
        <v>0</v>
      </c>
      <c r="G29" s="253">
        <v>0</v>
      </c>
      <c r="H29" s="253">
        <v>0</v>
      </c>
      <c r="I29" s="253">
        <v>0</v>
      </c>
      <c r="J29" s="253">
        <v>0</v>
      </c>
      <c r="K29" s="253">
        <v>0</v>
      </c>
      <c r="L29" s="253">
        <v>0</v>
      </c>
      <c r="M29" s="253">
        <v>0</v>
      </c>
      <c r="N29" s="253">
        <v>0</v>
      </c>
      <c r="O29" s="253">
        <v>0</v>
      </c>
      <c r="P29" s="253">
        <v>0</v>
      </c>
      <c r="Q29" s="253">
        <v>0</v>
      </c>
      <c r="R29" s="253">
        <v>0</v>
      </c>
      <c r="S29" s="253">
        <v>0</v>
      </c>
      <c r="T29" s="253">
        <v>0</v>
      </c>
      <c r="U29" s="253">
        <v>0</v>
      </c>
      <c r="V29" s="253">
        <v>0</v>
      </c>
      <c r="W29" s="253">
        <v>0</v>
      </c>
      <c r="X29" s="253">
        <v>0</v>
      </c>
      <c r="Y29" s="253">
        <v>0</v>
      </c>
      <c r="Z29" s="253">
        <v>0</v>
      </c>
      <c r="AA29" s="253">
        <v>0</v>
      </c>
      <c r="AB29" s="253">
        <v>0</v>
      </c>
      <c r="AC29" s="253">
        <v>0</v>
      </c>
      <c r="AD29" s="253">
        <v>0</v>
      </c>
      <c r="AE29" s="253">
        <v>0</v>
      </c>
      <c r="AF29" s="253">
        <v>0</v>
      </c>
      <c r="AG29" s="253">
        <v>0</v>
      </c>
      <c r="AH29" s="253">
        <v>0</v>
      </c>
      <c r="AI29" s="253">
        <v>0</v>
      </c>
      <c r="AJ29" s="253">
        <v>0</v>
      </c>
      <c r="AK29" s="253">
        <v>0</v>
      </c>
      <c r="AL29" s="253">
        <v>0</v>
      </c>
      <c r="AM29" s="253">
        <v>0</v>
      </c>
      <c r="AN29" s="253">
        <v>0</v>
      </c>
      <c r="AO29" s="253">
        <v>0</v>
      </c>
      <c r="AP29" s="253">
        <v>0</v>
      </c>
      <c r="AQ29" s="253">
        <v>0</v>
      </c>
      <c r="AR29" s="253">
        <v>0</v>
      </c>
      <c r="AS29" s="253">
        <v>0</v>
      </c>
      <c r="AT29" s="253">
        <v>0</v>
      </c>
      <c r="AU29" s="253">
        <v>0</v>
      </c>
      <c r="AV29" s="382">
        <v>0</v>
      </c>
    </row>
    <row r="30" spans="1:48" x14ac:dyDescent="0.15">
      <c r="A30" s="336" t="s">
        <v>14376</v>
      </c>
      <c r="B30" s="253">
        <v>71843</v>
      </c>
      <c r="C30" s="253">
        <v>50749</v>
      </c>
      <c r="D30" s="253">
        <v>42997</v>
      </c>
      <c r="E30" s="253">
        <v>39154</v>
      </c>
      <c r="F30" s="253">
        <v>48568</v>
      </c>
      <c r="G30" s="253">
        <v>36132</v>
      </c>
      <c r="H30" s="253">
        <v>44983</v>
      </c>
      <c r="I30" s="253">
        <v>41173</v>
      </c>
      <c r="J30" s="253">
        <v>79154</v>
      </c>
      <c r="K30" s="253">
        <v>94349</v>
      </c>
      <c r="L30" s="253">
        <v>104760</v>
      </c>
      <c r="M30" s="253">
        <v>82103</v>
      </c>
      <c r="N30" s="253">
        <v>69156</v>
      </c>
      <c r="O30" s="253">
        <v>94790</v>
      </c>
      <c r="P30" s="253">
        <v>113774</v>
      </c>
      <c r="Q30" s="253">
        <v>90531</v>
      </c>
      <c r="R30" s="253">
        <v>93129</v>
      </c>
      <c r="S30" s="253">
        <v>71130</v>
      </c>
      <c r="T30" s="253">
        <v>89539</v>
      </c>
      <c r="U30" s="253">
        <v>81160</v>
      </c>
      <c r="V30" s="253">
        <v>63352</v>
      </c>
      <c r="W30" s="253">
        <v>79226</v>
      </c>
      <c r="X30" s="253">
        <v>82083</v>
      </c>
      <c r="Y30" s="253">
        <v>119770</v>
      </c>
      <c r="Z30" s="253">
        <v>107471</v>
      </c>
      <c r="AA30" s="253">
        <v>114018</v>
      </c>
      <c r="AB30" s="253">
        <v>107356</v>
      </c>
      <c r="AC30" s="253">
        <v>133152</v>
      </c>
      <c r="AD30" s="253">
        <v>103834</v>
      </c>
      <c r="AE30" s="253">
        <v>71605</v>
      </c>
      <c r="AF30" s="253">
        <v>101910</v>
      </c>
      <c r="AG30" s="253">
        <v>77163</v>
      </c>
      <c r="AH30" s="253">
        <v>75438</v>
      </c>
      <c r="AI30" s="253">
        <v>53429</v>
      </c>
      <c r="AJ30" s="253">
        <v>99262</v>
      </c>
      <c r="AK30" s="253">
        <v>70922</v>
      </c>
      <c r="AL30" s="253">
        <v>53160</v>
      </c>
      <c r="AM30" s="253">
        <v>87390</v>
      </c>
      <c r="AN30" s="253">
        <v>83017</v>
      </c>
      <c r="AO30" s="253">
        <v>41502</v>
      </c>
      <c r="AP30" s="253">
        <v>67441</v>
      </c>
      <c r="AQ30" s="253">
        <v>73476</v>
      </c>
      <c r="AR30" s="253">
        <v>74220</v>
      </c>
      <c r="AS30" s="253">
        <v>50043</v>
      </c>
      <c r="AT30" s="253">
        <v>66849</v>
      </c>
      <c r="AU30" s="253">
        <v>58230</v>
      </c>
      <c r="AV30" s="382">
        <v>58051</v>
      </c>
    </row>
    <row r="31" spans="1:48" x14ac:dyDescent="0.15">
      <c r="A31" s="336" t="s">
        <v>14377</v>
      </c>
      <c r="B31" s="253">
        <v>549305</v>
      </c>
      <c r="C31" s="253">
        <v>542104</v>
      </c>
      <c r="D31" s="253">
        <v>593918</v>
      </c>
      <c r="E31" s="253">
        <v>528169</v>
      </c>
      <c r="F31" s="253">
        <v>561807</v>
      </c>
      <c r="G31" s="253">
        <v>530987</v>
      </c>
      <c r="H31" s="253">
        <v>468172</v>
      </c>
      <c r="I31" s="253">
        <v>464216</v>
      </c>
      <c r="J31" s="253">
        <v>556154</v>
      </c>
      <c r="K31" s="253">
        <v>476050</v>
      </c>
      <c r="L31" s="253">
        <v>459880</v>
      </c>
      <c r="M31" s="253">
        <v>517064</v>
      </c>
      <c r="N31" s="253">
        <v>480682</v>
      </c>
      <c r="O31" s="253">
        <v>558716</v>
      </c>
      <c r="P31" s="253">
        <v>505748</v>
      </c>
      <c r="Q31" s="253">
        <v>478029</v>
      </c>
      <c r="R31" s="253">
        <v>504735</v>
      </c>
      <c r="S31" s="253">
        <v>559506</v>
      </c>
      <c r="T31" s="253">
        <v>500479</v>
      </c>
      <c r="U31" s="253">
        <v>560489</v>
      </c>
      <c r="V31" s="253">
        <v>517635</v>
      </c>
      <c r="W31" s="253">
        <v>460255</v>
      </c>
      <c r="X31" s="253">
        <v>465186</v>
      </c>
      <c r="Y31" s="253">
        <v>560451</v>
      </c>
      <c r="Z31" s="253">
        <v>509101</v>
      </c>
      <c r="AA31" s="253">
        <v>534971</v>
      </c>
      <c r="AB31" s="253">
        <v>571713</v>
      </c>
      <c r="AC31" s="253">
        <v>567490</v>
      </c>
      <c r="AD31" s="253">
        <v>511775</v>
      </c>
      <c r="AE31" s="253">
        <v>593415</v>
      </c>
      <c r="AF31" s="253">
        <v>705079</v>
      </c>
      <c r="AG31" s="253">
        <v>624431</v>
      </c>
      <c r="AH31" s="253">
        <v>573999</v>
      </c>
      <c r="AI31" s="253">
        <v>678922</v>
      </c>
      <c r="AJ31" s="253">
        <v>662983</v>
      </c>
      <c r="AK31" s="253">
        <v>588574</v>
      </c>
      <c r="AL31" s="253">
        <v>585288</v>
      </c>
      <c r="AM31" s="253">
        <v>532438</v>
      </c>
      <c r="AN31" s="253">
        <v>574662</v>
      </c>
      <c r="AO31" s="253">
        <v>597773</v>
      </c>
      <c r="AP31" s="253">
        <v>614960</v>
      </c>
      <c r="AQ31" s="253">
        <v>534064</v>
      </c>
      <c r="AR31" s="253">
        <v>562765</v>
      </c>
      <c r="AS31" s="253">
        <v>546360</v>
      </c>
      <c r="AT31" s="253">
        <v>690953</v>
      </c>
      <c r="AU31" s="253">
        <v>596118</v>
      </c>
      <c r="AV31" s="382">
        <v>586220</v>
      </c>
    </row>
    <row r="32" spans="1:48" x14ac:dyDescent="0.15">
      <c r="A32" s="336" t="s">
        <v>14378</v>
      </c>
      <c r="B32" s="253">
        <v>0</v>
      </c>
      <c r="C32" s="253">
        <v>0</v>
      </c>
      <c r="D32" s="253">
        <v>0</v>
      </c>
      <c r="E32" s="253">
        <v>0</v>
      </c>
      <c r="F32" s="253">
        <v>0</v>
      </c>
      <c r="G32" s="253">
        <v>0</v>
      </c>
      <c r="H32" s="253">
        <v>0</v>
      </c>
      <c r="I32" s="253">
        <v>0</v>
      </c>
      <c r="J32" s="253">
        <v>0</v>
      </c>
      <c r="K32" s="253">
        <v>0</v>
      </c>
      <c r="L32" s="253">
        <v>261</v>
      </c>
      <c r="M32" s="253">
        <v>431</v>
      </c>
      <c r="N32" s="253">
        <v>0</v>
      </c>
      <c r="O32" s="253">
        <v>0</v>
      </c>
      <c r="P32" s="253">
        <v>0</v>
      </c>
      <c r="Q32" s="253">
        <v>0</v>
      </c>
      <c r="R32" s="253">
        <v>0</v>
      </c>
      <c r="S32" s="253">
        <v>552</v>
      </c>
      <c r="T32" s="253">
        <v>0</v>
      </c>
      <c r="U32" s="253">
        <v>0</v>
      </c>
      <c r="V32" s="253">
        <v>0</v>
      </c>
      <c r="W32" s="253">
        <v>0</v>
      </c>
      <c r="X32" s="253">
        <v>0</v>
      </c>
      <c r="Y32" s="253">
        <v>0</v>
      </c>
      <c r="Z32" s="253">
        <v>302</v>
      </c>
      <c r="AA32" s="253">
        <v>0</v>
      </c>
      <c r="AB32" s="253">
        <v>0</v>
      </c>
      <c r="AC32" s="253">
        <v>0</v>
      </c>
      <c r="AD32" s="253">
        <v>648</v>
      </c>
      <c r="AE32" s="253">
        <v>0</v>
      </c>
      <c r="AF32" s="253">
        <v>0</v>
      </c>
      <c r="AG32" s="253">
        <v>0</v>
      </c>
      <c r="AH32" s="253">
        <v>0</v>
      </c>
      <c r="AI32" s="253">
        <v>39</v>
      </c>
      <c r="AJ32" s="253">
        <v>0</v>
      </c>
      <c r="AK32" s="253">
        <v>0</v>
      </c>
      <c r="AL32" s="253">
        <v>0</v>
      </c>
      <c r="AM32" s="253">
        <v>0</v>
      </c>
      <c r="AN32" s="253">
        <v>0</v>
      </c>
      <c r="AO32" s="253">
        <v>0</v>
      </c>
      <c r="AP32" s="253">
        <v>0</v>
      </c>
      <c r="AQ32" s="253">
        <v>0</v>
      </c>
      <c r="AR32" s="253">
        <v>0</v>
      </c>
      <c r="AS32" s="253">
        <v>0</v>
      </c>
      <c r="AT32" s="253">
        <v>0</v>
      </c>
      <c r="AU32" s="253">
        <v>0</v>
      </c>
      <c r="AV32" s="382">
        <v>0</v>
      </c>
    </row>
    <row r="33" spans="1:48" x14ac:dyDescent="0.15">
      <c r="A33" s="336" t="s">
        <v>14379</v>
      </c>
      <c r="B33" s="253">
        <v>364130</v>
      </c>
      <c r="C33" s="253">
        <v>397257</v>
      </c>
      <c r="D33" s="253">
        <v>363125</v>
      </c>
      <c r="E33" s="253">
        <v>644257</v>
      </c>
      <c r="F33" s="253">
        <v>362290</v>
      </c>
      <c r="G33" s="253">
        <v>379753</v>
      </c>
      <c r="H33" s="253">
        <v>346032</v>
      </c>
      <c r="I33" s="253">
        <v>338630</v>
      </c>
      <c r="J33" s="253">
        <v>466563</v>
      </c>
      <c r="K33" s="253">
        <v>507045</v>
      </c>
      <c r="L33" s="253">
        <v>385479</v>
      </c>
      <c r="M33" s="253">
        <v>437688</v>
      </c>
      <c r="N33" s="253">
        <v>437341</v>
      </c>
      <c r="O33" s="253">
        <v>473420</v>
      </c>
      <c r="P33" s="253">
        <v>438821</v>
      </c>
      <c r="Q33" s="253">
        <v>380128</v>
      </c>
      <c r="R33" s="253">
        <v>385395</v>
      </c>
      <c r="S33" s="253">
        <v>542944</v>
      </c>
      <c r="T33" s="253">
        <v>453524</v>
      </c>
      <c r="U33" s="253">
        <v>575445</v>
      </c>
      <c r="V33" s="253">
        <v>636580</v>
      </c>
      <c r="W33" s="253">
        <v>635535</v>
      </c>
      <c r="X33" s="253">
        <v>513220</v>
      </c>
      <c r="Y33" s="253">
        <v>670355</v>
      </c>
      <c r="Z33" s="253">
        <v>479668</v>
      </c>
      <c r="AA33" s="253">
        <v>419710</v>
      </c>
      <c r="AB33" s="253">
        <v>449504</v>
      </c>
      <c r="AC33" s="253">
        <v>477826</v>
      </c>
      <c r="AD33" s="253">
        <v>381243</v>
      </c>
      <c r="AE33" s="253">
        <v>651550</v>
      </c>
      <c r="AF33" s="253">
        <v>633717</v>
      </c>
      <c r="AG33" s="253">
        <v>708423</v>
      </c>
      <c r="AH33" s="253">
        <v>449106</v>
      </c>
      <c r="AI33" s="253">
        <v>725489</v>
      </c>
      <c r="AJ33" s="253">
        <v>598430</v>
      </c>
      <c r="AK33" s="253">
        <v>536131</v>
      </c>
      <c r="AL33" s="253">
        <v>452196</v>
      </c>
      <c r="AM33" s="253">
        <v>402767</v>
      </c>
      <c r="AN33" s="253">
        <v>618200</v>
      </c>
      <c r="AO33" s="253">
        <v>553733</v>
      </c>
      <c r="AP33" s="253">
        <v>599858</v>
      </c>
      <c r="AQ33" s="253">
        <v>529983</v>
      </c>
      <c r="AR33" s="253">
        <v>450170</v>
      </c>
      <c r="AS33" s="253">
        <v>509247</v>
      </c>
      <c r="AT33" s="253">
        <v>615950</v>
      </c>
      <c r="AU33" s="253">
        <v>514410</v>
      </c>
      <c r="AV33" s="382">
        <v>860326</v>
      </c>
    </row>
    <row r="34" spans="1:48" x14ac:dyDescent="0.15">
      <c r="A34" s="336" t="s">
        <v>14380</v>
      </c>
      <c r="B34" s="253">
        <v>0</v>
      </c>
      <c r="C34" s="253">
        <v>0</v>
      </c>
      <c r="D34" s="253">
        <v>0</v>
      </c>
      <c r="E34" s="253">
        <v>0</v>
      </c>
      <c r="F34" s="253">
        <v>0</v>
      </c>
      <c r="G34" s="253">
        <v>0</v>
      </c>
      <c r="H34" s="253">
        <v>0</v>
      </c>
      <c r="I34" s="253">
        <v>0</v>
      </c>
      <c r="J34" s="253">
        <v>0</v>
      </c>
      <c r="K34" s="253">
        <v>0</v>
      </c>
      <c r="L34" s="253">
        <v>0</v>
      </c>
      <c r="M34" s="253">
        <v>0</v>
      </c>
      <c r="N34" s="253">
        <v>0</v>
      </c>
      <c r="O34" s="253">
        <v>0</v>
      </c>
      <c r="P34" s="253">
        <v>0</v>
      </c>
      <c r="Q34" s="253">
        <v>0</v>
      </c>
      <c r="R34" s="253">
        <v>0</v>
      </c>
      <c r="S34" s="253">
        <v>0</v>
      </c>
      <c r="T34" s="253">
        <v>0</v>
      </c>
      <c r="U34" s="253">
        <v>0</v>
      </c>
      <c r="V34" s="253">
        <v>0</v>
      </c>
      <c r="W34" s="253">
        <v>0</v>
      </c>
      <c r="X34" s="253">
        <v>0</v>
      </c>
      <c r="Y34" s="253">
        <v>0</v>
      </c>
      <c r="Z34" s="253">
        <v>0</v>
      </c>
      <c r="AA34" s="253">
        <v>0</v>
      </c>
      <c r="AB34" s="253">
        <v>0</v>
      </c>
      <c r="AC34" s="253">
        <v>0</v>
      </c>
      <c r="AD34" s="253">
        <v>0</v>
      </c>
      <c r="AE34" s="253">
        <v>0</v>
      </c>
      <c r="AF34" s="253">
        <v>0</v>
      </c>
      <c r="AG34" s="253">
        <v>0</v>
      </c>
      <c r="AH34" s="253">
        <v>0</v>
      </c>
      <c r="AI34" s="253">
        <v>0</v>
      </c>
      <c r="AJ34" s="253">
        <v>0</v>
      </c>
      <c r="AK34" s="253">
        <v>0</v>
      </c>
      <c r="AL34" s="253">
        <v>0</v>
      </c>
      <c r="AM34" s="253">
        <v>0</v>
      </c>
      <c r="AN34" s="253">
        <v>0</v>
      </c>
      <c r="AO34" s="253">
        <v>0</v>
      </c>
      <c r="AP34" s="253">
        <v>0</v>
      </c>
      <c r="AQ34" s="253">
        <v>0</v>
      </c>
      <c r="AR34" s="253">
        <v>0</v>
      </c>
      <c r="AS34" s="253">
        <v>0</v>
      </c>
      <c r="AT34" s="253">
        <v>0</v>
      </c>
      <c r="AU34" s="253">
        <v>0</v>
      </c>
      <c r="AV34" s="382">
        <v>0</v>
      </c>
    </row>
    <row r="35" spans="1:48" x14ac:dyDescent="0.15">
      <c r="A35" s="336" t="s">
        <v>14381</v>
      </c>
      <c r="B35" s="253">
        <v>2725</v>
      </c>
      <c r="C35" s="253">
        <v>2605</v>
      </c>
      <c r="D35" s="253">
        <v>4408</v>
      </c>
      <c r="E35" s="253">
        <v>3200</v>
      </c>
      <c r="F35" s="253">
        <v>3005</v>
      </c>
      <c r="G35" s="253">
        <v>3550</v>
      </c>
      <c r="H35" s="253">
        <v>1845</v>
      </c>
      <c r="I35" s="253">
        <v>7978</v>
      </c>
      <c r="J35" s="253">
        <v>4108</v>
      </c>
      <c r="K35" s="253">
        <v>12651</v>
      </c>
      <c r="L35" s="253">
        <v>12791</v>
      </c>
      <c r="M35" s="253">
        <v>13588</v>
      </c>
      <c r="N35" s="253">
        <v>11284</v>
      </c>
      <c r="O35" s="253">
        <v>10327</v>
      </c>
      <c r="P35" s="253">
        <v>9241</v>
      </c>
      <c r="Q35" s="253">
        <v>18367</v>
      </c>
      <c r="R35" s="253">
        <v>19274</v>
      </c>
      <c r="S35" s="253">
        <v>15708</v>
      </c>
      <c r="T35" s="253">
        <v>51563</v>
      </c>
      <c r="U35" s="253">
        <v>14796</v>
      </c>
      <c r="V35" s="253">
        <v>23488</v>
      </c>
      <c r="W35" s="253">
        <v>14641</v>
      </c>
      <c r="X35" s="253">
        <v>13659</v>
      </c>
      <c r="Y35" s="253">
        <v>9823</v>
      </c>
      <c r="Z35" s="253">
        <v>10040</v>
      </c>
      <c r="AA35" s="253">
        <v>14184</v>
      </c>
      <c r="AB35" s="253">
        <v>10633</v>
      </c>
      <c r="AC35" s="253">
        <v>8847</v>
      </c>
      <c r="AD35" s="253">
        <v>13825</v>
      </c>
      <c r="AE35" s="253">
        <v>9952</v>
      </c>
      <c r="AF35" s="253">
        <v>6951</v>
      </c>
      <c r="AG35" s="253">
        <v>220174</v>
      </c>
      <c r="AH35" s="253">
        <v>5017</v>
      </c>
      <c r="AI35" s="253">
        <v>9810</v>
      </c>
      <c r="AJ35" s="253">
        <v>2646</v>
      </c>
      <c r="AK35" s="253">
        <v>11037</v>
      </c>
      <c r="AL35" s="253">
        <v>10119</v>
      </c>
      <c r="AM35" s="253">
        <v>7888</v>
      </c>
      <c r="AN35" s="253">
        <v>12025</v>
      </c>
      <c r="AO35" s="253">
        <v>12493</v>
      </c>
      <c r="AP35" s="253">
        <v>15735</v>
      </c>
      <c r="AQ35" s="253">
        <v>107924</v>
      </c>
      <c r="AR35" s="253">
        <v>4072</v>
      </c>
      <c r="AS35" s="253">
        <v>4822</v>
      </c>
      <c r="AT35" s="253">
        <v>2873</v>
      </c>
      <c r="AU35" s="253">
        <v>3311</v>
      </c>
      <c r="AV35" s="382">
        <v>3034</v>
      </c>
    </row>
    <row r="36" spans="1:48" x14ac:dyDescent="0.15">
      <c r="A36" s="336" t="s">
        <v>14382</v>
      </c>
      <c r="B36" s="253">
        <v>278280</v>
      </c>
      <c r="C36" s="253">
        <v>238215</v>
      </c>
      <c r="D36" s="253">
        <v>262838</v>
      </c>
      <c r="E36" s="253">
        <v>294784</v>
      </c>
      <c r="F36" s="253">
        <v>297392</v>
      </c>
      <c r="G36" s="253">
        <v>261739</v>
      </c>
      <c r="H36" s="253">
        <v>243911</v>
      </c>
      <c r="I36" s="253">
        <v>292638</v>
      </c>
      <c r="J36" s="253">
        <v>233486</v>
      </c>
      <c r="K36" s="253">
        <v>278430</v>
      </c>
      <c r="L36" s="253">
        <v>275698</v>
      </c>
      <c r="M36" s="253">
        <v>186741</v>
      </c>
      <c r="N36" s="253">
        <v>217734</v>
      </c>
      <c r="O36" s="253">
        <v>211382</v>
      </c>
      <c r="P36" s="253">
        <v>265816</v>
      </c>
      <c r="Q36" s="253">
        <v>255384</v>
      </c>
      <c r="R36" s="253">
        <v>261097</v>
      </c>
      <c r="S36" s="253">
        <v>311799</v>
      </c>
      <c r="T36" s="253">
        <v>259232</v>
      </c>
      <c r="U36" s="253">
        <v>283479</v>
      </c>
      <c r="V36" s="253">
        <v>259580</v>
      </c>
      <c r="W36" s="253">
        <v>334759</v>
      </c>
      <c r="X36" s="253">
        <v>143594</v>
      </c>
      <c r="Y36" s="253">
        <v>326688</v>
      </c>
      <c r="Z36" s="253">
        <v>291889</v>
      </c>
      <c r="AA36" s="253">
        <v>213931</v>
      </c>
      <c r="AB36" s="253">
        <v>234778</v>
      </c>
      <c r="AC36" s="253">
        <v>251410</v>
      </c>
      <c r="AD36" s="253">
        <v>280280</v>
      </c>
      <c r="AE36" s="253">
        <v>314164</v>
      </c>
      <c r="AF36" s="253">
        <v>225390</v>
      </c>
      <c r="AG36" s="253">
        <v>201429</v>
      </c>
      <c r="AH36" s="253">
        <v>311603</v>
      </c>
      <c r="AI36" s="253">
        <v>238508</v>
      </c>
      <c r="AJ36" s="253">
        <v>307829</v>
      </c>
      <c r="AK36" s="253">
        <v>314937</v>
      </c>
      <c r="AL36" s="253">
        <v>236734</v>
      </c>
      <c r="AM36" s="253">
        <v>294403</v>
      </c>
      <c r="AN36" s="253">
        <v>375420</v>
      </c>
      <c r="AO36" s="253">
        <v>322864</v>
      </c>
      <c r="AP36" s="253">
        <v>318035</v>
      </c>
      <c r="AQ36" s="253">
        <v>305833</v>
      </c>
      <c r="AR36" s="253">
        <v>332363</v>
      </c>
      <c r="AS36" s="253">
        <v>310434</v>
      </c>
      <c r="AT36" s="253">
        <v>252246</v>
      </c>
      <c r="AU36" s="253">
        <v>308530</v>
      </c>
      <c r="AV36" s="382">
        <v>342296</v>
      </c>
    </row>
    <row r="37" spans="1:48" x14ac:dyDescent="0.15">
      <c r="A37" s="336" t="s">
        <v>13826</v>
      </c>
      <c r="B37" s="253">
        <v>327834</v>
      </c>
      <c r="C37" s="253">
        <v>374692</v>
      </c>
      <c r="D37" s="253">
        <v>236890</v>
      </c>
      <c r="E37" s="253">
        <v>391834</v>
      </c>
      <c r="F37" s="253">
        <v>314508</v>
      </c>
      <c r="G37" s="253">
        <v>465592</v>
      </c>
      <c r="H37" s="253">
        <v>1167347</v>
      </c>
      <c r="I37" s="253">
        <v>317341</v>
      </c>
      <c r="J37" s="253">
        <v>501679</v>
      </c>
      <c r="K37" s="253">
        <v>2265220</v>
      </c>
      <c r="L37" s="253">
        <v>2202143</v>
      </c>
      <c r="M37" s="253">
        <v>2050541</v>
      </c>
      <c r="N37" s="253">
        <v>3343530</v>
      </c>
      <c r="O37" s="253">
        <v>2230332</v>
      </c>
      <c r="P37" s="253">
        <v>2121503</v>
      </c>
      <c r="Q37" s="253">
        <v>2246784</v>
      </c>
      <c r="R37" s="253">
        <v>2115026</v>
      </c>
      <c r="S37" s="253">
        <v>2286534</v>
      </c>
      <c r="T37" s="253">
        <v>2700444</v>
      </c>
      <c r="U37" s="253">
        <v>2013658</v>
      </c>
      <c r="V37" s="253">
        <v>3005862</v>
      </c>
      <c r="W37" s="253">
        <v>2758743</v>
      </c>
      <c r="X37" s="253">
        <v>2142140</v>
      </c>
      <c r="Y37" s="253">
        <v>1876706</v>
      </c>
      <c r="Z37" s="253">
        <v>2058757</v>
      </c>
      <c r="AA37" s="253">
        <v>2720204</v>
      </c>
      <c r="AB37" s="253">
        <v>2183465</v>
      </c>
      <c r="AC37" s="253">
        <v>1994680</v>
      </c>
      <c r="AD37" s="253">
        <v>2035524</v>
      </c>
      <c r="AE37" s="253">
        <v>1084387</v>
      </c>
      <c r="AF37" s="253">
        <v>1178606</v>
      </c>
      <c r="AG37" s="253">
        <v>955063</v>
      </c>
      <c r="AH37" s="253">
        <v>849033</v>
      </c>
      <c r="AI37" s="253">
        <v>1371751</v>
      </c>
      <c r="AJ37" s="253">
        <v>1097333</v>
      </c>
      <c r="AK37" s="253">
        <v>1340488</v>
      </c>
      <c r="AL37" s="253">
        <v>1311361</v>
      </c>
      <c r="AM37" s="253">
        <v>1143414</v>
      </c>
      <c r="AN37" s="253">
        <v>1567232</v>
      </c>
      <c r="AO37" s="253">
        <v>619756</v>
      </c>
      <c r="AP37" s="253">
        <v>689311</v>
      </c>
      <c r="AQ37" s="253">
        <v>832072</v>
      </c>
      <c r="AR37" s="253">
        <v>483377</v>
      </c>
      <c r="AS37" s="253">
        <v>1599065</v>
      </c>
      <c r="AT37" s="253">
        <v>416689</v>
      </c>
      <c r="AU37" s="253">
        <v>798701</v>
      </c>
      <c r="AV37" s="382">
        <v>406984</v>
      </c>
    </row>
    <row r="38" spans="1:48" x14ac:dyDescent="0.15">
      <c r="A38" s="336" t="s">
        <v>14383</v>
      </c>
      <c r="B38" s="253">
        <v>0</v>
      </c>
      <c r="C38" s="253">
        <v>0</v>
      </c>
      <c r="D38" s="253">
        <v>0</v>
      </c>
      <c r="E38" s="253">
        <v>0</v>
      </c>
      <c r="F38" s="253">
        <v>0</v>
      </c>
      <c r="G38" s="253">
        <v>0</v>
      </c>
      <c r="H38" s="253">
        <v>0</v>
      </c>
      <c r="I38" s="253">
        <v>0</v>
      </c>
      <c r="J38" s="253">
        <v>0</v>
      </c>
      <c r="K38" s="253">
        <v>0</v>
      </c>
      <c r="L38" s="253">
        <v>0</v>
      </c>
      <c r="M38" s="253">
        <v>0</v>
      </c>
      <c r="N38" s="253">
        <v>0</v>
      </c>
      <c r="O38" s="253">
        <v>0</v>
      </c>
      <c r="P38" s="253">
        <v>0</v>
      </c>
      <c r="Q38" s="253">
        <v>0</v>
      </c>
      <c r="R38" s="253">
        <v>0</v>
      </c>
      <c r="S38" s="253">
        <v>0</v>
      </c>
      <c r="T38" s="253">
        <v>0</v>
      </c>
      <c r="U38" s="253">
        <v>0</v>
      </c>
      <c r="V38" s="253">
        <v>0</v>
      </c>
      <c r="W38" s="253">
        <v>0</v>
      </c>
      <c r="X38" s="253">
        <v>0</v>
      </c>
      <c r="Y38" s="253">
        <v>0</v>
      </c>
      <c r="Z38" s="253">
        <v>0</v>
      </c>
      <c r="AA38" s="253">
        <v>0</v>
      </c>
      <c r="AB38" s="253">
        <v>0</v>
      </c>
      <c r="AC38" s="253">
        <v>0</v>
      </c>
      <c r="AD38" s="253">
        <v>0</v>
      </c>
      <c r="AE38" s="253">
        <v>0</v>
      </c>
      <c r="AF38" s="253">
        <v>0</v>
      </c>
      <c r="AG38" s="253">
        <v>0</v>
      </c>
      <c r="AH38" s="253">
        <v>0</v>
      </c>
      <c r="AI38" s="253">
        <v>0</v>
      </c>
      <c r="AJ38" s="253">
        <v>0</v>
      </c>
      <c r="AK38" s="253">
        <v>0</v>
      </c>
      <c r="AL38" s="253">
        <v>0</v>
      </c>
      <c r="AM38" s="253">
        <v>0</v>
      </c>
      <c r="AN38" s="253">
        <v>0</v>
      </c>
      <c r="AO38" s="253">
        <v>0</v>
      </c>
      <c r="AP38" s="253">
        <v>0</v>
      </c>
      <c r="AQ38" s="253">
        <v>0</v>
      </c>
      <c r="AR38" s="253">
        <v>0</v>
      </c>
      <c r="AS38" s="253">
        <v>0</v>
      </c>
      <c r="AT38" s="253">
        <v>0</v>
      </c>
      <c r="AU38" s="253">
        <v>0</v>
      </c>
      <c r="AV38" s="382">
        <v>0</v>
      </c>
    </row>
    <row r="39" spans="1:48" ht="15" thickBot="1" x14ac:dyDescent="0.2">
      <c r="A39" s="342" t="s">
        <v>14384</v>
      </c>
      <c r="B39" s="375">
        <v>43441916</v>
      </c>
      <c r="C39" s="375">
        <v>43443080</v>
      </c>
      <c r="D39" s="375">
        <v>43442220</v>
      </c>
      <c r="E39" s="375">
        <v>43442985</v>
      </c>
      <c r="F39" s="375">
        <v>43442600</v>
      </c>
      <c r="G39" s="375">
        <v>43442735</v>
      </c>
      <c r="H39" s="375">
        <v>43442605</v>
      </c>
      <c r="I39" s="375">
        <v>43442600</v>
      </c>
      <c r="J39" s="375">
        <v>43443685</v>
      </c>
      <c r="K39" s="375">
        <v>43449175</v>
      </c>
      <c r="L39" s="375">
        <v>43449326</v>
      </c>
      <c r="M39" s="375">
        <v>43448958</v>
      </c>
      <c r="N39" s="375">
        <v>43449226</v>
      </c>
      <c r="O39" s="375">
        <v>43448914</v>
      </c>
      <c r="P39" s="375">
        <v>43449198</v>
      </c>
      <c r="Q39" s="375">
        <v>43449261</v>
      </c>
      <c r="R39" s="375">
        <v>43449164</v>
      </c>
      <c r="S39" s="375">
        <v>43449019</v>
      </c>
      <c r="T39" s="375">
        <v>43449012</v>
      </c>
      <c r="U39" s="375">
        <v>43449628</v>
      </c>
      <c r="V39" s="375">
        <v>43449497</v>
      </c>
      <c r="W39" s="375">
        <v>43449288</v>
      </c>
      <c r="X39" s="375">
        <v>43449549</v>
      </c>
      <c r="Y39" s="375">
        <v>43449717</v>
      </c>
      <c r="Z39" s="375">
        <v>43449696</v>
      </c>
      <c r="AA39" s="375">
        <v>43449684</v>
      </c>
      <c r="AB39" s="375">
        <v>43449661</v>
      </c>
      <c r="AC39" s="375">
        <v>43449735</v>
      </c>
      <c r="AD39" s="375">
        <v>43449608</v>
      </c>
      <c r="AE39" s="375">
        <v>43446002</v>
      </c>
      <c r="AF39" s="375">
        <v>43446515</v>
      </c>
      <c r="AG39" s="375">
        <v>43445077</v>
      </c>
      <c r="AH39" s="375">
        <v>43446792</v>
      </c>
      <c r="AI39" s="375">
        <v>43445665</v>
      </c>
      <c r="AJ39" s="375">
        <v>43446754</v>
      </c>
      <c r="AK39" s="375">
        <v>43446718</v>
      </c>
      <c r="AL39" s="375">
        <v>43446676</v>
      </c>
      <c r="AM39" s="375">
        <v>43446392</v>
      </c>
      <c r="AN39" s="375">
        <v>43447138</v>
      </c>
      <c r="AO39" s="375">
        <v>43442647</v>
      </c>
      <c r="AP39" s="375">
        <v>43443580</v>
      </c>
      <c r="AQ39" s="375">
        <v>43443917</v>
      </c>
      <c r="AR39" s="375">
        <v>43443581</v>
      </c>
      <c r="AS39" s="375">
        <v>43443622</v>
      </c>
      <c r="AT39" s="375">
        <v>43443402</v>
      </c>
      <c r="AU39" s="375">
        <v>43443509</v>
      </c>
      <c r="AV39" s="383">
        <v>43443027</v>
      </c>
    </row>
    <row r="41" spans="1:48" ht="15" thickBot="1" x14ac:dyDescent="0.2">
      <c r="A41" s="476" t="s">
        <v>14385</v>
      </c>
      <c r="B41" s="484"/>
      <c r="C41" s="484"/>
      <c r="D41" s="484"/>
      <c r="E41" s="484"/>
      <c r="F41" s="484"/>
      <c r="G41" s="484"/>
      <c r="H41" s="484"/>
    </row>
    <row r="42" spans="1:48" ht="15" thickBot="1" x14ac:dyDescent="0.2">
      <c r="A42" s="378"/>
      <c r="B42" s="379" t="s">
        <v>74</v>
      </c>
      <c r="C42" s="379" t="s">
        <v>79</v>
      </c>
      <c r="D42" s="379" t="s">
        <v>81</v>
      </c>
      <c r="E42" s="379" t="s">
        <v>85</v>
      </c>
      <c r="F42" s="379" t="s">
        <v>86</v>
      </c>
      <c r="G42" s="379" t="s">
        <v>90</v>
      </c>
      <c r="H42" s="379" t="s">
        <v>91</v>
      </c>
      <c r="I42" s="379" t="s">
        <v>94</v>
      </c>
      <c r="J42" s="379" t="s">
        <v>98</v>
      </c>
      <c r="K42" s="379" t="s">
        <v>101</v>
      </c>
      <c r="L42" s="379" t="s">
        <v>105</v>
      </c>
      <c r="M42" s="379" t="s">
        <v>108</v>
      </c>
      <c r="N42" s="379" t="s">
        <v>110</v>
      </c>
      <c r="O42" s="379" t="s">
        <v>114</v>
      </c>
      <c r="P42" s="379" t="s">
        <v>115</v>
      </c>
      <c r="Q42" s="379" t="s">
        <v>119</v>
      </c>
      <c r="R42" s="379" t="s">
        <v>120</v>
      </c>
      <c r="S42" s="379" t="s">
        <v>122</v>
      </c>
      <c r="T42" s="379" t="s">
        <v>123</v>
      </c>
      <c r="U42" s="379" t="s">
        <v>124</v>
      </c>
      <c r="V42" s="379" t="s">
        <v>125</v>
      </c>
      <c r="W42" s="379" t="s">
        <v>127</v>
      </c>
      <c r="X42" s="379" t="s">
        <v>128</v>
      </c>
      <c r="Y42" s="379" t="s">
        <v>131</v>
      </c>
      <c r="Z42" s="379" t="s">
        <v>133</v>
      </c>
      <c r="AA42" s="379" t="s">
        <v>135</v>
      </c>
      <c r="AB42" s="379" t="s">
        <v>137</v>
      </c>
      <c r="AC42" s="379" t="s">
        <v>139</v>
      </c>
      <c r="AD42" s="379" t="s">
        <v>143</v>
      </c>
      <c r="AE42" s="379" t="s">
        <v>146</v>
      </c>
      <c r="AF42" s="379" t="s">
        <v>147</v>
      </c>
      <c r="AG42" s="379" t="s">
        <v>151</v>
      </c>
      <c r="AH42" s="379" t="s">
        <v>155</v>
      </c>
      <c r="AI42" s="379" t="s">
        <v>156</v>
      </c>
      <c r="AJ42" s="379" t="s">
        <v>160</v>
      </c>
      <c r="AK42" s="379" t="s">
        <v>161</v>
      </c>
      <c r="AL42" s="379" t="s">
        <v>163</v>
      </c>
      <c r="AM42" s="379" t="s">
        <v>167</v>
      </c>
      <c r="AN42" s="379" t="s">
        <v>168</v>
      </c>
      <c r="AO42" s="379" t="s">
        <v>172</v>
      </c>
      <c r="AP42" s="379" t="s">
        <v>175</v>
      </c>
      <c r="AQ42" s="379" t="s">
        <v>178</v>
      </c>
      <c r="AR42" s="379" t="s">
        <v>179</v>
      </c>
      <c r="AS42" s="379" t="s">
        <v>181</v>
      </c>
      <c r="AT42" s="379" t="s">
        <v>183</v>
      </c>
      <c r="AU42" s="379" t="s">
        <v>184</v>
      </c>
      <c r="AV42" s="380" t="s">
        <v>186</v>
      </c>
    </row>
    <row r="43" spans="1:48" x14ac:dyDescent="0.15">
      <c r="A43" s="336" t="s">
        <v>14371</v>
      </c>
      <c r="B43" s="253">
        <v>3587220</v>
      </c>
      <c r="C43" s="253">
        <v>3729420</v>
      </c>
      <c r="D43" s="253">
        <v>3824447</v>
      </c>
      <c r="E43" s="253">
        <v>3480468</v>
      </c>
      <c r="F43" s="253">
        <v>3567869</v>
      </c>
      <c r="G43" s="253">
        <v>3634804</v>
      </c>
      <c r="H43" s="253">
        <v>3442331</v>
      </c>
      <c r="I43" s="253">
        <v>3840222</v>
      </c>
      <c r="J43" s="253">
        <v>3778629</v>
      </c>
      <c r="K43" s="253">
        <v>3596584</v>
      </c>
      <c r="L43" s="253">
        <v>3653999</v>
      </c>
      <c r="M43" s="253">
        <v>3736746</v>
      </c>
      <c r="N43" s="253">
        <v>3717270</v>
      </c>
      <c r="O43" s="253">
        <v>3597410</v>
      </c>
      <c r="P43" s="253">
        <v>3718286</v>
      </c>
      <c r="Q43" s="253">
        <v>3448961</v>
      </c>
      <c r="R43" s="253">
        <v>3619034</v>
      </c>
      <c r="S43" s="253">
        <v>3533906</v>
      </c>
      <c r="T43" s="253">
        <v>3644933</v>
      </c>
      <c r="U43" s="253">
        <v>3646120</v>
      </c>
      <c r="V43" s="253">
        <v>3302264</v>
      </c>
      <c r="W43" s="253">
        <v>3615379</v>
      </c>
      <c r="X43" s="253">
        <v>3496204</v>
      </c>
      <c r="Y43" s="253">
        <v>4171699</v>
      </c>
      <c r="Z43" s="253">
        <v>3933503</v>
      </c>
      <c r="AA43" s="253">
        <v>3918883</v>
      </c>
      <c r="AB43" s="253">
        <v>3849799</v>
      </c>
      <c r="AC43" s="253">
        <v>3890725</v>
      </c>
      <c r="AD43" s="253">
        <v>3938952</v>
      </c>
      <c r="AE43" s="253">
        <v>4042607</v>
      </c>
      <c r="AF43" s="253">
        <v>4150413</v>
      </c>
      <c r="AG43" s="253">
        <v>4153952</v>
      </c>
      <c r="AH43" s="253">
        <v>3828570</v>
      </c>
      <c r="AI43" s="253">
        <v>3721379</v>
      </c>
      <c r="AJ43" s="253">
        <v>4222695</v>
      </c>
      <c r="AK43" s="253">
        <v>3898414</v>
      </c>
      <c r="AL43" s="253">
        <v>3754686</v>
      </c>
      <c r="AM43" s="253">
        <v>4142319</v>
      </c>
      <c r="AN43" s="253">
        <v>3394523</v>
      </c>
      <c r="AO43" s="253">
        <v>3290146</v>
      </c>
      <c r="AP43" s="253">
        <v>3887761</v>
      </c>
      <c r="AQ43" s="253">
        <v>3917507</v>
      </c>
      <c r="AR43" s="253">
        <v>4174988</v>
      </c>
      <c r="AS43" s="253">
        <v>3730703</v>
      </c>
      <c r="AT43" s="253">
        <v>3941872</v>
      </c>
      <c r="AU43" s="253">
        <v>3772554</v>
      </c>
      <c r="AV43" s="382">
        <v>4450344</v>
      </c>
    </row>
    <row r="44" spans="1:48" x14ac:dyDescent="0.15">
      <c r="A44" s="336" t="s">
        <v>14372</v>
      </c>
      <c r="B44" s="253">
        <v>2058572</v>
      </c>
      <c r="C44" s="253">
        <v>2177319</v>
      </c>
      <c r="D44" s="253">
        <v>2025340</v>
      </c>
      <c r="E44" s="253">
        <v>2218161</v>
      </c>
      <c r="F44" s="253">
        <v>2185297</v>
      </c>
      <c r="G44" s="253">
        <v>2016680</v>
      </c>
      <c r="H44" s="253">
        <v>1858031</v>
      </c>
      <c r="I44" s="253">
        <v>2189490</v>
      </c>
      <c r="J44" s="253">
        <v>1869539</v>
      </c>
      <c r="K44" s="253">
        <v>2141794</v>
      </c>
      <c r="L44" s="253">
        <v>1970670</v>
      </c>
      <c r="M44" s="253">
        <v>2134133</v>
      </c>
      <c r="N44" s="253">
        <v>2163840</v>
      </c>
      <c r="O44" s="253">
        <v>2227008</v>
      </c>
      <c r="P44" s="253">
        <v>2077683</v>
      </c>
      <c r="Q44" s="253">
        <v>2059955</v>
      </c>
      <c r="R44" s="253">
        <v>2180602</v>
      </c>
      <c r="S44" s="253">
        <v>2382400</v>
      </c>
      <c r="T44" s="253">
        <v>2179706</v>
      </c>
      <c r="U44" s="253">
        <v>2250408</v>
      </c>
      <c r="V44" s="253">
        <v>2387287</v>
      </c>
      <c r="W44" s="253">
        <v>2277722</v>
      </c>
      <c r="X44" s="253">
        <v>2258762</v>
      </c>
      <c r="Y44" s="253">
        <v>2118025</v>
      </c>
      <c r="Z44" s="253">
        <v>1958363</v>
      </c>
      <c r="AA44" s="253">
        <v>1907543</v>
      </c>
      <c r="AB44" s="253">
        <v>2139248</v>
      </c>
      <c r="AC44" s="253">
        <v>2008936</v>
      </c>
      <c r="AD44" s="253">
        <v>2044347</v>
      </c>
      <c r="AE44" s="253">
        <v>2298415</v>
      </c>
      <c r="AF44" s="253">
        <v>2184304</v>
      </c>
      <c r="AG44" s="253">
        <v>2407700</v>
      </c>
      <c r="AH44" s="253">
        <v>2148618</v>
      </c>
      <c r="AI44" s="253">
        <v>2319573</v>
      </c>
      <c r="AJ44" s="253">
        <v>2263720</v>
      </c>
      <c r="AK44" s="253">
        <v>2163826</v>
      </c>
      <c r="AL44" s="253">
        <v>2092160</v>
      </c>
      <c r="AM44" s="253">
        <v>2246868</v>
      </c>
      <c r="AN44" s="253">
        <v>2195541</v>
      </c>
      <c r="AO44" s="253">
        <v>1794620</v>
      </c>
      <c r="AP44" s="253">
        <v>2105454</v>
      </c>
      <c r="AQ44" s="253">
        <v>2252734</v>
      </c>
      <c r="AR44" s="253">
        <v>2007797</v>
      </c>
      <c r="AS44" s="253">
        <v>1936331</v>
      </c>
      <c r="AT44" s="253">
        <v>2208918</v>
      </c>
      <c r="AU44" s="253">
        <v>2098402</v>
      </c>
      <c r="AV44" s="382">
        <v>1909486</v>
      </c>
    </row>
    <row r="45" spans="1:48" x14ac:dyDescent="0.15">
      <c r="A45" s="336" t="s">
        <v>14373</v>
      </c>
      <c r="B45" s="253">
        <v>179</v>
      </c>
      <c r="C45" s="253">
        <v>155</v>
      </c>
      <c r="D45" s="253">
        <v>84</v>
      </c>
      <c r="E45" s="253">
        <v>119</v>
      </c>
      <c r="F45" s="253">
        <v>316</v>
      </c>
      <c r="G45" s="253">
        <v>104</v>
      </c>
      <c r="H45" s="253">
        <v>0</v>
      </c>
      <c r="I45" s="253">
        <v>96</v>
      </c>
      <c r="J45" s="253">
        <v>161</v>
      </c>
      <c r="K45" s="253">
        <v>211</v>
      </c>
      <c r="L45" s="253">
        <v>309</v>
      </c>
      <c r="M45" s="253">
        <v>64</v>
      </c>
      <c r="N45" s="253">
        <v>79</v>
      </c>
      <c r="O45" s="253">
        <v>0</v>
      </c>
      <c r="P45" s="253">
        <v>274</v>
      </c>
      <c r="Q45" s="253">
        <v>116</v>
      </c>
      <c r="R45" s="253">
        <v>68</v>
      </c>
      <c r="S45" s="253">
        <v>38</v>
      </c>
      <c r="T45" s="253">
        <v>391</v>
      </c>
      <c r="U45" s="253">
        <v>769</v>
      </c>
      <c r="V45" s="253">
        <v>3641</v>
      </c>
      <c r="W45" s="253">
        <v>141</v>
      </c>
      <c r="X45" s="253">
        <v>172</v>
      </c>
      <c r="Y45" s="253">
        <v>543</v>
      </c>
      <c r="Z45" s="253">
        <v>77</v>
      </c>
      <c r="AA45" s="253">
        <v>202</v>
      </c>
      <c r="AB45" s="253">
        <v>224</v>
      </c>
      <c r="AC45" s="253">
        <v>257</v>
      </c>
      <c r="AD45" s="253">
        <v>324</v>
      </c>
      <c r="AE45" s="253">
        <v>32</v>
      </c>
      <c r="AF45" s="253">
        <v>73</v>
      </c>
      <c r="AG45" s="253">
        <v>110</v>
      </c>
      <c r="AH45" s="253">
        <v>185</v>
      </c>
      <c r="AI45" s="253">
        <v>32</v>
      </c>
      <c r="AJ45" s="253">
        <v>243</v>
      </c>
      <c r="AK45" s="253">
        <v>125</v>
      </c>
      <c r="AL45" s="253">
        <v>112</v>
      </c>
      <c r="AM45" s="253">
        <v>231</v>
      </c>
      <c r="AN45" s="253">
        <v>145</v>
      </c>
      <c r="AO45" s="253">
        <v>80</v>
      </c>
      <c r="AP45" s="253">
        <v>116</v>
      </c>
      <c r="AQ45" s="253">
        <v>0</v>
      </c>
      <c r="AR45" s="253">
        <v>292</v>
      </c>
      <c r="AS45" s="253">
        <v>253</v>
      </c>
      <c r="AT45" s="253">
        <v>164</v>
      </c>
      <c r="AU45" s="253">
        <v>112</v>
      </c>
      <c r="AV45" s="382">
        <v>0</v>
      </c>
    </row>
    <row r="46" spans="1:48" x14ac:dyDescent="0.15">
      <c r="A46" s="336" t="s">
        <v>14374</v>
      </c>
      <c r="B46" s="253">
        <v>646572</v>
      </c>
      <c r="C46" s="253">
        <v>607317</v>
      </c>
      <c r="D46" s="253">
        <v>630827</v>
      </c>
      <c r="E46" s="253">
        <v>487660</v>
      </c>
      <c r="F46" s="253">
        <v>599824</v>
      </c>
      <c r="G46" s="253">
        <v>610509</v>
      </c>
      <c r="H46" s="253">
        <v>576491</v>
      </c>
      <c r="I46" s="253">
        <v>546534</v>
      </c>
      <c r="J46" s="253">
        <v>702162</v>
      </c>
      <c r="K46" s="253">
        <v>559057</v>
      </c>
      <c r="L46" s="253">
        <v>628205</v>
      </c>
      <c r="M46" s="253">
        <v>648947</v>
      </c>
      <c r="N46" s="253">
        <v>501355</v>
      </c>
      <c r="O46" s="253">
        <v>511706</v>
      </c>
      <c r="P46" s="253">
        <v>606562</v>
      </c>
      <c r="Q46" s="253">
        <v>574246</v>
      </c>
      <c r="R46" s="253">
        <v>618018</v>
      </c>
      <c r="S46" s="253">
        <v>615049</v>
      </c>
      <c r="T46" s="253">
        <v>570398</v>
      </c>
      <c r="U46" s="253">
        <v>618840</v>
      </c>
      <c r="V46" s="253">
        <v>522233</v>
      </c>
      <c r="W46" s="253">
        <v>553608</v>
      </c>
      <c r="X46" s="253">
        <v>606652</v>
      </c>
      <c r="Y46" s="253">
        <v>727544</v>
      </c>
      <c r="Z46" s="253">
        <v>633946</v>
      </c>
      <c r="AA46" s="253">
        <v>630953</v>
      </c>
      <c r="AB46" s="253">
        <v>650093</v>
      </c>
      <c r="AC46" s="253">
        <v>687388</v>
      </c>
      <c r="AD46" s="253">
        <v>677330</v>
      </c>
      <c r="AE46" s="253">
        <v>707219</v>
      </c>
      <c r="AF46" s="253">
        <v>665787</v>
      </c>
      <c r="AG46" s="253">
        <v>636426</v>
      </c>
      <c r="AH46" s="253">
        <v>692491</v>
      </c>
      <c r="AI46" s="253">
        <v>581538</v>
      </c>
      <c r="AJ46" s="253">
        <v>740862</v>
      </c>
      <c r="AK46" s="253">
        <v>691830</v>
      </c>
      <c r="AL46" s="253">
        <v>652359</v>
      </c>
      <c r="AM46" s="253">
        <v>664418</v>
      </c>
      <c r="AN46" s="253">
        <v>575006</v>
      </c>
      <c r="AO46" s="253">
        <v>556830</v>
      </c>
      <c r="AP46" s="253">
        <v>661621</v>
      </c>
      <c r="AQ46" s="253">
        <v>617582</v>
      </c>
      <c r="AR46" s="253">
        <v>721614</v>
      </c>
      <c r="AS46" s="253">
        <v>617813</v>
      </c>
      <c r="AT46" s="253">
        <v>642087</v>
      </c>
      <c r="AU46" s="253">
        <v>637605</v>
      </c>
      <c r="AV46" s="382">
        <v>663000</v>
      </c>
    </row>
    <row r="47" spans="1:48" x14ac:dyDescent="0.15">
      <c r="A47" s="336" t="s">
        <v>14375</v>
      </c>
      <c r="B47" s="253">
        <v>0</v>
      </c>
      <c r="C47" s="253">
        <v>0</v>
      </c>
      <c r="D47" s="253">
        <v>0</v>
      </c>
      <c r="E47" s="253">
        <v>0</v>
      </c>
      <c r="F47" s="253">
        <v>0</v>
      </c>
      <c r="G47" s="253">
        <v>0</v>
      </c>
      <c r="H47" s="253">
        <v>0</v>
      </c>
      <c r="I47" s="253">
        <v>0</v>
      </c>
      <c r="J47" s="253">
        <v>0</v>
      </c>
      <c r="K47" s="253">
        <v>0</v>
      </c>
      <c r="L47" s="253">
        <v>0</v>
      </c>
      <c r="M47" s="253">
        <v>0</v>
      </c>
      <c r="N47" s="253">
        <v>0</v>
      </c>
      <c r="O47" s="253">
        <v>0</v>
      </c>
      <c r="P47" s="253">
        <v>0</v>
      </c>
      <c r="Q47" s="253">
        <v>0</v>
      </c>
      <c r="R47" s="253">
        <v>0</v>
      </c>
      <c r="S47" s="253">
        <v>0</v>
      </c>
      <c r="T47" s="253">
        <v>0</v>
      </c>
      <c r="U47" s="253">
        <v>0</v>
      </c>
      <c r="V47" s="253">
        <v>0</v>
      </c>
      <c r="W47" s="253">
        <v>0</v>
      </c>
      <c r="X47" s="253">
        <v>0</v>
      </c>
      <c r="Y47" s="253">
        <v>0</v>
      </c>
      <c r="Z47" s="253">
        <v>0</v>
      </c>
      <c r="AA47" s="253">
        <v>0</v>
      </c>
      <c r="AB47" s="253">
        <v>0</v>
      </c>
      <c r="AC47" s="253">
        <v>0</v>
      </c>
      <c r="AD47" s="253">
        <v>0</v>
      </c>
      <c r="AE47" s="253">
        <v>0</v>
      </c>
      <c r="AF47" s="253">
        <v>0</v>
      </c>
      <c r="AG47" s="253">
        <v>0</v>
      </c>
      <c r="AH47" s="253">
        <v>0</v>
      </c>
      <c r="AI47" s="253">
        <v>0</v>
      </c>
      <c r="AJ47" s="253">
        <v>0</v>
      </c>
      <c r="AK47" s="253">
        <v>0</v>
      </c>
      <c r="AL47" s="253">
        <v>0</v>
      </c>
      <c r="AM47" s="253">
        <v>0</v>
      </c>
      <c r="AN47" s="253">
        <v>0</v>
      </c>
      <c r="AO47" s="253">
        <v>0</v>
      </c>
      <c r="AP47" s="253">
        <v>0</v>
      </c>
      <c r="AQ47" s="253">
        <v>0</v>
      </c>
      <c r="AR47" s="253">
        <v>0</v>
      </c>
      <c r="AS47" s="253">
        <v>0</v>
      </c>
      <c r="AT47" s="253">
        <v>0</v>
      </c>
      <c r="AU47" s="253">
        <v>0</v>
      </c>
      <c r="AV47" s="382">
        <v>0</v>
      </c>
    </row>
    <row r="48" spans="1:48" x14ac:dyDescent="0.15">
      <c r="A48" s="336" t="s">
        <v>14376</v>
      </c>
      <c r="B48" s="253">
        <v>45294</v>
      </c>
      <c r="C48" s="253">
        <v>58023</v>
      </c>
      <c r="D48" s="253">
        <v>58319</v>
      </c>
      <c r="E48" s="253">
        <v>45048</v>
      </c>
      <c r="F48" s="253">
        <v>25888</v>
      </c>
      <c r="G48" s="253">
        <v>47480</v>
      </c>
      <c r="H48" s="253">
        <v>43168</v>
      </c>
      <c r="I48" s="253">
        <v>59205</v>
      </c>
      <c r="J48" s="253">
        <v>61033</v>
      </c>
      <c r="K48" s="253">
        <v>86880</v>
      </c>
      <c r="L48" s="253">
        <v>85400</v>
      </c>
      <c r="M48" s="253">
        <v>99856</v>
      </c>
      <c r="N48" s="253">
        <v>64536</v>
      </c>
      <c r="O48" s="253">
        <v>86602</v>
      </c>
      <c r="P48" s="253">
        <v>97151</v>
      </c>
      <c r="Q48" s="253">
        <v>86070</v>
      </c>
      <c r="R48" s="253">
        <v>104680</v>
      </c>
      <c r="S48" s="253">
        <v>65453</v>
      </c>
      <c r="T48" s="253">
        <v>80970</v>
      </c>
      <c r="U48" s="253">
        <v>87394</v>
      </c>
      <c r="V48" s="253">
        <v>65294</v>
      </c>
      <c r="W48" s="253">
        <v>67823</v>
      </c>
      <c r="X48" s="253">
        <v>93307</v>
      </c>
      <c r="Y48" s="253">
        <v>121949</v>
      </c>
      <c r="Z48" s="253">
        <v>110839</v>
      </c>
      <c r="AA48" s="253">
        <v>120766</v>
      </c>
      <c r="AB48" s="253">
        <v>107026</v>
      </c>
      <c r="AC48" s="253">
        <v>90738</v>
      </c>
      <c r="AD48" s="253">
        <v>109064</v>
      </c>
      <c r="AE48" s="253">
        <v>78690</v>
      </c>
      <c r="AF48" s="253">
        <v>112614</v>
      </c>
      <c r="AG48" s="253">
        <v>75271</v>
      </c>
      <c r="AH48" s="253">
        <v>78005</v>
      </c>
      <c r="AI48" s="253">
        <v>67316</v>
      </c>
      <c r="AJ48" s="253">
        <v>107282</v>
      </c>
      <c r="AK48" s="253">
        <v>105527</v>
      </c>
      <c r="AL48" s="253">
        <v>84597</v>
      </c>
      <c r="AM48" s="253">
        <v>94949</v>
      </c>
      <c r="AN48" s="253">
        <v>71276</v>
      </c>
      <c r="AO48" s="253">
        <v>35720</v>
      </c>
      <c r="AP48" s="253">
        <v>72663</v>
      </c>
      <c r="AQ48" s="253">
        <v>55960</v>
      </c>
      <c r="AR48" s="253">
        <v>72069</v>
      </c>
      <c r="AS48" s="253">
        <v>59256</v>
      </c>
      <c r="AT48" s="253">
        <v>67064</v>
      </c>
      <c r="AU48" s="253">
        <v>65828</v>
      </c>
      <c r="AV48" s="382">
        <v>63576</v>
      </c>
    </row>
    <row r="49" spans="1:48" x14ac:dyDescent="0.15">
      <c r="A49" s="336" t="s">
        <v>14377</v>
      </c>
      <c r="B49" s="253">
        <v>628744</v>
      </c>
      <c r="C49" s="253">
        <v>560120</v>
      </c>
      <c r="D49" s="253">
        <v>577511</v>
      </c>
      <c r="E49" s="253">
        <v>556236</v>
      </c>
      <c r="F49" s="253">
        <v>656750</v>
      </c>
      <c r="G49" s="253">
        <v>531343</v>
      </c>
      <c r="H49" s="253">
        <v>492764</v>
      </c>
      <c r="I49" s="253">
        <v>476323</v>
      </c>
      <c r="J49" s="253">
        <v>556982</v>
      </c>
      <c r="K49" s="253">
        <v>465101</v>
      </c>
      <c r="L49" s="253">
        <v>473157</v>
      </c>
      <c r="M49" s="253">
        <v>540186</v>
      </c>
      <c r="N49" s="253">
        <v>473653</v>
      </c>
      <c r="O49" s="253">
        <v>567035</v>
      </c>
      <c r="P49" s="253">
        <v>509152</v>
      </c>
      <c r="Q49" s="253">
        <v>471835</v>
      </c>
      <c r="R49" s="253">
        <v>487431</v>
      </c>
      <c r="S49" s="253">
        <v>553645</v>
      </c>
      <c r="T49" s="253">
        <v>513390</v>
      </c>
      <c r="U49" s="253">
        <v>638174</v>
      </c>
      <c r="V49" s="253">
        <v>465967</v>
      </c>
      <c r="W49" s="253">
        <v>467744</v>
      </c>
      <c r="X49" s="253">
        <v>476609</v>
      </c>
      <c r="Y49" s="253">
        <v>633463</v>
      </c>
      <c r="Z49" s="253">
        <v>522541</v>
      </c>
      <c r="AA49" s="253">
        <v>474172</v>
      </c>
      <c r="AB49" s="253">
        <v>591368</v>
      </c>
      <c r="AC49" s="253">
        <v>614469</v>
      </c>
      <c r="AD49" s="253">
        <v>594851</v>
      </c>
      <c r="AE49" s="253">
        <v>589351</v>
      </c>
      <c r="AF49" s="253">
        <v>610755</v>
      </c>
      <c r="AG49" s="253">
        <v>528164</v>
      </c>
      <c r="AH49" s="253">
        <v>548957</v>
      </c>
      <c r="AI49" s="253">
        <v>690487</v>
      </c>
      <c r="AJ49" s="253">
        <v>656754</v>
      </c>
      <c r="AK49" s="253">
        <v>693895</v>
      </c>
      <c r="AL49" s="253">
        <v>583339</v>
      </c>
      <c r="AM49" s="253">
        <v>594410</v>
      </c>
      <c r="AN49" s="253">
        <v>566009</v>
      </c>
      <c r="AO49" s="253">
        <v>579025</v>
      </c>
      <c r="AP49" s="253">
        <v>607111</v>
      </c>
      <c r="AQ49" s="253">
        <v>524287</v>
      </c>
      <c r="AR49" s="253">
        <v>643872</v>
      </c>
      <c r="AS49" s="253">
        <v>550302</v>
      </c>
      <c r="AT49" s="253">
        <v>682612</v>
      </c>
      <c r="AU49" s="253">
        <v>589553</v>
      </c>
      <c r="AV49" s="382">
        <v>573253</v>
      </c>
    </row>
    <row r="50" spans="1:48" x14ac:dyDescent="0.15">
      <c r="A50" s="336" t="s">
        <v>14378</v>
      </c>
      <c r="B50" s="253">
        <v>0</v>
      </c>
      <c r="C50" s="253">
        <v>0</v>
      </c>
      <c r="D50" s="253">
        <v>0</v>
      </c>
      <c r="E50" s="253">
        <v>0</v>
      </c>
      <c r="F50" s="253">
        <v>0</v>
      </c>
      <c r="G50" s="253">
        <v>0</v>
      </c>
      <c r="H50" s="253">
        <v>0</v>
      </c>
      <c r="I50" s="253">
        <v>0</v>
      </c>
      <c r="J50" s="253">
        <v>0</v>
      </c>
      <c r="K50" s="253">
        <v>0</v>
      </c>
      <c r="L50" s="253">
        <v>0</v>
      </c>
      <c r="M50" s="253">
        <v>0</v>
      </c>
      <c r="N50" s="253">
        <v>0</v>
      </c>
      <c r="O50" s="253">
        <v>0</v>
      </c>
      <c r="P50" s="253">
        <v>413</v>
      </c>
      <c r="Q50" s="253">
        <v>0</v>
      </c>
      <c r="R50" s="253">
        <v>0</v>
      </c>
      <c r="S50" s="253">
        <v>0</v>
      </c>
      <c r="T50" s="253">
        <v>581</v>
      </c>
      <c r="U50" s="253">
        <v>0</v>
      </c>
      <c r="V50" s="253">
        <v>211</v>
      </c>
      <c r="W50" s="253">
        <v>0</v>
      </c>
      <c r="X50" s="253">
        <v>0</v>
      </c>
      <c r="Y50" s="253">
        <v>407</v>
      </c>
      <c r="Z50" s="253">
        <v>0</v>
      </c>
      <c r="AA50" s="253">
        <v>437</v>
      </c>
      <c r="AB50" s="253">
        <v>0</v>
      </c>
      <c r="AC50" s="253">
        <v>0</v>
      </c>
      <c r="AD50" s="253">
        <v>0</v>
      </c>
      <c r="AE50" s="253">
        <v>0</v>
      </c>
      <c r="AF50" s="253">
        <v>0</v>
      </c>
      <c r="AG50" s="253">
        <v>0</v>
      </c>
      <c r="AH50" s="253">
        <v>0</v>
      </c>
      <c r="AI50" s="253">
        <v>0</v>
      </c>
      <c r="AJ50" s="253">
        <v>0</v>
      </c>
      <c r="AK50" s="253">
        <v>0</v>
      </c>
      <c r="AL50" s="253">
        <v>0</v>
      </c>
      <c r="AM50" s="253">
        <v>0</v>
      </c>
      <c r="AN50" s="253">
        <v>183</v>
      </c>
      <c r="AO50" s="253">
        <v>171</v>
      </c>
      <c r="AP50" s="253">
        <v>0</v>
      </c>
      <c r="AQ50" s="253">
        <v>0</v>
      </c>
      <c r="AR50" s="253">
        <v>104</v>
      </c>
      <c r="AS50" s="253">
        <v>0</v>
      </c>
      <c r="AT50" s="253">
        <v>0</v>
      </c>
      <c r="AU50" s="253">
        <v>0</v>
      </c>
      <c r="AV50" s="382">
        <v>222</v>
      </c>
    </row>
    <row r="51" spans="1:48" x14ac:dyDescent="0.15">
      <c r="A51" s="336" t="s">
        <v>14379</v>
      </c>
      <c r="B51" s="253">
        <v>299730</v>
      </c>
      <c r="C51" s="253">
        <v>388824</v>
      </c>
      <c r="D51" s="253">
        <v>349271</v>
      </c>
      <c r="E51" s="253">
        <v>569845</v>
      </c>
      <c r="F51" s="253">
        <v>445190</v>
      </c>
      <c r="G51" s="253">
        <v>355689</v>
      </c>
      <c r="H51" s="253">
        <v>356480</v>
      </c>
      <c r="I51" s="253">
        <v>343978</v>
      </c>
      <c r="J51" s="253">
        <v>445715</v>
      </c>
      <c r="K51" s="253">
        <v>492549</v>
      </c>
      <c r="L51" s="253">
        <v>389817</v>
      </c>
      <c r="M51" s="253">
        <v>447007</v>
      </c>
      <c r="N51" s="253">
        <v>426623</v>
      </c>
      <c r="O51" s="253">
        <v>476578</v>
      </c>
      <c r="P51" s="253">
        <v>446528</v>
      </c>
      <c r="Q51" s="253">
        <v>432869</v>
      </c>
      <c r="R51" s="253">
        <v>439119</v>
      </c>
      <c r="S51" s="253">
        <v>541562</v>
      </c>
      <c r="T51" s="253">
        <v>377763</v>
      </c>
      <c r="U51" s="253">
        <v>585780</v>
      </c>
      <c r="V51" s="253">
        <v>674106</v>
      </c>
      <c r="W51" s="253">
        <v>638877</v>
      </c>
      <c r="X51" s="253">
        <v>575197</v>
      </c>
      <c r="Y51" s="253">
        <v>692318</v>
      </c>
      <c r="Z51" s="253">
        <v>446315</v>
      </c>
      <c r="AA51" s="253">
        <v>427745</v>
      </c>
      <c r="AB51" s="253">
        <v>464563</v>
      </c>
      <c r="AC51" s="253">
        <v>488938</v>
      </c>
      <c r="AD51" s="253">
        <v>363501</v>
      </c>
      <c r="AE51" s="253">
        <v>633136</v>
      </c>
      <c r="AF51" s="253">
        <v>636352</v>
      </c>
      <c r="AG51" s="253">
        <v>807499</v>
      </c>
      <c r="AH51" s="253">
        <v>464675</v>
      </c>
      <c r="AI51" s="253">
        <v>652543</v>
      </c>
      <c r="AJ51" s="253">
        <v>592640</v>
      </c>
      <c r="AK51" s="253">
        <v>564433</v>
      </c>
      <c r="AL51" s="253">
        <v>478373</v>
      </c>
      <c r="AM51" s="253">
        <v>447240</v>
      </c>
      <c r="AN51" s="253">
        <v>637847</v>
      </c>
      <c r="AO51" s="253">
        <v>533668</v>
      </c>
      <c r="AP51" s="253">
        <v>610618</v>
      </c>
      <c r="AQ51" s="253">
        <v>531645</v>
      </c>
      <c r="AR51" s="253">
        <v>467488</v>
      </c>
      <c r="AS51" s="253">
        <v>528149</v>
      </c>
      <c r="AT51" s="253">
        <v>622462</v>
      </c>
      <c r="AU51" s="253">
        <v>555695</v>
      </c>
      <c r="AV51" s="382">
        <v>956451</v>
      </c>
    </row>
    <row r="52" spans="1:48" x14ac:dyDescent="0.15">
      <c r="A52" s="336" t="s">
        <v>14380</v>
      </c>
      <c r="B52" s="253">
        <v>0</v>
      </c>
      <c r="C52" s="253">
        <v>0</v>
      </c>
      <c r="D52" s="253">
        <v>0</v>
      </c>
      <c r="E52" s="253">
        <v>0</v>
      </c>
      <c r="F52" s="253">
        <v>0</v>
      </c>
      <c r="G52" s="253">
        <v>0</v>
      </c>
      <c r="H52" s="253">
        <v>0</v>
      </c>
      <c r="I52" s="253">
        <v>0</v>
      </c>
      <c r="J52" s="253">
        <v>0</v>
      </c>
      <c r="K52" s="253">
        <v>0</v>
      </c>
      <c r="L52" s="253">
        <v>0</v>
      </c>
      <c r="M52" s="253">
        <v>0</v>
      </c>
      <c r="N52" s="253">
        <v>0</v>
      </c>
      <c r="O52" s="253">
        <v>0</v>
      </c>
      <c r="P52" s="253">
        <v>0</v>
      </c>
      <c r="Q52" s="253">
        <v>0</v>
      </c>
      <c r="R52" s="253">
        <v>0</v>
      </c>
      <c r="S52" s="253">
        <v>0</v>
      </c>
      <c r="T52" s="253">
        <v>0</v>
      </c>
      <c r="U52" s="253">
        <v>0</v>
      </c>
      <c r="V52" s="253">
        <v>0</v>
      </c>
      <c r="W52" s="253">
        <v>0</v>
      </c>
      <c r="X52" s="253">
        <v>0</v>
      </c>
      <c r="Y52" s="253">
        <v>0</v>
      </c>
      <c r="Z52" s="253">
        <v>0</v>
      </c>
      <c r="AA52" s="253">
        <v>0</v>
      </c>
      <c r="AB52" s="253">
        <v>0</v>
      </c>
      <c r="AC52" s="253">
        <v>0</v>
      </c>
      <c r="AD52" s="253">
        <v>0</v>
      </c>
      <c r="AE52" s="253">
        <v>0</v>
      </c>
      <c r="AF52" s="253">
        <v>0</v>
      </c>
      <c r="AG52" s="253">
        <v>0</v>
      </c>
      <c r="AH52" s="253">
        <v>0</v>
      </c>
      <c r="AI52" s="253">
        <v>0</v>
      </c>
      <c r="AJ52" s="253">
        <v>0</v>
      </c>
      <c r="AK52" s="253">
        <v>0</v>
      </c>
      <c r="AL52" s="253">
        <v>0</v>
      </c>
      <c r="AM52" s="253">
        <v>0</v>
      </c>
      <c r="AN52" s="253">
        <v>0</v>
      </c>
      <c r="AO52" s="253">
        <v>0</v>
      </c>
      <c r="AP52" s="253">
        <v>0</v>
      </c>
      <c r="AQ52" s="253">
        <v>0</v>
      </c>
      <c r="AR52" s="253">
        <v>0</v>
      </c>
      <c r="AS52" s="253">
        <v>0</v>
      </c>
      <c r="AT52" s="253">
        <v>0</v>
      </c>
      <c r="AU52" s="253">
        <v>0</v>
      </c>
      <c r="AV52" s="382">
        <v>0</v>
      </c>
    </row>
    <row r="53" spans="1:48" x14ac:dyDescent="0.15">
      <c r="A53" s="336" t="s">
        <v>14381</v>
      </c>
      <c r="B53" s="253">
        <v>9984</v>
      </c>
      <c r="C53" s="253">
        <v>4730</v>
      </c>
      <c r="D53" s="253">
        <v>4518</v>
      </c>
      <c r="E53" s="253">
        <v>6037</v>
      </c>
      <c r="F53" s="253">
        <v>6519</v>
      </c>
      <c r="G53" s="253">
        <v>2324</v>
      </c>
      <c r="H53" s="253">
        <v>1565</v>
      </c>
      <c r="I53" s="253">
        <v>2516</v>
      </c>
      <c r="J53" s="253">
        <v>2361</v>
      </c>
      <c r="K53" s="253">
        <v>17620</v>
      </c>
      <c r="L53" s="253">
        <v>15536</v>
      </c>
      <c r="M53" s="253">
        <v>8925</v>
      </c>
      <c r="N53" s="253">
        <v>16089</v>
      </c>
      <c r="O53" s="253">
        <v>13517</v>
      </c>
      <c r="P53" s="253">
        <v>12081</v>
      </c>
      <c r="Q53" s="253">
        <v>15076</v>
      </c>
      <c r="R53" s="253">
        <v>16164</v>
      </c>
      <c r="S53" s="253">
        <v>21502</v>
      </c>
      <c r="T53" s="253">
        <v>40029</v>
      </c>
      <c r="U53" s="253">
        <v>10342</v>
      </c>
      <c r="V53" s="253">
        <v>22462</v>
      </c>
      <c r="W53" s="253">
        <v>8824</v>
      </c>
      <c r="X53" s="253">
        <v>12760</v>
      </c>
      <c r="Y53" s="253">
        <v>12023</v>
      </c>
      <c r="Z53" s="253">
        <v>11003</v>
      </c>
      <c r="AA53" s="253">
        <v>11986</v>
      </c>
      <c r="AB53" s="253">
        <v>11704</v>
      </c>
      <c r="AC53" s="253">
        <v>8133</v>
      </c>
      <c r="AD53" s="253">
        <v>14174</v>
      </c>
      <c r="AE53" s="253">
        <v>6626</v>
      </c>
      <c r="AF53" s="253">
        <v>9330</v>
      </c>
      <c r="AG53" s="253">
        <v>273398</v>
      </c>
      <c r="AH53" s="253">
        <v>6479</v>
      </c>
      <c r="AI53" s="253">
        <v>7278</v>
      </c>
      <c r="AJ53" s="253">
        <v>6047</v>
      </c>
      <c r="AK53" s="253">
        <v>8144</v>
      </c>
      <c r="AL53" s="253">
        <v>7651</v>
      </c>
      <c r="AM53" s="253">
        <v>6047</v>
      </c>
      <c r="AN53" s="253">
        <v>13545</v>
      </c>
      <c r="AO53" s="253">
        <v>4810</v>
      </c>
      <c r="AP53" s="253">
        <v>25635</v>
      </c>
      <c r="AQ53" s="253">
        <v>68911</v>
      </c>
      <c r="AR53" s="253">
        <v>9889</v>
      </c>
      <c r="AS53" s="253">
        <v>3971</v>
      </c>
      <c r="AT53" s="253">
        <v>4533</v>
      </c>
      <c r="AU53" s="253">
        <v>5736</v>
      </c>
      <c r="AV53" s="382">
        <v>3820</v>
      </c>
    </row>
    <row r="54" spans="1:48" x14ac:dyDescent="0.15">
      <c r="A54" s="336" t="s">
        <v>14382</v>
      </c>
      <c r="B54" s="253">
        <v>208468</v>
      </c>
      <c r="C54" s="253">
        <v>54579</v>
      </c>
      <c r="D54" s="253">
        <v>269532</v>
      </c>
      <c r="E54" s="253">
        <v>276181</v>
      </c>
      <c r="F54" s="253">
        <v>226435</v>
      </c>
      <c r="G54" s="253">
        <v>249941</v>
      </c>
      <c r="H54" s="253">
        <v>258865</v>
      </c>
      <c r="I54" s="253">
        <v>190166</v>
      </c>
      <c r="J54" s="253">
        <v>252586</v>
      </c>
      <c r="K54" s="253">
        <v>268162</v>
      </c>
      <c r="L54" s="253">
        <v>255110</v>
      </c>
      <c r="M54" s="253">
        <v>200675</v>
      </c>
      <c r="N54" s="253">
        <v>233183</v>
      </c>
      <c r="O54" s="253">
        <v>209248</v>
      </c>
      <c r="P54" s="253">
        <v>255831</v>
      </c>
      <c r="Q54" s="253">
        <v>258886</v>
      </c>
      <c r="R54" s="253">
        <v>264019</v>
      </c>
      <c r="S54" s="253">
        <v>298431</v>
      </c>
      <c r="T54" s="253">
        <v>264952</v>
      </c>
      <c r="U54" s="253">
        <v>210445</v>
      </c>
      <c r="V54" s="253">
        <v>330929</v>
      </c>
      <c r="W54" s="253">
        <v>325265</v>
      </c>
      <c r="X54" s="253">
        <v>275037</v>
      </c>
      <c r="Y54" s="253">
        <v>215465</v>
      </c>
      <c r="Z54" s="253">
        <v>327352</v>
      </c>
      <c r="AA54" s="253">
        <v>271890</v>
      </c>
      <c r="AB54" s="253">
        <v>211503</v>
      </c>
      <c r="AC54" s="253">
        <v>222962</v>
      </c>
      <c r="AD54" s="253">
        <v>195982</v>
      </c>
      <c r="AE54" s="253">
        <v>311648</v>
      </c>
      <c r="AF54" s="253">
        <v>311429</v>
      </c>
      <c r="AG54" s="253">
        <v>287210</v>
      </c>
      <c r="AH54" s="253">
        <v>292452</v>
      </c>
      <c r="AI54" s="253">
        <v>244584</v>
      </c>
      <c r="AJ54" s="253">
        <v>304501</v>
      </c>
      <c r="AK54" s="253">
        <v>207777</v>
      </c>
      <c r="AL54" s="253">
        <v>222300</v>
      </c>
      <c r="AM54" s="253">
        <v>209812</v>
      </c>
      <c r="AN54" s="253">
        <v>355314</v>
      </c>
      <c r="AO54" s="253">
        <v>325940</v>
      </c>
      <c r="AP54" s="253">
        <v>334334</v>
      </c>
      <c r="AQ54" s="253">
        <v>301812</v>
      </c>
      <c r="AR54" s="253">
        <v>213551</v>
      </c>
      <c r="AS54" s="253">
        <v>322086</v>
      </c>
      <c r="AT54" s="253">
        <v>249169</v>
      </c>
      <c r="AU54" s="253">
        <v>318460</v>
      </c>
      <c r="AV54" s="382">
        <v>326536</v>
      </c>
    </row>
    <row r="55" spans="1:48" x14ac:dyDescent="0.15">
      <c r="A55" s="336" t="s">
        <v>13826</v>
      </c>
      <c r="B55" s="253">
        <v>346900</v>
      </c>
      <c r="C55" s="253">
        <v>514350</v>
      </c>
      <c r="D55" s="253">
        <v>224124</v>
      </c>
      <c r="E55" s="253">
        <v>468772</v>
      </c>
      <c r="F55" s="253">
        <v>347297</v>
      </c>
      <c r="G55" s="253">
        <v>647720</v>
      </c>
      <c r="H55" s="253">
        <v>1129580</v>
      </c>
      <c r="I55" s="253">
        <v>457944</v>
      </c>
      <c r="J55" s="253">
        <v>443013</v>
      </c>
      <c r="K55" s="253">
        <v>2209308</v>
      </c>
      <c r="L55" s="253">
        <v>2176101</v>
      </c>
      <c r="M55" s="253">
        <v>2034637</v>
      </c>
      <c r="N55" s="253">
        <v>3419574</v>
      </c>
      <c r="O55" s="253">
        <v>2274429</v>
      </c>
      <c r="P55" s="253">
        <v>2107613</v>
      </c>
      <c r="Q55" s="253">
        <v>2214564</v>
      </c>
      <c r="R55" s="253">
        <v>2134235</v>
      </c>
      <c r="S55" s="253">
        <v>2151557</v>
      </c>
      <c r="T55" s="253">
        <v>2748629</v>
      </c>
      <c r="U55" s="253">
        <v>1980311</v>
      </c>
      <c r="V55" s="253">
        <v>3002891</v>
      </c>
      <c r="W55" s="253">
        <v>2733118</v>
      </c>
      <c r="X55" s="253">
        <v>2181257</v>
      </c>
      <c r="Y55" s="253">
        <v>1901877</v>
      </c>
      <c r="Z55" s="253">
        <v>1992320</v>
      </c>
      <c r="AA55" s="253">
        <v>2700388</v>
      </c>
      <c r="AB55" s="253">
        <v>2096938</v>
      </c>
      <c r="AC55" s="253">
        <v>1987588</v>
      </c>
      <c r="AD55" s="253">
        <v>2097595</v>
      </c>
      <c r="AE55" s="253">
        <v>1102260</v>
      </c>
      <c r="AF55" s="253">
        <v>1172601</v>
      </c>
      <c r="AG55" s="253">
        <v>1004623</v>
      </c>
      <c r="AH55" s="253">
        <v>848775</v>
      </c>
      <c r="AI55" s="253">
        <v>1403993</v>
      </c>
      <c r="AJ55" s="253">
        <v>1075153</v>
      </c>
      <c r="AK55" s="253">
        <v>1350000</v>
      </c>
      <c r="AL55" s="253">
        <v>1305133</v>
      </c>
      <c r="AM55" s="253">
        <v>1136347</v>
      </c>
      <c r="AN55" s="253">
        <v>1593091</v>
      </c>
      <c r="AO55" s="253">
        <v>547018</v>
      </c>
      <c r="AP55" s="253">
        <v>670108</v>
      </c>
      <c r="AQ55" s="253">
        <v>932165</v>
      </c>
      <c r="AR55" s="253">
        <v>475613</v>
      </c>
      <c r="AS55" s="253">
        <v>1492544</v>
      </c>
      <c r="AT55" s="253">
        <v>414751</v>
      </c>
      <c r="AU55" s="253">
        <v>730081</v>
      </c>
      <c r="AV55" s="382">
        <v>387405</v>
      </c>
    </row>
    <row r="56" spans="1:48" x14ac:dyDescent="0.15">
      <c r="A56" s="336" t="s">
        <v>14383</v>
      </c>
      <c r="B56" s="253">
        <v>0</v>
      </c>
      <c r="C56" s="253">
        <v>0</v>
      </c>
      <c r="D56" s="253">
        <v>0</v>
      </c>
      <c r="E56" s="253">
        <v>0</v>
      </c>
      <c r="F56" s="253">
        <v>0</v>
      </c>
      <c r="G56" s="253">
        <v>0</v>
      </c>
      <c r="H56" s="253">
        <v>0</v>
      </c>
      <c r="I56" s="253">
        <v>0</v>
      </c>
      <c r="J56" s="253">
        <v>0</v>
      </c>
      <c r="K56" s="253">
        <v>0</v>
      </c>
      <c r="L56" s="253">
        <v>0</v>
      </c>
      <c r="M56" s="253">
        <v>0</v>
      </c>
      <c r="N56" s="253">
        <v>0</v>
      </c>
      <c r="O56" s="253">
        <v>0</v>
      </c>
      <c r="P56" s="253">
        <v>0</v>
      </c>
      <c r="Q56" s="253">
        <v>0</v>
      </c>
      <c r="R56" s="253">
        <v>0</v>
      </c>
      <c r="S56" s="253">
        <v>0</v>
      </c>
      <c r="T56" s="253">
        <v>0</v>
      </c>
      <c r="U56" s="253">
        <v>0</v>
      </c>
      <c r="V56" s="253">
        <v>0</v>
      </c>
      <c r="W56" s="253">
        <v>0</v>
      </c>
      <c r="X56" s="253">
        <v>0</v>
      </c>
      <c r="Y56" s="253">
        <v>0</v>
      </c>
      <c r="Z56" s="253">
        <v>0</v>
      </c>
      <c r="AA56" s="253">
        <v>0</v>
      </c>
      <c r="AB56" s="253">
        <v>0</v>
      </c>
      <c r="AC56" s="253">
        <v>0</v>
      </c>
      <c r="AD56" s="253">
        <v>0</v>
      </c>
      <c r="AE56" s="253">
        <v>0</v>
      </c>
      <c r="AF56" s="253">
        <v>0</v>
      </c>
      <c r="AG56" s="253">
        <v>0</v>
      </c>
      <c r="AH56" s="253">
        <v>0</v>
      </c>
      <c r="AI56" s="253">
        <v>0</v>
      </c>
      <c r="AJ56" s="253">
        <v>0</v>
      </c>
      <c r="AK56" s="253">
        <v>0</v>
      </c>
      <c r="AL56" s="253">
        <v>0</v>
      </c>
      <c r="AM56" s="253">
        <v>0</v>
      </c>
      <c r="AN56" s="253">
        <v>0</v>
      </c>
      <c r="AO56" s="253">
        <v>0</v>
      </c>
      <c r="AP56" s="253">
        <v>0</v>
      </c>
      <c r="AQ56" s="253">
        <v>0</v>
      </c>
      <c r="AR56" s="253">
        <v>0</v>
      </c>
      <c r="AS56" s="253">
        <v>0</v>
      </c>
      <c r="AT56" s="253">
        <v>0</v>
      </c>
      <c r="AU56" s="253">
        <v>0</v>
      </c>
      <c r="AV56" s="382">
        <v>0</v>
      </c>
    </row>
    <row r="57" spans="1:48" ht="15" thickBot="1" x14ac:dyDescent="0.2">
      <c r="A57" s="342" t="s">
        <v>14384</v>
      </c>
      <c r="B57" s="375">
        <v>43441855</v>
      </c>
      <c r="C57" s="375">
        <v>43443035</v>
      </c>
      <c r="D57" s="375">
        <v>43442076</v>
      </c>
      <c r="E57" s="375">
        <v>43442980</v>
      </c>
      <c r="F57" s="375">
        <v>43442582</v>
      </c>
      <c r="G57" s="375">
        <v>43442739</v>
      </c>
      <c r="H57" s="375">
        <v>43442593</v>
      </c>
      <c r="I57" s="375">
        <v>43442706</v>
      </c>
      <c r="J57" s="375">
        <v>43443682</v>
      </c>
      <c r="K57" s="375">
        <v>43449121</v>
      </c>
      <c r="L57" s="375">
        <v>43449351</v>
      </c>
      <c r="M57" s="375">
        <v>43448874</v>
      </c>
      <c r="N57" s="375">
        <v>43449211</v>
      </c>
      <c r="O57" s="375">
        <v>43448954</v>
      </c>
      <c r="P57" s="375">
        <v>43449180</v>
      </c>
      <c r="Q57" s="375">
        <v>43449293</v>
      </c>
      <c r="R57" s="375">
        <v>43449222</v>
      </c>
      <c r="S57" s="375">
        <v>43449013</v>
      </c>
      <c r="T57" s="375">
        <v>43449020</v>
      </c>
      <c r="U57" s="375">
        <v>43449625</v>
      </c>
      <c r="V57" s="375">
        <v>43449496</v>
      </c>
      <c r="W57" s="375">
        <v>43449272</v>
      </c>
      <c r="X57" s="375">
        <v>43449636</v>
      </c>
      <c r="Y57" s="375">
        <v>43449826</v>
      </c>
      <c r="Z57" s="375">
        <v>43449796</v>
      </c>
      <c r="AA57" s="375">
        <v>43449711</v>
      </c>
      <c r="AB57" s="375">
        <v>43449658</v>
      </c>
      <c r="AC57" s="375">
        <v>43449691</v>
      </c>
      <c r="AD57" s="375">
        <v>43449666</v>
      </c>
      <c r="AE57" s="375">
        <v>43446001</v>
      </c>
      <c r="AF57" s="375">
        <v>43446575</v>
      </c>
      <c r="AG57" s="375">
        <v>43444964</v>
      </c>
      <c r="AH57" s="375">
        <v>43446716</v>
      </c>
      <c r="AI57" s="375">
        <v>43445578</v>
      </c>
      <c r="AJ57" s="375">
        <v>43446710</v>
      </c>
      <c r="AK57" s="375">
        <v>43446765</v>
      </c>
      <c r="AL57" s="375">
        <v>43446789</v>
      </c>
      <c r="AM57" s="375">
        <v>43446403</v>
      </c>
      <c r="AN57" s="375">
        <v>43447126</v>
      </c>
      <c r="AO57" s="375">
        <v>43442667</v>
      </c>
      <c r="AP57" s="375">
        <v>43443658</v>
      </c>
      <c r="AQ57" s="375">
        <v>43443884</v>
      </c>
      <c r="AR57" s="375">
        <v>43443498</v>
      </c>
      <c r="AS57" s="375">
        <v>43443693</v>
      </c>
      <c r="AT57" s="375">
        <v>43443391</v>
      </c>
      <c r="AU57" s="375">
        <v>43443568</v>
      </c>
      <c r="AV57" s="383">
        <v>43443108</v>
      </c>
    </row>
  </sheetData>
  <mergeCells count="3">
    <mergeCell ref="A5:H5"/>
    <mergeCell ref="A23:H23"/>
    <mergeCell ref="A41:H41"/>
  </mergeCells>
  <pageMargins left="0.7" right="0.7" top="0.75" bottom="0.75" header="0.3" footer="0.3"/>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AW1634"/>
  <sheetViews>
    <sheetView workbookViewId="0">
      <selection activeCell="O1" sqref="O1"/>
    </sheetView>
  </sheetViews>
  <sheetFormatPr baseColWidth="10" defaultColWidth="8.83203125" defaultRowHeight="16" x14ac:dyDescent="0.2"/>
  <cols>
    <col min="1" max="1" width="11.5" style="185" customWidth="1"/>
    <col min="2" max="3" width="15.5" style="185" customWidth="1"/>
    <col min="4" max="5" width="15.1640625" style="185" customWidth="1"/>
    <col min="6" max="7" width="14" style="185" customWidth="1"/>
    <col min="8" max="8" width="15" style="185" customWidth="1"/>
    <col min="9" max="10" width="15.5" style="185" customWidth="1"/>
    <col min="11" max="11" width="14.83203125" style="185" customWidth="1"/>
    <col min="12" max="12" width="15.33203125" style="185" customWidth="1"/>
    <col min="13" max="13" width="14.83203125" style="185" customWidth="1"/>
    <col min="14" max="15" width="15.1640625" style="185" customWidth="1"/>
    <col min="16" max="17" width="14.83203125" style="185" customWidth="1"/>
    <col min="18" max="21" width="15.6640625" style="185" customWidth="1"/>
    <col min="22" max="23" width="14.83203125" style="185" customWidth="1"/>
    <col min="24" max="25" width="15" style="185" customWidth="1"/>
    <col min="26" max="26" width="15.1640625" style="185" customWidth="1"/>
    <col min="27" max="28" width="15.6640625" style="185" customWidth="1"/>
    <col min="29" max="29" width="15.1640625" style="185" customWidth="1"/>
    <col min="30" max="31" width="15.83203125" style="185" customWidth="1"/>
    <col min="32" max="32" width="15.1640625" style="185" customWidth="1"/>
    <col min="33" max="34" width="15.5" style="185" customWidth="1"/>
    <col min="35" max="36" width="14.33203125" style="185" customWidth="1"/>
    <col min="37" max="37" width="14.1640625" style="185" customWidth="1"/>
    <col min="38" max="39" width="15.1640625" style="185" customWidth="1"/>
    <col min="40" max="41" width="15.5" style="185" customWidth="1"/>
    <col min="42" max="42" width="15.1640625" style="185" customWidth="1"/>
    <col min="43" max="44" width="15.5" style="185" customWidth="1"/>
    <col min="45" max="46" width="15.6640625" style="185" customWidth="1"/>
    <col min="47" max="47" width="14.83203125" style="185" customWidth="1"/>
    <col min="48" max="48" width="16.1640625" style="185" customWidth="1"/>
    <col min="49" max="49" width="14.83203125" style="185" customWidth="1"/>
    <col min="50" max="1025" width="10.5" style="185" customWidth="1"/>
    <col min="1026" max="16384" width="8.83203125" style="185"/>
  </cols>
  <sheetData>
    <row r="3" spans="1:49" s="253" customFormat="1" ht="14" x14ac:dyDescent="0.15"/>
    <row r="4" spans="1:49" s="256" customFormat="1" x14ac:dyDescent="0.2">
      <c r="A4" s="254" t="s">
        <v>14386</v>
      </c>
      <c r="B4" s="255" t="s">
        <v>74</v>
      </c>
      <c r="C4" s="255" t="s">
        <v>79</v>
      </c>
      <c r="D4" s="255" t="s">
        <v>81</v>
      </c>
      <c r="E4" s="255" t="s">
        <v>85</v>
      </c>
      <c r="F4" s="255" t="s">
        <v>86</v>
      </c>
      <c r="G4" s="255" t="s">
        <v>90</v>
      </c>
      <c r="H4" s="255" t="s">
        <v>91</v>
      </c>
      <c r="I4" s="255" t="s">
        <v>94</v>
      </c>
      <c r="J4" s="255" t="s">
        <v>98</v>
      </c>
      <c r="K4" s="255" t="s">
        <v>101</v>
      </c>
      <c r="L4" s="255" t="s">
        <v>105</v>
      </c>
      <c r="M4" s="255" t="s">
        <v>108</v>
      </c>
      <c r="N4" s="255" t="s">
        <v>110</v>
      </c>
      <c r="O4" s="255" t="s">
        <v>114</v>
      </c>
      <c r="P4" s="255" t="s">
        <v>115</v>
      </c>
      <c r="Q4" s="255" t="s">
        <v>119</v>
      </c>
      <c r="R4" s="255" t="s">
        <v>120</v>
      </c>
      <c r="S4" s="255" t="s">
        <v>122</v>
      </c>
      <c r="T4" s="255" t="s">
        <v>123</v>
      </c>
      <c r="U4" s="255" t="s">
        <v>124</v>
      </c>
      <c r="V4" s="255" t="s">
        <v>125</v>
      </c>
      <c r="W4" s="255" t="s">
        <v>127</v>
      </c>
      <c r="X4" s="255" t="s">
        <v>128</v>
      </c>
      <c r="Y4" s="255" t="s">
        <v>131</v>
      </c>
      <c r="Z4" s="255" t="s">
        <v>133</v>
      </c>
      <c r="AA4" s="255" t="s">
        <v>135</v>
      </c>
      <c r="AB4" s="255" t="s">
        <v>137</v>
      </c>
      <c r="AC4" s="255" t="s">
        <v>139</v>
      </c>
      <c r="AD4" s="255" t="s">
        <v>143</v>
      </c>
      <c r="AE4" s="255" t="s">
        <v>146</v>
      </c>
      <c r="AF4" s="255" t="s">
        <v>147</v>
      </c>
      <c r="AG4" s="255" t="s">
        <v>151</v>
      </c>
      <c r="AH4" s="255" t="s">
        <v>155</v>
      </c>
      <c r="AI4" s="255" t="s">
        <v>156</v>
      </c>
      <c r="AJ4" s="255" t="s">
        <v>160</v>
      </c>
      <c r="AK4" s="255" t="s">
        <v>161</v>
      </c>
      <c r="AL4" s="255" t="s">
        <v>163</v>
      </c>
      <c r="AM4" s="255" t="s">
        <v>167</v>
      </c>
      <c r="AN4" s="255" t="s">
        <v>168</v>
      </c>
      <c r="AO4" s="255" t="s">
        <v>172</v>
      </c>
      <c r="AP4" s="255" t="s">
        <v>173</v>
      </c>
      <c r="AQ4" s="255" t="s">
        <v>175</v>
      </c>
      <c r="AR4" s="255" t="s">
        <v>178</v>
      </c>
      <c r="AS4" s="255" t="s">
        <v>179</v>
      </c>
      <c r="AT4" s="255" t="s">
        <v>181</v>
      </c>
      <c r="AU4" s="255" t="s">
        <v>183</v>
      </c>
      <c r="AV4" s="255" t="s">
        <v>184</v>
      </c>
      <c r="AW4" s="255" t="s">
        <v>186</v>
      </c>
    </row>
    <row r="5" spans="1:49" s="253" customFormat="1" x14ac:dyDescent="0.2">
      <c r="A5" s="196" t="s">
        <v>14387</v>
      </c>
      <c r="B5" s="257">
        <v>0</v>
      </c>
      <c r="C5" s="257">
        <v>0.04</v>
      </c>
      <c r="D5" s="257">
        <v>0</v>
      </c>
      <c r="E5" s="257">
        <v>0</v>
      </c>
      <c r="F5" s="257">
        <v>5.2999999999999999E-2</v>
      </c>
      <c r="G5" s="257">
        <v>0</v>
      </c>
      <c r="H5" s="257">
        <v>0</v>
      </c>
      <c r="I5" s="257">
        <v>0</v>
      </c>
      <c r="J5" s="257">
        <v>9.0999999999999998E-2</v>
      </c>
      <c r="K5" s="257">
        <v>0</v>
      </c>
      <c r="L5" s="257">
        <v>0</v>
      </c>
      <c r="M5" s="257">
        <v>0</v>
      </c>
      <c r="N5" s="257">
        <v>0</v>
      </c>
      <c r="O5" s="257" t="s">
        <v>14388</v>
      </c>
      <c r="P5" s="257">
        <v>0</v>
      </c>
      <c r="Q5" s="257">
        <v>3.3000000000000002E-2</v>
      </c>
      <c r="R5" s="257">
        <v>0</v>
      </c>
      <c r="S5" s="257">
        <v>0</v>
      </c>
      <c r="T5" s="257">
        <v>0</v>
      </c>
      <c r="U5" s="257">
        <v>0</v>
      </c>
      <c r="V5" s="257">
        <v>2.9000000000000001E-2</v>
      </c>
      <c r="W5" s="257">
        <v>9.0999999999999998E-2</v>
      </c>
      <c r="X5" s="257" t="s">
        <v>14388</v>
      </c>
      <c r="Y5" s="257">
        <v>0</v>
      </c>
      <c r="Z5" s="257">
        <v>0</v>
      </c>
      <c r="AA5" s="257">
        <v>0</v>
      </c>
      <c r="AB5" s="257" t="s">
        <v>14388</v>
      </c>
      <c r="AC5" s="257">
        <v>0</v>
      </c>
      <c r="AD5" s="257">
        <v>6.0999999999999999E-2</v>
      </c>
      <c r="AE5" s="257">
        <v>0</v>
      </c>
      <c r="AF5" s="257">
        <v>0</v>
      </c>
      <c r="AG5" s="257">
        <v>0</v>
      </c>
      <c r="AH5" s="257">
        <v>0</v>
      </c>
      <c r="AI5" s="257">
        <v>0</v>
      </c>
      <c r="AJ5" s="257">
        <v>0</v>
      </c>
      <c r="AK5" s="257">
        <v>5.1999999999999998E-2</v>
      </c>
      <c r="AL5" s="257">
        <v>0</v>
      </c>
      <c r="AM5" s="257">
        <v>9.0999999999999998E-2</v>
      </c>
      <c r="AN5" s="257">
        <v>0</v>
      </c>
      <c r="AO5" s="257">
        <v>0</v>
      </c>
      <c r="AP5" s="257">
        <v>0</v>
      </c>
      <c r="AQ5" s="257">
        <v>0</v>
      </c>
      <c r="AR5" s="257">
        <v>0</v>
      </c>
      <c r="AS5" s="257">
        <v>0</v>
      </c>
      <c r="AT5" s="257" t="s">
        <v>14388</v>
      </c>
      <c r="AU5" s="257">
        <v>0</v>
      </c>
      <c r="AV5" s="257">
        <v>0</v>
      </c>
      <c r="AW5" s="257">
        <v>0</v>
      </c>
    </row>
    <row r="6" spans="1:49" s="253" customFormat="1" x14ac:dyDescent="0.2">
      <c r="A6" s="258" t="s">
        <v>14389</v>
      </c>
      <c r="B6" s="259">
        <v>0</v>
      </c>
      <c r="C6" s="259">
        <v>0.111</v>
      </c>
      <c r="D6" s="259">
        <v>0</v>
      </c>
      <c r="E6" s="259">
        <v>0</v>
      </c>
      <c r="F6" s="259">
        <v>0.17399999999999999</v>
      </c>
      <c r="G6" s="259">
        <v>0.1</v>
      </c>
      <c r="H6" s="259">
        <v>5.5E-2</v>
      </c>
      <c r="I6" s="259">
        <v>0</v>
      </c>
      <c r="J6" s="259">
        <v>2.9000000000000001E-2</v>
      </c>
      <c r="K6" s="259">
        <v>4.2999999999999997E-2</v>
      </c>
      <c r="L6" s="259">
        <v>7.3999999999999996E-2</v>
      </c>
      <c r="M6" s="259">
        <v>6.0999999999999999E-2</v>
      </c>
      <c r="N6" s="259">
        <v>0</v>
      </c>
      <c r="O6" s="259">
        <v>5.0999999999999997E-2</v>
      </c>
      <c r="P6" s="259">
        <v>2.1999999999999999E-2</v>
      </c>
      <c r="Q6" s="259">
        <v>0.125</v>
      </c>
      <c r="R6" s="259">
        <v>0</v>
      </c>
      <c r="S6" s="259">
        <v>5.0999999999999997E-2</v>
      </c>
      <c r="T6" s="259">
        <v>3.2000000000000001E-2</v>
      </c>
      <c r="U6" s="259">
        <v>0</v>
      </c>
      <c r="V6" s="259">
        <v>4.2000000000000003E-2</v>
      </c>
      <c r="W6" s="259">
        <v>0</v>
      </c>
      <c r="X6" s="259">
        <v>2.7E-2</v>
      </c>
      <c r="Y6" s="259">
        <v>0.03</v>
      </c>
      <c r="Z6" s="259">
        <v>4.3999999999999997E-2</v>
      </c>
      <c r="AA6" s="259">
        <v>0</v>
      </c>
      <c r="AB6" s="259">
        <v>0</v>
      </c>
      <c r="AC6" s="259">
        <v>8.2000000000000003E-2</v>
      </c>
      <c r="AD6" s="259">
        <v>6.7000000000000004E-2</v>
      </c>
      <c r="AE6" s="259">
        <v>0</v>
      </c>
      <c r="AF6" s="259">
        <v>0</v>
      </c>
      <c r="AG6" s="259">
        <v>0</v>
      </c>
      <c r="AH6" s="259">
        <v>0.1</v>
      </c>
      <c r="AI6" s="259">
        <v>0</v>
      </c>
      <c r="AJ6" s="259">
        <v>4.4999999999999998E-2</v>
      </c>
      <c r="AK6" s="259">
        <v>3.2000000000000001E-2</v>
      </c>
      <c r="AL6" s="259">
        <v>3.2000000000000001E-2</v>
      </c>
      <c r="AM6" s="259">
        <v>0</v>
      </c>
      <c r="AN6" s="259">
        <v>8.3000000000000004E-2</v>
      </c>
      <c r="AO6" s="259">
        <v>0.08</v>
      </c>
      <c r="AP6" s="259">
        <v>6.0999999999999999E-2</v>
      </c>
      <c r="AQ6" s="259">
        <v>0</v>
      </c>
      <c r="AR6" s="259">
        <v>0.04</v>
      </c>
      <c r="AS6" s="259">
        <v>3.2000000000000001E-2</v>
      </c>
      <c r="AT6" s="259">
        <v>2.9000000000000001E-2</v>
      </c>
      <c r="AU6" s="259">
        <v>0</v>
      </c>
      <c r="AV6" s="259">
        <v>0</v>
      </c>
      <c r="AW6" s="259">
        <v>0.106</v>
      </c>
    </row>
    <row r="7" spans="1:49" s="253" customFormat="1" x14ac:dyDescent="0.2">
      <c r="A7" s="258" t="s">
        <v>14390</v>
      </c>
      <c r="B7" s="259">
        <v>0.42899999999999999</v>
      </c>
      <c r="C7" s="259">
        <v>0.41699999999999998</v>
      </c>
      <c r="D7" s="259">
        <v>0.28599999999999998</v>
      </c>
      <c r="E7" s="259">
        <v>0.28599999999999998</v>
      </c>
      <c r="F7" s="259">
        <v>0.63600000000000001</v>
      </c>
      <c r="G7" s="259">
        <v>0.68400000000000005</v>
      </c>
      <c r="H7" s="259">
        <v>0.42099999999999999</v>
      </c>
      <c r="I7" s="259">
        <v>0.52400000000000002</v>
      </c>
      <c r="J7" s="259">
        <v>0.27300000000000002</v>
      </c>
      <c r="K7" s="259">
        <v>7.8E-2</v>
      </c>
      <c r="L7" s="259">
        <v>0.14599999999999999</v>
      </c>
      <c r="M7" s="259">
        <v>0.13</v>
      </c>
      <c r="N7" s="259">
        <v>7.0999999999999994E-2</v>
      </c>
      <c r="O7" s="259">
        <v>0.11899999999999999</v>
      </c>
      <c r="P7" s="259">
        <v>0.23100000000000001</v>
      </c>
      <c r="Q7" s="259">
        <v>9.6000000000000002E-2</v>
      </c>
      <c r="R7" s="259">
        <v>9.4E-2</v>
      </c>
      <c r="S7" s="259">
        <v>7.3999999999999996E-2</v>
      </c>
      <c r="T7" s="259">
        <v>0.17499999999999999</v>
      </c>
      <c r="U7" s="259">
        <v>0.13900000000000001</v>
      </c>
      <c r="V7" s="259">
        <v>0.191</v>
      </c>
      <c r="W7" s="259">
        <v>0.42899999999999999</v>
      </c>
      <c r="X7" s="259">
        <v>0.184</v>
      </c>
      <c r="Y7" s="259">
        <v>0.28799999999999998</v>
      </c>
      <c r="Z7" s="259">
        <v>0.23499999999999999</v>
      </c>
      <c r="AA7" s="259">
        <v>0.13800000000000001</v>
      </c>
      <c r="AB7" s="259">
        <v>9.9000000000000005E-2</v>
      </c>
      <c r="AC7" s="259">
        <v>0.19400000000000001</v>
      </c>
      <c r="AD7" s="259">
        <v>9.4E-2</v>
      </c>
      <c r="AE7" s="259">
        <v>0.33300000000000002</v>
      </c>
      <c r="AF7" s="259">
        <v>0.47399999999999998</v>
      </c>
      <c r="AG7" s="259">
        <v>0.154</v>
      </c>
      <c r="AH7" s="259">
        <v>0.217</v>
      </c>
      <c r="AI7" s="259">
        <v>0.23100000000000001</v>
      </c>
      <c r="AJ7" s="259">
        <v>0.13</v>
      </c>
      <c r="AK7" s="259">
        <v>0.217</v>
      </c>
      <c r="AL7" s="259">
        <v>0.29699999999999999</v>
      </c>
      <c r="AM7" s="259">
        <v>0.52400000000000002</v>
      </c>
      <c r="AN7" s="259">
        <v>0.17</v>
      </c>
      <c r="AO7" s="259">
        <v>0.45500000000000002</v>
      </c>
      <c r="AP7" s="259">
        <v>0.68400000000000005</v>
      </c>
      <c r="AQ7" s="259">
        <v>0.4</v>
      </c>
      <c r="AR7" s="259">
        <v>0.64700000000000002</v>
      </c>
      <c r="AS7" s="259">
        <v>0.40699999999999997</v>
      </c>
      <c r="AT7" s="259">
        <v>0.2</v>
      </c>
      <c r="AU7" s="259">
        <v>0.47399999999999998</v>
      </c>
      <c r="AV7" s="259">
        <v>0.222</v>
      </c>
      <c r="AW7" s="259">
        <v>0.73</v>
      </c>
    </row>
    <row r="8" spans="1:49" s="253" customFormat="1" x14ac:dyDescent="0.2">
      <c r="A8" s="258" t="s">
        <v>14391</v>
      </c>
      <c r="B8" s="259">
        <v>0.25</v>
      </c>
      <c r="C8" s="259">
        <v>0.33300000000000002</v>
      </c>
      <c r="D8" s="259" t="s">
        <v>14388</v>
      </c>
      <c r="E8" s="259">
        <v>0</v>
      </c>
      <c r="F8" s="259">
        <v>0.33300000000000002</v>
      </c>
      <c r="G8" s="259">
        <v>0</v>
      </c>
      <c r="H8" s="259">
        <v>0</v>
      </c>
      <c r="I8" s="259">
        <v>0</v>
      </c>
      <c r="J8" s="259">
        <v>0.1</v>
      </c>
      <c r="K8" s="259">
        <v>0</v>
      </c>
      <c r="L8" s="259">
        <v>0</v>
      </c>
      <c r="M8" s="259">
        <v>0</v>
      </c>
      <c r="N8" s="259">
        <v>6.4000000000000001E-2</v>
      </c>
      <c r="O8" s="259">
        <v>0</v>
      </c>
      <c r="P8" s="259">
        <v>4.4999999999999998E-2</v>
      </c>
      <c r="Q8" s="259" t="s">
        <v>14388</v>
      </c>
      <c r="R8" s="259">
        <v>0</v>
      </c>
      <c r="S8" s="259">
        <v>5.8999999999999997E-2</v>
      </c>
      <c r="T8" s="259" t="s">
        <v>14388</v>
      </c>
      <c r="U8" s="259">
        <v>0</v>
      </c>
      <c r="V8" s="259">
        <v>6.7000000000000004E-2</v>
      </c>
      <c r="W8" s="259" t="s">
        <v>14388</v>
      </c>
      <c r="X8" s="259" t="s">
        <v>14388</v>
      </c>
      <c r="Y8" s="259">
        <v>2.9000000000000001E-2</v>
      </c>
      <c r="Z8" s="259">
        <v>0</v>
      </c>
      <c r="AA8" s="259">
        <v>0</v>
      </c>
      <c r="AB8" s="259">
        <v>0.1</v>
      </c>
      <c r="AC8" s="259">
        <v>0</v>
      </c>
      <c r="AD8" s="259">
        <v>0</v>
      </c>
      <c r="AE8" s="259">
        <v>0</v>
      </c>
      <c r="AF8" s="259">
        <v>6.3E-2</v>
      </c>
      <c r="AG8" s="259">
        <v>6.7000000000000004E-2</v>
      </c>
      <c r="AH8" s="259">
        <v>0</v>
      </c>
      <c r="AI8" s="259">
        <v>0.16700000000000001</v>
      </c>
      <c r="AJ8" s="259">
        <v>0</v>
      </c>
      <c r="AK8" s="259">
        <v>0.15</v>
      </c>
      <c r="AL8" s="259">
        <v>0.125</v>
      </c>
      <c r="AM8" s="259" t="s">
        <v>14388</v>
      </c>
      <c r="AN8" s="259">
        <v>0</v>
      </c>
      <c r="AO8" s="259">
        <v>0.2</v>
      </c>
      <c r="AP8" s="259">
        <v>0.28599999999999998</v>
      </c>
      <c r="AQ8" s="259">
        <v>0</v>
      </c>
      <c r="AR8" s="259">
        <v>0</v>
      </c>
      <c r="AS8" s="259">
        <v>0</v>
      </c>
      <c r="AT8" s="259">
        <v>0</v>
      </c>
      <c r="AU8" s="259">
        <v>0.2</v>
      </c>
      <c r="AV8" s="259">
        <v>0.16700000000000001</v>
      </c>
      <c r="AW8" s="259">
        <v>5.2999999999999999E-2</v>
      </c>
    </row>
    <row r="9" spans="1:49" s="253" customFormat="1" x14ac:dyDescent="0.2">
      <c r="A9" s="260" t="s">
        <v>14392</v>
      </c>
      <c r="B9" s="261">
        <v>3.2000000000000001E-2</v>
      </c>
      <c r="C9" s="261">
        <v>0</v>
      </c>
      <c r="D9" s="261">
        <v>6.3E-2</v>
      </c>
      <c r="E9" s="261">
        <v>0</v>
      </c>
      <c r="F9" s="261">
        <v>2.5999999999999999E-2</v>
      </c>
      <c r="G9" s="261">
        <v>0</v>
      </c>
      <c r="H9" s="261">
        <v>0</v>
      </c>
      <c r="I9" s="261">
        <v>0</v>
      </c>
      <c r="J9" s="261">
        <v>0</v>
      </c>
      <c r="K9" s="261">
        <v>0</v>
      </c>
      <c r="L9" s="261">
        <v>0</v>
      </c>
      <c r="M9" s="261">
        <v>0</v>
      </c>
      <c r="N9" s="261">
        <v>0</v>
      </c>
      <c r="O9" s="261">
        <v>0</v>
      </c>
      <c r="P9" s="261">
        <v>1.7999999999999999E-2</v>
      </c>
      <c r="Q9" s="261">
        <v>0</v>
      </c>
      <c r="R9" s="261">
        <v>0</v>
      </c>
      <c r="S9" s="261">
        <v>0</v>
      </c>
      <c r="T9" s="261">
        <v>0</v>
      </c>
      <c r="U9" s="261">
        <v>0</v>
      </c>
      <c r="V9" s="261">
        <v>4.3999999999999997E-2</v>
      </c>
      <c r="W9" s="261">
        <v>3.2000000000000001E-2</v>
      </c>
      <c r="X9" s="261">
        <v>0</v>
      </c>
      <c r="Y9" s="261">
        <v>7.6999999999999999E-2</v>
      </c>
      <c r="Z9" s="261">
        <v>0</v>
      </c>
      <c r="AA9" s="261">
        <v>0</v>
      </c>
      <c r="AB9" s="261" t="s">
        <v>14388</v>
      </c>
      <c r="AC9" s="261">
        <v>0</v>
      </c>
      <c r="AD9" s="261">
        <v>0</v>
      </c>
      <c r="AE9" s="261">
        <v>4.4999999999999998E-2</v>
      </c>
      <c r="AF9" s="261">
        <v>0</v>
      </c>
      <c r="AG9" s="261">
        <v>2.4E-2</v>
      </c>
      <c r="AH9" s="261">
        <v>0</v>
      </c>
      <c r="AI9" s="261">
        <v>0</v>
      </c>
      <c r="AJ9" s="261">
        <v>0</v>
      </c>
      <c r="AK9" s="261">
        <v>0</v>
      </c>
      <c r="AL9" s="261">
        <v>0</v>
      </c>
      <c r="AM9" s="261">
        <v>0</v>
      </c>
      <c r="AN9" s="261">
        <v>0</v>
      </c>
      <c r="AO9" s="261">
        <v>0</v>
      </c>
      <c r="AP9" s="261">
        <v>0</v>
      </c>
      <c r="AQ9" s="261">
        <v>0</v>
      </c>
      <c r="AR9" s="261">
        <v>0</v>
      </c>
      <c r="AS9" s="261">
        <v>0</v>
      </c>
      <c r="AT9" s="261">
        <v>0</v>
      </c>
      <c r="AU9" s="261">
        <v>0</v>
      </c>
      <c r="AV9" s="261">
        <v>0</v>
      </c>
      <c r="AW9" s="261">
        <v>0</v>
      </c>
    </row>
    <row r="10" spans="1:49" s="253" customFormat="1" x14ac:dyDescent="0.2">
      <c r="A10" s="258" t="s">
        <v>14393</v>
      </c>
      <c r="B10" s="259">
        <v>0.5</v>
      </c>
      <c r="C10" s="259">
        <v>0.66700000000000004</v>
      </c>
      <c r="D10" s="259">
        <v>0</v>
      </c>
      <c r="E10" s="259" t="s">
        <v>14388</v>
      </c>
      <c r="F10" s="259">
        <v>0.4</v>
      </c>
      <c r="G10" s="259">
        <v>0.6</v>
      </c>
      <c r="H10" s="259" t="s">
        <v>14388</v>
      </c>
      <c r="I10" s="259">
        <v>0.66700000000000004</v>
      </c>
      <c r="J10" s="259">
        <v>0.5</v>
      </c>
      <c r="K10" s="259">
        <v>0</v>
      </c>
      <c r="L10" s="259">
        <v>0.16700000000000001</v>
      </c>
      <c r="M10" s="259">
        <v>0.66700000000000004</v>
      </c>
      <c r="N10" s="259" t="s">
        <v>14388</v>
      </c>
      <c r="O10" s="259" t="s">
        <v>14388</v>
      </c>
      <c r="P10" s="259">
        <v>0.45500000000000002</v>
      </c>
      <c r="Q10" s="259">
        <v>0.5</v>
      </c>
      <c r="R10" s="259">
        <v>0.14299999999999999</v>
      </c>
      <c r="S10" s="259">
        <v>1</v>
      </c>
      <c r="T10" s="259">
        <v>0.42899999999999999</v>
      </c>
      <c r="U10" s="259">
        <v>0.4</v>
      </c>
      <c r="V10" s="259">
        <v>0.4</v>
      </c>
      <c r="W10" s="259">
        <v>0.28599999999999998</v>
      </c>
      <c r="X10" s="259">
        <v>0.375</v>
      </c>
      <c r="Y10" s="259">
        <v>0.23100000000000001</v>
      </c>
      <c r="Z10" s="259">
        <v>0.12</v>
      </c>
      <c r="AA10" s="259">
        <v>0.54500000000000004</v>
      </c>
      <c r="AB10" s="259">
        <v>0.25</v>
      </c>
      <c r="AC10" s="259">
        <v>0.182</v>
      </c>
      <c r="AD10" s="259">
        <v>9.0999999999999998E-2</v>
      </c>
      <c r="AE10" s="259">
        <v>0.25</v>
      </c>
      <c r="AF10" s="259">
        <v>0.27300000000000002</v>
      </c>
      <c r="AG10" s="259">
        <v>0.42899999999999999</v>
      </c>
      <c r="AH10" s="259">
        <v>0.27300000000000002</v>
      </c>
      <c r="AI10" s="259">
        <v>0.33300000000000002</v>
      </c>
      <c r="AJ10" s="259">
        <v>0.2</v>
      </c>
      <c r="AK10" s="259">
        <v>0.16700000000000001</v>
      </c>
      <c r="AL10" s="259">
        <v>0</v>
      </c>
      <c r="AM10" s="259">
        <v>0.25</v>
      </c>
      <c r="AN10" s="259">
        <v>0.2</v>
      </c>
      <c r="AO10" s="259">
        <v>0.5</v>
      </c>
      <c r="AP10" s="259">
        <v>0.25</v>
      </c>
      <c r="AQ10" s="259">
        <v>0.2</v>
      </c>
      <c r="AR10" s="259">
        <v>0.222</v>
      </c>
      <c r="AS10" s="259" t="s">
        <v>14388</v>
      </c>
      <c r="AT10" s="259">
        <v>0.33300000000000002</v>
      </c>
      <c r="AU10" s="259">
        <v>0.2</v>
      </c>
      <c r="AV10" s="259">
        <v>0.2</v>
      </c>
      <c r="AW10" s="259">
        <v>0.46700000000000003</v>
      </c>
    </row>
    <row r="11" spans="1:49" s="253" customFormat="1" x14ac:dyDescent="0.2">
      <c r="A11" s="258" t="s">
        <v>14394</v>
      </c>
      <c r="B11" s="259">
        <v>0.54500000000000004</v>
      </c>
      <c r="C11" s="259">
        <v>0.47799999999999998</v>
      </c>
      <c r="D11" s="259">
        <v>0.8</v>
      </c>
      <c r="E11" s="259">
        <v>0.84599999999999997</v>
      </c>
      <c r="F11" s="259">
        <v>0.29399999999999998</v>
      </c>
      <c r="G11" s="259">
        <v>0.63600000000000001</v>
      </c>
      <c r="H11" s="259">
        <v>0.53800000000000003</v>
      </c>
      <c r="I11" s="259">
        <v>0.86199999999999999</v>
      </c>
      <c r="J11" s="259">
        <v>0.875</v>
      </c>
      <c r="K11" s="259">
        <v>0.73299999999999998</v>
      </c>
      <c r="L11" s="259">
        <v>0.25800000000000001</v>
      </c>
      <c r="M11" s="259">
        <v>0.44800000000000001</v>
      </c>
      <c r="N11" s="259">
        <v>0.61499999999999999</v>
      </c>
      <c r="O11" s="259">
        <v>0.5</v>
      </c>
      <c r="P11" s="259">
        <v>0.13300000000000001</v>
      </c>
      <c r="Q11" s="259">
        <v>0.27300000000000002</v>
      </c>
      <c r="R11" s="259">
        <v>0.42299999999999999</v>
      </c>
      <c r="S11" s="259">
        <v>0.1</v>
      </c>
      <c r="T11" s="259">
        <v>7.6999999999999999E-2</v>
      </c>
      <c r="U11" s="259">
        <v>0.161</v>
      </c>
      <c r="V11" s="259">
        <v>0.3</v>
      </c>
      <c r="W11" s="259">
        <v>0.46700000000000003</v>
      </c>
      <c r="X11" s="259">
        <v>7.6999999999999999E-2</v>
      </c>
      <c r="Y11" s="259">
        <v>0.4</v>
      </c>
      <c r="Z11" s="259">
        <v>0.14899999999999999</v>
      </c>
      <c r="AA11" s="259">
        <v>0.15</v>
      </c>
      <c r="AB11" s="259">
        <v>0.222</v>
      </c>
      <c r="AC11" s="259">
        <v>0.36399999999999999</v>
      </c>
      <c r="AD11" s="259">
        <v>0.35299999999999998</v>
      </c>
      <c r="AE11" s="259">
        <v>0.52900000000000003</v>
      </c>
      <c r="AF11" s="259">
        <v>0.45500000000000002</v>
      </c>
      <c r="AG11" s="259">
        <v>0.63600000000000001</v>
      </c>
      <c r="AH11" s="259">
        <v>0.39100000000000001</v>
      </c>
      <c r="AI11" s="259">
        <v>0.29399999999999998</v>
      </c>
      <c r="AJ11" s="259">
        <v>0.58299999999999996</v>
      </c>
      <c r="AK11" s="259">
        <v>0.51500000000000001</v>
      </c>
      <c r="AL11" s="259">
        <v>0.41199999999999998</v>
      </c>
      <c r="AM11" s="259">
        <v>0.88200000000000001</v>
      </c>
      <c r="AN11" s="259">
        <v>0.53800000000000003</v>
      </c>
      <c r="AO11" s="259">
        <v>0.375</v>
      </c>
      <c r="AP11" s="259">
        <v>0.45500000000000002</v>
      </c>
      <c r="AQ11" s="259">
        <v>0.28599999999999998</v>
      </c>
      <c r="AR11" s="259">
        <v>0.33300000000000002</v>
      </c>
      <c r="AS11" s="259">
        <v>0.54500000000000004</v>
      </c>
      <c r="AT11" s="259">
        <v>0.5</v>
      </c>
      <c r="AU11" s="259">
        <v>0.16700000000000001</v>
      </c>
      <c r="AV11" s="259">
        <v>0.6</v>
      </c>
      <c r="AW11" s="259">
        <v>0.26300000000000001</v>
      </c>
    </row>
    <row r="12" spans="1:49" s="253" customFormat="1" x14ac:dyDescent="0.2">
      <c r="A12" s="260" t="s">
        <v>14395</v>
      </c>
      <c r="B12" s="261">
        <v>0</v>
      </c>
      <c r="C12" s="261">
        <v>0</v>
      </c>
      <c r="D12" s="261">
        <v>0</v>
      </c>
      <c r="E12" s="261">
        <v>0</v>
      </c>
      <c r="F12" s="261">
        <v>0</v>
      </c>
      <c r="G12" s="261">
        <v>0</v>
      </c>
      <c r="H12" s="261">
        <v>0</v>
      </c>
      <c r="I12" s="261">
        <v>0</v>
      </c>
      <c r="J12" s="261">
        <v>0</v>
      </c>
      <c r="K12" s="261">
        <v>0</v>
      </c>
      <c r="L12" s="261">
        <v>0</v>
      </c>
      <c r="M12" s="261">
        <v>0</v>
      </c>
      <c r="N12" s="261">
        <v>0</v>
      </c>
      <c r="O12" s="261">
        <v>0</v>
      </c>
      <c r="P12" s="261">
        <v>0</v>
      </c>
      <c r="Q12" s="261">
        <v>2.9000000000000001E-2</v>
      </c>
      <c r="R12" s="261">
        <v>0</v>
      </c>
      <c r="S12" s="261">
        <v>0</v>
      </c>
      <c r="T12" s="261">
        <v>0</v>
      </c>
      <c r="U12" s="261">
        <v>0</v>
      </c>
      <c r="V12" s="261">
        <v>5.8000000000000003E-2</v>
      </c>
      <c r="W12" s="261">
        <v>0.08</v>
      </c>
      <c r="X12" s="261">
        <v>0</v>
      </c>
      <c r="Y12" s="261">
        <v>0</v>
      </c>
      <c r="Z12" s="261">
        <v>0</v>
      </c>
      <c r="AA12" s="261">
        <v>0</v>
      </c>
      <c r="AB12" s="261">
        <v>0</v>
      </c>
      <c r="AC12" s="261">
        <v>0</v>
      </c>
      <c r="AD12" s="261">
        <v>0</v>
      </c>
      <c r="AE12" s="261">
        <v>0</v>
      </c>
      <c r="AF12" s="261">
        <v>0</v>
      </c>
      <c r="AG12" s="261">
        <v>0</v>
      </c>
      <c r="AH12" s="261">
        <v>0</v>
      </c>
      <c r="AI12" s="261">
        <v>0</v>
      </c>
      <c r="AJ12" s="261">
        <v>0</v>
      </c>
      <c r="AK12" s="261">
        <v>0</v>
      </c>
      <c r="AL12" s="261">
        <v>0</v>
      </c>
      <c r="AM12" s="261">
        <v>0</v>
      </c>
      <c r="AN12" s="261">
        <v>1.7999999999999999E-2</v>
      </c>
      <c r="AO12" s="261">
        <v>0</v>
      </c>
      <c r="AP12" s="261">
        <v>0</v>
      </c>
      <c r="AQ12" s="261">
        <v>0</v>
      </c>
      <c r="AR12" s="261">
        <v>0</v>
      </c>
      <c r="AS12" s="261">
        <v>0</v>
      </c>
      <c r="AT12" s="261">
        <v>0</v>
      </c>
      <c r="AU12" s="261">
        <v>0</v>
      </c>
      <c r="AV12" s="261">
        <v>0</v>
      </c>
      <c r="AW12" s="261">
        <v>0</v>
      </c>
    </row>
    <row r="13" spans="1:49" s="253" customFormat="1" x14ac:dyDescent="0.2">
      <c r="A13" s="260" t="s">
        <v>14396</v>
      </c>
      <c r="B13" s="261">
        <v>0</v>
      </c>
      <c r="C13" s="261">
        <v>0</v>
      </c>
      <c r="D13" s="261">
        <v>0</v>
      </c>
      <c r="E13" s="261">
        <v>0</v>
      </c>
      <c r="F13" s="261">
        <v>0</v>
      </c>
      <c r="G13" s="261">
        <v>0</v>
      </c>
      <c r="H13" s="261">
        <v>0</v>
      </c>
      <c r="I13" s="261">
        <v>0</v>
      </c>
      <c r="J13" s="261">
        <v>0</v>
      </c>
      <c r="K13" s="261">
        <v>2.5999999999999999E-2</v>
      </c>
      <c r="L13" s="261">
        <v>0</v>
      </c>
      <c r="M13" s="261">
        <v>0</v>
      </c>
      <c r="N13" s="261">
        <v>0</v>
      </c>
      <c r="O13" s="261">
        <v>0</v>
      </c>
      <c r="P13" s="261">
        <v>0</v>
      </c>
      <c r="Q13" s="261">
        <v>0</v>
      </c>
      <c r="R13" s="261">
        <v>0</v>
      </c>
      <c r="S13" s="261">
        <v>0</v>
      </c>
      <c r="T13" s="261">
        <v>0</v>
      </c>
      <c r="U13" s="261">
        <v>0</v>
      </c>
      <c r="V13" s="261">
        <v>0</v>
      </c>
      <c r="W13" s="261">
        <v>0</v>
      </c>
      <c r="X13" s="261">
        <v>0</v>
      </c>
      <c r="Y13" s="261">
        <v>0</v>
      </c>
      <c r="Z13" s="261">
        <v>0</v>
      </c>
      <c r="AA13" s="261">
        <v>0</v>
      </c>
      <c r="AB13" s="261">
        <v>0</v>
      </c>
      <c r="AC13" s="261">
        <v>0</v>
      </c>
      <c r="AD13" s="261">
        <v>0</v>
      </c>
      <c r="AE13" s="261">
        <v>0</v>
      </c>
      <c r="AF13" s="261">
        <v>0</v>
      </c>
      <c r="AG13" s="261">
        <v>0</v>
      </c>
      <c r="AH13" s="261">
        <v>0</v>
      </c>
      <c r="AI13" s="261">
        <v>0</v>
      </c>
      <c r="AJ13" s="261">
        <v>0</v>
      </c>
      <c r="AK13" s="261">
        <v>0</v>
      </c>
      <c r="AL13" s="261">
        <v>0</v>
      </c>
      <c r="AM13" s="261">
        <v>0</v>
      </c>
      <c r="AN13" s="261">
        <v>0</v>
      </c>
      <c r="AO13" s="261">
        <v>0</v>
      </c>
      <c r="AP13" s="261">
        <v>0</v>
      </c>
      <c r="AQ13" s="261">
        <v>0</v>
      </c>
      <c r="AR13" s="261">
        <v>0</v>
      </c>
      <c r="AS13" s="261">
        <v>0</v>
      </c>
      <c r="AT13" s="261">
        <v>0</v>
      </c>
      <c r="AU13" s="261">
        <v>0</v>
      </c>
      <c r="AV13" s="261">
        <v>0</v>
      </c>
      <c r="AW13" s="261">
        <v>0</v>
      </c>
    </row>
    <row r="14" spans="1:49" s="253" customFormat="1" x14ac:dyDescent="0.2">
      <c r="A14" s="260" t="s">
        <v>14397</v>
      </c>
      <c r="B14" s="261">
        <v>0</v>
      </c>
      <c r="C14" s="261">
        <v>0</v>
      </c>
      <c r="D14" s="261">
        <v>0</v>
      </c>
      <c r="E14" s="261" t="s">
        <v>14388</v>
      </c>
      <c r="F14" s="261">
        <v>0</v>
      </c>
      <c r="G14" s="261">
        <v>0</v>
      </c>
      <c r="H14" s="261">
        <v>0</v>
      </c>
      <c r="I14" s="261">
        <v>0</v>
      </c>
      <c r="J14" s="261">
        <v>0</v>
      </c>
      <c r="K14" s="261">
        <v>0</v>
      </c>
      <c r="L14" s="261">
        <v>0</v>
      </c>
      <c r="M14" s="261">
        <v>0</v>
      </c>
      <c r="N14" s="261">
        <v>0</v>
      </c>
      <c r="O14" s="261">
        <v>0</v>
      </c>
      <c r="P14" s="261">
        <v>0</v>
      </c>
      <c r="Q14" s="261">
        <v>0</v>
      </c>
      <c r="R14" s="261">
        <v>0</v>
      </c>
      <c r="S14" s="261">
        <v>0</v>
      </c>
      <c r="T14" s="261">
        <v>0</v>
      </c>
      <c r="U14" s="261">
        <v>0</v>
      </c>
      <c r="V14" s="261">
        <v>0</v>
      </c>
      <c r="W14" s="261">
        <v>0</v>
      </c>
      <c r="X14" s="261">
        <v>0</v>
      </c>
      <c r="Y14" s="261">
        <v>2.3E-2</v>
      </c>
      <c r="Z14" s="261">
        <v>0</v>
      </c>
      <c r="AA14" s="261">
        <v>0</v>
      </c>
      <c r="AB14" s="261">
        <v>0</v>
      </c>
      <c r="AC14" s="261">
        <v>0</v>
      </c>
      <c r="AD14" s="261">
        <v>0</v>
      </c>
      <c r="AE14" s="261">
        <v>0</v>
      </c>
      <c r="AF14" s="261" t="s">
        <v>14388</v>
      </c>
      <c r="AG14" s="261">
        <v>3.7999999999999999E-2</v>
      </c>
      <c r="AH14" s="261">
        <v>0</v>
      </c>
      <c r="AI14" s="261">
        <v>0</v>
      </c>
      <c r="AJ14" s="261">
        <v>0</v>
      </c>
      <c r="AK14" s="261">
        <v>0</v>
      </c>
      <c r="AL14" s="261">
        <v>0</v>
      </c>
      <c r="AM14" s="261">
        <v>0</v>
      </c>
      <c r="AN14" s="261">
        <v>3.6999999999999998E-2</v>
      </c>
      <c r="AO14" s="261">
        <v>0</v>
      </c>
      <c r="AP14" s="261">
        <v>0</v>
      </c>
      <c r="AQ14" s="261">
        <v>0</v>
      </c>
      <c r="AR14" s="261">
        <v>0</v>
      </c>
      <c r="AS14" s="261">
        <v>0</v>
      </c>
      <c r="AT14" s="261">
        <v>0</v>
      </c>
      <c r="AU14" s="261">
        <v>0</v>
      </c>
      <c r="AV14" s="261" t="s">
        <v>14388</v>
      </c>
      <c r="AW14" s="261">
        <v>0</v>
      </c>
    </row>
    <row r="15" spans="1:49" s="253" customFormat="1" x14ac:dyDescent="0.2">
      <c r="A15" s="260" t="s">
        <v>14398</v>
      </c>
      <c r="B15" s="261">
        <v>0</v>
      </c>
      <c r="C15" s="261">
        <v>0</v>
      </c>
      <c r="D15" s="261">
        <v>0</v>
      </c>
      <c r="E15" s="261">
        <v>0</v>
      </c>
      <c r="F15" s="261">
        <v>0</v>
      </c>
      <c r="G15" s="261">
        <v>0</v>
      </c>
      <c r="H15" s="261">
        <v>0</v>
      </c>
      <c r="I15" s="261">
        <v>0</v>
      </c>
      <c r="J15" s="261">
        <v>0</v>
      </c>
      <c r="K15" s="261">
        <v>0</v>
      </c>
      <c r="L15" s="261">
        <v>0</v>
      </c>
      <c r="M15" s="261">
        <v>0</v>
      </c>
      <c r="N15" s="261">
        <v>0</v>
      </c>
      <c r="O15" s="261">
        <v>0</v>
      </c>
      <c r="P15" s="261">
        <v>0</v>
      </c>
      <c r="Q15" s="261">
        <v>0</v>
      </c>
      <c r="R15" s="261">
        <v>0</v>
      </c>
      <c r="S15" s="261">
        <v>0</v>
      </c>
      <c r="T15" s="261">
        <v>1.4999999999999999E-2</v>
      </c>
      <c r="U15" s="261">
        <v>0</v>
      </c>
      <c r="V15" s="261">
        <v>2.8000000000000001E-2</v>
      </c>
      <c r="W15" s="261">
        <v>0</v>
      </c>
      <c r="X15" s="261">
        <v>0</v>
      </c>
      <c r="Y15" s="261">
        <v>0</v>
      </c>
      <c r="Z15" s="261">
        <v>0</v>
      </c>
      <c r="AA15" s="261">
        <v>0</v>
      </c>
      <c r="AB15" s="261">
        <v>0</v>
      </c>
      <c r="AC15" s="261">
        <v>0</v>
      </c>
      <c r="AD15" s="261">
        <v>0</v>
      </c>
      <c r="AE15" s="261">
        <v>0</v>
      </c>
      <c r="AF15" s="261">
        <v>0</v>
      </c>
      <c r="AG15" s="261">
        <v>0</v>
      </c>
      <c r="AH15" s="261">
        <v>0</v>
      </c>
      <c r="AI15" s="261">
        <v>2.9000000000000001E-2</v>
      </c>
      <c r="AJ15" s="261">
        <v>0</v>
      </c>
      <c r="AK15" s="261">
        <v>0</v>
      </c>
      <c r="AL15" s="261">
        <v>0</v>
      </c>
      <c r="AM15" s="261">
        <v>0</v>
      </c>
      <c r="AN15" s="261">
        <v>5.8000000000000003E-2</v>
      </c>
      <c r="AO15" s="261">
        <v>0</v>
      </c>
      <c r="AP15" s="261">
        <v>0</v>
      </c>
      <c r="AQ15" s="261">
        <v>0</v>
      </c>
      <c r="AR15" s="261">
        <v>0</v>
      </c>
      <c r="AS15" s="261">
        <v>0</v>
      </c>
      <c r="AT15" s="261">
        <v>0</v>
      </c>
      <c r="AU15" s="261" t="s">
        <v>14388</v>
      </c>
      <c r="AV15" s="261">
        <v>0</v>
      </c>
      <c r="AW15" s="261">
        <v>2.4E-2</v>
      </c>
    </row>
    <row r="16" spans="1:49" s="253" customFormat="1" x14ac:dyDescent="0.2">
      <c r="A16" s="260" t="s">
        <v>14399</v>
      </c>
      <c r="B16" s="261">
        <v>0</v>
      </c>
      <c r="C16" s="261">
        <v>0</v>
      </c>
      <c r="D16" s="261">
        <v>0</v>
      </c>
      <c r="E16" s="261">
        <v>0</v>
      </c>
      <c r="F16" s="261">
        <v>0</v>
      </c>
      <c r="G16" s="261">
        <v>0</v>
      </c>
      <c r="H16" s="261">
        <v>0</v>
      </c>
      <c r="I16" s="261">
        <v>0</v>
      </c>
      <c r="J16" s="261">
        <v>0</v>
      </c>
      <c r="K16" s="261">
        <v>0</v>
      </c>
      <c r="L16" s="261">
        <v>0</v>
      </c>
      <c r="M16" s="261">
        <v>0</v>
      </c>
      <c r="N16" s="261">
        <v>0</v>
      </c>
      <c r="O16" s="261">
        <v>0</v>
      </c>
      <c r="P16" s="261">
        <v>0</v>
      </c>
      <c r="Q16" s="261">
        <v>0</v>
      </c>
      <c r="R16" s="261">
        <v>0</v>
      </c>
      <c r="S16" s="261">
        <v>0</v>
      </c>
      <c r="T16" s="261">
        <v>0</v>
      </c>
      <c r="U16" s="261">
        <v>0</v>
      </c>
      <c r="V16" s="261">
        <v>5.8999999999999997E-2</v>
      </c>
      <c r="W16" s="261">
        <v>0</v>
      </c>
      <c r="X16" s="261">
        <v>0</v>
      </c>
      <c r="Y16" s="261">
        <v>0</v>
      </c>
      <c r="Z16" s="261">
        <v>0</v>
      </c>
      <c r="AA16" s="261">
        <v>0</v>
      </c>
      <c r="AB16" s="261" t="s">
        <v>14388</v>
      </c>
      <c r="AC16" s="261">
        <v>0</v>
      </c>
      <c r="AD16" s="261">
        <v>0</v>
      </c>
      <c r="AE16" s="261">
        <v>0</v>
      </c>
      <c r="AF16" s="261">
        <v>0</v>
      </c>
      <c r="AG16" s="261">
        <v>2.9000000000000001E-2</v>
      </c>
      <c r="AH16" s="261">
        <v>0</v>
      </c>
      <c r="AI16" s="261">
        <v>0</v>
      </c>
      <c r="AJ16" s="261">
        <v>0</v>
      </c>
      <c r="AK16" s="261">
        <v>0</v>
      </c>
      <c r="AL16" s="261">
        <v>0</v>
      </c>
      <c r="AM16" s="261">
        <v>0</v>
      </c>
      <c r="AN16" s="261">
        <v>0</v>
      </c>
      <c r="AO16" s="261">
        <v>0</v>
      </c>
      <c r="AP16" s="261">
        <v>0</v>
      </c>
      <c r="AQ16" s="261">
        <v>0</v>
      </c>
      <c r="AR16" s="261">
        <v>0</v>
      </c>
      <c r="AS16" s="261">
        <v>0</v>
      </c>
      <c r="AT16" s="261">
        <v>0</v>
      </c>
      <c r="AU16" s="261">
        <v>0</v>
      </c>
      <c r="AV16" s="261">
        <v>0</v>
      </c>
      <c r="AW16" s="261">
        <v>0</v>
      </c>
    </row>
    <row r="17" spans="1:49" s="253" customFormat="1" x14ac:dyDescent="0.2">
      <c r="A17" s="260" t="s">
        <v>14400</v>
      </c>
      <c r="B17" s="261">
        <v>0</v>
      </c>
      <c r="C17" s="261">
        <v>0</v>
      </c>
      <c r="D17" s="261">
        <v>0</v>
      </c>
      <c r="E17" s="261">
        <v>0</v>
      </c>
      <c r="F17" s="261">
        <v>0</v>
      </c>
      <c r="G17" s="261">
        <v>0</v>
      </c>
      <c r="H17" s="261">
        <v>0</v>
      </c>
      <c r="I17" s="261">
        <v>0</v>
      </c>
      <c r="J17" s="261">
        <v>0</v>
      </c>
      <c r="K17" s="261">
        <v>0</v>
      </c>
      <c r="L17" s="261">
        <v>0</v>
      </c>
      <c r="M17" s="261">
        <v>0</v>
      </c>
      <c r="N17" s="261">
        <v>0</v>
      </c>
      <c r="O17" s="261">
        <v>0</v>
      </c>
      <c r="P17" s="261">
        <v>0</v>
      </c>
      <c r="Q17" s="261">
        <v>0</v>
      </c>
      <c r="R17" s="261">
        <v>0</v>
      </c>
      <c r="S17" s="261">
        <v>0</v>
      </c>
      <c r="T17" s="261">
        <v>0</v>
      </c>
      <c r="U17" s="261">
        <v>0</v>
      </c>
      <c r="V17" s="261">
        <v>0</v>
      </c>
      <c r="W17" s="261">
        <v>0</v>
      </c>
      <c r="X17" s="261">
        <v>0</v>
      </c>
      <c r="Y17" s="261">
        <v>5.2999999999999999E-2</v>
      </c>
      <c r="Z17" s="261">
        <v>0</v>
      </c>
      <c r="AA17" s="261" t="s">
        <v>14388</v>
      </c>
      <c r="AB17" s="261">
        <v>0</v>
      </c>
      <c r="AC17" s="261" t="s">
        <v>14388</v>
      </c>
      <c r="AD17" s="261">
        <v>0</v>
      </c>
      <c r="AE17" s="261">
        <v>0</v>
      </c>
      <c r="AF17" s="261">
        <v>0</v>
      </c>
      <c r="AG17" s="261">
        <v>0</v>
      </c>
      <c r="AH17" s="261">
        <v>0</v>
      </c>
      <c r="AI17" s="261">
        <v>0</v>
      </c>
      <c r="AJ17" s="261">
        <v>0</v>
      </c>
      <c r="AK17" s="261">
        <v>0</v>
      </c>
      <c r="AL17" s="261">
        <v>0</v>
      </c>
      <c r="AM17" s="261">
        <v>0</v>
      </c>
      <c r="AN17" s="261">
        <v>0</v>
      </c>
      <c r="AO17" s="261" t="s">
        <v>14388</v>
      </c>
      <c r="AP17" s="261">
        <v>0</v>
      </c>
      <c r="AQ17" s="261" t="s">
        <v>14388</v>
      </c>
      <c r="AR17" s="261">
        <v>0</v>
      </c>
      <c r="AS17" s="261">
        <v>0</v>
      </c>
      <c r="AT17" s="261">
        <v>0</v>
      </c>
      <c r="AU17" s="261">
        <v>0</v>
      </c>
      <c r="AV17" s="261">
        <v>0</v>
      </c>
      <c r="AW17" s="261">
        <v>0</v>
      </c>
    </row>
    <row r="18" spans="1:49" s="253" customFormat="1" x14ac:dyDescent="0.2">
      <c r="A18" s="260" t="s">
        <v>14401</v>
      </c>
      <c r="B18" s="261">
        <v>1</v>
      </c>
      <c r="C18" s="261">
        <v>1</v>
      </c>
      <c r="D18" s="261">
        <v>1</v>
      </c>
      <c r="E18" s="261">
        <v>1</v>
      </c>
      <c r="F18" s="261">
        <v>1</v>
      </c>
      <c r="G18" s="261">
        <v>1</v>
      </c>
      <c r="H18" s="261">
        <v>1</v>
      </c>
      <c r="I18" s="261">
        <v>1</v>
      </c>
      <c r="J18" s="261">
        <v>1</v>
      </c>
      <c r="K18" s="261">
        <v>1</v>
      </c>
      <c r="L18" s="261">
        <v>1</v>
      </c>
      <c r="M18" s="261">
        <v>1</v>
      </c>
      <c r="N18" s="261">
        <v>1</v>
      </c>
      <c r="O18" s="261">
        <v>1</v>
      </c>
      <c r="P18" s="261">
        <v>1</v>
      </c>
      <c r="Q18" s="261">
        <v>1</v>
      </c>
      <c r="R18" s="261">
        <v>1</v>
      </c>
      <c r="S18" s="261">
        <v>1</v>
      </c>
      <c r="T18" s="261">
        <v>1</v>
      </c>
      <c r="U18" s="261">
        <v>1</v>
      </c>
      <c r="V18" s="261">
        <v>1</v>
      </c>
      <c r="W18" s="261">
        <v>1</v>
      </c>
      <c r="X18" s="261">
        <v>1</v>
      </c>
      <c r="Y18" s="261">
        <v>1</v>
      </c>
      <c r="Z18" s="261">
        <v>1</v>
      </c>
      <c r="AA18" s="261">
        <v>1</v>
      </c>
      <c r="AB18" s="261">
        <v>1</v>
      </c>
      <c r="AC18" s="261">
        <v>1</v>
      </c>
      <c r="AD18" s="261">
        <v>1</v>
      </c>
      <c r="AE18" s="261">
        <v>1</v>
      </c>
      <c r="AF18" s="261">
        <v>1</v>
      </c>
      <c r="AG18" s="261">
        <v>1</v>
      </c>
      <c r="AH18" s="261">
        <v>1</v>
      </c>
      <c r="AI18" s="261">
        <v>1</v>
      </c>
      <c r="AJ18" s="261">
        <v>1</v>
      </c>
      <c r="AK18" s="261">
        <v>1</v>
      </c>
      <c r="AL18" s="261">
        <v>1</v>
      </c>
      <c r="AM18" s="261">
        <v>1</v>
      </c>
      <c r="AN18" s="261">
        <v>1</v>
      </c>
      <c r="AO18" s="261">
        <v>1</v>
      </c>
      <c r="AP18" s="261">
        <v>1</v>
      </c>
      <c r="AQ18" s="261">
        <v>1</v>
      </c>
      <c r="AR18" s="261">
        <v>1</v>
      </c>
      <c r="AS18" s="261">
        <v>1</v>
      </c>
      <c r="AT18" s="261">
        <v>1</v>
      </c>
      <c r="AU18" s="261">
        <v>1</v>
      </c>
      <c r="AV18" s="261">
        <v>1</v>
      </c>
      <c r="AW18" s="261">
        <v>1</v>
      </c>
    </row>
    <row r="19" spans="1:49" s="253" customFormat="1" x14ac:dyDescent="0.2">
      <c r="A19" s="260" t="s">
        <v>14402</v>
      </c>
      <c r="B19" s="261">
        <v>0</v>
      </c>
      <c r="C19" s="261">
        <v>0</v>
      </c>
      <c r="D19" s="261">
        <v>0.111</v>
      </c>
      <c r="E19" s="261">
        <v>0</v>
      </c>
      <c r="F19" s="261">
        <v>6.3E-2</v>
      </c>
      <c r="G19" s="261">
        <v>0</v>
      </c>
      <c r="H19" s="261">
        <v>0</v>
      </c>
      <c r="I19" s="261">
        <v>0</v>
      </c>
      <c r="J19" s="261">
        <v>0</v>
      </c>
      <c r="K19" s="261">
        <v>0</v>
      </c>
      <c r="L19" s="261">
        <v>0</v>
      </c>
      <c r="M19" s="261">
        <v>0</v>
      </c>
      <c r="N19" s="261">
        <v>0</v>
      </c>
      <c r="O19" s="261">
        <v>0</v>
      </c>
      <c r="P19" s="261">
        <v>0</v>
      </c>
      <c r="Q19" s="261">
        <v>8.6999999999999994E-2</v>
      </c>
      <c r="R19" s="261">
        <v>0</v>
      </c>
      <c r="S19" s="261">
        <v>3.7999999999999999E-2</v>
      </c>
      <c r="T19" s="261">
        <v>0</v>
      </c>
      <c r="U19" s="261">
        <v>0</v>
      </c>
      <c r="V19" s="261">
        <v>4.5999999999999999E-2</v>
      </c>
      <c r="W19" s="261">
        <v>0</v>
      </c>
      <c r="X19" s="261">
        <v>0</v>
      </c>
      <c r="Y19" s="261">
        <v>0</v>
      </c>
      <c r="Z19" s="261">
        <v>0</v>
      </c>
      <c r="AA19" s="261">
        <v>2.1000000000000001E-2</v>
      </c>
      <c r="AB19" s="261">
        <v>0</v>
      </c>
      <c r="AC19" s="261">
        <v>3.7999999999999999E-2</v>
      </c>
      <c r="AD19" s="261">
        <v>0</v>
      </c>
      <c r="AE19" s="261">
        <v>0</v>
      </c>
      <c r="AF19" s="261">
        <v>7.6999999999999999E-2</v>
      </c>
      <c r="AG19" s="261">
        <v>0</v>
      </c>
      <c r="AH19" s="261" t="s">
        <v>14388</v>
      </c>
      <c r="AI19" s="261">
        <v>0</v>
      </c>
      <c r="AJ19" s="261">
        <v>0</v>
      </c>
      <c r="AK19" s="261">
        <v>0</v>
      </c>
      <c r="AL19" s="261">
        <v>0</v>
      </c>
      <c r="AM19" s="261">
        <v>0</v>
      </c>
      <c r="AN19" s="261">
        <v>0</v>
      </c>
      <c r="AO19" s="261">
        <v>0</v>
      </c>
      <c r="AP19" s="261">
        <v>0</v>
      </c>
      <c r="AQ19" s="261">
        <v>0</v>
      </c>
      <c r="AR19" s="261">
        <v>0</v>
      </c>
      <c r="AS19" s="261">
        <v>6.7000000000000004E-2</v>
      </c>
      <c r="AT19" s="261">
        <v>0</v>
      </c>
      <c r="AU19" s="261">
        <v>0</v>
      </c>
      <c r="AV19" s="261">
        <v>0</v>
      </c>
      <c r="AW19" s="261">
        <v>0</v>
      </c>
    </row>
    <row r="20" spans="1:49" s="253" customFormat="1" x14ac:dyDescent="0.2">
      <c r="A20" s="258" t="s">
        <v>14403</v>
      </c>
      <c r="B20" s="259">
        <v>0</v>
      </c>
      <c r="C20" s="259">
        <v>5.2999999999999999E-2</v>
      </c>
      <c r="D20" s="259">
        <v>0</v>
      </c>
      <c r="E20" s="259">
        <v>0</v>
      </c>
      <c r="F20" s="259">
        <v>3.5999999999999997E-2</v>
      </c>
      <c r="G20" s="259">
        <v>0</v>
      </c>
      <c r="H20" s="259">
        <v>7.4999999999999997E-2</v>
      </c>
      <c r="I20" s="259">
        <v>2.9000000000000001E-2</v>
      </c>
      <c r="J20" s="259">
        <v>3.5999999999999997E-2</v>
      </c>
      <c r="K20" s="259">
        <v>5.8999999999999997E-2</v>
      </c>
      <c r="L20" s="259">
        <v>0</v>
      </c>
      <c r="M20" s="259">
        <v>0</v>
      </c>
      <c r="N20" s="259">
        <v>3.6999999999999998E-2</v>
      </c>
      <c r="O20" s="259">
        <v>2.4E-2</v>
      </c>
      <c r="P20" s="259">
        <v>2.3E-2</v>
      </c>
      <c r="Q20" s="259">
        <v>0</v>
      </c>
      <c r="R20" s="259">
        <v>8.4000000000000005E-2</v>
      </c>
      <c r="S20" s="259">
        <v>4.9000000000000002E-2</v>
      </c>
      <c r="T20" s="259">
        <v>8.3000000000000004E-2</v>
      </c>
      <c r="U20" s="259">
        <v>0</v>
      </c>
      <c r="V20" s="259">
        <v>7.9000000000000001E-2</v>
      </c>
      <c r="W20" s="259">
        <v>0.12</v>
      </c>
      <c r="X20" s="259">
        <v>4.3999999999999997E-2</v>
      </c>
      <c r="Y20" s="259">
        <v>1.9E-2</v>
      </c>
      <c r="Z20" s="259">
        <v>5.8999999999999997E-2</v>
      </c>
      <c r="AA20" s="259">
        <v>8.2000000000000003E-2</v>
      </c>
      <c r="AB20" s="259">
        <v>5.0999999999999997E-2</v>
      </c>
      <c r="AC20" s="259">
        <v>8.1000000000000003E-2</v>
      </c>
      <c r="AD20" s="259">
        <v>9.0999999999999998E-2</v>
      </c>
      <c r="AE20" s="259">
        <v>0</v>
      </c>
      <c r="AF20" s="259">
        <v>0</v>
      </c>
      <c r="AG20" s="259">
        <v>0</v>
      </c>
      <c r="AH20" s="259">
        <v>5.7000000000000002E-2</v>
      </c>
      <c r="AI20" s="259">
        <v>0</v>
      </c>
      <c r="AJ20" s="259">
        <v>0</v>
      </c>
      <c r="AK20" s="259">
        <v>5.5E-2</v>
      </c>
      <c r="AL20" s="259">
        <v>3.2000000000000001E-2</v>
      </c>
      <c r="AM20" s="259">
        <v>0</v>
      </c>
      <c r="AN20" s="259">
        <v>0</v>
      </c>
      <c r="AO20" s="259">
        <v>0</v>
      </c>
      <c r="AP20" s="259">
        <v>0</v>
      </c>
      <c r="AQ20" s="259">
        <v>0</v>
      </c>
      <c r="AR20" s="259">
        <v>0.25</v>
      </c>
      <c r="AS20" s="259">
        <v>0</v>
      </c>
      <c r="AT20" s="259">
        <v>0</v>
      </c>
      <c r="AU20" s="259">
        <v>0.214</v>
      </c>
      <c r="AV20" s="259">
        <v>0</v>
      </c>
      <c r="AW20" s="259">
        <v>0</v>
      </c>
    </row>
    <row r="21" spans="1:49" s="253" customFormat="1" x14ac:dyDescent="0.2">
      <c r="A21" s="258" t="s">
        <v>14404</v>
      </c>
      <c r="B21" s="259">
        <v>0.75</v>
      </c>
      <c r="C21" s="259">
        <v>0.7</v>
      </c>
      <c r="D21" s="259">
        <v>0.68400000000000005</v>
      </c>
      <c r="E21" s="259">
        <v>0.77800000000000002</v>
      </c>
      <c r="F21" s="259">
        <v>0.69199999999999995</v>
      </c>
      <c r="G21" s="259">
        <v>0.78900000000000003</v>
      </c>
      <c r="H21" s="259">
        <v>0.82599999999999996</v>
      </c>
      <c r="I21" s="259">
        <v>0.52500000000000002</v>
      </c>
      <c r="J21" s="259">
        <v>0.74199999999999999</v>
      </c>
      <c r="K21" s="259">
        <v>0.5</v>
      </c>
      <c r="L21" s="259">
        <v>0.59199999999999997</v>
      </c>
      <c r="M21" s="259">
        <v>0.45500000000000002</v>
      </c>
      <c r="N21" s="259">
        <v>0.54500000000000004</v>
      </c>
      <c r="O21" s="259">
        <v>0.77800000000000002</v>
      </c>
      <c r="P21" s="259">
        <v>0.46400000000000002</v>
      </c>
      <c r="Q21" s="259">
        <v>0.52400000000000002</v>
      </c>
      <c r="R21" s="259">
        <v>0.52</v>
      </c>
      <c r="S21" s="259">
        <v>0.58599999999999997</v>
      </c>
      <c r="T21" s="259">
        <v>0.66700000000000004</v>
      </c>
      <c r="U21" s="259">
        <v>0.63600000000000001</v>
      </c>
      <c r="V21" s="259">
        <v>0.47099999999999997</v>
      </c>
      <c r="W21" s="259">
        <v>0.53800000000000003</v>
      </c>
      <c r="X21" s="259">
        <v>0.6</v>
      </c>
      <c r="Y21" s="259">
        <v>0.65100000000000002</v>
      </c>
      <c r="Z21" s="259">
        <v>0.63600000000000001</v>
      </c>
      <c r="AA21" s="259">
        <v>0.67600000000000005</v>
      </c>
      <c r="AB21" s="259">
        <v>0.47099999999999997</v>
      </c>
      <c r="AC21" s="259">
        <v>0.73299999999999998</v>
      </c>
      <c r="AD21" s="259">
        <v>0.61899999999999999</v>
      </c>
      <c r="AE21" s="259">
        <v>0.51500000000000001</v>
      </c>
      <c r="AF21" s="259">
        <v>0.44800000000000001</v>
      </c>
      <c r="AG21" s="259">
        <v>0.63</v>
      </c>
      <c r="AH21" s="259">
        <v>0.68400000000000005</v>
      </c>
      <c r="AI21" s="259">
        <v>0.5</v>
      </c>
      <c r="AJ21" s="259">
        <v>0.41199999999999998</v>
      </c>
      <c r="AK21" s="259">
        <v>0.63300000000000001</v>
      </c>
      <c r="AL21" s="259">
        <v>0.316</v>
      </c>
      <c r="AM21" s="259">
        <v>0.82599999999999996</v>
      </c>
      <c r="AN21" s="259">
        <v>0.44400000000000001</v>
      </c>
      <c r="AO21" s="259">
        <v>0.41699999999999998</v>
      </c>
      <c r="AP21" s="259">
        <v>0.72399999999999998</v>
      </c>
      <c r="AQ21" s="259">
        <v>0.77800000000000002</v>
      </c>
      <c r="AR21" s="259">
        <v>0.77100000000000002</v>
      </c>
      <c r="AS21" s="259">
        <v>0.54300000000000004</v>
      </c>
      <c r="AT21" s="259">
        <v>0.58299999999999996</v>
      </c>
      <c r="AU21" s="259">
        <v>0.379</v>
      </c>
      <c r="AV21" s="259">
        <v>0.76500000000000001</v>
      </c>
      <c r="AW21" s="259">
        <v>0.60699999999999998</v>
      </c>
    </row>
    <row r="22" spans="1:49" s="253" customFormat="1" x14ac:dyDescent="0.2">
      <c r="A22" s="258" t="s">
        <v>14405</v>
      </c>
      <c r="B22" s="259">
        <v>0.67400000000000004</v>
      </c>
      <c r="C22" s="259">
        <v>0.68799999999999994</v>
      </c>
      <c r="D22" s="259">
        <v>0.85699999999999998</v>
      </c>
      <c r="E22" s="259">
        <v>1</v>
      </c>
      <c r="F22" s="259">
        <v>0.58799999999999997</v>
      </c>
      <c r="G22" s="259">
        <v>0.73699999999999999</v>
      </c>
      <c r="H22" s="259">
        <v>0.95899999999999996</v>
      </c>
      <c r="I22" s="259">
        <v>0.94399999999999995</v>
      </c>
      <c r="J22" s="259">
        <v>0.6</v>
      </c>
      <c r="K22" s="259">
        <v>1</v>
      </c>
      <c r="L22" s="259">
        <v>0.77800000000000002</v>
      </c>
      <c r="M22" s="259">
        <v>0.80600000000000005</v>
      </c>
      <c r="N22" s="259">
        <v>0.75</v>
      </c>
      <c r="O22" s="259">
        <v>0.81799999999999995</v>
      </c>
      <c r="P22" s="259">
        <v>0.90200000000000002</v>
      </c>
      <c r="Q22" s="259">
        <v>0.84599999999999997</v>
      </c>
      <c r="R22" s="259">
        <v>0.63</v>
      </c>
      <c r="S22" s="259">
        <v>0.83299999999999996</v>
      </c>
      <c r="T22" s="259">
        <v>0.85699999999999998</v>
      </c>
      <c r="U22" s="259">
        <v>0.53800000000000003</v>
      </c>
      <c r="V22" s="259">
        <v>0.91300000000000003</v>
      </c>
      <c r="W22" s="259">
        <v>0.63600000000000001</v>
      </c>
      <c r="X22" s="259">
        <v>0.75</v>
      </c>
      <c r="Y22" s="259">
        <v>0.72</v>
      </c>
      <c r="Z22" s="259">
        <v>0.83699999999999997</v>
      </c>
      <c r="AA22" s="259">
        <v>0.871</v>
      </c>
      <c r="AB22" s="259">
        <v>0.76500000000000001</v>
      </c>
      <c r="AC22" s="259">
        <v>0.59099999999999997</v>
      </c>
      <c r="AD22" s="259">
        <v>0.56499999999999995</v>
      </c>
      <c r="AE22" s="259">
        <v>0.84599999999999997</v>
      </c>
      <c r="AF22" s="259">
        <v>1</v>
      </c>
      <c r="AG22" s="259">
        <v>1</v>
      </c>
      <c r="AH22" s="259">
        <v>0.78400000000000003</v>
      </c>
      <c r="AI22" s="259">
        <v>0.66700000000000004</v>
      </c>
      <c r="AJ22" s="259">
        <v>0.77800000000000002</v>
      </c>
      <c r="AK22" s="259">
        <v>0.71399999999999997</v>
      </c>
      <c r="AL22" s="259">
        <v>0.59</v>
      </c>
      <c r="AM22" s="259">
        <v>0.625</v>
      </c>
      <c r="AN22" s="259">
        <v>0.9</v>
      </c>
      <c r="AO22" s="259">
        <v>0.76500000000000001</v>
      </c>
      <c r="AP22" s="259">
        <v>0.52200000000000002</v>
      </c>
      <c r="AQ22" s="259">
        <v>0.83</v>
      </c>
      <c r="AR22" s="259">
        <v>0.7</v>
      </c>
      <c r="AS22" s="259">
        <v>0.91700000000000004</v>
      </c>
      <c r="AT22" s="259">
        <v>0.86199999999999999</v>
      </c>
      <c r="AU22" s="259">
        <v>0.84599999999999997</v>
      </c>
      <c r="AV22" s="259">
        <v>0.55000000000000004</v>
      </c>
      <c r="AW22" s="259">
        <v>0.89100000000000001</v>
      </c>
    </row>
    <row r="23" spans="1:49" s="253" customFormat="1" x14ac:dyDescent="0.2">
      <c r="A23" s="260" t="s">
        <v>14406</v>
      </c>
      <c r="B23" s="261">
        <v>0</v>
      </c>
      <c r="C23" s="261">
        <v>0</v>
      </c>
      <c r="D23" s="261">
        <v>0</v>
      </c>
      <c r="E23" s="261">
        <v>0</v>
      </c>
      <c r="F23" s="261">
        <v>0</v>
      </c>
      <c r="G23" s="261">
        <v>0</v>
      </c>
      <c r="H23" s="261" t="s">
        <v>14388</v>
      </c>
      <c r="I23" s="261">
        <v>0</v>
      </c>
      <c r="J23" s="261">
        <v>0</v>
      </c>
      <c r="K23" s="261">
        <v>0</v>
      </c>
      <c r="L23" s="261">
        <v>0</v>
      </c>
      <c r="M23" s="261">
        <v>0</v>
      </c>
      <c r="N23" s="261">
        <v>0</v>
      </c>
      <c r="O23" s="261">
        <v>0</v>
      </c>
      <c r="P23" s="261">
        <v>0</v>
      </c>
      <c r="Q23" s="261">
        <v>0</v>
      </c>
      <c r="R23" s="261">
        <v>0</v>
      </c>
      <c r="S23" s="261">
        <v>0</v>
      </c>
      <c r="T23" s="261">
        <v>0</v>
      </c>
      <c r="U23" s="261">
        <v>0</v>
      </c>
      <c r="V23" s="261">
        <v>6.7000000000000004E-2</v>
      </c>
      <c r="W23" s="261">
        <v>0</v>
      </c>
      <c r="X23" s="261">
        <v>0</v>
      </c>
      <c r="Y23" s="261">
        <v>0</v>
      </c>
      <c r="Z23" s="261">
        <v>0</v>
      </c>
      <c r="AA23" s="261">
        <v>0</v>
      </c>
      <c r="AB23" s="261">
        <v>0</v>
      </c>
      <c r="AC23" s="261">
        <v>0</v>
      </c>
      <c r="AD23" s="261">
        <v>0</v>
      </c>
      <c r="AE23" s="261" t="s">
        <v>14388</v>
      </c>
      <c r="AF23" s="261">
        <v>0</v>
      </c>
      <c r="AG23" s="261">
        <v>0</v>
      </c>
      <c r="AH23" s="261">
        <v>0</v>
      </c>
      <c r="AI23" s="261" t="s">
        <v>14388</v>
      </c>
      <c r="AJ23" s="261">
        <v>0</v>
      </c>
      <c r="AK23" s="261">
        <v>0</v>
      </c>
      <c r="AL23" s="261">
        <v>0</v>
      </c>
      <c r="AM23" s="261">
        <v>0</v>
      </c>
      <c r="AN23" s="261">
        <v>0</v>
      </c>
      <c r="AO23" s="261">
        <v>0</v>
      </c>
      <c r="AP23" s="261">
        <v>0</v>
      </c>
      <c r="AQ23" s="261">
        <v>0</v>
      </c>
      <c r="AR23" s="261">
        <v>0</v>
      </c>
      <c r="AS23" s="261">
        <v>0</v>
      </c>
      <c r="AT23" s="261">
        <v>0</v>
      </c>
      <c r="AU23" s="261">
        <v>0</v>
      </c>
      <c r="AV23" s="261">
        <v>0</v>
      </c>
      <c r="AW23" s="261">
        <v>2.3E-2</v>
      </c>
    </row>
    <row r="24" spans="1:49" s="253" customFormat="1" x14ac:dyDescent="0.2">
      <c r="A24" s="260" t="s">
        <v>14407</v>
      </c>
      <c r="B24" s="261">
        <v>0</v>
      </c>
      <c r="C24" s="261">
        <v>0</v>
      </c>
      <c r="D24" s="261">
        <v>0</v>
      </c>
      <c r="E24" s="261">
        <v>0</v>
      </c>
      <c r="F24" s="261">
        <v>0</v>
      </c>
      <c r="G24" s="261">
        <v>0</v>
      </c>
      <c r="H24" s="261">
        <v>0</v>
      </c>
      <c r="I24" s="261">
        <v>0</v>
      </c>
      <c r="J24" s="261">
        <v>0</v>
      </c>
      <c r="K24" s="261">
        <v>0</v>
      </c>
      <c r="L24" s="261">
        <v>0</v>
      </c>
      <c r="M24" s="261">
        <v>0</v>
      </c>
      <c r="N24" s="261">
        <v>0</v>
      </c>
      <c r="O24" s="261">
        <v>0</v>
      </c>
      <c r="P24" s="261">
        <v>0</v>
      </c>
      <c r="Q24" s="261">
        <v>0</v>
      </c>
      <c r="R24" s="261">
        <v>0</v>
      </c>
      <c r="S24" s="261">
        <v>0</v>
      </c>
      <c r="T24" s="261">
        <v>0</v>
      </c>
      <c r="U24" s="261">
        <v>0</v>
      </c>
      <c r="V24" s="261">
        <v>0</v>
      </c>
      <c r="W24" s="261">
        <v>0</v>
      </c>
      <c r="X24" s="261">
        <v>0</v>
      </c>
      <c r="Y24" s="261">
        <v>0.06</v>
      </c>
      <c r="Z24" s="261">
        <v>0</v>
      </c>
      <c r="AA24" s="261">
        <v>0</v>
      </c>
      <c r="AB24" s="261">
        <v>0</v>
      </c>
      <c r="AC24" s="261">
        <v>0</v>
      </c>
      <c r="AD24" s="261">
        <v>0</v>
      </c>
      <c r="AE24" s="261">
        <v>0</v>
      </c>
      <c r="AF24" s="261">
        <v>0</v>
      </c>
      <c r="AG24" s="261">
        <v>0</v>
      </c>
      <c r="AH24" s="261">
        <v>3.6999999999999998E-2</v>
      </c>
      <c r="AI24" s="261">
        <v>0</v>
      </c>
      <c r="AJ24" s="261">
        <v>0</v>
      </c>
      <c r="AK24" s="261">
        <v>3.7999999999999999E-2</v>
      </c>
      <c r="AL24" s="261">
        <v>0</v>
      </c>
      <c r="AM24" s="261" t="s">
        <v>14388</v>
      </c>
      <c r="AN24" s="261">
        <v>0</v>
      </c>
      <c r="AO24" s="261">
        <v>0</v>
      </c>
      <c r="AP24" s="261">
        <v>0</v>
      </c>
      <c r="AQ24" s="261">
        <v>0</v>
      </c>
      <c r="AR24" s="261">
        <v>0</v>
      </c>
      <c r="AS24" s="261">
        <v>0</v>
      </c>
      <c r="AT24" s="261">
        <v>0</v>
      </c>
      <c r="AU24" s="261">
        <v>0</v>
      </c>
      <c r="AV24" s="261">
        <v>0</v>
      </c>
      <c r="AW24" s="261">
        <v>3.9E-2</v>
      </c>
    </row>
    <row r="25" spans="1:49" s="253" customFormat="1" x14ac:dyDescent="0.2">
      <c r="A25" s="260" t="s">
        <v>14408</v>
      </c>
      <c r="B25" s="261">
        <v>0</v>
      </c>
      <c r="C25" s="261">
        <v>0</v>
      </c>
      <c r="D25" s="261">
        <v>0.10299999999999999</v>
      </c>
      <c r="E25" s="261">
        <v>0</v>
      </c>
      <c r="F25" s="261">
        <v>0</v>
      </c>
      <c r="G25" s="261">
        <v>0.03</v>
      </c>
      <c r="H25" s="261">
        <v>6.5000000000000002E-2</v>
      </c>
      <c r="I25" s="261">
        <v>0.05</v>
      </c>
      <c r="J25" s="261">
        <v>6.9000000000000006E-2</v>
      </c>
      <c r="K25" s="261">
        <v>2.5000000000000001E-2</v>
      </c>
      <c r="L25" s="261">
        <v>0</v>
      </c>
      <c r="M25" s="261">
        <v>0</v>
      </c>
      <c r="N25" s="261">
        <v>0</v>
      </c>
      <c r="O25" s="261">
        <v>0</v>
      </c>
      <c r="P25" s="261">
        <v>2.5000000000000001E-2</v>
      </c>
      <c r="Q25" s="261">
        <v>3.2000000000000001E-2</v>
      </c>
      <c r="R25" s="261">
        <v>0</v>
      </c>
      <c r="S25" s="261">
        <v>3.3000000000000002E-2</v>
      </c>
      <c r="T25" s="261">
        <v>0</v>
      </c>
      <c r="U25" s="261">
        <v>0</v>
      </c>
      <c r="V25" s="261">
        <v>0.05</v>
      </c>
      <c r="W25" s="261">
        <v>0</v>
      </c>
      <c r="X25" s="261">
        <v>0</v>
      </c>
      <c r="Y25" s="261">
        <v>3.5999999999999997E-2</v>
      </c>
      <c r="Z25" s="261">
        <v>0</v>
      </c>
      <c r="AA25" s="261">
        <v>0</v>
      </c>
      <c r="AB25" s="261">
        <v>0</v>
      </c>
      <c r="AC25" s="261">
        <v>0</v>
      </c>
      <c r="AD25" s="261">
        <v>0</v>
      </c>
      <c r="AE25" s="261">
        <v>0</v>
      </c>
      <c r="AF25" s="261">
        <v>2.1000000000000001E-2</v>
      </c>
      <c r="AG25" s="261">
        <v>9.0999999999999998E-2</v>
      </c>
      <c r="AH25" s="261">
        <v>0</v>
      </c>
      <c r="AI25" s="261">
        <v>8.3000000000000004E-2</v>
      </c>
      <c r="AJ25" s="261">
        <v>0</v>
      </c>
      <c r="AK25" s="261">
        <v>6.0999999999999999E-2</v>
      </c>
      <c r="AL25" s="261">
        <v>0.04</v>
      </c>
      <c r="AM25" s="261">
        <v>0</v>
      </c>
      <c r="AN25" s="261">
        <v>3.4000000000000002E-2</v>
      </c>
      <c r="AO25" s="261">
        <v>0</v>
      </c>
      <c r="AP25" s="261">
        <v>0</v>
      </c>
      <c r="AQ25" s="261">
        <v>0</v>
      </c>
      <c r="AR25" s="261">
        <v>0</v>
      </c>
      <c r="AS25" s="261">
        <v>0</v>
      </c>
      <c r="AT25" s="261">
        <v>0</v>
      </c>
      <c r="AU25" s="261">
        <v>0</v>
      </c>
      <c r="AV25" s="261">
        <v>6.7000000000000004E-2</v>
      </c>
      <c r="AW25" s="261">
        <v>2.7E-2</v>
      </c>
    </row>
    <row r="26" spans="1:49" s="253" customFormat="1" x14ac:dyDescent="0.2">
      <c r="A26" s="260" t="s">
        <v>14409</v>
      </c>
      <c r="B26" s="261">
        <v>0</v>
      </c>
      <c r="C26" s="261">
        <v>0</v>
      </c>
      <c r="D26" s="261">
        <v>0</v>
      </c>
      <c r="E26" s="261">
        <v>0</v>
      </c>
      <c r="F26" s="261">
        <v>0</v>
      </c>
      <c r="G26" s="261">
        <v>0</v>
      </c>
      <c r="H26" s="261">
        <v>7.6999999999999999E-2</v>
      </c>
      <c r="I26" s="261">
        <v>0.39500000000000002</v>
      </c>
      <c r="J26" s="261">
        <v>0</v>
      </c>
      <c r="K26" s="261">
        <v>0</v>
      </c>
      <c r="L26" s="261">
        <v>0</v>
      </c>
      <c r="M26" s="261">
        <v>6.5000000000000002E-2</v>
      </c>
      <c r="N26" s="261">
        <v>0</v>
      </c>
      <c r="O26" s="261">
        <v>0</v>
      </c>
      <c r="P26" s="261">
        <v>3.2000000000000001E-2</v>
      </c>
      <c r="Q26" s="261">
        <v>0</v>
      </c>
      <c r="R26" s="261">
        <v>0</v>
      </c>
      <c r="S26" s="261">
        <v>0</v>
      </c>
      <c r="T26" s="261">
        <v>0</v>
      </c>
      <c r="U26" s="261" t="s">
        <v>14388</v>
      </c>
      <c r="V26" s="261">
        <v>0</v>
      </c>
      <c r="W26" s="261">
        <v>0</v>
      </c>
      <c r="X26" s="261">
        <v>0</v>
      </c>
      <c r="Y26" s="261">
        <v>0</v>
      </c>
      <c r="Z26" s="261">
        <v>0</v>
      </c>
      <c r="AA26" s="261">
        <v>0</v>
      </c>
      <c r="AB26" s="261">
        <v>0</v>
      </c>
      <c r="AC26" s="261">
        <v>2.8000000000000001E-2</v>
      </c>
      <c r="AD26" s="261">
        <v>0</v>
      </c>
      <c r="AE26" s="261">
        <v>0</v>
      </c>
      <c r="AF26" s="261">
        <v>5.7000000000000002E-2</v>
      </c>
      <c r="AG26" s="261">
        <v>0</v>
      </c>
      <c r="AH26" s="261">
        <v>0</v>
      </c>
      <c r="AI26" s="261">
        <v>0</v>
      </c>
      <c r="AJ26" s="261">
        <v>4.4999999999999998E-2</v>
      </c>
      <c r="AK26" s="261">
        <v>0</v>
      </c>
      <c r="AL26" s="261">
        <v>0</v>
      </c>
      <c r="AM26" s="261">
        <v>0</v>
      </c>
      <c r="AN26" s="261">
        <v>0</v>
      </c>
      <c r="AO26" s="261">
        <v>0</v>
      </c>
      <c r="AP26" s="261">
        <v>9.5000000000000001E-2</v>
      </c>
      <c r="AQ26" s="261">
        <v>0</v>
      </c>
      <c r="AR26" s="261">
        <v>7.6999999999999999E-2</v>
      </c>
      <c r="AS26" s="261">
        <v>0</v>
      </c>
      <c r="AT26" s="261">
        <v>0</v>
      </c>
      <c r="AU26" s="261">
        <v>0</v>
      </c>
      <c r="AV26" s="261">
        <v>0.17599999999999999</v>
      </c>
      <c r="AW26" s="261">
        <v>8.3000000000000004E-2</v>
      </c>
    </row>
    <row r="27" spans="1:49" s="253" customFormat="1" x14ac:dyDescent="0.2">
      <c r="A27" s="260" t="s">
        <v>14410</v>
      </c>
      <c r="B27" s="261">
        <v>1</v>
      </c>
      <c r="C27" s="261">
        <v>1</v>
      </c>
      <c r="D27" s="261">
        <v>1</v>
      </c>
      <c r="E27" s="261">
        <v>1</v>
      </c>
      <c r="F27" s="261">
        <v>1</v>
      </c>
      <c r="G27" s="261">
        <v>1</v>
      </c>
      <c r="H27" s="261">
        <v>1</v>
      </c>
      <c r="I27" s="261">
        <v>1</v>
      </c>
      <c r="J27" s="261">
        <v>1</v>
      </c>
      <c r="K27" s="261">
        <v>1</v>
      </c>
      <c r="L27" s="261">
        <v>1</v>
      </c>
      <c r="M27" s="261">
        <v>1</v>
      </c>
      <c r="N27" s="261">
        <v>1</v>
      </c>
      <c r="O27" s="261">
        <v>1</v>
      </c>
      <c r="P27" s="261">
        <v>1</v>
      </c>
      <c r="Q27" s="261">
        <v>1</v>
      </c>
      <c r="R27" s="261">
        <v>1</v>
      </c>
      <c r="S27" s="261">
        <v>1</v>
      </c>
      <c r="T27" s="261">
        <v>1</v>
      </c>
      <c r="U27" s="261">
        <v>1</v>
      </c>
      <c r="V27" s="261">
        <v>1</v>
      </c>
      <c r="W27" s="261">
        <v>1</v>
      </c>
      <c r="X27" s="261">
        <v>1</v>
      </c>
      <c r="Y27" s="261">
        <v>1</v>
      </c>
      <c r="Z27" s="261">
        <v>1</v>
      </c>
      <c r="AA27" s="261">
        <v>1</v>
      </c>
      <c r="AB27" s="261">
        <v>1</v>
      </c>
      <c r="AC27" s="261">
        <v>1</v>
      </c>
      <c r="AD27" s="261">
        <v>1</v>
      </c>
      <c r="AE27" s="261">
        <v>1</v>
      </c>
      <c r="AF27" s="261">
        <v>1</v>
      </c>
      <c r="AG27" s="261">
        <v>1</v>
      </c>
      <c r="AH27" s="261">
        <v>1</v>
      </c>
      <c r="AI27" s="261">
        <v>1</v>
      </c>
      <c r="AJ27" s="261">
        <v>1</v>
      </c>
      <c r="AK27" s="261">
        <v>1</v>
      </c>
      <c r="AL27" s="261">
        <v>1</v>
      </c>
      <c r="AM27" s="261">
        <v>1</v>
      </c>
      <c r="AN27" s="261">
        <v>1</v>
      </c>
      <c r="AO27" s="261">
        <v>1</v>
      </c>
      <c r="AP27" s="261">
        <v>1</v>
      </c>
      <c r="AQ27" s="261">
        <v>1</v>
      </c>
      <c r="AR27" s="261">
        <v>1</v>
      </c>
      <c r="AS27" s="261">
        <v>1</v>
      </c>
      <c r="AT27" s="261">
        <v>1</v>
      </c>
      <c r="AU27" s="261">
        <v>1</v>
      </c>
      <c r="AV27" s="261">
        <v>1</v>
      </c>
      <c r="AW27" s="261">
        <v>1</v>
      </c>
    </row>
    <row r="28" spans="1:49" s="253" customFormat="1" x14ac:dyDescent="0.2">
      <c r="A28" s="260" t="s">
        <v>14411</v>
      </c>
      <c r="B28" s="261">
        <v>1</v>
      </c>
      <c r="C28" s="261">
        <v>1</v>
      </c>
      <c r="D28" s="261">
        <v>1</v>
      </c>
      <c r="E28" s="261">
        <v>1</v>
      </c>
      <c r="F28" s="261">
        <v>1</v>
      </c>
      <c r="G28" s="261">
        <v>1</v>
      </c>
      <c r="H28" s="261">
        <v>1</v>
      </c>
      <c r="I28" s="261">
        <v>1</v>
      </c>
      <c r="J28" s="261">
        <v>1</v>
      </c>
      <c r="K28" s="261">
        <v>1</v>
      </c>
      <c r="L28" s="261">
        <v>1</v>
      </c>
      <c r="M28" s="261">
        <v>1</v>
      </c>
      <c r="N28" s="261">
        <v>1</v>
      </c>
      <c r="O28" s="261">
        <v>1</v>
      </c>
      <c r="P28" s="261">
        <v>1</v>
      </c>
      <c r="Q28" s="261">
        <v>1</v>
      </c>
      <c r="R28" s="261">
        <v>1</v>
      </c>
      <c r="S28" s="261">
        <v>1</v>
      </c>
      <c r="T28" s="261">
        <v>1</v>
      </c>
      <c r="U28" s="261">
        <v>1</v>
      </c>
      <c r="V28" s="261">
        <v>1</v>
      </c>
      <c r="W28" s="261">
        <v>1</v>
      </c>
      <c r="X28" s="261">
        <v>1</v>
      </c>
      <c r="Y28" s="261">
        <v>1</v>
      </c>
      <c r="Z28" s="261">
        <v>1</v>
      </c>
      <c r="AA28" s="261">
        <v>1</v>
      </c>
      <c r="AB28" s="261">
        <v>1</v>
      </c>
      <c r="AC28" s="261">
        <v>1</v>
      </c>
      <c r="AD28" s="261">
        <v>1</v>
      </c>
      <c r="AE28" s="261">
        <v>1</v>
      </c>
      <c r="AF28" s="261">
        <v>1</v>
      </c>
      <c r="AG28" s="261">
        <v>1</v>
      </c>
      <c r="AH28" s="261">
        <v>1</v>
      </c>
      <c r="AI28" s="261">
        <v>1</v>
      </c>
      <c r="AJ28" s="261">
        <v>1</v>
      </c>
      <c r="AK28" s="261">
        <v>1</v>
      </c>
      <c r="AL28" s="261">
        <v>1</v>
      </c>
      <c r="AM28" s="261">
        <v>1</v>
      </c>
      <c r="AN28" s="261">
        <v>1</v>
      </c>
      <c r="AO28" s="261">
        <v>1</v>
      </c>
      <c r="AP28" s="261">
        <v>1</v>
      </c>
      <c r="AQ28" s="261">
        <v>1</v>
      </c>
      <c r="AR28" s="261">
        <v>1</v>
      </c>
      <c r="AS28" s="261">
        <v>1</v>
      </c>
      <c r="AT28" s="261">
        <v>1</v>
      </c>
      <c r="AU28" s="261">
        <v>1</v>
      </c>
      <c r="AV28" s="261">
        <v>1</v>
      </c>
      <c r="AW28" s="261">
        <v>1</v>
      </c>
    </row>
    <row r="29" spans="1:49" s="253" customFormat="1" x14ac:dyDescent="0.2">
      <c r="A29" s="260" t="s">
        <v>14412</v>
      </c>
      <c r="B29" s="261">
        <v>1</v>
      </c>
      <c r="C29" s="261">
        <v>1</v>
      </c>
      <c r="D29" s="261">
        <v>1</v>
      </c>
      <c r="E29" s="261">
        <v>1</v>
      </c>
      <c r="F29" s="261">
        <v>1</v>
      </c>
      <c r="G29" s="261">
        <v>1</v>
      </c>
      <c r="H29" s="261">
        <v>1</v>
      </c>
      <c r="I29" s="261">
        <v>1</v>
      </c>
      <c r="J29" s="261">
        <v>1</v>
      </c>
      <c r="K29" s="261">
        <v>1</v>
      </c>
      <c r="L29" s="261">
        <v>1</v>
      </c>
      <c r="M29" s="261">
        <v>1</v>
      </c>
      <c r="N29" s="261">
        <v>1</v>
      </c>
      <c r="O29" s="261">
        <v>1</v>
      </c>
      <c r="P29" s="261">
        <v>1</v>
      </c>
      <c r="Q29" s="261">
        <v>1</v>
      </c>
      <c r="R29" s="261">
        <v>1</v>
      </c>
      <c r="S29" s="261">
        <v>1</v>
      </c>
      <c r="T29" s="261">
        <v>1</v>
      </c>
      <c r="U29" s="261">
        <v>1</v>
      </c>
      <c r="V29" s="261">
        <v>1</v>
      </c>
      <c r="W29" s="261">
        <v>1</v>
      </c>
      <c r="X29" s="261">
        <v>1</v>
      </c>
      <c r="Y29" s="261">
        <v>1</v>
      </c>
      <c r="Z29" s="261">
        <v>1</v>
      </c>
      <c r="AA29" s="261">
        <v>1</v>
      </c>
      <c r="AB29" s="261">
        <v>1</v>
      </c>
      <c r="AC29" s="261">
        <v>1</v>
      </c>
      <c r="AD29" s="261">
        <v>1</v>
      </c>
      <c r="AE29" s="261">
        <v>1</v>
      </c>
      <c r="AF29" s="261">
        <v>1</v>
      </c>
      <c r="AG29" s="261">
        <v>1</v>
      </c>
      <c r="AH29" s="261">
        <v>1</v>
      </c>
      <c r="AI29" s="261">
        <v>1</v>
      </c>
      <c r="AJ29" s="261">
        <v>1</v>
      </c>
      <c r="AK29" s="261">
        <v>1</v>
      </c>
      <c r="AL29" s="261">
        <v>1</v>
      </c>
      <c r="AM29" s="261">
        <v>1</v>
      </c>
      <c r="AN29" s="261">
        <v>1</v>
      </c>
      <c r="AO29" s="261">
        <v>1</v>
      </c>
      <c r="AP29" s="261">
        <v>1</v>
      </c>
      <c r="AQ29" s="261">
        <v>1</v>
      </c>
      <c r="AR29" s="261">
        <v>1</v>
      </c>
      <c r="AS29" s="261">
        <v>1</v>
      </c>
      <c r="AT29" s="261">
        <v>1</v>
      </c>
      <c r="AU29" s="261">
        <v>1</v>
      </c>
      <c r="AV29" s="261">
        <v>1</v>
      </c>
      <c r="AW29" s="261">
        <v>1</v>
      </c>
    </row>
    <row r="30" spans="1:49" s="253" customFormat="1" x14ac:dyDescent="0.2">
      <c r="A30" s="260" t="s">
        <v>14413</v>
      </c>
      <c r="B30" s="261">
        <v>1</v>
      </c>
      <c r="C30" s="261">
        <v>1</v>
      </c>
      <c r="D30" s="261">
        <v>1</v>
      </c>
      <c r="E30" s="261">
        <v>1</v>
      </c>
      <c r="F30" s="261">
        <v>1</v>
      </c>
      <c r="G30" s="261">
        <v>1</v>
      </c>
      <c r="H30" s="261">
        <v>1</v>
      </c>
      <c r="I30" s="261">
        <v>1</v>
      </c>
      <c r="J30" s="261">
        <v>1</v>
      </c>
      <c r="K30" s="261">
        <v>1</v>
      </c>
      <c r="L30" s="261">
        <v>1</v>
      </c>
      <c r="M30" s="261">
        <v>1</v>
      </c>
      <c r="N30" s="261">
        <v>1</v>
      </c>
      <c r="O30" s="261">
        <v>1</v>
      </c>
      <c r="P30" s="261">
        <v>1</v>
      </c>
      <c r="Q30" s="261">
        <v>1</v>
      </c>
      <c r="R30" s="261">
        <v>1</v>
      </c>
      <c r="S30" s="261">
        <v>1</v>
      </c>
      <c r="T30" s="261">
        <v>1</v>
      </c>
      <c r="U30" s="261">
        <v>1</v>
      </c>
      <c r="V30" s="261">
        <v>1</v>
      </c>
      <c r="W30" s="261">
        <v>1</v>
      </c>
      <c r="X30" s="261">
        <v>1</v>
      </c>
      <c r="Y30" s="261">
        <v>1</v>
      </c>
      <c r="Z30" s="261">
        <v>1</v>
      </c>
      <c r="AA30" s="261">
        <v>1</v>
      </c>
      <c r="AB30" s="261">
        <v>1</v>
      </c>
      <c r="AC30" s="261">
        <v>1</v>
      </c>
      <c r="AD30" s="261">
        <v>1</v>
      </c>
      <c r="AE30" s="261">
        <v>1</v>
      </c>
      <c r="AF30" s="261">
        <v>1</v>
      </c>
      <c r="AG30" s="261">
        <v>1</v>
      </c>
      <c r="AH30" s="261">
        <v>1</v>
      </c>
      <c r="AI30" s="261">
        <v>1</v>
      </c>
      <c r="AJ30" s="261">
        <v>1</v>
      </c>
      <c r="AK30" s="261">
        <v>1</v>
      </c>
      <c r="AL30" s="261">
        <v>1</v>
      </c>
      <c r="AM30" s="261">
        <v>1</v>
      </c>
      <c r="AN30" s="261">
        <v>1</v>
      </c>
      <c r="AO30" s="261">
        <v>1</v>
      </c>
      <c r="AP30" s="261">
        <v>1</v>
      </c>
      <c r="AQ30" s="261">
        <v>1</v>
      </c>
      <c r="AR30" s="261">
        <v>1</v>
      </c>
      <c r="AS30" s="261">
        <v>1</v>
      </c>
      <c r="AT30" s="261">
        <v>1</v>
      </c>
      <c r="AU30" s="261" t="s">
        <v>14388</v>
      </c>
      <c r="AV30" s="261">
        <v>1</v>
      </c>
      <c r="AW30" s="261">
        <v>1</v>
      </c>
    </row>
    <row r="31" spans="1:49" s="253" customFormat="1" x14ac:dyDescent="0.2">
      <c r="A31" s="260" t="s">
        <v>14414</v>
      </c>
      <c r="B31" s="261">
        <v>1</v>
      </c>
      <c r="C31" s="261">
        <v>1</v>
      </c>
      <c r="D31" s="261">
        <v>1</v>
      </c>
      <c r="E31" s="261" t="s">
        <v>14388</v>
      </c>
      <c r="F31" s="261">
        <v>1</v>
      </c>
      <c r="G31" s="261">
        <v>1</v>
      </c>
      <c r="H31" s="261">
        <v>1</v>
      </c>
      <c r="I31" s="261">
        <v>1</v>
      </c>
      <c r="J31" s="261">
        <v>1</v>
      </c>
      <c r="K31" s="261">
        <v>1</v>
      </c>
      <c r="L31" s="261">
        <v>1</v>
      </c>
      <c r="M31" s="261">
        <v>1</v>
      </c>
      <c r="N31" s="261">
        <v>1</v>
      </c>
      <c r="O31" s="261">
        <v>1</v>
      </c>
      <c r="P31" s="261">
        <v>1</v>
      </c>
      <c r="Q31" s="261">
        <v>1</v>
      </c>
      <c r="R31" s="261">
        <v>1</v>
      </c>
      <c r="S31" s="261">
        <v>1</v>
      </c>
      <c r="T31" s="261">
        <v>1</v>
      </c>
      <c r="U31" s="261">
        <v>1</v>
      </c>
      <c r="V31" s="261">
        <v>1</v>
      </c>
      <c r="W31" s="261">
        <v>1</v>
      </c>
      <c r="X31" s="261">
        <v>1</v>
      </c>
      <c r="Y31" s="261">
        <v>1</v>
      </c>
      <c r="Z31" s="261">
        <v>1</v>
      </c>
      <c r="AA31" s="261">
        <v>1</v>
      </c>
      <c r="AB31" s="261">
        <v>1</v>
      </c>
      <c r="AC31" s="261">
        <v>1</v>
      </c>
      <c r="AD31" s="261">
        <v>1</v>
      </c>
      <c r="AE31" s="261">
        <v>1</v>
      </c>
      <c r="AF31" s="261">
        <v>1</v>
      </c>
      <c r="AG31" s="261">
        <v>1</v>
      </c>
      <c r="AH31" s="261">
        <v>1</v>
      </c>
      <c r="AI31" s="261">
        <v>1</v>
      </c>
      <c r="AJ31" s="261">
        <v>1</v>
      </c>
      <c r="AK31" s="261">
        <v>1</v>
      </c>
      <c r="AL31" s="261">
        <v>1</v>
      </c>
      <c r="AM31" s="261">
        <v>1</v>
      </c>
      <c r="AN31" s="261">
        <v>1</v>
      </c>
      <c r="AO31" s="261">
        <v>1</v>
      </c>
      <c r="AP31" s="261">
        <v>1</v>
      </c>
      <c r="AQ31" s="261">
        <v>1</v>
      </c>
      <c r="AR31" s="261">
        <v>1</v>
      </c>
      <c r="AS31" s="261">
        <v>1</v>
      </c>
      <c r="AT31" s="261">
        <v>1</v>
      </c>
      <c r="AU31" s="261">
        <v>1</v>
      </c>
      <c r="AV31" s="261">
        <v>1</v>
      </c>
      <c r="AW31" s="261">
        <v>1</v>
      </c>
    </row>
    <row r="32" spans="1:49" s="253" customFormat="1" x14ac:dyDescent="0.2">
      <c r="A32" s="260" t="s">
        <v>14415</v>
      </c>
      <c r="B32" s="261">
        <v>0</v>
      </c>
      <c r="C32" s="261">
        <v>0</v>
      </c>
      <c r="D32" s="261">
        <v>0</v>
      </c>
      <c r="E32" s="261">
        <v>0</v>
      </c>
      <c r="F32" s="261">
        <v>0</v>
      </c>
      <c r="G32" s="261">
        <v>0</v>
      </c>
      <c r="H32" s="261">
        <v>0</v>
      </c>
      <c r="I32" s="261">
        <v>0</v>
      </c>
      <c r="J32" s="261">
        <v>0</v>
      </c>
      <c r="K32" s="261">
        <v>4.2000000000000003E-2</v>
      </c>
      <c r="L32" s="261">
        <v>0</v>
      </c>
      <c r="M32" s="261">
        <v>0</v>
      </c>
      <c r="N32" s="261">
        <v>0</v>
      </c>
      <c r="O32" s="261">
        <v>0</v>
      </c>
      <c r="P32" s="261">
        <v>6.3E-2</v>
      </c>
      <c r="Q32" s="261">
        <v>0</v>
      </c>
      <c r="R32" s="261">
        <v>0</v>
      </c>
      <c r="S32" s="261">
        <v>2.9000000000000001E-2</v>
      </c>
      <c r="T32" s="261">
        <v>5.0999999999999997E-2</v>
      </c>
      <c r="U32" s="261">
        <v>0</v>
      </c>
      <c r="V32" s="261">
        <v>0</v>
      </c>
      <c r="W32" s="261">
        <v>0</v>
      </c>
      <c r="X32" s="261">
        <v>0</v>
      </c>
      <c r="Y32" s="261">
        <v>2.1000000000000001E-2</v>
      </c>
      <c r="Z32" s="261">
        <v>0</v>
      </c>
      <c r="AA32" s="261">
        <v>0</v>
      </c>
      <c r="AB32" s="261">
        <v>0</v>
      </c>
      <c r="AC32" s="261">
        <v>0</v>
      </c>
      <c r="AD32" s="261">
        <v>0</v>
      </c>
      <c r="AE32" s="261">
        <v>0</v>
      </c>
      <c r="AF32" s="261">
        <v>0</v>
      </c>
      <c r="AG32" s="261">
        <v>0.125</v>
      </c>
      <c r="AH32" s="261">
        <v>0</v>
      </c>
      <c r="AI32" s="261">
        <v>0</v>
      </c>
      <c r="AJ32" s="261">
        <v>0</v>
      </c>
      <c r="AK32" s="261">
        <v>0</v>
      </c>
      <c r="AL32" s="261">
        <v>0</v>
      </c>
      <c r="AM32" s="261">
        <v>0</v>
      </c>
      <c r="AN32" s="261">
        <v>0</v>
      </c>
      <c r="AO32" s="261">
        <v>0</v>
      </c>
      <c r="AP32" s="261">
        <v>0</v>
      </c>
      <c r="AQ32" s="261">
        <v>0</v>
      </c>
      <c r="AR32" s="261">
        <v>0</v>
      </c>
      <c r="AS32" s="261">
        <v>0</v>
      </c>
      <c r="AT32" s="261">
        <v>0</v>
      </c>
      <c r="AU32" s="261">
        <v>0</v>
      </c>
      <c r="AV32" s="261">
        <v>0.129</v>
      </c>
      <c r="AW32" s="261">
        <v>8.3000000000000004E-2</v>
      </c>
    </row>
    <row r="33" spans="1:49" s="253" customFormat="1" x14ac:dyDescent="0.2">
      <c r="A33" s="260" t="s">
        <v>14416</v>
      </c>
      <c r="B33" s="261">
        <v>0</v>
      </c>
      <c r="C33" s="261">
        <v>0</v>
      </c>
      <c r="D33" s="261">
        <v>0</v>
      </c>
      <c r="E33" s="261">
        <v>0</v>
      </c>
      <c r="F33" s="261">
        <v>0</v>
      </c>
      <c r="G33" s="261">
        <v>0</v>
      </c>
      <c r="H33" s="261">
        <v>3.2000000000000001E-2</v>
      </c>
      <c r="I33" s="261">
        <v>0</v>
      </c>
      <c r="J33" s="261">
        <v>0</v>
      </c>
      <c r="K33" s="261">
        <v>3.3000000000000002E-2</v>
      </c>
      <c r="L33" s="261">
        <v>0</v>
      </c>
      <c r="M33" s="261">
        <v>0</v>
      </c>
      <c r="N33" s="261">
        <v>0</v>
      </c>
      <c r="O33" s="261">
        <v>0</v>
      </c>
      <c r="P33" s="261">
        <v>5.2999999999999999E-2</v>
      </c>
      <c r="Q33" s="261">
        <v>3.3000000000000002E-2</v>
      </c>
      <c r="R33" s="261">
        <v>0</v>
      </c>
      <c r="S33" s="261">
        <v>8.3000000000000004E-2</v>
      </c>
      <c r="T33" s="261">
        <v>3.4000000000000002E-2</v>
      </c>
      <c r="U33" s="261">
        <v>0</v>
      </c>
      <c r="V33" s="261">
        <v>1.7000000000000001E-2</v>
      </c>
      <c r="W33" s="261">
        <v>0</v>
      </c>
      <c r="X33" s="261">
        <v>0</v>
      </c>
      <c r="Y33" s="261">
        <v>3.3000000000000002E-2</v>
      </c>
      <c r="Z33" s="261">
        <v>0</v>
      </c>
      <c r="AA33" s="261">
        <v>0</v>
      </c>
      <c r="AB33" s="261">
        <v>0</v>
      </c>
      <c r="AC33" s="261">
        <v>0</v>
      </c>
      <c r="AD33" s="261">
        <v>0</v>
      </c>
      <c r="AE33" s="261">
        <v>0</v>
      </c>
      <c r="AF33" s="261">
        <v>0</v>
      </c>
      <c r="AG33" s="261">
        <v>0</v>
      </c>
      <c r="AH33" s="261">
        <v>3.4000000000000002E-2</v>
      </c>
      <c r="AI33" s="261">
        <v>0</v>
      </c>
      <c r="AJ33" s="261">
        <v>0</v>
      </c>
      <c r="AK33" s="261">
        <v>0</v>
      </c>
      <c r="AL33" s="261">
        <v>0</v>
      </c>
      <c r="AM33" s="261">
        <v>0</v>
      </c>
      <c r="AN33" s="261">
        <v>0</v>
      </c>
      <c r="AO33" s="261">
        <v>0</v>
      </c>
      <c r="AP33" s="261">
        <v>0</v>
      </c>
      <c r="AQ33" s="261">
        <v>0</v>
      </c>
      <c r="AR33" s="261">
        <v>0</v>
      </c>
      <c r="AS33" s="261">
        <v>0</v>
      </c>
      <c r="AT33" s="261">
        <v>1.9E-2</v>
      </c>
      <c r="AU33" s="261">
        <v>0</v>
      </c>
      <c r="AV33" s="261">
        <v>2.9000000000000001E-2</v>
      </c>
      <c r="AW33" s="261">
        <v>0</v>
      </c>
    </row>
    <row r="34" spans="1:49" s="253" customFormat="1" x14ac:dyDescent="0.2">
      <c r="A34" s="260" t="s">
        <v>14417</v>
      </c>
      <c r="B34" s="261">
        <v>0</v>
      </c>
      <c r="C34" s="261">
        <v>0</v>
      </c>
      <c r="D34" s="261">
        <v>0</v>
      </c>
      <c r="E34" s="261" t="s">
        <v>14388</v>
      </c>
      <c r="F34" s="261">
        <v>0</v>
      </c>
      <c r="G34" s="261">
        <v>0</v>
      </c>
      <c r="H34" s="261">
        <v>0</v>
      </c>
      <c r="I34" s="261">
        <v>0</v>
      </c>
      <c r="J34" s="261" t="s">
        <v>14388</v>
      </c>
      <c r="K34" s="261">
        <v>2.3E-2</v>
      </c>
      <c r="L34" s="261">
        <v>0</v>
      </c>
      <c r="M34" s="261">
        <v>0</v>
      </c>
      <c r="N34" s="261">
        <v>0</v>
      </c>
      <c r="O34" s="261">
        <v>0</v>
      </c>
      <c r="P34" s="261">
        <v>1.7000000000000001E-2</v>
      </c>
      <c r="Q34" s="261">
        <v>0</v>
      </c>
      <c r="R34" s="261">
        <v>0</v>
      </c>
      <c r="S34" s="261">
        <v>0</v>
      </c>
      <c r="T34" s="261">
        <v>0</v>
      </c>
      <c r="U34" s="261">
        <v>0</v>
      </c>
      <c r="V34" s="261">
        <v>2.3E-2</v>
      </c>
      <c r="W34" s="261">
        <v>0</v>
      </c>
      <c r="X34" s="261" t="s">
        <v>14388</v>
      </c>
      <c r="Y34" s="261">
        <v>5.7000000000000002E-2</v>
      </c>
      <c r="Z34" s="261">
        <v>1.9E-2</v>
      </c>
      <c r="AA34" s="261">
        <v>0</v>
      </c>
      <c r="AB34" s="261">
        <v>0</v>
      </c>
      <c r="AC34" s="261">
        <v>0</v>
      </c>
      <c r="AD34" s="261">
        <v>0</v>
      </c>
      <c r="AE34" s="261">
        <v>0</v>
      </c>
      <c r="AF34" s="261">
        <v>0</v>
      </c>
      <c r="AG34" s="261">
        <v>0</v>
      </c>
      <c r="AH34" s="261">
        <v>0</v>
      </c>
      <c r="AI34" s="261">
        <v>3.2000000000000001E-2</v>
      </c>
      <c r="AJ34" s="261">
        <v>0</v>
      </c>
      <c r="AK34" s="261">
        <v>0</v>
      </c>
      <c r="AL34" s="261">
        <v>0</v>
      </c>
      <c r="AM34" s="261">
        <v>0</v>
      </c>
      <c r="AN34" s="261">
        <v>0</v>
      </c>
      <c r="AO34" s="261">
        <v>0</v>
      </c>
      <c r="AP34" s="261">
        <v>0</v>
      </c>
      <c r="AQ34" s="261">
        <v>0</v>
      </c>
      <c r="AR34" s="261">
        <v>0</v>
      </c>
      <c r="AS34" s="261">
        <v>0</v>
      </c>
      <c r="AT34" s="261">
        <v>0</v>
      </c>
      <c r="AU34" s="261">
        <v>0</v>
      </c>
      <c r="AV34" s="261">
        <v>0</v>
      </c>
      <c r="AW34" s="261">
        <v>7.9000000000000001E-2</v>
      </c>
    </row>
    <row r="35" spans="1:49" s="253" customFormat="1" x14ac:dyDescent="0.2">
      <c r="A35" s="260" t="s">
        <v>14418</v>
      </c>
      <c r="B35" s="261">
        <v>0</v>
      </c>
      <c r="C35" s="261">
        <v>0</v>
      </c>
      <c r="D35" s="261">
        <v>0</v>
      </c>
      <c r="E35" s="261">
        <v>0</v>
      </c>
      <c r="F35" s="261">
        <v>0</v>
      </c>
      <c r="G35" s="261">
        <v>0</v>
      </c>
      <c r="H35" s="261">
        <v>0</v>
      </c>
      <c r="I35" s="261">
        <v>0</v>
      </c>
      <c r="J35" s="261">
        <v>0</v>
      </c>
      <c r="K35" s="261">
        <v>0</v>
      </c>
      <c r="L35" s="261">
        <v>0</v>
      </c>
      <c r="M35" s="261">
        <v>0</v>
      </c>
      <c r="N35" s="261">
        <v>0</v>
      </c>
      <c r="O35" s="261">
        <v>0</v>
      </c>
      <c r="P35" s="261">
        <v>0.02</v>
      </c>
      <c r="Q35" s="261">
        <v>0</v>
      </c>
      <c r="R35" s="261">
        <v>0</v>
      </c>
      <c r="S35" s="261">
        <v>2.4E-2</v>
      </c>
      <c r="T35" s="261">
        <v>0</v>
      </c>
      <c r="U35" s="261">
        <v>0</v>
      </c>
      <c r="V35" s="261">
        <v>6.7000000000000004E-2</v>
      </c>
      <c r="W35" s="261">
        <v>0</v>
      </c>
      <c r="X35" s="261">
        <v>0</v>
      </c>
      <c r="Y35" s="261">
        <v>3.7999999999999999E-2</v>
      </c>
      <c r="Z35" s="261">
        <v>0</v>
      </c>
      <c r="AA35" s="261">
        <v>0</v>
      </c>
      <c r="AB35" s="261" t="s">
        <v>14388</v>
      </c>
      <c r="AC35" s="261">
        <v>0</v>
      </c>
      <c r="AD35" s="261">
        <v>0</v>
      </c>
      <c r="AE35" s="261">
        <v>0</v>
      </c>
      <c r="AF35" s="261">
        <v>0</v>
      </c>
      <c r="AG35" s="261">
        <v>0</v>
      </c>
      <c r="AH35" s="261">
        <v>3.4000000000000002E-2</v>
      </c>
      <c r="AI35" s="261">
        <v>0</v>
      </c>
      <c r="AJ35" s="261">
        <v>0</v>
      </c>
      <c r="AK35" s="261">
        <v>0</v>
      </c>
      <c r="AL35" s="261">
        <v>0</v>
      </c>
      <c r="AM35" s="261">
        <v>0</v>
      </c>
      <c r="AN35" s="261">
        <v>0</v>
      </c>
      <c r="AO35" s="261">
        <v>0</v>
      </c>
      <c r="AP35" s="261">
        <v>0</v>
      </c>
      <c r="AQ35" s="261">
        <v>0</v>
      </c>
      <c r="AR35" s="261">
        <v>0</v>
      </c>
      <c r="AS35" s="261">
        <v>0</v>
      </c>
      <c r="AT35" s="261">
        <v>0</v>
      </c>
      <c r="AU35" s="261">
        <v>0</v>
      </c>
      <c r="AV35" s="261">
        <v>0</v>
      </c>
      <c r="AW35" s="261">
        <v>0</v>
      </c>
    </row>
    <row r="36" spans="1:49" s="253" customFormat="1" x14ac:dyDescent="0.2">
      <c r="A36" s="260" t="s">
        <v>14419</v>
      </c>
      <c r="B36" s="261">
        <v>1</v>
      </c>
      <c r="C36" s="261">
        <v>1</v>
      </c>
      <c r="D36" s="261">
        <v>1</v>
      </c>
      <c r="E36" s="261">
        <v>1</v>
      </c>
      <c r="F36" s="261">
        <v>1</v>
      </c>
      <c r="G36" s="261">
        <v>1</v>
      </c>
      <c r="H36" s="261">
        <v>1</v>
      </c>
      <c r="I36" s="261">
        <v>1</v>
      </c>
      <c r="J36" s="261">
        <v>1</v>
      </c>
      <c r="K36" s="261">
        <v>1</v>
      </c>
      <c r="L36" s="261">
        <v>1</v>
      </c>
      <c r="M36" s="261">
        <v>1</v>
      </c>
      <c r="N36" s="261">
        <v>1</v>
      </c>
      <c r="O36" s="261">
        <v>1</v>
      </c>
      <c r="P36" s="261">
        <v>1</v>
      </c>
      <c r="Q36" s="261">
        <v>1</v>
      </c>
      <c r="R36" s="261">
        <v>1</v>
      </c>
      <c r="S36" s="261">
        <v>1</v>
      </c>
      <c r="T36" s="261">
        <v>1</v>
      </c>
      <c r="U36" s="261">
        <v>1</v>
      </c>
      <c r="V36" s="261">
        <v>1</v>
      </c>
      <c r="W36" s="261">
        <v>1</v>
      </c>
      <c r="X36" s="261">
        <v>1</v>
      </c>
      <c r="Y36" s="261">
        <v>1</v>
      </c>
      <c r="Z36" s="261">
        <v>1</v>
      </c>
      <c r="AA36" s="261">
        <v>1</v>
      </c>
      <c r="AB36" s="261">
        <v>1</v>
      </c>
      <c r="AC36" s="261">
        <v>1</v>
      </c>
      <c r="AD36" s="261">
        <v>1</v>
      </c>
      <c r="AE36" s="261">
        <v>1</v>
      </c>
      <c r="AF36" s="261">
        <v>1</v>
      </c>
      <c r="AG36" s="261">
        <v>1</v>
      </c>
      <c r="AH36" s="261">
        <v>1</v>
      </c>
      <c r="AI36" s="261">
        <v>1</v>
      </c>
      <c r="AJ36" s="261">
        <v>1</v>
      </c>
      <c r="AK36" s="261">
        <v>1</v>
      </c>
      <c r="AL36" s="261">
        <v>1</v>
      </c>
      <c r="AM36" s="261">
        <v>1</v>
      </c>
      <c r="AN36" s="261">
        <v>1</v>
      </c>
      <c r="AO36" s="261">
        <v>1</v>
      </c>
      <c r="AP36" s="261">
        <v>1</v>
      </c>
      <c r="AQ36" s="261">
        <v>1</v>
      </c>
      <c r="AR36" s="261">
        <v>1</v>
      </c>
      <c r="AS36" s="261">
        <v>1</v>
      </c>
      <c r="AT36" s="261">
        <v>1</v>
      </c>
      <c r="AU36" s="261">
        <v>1</v>
      </c>
      <c r="AV36" s="261">
        <v>1</v>
      </c>
      <c r="AW36" s="261">
        <v>1</v>
      </c>
    </row>
    <row r="37" spans="1:49" s="253" customFormat="1" x14ac:dyDescent="0.2">
      <c r="A37" s="260" t="s">
        <v>14420</v>
      </c>
      <c r="B37" s="261">
        <v>0.05</v>
      </c>
      <c r="C37" s="261">
        <v>0.153</v>
      </c>
      <c r="D37" s="261">
        <v>0.125</v>
      </c>
      <c r="E37" s="261">
        <v>0</v>
      </c>
      <c r="F37" s="261">
        <v>0</v>
      </c>
      <c r="G37" s="261">
        <v>5.8999999999999997E-2</v>
      </c>
      <c r="H37" s="261">
        <v>0.25</v>
      </c>
      <c r="I37" s="261">
        <v>0.122</v>
      </c>
      <c r="J37" s="261">
        <v>0</v>
      </c>
      <c r="K37" s="261">
        <v>0.16300000000000001</v>
      </c>
      <c r="L37" s="261">
        <v>0</v>
      </c>
      <c r="M37" s="261">
        <v>0.16700000000000001</v>
      </c>
      <c r="N37" s="261">
        <v>8.6999999999999994E-2</v>
      </c>
      <c r="O37" s="261">
        <v>6.3E-2</v>
      </c>
      <c r="P37" s="261">
        <v>8.6999999999999994E-2</v>
      </c>
      <c r="Q37" s="261">
        <v>6.7000000000000004E-2</v>
      </c>
      <c r="R37" s="261">
        <v>0.25</v>
      </c>
      <c r="S37" s="261">
        <v>0.182</v>
      </c>
      <c r="T37" s="261">
        <v>0.15</v>
      </c>
      <c r="U37" s="261">
        <v>6.7000000000000004E-2</v>
      </c>
      <c r="V37" s="261">
        <v>8.5000000000000006E-2</v>
      </c>
      <c r="W37" s="261">
        <v>0.16</v>
      </c>
      <c r="X37" s="261">
        <v>6.7000000000000004E-2</v>
      </c>
      <c r="Y37" s="261">
        <v>0.22700000000000001</v>
      </c>
      <c r="Z37" s="261">
        <v>7.6999999999999999E-2</v>
      </c>
      <c r="AA37" s="261">
        <v>4.2999999999999997E-2</v>
      </c>
      <c r="AB37" s="261">
        <v>7.6999999999999999E-2</v>
      </c>
      <c r="AC37" s="261">
        <v>8.5999999999999993E-2</v>
      </c>
      <c r="AD37" s="261">
        <v>9.0999999999999998E-2</v>
      </c>
      <c r="AE37" s="261">
        <v>0</v>
      </c>
      <c r="AF37" s="261">
        <v>9.0999999999999998E-2</v>
      </c>
      <c r="AG37" s="261">
        <v>0.17599999999999999</v>
      </c>
      <c r="AH37" s="261">
        <v>0.158</v>
      </c>
      <c r="AI37" s="261">
        <v>0.13</v>
      </c>
      <c r="AJ37" s="261">
        <v>5.8999999999999997E-2</v>
      </c>
      <c r="AK37" s="261">
        <v>4.7E-2</v>
      </c>
      <c r="AL37" s="261">
        <v>8.3000000000000004E-2</v>
      </c>
      <c r="AM37" s="261">
        <v>0</v>
      </c>
      <c r="AN37" s="261">
        <v>4.4999999999999998E-2</v>
      </c>
      <c r="AO37" s="261">
        <v>0.13300000000000001</v>
      </c>
      <c r="AP37" s="261">
        <v>5.8999999999999997E-2</v>
      </c>
      <c r="AQ37" s="261">
        <v>5.5E-2</v>
      </c>
      <c r="AR37" s="261">
        <v>0.108</v>
      </c>
      <c r="AS37" s="261">
        <v>0</v>
      </c>
      <c r="AT37" s="261">
        <v>4.4999999999999998E-2</v>
      </c>
      <c r="AU37" s="261">
        <v>0</v>
      </c>
      <c r="AV37" s="261">
        <v>0.121</v>
      </c>
      <c r="AW37" s="261">
        <v>0.2</v>
      </c>
    </row>
    <row r="38" spans="1:49" s="253" customFormat="1" x14ac:dyDescent="0.2">
      <c r="A38" s="260" t="s">
        <v>14421</v>
      </c>
      <c r="B38" s="261">
        <v>0</v>
      </c>
      <c r="C38" s="261">
        <v>0</v>
      </c>
      <c r="D38" s="261">
        <v>0</v>
      </c>
      <c r="E38" s="261">
        <v>0</v>
      </c>
      <c r="F38" s="261">
        <v>0</v>
      </c>
      <c r="G38" s="261">
        <v>0</v>
      </c>
      <c r="H38" s="261">
        <v>0</v>
      </c>
      <c r="I38" s="261">
        <v>0</v>
      </c>
      <c r="J38" s="261">
        <v>0</v>
      </c>
      <c r="K38" s="261">
        <v>2.1999999999999999E-2</v>
      </c>
      <c r="L38" s="261">
        <v>0</v>
      </c>
      <c r="M38" s="261">
        <v>0</v>
      </c>
      <c r="N38" s="261">
        <v>0</v>
      </c>
      <c r="O38" s="261">
        <v>0</v>
      </c>
      <c r="P38" s="261">
        <v>0</v>
      </c>
      <c r="Q38" s="261">
        <v>0</v>
      </c>
      <c r="R38" s="261">
        <v>0</v>
      </c>
      <c r="S38" s="261">
        <v>2.4E-2</v>
      </c>
      <c r="T38" s="261">
        <v>0</v>
      </c>
      <c r="U38" s="261">
        <v>0</v>
      </c>
      <c r="V38" s="261">
        <v>0</v>
      </c>
      <c r="W38" s="261">
        <v>5.3999999999999999E-2</v>
      </c>
      <c r="X38" s="261">
        <v>0</v>
      </c>
      <c r="Y38" s="261">
        <v>2.9000000000000001E-2</v>
      </c>
      <c r="Z38" s="261">
        <v>0</v>
      </c>
      <c r="AA38" s="261">
        <v>0</v>
      </c>
      <c r="AB38" s="261">
        <v>0</v>
      </c>
      <c r="AC38" s="261">
        <v>0</v>
      </c>
      <c r="AD38" s="261">
        <v>0</v>
      </c>
      <c r="AE38" s="261">
        <v>0</v>
      </c>
      <c r="AF38" s="261">
        <v>0</v>
      </c>
      <c r="AG38" s="261">
        <v>5.8999999999999997E-2</v>
      </c>
      <c r="AH38" s="261">
        <v>0</v>
      </c>
      <c r="AI38" s="261">
        <v>0</v>
      </c>
      <c r="AJ38" s="261">
        <v>0</v>
      </c>
      <c r="AK38" s="261">
        <v>0</v>
      </c>
      <c r="AL38" s="261">
        <v>0</v>
      </c>
      <c r="AM38" s="261">
        <v>0</v>
      </c>
      <c r="AN38" s="261">
        <v>0</v>
      </c>
      <c r="AO38" s="261">
        <v>0</v>
      </c>
      <c r="AP38" s="261">
        <v>0</v>
      </c>
      <c r="AQ38" s="261">
        <v>0</v>
      </c>
      <c r="AR38" s="261">
        <v>0</v>
      </c>
      <c r="AS38" s="261">
        <v>0</v>
      </c>
      <c r="AT38" s="261">
        <v>3.9E-2</v>
      </c>
      <c r="AU38" s="261">
        <v>0</v>
      </c>
      <c r="AV38" s="261">
        <v>0</v>
      </c>
      <c r="AW38" s="261">
        <v>4.3999999999999997E-2</v>
      </c>
    </row>
    <row r="39" spans="1:49" s="253" customFormat="1" x14ac:dyDescent="0.2">
      <c r="A39" s="258" t="s">
        <v>14422</v>
      </c>
      <c r="B39" s="259">
        <v>0</v>
      </c>
      <c r="C39" s="259">
        <v>6.7000000000000004E-2</v>
      </c>
      <c r="D39" s="259">
        <v>0</v>
      </c>
      <c r="E39" s="259">
        <v>0</v>
      </c>
      <c r="F39" s="259">
        <v>6.3E-2</v>
      </c>
      <c r="G39" s="259" t="s">
        <v>14388</v>
      </c>
      <c r="H39" s="259">
        <v>0</v>
      </c>
      <c r="I39" s="259">
        <v>0</v>
      </c>
      <c r="J39" s="259">
        <v>0</v>
      </c>
      <c r="K39" s="259">
        <v>0.114</v>
      </c>
      <c r="L39" s="259">
        <v>0</v>
      </c>
      <c r="M39" s="259">
        <v>0</v>
      </c>
      <c r="N39" s="259">
        <v>0</v>
      </c>
      <c r="O39" s="259" t="s">
        <v>14388</v>
      </c>
      <c r="P39" s="259">
        <v>8.5999999999999993E-2</v>
      </c>
      <c r="Q39" s="259">
        <v>2.8000000000000001E-2</v>
      </c>
      <c r="R39" s="259">
        <v>0</v>
      </c>
      <c r="S39" s="259">
        <v>5.8999999999999997E-2</v>
      </c>
      <c r="T39" s="259">
        <v>0.05</v>
      </c>
      <c r="U39" s="259">
        <v>0</v>
      </c>
      <c r="V39" s="259">
        <v>5.8999999999999997E-2</v>
      </c>
      <c r="W39" s="259">
        <v>0.16700000000000001</v>
      </c>
      <c r="X39" s="259">
        <v>0</v>
      </c>
      <c r="Y39" s="259">
        <v>4.2999999999999997E-2</v>
      </c>
      <c r="Z39" s="259" t="s">
        <v>14388</v>
      </c>
      <c r="AA39" s="259">
        <v>0</v>
      </c>
      <c r="AB39" s="259">
        <v>0</v>
      </c>
      <c r="AC39" s="259">
        <v>0</v>
      </c>
      <c r="AD39" s="259">
        <v>0.03</v>
      </c>
      <c r="AE39" s="259" t="s">
        <v>14388</v>
      </c>
      <c r="AF39" s="259">
        <v>0</v>
      </c>
      <c r="AG39" s="259">
        <v>0.10299999999999999</v>
      </c>
      <c r="AH39" s="259">
        <v>0</v>
      </c>
      <c r="AI39" s="259">
        <v>6.7000000000000004E-2</v>
      </c>
      <c r="AJ39" s="259" t="s">
        <v>14388</v>
      </c>
      <c r="AK39" s="259">
        <v>0</v>
      </c>
      <c r="AL39" s="259" t="s">
        <v>14388</v>
      </c>
      <c r="AM39" s="259">
        <v>0</v>
      </c>
      <c r="AN39" s="259">
        <v>9.0999999999999998E-2</v>
      </c>
      <c r="AO39" s="259">
        <v>0</v>
      </c>
      <c r="AP39" s="259">
        <v>0</v>
      </c>
      <c r="AQ39" s="259">
        <v>0</v>
      </c>
      <c r="AR39" s="259">
        <v>0</v>
      </c>
      <c r="AS39" s="259">
        <v>0</v>
      </c>
      <c r="AT39" s="259">
        <v>4.2999999999999997E-2</v>
      </c>
      <c r="AU39" s="259" t="s">
        <v>14388</v>
      </c>
      <c r="AV39" s="259">
        <v>0</v>
      </c>
      <c r="AW39" s="259">
        <v>9.4E-2</v>
      </c>
    </row>
    <row r="40" spans="1:49" s="253" customFormat="1" x14ac:dyDescent="0.2">
      <c r="A40" s="258" t="s">
        <v>14423</v>
      </c>
      <c r="B40" s="259">
        <v>0</v>
      </c>
      <c r="C40" s="259">
        <v>0</v>
      </c>
      <c r="D40" s="259">
        <v>0.111</v>
      </c>
      <c r="E40" s="259">
        <v>0</v>
      </c>
      <c r="F40" s="259">
        <v>0</v>
      </c>
      <c r="G40" s="259">
        <v>0</v>
      </c>
      <c r="H40" s="259">
        <v>0</v>
      </c>
      <c r="I40" s="259">
        <v>0.04</v>
      </c>
      <c r="J40" s="259">
        <v>0</v>
      </c>
      <c r="K40" s="259">
        <v>0.23300000000000001</v>
      </c>
      <c r="L40" s="259">
        <v>7.9000000000000001E-2</v>
      </c>
      <c r="M40" s="259">
        <v>2.5000000000000001E-2</v>
      </c>
      <c r="N40" s="259">
        <v>0</v>
      </c>
      <c r="O40" s="259">
        <v>0</v>
      </c>
      <c r="P40" s="259">
        <v>7.9000000000000001E-2</v>
      </c>
      <c r="Q40" s="259">
        <v>7.6999999999999999E-2</v>
      </c>
      <c r="R40" s="259">
        <v>0</v>
      </c>
      <c r="S40" s="259">
        <v>9.0999999999999998E-2</v>
      </c>
      <c r="T40" s="259">
        <v>8.5999999999999993E-2</v>
      </c>
      <c r="U40" s="259">
        <v>5.6000000000000001E-2</v>
      </c>
      <c r="V40" s="259">
        <v>0.24</v>
      </c>
      <c r="W40" s="259">
        <v>8.6999999999999994E-2</v>
      </c>
      <c r="X40" s="259">
        <v>7.0999999999999994E-2</v>
      </c>
      <c r="Y40" s="259">
        <v>3.7999999999999999E-2</v>
      </c>
      <c r="Z40" s="259">
        <v>0</v>
      </c>
      <c r="AA40" s="259">
        <v>0</v>
      </c>
      <c r="AB40" s="259">
        <v>0</v>
      </c>
      <c r="AC40" s="259">
        <v>6.7000000000000004E-2</v>
      </c>
      <c r="AD40" s="259">
        <v>3.7999999999999999E-2</v>
      </c>
      <c r="AE40" s="259">
        <v>6.7000000000000004E-2</v>
      </c>
      <c r="AF40" s="259">
        <v>0</v>
      </c>
      <c r="AG40" s="259">
        <v>0.13800000000000001</v>
      </c>
      <c r="AH40" s="259">
        <v>7.0000000000000007E-2</v>
      </c>
      <c r="AI40" s="259">
        <v>0.185</v>
      </c>
      <c r="AJ40" s="259">
        <v>0</v>
      </c>
      <c r="AK40" s="259">
        <v>0</v>
      </c>
      <c r="AL40" s="259">
        <v>8.2000000000000003E-2</v>
      </c>
      <c r="AM40" s="259">
        <v>0.04</v>
      </c>
      <c r="AN40" s="259">
        <v>4.2999999999999997E-2</v>
      </c>
      <c r="AO40" s="259">
        <v>0</v>
      </c>
      <c r="AP40" s="259">
        <v>7.2999999999999995E-2</v>
      </c>
      <c r="AQ40" s="259">
        <v>0</v>
      </c>
      <c r="AR40" s="259">
        <v>9.0999999999999998E-2</v>
      </c>
      <c r="AS40" s="259">
        <v>6.4000000000000001E-2</v>
      </c>
      <c r="AT40" s="259">
        <v>0.153</v>
      </c>
      <c r="AU40" s="259">
        <v>0</v>
      </c>
      <c r="AV40" s="259">
        <v>0.11600000000000001</v>
      </c>
      <c r="AW40" s="259">
        <v>0.10299999999999999</v>
      </c>
    </row>
    <row r="41" spans="1:49" s="253" customFormat="1" x14ac:dyDescent="0.2">
      <c r="A41" s="258" t="s">
        <v>14424</v>
      </c>
      <c r="B41" s="259">
        <v>4.4999999999999998E-2</v>
      </c>
      <c r="C41" s="259">
        <v>0</v>
      </c>
      <c r="D41" s="259">
        <v>0</v>
      </c>
      <c r="E41" s="259">
        <v>0</v>
      </c>
      <c r="F41" s="259">
        <v>0.111</v>
      </c>
      <c r="G41" s="259" t="s">
        <v>14388</v>
      </c>
      <c r="H41" s="259">
        <v>0</v>
      </c>
      <c r="I41" s="259">
        <v>0.04</v>
      </c>
      <c r="J41" s="259">
        <v>0</v>
      </c>
      <c r="K41" s="259">
        <v>4.9000000000000002E-2</v>
      </c>
      <c r="L41" s="259">
        <v>0</v>
      </c>
      <c r="M41" s="259">
        <v>0</v>
      </c>
      <c r="N41" s="259">
        <v>0</v>
      </c>
      <c r="O41" s="259">
        <v>0</v>
      </c>
      <c r="P41" s="259">
        <v>4.2999999999999997E-2</v>
      </c>
      <c r="Q41" s="259">
        <v>7.0999999999999994E-2</v>
      </c>
      <c r="R41" s="259">
        <v>0</v>
      </c>
      <c r="S41" s="259">
        <v>0.106</v>
      </c>
      <c r="T41" s="259">
        <v>0.1</v>
      </c>
      <c r="U41" s="259">
        <v>0</v>
      </c>
      <c r="V41" s="259">
        <v>7.9000000000000001E-2</v>
      </c>
      <c r="W41" s="259">
        <v>0.22900000000000001</v>
      </c>
      <c r="X41" s="259">
        <v>0</v>
      </c>
      <c r="Y41" s="259">
        <v>0.22</v>
      </c>
      <c r="Z41" s="259" t="s">
        <v>14388</v>
      </c>
      <c r="AA41" s="259">
        <v>0</v>
      </c>
      <c r="AB41" s="259">
        <v>0</v>
      </c>
      <c r="AC41" s="259">
        <v>0</v>
      </c>
      <c r="AD41" s="259">
        <v>4.8000000000000001E-2</v>
      </c>
      <c r="AE41" s="259">
        <v>2.3E-2</v>
      </c>
      <c r="AF41" s="259">
        <v>0</v>
      </c>
      <c r="AG41" s="259">
        <v>0.2</v>
      </c>
      <c r="AH41" s="259">
        <v>9.4E-2</v>
      </c>
      <c r="AI41" s="259">
        <v>0.03</v>
      </c>
      <c r="AJ41" s="259">
        <v>0</v>
      </c>
      <c r="AK41" s="259">
        <v>4.7E-2</v>
      </c>
      <c r="AL41" s="259">
        <v>0</v>
      </c>
      <c r="AM41" s="259">
        <v>0</v>
      </c>
      <c r="AN41" s="259">
        <v>0</v>
      </c>
      <c r="AO41" s="259">
        <v>7.0999999999999994E-2</v>
      </c>
      <c r="AP41" s="259">
        <v>0.05</v>
      </c>
      <c r="AQ41" s="259">
        <v>4.8000000000000001E-2</v>
      </c>
      <c r="AR41" s="259">
        <v>0</v>
      </c>
      <c r="AS41" s="259" t="s">
        <v>14388</v>
      </c>
      <c r="AT41" s="259">
        <v>0.08</v>
      </c>
      <c r="AU41" s="259">
        <v>0</v>
      </c>
      <c r="AV41" s="259">
        <v>4.2000000000000003E-2</v>
      </c>
      <c r="AW41" s="259">
        <v>0.13</v>
      </c>
    </row>
    <row r="42" spans="1:49" s="253" customFormat="1" x14ac:dyDescent="0.2">
      <c r="A42" s="260" t="s">
        <v>14425</v>
      </c>
      <c r="B42" s="261">
        <v>0</v>
      </c>
      <c r="C42" s="261">
        <v>0</v>
      </c>
      <c r="D42" s="261">
        <v>0</v>
      </c>
      <c r="E42" s="261">
        <v>0</v>
      </c>
      <c r="F42" s="261">
        <v>0</v>
      </c>
      <c r="G42" s="261">
        <v>0</v>
      </c>
      <c r="H42" s="261">
        <v>0</v>
      </c>
      <c r="I42" s="261">
        <v>0</v>
      </c>
      <c r="J42" s="261">
        <v>0</v>
      </c>
      <c r="K42" s="261">
        <v>6.7000000000000004E-2</v>
      </c>
      <c r="L42" s="261">
        <v>0</v>
      </c>
      <c r="M42" s="261">
        <v>0</v>
      </c>
      <c r="N42" s="261">
        <v>0</v>
      </c>
      <c r="O42" s="261">
        <v>0</v>
      </c>
      <c r="P42" s="261">
        <v>8.3000000000000004E-2</v>
      </c>
      <c r="Q42" s="261">
        <v>0</v>
      </c>
      <c r="R42" s="261">
        <v>0</v>
      </c>
      <c r="S42" s="261">
        <v>9.5000000000000001E-2</v>
      </c>
      <c r="T42" s="261">
        <v>0</v>
      </c>
      <c r="U42" s="261">
        <v>0</v>
      </c>
      <c r="V42" s="261">
        <v>3.5000000000000003E-2</v>
      </c>
      <c r="W42" s="261">
        <v>7.9000000000000001E-2</v>
      </c>
      <c r="X42" s="261">
        <v>0</v>
      </c>
      <c r="Y42" s="261">
        <v>4.4999999999999998E-2</v>
      </c>
      <c r="Z42" s="261">
        <v>0</v>
      </c>
      <c r="AA42" s="261">
        <v>0</v>
      </c>
      <c r="AB42" s="261">
        <v>0</v>
      </c>
      <c r="AC42" s="261">
        <v>0</v>
      </c>
      <c r="AD42" s="261">
        <v>0</v>
      </c>
      <c r="AE42" s="261">
        <v>0</v>
      </c>
      <c r="AF42" s="261">
        <v>0</v>
      </c>
      <c r="AG42" s="261">
        <v>3.6999999999999998E-2</v>
      </c>
      <c r="AH42" s="261">
        <v>0</v>
      </c>
      <c r="AI42" s="261">
        <v>5.6000000000000001E-2</v>
      </c>
      <c r="AJ42" s="261">
        <v>0</v>
      </c>
      <c r="AK42" s="261">
        <v>0</v>
      </c>
      <c r="AL42" s="261">
        <v>0</v>
      </c>
      <c r="AM42" s="261">
        <v>0</v>
      </c>
      <c r="AN42" s="261">
        <v>0</v>
      </c>
      <c r="AO42" s="261">
        <v>0</v>
      </c>
      <c r="AP42" s="261">
        <v>0</v>
      </c>
      <c r="AQ42" s="261">
        <v>0</v>
      </c>
      <c r="AR42" s="261">
        <v>0</v>
      </c>
      <c r="AS42" s="261">
        <v>0</v>
      </c>
      <c r="AT42" s="261">
        <v>0</v>
      </c>
      <c r="AU42" s="261">
        <v>0</v>
      </c>
      <c r="AV42" s="261">
        <v>5.6000000000000001E-2</v>
      </c>
      <c r="AW42" s="261">
        <v>0</v>
      </c>
    </row>
    <row r="43" spans="1:49" s="253" customFormat="1" x14ac:dyDescent="0.2">
      <c r="A43" s="260" t="s">
        <v>14426</v>
      </c>
      <c r="B43" s="261">
        <v>1</v>
      </c>
      <c r="C43" s="261">
        <v>1</v>
      </c>
      <c r="D43" s="261">
        <v>1</v>
      </c>
      <c r="E43" s="261">
        <v>1</v>
      </c>
      <c r="F43" s="261">
        <v>1</v>
      </c>
      <c r="G43" s="261">
        <v>1</v>
      </c>
      <c r="H43" s="261">
        <v>1</v>
      </c>
      <c r="I43" s="261">
        <v>1</v>
      </c>
      <c r="J43" s="261">
        <v>1</v>
      </c>
      <c r="K43" s="261">
        <v>1</v>
      </c>
      <c r="L43" s="261">
        <v>1</v>
      </c>
      <c r="M43" s="261">
        <v>1</v>
      </c>
      <c r="N43" s="261">
        <v>1</v>
      </c>
      <c r="O43" s="261">
        <v>1</v>
      </c>
      <c r="P43" s="261">
        <v>1</v>
      </c>
      <c r="Q43" s="261">
        <v>1</v>
      </c>
      <c r="R43" s="261">
        <v>1</v>
      </c>
      <c r="S43" s="261">
        <v>1</v>
      </c>
      <c r="T43" s="261">
        <v>1</v>
      </c>
      <c r="U43" s="261">
        <v>1</v>
      </c>
      <c r="V43" s="261">
        <v>1</v>
      </c>
      <c r="W43" s="261">
        <v>1</v>
      </c>
      <c r="X43" s="261">
        <v>1</v>
      </c>
      <c r="Y43" s="261">
        <v>1</v>
      </c>
      <c r="Z43" s="261">
        <v>1</v>
      </c>
      <c r="AA43" s="261">
        <v>1</v>
      </c>
      <c r="AB43" s="261">
        <v>1</v>
      </c>
      <c r="AC43" s="261">
        <v>1</v>
      </c>
      <c r="AD43" s="261">
        <v>1</v>
      </c>
      <c r="AE43" s="261">
        <v>1</v>
      </c>
      <c r="AF43" s="261">
        <v>1</v>
      </c>
      <c r="AG43" s="261">
        <v>1</v>
      </c>
      <c r="AH43" s="261">
        <v>1</v>
      </c>
      <c r="AI43" s="261">
        <v>1</v>
      </c>
      <c r="AJ43" s="261">
        <v>1</v>
      </c>
      <c r="AK43" s="261">
        <v>1</v>
      </c>
      <c r="AL43" s="261">
        <v>1</v>
      </c>
      <c r="AM43" s="261">
        <v>1</v>
      </c>
      <c r="AN43" s="261">
        <v>1</v>
      </c>
      <c r="AO43" s="261">
        <v>1</v>
      </c>
      <c r="AP43" s="261">
        <v>1</v>
      </c>
      <c r="AQ43" s="261">
        <v>1</v>
      </c>
      <c r="AR43" s="261">
        <v>1</v>
      </c>
      <c r="AS43" s="261">
        <v>1</v>
      </c>
      <c r="AT43" s="261">
        <v>1</v>
      </c>
      <c r="AU43" s="261">
        <v>1</v>
      </c>
      <c r="AV43" s="261">
        <v>1</v>
      </c>
      <c r="AW43" s="261">
        <v>1</v>
      </c>
    </row>
    <row r="44" spans="1:49" s="253" customFormat="1" x14ac:dyDescent="0.2">
      <c r="A44" s="260" t="s">
        <v>14427</v>
      </c>
      <c r="B44" s="261">
        <v>0</v>
      </c>
      <c r="C44" s="261">
        <v>5.2999999999999999E-2</v>
      </c>
      <c r="D44" s="261">
        <v>0</v>
      </c>
      <c r="E44" s="261">
        <v>0</v>
      </c>
      <c r="F44" s="261">
        <v>0</v>
      </c>
      <c r="G44" s="261">
        <v>0</v>
      </c>
      <c r="H44" s="261">
        <v>0</v>
      </c>
      <c r="I44" s="261">
        <v>0</v>
      </c>
      <c r="J44" s="261">
        <v>0</v>
      </c>
      <c r="K44" s="261">
        <v>0</v>
      </c>
      <c r="L44" s="261">
        <v>0</v>
      </c>
      <c r="M44" s="261">
        <v>0</v>
      </c>
      <c r="N44" s="261">
        <v>0</v>
      </c>
      <c r="O44" s="261">
        <v>4.8000000000000001E-2</v>
      </c>
      <c r="P44" s="261">
        <v>0</v>
      </c>
      <c r="Q44" s="261">
        <v>0</v>
      </c>
      <c r="R44" s="261">
        <v>0</v>
      </c>
      <c r="S44" s="261">
        <v>0</v>
      </c>
      <c r="T44" s="261">
        <v>0</v>
      </c>
      <c r="U44" s="261">
        <v>4.4999999999999998E-2</v>
      </c>
      <c r="V44" s="261">
        <v>7.0999999999999994E-2</v>
      </c>
      <c r="W44" s="261">
        <v>6.3E-2</v>
      </c>
      <c r="X44" s="261">
        <v>0</v>
      </c>
      <c r="Y44" s="261">
        <v>2.9000000000000001E-2</v>
      </c>
      <c r="Z44" s="261">
        <v>0</v>
      </c>
      <c r="AA44" s="261">
        <v>0</v>
      </c>
      <c r="AB44" s="261">
        <v>0</v>
      </c>
      <c r="AC44" s="261">
        <v>0</v>
      </c>
      <c r="AD44" s="261">
        <v>0</v>
      </c>
      <c r="AE44" s="261">
        <v>0</v>
      </c>
      <c r="AF44" s="261">
        <v>0</v>
      </c>
      <c r="AG44" s="261">
        <v>0.05</v>
      </c>
      <c r="AH44" s="261">
        <v>0</v>
      </c>
      <c r="AI44" s="261">
        <v>0</v>
      </c>
      <c r="AJ44" s="261" t="s">
        <v>14388</v>
      </c>
      <c r="AK44" s="261">
        <v>0</v>
      </c>
      <c r="AL44" s="261" t="s">
        <v>14388</v>
      </c>
      <c r="AM44" s="261">
        <v>0</v>
      </c>
      <c r="AN44" s="261">
        <v>0</v>
      </c>
      <c r="AO44" s="261">
        <v>0</v>
      </c>
      <c r="AP44" s="261">
        <v>0</v>
      </c>
      <c r="AQ44" s="261">
        <v>0</v>
      </c>
      <c r="AR44" s="261">
        <v>0.05</v>
      </c>
      <c r="AS44" s="261">
        <v>0</v>
      </c>
      <c r="AT44" s="261">
        <v>0</v>
      </c>
      <c r="AU44" s="261">
        <v>0</v>
      </c>
      <c r="AV44" s="261">
        <v>0</v>
      </c>
      <c r="AW44" s="261">
        <v>0.04</v>
      </c>
    </row>
    <row r="45" spans="1:49" s="253" customFormat="1" x14ac:dyDescent="0.2">
      <c r="A45" s="260" t="s">
        <v>14428</v>
      </c>
      <c r="B45" s="261">
        <v>1</v>
      </c>
      <c r="C45" s="261">
        <v>1</v>
      </c>
      <c r="D45" s="261">
        <v>1</v>
      </c>
      <c r="E45" s="261">
        <v>1</v>
      </c>
      <c r="F45" s="261">
        <v>1</v>
      </c>
      <c r="G45" s="261">
        <v>1</v>
      </c>
      <c r="H45" s="261">
        <v>1</v>
      </c>
      <c r="I45" s="261">
        <v>1</v>
      </c>
      <c r="J45" s="261">
        <v>1</v>
      </c>
      <c r="K45" s="261">
        <v>1</v>
      </c>
      <c r="L45" s="261">
        <v>1</v>
      </c>
      <c r="M45" s="261">
        <v>1</v>
      </c>
      <c r="N45" s="261">
        <v>1</v>
      </c>
      <c r="O45" s="261">
        <v>1</v>
      </c>
      <c r="P45" s="261">
        <v>1</v>
      </c>
      <c r="Q45" s="261">
        <v>1</v>
      </c>
      <c r="R45" s="261">
        <v>1</v>
      </c>
      <c r="S45" s="261">
        <v>1</v>
      </c>
      <c r="T45" s="261">
        <v>1</v>
      </c>
      <c r="U45" s="261">
        <v>1</v>
      </c>
      <c r="V45" s="261">
        <v>1</v>
      </c>
      <c r="W45" s="261">
        <v>1</v>
      </c>
      <c r="X45" s="261">
        <v>1</v>
      </c>
      <c r="Y45" s="261">
        <v>1</v>
      </c>
      <c r="Z45" s="261">
        <v>1</v>
      </c>
      <c r="AA45" s="261">
        <v>1</v>
      </c>
      <c r="AB45" s="261">
        <v>1</v>
      </c>
      <c r="AC45" s="261">
        <v>1</v>
      </c>
      <c r="AD45" s="261">
        <v>1</v>
      </c>
      <c r="AE45" s="261">
        <v>1</v>
      </c>
      <c r="AF45" s="261">
        <v>1</v>
      </c>
      <c r="AG45" s="261">
        <v>1</v>
      </c>
      <c r="AH45" s="261">
        <v>1</v>
      </c>
      <c r="AI45" s="261">
        <v>1</v>
      </c>
      <c r="AJ45" s="261">
        <v>1</v>
      </c>
      <c r="AK45" s="261">
        <v>1</v>
      </c>
      <c r="AL45" s="261">
        <v>1</v>
      </c>
      <c r="AM45" s="261">
        <v>1</v>
      </c>
      <c r="AN45" s="261">
        <v>1</v>
      </c>
      <c r="AO45" s="261">
        <v>1</v>
      </c>
      <c r="AP45" s="261">
        <v>1</v>
      </c>
      <c r="AQ45" s="261">
        <v>1</v>
      </c>
      <c r="AR45" s="261">
        <v>1</v>
      </c>
      <c r="AS45" s="261">
        <v>1</v>
      </c>
      <c r="AT45" s="261">
        <v>1</v>
      </c>
      <c r="AU45" s="261">
        <v>1</v>
      </c>
      <c r="AV45" s="261">
        <v>1</v>
      </c>
      <c r="AW45" s="261">
        <v>1</v>
      </c>
    </row>
    <row r="46" spans="1:49" s="253" customFormat="1" x14ac:dyDescent="0.2">
      <c r="A46" s="260" t="s">
        <v>14429</v>
      </c>
      <c r="B46" s="261">
        <v>0</v>
      </c>
      <c r="C46" s="261">
        <v>0</v>
      </c>
      <c r="D46" s="261">
        <v>0</v>
      </c>
      <c r="E46" s="261">
        <v>0</v>
      </c>
      <c r="F46" s="261">
        <v>0</v>
      </c>
      <c r="G46" s="261">
        <v>0</v>
      </c>
      <c r="H46" s="261">
        <v>0.105</v>
      </c>
      <c r="I46" s="261">
        <v>0</v>
      </c>
      <c r="J46" s="261">
        <v>0</v>
      </c>
      <c r="K46" s="261">
        <v>0</v>
      </c>
      <c r="L46" s="261">
        <v>0</v>
      </c>
      <c r="M46" s="261">
        <v>8.3000000000000004E-2</v>
      </c>
      <c r="N46" s="261">
        <v>0</v>
      </c>
      <c r="O46" s="261">
        <v>0</v>
      </c>
      <c r="P46" s="261">
        <v>0</v>
      </c>
      <c r="Q46" s="261">
        <v>7.0999999999999994E-2</v>
      </c>
      <c r="R46" s="261">
        <v>0</v>
      </c>
      <c r="S46" s="261">
        <v>0</v>
      </c>
      <c r="T46" s="261">
        <v>0</v>
      </c>
      <c r="U46" s="261">
        <v>0</v>
      </c>
      <c r="V46" s="261">
        <v>0</v>
      </c>
      <c r="W46" s="261">
        <v>0</v>
      </c>
      <c r="X46" s="261">
        <v>0</v>
      </c>
      <c r="Y46" s="261">
        <v>0</v>
      </c>
      <c r="Z46" s="261">
        <v>0</v>
      </c>
      <c r="AA46" s="261">
        <v>5.3999999999999999E-2</v>
      </c>
      <c r="AB46" s="261">
        <v>0</v>
      </c>
      <c r="AC46" s="261">
        <v>0</v>
      </c>
      <c r="AD46" s="261">
        <v>0</v>
      </c>
      <c r="AE46" s="261">
        <v>0</v>
      </c>
      <c r="AF46" s="261">
        <v>0</v>
      </c>
      <c r="AG46" s="261">
        <v>6.0999999999999999E-2</v>
      </c>
      <c r="AH46" s="261">
        <v>7.0999999999999994E-2</v>
      </c>
      <c r="AI46" s="261" t="s">
        <v>14388</v>
      </c>
      <c r="AJ46" s="261">
        <v>0</v>
      </c>
      <c r="AK46" s="261">
        <v>0</v>
      </c>
      <c r="AL46" s="261">
        <v>0</v>
      </c>
      <c r="AM46" s="261">
        <v>0</v>
      </c>
      <c r="AN46" s="261">
        <v>0</v>
      </c>
      <c r="AO46" s="261">
        <v>0</v>
      </c>
      <c r="AP46" s="261">
        <v>0</v>
      </c>
      <c r="AQ46" s="261">
        <v>0</v>
      </c>
      <c r="AR46" s="261">
        <v>0</v>
      </c>
      <c r="AS46" s="261">
        <v>0</v>
      </c>
      <c r="AT46" s="261">
        <v>0</v>
      </c>
      <c r="AU46" s="261">
        <v>0</v>
      </c>
      <c r="AV46" s="261">
        <v>0</v>
      </c>
      <c r="AW46" s="261">
        <v>0</v>
      </c>
    </row>
    <row r="47" spans="1:49" s="253" customFormat="1" x14ac:dyDescent="0.2">
      <c r="A47" s="258" t="s">
        <v>14430</v>
      </c>
      <c r="B47" s="259">
        <v>0.33300000000000002</v>
      </c>
      <c r="C47" s="259">
        <v>0.33300000000000002</v>
      </c>
      <c r="D47" s="259">
        <v>0.23799999999999999</v>
      </c>
      <c r="E47" s="259">
        <v>0.222</v>
      </c>
      <c r="F47" s="259">
        <v>0.39100000000000001</v>
      </c>
      <c r="G47" s="259">
        <v>0.317</v>
      </c>
      <c r="H47" s="259">
        <v>0.54300000000000004</v>
      </c>
      <c r="I47" s="259">
        <v>0.55000000000000004</v>
      </c>
      <c r="J47" s="259">
        <v>0.189</v>
      </c>
      <c r="K47" s="259">
        <v>2.8000000000000001E-2</v>
      </c>
      <c r="L47" s="259">
        <v>0.10100000000000001</v>
      </c>
      <c r="M47" s="259">
        <v>0.13500000000000001</v>
      </c>
      <c r="N47" s="259">
        <v>0.188</v>
      </c>
      <c r="O47" s="259">
        <v>7.1999999999999995E-2</v>
      </c>
      <c r="P47" s="259">
        <v>0.21099999999999999</v>
      </c>
      <c r="Q47" s="259">
        <v>0.159</v>
      </c>
      <c r="R47" s="259">
        <v>0.152</v>
      </c>
      <c r="S47" s="259">
        <v>0.21</v>
      </c>
      <c r="T47" s="259">
        <v>0.25</v>
      </c>
      <c r="U47" s="259">
        <v>8.7999999999999995E-2</v>
      </c>
      <c r="V47" s="259">
        <v>0.13300000000000001</v>
      </c>
      <c r="W47" s="259">
        <v>0.27300000000000002</v>
      </c>
      <c r="X47" s="259">
        <v>0.17799999999999999</v>
      </c>
      <c r="Y47" s="259">
        <v>0.221</v>
      </c>
      <c r="Z47" s="259">
        <v>0.2</v>
      </c>
      <c r="AA47" s="259">
        <v>0.2</v>
      </c>
      <c r="AB47" s="259">
        <v>9.4E-2</v>
      </c>
      <c r="AC47" s="259">
        <v>0.14799999999999999</v>
      </c>
      <c r="AD47" s="259">
        <v>0.14299999999999999</v>
      </c>
      <c r="AE47" s="259">
        <v>0.16700000000000001</v>
      </c>
      <c r="AF47" s="259">
        <v>0.15</v>
      </c>
      <c r="AG47" s="259">
        <v>9.8000000000000004E-2</v>
      </c>
      <c r="AH47" s="259">
        <v>0.1</v>
      </c>
      <c r="AI47" s="259">
        <v>9.0999999999999998E-2</v>
      </c>
      <c r="AJ47" s="259">
        <v>0.13300000000000001</v>
      </c>
      <c r="AK47" s="259">
        <v>0.154</v>
      </c>
      <c r="AL47" s="259">
        <v>0.29399999999999998</v>
      </c>
      <c r="AM47" s="259">
        <v>0.2</v>
      </c>
      <c r="AN47" s="259">
        <v>0.33300000000000002</v>
      </c>
      <c r="AO47" s="259">
        <v>0.33300000000000002</v>
      </c>
      <c r="AP47" s="259">
        <v>0.2</v>
      </c>
      <c r="AQ47" s="259">
        <v>0.2</v>
      </c>
      <c r="AR47" s="259">
        <v>0.2</v>
      </c>
      <c r="AS47" s="259">
        <v>0</v>
      </c>
      <c r="AT47" s="259">
        <v>0.314</v>
      </c>
      <c r="AU47" s="259">
        <v>0.23100000000000001</v>
      </c>
      <c r="AV47" s="259">
        <v>0.17199999999999999</v>
      </c>
      <c r="AW47" s="259">
        <v>0.30599999999999999</v>
      </c>
    </row>
    <row r="48" spans="1:49" s="253" customFormat="1" x14ac:dyDescent="0.2">
      <c r="A48" s="258" t="s">
        <v>14431</v>
      </c>
      <c r="B48" s="259">
        <v>0.71099999999999997</v>
      </c>
      <c r="C48" s="259">
        <v>0.65900000000000003</v>
      </c>
      <c r="D48" s="259">
        <v>0.64700000000000002</v>
      </c>
      <c r="E48" s="259">
        <v>0.63</v>
      </c>
      <c r="F48" s="259">
        <v>0.71399999999999997</v>
      </c>
      <c r="G48" s="259">
        <v>0.53800000000000003</v>
      </c>
      <c r="H48" s="259">
        <v>0.67200000000000004</v>
      </c>
      <c r="I48" s="259">
        <v>0.60799999999999998</v>
      </c>
      <c r="J48" s="259">
        <v>0.27300000000000002</v>
      </c>
      <c r="K48" s="259">
        <v>0.36199999999999999</v>
      </c>
      <c r="L48" s="259">
        <v>0.44700000000000001</v>
      </c>
      <c r="M48" s="259">
        <v>0.35199999999999998</v>
      </c>
      <c r="N48" s="259">
        <v>0.17399999999999999</v>
      </c>
      <c r="O48" s="259">
        <v>0.34100000000000003</v>
      </c>
      <c r="P48" s="259">
        <v>0.441</v>
      </c>
      <c r="Q48" s="259">
        <v>0.45800000000000002</v>
      </c>
      <c r="R48" s="259">
        <v>0.28399999999999997</v>
      </c>
      <c r="S48" s="259">
        <v>0.56499999999999995</v>
      </c>
      <c r="T48" s="259">
        <v>0.378</v>
      </c>
      <c r="U48" s="259">
        <v>0.33300000000000002</v>
      </c>
      <c r="V48" s="259">
        <v>0.56899999999999995</v>
      </c>
      <c r="W48" s="259">
        <v>0.6</v>
      </c>
      <c r="X48" s="259">
        <v>0.28599999999999998</v>
      </c>
      <c r="Y48" s="259">
        <v>0.54500000000000004</v>
      </c>
      <c r="Z48" s="259">
        <v>0.42599999999999999</v>
      </c>
      <c r="AA48" s="259">
        <v>0.39700000000000002</v>
      </c>
      <c r="AB48" s="259">
        <v>0.35799999999999998</v>
      </c>
      <c r="AC48" s="259">
        <v>0.34300000000000003</v>
      </c>
      <c r="AD48" s="259">
        <v>0.38700000000000001</v>
      </c>
      <c r="AE48" s="259">
        <v>0.254</v>
      </c>
      <c r="AF48" s="259">
        <v>0.434</v>
      </c>
      <c r="AG48" s="259">
        <v>0.64900000000000002</v>
      </c>
      <c r="AH48" s="259">
        <v>0.5</v>
      </c>
      <c r="AI48" s="259">
        <v>0.6</v>
      </c>
      <c r="AJ48" s="259">
        <v>0.5</v>
      </c>
      <c r="AK48" s="259">
        <v>0.61399999999999999</v>
      </c>
      <c r="AL48" s="259">
        <v>0.433</v>
      </c>
      <c r="AM48" s="259">
        <v>0.40400000000000003</v>
      </c>
      <c r="AN48" s="259">
        <v>0.53800000000000003</v>
      </c>
      <c r="AO48" s="259">
        <v>0.81</v>
      </c>
      <c r="AP48" s="259">
        <v>0.52600000000000002</v>
      </c>
      <c r="AQ48" s="259">
        <v>0.55600000000000005</v>
      </c>
      <c r="AR48" s="259">
        <v>0.53600000000000003</v>
      </c>
      <c r="AS48" s="259">
        <v>0.42299999999999999</v>
      </c>
      <c r="AT48" s="259">
        <v>0.63</v>
      </c>
      <c r="AU48" s="259">
        <v>0.36399999999999999</v>
      </c>
      <c r="AV48" s="259">
        <v>0.55600000000000005</v>
      </c>
      <c r="AW48" s="259">
        <v>0.67300000000000004</v>
      </c>
    </row>
    <row r="49" spans="1:49" s="253" customFormat="1" x14ac:dyDescent="0.2">
      <c r="A49" s="260" t="s">
        <v>14432</v>
      </c>
      <c r="B49" s="261">
        <v>1</v>
      </c>
      <c r="C49" s="261">
        <v>1</v>
      </c>
      <c r="D49" s="261">
        <v>1</v>
      </c>
      <c r="E49" s="261">
        <v>1</v>
      </c>
      <c r="F49" s="261">
        <v>1</v>
      </c>
      <c r="G49" s="261">
        <v>1</v>
      </c>
      <c r="H49" s="261">
        <v>1</v>
      </c>
      <c r="I49" s="261">
        <v>1</v>
      </c>
      <c r="J49" s="261">
        <v>1</v>
      </c>
      <c r="K49" s="261">
        <v>1</v>
      </c>
      <c r="L49" s="261">
        <v>1</v>
      </c>
      <c r="M49" s="261">
        <v>1</v>
      </c>
      <c r="N49" s="261">
        <v>1</v>
      </c>
      <c r="O49" s="261">
        <v>1</v>
      </c>
      <c r="P49" s="261">
        <v>1</v>
      </c>
      <c r="Q49" s="261">
        <v>1</v>
      </c>
      <c r="R49" s="261">
        <v>1</v>
      </c>
      <c r="S49" s="261">
        <v>1</v>
      </c>
      <c r="T49" s="261">
        <v>1</v>
      </c>
      <c r="U49" s="261">
        <v>1</v>
      </c>
      <c r="V49" s="261">
        <v>1</v>
      </c>
      <c r="W49" s="261">
        <v>1</v>
      </c>
      <c r="X49" s="261">
        <v>1</v>
      </c>
      <c r="Y49" s="261">
        <v>1</v>
      </c>
      <c r="Z49" s="261">
        <v>1</v>
      </c>
      <c r="AA49" s="261">
        <v>1</v>
      </c>
      <c r="AB49" s="261">
        <v>1</v>
      </c>
      <c r="AC49" s="261">
        <v>1</v>
      </c>
      <c r="AD49" s="261">
        <v>1</v>
      </c>
      <c r="AE49" s="261">
        <v>1</v>
      </c>
      <c r="AF49" s="261">
        <v>1</v>
      </c>
      <c r="AG49" s="261">
        <v>1</v>
      </c>
      <c r="AH49" s="261">
        <v>1</v>
      </c>
      <c r="AI49" s="261">
        <v>1</v>
      </c>
      <c r="AJ49" s="261">
        <v>1</v>
      </c>
      <c r="AK49" s="261">
        <v>1</v>
      </c>
      <c r="AL49" s="261">
        <v>1</v>
      </c>
      <c r="AM49" s="261">
        <v>1</v>
      </c>
      <c r="AN49" s="261">
        <v>1</v>
      </c>
      <c r="AO49" s="261">
        <v>1</v>
      </c>
      <c r="AP49" s="261">
        <v>1</v>
      </c>
      <c r="AQ49" s="261">
        <v>1</v>
      </c>
      <c r="AR49" s="261">
        <v>1</v>
      </c>
      <c r="AS49" s="261">
        <v>1</v>
      </c>
      <c r="AT49" s="261">
        <v>1</v>
      </c>
      <c r="AU49" s="261">
        <v>1</v>
      </c>
      <c r="AV49" s="261">
        <v>1</v>
      </c>
      <c r="AW49" s="261">
        <v>1</v>
      </c>
    </row>
    <row r="50" spans="1:49" s="253" customFormat="1" x14ac:dyDescent="0.2">
      <c r="A50" s="260" t="s">
        <v>14433</v>
      </c>
      <c r="B50" s="261">
        <v>1</v>
      </c>
      <c r="C50" s="261">
        <v>1</v>
      </c>
      <c r="D50" s="261">
        <v>1</v>
      </c>
      <c r="E50" s="261">
        <v>1</v>
      </c>
      <c r="F50" s="261">
        <v>1</v>
      </c>
      <c r="G50" s="261">
        <v>1</v>
      </c>
      <c r="H50" s="261">
        <v>1</v>
      </c>
      <c r="I50" s="261">
        <v>1</v>
      </c>
      <c r="J50" s="261">
        <v>1</v>
      </c>
      <c r="K50" s="261">
        <v>1</v>
      </c>
      <c r="L50" s="261">
        <v>1</v>
      </c>
      <c r="M50" s="261">
        <v>1</v>
      </c>
      <c r="N50" s="261">
        <v>1</v>
      </c>
      <c r="O50" s="261">
        <v>1</v>
      </c>
      <c r="P50" s="261">
        <v>1</v>
      </c>
      <c r="Q50" s="261">
        <v>1</v>
      </c>
      <c r="R50" s="261">
        <v>1</v>
      </c>
      <c r="S50" s="261">
        <v>1</v>
      </c>
      <c r="T50" s="261">
        <v>1</v>
      </c>
      <c r="U50" s="261">
        <v>1</v>
      </c>
      <c r="V50" s="261">
        <v>1</v>
      </c>
      <c r="W50" s="261">
        <v>1</v>
      </c>
      <c r="X50" s="261">
        <v>1</v>
      </c>
      <c r="Y50" s="261">
        <v>1</v>
      </c>
      <c r="Z50" s="261">
        <v>1</v>
      </c>
      <c r="AA50" s="261">
        <v>1</v>
      </c>
      <c r="AB50" s="261">
        <v>1</v>
      </c>
      <c r="AC50" s="261">
        <v>1</v>
      </c>
      <c r="AD50" s="261">
        <v>1</v>
      </c>
      <c r="AE50" s="261">
        <v>1</v>
      </c>
      <c r="AF50" s="261">
        <v>1</v>
      </c>
      <c r="AG50" s="261">
        <v>1</v>
      </c>
      <c r="AH50" s="261">
        <v>1</v>
      </c>
      <c r="AI50" s="261">
        <v>1</v>
      </c>
      <c r="AJ50" s="261">
        <v>1</v>
      </c>
      <c r="AK50" s="261">
        <v>1</v>
      </c>
      <c r="AL50" s="261">
        <v>1</v>
      </c>
      <c r="AM50" s="261">
        <v>1</v>
      </c>
      <c r="AN50" s="261">
        <v>1</v>
      </c>
      <c r="AO50" s="261">
        <v>1</v>
      </c>
      <c r="AP50" s="261">
        <v>1</v>
      </c>
      <c r="AQ50" s="261">
        <v>1</v>
      </c>
      <c r="AR50" s="261">
        <v>1</v>
      </c>
      <c r="AS50" s="261">
        <v>1</v>
      </c>
      <c r="AT50" s="261">
        <v>1</v>
      </c>
      <c r="AU50" s="261">
        <v>1</v>
      </c>
      <c r="AV50" s="261">
        <v>1</v>
      </c>
      <c r="AW50" s="261">
        <v>1</v>
      </c>
    </row>
    <row r="51" spans="1:49" s="253" customFormat="1" x14ac:dyDescent="0.2">
      <c r="A51" s="260" t="s">
        <v>14434</v>
      </c>
      <c r="B51" s="261">
        <v>1</v>
      </c>
      <c r="C51" s="261">
        <v>1</v>
      </c>
      <c r="D51" s="261">
        <v>1</v>
      </c>
      <c r="E51" s="261">
        <v>1</v>
      </c>
      <c r="F51" s="261">
        <v>1</v>
      </c>
      <c r="G51" s="261">
        <v>1</v>
      </c>
      <c r="H51" s="261">
        <v>1</v>
      </c>
      <c r="I51" s="261">
        <v>1</v>
      </c>
      <c r="J51" s="261">
        <v>1</v>
      </c>
      <c r="K51" s="261">
        <v>1</v>
      </c>
      <c r="L51" s="261">
        <v>1</v>
      </c>
      <c r="M51" s="261">
        <v>1</v>
      </c>
      <c r="N51" s="261">
        <v>1</v>
      </c>
      <c r="O51" s="261">
        <v>1</v>
      </c>
      <c r="P51" s="261">
        <v>1</v>
      </c>
      <c r="Q51" s="261">
        <v>1</v>
      </c>
      <c r="R51" s="261">
        <v>1</v>
      </c>
      <c r="S51" s="261">
        <v>1</v>
      </c>
      <c r="T51" s="261">
        <v>1</v>
      </c>
      <c r="U51" s="261">
        <v>1</v>
      </c>
      <c r="V51" s="261">
        <v>1</v>
      </c>
      <c r="W51" s="261">
        <v>1</v>
      </c>
      <c r="X51" s="261">
        <v>1</v>
      </c>
      <c r="Y51" s="261">
        <v>1</v>
      </c>
      <c r="Z51" s="261">
        <v>1</v>
      </c>
      <c r="AA51" s="261">
        <v>1</v>
      </c>
      <c r="AB51" s="261">
        <v>1</v>
      </c>
      <c r="AC51" s="261">
        <v>1</v>
      </c>
      <c r="AD51" s="261">
        <v>1</v>
      </c>
      <c r="AE51" s="261">
        <v>1</v>
      </c>
      <c r="AF51" s="261">
        <v>1</v>
      </c>
      <c r="AG51" s="261">
        <v>1</v>
      </c>
      <c r="AH51" s="261">
        <v>1</v>
      </c>
      <c r="AI51" s="261">
        <v>1</v>
      </c>
      <c r="AJ51" s="261">
        <v>1</v>
      </c>
      <c r="AK51" s="261">
        <v>1</v>
      </c>
      <c r="AL51" s="261">
        <v>1</v>
      </c>
      <c r="AM51" s="261">
        <v>1</v>
      </c>
      <c r="AN51" s="261">
        <v>1</v>
      </c>
      <c r="AO51" s="261">
        <v>1</v>
      </c>
      <c r="AP51" s="261">
        <v>1</v>
      </c>
      <c r="AQ51" s="261">
        <v>1</v>
      </c>
      <c r="AR51" s="261">
        <v>1</v>
      </c>
      <c r="AS51" s="261">
        <v>1</v>
      </c>
      <c r="AT51" s="261">
        <v>1</v>
      </c>
      <c r="AU51" s="261" t="s">
        <v>14388</v>
      </c>
      <c r="AV51" s="261">
        <v>1</v>
      </c>
      <c r="AW51" s="261">
        <v>1</v>
      </c>
    </row>
    <row r="52" spans="1:49" s="253" customFormat="1" x14ac:dyDescent="0.2">
      <c r="A52" s="260" t="s">
        <v>14435</v>
      </c>
      <c r="B52" s="261">
        <v>0</v>
      </c>
      <c r="C52" s="261">
        <v>0</v>
      </c>
      <c r="D52" s="261">
        <v>0</v>
      </c>
      <c r="E52" s="261">
        <v>0</v>
      </c>
      <c r="F52" s="261">
        <v>0</v>
      </c>
      <c r="G52" s="261">
        <v>0</v>
      </c>
      <c r="H52" s="261">
        <v>0</v>
      </c>
      <c r="I52" s="261">
        <v>0</v>
      </c>
      <c r="J52" s="261">
        <v>0</v>
      </c>
      <c r="K52" s="261">
        <v>2.4E-2</v>
      </c>
      <c r="L52" s="261">
        <v>0</v>
      </c>
      <c r="M52" s="261">
        <v>0</v>
      </c>
      <c r="N52" s="261">
        <v>0</v>
      </c>
      <c r="O52" s="261">
        <v>0</v>
      </c>
      <c r="P52" s="261">
        <v>0</v>
      </c>
      <c r="Q52" s="261">
        <v>0</v>
      </c>
      <c r="R52" s="261">
        <v>0</v>
      </c>
      <c r="S52" s="261">
        <v>3.1E-2</v>
      </c>
      <c r="T52" s="261">
        <v>0</v>
      </c>
      <c r="U52" s="261">
        <v>0</v>
      </c>
      <c r="V52" s="261">
        <v>0.14299999999999999</v>
      </c>
      <c r="W52" s="261">
        <v>0</v>
      </c>
      <c r="X52" s="261">
        <v>0</v>
      </c>
      <c r="Y52" s="261">
        <v>0.02</v>
      </c>
      <c r="Z52" s="261">
        <v>0</v>
      </c>
      <c r="AA52" s="261">
        <v>3.5000000000000003E-2</v>
      </c>
      <c r="AB52" s="261">
        <v>0</v>
      </c>
      <c r="AC52" s="261">
        <v>0</v>
      </c>
      <c r="AD52" s="261">
        <v>0</v>
      </c>
      <c r="AE52" s="261">
        <v>0</v>
      </c>
      <c r="AF52" s="261">
        <v>0</v>
      </c>
      <c r="AG52" s="261">
        <v>7.2999999999999995E-2</v>
      </c>
      <c r="AH52" s="261">
        <v>0</v>
      </c>
      <c r="AI52" s="261">
        <v>0</v>
      </c>
      <c r="AJ52" s="261">
        <v>0</v>
      </c>
      <c r="AK52" s="261">
        <v>0</v>
      </c>
      <c r="AL52" s="261">
        <v>0</v>
      </c>
      <c r="AM52" s="261">
        <v>0</v>
      </c>
      <c r="AN52" s="261">
        <v>0</v>
      </c>
      <c r="AO52" s="261">
        <v>0</v>
      </c>
      <c r="AP52" s="261">
        <v>0</v>
      </c>
      <c r="AQ52" s="261">
        <v>0</v>
      </c>
      <c r="AR52" s="261">
        <v>0</v>
      </c>
      <c r="AS52" s="261">
        <v>0</v>
      </c>
      <c r="AT52" s="261">
        <v>0</v>
      </c>
      <c r="AU52" s="261">
        <v>0</v>
      </c>
      <c r="AV52" s="261">
        <v>0</v>
      </c>
      <c r="AW52" s="261">
        <v>6.4000000000000001E-2</v>
      </c>
    </row>
    <row r="53" spans="1:49" s="253" customFormat="1" x14ac:dyDescent="0.2">
      <c r="A53" s="260" t="s">
        <v>14436</v>
      </c>
      <c r="B53" s="261">
        <v>0</v>
      </c>
      <c r="C53" s="261">
        <v>0</v>
      </c>
      <c r="D53" s="261">
        <v>0</v>
      </c>
      <c r="E53" s="261">
        <v>0</v>
      </c>
      <c r="F53" s="261">
        <v>0</v>
      </c>
      <c r="G53" s="261">
        <v>0</v>
      </c>
      <c r="H53" s="261">
        <v>0</v>
      </c>
      <c r="I53" s="261">
        <v>0</v>
      </c>
      <c r="J53" s="261">
        <v>0</v>
      </c>
      <c r="K53" s="261">
        <v>1.4999999999999999E-2</v>
      </c>
      <c r="L53" s="261">
        <v>0</v>
      </c>
      <c r="M53" s="261">
        <v>0</v>
      </c>
      <c r="N53" s="261">
        <v>0</v>
      </c>
      <c r="O53" s="261">
        <v>0</v>
      </c>
      <c r="P53" s="261">
        <v>0</v>
      </c>
      <c r="Q53" s="261">
        <v>0</v>
      </c>
      <c r="R53" s="261">
        <v>0</v>
      </c>
      <c r="S53" s="261">
        <v>2.5999999999999999E-2</v>
      </c>
      <c r="T53" s="261">
        <v>0</v>
      </c>
      <c r="U53" s="261">
        <v>0</v>
      </c>
      <c r="V53" s="261">
        <v>4.4999999999999998E-2</v>
      </c>
      <c r="W53" s="261">
        <v>0</v>
      </c>
      <c r="X53" s="261">
        <v>0</v>
      </c>
      <c r="Y53" s="261">
        <v>0</v>
      </c>
      <c r="Z53" s="261">
        <v>0</v>
      </c>
      <c r="AA53" s="261">
        <v>0</v>
      </c>
      <c r="AB53" s="261">
        <v>0</v>
      </c>
      <c r="AC53" s="261">
        <v>0</v>
      </c>
      <c r="AD53" s="261">
        <v>0</v>
      </c>
      <c r="AE53" s="261">
        <v>0</v>
      </c>
      <c r="AF53" s="261">
        <v>0</v>
      </c>
      <c r="AG53" s="261">
        <v>0</v>
      </c>
      <c r="AH53" s="261">
        <v>0</v>
      </c>
      <c r="AI53" s="261">
        <v>0</v>
      </c>
      <c r="AJ53" s="261">
        <v>0</v>
      </c>
      <c r="AK53" s="261">
        <v>0</v>
      </c>
      <c r="AL53" s="261">
        <v>0</v>
      </c>
      <c r="AM53" s="261">
        <v>0</v>
      </c>
      <c r="AN53" s="261">
        <v>0</v>
      </c>
      <c r="AO53" s="261">
        <v>0</v>
      </c>
      <c r="AP53" s="261">
        <v>0</v>
      </c>
      <c r="AQ53" s="261">
        <v>0</v>
      </c>
      <c r="AR53" s="261">
        <v>0</v>
      </c>
      <c r="AS53" s="261">
        <v>0</v>
      </c>
      <c r="AT53" s="261">
        <v>0</v>
      </c>
      <c r="AU53" s="261" t="s">
        <v>14388</v>
      </c>
      <c r="AV53" s="261">
        <v>0</v>
      </c>
      <c r="AW53" s="261">
        <v>0</v>
      </c>
    </row>
    <row r="54" spans="1:49" s="253" customFormat="1" x14ac:dyDescent="0.2">
      <c r="A54" s="260" t="s">
        <v>14437</v>
      </c>
      <c r="B54" s="261">
        <v>0</v>
      </c>
      <c r="C54" s="261">
        <v>0</v>
      </c>
      <c r="D54" s="261" t="s">
        <v>14388</v>
      </c>
      <c r="E54" s="261">
        <v>0</v>
      </c>
      <c r="F54" s="261">
        <v>0</v>
      </c>
      <c r="G54" s="261">
        <v>0</v>
      </c>
      <c r="H54" s="261">
        <v>0</v>
      </c>
      <c r="I54" s="261">
        <v>0</v>
      </c>
      <c r="J54" s="261">
        <v>0</v>
      </c>
      <c r="K54" s="261">
        <v>4.8000000000000001E-2</v>
      </c>
      <c r="L54" s="261">
        <v>0</v>
      </c>
      <c r="M54" s="261">
        <v>0</v>
      </c>
      <c r="N54" s="261">
        <v>0</v>
      </c>
      <c r="O54" s="261">
        <v>0</v>
      </c>
      <c r="P54" s="261">
        <v>2.5999999999999999E-2</v>
      </c>
      <c r="Q54" s="261">
        <v>0</v>
      </c>
      <c r="R54" s="261">
        <v>0</v>
      </c>
      <c r="S54" s="261">
        <v>0</v>
      </c>
      <c r="T54" s="261">
        <v>0</v>
      </c>
      <c r="U54" s="261">
        <v>0</v>
      </c>
      <c r="V54" s="261">
        <v>2.9000000000000001E-2</v>
      </c>
      <c r="W54" s="261">
        <v>4.2000000000000003E-2</v>
      </c>
      <c r="X54" s="261">
        <v>0</v>
      </c>
      <c r="Y54" s="261">
        <v>1.9E-2</v>
      </c>
      <c r="Z54" s="261">
        <v>0</v>
      </c>
      <c r="AA54" s="261">
        <v>0</v>
      </c>
      <c r="AB54" s="261" t="s">
        <v>14388</v>
      </c>
      <c r="AC54" s="261">
        <v>0</v>
      </c>
      <c r="AD54" s="261">
        <v>0</v>
      </c>
      <c r="AE54" s="261">
        <v>0</v>
      </c>
      <c r="AF54" s="261">
        <v>0</v>
      </c>
      <c r="AG54" s="261">
        <v>4.8000000000000001E-2</v>
      </c>
      <c r="AH54" s="261">
        <v>3.4000000000000002E-2</v>
      </c>
      <c r="AI54" s="261" t="s">
        <v>14388</v>
      </c>
      <c r="AJ54" s="261">
        <v>0</v>
      </c>
      <c r="AK54" s="261">
        <v>4.9000000000000002E-2</v>
      </c>
      <c r="AL54" s="261">
        <v>0</v>
      </c>
      <c r="AM54" s="261">
        <v>0</v>
      </c>
      <c r="AN54" s="261">
        <v>2.4E-2</v>
      </c>
      <c r="AO54" s="261">
        <v>0</v>
      </c>
      <c r="AP54" s="261">
        <v>0</v>
      </c>
      <c r="AQ54" s="261">
        <v>0</v>
      </c>
      <c r="AR54" s="261">
        <v>0</v>
      </c>
      <c r="AS54" s="261">
        <v>0</v>
      </c>
      <c r="AT54" s="261">
        <v>3.6999999999999998E-2</v>
      </c>
      <c r="AU54" s="261">
        <v>0</v>
      </c>
      <c r="AV54" s="261">
        <v>0.04</v>
      </c>
      <c r="AW54" s="261">
        <v>0</v>
      </c>
    </row>
    <row r="55" spans="1:49" s="253" customFormat="1" x14ac:dyDescent="0.2">
      <c r="A55" s="260" t="s">
        <v>14438</v>
      </c>
      <c r="B55" s="261">
        <v>0.55600000000000005</v>
      </c>
      <c r="C55" s="261">
        <v>0.64700000000000002</v>
      </c>
      <c r="D55" s="261">
        <v>0.45500000000000002</v>
      </c>
      <c r="E55" s="261">
        <v>0.57099999999999995</v>
      </c>
      <c r="F55" s="261">
        <v>0.73299999999999998</v>
      </c>
      <c r="G55" s="261">
        <v>0.42899999999999999</v>
      </c>
      <c r="H55" s="261">
        <v>0.44</v>
      </c>
      <c r="I55" s="261">
        <v>0.4</v>
      </c>
      <c r="J55" s="261">
        <v>0.47799999999999998</v>
      </c>
      <c r="K55" s="261">
        <v>0.27800000000000002</v>
      </c>
      <c r="L55" s="261">
        <v>0.51700000000000002</v>
      </c>
      <c r="M55" s="261">
        <v>0.17599999999999999</v>
      </c>
      <c r="N55" s="261">
        <v>0.46200000000000002</v>
      </c>
      <c r="O55" s="261">
        <v>0.44400000000000001</v>
      </c>
      <c r="P55" s="261">
        <v>0.35499999999999998</v>
      </c>
      <c r="Q55" s="261">
        <v>0.31</v>
      </c>
      <c r="R55" s="261">
        <v>0.375</v>
      </c>
      <c r="S55" s="261">
        <v>0.55600000000000005</v>
      </c>
      <c r="T55" s="261">
        <v>0.46700000000000003</v>
      </c>
      <c r="U55" s="261">
        <v>0.29399999999999998</v>
      </c>
      <c r="V55" s="261">
        <v>0.81799999999999995</v>
      </c>
      <c r="W55" s="261">
        <v>0.375</v>
      </c>
      <c r="X55" s="261">
        <v>0.33300000000000002</v>
      </c>
      <c r="Y55" s="261">
        <v>0.33300000000000002</v>
      </c>
      <c r="Z55" s="261">
        <v>0.308</v>
      </c>
      <c r="AA55" s="261">
        <v>0.28000000000000003</v>
      </c>
      <c r="AB55" s="261">
        <v>0.42899999999999999</v>
      </c>
      <c r="AC55" s="261">
        <v>0.33300000000000002</v>
      </c>
      <c r="AD55" s="261">
        <v>0.14299999999999999</v>
      </c>
      <c r="AE55" s="261">
        <v>0.13300000000000001</v>
      </c>
      <c r="AF55" s="261">
        <v>0.44400000000000001</v>
      </c>
      <c r="AG55" s="261">
        <v>0.25900000000000001</v>
      </c>
      <c r="AH55" s="261">
        <v>0.2</v>
      </c>
      <c r="AI55" s="261">
        <v>0.182</v>
      </c>
      <c r="AJ55" s="261">
        <v>0.45500000000000002</v>
      </c>
      <c r="AK55" s="261">
        <v>0.38500000000000001</v>
      </c>
      <c r="AL55" s="261">
        <v>0.46200000000000002</v>
      </c>
      <c r="AM55" s="261">
        <v>0.33300000000000002</v>
      </c>
      <c r="AN55" s="261">
        <v>0.33300000000000002</v>
      </c>
      <c r="AO55" s="261">
        <v>0.83299999999999996</v>
      </c>
      <c r="AP55" s="261">
        <v>0.73299999999999998</v>
      </c>
      <c r="AQ55" s="261">
        <v>0.52900000000000003</v>
      </c>
      <c r="AR55" s="261">
        <v>0.72699999999999998</v>
      </c>
      <c r="AS55" s="261">
        <v>0.42899999999999999</v>
      </c>
      <c r="AT55" s="261">
        <v>0.53800000000000003</v>
      </c>
      <c r="AU55" s="261">
        <v>0.44400000000000001</v>
      </c>
      <c r="AV55" s="261">
        <v>0.42899999999999999</v>
      </c>
      <c r="AW55" s="261">
        <v>0.42099999999999999</v>
      </c>
    </row>
    <row r="56" spans="1:49" s="253" customFormat="1" x14ac:dyDescent="0.2">
      <c r="A56" s="258" t="s">
        <v>14439</v>
      </c>
      <c r="B56" s="259">
        <v>0.23100000000000001</v>
      </c>
      <c r="C56" s="259">
        <v>0.182</v>
      </c>
      <c r="D56" s="259">
        <v>0.16700000000000001</v>
      </c>
      <c r="E56" s="259">
        <v>0</v>
      </c>
      <c r="F56" s="259">
        <v>0.185</v>
      </c>
      <c r="G56" s="259">
        <v>0.214</v>
      </c>
      <c r="H56" s="259">
        <v>0.17</v>
      </c>
      <c r="I56" s="259">
        <v>0</v>
      </c>
      <c r="J56" s="259">
        <v>0.25</v>
      </c>
      <c r="K56" s="259">
        <v>0.27300000000000002</v>
      </c>
      <c r="L56" s="259">
        <v>5.0999999999999997E-2</v>
      </c>
      <c r="M56" s="259">
        <v>0.19</v>
      </c>
      <c r="N56" s="259">
        <v>0.25</v>
      </c>
      <c r="O56" s="259">
        <v>7.0999999999999994E-2</v>
      </c>
      <c r="P56" s="259">
        <v>0.56399999999999995</v>
      </c>
      <c r="Q56" s="259">
        <v>0.56100000000000005</v>
      </c>
      <c r="R56" s="259">
        <v>0.314</v>
      </c>
      <c r="S56" s="259">
        <v>0.51700000000000002</v>
      </c>
      <c r="T56" s="259">
        <v>0.23100000000000001</v>
      </c>
      <c r="U56" s="259">
        <v>0.29799999999999999</v>
      </c>
      <c r="V56" s="259">
        <v>0.56399999999999995</v>
      </c>
      <c r="W56" s="259">
        <v>0.45900000000000002</v>
      </c>
      <c r="X56" s="259">
        <v>0.30399999999999999</v>
      </c>
      <c r="Y56" s="259">
        <v>0.254</v>
      </c>
      <c r="Z56" s="259">
        <v>0.127</v>
      </c>
      <c r="AA56" s="259">
        <v>0.24399999999999999</v>
      </c>
      <c r="AB56" s="259">
        <v>0.21099999999999999</v>
      </c>
      <c r="AC56" s="259">
        <v>0.128</v>
      </c>
      <c r="AD56" s="259">
        <v>0.16700000000000001</v>
      </c>
      <c r="AE56" s="259">
        <v>0.16700000000000001</v>
      </c>
      <c r="AF56" s="259">
        <v>0.154</v>
      </c>
      <c r="AG56" s="259">
        <v>0.313</v>
      </c>
      <c r="AH56" s="259">
        <v>0.13600000000000001</v>
      </c>
      <c r="AI56" s="259">
        <v>0.45500000000000002</v>
      </c>
      <c r="AJ56" s="259">
        <v>0.185</v>
      </c>
      <c r="AK56" s="259">
        <v>0.19400000000000001</v>
      </c>
      <c r="AL56" s="259">
        <v>0.23499999999999999</v>
      </c>
      <c r="AM56" s="259">
        <v>0.24099999999999999</v>
      </c>
      <c r="AN56" s="259">
        <v>7.3999999999999996E-2</v>
      </c>
      <c r="AO56" s="259">
        <v>9.7000000000000003E-2</v>
      </c>
      <c r="AP56" s="259">
        <v>0.217</v>
      </c>
      <c r="AQ56" s="259">
        <v>0.20899999999999999</v>
      </c>
      <c r="AR56" s="259">
        <v>0.40699999999999997</v>
      </c>
      <c r="AS56" s="259">
        <v>0.309</v>
      </c>
      <c r="AT56" s="259">
        <v>0.25</v>
      </c>
      <c r="AU56" s="259">
        <v>0.161</v>
      </c>
      <c r="AV56" s="259">
        <v>0.4</v>
      </c>
      <c r="AW56" s="259">
        <v>0.39300000000000002</v>
      </c>
    </row>
    <row r="57" spans="1:49" s="253" customFormat="1" x14ac:dyDescent="0.2">
      <c r="A57" s="260" t="s">
        <v>14440</v>
      </c>
      <c r="B57" s="261">
        <v>1</v>
      </c>
      <c r="C57" s="261">
        <v>1</v>
      </c>
      <c r="D57" s="261">
        <v>1</v>
      </c>
      <c r="E57" s="261">
        <v>1</v>
      </c>
      <c r="F57" s="261">
        <v>1</v>
      </c>
      <c r="G57" s="261">
        <v>1</v>
      </c>
      <c r="H57" s="261">
        <v>1</v>
      </c>
      <c r="I57" s="261">
        <v>1</v>
      </c>
      <c r="J57" s="261">
        <v>1</v>
      </c>
      <c r="K57" s="261">
        <v>1</v>
      </c>
      <c r="L57" s="261">
        <v>1</v>
      </c>
      <c r="M57" s="261">
        <v>1</v>
      </c>
      <c r="N57" s="261">
        <v>1</v>
      </c>
      <c r="O57" s="261">
        <v>1</v>
      </c>
      <c r="P57" s="261">
        <v>1</v>
      </c>
      <c r="Q57" s="261">
        <v>1</v>
      </c>
      <c r="R57" s="261">
        <v>1</v>
      </c>
      <c r="S57" s="261">
        <v>1</v>
      </c>
      <c r="T57" s="261">
        <v>1</v>
      </c>
      <c r="U57" s="261">
        <v>1</v>
      </c>
      <c r="V57" s="261">
        <v>1</v>
      </c>
      <c r="W57" s="261">
        <v>1</v>
      </c>
      <c r="X57" s="261">
        <v>1</v>
      </c>
      <c r="Y57" s="261">
        <v>1</v>
      </c>
      <c r="Z57" s="261">
        <v>1</v>
      </c>
      <c r="AA57" s="261">
        <v>1</v>
      </c>
      <c r="AB57" s="261">
        <v>1</v>
      </c>
      <c r="AC57" s="261">
        <v>1</v>
      </c>
      <c r="AD57" s="261">
        <v>1</v>
      </c>
      <c r="AE57" s="261">
        <v>1</v>
      </c>
      <c r="AF57" s="261">
        <v>1</v>
      </c>
      <c r="AG57" s="261">
        <v>1</v>
      </c>
      <c r="AH57" s="261">
        <v>1</v>
      </c>
      <c r="AI57" s="261">
        <v>1</v>
      </c>
      <c r="AJ57" s="261">
        <v>1</v>
      </c>
      <c r="AK57" s="261">
        <v>1</v>
      </c>
      <c r="AL57" s="261">
        <v>1</v>
      </c>
      <c r="AM57" s="261">
        <v>1</v>
      </c>
      <c r="AN57" s="261">
        <v>1</v>
      </c>
      <c r="AO57" s="261">
        <v>1</v>
      </c>
      <c r="AP57" s="261">
        <v>1</v>
      </c>
      <c r="AQ57" s="261">
        <v>1</v>
      </c>
      <c r="AR57" s="261">
        <v>1</v>
      </c>
      <c r="AS57" s="261">
        <v>1</v>
      </c>
      <c r="AT57" s="261">
        <v>1</v>
      </c>
      <c r="AU57" s="261">
        <v>1</v>
      </c>
      <c r="AV57" s="261">
        <v>1</v>
      </c>
      <c r="AW57" s="261">
        <v>1</v>
      </c>
    </row>
    <row r="58" spans="1:49" s="253" customFormat="1" x14ac:dyDescent="0.2">
      <c r="A58" s="260" t="s">
        <v>14441</v>
      </c>
      <c r="B58" s="261">
        <v>1</v>
      </c>
      <c r="C58" s="261">
        <v>1</v>
      </c>
      <c r="D58" s="261">
        <v>1</v>
      </c>
      <c r="E58" s="261">
        <v>1</v>
      </c>
      <c r="F58" s="261">
        <v>1</v>
      </c>
      <c r="G58" s="261">
        <v>1</v>
      </c>
      <c r="H58" s="261">
        <v>1</v>
      </c>
      <c r="I58" s="261">
        <v>1</v>
      </c>
      <c r="J58" s="261">
        <v>1</v>
      </c>
      <c r="K58" s="261">
        <v>1</v>
      </c>
      <c r="L58" s="261">
        <v>1</v>
      </c>
      <c r="M58" s="261">
        <v>1</v>
      </c>
      <c r="N58" s="261">
        <v>1</v>
      </c>
      <c r="O58" s="261">
        <v>1</v>
      </c>
      <c r="P58" s="261">
        <v>1</v>
      </c>
      <c r="Q58" s="261">
        <v>1</v>
      </c>
      <c r="R58" s="261">
        <v>1</v>
      </c>
      <c r="S58" s="261">
        <v>1</v>
      </c>
      <c r="T58" s="261">
        <v>1</v>
      </c>
      <c r="U58" s="261">
        <v>1</v>
      </c>
      <c r="V58" s="261">
        <v>1</v>
      </c>
      <c r="W58" s="261">
        <v>1</v>
      </c>
      <c r="X58" s="261">
        <v>1</v>
      </c>
      <c r="Y58" s="261">
        <v>1</v>
      </c>
      <c r="Z58" s="261">
        <v>1</v>
      </c>
      <c r="AA58" s="261">
        <v>1</v>
      </c>
      <c r="AB58" s="261">
        <v>1</v>
      </c>
      <c r="AC58" s="261">
        <v>1</v>
      </c>
      <c r="AD58" s="261">
        <v>1</v>
      </c>
      <c r="AE58" s="261">
        <v>1</v>
      </c>
      <c r="AF58" s="261">
        <v>1</v>
      </c>
      <c r="AG58" s="261">
        <v>1</v>
      </c>
      <c r="AH58" s="261">
        <v>1</v>
      </c>
      <c r="AI58" s="261">
        <v>1</v>
      </c>
      <c r="AJ58" s="261">
        <v>1</v>
      </c>
      <c r="AK58" s="261">
        <v>1</v>
      </c>
      <c r="AL58" s="261">
        <v>1</v>
      </c>
      <c r="AM58" s="261">
        <v>1</v>
      </c>
      <c r="AN58" s="261">
        <v>1</v>
      </c>
      <c r="AO58" s="261">
        <v>1</v>
      </c>
      <c r="AP58" s="261">
        <v>1</v>
      </c>
      <c r="AQ58" s="261">
        <v>1</v>
      </c>
      <c r="AR58" s="261">
        <v>1</v>
      </c>
      <c r="AS58" s="261">
        <v>1</v>
      </c>
      <c r="AT58" s="261">
        <v>1</v>
      </c>
      <c r="AU58" s="261">
        <v>1</v>
      </c>
      <c r="AV58" s="261">
        <v>1</v>
      </c>
      <c r="AW58" s="261">
        <v>1</v>
      </c>
    </row>
    <row r="59" spans="1:49" s="253" customFormat="1" x14ac:dyDescent="0.2">
      <c r="A59" s="260" t="s">
        <v>14442</v>
      </c>
      <c r="B59" s="261">
        <v>0.125</v>
      </c>
      <c r="C59" s="261">
        <v>0</v>
      </c>
      <c r="D59" s="261">
        <v>0.1</v>
      </c>
      <c r="E59" s="261">
        <v>0.10299999999999999</v>
      </c>
      <c r="F59" s="261" t="s">
        <v>14388</v>
      </c>
      <c r="G59" s="261">
        <v>0</v>
      </c>
      <c r="H59" s="261">
        <v>0</v>
      </c>
      <c r="I59" s="261">
        <v>0</v>
      </c>
      <c r="J59" s="261">
        <v>0</v>
      </c>
      <c r="K59" s="261">
        <v>0</v>
      </c>
      <c r="L59" s="261">
        <v>0</v>
      </c>
      <c r="M59" s="261">
        <v>0</v>
      </c>
      <c r="N59" s="261">
        <v>0</v>
      </c>
      <c r="O59" s="261">
        <v>0</v>
      </c>
      <c r="P59" s="261">
        <v>0</v>
      </c>
      <c r="Q59" s="261">
        <v>0</v>
      </c>
      <c r="R59" s="261">
        <v>0</v>
      </c>
      <c r="S59" s="261">
        <v>2.5999999999999999E-2</v>
      </c>
      <c r="T59" s="261">
        <v>3.4000000000000002E-2</v>
      </c>
      <c r="U59" s="261">
        <v>0</v>
      </c>
      <c r="V59" s="261">
        <v>0</v>
      </c>
      <c r="W59" s="261">
        <v>0</v>
      </c>
      <c r="X59" s="261">
        <v>0</v>
      </c>
      <c r="Y59" s="261">
        <v>0</v>
      </c>
      <c r="Z59" s="261">
        <v>0</v>
      </c>
      <c r="AA59" s="261">
        <v>0</v>
      </c>
      <c r="AB59" s="261">
        <v>0</v>
      </c>
      <c r="AC59" s="261">
        <v>0</v>
      </c>
      <c r="AD59" s="261">
        <v>0</v>
      </c>
      <c r="AE59" s="261">
        <v>0</v>
      </c>
      <c r="AF59" s="261">
        <v>0</v>
      </c>
      <c r="AG59" s="261">
        <v>3.9E-2</v>
      </c>
      <c r="AH59" s="261">
        <v>0</v>
      </c>
      <c r="AI59" s="261">
        <v>0</v>
      </c>
      <c r="AJ59" s="261">
        <v>0</v>
      </c>
      <c r="AK59" s="261">
        <v>5.5E-2</v>
      </c>
      <c r="AL59" s="261">
        <v>0</v>
      </c>
      <c r="AM59" s="261">
        <v>0</v>
      </c>
      <c r="AN59" s="261">
        <v>7.2999999999999995E-2</v>
      </c>
      <c r="AO59" s="261">
        <v>0</v>
      </c>
      <c r="AP59" s="261">
        <v>0</v>
      </c>
      <c r="AQ59" s="261">
        <v>0</v>
      </c>
      <c r="AR59" s="261">
        <v>0</v>
      </c>
      <c r="AS59" s="261">
        <v>0</v>
      </c>
      <c r="AT59" s="261">
        <v>0</v>
      </c>
      <c r="AU59" s="261">
        <v>0</v>
      </c>
      <c r="AV59" s="261">
        <v>0</v>
      </c>
      <c r="AW59" s="261">
        <v>0</v>
      </c>
    </row>
    <row r="60" spans="1:49" s="253" customFormat="1" x14ac:dyDescent="0.2">
      <c r="A60" s="260" t="s">
        <v>14443</v>
      </c>
      <c r="B60" s="261">
        <v>0</v>
      </c>
      <c r="C60" s="261">
        <v>0</v>
      </c>
      <c r="D60" s="261">
        <v>0</v>
      </c>
      <c r="E60" s="261">
        <v>0</v>
      </c>
      <c r="F60" s="261">
        <v>0</v>
      </c>
      <c r="G60" s="261">
        <v>0</v>
      </c>
      <c r="H60" s="261">
        <v>0</v>
      </c>
      <c r="I60" s="261">
        <v>0</v>
      </c>
      <c r="J60" s="261">
        <v>0</v>
      </c>
      <c r="K60" s="261">
        <v>0</v>
      </c>
      <c r="L60" s="261">
        <v>0</v>
      </c>
      <c r="M60" s="261">
        <v>0</v>
      </c>
      <c r="N60" s="261">
        <v>0</v>
      </c>
      <c r="O60" s="261">
        <v>0</v>
      </c>
      <c r="P60" s="261">
        <v>0</v>
      </c>
      <c r="Q60" s="261">
        <v>7.4999999999999997E-2</v>
      </c>
      <c r="R60" s="261">
        <v>0</v>
      </c>
      <c r="S60" s="261">
        <v>0</v>
      </c>
      <c r="T60" s="261">
        <v>0</v>
      </c>
      <c r="U60" s="261">
        <v>0</v>
      </c>
      <c r="V60" s="261">
        <v>3.4000000000000002E-2</v>
      </c>
      <c r="W60" s="261">
        <v>0</v>
      </c>
      <c r="X60" s="261">
        <v>0</v>
      </c>
      <c r="Y60" s="261">
        <v>0</v>
      </c>
      <c r="Z60" s="261" t="s">
        <v>14388</v>
      </c>
      <c r="AA60" s="261" t="s">
        <v>14388</v>
      </c>
      <c r="AB60" s="261">
        <v>0</v>
      </c>
      <c r="AC60" s="261">
        <v>0</v>
      </c>
      <c r="AD60" s="261">
        <v>0</v>
      </c>
      <c r="AE60" s="261">
        <v>0</v>
      </c>
      <c r="AF60" s="261" t="s">
        <v>14388</v>
      </c>
      <c r="AG60" s="261">
        <v>4.1000000000000002E-2</v>
      </c>
      <c r="AH60" s="261">
        <v>2.9000000000000001E-2</v>
      </c>
      <c r="AI60" s="261">
        <v>0</v>
      </c>
      <c r="AJ60" s="261">
        <v>0</v>
      </c>
      <c r="AK60" s="261">
        <v>0</v>
      </c>
      <c r="AL60" s="261">
        <v>0</v>
      </c>
      <c r="AM60" s="261">
        <v>0</v>
      </c>
      <c r="AN60" s="261">
        <v>3.4000000000000002E-2</v>
      </c>
      <c r="AO60" s="261">
        <v>0</v>
      </c>
      <c r="AP60" s="261">
        <v>0</v>
      </c>
      <c r="AQ60" s="261">
        <v>0</v>
      </c>
      <c r="AR60" s="261">
        <v>0</v>
      </c>
      <c r="AS60" s="261">
        <v>0</v>
      </c>
      <c r="AT60" s="261">
        <v>2.5999999999999999E-2</v>
      </c>
      <c r="AU60" s="261" t="s">
        <v>14388</v>
      </c>
      <c r="AV60" s="261">
        <v>0</v>
      </c>
      <c r="AW60" s="261">
        <v>0</v>
      </c>
    </row>
    <row r="61" spans="1:49" s="253" customFormat="1" x14ac:dyDescent="0.2">
      <c r="A61" s="258" t="s">
        <v>14444</v>
      </c>
      <c r="B61" s="259">
        <v>0</v>
      </c>
      <c r="C61" s="259">
        <v>0</v>
      </c>
      <c r="D61" s="259">
        <v>0</v>
      </c>
      <c r="E61" s="259">
        <v>0</v>
      </c>
      <c r="F61" s="259">
        <v>7.6999999999999999E-2</v>
      </c>
      <c r="G61" s="259">
        <v>0</v>
      </c>
      <c r="H61" s="259">
        <v>0</v>
      </c>
      <c r="I61" s="259">
        <v>0</v>
      </c>
      <c r="J61" s="259">
        <v>5.2999999999999999E-2</v>
      </c>
      <c r="K61" s="259">
        <v>3.2000000000000001E-2</v>
      </c>
      <c r="L61" s="259">
        <v>0</v>
      </c>
      <c r="M61" s="259">
        <v>0</v>
      </c>
      <c r="N61" s="259">
        <v>6.0999999999999999E-2</v>
      </c>
      <c r="O61" s="259">
        <v>0</v>
      </c>
      <c r="P61" s="259">
        <v>2.7E-2</v>
      </c>
      <c r="Q61" s="259">
        <v>8.6999999999999994E-2</v>
      </c>
      <c r="R61" s="259" t="s">
        <v>14388</v>
      </c>
      <c r="S61" s="259">
        <v>0</v>
      </c>
      <c r="T61" s="259">
        <v>0.111</v>
      </c>
      <c r="U61" s="259">
        <v>0</v>
      </c>
      <c r="V61" s="259">
        <v>3.7999999999999999E-2</v>
      </c>
      <c r="W61" s="259">
        <v>0</v>
      </c>
      <c r="X61" s="259">
        <v>3.6999999999999998E-2</v>
      </c>
      <c r="Y61" s="259">
        <v>0.11799999999999999</v>
      </c>
      <c r="Z61" s="259">
        <v>0</v>
      </c>
      <c r="AA61" s="259">
        <v>0</v>
      </c>
      <c r="AB61" s="259">
        <v>0</v>
      </c>
      <c r="AC61" s="259">
        <v>4.8000000000000001E-2</v>
      </c>
      <c r="AD61" s="259">
        <v>0</v>
      </c>
      <c r="AE61" s="259">
        <v>0</v>
      </c>
      <c r="AF61" s="259">
        <v>9.8000000000000004E-2</v>
      </c>
      <c r="AG61" s="259">
        <v>0.158</v>
      </c>
      <c r="AH61" s="259">
        <v>7.2999999999999995E-2</v>
      </c>
      <c r="AI61" s="259">
        <v>0</v>
      </c>
      <c r="AJ61" s="259">
        <v>0</v>
      </c>
      <c r="AK61" s="259">
        <v>0</v>
      </c>
      <c r="AL61" s="259">
        <v>0</v>
      </c>
      <c r="AM61" s="259">
        <v>0</v>
      </c>
      <c r="AN61" s="259">
        <v>3.6999999999999998E-2</v>
      </c>
      <c r="AO61" s="259" t="s">
        <v>14388</v>
      </c>
      <c r="AP61" s="259">
        <v>0</v>
      </c>
      <c r="AQ61" s="259">
        <v>0</v>
      </c>
      <c r="AR61" s="259" t="s">
        <v>14388</v>
      </c>
      <c r="AS61" s="259">
        <v>0</v>
      </c>
      <c r="AT61" s="259">
        <v>0</v>
      </c>
      <c r="AU61" s="259">
        <v>0</v>
      </c>
      <c r="AV61" s="259">
        <v>0</v>
      </c>
      <c r="AW61" s="259">
        <v>0.14299999999999999</v>
      </c>
    </row>
    <row r="62" spans="1:49" s="253" customFormat="1" x14ac:dyDescent="0.2">
      <c r="A62" s="258" t="s">
        <v>14445</v>
      </c>
      <c r="B62" s="259">
        <v>0.125</v>
      </c>
      <c r="C62" s="259">
        <v>0.4</v>
      </c>
      <c r="D62" s="259">
        <v>0</v>
      </c>
      <c r="E62" s="259">
        <v>0</v>
      </c>
      <c r="F62" s="259">
        <v>0</v>
      </c>
      <c r="G62" s="259">
        <v>0</v>
      </c>
      <c r="H62" s="259">
        <v>0.21199999999999999</v>
      </c>
      <c r="I62" s="259">
        <v>0</v>
      </c>
      <c r="J62" s="259">
        <v>0.13500000000000001</v>
      </c>
      <c r="K62" s="259">
        <v>0.111</v>
      </c>
      <c r="L62" s="259">
        <v>0</v>
      </c>
      <c r="M62" s="259">
        <v>8.5000000000000006E-2</v>
      </c>
      <c r="N62" s="259">
        <v>0</v>
      </c>
      <c r="O62" s="259">
        <v>0</v>
      </c>
      <c r="P62" s="259">
        <v>0</v>
      </c>
      <c r="Q62" s="259">
        <v>7.6999999999999999E-2</v>
      </c>
      <c r="R62" s="259">
        <v>0</v>
      </c>
      <c r="S62" s="259">
        <v>0</v>
      </c>
      <c r="T62" s="259">
        <v>0</v>
      </c>
      <c r="U62" s="259">
        <v>0</v>
      </c>
      <c r="V62" s="259">
        <v>7.6999999999999999E-2</v>
      </c>
      <c r="W62" s="259">
        <v>0</v>
      </c>
      <c r="X62" s="259" t="s">
        <v>14388</v>
      </c>
      <c r="Y62" s="259">
        <v>0.08</v>
      </c>
      <c r="Z62" s="259">
        <v>0.14299999999999999</v>
      </c>
      <c r="AA62" s="259">
        <v>0</v>
      </c>
      <c r="AB62" s="259">
        <v>6.3E-2</v>
      </c>
      <c r="AC62" s="259">
        <v>8.3000000000000004E-2</v>
      </c>
      <c r="AD62" s="259">
        <v>0.10100000000000001</v>
      </c>
      <c r="AE62" s="259">
        <v>0.14299999999999999</v>
      </c>
      <c r="AF62" s="259">
        <v>0</v>
      </c>
      <c r="AG62" s="259">
        <v>0</v>
      </c>
      <c r="AH62" s="259">
        <v>0.5</v>
      </c>
      <c r="AI62" s="259">
        <v>0.5</v>
      </c>
      <c r="AJ62" s="259">
        <v>0.23799999999999999</v>
      </c>
      <c r="AK62" s="259">
        <v>0.191</v>
      </c>
      <c r="AL62" s="259">
        <v>0.28599999999999998</v>
      </c>
      <c r="AM62" s="259">
        <v>0</v>
      </c>
      <c r="AN62" s="259">
        <v>0.115</v>
      </c>
      <c r="AO62" s="259">
        <v>0.1</v>
      </c>
      <c r="AP62" s="259">
        <v>0</v>
      </c>
      <c r="AQ62" s="259">
        <v>0.2</v>
      </c>
      <c r="AR62" s="259">
        <v>0.182</v>
      </c>
      <c r="AS62" s="259">
        <v>0.25</v>
      </c>
      <c r="AT62" s="259">
        <v>7.6999999999999999E-2</v>
      </c>
      <c r="AU62" s="259">
        <v>9.0999999999999998E-2</v>
      </c>
      <c r="AV62" s="259">
        <v>0</v>
      </c>
      <c r="AW62" s="259">
        <v>0.14299999999999999</v>
      </c>
    </row>
    <row r="63" spans="1:49" s="253" customFormat="1" x14ac:dyDescent="0.2">
      <c r="A63" s="258" t="s">
        <v>14446</v>
      </c>
      <c r="B63" s="259" t="s">
        <v>14388</v>
      </c>
      <c r="C63" s="259">
        <v>0</v>
      </c>
      <c r="D63" s="259">
        <v>0</v>
      </c>
      <c r="E63" s="259">
        <v>0</v>
      </c>
      <c r="F63" s="259">
        <v>0.33300000000000002</v>
      </c>
      <c r="G63" s="259">
        <v>0.14299999999999999</v>
      </c>
      <c r="H63" s="259">
        <v>0.23499999999999999</v>
      </c>
      <c r="I63" s="259">
        <v>0.188</v>
      </c>
      <c r="J63" s="259">
        <v>0</v>
      </c>
      <c r="K63" s="259">
        <v>0.161</v>
      </c>
      <c r="L63" s="259">
        <v>5.2999999999999999E-2</v>
      </c>
      <c r="M63" s="259">
        <v>0</v>
      </c>
      <c r="N63" s="259">
        <v>6.3E-2</v>
      </c>
      <c r="O63" s="259">
        <v>0.17599999999999999</v>
      </c>
      <c r="P63" s="259">
        <v>5.8999999999999997E-2</v>
      </c>
      <c r="Q63" s="259">
        <v>9.5000000000000001E-2</v>
      </c>
      <c r="R63" s="259">
        <v>0</v>
      </c>
      <c r="S63" s="259">
        <v>0</v>
      </c>
      <c r="T63" s="259" t="s">
        <v>14388</v>
      </c>
      <c r="U63" s="259">
        <v>0.111</v>
      </c>
      <c r="V63" s="259">
        <v>0.16700000000000001</v>
      </c>
      <c r="W63" s="259">
        <v>0</v>
      </c>
      <c r="X63" s="259">
        <v>0</v>
      </c>
      <c r="Y63" s="259">
        <v>0.05</v>
      </c>
      <c r="Z63" s="259">
        <v>0</v>
      </c>
      <c r="AA63" s="259">
        <v>0</v>
      </c>
      <c r="AB63" s="259">
        <v>0</v>
      </c>
      <c r="AC63" s="259">
        <v>5.6000000000000001E-2</v>
      </c>
      <c r="AD63" s="259">
        <v>0.154</v>
      </c>
      <c r="AE63" s="259">
        <v>0</v>
      </c>
      <c r="AF63" s="259">
        <v>0</v>
      </c>
      <c r="AG63" s="259">
        <v>5.8999999999999997E-2</v>
      </c>
      <c r="AH63" s="259">
        <v>0</v>
      </c>
      <c r="AI63" s="259">
        <v>0.158</v>
      </c>
      <c r="AJ63" s="259">
        <v>0</v>
      </c>
      <c r="AK63" s="259">
        <v>0.08</v>
      </c>
      <c r="AL63" s="259">
        <v>0</v>
      </c>
      <c r="AM63" s="259">
        <v>0</v>
      </c>
      <c r="AN63" s="259">
        <v>0.13300000000000001</v>
      </c>
      <c r="AO63" s="259">
        <v>0</v>
      </c>
      <c r="AP63" s="259">
        <v>9.0999999999999998E-2</v>
      </c>
      <c r="AQ63" s="259">
        <v>0</v>
      </c>
      <c r="AR63" s="259">
        <v>0.13300000000000001</v>
      </c>
      <c r="AS63" s="259">
        <v>7.0999999999999994E-2</v>
      </c>
      <c r="AT63" s="259">
        <v>7.6999999999999999E-2</v>
      </c>
      <c r="AU63" s="259">
        <v>0</v>
      </c>
      <c r="AV63" s="259">
        <v>0</v>
      </c>
      <c r="AW63" s="259">
        <v>0</v>
      </c>
    </row>
    <row r="64" spans="1:49" s="253" customFormat="1" x14ac:dyDescent="0.2">
      <c r="A64" s="258" t="s">
        <v>14447</v>
      </c>
      <c r="B64" s="259">
        <v>0</v>
      </c>
      <c r="C64" s="259">
        <v>0.66700000000000004</v>
      </c>
      <c r="D64" s="259">
        <v>1</v>
      </c>
      <c r="E64" s="259">
        <v>0</v>
      </c>
      <c r="F64" s="259">
        <v>0.6</v>
      </c>
      <c r="G64" s="259">
        <v>1</v>
      </c>
      <c r="H64" s="259">
        <v>1</v>
      </c>
      <c r="I64" s="259">
        <v>0.5</v>
      </c>
      <c r="J64" s="259">
        <v>0</v>
      </c>
      <c r="K64" s="259">
        <v>0.6</v>
      </c>
      <c r="L64" s="259">
        <v>0.8</v>
      </c>
      <c r="M64" s="259">
        <v>1</v>
      </c>
      <c r="N64" s="259">
        <v>1</v>
      </c>
      <c r="O64" s="259">
        <v>1</v>
      </c>
      <c r="P64" s="259" t="s">
        <v>14388</v>
      </c>
      <c r="Q64" s="259">
        <v>1</v>
      </c>
      <c r="R64" s="259">
        <v>0</v>
      </c>
      <c r="S64" s="259" t="s">
        <v>14388</v>
      </c>
      <c r="T64" s="259">
        <v>0</v>
      </c>
      <c r="U64" s="259">
        <v>0.66700000000000004</v>
      </c>
      <c r="V64" s="259">
        <v>0.42899999999999999</v>
      </c>
      <c r="W64" s="259">
        <v>0.75</v>
      </c>
      <c r="X64" s="259">
        <v>0.42899999999999999</v>
      </c>
      <c r="Y64" s="259">
        <v>0.5</v>
      </c>
      <c r="Z64" s="259">
        <v>1</v>
      </c>
      <c r="AA64" s="259">
        <v>0.33300000000000002</v>
      </c>
      <c r="AB64" s="259">
        <v>0.4</v>
      </c>
      <c r="AC64" s="259">
        <v>0.2</v>
      </c>
      <c r="AD64" s="259">
        <v>0.6</v>
      </c>
      <c r="AE64" s="259">
        <v>0.8</v>
      </c>
      <c r="AF64" s="259">
        <v>0.66700000000000004</v>
      </c>
      <c r="AG64" s="259">
        <v>1</v>
      </c>
      <c r="AH64" s="259">
        <v>0.42899999999999999</v>
      </c>
      <c r="AI64" s="259">
        <v>1</v>
      </c>
      <c r="AJ64" s="259">
        <v>0.33300000000000002</v>
      </c>
      <c r="AK64" s="259">
        <v>0.38500000000000001</v>
      </c>
      <c r="AL64" s="259">
        <v>0.33300000000000002</v>
      </c>
      <c r="AM64" s="259">
        <v>1</v>
      </c>
      <c r="AN64" s="259">
        <v>0.55600000000000005</v>
      </c>
      <c r="AO64" s="259">
        <v>1</v>
      </c>
      <c r="AP64" s="259">
        <v>0.42899999999999999</v>
      </c>
      <c r="AQ64" s="259">
        <v>0</v>
      </c>
      <c r="AR64" s="259">
        <v>0.33300000000000002</v>
      </c>
      <c r="AS64" s="259">
        <v>1</v>
      </c>
      <c r="AT64" s="259">
        <v>0.42899999999999999</v>
      </c>
      <c r="AU64" s="259">
        <v>1</v>
      </c>
      <c r="AV64" s="259">
        <v>1</v>
      </c>
      <c r="AW64" s="259">
        <v>0.66700000000000004</v>
      </c>
    </row>
    <row r="65" spans="1:49" s="253" customFormat="1" x14ac:dyDescent="0.2">
      <c r="A65" s="258" t="s">
        <v>14448</v>
      </c>
      <c r="B65" s="259">
        <v>0</v>
      </c>
      <c r="C65" s="259">
        <v>0</v>
      </c>
      <c r="D65" s="259">
        <v>0</v>
      </c>
      <c r="E65" s="259">
        <v>0</v>
      </c>
      <c r="F65" s="259">
        <v>0</v>
      </c>
      <c r="G65" s="259">
        <v>0</v>
      </c>
      <c r="H65" s="259">
        <v>0</v>
      </c>
      <c r="I65" s="259">
        <v>0</v>
      </c>
      <c r="J65" s="259">
        <v>0</v>
      </c>
      <c r="K65" s="259">
        <v>0</v>
      </c>
      <c r="L65" s="259">
        <v>0</v>
      </c>
      <c r="M65" s="259">
        <v>0</v>
      </c>
      <c r="N65" s="259">
        <v>0</v>
      </c>
      <c r="O65" s="259">
        <v>0.1</v>
      </c>
      <c r="P65" s="259">
        <v>0</v>
      </c>
      <c r="Q65" s="259">
        <v>0</v>
      </c>
      <c r="R65" s="259">
        <v>0</v>
      </c>
      <c r="S65" s="259">
        <v>0</v>
      </c>
      <c r="T65" s="259">
        <v>0</v>
      </c>
      <c r="U65" s="259">
        <v>0</v>
      </c>
      <c r="V65" s="259">
        <v>0.13800000000000001</v>
      </c>
      <c r="W65" s="259">
        <v>4.8000000000000001E-2</v>
      </c>
      <c r="X65" s="259">
        <v>0</v>
      </c>
      <c r="Y65" s="259">
        <v>0</v>
      </c>
      <c r="Z65" s="259">
        <v>0</v>
      </c>
      <c r="AA65" s="259">
        <v>0</v>
      </c>
      <c r="AB65" s="259">
        <v>0</v>
      </c>
      <c r="AC65" s="259">
        <v>0</v>
      </c>
      <c r="AD65" s="259">
        <v>0</v>
      </c>
      <c r="AE65" s="259">
        <v>0</v>
      </c>
      <c r="AF65" s="259">
        <v>0</v>
      </c>
      <c r="AG65" s="259">
        <v>0.105</v>
      </c>
      <c r="AH65" s="259">
        <v>0</v>
      </c>
      <c r="AI65" s="259">
        <v>0</v>
      </c>
      <c r="AJ65" s="259">
        <v>0</v>
      </c>
      <c r="AK65" s="259">
        <v>0</v>
      </c>
      <c r="AL65" s="259">
        <v>0</v>
      </c>
      <c r="AM65" s="259">
        <v>0</v>
      </c>
      <c r="AN65" s="259">
        <v>0</v>
      </c>
      <c r="AO65" s="259">
        <v>0</v>
      </c>
      <c r="AP65" s="259">
        <v>0.10199999999999999</v>
      </c>
      <c r="AQ65" s="259">
        <v>0</v>
      </c>
      <c r="AR65" s="259">
        <v>0</v>
      </c>
      <c r="AS65" s="259">
        <v>0</v>
      </c>
      <c r="AT65" s="259">
        <v>7.0999999999999994E-2</v>
      </c>
      <c r="AU65" s="259">
        <v>0</v>
      </c>
      <c r="AV65" s="259">
        <v>0</v>
      </c>
      <c r="AW65" s="259">
        <v>2.1000000000000001E-2</v>
      </c>
    </row>
    <row r="66" spans="1:49" s="253" customFormat="1" x14ac:dyDescent="0.2">
      <c r="A66" s="260" t="s">
        <v>14449</v>
      </c>
      <c r="B66" s="261">
        <v>0</v>
      </c>
      <c r="C66" s="261" t="s">
        <v>14388</v>
      </c>
      <c r="D66" s="261">
        <v>0</v>
      </c>
      <c r="E66" s="261" t="s">
        <v>14388</v>
      </c>
      <c r="F66" s="261">
        <v>0</v>
      </c>
      <c r="G66" s="261">
        <v>0</v>
      </c>
      <c r="H66" s="261">
        <v>0</v>
      </c>
      <c r="I66" s="261">
        <v>0</v>
      </c>
      <c r="J66" s="261">
        <v>0</v>
      </c>
      <c r="K66" s="261">
        <v>0</v>
      </c>
      <c r="L66" s="261">
        <v>0</v>
      </c>
      <c r="M66" s="261">
        <v>0</v>
      </c>
      <c r="N66" s="261">
        <v>0</v>
      </c>
      <c r="O66" s="261">
        <v>0</v>
      </c>
      <c r="P66" s="261">
        <v>0</v>
      </c>
      <c r="Q66" s="261">
        <v>0</v>
      </c>
      <c r="R66" s="261">
        <v>0</v>
      </c>
      <c r="S66" s="261">
        <v>0</v>
      </c>
      <c r="T66" s="261" t="s">
        <v>14388</v>
      </c>
      <c r="U66" s="261" t="s">
        <v>14388</v>
      </c>
      <c r="V66" s="261">
        <v>0</v>
      </c>
      <c r="W66" s="261" t="s">
        <v>14388</v>
      </c>
      <c r="X66" s="261">
        <v>0</v>
      </c>
      <c r="Y66" s="261">
        <v>0</v>
      </c>
      <c r="Z66" s="261">
        <v>0</v>
      </c>
      <c r="AA66" s="261">
        <v>0</v>
      </c>
      <c r="AB66" s="261">
        <v>0</v>
      </c>
      <c r="AC66" s="261">
        <v>0</v>
      </c>
      <c r="AD66" s="261" t="s">
        <v>14388</v>
      </c>
      <c r="AE66" s="261">
        <v>0</v>
      </c>
      <c r="AF66" s="261">
        <v>0</v>
      </c>
      <c r="AG66" s="261">
        <v>0</v>
      </c>
      <c r="AH66" s="261">
        <v>0</v>
      </c>
      <c r="AI66" s="261" t="s">
        <v>14388</v>
      </c>
      <c r="AJ66" s="261">
        <v>0</v>
      </c>
      <c r="AK66" s="261">
        <v>0</v>
      </c>
      <c r="AL66" s="261">
        <v>0</v>
      </c>
      <c r="AM66" s="261">
        <v>0</v>
      </c>
      <c r="AN66" s="261">
        <v>0.2</v>
      </c>
      <c r="AO66" s="261">
        <v>0</v>
      </c>
      <c r="AP66" s="261">
        <v>0</v>
      </c>
      <c r="AQ66" s="261">
        <v>0</v>
      </c>
      <c r="AR66" s="261">
        <v>0</v>
      </c>
      <c r="AS66" s="261">
        <v>0</v>
      </c>
      <c r="AT66" s="261">
        <v>0</v>
      </c>
      <c r="AU66" s="261">
        <v>0</v>
      </c>
      <c r="AV66" s="261" t="s">
        <v>14388</v>
      </c>
      <c r="AW66" s="261">
        <v>0</v>
      </c>
    </row>
    <row r="67" spans="1:49" s="253" customFormat="1" x14ac:dyDescent="0.2">
      <c r="A67" s="260" t="s">
        <v>14450</v>
      </c>
      <c r="B67" s="261">
        <v>0</v>
      </c>
      <c r="C67" s="261">
        <v>0</v>
      </c>
      <c r="D67" s="261">
        <v>0</v>
      </c>
      <c r="E67" s="261">
        <v>0</v>
      </c>
      <c r="F67" s="261">
        <v>0</v>
      </c>
      <c r="G67" s="261">
        <v>0</v>
      </c>
      <c r="H67" s="261">
        <v>0</v>
      </c>
      <c r="I67" s="261">
        <v>0</v>
      </c>
      <c r="J67" s="261">
        <v>0</v>
      </c>
      <c r="K67" s="261">
        <v>0</v>
      </c>
      <c r="L67" s="261">
        <v>0</v>
      </c>
      <c r="M67" s="261">
        <v>0</v>
      </c>
      <c r="N67" s="261">
        <v>0</v>
      </c>
      <c r="O67" s="261">
        <v>0</v>
      </c>
      <c r="P67" s="261">
        <v>0</v>
      </c>
      <c r="Q67" s="261">
        <v>0</v>
      </c>
      <c r="R67" s="261">
        <v>0</v>
      </c>
      <c r="S67" s="261">
        <v>0</v>
      </c>
      <c r="T67" s="261">
        <v>2.3E-2</v>
      </c>
      <c r="U67" s="261">
        <v>0</v>
      </c>
      <c r="V67" s="261">
        <v>2.4E-2</v>
      </c>
      <c r="W67" s="261">
        <v>0</v>
      </c>
      <c r="X67" s="261">
        <v>0</v>
      </c>
      <c r="Y67" s="261">
        <v>3.4000000000000002E-2</v>
      </c>
      <c r="Z67" s="261">
        <v>0</v>
      </c>
      <c r="AA67" s="261">
        <v>0</v>
      </c>
      <c r="AB67" s="261">
        <v>0</v>
      </c>
      <c r="AC67" s="261">
        <v>0</v>
      </c>
      <c r="AD67" s="261">
        <v>0</v>
      </c>
      <c r="AE67" s="261">
        <v>0</v>
      </c>
      <c r="AF67" s="261">
        <v>0</v>
      </c>
      <c r="AG67" s="261">
        <v>0</v>
      </c>
      <c r="AH67" s="261">
        <v>0</v>
      </c>
      <c r="AI67" s="261">
        <v>0</v>
      </c>
      <c r="AJ67" s="261">
        <v>0</v>
      </c>
      <c r="AK67" s="261">
        <v>0</v>
      </c>
      <c r="AL67" s="261">
        <v>0</v>
      </c>
      <c r="AM67" s="261">
        <v>0</v>
      </c>
      <c r="AN67" s="261">
        <v>0</v>
      </c>
      <c r="AO67" s="261">
        <v>0</v>
      </c>
      <c r="AP67" s="261">
        <v>0</v>
      </c>
      <c r="AQ67" s="261">
        <v>0</v>
      </c>
      <c r="AR67" s="261">
        <v>0</v>
      </c>
      <c r="AS67" s="261">
        <v>0</v>
      </c>
      <c r="AT67" s="261">
        <v>0</v>
      </c>
      <c r="AU67" s="261">
        <v>0</v>
      </c>
      <c r="AV67" s="261">
        <v>0</v>
      </c>
      <c r="AW67" s="261">
        <v>0</v>
      </c>
    </row>
    <row r="68" spans="1:49" s="253" customFormat="1" x14ac:dyDescent="0.2">
      <c r="A68" s="260" t="s">
        <v>14451</v>
      </c>
      <c r="B68" s="261">
        <v>0</v>
      </c>
      <c r="C68" s="261">
        <v>0</v>
      </c>
      <c r="D68" s="261">
        <v>0</v>
      </c>
      <c r="E68" s="261">
        <v>0</v>
      </c>
      <c r="F68" s="261">
        <v>0</v>
      </c>
      <c r="G68" s="261">
        <v>8.3000000000000004E-2</v>
      </c>
      <c r="H68" s="261">
        <v>0</v>
      </c>
      <c r="I68" s="261">
        <v>4.4999999999999998E-2</v>
      </c>
      <c r="J68" s="261">
        <v>0</v>
      </c>
      <c r="K68" s="261">
        <v>0</v>
      </c>
      <c r="L68" s="261">
        <v>0</v>
      </c>
      <c r="M68" s="261">
        <v>7.9000000000000001E-2</v>
      </c>
      <c r="N68" s="261">
        <v>0</v>
      </c>
      <c r="O68" s="261">
        <v>0</v>
      </c>
      <c r="P68" s="261">
        <v>0</v>
      </c>
      <c r="Q68" s="261">
        <v>0</v>
      </c>
      <c r="R68" s="261">
        <v>0</v>
      </c>
      <c r="S68" s="261">
        <v>0.111</v>
      </c>
      <c r="T68" s="261">
        <v>0</v>
      </c>
      <c r="U68" s="261">
        <v>0</v>
      </c>
      <c r="V68" s="261">
        <v>3.1E-2</v>
      </c>
      <c r="W68" s="261">
        <v>0</v>
      </c>
      <c r="X68" s="261">
        <v>0</v>
      </c>
      <c r="Y68" s="261">
        <v>1.7000000000000001E-2</v>
      </c>
      <c r="Z68" s="261">
        <v>0</v>
      </c>
      <c r="AA68" s="261">
        <v>0</v>
      </c>
      <c r="AB68" s="261">
        <v>0</v>
      </c>
      <c r="AC68" s="261">
        <v>0</v>
      </c>
      <c r="AD68" s="261">
        <v>0</v>
      </c>
      <c r="AE68" s="261">
        <v>0</v>
      </c>
      <c r="AF68" s="261">
        <v>0</v>
      </c>
      <c r="AG68" s="261">
        <v>0</v>
      </c>
      <c r="AH68" s="261">
        <v>0</v>
      </c>
      <c r="AI68" s="261">
        <v>0</v>
      </c>
      <c r="AJ68" s="261">
        <v>5.2999999999999999E-2</v>
      </c>
      <c r="AK68" s="261">
        <v>0</v>
      </c>
      <c r="AL68" s="261">
        <v>3.4000000000000002E-2</v>
      </c>
      <c r="AM68" s="261">
        <v>0</v>
      </c>
      <c r="AN68" s="261">
        <v>0</v>
      </c>
      <c r="AO68" s="261">
        <v>0</v>
      </c>
      <c r="AP68" s="261">
        <v>0</v>
      </c>
      <c r="AQ68" s="261">
        <v>0</v>
      </c>
      <c r="AR68" s="261">
        <v>0</v>
      </c>
      <c r="AS68" s="261">
        <v>0</v>
      </c>
      <c r="AT68" s="261">
        <v>0</v>
      </c>
      <c r="AU68" s="261">
        <v>0</v>
      </c>
      <c r="AV68" s="261">
        <v>0</v>
      </c>
      <c r="AW68" s="261">
        <v>0</v>
      </c>
    </row>
    <row r="69" spans="1:49" s="253" customFormat="1" x14ac:dyDescent="0.2">
      <c r="A69" s="260" t="s">
        <v>14452</v>
      </c>
      <c r="B69" s="261">
        <v>0</v>
      </c>
      <c r="C69" s="261">
        <v>0</v>
      </c>
      <c r="D69" s="261">
        <v>0</v>
      </c>
      <c r="E69" s="261">
        <v>8.3000000000000004E-2</v>
      </c>
      <c r="F69" s="261">
        <v>0</v>
      </c>
      <c r="G69" s="261">
        <v>0</v>
      </c>
      <c r="H69" s="261">
        <v>0</v>
      </c>
      <c r="I69" s="261">
        <v>0</v>
      </c>
      <c r="J69" s="261">
        <v>0</v>
      </c>
      <c r="K69" s="261">
        <v>5.6000000000000001E-2</v>
      </c>
      <c r="L69" s="261">
        <v>0</v>
      </c>
      <c r="M69" s="261">
        <v>0</v>
      </c>
      <c r="N69" s="261">
        <v>0</v>
      </c>
      <c r="O69" s="261">
        <v>0</v>
      </c>
      <c r="P69" s="261">
        <v>0</v>
      </c>
      <c r="Q69" s="261">
        <v>0</v>
      </c>
      <c r="R69" s="261">
        <v>0</v>
      </c>
      <c r="S69" s="261" t="s">
        <v>14388</v>
      </c>
      <c r="T69" s="261" t="s">
        <v>14388</v>
      </c>
      <c r="U69" s="261">
        <v>0</v>
      </c>
      <c r="V69" s="261">
        <v>0</v>
      </c>
      <c r="W69" s="261">
        <v>0</v>
      </c>
      <c r="X69" s="261">
        <v>0</v>
      </c>
      <c r="Y69" s="261">
        <v>7.6999999999999999E-2</v>
      </c>
      <c r="Z69" s="261">
        <v>0</v>
      </c>
      <c r="AA69" s="261">
        <v>0</v>
      </c>
      <c r="AB69" s="261">
        <v>0</v>
      </c>
      <c r="AC69" s="261">
        <v>0</v>
      </c>
      <c r="AD69" s="261">
        <v>0</v>
      </c>
      <c r="AE69" s="261">
        <v>0</v>
      </c>
      <c r="AF69" s="261" t="s">
        <v>14388</v>
      </c>
      <c r="AG69" s="261">
        <v>3.5999999999999997E-2</v>
      </c>
      <c r="AH69" s="261">
        <v>0</v>
      </c>
      <c r="AI69" s="261">
        <v>0</v>
      </c>
      <c r="AJ69" s="261">
        <v>0</v>
      </c>
      <c r="AK69" s="261">
        <v>0</v>
      </c>
      <c r="AL69" s="261">
        <v>0</v>
      </c>
      <c r="AM69" s="261">
        <v>0</v>
      </c>
      <c r="AN69" s="261">
        <v>0</v>
      </c>
      <c r="AO69" s="261">
        <v>0</v>
      </c>
      <c r="AP69" s="261">
        <v>0</v>
      </c>
      <c r="AQ69" s="261">
        <v>0</v>
      </c>
      <c r="AR69" s="261">
        <v>0</v>
      </c>
      <c r="AS69" s="261">
        <v>0</v>
      </c>
      <c r="AT69" s="261">
        <v>0</v>
      </c>
      <c r="AU69" s="261" t="s">
        <v>14388</v>
      </c>
      <c r="AV69" s="261">
        <v>0</v>
      </c>
      <c r="AW69" s="261">
        <v>0</v>
      </c>
    </row>
    <row r="70" spans="1:49" s="253" customFormat="1" x14ac:dyDescent="0.2">
      <c r="A70" s="260" t="s">
        <v>14453</v>
      </c>
      <c r="B70" s="261">
        <v>0</v>
      </c>
      <c r="C70" s="261">
        <v>0</v>
      </c>
      <c r="D70" s="261">
        <v>0</v>
      </c>
      <c r="E70" s="261">
        <v>0</v>
      </c>
      <c r="F70" s="261">
        <v>0</v>
      </c>
      <c r="G70" s="261">
        <v>0</v>
      </c>
      <c r="H70" s="261">
        <v>0</v>
      </c>
      <c r="I70" s="261">
        <v>0</v>
      </c>
      <c r="J70" s="261">
        <v>0</v>
      </c>
      <c r="K70" s="261">
        <v>1.4E-2</v>
      </c>
      <c r="L70" s="261">
        <v>0</v>
      </c>
      <c r="M70" s="261">
        <v>0</v>
      </c>
      <c r="N70" s="261">
        <v>0</v>
      </c>
      <c r="O70" s="261">
        <v>0</v>
      </c>
      <c r="P70" s="261">
        <v>0</v>
      </c>
      <c r="Q70" s="261">
        <v>0</v>
      </c>
      <c r="R70" s="261">
        <v>0</v>
      </c>
      <c r="S70" s="261">
        <v>3.4000000000000002E-2</v>
      </c>
      <c r="T70" s="261">
        <v>0</v>
      </c>
      <c r="U70" s="261">
        <v>0</v>
      </c>
      <c r="V70" s="261">
        <v>0</v>
      </c>
      <c r="W70" s="261">
        <v>0</v>
      </c>
      <c r="X70" s="261">
        <v>0</v>
      </c>
      <c r="Y70" s="261">
        <v>0</v>
      </c>
      <c r="Z70" s="261">
        <v>0</v>
      </c>
      <c r="AA70" s="261">
        <v>0</v>
      </c>
      <c r="AB70" s="261">
        <v>0</v>
      </c>
      <c r="AC70" s="261">
        <v>0</v>
      </c>
      <c r="AD70" s="261">
        <v>0</v>
      </c>
      <c r="AE70" s="261">
        <v>0</v>
      </c>
      <c r="AF70" s="261">
        <v>0</v>
      </c>
      <c r="AG70" s="261">
        <v>0</v>
      </c>
      <c r="AH70" s="261">
        <v>0</v>
      </c>
      <c r="AI70" s="261">
        <v>0</v>
      </c>
      <c r="AJ70" s="261">
        <v>0</v>
      </c>
      <c r="AK70" s="261">
        <v>2.1999999999999999E-2</v>
      </c>
      <c r="AL70" s="261">
        <v>0</v>
      </c>
      <c r="AM70" s="261">
        <v>0</v>
      </c>
      <c r="AN70" s="261">
        <v>0</v>
      </c>
      <c r="AO70" s="261">
        <v>0</v>
      </c>
      <c r="AP70" s="261">
        <v>0</v>
      </c>
      <c r="AQ70" s="261">
        <v>0</v>
      </c>
      <c r="AR70" s="261">
        <v>0</v>
      </c>
      <c r="AS70" s="261">
        <v>0</v>
      </c>
      <c r="AT70" s="261">
        <v>3.7999999999999999E-2</v>
      </c>
      <c r="AU70" s="261">
        <v>0</v>
      </c>
      <c r="AV70" s="261">
        <v>0</v>
      </c>
      <c r="AW70" s="261">
        <v>0</v>
      </c>
    </row>
    <row r="71" spans="1:49" s="253" customFormat="1" x14ac:dyDescent="0.2">
      <c r="A71" s="260" t="s">
        <v>14454</v>
      </c>
      <c r="B71" s="261">
        <v>0</v>
      </c>
      <c r="C71" s="261">
        <v>0</v>
      </c>
      <c r="D71" s="261">
        <v>0</v>
      </c>
      <c r="E71" s="261">
        <v>0</v>
      </c>
      <c r="F71" s="261">
        <v>0</v>
      </c>
      <c r="G71" s="261">
        <v>0</v>
      </c>
      <c r="H71" s="261">
        <v>0</v>
      </c>
      <c r="I71" s="261">
        <v>0</v>
      </c>
      <c r="J71" s="261">
        <v>0</v>
      </c>
      <c r="K71" s="261">
        <v>0</v>
      </c>
      <c r="L71" s="261">
        <v>0</v>
      </c>
      <c r="M71" s="261">
        <v>0</v>
      </c>
      <c r="N71" s="261">
        <v>0</v>
      </c>
      <c r="O71" s="261">
        <v>0</v>
      </c>
      <c r="P71" s="261">
        <v>0</v>
      </c>
      <c r="Q71" s="261">
        <v>0</v>
      </c>
      <c r="R71" s="261">
        <v>0</v>
      </c>
      <c r="S71" s="261">
        <v>0</v>
      </c>
      <c r="T71" s="261">
        <v>0</v>
      </c>
      <c r="U71" s="261">
        <v>0</v>
      </c>
      <c r="V71" s="261">
        <v>0</v>
      </c>
      <c r="W71" s="261">
        <v>5.8999999999999997E-2</v>
      </c>
      <c r="X71" s="261">
        <v>0</v>
      </c>
      <c r="Y71" s="261">
        <v>2.1999999999999999E-2</v>
      </c>
      <c r="Z71" s="261">
        <v>0</v>
      </c>
      <c r="AA71" s="261">
        <v>0</v>
      </c>
      <c r="AB71" s="261">
        <v>0</v>
      </c>
      <c r="AC71" s="261">
        <v>0</v>
      </c>
      <c r="AD71" s="261">
        <v>0</v>
      </c>
      <c r="AE71" s="261">
        <v>0</v>
      </c>
      <c r="AF71" s="261">
        <v>0</v>
      </c>
      <c r="AG71" s="261">
        <v>0</v>
      </c>
      <c r="AH71" s="261">
        <v>0</v>
      </c>
      <c r="AI71" s="261">
        <v>0</v>
      </c>
      <c r="AJ71" s="261">
        <v>0</v>
      </c>
      <c r="AK71" s="261">
        <v>0</v>
      </c>
      <c r="AL71" s="261">
        <v>0</v>
      </c>
      <c r="AM71" s="261">
        <v>0</v>
      </c>
      <c r="AN71" s="261">
        <v>1.7000000000000001E-2</v>
      </c>
      <c r="AO71" s="261">
        <v>0</v>
      </c>
      <c r="AP71" s="261">
        <v>0</v>
      </c>
      <c r="AQ71" s="261">
        <v>0</v>
      </c>
      <c r="AR71" s="261">
        <v>0</v>
      </c>
      <c r="AS71" s="261">
        <v>0</v>
      </c>
      <c r="AT71" s="261">
        <v>0</v>
      </c>
      <c r="AU71" s="261">
        <v>0</v>
      </c>
      <c r="AV71" s="261">
        <v>0</v>
      </c>
      <c r="AW71" s="261">
        <v>4.9000000000000002E-2</v>
      </c>
    </row>
    <row r="72" spans="1:49" s="253" customFormat="1" x14ac:dyDescent="0.2">
      <c r="A72" s="260" t="s">
        <v>14455</v>
      </c>
      <c r="B72" s="261">
        <v>0</v>
      </c>
      <c r="C72" s="261" t="s">
        <v>14388</v>
      </c>
      <c r="D72" s="261">
        <v>0</v>
      </c>
      <c r="E72" s="261" t="s">
        <v>14388</v>
      </c>
      <c r="F72" s="261">
        <v>0</v>
      </c>
      <c r="G72" s="261" t="s">
        <v>14388</v>
      </c>
      <c r="H72" s="261">
        <v>0</v>
      </c>
      <c r="I72" s="261">
        <v>0</v>
      </c>
      <c r="J72" s="261">
        <v>0</v>
      </c>
      <c r="K72" s="261">
        <v>0</v>
      </c>
      <c r="L72" s="261">
        <v>0</v>
      </c>
      <c r="M72" s="261" t="s">
        <v>14388</v>
      </c>
      <c r="N72" s="261">
        <v>0</v>
      </c>
      <c r="O72" s="261" t="s">
        <v>14388</v>
      </c>
      <c r="P72" s="261" t="s">
        <v>14388</v>
      </c>
      <c r="Q72" s="261">
        <v>0.16700000000000001</v>
      </c>
      <c r="R72" s="261" t="s">
        <v>14388</v>
      </c>
      <c r="S72" s="261">
        <v>0</v>
      </c>
      <c r="T72" s="261">
        <v>0</v>
      </c>
      <c r="U72" s="261">
        <v>0</v>
      </c>
      <c r="V72" s="261">
        <v>0</v>
      </c>
      <c r="W72" s="261" t="s">
        <v>14388</v>
      </c>
      <c r="X72" s="261">
        <v>0</v>
      </c>
      <c r="Y72" s="261">
        <v>0</v>
      </c>
      <c r="Z72" s="261">
        <v>0</v>
      </c>
      <c r="AA72" s="261">
        <v>0</v>
      </c>
      <c r="AB72" s="261">
        <v>0</v>
      </c>
      <c r="AC72" s="261" t="s">
        <v>14388</v>
      </c>
      <c r="AD72" s="261">
        <v>0</v>
      </c>
      <c r="AE72" s="261">
        <v>0</v>
      </c>
      <c r="AF72" s="261" t="s">
        <v>14388</v>
      </c>
      <c r="AG72" s="261">
        <v>0</v>
      </c>
      <c r="AH72" s="261">
        <v>0</v>
      </c>
      <c r="AI72" s="261">
        <v>0</v>
      </c>
      <c r="AJ72" s="261">
        <v>0</v>
      </c>
      <c r="AK72" s="261">
        <v>0</v>
      </c>
      <c r="AL72" s="261">
        <v>0</v>
      </c>
      <c r="AM72" s="261" t="s">
        <v>14388</v>
      </c>
      <c r="AN72" s="261">
        <v>0</v>
      </c>
      <c r="AO72" s="261">
        <v>0</v>
      </c>
      <c r="AP72" s="261">
        <v>0</v>
      </c>
      <c r="AQ72" s="261">
        <v>0</v>
      </c>
      <c r="AR72" s="261">
        <v>0</v>
      </c>
      <c r="AS72" s="261">
        <v>0</v>
      </c>
      <c r="AT72" s="261" t="s">
        <v>14388</v>
      </c>
      <c r="AU72" s="261">
        <v>0</v>
      </c>
      <c r="AV72" s="261">
        <v>0</v>
      </c>
      <c r="AW72" s="261">
        <v>0.14299999999999999</v>
      </c>
    </row>
    <row r="73" spans="1:49" s="253" customFormat="1" x14ac:dyDescent="0.2">
      <c r="A73" s="260" t="s">
        <v>14456</v>
      </c>
      <c r="B73" s="261">
        <v>0</v>
      </c>
      <c r="C73" s="261">
        <v>0</v>
      </c>
      <c r="D73" s="261">
        <v>0</v>
      </c>
      <c r="E73" s="261">
        <v>0</v>
      </c>
      <c r="F73" s="261">
        <v>0</v>
      </c>
      <c r="G73" s="261">
        <v>0</v>
      </c>
      <c r="H73" s="261">
        <v>0</v>
      </c>
      <c r="I73" s="261">
        <v>0</v>
      </c>
      <c r="J73" s="261">
        <v>4.8000000000000001E-2</v>
      </c>
      <c r="K73" s="261">
        <v>0</v>
      </c>
      <c r="L73" s="261">
        <v>3.4000000000000002E-2</v>
      </c>
      <c r="M73" s="261">
        <v>0</v>
      </c>
      <c r="N73" s="261">
        <v>0</v>
      </c>
      <c r="O73" s="261">
        <v>0</v>
      </c>
      <c r="P73" s="261">
        <v>0</v>
      </c>
      <c r="Q73" s="261">
        <v>3.1E-2</v>
      </c>
      <c r="R73" s="261">
        <v>0</v>
      </c>
      <c r="S73" s="261">
        <v>0</v>
      </c>
      <c r="T73" s="261">
        <v>0</v>
      </c>
      <c r="U73" s="261">
        <v>0</v>
      </c>
      <c r="V73" s="261">
        <v>0</v>
      </c>
      <c r="W73" s="261">
        <v>0</v>
      </c>
      <c r="X73" s="261">
        <v>0</v>
      </c>
      <c r="Y73" s="261">
        <v>0</v>
      </c>
      <c r="Z73" s="261">
        <v>0</v>
      </c>
      <c r="AA73" s="261">
        <v>0</v>
      </c>
      <c r="AB73" s="261" t="s">
        <v>14388</v>
      </c>
      <c r="AC73" s="261">
        <v>0</v>
      </c>
      <c r="AD73" s="261">
        <v>0</v>
      </c>
      <c r="AE73" s="261">
        <v>0.14299999999999999</v>
      </c>
      <c r="AF73" s="261">
        <v>0</v>
      </c>
      <c r="AG73" s="261">
        <v>0</v>
      </c>
      <c r="AH73" s="261">
        <v>4.2999999999999997E-2</v>
      </c>
      <c r="AI73" s="261">
        <v>0</v>
      </c>
      <c r="AJ73" s="261">
        <v>0.05</v>
      </c>
      <c r="AK73" s="261">
        <v>0</v>
      </c>
      <c r="AL73" s="261">
        <v>0</v>
      </c>
      <c r="AM73" s="261">
        <v>0</v>
      </c>
      <c r="AN73" s="261">
        <v>3.6999999999999998E-2</v>
      </c>
      <c r="AO73" s="261">
        <v>0</v>
      </c>
      <c r="AP73" s="261">
        <v>0</v>
      </c>
      <c r="AQ73" s="261">
        <v>0</v>
      </c>
      <c r="AR73" s="261">
        <v>0</v>
      </c>
      <c r="AS73" s="261">
        <v>0</v>
      </c>
      <c r="AT73" s="261">
        <v>0</v>
      </c>
      <c r="AU73" s="261">
        <v>0</v>
      </c>
      <c r="AV73" s="261">
        <v>0</v>
      </c>
      <c r="AW73" s="261">
        <v>0</v>
      </c>
    </row>
    <row r="74" spans="1:49" s="253" customFormat="1" x14ac:dyDescent="0.2">
      <c r="A74" s="260" t="s">
        <v>14457</v>
      </c>
      <c r="B74" s="261" t="s">
        <v>14388</v>
      </c>
      <c r="C74" s="261" t="s">
        <v>14388</v>
      </c>
      <c r="D74" s="261" t="s">
        <v>14388</v>
      </c>
      <c r="E74" s="261" t="s">
        <v>14388</v>
      </c>
      <c r="F74" s="261" t="s">
        <v>14388</v>
      </c>
      <c r="G74" s="261" t="s">
        <v>14388</v>
      </c>
      <c r="H74" s="261" t="s">
        <v>14388</v>
      </c>
      <c r="I74" s="261" t="s">
        <v>14388</v>
      </c>
      <c r="J74" s="261" t="s">
        <v>14388</v>
      </c>
      <c r="K74" s="261" t="s">
        <v>14388</v>
      </c>
      <c r="L74" s="261" t="s">
        <v>14388</v>
      </c>
      <c r="M74" s="261" t="s">
        <v>14388</v>
      </c>
      <c r="N74" s="261" t="s">
        <v>14388</v>
      </c>
      <c r="O74" s="261" t="s">
        <v>14388</v>
      </c>
      <c r="P74" s="261" t="s">
        <v>14388</v>
      </c>
      <c r="Q74" s="261" t="s">
        <v>14388</v>
      </c>
      <c r="R74" s="261" t="s">
        <v>14388</v>
      </c>
      <c r="S74" s="261" t="s">
        <v>14388</v>
      </c>
      <c r="T74" s="261" t="s">
        <v>14388</v>
      </c>
      <c r="U74" s="261" t="s">
        <v>14388</v>
      </c>
      <c r="V74" s="261">
        <v>1</v>
      </c>
      <c r="W74" s="261" t="s">
        <v>14388</v>
      </c>
      <c r="X74" s="261" t="s">
        <v>14388</v>
      </c>
      <c r="Y74" s="261">
        <v>1</v>
      </c>
      <c r="Z74" s="261" t="s">
        <v>14388</v>
      </c>
      <c r="AA74" s="261" t="s">
        <v>14388</v>
      </c>
      <c r="AB74" s="261" t="s">
        <v>14388</v>
      </c>
      <c r="AC74" s="261" t="s">
        <v>14388</v>
      </c>
      <c r="AD74" s="261" t="s">
        <v>14388</v>
      </c>
      <c r="AE74" s="261">
        <v>1</v>
      </c>
      <c r="AF74" s="261" t="s">
        <v>14388</v>
      </c>
      <c r="AG74" s="261" t="s">
        <v>14388</v>
      </c>
      <c r="AH74" s="261" t="s">
        <v>14388</v>
      </c>
      <c r="AI74" s="261" t="s">
        <v>14388</v>
      </c>
      <c r="AJ74" s="261" t="s">
        <v>14388</v>
      </c>
      <c r="AK74" s="261" t="s">
        <v>14388</v>
      </c>
      <c r="AL74" s="261" t="s">
        <v>14388</v>
      </c>
      <c r="AM74" s="261" t="s">
        <v>14388</v>
      </c>
      <c r="AN74" s="261" t="s">
        <v>14388</v>
      </c>
      <c r="AO74" s="261" t="s">
        <v>14388</v>
      </c>
      <c r="AP74" s="261" t="s">
        <v>14388</v>
      </c>
      <c r="AQ74" s="261" t="s">
        <v>14388</v>
      </c>
      <c r="AR74" s="261" t="s">
        <v>14388</v>
      </c>
      <c r="AS74" s="261" t="s">
        <v>14388</v>
      </c>
      <c r="AT74" s="261" t="s">
        <v>14388</v>
      </c>
      <c r="AU74" s="261" t="s">
        <v>14388</v>
      </c>
      <c r="AV74" s="261">
        <v>0</v>
      </c>
      <c r="AW74" s="261" t="s">
        <v>14388</v>
      </c>
    </row>
    <row r="75" spans="1:49" s="253" customFormat="1" x14ac:dyDescent="0.2">
      <c r="A75" s="260" t="s">
        <v>14458</v>
      </c>
      <c r="B75" s="261">
        <v>0.65700000000000003</v>
      </c>
      <c r="C75" s="261">
        <v>0.55200000000000005</v>
      </c>
      <c r="D75" s="261">
        <v>0.51500000000000001</v>
      </c>
      <c r="E75" s="261">
        <v>0.81</v>
      </c>
      <c r="F75" s="261">
        <v>0.81299999999999994</v>
      </c>
      <c r="G75" s="261">
        <v>0.67400000000000004</v>
      </c>
      <c r="H75" s="261">
        <v>0.54100000000000004</v>
      </c>
      <c r="I75" s="261">
        <v>0.17399999999999999</v>
      </c>
      <c r="J75" s="261">
        <v>0.44</v>
      </c>
      <c r="K75" s="261">
        <v>0.63100000000000001</v>
      </c>
      <c r="L75" s="261">
        <v>0.45100000000000001</v>
      </c>
      <c r="M75" s="261">
        <v>0.35799999999999998</v>
      </c>
      <c r="N75" s="261">
        <v>0.58099999999999996</v>
      </c>
      <c r="O75" s="261">
        <v>0.65900000000000003</v>
      </c>
      <c r="P75" s="261">
        <v>0.61699999999999999</v>
      </c>
      <c r="Q75" s="261">
        <v>0.72199999999999998</v>
      </c>
      <c r="R75" s="261">
        <v>0.379</v>
      </c>
      <c r="S75" s="261">
        <v>0.57099999999999995</v>
      </c>
      <c r="T75" s="261">
        <v>0.48599999999999999</v>
      </c>
      <c r="U75" s="261">
        <v>0.65500000000000003</v>
      </c>
      <c r="V75" s="261">
        <v>0.65</v>
      </c>
      <c r="W75" s="261">
        <v>0.90500000000000003</v>
      </c>
      <c r="X75" s="261">
        <v>0.66700000000000004</v>
      </c>
      <c r="Y75" s="261">
        <v>0.44600000000000001</v>
      </c>
      <c r="Z75" s="261">
        <v>0.45200000000000001</v>
      </c>
      <c r="AA75" s="261">
        <v>0.67400000000000004</v>
      </c>
      <c r="AB75" s="261">
        <v>0.27800000000000002</v>
      </c>
      <c r="AC75" s="261">
        <v>0.16700000000000001</v>
      </c>
      <c r="AD75" s="261">
        <v>0.36599999999999999</v>
      </c>
      <c r="AE75" s="261">
        <v>0.46700000000000003</v>
      </c>
      <c r="AF75" s="261">
        <v>0.36599999999999999</v>
      </c>
      <c r="AG75" s="261">
        <v>0.37</v>
      </c>
      <c r="AH75" s="261">
        <v>0.52900000000000003</v>
      </c>
      <c r="AI75" s="261">
        <v>0.52900000000000003</v>
      </c>
      <c r="AJ75" s="261">
        <v>0.46700000000000003</v>
      </c>
      <c r="AK75" s="261">
        <v>0.41</v>
      </c>
      <c r="AL75" s="261">
        <v>0.41899999999999998</v>
      </c>
      <c r="AM75" s="261">
        <v>0.41199999999999998</v>
      </c>
      <c r="AN75" s="261">
        <v>0.42099999999999999</v>
      </c>
      <c r="AO75" s="261">
        <v>0.41899999999999998</v>
      </c>
      <c r="AP75" s="261">
        <v>0.48599999999999999</v>
      </c>
      <c r="AQ75" s="261">
        <v>0.55600000000000005</v>
      </c>
      <c r="AR75" s="261">
        <v>0.44800000000000001</v>
      </c>
      <c r="AS75" s="261">
        <v>0.315</v>
      </c>
      <c r="AT75" s="261">
        <v>0.73899999999999999</v>
      </c>
      <c r="AU75" s="261">
        <v>0.78600000000000003</v>
      </c>
      <c r="AV75" s="261">
        <v>0.46300000000000002</v>
      </c>
      <c r="AW75" s="261">
        <v>0.443</v>
      </c>
    </row>
    <row r="76" spans="1:49" s="253" customFormat="1" x14ac:dyDescent="0.2">
      <c r="A76" s="258" t="s">
        <v>14459</v>
      </c>
      <c r="B76" s="259">
        <v>0.78400000000000003</v>
      </c>
      <c r="C76" s="259">
        <v>0.86199999999999999</v>
      </c>
      <c r="D76" s="259">
        <v>0.84</v>
      </c>
      <c r="E76" s="259">
        <v>0.57099999999999995</v>
      </c>
      <c r="F76" s="259">
        <v>0.90500000000000003</v>
      </c>
      <c r="G76" s="259">
        <v>0.78900000000000003</v>
      </c>
      <c r="H76" s="259">
        <v>0.94599999999999995</v>
      </c>
      <c r="I76" s="259">
        <v>0.80500000000000005</v>
      </c>
      <c r="J76" s="259">
        <v>0.82899999999999996</v>
      </c>
      <c r="K76" s="259">
        <v>0.92700000000000005</v>
      </c>
      <c r="L76" s="259">
        <v>0.47699999999999998</v>
      </c>
      <c r="M76" s="259">
        <v>0.745</v>
      </c>
      <c r="N76" s="259">
        <v>0.84</v>
      </c>
      <c r="O76" s="259">
        <v>0.54300000000000004</v>
      </c>
      <c r="P76" s="259">
        <v>1</v>
      </c>
      <c r="Q76" s="259">
        <v>0.875</v>
      </c>
      <c r="R76" s="259">
        <v>0.56100000000000005</v>
      </c>
      <c r="S76" s="259">
        <v>0.63</v>
      </c>
      <c r="T76" s="259">
        <v>0.53200000000000003</v>
      </c>
      <c r="U76" s="259">
        <v>0.90900000000000003</v>
      </c>
      <c r="V76" s="259">
        <v>0.82599999999999996</v>
      </c>
      <c r="W76" s="259">
        <v>0.83299999999999996</v>
      </c>
      <c r="X76" s="259">
        <v>0.93300000000000005</v>
      </c>
      <c r="Y76" s="259">
        <v>0.63300000000000001</v>
      </c>
      <c r="Z76" s="259">
        <v>0.75800000000000001</v>
      </c>
      <c r="AA76" s="259">
        <v>0.93500000000000005</v>
      </c>
      <c r="AB76" s="259">
        <v>0.69199999999999995</v>
      </c>
      <c r="AC76" s="259">
        <v>0.871</v>
      </c>
      <c r="AD76" s="259">
        <v>0.90900000000000003</v>
      </c>
      <c r="AE76" s="259">
        <v>0.69199999999999995</v>
      </c>
      <c r="AF76" s="259">
        <v>0.53800000000000003</v>
      </c>
      <c r="AG76" s="259">
        <v>0.75</v>
      </c>
      <c r="AH76" s="259">
        <v>0.88600000000000001</v>
      </c>
      <c r="AI76" s="259">
        <v>0.76</v>
      </c>
      <c r="AJ76" s="259">
        <v>0.7</v>
      </c>
      <c r="AK76" s="259">
        <v>0.93100000000000005</v>
      </c>
      <c r="AL76" s="259">
        <v>0.88200000000000001</v>
      </c>
      <c r="AM76" s="259">
        <v>0.85199999999999998</v>
      </c>
      <c r="AN76" s="259">
        <v>0.93100000000000005</v>
      </c>
      <c r="AO76" s="259">
        <v>1</v>
      </c>
      <c r="AP76" s="259">
        <v>0.85199999999999998</v>
      </c>
      <c r="AQ76" s="259">
        <v>0.85199999999999998</v>
      </c>
      <c r="AR76" s="259">
        <v>0.65900000000000003</v>
      </c>
      <c r="AS76" s="259">
        <v>0.65700000000000003</v>
      </c>
      <c r="AT76" s="259">
        <v>0.81799999999999995</v>
      </c>
      <c r="AU76" s="259">
        <v>0.90500000000000003</v>
      </c>
      <c r="AV76" s="259">
        <v>0.85</v>
      </c>
      <c r="AW76" s="259">
        <v>0.88500000000000001</v>
      </c>
    </row>
    <row r="77" spans="1:49" s="253" customFormat="1" x14ac:dyDescent="0.2">
      <c r="A77" s="260" t="s">
        <v>14460</v>
      </c>
      <c r="B77" s="261">
        <v>0.69199999999999995</v>
      </c>
      <c r="C77" s="261">
        <v>0.39400000000000002</v>
      </c>
      <c r="D77" s="261">
        <v>0.55600000000000005</v>
      </c>
      <c r="E77" s="261">
        <v>0.65200000000000002</v>
      </c>
      <c r="F77" s="261">
        <v>0.29399999999999998</v>
      </c>
      <c r="G77" s="261">
        <v>0.47599999999999998</v>
      </c>
      <c r="H77" s="261">
        <v>0.45500000000000002</v>
      </c>
      <c r="I77" s="261">
        <v>0.38800000000000001</v>
      </c>
      <c r="J77" s="261">
        <v>0.4</v>
      </c>
      <c r="K77" s="261">
        <v>0.33300000000000002</v>
      </c>
      <c r="L77" s="261">
        <v>0.26800000000000002</v>
      </c>
      <c r="M77" s="261">
        <v>0.23499999999999999</v>
      </c>
      <c r="N77" s="261">
        <v>9.9000000000000005E-2</v>
      </c>
      <c r="O77" s="261">
        <v>0.33300000000000002</v>
      </c>
      <c r="P77" s="261">
        <v>0.27300000000000002</v>
      </c>
      <c r="Q77" s="261">
        <v>0.34499999999999997</v>
      </c>
      <c r="R77" s="261">
        <v>0.33300000000000002</v>
      </c>
      <c r="S77" s="261">
        <v>0.5</v>
      </c>
      <c r="T77" s="261">
        <v>0.30199999999999999</v>
      </c>
      <c r="U77" s="261">
        <v>0.33300000000000002</v>
      </c>
      <c r="V77" s="261">
        <v>0.45900000000000002</v>
      </c>
      <c r="W77" s="261">
        <v>0.48099999999999998</v>
      </c>
      <c r="X77" s="261">
        <v>0.5</v>
      </c>
      <c r="Y77" s="261">
        <v>0.35099999999999998</v>
      </c>
      <c r="Z77" s="261">
        <v>0.22600000000000001</v>
      </c>
      <c r="AA77" s="261">
        <v>0.30199999999999999</v>
      </c>
      <c r="AB77" s="261">
        <v>0.27700000000000002</v>
      </c>
      <c r="AC77" s="261">
        <v>0.20599999999999999</v>
      </c>
      <c r="AD77" s="261">
        <v>9.0999999999999998E-2</v>
      </c>
      <c r="AE77" s="261">
        <v>0.24399999999999999</v>
      </c>
      <c r="AF77" s="261">
        <v>0.17</v>
      </c>
      <c r="AG77" s="261">
        <v>0.33300000000000002</v>
      </c>
      <c r="AH77" s="261">
        <v>0.13200000000000001</v>
      </c>
      <c r="AI77" s="261">
        <v>8.5999999999999993E-2</v>
      </c>
      <c r="AJ77" s="261">
        <v>0.25</v>
      </c>
      <c r="AK77" s="261">
        <v>0.23300000000000001</v>
      </c>
      <c r="AL77" s="261">
        <v>0.30599999999999999</v>
      </c>
      <c r="AM77" s="261">
        <v>0.29399999999999998</v>
      </c>
      <c r="AN77" s="261">
        <v>0.192</v>
      </c>
      <c r="AO77" s="261">
        <v>0.28000000000000003</v>
      </c>
      <c r="AP77" s="261">
        <v>0.28599999999999998</v>
      </c>
      <c r="AQ77" s="261">
        <v>0.38900000000000001</v>
      </c>
      <c r="AR77" s="261">
        <v>0.42199999999999999</v>
      </c>
      <c r="AS77" s="261">
        <v>0.34899999999999998</v>
      </c>
      <c r="AT77" s="261">
        <v>0.56499999999999995</v>
      </c>
      <c r="AU77" s="261">
        <v>0.29399999999999998</v>
      </c>
      <c r="AV77" s="261">
        <v>0.33300000000000002</v>
      </c>
      <c r="AW77" s="261">
        <v>0.76500000000000001</v>
      </c>
    </row>
    <row r="78" spans="1:49" s="253" customFormat="1" x14ac:dyDescent="0.2">
      <c r="A78" s="258" t="s">
        <v>14461</v>
      </c>
      <c r="B78" s="259">
        <v>4.4999999999999998E-2</v>
      </c>
      <c r="C78" s="259">
        <v>0</v>
      </c>
      <c r="D78" s="259">
        <v>0</v>
      </c>
      <c r="E78" s="259">
        <v>0</v>
      </c>
      <c r="F78" s="259">
        <v>0</v>
      </c>
      <c r="G78" s="259">
        <v>0.128</v>
      </c>
      <c r="H78" s="259">
        <v>0</v>
      </c>
      <c r="I78" s="259">
        <v>0</v>
      </c>
      <c r="J78" s="259">
        <v>0</v>
      </c>
      <c r="K78" s="259">
        <v>3.3000000000000002E-2</v>
      </c>
      <c r="L78" s="259">
        <v>3.6999999999999998E-2</v>
      </c>
      <c r="M78" s="259">
        <v>4.1000000000000002E-2</v>
      </c>
      <c r="N78" s="259">
        <v>0</v>
      </c>
      <c r="O78" s="259">
        <v>0</v>
      </c>
      <c r="P78" s="259">
        <v>5.2999999999999999E-2</v>
      </c>
      <c r="Q78" s="259">
        <v>5.6000000000000001E-2</v>
      </c>
      <c r="R78" s="259">
        <v>0</v>
      </c>
      <c r="S78" s="259">
        <v>0.125</v>
      </c>
      <c r="T78" s="259">
        <v>0.10100000000000001</v>
      </c>
      <c r="U78" s="259">
        <v>6.3E-2</v>
      </c>
      <c r="V78" s="259">
        <v>0</v>
      </c>
      <c r="W78" s="259">
        <v>7.0999999999999994E-2</v>
      </c>
      <c r="X78" s="259">
        <v>2.5999999999999999E-2</v>
      </c>
      <c r="Y78" s="259">
        <v>7.5999999999999998E-2</v>
      </c>
      <c r="Z78" s="259">
        <v>0</v>
      </c>
      <c r="AA78" s="259">
        <v>0</v>
      </c>
      <c r="AB78" s="259">
        <v>0</v>
      </c>
      <c r="AC78" s="259">
        <v>3.7999999999999999E-2</v>
      </c>
      <c r="AD78" s="259">
        <v>5.8999999999999997E-2</v>
      </c>
      <c r="AE78" s="259">
        <v>0.1</v>
      </c>
      <c r="AF78" s="259">
        <v>0</v>
      </c>
      <c r="AG78" s="259">
        <v>8.2000000000000003E-2</v>
      </c>
      <c r="AH78" s="259">
        <v>5.0999999999999997E-2</v>
      </c>
      <c r="AI78" s="259">
        <v>0</v>
      </c>
      <c r="AJ78" s="259">
        <v>0</v>
      </c>
      <c r="AK78" s="259">
        <v>0.04</v>
      </c>
      <c r="AL78" s="259">
        <v>0</v>
      </c>
      <c r="AM78" s="259">
        <v>6.0999999999999999E-2</v>
      </c>
      <c r="AN78" s="259">
        <v>5.3999999999999999E-2</v>
      </c>
      <c r="AO78" s="259">
        <v>5.8999999999999997E-2</v>
      </c>
      <c r="AP78" s="259">
        <v>0</v>
      </c>
      <c r="AQ78" s="259">
        <v>0</v>
      </c>
      <c r="AR78" s="259">
        <v>2.8000000000000001E-2</v>
      </c>
      <c r="AS78" s="259">
        <v>0.122</v>
      </c>
      <c r="AT78" s="259">
        <v>0</v>
      </c>
      <c r="AU78" s="259" t="s">
        <v>14388</v>
      </c>
      <c r="AV78" s="259">
        <v>0</v>
      </c>
      <c r="AW78" s="259">
        <v>9.0999999999999998E-2</v>
      </c>
    </row>
    <row r="79" spans="1:49" s="253" customFormat="1" x14ac:dyDescent="0.2">
      <c r="A79" s="260" t="s">
        <v>14462</v>
      </c>
      <c r="B79" s="261">
        <v>0</v>
      </c>
      <c r="C79" s="261">
        <v>0</v>
      </c>
      <c r="D79" s="261">
        <v>0</v>
      </c>
      <c r="E79" s="261">
        <v>0</v>
      </c>
      <c r="F79" s="261">
        <v>0</v>
      </c>
      <c r="G79" s="261">
        <v>0</v>
      </c>
      <c r="H79" s="261">
        <v>0</v>
      </c>
      <c r="I79" s="261">
        <v>0</v>
      </c>
      <c r="J79" s="261">
        <v>0</v>
      </c>
      <c r="K79" s="261">
        <v>0</v>
      </c>
      <c r="L79" s="261">
        <v>0</v>
      </c>
      <c r="M79" s="261">
        <v>0</v>
      </c>
      <c r="N79" s="261">
        <v>0</v>
      </c>
      <c r="O79" s="261">
        <v>0</v>
      </c>
      <c r="P79" s="261">
        <v>0</v>
      </c>
      <c r="Q79" s="261">
        <v>0</v>
      </c>
      <c r="R79" s="261">
        <v>0</v>
      </c>
      <c r="S79" s="261">
        <v>3.4000000000000002E-2</v>
      </c>
      <c r="T79" s="261">
        <v>2.9000000000000001E-2</v>
      </c>
      <c r="U79" s="261">
        <v>0</v>
      </c>
      <c r="V79" s="261">
        <v>9.2999999999999999E-2</v>
      </c>
      <c r="W79" s="261">
        <v>0</v>
      </c>
      <c r="X79" s="261">
        <v>0</v>
      </c>
      <c r="Y79" s="261">
        <v>2.1000000000000001E-2</v>
      </c>
      <c r="Z79" s="261">
        <v>0</v>
      </c>
      <c r="AA79" s="261">
        <v>0</v>
      </c>
      <c r="AB79" s="261">
        <v>0</v>
      </c>
      <c r="AC79" s="261">
        <v>0</v>
      </c>
      <c r="AD79" s="261">
        <v>0</v>
      </c>
      <c r="AE79" s="261">
        <v>2.4E-2</v>
      </c>
      <c r="AF79" s="261">
        <v>0</v>
      </c>
      <c r="AG79" s="261">
        <v>0</v>
      </c>
      <c r="AH79" s="261" t="s">
        <v>14388</v>
      </c>
      <c r="AI79" s="261">
        <v>0</v>
      </c>
      <c r="AJ79" s="261">
        <v>0</v>
      </c>
      <c r="AK79" s="261">
        <v>0</v>
      </c>
      <c r="AL79" s="261">
        <v>0</v>
      </c>
      <c r="AM79" s="261">
        <v>0</v>
      </c>
      <c r="AN79" s="261">
        <v>0</v>
      </c>
      <c r="AO79" s="261">
        <v>0</v>
      </c>
      <c r="AP79" s="261">
        <v>0</v>
      </c>
      <c r="AQ79" s="261" t="s">
        <v>14388</v>
      </c>
      <c r="AR79" s="261">
        <v>0</v>
      </c>
      <c r="AS79" s="261">
        <v>0</v>
      </c>
      <c r="AT79" s="261">
        <v>0</v>
      </c>
      <c r="AU79" s="261">
        <v>0</v>
      </c>
      <c r="AV79" s="261">
        <v>0</v>
      </c>
      <c r="AW79" s="261">
        <v>0</v>
      </c>
    </row>
    <row r="80" spans="1:49" s="253" customFormat="1" x14ac:dyDescent="0.2">
      <c r="A80" s="260" t="s">
        <v>14463</v>
      </c>
      <c r="B80" s="261">
        <v>0</v>
      </c>
      <c r="C80" s="261">
        <v>0</v>
      </c>
      <c r="D80" s="261">
        <v>0</v>
      </c>
      <c r="E80" s="261" t="s">
        <v>14388</v>
      </c>
      <c r="F80" s="261">
        <v>0</v>
      </c>
      <c r="G80" s="261">
        <v>0</v>
      </c>
      <c r="H80" s="261">
        <v>0</v>
      </c>
      <c r="I80" s="261">
        <v>0</v>
      </c>
      <c r="J80" s="261">
        <v>0</v>
      </c>
      <c r="K80" s="261">
        <v>0</v>
      </c>
      <c r="L80" s="261">
        <v>0</v>
      </c>
      <c r="M80" s="261">
        <v>0</v>
      </c>
      <c r="N80" s="261">
        <v>0</v>
      </c>
      <c r="O80" s="261">
        <v>0</v>
      </c>
      <c r="P80" s="261">
        <v>2.1999999999999999E-2</v>
      </c>
      <c r="Q80" s="261">
        <v>0</v>
      </c>
      <c r="R80" s="261" t="s">
        <v>14388</v>
      </c>
      <c r="S80" s="261">
        <v>0</v>
      </c>
      <c r="T80" s="261">
        <v>0</v>
      </c>
      <c r="U80" s="261">
        <v>0</v>
      </c>
      <c r="V80" s="261">
        <v>0</v>
      </c>
      <c r="W80" s="261">
        <v>0</v>
      </c>
      <c r="X80" s="261">
        <v>0</v>
      </c>
      <c r="Y80" s="261">
        <v>0</v>
      </c>
      <c r="Z80" s="261" t="s">
        <v>14388</v>
      </c>
      <c r="AA80" s="261">
        <v>0</v>
      </c>
      <c r="AB80" s="261">
        <v>0</v>
      </c>
      <c r="AC80" s="261">
        <v>0</v>
      </c>
      <c r="AD80" s="261">
        <v>0</v>
      </c>
      <c r="AE80" s="261">
        <v>0</v>
      </c>
      <c r="AF80" s="261">
        <v>0</v>
      </c>
      <c r="AG80" s="261">
        <v>0</v>
      </c>
      <c r="AH80" s="261">
        <v>0</v>
      </c>
      <c r="AI80" s="261">
        <v>0</v>
      </c>
      <c r="AJ80" s="261">
        <v>6.9000000000000006E-2</v>
      </c>
      <c r="AK80" s="261">
        <v>0</v>
      </c>
      <c r="AL80" s="261">
        <v>0</v>
      </c>
      <c r="AM80" s="261">
        <v>0</v>
      </c>
      <c r="AN80" s="261">
        <v>0</v>
      </c>
      <c r="AO80" s="261">
        <v>0</v>
      </c>
      <c r="AP80" s="261">
        <v>0</v>
      </c>
      <c r="AQ80" s="261">
        <v>0</v>
      </c>
      <c r="AR80" s="261">
        <v>0</v>
      </c>
      <c r="AS80" s="261">
        <v>0</v>
      </c>
      <c r="AT80" s="261">
        <v>0</v>
      </c>
      <c r="AU80" s="261">
        <v>0</v>
      </c>
      <c r="AV80" s="261">
        <v>0</v>
      </c>
      <c r="AW80" s="261">
        <v>0.05</v>
      </c>
    </row>
    <row r="81" spans="1:49" s="253" customFormat="1" x14ac:dyDescent="0.2">
      <c r="A81" s="258" t="s">
        <v>14464</v>
      </c>
      <c r="B81" s="259">
        <v>0.12</v>
      </c>
      <c r="C81" s="259">
        <v>0</v>
      </c>
      <c r="D81" s="259">
        <v>0</v>
      </c>
      <c r="E81" s="259">
        <v>0.16700000000000001</v>
      </c>
      <c r="F81" s="259">
        <v>0.13900000000000001</v>
      </c>
      <c r="G81" s="259">
        <v>0.128</v>
      </c>
      <c r="H81" s="259">
        <v>8.2000000000000003E-2</v>
      </c>
      <c r="I81" s="259">
        <v>0.16300000000000001</v>
      </c>
      <c r="J81" s="259">
        <v>0.25</v>
      </c>
      <c r="K81" s="259">
        <v>7.8E-2</v>
      </c>
      <c r="L81" s="259">
        <v>4.7E-2</v>
      </c>
      <c r="M81" s="259">
        <v>6.5000000000000002E-2</v>
      </c>
      <c r="N81" s="259">
        <v>7.3999999999999996E-2</v>
      </c>
      <c r="O81" s="259">
        <v>0.156</v>
      </c>
      <c r="P81" s="259">
        <v>9.6000000000000002E-2</v>
      </c>
      <c r="Q81" s="259">
        <v>7.9000000000000001E-2</v>
      </c>
      <c r="R81" s="259">
        <v>0.105</v>
      </c>
      <c r="S81" s="259">
        <v>0</v>
      </c>
      <c r="T81" s="259">
        <v>5.6000000000000001E-2</v>
      </c>
      <c r="U81" s="259">
        <v>7.0000000000000007E-2</v>
      </c>
      <c r="V81" s="259">
        <v>0.186</v>
      </c>
      <c r="W81" s="259">
        <v>0.15</v>
      </c>
      <c r="X81" s="259">
        <v>0.114</v>
      </c>
      <c r="Y81" s="259">
        <v>0.129</v>
      </c>
      <c r="Z81" s="259">
        <v>0.15</v>
      </c>
      <c r="AA81" s="259">
        <v>0</v>
      </c>
      <c r="AB81" s="259">
        <v>0.2</v>
      </c>
      <c r="AC81" s="259">
        <v>0</v>
      </c>
      <c r="AD81" s="259">
        <v>6.7000000000000004E-2</v>
      </c>
      <c r="AE81" s="259">
        <v>0</v>
      </c>
      <c r="AF81" s="259">
        <v>0.16700000000000001</v>
      </c>
      <c r="AG81" s="259">
        <v>0.192</v>
      </c>
      <c r="AH81" s="259">
        <v>8.6999999999999994E-2</v>
      </c>
      <c r="AI81" s="259">
        <v>0</v>
      </c>
      <c r="AJ81" s="259">
        <v>5.8999999999999997E-2</v>
      </c>
      <c r="AK81" s="259">
        <v>7.9000000000000001E-2</v>
      </c>
      <c r="AL81" s="259">
        <v>0.20799999999999999</v>
      </c>
      <c r="AM81" s="259">
        <v>0</v>
      </c>
      <c r="AN81" s="259">
        <v>0.10100000000000001</v>
      </c>
      <c r="AO81" s="259">
        <v>7.6999999999999999E-2</v>
      </c>
      <c r="AP81" s="259">
        <v>0.115</v>
      </c>
      <c r="AQ81" s="259">
        <v>0.10299999999999999</v>
      </c>
      <c r="AR81" s="259">
        <v>0</v>
      </c>
      <c r="AS81" s="259">
        <v>0.125</v>
      </c>
      <c r="AT81" s="259">
        <v>0.14899999999999999</v>
      </c>
      <c r="AU81" s="259">
        <v>0</v>
      </c>
      <c r="AV81" s="259">
        <v>5.2999999999999999E-2</v>
      </c>
      <c r="AW81" s="259">
        <v>0.121</v>
      </c>
    </row>
    <row r="82" spans="1:49" s="253" customFormat="1" x14ac:dyDescent="0.2">
      <c r="A82" s="260" t="s">
        <v>14465</v>
      </c>
      <c r="B82" s="261">
        <v>0</v>
      </c>
      <c r="C82" s="261">
        <v>9.0999999999999998E-2</v>
      </c>
      <c r="D82" s="261">
        <v>0</v>
      </c>
      <c r="E82" s="261" t="s">
        <v>14388</v>
      </c>
      <c r="F82" s="261" t="s">
        <v>14388</v>
      </c>
      <c r="G82" s="261">
        <v>0.14299999999999999</v>
      </c>
      <c r="H82" s="261">
        <v>0</v>
      </c>
      <c r="I82" s="261">
        <v>0</v>
      </c>
      <c r="J82" s="261">
        <v>0</v>
      </c>
      <c r="K82" s="261">
        <v>0.03</v>
      </c>
      <c r="L82" s="261">
        <v>0</v>
      </c>
      <c r="M82" s="261">
        <v>0</v>
      </c>
      <c r="N82" s="261" t="s">
        <v>14388</v>
      </c>
      <c r="O82" s="261">
        <v>0</v>
      </c>
      <c r="P82" s="261">
        <v>0</v>
      </c>
      <c r="Q82" s="261">
        <v>0</v>
      </c>
      <c r="R82" s="261">
        <v>0</v>
      </c>
      <c r="S82" s="261">
        <v>3.4000000000000002E-2</v>
      </c>
      <c r="T82" s="261">
        <v>0</v>
      </c>
      <c r="U82" s="261" t="s">
        <v>14388</v>
      </c>
      <c r="V82" s="261">
        <v>7.0999999999999994E-2</v>
      </c>
      <c r="W82" s="261">
        <v>4.2000000000000003E-2</v>
      </c>
      <c r="X82" s="261">
        <v>0</v>
      </c>
      <c r="Y82" s="261">
        <v>2.4E-2</v>
      </c>
      <c r="Z82" s="261">
        <v>0</v>
      </c>
      <c r="AA82" s="261">
        <v>0</v>
      </c>
      <c r="AB82" s="261">
        <v>0</v>
      </c>
      <c r="AC82" s="261">
        <v>0.03</v>
      </c>
      <c r="AD82" s="261">
        <v>0</v>
      </c>
      <c r="AE82" s="261" t="s">
        <v>14388</v>
      </c>
      <c r="AF82" s="261" t="s">
        <v>14388</v>
      </c>
      <c r="AG82" s="261">
        <v>0.05</v>
      </c>
      <c r="AH82" s="261">
        <v>0</v>
      </c>
      <c r="AI82" s="261">
        <v>0</v>
      </c>
      <c r="AJ82" s="261" t="s">
        <v>14388</v>
      </c>
      <c r="AK82" s="261">
        <v>0</v>
      </c>
      <c r="AL82" s="261">
        <v>0</v>
      </c>
      <c r="AM82" s="261" t="s">
        <v>14388</v>
      </c>
      <c r="AN82" s="261" t="s">
        <v>14388</v>
      </c>
      <c r="AO82" s="261" t="s">
        <v>14388</v>
      </c>
      <c r="AP82" s="261" t="s">
        <v>14388</v>
      </c>
      <c r="AQ82" s="261">
        <v>0</v>
      </c>
      <c r="AR82" s="261">
        <v>0</v>
      </c>
      <c r="AS82" s="261" t="s">
        <v>14388</v>
      </c>
      <c r="AT82" s="261">
        <v>5.6000000000000001E-2</v>
      </c>
      <c r="AU82" s="261">
        <v>0</v>
      </c>
      <c r="AV82" s="261">
        <v>0</v>
      </c>
      <c r="AW82" s="261">
        <v>5.8999999999999997E-2</v>
      </c>
    </row>
    <row r="83" spans="1:49" s="253" customFormat="1" x14ac:dyDescent="0.2">
      <c r="A83" s="260" t="s">
        <v>14466</v>
      </c>
      <c r="B83" s="261">
        <v>0</v>
      </c>
      <c r="C83" s="261">
        <v>0</v>
      </c>
      <c r="D83" s="261">
        <v>0</v>
      </c>
      <c r="E83" s="261">
        <v>0</v>
      </c>
      <c r="F83" s="261">
        <v>0</v>
      </c>
      <c r="G83" s="261">
        <v>0</v>
      </c>
      <c r="H83" s="261">
        <v>0</v>
      </c>
      <c r="I83" s="261">
        <v>0</v>
      </c>
      <c r="J83" s="261">
        <v>0</v>
      </c>
      <c r="K83" s="261">
        <v>0</v>
      </c>
      <c r="L83" s="261">
        <v>0</v>
      </c>
      <c r="M83" s="261">
        <v>0</v>
      </c>
      <c r="N83" s="261">
        <v>3.1E-2</v>
      </c>
      <c r="O83" s="261">
        <v>0</v>
      </c>
      <c r="P83" s="261">
        <v>1.7999999999999999E-2</v>
      </c>
      <c r="Q83" s="261">
        <v>2.1000000000000001E-2</v>
      </c>
      <c r="R83" s="261">
        <v>0</v>
      </c>
      <c r="S83" s="261">
        <v>0</v>
      </c>
      <c r="T83" s="261">
        <v>0</v>
      </c>
      <c r="U83" s="261">
        <v>0</v>
      </c>
      <c r="V83" s="261">
        <v>3.7999999999999999E-2</v>
      </c>
      <c r="W83" s="261">
        <v>0</v>
      </c>
      <c r="X83" s="261">
        <v>0</v>
      </c>
      <c r="Y83" s="261">
        <v>0</v>
      </c>
      <c r="Z83" s="261">
        <v>0</v>
      </c>
      <c r="AA83" s="261">
        <v>0</v>
      </c>
      <c r="AB83" s="261">
        <v>0</v>
      </c>
      <c r="AC83" s="261">
        <v>6.5000000000000002E-2</v>
      </c>
      <c r="AD83" s="261">
        <v>0</v>
      </c>
      <c r="AE83" s="261">
        <v>0</v>
      </c>
      <c r="AF83" s="261">
        <v>0</v>
      </c>
      <c r="AG83" s="261">
        <v>4.1000000000000002E-2</v>
      </c>
      <c r="AH83" s="261">
        <v>0</v>
      </c>
      <c r="AI83" s="261">
        <v>0</v>
      </c>
      <c r="AJ83" s="261">
        <v>0</v>
      </c>
      <c r="AK83" s="261">
        <v>0</v>
      </c>
      <c r="AL83" s="261">
        <v>0</v>
      </c>
      <c r="AM83" s="261">
        <v>0</v>
      </c>
      <c r="AN83" s="261">
        <v>0</v>
      </c>
      <c r="AO83" s="261">
        <v>0</v>
      </c>
      <c r="AP83" s="261">
        <v>0</v>
      </c>
      <c r="AQ83" s="261">
        <v>0</v>
      </c>
      <c r="AR83" s="261">
        <v>0</v>
      </c>
      <c r="AS83" s="261">
        <v>0</v>
      </c>
      <c r="AT83" s="261">
        <v>2.7E-2</v>
      </c>
      <c r="AU83" s="261">
        <v>0</v>
      </c>
      <c r="AV83" s="261">
        <v>0</v>
      </c>
      <c r="AW83" s="261">
        <v>0</v>
      </c>
    </row>
    <row r="84" spans="1:49" s="253" customFormat="1" x14ac:dyDescent="0.2">
      <c r="A84" s="260" t="s">
        <v>14467</v>
      </c>
      <c r="B84" s="261">
        <v>0</v>
      </c>
      <c r="C84" s="261">
        <v>3.7999999999999999E-2</v>
      </c>
      <c r="D84" s="261">
        <v>0</v>
      </c>
      <c r="E84" s="261">
        <v>0</v>
      </c>
      <c r="F84" s="261">
        <v>0</v>
      </c>
      <c r="G84" s="261">
        <v>0.105</v>
      </c>
      <c r="H84" s="261">
        <v>0</v>
      </c>
      <c r="I84" s="261">
        <v>5.7000000000000002E-2</v>
      </c>
      <c r="J84" s="261">
        <v>0</v>
      </c>
      <c r="K84" s="261">
        <v>5.3999999999999999E-2</v>
      </c>
      <c r="L84" s="261">
        <v>0</v>
      </c>
      <c r="M84" s="261">
        <v>0</v>
      </c>
      <c r="N84" s="261">
        <v>0</v>
      </c>
      <c r="O84" s="261">
        <v>0</v>
      </c>
      <c r="P84" s="261">
        <v>3.2000000000000001E-2</v>
      </c>
      <c r="Q84" s="261">
        <v>0</v>
      </c>
      <c r="R84" s="261">
        <v>0</v>
      </c>
      <c r="S84" s="261">
        <v>0</v>
      </c>
      <c r="T84" s="261">
        <v>0.03</v>
      </c>
      <c r="U84" s="261">
        <v>0.04</v>
      </c>
      <c r="V84" s="261">
        <v>9.5000000000000001E-2</v>
      </c>
      <c r="W84" s="261">
        <v>0</v>
      </c>
      <c r="X84" s="261">
        <v>2.1999999999999999E-2</v>
      </c>
      <c r="Y84" s="261">
        <v>2.1000000000000001E-2</v>
      </c>
      <c r="Z84" s="261">
        <v>0</v>
      </c>
      <c r="AA84" s="261">
        <v>0</v>
      </c>
      <c r="AB84" s="261">
        <v>0</v>
      </c>
      <c r="AC84" s="261">
        <v>2.1999999999999999E-2</v>
      </c>
      <c r="AD84" s="261">
        <v>5.7000000000000002E-2</v>
      </c>
      <c r="AE84" s="261">
        <v>0</v>
      </c>
      <c r="AF84" s="261">
        <v>3.5999999999999997E-2</v>
      </c>
      <c r="AG84" s="261">
        <v>0.03</v>
      </c>
      <c r="AH84" s="261">
        <v>9.4E-2</v>
      </c>
      <c r="AI84" s="261">
        <v>0</v>
      </c>
      <c r="AJ84" s="261">
        <v>0</v>
      </c>
      <c r="AK84" s="261">
        <v>2.9000000000000001E-2</v>
      </c>
      <c r="AL84" s="261">
        <v>0</v>
      </c>
      <c r="AM84" s="261">
        <v>0.154</v>
      </c>
      <c r="AN84" s="261">
        <v>2.5999999999999999E-2</v>
      </c>
      <c r="AO84" s="261">
        <v>6.3E-2</v>
      </c>
      <c r="AP84" s="261">
        <v>0</v>
      </c>
      <c r="AQ84" s="261">
        <v>9.5000000000000001E-2</v>
      </c>
      <c r="AR84" s="261">
        <v>0</v>
      </c>
      <c r="AS84" s="261">
        <v>0</v>
      </c>
      <c r="AT84" s="261">
        <v>8.1000000000000003E-2</v>
      </c>
      <c r="AU84" s="261">
        <v>0</v>
      </c>
      <c r="AV84" s="261">
        <v>0</v>
      </c>
      <c r="AW84" s="261">
        <v>4.9000000000000002E-2</v>
      </c>
    </row>
    <row r="85" spans="1:49" s="253" customFormat="1" x14ac:dyDescent="0.2">
      <c r="A85" s="258" t="s">
        <v>14468</v>
      </c>
      <c r="B85" s="259">
        <v>8.6999999999999994E-2</v>
      </c>
      <c r="C85" s="259">
        <v>8.1000000000000003E-2</v>
      </c>
      <c r="D85" s="259">
        <v>0.122</v>
      </c>
      <c r="E85" s="259">
        <v>0</v>
      </c>
      <c r="F85" s="259">
        <v>6.7000000000000004E-2</v>
      </c>
      <c r="G85" s="259">
        <v>0</v>
      </c>
      <c r="H85" s="259">
        <v>7.1999999999999995E-2</v>
      </c>
      <c r="I85" s="259">
        <v>0</v>
      </c>
      <c r="J85" s="259">
        <v>3.2000000000000001E-2</v>
      </c>
      <c r="K85" s="259">
        <v>0.121</v>
      </c>
      <c r="L85" s="259">
        <v>7.3999999999999996E-2</v>
      </c>
      <c r="M85" s="259">
        <v>0.182</v>
      </c>
      <c r="N85" s="259">
        <v>0</v>
      </c>
      <c r="O85" s="259">
        <v>0</v>
      </c>
      <c r="P85" s="259">
        <v>9.5000000000000001E-2</v>
      </c>
      <c r="Q85" s="259">
        <v>0.16200000000000001</v>
      </c>
      <c r="R85" s="259">
        <v>3.3000000000000002E-2</v>
      </c>
      <c r="S85" s="259">
        <v>0.14299999999999999</v>
      </c>
      <c r="T85" s="259">
        <v>0.24</v>
      </c>
      <c r="U85" s="259">
        <v>6.8000000000000005E-2</v>
      </c>
      <c r="V85" s="259">
        <v>0.11600000000000001</v>
      </c>
      <c r="W85" s="259">
        <v>0.121</v>
      </c>
      <c r="X85" s="259">
        <v>7.2999999999999995E-2</v>
      </c>
      <c r="Y85" s="259">
        <v>0.10299999999999999</v>
      </c>
      <c r="Z85" s="259">
        <v>3.4000000000000002E-2</v>
      </c>
      <c r="AA85" s="259">
        <v>0.125</v>
      </c>
      <c r="AB85" s="259">
        <v>6.7000000000000004E-2</v>
      </c>
      <c r="AC85" s="259">
        <v>0.122</v>
      </c>
      <c r="AD85" s="259">
        <v>9.4E-2</v>
      </c>
      <c r="AE85" s="259">
        <v>0</v>
      </c>
      <c r="AF85" s="259">
        <v>7.6999999999999999E-2</v>
      </c>
      <c r="AG85" s="259">
        <v>0</v>
      </c>
      <c r="AH85" s="259">
        <v>4.8000000000000001E-2</v>
      </c>
      <c r="AI85" s="259">
        <v>0.16700000000000001</v>
      </c>
      <c r="AJ85" s="259">
        <v>9.5000000000000001E-2</v>
      </c>
      <c r="AK85" s="259">
        <v>0.13800000000000001</v>
      </c>
      <c r="AL85" s="259">
        <v>2.9000000000000001E-2</v>
      </c>
      <c r="AM85" s="259">
        <v>0.152</v>
      </c>
      <c r="AN85" s="259">
        <v>0.114</v>
      </c>
      <c r="AO85" s="259">
        <v>0</v>
      </c>
      <c r="AP85" s="259">
        <v>0.13900000000000001</v>
      </c>
      <c r="AQ85" s="259">
        <v>0</v>
      </c>
      <c r="AR85" s="259">
        <v>8.3000000000000004E-2</v>
      </c>
      <c r="AS85" s="259">
        <v>9.0999999999999998E-2</v>
      </c>
      <c r="AT85" s="259">
        <v>0.182</v>
      </c>
      <c r="AU85" s="259">
        <v>9.8000000000000004E-2</v>
      </c>
      <c r="AV85" s="259">
        <v>0.08</v>
      </c>
      <c r="AW85" s="259">
        <v>0.109</v>
      </c>
    </row>
    <row r="86" spans="1:49" s="253" customFormat="1" x14ac:dyDescent="0.2">
      <c r="A86" s="258" t="s">
        <v>14469</v>
      </c>
      <c r="B86" s="259">
        <v>5.6000000000000001E-2</v>
      </c>
      <c r="C86" s="259">
        <v>0</v>
      </c>
      <c r="D86" s="259" t="s">
        <v>14388</v>
      </c>
      <c r="E86" s="259">
        <v>0</v>
      </c>
      <c r="F86" s="259">
        <v>0</v>
      </c>
      <c r="G86" s="259">
        <v>4.4999999999999998E-2</v>
      </c>
      <c r="H86" s="259">
        <v>9.7000000000000003E-2</v>
      </c>
      <c r="I86" s="259">
        <v>7.0999999999999994E-2</v>
      </c>
      <c r="J86" s="259">
        <v>9.8000000000000004E-2</v>
      </c>
      <c r="K86" s="259">
        <v>9.0999999999999998E-2</v>
      </c>
      <c r="L86" s="259">
        <v>4.9000000000000002E-2</v>
      </c>
      <c r="M86" s="259">
        <v>3.9E-2</v>
      </c>
      <c r="N86" s="259">
        <v>4.7E-2</v>
      </c>
      <c r="O86" s="259">
        <v>5.0999999999999997E-2</v>
      </c>
      <c r="P86" s="259">
        <v>0.14499999999999999</v>
      </c>
      <c r="Q86" s="259">
        <v>4.2999999999999997E-2</v>
      </c>
      <c r="R86" s="259">
        <v>3.6999999999999998E-2</v>
      </c>
      <c r="S86" s="259">
        <v>0.17199999999999999</v>
      </c>
      <c r="T86" s="259">
        <v>5.8999999999999997E-2</v>
      </c>
      <c r="U86" s="259">
        <v>5.7000000000000002E-2</v>
      </c>
      <c r="V86" s="259">
        <v>7.0999999999999994E-2</v>
      </c>
      <c r="W86" s="259">
        <v>0.13600000000000001</v>
      </c>
      <c r="X86" s="259">
        <v>6.3E-2</v>
      </c>
      <c r="Y86" s="259">
        <v>7.9000000000000001E-2</v>
      </c>
      <c r="Z86" s="259">
        <v>0</v>
      </c>
      <c r="AA86" s="259">
        <v>7.3999999999999996E-2</v>
      </c>
      <c r="AB86" s="259">
        <v>3.7999999999999999E-2</v>
      </c>
      <c r="AC86" s="259">
        <v>2.9000000000000001E-2</v>
      </c>
      <c r="AD86" s="259">
        <v>2.7E-2</v>
      </c>
      <c r="AE86" s="259">
        <v>0</v>
      </c>
      <c r="AF86" s="259">
        <v>7.6999999999999999E-2</v>
      </c>
      <c r="AG86" s="259">
        <v>3.5999999999999997E-2</v>
      </c>
      <c r="AH86" s="259">
        <v>6.7000000000000004E-2</v>
      </c>
      <c r="AI86" s="259">
        <v>0.38900000000000001</v>
      </c>
      <c r="AJ86" s="259">
        <v>0</v>
      </c>
      <c r="AK86" s="259" t="s">
        <v>14388</v>
      </c>
      <c r="AL86" s="259">
        <v>0</v>
      </c>
      <c r="AM86" s="259">
        <v>0.107</v>
      </c>
      <c r="AN86" s="259">
        <v>0.14299999999999999</v>
      </c>
      <c r="AO86" s="259">
        <v>0</v>
      </c>
      <c r="AP86" s="259">
        <v>0.04</v>
      </c>
      <c r="AQ86" s="259">
        <v>0.03</v>
      </c>
      <c r="AR86" s="259">
        <v>3.7999999999999999E-2</v>
      </c>
      <c r="AS86" s="259">
        <v>6.0999999999999999E-2</v>
      </c>
      <c r="AT86" s="259">
        <v>4.2000000000000003E-2</v>
      </c>
      <c r="AU86" s="259">
        <v>0</v>
      </c>
      <c r="AV86" s="259">
        <v>0.14299999999999999</v>
      </c>
      <c r="AW86" s="259">
        <v>0.121</v>
      </c>
    </row>
    <row r="87" spans="1:49" s="253" customFormat="1" x14ac:dyDescent="0.2">
      <c r="A87" s="258" t="s">
        <v>14470</v>
      </c>
      <c r="B87" s="259">
        <v>0</v>
      </c>
      <c r="C87" s="259">
        <v>0</v>
      </c>
      <c r="D87" s="259">
        <v>0</v>
      </c>
      <c r="E87" s="259">
        <v>0</v>
      </c>
      <c r="F87" s="259">
        <v>0</v>
      </c>
      <c r="G87" s="259">
        <v>0</v>
      </c>
      <c r="H87" s="259">
        <v>0</v>
      </c>
      <c r="I87" s="259">
        <v>0</v>
      </c>
      <c r="J87" s="259">
        <v>0</v>
      </c>
      <c r="K87" s="259">
        <v>0.106</v>
      </c>
      <c r="L87" s="259">
        <v>0</v>
      </c>
      <c r="M87" s="259">
        <v>0</v>
      </c>
      <c r="N87" s="259">
        <v>0</v>
      </c>
      <c r="O87" s="259">
        <v>0</v>
      </c>
      <c r="P87" s="259">
        <v>0.16800000000000001</v>
      </c>
      <c r="Q87" s="259">
        <v>9.8000000000000004E-2</v>
      </c>
      <c r="R87" s="259">
        <v>0</v>
      </c>
      <c r="S87" s="259">
        <v>8.8999999999999996E-2</v>
      </c>
      <c r="T87" s="259">
        <v>3.6999999999999998E-2</v>
      </c>
      <c r="U87" s="259">
        <v>0</v>
      </c>
      <c r="V87" s="259">
        <v>0.05</v>
      </c>
      <c r="W87" s="259">
        <v>3.6999999999999998E-2</v>
      </c>
      <c r="X87" s="259">
        <v>0</v>
      </c>
      <c r="Y87" s="259">
        <v>3.3000000000000002E-2</v>
      </c>
      <c r="Z87" s="259">
        <v>0</v>
      </c>
      <c r="AA87" s="259">
        <v>0</v>
      </c>
      <c r="AB87" s="259">
        <v>0</v>
      </c>
      <c r="AC87" s="259">
        <v>0</v>
      </c>
      <c r="AD87" s="259">
        <v>0</v>
      </c>
      <c r="AE87" s="259">
        <v>0</v>
      </c>
      <c r="AF87" s="259">
        <v>0</v>
      </c>
      <c r="AG87" s="259">
        <v>0.125</v>
      </c>
      <c r="AH87" s="259">
        <v>6.9000000000000006E-2</v>
      </c>
      <c r="AI87" s="259">
        <v>7.3999999999999996E-2</v>
      </c>
      <c r="AJ87" s="259">
        <v>0</v>
      </c>
      <c r="AK87" s="259">
        <v>0</v>
      </c>
      <c r="AL87" s="259">
        <v>0</v>
      </c>
      <c r="AM87" s="259">
        <v>0</v>
      </c>
      <c r="AN87" s="259">
        <v>9.6000000000000002E-2</v>
      </c>
      <c r="AO87" s="259" t="s">
        <v>14388</v>
      </c>
      <c r="AP87" s="259">
        <v>0</v>
      </c>
      <c r="AQ87" s="259">
        <v>0</v>
      </c>
      <c r="AR87" s="259">
        <v>0</v>
      </c>
      <c r="AS87" s="259">
        <v>0</v>
      </c>
      <c r="AT87" s="259">
        <v>3.4000000000000002E-2</v>
      </c>
      <c r="AU87" s="259">
        <v>0</v>
      </c>
      <c r="AV87" s="259">
        <v>3.4000000000000002E-2</v>
      </c>
      <c r="AW87" s="259">
        <v>0</v>
      </c>
    </row>
    <row r="88" spans="1:49" s="253" customFormat="1" x14ac:dyDescent="0.2">
      <c r="A88" s="260" t="s">
        <v>14471</v>
      </c>
      <c r="B88" s="261">
        <v>0</v>
      </c>
      <c r="C88" s="261">
        <v>0</v>
      </c>
      <c r="D88" s="261" t="s">
        <v>14388</v>
      </c>
      <c r="E88" s="261">
        <v>0</v>
      </c>
      <c r="F88" s="261">
        <v>0</v>
      </c>
      <c r="G88" s="261">
        <v>0</v>
      </c>
      <c r="H88" s="261">
        <v>0</v>
      </c>
      <c r="I88" s="261">
        <v>0</v>
      </c>
      <c r="J88" s="261" t="s">
        <v>14388</v>
      </c>
      <c r="K88" s="261">
        <v>0</v>
      </c>
      <c r="L88" s="261">
        <v>0</v>
      </c>
      <c r="M88" s="261">
        <v>0</v>
      </c>
      <c r="N88" s="261">
        <v>0</v>
      </c>
      <c r="O88" s="261">
        <v>0</v>
      </c>
      <c r="P88" s="261">
        <v>0</v>
      </c>
      <c r="Q88" s="261">
        <v>0</v>
      </c>
      <c r="R88" s="261">
        <v>0</v>
      </c>
      <c r="S88" s="261">
        <v>0.02</v>
      </c>
      <c r="T88" s="261">
        <v>2.1000000000000001E-2</v>
      </c>
      <c r="U88" s="261">
        <v>0</v>
      </c>
      <c r="V88" s="261">
        <v>0</v>
      </c>
      <c r="W88" s="261" t="s">
        <v>14388</v>
      </c>
      <c r="X88" s="261">
        <v>0</v>
      </c>
      <c r="Y88" s="261">
        <v>0</v>
      </c>
      <c r="Z88" s="261">
        <v>0.02</v>
      </c>
      <c r="AA88" s="261" t="s">
        <v>14388</v>
      </c>
      <c r="AB88" s="261">
        <v>0</v>
      </c>
      <c r="AC88" s="261">
        <v>0</v>
      </c>
      <c r="AD88" s="261">
        <v>0</v>
      </c>
      <c r="AE88" s="261">
        <v>0</v>
      </c>
      <c r="AF88" s="261">
        <v>0</v>
      </c>
      <c r="AG88" s="261">
        <v>0</v>
      </c>
      <c r="AH88" s="261">
        <v>0</v>
      </c>
      <c r="AI88" s="261">
        <v>0</v>
      </c>
      <c r="AJ88" s="261">
        <v>0</v>
      </c>
      <c r="AK88" s="261">
        <v>0</v>
      </c>
      <c r="AL88" s="261">
        <v>0</v>
      </c>
      <c r="AM88" s="261">
        <v>0</v>
      </c>
      <c r="AN88" s="261">
        <v>0</v>
      </c>
      <c r="AO88" s="261">
        <v>0</v>
      </c>
      <c r="AP88" s="261">
        <v>0</v>
      </c>
      <c r="AQ88" s="261">
        <v>0</v>
      </c>
      <c r="AR88" s="261">
        <v>0</v>
      </c>
      <c r="AS88" s="261">
        <v>0</v>
      </c>
      <c r="AT88" s="261">
        <v>0</v>
      </c>
      <c r="AU88" s="261">
        <v>0</v>
      </c>
      <c r="AV88" s="261">
        <v>0</v>
      </c>
      <c r="AW88" s="261">
        <v>0</v>
      </c>
    </row>
    <row r="89" spans="1:49" s="253" customFormat="1" x14ac:dyDescent="0.2">
      <c r="A89" s="260" t="s">
        <v>14472</v>
      </c>
      <c r="B89" s="261" t="s">
        <v>14388</v>
      </c>
      <c r="C89" s="261">
        <v>0</v>
      </c>
      <c r="D89" s="261">
        <v>0</v>
      </c>
      <c r="E89" s="261" t="s">
        <v>14388</v>
      </c>
      <c r="F89" s="261" t="s">
        <v>14388</v>
      </c>
      <c r="G89" s="261">
        <v>0</v>
      </c>
      <c r="H89" s="261">
        <v>0</v>
      </c>
      <c r="I89" s="261">
        <v>0</v>
      </c>
      <c r="J89" s="261">
        <v>0</v>
      </c>
      <c r="K89" s="261">
        <v>0</v>
      </c>
      <c r="L89" s="261">
        <v>0</v>
      </c>
      <c r="M89" s="261">
        <v>0</v>
      </c>
      <c r="N89" s="261">
        <v>0</v>
      </c>
      <c r="O89" s="261" t="s">
        <v>14388</v>
      </c>
      <c r="P89" s="261">
        <v>0</v>
      </c>
      <c r="Q89" s="261">
        <v>0</v>
      </c>
      <c r="R89" s="261">
        <v>0</v>
      </c>
      <c r="S89" s="261">
        <v>0</v>
      </c>
      <c r="T89" s="261">
        <v>2.4E-2</v>
      </c>
      <c r="U89" s="261">
        <v>0</v>
      </c>
      <c r="V89" s="261">
        <v>0</v>
      </c>
      <c r="W89" s="261">
        <v>0</v>
      </c>
      <c r="X89" s="261">
        <v>0</v>
      </c>
      <c r="Y89" s="261">
        <v>2.1000000000000001E-2</v>
      </c>
      <c r="Z89" s="261">
        <v>0</v>
      </c>
      <c r="AA89" s="261">
        <v>0</v>
      </c>
      <c r="AB89" s="261">
        <v>0</v>
      </c>
      <c r="AC89" s="261">
        <v>0</v>
      </c>
      <c r="AD89" s="261">
        <v>0</v>
      </c>
      <c r="AE89" s="261">
        <v>0</v>
      </c>
      <c r="AF89" s="261">
        <v>0</v>
      </c>
      <c r="AG89" s="261">
        <v>0</v>
      </c>
      <c r="AH89" s="261">
        <v>0</v>
      </c>
      <c r="AI89" s="261">
        <v>0</v>
      </c>
      <c r="AJ89" s="261">
        <v>0</v>
      </c>
      <c r="AK89" s="261">
        <v>0</v>
      </c>
      <c r="AL89" s="261">
        <v>0</v>
      </c>
      <c r="AM89" s="261">
        <v>0</v>
      </c>
      <c r="AN89" s="261">
        <v>0</v>
      </c>
      <c r="AO89" s="261" t="s">
        <v>14388</v>
      </c>
      <c r="AP89" s="261">
        <v>0</v>
      </c>
      <c r="AQ89" s="261">
        <v>0</v>
      </c>
      <c r="AR89" s="261">
        <v>0</v>
      </c>
      <c r="AS89" s="261">
        <v>0</v>
      </c>
      <c r="AT89" s="261">
        <v>0</v>
      </c>
      <c r="AU89" s="261">
        <v>0</v>
      </c>
      <c r="AV89" s="261">
        <v>0</v>
      </c>
      <c r="AW89" s="261">
        <v>0</v>
      </c>
    </row>
    <row r="90" spans="1:49" s="253" customFormat="1" x14ac:dyDescent="0.2">
      <c r="A90" s="260" t="s">
        <v>14473</v>
      </c>
      <c r="B90" s="261" t="s">
        <v>14388</v>
      </c>
      <c r="C90" s="261">
        <v>0</v>
      </c>
      <c r="D90" s="261">
        <v>0</v>
      </c>
      <c r="E90" s="261">
        <v>0</v>
      </c>
      <c r="F90" s="261">
        <v>8.3000000000000004E-2</v>
      </c>
      <c r="G90" s="261">
        <v>9.5000000000000001E-2</v>
      </c>
      <c r="H90" s="261">
        <v>0</v>
      </c>
      <c r="I90" s="261">
        <v>0</v>
      </c>
      <c r="J90" s="261">
        <v>0</v>
      </c>
      <c r="K90" s="261">
        <v>0</v>
      </c>
      <c r="L90" s="261">
        <v>0</v>
      </c>
      <c r="M90" s="261">
        <v>0</v>
      </c>
      <c r="N90" s="261" t="s">
        <v>14388</v>
      </c>
      <c r="O90" s="261">
        <v>0</v>
      </c>
      <c r="P90" s="261">
        <v>0</v>
      </c>
      <c r="Q90" s="261">
        <v>0</v>
      </c>
      <c r="R90" s="261">
        <v>0</v>
      </c>
      <c r="S90" s="261">
        <v>3.1E-2</v>
      </c>
      <c r="T90" s="261">
        <v>0</v>
      </c>
      <c r="U90" s="261">
        <v>0</v>
      </c>
      <c r="V90" s="261">
        <v>0</v>
      </c>
      <c r="W90" s="261">
        <v>0</v>
      </c>
      <c r="X90" s="261">
        <v>0</v>
      </c>
      <c r="Y90" s="261">
        <v>0.02</v>
      </c>
      <c r="Z90" s="261">
        <v>0</v>
      </c>
      <c r="AA90" s="261">
        <v>0</v>
      </c>
      <c r="AB90" s="261">
        <v>0</v>
      </c>
      <c r="AC90" s="261">
        <v>0</v>
      </c>
      <c r="AD90" s="261">
        <v>0</v>
      </c>
      <c r="AE90" s="261">
        <v>0</v>
      </c>
      <c r="AF90" s="261">
        <v>0</v>
      </c>
      <c r="AG90" s="261">
        <v>0</v>
      </c>
      <c r="AH90" s="261">
        <v>0</v>
      </c>
      <c r="AI90" s="261">
        <v>0</v>
      </c>
      <c r="AJ90" s="261">
        <v>0</v>
      </c>
      <c r="AK90" s="261">
        <v>0</v>
      </c>
      <c r="AL90" s="261">
        <v>9.0999999999999998E-2</v>
      </c>
      <c r="AM90" s="261">
        <v>0</v>
      </c>
      <c r="AN90" s="261">
        <v>0</v>
      </c>
      <c r="AO90" s="261">
        <v>0</v>
      </c>
      <c r="AP90" s="261" t="s">
        <v>14388</v>
      </c>
      <c r="AQ90" s="261">
        <v>0</v>
      </c>
      <c r="AR90" s="261">
        <v>0</v>
      </c>
      <c r="AS90" s="261">
        <v>0</v>
      </c>
      <c r="AT90" s="261">
        <v>0</v>
      </c>
      <c r="AU90" s="261">
        <v>0</v>
      </c>
      <c r="AV90" s="261">
        <v>0</v>
      </c>
      <c r="AW90" s="261">
        <v>0</v>
      </c>
    </row>
    <row r="91" spans="1:49" s="253" customFormat="1" x14ac:dyDescent="0.2">
      <c r="A91" s="260" t="s">
        <v>14474</v>
      </c>
      <c r="B91" s="261">
        <v>1</v>
      </c>
      <c r="C91" s="261">
        <v>1</v>
      </c>
      <c r="D91" s="261">
        <v>1</v>
      </c>
      <c r="E91" s="261">
        <v>1</v>
      </c>
      <c r="F91" s="261">
        <v>1</v>
      </c>
      <c r="G91" s="261">
        <v>1</v>
      </c>
      <c r="H91" s="261">
        <v>1</v>
      </c>
      <c r="I91" s="261">
        <v>1</v>
      </c>
      <c r="J91" s="261">
        <v>1</v>
      </c>
      <c r="K91" s="261">
        <v>1</v>
      </c>
      <c r="L91" s="261">
        <v>1</v>
      </c>
      <c r="M91" s="261">
        <v>1</v>
      </c>
      <c r="N91" s="261">
        <v>1</v>
      </c>
      <c r="O91" s="261">
        <v>1</v>
      </c>
      <c r="P91" s="261">
        <v>1</v>
      </c>
      <c r="Q91" s="261">
        <v>1</v>
      </c>
      <c r="R91" s="261">
        <v>1</v>
      </c>
      <c r="S91" s="261">
        <v>1</v>
      </c>
      <c r="T91" s="261">
        <v>1</v>
      </c>
      <c r="U91" s="261">
        <v>1</v>
      </c>
      <c r="V91" s="261">
        <v>1</v>
      </c>
      <c r="W91" s="261">
        <v>1</v>
      </c>
      <c r="X91" s="261">
        <v>1</v>
      </c>
      <c r="Y91" s="261">
        <v>1</v>
      </c>
      <c r="Z91" s="261">
        <v>1</v>
      </c>
      <c r="AA91" s="261">
        <v>1</v>
      </c>
      <c r="AB91" s="261">
        <v>1</v>
      </c>
      <c r="AC91" s="261">
        <v>1</v>
      </c>
      <c r="AD91" s="261">
        <v>1</v>
      </c>
      <c r="AE91" s="261">
        <v>1</v>
      </c>
      <c r="AF91" s="261">
        <v>1</v>
      </c>
      <c r="AG91" s="261">
        <v>1</v>
      </c>
      <c r="AH91" s="261">
        <v>1</v>
      </c>
      <c r="AI91" s="261">
        <v>1</v>
      </c>
      <c r="AJ91" s="261">
        <v>1</v>
      </c>
      <c r="AK91" s="261">
        <v>1</v>
      </c>
      <c r="AL91" s="261">
        <v>1</v>
      </c>
      <c r="AM91" s="261">
        <v>1</v>
      </c>
      <c r="AN91" s="261">
        <v>1</v>
      </c>
      <c r="AO91" s="261">
        <v>1</v>
      </c>
      <c r="AP91" s="261">
        <v>1</v>
      </c>
      <c r="AQ91" s="261">
        <v>1</v>
      </c>
      <c r="AR91" s="261">
        <v>1</v>
      </c>
      <c r="AS91" s="261">
        <v>1</v>
      </c>
      <c r="AT91" s="261">
        <v>1</v>
      </c>
      <c r="AU91" s="261">
        <v>1</v>
      </c>
      <c r="AV91" s="261">
        <v>1</v>
      </c>
      <c r="AW91" s="261">
        <v>1</v>
      </c>
    </row>
    <row r="92" spans="1:49" s="253" customFormat="1" x14ac:dyDescent="0.2">
      <c r="A92" s="260" t="s">
        <v>14475</v>
      </c>
      <c r="B92" s="261">
        <v>1</v>
      </c>
      <c r="C92" s="261">
        <v>1</v>
      </c>
      <c r="D92" s="261">
        <v>1</v>
      </c>
      <c r="E92" s="261">
        <v>1</v>
      </c>
      <c r="F92" s="261">
        <v>1</v>
      </c>
      <c r="G92" s="261">
        <v>1</v>
      </c>
      <c r="H92" s="261">
        <v>1</v>
      </c>
      <c r="I92" s="261">
        <v>1</v>
      </c>
      <c r="J92" s="261">
        <v>1</v>
      </c>
      <c r="K92" s="261">
        <v>1</v>
      </c>
      <c r="L92" s="261">
        <v>1</v>
      </c>
      <c r="M92" s="261">
        <v>1</v>
      </c>
      <c r="N92" s="261">
        <v>1</v>
      </c>
      <c r="O92" s="261">
        <v>1</v>
      </c>
      <c r="P92" s="261">
        <v>1</v>
      </c>
      <c r="Q92" s="261">
        <v>1</v>
      </c>
      <c r="R92" s="261">
        <v>1</v>
      </c>
      <c r="S92" s="261">
        <v>1</v>
      </c>
      <c r="T92" s="261">
        <v>1</v>
      </c>
      <c r="U92" s="261">
        <v>1</v>
      </c>
      <c r="V92" s="261">
        <v>1</v>
      </c>
      <c r="W92" s="261">
        <v>1</v>
      </c>
      <c r="X92" s="261">
        <v>1</v>
      </c>
      <c r="Y92" s="261">
        <v>1</v>
      </c>
      <c r="Z92" s="261">
        <v>1</v>
      </c>
      <c r="AA92" s="261">
        <v>1</v>
      </c>
      <c r="AB92" s="261">
        <v>1</v>
      </c>
      <c r="AC92" s="261">
        <v>1</v>
      </c>
      <c r="AD92" s="261">
        <v>1</v>
      </c>
      <c r="AE92" s="261">
        <v>1</v>
      </c>
      <c r="AF92" s="261">
        <v>1</v>
      </c>
      <c r="AG92" s="261">
        <v>1</v>
      </c>
      <c r="AH92" s="261">
        <v>1</v>
      </c>
      <c r="AI92" s="261">
        <v>1</v>
      </c>
      <c r="AJ92" s="261">
        <v>1</v>
      </c>
      <c r="AK92" s="261">
        <v>1</v>
      </c>
      <c r="AL92" s="261">
        <v>1</v>
      </c>
      <c r="AM92" s="261">
        <v>1</v>
      </c>
      <c r="AN92" s="261">
        <v>1</v>
      </c>
      <c r="AO92" s="261">
        <v>1</v>
      </c>
      <c r="AP92" s="261">
        <v>1</v>
      </c>
      <c r="AQ92" s="261">
        <v>1</v>
      </c>
      <c r="AR92" s="261">
        <v>1</v>
      </c>
      <c r="AS92" s="261">
        <v>1</v>
      </c>
      <c r="AT92" s="261">
        <v>1</v>
      </c>
      <c r="AU92" s="261">
        <v>1</v>
      </c>
      <c r="AV92" s="261">
        <v>1</v>
      </c>
      <c r="AW92" s="261">
        <v>1</v>
      </c>
    </row>
    <row r="93" spans="1:49" s="253" customFormat="1" x14ac:dyDescent="0.2">
      <c r="A93" s="260" t="s">
        <v>14476</v>
      </c>
      <c r="B93" s="261">
        <v>0</v>
      </c>
      <c r="C93" s="261">
        <v>0</v>
      </c>
      <c r="D93" s="261" t="s">
        <v>14388</v>
      </c>
      <c r="E93" s="261" t="s">
        <v>14388</v>
      </c>
      <c r="F93" s="261">
        <v>0</v>
      </c>
      <c r="G93" s="261">
        <v>4.2999999999999997E-2</v>
      </c>
      <c r="H93" s="261">
        <v>0</v>
      </c>
      <c r="I93" s="261">
        <v>0</v>
      </c>
      <c r="J93" s="261">
        <v>7.2999999999999995E-2</v>
      </c>
      <c r="K93" s="261">
        <v>0</v>
      </c>
      <c r="L93" s="261">
        <v>0</v>
      </c>
      <c r="M93" s="261">
        <v>0</v>
      </c>
      <c r="N93" s="261">
        <v>0</v>
      </c>
      <c r="O93" s="261">
        <v>0</v>
      </c>
      <c r="P93" s="261">
        <v>0</v>
      </c>
      <c r="Q93" s="261">
        <v>0</v>
      </c>
      <c r="R93" s="261">
        <v>0</v>
      </c>
      <c r="S93" s="261">
        <v>0</v>
      </c>
      <c r="T93" s="261" t="s">
        <v>14388</v>
      </c>
      <c r="U93" s="261">
        <v>0</v>
      </c>
      <c r="V93" s="261" t="s">
        <v>14388</v>
      </c>
      <c r="W93" s="261" t="s">
        <v>14388</v>
      </c>
      <c r="X93" s="261">
        <v>0</v>
      </c>
      <c r="Y93" s="261" t="s">
        <v>14388</v>
      </c>
      <c r="Z93" s="261">
        <v>0</v>
      </c>
      <c r="AA93" s="261">
        <v>0</v>
      </c>
      <c r="AB93" s="261">
        <v>0</v>
      </c>
      <c r="AC93" s="261">
        <v>0</v>
      </c>
      <c r="AD93" s="261">
        <v>0</v>
      </c>
      <c r="AE93" s="261">
        <v>0</v>
      </c>
      <c r="AF93" s="261">
        <v>0</v>
      </c>
      <c r="AG93" s="261">
        <v>0</v>
      </c>
      <c r="AH93" s="261">
        <v>0</v>
      </c>
      <c r="AI93" s="261">
        <v>0.08</v>
      </c>
      <c r="AJ93" s="261">
        <v>0</v>
      </c>
      <c r="AK93" s="261">
        <v>0</v>
      </c>
      <c r="AL93" s="261" t="s">
        <v>14388</v>
      </c>
      <c r="AM93" s="261">
        <v>0</v>
      </c>
      <c r="AN93" s="261">
        <v>0</v>
      </c>
      <c r="AO93" s="261" t="s">
        <v>14388</v>
      </c>
      <c r="AP93" s="261">
        <v>0</v>
      </c>
      <c r="AQ93" s="261">
        <v>0</v>
      </c>
      <c r="AR93" s="261">
        <v>0</v>
      </c>
      <c r="AS93" s="261">
        <v>0</v>
      </c>
      <c r="AT93" s="261">
        <v>0</v>
      </c>
      <c r="AU93" s="261" t="s">
        <v>14388</v>
      </c>
      <c r="AV93" s="261">
        <v>0</v>
      </c>
      <c r="AW93" s="261">
        <v>6.5000000000000002E-2</v>
      </c>
    </row>
    <row r="94" spans="1:49" s="253" customFormat="1" x14ac:dyDescent="0.2">
      <c r="A94" s="260" t="s">
        <v>14477</v>
      </c>
      <c r="B94" s="261">
        <v>0</v>
      </c>
      <c r="C94" s="261">
        <v>0</v>
      </c>
      <c r="D94" s="261">
        <v>0</v>
      </c>
      <c r="E94" s="261">
        <v>0</v>
      </c>
      <c r="F94" s="261">
        <v>0</v>
      </c>
      <c r="G94" s="261">
        <v>0</v>
      </c>
      <c r="H94" s="261">
        <v>0</v>
      </c>
      <c r="I94" s="261">
        <v>0</v>
      </c>
      <c r="J94" s="261">
        <v>2.3E-2</v>
      </c>
      <c r="K94" s="261">
        <v>0</v>
      </c>
      <c r="L94" s="261">
        <v>0</v>
      </c>
      <c r="M94" s="261">
        <v>0</v>
      </c>
      <c r="N94" s="261">
        <v>0</v>
      </c>
      <c r="O94" s="261">
        <v>0</v>
      </c>
      <c r="P94" s="261">
        <v>3.5000000000000003E-2</v>
      </c>
      <c r="Q94" s="261">
        <v>0</v>
      </c>
      <c r="R94" s="261">
        <v>0</v>
      </c>
      <c r="S94" s="261">
        <v>0</v>
      </c>
      <c r="T94" s="261">
        <v>3.1E-2</v>
      </c>
      <c r="U94" s="261">
        <v>0</v>
      </c>
      <c r="V94" s="261">
        <v>0</v>
      </c>
      <c r="W94" s="261">
        <v>0</v>
      </c>
      <c r="X94" s="261">
        <v>0</v>
      </c>
      <c r="Y94" s="261">
        <v>0.02</v>
      </c>
      <c r="Z94" s="261">
        <v>0</v>
      </c>
      <c r="AA94" s="261">
        <v>0</v>
      </c>
      <c r="AB94" s="261">
        <v>0</v>
      </c>
      <c r="AC94" s="261">
        <v>0</v>
      </c>
      <c r="AD94" s="261">
        <v>0</v>
      </c>
      <c r="AE94" s="261">
        <v>0</v>
      </c>
      <c r="AF94" s="261">
        <v>0</v>
      </c>
      <c r="AG94" s="261">
        <v>0</v>
      </c>
      <c r="AH94" s="261">
        <v>0</v>
      </c>
      <c r="AI94" s="261">
        <v>0</v>
      </c>
      <c r="AJ94" s="261">
        <v>0</v>
      </c>
      <c r="AK94" s="261">
        <v>0.06</v>
      </c>
      <c r="AL94" s="261">
        <v>0</v>
      </c>
      <c r="AM94" s="261">
        <v>0</v>
      </c>
      <c r="AN94" s="261">
        <v>5.2999999999999999E-2</v>
      </c>
      <c r="AO94" s="261">
        <v>0</v>
      </c>
      <c r="AP94" s="261">
        <v>0</v>
      </c>
      <c r="AQ94" s="261">
        <v>0</v>
      </c>
      <c r="AR94" s="261">
        <v>0</v>
      </c>
      <c r="AS94" s="261">
        <v>0</v>
      </c>
      <c r="AT94" s="261">
        <v>2.9000000000000001E-2</v>
      </c>
      <c r="AU94" s="261">
        <v>0</v>
      </c>
      <c r="AV94" s="261">
        <v>0</v>
      </c>
      <c r="AW94" s="261">
        <v>0</v>
      </c>
    </row>
    <row r="95" spans="1:49" s="253" customFormat="1" x14ac:dyDescent="0.2">
      <c r="A95" s="260" t="s">
        <v>14478</v>
      </c>
      <c r="B95" s="261">
        <v>0</v>
      </c>
      <c r="C95" s="261">
        <v>0</v>
      </c>
      <c r="D95" s="261">
        <v>0</v>
      </c>
      <c r="E95" s="261">
        <v>0</v>
      </c>
      <c r="F95" s="261">
        <v>0</v>
      </c>
      <c r="G95" s="261">
        <v>0</v>
      </c>
      <c r="H95" s="261">
        <v>0</v>
      </c>
      <c r="I95" s="261">
        <v>0</v>
      </c>
      <c r="J95" s="261">
        <v>0</v>
      </c>
      <c r="K95" s="261">
        <v>0</v>
      </c>
      <c r="L95" s="261">
        <v>0</v>
      </c>
      <c r="M95" s="261">
        <v>0</v>
      </c>
      <c r="N95" s="261">
        <v>0</v>
      </c>
      <c r="O95" s="261">
        <v>0</v>
      </c>
      <c r="P95" s="261">
        <v>0</v>
      </c>
      <c r="Q95" s="261">
        <v>0</v>
      </c>
      <c r="R95" s="261">
        <v>0</v>
      </c>
      <c r="S95" s="261">
        <v>0</v>
      </c>
      <c r="T95" s="261">
        <v>0</v>
      </c>
      <c r="U95" s="261">
        <v>0</v>
      </c>
      <c r="V95" s="261">
        <v>0</v>
      </c>
      <c r="W95" s="261">
        <v>0</v>
      </c>
      <c r="X95" s="261">
        <v>0</v>
      </c>
      <c r="Y95" s="261">
        <v>4.1000000000000002E-2</v>
      </c>
      <c r="Z95" s="261">
        <v>0</v>
      </c>
      <c r="AA95" s="261">
        <v>0</v>
      </c>
      <c r="AB95" s="261">
        <v>0</v>
      </c>
      <c r="AC95" s="261">
        <v>0</v>
      </c>
      <c r="AD95" s="261">
        <v>0</v>
      </c>
      <c r="AE95" s="261">
        <v>0</v>
      </c>
      <c r="AF95" s="261">
        <v>0</v>
      </c>
      <c r="AG95" s="261">
        <v>0</v>
      </c>
      <c r="AH95" s="261">
        <v>0</v>
      </c>
      <c r="AI95" s="261">
        <v>0</v>
      </c>
      <c r="AJ95" s="261">
        <v>0</v>
      </c>
      <c r="AK95" s="261">
        <v>0</v>
      </c>
      <c r="AL95" s="261">
        <v>0</v>
      </c>
      <c r="AM95" s="261">
        <v>0</v>
      </c>
      <c r="AN95" s="261">
        <v>0</v>
      </c>
      <c r="AO95" s="261">
        <v>0</v>
      </c>
      <c r="AP95" s="261">
        <v>0</v>
      </c>
      <c r="AQ95" s="261">
        <v>0</v>
      </c>
      <c r="AR95" s="261">
        <v>0</v>
      </c>
      <c r="AS95" s="261">
        <v>0</v>
      </c>
      <c r="AT95" s="261">
        <v>0.04</v>
      </c>
      <c r="AU95" s="261">
        <v>0</v>
      </c>
      <c r="AV95" s="261">
        <v>0</v>
      </c>
      <c r="AW95" s="261">
        <v>0</v>
      </c>
    </row>
    <row r="96" spans="1:49" s="253" customFormat="1" x14ac:dyDescent="0.2">
      <c r="A96" s="260" t="s">
        <v>14479</v>
      </c>
      <c r="B96" s="261">
        <v>1</v>
      </c>
      <c r="C96" s="261">
        <v>1</v>
      </c>
      <c r="D96" s="261">
        <v>1</v>
      </c>
      <c r="E96" s="261">
        <v>1</v>
      </c>
      <c r="F96" s="261">
        <v>1</v>
      </c>
      <c r="G96" s="261">
        <v>1</v>
      </c>
      <c r="H96" s="261">
        <v>1</v>
      </c>
      <c r="I96" s="261">
        <v>1</v>
      </c>
      <c r="J96" s="261">
        <v>1</v>
      </c>
      <c r="K96" s="261">
        <v>1</v>
      </c>
      <c r="L96" s="261">
        <v>1</v>
      </c>
      <c r="M96" s="261">
        <v>1</v>
      </c>
      <c r="N96" s="261">
        <v>1</v>
      </c>
      <c r="O96" s="261">
        <v>1</v>
      </c>
      <c r="P96" s="261">
        <v>1</v>
      </c>
      <c r="Q96" s="261">
        <v>1</v>
      </c>
      <c r="R96" s="261">
        <v>1</v>
      </c>
      <c r="S96" s="261">
        <v>1</v>
      </c>
      <c r="T96" s="261">
        <v>1</v>
      </c>
      <c r="U96" s="261">
        <v>1</v>
      </c>
      <c r="V96" s="261">
        <v>1</v>
      </c>
      <c r="W96" s="261">
        <v>1</v>
      </c>
      <c r="X96" s="261">
        <v>1</v>
      </c>
      <c r="Y96" s="261">
        <v>1</v>
      </c>
      <c r="Z96" s="261">
        <v>1</v>
      </c>
      <c r="AA96" s="261">
        <v>1</v>
      </c>
      <c r="AB96" s="261">
        <v>1</v>
      </c>
      <c r="AC96" s="261">
        <v>1</v>
      </c>
      <c r="AD96" s="261">
        <v>1</v>
      </c>
      <c r="AE96" s="261">
        <v>1</v>
      </c>
      <c r="AF96" s="261">
        <v>1</v>
      </c>
      <c r="AG96" s="261">
        <v>1</v>
      </c>
      <c r="AH96" s="261">
        <v>1</v>
      </c>
      <c r="AI96" s="261">
        <v>1</v>
      </c>
      <c r="AJ96" s="261">
        <v>1</v>
      </c>
      <c r="AK96" s="261">
        <v>1</v>
      </c>
      <c r="AL96" s="261">
        <v>1</v>
      </c>
      <c r="AM96" s="261">
        <v>1</v>
      </c>
      <c r="AN96" s="261">
        <v>1</v>
      </c>
      <c r="AO96" s="261">
        <v>1</v>
      </c>
      <c r="AP96" s="261">
        <v>1</v>
      </c>
      <c r="AQ96" s="261">
        <v>1</v>
      </c>
      <c r="AR96" s="261">
        <v>1</v>
      </c>
      <c r="AS96" s="261">
        <v>1</v>
      </c>
      <c r="AT96" s="261">
        <v>1</v>
      </c>
      <c r="AU96" s="261">
        <v>1</v>
      </c>
      <c r="AV96" s="261">
        <v>1</v>
      </c>
      <c r="AW96" s="261">
        <v>1</v>
      </c>
    </row>
    <row r="97" spans="1:49" s="253" customFormat="1" x14ac:dyDescent="0.2">
      <c r="A97" s="260" t="s">
        <v>14480</v>
      </c>
      <c r="B97" s="261">
        <v>1</v>
      </c>
      <c r="C97" s="261">
        <v>1</v>
      </c>
      <c r="D97" s="261">
        <v>1</v>
      </c>
      <c r="E97" s="261">
        <v>1</v>
      </c>
      <c r="F97" s="261">
        <v>1</v>
      </c>
      <c r="G97" s="261">
        <v>1</v>
      </c>
      <c r="H97" s="261">
        <v>1</v>
      </c>
      <c r="I97" s="261">
        <v>1</v>
      </c>
      <c r="J97" s="261">
        <v>1</v>
      </c>
      <c r="K97" s="261">
        <v>1</v>
      </c>
      <c r="L97" s="261">
        <v>1</v>
      </c>
      <c r="M97" s="261">
        <v>1</v>
      </c>
      <c r="N97" s="261">
        <v>1</v>
      </c>
      <c r="O97" s="261">
        <v>1</v>
      </c>
      <c r="P97" s="261">
        <v>1</v>
      </c>
      <c r="Q97" s="261">
        <v>1</v>
      </c>
      <c r="R97" s="261">
        <v>1</v>
      </c>
      <c r="S97" s="261">
        <v>1</v>
      </c>
      <c r="T97" s="261">
        <v>1</v>
      </c>
      <c r="U97" s="261">
        <v>1</v>
      </c>
      <c r="V97" s="261">
        <v>1</v>
      </c>
      <c r="W97" s="261">
        <v>1</v>
      </c>
      <c r="X97" s="261">
        <v>1</v>
      </c>
      <c r="Y97" s="261">
        <v>1</v>
      </c>
      <c r="Z97" s="261">
        <v>1</v>
      </c>
      <c r="AA97" s="261">
        <v>1</v>
      </c>
      <c r="AB97" s="261">
        <v>1</v>
      </c>
      <c r="AC97" s="261">
        <v>1</v>
      </c>
      <c r="AD97" s="261">
        <v>1</v>
      </c>
      <c r="AE97" s="261">
        <v>1</v>
      </c>
      <c r="AF97" s="261">
        <v>1</v>
      </c>
      <c r="AG97" s="261">
        <v>1</v>
      </c>
      <c r="AH97" s="261">
        <v>1</v>
      </c>
      <c r="AI97" s="261">
        <v>1</v>
      </c>
      <c r="AJ97" s="261">
        <v>1</v>
      </c>
      <c r="AK97" s="261">
        <v>1</v>
      </c>
      <c r="AL97" s="261">
        <v>1</v>
      </c>
      <c r="AM97" s="261">
        <v>1</v>
      </c>
      <c r="AN97" s="261">
        <v>1</v>
      </c>
      <c r="AO97" s="261">
        <v>1</v>
      </c>
      <c r="AP97" s="261">
        <v>1</v>
      </c>
      <c r="AQ97" s="261">
        <v>1</v>
      </c>
      <c r="AR97" s="261">
        <v>1</v>
      </c>
      <c r="AS97" s="261">
        <v>1</v>
      </c>
      <c r="AT97" s="261">
        <v>1</v>
      </c>
      <c r="AU97" s="261">
        <v>1</v>
      </c>
      <c r="AV97" s="261">
        <v>1</v>
      </c>
      <c r="AW97" s="261">
        <v>1</v>
      </c>
    </row>
    <row r="98" spans="1:49" s="253" customFormat="1" x14ac:dyDescent="0.2">
      <c r="A98" s="258" t="s">
        <v>14481</v>
      </c>
      <c r="B98" s="259">
        <v>0.3</v>
      </c>
      <c r="C98" s="259">
        <v>8.7999999999999995E-2</v>
      </c>
      <c r="D98" s="259">
        <v>0</v>
      </c>
      <c r="E98" s="259">
        <v>0.13600000000000001</v>
      </c>
      <c r="F98" s="259">
        <v>9.5000000000000001E-2</v>
      </c>
      <c r="G98" s="259">
        <v>4.4999999999999998E-2</v>
      </c>
      <c r="H98" s="259">
        <v>0</v>
      </c>
      <c r="I98" s="259">
        <v>7.6999999999999999E-2</v>
      </c>
      <c r="J98" s="259">
        <v>0</v>
      </c>
      <c r="K98" s="259">
        <v>4.4999999999999998E-2</v>
      </c>
      <c r="L98" s="259">
        <v>6.3E-2</v>
      </c>
      <c r="M98" s="259">
        <v>8.3000000000000004E-2</v>
      </c>
      <c r="N98" s="259">
        <v>0.08</v>
      </c>
      <c r="O98" s="259">
        <v>8.5999999999999993E-2</v>
      </c>
      <c r="P98" s="259">
        <v>0.16500000000000001</v>
      </c>
      <c r="Q98" s="259">
        <v>0.14000000000000001</v>
      </c>
      <c r="R98" s="259">
        <v>7.6999999999999999E-2</v>
      </c>
      <c r="S98" s="259">
        <v>0.184</v>
      </c>
      <c r="T98" s="259">
        <v>0.14799999999999999</v>
      </c>
      <c r="U98" s="259">
        <v>6.5000000000000002E-2</v>
      </c>
      <c r="V98" s="259">
        <v>2.7E-2</v>
      </c>
      <c r="W98" s="259">
        <v>3.1E-2</v>
      </c>
      <c r="X98" s="259">
        <v>6.5000000000000002E-2</v>
      </c>
      <c r="Y98" s="259">
        <v>7.9000000000000001E-2</v>
      </c>
      <c r="Z98" s="259">
        <v>0.152</v>
      </c>
      <c r="AA98" s="259">
        <v>2.5999999999999999E-2</v>
      </c>
      <c r="AB98" s="259">
        <v>2.9000000000000001E-2</v>
      </c>
      <c r="AC98" s="259">
        <v>4.2999999999999997E-2</v>
      </c>
      <c r="AD98" s="259">
        <v>5.8000000000000003E-2</v>
      </c>
      <c r="AE98" s="259">
        <v>0.156</v>
      </c>
      <c r="AF98" s="259">
        <v>0</v>
      </c>
      <c r="AG98" s="259">
        <v>4.2000000000000003E-2</v>
      </c>
      <c r="AH98" s="259">
        <v>4.2000000000000003E-2</v>
      </c>
      <c r="AI98" s="259">
        <v>5.7000000000000002E-2</v>
      </c>
      <c r="AJ98" s="259">
        <v>0</v>
      </c>
      <c r="AK98" s="259">
        <v>2.8000000000000001E-2</v>
      </c>
      <c r="AL98" s="259">
        <v>0.111</v>
      </c>
      <c r="AM98" s="259">
        <v>6.9000000000000006E-2</v>
      </c>
      <c r="AN98" s="259">
        <v>0.02</v>
      </c>
      <c r="AO98" s="259">
        <v>0.13600000000000001</v>
      </c>
      <c r="AP98" s="259">
        <v>9.0999999999999998E-2</v>
      </c>
      <c r="AQ98" s="259">
        <v>5.7000000000000002E-2</v>
      </c>
      <c r="AR98" s="259">
        <v>0.216</v>
      </c>
      <c r="AS98" s="259">
        <v>0.13300000000000001</v>
      </c>
      <c r="AT98" s="259">
        <v>0.13600000000000001</v>
      </c>
      <c r="AU98" s="259">
        <v>0</v>
      </c>
      <c r="AV98" s="259">
        <v>0.17899999999999999</v>
      </c>
      <c r="AW98" s="259">
        <v>3.6999999999999998E-2</v>
      </c>
    </row>
    <row r="99" spans="1:49" s="253" customFormat="1" x14ac:dyDescent="0.2">
      <c r="A99" s="260" t="s">
        <v>14482</v>
      </c>
      <c r="B99" s="261">
        <v>0</v>
      </c>
      <c r="C99" s="261">
        <v>0</v>
      </c>
      <c r="D99" s="261">
        <v>0</v>
      </c>
      <c r="E99" s="261">
        <v>0</v>
      </c>
      <c r="F99" s="261">
        <v>0</v>
      </c>
      <c r="G99" s="261">
        <v>0</v>
      </c>
      <c r="H99" s="261">
        <v>0</v>
      </c>
      <c r="I99" s="261">
        <v>0</v>
      </c>
      <c r="J99" s="261">
        <v>0</v>
      </c>
      <c r="K99" s="261">
        <v>0</v>
      </c>
      <c r="L99" s="261">
        <v>0</v>
      </c>
      <c r="M99" s="261">
        <v>0</v>
      </c>
      <c r="N99" s="261">
        <v>0</v>
      </c>
      <c r="O99" s="261">
        <v>0</v>
      </c>
      <c r="P99" s="261">
        <v>0</v>
      </c>
      <c r="Q99" s="261">
        <v>1.9E-2</v>
      </c>
      <c r="R99" s="261">
        <v>0</v>
      </c>
      <c r="S99" s="261">
        <v>0</v>
      </c>
      <c r="T99" s="261">
        <v>0</v>
      </c>
      <c r="U99" s="261">
        <v>0</v>
      </c>
      <c r="V99" s="261">
        <v>0</v>
      </c>
      <c r="W99" s="261">
        <v>2.3E-2</v>
      </c>
      <c r="X99" s="261">
        <v>0</v>
      </c>
      <c r="Y99" s="261">
        <v>2.5000000000000001E-2</v>
      </c>
      <c r="Z99" s="261">
        <v>0</v>
      </c>
      <c r="AA99" s="261">
        <v>0</v>
      </c>
      <c r="AB99" s="261">
        <v>0</v>
      </c>
      <c r="AC99" s="261">
        <v>0</v>
      </c>
      <c r="AD99" s="261">
        <v>0</v>
      </c>
      <c r="AE99" s="261">
        <v>0</v>
      </c>
      <c r="AF99" s="261">
        <v>0</v>
      </c>
      <c r="AG99" s="261">
        <v>0</v>
      </c>
      <c r="AH99" s="261">
        <v>0</v>
      </c>
      <c r="AI99" s="261">
        <v>0</v>
      </c>
      <c r="AJ99" s="261">
        <v>0</v>
      </c>
      <c r="AK99" s="261">
        <v>0</v>
      </c>
      <c r="AL99" s="261">
        <v>0</v>
      </c>
      <c r="AM99" s="261">
        <v>0</v>
      </c>
      <c r="AN99" s="261">
        <v>0</v>
      </c>
      <c r="AO99" s="261">
        <v>0</v>
      </c>
      <c r="AP99" s="261">
        <v>0</v>
      </c>
      <c r="AQ99" s="261">
        <v>0</v>
      </c>
      <c r="AR99" s="261">
        <v>0</v>
      </c>
      <c r="AS99" s="261">
        <v>0</v>
      </c>
      <c r="AT99" s="261">
        <v>0</v>
      </c>
      <c r="AU99" s="261">
        <v>0</v>
      </c>
      <c r="AV99" s="261">
        <v>0</v>
      </c>
      <c r="AW99" s="261">
        <v>0</v>
      </c>
    </row>
    <row r="100" spans="1:49" s="253" customFormat="1" x14ac:dyDescent="0.2">
      <c r="A100" s="258" t="s">
        <v>14483</v>
      </c>
      <c r="B100" s="259">
        <v>0.14299999999999999</v>
      </c>
      <c r="C100" s="259">
        <v>7.0999999999999994E-2</v>
      </c>
      <c r="D100" s="259" t="s">
        <v>14388</v>
      </c>
      <c r="E100" s="259">
        <v>0</v>
      </c>
      <c r="F100" s="259">
        <v>0.182</v>
      </c>
      <c r="G100" s="259">
        <v>0.182</v>
      </c>
      <c r="H100" s="259">
        <v>0.42899999999999999</v>
      </c>
      <c r="I100" s="259">
        <v>0.625</v>
      </c>
      <c r="J100" s="259">
        <v>0.308</v>
      </c>
      <c r="K100" s="259">
        <v>0.158</v>
      </c>
      <c r="L100" s="259">
        <v>0.16700000000000001</v>
      </c>
      <c r="M100" s="259">
        <v>0.21199999999999999</v>
      </c>
      <c r="N100" s="259">
        <v>0.66700000000000004</v>
      </c>
      <c r="O100" s="259">
        <v>0.4</v>
      </c>
      <c r="P100" s="259">
        <v>0.5</v>
      </c>
      <c r="Q100" s="259">
        <v>0.55600000000000005</v>
      </c>
      <c r="R100" s="259">
        <v>0.33300000000000002</v>
      </c>
      <c r="S100" s="259">
        <v>0.125</v>
      </c>
      <c r="T100" s="259">
        <v>0.33300000000000002</v>
      </c>
      <c r="U100" s="259">
        <v>0.25</v>
      </c>
      <c r="V100" s="259" t="s">
        <v>14388</v>
      </c>
      <c r="W100" s="259" t="s">
        <v>14388</v>
      </c>
      <c r="X100" s="259">
        <v>0.71399999999999997</v>
      </c>
      <c r="Y100" s="259">
        <v>0.75</v>
      </c>
      <c r="Z100" s="259">
        <v>0.27300000000000002</v>
      </c>
      <c r="AA100" s="259">
        <v>0.1</v>
      </c>
      <c r="AB100" s="259">
        <v>0.17599999999999999</v>
      </c>
      <c r="AC100" s="259">
        <v>0.36799999999999999</v>
      </c>
      <c r="AD100" s="259">
        <v>0.44400000000000001</v>
      </c>
      <c r="AE100" s="259">
        <v>0.23100000000000001</v>
      </c>
      <c r="AF100" s="259">
        <v>0</v>
      </c>
      <c r="AG100" s="259">
        <v>0.182</v>
      </c>
      <c r="AH100" s="259">
        <v>0.30399999999999999</v>
      </c>
      <c r="AI100" s="259">
        <v>0.66700000000000004</v>
      </c>
      <c r="AJ100" s="259">
        <v>0.55600000000000005</v>
      </c>
      <c r="AK100" s="259">
        <v>0.33300000000000002</v>
      </c>
      <c r="AL100" s="259">
        <v>0.5</v>
      </c>
      <c r="AM100" s="259">
        <v>0</v>
      </c>
      <c r="AN100" s="259">
        <v>0.33300000000000002</v>
      </c>
      <c r="AO100" s="259">
        <v>0.222</v>
      </c>
      <c r="AP100" s="259">
        <v>0.16700000000000001</v>
      </c>
      <c r="AQ100" s="259">
        <v>0.42899999999999999</v>
      </c>
      <c r="AR100" s="259">
        <v>0.8</v>
      </c>
      <c r="AS100" s="259">
        <v>0.27300000000000002</v>
      </c>
      <c r="AT100" s="259">
        <v>0.125</v>
      </c>
      <c r="AU100" s="259">
        <v>0.125</v>
      </c>
      <c r="AV100" s="259">
        <v>0.33300000000000002</v>
      </c>
      <c r="AW100" s="259">
        <v>0.20799999999999999</v>
      </c>
    </row>
    <row r="101" spans="1:49" s="253" customFormat="1" x14ac:dyDescent="0.2">
      <c r="A101" s="260" t="s">
        <v>14484</v>
      </c>
      <c r="B101" s="261">
        <v>0</v>
      </c>
      <c r="C101" s="261">
        <v>0</v>
      </c>
      <c r="D101" s="261">
        <v>0</v>
      </c>
      <c r="E101" s="261">
        <v>0</v>
      </c>
      <c r="F101" s="261">
        <v>0</v>
      </c>
      <c r="G101" s="261">
        <v>0</v>
      </c>
      <c r="H101" s="261">
        <v>0</v>
      </c>
      <c r="I101" s="261">
        <v>0</v>
      </c>
      <c r="J101" s="261">
        <v>0</v>
      </c>
      <c r="K101" s="261">
        <v>0</v>
      </c>
      <c r="L101" s="261">
        <v>0</v>
      </c>
      <c r="M101" s="261">
        <v>0</v>
      </c>
      <c r="N101" s="261">
        <v>0</v>
      </c>
      <c r="O101" s="261">
        <v>0</v>
      </c>
      <c r="P101" s="261">
        <v>0</v>
      </c>
      <c r="Q101" s="261">
        <v>0</v>
      </c>
      <c r="R101" s="261">
        <v>0</v>
      </c>
      <c r="S101" s="261">
        <v>0</v>
      </c>
      <c r="T101" s="261">
        <v>0</v>
      </c>
      <c r="U101" s="261">
        <v>0</v>
      </c>
      <c r="V101" s="261">
        <v>0</v>
      </c>
      <c r="W101" s="261">
        <v>0</v>
      </c>
      <c r="X101" s="261">
        <v>0</v>
      </c>
      <c r="Y101" s="261">
        <v>0</v>
      </c>
      <c r="Z101" s="261">
        <v>0</v>
      </c>
      <c r="AA101" s="261">
        <v>0</v>
      </c>
      <c r="AB101" s="261">
        <v>0</v>
      </c>
      <c r="AC101" s="261">
        <v>0</v>
      </c>
      <c r="AD101" s="261">
        <v>5.5E-2</v>
      </c>
      <c r="AE101" s="261">
        <v>2.1000000000000001E-2</v>
      </c>
      <c r="AF101" s="261">
        <v>0</v>
      </c>
      <c r="AG101" s="261">
        <v>2.7E-2</v>
      </c>
      <c r="AH101" s="261">
        <v>0</v>
      </c>
      <c r="AI101" s="261">
        <v>0</v>
      </c>
      <c r="AJ101" s="261">
        <v>5.0999999999999997E-2</v>
      </c>
      <c r="AK101" s="261">
        <v>0</v>
      </c>
      <c r="AL101" s="261">
        <v>0</v>
      </c>
      <c r="AM101" s="261">
        <v>0</v>
      </c>
      <c r="AN101" s="261">
        <v>4.8000000000000001E-2</v>
      </c>
      <c r="AO101" s="261">
        <v>0</v>
      </c>
      <c r="AP101" s="261">
        <v>5.7000000000000002E-2</v>
      </c>
      <c r="AQ101" s="261">
        <v>0</v>
      </c>
      <c r="AR101" s="261">
        <v>0</v>
      </c>
      <c r="AS101" s="261">
        <v>0</v>
      </c>
      <c r="AT101" s="261">
        <v>0</v>
      </c>
      <c r="AU101" s="261">
        <v>0</v>
      </c>
      <c r="AV101" s="261">
        <v>5.8999999999999997E-2</v>
      </c>
      <c r="AW101" s="261">
        <v>0</v>
      </c>
    </row>
    <row r="102" spans="1:49" s="253" customFormat="1" x14ac:dyDescent="0.2">
      <c r="A102" s="258" t="s">
        <v>14485</v>
      </c>
      <c r="B102" s="259">
        <v>0.14699999999999999</v>
      </c>
      <c r="C102" s="259">
        <v>0.28599999999999998</v>
      </c>
      <c r="D102" s="259">
        <v>0.13500000000000001</v>
      </c>
      <c r="E102" s="259">
        <v>0.5</v>
      </c>
      <c r="F102" s="259">
        <v>0.10299999999999999</v>
      </c>
      <c r="G102" s="259">
        <v>0.17100000000000001</v>
      </c>
      <c r="H102" s="259">
        <v>0.13200000000000001</v>
      </c>
      <c r="I102" s="259">
        <v>0.34499999999999997</v>
      </c>
      <c r="J102" s="259">
        <v>8.1000000000000003E-2</v>
      </c>
      <c r="K102" s="259">
        <v>0.189</v>
      </c>
      <c r="L102" s="259">
        <v>0.1</v>
      </c>
      <c r="M102" s="259">
        <v>0.13700000000000001</v>
      </c>
      <c r="N102" s="259">
        <v>0.14299999999999999</v>
      </c>
      <c r="O102" s="259">
        <v>0.16700000000000001</v>
      </c>
      <c r="P102" s="259">
        <v>0.125</v>
      </c>
      <c r="Q102" s="259">
        <v>0.24399999999999999</v>
      </c>
      <c r="R102" s="259">
        <v>0.08</v>
      </c>
      <c r="S102" s="259">
        <v>0.24399999999999999</v>
      </c>
      <c r="T102" s="259">
        <v>0.20699999999999999</v>
      </c>
      <c r="U102" s="259">
        <v>0.216</v>
      </c>
      <c r="V102" s="259">
        <v>0.13</v>
      </c>
      <c r="W102" s="259">
        <v>0.24399999999999999</v>
      </c>
      <c r="X102" s="259">
        <v>0.10299999999999999</v>
      </c>
      <c r="Y102" s="259">
        <v>9.2999999999999999E-2</v>
      </c>
      <c r="Z102" s="259">
        <v>0.23300000000000001</v>
      </c>
      <c r="AA102" s="259">
        <v>0.114</v>
      </c>
      <c r="AB102" s="259">
        <v>8.3000000000000004E-2</v>
      </c>
      <c r="AC102" s="259">
        <v>6.5000000000000002E-2</v>
      </c>
      <c r="AD102" s="259">
        <v>8.1000000000000003E-2</v>
      </c>
      <c r="AE102" s="259">
        <v>0</v>
      </c>
      <c r="AF102" s="259">
        <v>0.27800000000000002</v>
      </c>
      <c r="AG102" s="259">
        <v>0.13</v>
      </c>
      <c r="AH102" s="259">
        <v>7.1999999999999995E-2</v>
      </c>
      <c r="AI102" s="259">
        <v>0</v>
      </c>
      <c r="AJ102" s="259">
        <v>7.0999999999999994E-2</v>
      </c>
      <c r="AK102" s="259">
        <v>0.158</v>
      </c>
      <c r="AL102" s="259">
        <v>4.9000000000000002E-2</v>
      </c>
      <c r="AM102" s="259">
        <v>0.11600000000000001</v>
      </c>
      <c r="AN102" s="259">
        <v>7.6999999999999999E-2</v>
      </c>
      <c r="AO102" s="259">
        <v>0.26100000000000001</v>
      </c>
      <c r="AP102" s="259">
        <v>0.10100000000000001</v>
      </c>
      <c r="AQ102" s="259">
        <v>0.127</v>
      </c>
      <c r="AR102" s="259">
        <v>0.13300000000000001</v>
      </c>
      <c r="AS102" s="259">
        <v>0.14599999999999999</v>
      </c>
      <c r="AT102" s="259">
        <v>0.17199999999999999</v>
      </c>
      <c r="AU102" s="259">
        <v>0.185</v>
      </c>
      <c r="AV102" s="259">
        <v>0.20799999999999999</v>
      </c>
      <c r="AW102" s="259">
        <v>0.24399999999999999</v>
      </c>
    </row>
    <row r="103" spans="1:49" s="253" customFormat="1" x14ac:dyDescent="0.2">
      <c r="A103" s="260" t="s">
        <v>14486</v>
      </c>
      <c r="B103" s="261">
        <v>0</v>
      </c>
      <c r="C103" s="261">
        <v>0</v>
      </c>
      <c r="D103" s="261">
        <v>0</v>
      </c>
      <c r="E103" s="261">
        <v>0</v>
      </c>
      <c r="F103" s="261">
        <v>0</v>
      </c>
      <c r="G103" s="261">
        <v>0</v>
      </c>
      <c r="H103" s="261">
        <v>0</v>
      </c>
      <c r="I103" s="261">
        <v>0</v>
      </c>
      <c r="J103" s="261">
        <v>0</v>
      </c>
      <c r="K103" s="261">
        <v>0</v>
      </c>
      <c r="L103" s="261">
        <v>0</v>
      </c>
      <c r="M103" s="261">
        <v>0</v>
      </c>
      <c r="N103" s="261">
        <v>0</v>
      </c>
      <c r="O103" s="261">
        <v>0</v>
      </c>
      <c r="P103" s="261">
        <v>1.2999999999999999E-2</v>
      </c>
      <c r="Q103" s="261">
        <v>0</v>
      </c>
      <c r="R103" s="261">
        <v>0</v>
      </c>
      <c r="S103" s="261">
        <v>0</v>
      </c>
      <c r="T103" s="261">
        <v>0</v>
      </c>
      <c r="U103" s="261">
        <v>0</v>
      </c>
      <c r="V103" s="261">
        <v>0.02</v>
      </c>
      <c r="W103" s="261">
        <v>0</v>
      </c>
      <c r="X103" s="261">
        <v>0</v>
      </c>
      <c r="Y103" s="261">
        <v>0</v>
      </c>
      <c r="Z103" s="261">
        <v>0</v>
      </c>
      <c r="AA103" s="261">
        <v>0</v>
      </c>
      <c r="AB103" s="261">
        <v>0</v>
      </c>
      <c r="AC103" s="261">
        <v>0</v>
      </c>
      <c r="AD103" s="261">
        <v>0</v>
      </c>
      <c r="AE103" s="261">
        <v>0</v>
      </c>
      <c r="AF103" s="261">
        <v>0</v>
      </c>
      <c r="AG103" s="261">
        <v>0</v>
      </c>
      <c r="AH103" s="261">
        <v>0</v>
      </c>
      <c r="AI103" s="261" t="s">
        <v>14388</v>
      </c>
      <c r="AJ103" s="261">
        <v>0</v>
      </c>
      <c r="AK103" s="261">
        <v>0</v>
      </c>
      <c r="AL103" s="261">
        <v>0</v>
      </c>
      <c r="AM103" s="261">
        <v>0</v>
      </c>
      <c r="AN103" s="261">
        <v>3.5000000000000003E-2</v>
      </c>
      <c r="AO103" s="261" t="s">
        <v>14388</v>
      </c>
      <c r="AP103" s="261">
        <v>0</v>
      </c>
      <c r="AQ103" s="261">
        <v>0</v>
      </c>
      <c r="AR103" s="261">
        <v>0</v>
      </c>
      <c r="AS103" s="261">
        <v>0</v>
      </c>
      <c r="AT103" s="261">
        <v>0</v>
      </c>
      <c r="AU103" s="261">
        <v>0</v>
      </c>
      <c r="AV103" s="261">
        <v>0</v>
      </c>
      <c r="AW103" s="261">
        <v>0.02</v>
      </c>
    </row>
    <row r="104" spans="1:49" s="253" customFormat="1" x14ac:dyDescent="0.2">
      <c r="A104" s="260" t="s">
        <v>14487</v>
      </c>
      <c r="B104" s="261">
        <v>0</v>
      </c>
      <c r="C104" s="261">
        <v>0</v>
      </c>
      <c r="D104" s="261" t="s">
        <v>14388</v>
      </c>
      <c r="E104" s="261" t="s">
        <v>14388</v>
      </c>
      <c r="F104" s="261" t="s">
        <v>14388</v>
      </c>
      <c r="G104" s="261" t="s">
        <v>14388</v>
      </c>
      <c r="H104" s="261" t="s">
        <v>14388</v>
      </c>
      <c r="I104" s="261">
        <v>0</v>
      </c>
      <c r="J104" s="261" t="s">
        <v>14388</v>
      </c>
      <c r="K104" s="261">
        <v>0</v>
      </c>
      <c r="L104" s="261" t="s">
        <v>14388</v>
      </c>
      <c r="M104" s="261">
        <v>0</v>
      </c>
      <c r="N104" s="261" t="s">
        <v>14388</v>
      </c>
      <c r="O104" s="261">
        <v>0</v>
      </c>
      <c r="P104" s="261">
        <v>3.1E-2</v>
      </c>
      <c r="Q104" s="261" t="s">
        <v>14388</v>
      </c>
      <c r="R104" s="261" t="s">
        <v>14388</v>
      </c>
      <c r="S104" s="261">
        <v>0</v>
      </c>
      <c r="T104" s="261" t="s">
        <v>14388</v>
      </c>
      <c r="U104" s="261">
        <v>0</v>
      </c>
      <c r="V104" s="261">
        <v>4.4999999999999998E-2</v>
      </c>
      <c r="W104" s="261" t="s">
        <v>14388</v>
      </c>
      <c r="X104" s="261">
        <v>0</v>
      </c>
      <c r="Y104" s="261">
        <v>0</v>
      </c>
      <c r="Z104" s="261" t="s">
        <v>14388</v>
      </c>
      <c r="AA104" s="261">
        <v>0</v>
      </c>
      <c r="AB104" s="261">
        <v>0</v>
      </c>
      <c r="AC104" s="261">
        <v>0</v>
      </c>
      <c r="AD104" s="261" t="s">
        <v>14388</v>
      </c>
      <c r="AE104" s="261" t="s">
        <v>14388</v>
      </c>
      <c r="AF104" s="261" t="s">
        <v>14388</v>
      </c>
      <c r="AG104" s="261" t="s">
        <v>14388</v>
      </c>
      <c r="AH104" s="261" t="s">
        <v>14388</v>
      </c>
      <c r="AI104" s="261">
        <v>0</v>
      </c>
      <c r="AJ104" s="261">
        <v>0</v>
      </c>
      <c r="AK104" s="261">
        <v>0</v>
      </c>
      <c r="AL104" s="261">
        <v>0</v>
      </c>
      <c r="AM104" s="261">
        <v>0</v>
      </c>
      <c r="AN104" s="261">
        <v>0</v>
      </c>
      <c r="AO104" s="261">
        <v>0</v>
      </c>
      <c r="AP104" s="261" t="s">
        <v>14388</v>
      </c>
      <c r="AQ104" s="261" t="s">
        <v>14388</v>
      </c>
      <c r="AR104" s="261">
        <v>0</v>
      </c>
      <c r="AS104" s="261" t="s">
        <v>14388</v>
      </c>
      <c r="AT104" s="261" t="s">
        <v>14388</v>
      </c>
      <c r="AU104" s="261">
        <v>0</v>
      </c>
      <c r="AV104" s="261">
        <v>0</v>
      </c>
      <c r="AW104" s="261">
        <v>0</v>
      </c>
    </row>
    <row r="105" spans="1:49" s="253" customFormat="1" x14ac:dyDescent="0.2">
      <c r="A105" s="260" t="s">
        <v>14488</v>
      </c>
      <c r="B105" s="261">
        <v>0</v>
      </c>
      <c r="C105" s="261">
        <v>0</v>
      </c>
      <c r="D105" s="261">
        <v>0</v>
      </c>
      <c r="E105" s="261">
        <v>0</v>
      </c>
      <c r="F105" s="261">
        <v>0</v>
      </c>
      <c r="G105" s="261">
        <v>0</v>
      </c>
      <c r="H105" s="261">
        <v>1.7000000000000001E-2</v>
      </c>
      <c r="I105" s="261">
        <v>0</v>
      </c>
      <c r="J105" s="261">
        <v>0</v>
      </c>
      <c r="K105" s="261">
        <v>0</v>
      </c>
      <c r="L105" s="261">
        <v>0</v>
      </c>
      <c r="M105" s="261">
        <v>0</v>
      </c>
      <c r="N105" s="261">
        <v>0</v>
      </c>
      <c r="O105" s="261">
        <v>0</v>
      </c>
      <c r="P105" s="261">
        <v>0</v>
      </c>
      <c r="Q105" s="261">
        <v>0</v>
      </c>
      <c r="R105" s="261">
        <v>0</v>
      </c>
      <c r="S105" s="261">
        <v>0</v>
      </c>
      <c r="T105" s="261">
        <v>0</v>
      </c>
      <c r="U105" s="261">
        <v>0</v>
      </c>
      <c r="V105" s="261">
        <v>0</v>
      </c>
      <c r="W105" s="261">
        <v>0</v>
      </c>
      <c r="X105" s="261">
        <v>0</v>
      </c>
      <c r="Y105" s="261">
        <v>3.5999999999999997E-2</v>
      </c>
      <c r="Z105" s="261">
        <v>0</v>
      </c>
      <c r="AA105" s="261">
        <v>0</v>
      </c>
      <c r="AB105" s="261">
        <v>0</v>
      </c>
      <c r="AC105" s="261">
        <v>0</v>
      </c>
      <c r="AD105" s="261">
        <v>0</v>
      </c>
      <c r="AE105" s="261">
        <v>0</v>
      </c>
      <c r="AF105" s="261">
        <v>0</v>
      </c>
      <c r="AG105" s="261">
        <v>0</v>
      </c>
      <c r="AH105" s="261">
        <v>0</v>
      </c>
      <c r="AI105" s="261">
        <v>0</v>
      </c>
      <c r="AJ105" s="261">
        <v>0</v>
      </c>
      <c r="AK105" s="261">
        <v>0</v>
      </c>
      <c r="AL105" s="261">
        <v>0</v>
      </c>
      <c r="AM105" s="261">
        <v>0</v>
      </c>
      <c r="AN105" s="261">
        <v>0</v>
      </c>
      <c r="AO105" s="261">
        <v>0</v>
      </c>
      <c r="AP105" s="261">
        <v>2.3E-2</v>
      </c>
      <c r="AQ105" s="261">
        <v>0</v>
      </c>
      <c r="AR105" s="261">
        <v>0</v>
      </c>
      <c r="AS105" s="261">
        <v>0</v>
      </c>
      <c r="AT105" s="261">
        <v>7.2999999999999995E-2</v>
      </c>
      <c r="AU105" s="261">
        <v>0</v>
      </c>
      <c r="AV105" s="261">
        <v>0</v>
      </c>
      <c r="AW105" s="261">
        <v>0</v>
      </c>
    </row>
    <row r="106" spans="1:49" s="253" customFormat="1" x14ac:dyDescent="0.2">
      <c r="A106" s="260" t="s">
        <v>14489</v>
      </c>
      <c r="B106" s="261">
        <v>0</v>
      </c>
      <c r="C106" s="261">
        <v>0</v>
      </c>
      <c r="D106" s="261">
        <v>0</v>
      </c>
      <c r="E106" s="261">
        <v>0</v>
      </c>
      <c r="F106" s="261">
        <v>0</v>
      </c>
      <c r="G106" s="261">
        <v>0</v>
      </c>
      <c r="H106" s="261">
        <v>0</v>
      </c>
      <c r="I106" s="261">
        <v>0</v>
      </c>
      <c r="J106" s="261">
        <v>0</v>
      </c>
      <c r="K106" s="261">
        <v>0</v>
      </c>
      <c r="L106" s="261">
        <v>0</v>
      </c>
      <c r="M106" s="261">
        <v>0</v>
      </c>
      <c r="N106" s="261">
        <v>0</v>
      </c>
      <c r="O106" s="261">
        <v>0</v>
      </c>
      <c r="P106" s="261">
        <v>0</v>
      </c>
      <c r="Q106" s="261">
        <v>0</v>
      </c>
      <c r="R106" s="261">
        <v>0</v>
      </c>
      <c r="S106" s="261">
        <v>0</v>
      </c>
      <c r="T106" s="261">
        <v>7.6999999999999999E-2</v>
      </c>
      <c r="U106" s="261">
        <v>0</v>
      </c>
      <c r="V106" s="261">
        <v>0</v>
      </c>
      <c r="W106" s="261">
        <v>0</v>
      </c>
      <c r="X106" s="261">
        <v>0</v>
      </c>
      <c r="Y106" s="261">
        <v>3.1E-2</v>
      </c>
      <c r="Z106" s="261">
        <v>0</v>
      </c>
      <c r="AA106" s="261">
        <v>0</v>
      </c>
      <c r="AB106" s="261" t="s">
        <v>14388</v>
      </c>
      <c r="AC106" s="261">
        <v>0</v>
      </c>
      <c r="AD106" s="261" t="s">
        <v>14388</v>
      </c>
      <c r="AE106" s="261">
        <v>0</v>
      </c>
      <c r="AF106" s="261">
        <v>0</v>
      </c>
      <c r="AG106" s="261">
        <v>0</v>
      </c>
      <c r="AH106" s="261">
        <v>0</v>
      </c>
      <c r="AI106" s="261">
        <v>0</v>
      </c>
      <c r="AJ106" s="261">
        <v>0</v>
      </c>
      <c r="AK106" s="261">
        <v>0</v>
      </c>
      <c r="AL106" s="261">
        <v>0</v>
      </c>
      <c r="AM106" s="261">
        <v>4.4999999999999998E-2</v>
      </c>
      <c r="AN106" s="261">
        <v>0</v>
      </c>
      <c r="AO106" s="261" t="s">
        <v>14388</v>
      </c>
      <c r="AP106" s="261">
        <v>0</v>
      </c>
      <c r="AQ106" s="261">
        <v>0</v>
      </c>
      <c r="AR106" s="261">
        <v>0</v>
      </c>
      <c r="AS106" s="261">
        <v>0</v>
      </c>
      <c r="AT106" s="261">
        <v>0</v>
      </c>
      <c r="AU106" s="261">
        <v>0</v>
      </c>
      <c r="AV106" s="261">
        <v>0</v>
      </c>
      <c r="AW106" s="261">
        <v>0</v>
      </c>
    </row>
    <row r="107" spans="1:49" s="253" customFormat="1" x14ac:dyDescent="0.2">
      <c r="A107" s="260" t="s">
        <v>14490</v>
      </c>
      <c r="B107" s="261">
        <v>0</v>
      </c>
      <c r="C107" s="261">
        <v>0</v>
      </c>
      <c r="D107" s="261">
        <v>0</v>
      </c>
      <c r="E107" s="261">
        <v>0</v>
      </c>
      <c r="F107" s="261">
        <v>0</v>
      </c>
      <c r="G107" s="261">
        <v>0</v>
      </c>
      <c r="H107" s="261">
        <v>0</v>
      </c>
      <c r="I107" s="261">
        <v>9.2999999999999999E-2</v>
      </c>
      <c r="J107" s="261">
        <v>0</v>
      </c>
      <c r="K107" s="261">
        <v>0</v>
      </c>
      <c r="L107" s="261">
        <v>0</v>
      </c>
      <c r="M107" s="261">
        <v>0</v>
      </c>
      <c r="N107" s="261">
        <v>0</v>
      </c>
      <c r="O107" s="261">
        <v>0</v>
      </c>
      <c r="P107" s="261">
        <v>0</v>
      </c>
      <c r="Q107" s="261">
        <v>0</v>
      </c>
      <c r="R107" s="261">
        <v>0</v>
      </c>
      <c r="S107" s="261">
        <v>0</v>
      </c>
      <c r="T107" s="261">
        <v>0</v>
      </c>
      <c r="U107" s="261">
        <v>0</v>
      </c>
      <c r="V107" s="261">
        <v>7.4999999999999997E-2</v>
      </c>
      <c r="W107" s="261">
        <v>0</v>
      </c>
      <c r="X107" s="261">
        <v>0</v>
      </c>
      <c r="Y107" s="261">
        <v>3.1E-2</v>
      </c>
      <c r="Z107" s="261">
        <v>0</v>
      </c>
      <c r="AA107" s="261">
        <v>0</v>
      </c>
      <c r="AB107" s="261">
        <v>0</v>
      </c>
      <c r="AC107" s="261">
        <v>0</v>
      </c>
      <c r="AD107" s="261">
        <v>0</v>
      </c>
      <c r="AE107" s="261">
        <v>0</v>
      </c>
      <c r="AF107" s="261">
        <v>0</v>
      </c>
      <c r="AG107" s="261">
        <v>0</v>
      </c>
      <c r="AH107" s="261">
        <v>0</v>
      </c>
      <c r="AI107" s="261">
        <v>0</v>
      </c>
      <c r="AJ107" s="261">
        <v>0</v>
      </c>
      <c r="AK107" s="261">
        <v>0</v>
      </c>
      <c r="AL107" s="261" t="s">
        <v>14388</v>
      </c>
      <c r="AM107" s="261">
        <v>0</v>
      </c>
      <c r="AN107" s="261">
        <v>0</v>
      </c>
      <c r="AO107" s="261">
        <v>0</v>
      </c>
      <c r="AP107" s="261">
        <v>0</v>
      </c>
      <c r="AQ107" s="261">
        <v>0</v>
      </c>
      <c r="AR107" s="261">
        <v>0</v>
      </c>
      <c r="AS107" s="261">
        <v>0</v>
      </c>
      <c r="AT107" s="261">
        <v>3.3000000000000002E-2</v>
      </c>
      <c r="AU107" s="261">
        <v>0</v>
      </c>
      <c r="AV107" s="261">
        <v>0</v>
      </c>
      <c r="AW107" s="261">
        <v>0</v>
      </c>
    </row>
    <row r="108" spans="1:49" s="253" customFormat="1" x14ac:dyDescent="0.2">
      <c r="A108" s="260" t="s">
        <v>14491</v>
      </c>
      <c r="B108" s="261">
        <v>0</v>
      </c>
      <c r="C108" s="261">
        <v>0</v>
      </c>
      <c r="D108" s="261">
        <v>0</v>
      </c>
      <c r="E108" s="261">
        <v>0</v>
      </c>
      <c r="F108" s="261">
        <v>0</v>
      </c>
      <c r="G108" s="261">
        <v>0</v>
      </c>
      <c r="H108" s="261">
        <v>0</v>
      </c>
      <c r="I108" s="261">
        <v>0</v>
      </c>
      <c r="J108" s="261">
        <v>0</v>
      </c>
      <c r="K108" s="261">
        <v>0</v>
      </c>
      <c r="L108" s="261">
        <v>0</v>
      </c>
      <c r="M108" s="261">
        <v>0</v>
      </c>
      <c r="N108" s="261">
        <v>0</v>
      </c>
      <c r="O108" s="261">
        <v>0</v>
      </c>
      <c r="P108" s="261">
        <v>0</v>
      </c>
      <c r="Q108" s="261">
        <v>0</v>
      </c>
      <c r="R108" s="261">
        <v>0</v>
      </c>
      <c r="S108" s="261">
        <v>0</v>
      </c>
      <c r="T108" s="261">
        <v>3.5000000000000003E-2</v>
      </c>
      <c r="U108" s="261">
        <v>0</v>
      </c>
      <c r="V108" s="261">
        <v>0</v>
      </c>
      <c r="W108" s="261">
        <v>0</v>
      </c>
      <c r="X108" s="261" t="s">
        <v>14388</v>
      </c>
      <c r="Y108" s="261">
        <v>0</v>
      </c>
      <c r="Z108" s="261">
        <v>0</v>
      </c>
      <c r="AA108" s="261">
        <v>0</v>
      </c>
      <c r="AB108" s="261">
        <v>0</v>
      </c>
      <c r="AC108" s="261">
        <v>0</v>
      </c>
      <c r="AD108" s="261">
        <v>0</v>
      </c>
      <c r="AE108" s="261">
        <v>0</v>
      </c>
      <c r="AF108" s="261">
        <v>0</v>
      </c>
      <c r="AG108" s="261">
        <v>0</v>
      </c>
      <c r="AH108" s="261">
        <v>0</v>
      </c>
      <c r="AI108" s="261">
        <v>0</v>
      </c>
      <c r="AJ108" s="261">
        <v>0</v>
      </c>
      <c r="AK108" s="261">
        <v>0</v>
      </c>
      <c r="AL108" s="261">
        <v>0</v>
      </c>
      <c r="AM108" s="261">
        <v>0</v>
      </c>
      <c r="AN108" s="261">
        <v>6.3E-2</v>
      </c>
      <c r="AO108" s="261">
        <v>0</v>
      </c>
      <c r="AP108" s="261">
        <v>0</v>
      </c>
      <c r="AQ108" s="261">
        <v>0</v>
      </c>
      <c r="AR108" s="261">
        <v>0</v>
      </c>
      <c r="AS108" s="261">
        <v>0</v>
      </c>
      <c r="AT108" s="261">
        <v>0</v>
      </c>
      <c r="AU108" s="261">
        <v>0</v>
      </c>
      <c r="AV108" s="261">
        <v>0</v>
      </c>
      <c r="AW108" s="261">
        <v>0</v>
      </c>
    </row>
    <row r="109" spans="1:49" s="253" customFormat="1" x14ac:dyDescent="0.2">
      <c r="A109" s="260" t="s">
        <v>14492</v>
      </c>
      <c r="B109" s="261">
        <v>0</v>
      </c>
      <c r="C109" s="261">
        <v>0</v>
      </c>
      <c r="D109" s="261">
        <v>0</v>
      </c>
      <c r="E109" s="261">
        <v>0</v>
      </c>
      <c r="F109" s="261">
        <v>0</v>
      </c>
      <c r="G109" s="261">
        <v>0</v>
      </c>
      <c r="H109" s="261">
        <v>0</v>
      </c>
      <c r="I109" s="261">
        <v>0</v>
      </c>
      <c r="J109" s="261">
        <v>0</v>
      </c>
      <c r="K109" s="261">
        <v>0</v>
      </c>
      <c r="L109" s="261">
        <v>0</v>
      </c>
      <c r="M109" s="261">
        <v>0</v>
      </c>
      <c r="N109" s="261">
        <v>0</v>
      </c>
      <c r="O109" s="261">
        <v>0</v>
      </c>
      <c r="P109" s="261">
        <v>0</v>
      </c>
      <c r="Q109" s="261">
        <v>0</v>
      </c>
      <c r="R109" s="261">
        <v>0</v>
      </c>
      <c r="S109" s="261">
        <v>0</v>
      </c>
      <c r="T109" s="261">
        <v>2.5999999999999999E-2</v>
      </c>
      <c r="U109" s="261">
        <v>0</v>
      </c>
      <c r="V109" s="261">
        <v>0</v>
      </c>
      <c r="W109" s="261">
        <v>4.1000000000000002E-2</v>
      </c>
      <c r="X109" s="261">
        <v>0</v>
      </c>
      <c r="Y109" s="261">
        <v>1.9E-2</v>
      </c>
      <c r="Z109" s="261">
        <v>0</v>
      </c>
      <c r="AA109" s="261">
        <v>0</v>
      </c>
      <c r="AB109" s="261">
        <v>0</v>
      </c>
      <c r="AC109" s="261">
        <v>0</v>
      </c>
      <c r="AD109" s="261">
        <v>0</v>
      </c>
      <c r="AE109" s="261">
        <v>0</v>
      </c>
      <c r="AF109" s="261">
        <v>0</v>
      </c>
      <c r="AG109" s="261">
        <v>2.8000000000000001E-2</v>
      </c>
      <c r="AH109" s="261">
        <v>0</v>
      </c>
      <c r="AI109" s="261">
        <v>0</v>
      </c>
      <c r="AJ109" s="261">
        <v>0</v>
      </c>
      <c r="AK109" s="261">
        <v>0</v>
      </c>
      <c r="AL109" s="261">
        <v>0</v>
      </c>
      <c r="AM109" s="261">
        <v>0</v>
      </c>
      <c r="AN109" s="261">
        <v>0</v>
      </c>
      <c r="AO109" s="261">
        <v>0</v>
      </c>
      <c r="AP109" s="261">
        <v>0</v>
      </c>
      <c r="AQ109" s="261">
        <v>0</v>
      </c>
      <c r="AR109" s="261">
        <v>0</v>
      </c>
      <c r="AS109" s="261">
        <v>0</v>
      </c>
      <c r="AT109" s="261">
        <v>0</v>
      </c>
      <c r="AU109" s="261">
        <v>0</v>
      </c>
      <c r="AV109" s="261">
        <v>0</v>
      </c>
      <c r="AW109" s="261">
        <v>0</v>
      </c>
    </row>
    <row r="110" spans="1:49" s="253" customFormat="1" x14ac:dyDescent="0.2">
      <c r="A110" s="260" t="s">
        <v>14493</v>
      </c>
      <c r="B110" s="261">
        <v>0</v>
      </c>
      <c r="C110" s="261">
        <v>0</v>
      </c>
      <c r="D110" s="261">
        <v>0</v>
      </c>
      <c r="E110" s="261">
        <v>0</v>
      </c>
      <c r="F110" s="261">
        <v>0</v>
      </c>
      <c r="G110" s="261" t="s">
        <v>14388</v>
      </c>
      <c r="H110" s="261">
        <v>0</v>
      </c>
      <c r="I110" s="261">
        <v>0</v>
      </c>
      <c r="J110" s="261" t="s">
        <v>14388</v>
      </c>
      <c r="K110" s="261">
        <v>0.04</v>
      </c>
      <c r="L110" s="261">
        <v>0</v>
      </c>
      <c r="M110" s="261">
        <v>0</v>
      </c>
      <c r="N110" s="261" t="s">
        <v>14388</v>
      </c>
      <c r="O110" s="261">
        <v>0</v>
      </c>
      <c r="P110" s="261">
        <v>0</v>
      </c>
      <c r="Q110" s="261">
        <v>0</v>
      </c>
      <c r="R110" s="261" t="s">
        <v>14388</v>
      </c>
      <c r="S110" s="261">
        <v>0</v>
      </c>
      <c r="T110" s="261" t="s">
        <v>14388</v>
      </c>
      <c r="U110" s="261">
        <v>0</v>
      </c>
      <c r="V110" s="261">
        <v>0</v>
      </c>
      <c r="W110" s="261">
        <v>0</v>
      </c>
      <c r="X110" s="261">
        <v>0</v>
      </c>
      <c r="Y110" s="261">
        <v>0.04</v>
      </c>
      <c r="Z110" s="261">
        <v>0</v>
      </c>
      <c r="AA110" s="261">
        <v>0</v>
      </c>
      <c r="AB110" s="261">
        <v>0</v>
      </c>
      <c r="AC110" s="261" t="s">
        <v>14388</v>
      </c>
      <c r="AD110" s="261">
        <v>0</v>
      </c>
      <c r="AE110" s="261">
        <v>0</v>
      </c>
      <c r="AF110" s="261" t="s">
        <v>14388</v>
      </c>
      <c r="AG110" s="261">
        <v>0</v>
      </c>
      <c r="AH110" s="261">
        <v>0</v>
      </c>
      <c r="AI110" s="261" t="s">
        <v>14388</v>
      </c>
      <c r="AJ110" s="261">
        <v>0</v>
      </c>
      <c r="AK110" s="261">
        <v>0</v>
      </c>
      <c r="AL110" s="261">
        <v>0</v>
      </c>
      <c r="AM110" s="261">
        <v>0</v>
      </c>
      <c r="AN110" s="261">
        <v>0</v>
      </c>
      <c r="AO110" s="261" t="s">
        <v>14388</v>
      </c>
      <c r="AP110" s="261">
        <v>0</v>
      </c>
      <c r="AQ110" s="261">
        <v>0</v>
      </c>
      <c r="AR110" s="261">
        <v>0</v>
      </c>
      <c r="AS110" s="261">
        <v>0</v>
      </c>
      <c r="AT110" s="261">
        <v>0</v>
      </c>
      <c r="AU110" s="261">
        <v>0</v>
      </c>
      <c r="AV110" s="261">
        <v>0</v>
      </c>
      <c r="AW110" s="261">
        <v>0</v>
      </c>
    </row>
    <row r="111" spans="1:49" s="253" customFormat="1" x14ac:dyDescent="0.2">
      <c r="A111" s="260" t="s">
        <v>14494</v>
      </c>
      <c r="B111" s="261">
        <v>0</v>
      </c>
      <c r="C111" s="261">
        <v>0</v>
      </c>
      <c r="D111" s="261">
        <v>0</v>
      </c>
      <c r="E111" s="261">
        <v>0</v>
      </c>
      <c r="F111" s="261">
        <v>0</v>
      </c>
      <c r="G111" s="261">
        <v>0</v>
      </c>
      <c r="H111" s="261">
        <v>0</v>
      </c>
      <c r="I111" s="261">
        <v>0</v>
      </c>
      <c r="J111" s="261">
        <v>0</v>
      </c>
      <c r="K111" s="261">
        <v>0</v>
      </c>
      <c r="L111" s="261">
        <v>0</v>
      </c>
      <c r="M111" s="261">
        <v>0</v>
      </c>
      <c r="N111" s="261">
        <v>0</v>
      </c>
      <c r="O111" s="261">
        <v>0</v>
      </c>
      <c r="P111" s="261">
        <v>0</v>
      </c>
      <c r="Q111" s="261">
        <v>0</v>
      </c>
      <c r="R111" s="261">
        <v>0</v>
      </c>
      <c r="S111" s="261">
        <v>0.02</v>
      </c>
      <c r="T111" s="261">
        <v>0</v>
      </c>
      <c r="U111" s="261">
        <v>0</v>
      </c>
      <c r="V111" s="261">
        <v>0</v>
      </c>
      <c r="W111" s="261">
        <v>0</v>
      </c>
      <c r="X111" s="261">
        <v>0</v>
      </c>
      <c r="Y111" s="261">
        <v>3.6999999999999998E-2</v>
      </c>
      <c r="Z111" s="261">
        <v>0</v>
      </c>
      <c r="AA111" s="261">
        <v>0</v>
      </c>
      <c r="AB111" s="261" t="s">
        <v>14388</v>
      </c>
      <c r="AC111" s="261">
        <v>0</v>
      </c>
      <c r="AD111" s="261">
        <v>0</v>
      </c>
      <c r="AE111" s="261">
        <v>0</v>
      </c>
      <c r="AF111" s="261">
        <v>0</v>
      </c>
      <c r="AG111" s="261">
        <v>0</v>
      </c>
      <c r="AH111" s="261">
        <v>0</v>
      </c>
      <c r="AI111" s="261">
        <v>0</v>
      </c>
      <c r="AJ111" s="261">
        <v>0</v>
      </c>
      <c r="AK111" s="261">
        <v>0</v>
      </c>
      <c r="AL111" s="261">
        <v>0</v>
      </c>
      <c r="AM111" s="261">
        <v>0</v>
      </c>
      <c r="AN111" s="261">
        <v>0</v>
      </c>
      <c r="AO111" s="261">
        <v>0</v>
      </c>
      <c r="AP111" s="261">
        <v>0</v>
      </c>
      <c r="AQ111" s="261">
        <v>0</v>
      </c>
      <c r="AR111" s="261">
        <v>0</v>
      </c>
      <c r="AS111" s="261">
        <v>0</v>
      </c>
      <c r="AT111" s="261">
        <v>0</v>
      </c>
      <c r="AU111" s="261">
        <v>0</v>
      </c>
      <c r="AV111" s="261">
        <v>0</v>
      </c>
      <c r="AW111" s="261">
        <v>0</v>
      </c>
    </row>
    <row r="112" spans="1:49" s="253" customFormat="1" x14ac:dyDescent="0.2">
      <c r="A112" s="260" t="s">
        <v>14495</v>
      </c>
      <c r="B112" s="261">
        <v>0</v>
      </c>
      <c r="C112" s="261">
        <v>0</v>
      </c>
      <c r="D112" s="261">
        <v>0</v>
      </c>
      <c r="E112" s="261">
        <v>0</v>
      </c>
      <c r="F112" s="261">
        <v>0</v>
      </c>
      <c r="G112" s="261">
        <v>0</v>
      </c>
      <c r="H112" s="261">
        <v>5.2999999999999999E-2</v>
      </c>
      <c r="I112" s="261">
        <v>0</v>
      </c>
      <c r="J112" s="261">
        <v>0</v>
      </c>
      <c r="K112" s="261">
        <v>0</v>
      </c>
      <c r="L112" s="261">
        <v>0</v>
      </c>
      <c r="M112" s="261">
        <v>0</v>
      </c>
      <c r="N112" s="261">
        <v>0.02</v>
      </c>
      <c r="O112" s="261">
        <v>0</v>
      </c>
      <c r="P112" s="261">
        <v>0</v>
      </c>
      <c r="Q112" s="261">
        <v>2.8000000000000001E-2</v>
      </c>
      <c r="R112" s="261">
        <v>0</v>
      </c>
      <c r="S112" s="261" t="s">
        <v>14388</v>
      </c>
      <c r="T112" s="261">
        <v>0</v>
      </c>
      <c r="U112" s="261" t="s">
        <v>14388</v>
      </c>
      <c r="V112" s="261">
        <v>0</v>
      </c>
      <c r="W112" s="261">
        <v>3.6999999999999998E-2</v>
      </c>
      <c r="X112" s="261">
        <v>0</v>
      </c>
      <c r="Y112" s="261">
        <v>0</v>
      </c>
      <c r="Z112" s="261">
        <v>0</v>
      </c>
      <c r="AA112" s="261">
        <v>0</v>
      </c>
      <c r="AB112" s="261">
        <v>0</v>
      </c>
      <c r="AC112" s="261">
        <v>0</v>
      </c>
      <c r="AD112" s="261">
        <v>0</v>
      </c>
      <c r="AE112" s="261" t="s">
        <v>14388</v>
      </c>
      <c r="AF112" s="261">
        <v>0</v>
      </c>
      <c r="AG112" s="261">
        <v>0</v>
      </c>
      <c r="AH112" s="261">
        <v>0</v>
      </c>
      <c r="AI112" s="261">
        <v>0</v>
      </c>
      <c r="AJ112" s="261">
        <v>0</v>
      </c>
      <c r="AK112" s="261">
        <v>0</v>
      </c>
      <c r="AL112" s="261">
        <v>0</v>
      </c>
      <c r="AM112" s="261" t="s">
        <v>14388</v>
      </c>
      <c r="AN112" s="261">
        <v>4.2999999999999997E-2</v>
      </c>
      <c r="AO112" s="261">
        <v>0.111</v>
      </c>
      <c r="AP112" s="261">
        <v>0</v>
      </c>
      <c r="AQ112" s="261" t="s">
        <v>14388</v>
      </c>
      <c r="AR112" s="261">
        <v>0</v>
      </c>
      <c r="AS112" s="261">
        <v>0</v>
      </c>
      <c r="AT112" s="261">
        <v>0</v>
      </c>
      <c r="AU112" s="261">
        <v>0</v>
      </c>
      <c r="AV112" s="261">
        <v>0</v>
      </c>
      <c r="AW112" s="261">
        <v>0</v>
      </c>
    </row>
    <row r="113" spans="1:49" s="253" customFormat="1" x14ac:dyDescent="0.2">
      <c r="A113" s="260" t="s">
        <v>14496</v>
      </c>
      <c r="B113" s="261">
        <v>0</v>
      </c>
      <c r="C113" s="261">
        <v>0</v>
      </c>
      <c r="D113" s="261">
        <v>0</v>
      </c>
      <c r="E113" s="261">
        <v>0</v>
      </c>
      <c r="F113" s="261">
        <v>0</v>
      </c>
      <c r="G113" s="261">
        <v>0</v>
      </c>
      <c r="H113" s="261">
        <v>0</v>
      </c>
      <c r="I113" s="261">
        <v>0</v>
      </c>
      <c r="J113" s="261">
        <v>0</v>
      </c>
      <c r="K113" s="261">
        <v>0</v>
      </c>
      <c r="L113" s="261">
        <v>0</v>
      </c>
      <c r="M113" s="261">
        <v>0</v>
      </c>
      <c r="N113" s="261">
        <v>0</v>
      </c>
      <c r="O113" s="261">
        <v>0</v>
      </c>
      <c r="P113" s="261">
        <v>0</v>
      </c>
      <c r="Q113" s="261">
        <v>0.02</v>
      </c>
      <c r="R113" s="261">
        <v>0</v>
      </c>
      <c r="S113" s="261">
        <v>0</v>
      </c>
      <c r="T113" s="261">
        <v>0</v>
      </c>
      <c r="U113" s="261">
        <v>0</v>
      </c>
      <c r="V113" s="261">
        <v>0</v>
      </c>
      <c r="W113" s="261">
        <v>0</v>
      </c>
      <c r="X113" s="261">
        <v>0</v>
      </c>
      <c r="Y113" s="261">
        <v>1.7000000000000001E-2</v>
      </c>
      <c r="Z113" s="261">
        <v>0</v>
      </c>
      <c r="AA113" s="261">
        <v>0</v>
      </c>
      <c r="AB113" s="261">
        <v>0</v>
      </c>
      <c r="AC113" s="261">
        <v>0</v>
      </c>
      <c r="AD113" s="261">
        <v>0</v>
      </c>
      <c r="AE113" s="261">
        <v>0</v>
      </c>
      <c r="AF113" s="261">
        <v>0</v>
      </c>
      <c r="AG113" s="261">
        <v>6.9000000000000006E-2</v>
      </c>
      <c r="AH113" s="261">
        <v>0</v>
      </c>
      <c r="AI113" s="261">
        <v>0</v>
      </c>
      <c r="AJ113" s="261" t="s">
        <v>14388</v>
      </c>
      <c r="AK113" s="261">
        <v>0</v>
      </c>
      <c r="AL113" s="261">
        <v>0</v>
      </c>
      <c r="AM113" s="261">
        <v>0</v>
      </c>
      <c r="AN113" s="261">
        <v>2.5999999999999999E-2</v>
      </c>
      <c r="AO113" s="261">
        <v>0</v>
      </c>
      <c r="AP113" s="261">
        <v>0</v>
      </c>
      <c r="AQ113" s="261">
        <v>0</v>
      </c>
      <c r="AR113" s="261">
        <v>0</v>
      </c>
      <c r="AS113" s="261">
        <v>0</v>
      </c>
      <c r="AT113" s="261">
        <v>0</v>
      </c>
      <c r="AU113" s="261">
        <v>0</v>
      </c>
      <c r="AV113" s="261">
        <v>0</v>
      </c>
      <c r="AW113" s="261">
        <v>0</v>
      </c>
    </row>
    <row r="114" spans="1:49" s="253" customFormat="1" x14ac:dyDescent="0.2">
      <c r="A114" s="260" t="s">
        <v>14497</v>
      </c>
      <c r="B114" s="261">
        <v>0</v>
      </c>
      <c r="C114" s="261">
        <v>0</v>
      </c>
      <c r="D114" s="261">
        <v>0</v>
      </c>
      <c r="E114" s="261">
        <v>0</v>
      </c>
      <c r="F114" s="261">
        <v>0</v>
      </c>
      <c r="G114" s="261">
        <v>0</v>
      </c>
      <c r="H114" s="261">
        <v>0</v>
      </c>
      <c r="I114" s="261">
        <v>0</v>
      </c>
      <c r="J114" s="261">
        <v>0</v>
      </c>
      <c r="K114" s="261">
        <v>0</v>
      </c>
      <c r="L114" s="261">
        <v>0</v>
      </c>
      <c r="M114" s="261">
        <v>0</v>
      </c>
      <c r="N114" s="261">
        <v>0</v>
      </c>
      <c r="O114" s="261">
        <v>0</v>
      </c>
      <c r="P114" s="261" t="s">
        <v>14388</v>
      </c>
      <c r="Q114" s="261">
        <v>0</v>
      </c>
      <c r="R114" s="261">
        <v>0</v>
      </c>
      <c r="S114" s="261">
        <v>0</v>
      </c>
      <c r="T114" s="261">
        <v>0</v>
      </c>
      <c r="U114" s="261">
        <v>0</v>
      </c>
      <c r="V114" s="261">
        <v>7.6999999999999999E-2</v>
      </c>
      <c r="W114" s="261">
        <v>0</v>
      </c>
      <c r="X114" s="261">
        <v>0</v>
      </c>
      <c r="Y114" s="261">
        <v>1.7999999999999999E-2</v>
      </c>
      <c r="Z114" s="261">
        <v>0</v>
      </c>
      <c r="AA114" s="261">
        <v>0</v>
      </c>
      <c r="AB114" s="261">
        <v>0</v>
      </c>
      <c r="AC114" s="261">
        <v>0</v>
      </c>
      <c r="AD114" s="261">
        <v>0</v>
      </c>
      <c r="AE114" s="261" t="s">
        <v>14388</v>
      </c>
      <c r="AF114" s="261">
        <v>0</v>
      </c>
      <c r="AG114" s="261">
        <v>0</v>
      </c>
      <c r="AH114" s="261">
        <v>0</v>
      </c>
      <c r="AI114" s="261">
        <v>0</v>
      </c>
      <c r="AJ114" s="261">
        <v>0</v>
      </c>
      <c r="AK114" s="261">
        <v>0</v>
      </c>
      <c r="AL114" s="261">
        <v>0</v>
      </c>
      <c r="AM114" s="261">
        <v>0</v>
      </c>
      <c r="AN114" s="261">
        <v>4.2999999999999997E-2</v>
      </c>
      <c r="AO114" s="261">
        <v>0</v>
      </c>
      <c r="AP114" s="261">
        <v>0</v>
      </c>
      <c r="AQ114" s="261">
        <v>0</v>
      </c>
      <c r="AR114" s="261">
        <v>0</v>
      </c>
      <c r="AS114" s="261">
        <v>0</v>
      </c>
      <c r="AT114" s="261">
        <v>0</v>
      </c>
      <c r="AU114" s="261">
        <v>0</v>
      </c>
      <c r="AV114" s="261">
        <v>0</v>
      </c>
      <c r="AW114" s="261">
        <v>7.0000000000000007E-2</v>
      </c>
    </row>
    <row r="115" spans="1:49" s="253" customFormat="1" x14ac:dyDescent="0.2">
      <c r="A115" s="260" t="s">
        <v>14498</v>
      </c>
      <c r="B115" s="261">
        <v>0</v>
      </c>
      <c r="C115" s="261">
        <v>0</v>
      </c>
      <c r="D115" s="261">
        <v>0</v>
      </c>
      <c r="E115" s="261">
        <v>0</v>
      </c>
      <c r="F115" s="261">
        <v>0</v>
      </c>
      <c r="G115" s="261">
        <v>0</v>
      </c>
      <c r="H115" s="261">
        <v>0</v>
      </c>
      <c r="I115" s="261">
        <v>0</v>
      </c>
      <c r="J115" s="261">
        <v>0</v>
      </c>
      <c r="K115" s="261">
        <v>0</v>
      </c>
      <c r="L115" s="261">
        <v>0</v>
      </c>
      <c r="M115" s="261">
        <v>0</v>
      </c>
      <c r="N115" s="261">
        <v>0</v>
      </c>
      <c r="O115" s="261">
        <v>0</v>
      </c>
      <c r="P115" s="261">
        <v>0</v>
      </c>
      <c r="Q115" s="261">
        <v>0</v>
      </c>
      <c r="R115" s="261">
        <v>0</v>
      </c>
      <c r="S115" s="261">
        <v>0</v>
      </c>
      <c r="T115" s="261">
        <v>0</v>
      </c>
      <c r="U115" s="261">
        <v>0</v>
      </c>
      <c r="V115" s="261">
        <v>0</v>
      </c>
      <c r="W115" s="261">
        <v>0</v>
      </c>
      <c r="X115" s="261">
        <v>0</v>
      </c>
      <c r="Y115" s="261">
        <v>0</v>
      </c>
      <c r="Z115" s="261">
        <v>0</v>
      </c>
      <c r="AA115" s="261">
        <v>0</v>
      </c>
      <c r="AB115" s="261">
        <v>0</v>
      </c>
      <c r="AC115" s="261">
        <v>0</v>
      </c>
      <c r="AD115" s="261">
        <v>0</v>
      </c>
      <c r="AE115" s="261">
        <v>0</v>
      </c>
      <c r="AF115" s="261">
        <v>0</v>
      </c>
      <c r="AG115" s="261">
        <v>0</v>
      </c>
      <c r="AH115" s="261">
        <v>0</v>
      </c>
      <c r="AI115" s="261">
        <v>0</v>
      </c>
      <c r="AJ115" s="261">
        <v>0</v>
      </c>
      <c r="AK115" s="261">
        <v>0</v>
      </c>
      <c r="AL115" s="261">
        <v>0</v>
      </c>
      <c r="AM115" s="261">
        <v>0</v>
      </c>
      <c r="AN115" s="261">
        <v>0</v>
      </c>
      <c r="AO115" s="261">
        <v>0</v>
      </c>
      <c r="AP115" s="261">
        <v>0</v>
      </c>
      <c r="AQ115" s="261">
        <v>0</v>
      </c>
      <c r="AR115" s="261">
        <v>0</v>
      </c>
      <c r="AS115" s="261">
        <v>0</v>
      </c>
      <c r="AT115" s="261">
        <v>0</v>
      </c>
      <c r="AU115" s="261">
        <v>0</v>
      </c>
      <c r="AV115" s="261">
        <v>0</v>
      </c>
      <c r="AW115" s="261">
        <v>0</v>
      </c>
    </row>
    <row r="116" spans="1:49" s="253" customFormat="1" x14ac:dyDescent="0.2">
      <c r="A116" s="260" t="s">
        <v>14499</v>
      </c>
      <c r="B116" s="261">
        <v>0</v>
      </c>
      <c r="C116" s="261">
        <v>0</v>
      </c>
      <c r="D116" s="261">
        <v>0</v>
      </c>
      <c r="E116" s="261">
        <v>0</v>
      </c>
      <c r="F116" s="261">
        <v>0</v>
      </c>
      <c r="G116" s="261">
        <v>0</v>
      </c>
      <c r="H116" s="261">
        <v>0</v>
      </c>
      <c r="I116" s="261">
        <v>0</v>
      </c>
      <c r="J116" s="261">
        <v>0</v>
      </c>
      <c r="K116" s="261">
        <v>0</v>
      </c>
      <c r="L116" s="261">
        <v>0</v>
      </c>
      <c r="M116" s="261">
        <v>0</v>
      </c>
      <c r="N116" s="261">
        <v>0</v>
      </c>
      <c r="O116" s="261">
        <v>0</v>
      </c>
      <c r="P116" s="261">
        <v>0</v>
      </c>
      <c r="Q116" s="261">
        <v>0</v>
      </c>
      <c r="R116" s="261">
        <v>0</v>
      </c>
      <c r="S116" s="261">
        <v>0</v>
      </c>
      <c r="T116" s="261">
        <v>0</v>
      </c>
      <c r="U116" s="261">
        <v>0</v>
      </c>
      <c r="V116" s="261">
        <v>0</v>
      </c>
      <c r="W116" s="261">
        <v>0</v>
      </c>
      <c r="X116" s="261">
        <v>0</v>
      </c>
      <c r="Y116" s="261">
        <v>0</v>
      </c>
      <c r="Z116" s="261">
        <v>0</v>
      </c>
      <c r="AA116" s="261">
        <v>0</v>
      </c>
      <c r="AB116" s="261">
        <v>0</v>
      </c>
      <c r="AC116" s="261">
        <v>0</v>
      </c>
      <c r="AD116" s="261">
        <v>0</v>
      </c>
      <c r="AE116" s="261">
        <v>0</v>
      </c>
      <c r="AF116" s="261">
        <v>0</v>
      </c>
      <c r="AG116" s="261">
        <v>0</v>
      </c>
      <c r="AH116" s="261">
        <v>0</v>
      </c>
      <c r="AI116" s="261">
        <v>0</v>
      </c>
      <c r="AJ116" s="261">
        <v>0</v>
      </c>
      <c r="AK116" s="261">
        <v>0</v>
      </c>
      <c r="AL116" s="261">
        <v>0</v>
      </c>
      <c r="AM116" s="261">
        <v>0</v>
      </c>
      <c r="AN116" s="261">
        <v>0</v>
      </c>
      <c r="AO116" s="261">
        <v>0</v>
      </c>
      <c r="AP116" s="261">
        <v>0</v>
      </c>
      <c r="AQ116" s="261">
        <v>0</v>
      </c>
      <c r="AR116" s="261">
        <v>3.4000000000000002E-2</v>
      </c>
      <c r="AS116" s="261">
        <v>0</v>
      </c>
      <c r="AT116" s="261">
        <v>2.1999999999999999E-2</v>
      </c>
      <c r="AU116" s="261">
        <v>0</v>
      </c>
      <c r="AV116" s="261">
        <v>0</v>
      </c>
      <c r="AW116" s="261">
        <v>2.9000000000000001E-2</v>
      </c>
    </row>
    <row r="117" spans="1:49" s="253" customFormat="1" x14ac:dyDescent="0.2">
      <c r="A117" s="260" t="s">
        <v>14500</v>
      </c>
      <c r="B117" s="261">
        <v>0</v>
      </c>
      <c r="C117" s="261">
        <v>0</v>
      </c>
      <c r="D117" s="261">
        <v>0</v>
      </c>
      <c r="E117" s="261">
        <v>0</v>
      </c>
      <c r="F117" s="261">
        <v>0</v>
      </c>
      <c r="G117" s="261">
        <v>0</v>
      </c>
      <c r="H117" s="261">
        <v>0</v>
      </c>
      <c r="I117" s="261">
        <v>0</v>
      </c>
      <c r="J117" s="261">
        <v>0</v>
      </c>
      <c r="K117" s="261">
        <v>0</v>
      </c>
      <c r="L117" s="261">
        <v>0</v>
      </c>
      <c r="M117" s="261">
        <v>0</v>
      </c>
      <c r="N117" s="261">
        <v>0</v>
      </c>
      <c r="O117" s="261">
        <v>0</v>
      </c>
      <c r="P117" s="261">
        <v>0</v>
      </c>
      <c r="Q117" s="261">
        <v>0</v>
      </c>
      <c r="R117" s="261">
        <v>0</v>
      </c>
      <c r="S117" s="261">
        <v>6.7000000000000004E-2</v>
      </c>
      <c r="T117" s="261">
        <v>3.4000000000000002E-2</v>
      </c>
      <c r="U117" s="261">
        <v>0</v>
      </c>
      <c r="V117" s="261">
        <v>0</v>
      </c>
      <c r="W117" s="261">
        <v>0</v>
      </c>
      <c r="X117" s="261">
        <v>0</v>
      </c>
      <c r="Y117" s="261">
        <v>2.5999999999999999E-2</v>
      </c>
      <c r="Z117" s="261">
        <v>0</v>
      </c>
      <c r="AA117" s="261">
        <v>0</v>
      </c>
      <c r="AB117" s="261">
        <v>0</v>
      </c>
      <c r="AC117" s="261">
        <v>0</v>
      </c>
      <c r="AD117" s="261">
        <v>0</v>
      </c>
      <c r="AE117" s="261">
        <v>0</v>
      </c>
      <c r="AF117" s="261">
        <v>0</v>
      </c>
      <c r="AG117" s="261">
        <v>2.8000000000000001E-2</v>
      </c>
      <c r="AH117" s="261">
        <v>0</v>
      </c>
      <c r="AI117" s="261">
        <v>0</v>
      </c>
      <c r="AJ117" s="261">
        <v>0</v>
      </c>
      <c r="AK117" s="261">
        <v>0</v>
      </c>
      <c r="AL117" s="261">
        <v>0</v>
      </c>
      <c r="AM117" s="261">
        <v>0</v>
      </c>
      <c r="AN117" s="261">
        <v>0</v>
      </c>
      <c r="AO117" s="261">
        <v>0</v>
      </c>
      <c r="AP117" s="261">
        <v>0</v>
      </c>
      <c r="AQ117" s="261">
        <v>0</v>
      </c>
      <c r="AR117" s="261">
        <v>0</v>
      </c>
      <c r="AS117" s="261" t="s">
        <v>14388</v>
      </c>
      <c r="AT117" s="261">
        <v>0</v>
      </c>
      <c r="AU117" s="261">
        <v>0</v>
      </c>
      <c r="AV117" s="261">
        <v>0</v>
      </c>
      <c r="AW117" s="261">
        <v>0</v>
      </c>
    </row>
    <row r="118" spans="1:49" s="253" customFormat="1" x14ac:dyDescent="0.2">
      <c r="A118" s="260" t="s">
        <v>14501</v>
      </c>
      <c r="B118" s="261">
        <v>0</v>
      </c>
      <c r="C118" s="261">
        <v>0</v>
      </c>
      <c r="D118" s="261">
        <v>0</v>
      </c>
      <c r="E118" s="261">
        <v>0</v>
      </c>
      <c r="F118" s="261">
        <v>0</v>
      </c>
      <c r="G118" s="261">
        <v>0</v>
      </c>
      <c r="H118" s="261">
        <v>0</v>
      </c>
      <c r="I118" s="261">
        <v>0</v>
      </c>
      <c r="J118" s="261">
        <v>0</v>
      </c>
      <c r="K118" s="261">
        <v>0</v>
      </c>
      <c r="L118" s="261">
        <v>0</v>
      </c>
      <c r="M118" s="261">
        <v>0</v>
      </c>
      <c r="N118" s="261">
        <v>0</v>
      </c>
      <c r="O118" s="261">
        <v>0</v>
      </c>
      <c r="P118" s="261">
        <v>0.02</v>
      </c>
      <c r="Q118" s="261">
        <v>0</v>
      </c>
      <c r="R118" s="261">
        <v>0</v>
      </c>
      <c r="S118" s="261">
        <v>0</v>
      </c>
      <c r="T118" s="261">
        <v>0</v>
      </c>
      <c r="U118" s="261">
        <v>0</v>
      </c>
      <c r="V118" s="261">
        <v>0</v>
      </c>
      <c r="W118" s="261">
        <v>0</v>
      </c>
      <c r="X118" s="261">
        <v>0</v>
      </c>
      <c r="Y118" s="261">
        <v>0</v>
      </c>
      <c r="Z118" s="261">
        <v>0</v>
      </c>
      <c r="AA118" s="261">
        <v>0</v>
      </c>
      <c r="AB118" s="261">
        <v>0</v>
      </c>
      <c r="AC118" s="261">
        <v>0</v>
      </c>
      <c r="AD118" s="261">
        <v>0</v>
      </c>
      <c r="AE118" s="261">
        <v>0</v>
      </c>
      <c r="AF118" s="261">
        <v>0</v>
      </c>
      <c r="AG118" s="261">
        <v>0</v>
      </c>
      <c r="AH118" s="261">
        <v>0</v>
      </c>
      <c r="AI118" s="261">
        <v>0</v>
      </c>
      <c r="AJ118" s="261">
        <v>0</v>
      </c>
      <c r="AK118" s="261">
        <v>0</v>
      </c>
      <c r="AL118" s="261">
        <v>0</v>
      </c>
      <c r="AM118" s="261">
        <v>0</v>
      </c>
      <c r="AN118" s="261">
        <v>0</v>
      </c>
      <c r="AO118" s="261">
        <v>0</v>
      </c>
      <c r="AP118" s="261">
        <v>0</v>
      </c>
      <c r="AQ118" s="261">
        <v>0</v>
      </c>
      <c r="AR118" s="261">
        <v>0</v>
      </c>
      <c r="AS118" s="261">
        <v>0</v>
      </c>
      <c r="AT118" s="261">
        <v>0</v>
      </c>
      <c r="AU118" s="261">
        <v>0</v>
      </c>
      <c r="AV118" s="261">
        <v>0</v>
      </c>
      <c r="AW118" s="261">
        <v>0</v>
      </c>
    </row>
    <row r="119" spans="1:49" s="253" customFormat="1" x14ac:dyDescent="0.2">
      <c r="A119" s="260" t="s">
        <v>14502</v>
      </c>
      <c r="B119" s="261">
        <v>1</v>
      </c>
      <c r="C119" s="261">
        <v>1</v>
      </c>
      <c r="D119" s="261">
        <v>1</v>
      </c>
      <c r="E119" s="261">
        <v>1</v>
      </c>
      <c r="F119" s="261">
        <v>1</v>
      </c>
      <c r="G119" s="261">
        <v>1</v>
      </c>
      <c r="H119" s="261">
        <v>1</v>
      </c>
      <c r="I119" s="261">
        <v>1</v>
      </c>
      <c r="J119" s="261">
        <v>1</v>
      </c>
      <c r="K119" s="261">
        <v>1</v>
      </c>
      <c r="L119" s="261">
        <v>1</v>
      </c>
      <c r="M119" s="261">
        <v>1</v>
      </c>
      <c r="N119" s="261">
        <v>1</v>
      </c>
      <c r="O119" s="261">
        <v>1</v>
      </c>
      <c r="P119" s="261">
        <v>1</v>
      </c>
      <c r="Q119" s="261">
        <v>1</v>
      </c>
      <c r="R119" s="261">
        <v>1</v>
      </c>
      <c r="S119" s="261">
        <v>1</v>
      </c>
      <c r="T119" s="261">
        <v>1</v>
      </c>
      <c r="U119" s="261">
        <v>1</v>
      </c>
      <c r="V119" s="261">
        <v>1</v>
      </c>
      <c r="W119" s="261">
        <v>1</v>
      </c>
      <c r="X119" s="261">
        <v>1</v>
      </c>
      <c r="Y119" s="261">
        <v>1</v>
      </c>
      <c r="Z119" s="261">
        <v>1</v>
      </c>
      <c r="AA119" s="261">
        <v>1</v>
      </c>
      <c r="AB119" s="261">
        <v>1</v>
      </c>
      <c r="AC119" s="261">
        <v>1</v>
      </c>
      <c r="AD119" s="261">
        <v>1</v>
      </c>
      <c r="AE119" s="261">
        <v>1</v>
      </c>
      <c r="AF119" s="261">
        <v>1</v>
      </c>
      <c r="AG119" s="261">
        <v>1</v>
      </c>
      <c r="AH119" s="261">
        <v>1</v>
      </c>
      <c r="AI119" s="261">
        <v>1</v>
      </c>
      <c r="AJ119" s="261">
        <v>1</v>
      </c>
      <c r="AK119" s="261">
        <v>1</v>
      </c>
      <c r="AL119" s="261">
        <v>1</v>
      </c>
      <c r="AM119" s="261">
        <v>1</v>
      </c>
      <c r="AN119" s="261">
        <v>1</v>
      </c>
      <c r="AO119" s="261">
        <v>1</v>
      </c>
      <c r="AP119" s="261">
        <v>1</v>
      </c>
      <c r="AQ119" s="261">
        <v>1</v>
      </c>
      <c r="AR119" s="261">
        <v>1</v>
      </c>
      <c r="AS119" s="261">
        <v>1</v>
      </c>
      <c r="AT119" s="261">
        <v>1</v>
      </c>
      <c r="AU119" s="261">
        <v>1</v>
      </c>
      <c r="AV119" s="261">
        <v>1</v>
      </c>
      <c r="AW119" s="261">
        <v>1</v>
      </c>
    </row>
    <row r="120" spans="1:49" s="253" customFormat="1" x14ac:dyDescent="0.2">
      <c r="A120" s="260" t="s">
        <v>14503</v>
      </c>
      <c r="B120" s="261">
        <v>1</v>
      </c>
      <c r="C120" s="261">
        <v>1</v>
      </c>
      <c r="D120" s="261">
        <v>1</v>
      </c>
      <c r="E120" s="261">
        <v>1</v>
      </c>
      <c r="F120" s="261">
        <v>1</v>
      </c>
      <c r="G120" s="261">
        <v>1</v>
      </c>
      <c r="H120" s="261">
        <v>1</v>
      </c>
      <c r="I120" s="261">
        <v>1</v>
      </c>
      <c r="J120" s="261">
        <v>1</v>
      </c>
      <c r="K120" s="261">
        <v>1</v>
      </c>
      <c r="L120" s="261">
        <v>1</v>
      </c>
      <c r="M120" s="261">
        <v>1</v>
      </c>
      <c r="N120" s="261">
        <v>1</v>
      </c>
      <c r="O120" s="261">
        <v>1</v>
      </c>
      <c r="P120" s="261">
        <v>1</v>
      </c>
      <c r="Q120" s="261">
        <v>1</v>
      </c>
      <c r="R120" s="261">
        <v>1</v>
      </c>
      <c r="S120" s="261">
        <v>1</v>
      </c>
      <c r="T120" s="261">
        <v>1</v>
      </c>
      <c r="U120" s="261">
        <v>1</v>
      </c>
      <c r="V120" s="261">
        <v>1</v>
      </c>
      <c r="W120" s="261">
        <v>1</v>
      </c>
      <c r="X120" s="261">
        <v>1</v>
      </c>
      <c r="Y120" s="261">
        <v>1</v>
      </c>
      <c r="Z120" s="261">
        <v>1</v>
      </c>
      <c r="AA120" s="261">
        <v>1</v>
      </c>
      <c r="AB120" s="261">
        <v>1</v>
      </c>
      <c r="AC120" s="261">
        <v>1</v>
      </c>
      <c r="AD120" s="261">
        <v>1</v>
      </c>
      <c r="AE120" s="261">
        <v>1</v>
      </c>
      <c r="AF120" s="261">
        <v>1</v>
      </c>
      <c r="AG120" s="261">
        <v>1</v>
      </c>
      <c r="AH120" s="261">
        <v>1</v>
      </c>
      <c r="AI120" s="261">
        <v>1</v>
      </c>
      <c r="AJ120" s="261">
        <v>1</v>
      </c>
      <c r="AK120" s="261">
        <v>1</v>
      </c>
      <c r="AL120" s="261">
        <v>1</v>
      </c>
      <c r="AM120" s="261">
        <v>1</v>
      </c>
      <c r="AN120" s="261">
        <v>1</v>
      </c>
      <c r="AO120" s="261">
        <v>1</v>
      </c>
      <c r="AP120" s="261">
        <v>1</v>
      </c>
      <c r="AQ120" s="261">
        <v>1</v>
      </c>
      <c r="AR120" s="261">
        <v>1</v>
      </c>
      <c r="AS120" s="261">
        <v>1</v>
      </c>
      <c r="AT120" s="261">
        <v>1</v>
      </c>
      <c r="AU120" s="261">
        <v>1</v>
      </c>
      <c r="AV120" s="261">
        <v>1</v>
      </c>
      <c r="AW120" s="261">
        <v>1</v>
      </c>
    </row>
    <row r="121" spans="1:49" s="253" customFormat="1" x14ac:dyDescent="0.2">
      <c r="A121" s="260" t="s">
        <v>14504</v>
      </c>
      <c r="B121" s="261">
        <v>1</v>
      </c>
      <c r="C121" s="261">
        <v>1</v>
      </c>
      <c r="D121" s="261">
        <v>1</v>
      </c>
      <c r="E121" s="261">
        <v>1</v>
      </c>
      <c r="F121" s="261">
        <v>1</v>
      </c>
      <c r="G121" s="261">
        <v>1</v>
      </c>
      <c r="H121" s="261">
        <v>1</v>
      </c>
      <c r="I121" s="261">
        <v>1</v>
      </c>
      <c r="J121" s="261">
        <v>1</v>
      </c>
      <c r="K121" s="261">
        <v>1</v>
      </c>
      <c r="L121" s="261">
        <v>1</v>
      </c>
      <c r="M121" s="261">
        <v>1</v>
      </c>
      <c r="N121" s="261">
        <v>1</v>
      </c>
      <c r="O121" s="261">
        <v>1</v>
      </c>
      <c r="P121" s="261">
        <v>1</v>
      </c>
      <c r="Q121" s="261">
        <v>1</v>
      </c>
      <c r="R121" s="261">
        <v>1</v>
      </c>
      <c r="S121" s="261">
        <v>1</v>
      </c>
      <c r="T121" s="261">
        <v>1</v>
      </c>
      <c r="U121" s="261">
        <v>1</v>
      </c>
      <c r="V121" s="261">
        <v>1</v>
      </c>
      <c r="W121" s="261">
        <v>1</v>
      </c>
      <c r="X121" s="261">
        <v>1</v>
      </c>
      <c r="Y121" s="261">
        <v>1</v>
      </c>
      <c r="Z121" s="261">
        <v>1</v>
      </c>
      <c r="AA121" s="261">
        <v>1</v>
      </c>
      <c r="AB121" s="261">
        <v>1</v>
      </c>
      <c r="AC121" s="261">
        <v>1</v>
      </c>
      <c r="AD121" s="261">
        <v>1</v>
      </c>
      <c r="AE121" s="261">
        <v>1</v>
      </c>
      <c r="AF121" s="261">
        <v>1</v>
      </c>
      <c r="AG121" s="261">
        <v>1</v>
      </c>
      <c r="AH121" s="261">
        <v>1</v>
      </c>
      <c r="AI121" s="261">
        <v>1</v>
      </c>
      <c r="AJ121" s="261">
        <v>1</v>
      </c>
      <c r="AK121" s="261">
        <v>1</v>
      </c>
      <c r="AL121" s="261">
        <v>1</v>
      </c>
      <c r="AM121" s="261">
        <v>1</v>
      </c>
      <c r="AN121" s="261">
        <v>1</v>
      </c>
      <c r="AO121" s="261">
        <v>1</v>
      </c>
      <c r="AP121" s="261">
        <v>1</v>
      </c>
      <c r="AQ121" s="261">
        <v>1</v>
      </c>
      <c r="AR121" s="261">
        <v>1</v>
      </c>
      <c r="AS121" s="261">
        <v>1</v>
      </c>
      <c r="AT121" s="261">
        <v>1</v>
      </c>
      <c r="AU121" s="261">
        <v>1</v>
      </c>
      <c r="AV121" s="261">
        <v>1</v>
      </c>
      <c r="AW121" s="261">
        <v>1</v>
      </c>
    </row>
    <row r="122" spans="1:49" s="253" customFormat="1" x14ac:dyDescent="0.2">
      <c r="A122" s="260" t="s">
        <v>14505</v>
      </c>
      <c r="B122" s="261">
        <v>1</v>
      </c>
      <c r="C122" s="261">
        <v>1</v>
      </c>
      <c r="D122" s="261">
        <v>1</v>
      </c>
      <c r="E122" s="261" t="s">
        <v>14388</v>
      </c>
      <c r="F122" s="261">
        <v>1</v>
      </c>
      <c r="G122" s="261">
        <v>1</v>
      </c>
      <c r="H122" s="261">
        <v>1</v>
      </c>
      <c r="I122" s="261">
        <v>1</v>
      </c>
      <c r="J122" s="261">
        <v>1</v>
      </c>
      <c r="K122" s="261">
        <v>1</v>
      </c>
      <c r="L122" s="261">
        <v>1</v>
      </c>
      <c r="M122" s="261">
        <v>1</v>
      </c>
      <c r="N122" s="261">
        <v>1</v>
      </c>
      <c r="O122" s="261">
        <v>1</v>
      </c>
      <c r="P122" s="261">
        <v>1</v>
      </c>
      <c r="Q122" s="261">
        <v>1</v>
      </c>
      <c r="R122" s="261">
        <v>1</v>
      </c>
      <c r="S122" s="261">
        <v>1</v>
      </c>
      <c r="T122" s="261">
        <v>1</v>
      </c>
      <c r="U122" s="261">
        <v>1</v>
      </c>
      <c r="V122" s="261">
        <v>1</v>
      </c>
      <c r="W122" s="261">
        <v>1</v>
      </c>
      <c r="X122" s="261">
        <v>1</v>
      </c>
      <c r="Y122" s="261">
        <v>1</v>
      </c>
      <c r="Z122" s="261">
        <v>1</v>
      </c>
      <c r="AA122" s="261">
        <v>1</v>
      </c>
      <c r="AB122" s="261">
        <v>1</v>
      </c>
      <c r="AC122" s="261">
        <v>1</v>
      </c>
      <c r="AD122" s="261">
        <v>1</v>
      </c>
      <c r="AE122" s="261">
        <v>1</v>
      </c>
      <c r="AF122" s="261">
        <v>1</v>
      </c>
      <c r="AG122" s="261">
        <v>1</v>
      </c>
      <c r="AH122" s="261">
        <v>1</v>
      </c>
      <c r="AI122" s="261">
        <v>1</v>
      </c>
      <c r="AJ122" s="261">
        <v>1</v>
      </c>
      <c r="AK122" s="261">
        <v>1</v>
      </c>
      <c r="AL122" s="261">
        <v>1</v>
      </c>
      <c r="AM122" s="261">
        <v>1</v>
      </c>
      <c r="AN122" s="261">
        <v>1</v>
      </c>
      <c r="AO122" s="261">
        <v>1</v>
      </c>
      <c r="AP122" s="261">
        <v>1</v>
      </c>
      <c r="AQ122" s="261">
        <v>1</v>
      </c>
      <c r="AR122" s="261">
        <v>1</v>
      </c>
      <c r="AS122" s="261">
        <v>1</v>
      </c>
      <c r="AT122" s="261">
        <v>1</v>
      </c>
      <c r="AU122" s="261">
        <v>1</v>
      </c>
      <c r="AV122" s="261">
        <v>1</v>
      </c>
      <c r="AW122" s="261">
        <v>1</v>
      </c>
    </row>
    <row r="123" spans="1:49" s="253" customFormat="1" x14ac:dyDescent="0.2">
      <c r="A123" s="260" t="s">
        <v>14506</v>
      </c>
      <c r="B123" s="261">
        <v>5.3999999999999999E-2</v>
      </c>
      <c r="C123" s="261">
        <v>0</v>
      </c>
      <c r="D123" s="261">
        <v>0</v>
      </c>
      <c r="E123" s="261">
        <v>0</v>
      </c>
      <c r="F123" s="261">
        <v>0</v>
      </c>
      <c r="G123" s="261">
        <v>0</v>
      </c>
      <c r="H123" s="261">
        <v>0.05</v>
      </c>
      <c r="I123" s="261">
        <v>0</v>
      </c>
      <c r="J123" s="261">
        <v>0</v>
      </c>
      <c r="K123" s="261">
        <v>0</v>
      </c>
      <c r="L123" s="261">
        <v>0</v>
      </c>
      <c r="M123" s="261">
        <v>5.5E-2</v>
      </c>
      <c r="N123" s="261">
        <v>0</v>
      </c>
      <c r="O123" s="261">
        <v>0</v>
      </c>
      <c r="P123" s="261">
        <v>3.2000000000000001E-2</v>
      </c>
      <c r="Q123" s="261">
        <v>6.5000000000000002E-2</v>
      </c>
      <c r="R123" s="261">
        <v>0</v>
      </c>
      <c r="S123" s="261">
        <v>0</v>
      </c>
      <c r="T123" s="261">
        <v>0</v>
      </c>
      <c r="U123" s="261">
        <v>0</v>
      </c>
      <c r="V123" s="261">
        <v>8.7999999999999995E-2</v>
      </c>
      <c r="W123" s="261">
        <v>4.4999999999999998E-2</v>
      </c>
      <c r="X123" s="261">
        <v>4.2000000000000003E-2</v>
      </c>
      <c r="Y123" s="261">
        <v>0.02</v>
      </c>
      <c r="Z123" s="261">
        <v>4.7E-2</v>
      </c>
      <c r="AA123" s="261">
        <v>0</v>
      </c>
      <c r="AB123" s="261">
        <v>0</v>
      </c>
      <c r="AC123" s="261">
        <v>0</v>
      </c>
      <c r="AD123" s="261">
        <v>5.8999999999999997E-2</v>
      </c>
      <c r="AE123" s="261">
        <v>0</v>
      </c>
      <c r="AF123" s="261">
        <v>2.5000000000000001E-2</v>
      </c>
      <c r="AG123" s="261">
        <v>0</v>
      </c>
      <c r="AH123" s="261">
        <v>3.1E-2</v>
      </c>
      <c r="AI123" s="261">
        <v>0</v>
      </c>
      <c r="AJ123" s="261">
        <v>0</v>
      </c>
      <c r="AK123" s="261">
        <v>4.5999999999999999E-2</v>
      </c>
      <c r="AL123" s="261">
        <v>0</v>
      </c>
      <c r="AM123" s="261">
        <v>0</v>
      </c>
      <c r="AN123" s="261">
        <v>3.5999999999999997E-2</v>
      </c>
      <c r="AO123" s="261">
        <v>0</v>
      </c>
      <c r="AP123" s="261">
        <v>4.7E-2</v>
      </c>
      <c r="AQ123" s="261">
        <v>0</v>
      </c>
      <c r="AR123" s="261">
        <v>0</v>
      </c>
      <c r="AS123" s="261">
        <v>7.6999999999999999E-2</v>
      </c>
      <c r="AT123" s="261">
        <v>2.1999999999999999E-2</v>
      </c>
      <c r="AU123" s="261">
        <v>0</v>
      </c>
      <c r="AV123" s="261">
        <v>4.1000000000000002E-2</v>
      </c>
      <c r="AW123" s="261">
        <v>0</v>
      </c>
    </row>
    <row r="124" spans="1:49" s="253" customFormat="1" x14ac:dyDescent="0.2">
      <c r="A124" s="260" t="s">
        <v>14507</v>
      </c>
      <c r="B124" s="261">
        <v>1</v>
      </c>
      <c r="C124" s="261">
        <v>1</v>
      </c>
      <c r="D124" s="261">
        <v>1</v>
      </c>
      <c r="E124" s="261">
        <v>1</v>
      </c>
      <c r="F124" s="261" t="s">
        <v>14388</v>
      </c>
      <c r="G124" s="261">
        <v>1</v>
      </c>
      <c r="H124" s="261">
        <v>1</v>
      </c>
      <c r="I124" s="261">
        <v>1</v>
      </c>
      <c r="J124" s="261" t="s">
        <v>14388</v>
      </c>
      <c r="K124" s="261">
        <v>1</v>
      </c>
      <c r="L124" s="261" t="s">
        <v>14388</v>
      </c>
      <c r="M124" s="261">
        <v>1</v>
      </c>
      <c r="N124" s="261">
        <v>1</v>
      </c>
      <c r="O124" s="261">
        <v>1</v>
      </c>
      <c r="P124" s="261">
        <v>1</v>
      </c>
      <c r="Q124" s="261">
        <v>1</v>
      </c>
      <c r="R124" s="261">
        <v>1</v>
      </c>
      <c r="S124" s="261">
        <v>1</v>
      </c>
      <c r="T124" s="261">
        <v>1</v>
      </c>
      <c r="U124" s="261">
        <v>1</v>
      </c>
      <c r="V124" s="261">
        <v>1</v>
      </c>
      <c r="W124" s="261">
        <v>1</v>
      </c>
      <c r="X124" s="261">
        <v>1</v>
      </c>
      <c r="Y124" s="261">
        <v>1</v>
      </c>
      <c r="Z124" s="261">
        <v>1</v>
      </c>
      <c r="AA124" s="261">
        <v>1</v>
      </c>
      <c r="AB124" s="261" t="s">
        <v>14388</v>
      </c>
      <c r="AC124" s="261">
        <v>1</v>
      </c>
      <c r="AD124" s="261" t="s">
        <v>14388</v>
      </c>
      <c r="AE124" s="261">
        <v>1</v>
      </c>
      <c r="AF124" s="261" t="s">
        <v>14388</v>
      </c>
      <c r="AG124" s="261">
        <v>1</v>
      </c>
      <c r="AH124" s="261">
        <v>1</v>
      </c>
      <c r="AI124" s="261" t="s">
        <v>14388</v>
      </c>
      <c r="AJ124" s="261">
        <v>1</v>
      </c>
      <c r="AK124" s="261">
        <v>1</v>
      </c>
      <c r="AL124" s="261">
        <v>1</v>
      </c>
      <c r="AM124" s="261">
        <v>1</v>
      </c>
      <c r="AN124" s="261" t="s">
        <v>14388</v>
      </c>
      <c r="AO124" s="261">
        <v>1</v>
      </c>
      <c r="AP124" s="261">
        <v>1</v>
      </c>
      <c r="AQ124" s="261">
        <v>1</v>
      </c>
      <c r="AR124" s="261" t="s">
        <v>14388</v>
      </c>
      <c r="AS124" s="261">
        <v>1</v>
      </c>
      <c r="AT124" s="261">
        <v>1</v>
      </c>
      <c r="AU124" s="261" t="s">
        <v>14388</v>
      </c>
      <c r="AV124" s="261">
        <v>1</v>
      </c>
      <c r="AW124" s="261">
        <v>1</v>
      </c>
    </row>
    <row r="125" spans="1:49" s="253" customFormat="1" x14ac:dyDescent="0.2">
      <c r="A125" s="260" t="s">
        <v>14508</v>
      </c>
      <c r="B125" s="261">
        <v>5.2999999999999999E-2</v>
      </c>
      <c r="C125" s="261">
        <v>0</v>
      </c>
      <c r="D125" s="261">
        <v>0</v>
      </c>
      <c r="E125" s="261">
        <v>0</v>
      </c>
      <c r="F125" s="261">
        <v>0</v>
      </c>
      <c r="G125" s="261">
        <v>0</v>
      </c>
      <c r="H125" s="261">
        <v>0</v>
      </c>
      <c r="I125" s="261">
        <v>0</v>
      </c>
      <c r="J125" s="261">
        <v>0</v>
      </c>
      <c r="K125" s="261">
        <v>0.05</v>
      </c>
      <c r="L125" s="261">
        <v>4.8000000000000001E-2</v>
      </c>
      <c r="M125" s="261">
        <v>0</v>
      </c>
      <c r="N125" s="261">
        <v>0.06</v>
      </c>
      <c r="O125" s="261">
        <v>0</v>
      </c>
      <c r="P125" s="261">
        <v>0</v>
      </c>
      <c r="Q125" s="261">
        <v>0.05</v>
      </c>
      <c r="R125" s="261">
        <v>0</v>
      </c>
      <c r="S125" s="261">
        <v>4.2000000000000003E-2</v>
      </c>
      <c r="T125" s="261">
        <v>0</v>
      </c>
      <c r="U125" s="261">
        <v>0</v>
      </c>
      <c r="V125" s="261">
        <v>5.8999999999999997E-2</v>
      </c>
      <c r="W125" s="261">
        <v>0.13800000000000001</v>
      </c>
      <c r="X125" s="261">
        <v>0</v>
      </c>
      <c r="Y125" s="261">
        <v>4.7E-2</v>
      </c>
      <c r="Z125" s="261">
        <v>0.03</v>
      </c>
      <c r="AA125" s="261">
        <v>0</v>
      </c>
      <c r="AB125" s="261">
        <v>0</v>
      </c>
      <c r="AC125" s="261">
        <v>0</v>
      </c>
      <c r="AD125" s="261">
        <v>0.03</v>
      </c>
      <c r="AE125" s="261">
        <v>0.114</v>
      </c>
      <c r="AF125" s="261">
        <v>0</v>
      </c>
      <c r="AG125" s="261">
        <v>4.2999999999999997E-2</v>
      </c>
      <c r="AH125" s="261">
        <v>0</v>
      </c>
      <c r="AI125" s="261">
        <v>0</v>
      </c>
      <c r="AJ125" s="261">
        <v>0</v>
      </c>
      <c r="AK125" s="261">
        <v>0</v>
      </c>
      <c r="AL125" s="261">
        <v>0</v>
      </c>
      <c r="AM125" s="261">
        <v>0</v>
      </c>
      <c r="AN125" s="261">
        <v>0</v>
      </c>
      <c r="AO125" s="261">
        <v>0</v>
      </c>
      <c r="AP125" s="261">
        <v>0</v>
      </c>
      <c r="AQ125" s="261">
        <v>0</v>
      </c>
      <c r="AR125" s="261">
        <v>7.4999999999999997E-2</v>
      </c>
      <c r="AS125" s="261">
        <v>0</v>
      </c>
      <c r="AT125" s="261">
        <v>3.5000000000000003E-2</v>
      </c>
      <c r="AU125" s="261">
        <v>0</v>
      </c>
      <c r="AV125" s="261">
        <v>0</v>
      </c>
      <c r="AW125" s="261">
        <v>2.1000000000000001E-2</v>
      </c>
    </row>
    <row r="126" spans="1:49" s="253" customFormat="1" x14ac:dyDescent="0.2">
      <c r="A126" s="260" t="s">
        <v>14509</v>
      </c>
      <c r="B126" s="261">
        <v>0</v>
      </c>
      <c r="C126" s="261">
        <v>0</v>
      </c>
      <c r="D126" s="261" t="s">
        <v>14388</v>
      </c>
      <c r="E126" s="261">
        <v>0</v>
      </c>
      <c r="F126" s="261" t="s">
        <v>14388</v>
      </c>
      <c r="G126" s="261">
        <v>0</v>
      </c>
      <c r="H126" s="261">
        <v>0</v>
      </c>
      <c r="I126" s="261">
        <v>0</v>
      </c>
      <c r="J126" s="261">
        <v>0</v>
      </c>
      <c r="K126" s="261">
        <v>0</v>
      </c>
      <c r="L126" s="261">
        <v>0</v>
      </c>
      <c r="M126" s="261">
        <v>0</v>
      </c>
      <c r="N126" s="261">
        <v>0</v>
      </c>
      <c r="O126" s="261">
        <v>0</v>
      </c>
      <c r="P126" s="261">
        <v>7.3999999999999996E-2</v>
      </c>
      <c r="Q126" s="261">
        <v>0</v>
      </c>
      <c r="R126" s="261">
        <v>0</v>
      </c>
      <c r="S126" s="261">
        <v>0</v>
      </c>
      <c r="T126" s="261">
        <v>0</v>
      </c>
      <c r="U126" s="261">
        <v>0</v>
      </c>
      <c r="V126" s="261">
        <v>4.4999999999999998E-2</v>
      </c>
      <c r="W126" s="261">
        <v>9.0999999999999998E-2</v>
      </c>
      <c r="X126" s="261" t="s">
        <v>14388</v>
      </c>
      <c r="Y126" s="261">
        <v>2.9000000000000001E-2</v>
      </c>
      <c r="Z126" s="261">
        <v>0</v>
      </c>
      <c r="AA126" s="261">
        <v>0</v>
      </c>
      <c r="AB126" s="261">
        <v>0</v>
      </c>
      <c r="AC126" s="261">
        <v>0</v>
      </c>
      <c r="AD126" s="261">
        <v>0</v>
      </c>
      <c r="AE126" s="261">
        <v>0</v>
      </c>
      <c r="AF126" s="261">
        <v>0</v>
      </c>
      <c r="AG126" s="261">
        <v>0</v>
      </c>
      <c r="AH126" s="261" t="s">
        <v>14388</v>
      </c>
      <c r="AI126" s="261" t="s">
        <v>14388</v>
      </c>
      <c r="AJ126" s="261">
        <v>0</v>
      </c>
      <c r="AK126" s="261">
        <v>5.8999999999999997E-2</v>
      </c>
      <c r="AL126" s="261">
        <v>0</v>
      </c>
      <c r="AM126" s="261">
        <v>0</v>
      </c>
      <c r="AN126" s="261">
        <v>0</v>
      </c>
      <c r="AO126" s="261">
        <v>0</v>
      </c>
      <c r="AP126" s="261">
        <v>0</v>
      </c>
      <c r="AQ126" s="261">
        <v>0</v>
      </c>
      <c r="AR126" s="261">
        <v>0</v>
      </c>
      <c r="AS126" s="261">
        <v>0</v>
      </c>
      <c r="AT126" s="261">
        <v>0</v>
      </c>
      <c r="AU126" s="261">
        <v>0</v>
      </c>
      <c r="AV126" s="261">
        <v>0</v>
      </c>
      <c r="AW126" s="261">
        <v>0</v>
      </c>
    </row>
    <row r="127" spans="1:49" s="253" customFormat="1" x14ac:dyDescent="0.2">
      <c r="A127" s="260" t="s">
        <v>14510</v>
      </c>
      <c r="B127" s="261">
        <v>0</v>
      </c>
      <c r="C127" s="261">
        <v>0</v>
      </c>
      <c r="D127" s="261">
        <v>0</v>
      </c>
      <c r="E127" s="261">
        <v>0</v>
      </c>
      <c r="F127" s="261">
        <v>0</v>
      </c>
      <c r="G127" s="261">
        <v>0</v>
      </c>
      <c r="H127" s="261">
        <v>0</v>
      </c>
      <c r="I127" s="261">
        <v>0</v>
      </c>
      <c r="J127" s="261" t="s">
        <v>14388</v>
      </c>
      <c r="K127" s="261">
        <v>0</v>
      </c>
      <c r="L127" s="261">
        <v>0</v>
      </c>
      <c r="M127" s="261">
        <v>0</v>
      </c>
      <c r="N127" s="261">
        <v>0</v>
      </c>
      <c r="O127" s="261">
        <v>0</v>
      </c>
      <c r="P127" s="261">
        <v>0</v>
      </c>
      <c r="Q127" s="261">
        <v>0</v>
      </c>
      <c r="R127" s="261">
        <v>0</v>
      </c>
      <c r="S127" s="261">
        <v>0.05</v>
      </c>
      <c r="T127" s="261">
        <v>0</v>
      </c>
      <c r="U127" s="261">
        <v>0</v>
      </c>
      <c r="V127" s="261">
        <v>5.6000000000000001E-2</v>
      </c>
      <c r="W127" s="261">
        <v>0</v>
      </c>
      <c r="X127" s="261" t="s">
        <v>14388</v>
      </c>
      <c r="Y127" s="261">
        <v>0</v>
      </c>
      <c r="Z127" s="261">
        <v>0</v>
      </c>
      <c r="AA127" s="261">
        <v>0</v>
      </c>
      <c r="AB127" s="261" t="s">
        <v>14388</v>
      </c>
      <c r="AC127" s="261">
        <v>0</v>
      </c>
      <c r="AD127" s="261" t="s">
        <v>14388</v>
      </c>
      <c r="AE127" s="261">
        <v>0</v>
      </c>
      <c r="AF127" s="261">
        <v>0</v>
      </c>
      <c r="AG127" s="261">
        <v>0</v>
      </c>
      <c r="AH127" s="261">
        <v>8.3000000000000004E-2</v>
      </c>
      <c r="AI127" s="261">
        <v>0</v>
      </c>
      <c r="AJ127" s="261">
        <v>0</v>
      </c>
      <c r="AK127" s="261">
        <v>7.3999999999999996E-2</v>
      </c>
      <c r="AL127" s="261">
        <v>0</v>
      </c>
      <c r="AM127" s="261">
        <v>0</v>
      </c>
      <c r="AN127" s="261">
        <v>4.4999999999999998E-2</v>
      </c>
      <c r="AO127" s="261" t="s">
        <v>14388</v>
      </c>
      <c r="AP127" s="261">
        <v>0</v>
      </c>
      <c r="AQ127" s="261">
        <v>0</v>
      </c>
      <c r="AR127" s="261">
        <v>0</v>
      </c>
      <c r="AS127" s="261">
        <v>0</v>
      </c>
      <c r="AT127" s="261">
        <v>0</v>
      </c>
      <c r="AU127" s="261">
        <v>0</v>
      </c>
      <c r="AV127" s="261">
        <v>0</v>
      </c>
      <c r="AW127" s="261">
        <v>0</v>
      </c>
    </row>
    <row r="128" spans="1:49" s="253" customFormat="1" x14ac:dyDescent="0.2">
      <c r="A128" s="260" t="s">
        <v>14511</v>
      </c>
      <c r="B128" s="261" t="s">
        <v>14388</v>
      </c>
      <c r="C128" s="261" t="s">
        <v>14388</v>
      </c>
      <c r="D128" s="261">
        <v>0</v>
      </c>
      <c r="E128" s="261">
        <v>0</v>
      </c>
      <c r="F128" s="261">
        <v>0</v>
      </c>
      <c r="G128" s="261">
        <v>0</v>
      </c>
      <c r="H128" s="261">
        <v>0</v>
      </c>
      <c r="I128" s="261">
        <v>0</v>
      </c>
      <c r="J128" s="261">
        <v>0</v>
      </c>
      <c r="K128" s="261">
        <v>0</v>
      </c>
      <c r="L128" s="261">
        <v>0</v>
      </c>
      <c r="M128" s="261">
        <v>0</v>
      </c>
      <c r="N128" s="261">
        <v>0</v>
      </c>
      <c r="O128" s="261">
        <v>0</v>
      </c>
      <c r="P128" s="261">
        <v>0</v>
      </c>
      <c r="Q128" s="261">
        <v>0</v>
      </c>
      <c r="R128" s="261" t="s">
        <v>14388</v>
      </c>
      <c r="S128" s="261">
        <v>0</v>
      </c>
      <c r="T128" s="261">
        <v>0</v>
      </c>
      <c r="U128" s="261" t="s">
        <v>14388</v>
      </c>
      <c r="V128" s="261">
        <v>0</v>
      </c>
      <c r="W128" s="261" t="s">
        <v>14388</v>
      </c>
      <c r="X128" s="261">
        <v>0</v>
      </c>
      <c r="Y128" s="261">
        <v>0</v>
      </c>
      <c r="Z128" s="261">
        <v>0</v>
      </c>
      <c r="AA128" s="261">
        <v>0</v>
      </c>
      <c r="AB128" s="261" t="s">
        <v>14388</v>
      </c>
      <c r="AC128" s="261">
        <v>0</v>
      </c>
      <c r="AD128" s="261">
        <v>0</v>
      </c>
      <c r="AE128" s="261">
        <v>0</v>
      </c>
      <c r="AF128" s="261">
        <v>0</v>
      </c>
      <c r="AG128" s="261">
        <v>0</v>
      </c>
      <c r="AH128" s="261">
        <v>0</v>
      </c>
      <c r="AI128" s="261">
        <v>0</v>
      </c>
      <c r="AJ128" s="261">
        <v>0</v>
      </c>
      <c r="AK128" s="261">
        <v>0</v>
      </c>
      <c r="AL128" s="261">
        <v>0</v>
      </c>
      <c r="AM128" s="261">
        <v>0</v>
      </c>
      <c r="AN128" s="261">
        <v>0</v>
      </c>
      <c r="AO128" s="261">
        <v>0</v>
      </c>
      <c r="AP128" s="261">
        <v>0</v>
      </c>
      <c r="AQ128" s="261">
        <v>0</v>
      </c>
      <c r="AR128" s="261">
        <v>0</v>
      </c>
      <c r="AS128" s="261">
        <v>0</v>
      </c>
      <c r="AT128" s="261">
        <v>0</v>
      </c>
      <c r="AU128" s="261" t="s">
        <v>14388</v>
      </c>
      <c r="AV128" s="261">
        <v>0</v>
      </c>
      <c r="AW128" s="261">
        <v>0</v>
      </c>
    </row>
    <row r="129" spans="1:49" s="253" customFormat="1" x14ac:dyDescent="0.2">
      <c r="A129" s="260" t="s">
        <v>14512</v>
      </c>
      <c r="B129" s="261" t="s">
        <v>14388</v>
      </c>
      <c r="C129" s="261">
        <v>0</v>
      </c>
      <c r="D129" s="261">
        <v>0</v>
      </c>
      <c r="E129" s="261" t="s">
        <v>14388</v>
      </c>
      <c r="F129" s="261">
        <v>0</v>
      </c>
      <c r="G129" s="261">
        <v>0</v>
      </c>
      <c r="H129" s="261">
        <v>0</v>
      </c>
      <c r="I129" s="261">
        <v>0</v>
      </c>
      <c r="J129" s="261">
        <v>0</v>
      </c>
      <c r="K129" s="261">
        <v>0</v>
      </c>
      <c r="L129" s="261">
        <v>0</v>
      </c>
      <c r="M129" s="261">
        <v>0</v>
      </c>
      <c r="N129" s="261" t="s">
        <v>14388</v>
      </c>
      <c r="O129" s="261" t="s">
        <v>14388</v>
      </c>
      <c r="P129" s="261">
        <v>0</v>
      </c>
      <c r="Q129" s="261">
        <v>0</v>
      </c>
      <c r="R129" s="261">
        <v>0</v>
      </c>
      <c r="S129" s="261">
        <v>0</v>
      </c>
      <c r="T129" s="261">
        <v>0</v>
      </c>
      <c r="U129" s="261">
        <v>0</v>
      </c>
      <c r="V129" s="261">
        <v>7.0999999999999994E-2</v>
      </c>
      <c r="W129" s="261" t="s">
        <v>14388</v>
      </c>
      <c r="X129" s="261" t="s">
        <v>14388</v>
      </c>
      <c r="Y129" s="261">
        <v>0.115</v>
      </c>
      <c r="Z129" s="261">
        <v>0</v>
      </c>
      <c r="AA129" s="261">
        <v>0</v>
      </c>
      <c r="AB129" s="261">
        <v>0</v>
      </c>
      <c r="AC129" s="261">
        <v>0</v>
      </c>
      <c r="AD129" s="261">
        <v>0</v>
      </c>
      <c r="AE129" s="261">
        <v>0</v>
      </c>
      <c r="AF129" s="261">
        <v>0</v>
      </c>
      <c r="AG129" s="261">
        <v>0</v>
      </c>
      <c r="AH129" s="261">
        <v>0</v>
      </c>
      <c r="AI129" s="261">
        <v>0</v>
      </c>
      <c r="AJ129" s="261">
        <v>0</v>
      </c>
      <c r="AK129" s="261">
        <v>0</v>
      </c>
      <c r="AL129" s="261">
        <v>0</v>
      </c>
      <c r="AM129" s="261">
        <v>0</v>
      </c>
      <c r="AN129" s="261">
        <v>0</v>
      </c>
      <c r="AO129" s="261">
        <v>0</v>
      </c>
      <c r="AP129" s="261">
        <v>0</v>
      </c>
      <c r="AQ129" s="261">
        <v>0</v>
      </c>
      <c r="AR129" s="261">
        <v>0</v>
      </c>
      <c r="AS129" s="261" t="s">
        <v>14388</v>
      </c>
      <c r="AT129" s="261">
        <v>0</v>
      </c>
      <c r="AU129" s="261" t="s">
        <v>14388</v>
      </c>
      <c r="AV129" s="261">
        <v>0</v>
      </c>
      <c r="AW129" s="261">
        <v>0</v>
      </c>
    </row>
    <row r="130" spans="1:49" s="253" customFormat="1" x14ac:dyDescent="0.2">
      <c r="A130" s="258" t="s">
        <v>14513</v>
      </c>
      <c r="B130" s="259" t="s">
        <v>14388</v>
      </c>
      <c r="C130" s="259">
        <v>0</v>
      </c>
      <c r="D130" s="259">
        <v>0</v>
      </c>
      <c r="E130" s="259">
        <v>0</v>
      </c>
      <c r="F130" s="259">
        <v>0</v>
      </c>
      <c r="G130" s="259">
        <v>0</v>
      </c>
      <c r="H130" s="259">
        <v>0</v>
      </c>
      <c r="I130" s="259">
        <v>0</v>
      </c>
      <c r="J130" s="259">
        <v>0</v>
      </c>
      <c r="K130" s="259">
        <v>0</v>
      </c>
      <c r="L130" s="259">
        <v>0</v>
      </c>
      <c r="M130" s="259">
        <v>0</v>
      </c>
      <c r="N130" s="259">
        <v>0</v>
      </c>
      <c r="O130" s="259">
        <v>0</v>
      </c>
      <c r="P130" s="259">
        <v>0</v>
      </c>
      <c r="Q130" s="259">
        <v>0</v>
      </c>
      <c r="R130" s="259">
        <v>0</v>
      </c>
      <c r="S130" s="259">
        <v>0.111</v>
      </c>
      <c r="T130" s="259">
        <v>3.5999999999999997E-2</v>
      </c>
      <c r="U130" s="259">
        <v>0</v>
      </c>
      <c r="V130" s="259">
        <v>0.17599999999999999</v>
      </c>
      <c r="W130" s="259">
        <v>0</v>
      </c>
      <c r="X130" s="259">
        <v>0</v>
      </c>
      <c r="Y130" s="259">
        <v>8.5000000000000006E-2</v>
      </c>
      <c r="Z130" s="259">
        <v>0</v>
      </c>
      <c r="AA130" s="259">
        <v>0</v>
      </c>
      <c r="AB130" s="259" t="s">
        <v>14388</v>
      </c>
      <c r="AC130" s="259">
        <v>0</v>
      </c>
      <c r="AD130" s="259">
        <v>0</v>
      </c>
      <c r="AE130" s="259" t="s">
        <v>14388</v>
      </c>
      <c r="AF130" s="259">
        <v>0</v>
      </c>
      <c r="AG130" s="259">
        <v>0</v>
      </c>
      <c r="AH130" s="259">
        <v>5.8999999999999997E-2</v>
      </c>
      <c r="AI130" s="259">
        <v>0</v>
      </c>
      <c r="AJ130" s="259">
        <v>0</v>
      </c>
      <c r="AK130" s="259">
        <v>0</v>
      </c>
      <c r="AL130" s="259" t="s">
        <v>14388</v>
      </c>
      <c r="AM130" s="259">
        <v>0</v>
      </c>
      <c r="AN130" s="259">
        <v>5.7000000000000002E-2</v>
      </c>
      <c r="AO130" s="259">
        <v>0</v>
      </c>
      <c r="AP130" s="259">
        <v>0</v>
      </c>
      <c r="AQ130" s="259">
        <v>0</v>
      </c>
      <c r="AR130" s="259" t="s">
        <v>14388</v>
      </c>
      <c r="AS130" s="259">
        <v>0</v>
      </c>
      <c r="AT130" s="259">
        <v>0.25</v>
      </c>
      <c r="AU130" s="259" t="s">
        <v>14388</v>
      </c>
      <c r="AV130" s="259">
        <v>0</v>
      </c>
      <c r="AW130" s="259">
        <v>0.12</v>
      </c>
    </row>
    <row r="131" spans="1:49" s="253" customFormat="1" x14ac:dyDescent="0.2">
      <c r="A131" s="258" t="s">
        <v>14514</v>
      </c>
      <c r="B131" s="259">
        <v>0</v>
      </c>
      <c r="C131" s="259">
        <v>0</v>
      </c>
      <c r="D131" s="259">
        <v>0</v>
      </c>
      <c r="E131" s="259">
        <v>0</v>
      </c>
      <c r="F131" s="259" t="s">
        <v>14388</v>
      </c>
      <c r="G131" s="259" t="s">
        <v>14388</v>
      </c>
      <c r="H131" s="259">
        <v>0.154</v>
      </c>
      <c r="I131" s="259">
        <v>0.182</v>
      </c>
      <c r="J131" s="259">
        <v>0</v>
      </c>
      <c r="K131" s="259">
        <v>8.5999999999999993E-2</v>
      </c>
      <c r="L131" s="259">
        <v>0</v>
      </c>
      <c r="M131" s="259">
        <v>5.8999999999999997E-2</v>
      </c>
      <c r="N131" s="259">
        <v>0</v>
      </c>
      <c r="O131" s="259">
        <v>0</v>
      </c>
      <c r="P131" s="259" t="s">
        <v>14388</v>
      </c>
      <c r="Q131" s="259">
        <v>0</v>
      </c>
      <c r="R131" s="259">
        <v>4.8000000000000001E-2</v>
      </c>
      <c r="S131" s="259">
        <v>0</v>
      </c>
      <c r="T131" s="259" t="s">
        <v>14388</v>
      </c>
      <c r="U131" s="259">
        <v>0</v>
      </c>
      <c r="V131" s="259">
        <v>5.8999999999999997E-2</v>
      </c>
      <c r="W131" s="259">
        <v>0</v>
      </c>
      <c r="X131" s="259">
        <v>0.08</v>
      </c>
      <c r="Y131" s="259">
        <v>3.5999999999999997E-2</v>
      </c>
      <c r="Z131" s="259" t="s">
        <v>14388</v>
      </c>
      <c r="AA131" s="259">
        <v>0</v>
      </c>
      <c r="AB131" s="259">
        <v>0</v>
      </c>
      <c r="AC131" s="259">
        <v>5.6000000000000001E-2</v>
      </c>
      <c r="AD131" s="259">
        <v>0.125</v>
      </c>
      <c r="AE131" s="259">
        <v>0</v>
      </c>
      <c r="AF131" s="259">
        <v>0</v>
      </c>
      <c r="AG131" s="259">
        <v>0.17599999999999999</v>
      </c>
      <c r="AH131" s="259" t="s">
        <v>14388</v>
      </c>
      <c r="AI131" s="259">
        <v>0</v>
      </c>
      <c r="AJ131" s="259">
        <v>0</v>
      </c>
      <c r="AK131" s="259">
        <v>0</v>
      </c>
      <c r="AL131" s="259">
        <v>6.3E-2</v>
      </c>
      <c r="AM131" s="259">
        <v>0</v>
      </c>
      <c r="AN131" s="259">
        <v>3.7999999999999999E-2</v>
      </c>
      <c r="AO131" s="259">
        <v>0</v>
      </c>
      <c r="AP131" s="259">
        <v>0</v>
      </c>
      <c r="AQ131" s="259">
        <v>0.25</v>
      </c>
      <c r="AR131" s="259">
        <v>0.154</v>
      </c>
      <c r="AS131" s="259" t="s">
        <v>14388</v>
      </c>
      <c r="AT131" s="259" t="s">
        <v>14388</v>
      </c>
      <c r="AU131" s="259">
        <v>0</v>
      </c>
      <c r="AV131" s="259">
        <v>5.8999999999999997E-2</v>
      </c>
      <c r="AW131" s="259">
        <v>0.2</v>
      </c>
    </row>
    <row r="132" spans="1:49" s="253" customFormat="1" x14ac:dyDescent="0.2">
      <c r="A132" s="260" t="s">
        <v>14515</v>
      </c>
      <c r="B132" s="261">
        <v>0</v>
      </c>
      <c r="C132" s="261">
        <v>0</v>
      </c>
      <c r="D132" s="261">
        <v>0</v>
      </c>
      <c r="E132" s="261">
        <v>0</v>
      </c>
      <c r="F132" s="261">
        <v>0</v>
      </c>
      <c r="G132" s="261">
        <v>0</v>
      </c>
      <c r="H132" s="261">
        <v>0</v>
      </c>
      <c r="I132" s="261">
        <v>0</v>
      </c>
      <c r="J132" s="261">
        <v>0</v>
      </c>
      <c r="K132" s="261">
        <v>0</v>
      </c>
      <c r="L132" s="261">
        <v>0</v>
      </c>
      <c r="M132" s="261">
        <v>0</v>
      </c>
      <c r="N132" s="261">
        <v>0</v>
      </c>
      <c r="O132" s="261">
        <v>0</v>
      </c>
      <c r="P132" s="261">
        <v>0</v>
      </c>
      <c r="Q132" s="261">
        <v>0</v>
      </c>
      <c r="R132" s="261">
        <v>0</v>
      </c>
      <c r="S132" s="261">
        <v>0.125</v>
      </c>
      <c r="T132" s="261">
        <v>0</v>
      </c>
      <c r="U132" s="261">
        <v>0</v>
      </c>
      <c r="V132" s="261">
        <v>0</v>
      </c>
      <c r="W132" s="261" t="s">
        <v>14388</v>
      </c>
      <c r="X132" s="261">
        <v>0</v>
      </c>
      <c r="Y132" s="261">
        <v>0</v>
      </c>
      <c r="Z132" s="261">
        <v>0</v>
      </c>
      <c r="AA132" s="261" t="s">
        <v>14388</v>
      </c>
      <c r="AB132" s="261" t="s">
        <v>14388</v>
      </c>
      <c r="AC132" s="261">
        <v>0</v>
      </c>
      <c r="AD132" s="261">
        <v>0</v>
      </c>
      <c r="AE132" s="261" t="s">
        <v>14388</v>
      </c>
      <c r="AF132" s="261">
        <v>0</v>
      </c>
      <c r="AG132" s="261" t="s">
        <v>14388</v>
      </c>
      <c r="AH132" s="261">
        <v>0</v>
      </c>
      <c r="AI132" s="261">
        <v>0</v>
      </c>
      <c r="AJ132" s="261" t="s">
        <v>14388</v>
      </c>
      <c r="AK132" s="261">
        <v>0</v>
      </c>
      <c r="AL132" s="261">
        <v>0</v>
      </c>
      <c r="AM132" s="261">
        <v>0</v>
      </c>
      <c r="AN132" s="261">
        <v>0</v>
      </c>
      <c r="AO132" s="261" t="s">
        <v>14388</v>
      </c>
      <c r="AP132" s="261">
        <v>0</v>
      </c>
      <c r="AQ132" s="261">
        <v>0</v>
      </c>
      <c r="AR132" s="261">
        <v>0</v>
      </c>
      <c r="AS132" s="261">
        <v>0</v>
      </c>
      <c r="AT132" s="261">
        <v>0</v>
      </c>
      <c r="AU132" s="261" t="s">
        <v>14388</v>
      </c>
      <c r="AV132" s="261" t="s">
        <v>14388</v>
      </c>
      <c r="AW132" s="261">
        <v>0</v>
      </c>
    </row>
    <row r="133" spans="1:49" s="253" customFormat="1" x14ac:dyDescent="0.2">
      <c r="A133" s="260" t="s">
        <v>14516</v>
      </c>
      <c r="B133" s="261">
        <v>0</v>
      </c>
      <c r="C133" s="261" t="s">
        <v>14388</v>
      </c>
      <c r="D133" s="261">
        <v>0</v>
      </c>
      <c r="E133" s="261">
        <v>0</v>
      </c>
      <c r="F133" s="261">
        <v>0</v>
      </c>
      <c r="G133" s="261">
        <v>0</v>
      </c>
      <c r="H133" s="261">
        <v>0</v>
      </c>
      <c r="I133" s="261">
        <v>0</v>
      </c>
      <c r="J133" s="261">
        <v>0</v>
      </c>
      <c r="K133" s="261">
        <v>0</v>
      </c>
      <c r="L133" s="261">
        <v>0</v>
      </c>
      <c r="M133" s="261">
        <v>0</v>
      </c>
      <c r="N133" s="261">
        <v>0</v>
      </c>
      <c r="O133" s="261">
        <v>0</v>
      </c>
      <c r="P133" s="261">
        <v>0</v>
      </c>
      <c r="Q133" s="261">
        <v>0</v>
      </c>
      <c r="R133" s="261" t="s">
        <v>14388</v>
      </c>
      <c r="S133" s="261">
        <v>3.5999999999999997E-2</v>
      </c>
      <c r="T133" s="261">
        <v>0</v>
      </c>
      <c r="U133" s="261">
        <v>0</v>
      </c>
      <c r="V133" s="261">
        <v>0</v>
      </c>
      <c r="W133" s="261">
        <v>0</v>
      </c>
      <c r="X133" s="261">
        <v>0</v>
      </c>
      <c r="Y133" s="261">
        <v>3.1E-2</v>
      </c>
      <c r="Z133" s="261">
        <v>0</v>
      </c>
      <c r="AA133" s="261">
        <v>0</v>
      </c>
      <c r="AB133" s="261">
        <v>0</v>
      </c>
      <c r="AC133" s="261">
        <v>0</v>
      </c>
      <c r="AD133" s="261" t="s">
        <v>14388</v>
      </c>
      <c r="AE133" s="261">
        <v>0</v>
      </c>
      <c r="AF133" s="261">
        <v>0</v>
      </c>
      <c r="AG133" s="261">
        <v>6.7000000000000004E-2</v>
      </c>
      <c r="AH133" s="261" t="s">
        <v>14388</v>
      </c>
      <c r="AI133" s="261">
        <v>0</v>
      </c>
      <c r="AJ133" s="261">
        <v>0</v>
      </c>
      <c r="AK133" s="261">
        <v>0</v>
      </c>
      <c r="AL133" s="261">
        <v>0</v>
      </c>
      <c r="AM133" s="261">
        <v>0</v>
      </c>
      <c r="AN133" s="261">
        <v>6.5000000000000002E-2</v>
      </c>
      <c r="AO133" s="261" t="s">
        <v>14388</v>
      </c>
      <c r="AP133" s="261">
        <v>0</v>
      </c>
      <c r="AQ133" s="261">
        <v>0</v>
      </c>
      <c r="AR133" s="261" t="s">
        <v>14388</v>
      </c>
      <c r="AS133" s="261">
        <v>0</v>
      </c>
      <c r="AT133" s="261" t="s">
        <v>14388</v>
      </c>
      <c r="AU133" s="261">
        <v>0</v>
      </c>
      <c r="AV133" s="261">
        <v>0</v>
      </c>
      <c r="AW133" s="261">
        <v>0</v>
      </c>
    </row>
    <row r="134" spans="1:49" s="253" customFormat="1" x14ac:dyDescent="0.2">
      <c r="A134" s="260" t="s">
        <v>14517</v>
      </c>
      <c r="B134" s="261">
        <v>0</v>
      </c>
      <c r="C134" s="261">
        <v>0</v>
      </c>
      <c r="D134" s="261">
        <v>0</v>
      </c>
      <c r="E134" s="261">
        <v>0</v>
      </c>
      <c r="F134" s="261">
        <v>0</v>
      </c>
      <c r="G134" s="261">
        <v>0</v>
      </c>
      <c r="H134" s="261">
        <v>0</v>
      </c>
      <c r="I134" s="261">
        <v>0</v>
      </c>
      <c r="J134" s="261">
        <v>0</v>
      </c>
      <c r="K134" s="261">
        <v>0</v>
      </c>
      <c r="L134" s="261">
        <v>0</v>
      </c>
      <c r="M134" s="261">
        <v>0</v>
      </c>
      <c r="N134" s="261">
        <v>0</v>
      </c>
      <c r="O134" s="261">
        <v>5.6000000000000001E-2</v>
      </c>
      <c r="P134" s="261">
        <v>3.6999999999999998E-2</v>
      </c>
      <c r="Q134" s="261">
        <v>0</v>
      </c>
      <c r="R134" s="261">
        <v>0</v>
      </c>
      <c r="S134" s="261">
        <v>0</v>
      </c>
      <c r="T134" s="261">
        <v>0</v>
      </c>
      <c r="U134" s="261">
        <v>0</v>
      </c>
      <c r="V134" s="261">
        <v>5.2999999999999999E-2</v>
      </c>
      <c r="W134" s="261">
        <v>0</v>
      </c>
      <c r="X134" s="261">
        <v>0</v>
      </c>
      <c r="Y134" s="261">
        <v>0</v>
      </c>
      <c r="Z134" s="261">
        <v>3.5999999999999997E-2</v>
      </c>
      <c r="AA134" s="261">
        <v>0</v>
      </c>
      <c r="AB134" s="261" t="s">
        <v>14388</v>
      </c>
      <c r="AC134" s="261">
        <v>0</v>
      </c>
      <c r="AD134" s="261">
        <v>0</v>
      </c>
      <c r="AE134" s="261">
        <v>0</v>
      </c>
      <c r="AF134" s="261">
        <v>0</v>
      </c>
      <c r="AG134" s="261">
        <v>5.6000000000000001E-2</v>
      </c>
      <c r="AH134" s="261">
        <v>0</v>
      </c>
      <c r="AI134" s="261" t="s">
        <v>14388</v>
      </c>
      <c r="AJ134" s="261">
        <v>0</v>
      </c>
      <c r="AK134" s="261">
        <v>3.7999999999999999E-2</v>
      </c>
      <c r="AL134" s="261">
        <v>0</v>
      </c>
      <c r="AM134" s="261">
        <v>0</v>
      </c>
      <c r="AN134" s="261">
        <v>0</v>
      </c>
      <c r="AO134" s="261">
        <v>0</v>
      </c>
      <c r="AP134" s="261">
        <v>0</v>
      </c>
      <c r="AQ134" s="261">
        <v>0</v>
      </c>
      <c r="AR134" s="261">
        <v>0.11799999999999999</v>
      </c>
      <c r="AS134" s="261">
        <v>8.5999999999999993E-2</v>
      </c>
      <c r="AT134" s="261">
        <v>0</v>
      </c>
      <c r="AU134" s="261">
        <v>0</v>
      </c>
      <c r="AV134" s="261">
        <v>0</v>
      </c>
      <c r="AW134" s="261">
        <v>4.2999999999999997E-2</v>
      </c>
    </row>
    <row r="135" spans="1:49" s="253" customFormat="1" x14ac:dyDescent="0.2">
      <c r="A135" s="258" t="s">
        <v>14518</v>
      </c>
      <c r="B135" s="259">
        <v>0.33300000000000002</v>
      </c>
      <c r="C135" s="259">
        <v>0</v>
      </c>
      <c r="D135" s="259">
        <v>0.5</v>
      </c>
      <c r="E135" s="259" t="s">
        <v>14388</v>
      </c>
      <c r="F135" s="259">
        <v>0.25</v>
      </c>
      <c r="G135" s="259">
        <v>0.2</v>
      </c>
      <c r="H135" s="259">
        <v>0.27300000000000002</v>
      </c>
      <c r="I135" s="259">
        <v>0</v>
      </c>
      <c r="J135" s="259">
        <v>0</v>
      </c>
      <c r="K135" s="259">
        <v>0.25</v>
      </c>
      <c r="L135" s="259">
        <v>0.23100000000000001</v>
      </c>
      <c r="M135" s="259">
        <v>0.25</v>
      </c>
      <c r="N135" s="259">
        <v>0.16700000000000001</v>
      </c>
      <c r="O135" s="259">
        <v>0.4</v>
      </c>
      <c r="P135" s="259">
        <v>0.111</v>
      </c>
      <c r="Q135" s="259">
        <v>0.28599999999999998</v>
      </c>
      <c r="R135" s="259">
        <v>0</v>
      </c>
      <c r="S135" s="259">
        <v>0.33300000000000002</v>
      </c>
      <c r="T135" s="259" t="s">
        <v>14388</v>
      </c>
      <c r="U135" s="259">
        <v>0.14299999999999999</v>
      </c>
      <c r="V135" s="259">
        <v>0.2</v>
      </c>
      <c r="W135" s="259">
        <v>0.111</v>
      </c>
      <c r="X135" s="259">
        <v>0.2</v>
      </c>
      <c r="Y135" s="259">
        <v>0.1</v>
      </c>
      <c r="Z135" s="259">
        <v>0.33300000000000002</v>
      </c>
      <c r="AA135" s="259">
        <v>0.25</v>
      </c>
      <c r="AB135" s="259">
        <v>0.16700000000000001</v>
      </c>
      <c r="AC135" s="259">
        <v>0</v>
      </c>
      <c r="AD135" s="259">
        <v>0.16700000000000001</v>
      </c>
      <c r="AE135" s="259">
        <v>0</v>
      </c>
      <c r="AF135" s="259" t="s">
        <v>14388</v>
      </c>
      <c r="AG135" s="259">
        <v>0.16700000000000001</v>
      </c>
      <c r="AH135" s="259">
        <v>0.14299999999999999</v>
      </c>
      <c r="AI135" s="259">
        <v>0.6</v>
      </c>
      <c r="AJ135" s="259">
        <v>0.5</v>
      </c>
      <c r="AK135" s="259">
        <v>0.111</v>
      </c>
      <c r="AL135" s="259">
        <v>0.14299999999999999</v>
      </c>
      <c r="AM135" s="259">
        <v>0</v>
      </c>
      <c r="AN135" s="259">
        <v>0.2</v>
      </c>
      <c r="AO135" s="259" t="s">
        <v>14388</v>
      </c>
      <c r="AP135" s="259" t="s">
        <v>14388</v>
      </c>
      <c r="AQ135" s="259">
        <v>0</v>
      </c>
      <c r="AR135" s="259">
        <v>0.25</v>
      </c>
      <c r="AS135" s="259" t="s">
        <v>14388</v>
      </c>
      <c r="AT135" s="259">
        <v>0.16700000000000001</v>
      </c>
      <c r="AU135" s="259">
        <v>0</v>
      </c>
      <c r="AV135" s="259">
        <v>0.5</v>
      </c>
      <c r="AW135" s="259">
        <v>0.2</v>
      </c>
    </row>
    <row r="136" spans="1:49" s="253" customFormat="1" x14ac:dyDescent="0.2">
      <c r="A136" s="258" t="s">
        <v>14519</v>
      </c>
      <c r="B136" s="259" t="s">
        <v>14388</v>
      </c>
      <c r="C136" s="259">
        <v>0.14299999999999999</v>
      </c>
      <c r="D136" s="259">
        <v>0.2</v>
      </c>
      <c r="E136" s="259">
        <v>0.2</v>
      </c>
      <c r="F136" s="259">
        <v>0.26300000000000001</v>
      </c>
      <c r="G136" s="259">
        <v>0.125</v>
      </c>
      <c r="H136" s="259">
        <v>0.11799999999999999</v>
      </c>
      <c r="I136" s="259">
        <v>0.21099999999999999</v>
      </c>
      <c r="J136" s="259">
        <v>0.13</v>
      </c>
      <c r="K136" s="259">
        <v>5.3999999999999999E-2</v>
      </c>
      <c r="L136" s="259">
        <v>3.5000000000000003E-2</v>
      </c>
      <c r="M136" s="259">
        <v>0</v>
      </c>
      <c r="N136" s="259">
        <v>5.5E-2</v>
      </c>
      <c r="O136" s="259">
        <v>0.111</v>
      </c>
      <c r="P136" s="259">
        <v>0.14299999999999999</v>
      </c>
      <c r="Q136" s="259">
        <v>0.115</v>
      </c>
      <c r="R136" s="259" t="s">
        <v>14388</v>
      </c>
      <c r="S136" s="259">
        <v>0.13300000000000001</v>
      </c>
      <c r="T136" s="259">
        <v>0.105</v>
      </c>
      <c r="U136" s="259" t="s">
        <v>14388</v>
      </c>
      <c r="V136" s="259">
        <v>0.23100000000000001</v>
      </c>
      <c r="W136" s="259">
        <v>0.23100000000000001</v>
      </c>
      <c r="X136" s="259">
        <v>0.1</v>
      </c>
      <c r="Y136" s="259">
        <v>0.121</v>
      </c>
      <c r="Z136" s="259">
        <v>0.15</v>
      </c>
      <c r="AA136" s="259">
        <v>6.3E-2</v>
      </c>
      <c r="AB136" s="259">
        <v>0.13600000000000001</v>
      </c>
      <c r="AC136" s="259">
        <v>5.8999999999999997E-2</v>
      </c>
      <c r="AD136" s="259">
        <v>0.17599999999999999</v>
      </c>
      <c r="AE136" s="259">
        <v>5.2999999999999999E-2</v>
      </c>
      <c r="AF136" s="259">
        <v>0.13300000000000001</v>
      </c>
      <c r="AG136" s="259">
        <v>0.13500000000000001</v>
      </c>
      <c r="AH136" s="259">
        <v>0.122</v>
      </c>
      <c r="AI136" s="259">
        <v>0.36399999999999999</v>
      </c>
      <c r="AJ136" s="259">
        <v>0.1</v>
      </c>
      <c r="AK136" s="259">
        <v>9.0999999999999998E-2</v>
      </c>
      <c r="AL136" s="259">
        <v>0</v>
      </c>
      <c r="AM136" s="259">
        <v>6.3E-2</v>
      </c>
      <c r="AN136" s="259">
        <v>0.122</v>
      </c>
      <c r="AO136" s="259">
        <v>0.36399999999999999</v>
      </c>
      <c r="AP136" s="259">
        <v>0.23499999999999999</v>
      </c>
      <c r="AQ136" s="259">
        <v>0.111</v>
      </c>
      <c r="AR136" s="259">
        <v>0.13500000000000001</v>
      </c>
      <c r="AS136" s="259">
        <v>0.20799999999999999</v>
      </c>
      <c r="AT136" s="259">
        <v>0.35299999999999998</v>
      </c>
      <c r="AU136" s="259">
        <v>0.111</v>
      </c>
      <c r="AV136" s="259">
        <v>0.26300000000000001</v>
      </c>
      <c r="AW136" s="259">
        <v>0.123</v>
      </c>
    </row>
    <row r="137" spans="1:49" s="253" customFormat="1" x14ac:dyDescent="0.2">
      <c r="A137" s="258" t="s">
        <v>14520</v>
      </c>
      <c r="B137" s="259">
        <v>0.625</v>
      </c>
      <c r="C137" s="259">
        <v>0</v>
      </c>
      <c r="D137" s="259" t="s">
        <v>14388</v>
      </c>
      <c r="E137" s="259" t="s">
        <v>14388</v>
      </c>
      <c r="F137" s="259">
        <v>0.42899999999999999</v>
      </c>
      <c r="G137" s="259">
        <v>1</v>
      </c>
      <c r="H137" s="259">
        <v>0.63600000000000001</v>
      </c>
      <c r="I137" s="259">
        <v>1</v>
      </c>
      <c r="J137" s="259">
        <v>0.6</v>
      </c>
      <c r="K137" s="259">
        <v>0.5</v>
      </c>
      <c r="L137" s="259">
        <v>0</v>
      </c>
      <c r="M137" s="259">
        <v>0.25</v>
      </c>
      <c r="N137" s="259">
        <v>1</v>
      </c>
      <c r="O137" s="259">
        <v>0.33300000000000002</v>
      </c>
      <c r="P137" s="259">
        <v>0.66700000000000004</v>
      </c>
      <c r="Q137" s="259">
        <v>1</v>
      </c>
      <c r="R137" s="259">
        <v>0.25</v>
      </c>
      <c r="S137" s="259">
        <v>0.5</v>
      </c>
      <c r="T137" s="259">
        <v>1</v>
      </c>
      <c r="U137" s="259">
        <v>0.5</v>
      </c>
      <c r="V137" s="259">
        <v>0.8</v>
      </c>
      <c r="W137" s="259">
        <v>0.75</v>
      </c>
      <c r="X137" s="259">
        <v>0.54500000000000004</v>
      </c>
      <c r="Y137" s="259">
        <v>0.33300000000000002</v>
      </c>
      <c r="Z137" s="259">
        <v>0.308</v>
      </c>
      <c r="AA137" s="259">
        <v>0.44400000000000001</v>
      </c>
      <c r="AB137" s="259">
        <v>0.16700000000000001</v>
      </c>
      <c r="AC137" s="259">
        <v>0</v>
      </c>
      <c r="AD137" s="259">
        <v>0.2</v>
      </c>
      <c r="AE137" s="259">
        <v>0.5</v>
      </c>
      <c r="AF137" s="259" t="s">
        <v>14388</v>
      </c>
      <c r="AG137" s="259">
        <v>0.25</v>
      </c>
      <c r="AH137" s="259">
        <v>0</v>
      </c>
      <c r="AI137" s="259" t="s">
        <v>14388</v>
      </c>
      <c r="AJ137" s="259">
        <v>0.5</v>
      </c>
      <c r="AK137" s="259">
        <v>0</v>
      </c>
      <c r="AL137" s="259">
        <v>0.6</v>
      </c>
      <c r="AM137" s="259">
        <v>1</v>
      </c>
      <c r="AN137" s="259">
        <v>0.2</v>
      </c>
      <c r="AO137" s="259">
        <v>1</v>
      </c>
      <c r="AP137" s="259">
        <v>0.25</v>
      </c>
      <c r="AQ137" s="259">
        <v>0.25</v>
      </c>
      <c r="AR137" s="259">
        <v>0.5</v>
      </c>
      <c r="AS137" s="259">
        <v>0.4</v>
      </c>
      <c r="AT137" s="259" t="s">
        <v>14388</v>
      </c>
      <c r="AU137" s="259">
        <v>0.28599999999999998</v>
      </c>
      <c r="AV137" s="259">
        <v>0.5</v>
      </c>
      <c r="AW137" s="259">
        <v>1</v>
      </c>
    </row>
    <row r="138" spans="1:49" s="253" customFormat="1" x14ac:dyDescent="0.2">
      <c r="A138" s="258" t="s">
        <v>14521</v>
      </c>
      <c r="B138" s="259">
        <v>1</v>
      </c>
      <c r="C138" s="259">
        <v>0.88200000000000001</v>
      </c>
      <c r="D138" s="259">
        <v>1</v>
      </c>
      <c r="E138" s="259">
        <v>1</v>
      </c>
      <c r="F138" s="259">
        <v>0.81799999999999995</v>
      </c>
      <c r="G138" s="259">
        <v>0.6</v>
      </c>
      <c r="H138" s="259">
        <v>1</v>
      </c>
      <c r="I138" s="259">
        <v>0.91300000000000003</v>
      </c>
      <c r="J138" s="259">
        <v>0.77800000000000002</v>
      </c>
      <c r="K138" s="259">
        <v>0.93100000000000005</v>
      </c>
      <c r="L138" s="259">
        <v>0.84</v>
      </c>
      <c r="M138" s="259">
        <v>0.69199999999999995</v>
      </c>
      <c r="N138" s="259">
        <v>0.33300000000000002</v>
      </c>
      <c r="O138" s="259">
        <v>0.63</v>
      </c>
      <c r="P138" s="259">
        <v>0.9</v>
      </c>
      <c r="Q138" s="259">
        <v>0.77800000000000002</v>
      </c>
      <c r="R138" s="259">
        <v>0.8</v>
      </c>
      <c r="S138" s="259">
        <v>0.71399999999999997</v>
      </c>
      <c r="T138" s="259">
        <v>0.66700000000000004</v>
      </c>
      <c r="U138" s="259">
        <v>0.8</v>
      </c>
      <c r="V138" s="259">
        <v>1</v>
      </c>
      <c r="W138" s="259">
        <v>1</v>
      </c>
      <c r="X138" s="259">
        <v>1</v>
      </c>
      <c r="Y138" s="259">
        <v>0.88600000000000001</v>
      </c>
      <c r="Z138" s="259">
        <v>0.9</v>
      </c>
      <c r="AA138" s="259">
        <v>0.81799999999999995</v>
      </c>
      <c r="AB138" s="259">
        <v>0.85699999999999998</v>
      </c>
      <c r="AC138" s="259">
        <v>0.85699999999999998</v>
      </c>
      <c r="AD138" s="259">
        <v>1</v>
      </c>
      <c r="AE138" s="259">
        <v>0.84599999999999997</v>
      </c>
      <c r="AF138" s="259">
        <v>0.84599999999999997</v>
      </c>
      <c r="AG138" s="259">
        <v>0.71399999999999997</v>
      </c>
      <c r="AH138" s="259">
        <v>0.77800000000000002</v>
      </c>
      <c r="AI138" s="259">
        <v>0.75</v>
      </c>
      <c r="AJ138" s="259">
        <v>1</v>
      </c>
      <c r="AK138" s="259">
        <v>0.82599999999999996</v>
      </c>
      <c r="AL138" s="259">
        <v>0.86699999999999999</v>
      </c>
      <c r="AM138" s="259">
        <v>1</v>
      </c>
      <c r="AN138" s="259">
        <v>0.79300000000000004</v>
      </c>
      <c r="AO138" s="259">
        <v>1</v>
      </c>
      <c r="AP138" s="259">
        <v>0.92</v>
      </c>
      <c r="AQ138" s="259">
        <v>0.90500000000000003</v>
      </c>
      <c r="AR138" s="259">
        <v>1</v>
      </c>
      <c r="AS138" s="259">
        <v>0.9</v>
      </c>
      <c r="AT138" s="259">
        <v>1</v>
      </c>
      <c r="AU138" s="259">
        <v>0.33300000000000002</v>
      </c>
      <c r="AV138" s="259">
        <v>1</v>
      </c>
      <c r="AW138" s="259">
        <v>1</v>
      </c>
    </row>
    <row r="139" spans="1:49" s="253" customFormat="1" x14ac:dyDescent="0.2">
      <c r="A139" s="260" t="s">
        <v>14522</v>
      </c>
      <c r="B139" s="261">
        <v>0</v>
      </c>
      <c r="C139" s="261" t="s">
        <v>14388</v>
      </c>
      <c r="D139" s="261">
        <v>0</v>
      </c>
      <c r="E139" s="261">
        <v>0</v>
      </c>
      <c r="F139" s="261">
        <v>0</v>
      </c>
      <c r="G139" s="261">
        <v>0</v>
      </c>
      <c r="H139" s="261">
        <v>0</v>
      </c>
      <c r="I139" s="261">
        <v>0</v>
      </c>
      <c r="J139" s="261">
        <v>0</v>
      </c>
      <c r="K139" s="261">
        <v>0</v>
      </c>
      <c r="L139" s="261">
        <v>0</v>
      </c>
      <c r="M139" s="261">
        <v>0</v>
      </c>
      <c r="N139" s="261">
        <v>0</v>
      </c>
      <c r="O139" s="261">
        <v>0</v>
      </c>
      <c r="P139" s="261">
        <v>0</v>
      </c>
      <c r="Q139" s="261">
        <v>0</v>
      </c>
      <c r="R139" s="261" t="s">
        <v>14388</v>
      </c>
      <c r="S139" s="261">
        <v>4.2000000000000003E-2</v>
      </c>
      <c r="T139" s="261">
        <v>0</v>
      </c>
      <c r="U139" s="261">
        <v>0</v>
      </c>
      <c r="V139" s="261">
        <v>0</v>
      </c>
      <c r="W139" s="261">
        <v>0</v>
      </c>
      <c r="X139" s="261">
        <v>0</v>
      </c>
      <c r="Y139" s="261">
        <v>0</v>
      </c>
      <c r="Z139" s="261">
        <v>4.2000000000000003E-2</v>
      </c>
      <c r="AA139" s="261">
        <v>0</v>
      </c>
      <c r="AB139" s="261">
        <v>0</v>
      </c>
      <c r="AC139" s="261">
        <v>0</v>
      </c>
      <c r="AD139" s="261">
        <v>0</v>
      </c>
      <c r="AE139" s="261">
        <v>0</v>
      </c>
      <c r="AF139" s="261">
        <v>0</v>
      </c>
      <c r="AG139" s="261">
        <v>0</v>
      </c>
      <c r="AH139" s="261">
        <v>0</v>
      </c>
      <c r="AI139" s="261">
        <v>0</v>
      </c>
      <c r="AJ139" s="261">
        <v>0</v>
      </c>
      <c r="AK139" s="261" t="s">
        <v>14388</v>
      </c>
      <c r="AL139" s="261" t="s">
        <v>14388</v>
      </c>
      <c r="AM139" s="261">
        <v>0</v>
      </c>
      <c r="AN139" s="261">
        <v>0</v>
      </c>
      <c r="AO139" s="261">
        <v>0</v>
      </c>
      <c r="AP139" s="261">
        <v>0</v>
      </c>
      <c r="AQ139" s="261">
        <v>0</v>
      </c>
      <c r="AR139" s="261">
        <v>0</v>
      </c>
      <c r="AS139" s="261">
        <v>0</v>
      </c>
      <c r="AT139" s="261">
        <v>0</v>
      </c>
      <c r="AU139" s="261">
        <v>0</v>
      </c>
      <c r="AV139" s="261">
        <v>0</v>
      </c>
      <c r="AW139" s="261">
        <v>3.6999999999999998E-2</v>
      </c>
    </row>
    <row r="140" spans="1:49" s="253" customFormat="1" x14ac:dyDescent="0.2">
      <c r="A140" s="258" t="s">
        <v>14523</v>
      </c>
      <c r="B140" s="259">
        <v>0</v>
      </c>
      <c r="C140" s="259" t="s">
        <v>14388</v>
      </c>
      <c r="D140" s="259">
        <v>0.33300000000000002</v>
      </c>
      <c r="E140" s="259">
        <v>0</v>
      </c>
      <c r="F140" s="259">
        <v>9.0999999999999998E-2</v>
      </c>
      <c r="G140" s="259">
        <v>0</v>
      </c>
      <c r="H140" s="259">
        <v>0.14299999999999999</v>
      </c>
      <c r="I140" s="259">
        <v>0</v>
      </c>
      <c r="J140" s="259">
        <v>0</v>
      </c>
      <c r="K140" s="259">
        <v>0.29199999999999998</v>
      </c>
      <c r="L140" s="259">
        <v>5.6000000000000001E-2</v>
      </c>
      <c r="M140" s="259">
        <v>0.14299999999999999</v>
      </c>
      <c r="N140" s="259">
        <v>4.4999999999999998E-2</v>
      </c>
      <c r="O140" s="259">
        <v>0</v>
      </c>
      <c r="P140" s="259">
        <v>0.28599999999999998</v>
      </c>
      <c r="Q140" s="259">
        <v>0.36</v>
      </c>
      <c r="R140" s="259">
        <v>0.05</v>
      </c>
      <c r="S140" s="259">
        <v>0.33300000000000002</v>
      </c>
      <c r="T140" s="259">
        <v>0.152</v>
      </c>
      <c r="U140" s="259">
        <v>0</v>
      </c>
      <c r="V140" s="259">
        <v>0.33300000000000002</v>
      </c>
      <c r="W140" s="259">
        <v>0.23799999999999999</v>
      </c>
      <c r="X140" s="259">
        <v>0.154</v>
      </c>
      <c r="Y140" s="259">
        <v>0.23899999999999999</v>
      </c>
      <c r="Z140" s="259">
        <v>0.13300000000000001</v>
      </c>
      <c r="AA140" s="259">
        <v>9.5000000000000001E-2</v>
      </c>
      <c r="AB140" s="259">
        <v>0</v>
      </c>
      <c r="AC140" s="259">
        <v>0</v>
      </c>
      <c r="AD140" s="259">
        <v>0.154</v>
      </c>
      <c r="AE140" s="259">
        <v>7.6999999999999999E-2</v>
      </c>
      <c r="AF140" s="259">
        <v>0.13300000000000001</v>
      </c>
      <c r="AG140" s="259">
        <v>0.27800000000000002</v>
      </c>
      <c r="AH140" s="259">
        <v>0.27800000000000002</v>
      </c>
      <c r="AI140" s="259">
        <v>0.23100000000000001</v>
      </c>
      <c r="AJ140" s="259">
        <v>0.16700000000000001</v>
      </c>
      <c r="AK140" s="259">
        <v>9.5000000000000001E-2</v>
      </c>
      <c r="AL140" s="259">
        <v>6.3E-2</v>
      </c>
      <c r="AM140" s="259">
        <v>0</v>
      </c>
      <c r="AN140" s="259">
        <v>0.2</v>
      </c>
      <c r="AO140" s="259" t="s">
        <v>14388</v>
      </c>
      <c r="AP140" s="259">
        <v>0</v>
      </c>
      <c r="AQ140" s="259">
        <v>0</v>
      </c>
      <c r="AR140" s="259">
        <v>0</v>
      </c>
      <c r="AS140" s="259">
        <v>0.111</v>
      </c>
      <c r="AT140" s="259">
        <v>0.25</v>
      </c>
      <c r="AU140" s="259" t="s">
        <v>14388</v>
      </c>
      <c r="AV140" s="259">
        <v>0.27300000000000002</v>
      </c>
      <c r="AW140" s="259">
        <v>5.8999999999999997E-2</v>
      </c>
    </row>
    <row r="141" spans="1:49" s="253" customFormat="1" x14ac:dyDescent="0.2">
      <c r="A141" s="260" t="s">
        <v>14524</v>
      </c>
      <c r="B141" s="261">
        <v>0</v>
      </c>
      <c r="C141" s="261">
        <v>0</v>
      </c>
      <c r="D141" s="261">
        <v>0</v>
      </c>
      <c r="E141" s="261">
        <v>0</v>
      </c>
      <c r="F141" s="261">
        <v>0</v>
      </c>
      <c r="G141" s="261">
        <v>0</v>
      </c>
      <c r="H141" s="261">
        <v>0</v>
      </c>
      <c r="I141" s="261">
        <v>0</v>
      </c>
      <c r="J141" s="261">
        <v>0</v>
      </c>
      <c r="K141" s="261">
        <v>0</v>
      </c>
      <c r="L141" s="261">
        <v>0</v>
      </c>
      <c r="M141" s="261">
        <v>0</v>
      </c>
      <c r="N141" s="261">
        <v>0</v>
      </c>
      <c r="O141" s="261">
        <v>0</v>
      </c>
      <c r="P141" s="261">
        <v>0</v>
      </c>
      <c r="Q141" s="261">
        <v>8.3000000000000004E-2</v>
      </c>
      <c r="R141" s="261">
        <v>0</v>
      </c>
      <c r="S141" s="261">
        <v>4.8000000000000001E-2</v>
      </c>
      <c r="T141" s="261">
        <v>0</v>
      </c>
      <c r="U141" s="261" t="s">
        <v>14388</v>
      </c>
      <c r="V141" s="261">
        <v>0</v>
      </c>
      <c r="W141" s="261">
        <v>0</v>
      </c>
      <c r="X141" s="261" t="s">
        <v>14388</v>
      </c>
      <c r="Y141" s="261">
        <v>0</v>
      </c>
      <c r="Z141" s="261">
        <v>0</v>
      </c>
      <c r="AA141" s="261">
        <v>0</v>
      </c>
      <c r="AB141" s="261">
        <v>0</v>
      </c>
      <c r="AC141" s="261">
        <v>0</v>
      </c>
      <c r="AD141" s="261">
        <v>0</v>
      </c>
      <c r="AE141" s="261">
        <v>0</v>
      </c>
      <c r="AF141" s="261">
        <v>0</v>
      </c>
      <c r="AG141" s="261">
        <v>7.0000000000000007E-2</v>
      </c>
      <c r="AH141" s="261">
        <v>0</v>
      </c>
      <c r="AI141" s="261">
        <v>0</v>
      </c>
      <c r="AJ141" s="261">
        <v>0</v>
      </c>
      <c r="AK141" s="261">
        <v>0</v>
      </c>
      <c r="AL141" s="261">
        <v>0</v>
      </c>
      <c r="AM141" s="261" t="s">
        <v>14388</v>
      </c>
      <c r="AN141" s="261">
        <v>0.04</v>
      </c>
      <c r="AO141" s="261" t="s">
        <v>14388</v>
      </c>
      <c r="AP141" s="261" t="s">
        <v>14388</v>
      </c>
      <c r="AQ141" s="261">
        <v>0</v>
      </c>
      <c r="AR141" s="261" t="s">
        <v>14388</v>
      </c>
      <c r="AS141" s="261">
        <v>0</v>
      </c>
      <c r="AT141" s="261">
        <v>0</v>
      </c>
      <c r="AU141" s="261">
        <v>0</v>
      </c>
      <c r="AV141" s="261">
        <v>0</v>
      </c>
      <c r="AW141" s="261">
        <v>7.6999999999999999E-2</v>
      </c>
    </row>
    <row r="142" spans="1:49" s="253" customFormat="1" x14ac:dyDescent="0.2">
      <c r="A142" s="260" t="s">
        <v>14525</v>
      </c>
      <c r="B142" s="261" t="s">
        <v>14388</v>
      </c>
      <c r="C142" s="261">
        <v>0</v>
      </c>
      <c r="D142" s="261">
        <v>0</v>
      </c>
      <c r="E142" s="261">
        <v>0</v>
      </c>
      <c r="F142" s="261">
        <v>0</v>
      </c>
      <c r="G142" s="261" t="s">
        <v>14388</v>
      </c>
      <c r="H142" s="261">
        <v>0</v>
      </c>
      <c r="I142" s="261">
        <v>0</v>
      </c>
      <c r="J142" s="261">
        <v>0</v>
      </c>
      <c r="K142" s="261">
        <v>0</v>
      </c>
      <c r="L142" s="261">
        <v>0</v>
      </c>
      <c r="M142" s="261">
        <v>0</v>
      </c>
      <c r="N142" s="261">
        <v>0</v>
      </c>
      <c r="O142" s="261">
        <v>0</v>
      </c>
      <c r="P142" s="261">
        <v>0</v>
      </c>
      <c r="Q142" s="261">
        <v>0</v>
      </c>
      <c r="R142" s="261">
        <v>0</v>
      </c>
      <c r="S142" s="261">
        <v>0</v>
      </c>
      <c r="T142" s="261">
        <v>0</v>
      </c>
      <c r="U142" s="261">
        <v>0</v>
      </c>
      <c r="V142" s="261">
        <v>0</v>
      </c>
      <c r="W142" s="261">
        <v>0</v>
      </c>
      <c r="X142" s="261">
        <v>0</v>
      </c>
      <c r="Y142" s="261">
        <v>0</v>
      </c>
      <c r="Z142" s="261">
        <v>0</v>
      </c>
      <c r="AA142" s="261">
        <v>0</v>
      </c>
      <c r="AB142" s="261">
        <v>0</v>
      </c>
      <c r="AC142" s="261">
        <v>0</v>
      </c>
      <c r="AD142" s="261" t="s">
        <v>14388</v>
      </c>
      <c r="AE142" s="261">
        <v>0</v>
      </c>
      <c r="AF142" s="261" t="s">
        <v>14388</v>
      </c>
      <c r="AG142" s="261">
        <v>0</v>
      </c>
      <c r="AH142" s="261">
        <v>0</v>
      </c>
      <c r="AI142" s="261">
        <v>6.3E-2</v>
      </c>
      <c r="AJ142" s="261">
        <v>0</v>
      </c>
      <c r="AK142" s="261">
        <v>0</v>
      </c>
      <c r="AL142" s="261">
        <v>0</v>
      </c>
      <c r="AM142" s="261">
        <v>0</v>
      </c>
      <c r="AN142" s="261">
        <v>0</v>
      </c>
      <c r="AO142" s="261" t="s">
        <v>14388</v>
      </c>
      <c r="AP142" s="261">
        <v>0</v>
      </c>
      <c r="AQ142" s="261">
        <v>0</v>
      </c>
      <c r="AR142" s="261">
        <v>0</v>
      </c>
      <c r="AS142" s="261" t="s">
        <v>14388</v>
      </c>
      <c r="AT142" s="261">
        <v>0</v>
      </c>
      <c r="AU142" s="261">
        <v>0</v>
      </c>
      <c r="AV142" s="261">
        <v>0</v>
      </c>
      <c r="AW142" s="261">
        <v>0</v>
      </c>
    </row>
    <row r="143" spans="1:49" s="253" customFormat="1" x14ac:dyDescent="0.2">
      <c r="A143" s="258" t="s">
        <v>14526</v>
      </c>
      <c r="B143" s="259" t="s">
        <v>14388</v>
      </c>
      <c r="C143" s="259">
        <v>0</v>
      </c>
      <c r="D143" s="259" t="s">
        <v>14388</v>
      </c>
      <c r="E143" s="259">
        <v>0</v>
      </c>
      <c r="F143" s="259">
        <v>0</v>
      </c>
      <c r="G143" s="259">
        <v>0.66700000000000004</v>
      </c>
      <c r="H143" s="259">
        <v>1</v>
      </c>
      <c r="I143" s="259">
        <v>1</v>
      </c>
      <c r="J143" s="259" t="s">
        <v>14388</v>
      </c>
      <c r="K143" s="259" t="s">
        <v>14388</v>
      </c>
      <c r="L143" s="259">
        <v>0</v>
      </c>
      <c r="M143" s="259">
        <v>1</v>
      </c>
      <c r="N143" s="259" t="s">
        <v>14388</v>
      </c>
      <c r="O143" s="259" t="s">
        <v>14388</v>
      </c>
      <c r="P143" s="259">
        <v>1</v>
      </c>
      <c r="Q143" s="259" t="s">
        <v>14388</v>
      </c>
      <c r="R143" s="259" t="s">
        <v>14388</v>
      </c>
      <c r="S143" s="259">
        <v>1</v>
      </c>
      <c r="T143" s="259">
        <v>0.5</v>
      </c>
      <c r="U143" s="259">
        <v>0.33300000000000002</v>
      </c>
      <c r="V143" s="259">
        <v>0.5</v>
      </c>
      <c r="W143" s="259" t="s">
        <v>14388</v>
      </c>
      <c r="X143" s="259" t="s">
        <v>14388</v>
      </c>
      <c r="Y143" s="259">
        <v>1</v>
      </c>
      <c r="Z143" s="259">
        <v>0.75</v>
      </c>
      <c r="AA143" s="259">
        <v>1</v>
      </c>
      <c r="AB143" s="259">
        <v>1</v>
      </c>
      <c r="AC143" s="259" t="s">
        <v>14388</v>
      </c>
      <c r="AD143" s="259" t="s">
        <v>14388</v>
      </c>
      <c r="AE143" s="259">
        <v>1</v>
      </c>
      <c r="AF143" s="259">
        <v>0.66700000000000004</v>
      </c>
      <c r="AG143" s="259">
        <v>0.5</v>
      </c>
      <c r="AH143" s="259">
        <v>0.42899999999999999</v>
      </c>
      <c r="AI143" s="259">
        <v>1</v>
      </c>
      <c r="AJ143" s="259">
        <v>0.75</v>
      </c>
      <c r="AK143" s="259" t="s">
        <v>14388</v>
      </c>
      <c r="AL143" s="259">
        <v>0</v>
      </c>
      <c r="AM143" s="259" t="s">
        <v>14388</v>
      </c>
      <c r="AN143" s="259">
        <v>0.5</v>
      </c>
      <c r="AO143" s="259">
        <v>0.66700000000000004</v>
      </c>
      <c r="AP143" s="259" t="s">
        <v>14388</v>
      </c>
      <c r="AQ143" s="259" t="s">
        <v>14388</v>
      </c>
      <c r="AR143" s="259">
        <v>0</v>
      </c>
      <c r="AS143" s="259">
        <v>0.33300000000000002</v>
      </c>
      <c r="AT143" s="259" t="s">
        <v>14388</v>
      </c>
      <c r="AU143" s="259" t="s">
        <v>14388</v>
      </c>
      <c r="AV143" s="259">
        <v>0.5</v>
      </c>
      <c r="AW143" s="259">
        <v>0.66700000000000004</v>
      </c>
    </row>
    <row r="144" spans="1:49" s="253" customFormat="1" x14ac:dyDescent="0.2">
      <c r="A144" s="260" t="s">
        <v>14527</v>
      </c>
      <c r="B144" s="261">
        <v>1</v>
      </c>
      <c r="C144" s="261">
        <v>1</v>
      </c>
      <c r="D144" s="261">
        <v>1</v>
      </c>
      <c r="E144" s="261">
        <v>1</v>
      </c>
      <c r="F144" s="261">
        <v>1</v>
      </c>
      <c r="G144" s="261">
        <v>1</v>
      </c>
      <c r="H144" s="261">
        <v>1</v>
      </c>
      <c r="I144" s="261">
        <v>1</v>
      </c>
      <c r="J144" s="261">
        <v>1</v>
      </c>
      <c r="K144" s="261">
        <v>1</v>
      </c>
      <c r="L144" s="261">
        <v>1</v>
      </c>
      <c r="M144" s="261">
        <v>1</v>
      </c>
      <c r="N144" s="261">
        <v>1</v>
      </c>
      <c r="O144" s="261">
        <v>1</v>
      </c>
      <c r="P144" s="261">
        <v>1</v>
      </c>
      <c r="Q144" s="261">
        <v>1</v>
      </c>
      <c r="R144" s="261">
        <v>1</v>
      </c>
      <c r="S144" s="261">
        <v>1</v>
      </c>
      <c r="T144" s="261">
        <v>1</v>
      </c>
      <c r="U144" s="261">
        <v>1</v>
      </c>
      <c r="V144" s="261">
        <v>1</v>
      </c>
      <c r="W144" s="261">
        <v>1</v>
      </c>
      <c r="X144" s="261">
        <v>1</v>
      </c>
      <c r="Y144" s="261">
        <v>1</v>
      </c>
      <c r="Z144" s="261">
        <v>1</v>
      </c>
      <c r="AA144" s="261">
        <v>1</v>
      </c>
      <c r="AB144" s="261">
        <v>1</v>
      </c>
      <c r="AC144" s="261">
        <v>1</v>
      </c>
      <c r="AD144" s="261">
        <v>1</v>
      </c>
      <c r="AE144" s="261">
        <v>1</v>
      </c>
      <c r="AF144" s="261">
        <v>1</v>
      </c>
      <c r="AG144" s="261">
        <v>1</v>
      </c>
      <c r="AH144" s="261">
        <v>1</v>
      </c>
      <c r="AI144" s="261">
        <v>1</v>
      </c>
      <c r="AJ144" s="261">
        <v>1</v>
      </c>
      <c r="AK144" s="261">
        <v>1</v>
      </c>
      <c r="AL144" s="261">
        <v>1</v>
      </c>
      <c r="AM144" s="261">
        <v>1</v>
      </c>
      <c r="AN144" s="261">
        <v>1</v>
      </c>
      <c r="AO144" s="261">
        <v>1</v>
      </c>
      <c r="AP144" s="261">
        <v>1</v>
      </c>
      <c r="AQ144" s="261">
        <v>1</v>
      </c>
      <c r="AR144" s="261">
        <v>1</v>
      </c>
      <c r="AS144" s="261">
        <v>1</v>
      </c>
      <c r="AT144" s="261">
        <v>1</v>
      </c>
      <c r="AU144" s="261">
        <v>1</v>
      </c>
      <c r="AV144" s="261">
        <v>1</v>
      </c>
      <c r="AW144" s="261">
        <v>1</v>
      </c>
    </row>
    <row r="145" spans="1:49" s="253" customFormat="1" x14ac:dyDescent="0.2">
      <c r="A145" s="260" t="s">
        <v>14528</v>
      </c>
      <c r="B145" s="261" t="s">
        <v>14388</v>
      </c>
      <c r="C145" s="261" t="s">
        <v>14388</v>
      </c>
      <c r="D145" s="261" t="s">
        <v>14388</v>
      </c>
      <c r="E145" s="261" t="s">
        <v>14388</v>
      </c>
      <c r="F145" s="261" t="s">
        <v>14388</v>
      </c>
      <c r="G145" s="261" t="s">
        <v>14388</v>
      </c>
      <c r="H145" s="261">
        <v>1</v>
      </c>
      <c r="I145" s="261">
        <v>1</v>
      </c>
      <c r="J145" s="261" t="s">
        <v>14388</v>
      </c>
      <c r="K145" s="261" t="s">
        <v>14388</v>
      </c>
      <c r="L145" s="261" t="s">
        <v>14388</v>
      </c>
      <c r="M145" s="261" t="s">
        <v>14388</v>
      </c>
      <c r="N145" s="261" t="s">
        <v>14388</v>
      </c>
      <c r="O145" s="261" t="s">
        <v>14388</v>
      </c>
      <c r="P145" s="261" t="s">
        <v>14388</v>
      </c>
      <c r="Q145" s="261" t="s">
        <v>14388</v>
      </c>
      <c r="R145" s="261" t="s">
        <v>14388</v>
      </c>
      <c r="S145" s="261" t="s">
        <v>14388</v>
      </c>
      <c r="T145" s="261" t="s">
        <v>14388</v>
      </c>
      <c r="U145" s="261" t="s">
        <v>14388</v>
      </c>
      <c r="V145" s="261" t="s">
        <v>14388</v>
      </c>
      <c r="W145" s="261" t="s">
        <v>14388</v>
      </c>
      <c r="X145" s="261" t="s">
        <v>14388</v>
      </c>
      <c r="Y145" s="261">
        <v>1</v>
      </c>
      <c r="Z145" s="261" t="s">
        <v>14388</v>
      </c>
      <c r="AA145" s="261" t="s">
        <v>14388</v>
      </c>
      <c r="AB145" s="261" t="s">
        <v>14388</v>
      </c>
      <c r="AC145" s="261" t="s">
        <v>14388</v>
      </c>
      <c r="AD145" s="261" t="s">
        <v>14388</v>
      </c>
      <c r="AE145" s="261" t="s">
        <v>14388</v>
      </c>
      <c r="AF145" s="261" t="s">
        <v>14388</v>
      </c>
      <c r="AG145" s="261" t="s">
        <v>14388</v>
      </c>
      <c r="AH145" s="261" t="s">
        <v>14388</v>
      </c>
      <c r="AI145" s="261" t="s">
        <v>14388</v>
      </c>
      <c r="AJ145" s="261" t="s">
        <v>14388</v>
      </c>
      <c r="AK145" s="261" t="s">
        <v>14388</v>
      </c>
      <c r="AL145" s="261" t="s">
        <v>14388</v>
      </c>
      <c r="AM145" s="261" t="s">
        <v>14388</v>
      </c>
      <c r="AN145" s="261" t="s">
        <v>14388</v>
      </c>
      <c r="AO145" s="261" t="s">
        <v>14388</v>
      </c>
      <c r="AP145" s="261" t="s">
        <v>14388</v>
      </c>
      <c r="AQ145" s="261" t="s">
        <v>14388</v>
      </c>
      <c r="AR145" s="261" t="s">
        <v>14388</v>
      </c>
      <c r="AS145" s="261" t="s">
        <v>14388</v>
      </c>
      <c r="AT145" s="261" t="s">
        <v>14388</v>
      </c>
      <c r="AU145" s="261" t="s">
        <v>14388</v>
      </c>
      <c r="AV145" s="261" t="s">
        <v>14388</v>
      </c>
      <c r="AW145" s="261" t="s">
        <v>14388</v>
      </c>
    </row>
    <row r="146" spans="1:49" s="253" customFormat="1" x14ac:dyDescent="0.2">
      <c r="A146" s="258" t="s">
        <v>14529</v>
      </c>
      <c r="B146" s="259">
        <v>0.1</v>
      </c>
      <c r="C146" s="259">
        <v>0</v>
      </c>
      <c r="D146" s="259">
        <v>0</v>
      </c>
      <c r="E146" s="259">
        <v>0</v>
      </c>
      <c r="F146" s="259">
        <v>5.6000000000000001E-2</v>
      </c>
      <c r="G146" s="259">
        <v>0.16700000000000001</v>
      </c>
      <c r="H146" s="259">
        <v>0</v>
      </c>
      <c r="I146" s="259">
        <v>0</v>
      </c>
      <c r="J146" s="259">
        <v>0</v>
      </c>
      <c r="K146" s="259">
        <v>0</v>
      </c>
      <c r="L146" s="259">
        <v>0</v>
      </c>
      <c r="M146" s="259">
        <v>5.3999999999999999E-2</v>
      </c>
      <c r="N146" s="259">
        <v>3.5999999999999997E-2</v>
      </c>
      <c r="O146" s="259">
        <v>0</v>
      </c>
      <c r="P146" s="259">
        <v>0</v>
      </c>
      <c r="Q146" s="259">
        <v>0</v>
      </c>
      <c r="R146" s="259">
        <v>0</v>
      </c>
      <c r="S146" s="259">
        <v>0</v>
      </c>
      <c r="T146" s="259">
        <v>0</v>
      </c>
      <c r="U146" s="259">
        <v>4.2999999999999997E-2</v>
      </c>
      <c r="V146" s="259">
        <v>5.6000000000000001E-2</v>
      </c>
      <c r="W146" s="259">
        <v>0</v>
      </c>
      <c r="X146" s="259" t="s">
        <v>14388</v>
      </c>
      <c r="Y146" s="259">
        <v>0</v>
      </c>
      <c r="Z146" s="259">
        <v>0</v>
      </c>
      <c r="AA146" s="259">
        <v>0</v>
      </c>
      <c r="AB146" s="259" t="s">
        <v>14388</v>
      </c>
      <c r="AC146" s="259">
        <v>0</v>
      </c>
      <c r="AD146" s="259">
        <v>0</v>
      </c>
      <c r="AE146" s="259">
        <v>0</v>
      </c>
      <c r="AF146" s="259">
        <v>0</v>
      </c>
      <c r="AG146" s="259">
        <v>0</v>
      </c>
      <c r="AH146" s="259">
        <v>0.161</v>
      </c>
      <c r="AI146" s="259">
        <v>0</v>
      </c>
      <c r="AJ146" s="259" t="s">
        <v>14388</v>
      </c>
      <c r="AK146" s="259" t="s">
        <v>14388</v>
      </c>
      <c r="AL146" s="259">
        <v>0</v>
      </c>
      <c r="AM146" s="259">
        <v>0</v>
      </c>
      <c r="AN146" s="259">
        <v>0</v>
      </c>
      <c r="AO146" s="259" t="s">
        <v>14388</v>
      </c>
      <c r="AP146" s="259">
        <v>0.158</v>
      </c>
      <c r="AQ146" s="259" t="s">
        <v>14388</v>
      </c>
      <c r="AR146" s="259">
        <v>0</v>
      </c>
      <c r="AS146" s="259">
        <v>0</v>
      </c>
      <c r="AT146" s="259">
        <v>0.125</v>
      </c>
      <c r="AU146" s="259">
        <v>0</v>
      </c>
      <c r="AV146" s="259">
        <v>0</v>
      </c>
      <c r="AW146" s="259">
        <v>0</v>
      </c>
    </row>
    <row r="147" spans="1:49" s="253" customFormat="1" x14ac:dyDescent="0.2">
      <c r="A147" s="258" t="s">
        <v>14530</v>
      </c>
      <c r="B147" s="259">
        <v>0.85699999999999998</v>
      </c>
      <c r="C147" s="259">
        <v>0.89500000000000002</v>
      </c>
      <c r="D147" s="259">
        <v>0.66700000000000004</v>
      </c>
      <c r="E147" s="259">
        <v>0.57099999999999995</v>
      </c>
      <c r="F147" s="259">
        <v>0.69199999999999995</v>
      </c>
      <c r="G147" s="259">
        <v>1</v>
      </c>
      <c r="H147" s="259">
        <v>0.81799999999999995</v>
      </c>
      <c r="I147" s="259">
        <v>1</v>
      </c>
      <c r="J147" s="259">
        <v>0.5</v>
      </c>
      <c r="K147" s="259">
        <v>0.29199999999999998</v>
      </c>
      <c r="L147" s="259">
        <v>0.39500000000000002</v>
      </c>
      <c r="M147" s="259">
        <v>0.33300000000000002</v>
      </c>
      <c r="N147" s="259">
        <v>0.68400000000000005</v>
      </c>
      <c r="O147" s="259">
        <v>0.25</v>
      </c>
      <c r="P147" s="259">
        <v>0.438</v>
      </c>
      <c r="Q147" s="259">
        <v>0.4</v>
      </c>
      <c r="R147" s="259">
        <v>0.33300000000000002</v>
      </c>
      <c r="S147" s="259">
        <v>0.27300000000000002</v>
      </c>
      <c r="T147" s="259">
        <v>0.84599999999999997</v>
      </c>
      <c r="U147" s="259">
        <v>0.47099999999999997</v>
      </c>
      <c r="V147" s="259">
        <v>0.57599999999999996</v>
      </c>
      <c r="W147" s="259">
        <v>0.38500000000000001</v>
      </c>
      <c r="X147" s="259">
        <v>0.52900000000000003</v>
      </c>
      <c r="Y147" s="259">
        <v>0.59</v>
      </c>
      <c r="Z147" s="259">
        <v>0.17100000000000001</v>
      </c>
      <c r="AA147" s="259">
        <v>0.44400000000000001</v>
      </c>
      <c r="AB147" s="259">
        <v>0.25</v>
      </c>
      <c r="AC147" s="259">
        <v>0.69199999999999995</v>
      </c>
      <c r="AD147" s="259">
        <v>0.375</v>
      </c>
      <c r="AE147" s="259">
        <v>0.63600000000000001</v>
      </c>
      <c r="AF147" s="259">
        <v>0.74199999999999999</v>
      </c>
      <c r="AG147" s="259">
        <v>0.52400000000000002</v>
      </c>
      <c r="AH147" s="259">
        <v>0.5</v>
      </c>
      <c r="AI147" s="259">
        <v>0.57899999999999996</v>
      </c>
      <c r="AJ147" s="259">
        <v>0.42899999999999999</v>
      </c>
      <c r="AK147" s="259">
        <v>0.65500000000000003</v>
      </c>
      <c r="AL147" s="259">
        <v>0.375</v>
      </c>
      <c r="AM147" s="259">
        <v>0.38500000000000001</v>
      </c>
      <c r="AN147" s="259">
        <v>0.71399999999999997</v>
      </c>
      <c r="AO147" s="259">
        <v>0.88200000000000001</v>
      </c>
      <c r="AP147" s="259">
        <v>0.622</v>
      </c>
      <c r="AQ147" s="259">
        <v>0.71399999999999997</v>
      </c>
      <c r="AR147" s="259">
        <v>0.47799999999999998</v>
      </c>
      <c r="AS147" s="259">
        <v>0.6</v>
      </c>
      <c r="AT147" s="259">
        <v>0.7</v>
      </c>
      <c r="AU147" s="259">
        <v>0.55600000000000005</v>
      </c>
      <c r="AV147" s="259">
        <v>0.6</v>
      </c>
      <c r="AW147" s="259">
        <v>0.52600000000000002</v>
      </c>
    </row>
    <row r="148" spans="1:49" s="253" customFormat="1" x14ac:dyDescent="0.2">
      <c r="A148" s="258" t="s">
        <v>14531</v>
      </c>
      <c r="B148" s="259">
        <v>0</v>
      </c>
      <c r="C148" s="259">
        <v>0</v>
      </c>
      <c r="D148" s="259">
        <v>0.42899999999999999</v>
      </c>
      <c r="E148" s="259">
        <v>0</v>
      </c>
      <c r="F148" s="259">
        <v>0.28599999999999998</v>
      </c>
      <c r="G148" s="259">
        <v>0</v>
      </c>
      <c r="H148" s="259">
        <v>0.111</v>
      </c>
      <c r="I148" s="259">
        <v>0.33300000000000002</v>
      </c>
      <c r="J148" s="259">
        <v>0.4</v>
      </c>
      <c r="K148" s="259">
        <v>9.5000000000000001E-2</v>
      </c>
      <c r="L148" s="259">
        <v>0.188</v>
      </c>
      <c r="M148" s="259">
        <v>7.6999999999999999E-2</v>
      </c>
      <c r="N148" s="259">
        <v>0.125</v>
      </c>
      <c r="O148" s="259">
        <v>0</v>
      </c>
      <c r="P148" s="259">
        <v>0.16700000000000001</v>
      </c>
      <c r="Q148" s="259">
        <v>0.16700000000000001</v>
      </c>
      <c r="R148" s="259">
        <v>0.27300000000000002</v>
      </c>
      <c r="S148" s="259">
        <v>0</v>
      </c>
      <c r="T148" s="259">
        <v>0.125</v>
      </c>
      <c r="U148" s="259">
        <v>9.0999999999999998E-2</v>
      </c>
      <c r="V148" s="259" t="s">
        <v>14388</v>
      </c>
      <c r="W148" s="259">
        <v>0</v>
      </c>
      <c r="X148" s="259">
        <v>0.12</v>
      </c>
      <c r="Y148" s="259">
        <v>7.2999999999999995E-2</v>
      </c>
      <c r="Z148" s="259">
        <v>0</v>
      </c>
      <c r="AA148" s="259">
        <v>0.16700000000000001</v>
      </c>
      <c r="AB148" s="259">
        <v>0.125</v>
      </c>
      <c r="AC148" s="259">
        <v>0.125</v>
      </c>
      <c r="AD148" s="259" t="s">
        <v>14388</v>
      </c>
      <c r="AE148" s="259">
        <v>0.14299999999999999</v>
      </c>
      <c r="AF148" s="259">
        <v>0.182</v>
      </c>
      <c r="AG148" s="259">
        <v>0.2</v>
      </c>
      <c r="AH148" s="259">
        <v>0.16700000000000001</v>
      </c>
      <c r="AI148" s="259">
        <v>0.16700000000000001</v>
      </c>
      <c r="AJ148" s="259">
        <v>0</v>
      </c>
      <c r="AK148" s="259" t="s">
        <v>14388</v>
      </c>
      <c r="AL148" s="259">
        <v>8.3000000000000004E-2</v>
      </c>
      <c r="AM148" s="259">
        <v>0.5</v>
      </c>
      <c r="AN148" s="259">
        <v>0.14299999999999999</v>
      </c>
      <c r="AO148" s="259" t="s">
        <v>14388</v>
      </c>
      <c r="AP148" s="259">
        <v>0.125</v>
      </c>
      <c r="AQ148" s="259">
        <v>0</v>
      </c>
      <c r="AR148" s="259">
        <v>0</v>
      </c>
      <c r="AS148" s="259">
        <v>0</v>
      </c>
      <c r="AT148" s="259">
        <v>0.1</v>
      </c>
      <c r="AU148" s="259">
        <v>0</v>
      </c>
      <c r="AV148" s="259">
        <v>0.4</v>
      </c>
      <c r="AW148" s="259">
        <v>0.154</v>
      </c>
    </row>
    <row r="149" spans="1:49" s="253" customFormat="1" x14ac:dyDescent="0.2">
      <c r="A149" s="260" t="s">
        <v>14532</v>
      </c>
      <c r="B149" s="261">
        <v>0</v>
      </c>
      <c r="C149" s="261">
        <v>0</v>
      </c>
      <c r="D149" s="261">
        <v>0</v>
      </c>
      <c r="E149" s="261">
        <v>0</v>
      </c>
      <c r="F149" s="261">
        <v>0</v>
      </c>
      <c r="G149" s="261">
        <v>0</v>
      </c>
      <c r="H149" s="261">
        <v>0</v>
      </c>
      <c r="I149" s="261" t="s">
        <v>14388</v>
      </c>
      <c r="J149" s="261">
        <v>0</v>
      </c>
      <c r="K149" s="261">
        <v>0</v>
      </c>
      <c r="L149" s="261">
        <v>0</v>
      </c>
      <c r="M149" s="261" t="s">
        <v>14388</v>
      </c>
      <c r="N149" s="261" t="s">
        <v>14388</v>
      </c>
      <c r="O149" s="261">
        <v>0</v>
      </c>
      <c r="P149" s="261" t="s">
        <v>14388</v>
      </c>
      <c r="Q149" s="261">
        <v>7.6999999999999999E-2</v>
      </c>
      <c r="R149" s="261" t="s">
        <v>14388</v>
      </c>
      <c r="S149" s="261">
        <v>0</v>
      </c>
      <c r="T149" s="261">
        <v>6.7000000000000004E-2</v>
      </c>
      <c r="U149" s="261" t="s">
        <v>14388</v>
      </c>
      <c r="V149" s="261">
        <v>7.0999999999999994E-2</v>
      </c>
      <c r="W149" s="261">
        <v>0</v>
      </c>
      <c r="X149" s="261">
        <v>0</v>
      </c>
      <c r="Y149" s="261">
        <v>0</v>
      </c>
      <c r="Z149" s="261">
        <v>0</v>
      </c>
      <c r="AA149" s="261">
        <v>0</v>
      </c>
      <c r="AB149" s="261" t="s">
        <v>14388</v>
      </c>
      <c r="AC149" s="261">
        <v>0</v>
      </c>
      <c r="AD149" s="261">
        <v>0</v>
      </c>
      <c r="AE149" s="261">
        <v>0</v>
      </c>
      <c r="AF149" s="261">
        <v>0</v>
      </c>
      <c r="AG149" s="261">
        <v>0</v>
      </c>
      <c r="AH149" s="261">
        <v>0</v>
      </c>
      <c r="AI149" s="261">
        <v>0</v>
      </c>
      <c r="AJ149" s="261" t="s">
        <v>14388</v>
      </c>
      <c r="AK149" s="261">
        <v>0</v>
      </c>
      <c r="AL149" s="261">
        <v>0</v>
      </c>
      <c r="AM149" s="261">
        <v>0</v>
      </c>
      <c r="AN149" s="261">
        <v>0</v>
      </c>
      <c r="AO149" s="261">
        <v>0</v>
      </c>
      <c r="AP149" s="261">
        <v>5.2999999999999999E-2</v>
      </c>
      <c r="AQ149" s="261">
        <v>0</v>
      </c>
      <c r="AR149" s="261">
        <v>0</v>
      </c>
      <c r="AS149" s="261">
        <v>0</v>
      </c>
      <c r="AT149" s="261">
        <v>0</v>
      </c>
      <c r="AU149" s="261">
        <v>0</v>
      </c>
      <c r="AV149" s="261">
        <v>0.2</v>
      </c>
      <c r="AW149" s="261">
        <v>0</v>
      </c>
    </row>
    <row r="150" spans="1:49" s="253" customFormat="1" x14ac:dyDescent="0.2">
      <c r="A150" s="258" t="s">
        <v>14533</v>
      </c>
      <c r="B150" s="259" t="s">
        <v>14388</v>
      </c>
      <c r="C150" s="259" t="s">
        <v>14388</v>
      </c>
      <c r="D150" s="259" t="s">
        <v>14388</v>
      </c>
      <c r="E150" s="259" t="s">
        <v>14388</v>
      </c>
      <c r="F150" s="259">
        <v>0</v>
      </c>
      <c r="G150" s="259">
        <v>0</v>
      </c>
      <c r="H150" s="259">
        <v>0</v>
      </c>
      <c r="I150" s="259">
        <v>0.1</v>
      </c>
      <c r="J150" s="259" t="s">
        <v>14388</v>
      </c>
      <c r="K150" s="259">
        <v>0</v>
      </c>
      <c r="L150" s="259">
        <v>0</v>
      </c>
      <c r="M150" s="259">
        <v>0</v>
      </c>
      <c r="N150" s="259">
        <v>0</v>
      </c>
      <c r="O150" s="259">
        <v>0</v>
      </c>
      <c r="P150" s="259">
        <v>0</v>
      </c>
      <c r="Q150" s="259">
        <v>0</v>
      </c>
      <c r="R150" s="259">
        <v>0</v>
      </c>
      <c r="S150" s="259">
        <v>0</v>
      </c>
      <c r="T150" s="259">
        <v>0</v>
      </c>
      <c r="U150" s="259">
        <v>0</v>
      </c>
      <c r="V150" s="259">
        <v>0</v>
      </c>
      <c r="W150" s="259">
        <v>0.5</v>
      </c>
      <c r="X150" s="259">
        <v>0</v>
      </c>
      <c r="Y150" s="259">
        <v>0</v>
      </c>
      <c r="Z150" s="259">
        <v>0</v>
      </c>
      <c r="AA150" s="259">
        <v>0</v>
      </c>
      <c r="AB150" s="259">
        <v>0</v>
      </c>
      <c r="AC150" s="259">
        <v>0</v>
      </c>
      <c r="AD150" s="259">
        <v>0</v>
      </c>
      <c r="AE150" s="259">
        <v>0</v>
      </c>
      <c r="AF150" s="259">
        <v>0</v>
      </c>
      <c r="AG150" s="259">
        <v>0</v>
      </c>
      <c r="AH150" s="259">
        <v>0.4</v>
      </c>
      <c r="AI150" s="259">
        <v>0</v>
      </c>
      <c r="AJ150" s="259">
        <v>0</v>
      </c>
      <c r="AK150" s="259">
        <v>0</v>
      </c>
      <c r="AL150" s="259">
        <v>0</v>
      </c>
      <c r="AM150" s="259">
        <v>0</v>
      </c>
      <c r="AN150" s="259" t="s">
        <v>14388</v>
      </c>
      <c r="AO150" s="259" t="s">
        <v>14388</v>
      </c>
      <c r="AP150" s="259">
        <v>0</v>
      </c>
      <c r="AQ150" s="259">
        <v>0</v>
      </c>
      <c r="AR150" s="259">
        <v>0</v>
      </c>
      <c r="AS150" s="259">
        <v>0</v>
      </c>
      <c r="AT150" s="259">
        <v>0</v>
      </c>
      <c r="AU150" s="259" t="s">
        <v>14388</v>
      </c>
      <c r="AV150" s="259">
        <v>0</v>
      </c>
      <c r="AW150" s="259">
        <v>0</v>
      </c>
    </row>
    <row r="151" spans="1:49" s="253" customFormat="1" x14ac:dyDescent="0.2">
      <c r="A151" s="260" t="s">
        <v>14534</v>
      </c>
      <c r="B151" s="261">
        <v>0</v>
      </c>
      <c r="C151" s="261">
        <v>0</v>
      </c>
      <c r="D151" s="261">
        <v>0</v>
      </c>
      <c r="E151" s="261">
        <v>0</v>
      </c>
      <c r="F151" s="261">
        <v>0</v>
      </c>
      <c r="G151" s="261">
        <v>0</v>
      </c>
      <c r="H151" s="261">
        <v>0</v>
      </c>
      <c r="I151" s="261">
        <v>0</v>
      </c>
      <c r="J151" s="261">
        <v>0</v>
      </c>
      <c r="K151" s="261">
        <v>0</v>
      </c>
      <c r="L151" s="261">
        <v>0</v>
      </c>
      <c r="M151" s="261">
        <v>0</v>
      </c>
      <c r="N151" s="261">
        <v>0</v>
      </c>
      <c r="O151" s="261">
        <v>0</v>
      </c>
      <c r="P151" s="261">
        <v>0</v>
      </c>
      <c r="Q151" s="261">
        <v>0</v>
      </c>
      <c r="R151" s="261">
        <v>0</v>
      </c>
      <c r="S151" s="261">
        <v>0</v>
      </c>
      <c r="T151" s="261">
        <v>0</v>
      </c>
      <c r="U151" s="261">
        <v>0</v>
      </c>
      <c r="V151" s="261">
        <v>0</v>
      </c>
      <c r="W151" s="261">
        <v>0</v>
      </c>
      <c r="X151" s="261">
        <v>0</v>
      </c>
      <c r="Y151" s="261">
        <v>0</v>
      </c>
      <c r="Z151" s="261">
        <v>0</v>
      </c>
      <c r="AA151" s="261">
        <v>0</v>
      </c>
      <c r="AB151" s="261" t="s">
        <v>14388</v>
      </c>
      <c r="AC151" s="261">
        <v>0</v>
      </c>
      <c r="AD151" s="261" t="s">
        <v>14388</v>
      </c>
      <c r="AE151" s="261">
        <v>0</v>
      </c>
      <c r="AF151" s="261">
        <v>0</v>
      </c>
      <c r="AG151" s="261">
        <v>0</v>
      </c>
      <c r="AH151" s="261">
        <v>4.2999999999999997E-2</v>
      </c>
      <c r="AI151" s="261">
        <v>0</v>
      </c>
      <c r="AJ151" s="261">
        <v>0</v>
      </c>
      <c r="AK151" s="261">
        <v>0</v>
      </c>
      <c r="AL151" s="261">
        <v>0</v>
      </c>
      <c r="AM151" s="261">
        <v>0</v>
      </c>
      <c r="AN151" s="261">
        <v>0</v>
      </c>
      <c r="AO151" s="261">
        <v>0</v>
      </c>
      <c r="AP151" s="261">
        <v>0</v>
      </c>
      <c r="AQ151" s="261">
        <v>0</v>
      </c>
      <c r="AR151" s="261">
        <v>0</v>
      </c>
      <c r="AS151" s="261">
        <v>0</v>
      </c>
      <c r="AT151" s="261">
        <v>0</v>
      </c>
      <c r="AU151" s="261">
        <v>0</v>
      </c>
      <c r="AV151" s="261">
        <v>0</v>
      </c>
      <c r="AW151" s="261">
        <v>0</v>
      </c>
    </row>
    <row r="152" spans="1:49" s="253" customFormat="1" x14ac:dyDescent="0.2">
      <c r="A152" s="258" t="s">
        <v>14535</v>
      </c>
      <c r="B152" s="259">
        <v>0.16700000000000001</v>
      </c>
      <c r="C152" s="259">
        <v>0.33300000000000002</v>
      </c>
      <c r="D152" s="259" t="s">
        <v>14388</v>
      </c>
      <c r="E152" s="259" t="s">
        <v>14388</v>
      </c>
      <c r="F152" s="259">
        <v>0</v>
      </c>
      <c r="G152" s="259" t="s">
        <v>14388</v>
      </c>
      <c r="H152" s="259">
        <v>0.16700000000000001</v>
      </c>
      <c r="I152" s="259">
        <v>0.125</v>
      </c>
      <c r="J152" s="259" t="s">
        <v>14388</v>
      </c>
      <c r="K152" s="259" t="s">
        <v>14388</v>
      </c>
      <c r="L152" s="259" t="s">
        <v>14388</v>
      </c>
      <c r="M152" s="259">
        <v>0</v>
      </c>
      <c r="N152" s="259" t="s">
        <v>14388</v>
      </c>
      <c r="O152" s="259" t="s">
        <v>14388</v>
      </c>
      <c r="P152" s="259" t="s">
        <v>14388</v>
      </c>
      <c r="Q152" s="259">
        <v>0</v>
      </c>
      <c r="R152" s="259" t="s">
        <v>14388</v>
      </c>
      <c r="S152" s="259">
        <v>0</v>
      </c>
      <c r="T152" s="259" t="s">
        <v>14388</v>
      </c>
      <c r="U152" s="259" t="s">
        <v>14388</v>
      </c>
      <c r="V152" s="259">
        <v>0.158</v>
      </c>
      <c r="W152" s="259" t="s">
        <v>14388</v>
      </c>
      <c r="X152" s="259" t="s">
        <v>14388</v>
      </c>
      <c r="Y152" s="259">
        <v>0</v>
      </c>
      <c r="Z152" s="259">
        <v>0</v>
      </c>
      <c r="AA152" s="259" t="s">
        <v>14388</v>
      </c>
      <c r="AB152" s="259" t="s">
        <v>14388</v>
      </c>
      <c r="AC152" s="259">
        <v>0</v>
      </c>
      <c r="AD152" s="259" t="s">
        <v>14388</v>
      </c>
      <c r="AE152" s="259" t="s">
        <v>14388</v>
      </c>
      <c r="AF152" s="259" t="s">
        <v>14388</v>
      </c>
      <c r="AG152" s="259">
        <v>0.111</v>
      </c>
      <c r="AH152" s="259">
        <v>0</v>
      </c>
      <c r="AI152" s="259" t="s">
        <v>14388</v>
      </c>
      <c r="AJ152" s="259" t="s">
        <v>14388</v>
      </c>
      <c r="AK152" s="259" t="s">
        <v>14388</v>
      </c>
      <c r="AL152" s="259" t="s">
        <v>14388</v>
      </c>
      <c r="AM152" s="259" t="s">
        <v>14388</v>
      </c>
      <c r="AN152" s="259">
        <v>0.111</v>
      </c>
      <c r="AO152" s="259" t="s">
        <v>14388</v>
      </c>
      <c r="AP152" s="259">
        <v>0</v>
      </c>
      <c r="AQ152" s="259">
        <v>0</v>
      </c>
      <c r="AR152" s="259" t="s">
        <v>14388</v>
      </c>
      <c r="AS152" s="259">
        <v>6.7000000000000004E-2</v>
      </c>
      <c r="AT152" s="259">
        <v>0</v>
      </c>
      <c r="AU152" s="259" t="s">
        <v>14388</v>
      </c>
      <c r="AV152" s="259" t="s">
        <v>14388</v>
      </c>
      <c r="AW152" s="259" t="s">
        <v>14388</v>
      </c>
    </row>
    <row r="153" spans="1:49" s="253" customFormat="1" x14ac:dyDescent="0.2">
      <c r="A153" s="258" t="s">
        <v>14536</v>
      </c>
      <c r="B153" s="259">
        <v>0</v>
      </c>
      <c r="C153" s="259">
        <v>0</v>
      </c>
      <c r="D153" s="259">
        <v>0</v>
      </c>
      <c r="E153" s="259">
        <v>0</v>
      </c>
      <c r="F153" s="259">
        <v>0.125</v>
      </c>
      <c r="G153" s="259">
        <v>0</v>
      </c>
      <c r="H153" s="259">
        <v>0</v>
      </c>
      <c r="I153" s="259">
        <v>0.42899999999999999</v>
      </c>
      <c r="J153" s="259">
        <v>8.3000000000000004E-2</v>
      </c>
      <c r="K153" s="259">
        <v>0</v>
      </c>
      <c r="L153" s="259">
        <v>0</v>
      </c>
      <c r="M153" s="259">
        <v>0</v>
      </c>
      <c r="N153" s="259">
        <v>0.16700000000000001</v>
      </c>
      <c r="O153" s="259">
        <v>0</v>
      </c>
      <c r="P153" s="259">
        <v>0.16700000000000001</v>
      </c>
      <c r="Q153" s="259">
        <v>0</v>
      </c>
      <c r="R153" s="259">
        <v>0</v>
      </c>
      <c r="S153" s="259">
        <v>0</v>
      </c>
      <c r="T153" s="259">
        <v>0</v>
      </c>
      <c r="U153" s="259">
        <v>0</v>
      </c>
      <c r="V153" s="259">
        <v>0.111</v>
      </c>
      <c r="W153" s="259">
        <v>8.3000000000000004E-2</v>
      </c>
      <c r="X153" s="259">
        <v>0</v>
      </c>
      <c r="Y153" s="259">
        <v>0.1</v>
      </c>
      <c r="Z153" s="259">
        <v>0.111</v>
      </c>
      <c r="AA153" s="259">
        <v>0</v>
      </c>
      <c r="AB153" s="259">
        <v>0</v>
      </c>
      <c r="AC153" s="259" t="s">
        <v>14388</v>
      </c>
      <c r="AD153" s="259">
        <v>0</v>
      </c>
      <c r="AE153" s="259">
        <v>6.7000000000000004E-2</v>
      </c>
      <c r="AF153" s="259">
        <v>0</v>
      </c>
      <c r="AG153" s="259">
        <v>0</v>
      </c>
      <c r="AH153" s="259">
        <v>0.1</v>
      </c>
      <c r="AI153" s="259" t="s">
        <v>14388</v>
      </c>
      <c r="AJ153" s="259">
        <v>6.7000000000000004E-2</v>
      </c>
      <c r="AK153" s="259">
        <v>5.8999999999999997E-2</v>
      </c>
      <c r="AL153" s="259">
        <v>0</v>
      </c>
      <c r="AM153" s="259">
        <v>0</v>
      </c>
      <c r="AN153" s="259">
        <v>0.2</v>
      </c>
      <c r="AO153" s="259">
        <v>0</v>
      </c>
      <c r="AP153" s="259" t="s">
        <v>14388</v>
      </c>
      <c r="AQ153" s="259">
        <v>0</v>
      </c>
      <c r="AR153" s="259">
        <v>0</v>
      </c>
      <c r="AS153" s="259">
        <v>0</v>
      </c>
      <c r="AT153" s="259">
        <v>0.1</v>
      </c>
      <c r="AU153" s="259" t="s">
        <v>14388</v>
      </c>
      <c r="AV153" s="259">
        <v>0</v>
      </c>
      <c r="AW153" s="259">
        <v>0</v>
      </c>
    </row>
    <row r="154" spans="1:49" s="253" customFormat="1" x14ac:dyDescent="0.2">
      <c r="A154" s="260" t="s">
        <v>14537</v>
      </c>
      <c r="B154" s="261">
        <v>0</v>
      </c>
      <c r="C154" s="261">
        <v>0</v>
      </c>
      <c r="D154" s="261">
        <v>0</v>
      </c>
      <c r="E154" s="261" t="s">
        <v>14388</v>
      </c>
      <c r="F154" s="261">
        <v>0</v>
      </c>
      <c r="G154" s="261">
        <v>0</v>
      </c>
      <c r="H154" s="261">
        <v>0</v>
      </c>
      <c r="I154" s="261">
        <v>0</v>
      </c>
      <c r="J154" s="261">
        <v>0</v>
      </c>
      <c r="K154" s="261">
        <v>0</v>
      </c>
      <c r="L154" s="261">
        <v>0</v>
      </c>
      <c r="M154" s="261">
        <v>0</v>
      </c>
      <c r="N154" s="261">
        <v>0</v>
      </c>
      <c r="O154" s="261">
        <v>0</v>
      </c>
      <c r="P154" s="261">
        <v>0</v>
      </c>
      <c r="Q154" s="261">
        <v>0</v>
      </c>
      <c r="R154" s="261">
        <v>0</v>
      </c>
      <c r="S154" s="261" t="s">
        <v>14388</v>
      </c>
      <c r="T154" s="261">
        <v>0</v>
      </c>
      <c r="U154" s="261">
        <v>0</v>
      </c>
      <c r="V154" s="261">
        <v>0</v>
      </c>
      <c r="W154" s="261">
        <v>0</v>
      </c>
      <c r="X154" s="261">
        <v>0</v>
      </c>
      <c r="Y154" s="261">
        <v>0</v>
      </c>
      <c r="Z154" s="261">
        <v>0</v>
      </c>
      <c r="AA154" s="261">
        <v>0</v>
      </c>
      <c r="AB154" s="261">
        <v>0</v>
      </c>
      <c r="AC154" s="261">
        <v>0</v>
      </c>
      <c r="AD154" s="261">
        <v>0</v>
      </c>
      <c r="AE154" s="261">
        <v>0</v>
      </c>
      <c r="AF154" s="261">
        <v>0</v>
      </c>
      <c r="AG154" s="261">
        <v>0</v>
      </c>
      <c r="AH154" s="261">
        <v>0</v>
      </c>
      <c r="AI154" s="261">
        <v>0</v>
      </c>
      <c r="AJ154" s="261">
        <v>0</v>
      </c>
      <c r="AK154" s="261">
        <v>0</v>
      </c>
      <c r="AL154" s="261" t="s">
        <v>14388</v>
      </c>
      <c r="AM154" s="261">
        <v>0</v>
      </c>
      <c r="AN154" s="261">
        <v>0</v>
      </c>
      <c r="AO154" s="261">
        <v>0</v>
      </c>
      <c r="AP154" s="261">
        <v>0</v>
      </c>
      <c r="AQ154" s="261">
        <v>0</v>
      </c>
      <c r="AR154" s="261">
        <v>0</v>
      </c>
      <c r="AS154" s="261">
        <v>0</v>
      </c>
      <c r="AT154" s="261">
        <v>0</v>
      </c>
      <c r="AU154" s="261">
        <v>0</v>
      </c>
      <c r="AV154" s="261">
        <v>0</v>
      </c>
      <c r="AW154" s="261">
        <v>0</v>
      </c>
    </row>
    <row r="155" spans="1:49" s="253" customFormat="1" x14ac:dyDescent="0.2">
      <c r="A155" s="260" t="s">
        <v>14538</v>
      </c>
      <c r="B155" s="261">
        <v>0</v>
      </c>
      <c r="C155" s="261" t="s">
        <v>14388</v>
      </c>
      <c r="D155" s="261">
        <v>0</v>
      </c>
      <c r="E155" s="261">
        <v>0</v>
      </c>
      <c r="F155" s="261">
        <v>0</v>
      </c>
      <c r="G155" s="261">
        <v>0</v>
      </c>
      <c r="H155" s="261">
        <v>0</v>
      </c>
      <c r="I155" s="261">
        <v>0</v>
      </c>
      <c r="J155" s="261" t="s">
        <v>14388</v>
      </c>
      <c r="K155" s="261">
        <v>0</v>
      </c>
      <c r="L155" s="261">
        <v>0</v>
      </c>
      <c r="M155" s="261">
        <v>0</v>
      </c>
      <c r="N155" s="261">
        <v>0</v>
      </c>
      <c r="O155" s="261" t="s">
        <v>14388</v>
      </c>
      <c r="P155" s="261">
        <v>0</v>
      </c>
      <c r="Q155" s="261">
        <v>0</v>
      </c>
      <c r="R155" s="261">
        <v>0</v>
      </c>
      <c r="S155" s="261" t="s">
        <v>14388</v>
      </c>
      <c r="T155" s="261">
        <v>0</v>
      </c>
      <c r="U155" s="261">
        <v>0</v>
      </c>
      <c r="V155" s="261">
        <v>9.0999999999999998E-2</v>
      </c>
      <c r="W155" s="261">
        <v>0</v>
      </c>
      <c r="X155" s="261">
        <v>0</v>
      </c>
      <c r="Y155" s="261">
        <v>0</v>
      </c>
      <c r="Z155" s="261">
        <v>0</v>
      </c>
      <c r="AA155" s="261">
        <v>0</v>
      </c>
      <c r="AB155" s="261">
        <v>0</v>
      </c>
      <c r="AC155" s="261">
        <v>0</v>
      </c>
      <c r="AD155" s="261" t="s">
        <v>14388</v>
      </c>
      <c r="AE155" s="261">
        <v>0</v>
      </c>
      <c r="AF155" s="261">
        <v>0</v>
      </c>
      <c r="AG155" s="261">
        <v>0</v>
      </c>
      <c r="AH155" s="261">
        <v>0</v>
      </c>
      <c r="AI155" s="261" t="s">
        <v>14388</v>
      </c>
      <c r="AJ155" s="261" t="s">
        <v>14388</v>
      </c>
      <c r="AK155" s="261">
        <v>0</v>
      </c>
      <c r="AL155" s="261">
        <v>0</v>
      </c>
      <c r="AM155" s="261">
        <v>0</v>
      </c>
      <c r="AN155" s="261">
        <v>0.111</v>
      </c>
      <c r="AO155" s="261">
        <v>0</v>
      </c>
      <c r="AP155" s="261">
        <v>0</v>
      </c>
      <c r="AQ155" s="261">
        <v>0</v>
      </c>
      <c r="AR155" s="261">
        <v>0</v>
      </c>
      <c r="AS155" s="261">
        <v>0</v>
      </c>
      <c r="AT155" s="261">
        <v>9.0999999999999998E-2</v>
      </c>
      <c r="AU155" s="261">
        <v>0</v>
      </c>
      <c r="AV155" s="261">
        <v>0</v>
      </c>
      <c r="AW155" s="261">
        <v>0</v>
      </c>
    </row>
    <row r="156" spans="1:49" s="253" customFormat="1" x14ac:dyDescent="0.2">
      <c r="A156" s="260" t="s">
        <v>14539</v>
      </c>
      <c r="B156" s="261">
        <v>1</v>
      </c>
      <c r="C156" s="261">
        <v>1</v>
      </c>
      <c r="D156" s="261">
        <v>1</v>
      </c>
      <c r="E156" s="261">
        <v>1</v>
      </c>
      <c r="F156" s="261">
        <v>1</v>
      </c>
      <c r="G156" s="261">
        <v>1</v>
      </c>
      <c r="H156" s="261">
        <v>1</v>
      </c>
      <c r="I156" s="261">
        <v>1</v>
      </c>
      <c r="J156" s="261">
        <v>1</v>
      </c>
      <c r="K156" s="261">
        <v>1</v>
      </c>
      <c r="L156" s="261">
        <v>1</v>
      </c>
      <c r="M156" s="261">
        <v>1</v>
      </c>
      <c r="N156" s="261">
        <v>1</v>
      </c>
      <c r="O156" s="261">
        <v>1</v>
      </c>
      <c r="P156" s="261">
        <v>1</v>
      </c>
      <c r="Q156" s="261">
        <v>1</v>
      </c>
      <c r="R156" s="261">
        <v>1</v>
      </c>
      <c r="S156" s="261">
        <v>1</v>
      </c>
      <c r="T156" s="261">
        <v>1</v>
      </c>
      <c r="U156" s="261">
        <v>1</v>
      </c>
      <c r="V156" s="261">
        <v>1</v>
      </c>
      <c r="W156" s="261">
        <v>1</v>
      </c>
      <c r="X156" s="261">
        <v>1</v>
      </c>
      <c r="Y156" s="261">
        <v>1</v>
      </c>
      <c r="Z156" s="261">
        <v>1</v>
      </c>
      <c r="AA156" s="261">
        <v>1</v>
      </c>
      <c r="AB156" s="261">
        <v>1</v>
      </c>
      <c r="AC156" s="261">
        <v>1</v>
      </c>
      <c r="AD156" s="261">
        <v>1</v>
      </c>
      <c r="AE156" s="261">
        <v>1</v>
      </c>
      <c r="AF156" s="261">
        <v>1</v>
      </c>
      <c r="AG156" s="261">
        <v>1</v>
      </c>
      <c r="AH156" s="261">
        <v>1</v>
      </c>
      <c r="AI156" s="261">
        <v>1</v>
      </c>
      <c r="AJ156" s="261">
        <v>1</v>
      </c>
      <c r="AK156" s="261">
        <v>1</v>
      </c>
      <c r="AL156" s="261">
        <v>1</v>
      </c>
      <c r="AM156" s="261">
        <v>1</v>
      </c>
      <c r="AN156" s="261">
        <v>1</v>
      </c>
      <c r="AO156" s="261">
        <v>1</v>
      </c>
      <c r="AP156" s="261">
        <v>1</v>
      </c>
      <c r="AQ156" s="261">
        <v>1</v>
      </c>
      <c r="AR156" s="261">
        <v>1</v>
      </c>
      <c r="AS156" s="261">
        <v>1</v>
      </c>
      <c r="AT156" s="261">
        <v>1</v>
      </c>
      <c r="AU156" s="261">
        <v>1</v>
      </c>
      <c r="AV156" s="261">
        <v>1</v>
      </c>
      <c r="AW156" s="261">
        <v>1</v>
      </c>
    </row>
    <row r="157" spans="1:49" s="253" customFormat="1" x14ac:dyDescent="0.2">
      <c r="A157" s="258" t="s">
        <v>14540</v>
      </c>
      <c r="B157" s="259" t="s">
        <v>14388</v>
      </c>
      <c r="C157" s="259">
        <v>0</v>
      </c>
      <c r="D157" s="259" t="s">
        <v>14388</v>
      </c>
      <c r="E157" s="259" t="s">
        <v>14388</v>
      </c>
      <c r="F157" s="259">
        <v>0</v>
      </c>
      <c r="G157" s="259" t="s">
        <v>14388</v>
      </c>
      <c r="H157" s="259">
        <v>0</v>
      </c>
      <c r="I157" s="259">
        <v>0</v>
      </c>
      <c r="J157" s="259">
        <v>0.111</v>
      </c>
      <c r="K157" s="259">
        <v>6.7000000000000004E-2</v>
      </c>
      <c r="L157" s="259">
        <v>0</v>
      </c>
      <c r="M157" s="259">
        <v>0</v>
      </c>
      <c r="N157" s="259">
        <v>0</v>
      </c>
      <c r="O157" s="259">
        <v>0</v>
      </c>
      <c r="P157" s="259">
        <v>0.17100000000000001</v>
      </c>
      <c r="Q157" s="259">
        <v>0.21099999999999999</v>
      </c>
      <c r="R157" s="259">
        <v>0</v>
      </c>
      <c r="S157" s="259">
        <v>0.222</v>
      </c>
      <c r="T157" s="259">
        <v>0.11799999999999999</v>
      </c>
      <c r="U157" s="259">
        <v>0</v>
      </c>
      <c r="V157" s="259">
        <v>0</v>
      </c>
      <c r="W157" s="259">
        <v>0.125</v>
      </c>
      <c r="X157" s="259" t="s">
        <v>14388</v>
      </c>
      <c r="Y157" s="259">
        <v>0.05</v>
      </c>
      <c r="Z157" s="259">
        <v>7.0999999999999994E-2</v>
      </c>
      <c r="AA157" s="259" t="s">
        <v>14388</v>
      </c>
      <c r="AB157" s="259" t="s">
        <v>14388</v>
      </c>
      <c r="AC157" s="259">
        <v>0</v>
      </c>
      <c r="AD157" s="259">
        <v>0</v>
      </c>
      <c r="AE157" s="259">
        <v>0</v>
      </c>
      <c r="AF157" s="259" t="s">
        <v>14388</v>
      </c>
      <c r="AG157" s="259">
        <v>7.6999999999999999E-2</v>
      </c>
      <c r="AH157" s="259">
        <v>0</v>
      </c>
      <c r="AI157" s="259">
        <v>5.8999999999999997E-2</v>
      </c>
      <c r="AJ157" s="259">
        <v>0</v>
      </c>
      <c r="AK157" s="259">
        <v>7.6999999999999999E-2</v>
      </c>
      <c r="AL157" s="259" t="s">
        <v>14388</v>
      </c>
      <c r="AM157" s="259">
        <v>0</v>
      </c>
      <c r="AN157" s="259">
        <v>4.2999999999999997E-2</v>
      </c>
      <c r="AO157" s="259" t="s">
        <v>14388</v>
      </c>
      <c r="AP157" s="259">
        <v>0</v>
      </c>
      <c r="AQ157" s="259" t="s">
        <v>14388</v>
      </c>
      <c r="AR157" s="259">
        <v>0</v>
      </c>
      <c r="AS157" s="259" t="s">
        <v>14388</v>
      </c>
      <c r="AT157" s="259">
        <v>0</v>
      </c>
      <c r="AU157" s="259" t="s">
        <v>14388</v>
      </c>
      <c r="AV157" s="259" t="s">
        <v>14388</v>
      </c>
      <c r="AW157" s="259">
        <v>0</v>
      </c>
    </row>
    <row r="158" spans="1:49" s="253" customFormat="1" x14ac:dyDescent="0.2">
      <c r="A158" s="260" t="s">
        <v>14541</v>
      </c>
      <c r="B158" s="261">
        <v>0</v>
      </c>
      <c r="C158" s="261">
        <v>0</v>
      </c>
      <c r="D158" s="261">
        <v>0</v>
      </c>
      <c r="E158" s="261">
        <v>0</v>
      </c>
      <c r="F158" s="261">
        <v>0</v>
      </c>
      <c r="G158" s="261">
        <v>0</v>
      </c>
      <c r="H158" s="261">
        <v>0</v>
      </c>
      <c r="I158" s="261">
        <v>0</v>
      </c>
      <c r="J158" s="261">
        <v>0</v>
      </c>
      <c r="K158" s="261">
        <v>0</v>
      </c>
      <c r="L158" s="261">
        <v>0</v>
      </c>
      <c r="M158" s="261">
        <v>0</v>
      </c>
      <c r="N158" s="261">
        <v>0</v>
      </c>
      <c r="O158" s="261">
        <v>0</v>
      </c>
      <c r="P158" s="261">
        <v>0</v>
      </c>
      <c r="Q158" s="261">
        <v>0</v>
      </c>
      <c r="R158" s="261">
        <v>0</v>
      </c>
      <c r="S158" s="261">
        <v>0</v>
      </c>
      <c r="T158" s="261">
        <v>0</v>
      </c>
      <c r="U158" s="261">
        <v>0</v>
      </c>
      <c r="V158" s="261">
        <v>0</v>
      </c>
      <c r="W158" s="261">
        <v>0</v>
      </c>
      <c r="X158" s="261">
        <v>0</v>
      </c>
      <c r="Y158" s="261">
        <v>0</v>
      </c>
      <c r="Z158" s="261">
        <v>0</v>
      </c>
      <c r="AA158" s="261">
        <v>0</v>
      </c>
      <c r="AB158" s="261">
        <v>0</v>
      </c>
      <c r="AC158" s="261">
        <v>0</v>
      </c>
      <c r="AD158" s="261">
        <v>0</v>
      </c>
      <c r="AE158" s="261">
        <v>0</v>
      </c>
      <c r="AF158" s="261">
        <v>0</v>
      </c>
      <c r="AG158" s="261">
        <v>0</v>
      </c>
      <c r="AH158" s="261">
        <v>0</v>
      </c>
      <c r="AI158" s="261">
        <v>0</v>
      </c>
      <c r="AJ158" s="261">
        <v>0</v>
      </c>
      <c r="AK158" s="261">
        <v>0</v>
      </c>
      <c r="AL158" s="261">
        <v>0</v>
      </c>
      <c r="AM158" s="261">
        <v>0</v>
      </c>
      <c r="AN158" s="261">
        <v>0</v>
      </c>
      <c r="AO158" s="261" t="s">
        <v>14388</v>
      </c>
      <c r="AP158" s="261">
        <v>0</v>
      </c>
      <c r="AQ158" s="261">
        <v>0</v>
      </c>
      <c r="AR158" s="261">
        <v>0</v>
      </c>
      <c r="AS158" s="261">
        <v>0</v>
      </c>
      <c r="AT158" s="261">
        <v>0</v>
      </c>
      <c r="AU158" s="261" t="s">
        <v>14388</v>
      </c>
      <c r="AV158" s="261">
        <v>5.2999999999999999E-2</v>
      </c>
      <c r="AW158" s="261">
        <v>0</v>
      </c>
    </row>
    <row r="159" spans="1:49" s="253" customFormat="1" x14ac:dyDescent="0.2">
      <c r="A159" s="258" t="s">
        <v>14542</v>
      </c>
      <c r="B159" s="259">
        <v>0</v>
      </c>
      <c r="C159" s="259">
        <v>0</v>
      </c>
      <c r="D159" s="259">
        <v>0</v>
      </c>
      <c r="E159" s="259">
        <v>0</v>
      </c>
      <c r="F159" s="259">
        <v>0</v>
      </c>
      <c r="G159" s="259" t="s">
        <v>14388</v>
      </c>
      <c r="H159" s="259">
        <v>0.28599999999999998</v>
      </c>
      <c r="I159" s="259">
        <v>0</v>
      </c>
      <c r="J159" s="259">
        <v>0</v>
      </c>
      <c r="K159" s="259">
        <v>0.10199999999999999</v>
      </c>
      <c r="L159" s="259">
        <v>0</v>
      </c>
      <c r="M159" s="259">
        <v>0</v>
      </c>
      <c r="N159" s="259">
        <v>0</v>
      </c>
      <c r="O159" s="259">
        <v>4.8000000000000001E-2</v>
      </c>
      <c r="P159" s="259">
        <v>0.14299999999999999</v>
      </c>
      <c r="Q159" s="259">
        <v>0</v>
      </c>
      <c r="R159" s="259">
        <v>0</v>
      </c>
      <c r="S159" s="259">
        <v>5.8999999999999997E-2</v>
      </c>
      <c r="T159" s="259" t="s">
        <v>14388</v>
      </c>
      <c r="U159" s="259">
        <v>0.05</v>
      </c>
      <c r="V159" s="259">
        <v>0.05</v>
      </c>
      <c r="W159" s="259">
        <v>0</v>
      </c>
      <c r="X159" s="259">
        <v>0</v>
      </c>
      <c r="Y159" s="259">
        <v>2.5999999999999999E-2</v>
      </c>
      <c r="Z159" s="259">
        <v>4.8000000000000001E-2</v>
      </c>
      <c r="AA159" s="259">
        <v>0</v>
      </c>
      <c r="AB159" s="259">
        <v>0.05</v>
      </c>
      <c r="AC159" s="259">
        <v>0</v>
      </c>
      <c r="AD159" s="259">
        <v>0</v>
      </c>
      <c r="AE159" s="259">
        <v>0</v>
      </c>
      <c r="AF159" s="259">
        <v>0</v>
      </c>
      <c r="AG159" s="259">
        <v>0</v>
      </c>
      <c r="AH159" s="259" t="s">
        <v>14388</v>
      </c>
      <c r="AI159" s="259">
        <v>0</v>
      </c>
      <c r="AJ159" s="259">
        <v>0</v>
      </c>
      <c r="AK159" s="259">
        <v>8.3000000000000004E-2</v>
      </c>
      <c r="AL159" s="259">
        <v>0</v>
      </c>
      <c r="AM159" s="259">
        <v>0</v>
      </c>
      <c r="AN159" s="259">
        <v>3.6999999999999998E-2</v>
      </c>
      <c r="AO159" s="259">
        <v>0</v>
      </c>
      <c r="AP159" s="259">
        <v>0</v>
      </c>
      <c r="AQ159" s="259">
        <v>0</v>
      </c>
      <c r="AR159" s="259">
        <v>6.3E-2</v>
      </c>
      <c r="AS159" s="259">
        <v>0.16700000000000001</v>
      </c>
      <c r="AT159" s="259">
        <v>0.25</v>
      </c>
      <c r="AU159" s="259">
        <v>0</v>
      </c>
      <c r="AV159" s="259">
        <v>6.7000000000000004E-2</v>
      </c>
      <c r="AW159" s="259">
        <v>0</v>
      </c>
    </row>
    <row r="160" spans="1:49" s="253" customFormat="1" x14ac:dyDescent="0.2">
      <c r="A160" s="258" t="s">
        <v>14543</v>
      </c>
      <c r="B160" s="259">
        <v>0</v>
      </c>
      <c r="C160" s="259">
        <v>0</v>
      </c>
      <c r="D160" s="259">
        <v>0</v>
      </c>
      <c r="E160" s="259">
        <v>0</v>
      </c>
      <c r="F160" s="259">
        <v>0</v>
      </c>
      <c r="G160" s="259">
        <v>0</v>
      </c>
      <c r="H160" s="259">
        <v>0.05</v>
      </c>
      <c r="I160" s="259">
        <v>0</v>
      </c>
      <c r="J160" s="259" t="s">
        <v>14388</v>
      </c>
      <c r="K160" s="259">
        <v>0</v>
      </c>
      <c r="L160" s="259">
        <v>2.8000000000000001E-2</v>
      </c>
      <c r="M160" s="259">
        <v>9.5000000000000001E-2</v>
      </c>
      <c r="N160" s="259">
        <v>0</v>
      </c>
      <c r="O160" s="259">
        <v>0.161</v>
      </c>
      <c r="P160" s="259">
        <v>0</v>
      </c>
      <c r="Q160" s="259">
        <v>0</v>
      </c>
      <c r="R160" s="259">
        <v>0</v>
      </c>
      <c r="S160" s="259" t="s">
        <v>14388</v>
      </c>
      <c r="T160" s="259">
        <v>0</v>
      </c>
      <c r="U160" s="259">
        <v>0</v>
      </c>
      <c r="V160" s="259">
        <v>0.105</v>
      </c>
      <c r="W160" s="259">
        <v>0</v>
      </c>
      <c r="X160" s="259">
        <v>0</v>
      </c>
      <c r="Y160" s="259">
        <v>9.7000000000000003E-2</v>
      </c>
      <c r="Z160" s="259">
        <v>0</v>
      </c>
      <c r="AA160" s="259">
        <v>0</v>
      </c>
      <c r="AB160" s="259">
        <v>0</v>
      </c>
      <c r="AC160" s="259">
        <v>0</v>
      </c>
      <c r="AD160" s="259">
        <v>5.7000000000000002E-2</v>
      </c>
      <c r="AE160" s="259">
        <v>0</v>
      </c>
      <c r="AF160" s="259">
        <v>0</v>
      </c>
      <c r="AG160" s="259">
        <v>0</v>
      </c>
      <c r="AH160" s="259">
        <v>0</v>
      </c>
      <c r="AI160" s="259">
        <v>0</v>
      </c>
      <c r="AJ160" s="259">
        <v>0</v>
      </c>
      <c r="AK160" s="259">
        <v>0</v>
      </c>
      <c r="AL160" s="259">
        <v>0</v>
      </c>
      <c r="AM160" s="259">
        <v>0</v>
      </c>
      <c r="AN160" s="259">
        <v>6.3E-2</v>
      </c>
      <c r="AO160" s="259">
        <v>0</v>
      </c>
      <c r="AP160" s="259">
        <v>0</v>
      </c>
      <c r="AQ160" s="259">
        <v>0</v>
      </c>
      <c r="AR160" s="259">
        <v>0</v>
      </c>
      <c r="AS160" s="259">
        <v>0.14299999999999999</v>
      </c>
      <c r="AT160" s="259">
        <v>0</v>
      </c>
      <c r="AU160" s="259">
        <v>0</v>
      </c>
      <c r="AV160" s="259">
        <v>0</v>
      </c>
      <c r="AW160" s="259">
        <v>5.8999999999999997E-2</v>
      </c>
    </row>
    <row r="161" spans="1:49" s="253" customFormat="1" x14ac:dyDescent="0.2">
      <c r="A161" s="260" t="s">
        <v>14544</v>
      </c>
      <c r="B161" s="261">
        <v>0</v>
      </c>
      <c r="C161" s="261">
        <v>0</v>
      </c>
      <c r="D161" s="261">
        <v>0</v>
      </c>
      <c r="E161" s="261" t="s">
        <v>14388</v>
      </c>
      <c r="F161" s="261">
        <v>0</v>
      </c>
      <c r="G161" s="261">
        <v>0</v>
      </c>
      <c r="H161" s="261">
        <v>0</v>
      </c>
      <c r="I161" s="261">
        <v>0</v>
      </c>
      <c r="J161" s="261">
        <v>0</v>
      </c>
      <c r="K161" s="261">
        <v>0</v>
      </c>
      <c r="L161" s="261">
        <v>0</v>
      </c>
      <c r="M161" s="261">
        <v>0</v>
      </c>
      <c r="N161" s="261">
        <v>0</v>
      </c>
      <c r="O161" s="261">
        <v>0</v>
      </c>
      <c r="P161" s="261">
        <v>0</v>
      </c>
      <c r="Q161" s="261">
        <v>0</v>
      </c>
      <c r="R161" s="261">
        <v>0</v>
      </c>
      <c r="S161" s="261">
        <v>0</v>
      </c>
      <c r="T161" s="261">
        <v>0</v>
      </c>
      <c r="U161" s="261">
        <v>0</v>
      </c>
      <c r="V161" s="261">
        <v>7.6999999999999999E-2</v>
      </c>
      <c r="W161" s="261">
        <v>0</v>
      </c>
      <c r="X161" s="261">
        <v>0</v>
      </c>
      <c r="Y161" s="261">
        <v>3.3000000000000002E-2</v>
      </c>
      <c r="Z161" s="261">
        <v>0</v>
      </c>
      <c r="AA161" s="261">
        <v>0</v>
      </c>
      <c r="AB161" s="261" t="s">
        <v>14388</v>
      </c>
      <c r="AC161" s="261">
        <v>9.7000000000000003E-2</v>
      </c>
      <c r="AD161" s="261">
        <v>0</v>
      </c>
      <c r="AE161" s="261">
        <v>0.04</v>
      </c>
      <c r="AF161" s="261">
        <v>0</v>
      </c>
      <c r="AG161" s="261">
        <v>0</v>
      </c>
      <c r="AH161" s="261">
        <v>0</v>
      </c>
      <c r="AI161" s="261">
        <v>0</v>
      </c>
      <c r="AJ161" s="261">
        <v>0</v>
      </c>
      <c r="AK161" s="261">
        <v>0</v>
      </c>
      <c r="AL161" s="261">
        <v>0</v>
      </c>
      <c r="AM161" s="261">
        <v>0</v>
      </c>
      <c r="AN161" s="261">
        <v>3.5999999999999997E-2</v>
      </c>
      <c r="AO161" s="261">
        <v>0.111</v>
      </c>
      <c r="AP161" s="261">
        <v>4.2999999999999997E-2</v>
      </c>
      <c r="AQ161" s="261">
        <v>0</v>
      </c>
      <c r="AR161" s="261">
        <v>0</v>
      </c>
      <c r="AS161" s="261">
        <v>0</v>
      </c>
      <c r="AT161" s="261">
        <v>0.15</v>
      </c>
      <c r="AU161" s="261">
        <v>0</v>
      </c>
      <c r="AV161" s="261">
        <v>0</v>
      </c>
      <c r="AW161" s="261">
        <v>3.5999999999999997E-2</v>
      </c>
    </row>
    <row r="162" spans="1:49" s="253" customFormat="1" x14ac:dyDescent="0.2">
      <c r="A162" s="258" t="s">
        <v>14545</v>
      </c>
      <c r="B162" s="259">
        <v>0.66700000000000004</v>
      </c>
      <c r="C162" s="259">
        <v>0.71399999999999997</v>
      </c>
      <c r="D162" s="259">
        <v>1</v>
      </c>
      <c r="E162" s="259">
        <v>1</v>
      </c>
      <c r="F162" s="259">
        <v>0.71399999999999997</v>
      </c>
      <c r="G162" s="259">
        <v>0.90500000000000003</v>
      </c>
      <c r="H162" s="259">
        <v>0.84</v>
      </c>
      <c r="I162" s="259">
        <v>0.7</v>
      </c>
      <c r="J162" s="259">
        <v>0.33300000000000002</v>
      </c>
      <c r="K162" s="259">
        <v>0.46700000000000003</v>
      </c>
      <c r="L162" s="259">
        <v>0.45900000000000002</v>
      </c>
      <c r="M162" s="259">
        <v>0.44</v>
      </c>
      <c r="N162" s="259">
        <v>0.6</v>
      </c>
      <c r="O162" s="259">
        <v>0.41699999999999998</v>
      </c>
      <c r="P162" s="259">
        <v>0.58299999999999996</v>
      </c>
      <c r="Q162" s="259">
        <v>0.77800000000000002</v>
      </c>
      <c r="R162" s="259">
        <v>0.88900000000000001</v>
      </c>
      <c r="S162" s="259">
        <v>0.379</v>
      </c>
      <c r="T162" s="259">
        <v>0.30399999999999999</v>
      </c>
      <c r="U162" s="259">
        <v>0.63600000000000001</v>
      </c>
      <c r="V162" s="259">
        <v>0.75</v>
      </c>
      <c r="W162" s="259">
        <v>0.38500000000000001</v>
      </c>
      <c r="X162" s="259">
        <v>0.308</v>
      </c>
      <c r="Y162" s="259">
        <v>0.72199999999999998</v>
      </c>
      <c r="Z162" s="259">
        <v>0.56499999999999995</v>
      </c>
      <c r="AA162" s="259">
        <v>0.66700000000000004</v>
      </c>
      <c r="AB162" s="259">
        <v>0.41699999999999998</v>
      </c>
      <c r="AC162" s="259">
        <v>0.71399999999999997</v>
      </c>
      <c r="AD162" s="259">
        <v>1</v>
      </c>
      <c r="AE162" s="259">
        <v>0.86699999999999999</v>
      </c>
      <c r="AF162" s="259">
        <v>0.5</v>
      </c>
      <c r="AG162" s="259">
        <v>0.88200000000000001</v>
      </c>
      <c r="AH162" s="259">
        <v>1</v>
      </c>
      <c r="AI162" s="259">
        <v>0.5</v>
      </c>
      <c r="AJ162" s="259">
        <v>0.33300000000000002</v>
      </c>
      <c r="AK162" s="259">
        <v>0.47799999999999998</v>
      </c>
      <c r="AL162" s="259">
        <v>0.44400000000000001</v>
      </c>
      <c r="AM162" s="259">
        <v>0.28599999999999998</v>
      </c>
      <c r="AN162" s="259">
        <v>0.63600000000000001</v>
      </c>
      <c r="AO162" s="259">
        <v>1</v>
      </c>
      <c r="AP162" s="259">
        <v>0.875</v>
      </c>
      <c r="AQ162" s="259">
        <v>0.75</v>
      </c>
      <c r="AR162" s="259">
        <v>1</v>
      </c>
      <c r="AS162" s="259">
        <v>1</v>
      </c>
      <c r="AT162" s="259">
        <v>0.76500000000000001</v>
      </c>
      <c r="AU162" s="259">
        <v>0.55600000000000005</v>
      </c>
      <c r="AV162" s="259">
        <v>0.64700000000000002</v>
      </c>
      <c r="AW162" s="259">
        <v>0.77800000000000002</v>
      </c>
    </row>
    <row r="163" spans="1:49" s="253" customFormat="1" x14ac:dyDescent="0.2">
      <c r="A163" s="260" t="s">
        <v>14546</v>
      </c>
      <c r="B163" s="261">
        <v>1</v>
      </c>
      <c r="C163" s="261">
        <v>1</v>
      </c>
      <c r="D163" s="261">
        <v>1</v>
      </c>
      <c r="E163" s="261">
        <v>1</v>
      </c>
      <c r="F163" s="261">
        <v>1</v>
      </c>
      <c r="G163" s="261">
        <v>1</v>
      </c>
      <c r="H163" s="261">
        <v>1</v>
      </c>
      <c r="I163" s="261">
        <v>1</v>
      </c>
      <c r="J163" s="261">
        <v>1</v>
      </c>
      <c r="K163" s="261">
        <v>1</v>
      </c>
      <c r="L163" s="261">
        <v>1</v>
      </c>
      <c r="M163" s="261">
        <v>1</v>
      </c>
      <c r="N163" s="261">
        <v>1</v>
      </c>
      <c r="O163" s="261">
        <v>1</v>
      </c>
      <c r="P163" s="261">
        <v>1</v>
      </c>
      <c r="Q163" s="261">
        <v>1</v>
      </c>
      <c r="R163" s="261">
        <v>1</v>
      </c>
      <c r="S163" s="261">
        <v>1</v>
      </c>
      <c r="T163" s="261">
        <v>1</v>
      </c>
      <c r="U163" s="261">
        <v>1</v>
      </c>
      <c r="V163" s="261">
        <v>1</v>
      </c>
      <c r="W163" s="261">
        <v>1</v>
      </c>
      <c r="X163" s="261">
        <v>1</v>
      </c>
      <c r="Y163" s="261">
        <v>1</v>
      </c>
      <c r="Z163" s="261">
        <v>1</v>
      </c>
      <c r="AA163" s="261">
        <v>1</v>
      </c>
      <c r="AB163" s="261">
        <v>1</v>
      </c>
      <c r="AC163" s="261">
        <v>1</v>
      </c>
      <c r="AD163" s="261">
        <v>1</v>
      </c>
      <c r="AE163" s="261">
        <v>1</v>
      </c>
      <c r="AF163" s="261">
        <v>1</v>
      </c>
      <c r="AG163" s="261">
        <v>1</v>
      </c>
      <c r="AH163" s="261">
        <v>1</v>
      </c>
      <c r="AI163" s="261">
        <v>1</v>
      </c>
      <c r="AJ163" s="261">
        <v>1</v>
      </c>
      <c r="AK163" s="261">
        <v>1</v>
      </c>
      <c r="AL163" s="261">
        <v>1</v>
      </c>
      <c r="AM163" s="261">
        <v>1</v>
      </c>
      <c r="AN163" s="261">
        <v>1</v>
      </c>
      <c r="AO163" s="261">
        <v>1</v>
      </c>
      <c r="AP163" s="261">
        <v>1</v>
      </c>
      <c r="AQ163" s="261">
        <v>1</v>
      </c>
      <c r="AR163" s="261">
        <v>1</v>
      </c>
      <c r="AS163" s="261">
        <v>1</v>
      </c>
      <c r="AT163" s="261">
        <v>1</v>
      </c>
      <c r="AU163" s="261">
        <v>1</v>
      </c>
      <c r="AV163" s="261">
        <v>1</v>
      </c>
      <c r="AW163" s="261">
        <v>1</v>
      </c>
    </row>
    <row r="164" spans="1:49" s="253" customFormat="1" x14ac:dyDescent="0.2">
      <c r="A164" s="260" t="s">
        <v>14547</v>
      </c>
      <c r="B164" s="261" t="s">
        <v>14388</v>
      </c>
      <c r="C164" s="261" t="s">
        <v>14388</v>
      </c>
      <c r="D164" s="261">
        <v>0</v>
      </c>
      <c r="E164" s="261">
        <v>0</v>
      </c>
      <c r="F164" s="261">
        <v>0.27300000000000002</v>
      </c>
      <c r="G164" s="261">
        <v>0</v>
      </c>
      <c r="H164" s="261">
        <v>0</v>
      </c>
      <c r="I164" s="261">
        <v>0</v>
      </c>
      <c r="J164" s="261">
        <v>0</v>
      </c>
      <c r="K164" s="261">
        <v>0</v>
      </c>
      <c r="L164" s="261">
        <v>0</v>
      </c>
      <c r="M164" s="261">
        <v>0</v>
      </c>
      <c r="N164" s="261">
        <v>0</v>
      </c>
      <c r="O164" s="261">
        <v>0</v>
      </c>
      <c r="P164" s="261">
        <v>0</v>
      </c>
      <c r="Q164" s="261">
        <v>0</v>
      </c>
      <c r="R164" s="261">
        <v>0</v>
      </c>
      <c r="S164" s="261">
        <v>0</v>
      </c>
      <c r="T164" s="261">
        <v>0</v>
      </c>
      <c r="U164" s="261">
        <v>0</v>
      </c>
      <c r="V164" s="261">
        <v>0</v>
      </c>
      <c r="W164" s="261">
        <v>0</v>
      </c>
      <c r="X164" s="261">
        <v>0</v>
      </c>
      <c r="Y164" s="261">
        <v>0</v>
      </c>
      <c r="Z164" s="261">
        <v>0</v>
      </c>
      <c r="AA164" s="261">
        <v>0</v>
      </c>
      <c r="AB164" s="261">
        <v>0</v>
      </c>
      <c r="AC164" s="261">
        <v>0</v>
      </c>
      <c r="AD164" s="261" t="s">
        <v>14388</v>
      </c>
      <c r="AE164" s="261" t="s">
        <v>14388</v>
      </c>
      <c r="AF164" s="261">
        <v>0</v>
      </c>
      <c r="AG164" s="261">
        <v>0</v>
      </c>
      <c r="AH164" s="261">
        <v>0</v>
      </c>
      <c r="AI164" s="261">
        <v>0</v>
      </c>
      <c r="AJ164" s="261">
        <v>0</v>
      </c>
      <c r="AK164" s="261">
        <v>0</v>
      </c>
      <c r="AL164" s="261">
        <v>0</v>
      </c>
      <c r="AM164" s="261">
        <v>0</v>
      </c>
      <c r="AN164" s="261">
        <v>0.05</v>
      </c>
      <c r="AO164" s="261">
        <v>0</v>
      </c>
      <c r="AP164" s="261">
        <v>0</v>
      </c>
      <c r="AQ164" s="261">
        <v>0.111</v>
      </c>
      <c r="AR164" s="261">
        <v>0</v>
      </c>
      <c r="AS164" s="261">
        <v>0</v>
      </c>
      <c r="AT164" s="261">
        <v>0</v>
      </c>
      <c r="AU164" s="261">
        <v>0</v>
      </c>
      <c r="AV164" s="261">
        <v>0</v>
      </c>
      <c r="AW164" s="261">
        <v>0</v>
      </c>
    </row>
    <row r="165" spans="1:49" s="253" customFormat="1" x14ac:dyDescent="0.2">
      <c r="A165" s="258" t="s">
        <v>14548</v>
      </c>
      <c r="B165" s="259">
        <v>0.1</v>
      </c>
      <c r="C165" s="259">
        <v>0</v>
      </c>
      <c r="D165" s="259" t="s">
        <v>14388</v>
      </c>
      <c r="E165" s="259">
        <v>0</v>
      </c>
      <c r="F165" s="259">
        <v>0.13300000000000001</v>
      </c>
      <c r="G165" s="259">
        <v>4.4999999999999998E-2</v>
      </c>
      <c r="H165" s="259">
        <v>0</v>
      </c>
      <c r="I165" s="259">
        <v>0.1</v>
      </c>
      <c r="J165" s="259" t="s">
        <v>14388</v>
      </c>
      <c r="K165" s="259">
        <v>6.3E-2</v>
      </c>
      <c r="L165" s="259">
        <v>0</v>
      </c>
      <c r="M165" s="259">
        <v>0</v>
      </c>
      <c r="N165" s="259">
        <v>0</v>
      </c>
      <c r="O165" s="259">
        <v>4.2999999999999997E-2</v>
      </c>
      <c r="P165" s="259">
        <v>8.5000000000000006E-2</v>
      </c>
      <c r="Q165" s="259">
        <v>0.1</v>
      </c>
      <c r="R165" s="259">
        <v>0</v>
      </c>
      <c r="S165" s="259">
        <v>0.42899999999999999</v>
      </c>
      <c r="T165" s="259">
        <v>0.36399999999999999</v>
      </c>
      <c r="U165" s="259">
        <v>0</v>
      </c>
      <c r="V165" s="259">
        <v>0.375</v>
      </c>
      <c r="W165" s="259">
        <v>0.3</v>
      </c>
      <c r="X165" s="259">
        <v>6.3E-2</v>
      </c>
      <c r="Y165" s="259">
        <v>0.23300000000000001</v>
      </c>
      <c r="Z165" s="259">
        <v>3.6999999999999998E-2</v>
      </c>
      <c r="AA165" s="259">
        <v>0</v>
      </c>
      <c r="AB165" s="259">
        <v>0.05</v>
      </c>
      <c r="AC165" s="259" t="s">
        <v>14388</v>
      </c>
      <c r="AD165" s="259">
        <v>0</v>
      </c>
      <c r="AE165" s="259" t="s">
        <v>14388</v>
      </c>
      <c r="AF165" s="259">
        <v>2.9000000000000001E-2</v>
      </c>
      <c r="AG165" s="259">
        <v>0.316</v>
      </c>
      <c r="AH165" s="259">
        <v>0.217</v>
      </c>
      <c r="AI165" s="259">
        <v>0.2</v>
      </c>
      <c r="AJ165" s="259">
        <v>0</v>
      </c>
      <c r="AK165" s="259">
        <v>0.23499999999999999</v>
      </c>
      <c r="AL165" s="259">
        <v>0.115</v>
      </c>
      <c r="AM165" s="259" t="s">
        <v>14388</v>
      </c>
      <c r="AN165" s="259">
        <v>0.17199999999999999</v>
      </c>
      <c r="AO165" s="259">
        <v>9.0999999999999998E-2</v>
      </c>
      <c r="AP165" s="259">
        <v>0.05</v>
      </c>
      <c r="AQ165" s="259" t="s">
        <v>14388</v>
      </c>
      <c r="AR165" s="259">
        <v>7.0999999999999994E-2</v>
      </c>
      <c r="AS165" s="259">
        <v>0</v>
      </c>
      <c r="AT165" s="259">
        <v>0.318</v>
      </c>
      <c r="AU165" s="259" t="s">
        <v>14388</v>
      </c>
      <c r="AV165" s="259">
        <v>0.25600000000000001</v>
      </c>
      <c r="AW165" s="259">
        <v>0.17399999999999999</v>
      </c>
    </row>
    <row r="166" spans="1:49" s="253" customFormat="1" x14ac:dyDescent="0.2">
      <c r="A166" s="260" t="s">
        <v>14549</v>
      </c>
      <c r="B166" s="261">
        <v>1</v>
      </c>
      <c r="C166" s="261">
        <v>1</v>
      </c>
      <c r="D166" s="261">
        <v>1</v>
      </c>
      <c r="E166" s="261">
        <v>1</v>
      </c>
      <c r="F166" s="261">
        <v>1</v>
      </c>
      <c r="G166" s="261">
        <v>1</v>
      </c>
      <c r="H166" s="261">
        <v>1</v>
      </c>
      <c r="I166" s="261">
        <v>1</v>
      </c>
      <c r="J166" s="261">
        <v>1</v>
      </c>
      <c r="K166" s="261">
        <v>1</v>
      </c>
      <c r="L166" s="261">
        <v>1</v>
      </c>
      <c r="M166" s="261">
        <v>1</v>
      </c>
      <c r="N166" s="261">
        <v>1</v>
      </c>
      <c r="O166" s="261">
        <v>1</v>
      </c>
      <c r="P166" s="261">
        <v>1</v>
      </c>
      <c r="Q166" s="261">
        <v>1</v>
      </c>
      <c r="R166" s="261">
        <v>1</v>
      </c>
      <c r="S166" s="261">
        <v>1</v>
      </c>
      <c r="T166" s="261">
        <v>1</v>
      </c>
      <c r="U166" s="261">
        <v>1</v>
      </c>
      <c r="V166" s="261">
        <v>1</v>
      </c>
      <c r="W166" s="261">
        <v>1</v>
      </c>
      <c r="X166" s="261">
        <v>1</v>
      </c>
      <c r="Y166" s="261">
        <v>1</v>
      </c>
      <c r="Z166" s="261">
        <v>1</v>
      </c>
      <c r="AA166" s="261">
        <v>1</v>
      </c>
      <c r="AB166" s="261">
        <v>1</v>
      </c>
      <c r="AC166" s="261">
        <v>1</v>
      </c>
      <c r="AD166" s="261">
        <v>1</v>
      </c>
      <c r="AE166" s="261">
        <v>1</v>
      </c>
      <c r="AF166" s="261">
        <v>1</v>
      </c>
      <c r="AG166" s="261">
        <v>1</v>
      </c>
      <c r="AH166" s="261">
        <v>1</v>
      </c>
      <c r="AI166" s="261">
        <v>1</v>
      </c>
      <c r="AJ166" s="261">
        <v>1</v>
      </c>
      <c r="AK166" s="261">
        <v>1</v>
      </c>
      <c r="AL166" s="261">
        <v>1</v>
      </c>
      <c r="AM166" s="261">
        <v>1</v>
      </c>
      <c r="AN166" s="261">
        <v>1</v>
      </c>
      <c r="AO166" s="261">
        <v>1</v>
      </c>
      <c r="AP166" s="261">
        <v>1</v>
      </c>
      <c r="AQ166" s="261">
        <v>1</v>
      </c>
      <c r="AR166" s="261">
        <v>1</v>
      </c>
      <c r="AS166" s="261">
        <v>1</v>
      </c>
      <c r="AT166" s="261">
        <v>1</v>
      </c>
      <c r="AU166" s="261">
        <v>1</v>
      </c>
      <c r="AV166" s="261">
        <v>1</v>
      </c>
      <c r="AW166" s="261">
        <v>1</v>
      </c>
    </row>
    <row r="167" spans="1:49" s="253" customFormat="1" x14ac:dyDescent="0.2">
      <c r="A167" s="260" t="s">
        <v>14550</v>
      </c>
      <c r="B167" s="261" t="s">
        <v>14388</v>
      </c>
      <c r="C167" s="261">
        <v>0</v>
      </c>
      <c r="D167" s="261" t="s">
        <v>14388</v>
      </c>
      <c r="E167" s="261" t="s">
        <v>14388</v>
      </c>
      <c r="F167" s="261">
        <v>0</v>
      </c>
      <c r="G167" s="261">
        <v>0</v>
      </c>
      <c r="H167" s="261">
        <v>0</v>
      </c>
      <c r="I167" s="261">
        <v>0</v>
      </c>
      <c r="J167" s="261">
        <v>0</v>
      </c>
      <c r="K167" s="261">
        <v>0</v>
      </c>
      <c r="L167" s="261">
        <v>0</v>
      </c>
      <c r="M167" s="261">
        <v>0</v>
      </c>
      <c r="N167" s="261">
        <v>0</v>
      </c>
      <c r="O167" s="261">
        <v>0</v>
      </c>
      <c r="P167" s="261">
        <v>0</v>
      </c>
      <c r="Q167" s="261">
        <v>0</v>
      </c>
      <c r="R167" s="261">
        <v>0</v>
      </c>
      <c r="S167" s="261" t="s">
        <v>14388</v>
      </c>
      <c r="T167" s="261">
        <v>0</v>
      </c>
      <c r="U167" s="261">
        <v>0</v>
      </c>
      <c r="V167" s="261">
        <v>0</v>
      </c>
      <c r="W167" s="261">
        <v>0</v>
      </c>
      <c r="X167" s="261">
        <v>0</v>
      </c>
      <c r="Y167" s="261">
        <v>0</v>
      </c>
      <c r="Z167" s="261">
        <v>0</v>
      </c>
      <c r="AA167" s="261" t="s">
        <v>14388</v>
      </c>
      <c r="AB167" s="261">
        <v>0</v>
      </c>
      <c r="AC167" s="261" t="s">
        <v>14388</v>
      </c>
      <c r="AD167" s="261">
        <v>0</v>
      </c>
      <c r="AE167" s="261">
        <v>0</v>
      </c>
      <c r="AF167" s="261" t="s">
        <v>14388</v>
      </c>
      <c r="AG167" s="261">
        <v>0</v>
      </c>
      <c r="AH167" s="261">
        <v>0</v>
      </c>
      <c r="AI167" s="261">
        <v>0</v>
      </c>
      <c r="AJ167" s="261">
        <v>0</v>
      </c>
      <c r="AK167" s="261">
        <v>0</v>
      </c>
      <c r="AL167" s="261" t="s">
        <v>14388</v>
      </c>
      <c r="AM167" s="261">
        <v>0</v>
      </c>
      <c r="AN167" s="261">
        <v>0</v>
      </c>
      <c r="AO167" s="261">
        <v>0</v>
      </c>
      <c r="AP167" s="261" t="s">
        <v>14388</v>
      </c>
      <c r="AQ167" s="261">
        <v>0</v>
      </c>
      <c r="AR167" s="261" t="s">
        <v>14388</v>
      </c>
      <c r="AS167" s="261">
        <v>0</v>
      </c>
      <c r="AT167" s="261">
        <v>0</v>
      </c>
      <c r="AU167" s="261">
        <v>0</v>
      </c>
      <c r="AV167" s="261" t="s">
        <v>14388</v>
      </c>
      <c r="AW167" s="261">
        <v>0</v>
      </c>
    </row>
    <row r="168" spans="1:49" s="253" customFormat="1" x14ac:dyDescent="0.2">
      <c r="A168" s="260" t="s">
        <v>14551</v>
      </c>
      <c r="B168" s="261">
        <v>0</v>
      </c>
      <c r="C168" s="261">
        <v>0</v>
      </c>
      <c r="D168" s="261">
        <v>0</v>
      </c>
      <c r="E168" s="261">
        <v>0</v>
      </c>
      <c r="F168" s="261">
        <v>0</v>
      </c>
      <c r="G168" s="261">
        <v>0</v>
      </c>
      <c r="H168" s="261">
        <v>0</v>
      </c>
      <c r="I168" s="261">
        <v>0</v>
      </c>
      <c r="J168" s="261">
        <v>0</v>
      </c>
      <c r="K168" s="261">
        <v>0</v>
      </c>
      <c r="L168" s="261">
        <v>0</v>
      </c>
      <c r="M168" s="261">
        <v>0</v>
      </c>
      <c r="N168" s="261" t="s">
        <v>14388</v>
      </c>
      <c r="O168" s="261">
        <v>0</v>
      </c>
      <c r="P168" s="261">
        <v>0</v>
      </c>
      <c r="Q168" s="261">
        <v>0</v>
      </c>
      <c r="R168" s="261">
        <v>0</v>
      </c>
      <c r="S168" s="261">
        <v>0</v>
      </c>
      <c r="T168" s="261">
        <v>0</v>
      </c>
      <c r="U168" s="261">
        <v>0</v>
      </c>
      <c r="V168" s="261">
        <v>0</v>
      </c>
      <c r="W168" s="261">
        <v>0</v>
      </c>
      <c r="X168" s="261" t="s">
        <v>14388</v>
      </c>
      <c r="Y168" s="261">
        <v>0</v>
      </c>
      <c r="Z168" s="261">
        <v>0</v>
      </c>
      <c r="AA168" s="261">
        <v>0</v>
      </c>
      <c r="AB168" s="261">
        <v>0</v>
      </c>
      <c r="AC168" s="261">
        <v>0</v>
      </c>
      <c r="AD168" s="261">
        <v>0</v>
      </c>
      <c r="AE168" s="261">
        <v>0</v>
      </c>
      <c r="AF168" s="261">
        <v>0</v>
      </c>
      <c r="AG168" s="261">
        <v>0</v>
      </c>
      <c r="AH168" s="261">
        <v>0</v>
      </c>
      <c r="AI168" s="261">
        <v>0</v>
      </c>
      <c r="AJ168" s="261">
        <v>0</v>
      </c>
      <c r="AK168" s="261">
        <v>0</v>
      </c>
      <c r="AL168" s="261">
        <v>0</v>
      </c>
      <c r="AM168" s="261">
        <v>0</v>
      </c>
      <c r="AN168" s="261">
        <v>0</v>
      </c>
      <c r="AO168" s="261">
        <v>0</v>
      </c>
      <c r="AP168" s="261">
        <v>0</v>
      </c>
      <c r="AQ168" s="261">
        <v>0</v>
      </c>
      <c r="AR168" s="261">
        <v>0</v>
      </c>
      <c r="AS168" s="261">
        <v>0</v>
      </c>
      <c r="AT168" s="261" t="s">
        <v>14388</v>
      </c>
      <c r="AU168" s="261" t="s">
        <v>14388</v>
      </c>
      <c r="AV168" s="261">
        <v>0</v>
      </c>
      <c r="AW168" s="261">
        <v>0</v>
      </c>
    </row>
    <row r="169" spans="1:49" s="253" customFormat="1" x14ac:dyDescent="0.2">
      <c r="A169" s="258" t="s">
        <v>14552</v>
      </c>
      <c r="B169" s="259">
        <v>1</v>
      </c>
      <c r="C169" s="259">
        <v>0.6</v>
      </c>
      <c r="D169" s="259">
        <v>0.5</v>
      </c>
      <c r="E169" s="259">
        <v>0.2</v>
      </c>
      <c r="F169" s="259">
        <v>0.77800000000000002</v>
      </c>
      <c r="G169" s="259">
        <v>0.33300000000000002</v>
      </c>
      <c r="H169" s="259">
        <v>0.77800000000000002</v>
      </c>
      <c r="I169" s="259">
        <v>0.5</v>
      </c>
      <c r="J169" s="259">
        <v>0.33300000000000002</v>
      </c>
      <c r="K169" s="259">
        <v>0.33300000000000002</v>
      </c>
      <c r="L169" s="259">
        <v>0.25</v>
      </c>
      <c r="M169" s="259">
        <v>0.111</v>
      </c>
      <c r="N169" s="259">
        <v>0.4</v>
      </c>
      <c r="O169" s="259">
        <v>0.29399999999999998</v>
      </c>
      <c r="P169" s="259">
        <v>0.5</v>
      </c>
      <c r="Q169" s="259">
        <v>0.25</v>
      </c>
      <c r="R169" s="259">
        <v>0.125</v>
      </c>
      <c r="S169" s="259">
        <v>0.75</v>
      </c>
      <c r="T169" s="259">
        <v>0.6</v>
      </c>
      <c r="U169" s="259">
        <v>0.222</v>
      </c>
      <c r="V169" s="259">
        <v>0.25</v>
      </c>
      <c r="W169" s="259">
        <v>0.26300000000000001</v>
      </c>
      <c r="X169" s="259">
        <v>0.12</v>
      </c>
      <c r="Y169" s="259">
        <v>0.2</v>
      </c>
      <c r="Z169" s="259">
        <v>0.05</v>
      </c>
      <c r="AA169" s="259" t="s">
        <v>14388</v>
      </c>
      <c r="AB169" s="259">
        <v>0.111</v>
      </c>
      <c r="AC169" s="259">
        <v>0.23100000000000001</v>
      </c>
      <c r="AD169" s="259">
        <v>0.111</v>
      </c>
      <c r="AE169" s="259">
        <v>0.3</v>
      </c>
      <c r="AF169" s="259">
        <v>0.28599999999999998</v>
      </c>
      <c r="AG169" s="259">
        <v>0.66700000000000004</v>
      </c>
      <c r="AH169" s="259">
        <v>0.33300000000000002</v>
      </c>
      <c r="AI169" s="259">
        <v>0.5</v>
      </c>
      <c r="AJ169" s="259">
        <v>0.26300000000000001</v>
      </c>
      <c r="AK169" s="259">
        <v>0.152</v>
      </c>
      <c r="AL169" s="259">
        <v>0.33300000000000002</v>
      </c>
      <c r="AM169" s="259">
        <v>0.33300000000000002</v>
      </c>
      <c r="AN169" s="259">
        <v>0.308</v>
      </c>
      <c r="AO169" s="259">
        <v>1</v>
      </c>
      <c r="AP169" s="259">
        <v>0.33300000000000002</v>
      </c>
      <c r="AQ169" s="259">
        <v>0.38500000000000001</v>
      </c>
      <c r="AR169" s="259">
        <v>0.41199999999999998</v>
      </c>
      <c r="AS169" s="259">
        <v>0.52900000000000003</v>
      </c>
      <c r="AT169" s="259">
        <v>0.71399999999999997</v>
      </c>
      <c r="AU169" s="259">
        <v>0.16700000000000001</v>
      </c>
      <c r="AV169" s="259">
        <v>0.8</v>
      </c>
      <c r="AW169" s="259">
        <v>0.25</v>
      </c>
    </row>
    <row r="170" spans="1:49" s="253" customFormat="1" x14ac:dyDescent="0.2">
      <c r="A170" s="260" t="s">
        <v>14553</v>
      </c>
      <c r="B170" s="261">
        <v>0</v>
      </c>
      <c r="C170" s="261">
        <v>0</v>
      </c>
      <c r="D170" s="261">
        <v>0</v>
      </c>
      <c r="E170" s="261" t="s">
        <v>14388</v>
      </c>
      <c r="F170" s="261">
        <v>0.14299999999999999</v>
      </c>
      <c r="G170" s="261">
        <v>0</v>
      </c>
      <c r="H170" s="261">
        <v>0</v>
      </c>
      <c r="I170" s="261">
        <v>0</v>
      </c>
      <c r="J170" s="261">
        <v>0</v>
      </c>
      <c r="K170" s="261">
        <v>0</v>
      </c>
      <c r="L170" s="261">
        <v>0</v>
      </c>
      <c r="M170" s="261">
        <v>0</v>
      </c>
      <c r="N170" s="261">
        <v>0</v>
      </c>
      <c r="O170" s="261">
        <v>0</v>
      </c>
      <c r="P170" s="261">
        <v>4.4999999999999998E-2</v>
      </c>
      <c r="Q170" s="261">
        <v>3.5999999999999997E-2</v>
      </c>
      <c r="R170" s="261">
        <v>0</v>
      </c>
      <c r="S170" s="261">
        <v>0</v>
      </c>
      <c r="T170" s="261">
        <v>0</v>
      </c>
      <c r="U170" s="261">
        <v>0</v>
      </c>
      <c r="V170" s="261">
        <v>0</v>
      </c>
      <c r="W170" s="261">
        <v>0</v>
      </c>
      <c r="X170" s="261">
        <v>0</v>
      </c>
      <c r="Y170" s="261">
        <v>3.4000000000000002E-2</v>
      </c>
      <c r="Z170" s="261">
        <v>0</v>
      </c>
      <c r="AA170" s="261">
        <v>0</v>
      </c>
      <c r="AB170" s="261">
        <v>0</v>
      </c>
      <c r="AC170" s="261">
        <v>0</v>
      </c>
      <c r="AD170" s="261" t="s">
        <v>14388</v>
      </c>
      <c r="AE170" s="261">
        <v>0</v>
      </c>
      <c r="AF170" s="261">
        <v>0</v>
      </c>
      <c r="AG170" s="261">
        <v>4.8000000000000001E-2</v>
      </c>
      <c r="AH170" s="261">
        <v>0</v>
      </c>
      <c r="AI170" s="261">
        <v>0</v>
      </c>
      <c r="AJ170" s="261">
        <v>0</v>
      </c>
      <c r="AK170" s="261">
        <v>0</v>
      </c>
      <c r="AL170" s="261">
        <v>0</v>
      </c>
      <c r="AM170" s="261" t="s">
        <v>14388</v>
      </c>
      <c r="AN170" s="261">
        <v>0</v>
      </c>
      <c r="AO170" s="261">
        <v>0</v>
      </c>
      <c r="AP170" s="261">
        <v>0</v>
      </c>
      <c r="AQ170" s="261">
        <v>0</v>
      </c>
      <c r="AR170" s="261" t="s">
        <v>14388</v>
      </c>
      <c r="AS170" s="261">
        <v>0</v>
      </c>
      <c r="AT170" s="261">
        <v>0</v>
      </c>
      <c r="AU170" s="261">
        <v>0</v>
      </c>
      <c r="AV170" s="261">
        <v>0</v>
      </c>
      <c r="AW170" s="261">
        <v>0</v>
      </c>
    </row>
    <row r="171" spans="1:49" s="253" customFormat="1" x14ac:dyDescent="0.2">
      <c r="A171" s="260" t="s">
        <v>14554</v>
      </c>
      <c r="B171" s="261">
        <v>1</v>
      </c>
      <c r="C171" s="261">
        <v>1</v>
      </c>
      <c r="D171" s="261">
        <v>1</v>
      </c>
      <c r="E171" s="261">
        <v>1</v>
      </c>
      <c r="F171" s="261">
        <v>1</v>
      </c>
      <c r="G171" s="261">
        <v>1</v>
      </c>
      <c r="H171" s="261">
        <v>1</v>
      </c>
      <c r="I171" s="261">
        <v>1</v>
      </c>
      <c r="J171" s="261">
        <v>1</v>
      </c>
      <c r="K171" s="261">
        <v>1</v>
      </c>
      <c r="L171" s="261">
        <v>1</v>
      </c>
      <c r="M171" s="261">
        <v>1</v>
      </c>
      <c r="N171" s="261">
        <v>1</v>
      </c>
      <c r="O171" s="261">
        <v>1</v>
      </c>
      <c r="P171" s="261">
        <v>1</v>
      </c>
      <c r="Q171" s="261">
        <v>1</v>
      </c>
      <c r="R171" s="261">
        <v>1</v>
      </c>
      <c r="S171" s="261">
        <v>1</v>
      </c>
      <c r="T171" s="261">
        <v>1</v>
      </c>
      <c r="U171" s="261">
        <v>1</v>
      </c>
      <c r="V171" s="261">
        <v>1</v>
      </c>
      <c r="W171" s="261">
        <v>1</v>
      </c>
      <c r="X171" s="261">
        <v>1</v>
      </c>
      <c r="Y171" s="261">
        <v>1</v>
      </c>
      <c r="Z171" s="261">
        <v>1</v>
      </c>
      <c r="AA171" s="261">
        <v>1</v>
      </c>
      <c r="AB171" s="261">
        <v>1</v>
      </c>
      <c r="AC171" s="261">
        <v>1</v>
      </c>
      <c r="AD171" s="261">
        <v>1</v>
      </c>
      <c r="AE171" s="261">
        <v>1</v>
      </c>
      <c r="AF171" s="261">
        <v>1</v>
      </c>
      <c r="AG171" s="261">
        <v>1</v>
      </c>
      <c r="AH171" s="261">
        <v>1</v>
      </c>
      <c r="AI171" s="261">
        <v>1</v>
      </c>
      <c r="AJ171" s="261">
        <v>1</v>
      </c>
      <c r="AK171" s="261">
        <v>1</v>
      </c>
      <c r="AL171" s="261">
        <v>1</v>
      </c>
      <c r="AM171" s="261">
        <v>1</v>
      </c>
      <c r="AN171" s="261">
        <v>1</v>
      </c>
      <c r="AO171" s="261">
        <v>1</v>
      </c>
      <c r="AP171" s="261">
        <v>1</v>
      </c>
      <c r="AQ171" s="261">
        <v>1</v>
      </c>
      <c r="AR171" s="261">
        <v>1</v>
      </c>
      <c r="AS171" s="261">
        <v>1</v>
      </c>
      <c r="AT171" s="261">
        <v>1</v>
      </c>
      <c r="AU171" s="261">
        <v>1</v>
      </c>
      <c r="AV171" s="261">
        <v>1</v>
      </c>
      <c r="AW171" s="261">
        <v>1</v>
      </c>
    </row>
    <row r="172" spans="1:49" s="253" customFormat="1" x14ac:dyDescent="0.2">
      <c r="A172" s="260" t="s">
        <v>14555</v>
      </c>
      <c r="B172" s="261">
        <v>0</v>
      </c>
      <c r="C172" s="261">
        <v>0</v>
      </c>
      <c r="D172" s="261">
        <v>0</v>
      </c>
      <c r="E172" s="261">
        <v>0</v>
      </c>
      <c r="F172" s="261">
        <v>5.7000000000000002E-2</v>
      </c>
      <c r="G172" s="261">
        <v>0</v>
      </c>
      <c r="H172" s="261">
        <v>0</v>
      </c>
      <c r="I172" s="261" t="s">
        <v>14388</v>
      </c>
      <c r="J172" s="261">
        <v>0</v>
      </c>
      <c r="K172" s="261">
        <v>0</v>
      </c>
      <c r="L172" s="261">
        <v>0</v>
      </c>
      <c r="M172" s="261">
        <v>0</v>
      </c>
      <c r="N172" s="261">
        <v>0</v>
      </c>
      <c r="O172" s="261">
        <v>0</v>
      </c>
      <c r="P172" s="261">
        <v>0</v>
      </c>
      <c r="Q172" s="261">
        <v>0</v>
      </c>
      <c r="R172" s="261">
        <v>3.4000000000000002E-2</v>
      </c>
      <c r="S172" s="261">
        <v>0</v>
      </c>
      <c r="T172" s="261">
        <v>0</v>
      </c>
      <c r="U172" s="261">
        <v>0</v>
      </c>
      <c r="V172" s="261">
        <v>0</v>
      </c>
      <c r="W172" s="261">
        <v>0</v>
      </c>
      <c r="X172" s="261" t="s">
        <v>14388</v>
      </c>
      <c r="Y172" s="261">
        <v>0</v>
      </c>
      <c r="Z172" s="261">
        <v>0</v>
      </c>
      <c r="AA172" s="261" t="s">
        <v>14388</v>
      </c>
      <c r="AB172" s="261" t="s">
        <v>14388</v>
      </c>
      <c r="AC172" s="261" t="s">
        <v>14388</v>
      </c>
      <c r="AD172" s="261">
        <v>6.9000000000000006E-2</v>
      </c>
      <c r="AE172" s="261">
        <v>0</v>
      </c>
      <c r="AF172" s="261">
        <v>0</v>
      </c>
      <c r="AG172" s="261">
        <v>0</v>
      </c>
      <c r="AH172" s="261" t="s">
        <v>14388</v>
      </c>
      <c r="AI172" s="261">
        <v>0</v>
      </c>
      <c r="AJ172" s="261">
        <v>0</v>
      </c>
      <c r="AK172" s="261">
        <v>4.2999999999999997E-2</v>
      </c>
      <c r="AL172" s="261">
        <v>0</v>
      </c>
      <c r="AM172" s="261">
        <v>0</v>
      </c>
      <c r="AN172" s="261">
        <v>0</v>
      </c>
      <c r="AO172" s="261" t="s">
        <v>14388</v>
      </c>
      <c r="AP172" s="261">
        <v>0</v>
      </c>
      <c r="AQ172" s="261">
        <v>0</v>
      </c>
      <c r="AR172" s="261">
        <v>0</v>
      </c>
      <c r="AS172" s="261">
        <v>0</v>
      </c>
      <c r="AT172" s="261">
        <v>0</v>
      </c>
      <c r="AU172" s="261">
        <v>0</v>
      </c>
      <c r="AV172" s="261">
        <v>0</v>
      </c>
      <c r="AW172" s="261">
        <v>0</v>
      </c>
    </row>
    <row r="173" spans="1:49" s="253" customFormat="1" x14ac:dyDescent="0.2">
      <c r="A173" s="260" t="s">
        <v>14556</v>
      </c>
      <c r="B173" s="261">
        <v>0</v>
      </c>
      <c r="C173" s="261">
        <v>8.6999999999999994E-2</v>
      </c>
      <c r="D173" s="261">
        <v>0</v>
      </c>
      <c r="E173" s="261">
        <v>0</v>
      </c>
      <c r="F173" s="261">
        <v>0.222</v>
      </c>
      <c r="G173" s="261">
        <v>0</v>
      </c>
      <c r="H173" s="261">
        <v>0</v>
      </c>
      <c r="I173" s="261">
        <v>0.1</v>
      </c>
      <c r="J173" s="261">
        <v>0</v>
      </c>
      <c r="K173" s="261">
        <v>3.3000000000000002E-2</v>
      </c>
      <c r="L173" s="261">
        <v>0</v>
      </c>
      <c r="M173" s="261">
        <v>6.0999999999999999E-2</v>
      </c>
      <c r="N173" s="261">
        <v>0</v>
      </c>
      <c r="O173" s="261">
        <v>0</v>
      </c>
      <c r="P173" s="261">
        <v>0</v>
      </c>
      <c r="Q173" s="261">
        <v>0</v>
      </c>
      <c r="R173" s="261">
        <v>0</v>
      </c>
      <c r="S173" s="261">
        <v>9.0999999999999998E-2</v>
      </c>
      <c r="T173" s="261">
        <v>0.08</v>
      </c>
      <c r="U173" s="261">
        <v>0</v>
      </c>
      <c r="V173" s="261">
        <v>0.14299999999999999</v>
      </c>
      <c r="W173" s="261">
        <v>0</v>
      </c>
      <c r="X173" s="261">
        <v>0</v>
      </c>
      <c r="Y173" s="261">
        <v>8.5999999999999993E-2</v>
      </c>
      <c r="Z173" s="261">
        <v>0</v>
      </c>
      <c r="AA173" s="261">
        <v>0</v>
      </c>
      <c r="AB173" s="261">
        <v>0</v>
      </c>
      <c r="AC173" s="261">
        <v>0</v>
      </c>
      <c r="AD173" s="261">
        <v>0</v>
      </c>
      <c r="AE173" s="261">
        <v>0</v>
      </c>
      <c r="AF173" s="261">
        <v>0</v>
      </c>
      <c r="AG173" s="261">
        <v>0.156</v>
      </c>
      <c r="AH173" s="261">
        <v>0</v>
      </c>
      <c r="AI173" s="261">
        <v>0.13</v>
      </c>
      <c r="AJ173" s="261">
        <v>0</v>
      </c>
      <c r="AK173" s="261">
        <v>0</v>
      </c>
      <c r="AL173" s="261">
        <v>0</v>
      </c>
      <c r="AM173" s="261">
        <v>0.17599999999999999</v>
      </c>
      <c r="AN173" s="261">
        <v>9.5000000000000001E-2</v>
      </c>
      <c r="AO173" s="261">
        <v>0</v>
      </c>
      <c r="AP173" s="261">
        <v>0</v>
      </c>
      <c r="AQ173" s="261">
        <v>6.3E-2</v>
      </c>
      <c r="AR173" s="261">
        <v>0</v>
      </c>
      <c r="AS173" s="261">
        <v>0</v>
      </c>
      <c r="AT173" s="261">
        <v>0</v>
      </c>
      <c r="AU173" s="261">
        <v>0</v>
      </c>
      <c r="AV173" s="261">
        <v>0</v>
      </c>
      <c r="AW173" s="261">
        <v>0.125</v>
      </c>
    </row>
    <row r="174" spans="1:49" s="253" customFormat="1" x14ac:dyDescent="0.2">
      <c r="A174" s="260" t="s">
        <v>14557</v>
      </c>
      <c r="B174" s="261">
        <v>1</v>
      </c>
      <c r="C174" s="261">
        <v>1</v>
      </c>
      <c r="D174" s="261">
        <v>1</v>
      </c>
      <c r="E174" s="261">
        <v>1</v>
      </c>
      <c r="F174" s="261">
        <v>1</v>
      </c>
      <c r="G174" s="261">
        <v>1</v>
      </c>
      <c r="H174" s="261">
        <v>1</v>
      </c>
      <c r="I174" s="261">
        <v>1</v>
      </c>
      <c r="J174" s="261">
        <v>1</v>
      </c>
      <c r="K174" s="261">
        <v>1</v>
      </c>
      <c r="L174" s="261">
        <v>1</v>
      </c>
      <c r="M174" s="261">
        <v>1</v>
      </c>
      <c r="N174" s="261">
        <v>1</v>
      </c>
      <c r="O174" s="261">
        <v>1</v>
      </c>
      <c r="P174" s="261">
        <v>1</v>
      </c>
      <c r="Q174" s="261">
        <v>1</v>
      </c>
      <c r="R174" s="261">
        <v>1</v>
      </c>
      <c r="S174" s="261">
        <v>1</v>
      </c>
      <c r="T174" s="261">
        <v>1</v>
      </c>
      <c r="U174" s="261">
        <v>1</v>
      </c>
      <c r="V174" s="261">
        <v>1</v>
      </c>
      <c r="W174" s="261">
        <v>1</v>
      </c>
      <c r="X174" s="261">
        <v>1</v>
      </c>
      <c r="Y174" s="261">
        <v>1</v>
      </c>
      <c r="Z174" s="261">
        <v>1</v>
      </c>
      <c r="AA174" s="261">
        <v>1</v>
      </c>
      <c r="AB174" s="261">
        <v>1</v>
      </c>
      <c r="AC174" s="261">
        <v>1</v>
      </c>
      <c r="AD174" s="261">
        <v>1</v>
      </c>
      <c r="AE174" s="261">
        <v>1</v>
      </c>
      <c r="AF174" s="261">
        <v>1</v>
      </c>
      <c r="AG174" s="261">
        <v>1</v>
      </c>
      <c r="AH174" s="261">
        <v>1</v>
      </c>
      <c r="AI174" s="261">
        <v>1</v>
      </c>
      <c r="AJ174" s="261">
        <v>1</v>
      </c>
      <c r="AK174" s="261">
        <v>1</v>
      </c>
      <c r="AL174" s="261">
        <v>1</v>
      </c>
      <c r="AM174" s="261">
        <v>1</v>
      </c>
      <c r="AN174" s="261">
        <v>1</v>
      </c>
      <c r="AO174" s="261">
        <v>1</v>
      </c>
      <c r="AP174" s="261">
        <v>1</v>
      </c>
      <c r="AQ174" s="261">
        <v>1</v>
      </c>
      <c r="AR174" s="261">
        <v>1</v>
      </c>
      <c r="AS174" s="261">
        <v>1</v>
      </c>
      <c r="AT174" s="261">
        <v>1</v>
      </c>
      <c r="AU174" s="261">
        <v>1</v>
      </c>
      <c r="AV174" s="261">
        <v>1</v>
      </c>
      <c r="AW174" s="261">
        <v>1</v>
      </c>
    </row>
    <row r="175" spans="1:49" s="253" customFormat="1" x14ac:dyDescent="0.2">
      <c r="A175" s="260" t="s">
        <v>14558</v>
      </c>
      <c r="B175" s="261">
        <v>1</v>
      </c>
      <c r="C175" s="261">
        <v>1</v>
      </c>
      <c r="D175" s="261">
        <v>1</v>
      </c>
      <c r="E175" s="261">
        <v>1</v>
      </c>
      <c r="F175" s="261">
        <v>1</v>
      </c>
      <c r="G175" s="261">
        <v>1</v>
      </c>
      <c r="H175" s="261">
        <v>1</v>
      </c>
      <c r="I175" s="261">
        <v>1</v>
      </c>
      <c r="J175" s="261">
        <v>1</v>
      </c>
      <c r="K175" s="261">
        <v>1</v>
      </c>
      <c r="L175" s="261">
        <v>1</v>
      </c>
      <c r="M175" s="261">
        <v>1</v>
      </c>
      <c r="N175" s="261">
        <v>1</v>
      </c>
      <c r="O175" s="261">
        <v>1</v>
      </c>
      <c r="P175" s="261">
        <v>1</v>
      </c>
      <c r="Q175" s="261">
        <v>1</v>
      </c>
      <c r="R175" s="261">
        <v>1</v>
      </c>
      <c r="S175" s="261">
        <v>1</v>
      </c>
      <c r="T175" s="261">
        <v>1</v>
      </c>
      <c r="U175" s="261">
        <v>1</v>
      </c>
      <c r="V175" s="261">
        <v>1</v>
      </c>
      <c r="W175" s="261">
        <v>1</v>
      </c>
      <c r="X175" s="261">
        <v>1</v>
      </c>
      <c r="Y175" s="261">
        <v>1</v>
      </c>
      <c r="Z175" s="261">
        <v>1</v>
      </c>
      <c r="AA175" s="261">
        <v>1</v>
      </c>
      <c r="AB175" s="261">
        <v>1</v>
      </c>
      <c r="AC175" s="261">
        <v>1</v>
      </c>
      <c r="AD175" s="261">
        <v>1</v>
      </c>
      <c r="AE175" s="261">
        <v>1</v>
      </c>
      <c r="AF175" s="261">
        <v>1</v>
      </c>
      <c r="AG175" s="261">
        <v>1</v>
      </c>
      <c r="AH175" s="261">
        <v>1</v>
      </c>
      <c r="AI175" s="261">
        <v>1</v>
      </c>
      <c r="AJ175" s="261">
        <v>1</v>
      </c>
      <c r="AK175" s="261">
        <v>1</v>
      </c>
      <c r="AL175" s="261">
        <v>1</v>
      </c>
      <c r="AM175" s="261">
        <v>1</v>
      </c>
      <c r="AN175" s="261">
        <v>1</v>
      </c>
      <c r="AO175" s="261">
        <v>1</v>
      </c>
      <c r="AP175" s="261">
        <v>1</v>
      </c>
      <c r="AQ175" s="261">
        <v>1</v>
      </c>
      <c r="AR175" s="261">
        <v>1</v>
      </c>
      <c r="AS175" s="261">
        <v>1</v>
      </c>
      <c r="AT175" s="261">
        <v>1</v>
      </c>
      <c r="AU175" s="261">
        <v>1</v>
      </c>
      <c r="AV175" s="261">
        <v>1</v>
      </c>
      <c r="AW175" s="261">
        <v>1</v>
      </c>
    </row>
    <row r="176" spans="1:49" s="253" customFormat="1" x14ac:dyDescent="0.2">
      <c r="A176" s="260" t="s">
        <v>14559</v>
      </c>
      <c r="B176" s="261">
        <v>0</v>
      </c>
      <c r="C176" s="261">
        <v>0</v>
      </c>
      <c r="D176" s="261">
        <v>0</v>
      </c>
      <c r="E176" s="261">
        <v>0</v>
      </c>
      <c r="F176" s="261">
        <v>0</v>
      </c>
      <c r="G176" s="261">
        <v>0</v>
      </c>
      <c r="H176" s="261">
        <v>0</v>
      </c>
      <c r="I176" s="261">
        <v>0</v>
      </c>
      <c r="J176" s="261">
        <v>0</v>
      </c>
      <c r="K176" s="261">
        <v>0</v>
      </c>
      <c r="L176" s="261">
        <v>0</v>
      </c>
      <c r="M176" s="261">
        <v>0</v>
      </c>
      <c r="N176" s="261">
        <v>0</v>
      </c>
      <c r="O176" s="261">
        <v>0</v>
      </c>
      <c r="P176" s="261">
        <v>5.8000000000000003E-2</v>
      </c>
      <c r="Q176" s="261">
        <v>0</v>
      </c>
      <c r="R176" s="261">
        <v>0</v>
      </c>
      <c r="S176" s="261">
        <v>0</v>
      </c>
      <c r="T176" s="261">
        <v>0</v>
      </c>
      <c r="U176" s="261">
        <v>0</v>
      </c>
      <c r="V176" s="261">
        <v>0.1</v>
      </c>
      <c r="W176" s="261">
        <v>0</v>
      </c>
      <c r="X176" s="261">
        <v>0</v>
      </c>
      <c r="Y176" s="261">
        <v>0</v>
      </c>
      <c r="Z176" s="261">
        <v>0</v>
      </c>
      <c r="AA176" s="261">
        <v>0</v>
      </c>
      <c r="AB176" s="261">
        <v>0</v>
      </c>
      <c r="AC176" s="261">
        <v>0</v>
      </c>
      <c r="AD176" s="261">
        <v>0</v>
      </c>
      <c r="AE176" s="261">
        <v>0</v>
      </c>
      <c r="AF176" s="261">
        <v>0</v>
      </c>
      <c r="AG176" s="261">
        <v>5.3999999999999999E-2</v>
      </c>
      <c r="AH176" s="261">
        <v>0</v>
      </c>
      <c r="AI176" s="261">
        <v>0</v>
      </c>
      <c r="AJ176" s="261">
        <v>0</v>
      </c>
      <c r="AK176" s="261">
        <v>0</v>
      </c>
      <c r="AL176" s="261">
        <v>0</v>
      </c>
      <c r="AM176" s="261">
        <v>0</v>
      </c>
      <c r="AN176" s="261">
        <v>0</v>
      </c>
      <c r="AO176" s="261">
        <v>0</v>
      </c>
      <c r="AP176" s="261">
        <v>0</v>
      </c>
      <c r="AQ176" s="261">
        <v>0</v>
      </c>
      <c r="AR176" s="261">
        <v>0</v>
      </c>
      <c r="AS176" s="261">
        <v>0</v>
      </c>
      <c r="AT176" s="261">
        <v>0</v>
      </c>
      <c r="AU176" s="261">
        <v>0</v>
      </c>
      <c r="AV176" s="261">
        <v>0</v>
      </c>
      <c r="AW176" s="261">
        <v>0</v>
      </c>
    </row>
    <row r="177" spans="1:49" s="253" customFormat="1" x14ac:dyDescent="0.2">
      <c r="A177" s="260" t="s">
        <v>14560</v>
      </c>
      <c r="B177" s="261">
        <v>0</v>
      </c>
      <c r="C177" s="261">
        <v>0</v>
      </c>
      <c r="D177" s="261">
        <v>0</v>
      </c>
      <c r="E177" s="261">
        <v>0</v>
      </c>
      <c r="F177" s="261">
        <v>0</v>
      </c>
      <c r="G177" s="261">
        <v>0</v>
      </c>
      <c r="H177" s="261">
        <v>0</v>
      </c>
      <c r="I177" s="261">
        <v>0</v>
      </c>
      <c r="J177" s="261">
        <v>0</v>
      </c>
      <c r="K177" s="261">
        <v>0</v>
      </c>
      <c r="L177" s="261">
        <v>0</v>
      </c>
      <c r="M177" s="261">
        <v>0</v>
      </c>
      <c r="N177" s="261">
        <v>0</v>
      </c>
      <c r="O177" s="261">
        <v>0</v>
      </c>
      <c r="P177" s="261">
        <v>2.1999999999999999E-2</v>
      </c>
      <c r="Q177" s="261">
        <v>0</v>
      </c>
      <c r="R177" s="261">
        <v>0</v>
      </c>
      <c r="S177" s="261">
        <v>0</v>
      </c>
      <c r="T177" s="261">
        <v>0</v>
      </c>
      <c r="U177" s="261">
        <v>0</v>
      </c>
      <c r="V177" s="261">
        <v>0</v>
      </c>
      <c r="W177" s="261">
        <v>0</v>
      </c>
      <c r="X177" s="261">
        <v>0</v>
      </c>
      <c r="Y177" s="261">
        <v>1.7999999999999999E-2</v>
      </c>
      <c r="Z177" s="261">
        <v>0</v>
      </c>
      <c r="AA177" s="261">
        <v>0</v>
      </c>
      <c r="AB177" s="261">
        <v>0</v>
      </c>
      <c r="AC177" s="261">
        <v>0</v>
      </c>
      <c r="AD177" s="261">
        <v>0</v>
      </c>
      <c r="AE177" s="261">
        <v>0</v>
      </c>
      <c r="AF177" s="261">
        <v>0</v>
      </c>
      <c r="AG177" s="261">
        <v>0</v>
      </c>
      <c r="AH177" s="261">
        <v>0</v>
      </c>
      <c r="AI177" s="261">
        <v>0</v>
      </c>
      <c r="AJ177" s="261">
        <v>0</v>
      </c>
      <c r="AK177" s="261">
        <v>0</v>
      </c>
      <c r="AL177" s="261">
        <v>0</v>
      </c>
      <c r="AM177" s="261">
        <v>0</v>
      </c>
      <c r="AN177" s="261">
        <v>2.4E-2</v>
      </c>
      <c r="AO177" s="261" t="s">
        <v>14388</v>
      </c>
      <c r="AP177" s="261">
        <v>0</v>
      </c>
      <c r="AQ177" s="261">
        <v>0</v>
      </c>
      <c r="AR177" s="261">
        <v>0</v>
      </c>
      <c r="AS177" s="261">
        <v>0</v>
      </c>
      <c r="AT177" s="261">
        <v>0</v>
      </c>
      <c r="AU177" s="261">
        <v>0</v>
      </c>
      <c r="AV177" s="261">
        <v>0</v>
      </c>
      <c r="AW177" s="261">
        <v>0</v>
      </c>
    </row>
    <row r="178" spans="1:49" s="253" customFormat="1" x14ac:dyDescent="0.2">
      <c r="A178" s="260" t="s">
        <v>14561</v>
      </c>
      <c r="B178" s="261">
        <v>0</v>
      </c>
      <c r="C178" s="261">
        <v>0</v>
      </c>
      <c r="D178" s="261">
        <v>0</v>
      </c>
      <c r="E178" s="261">
        <v>0</v>
      </c>
      <c r="F178" s="261">
        <v>0</v>
      </c>
      <c r="G178" s="261">
        <v>0</v>
      </c>
      <c r="H178" s="261">
        <v>0</v>
      </c>
      <c r="I178" s="261">
        <v>0</v>
      </c>
      <c r="J178" s="261">
        <v>0</v>
      </c>
      <c r="K178" s="261">
        <v>0</v>
      </c>
      <c r="L178" s="261">
        <v>0</v>
      </c>
      <c r="M178" s="261">
        <v>0</v>
      </c>
      <c r="N178" s="261">
        <v>0</v>
      </c>
      <c r="O178" s="261">
        <v>0</v>
      </c>
      <c r="P178" s="261">
        <v>0</v>
      </c>
      <c r="Q178" s="261">
        <v>0</v>
      </c>
      <c r="R178" s="261">
        <v>0</v>
      </c>
      <c r="S178" s="261">
        <v>0</v>
      </c>
      <c r="T178" s="261">
        <v>0</v>
      </c>
      <c r="U178" s="261">
        <v>0</v>
      </c>
      <c r="V178" s="261">
        <v>0</v>
      </c>
      <c r="W178" s="261">
        <v>0</v>
      </c>
      <c r="X178" s="261">
        <v>0</v>
      </c>
      <c r="Y178" s="261">
        <v>0</v>
      </c>
      <c r="Z178" s="261">
        <v>0</v>
      </c>
      <c r="AA178" s="261">
        <v>0</v>
      </c>
      <c r="AB178" s="261" t="s">
        <v>14388</v>
      </c>
      <c r="AC178" s="261">
        <v>0</v>
      </c>
      <c r="AD178" s="261">
        <v>0</v>
      </c>
      <c r="AE178" s="261">
        <v>0</v>
      </c>
      <c r="AF178" s="261">
        <v>0</v>
      </c>
      <c r="AG178" s="261">
        <v>1.7999999999999999E-2</v>
      </c>
      <c r="AH178" s="261">
        <v>0</v>
      </c>
      <c r="AI178" s="261">
        <v>0</v>
      </c>
      <c r="AJ178" s="261">
        <v>0</v>
      </c>
      <c r="AK178" s="261">
        <v>0</v>
      </c>
      <c r="AL178" s="261">
        <v>0</v>
      </c>
      <c r="AM178" s="261">
        <v>0</v>
      </c>
      <c r="AN178" s="261">
        <v>4.1000000000000002E-2</v>
      </c>
      <c r="AO178" s="261">
        <v>0</v>
      </c>
      <c r="AP178" s="261">
        <v>0</v>
      </c>
      <c r="AQ178" s="261">
        <v>0</v>
      </c>
      <c r="AR178" s="261">
        <v>0</v>
      </c>
      <c r="AS178" s="261">
        <v>0</v>
      </c>
      <c r="AT178" s="261">
        <v>2.4E-2</v>
      </c>
      <c r="AU178" s="261">
        <v>0</v>
      </c>
      <c r="AV178" s="261">
        <v>3.3000000000000002E-2</v>
      </c>
      <c r="AW178" s="261">
        <v>0</v>
      </c>
    </row>
    <row r="179" spans="1:49" s="253" customFormat="1" x14ac:dyDescent="0.2">
      <c r="A179" s="260" t="s">
        <v>14562</v>
      </c>
      <c r="B179" s="261">
        <v>0</v>
      </c>
      <c r="C179" s="261">
        <v>0</v>
      </c>
      <c r="D179" s="261">
        <v>0</v>
      </c>
      <c r="E179" s="261">
        <v>0</v>
      </c>
      <c r="F179" s="261">
        <v>0</v>
      </c>
      <c r="G179" s="261">
        <v>0</v>
      </c>
      <c r="H179" s="261">
        <v>0</v>
      </c>
      <c r="I179" s="261">
        <v>0</v>
      </c>
      <c r="J179" s="261">
        <v>0</v>
      </c>
      <c r="K179" s="261">
        <v>0</v>
      </c>
      <c r="L179" s="261">
        <v>0</v>
      </c>
      <c r="M179" s="261">
        <v>0</v>
      </c>
      <c r="N179" s="261">
        <v>0</v>
      </c>
      <c r="O179" s="261">
        <v>0</v>
      </c>
      <c r="P179" s="261">
        <v>0</v>
      </c>
      <c r="Q179" s="261">
        <v>0</v>
      </c>
      <c r="R179" s="261">
        <v>0</v>
      </c>
      <c r="S179" s="261">
        <v>0</v>
      </c>
      <c r="T179" s="261">
        <v>0</v>
      </c>
      <c r="U179" s="261">
        <v>0</v>
      </c>
      <c r="V179" s="261">
        <v>5.0999999999999997E-2</v>
      </c>
      <c r="W179" s="261">
        <v>0</v>
      </c>
      <c r="X179" s="261">
        <v>0</v>
      </c>
      <c r="Y179" s="261">
        <v>0</v>
      </c>
      <c r="Z179" s="261">
        <v>0</v>
      </c>
      <c r="AA179" s="261">
        <v>0</v>
      </c>
      <c r="AB179" s="261">
        <v>0</v>
      </c>
      <c r="AC179" s="261">
        <v>0</v>
      </c>
      <c r="AD179" s="261" t="s">
        <v>14388</v>
      </c>
      <c r="AE179" s="261">
        <v>0</v>
      </c>
      <c r="AF179" s="261">
        <v>0</v>
      </c>
      <c r="AG179" s="261">
        <v>0</v>
      </c>
      <c r="AH179" s="261">
        <v>0</v>
      </c>
      <c r="AI179" s="261">
        <v>0</v>
      </c>
      <c r="AJ179" s="261">
        <v>0</v>
      </c>
      <c r="AK179" s="261">
        <v>0</v>
      </c>
      <c r="AL179" s="261">
        <v>0</v>
      </c>
      <c r="AM179" s="261">
        <v>0</v>
      </c>
      <c r="AN179" s="261">
        <v>2.3E-2</v>
      </c>
      <c r="AO179" s="261">
        <v>0</v>
      </c>
      <c r="AP179" s="261">
        <v>0</v>
      </c>
      <c r="AQ179" s="261">
        <v>0</v>
      </c>
      <c r="AR179" s="261">
        <v>0</v>
      </c>
      <c r="AS179" s="261">
        <v>0</v>
      </c>
      <c r="AT179" s="261">
        <v>0</v>
      </c>
      <c r="AU179" s="261">
        <v>0</v>
      </c>
      <c r="AV179" s="261">
        <v>0</v>
      </c>
      <c r="AW179" s="261">
        <v>0</v>
      </c>
    </row>
    <row r="180" spans="1:49" s="253" customFormat="1" x14ac:dyDescent="0.2">
      <c r="A180" s="258" t="s">
        <v>14563</v>
      </c>
      <c r="B180" s="259" t="s">
        <v>14388</v>
      </c>
      <c r="C180" s="259">
        <v>0</v>
      </c>
      <c r="D180" s="259">
        <v>0</v>
      </c>
      <c r="E180" s="259">
        <v>0</v>
      </c>
      <c r="F180" s="259">
        <v>0</v>
      </c>
      <c r="G180" s="259">
        <v>0</v>
      </c>
      <c r="H180" s="259">
        <v>0</v>
      </c>
      <c r="I180" s="259">
        <v>0</v>
      </c>
      <c r="J180" s="259">
        <v>0</v>
      </c>
      <c r="K180" s="259">
        <v>0</v>
      </c>
      <c r="L180" s="259">
        <v>0</v>
      </c>
      <c r="M180" s="259">
        <v>0</v>
      </c>
      <c r="N180" s="259">
        <v>0</v>
      </c>
      <c r="O180" s="259">
        <v>0</v>
      </c>
      <c r="P180" s="259">
        <v>0</v>
      </c>
      <c r="Q180" s="259">
        <v>0.154</v>
      </c>
      <c r="R180" s="259">
        <v>0</v>
      </c>
      <c r="S180" s="259">
        <v>0</v>
      </c>
      <c r="T180" s="259">
        <v>7.0999999999999994E-2</v>
      </c>
      <c r="U180" s="259">
        <v>0</v>
      </c>
      <c r="V180" s="259">
        <v>0</v>
      </c>
      <c r="W180" s="259">
        <v>0</v>
      </c>
      <c r="X180" s="259">
        <v>0</v>
      </c>
      <c r="Y180" s="259">
        <v>0</v>
      </c>
      <c r="Z180" s="259">
        <v>0</v>
      </c>
      <c r="AA180" s="259">
        <v>0</v>
      </c>
      <c r="AB180" s="259">
        <v>0</v>
      </c>
      <c r="AC180" s="259">
        <v>0</v>
      </c>
      <c r="AD180" s="259">
        <v>0</v>
      </c>
      <c r="AE180" s="259">
        <v>0</v>
      </c>
      <c r="AF180" s="259">
        <v>0</v>
      </c>
      <c r="AG180" s="259">
        <v>0</v>
      </c>
      <c r="AH180" s="259">
        <v>8.3000000000000004E-2</v>
      </c>
      <c r="AI180" s="259">
        <v>0.158</v>
      </c>
      <c r="AJ180" s="259">
        <v>0</v>
      </c>
      <c r="AK180" s="259">
        <v>0.2</v>
      </c>
      <c r="AL180" s="259">
        <v>0</v>
      </c>
      <c r="AM180" s="259">
        <v>0</v>
      </c>
      <c r="AN180" s="259">
        <v>0</v>
      </c>
      <c r="AO180" s="259">
        <v>0</v>
      </c>
      <c r="AP180" s="259">
        <v>0</v>
      </c>
      <c r="AQ180" s="259">
        <v>0</v>
      </c>
      <c r="AR180" s="259">
        <v>0</v>
      </c>
      <c r="AS180" s="259">
        <v>0</v>
      </c>
      <c r="AT180" s="259">
        <v>0.2</v>
      </c>
      <c r="AU180" s="259">
        <v>0</v>
      </c>
      <c r="AV180" s="259">
        <v>0.16700000000000001</v>
      </c>
      <c r="AW180" s="259">
        <v>0</v>
      </c>
    </row>
    <row r="181" spans="1:49" s="253" customFormat="1" x14ac:dyDescent="0.2">
      <c r="A181" s="260" t="s">
        <v>14564</v>
      </c>
      <c r="B181" s="261">
        <v>0</v>
      </c>
      <c r="C181" s="261">
        <v>0</v>
      </c>
      <c r="D181" s="261">
        <v>0</v>
      </c>
      <c r="E181" s="261">
        <v>0</v>
      </c>
      <c r="F181" s="261">
        <v>0</v>
      </c>
      <c r="G181" s="261">
        <v>0</v>
      </c>
      <c r="H181" s="261">
        <v>0</v>
      </c>
      <c r="I181" s="261">
        <v>0</v>
      </c>
      <c r="J181" s="261">
        <v>0</v>
      </c>
      <c r="K181" s="261">
        <v>0</v>
      </c>
      <c r="L181" s="261">
        <v>0</v>
      </c>
      <c r="M181" s="261">
        <v>0</v>
      </c>
      <c r="N181" s="261">
        <v>0</v>
      </c>
      <c r="O181" s="261">
        <v>0</v>
      </c>
      <c r="P181" s="261">
        <v>0</v>
      </c>
      <c r="Q181" s="261">
        <v>0</v>
      </c>
      <c r="R181" s="261">
        <v>0</v>
      </c>
      <c r="S181" s="261">
        <v>0</v>
      </c>
      <c r="T181" s="261">
        <v>0</v>
      </c>
      <c r="U181" s="261">
        <v>0</v>
      </c>
      <c r="V181" s="261">
        <v>0</v>
      </c>
      <c r="W181" s="261">
        <v>0</v>
      </c>
      <c r="X181" s="261">
        <v>0</v>
      </c>
      <c r="Y181" s="261">
        <v>1.2999999999999999E-2</v>
      </c>
      <c r="Z181" s="261">
        <v>0</v>
      </c>
      <c r="AA181" s="261">
        <v>0</v>
      </c>
      <c r="AB181" s="261">
        <v>0</v>
      </c>
      <c r="AC181" s="261">
        <v>0</v>
      </c>
      <c r="AD181" s="261">
        <v>0</v>
      </c>
      <c r="AE181" s="261">
        <v>0</v>
      </c>
      <c r="AF181" s="261">
        <v>0</v>
      </c>
      <c r="AG181" s="261">
        <v>0</v>
      </c>
      <c r="AH181" s="261">
        <v>0</v>
      </c>
      <c r="AI181" s="261">
        <v>0</v>
      </c>
      <c r="AJ181" s="261">
        <v>0</v>
      </c>
      <c r="AK181" s="261">
        <v>0</v>
      </c>
      <c r="AL181" s="261">
        <v>0</v>
      </c>
      <c r="AM181" s="261">
        <v>0</v>
      </c>
      <c r="AN181" s="261">
        <v>0</v>
      </c>
      <c r="AO181" s="261">
        <v>0</v>
      </c>
      <c r="AP181" s="261">
        <v>0</v>
      </c>
      <c r="AQ181" s="261">
        <v>0</v>
      </c>
      <c r="AR181" s="261">
        <v>0</v>
      </c>
      <c r="AS181" s="261">
        <v>0</v>
      </c>
      <c r="AT181" s="261">
        <v>0</v>
      </c>
      <c r="AU181" s="261">
        <v>0</v>
      </c>
      <c r="AV181" s="261">
        <v>0</v>
      </c>
      <c r="AW181" s="261">
        <v>0</v>
      </c>
    </row>
    <row r="182" spans="1:49" s="253" customFormat="1" x14ac:dyDescent="0.2">
      <c r="A182" s="260" t="s">
        <v>14565</v>
      </c>
      <c r="B182" s="261">
        <v>0</v>
      </c>
      <c r="C182" s="261">
        <v>0</v>
      </c>
      <c r="D182" s="261">
        <v>0</v>
      </c>
      <c r="E182" s="261">
        <v>0</v>
      </c>
      <c r="F182" s="261">
        <v>0</v>
      </c>
      <c r="G182" s="261">
        <v>0</v>
      </c>
      <c r="H182" s="261">
        <v>6.3E-2</v>
      </c>
      <c r="I182" s="261">
        <v>0</v>
      </c>
      <c r="J182" s="261">
        <v>0</v>
      </c>
      <c r="K182" s="261">
        <v>0</v>
      </c>
      <c r="L182" s="261">
        <v>0</v>
      </c>
      <c r="M182" s="261">
        <v>0</v>
      </c>
      <c r="N182" s="261">
        <v>0</v>
      </c>
      <c r="O182" s="261" t="s">
        <v>14388</v>
      </c>
      <c r="P182" s="261">
        <v>3.6999999999999998E-2</v>
      </c>
      <c r="Q182" s="261">
        <v>8.6999999999999994E-2</v>
      </c>
      <c r="R182" s="261">
        <v>0</v>
      </c>
      <c r="S182" s="261">
        <v>0</v>
      </c>
      <c r="T182" s="261">
        <v>0.05</v>
      </c>
      <c r="U182" s="261">
        <v>0</v>
      </c>
      <c r="V182" s="261">
        <v>0</v>
      </c>
      <c r="W182" s="261">
        <v>0.13300000000000001</v>
      </c>
      <c r="X182" s="261">
        <v>0</v>
      </c>
      <c r="Y182" s="261">
        <v>7.0999999999999994E-2</v>
      </c>
      <c r="Z182" s="261">
        <v>0</v>
      </c>
      <c r="AA182" s="261">
        <v>0</v>
      </c>
      <c r="AB182" s="261">
        <v>0</v>
      </c>
      <c r="AC182" s="261">
        <v>0</v>
      </c>
      <c r="AD182" s="261">
        <v>0</v>
      </c>
      <c r="AE182" s="261">
        <v>0</v>
      </c>
      <c r="AF182" s="261">
        <v>0</v>
      </c>
      <c r="AG182" s="261">
        <v>9.0999999999999998E-2</v>
      </c>
      <c r="AH182" s="261">
        <v>0</v>
      </c>
      <c r="AI182" s="261" t="s">
        <v>14388</v>
      </c>
      <c r="AJ182" s="261">
        <v>0</v>
      </c>
      <c r="AK182" s="261">
        <v>0</v>
      </c>
      <c r="AL182" s="261">
        <v>0</v>
      </c>
      <c r="AM182" s="261">
        <v>0</v>
      </c>
      <c r="AN182" s="261">
        <v>0.33300000000000002</v>
      </c>
      <c r="AO182" s="261">
        <v>0</v>
      </c>
      <c r="AP182" s="261">
        <v>0</v>
      </c>
      <c r="AQ182" s="261">
        <v>0</v>
      </c>
      <c r="AR182" s="261">
        <v>0</v>
      </c>
      <c r="AS182" s="261">
        <v>0</v>
      </c>
      <c r="AT182" s="261">
        <v>0</v>
      </c>
      <c r="AU182" s="261">
        <v>0</v>
      </c>
      <c r="AV182" s="261">
        <v>0</v>
      </c>
      <c r="AW182" s="261">
        <v>2.7E-2</v>
      </c>
    </row>
    <row r="183" spans="1:49" s="253" customFormat="1" x14ac:dyDescent="0.2">
      <c r="A183" s="260" t="s">
        <v>14566</v>
      </c>
      <c r="B183" s="261">
        <v>0</v>
      </c>
      <c r="C183" s="261">
        <v>0</v>
      </c>
      <c r="D183" s="261">
        <v>0</v>
      </c>
      <c r="E183" s="261">
        <v>0</v>
      </c>
      <c r="F183" s="261">
        <v>4.2999999999999997E-2</v>
      </c>
      <c r="G183" s="261">
        <v>0</v>
      </c>
      <c r="H183" s="261">
        <v>0</v>
      </c>
      <c r="I183" s="261">
        <v>0</v>
      </c>
      <c r="J183" s="261">
        <v>0</v>
      </c>
      <c r="K183" s="261">
        <v>4.2999999999999997E-2</v>
      </c>
      <c r="L183" s="261">
        <v>0</v>
      </c>
      <c r="M183" s="261">
        <v>0</v>
      </c>
      <c r="N183" s="261">
        <v>0</v>
      </c>
      <c r="O183" s="261">
        <v>0</v>
      </c>
      <c r="P183" s="261">
        <v>4.8000000000000001E-2</v>
      </c>
      <c r="Q183" s="261">
        <v>0</v>
      </c>
      <c r="R183" s="261">
        <v>0</v>
      </c>
      <c r="S183" s="261">
        <v>2.8000000000000001E-2</v>
      </c>
      <c r="T183" s="261">
        <v>1.6E-2</v>
      </c>
      <c r="U183" s="261">
        <v>0</v>
      </c>
      <c r="V183" s="261">
        <v>5.2999999999999999E-2</v>
      </c>
      <c r="W183" s="261">
        <v>0</v>
      </c>
      <c r="X183" s="261">
        <v>0</v>
      </c>
      <c r="Y183" s="261">
        <v>5.1999999999999998E-2</v>
      </c>
      <c r="Z183" s="261">
        <v>0</v>
      </c>
      <c r="AA183" s="261">
        <v>0</v>
      </c>
      <c r="AB183" s="261">
        <v>0</v>
      </c>
      <c r="AC183" s="261">
        <v>0</v>
      </c>
      <c r="AD183" s="261">
        <v>0</v>
      </c>
      <c r="AE183" s="261">
        <v>0</v>
      </c>
      <c r="AF183" s="261">
        <v>0</v>
      </c>
      <c r="AG183" s="261">
        <v>2.5999999999999999E-2</v>
      </c>
      <c r="AH183" s="261">
        <v>0</v>
      </c>
      <c r="AI183" s="261">
        <v>0</v>
      </c>
      <c r="AJ183" s="261">
        <v>0</v>
      </c>
      <c r="AK183" s="261">
        <v>0</v>
      </c>
      <c r="AL183" s="261">
        <v>0</v>
      </c>
      <c r="AM183" s="261">
        <v>0</v>
      </c>
      <c r="AN183" s="261">
        <v>5.3999999999999999E-2</v>
      </c>
      <c r="AO183" s="261">
        <v>9.6000000000000002E-2</v>
      </c>
      <c r="AP183" s="261">
        <v>0</v>
      </c>
      <c r="AQ183" s="261">
        <v>0</v>
      </c>
      <c r="AR183" s="261">
        <v>0</v>
      </c>
      <c r="AS183" s="261">
        <v>0</v>
      </c>
      <c r="AT183" s="261">
        <v>4.8000000000000001E-2</v>
      </c>
      <c r="AU183" s="261">
        <v>0</v>
      </c>
      <c r="AV183" s="261">
        <v>2.5999999999999999E-2</v>
      </c>
      <c r="AW183" s="261">
        <v>0</v>
      </c>
    </row>
    <row r="184" spans="1:49" s="253" customFormat="1" x14ac:dyDescent="0.2">
      <c r="A184" s="258" t="s">
        <v>14567</v>
      </c>
      <c r="B184" s="259">
        <v>0.42099999999999999</v>
      </c>
      <c r="C184" s="259">
        <v>0.44800000000000001</v>
      </c>
      <c r="D184" s="259">
        <v>0.182</v>
      </c>
      <c r="E184" s="259">
        <v>0.27800000000000002</v>
      </c>
      <c r="F184" s="259">
        <v>0.375</v>
      </c>
      <c r="G184" s="259">
        <v>0.27600000000000002</v>
      </c>
      <c r="H184" s="259">
        <v>0.24</v>
      </c>
      <c r="I184" s="259">
        <v>0.435</v>
      </c>
      <c r="J184" s="259">
        <v>0.13300000000000001</v>
      </c>
      <c r="K184" s="259">
        <v>0.1</v>
      </c>
      <c r="L184" s="259">
        <v>0.14299999999999999</v>
      </c>
      <c r="M184" s="259">
        <v>0.255</v>
      </c>
      <c r="N184" s="259">
        <v>0.222</v>
      </c>
      <c r="O184" s="259">
        <v>0.28599999999999998</v>
      </c>
      <c r="P184" s="259">
        <v>0.38200000000000001</v>
      </c>
      <c r="Q184" s="259">
        <v>0.32400000000000001</v>
      </c>
      <c r="R184" s="259">
        <v>0.38500000000000001</v>
      </c>
      <c r="S184" s="259">
        <v>0.27</v>
      </c>
      <c r="T184" s="259">
        <v>0.27300000000000002</v>
      </c>
      <c r="U184" s="259">
        <v>0.313</v>
      </c>
      <c r="V184" s="259">
        <v>0.53300000000000003</v>
      </c>
      <c r="W184" s="259">
        <v>0.32100000000000001</v>
      </c>
      <c r="X184" s="259">
        <v>0.30199999999999999</v>
      </c>
      <c r="Y184" s="259">
        <v>0.38300000000000001</v>
      </c>
      <c r="Z184" s="259">
        <v>0.33300000000000002</v>
      </c>
      <c r="AA184" s="259">
        <v>0.39</v>
      </c>
      <c r="AB184" s="259">
        <v>0.151</v>
      </c>
      <c r="AC184" s="259">
        <v>0.1</v>
      </c>
      <c r="AD184" s="259">
        <v>0.13</v>
      </c>
      <c r="AE184" s="259">
        <v>0.31</v>
      </c>
      <c r="AF184" s="259">
        <v>0.17899999999999999</v>
      </c>
      <c r="AG184" s="259">
        <v>0.158</v>
      </c>
      <c r="AH184" s="259">
        <v>0.24199999999999999</v>
      </c>
      <c r="AI184" s="259">
        <v>0.154</v>
      </c>
      <c r="AJ184" s="259">
        <v>0.2</v>
      </c>
      <c r="AK184" s="259">
        <v>0.127</v>
      </c>
      <c r="AL184" s="259">
        <v>0.24</v>
      </c>
      <c r="AM184" s="259">
        <v>0.33300000000000002</v>
      </c>
      <c r="AN184" s="259">
        <v>0.16200000000000001</v>
      </c>
      <c r="AO184" s="259">
        <v>0.25</v>
      </c>
      <c r="AP184" s="259">
        <v>0.17</v>
      </c>
      <c r="AQ184" s="259">
        <v>0.308</v>
      </c>
      <c r="AR184" s="259">
        <v>0.25800000000000001</v>
      </c>
      <c r="AS184" s="259">
        <v>0.23499999999999999</v>
      </c>
      <c r="AT184" s="259">
        <v>0.53800000000000003</v>
      </c>
      <c r="AU184" s="259">
        <v>0.36399999999999999</v>
      </c>
      <c r="AV184" s="259">
        <v>0.33300000000000002</v>
      </c>
      <c r="AW184" s="259">
        <v>0.63600000000000001</v>
      </c>
    </row>
    <row r="185" spans="1:49" s="253" customFormat="1" x14ac:dyDescent="0.2">
      <c r="A185" s="260" t="s">
        <v>14568</v>
      </c>
      <c r="B185" s="261">
        <v>0</v>
      </c>
      <c r="C185" s="261">
        <v>0</v>
      </c>
      <c r="D185" s="261">
        <v>0</v>
      </c>
      <c r="E185" s="261">
        <v>0</v>
      </c>
      <c r="F185" s="261">
        <v>0</v>
      </c>
      <c r="G185" s="261">
        <v>0</v>
      </c>
      <c r="H185" s="261">
        <v>0</v>
      </c>
      <c r="I185" s="261">
        <v>0</v>
      </c>
      <c r="J185" s="261">
        <v>0</v>
      </c>
      <c r="K185" s="261">
        <v>0</v>
      </c>
      <c r="L185" s="261">
        <v>0</v>
      </c>
      <c r="M185" s="261">
        <v>0</v>
      </c>
      <c r="N185" s="261">
        <v>0</v>
      </c>
      <c r="O185" s="261">
        <v>0</v>
      </c>
      <c r="P185" s="261">
        <v>0</v>
      </c>
      <c r="Q185" s="261">
        <v>0</v>
      </c>
      <c r="R185" s="261">
        <v>0</v>
      </c>
      <c r="S185" s="261">
        <v>0</v>
      </c>
      <c r="T185" s="261">
        <v>0</v>
      </c>
      <c r="U185" s="261">
        <v>0</v>
      </c>
      <c r="V185" s="261">
        <v>0</v>
      </c>
      <c r="W185" s="261">
        <v>0</v>
      </c>
      <c r="X185" s="261">
        <v>0</v>
      </c>
      <c r="Y185" s="261">
        <v>0</v>
      </c>
      <c r="Z185" s="261">
        <v>0</v>
      </c>
      <c r="AA185" s="261">
        <v>0</v>
      </c>
      <c r="AB185" s="261">
        <v>0</v>
      </c>
      <c r="AC185" s="261">
        <v>0</v>
      </c>
      <c r="AD185" s="261">
        <v>0</v>
      </c>
      <c r="AE185" s="261">
        <v>0</v>
      </c>
      <c r="AF185" s="261">
        <v>0</v>
      </c>
      <c r="AG185" s="261">
        <v>8.7999999999999995E-2</v>
      </c>
      <c r="AH185" s="261">
        <v>0</v>
      </c>
      <c r="AI185" s="261">
        <v>0</v>
      </c>
      <c r="AJ185" s="261">
        <v>0</v>
      </c>
      <c r="AK185" s="261">
        <v>0</v>
      </c>
      <c r="AL185" s="261" t="s">
        <v>14388</v>
      </c>
      <c r="AM185" s="261">
        <v>0</v>
      </c>
      <c r="AN185" s="261">
        <v>5.2999999999999999E-2</v>
      </c>
      <c r="AO185" s="261">
        <v>0</v>
      </c>
      <c r="AP185" s="261">
        <v>0</v>
      </c>
      <c r="AQ185" s="261">
        <v>0</v>
      </c>
      <c r="AR185" s="261">
        <v>0</v>
      </c>
      <c r="AS185" s="261">
        <v>0</v>
      </c>
      <c r="AT185" s="261">
        <v>0.1</v>
      </c>
      <c r="AU185" s="261">
        <v>0</v>
      </c>
      <c r="AV185" s="261">
        <v>0</v>
      </c>
      <c r="AW185" s="261">
        <v>0</v>
      </c>
    </row>
    <row r="186" spans="1:49" s="253" customFormat="1" x14ac:dyDescent="0.2">
      <c r="A186" s="260" t="s">
        <v>14569</v>
      </c>
      <c r="B186" s="261">
        <v>0</v>
      </c>
      <c r="C186" s="261">
        <v>0</v>
      </c>
      <c r="D186" s="261">
        <v>0</v>
      </c>
      <c r="E186" s="261">
        <v>0</v>
      </c>
      <c r="F186" s="261">
        <v>0</v>
      </c>
      <c r="G186" s="261">
        <v>0</v>
      </c>
      <c r="H186" s="261">
        <v>0</v>
      </c>
      <c r="I186" s="261">
        <v>0</v>
      </c>
      <c r="J186" s="261">
        <v>0</v>
      </c>
      <c r="K186" s="261">
        <v>0</v>
      </c>
      <c r="L186" s="261">
        <v>0</v>
      </c>
      <c r="M186" s="261">
        <v>0</v>
      </c>
      <c r="N186" s="261">
        <v>0</v>
      </c>
      <c r="O186" s="261">
        <v>0</v>
      </c>
      <c r="P186" s="261">
        <v>0</v>
      </c>
      <c r="Q186" s="261">
        <v>1.4E-2</v>
      </c>
      <c r="R186" s="261">
        <v>0</v>
      </c>
      <c r="S186" s="261">
        <v>0</v>
      </c>
      <c r="T186" s="261">
        <v>0</v>
      </c>
      <c r="U186" s="261">
        <v>0</v>
      </c>
      <c r="V186" s="261">
        <v>2.3E-2</v>
      </c>
      <c r="W186" s="261">
        <v>0</v>
      </c>
      <c r="X186" s="261">
        <v>0</v>
      </c>
      <c r="Y186" s="261">
        <v>0</v>
      </c>
      <c r="Z186" s="261">
        <v>0</v>
      </c>
      <c r="AA186" s="261">
        <v>0</v>
      </c>
      <c r="AB186" s="261">
        <v>0</v>
      </c>
      <c r="AC186" s="261">
        <v>0</v>
      </c>
      <c r="AD186" s="261">
        <v>0</v>
      </c>
      <c r="AE186" s="261">
        <v>0</v>
      </c>
      <c r="AF186" s="261">
        <v>0</v>
      </c>
      <c r="AG186" s="261">
        <v>0</v>
      </c>
      <c r="AH186" s="261">
        <v>0.05</v>
      </c>
      <c r="AI186" s="261">
        <v>0</v>
      </c>
      <c r="AJ186" s="261">
        <v>0</v>
      </c>
      <c r="AK186" s="261">
        <v>0</v>
      </c>
      <c r="AL186" s="261">
        <v>0</v>
      </c>
      <c r="AM186" s="261">
        <v>0</v>
      </c>
      <c r="AN186" s="261">
        <v>0</v>
      </c>
      <c r="AO186" s="261">
        <v>0</v>
      </c>
      <c r="AP186" s="261">
        <v>0</v>
      </c>
      <c r="AQ186" s="261">
        <v>0</v>
      </c>
      <c r="AR186" s="261">
        <v>0</v>
      </c>
      <c r="AS186" s="261">
        <v>0</v>
      </c>
      <c r="AT186" s="261">
        <v>0</v>
      </c>
      <c r="AU186" s="261" t="s">
        <v>14388</v>
      </c>
      <c r="AV186" s="261">
        <v>0</v>
      </c>
      <c r="AW186" s="261">
        <v>0</v>
      </c>
    </row>
    <row r="187" spans="1:49" s="253" customFormat="1" x14ac:dyDescent="0.2">
      <c r="A187" s="258" t="s">
        <v>14570</v>
      </c>
      <c r="B187" s="259">
        <v>0</v>
      </c>
      <c r="C187" s="259">
        <v>3.1E-2</v>
      </c>
      <c r="D187" s="259">
        <v>0</v>
      </c>
      <c r="E187" s="259">
        <v>0</v>
      </c>
      <c r="F187" s="259">
        <v>0</v>
      </c>
      <c r="G187" s="259">
        <v>0</v>
      </c>
      <c r="H187" s="259">
        <v>0</v>
      </c>
      <c r="I187" s="259">
        <v>5.2999999999999999E-2</v>
      </c>
      <c r="J187" s="259">
        <v>0</v>
      </c>
      <c r="K187" s="259">
        <v>0</v>
      </c>
      <c r="L187" s="259">
        <v>0</v>
      </c>
      <c r="M187" s="259">
        <v>0</v>
      </c>
      <c r="N187" s="259">
        <v>0</v>
      </c>
      <c r="O187" s="259">
        <v>0</v>
      </c>
      <c r="P187" s="259">
        <v>0</v>
      </c>
      <c r="Q187" s="259">
        <v>0</v>
      </c>
      <c r="R187" s="259">
        <v>7.0999999999999994E-2</v>
      </c>
      <c r="S187" s="259">
        <v>0</v>
      </c>
      <c r="T187" s="259">
        <v>0</v>
      </c>
      <c r="U187" s="259">
        <v>0</v>
      </c>
      <c r="V187" s="259">
        <v>0</v>
      </c>
      <c r="W187" s="259">
        <v>0</v>
      </c>
      <c r="X187" s="259">
        <v>0</v>
      </c>
      <c r="Y187" s="259">
        <v>0.02</v>
      </c>
      <c r="Z187" s="259">
        <v>0</v>
      </c>
      <c r="AA187" s="259">
        <v>0</v>
      </c>
      <c r="AB187" s="259">
        <v>0</v>
      </c>
      <c r="AC187" s="259">
        <v>6.3E-2</v>
      </c>
      <c r="AD187" s="259">
        <v>0</v>
      </c>
      <c r="AE187" s="259">
        <v>0</v>
      </c>
      <c r="AF187" s="259">
        <v>0</v>
      </c>
      <c r="AG187" s="259">
        <v>9.5000000000000001E-2</v>
      </c>
      <c r="AH187" s="259">
        <v>0</v>
      </c>
      <c r="AI187" s="259">
        <v>0.104</v>
      </c>
      <c r="AJ187" s="259">
        <v>0</v>
      </c>
      <c r="AK187" s="259">
        <v>4.3999999999999997E-2</v>
      </c>
      <c r="AL187" s="259">
        <v>0</v>
      </c>
      <c r="AM187" s="259">
        <v>0</v>
      </c>
      <c r="AN187" s="259">
        <v>0</v>
      </c>
      <c r="AO187" s="259">
        <v>0</v>
      </c>
      <c r="AP187" s="259">
        <v>0</v>
      </c>
      <c r="AQ187" s="259">
        <v>0</v>
      </c>
      <c r="AR187" s="259">
        <v>6.3E-2</v>
      </c>
      <c r="AS187" s="259">
        <v>0</v>
      </c>
      <c r="AT187" s="259">
        <v>0</v>
      </c>
      <c r="AU187" s="259">
        <v>0</v>
      </c>
      <c r="AV187" s="259">
        <v>0.111</v>
      </c>
      <c r="AW187" s="259">
        <v>0.10299999999999999</v>
      </c>
    </row>
    <row r="188" spans="1:49" s="253" customFormat="1" x14ac:dyDescent="0.2">
      <c r="A188" s="260" t="s">
        <v>14571</v>
      </c>
      <c r="B188" s="261">
        <v>0</v>
      </c>
      <c r="C188" s="261">
        <v>0</v>
      </c>
      <c r="D188" s="261">
        <v>0</v>
      </c>
      <c r="E188" s="261">
        <v>0</v>
      </c>
      <c r="F188" s="261">
        <v>0</v>
      </c>
      <c r="G188" s="261">
        <v>0</v>
      </c>
      <c r="H188" s="261">
        <v>0</v>
      </c>
      <c r="I188" s="261">
        <v>0</v>
      </c>
      <c r="J188" s="261">
        <v>0</v>
      </c>
      <c r="K188" s="261">
        <v>0</v>
      </c>
      <c r="L188" s="261">
        <v>0</v>
      </c>
      <c r="M188" s="261">
        <v>0</v>
      </c>
      <c r="N188" s="261">
        <v>0</v>
      </c>
      <c r="O188" s="261">
        <v>0</v>
      </c>
      <c r="P188" s="261">
        <v>0</v>
      </c>
      <c r="Q188" s="261">
        <v>0</v>
      </c>
      <c r="R188" s="261">
        <v>0</v>
      </c>
      <c r="S188" s="261">
        <v>0</v>
      </c>
      <c r="T188" s="261">
        <v>0</v>
      </c>
      <c r="U188" s="261">
        <v>0</v>
      </c>
      <c r="V188" s="261">
        <v>1.2999999999999999E-2</v>
      </c>
      <c r="W188" s="261">
        <v>0</v>
      </c>
      <c r="X188" s="261">
        <v>0</v>
      </c>
      <c r="Y188" s="261">
        <v>0</v>
      </c>
      <c r="Z188" s="261">
        <v>0</v>
      </c>
      <c r="AA188" s="261">
        <v>0</v>
      </c>
      <c r="AB188" s="261">
        <v>0</v>
      </c>
      <c r="AC188" s="261">
        <v>0</v>
      </c>
      <c r="AD188" s="261">
        <v>0</v>
      </c>
      <c r="AE188" s="261">
        <v>0</v>
      </c>
      <c r="AF188" s="261">
        <v>0</v>
      </c>
      <c r="AG188" s="261">
        <v>0</v>
      </c>
      <c r="AH188" s="261">
        <v>0</v>
      </c>
      <c r="AI188" s="261">
        <v>0</v>
      </c>
      <c r="AJ188" s="261">
        <v>0</v>
      </c>
      <c r="AK188" s="261">
        <v>0</v>
      </c>
      <c r="AL188" s="261">
        <v>0</v>
      </c>
      <c r="AM188" s="261">
        <v>0</v>
      </c>
      <c r="AN188" s="261">
        <v>3.1E-2</v>
      </c>
      <c r="AO188" s="261">
        <v>0</v>
      </c>
      <c r="AP188" s="261">
        <v>0</v>
      </c>
      <c r="AQ188" s="261">
        <v>0</v>
      </c>
      <c r="AR188" s="261">
        <v>0</v>
      </c>
      <c r="AS188" s="261">
        <v>0</v>
      </c>
      <c r="AT188" s="261">
        <v>0</v>
      </c>
      <c r="AU188" s="261">
        <v>0</v>
      </c>
      <c r="AV188" s="261">
        <v>0</v>
      </c>
      <c r="AW188" s="261">
        <v>0</v>
      </c>
    </row>
    <row r="189" spans="1:49" s="253" customFormat="1" x14ac:dyDescent="0.2">
      <c r="A189" s="260" t="s">
        <v>14572</v>
      </c>
      <c r="B189" s="261">
        <v>0</v>
      </c>
      <c r="C189" s="261">
        <v>0</v>
      </c>
      <c r="D189" s="261">
        <v>0.5</v>
      </c>
      <c r="E189" s="261">
        <v>0</v>
      </c>
      <c r="F189" s="261" t="s">
        <v>14388</v>
      </c>
      <c r="G189" s="261">
        <v>0.14299999999999999</v>
      </c>
      <c r="H189" s="261">
        <v>0</v>
      </c>
      <c r="I189" s="261">
        <v>0</v>
      </c>
      <c r="J189" s="261" t="s">
        <v>14388</v>
      </c>
      <c r="K189" s="261">
        <v>0</v>
      </c>
      <c r="L189" s="261">
        <v>0</v>
      </c>
      <c r="M189" s="261">
        <v>0</v>
      </c>
      <c r="N189" s="261">
        <v>0</v>
      </c>
      <c r="O189" s="261">
        <v>2.9000000000000001E-2</v>
      </c>
      <c r="P189" s="261" t="s">
        <v>14388</v>
      </c>
      <c r="Q189" s="261">
        <v>0</v>
      </c>
      <c r="R189" s="261">
        <v>0</v>
      </c>
      <c r="S189" s="261">
        <v>0</v>
      </c>
      <c r="T189" s="261">
        <v>0</v>
      </c>
      <c r="U189" s="261">
        <v>0</v>
      </c>
      <c r="V189" s="261">
        <v>0</v>
      </c>
      <c r="W189" s="261">
        <v>0</v>
      </c>
      <c r="X189" s="261" t="s">
        <v>14388</v>
      </c>
      <c r="Y189" s="261">
        <v>0</v>
      </c>
      <c r="Z189" s="261">
        <v>0</v>
      </c>
      <c r="AA189" s="261">
        <v>0</v>
      </c>
      <c r="AB189" s="261" t="s">
        <v>14388</v>
      </c>
      <c r="AC189" s="261">
        <v>0</v>
      </c>
      <c r="AD189" s="261">
        <v>0</v>
      </c>
      <c r="AE189" s="261">
        <v>0</v>
      </c>
      <c r="AF189" s="261" t="s">
        <v>14388</v>
      </c>
      <c r="AG189" s="261">
        <v>0</v>
      </c>
      <c r="AH189" s="261">
        <v>0</v>
      </c>
      <c r="AI189" s="261">
        <v>0</v>
      </c>
      <c r="AJ189" s="261">
        <v>7.0999999999999994E-2</v>
      </c>
      <c r="AK189" s="261">
        <v>3.2000000000000001E-2</v>
      </c>
      <c r="AL189" s="261">
        <v>3.7999999999999999E-2</v>
      </c>
      <c r="AM189" s="261">
        <v>0</v>
      </c>
      <c r="AN189" s="261">
        <v>0</v>
      </c>
      <c r="AO189" s="261">
        <v>0</v>
      </c>
      <c r="AP189" s="261">
        <v>0</v>
      </c>
      <c r="AQ189" s="261">
        <v>0</v>
      </c>
      <c r="AR189" s="261">
        <v>0</v>
      </c>
      <c r="AS189" s="261">
        <v>0</v>
      </c>
      <c r="AT189" s="261">
        <v>9.0999999999999998E-2</v>
      </c>
      <c r="AU189" s="261">
        <v>0</v>
      </c>
      <c r="AV189" s="261">
        <v>0</v>
      </c>
      <c r="AW189" s="261">
        <v>8.3000000000000004E-2</v>
      </c>
    </row>
    <row r="190" spans="1:49" s="253" customFormat="1" x14ac:dyDescent="0.2">
      <c r="A190" s="258" t="s">
        <v>14573</v>
      </c>
      <c r="B190" s="259">
        <v>0.64100000000000001</v>
      </c>
      <c r="C190" s="259">
        <v>0.30399999999999999</v>
      </c>
      <c r="D190" s="259">
        <v>0.70399999999999996</v>
      </c>
      <c r="E190" s="259">
        <v>0.58299999999999996</v>
      </c>
      <c r="F190" s="259">
        <v>0.70199999999999996</v>
      </c>
      <c r="G190" s="259">
        <v>0.71399999999999997</v>
      </c>
      <c r="H190" s="259">
        <v>0.81</v>
      </c>
      <c r="I190" s="259">
        <v>0.26900000000000002</v>
      </c>
      <c r="J190" s="259">
        <v>0.76</v>
      </c>
      <c r="K190" s="259">
        <v>0.33300000000000002</v>
      </c>
      <c r="L190" s="259">
        <v>0.54800000000000004</v>
      </c>
      <c r="M190" s="259">
        <v>0.48399999999999999</v>
      </c>
      <c r="N190" s="259">
        <v>0.42899999999999999</v>
      </c>
      <c r="O190" s="259">
        <v>0.61899999999999999</v>
      </c>
      <c r="P190" s="259">
        <v>0.45100000000000001</v>
      </c>
      <c r="Q190" s="259">
        <v>0.32500000000000001</v>
      </c>
      <c r="R190" s="259">
        <v>0.35499999999999998</v>
      </c>
      <c r="S190" s="259">
        <v>0.3</v>
      </c>
      <c r="T190" s="259">
        <v>0.375</v>
      </c>
      <c r="U190" s="259">
        <v>0.35499999999999998</v>
      </c>
      <c r="V190" s="259">
        <v>0.33300000000000002</v>
      </c>
      <c r="W190" s="259">
        <v>0.22</v>
      </c>
      <c r="X190" s="259">
        <v>0.23599999999999999</v>
      </c>
      <c r="Y190" s="259">
        <v>0.28100000000000003</v>
      </c>
      <c r="Z190" s="259">
        <v>0.28799999999999998</v>
      </c>
      <c r="AA190" s="259">
        <v>0.27600000000000002</v>
      </c>
      <c r="AB190" s="259">
        <v>0.125</v>
      </c>
      <c r="AC190" s="259">
        <v>0.33300000000000002</v>
      </c>
      <c r="AD190" s="259">
        <v>0.23100000000000001</v>
      </c>
      <c r="AE190" s="259">
        <v>0.125</v>
      </c>
      <c r="AF190" s="259">
        <v>0.78300000000000003</v>
      </c>
      <c r="AG190" s="259">
        <v>0.438</v>
      </c>
      <c r="AH190" s="259">
        <v>0.61499999999999999</v>
      </c>
      <c r="AI190" s="259">
        <v>0.44</v>
      </c>
      <c r="AJ190" s="259">
        <v>0.22800000000000001</v>
      </c>
      <c r="AK190" s="259">
        <v>0.182</v>
      </c>
      <c r="AL190" s="259">
        <v>0.52200000000000002</v>
      </c>
      <c r="AM190" s="259">
        <v>0.58599999999999997</v>
      </c>
      <c r="AN190" s="259">
        <v>0.255</v>
      </c>
      <c r="AO190" s="259">
        <v>0.44</v>
      </c>
      <c r="AP190" s="259">
        <v>0.439</v>
      </c>
      <c r="AQ190" s="259">
        <v>0.42199999999999999</v>
      </c>
      <c r="AR190" s="259">
        <v>0.52400000000000002</v>
      </c>
      <c r="AS190" s="259">
        <v>0.25</v>
      </c>
      <c r="AT190" s="259">
        <v>0.40500000000000003</v>
      </c>
      <c r="AU190" s="259">
        <v>0.48399999999999999</v>
      </c>
      <c r="AV190" s="259">
        <v>0.74199999999999999</v>
      </c>
      <c r="AW190" s="259">
        <v>0.58099999999999996</v>
      </c>
    </row>
    <row r="191" spans="1:49" s="253" customFormat="1" x14ac:dyDescent="0.2">
      <c r="A191" s="260" t="s">
        <v>14574</v>
      </c>
      <c r="B191" s="261">
        <v>0</v>
      </c>
      <c r="C191" s="261">
        <v>0</v>
      </c>
      <c r="D191" s="261">
        <v>0</v>
      </c>
      <c r="E191" s="261">
        <v>0</v>
      </c>
      <c r="F191" s="261">
        <v>0</v>
      </c>
      <c r="G191" s="261">
        <v>0</v>
      </c>
      <c r="H191" s="261">
        <v>0</v>
      </c>
      <c r="I191" s="261">
        <v>0</v>
      </c>
      <c r="J191" s="261">
        <v>0</v>
      </c>
      <c r="K191" s="261">
        <v>0</v>
      </c>
      <c r="L191" s="261">
        <v>0</v>
      </c>
      <c r="M191" s="261">
        <v>0</v>
      </c>
      <c r="N191" s="261">
        <v>0</v>
      </c>
      <c r="O191" s="261">
        <v>0</v>
      </c>
      <c r="P191" s="261">
        <v>0</v>
      </c>
      <c r="Q191" s="261">
        <v>2.1000000000000001E-2</v>
      </c>
      <c r="R191" s="261">
        <v>0</v>
      </c>
      <c r="S191" s="261">
        <v>0</v>
      </c>
      <c r="T191" s="261">
        <v>0</v>
      </c>
      <c r="U191" s="261">
        <v>0</v>
      </c>
      <c r="V191" s="261">
        <v>0</v>
      </c>
      <c r="W191" s="261">
        <v>4.2999999999999997E-2</v>
      </c>
      <c r="X191" s="261">
        <v>0</v>
      </c>
      <c r="Y191" s="261">
        <v>3.4000000000000002E-2</v>
      </c>
      <c r="Z191" s="261">
        <v>0</v>
      </c>
      <c r="AA191" s="261">
        <v>0</v>
      </c>
      <c r="AB191" s="261">
        <v>0</v>
      </c>
      <c r="AC191" s="261">
        <v>0</v>
      </c>
      <c r="AD191" s="261">
        <v>0</v>
      </c>
      <c r="AE191" s="261">
        <v>0</v>
      </c>
      <c r="AF191" s="261">
        <v>0</v>
      </c>
      <c r="AG191" s="261">
        <v>2.5999999999999999E-2</v>
      </c>
      <c r="AH191" s="261">
        <v>0</v>
      </c>
      <c r="AI191" s="261">
        <v>0</v>
      </c>
      <c r="AJ191" s="261">
        <v>0</v>
      </c>
      <c r="AK191" s="261">
        <v>0</v>
      </c>
      <c r="AL191" s="261">
        <v>0</v>
      </c>
      <c r="AM191" s="261">
        <v>0</v>
      </c>
      <c r="AN191" s="261">
        <v>9.7000000000000003E-2</v>
      </c>
      <c r="AO191" s="261">
        <v>0.111</v>
      </c>
      <c r="AP191" s="261">
        <v>4.4999999999999998E-2</v>
      </c>
      <c r="AQ191" s="261">
        <v>0</v>
      </c>
      <c r="AR191" s="261">
        <v>0</v>
      </c>
      <c r="AS191" s="261">
        <v>0</v>
      </c>
      <c r="AT191" s="261">
        <v>0</v>
      </c>
      <c r="AU191" s="261">
        <v>0</v>
      </c>
      <c r="AV191" s="261">
        <v>0</v>
      </c>
      <c r="AW191" s="261">
        <v>0</v>
      </c>
    </row>
    <row r="192" spans="1:49" s="253" customFormat="1" x14ac:dyDescent="0.2">
      <c r="A192" s="260" t="s">
        <v>14575</v>
      </c>
      <c r="B192" s="261">
        <v>9.0999999999999998E-2</v>
      </c>
      <c r="C192" s="261">
        <v>6.4000000000000001E-2</v>
      </c>
      <c r="D192" s="261" t="s">
        <v>14388</v>
      </c>
      <c r="E192" s="261">
        <v>0</v>
      </c>
      <c r="F192" s="261">
        <v>0</v>
      </c>
      <c r="G192" s="261">
        <v>0</v>
      </c>
      <c r="H192" s="261">
        <v>0</v>
      </c>
      <c r="I192" s="261">
        <v>0</v>
      </c>
      <c r="J192" s="261">
        <v>0</v>
      </c>
      <c r="K192" s="261">
        <v>0</v>
      </c>
      <c r="L192" s="261">
        <v>0</v>
      </c>
      <c r="M192" s="261">
        <v>0</v>
      </c>
      <c r="N192" s="261">
        <v>0</v>
      </c>
      <c r="O192" s="261">
        <v>0</v>
      </c>
      <c r="P192" s="261">
        <v>0</v>
      </c>
      <c r="Q192" s="261">
        <v>0</v>
      </c>
      <c r="R192" s="261">
        <v>3.3000000000000002E-2</v>
      </c>
      <c r="S192" s="261">
        <v>7.6999999999999999E-2</v>
      </c>
      <c r="T192" s="261">
        <v>6.9000000000000006E-2</v>
      </c>
      <c r="U192" s="261">
        <v>0.03</v>
      </c>
      <c r="V192" s="261">
        <v>0</v>
      </c>
      <c r="W192" s="261">
        <v>8.6999999999999994E-2</v>
      </c>
      <c r="X192" s="261">
        <v>6.7000000000000004E-2</v>
      </c>
      <c r="Y192" s="261">
        <v>4.1000000000000002E-2</v>
      </c>
      <c r="Z192" s="261">
        <v>4.8000000000000001E-2</v>
      </c>
      <c r="AA192" s="261">
        <v>2.5000000000000001E-2</v>
      </c>
      <c r="AB192" s="261">
        <v>2.9000000000000001E-2</v>
      </c>
      <c r="AC192" s="261">
        <v>0</v>
      </c>
      <c r="AD192" s="261">
        <v>0</v>
      </c>
      <c r="AE192" s="261">
        <v>0</v>
      </c>
      <c r="AF192" s="261">
        <v>0</v>
      </c>
      <c r="AG192" s="261">
        <v>0</v>
      </c>
      <c r="AH192" s="261">
        <v>0</v>
      </c>
      <c r="AI192" s="261">
        <v>0</v>
      </c>
      <c r="AJ192" s="261">
        <v>0</v>
      </c>
      <c r="AK192" s="261">
        <v>2.4E-2</v>
      </c>
      <c r="AL192" s="261">
        <v>5.6000000000000001E-2</v>
      </c>
      <c r="AM192" s="261">
        <v>0</v>
      </c>
      <c r="AN192" s="261">
        <v>0</v>
      </c>
      <c r="AO192" s="261">
        <v>0</v>
      </c>
      <c r="AP192" s="261">
        <v>4.4999999999999998E-2</v>
      </c>
      <c r="AQ192" s="261">
        <v>6.4000000000000001E-2</v>
      </c>
      <c r="AR192" s="261">
        <v>0</v>
      </c>
      <c r="AS192" s="261">
        <v>0</v>
      </c>
      <c r="AT192" s="261">
        <v>0.125</v>
      </c>
      <c r="AU192" s="261">
        <v>0</v>
      </c>
      <c r="AV192" s="261">
        <v>0.123</v>
      </c>
      <c r="AW192" s="261">
        <v>0</v>
      </c>
    </row>
    <row r="193" spans="1:49" s="253" customFormat="1" x14ac:dyDescent="0.2">
      <c r="A193" s="260" t="s">
        <v>14576</v>
      </c>
      <c r="B193" s="261">
        <v>0</v>
      </c>
      <c r="C193" s="261">
        <v>0</v>
      </c>
      <c r="D193" s="261">
        <v>0</v>
      </c>
      <c r="E193" s="261">
        <v>0</v>
      </c>
      <c r="F193" s="261">
        <v>0</v>
      </c>
      <c r="G193" s="261">
        <v>0</v>
      </c>
      <c r="H193" s="261">
        <v>0</v>
      </c>
      <c r="I193" s="261">
        <v>0</v>
      </c>
      <c r="J193" s="261">
        <v>0</v>
      </c>
      <c r="K193" s="261">
        <v>0</v>
      </c>
      <c r="L193" s="261">
        <v>0</v>
      </c>
      <c r="M193" s="261">
        <v>0</v>
      </c>
      <c r="N193" s="261">
        <v>0</v>
      </c>
      <c r="O193" s="261">
        <v>0</v>
      </c>
      <c r="P193" s="261">
        <v>0</v>
      </c>
      <c r="Q193" s="261">
        <v>4.2999999999999997E-2</v>
      </c>
      <c r="R193" s="261">
        <v>0</v>
      </c>
      <c r="S193" s="261">
        <v>0</v>
      </c>
      <c r="T193" s="261">
        <v>0</v>
      </c>
      <c r="U193" s="261">
        <v>0</v>
      </c>
      <c r="V193" s="261">
        <v>3.3000000000000002E-2</v>
      </c>
      <c r="W193" s="261">
        <v>0</v>
      </c>
      <c r="X193" s="261">
        <v>0</v>
      </c>
      <c r="Y193" s="261">
        <v>5.1999999999999998E-2</v>
      </c>
      <c r="Z193" s="261">
        <v>0</v>
      </c>
      <c r="AA193" s="261">
        <v>0</v>
      </c>
      <c r="AB193" s="261">
        <v>0</v>
      </c>
      <c r="AC193" s="261">
        <v>0</v>
      </c>
      <c r="AD193" s="261">
        <v>0</v>
      </c>
      <c r="AE193" s="261">
        <v>0</v>
      </c>
      <c r="AF193" s="261">
        <v>0</v>
      </c>
      <c r="AG193" s="261">
        <v>0</v>
      </c>
      <c r="AH193" s="261">
        <v>0</v>
      </c>
      <c r="AI193" s="261">
        <v>0</v>
      </c>
      <c r="AJ193" s="261">
        <v>0</v>
      </c>
      <c r="AK193" s="261">
        <v>0</v>
      </c>
      <c r="AL193" s="261">
        <v>0</v>
      </c>
      <c r="AM193" s="261">
        <v>0</v>
      </c>
      <c r="AN193" s="261">
        <v>0</v>
      </c>
      <c r="AO193" s="261">
        <v>0</v>
      </c>
      <c r="AP193" s="261">
        <v>3.3000000000000002E-2</v>
      </c>
      <c r="AQ193" s="261">
        <v>0</v>
      </c>
      <c r="AR193" s="261">
        <v>0</v>
      </c>
      <c r="AS193" s="261">
        <v>0</v>
      </c>
      <c r="AT193" s="261">
        <v>0</v>
      </c>
      <c r="AU193" s="261">
        <v>0</v>
      </c>
      <c r="AV193" s="261">
        <v>0</v>
      </c>
      <c r="AW193" s="261">
        <v>0</v>
      </c>
    </row>
    <row r="194" spans="1:49" s="253" customFormat="1" x14ac:dyDescent="0.2">
      <c r="A194" s="260" t="s">
        <v>14577</v>
      </c>
      <c r="B194" s="261">
        <v>0</v>
      </c>
      <c r="C194" s="261">
        <v>0</v>
      </c>
      <c r="D194" s="261">
        <v>0</v>
      </c>
      <c r="E194" s="261">
        <v>0</v>
      </c>
      <c r="F194" s="261">
        <v>0</v>
      </c>
      <c r="G194" s="261">
        <v>0</v>
      </c>
      <c r="H194" s="261">
        <v>0</v>
      </c>
      <c r="I194" s="261">
        <v>0</v>
      </c>
      <c r="J194" s="261">
        <v>0</v>
      </c>
      <c r="K194" s="261">
        <v>3.4000000000000002E-2</v>
      </c>
      <c r="L194" s="261">
        <v>0</v>
      </c>
      <c r="M194" s="261">
        <v>0</v>
      </c>
      <c r="N194" s="261">
        <v>0</v>
      </c>
      <c r="O194" s="261">
        <v>0</v>
      </c>
      <c r="P194" s="261">
        <v>0</v>
      </c>
      <c r="Q194" s="261">
        <v>0</v>
      </c>
      <c r="R194" s="261">
        <v>0</v>
      </c>
      <c r="S194" s="261">
        <v>0</v>
      </c>
      <c r="T194" s="261">
        <v>0</v>
      </c>
      <c r="U194" s="261">
        <v>0</v>
      </c>
      <c r="V194" s="261">
        <v>6.5000000000000002E-2</v>
      </c>
      <c r="W194" s="261">
        <v>0</v>
      </c>
      <c r="X194" s="261">
        <v>0</v>
      </c>
      <c r="Y194" s="261">
        <v>0</v>
      </c>
      <c r="Z194" s="261">
        <v>0.06</v>
      </c>
      <c r="AA194" s="261">
        <v>0</v>
      </c>
      <c r="AB194" s="261">
        <v>0</v>
      </c>
      <c r="AC194" s="261">
        <v>0</v>
      </c>
      <c r="AD194" s="261">
        <v>0</v>
      </c>
      <c r="AE194" s="261">
        <v>0</v>
      </c>
      <c r="AF194" s="261">
        <v>0</v>
      </c>
      <c r="AG194" s="261">
        <v>0</v>
      </c>
      <c r="AH194" s="261">
        <v>4.1000000000000002E-2</v>
      </c>
      <c r="AI194" s="261">
        <v>0</v>
      </c>
      <c r="AJ194" s="261">
        <v>0</v>
      </c>
      <c r="AK194" s="261">
        <v>0</v>
      </c>
      <c r="AL194" s="261">
        <v>0</v>
      </c>
      <c r="AM194" s="261">
        <v>0</v>
      </c>
      <c r="AN194" s="261">
        <v>4.7E-2</v>
      </c>
      <c r="AO194" s="261">
        <v>0</v>
      </c>
      <c r="AP194" s="261">
        <v>0</v>
      </c>
      <c r="AQ194" s="261">
        <v>0</v>
      </c>
      <c r="AR194" s="261">
        <v>0</v>
      </c>
      <c r="AS194" s="261">
        <v>0</v>
      </c>
      <c r="AT194" s="261">
        <v>0</v>
      </c>
      <c r="AU194" s="261">
        <v>0</v>
      </c>
      <c r="AV194" s="261">
        <v>0</v>
      </c>
      <c r="AW194" s="261">
        <v>0</v>
      </c>
    </row>
    <row r="195" spans="1:49" s="253" customFormat="1" x14ac:dyDescent="0.2">
      <c r="A195" s="258" t="s">
        <v>14578</v>
      </c>
      <c r="B195" s="259">
        <v>0</v>
      </c>
      <c r="C195" s="259">
        <v>0</v>
      </c>
      <c r="D195" s="259">
        <v>0</v>
      </c>
      <c r="E195" s="259" t="s">
        <v>14388</v>
      </c>
      <c r="F195" s="259">
        <v>0</v>
      </c>
      <c r="G195" s="259">
        <v>0</v>
      </c>
      <c r="H195" s="259">
        <v>0</v>
      </c>
      <c r="I195" s="259">
        <v>0</v>
      </c>
      <c r="J195" s="259">
        <v>0</v>
      </c>
      <c r="K195" s="259">
        <v>0</v>
      </c>
      <c r="L195" s="259">
        <v>0</v>
      </c>
      <c r="M195" s="259">
        <v>0</v>
      </c>
      <c r="N195" s="259">
        <v>0</v>
      </c>
      <c r="O195" s="259">
        <v>0</v>
      </c>
      <c r="P195" s="259">
        <v>0</v>
      </c>
      <c r="Q195" s="259">
        <v>0</v>
      </c>
      <c r="R195" s="259">
        <v>0</v>
      </c>
      <c r="S195" s="259">
        <v>0</v>
      </c>
      <c r="T195" s="259">
        <v>0</v>
      </c>
      <c r="U195" s="259">
        <v>0</v>
      </c>
      <c r="V195" s="259" t="s">
        <v>14388</v>
      </c>
      <c r="W195" s="259">
        <v>0.16700000000000001</v>
      </c>
      <c r="X195" s="259">
        <v>0</v>
      </c>
      <c r="Y195" s="259">
        <v>0</v>
      </c>
      <c r="Z195" s="259">
        <v>0</v>
      </c>
      <c r="AA195" s="259">
        <v>0</v>
      </c>
      <c r="AB195" s="259">
        <v>0</v>
      </c>
      <c r="AC195" s="259">
        <v>0</v>
      </c>
      <c r="AD195" s="259">
        <v>0</v>
      </c>
      <c r="AE195" s="259" t="s">
        <v>14388</v>
      </c>
      <c r="AF195" s="259">
        <v>0</v>
      </c>
      <c r="AG195" s="259">
        <v>0.1</v>
      </c>
      <c r="AH195" s="259">
        <v>0</v>
      </c>
      <c r="AI195" s="259">
        <v>0</v>
      </c>
      <c r="AJ195" s="259">
        <v>0</v>
      </c>
      <c r="AK195" s="259">
        <v>0</v>
      </c>
      <c r="AL195" s="259">
        <v>0</v>
      </c>
      <c r="AM195" s="259" t="s">
        <v>14388</v>
      </c>
      <c r="AN195" s="259">
        <v>0</v>
      </c>
      <c r="AO195" s="259">
        <v>0</v>
      </c>
      <c r="AP195" s="259">
        <v>0</v>
      </c>
      <c r="AQ195" s="259">
        <v>0</v>
      </c>
      <c r="AR195" s="259">
        <v>0</v>
      </c>
      <c r="AS195" s="259">
        <v>0</v>
      </c>
      <c r="AT195" s="259">
        <v>0.25</v>
      </c>
      <c r="AU195" s="259">
        <v>0</v>
      </c>
      <c r="AV195" s="259">
        <v>0</v>
      </c>
      <c r="AW195" s="259">
        <v>0</v>
      </c>
    </row>
    <row r="196" spans="1:49" s="253" customFormat="1" x14ac:dyDescent="0.2">
      <c r="A196" s="258" t="s">
        <v>14579</v>
      </c>
      <c r="B196" s="259">
        <v>0</v>
      </c>
      <c r="C196" s="259">
        <v>0</v>
      </c>
      <c r="D196" s="259">
        <v>0</v>
      </c>
      <c r="E196" s="259">
        <v>0.23799999999999999</v>
      </c>
      <c r="F196" s="259">
        <v>0</v>
      </c>
      <c r="G196" s="259" t="s">
        <v>14388</v>
      </c>
      <c r="H196" s="259">
        <v>0</v>
      </c>
      <c r="I196" s="259">
        <v>0</v>
      </c>
      <c r="J196" s="259">
        <v>0</v>
      </c>
      <c r="K196" s="259">
        <v>0</v>
      </c>
      <c r="L196" s="259">
        <v>0</v>
      </c>
      <c r="M196" s="259">
        <v>0</v>
      </c>
      <c r="N196" s="259">
        <v>4.7E-2</v>
      </c>
      <c r="O196" s="259">
        <v>0</v>
      </c>
      <c r="P196" s="259">
        <v>7.0000000000000007E-2</v>
      </c>
      <c r="Q196" s="259">
        <v>9.5000000000000001E-2</v>
      </c>
      <c r="R196" s="259">
        <v>0</v>
      </c>
      <c r="S196" s="259">
        <v>0</v>
      </c>
      <c r="T196" s="259">
        <v>4.4999999999999998E-2</v>
      </c>
      <c r="U196" s="259">
        <v>3.4000000000000002E-2</v>
      </c>
      <c r="V196" s="259">
        <v>3.2000000000000001E-2</v>
      </c>
      <c r="W196" s="259">
        <v>7.0999999999999994E-2</v>
      </c>
      <c r="X196" s="259">
        <v>4.2000000000000003E-2</v>
      </c>
      <c r="Y196" s="259">
        <v>2.3E-2</v>
      </c>
      <c r="Z196" s="259">
        <v>5.6000000000000001E-2</v>
      </c>
      <c r="AA196" s="259">
        <v>0.1</v>
      </c>
      <c r="AB196" s="259">
        <v>3.3000000000000002E-2</v>
      </c>
      <c r="AC196" s="259" t="s">
        <v>14388</v>
      </c>
      <c r="AD196" s="259">
        <v>3.5999999999999997E-2</v>
      </c>
      <c r="AE196" s="259">
        <v>0</v>
      </c>
      <c r="AF196" s="259">
        <v>0</v>
      </c>
      <c r="AG196" s="259">
        <v>0</v>
      </c>
      <c r="AH196" s="259">
        <v>0</v>
      </c>
      <c r="AI196" s="259">
        <v>5.8999999999999997E-2</v>
      </c>
      <c r="AJ196" s="259">
        <v>4.2999999999999997E-2</v>
      </c>
      <c r="AK196" s="259">
        <v>0</v>
      </c>
      <c r="AL196" s="259">
        <v>0</v>
      </c>
      <c r="AM196" s="259">
        <v>5.8999999999999997E-2</v>
      </c>
      <c r="AN196" s="259">
        <v>0</v>
      </c>
      <c r="AO196" s="259">
        <v>0</v>
      </c>
      <c r="AP196" s="259">
        <v>4.2999999999999997E-2</v>
      </c>
      <c r="AQ196" s="259">
        <v>0</v>
      </c>
      <c r="AR196" s="259">
        <v>0.111</v>
      </c>
      <c r="AS196" s="259">
        <v>4.4999999999999998E-2</v>
      </c>
      <c r="AT196" s="259">
        <v>0</v>
      </c>
      <c r="AU196" s="259">
        <v>6.3E-2</v>
      </c>
      <c r="AV196" s="259">
        <v>5.6000000000000001E-2</v>
      </c>
      <c r="AW196" s="259">
        <v>0.08</v>
      </c>
    </row>
    <row r="197" spans="1:49" s="253" customFormat="1" x14ac:dyDescent="0.2">
      <c r="A197" s="260" t="s">
        <v>14580</v>
      </c>
      <c r="B197" s="261">
        <v>0</v>
      </c>
      <c r="C197" s="261">
        <v>0</v>
      </c>
      <c r="D197" s="261">
        <v>0</v>
      </c>
      <c r="E197" s="261">
        <v>0</v>
      </c>
      <c r="F197" s="261">
        <v>0</v>
      </c>
      <c r="G197" s="261">
        <v>0</v>
      </c>
      <c r="H197" s="261">
        <v>0</v>
      </c>
      <c r="I197" s="261">
        <v>0</v>
      </c>
      <c r="J197" s="261">
        <v>0</v>
      </c>
      <c r="K197" s="261">
        <v>0</v>
      </c>
      <c r="L197" s="261">
        <v>0</v>
      </c>
      <c r="M197" s="261">
        <v>0</v>
      </c>
      <c r="N197" s="261">
        <v>0</v>
      </c>
      <c r="O197" s="261">
        <v>0</v>
      </c>
      <c r="P197" s="261">
        <v>0</v>
      </c>
      <c r="Q197" s="261">
        <v>0</v>
      </c>
      <c r="R197" s="261">
        <v>0</v>
      </c>
      <c r="S197" s="261">
        <v>8.7999999999999995E-2</v>
      </c>
      <c r="T197" s="261">
        <v>0</v>
      </c>
      <c r="U197" s="261">
        <v>0</v>
      </c>
      <c r="V197" s="261">
        <v>5.0999999999999997E-2</v>
      </c>
      <c r="W197" s="261">
        <v>0</v>
      </c>
      <c r="X197" s="261">
        <v>0</v>
      </c>
      <c r="Y197" s="261">
        <v>0</v>
      </c>
      <c r="Z197" s="261">
        <v>0</v>
      </c>
      <c r="AA197" s="261">
        <v>0</v>
      </c>
      <c r="AB197" s="261">
        <v>0</v>
      </c>
      <c r="AC197" s="261">
        <v>0</v>
      </c>
      <c r="AD197" s="261">
        <v>0</v>
      </c>
      <c r="AE197" s="261">
        <v>0</v>
      </c>
      <c r="AF197" s="261">
        <v>0</v>
      </c>
      <c r="AG197" s="261">
        <v>0</v>
      </c>
      <c r="AH197" s="261">
        <v>0</v>
      </c>
      <c r="AI197" s="261">
        <v>0</v>
      </c>
      <c r="AJ197" s="261">
        <v>0</v>
      </c>
      <c r="AK197" s="261">
        <v>0</v>
      </c>
      <c r="AL197" s="261" t="s">
        <v>14388</v>
      </c>
      <c r="AM197" s="261">
        <v>0</v>
      </c>
      <c r="AN197" s="261">
        <v>0</v>
      </c>
      <c r="AO197" s="261">
        <v>0</v>
      </c>
      <c r="AP197" s="261">
        <v>0</v>
      </c>
      <c r="AQ197" s="261">
        <v>0</v>
      </c>
      <c r="AR197" s="261">
        <v>0</v>
      </c>
      <c r="AS197" s="261">
        <v>0</v>
      </c>
      <c r="AT197" s="261">
        <v>0</v>
      </c>
      <c r="AU197" s="261">
        <v>0</v>
      </c>
      <c r="AV197" s="261">
        <v>0</v>
      </c>
      <c r="AW197" s="261">
        <v>0</v>
      </c>
    </row>
    <row r="198" spans="1:49" s="253" customFormat="1" x14ac:dyDescent="0.2">
      <c r="A198" s="260" t="s">
        <v>14581</v>
      </c>
      <c r="B198" s="261">
        <v>0</v>
      </c>
      <c r="C198" s="261">
        <v>0</v>
      </c>
      <c r="D198" s="261">
        <v>0</v>
      </c>
      <c r="E198" s="261">
        <v>0</v>
      </c>
      <c r="F198" s="261">
        <v>6.2E-2</v>
      </c>
      <c r="G198" s="261">
        <v>0</v>
      </c>
      <c r="H198" s="261">
        <v>0</v>
      </c>
      <c r="I198" s="261">
        <v>0</v>
      </c>
      <c r="J198" s="261">
        <v>0</v>
      </c>
      <c r="K198" s="261">
        <v>3.3000000000000002E-2</v>
      </c>
      <c r="L198" s="261">
        <v>0</v>
      </c>
      <c r="M198" s="261">
        <v>0</v>
      </c>
      <c r="N198" s="261">
        <v>0</v>
      </c>
      <c r="O198" s="261">
        <v>0</v>
      </c>
      <c r="P198" s="261">
        <v>2.4E-2</v>
      </c>
      <c r="Q198" s="261">
        <v>0</v>
      </c>
      <c r="R198" s="261">
        <v>0</v>
      </c>
      <c r="S198" s="261">
        <v>0</v>
      </c>
      <c r="T198" s="261">
        <v>0</v>
      </c>
      <c r="U198" s="261">
        <v>0</v>
      </c>
      <c r="V198" s="261">
        <v>6.3E-2</v>
      </c>
      <c r="W198" s="261">
        <v>0.1</v>
      </c>
      <c r="X198" s="261">
        <v>0</v>
      </c>
      <c r="Y198" s="261">
        <v>3.7999999999999999E-2</v>
      </c>
      <c r="Z198" s="261">
        <v>0</v>
      </c>
      <c r="AA198" s="261">
        <v>0</v>
      </c>
      <c r="AB198" s="261">
        <v>0</v>
      </c>
      <c r="AC198" s="261">
        <v>0</v>
      </c>
      <c r="AD198" s="261">
        <v>5.8999999999999997E-2</v>
      </c>
      <c r="AE198" s="261">
        <v>0</v>
      </c>
      <c r="AF198" s="261">
        <v>0</v>
      </c>
      <c r="AG198" s="261">
        <v>2.3E-2</v>
      </c>
      <c r="AH198" s="261">
        <v>0</v>
      </c>
      <c r="AI198" s="261">
        <v>6.7000000000000004E-2</v>
      </c>
      <c r="AJ198" s="261">
        <v>0</v>
      </c>
      <c r="AK198" s="261">
        <v>0</v>
      </c>
      <c r="AL198" s="261">
        <v>0</v>
      </c>
      <c r="AM198" s="261">
        <v>0</v>
      </c>
      <c r="AN198" s="261">
        <v>0.02</v>
      </c>
      <c r="AO198" s="261">
        <v>0</v>
      </c>
      <c r="AP198" s="261">
        <v>0</v>
      </c>
      <c r="AQ198" s="261">
        <v>0</v>
      </c>
      <c r="AR198" s="261">
        <v>0</v>
      </c>
      <c r="AS198" s="261">
        <v>0</v>
      </c>
      <c r="AT198" s="261">
        <v>0</v>
      </c>
      <c r="AU198" s="261">
        <v>5.0999999999999997E-2</v>
      </c>
      <c r="AV198" s="261">
        <v>5.7000000000000002E-2</v>
      </c>
      <c r="AW198" s="261">
        <v>0</v>
      </c>
    </row>
    <row r="199" spans="1:49" s="253" customFormat="1" x14ac:dyDescent="0.2">
      <c r="A199" s="258" t="s">
        <v>14582</v>
      </c>
      <c r="B199" s="259">
        <v>0</v>
      </c>
      <c r="C199" s="259">
        <v>0</v>
      </c>
      <c r="D199" s="259" t="s">
        <v>14388</v>
      </c>
      <c r="E199" s="259" t="s">
        <v>14388</v>
      </c>
      <c r="F199" s="259">
        <v>0.1</v>
      </c>
      <c r="G199" s="259">
        <v>0</v>
      </c>
      <c r="H199" s="259">
        <v>0</v>
      </c>
      <c r="I199" s="259" t="s">
        <v>14388</v>
      </c>
      <c r="J199" s="259">
        <v>0</v>
      </c>
      <c r="K199" s="259">
        <v>7.6999999999999999E-2</v>
      </c>
      <c r="L199" s="259">
        <v>0</v>
      </c>
      <c r="M199" s="259">
        <v>0</v>
      </c>
      <c r="N199" s="259" t="s">
        <v>14388</v>
      </c>
      <c r="O199" s="259" t="s">
        <v>14388</v>
      </c>
      <c r="P199" s="259">
        <v>6.9000000000000006E-2</v>
      </c>
      <c r="Q199" s="259">
        <v>0</v>
      </c>
      <c r="R199" s="259">
        <v>0</v>
      </c>
      <c r="S199" s="259">
        <v>0</v>
      </c>
      <c r="T199" s="259">
        <v>0.111</v>
      </c>
      <c r="U199" s="259">
        <v>0</v>
      </c>
      <c r="V199" s="259">
        <v>0.308</v>
      </c>
      <c r="W199" s="259">
        <v>0.182</v>
      </c>
      <c r="X199" s="259">
        <v>0</v>
      </c>
      <c r="Y199" s="259">
        <v>3.3000000000000002E-2</v>
      </c>
      <c r="Z199" s="259" t="s">
        <v>14388</v>
      </c>
      <c r="AA199" s="259" t="s">
        <v>14388</v>
      </c>
      <c r="AB199" s="259" t="s">
        <v>14388</v>
      </c>
      <c r="AC199" s="259" t="s">
        <v>14388</v>
      </c>
      <c r="AD199" s="259" t="s">
        <v>14388</v>
      </c>
      <c r="AE199" s="259">
        <v>0</v>
      </c>
      <c r="AF199" s="259">
        <v>0</v>
      </c>
      <c r="AG199" s="259">
        <v>7.0999999999999994E-2</v>
      </c>
      <c r="AH199" s="259">
        <v>0.15</v>
      </c>
      <c r="AI199" s="259">
        <v>0</v>
      </c>
      <c r="AJ199" s="259">
        <v>0</v>
      </c>
      <c r="AK199" s="259">
        <v>4.2999999999999997E-2</v>
      </c>
      <c r="AL199" s="259">
        <v>0</v>
      </c>
      <c r="AM199" s="259">
        <v>0</v>
      </c>
      <c r="AN199" s="259">
        <v>0.222</v>
      </c>
      <c r="AO199" s="259" t="s">
        <v>14388</v>
      </c>
      <c r="AP199" s="259">
        <v>0</v>
      </c>
      <c r="AQ199" s="259">
        <v>0</v>
      </c>
      <c r="AR199" s="259">
        <v>0.05</v>
      </c>
      <c r="AS199" s="259">
        <v>0</v>
      </c>
      <c r="AT199" s="259">
        <v>0</v>
      </c>
      <c r="AU199" s="259" t="s">
        <v>14388</v>
      </c>
      <c r="AV199" s="259" t="s">
        <v>14388</v>
      </c>
      <c r="AW199" s="259">
        <v>0</v>
      </c>
    </row>
    <row r="200" spans="1:49" s="253" customFormat="1" x14ac:dyDescent="0.2">
      <c r="A200" s="260" t="s">
        <v>14583</v>
      </c>
      <c r="B200" s="261">
        <v>0</v>
      </c>
      <c r="C200" s="261">
        <v>0</v>
      </c>
      <c r="D200" s="261">
        <v>0</v>
      </c>
      <c r="E200" s="261">
        <v>0</v>
      </c>
      <c r="F200" s="261">
        <v>9.0999999999999998E-2</v>
      </c>
      <c r="G200" s="261">
        <v>0</v>
      </c>
      <c r="H200" s="261">
        <v>0</v>
      </c>
      <c r="I200" s="261">
        <v>0</v>
      </c>
      <c r="J200" s="261">
        <v>6.7000000000000004E-2</v>
      </c>
      <c r="K200" s="261">
        <v>0</v>
      </c>
      <c r="L200" s="261">
        <v>0</v>
      </c>
      <c r="M200" s="261">
        <v>0</v>
      </c>
      <c r="N200" s="261">
        <v>0</v>
      </c>
      <c r="O200" s="261">
        <v>0</v>
      </c>
      <c r="P200" s="261" t="s">
        <v>14388</v>
      </c>
      <c r="Q200" s="261">
        <v>0</v>
      </c>
      <c r="R200" s="261">
        <v>0</v>
      </c>
      <c r="S200" s="261" t="s">
        <v>14388</v>
      </c>
      <c r="T200" s="261">
        <v>0</v>
      </c>
      <c r="U200" s="261">
        <v>0</v>
      </c>
      <c r="V200" s="261">
        <v>0.04</v>
      </c>
      <c r="W200" s="261">
        <v>0</v>
      </c>
      <c r="X200" s="261">
        <v>0</v>
      </c>
      <c r="Y200" s="261">
        <v>0</v>
      </c>
      <c r="Z200" s="261">
        <v>0</v>
      </c>
      <c r="AA200" s="261">
        <v>0</v>
      </c>
      <c r="AB200" s="261">
        <v>0</v>
      </c>
      <c r="AC200" s="261">
        <v>0</v>
      </c>
      <c r="AD200" s="261">
        <v>0</v>
      </c>
      <c r="AE200" s="261">
        <v>0</v>
      </c>
      <c r="AF200" s="261">
        <v>0</v>
      </c>
      <c r="AG200" s="261">
        <v>9.0999999999999998E-2</v>
      </c>
      <c r="AH200" s="261">
        <v>0</v>
      </c>
      <c r="AI200" s="261">
        <v>0</v>
      </c>
      <c r="AJ200" s="261">
        <v>0</v>
      </c>
      <c r="AK200" s="261">
        <v>0</v>
      </c>
      <c r="AL200" s="261">
        <v>0</v>
      </c>
      <c r="AM200" s="261">
        <v>7.0999999999999994E-2</v>
      </c>
      <c r="AN200" s="261">
        <v>0</v>
      </c>
      <c r="AO200" s="261">
        <v>0</v>
      </c>
      <c r="AP200" s="261" t="s">
        <v>14388</v>
      </c>
      <c r="AQ200" s="261">
        <v>0</v>
      </c>
      <c r="AR200" s="261">
        <v>0</v>
      </c>
      <c r="AS200" s="261">
        <v>0</v>
      </c>
      <c r="AT200" s="261">
        <v>0</v>
      </c>
      <c r="AU200" s="261">
        <v>0</v>
      </c>
      <c r="AV200" s="261">
        <v>0</v>
      </c>
      <c r="AW200" s="261">
        <v>0</v>
      </c>
    </row>
    <row r="201" spans="1:49" s="253" customFormat="1" x14ac:dyDescent="0.2">
      <c r="A201" s="260" t="s">
        <v>14584</v>
      </c>
      <c r="B201" s="261">
        <v>1</v>
      </c>
      <c r="C201" s="261">
        <v>1</v>
      </c>
      <c r="D201" s="261">
        <v>1</v>
      </c>
      <c r="E201" s="261">
        <v>1</v>
      </c>
      <c r="F201" s="261">
        <v>1</v>
      </c>
      <c r="G201" s="261">
        <v>1</v>
      </c>
      <c r="H201" s="261">
        <v>1</v>
      </c>
      <c r="I201" s="261">
        <v>1</v>
      </c>
      <c r="J201" s="261">
        <v>1</v>
      </c>
      <c r="K201" s="261">
        <v>1</v>
      </c>
      <c r="L201" s="261">
        <v>1</v>
      </c>
      <c r="M201" s="261">
        <v>1</v>
      </c>
      <c r="N201" s="261">
        <v>1</v>
      </c>
      <c r="O201" s="261">
        <v>1</v>
      </c>
      <c r="P201" s="261">
        <v>1</v>
      </c>
      <c r="Q201" s="261">
        <v>1</v>
      </c>
      <c r="R201" s="261">
        <v>1</v>
      </c>
      <c r="S201" s="261">
        <v>1</v>
      </c>
      <c r="T201" s="261">
        <v>1</v>
      </c>
      <c r="U201" s="261">
        <v>1</v>
      </c>
      <c r="V201" s="261">
        <v>1</v>
      </c>
      <c r="W201" s="261">
        <v>1</v>
      </c>
      <c r="X201" s="261">
        <v>1</v>
      </c>
      <c r="Y201" s="261">
        <v>1</v>
      </c>
      <c r="Z201" s="261">
        <v>1</v>
      </c>
      <c r="AA201" s="261">
        <v>1</v>
      </c>
      <c r="AB201" s="261">
        <v>1</v>
      </c>
      <c r="AC201" s="261">
        <v>1</v>
      </c>
      <c r="AD201" s="261">
        <v>1</v>
      </c>
      <c r="AE201" s="261">
        <v>1</v>
      </c>
      <c r="AF201" s="261">
        <v>1</v>
      </c>
      <c r="AG201" s="261">
        <v>1</v>
      </c>
      <c r="AH201" s="261">
        <v>1</v>
      </c>
      <c r="AI201" s="261">
        <v>1</v>
      </c>
      <c r="AJ201" s="261">
        <v>1</v>
      </c>
      <c r="AK201" s="261">
        <v>1</v>
      </c>
      <c r="AL201" s="261">
        <v>1</v>
      </c>
      <c r="AM201" s="261">
        <v>1</v>
      </c>
      <c r="AN201" s="261">
        <v>1</v>
      </c>
      <c r="AO201" s="261">
        <v>1</v>
      </c>
      <c r="AP201" s="261">
        <v>1</v>
      </c>
      <c r="AQ201" s="261">
        <v>1</v>
      </c>
      <c r="AR201" s="261">
        <v>1</v>
      </c>
      <c r="AS201" s="261">
        <v>1</v>
      </c>
      <c r="AT201" s="261">
        <v>1</v>
      </c>
      <c r="AU201" s="261">
        <v>1</v>
      </c>
      <c r="AV201" s="261">
        <v>1</v>
      </c>
      <c r="AW201" s="261">
        <v>1</v>
      </c>
    </row>
    <row r="202" spans="1:49" s="253" customFormat="1" x14ac:dyDescent="0.2">
      <c r="A202" s="258" t="s">
        <v>14585</v>
      </c>
      <c r="B202" s="259">
        <v>0.2</v>
      </c>
      <c r="C202" s="259">
        <v>0.13300000000000001</v>
      </c>
      <c r="D202" s="259">
        <v>0</v>
      </c>
      <c r="E202" s="259">
        <v>0.2</v>
      </c>
      <c r="F202" s="259">
        <v>0.3</v>
      </c>
      <c r="G202" s="259">
        <v>0.11799999999999999</v>
      </c>
      <c r="H202" s="259">
        <v>0</v>
      </c>
      <c r="I202" s="259">
        <v>0.192</v>
      </c>
      <c r="J202" s="259">
        <v>3.4000000000000002E-2</v>
      </c>
      <c r="K202" s="259">
        <v>0.38500000000000001</v>
      </c>
      <c r="L202" s="259">
        <v>4.4999999999999998E-2</v>
      </c>
      <c r="M202" s="259">
        <v>0.10299999999999999</v>
      </c>
      <c r="N202" s="259">
        <v>0</v>
      </c>
      <c r="O202" s="259">
        <v>0.05</v>
      </c>
      <c r="P202" s="259">
        <v>0.28599999999999998</v>
      </c>
      <c r="Q202" s="259">
        <v>0.23100000000000001</v>
      </c>
      <c r="R202" s="259">
        <v>0.05</v>
      </c>
      <c r="S202" s="259">
        <v>0.35799999999999998</v>
      </c>
      <c r="T202" s="259">
        <v>0.42899999999999999</v>
      </c>
      <c r="U202" s="259">
        <v>5.8999999999999997E-2</v>
      </c>
      <c r="V202" s="259">
        <v>0.44</v>
      </c>
      <c r="W202" s="259">
        <v>0.26300000000000001</v>
      </c>
      <c r="X202" s="259" t="s">
        <v>14388</v>
      </c>
      <c r="Y202" s="259">
        <v>0.41499999999999998</v>
      </c>
      <c r="Z202" s="259">
        <v>8.6999999999999994E-2</v>
      </c>
      <c r="AA202" s="259">
        <v>0.08</v>
      </c>
      <c r="AB202" s="259">
        <v>3.7999999999999999E-2</v>
      </c>
      <c r="AC202" s="259">
        <v>0</v>
      </c>
      <c r="AD202" s="259">
        <v>0.11799999999999999</v>
      </c>
      <c r="AE202" s="259">
        <v>0.25</v>
      </c>
      <c r="AF202" s="259">
        <v>3.1E-2</v>
      </c>
      <c r="AG202" s="259">
        <v>0.23499999999999999</v>
      </c>
      <c r="AH202" s="259">
        <v>0.25</v>
      </c>
      <c r="AI202" s="259">
        <v>0.33300000000000002</v>
      </c>
      <c r="AJ202" s="259">
        <v>0.13300000000000001</v>
      </c>
      <c r="AK202" s="259">
        <v>0.14299999999999999</v>
      </c>
      <c r="AL202" s="259">
        <v>4.4999999999999998E-2</v>
      </c>
      <c r="AM202" s="259">
        <v>5.8999999999999997E-2</v>
      </c>
      <c r="AN202" s="259">
        <v>0.35</v>
      </c>
      <c r="AO202" s="259">
        <v>0</v>
      </c>
      <c r="AP202" s="259" t="s">
        <v>14388</v>
      </c>
      <c r="AQ202" s="259">
        <v>0.154</v>
      </c>
      <c r="AR202" s="259">
        <v>5.8999999999999997E-2</v>
      </c>
      <c r="AS202" s="259">
        <v>7.3999999999999996E-2</v>
      </c>
      <c r="AT202" s="259">
        <v>0.13600000000000001</v>
      </c>
      <c r="AU202" s="259">
        <v>0.1</v>
      </c>
      <c r="AV202" s="259">
        <v>0.24</v>
      </c>
      <c r="AW202" s="259">
        <v>0.159</v>
      </c>
    </row>
    <row r="203" spans="1:49" s="253" customFormat="1" x14ac:dyDescent="0.2">
      <c r="A203" s="260" t="s">
        <v>14586</v>
      </c>
      <c r="B203" s="261">
        <v>0</v>
      </c>
      <c r="C203" s="261">
        <v>0</v>
      </c>
      <c r="D203" s="261">
        <v>0</v>
      </c>
      <c r="E203" s="261">
        <v>0</v>
      </c>
      <c r="F203" s="261">
        <v>0</v>
      </c>
      <c r="G203" s="261">
        <v>0</v>
      </c>
      <c r="H203" s="261">
        <v>0</v>
      </c>
      <c r="I203" s="261">
        <v>0</v>
      </c>
      <c r="J203" s="261">
        <v>0</v>
      </c>
      <c r="K203" s="261">
        <v>0</v>
      </c>
      <c r="L203" s="261">
        <v>0</v>
      </c>
      <c r="M203" s="261">
        <v>0</v>
      </c>
      <c r="N203" s="261">
        <v>0</v>
      </c>
      <c r="O203" s="261">
        <v>0</v>
      </c>
      <c r="P203" s="261">
        <v>0</v>
      </c>
      <c r="Q203" s="261">
        <v>0</v>
      </c>
      <c r="R203" s="261">
        <v>0</v>
      </c>
      <c r="S203" s="261">
        <v>4.2999999999999997E-2</v>
      </c>
      <c r="T203" s="261">
        <v>0</v>
      </c>
      <c r="U203" s="261">
        <v>0</v>
      </c>
      <c r="V203" s="261">
        <v>0</v>
      </c>
      <c r="W203" s="261">
        <v>0</v>
      </c>
      <c r="X203" s="261">
        <v>0</v>
      </c>
      <c r="Y203" s="261">
        <v>0</v>
      </c>
      <c r="Z203" s="261">
        <v>0</v>
      </c>
      <c r="AA203" s="261">
        <v>0</v>
      </c>
      <c r="AB203" s="261">
        <v>0</v>
      </c>
      <c r="AC203" s="261">
        <v>0</v>
      </c>
      <c r="AD203" s="261">
        <v>0</v>
      </c>
      <c r="AE203" s="261">
        <v>0</v>
      </c>
      <c r="AF203" s="261">
        <v>0</v>
      </c>
      <c r="AG203" s="261">
        <v>0</v>
      </c>
      <c r="AH203" s="261">
        <v>0</v>
      </c>
      <c r="AI203" s="261">
        <v>0</v>
      </c>
      <c r="AJ203" s="261">
        <v>0</v>
      </c>
      <c r="AK203" s="261">
        <v>0</v>
      </c>
      <c r="AL203" s="261">
        <v>0</v>
      </c>
      <c r="AM203" s="261">
        <v>0</v>
      </c>
      <c r="AN203" s="261">
        <v>0</v>
      </c>
      <c r="AO203" s="261">
        <v>0</v>
      </c>
      <c r="AP203" s="261">
        <v>0</v>
      </c>
      <c r="AQ203" s="261">
        <v>0</v>
      </c>
      <c r="AR203" s="261">
        <v>3.1E-2</v>
      </c>
      <c r="AS203" s="261">
        <v>0</v>
      </c>
      <c r="AT203" s="261">
        <v>0</v>
      </c>
      <c r="AU203" s="261">
        <v>0</v>
      </c>
      <c r="AV203" s="261">
        <v>0</v>
      </c>
      <c r="AW203" s="261">
        <v>0</v>
      </c>
    </row>
    <row r="204" spans="1:49" s="253" customFormat="1" x14ac:dyDescent="0.2">
      <c r="A204" s="260" t="s">
        <v>14587</v>
      </c>
      <c r="B204" s="261">
        <v>1</v>
      </c>
      <c r="C204" s="261">
        <v>1</v>
      </c>
      <c r="D204" s="261">
        <v>1</v>
      </c>
      <c r="E204" s="261">
        <v>1</v>
      </c>
      <c r="F204" s="261">
        <v>1</v>
      </c>
      <c r="G204" s="261">
        <v>1</v>
      </c>
      <c r="H204" s="261">
        <v>1</v>
      </c>
      <c r="I204" s="261">
        <v>1</v>
      </c>
      <c r="J204" s="261">
        <v>1</v>
      </c>
      <c r="K204" s="261">
        <v>1</v>
      </c>
      <c r="L204" s="261">
        <v>1</v>
      </c>
      <c r="M204" s="261">
        <v>1</v>
      </c>
      <c r="N204" s="261">
        <v>1</v>
      </c>
      <c r="O204" s="261">
        <v>1</v>
      </c>
      <c r="P204" s="261">
        <v>1</v>
      </c>
      <c r="Q204" s="261">
        <v>1</v>
      </c>
      <c r="R204" s="261">
        <v>1</v>
      </c>
      <c r="S204" s="261">
        <v>1</v>
      </c>
      <c r="T204" s="261">
        <v>1</v>
      </c>
      <c r="U204" s="261">
        <v>1</v>
      </c>
      <c r="V204" s="261">
        <v>1</v>
      </c>
      <c r="W204" s="261">
        <v>1</v>
      </c>
      <c r="X204" s="261">
        <v>1</v>
      </c>
      <c r="Y204" s="261">
        <v>1</v>
      </c>
      <c r="Z204" s="261">
        <v>1</v>
      </c>
      <c r="AA204" s="261">
        <v>1</v>
      </c>
      <c r="AB204" s="261">
        <v>1</v>
      </c>
      <c r="AC204" s="261">
        <v>1</v>
      </c>
      <c r="AD204" s="261">
        <v>1</v>
      </c>
      <c r="AE204" s="261">
        <v>1</v>
      </c>
      <c r="AF204" s="261">
        <v>1</v>
      </c>
      <c r="AG204" s="261">
        <v>1</v>
      </c>
      <c r="AH204" s="261">
        <v>1</v>
      </c>
      <c r="AI204" s="261">
        <v>1</v>
      </c>
      <c r="AJ204" s="261">
        <v>1</v>
      </c>
      <c r="AK204" s="261">
        <v>1</v>
      </c>
      <c r="AL204" s="261">
        <v>1</v>
      </c>
      <c r="AM204" s="261">
        <v>1</v>
      </c>
      <c r="AN204" s="261">
        <v>1</v>
      </c>
      <c r="AO204" s="261">
        <v>1</v>
      </c>
      <c r="AP204" s="261">
        <v>1</v>
      </c>
      <c r="AQ204" s="261">
        <v>1</v>
      </c>
      <c r="AR204" s="261">
        <v>1</v>
      </c>
      <c r="AS204" s="261">
        <v>1</v>
      </c>
      <c r="AT204" s="261">
        <v>1</v>
      </c>
      <c r="AU204" s="261">
        <v>1</v>
      </c>
      <c r="AV204" s="261">
        <v>1</v>
      </c>
      <c r="AW204" s="261">
        <v>1</v>
      </c>
    </row>
    <row r="205" spans="1:49" s="253" customFormat="1" x14ac:dyDescent="0.2">
      <c r="A205" s="260" t="s">
        <v>14588</v>
      </c>
      <c r="B205" s="261">
        <v>0</v>
      </c>
      <c r="C205" s="261">
        <v>0</v>
      </c>
      <c r="D205" s="261">
        <v>0</v>
      </c>
      <c r="E205" s="261">
        <v>0</v>
      </c>
      <c r="F205" s="261">
        <v>0</v>
      </c>
      <c r="G205" s="261">
        <v>5.7000000000000002E-2</v>
      </c>
      <c r="H205" s="261">
        <v>0</v>
      </c>
      <c r="I205" s="261">
        <v>0</v>
      </c>
      <c r="J205" s="261">
        <v>0</v>
      </c>
      <c r="K205" s="261">
        <v>0</v>
      </c>
      <c r="L205" s="261">
        <v>0</v>
      </c>
      <c r="M205" s="261">
        <v>1.4E-2</v>
      </c>
      <c r="N205" s="261">
        <v>0</v>
      </c>
      <c r="O205" s="261">
        <v>0</v>
      </c>
      <c r="P205" s="261">
        <v>0</v>
      </c>
      <c r="Q205" s="261">
        <v>0</v>
      </c>
      <c r="R205" s="261">
        <v>1.9E-2</v>
      </c>
      <c r="S205" s="261">
        <v>0</v>
      </c>
      <c r="T205" s="261">
        <v>0</v>
      </c>
      <c r="U205" s="261">
        <v>1.9E-2</v>
      </c>
      <c r="V205" s="261">
        <v>2.4E-2</v>
      </c>
      <c r="W205" s="261">
        <v>2.8000000000000001E-2</v>
      </c>
      <c r="X205" s="261">
        <v>0</v>
      </c>
      <c r="Y205" s="261">
        <v>0</v>
      </c>
      <c r="Z205" s="261">
        <v>0</v>
      </c>
      <c r="AA205" s="261">
        <v>0</v>
      </c>
      <c r="AB205" s="261">
        <v>0</v>
      </c>
      <c r="AC205" s="261">
        <v>2.9000000000000001E-2</v>
      </c>
      <c r="AD205" s="261" t="s">
        <v>14388</v>
      </c>
      <c r="AE205" s="261">
        <v>4.2999999999999997E-2</v>
      </c>
      <c r="AF205" s="261">
        <v>0</v>
      </c>
      <c r="AG205" s="261">
        <v>0</v>
      </c>
      <c r="AH205" s="261">
        <v>6.0999999999999999E-2</v>
      </c>
      <c r="AI205" s="261">
        <v>0</v>
      </c>
      <c r="AJ205" s="261">
        <v>0</v>
      </c>
      <c r="AK205" s="261">
        <v>0</v>
      </c>
      <c r="AL205" s="261">
        <v>0</v>
      </c>
      <c r="AM205" s="261">
        <v>0</v>
      </c>
      <c r="AN205" s="261">
        <v>0</v>
      </c>
      <c r="AO205" s="261">
        <v>0</v>
      </c>
      <c r="AP205" s="261">
        <v>0</v>
      </c>
      <c r="AQ205" s="261">
        <v>0</v>
      </c>
      <c r="AR205" s="261">
        <v>0</v>
      </c>
      <c r="AS205" s="261">
        <v>0</v>
      </c>
      <c r="AT205" s="261">
        <v>0</v>
      </c>
      <c r="AU205" s="261">
        <v>2.8000000000000001E-2</v>
      </c>
      <c r="AV205" s="261">
        <v>0</v>
      </c>
      <c r="AW205" s="261">
        <v>0</v>
      </c>
    </row>
    <row r="206" spans="1:49" s="253" customFormat="1" x14ac:dyDescent="0.2">
      <c r="A206" s="260" t="s">
        <v>14589</v>
      </c>
      <c r="B206" s="261">
        <v>0</v>
      </c>
      <c r="C206" s="261">
        <v>0</v>
      </c>
      <c r="D206" s="261">
        <v>0</v>
      </c>
      <c r="E206" s="261">
        <v>0</v>
      </c>
      <c r="F206" s="261">
        <v>0</v>
      </c>
      <c r="G206" s="261">
        <v>0</v>
      </c>
      <c r="H206" s="261">
        <v>0</v>
      </c>
      <c r="I206" s="261">
        <v>0</v>
      </c>
      <c r="J206" s="261" t="s">
        <v>14388</v>
      </c>
      <c r="K206" s="261">
        <v>0</v>
      </c>
      <c r="L206" s="261">
        <v>0</v>
      </c>
      <c r="M206" s="261">
        <v>0</v>
      </c>
      <c r="N206" s="261">
        <v>0</v>
      </c>
      <c r="O206" s="261">
        <v>0</v>
      </c>
      <c r="P206" s="261">
        <v>0</v>
      </c>
      <c r="Q206" s="261">
        <v>0</v>
      </c>
      <c r="R206" s="261">
        <v>0</v>
      </c>
      <c r="S206" s="261">
        <v>0</v>
      </c>
      <c r="T206" s="261">
        <v>0</v>
      </c>
      <c r="U206" s="261">
        <v>0</v>
      </c>
      <c r="V206" s="261">
        <v>0</v>
      </c>
      <c r="W206" s="261">
        <v>0</v>
      </c>
      <c r="X206" s="261">
        <v>0</v>
      </c>
      <c r="Y206" s="261">
        <v>0</v>
      </c>
      <c r="Z206" s="261">
        <v>0</v>
      </c>
      <c r="AA206" s="261">
        <v>0</v>
      </c>
      <c r="AB206" s="261">
        <v>0</v>
      </c>
      <c r="AC206" s="261">
        <v>0</v>
      </c>
      <c r="AD206" s="261">
        <v>0</v>
      </c>
      <c r="AE206" s="261">
        <v>0</v>
      </c>
      <c r="AF206" s="261">
        <v>0</v>
      </c>
      <c r="AG206" s="261">
        <v>0</v>
      </c>
      <c r="AH206" s="261">
        <v>0</v>
      </c>
      <c r="AI206" s="261">
        <v>0</v>
      </c>
      <c r="AJ206" s="261">
        <v>0</v>
      </c>
      <c r="AK206" s="261">
        <v>0</v>
      </c>
      <c r="AL206" s="261">
        <v>0</v>
      </c>
      <c r="AM206" s="261" t="s">
        <v>14388</v>
      </c>
      <c r="AN206" s="261">
        <v>0</v>
      </c>
      <c r="AO206" s="261">
        <v>0</v>
      </c>
      <c r="AP206" s="261">
        <v>0</v>
      </c>
      <c r="AQ206" s="261">
        <v>0</v>
      </c>
      <c r="AR206" s="261">
        <v>0</v>
      </c>
      <c r="AS206" s="261">
        <v>0</v>
      </c>
      <c r="AT206" s="261">
        <v>0</v>
      </c>
      <c r="AU206" s="261">
        <v>0</v>
      </c>
      <c r="AV206" s="261">
        <v>0</v>
      </c>
      <c r="AW206" s="261">
        <v>0</v>
      </c>
    </row>
    <row r="207" spans="1:49" s="253" customFormat="1" x14ac:dyDescent="0.2">
      <c r="A207" s="260" t="s">
        <v>14590</v>
      </c>
      <c r="B207" s="261">
        <v>0</v>
      </c>
      <c r="C207" s="261">
        <v>0</v>
      </c>
      <c r="D207" s="261">
        <v>0</v>
      </c>
      <c r="E207" s="261">
        <v>0</v>
      </c>
      <c r="F207" s="261">
        <v>0</v>
      </c>
      <c r="G207" s="261">
        <v>0</v>
      </c>
      <c r="H207" s="261">
        <v>6.7000000000000004E-2</v>
      </c>
      <c r="I207" s="261">
        <v>0</v>
      </c>
      <c r="J207" s="261">
        <v>0</v>
      </c>
      <c r="K207" s="261">
        <v>4.8000000000000001E-2</v>
      </c>
      <c r="L207" s="261">
        <v>0</v>
      </c>
      <c r="M207" s="261">
        <v>0</v>
      </c>
      <c r="N207" s="261">
        <v>0</v>
      </c>
      <c r="O207" s="261">
        <v>0</v>
      </c>
      <c r="P207" s="261">
        <v>3.6999999999999998E-2</v>
      </c>
      <c r="Q207" s="261">
        <v>0</v>
      </c>
      <c r="R207" s="261">
        <v>0</v>
      </c>
      <c r="S207" s="261">
        <v>0</v>
      </c>
      <c r="T207" s="261">
        <v>3.5999999999999997E-2</v>
      </c>
      <c r="U207" s="261">
        <v>0</v>
      </c>
      <c r="V207" s="261">
        <v>8.8999999999999996E-2</v>
      </c>
      <c r="W207" s="261">
        <v>5.2999999999999999E-2</v>
      </c>
      <c r="X207" s="261">
        <v>0</v>
      </c>
      <c r="Y207" s="261">
        <v>2.7E-2</v>
      </c>
      <c r="Z207" s="261">
        <v>0</v>
      </c>
      <c r="AA207" s="261">
        <v>0</v>
      </c>
      <c r="AB207" s="261">
        <v>0</v>
      </c>
      <c r="AC207" s="261">
        <v>0.1</v>
      </c>
      <c r="AD207" s="261">
        <v>0</v>
      </c>
      <c r="AE207" s="261">
        <v>0</v>
      </c>
      <c r="AF207" s="261">
        <v>0</v>
      </c>
      <c r="AG207" s="261">
        <v>0</v>
      </c>
      <c r="AH207" s="261">
        <v>0</v>
      </c>
      <c r="AI207" s="261">
        <v>0</v>
      </c>
      <c r="AJ207" s="261">
        <v>0</v>
      </c>
      <c r="AK207" s="261">
        <v>0</v>
      </c>
      <c r="AL207" s="261">
        <v>0</v>
      </c>
      <c r="AM207" s="261">
        <v>0</v>
      </c>
      <c r="AN207" s="261">
        <v>0.11600000000000001</v>
      </c>
      <c r="AO207" s="261">
        <v>0</v>
      </c>
      <c r="AP207" s="261">
        <v>0</v>
      </c>
      <c r="AQ207" s="261">
        <v>0</v>
      </c>
      <c r="AR207" s="261">
        <v>0</v>
      </c>
      <c r="AS207" s="261">
        <v>0</v>
      </c>
      <c r="AT207" s="261">
        <v>5.8999999999999997E-2</v>
      </c>
      <c r="AU207" s="261">
        <v>0</v>
      </c>
      <c r="AV207" s="261">
        <v>5.6000000000000001E-2</v>
      </c>
      <c r="AW207" s="261">
        <v>0</v>
      </c>
    </row>
    <row r="208" spans="1:49" s="253" customFormat="1" x14ac:dyDescent="0.2">
      <c r="A208" s="260" t="s">
        <v>14591</v>
      </c>
      <c r="B208" s="261" t="s">
        <v>14388</v>
      </c>
      <c r="C208" s="261">
        <v>0</v>
      </c>
      <c r="D208" s="261">
        <v>0</v>
      </c>
      <c r="E208" s="261">
        <v>0</v>
      </c>
      <c r="F208" s="261">
        <v>0</v>
      </c>
      <c r="G208" s="261">
        <v>0</v>
      </c>
      <c r="H208" s="261">
        <v>0</v>
      </c>
      <c r="I208" s="261">
        <v>0</v>
      </c>
      <c r="J208" s="261">
        <v>0</v>
      </c>
      <c r="K208" s="261">
        <v>0</v>
      </c>
      <c r="L208" s="261">
        <v>0</v>
      </c>
      <c r="M208" s="261">
        <v>0</v>
      </c>
      <c r="N208" s="261">
        <v>0</v>
      </c>
      <c r="O208" s="261">
        <v>0</v>
      </c>
      <c r="P208" s="261">
        <v>0</v>
      </c>
      <c r="Q208" s="261">
        <v>3.4000000000000002E-2</v>
      </c>
      <c r="R208" s="261">
        <v>0</v>
      </c>
      <c r="S208" s="261">
        <v>0</v>
      </c>
      <c r="T208" s="261">
        <v>3.9E-2</v>
      </c>
      <c r="U208" s="261">
        <v>0</v>
      </c>
      <c r="V208" s="261">
        <v>3.2000000000000001E-2</v>
      </c>
      <c r="W208" s="261">
        <v>0</v>
      </c>
      <c r="X208" s="261">
        <v>0</v>
      </c>
      <c r="Y208" s="261">
        <v>5.6000000000000001E-2</v>
      </c>
      <c r="Z208" s="261">
        <v>0</v>
      </c>
      <c r="AA208" s="261">
        <v>0</v>
      </c>
      <c r="AB208" s="261">
        <v>0</v>
      </c>
      <c r="AC208" s="261">
        <v>0</v>
      </c>
      <c r="AD208" s="261">
        <v>0</v>
      </c>
      <c r="AE208" s="261">
        <v>0</v>
      </c>
      <c r="AF208" s="261">
        <v>0</v>
      </c>
      <c r="AG208" s="261">
        <v>0</v>
      </c>
      <c r="AH208" s="261">
        <v>0</v>
      </c>
      <c r="AI208" s="261">
        <v>4.9000000000000002E-2</v>
      </c>
      <c r="AJ208" s="261">
        <v>0</v>
      </c>
      <c r="AK208" s="261">
        <v>0</v>
      </c>
      <c r="AL208" s="261">
        <v>0</v>
      </c>
      <c r="AM208" s="261">
        <v>0</v>
      </c>
      <c r="AN208" s="261">
        <v>0</v>
      </c>
      <c r="AO208" s="261">
        <v>0</v>
      </c>
      <c r="AP208" s="261">
        <v>0</v>
      </c>
      <c r="AQ208" s="261">
        <v>0</v>
      </c>
      <c r="AR208" s="261">
        <v>0</v>
      </c>
      <c r="AS208" s="261">
        <v>0</v>
      </c>
      <c r="AT208" s="261" t="s">
        <v>14388</v>
      </c>
      <c r="AU208" s="261">
        <v>0</v>
      </c>
      <c r="AV208" s="261">
        <v>0</v>
      </c>
      <c r="AW208" s="261">
        <v>0</v>
      </c>
    </row>
    <row r="209" spans="1:49" s="253" customFormat="1" x14ac:dyDescent="0.2">
      <c r="A209" s="258" t="s">
        <v>14592</v>
      </c>
      <c r="B209" s="259">
        <v>9.0999999999999998E-2</v>
      </c>
      <c r="C209" s="259">
        <v>0.5</v>
      </c>
      <c r="D209" s="259">
        <v>0.16700000000000001</v>
      </c>
      <c r="E209" s="259">
        <v>0.16700000000000001</v>
      </c>
      <c r="F209" s="259">
        <v>0</v>
      </c>
      <c r="G209" s="259">
        <v>0.182</v>
      </c>
      <c r="H209" s="259">
        <v>0.185</v>
      </c>
      <c r="I209" s="259">
        <v>0</v>
      </c>
      <c r="J209" s="259">
        <v>0.14299999999999999</v>
      </c>
      <c r="K209" s="259">
        <v>6.0999999999999999E-2</v>
      </c>
      <c r="L209" s="259">
        <v>0.159</v>
      </c>
      <c r="M209" s="259">
        <v>3.4000000000000002E-2</v>
      </c>
      <c r="N209" s="259">
        <v>5.6000000000000001E-2</v>
      </c>
      <c r="O209" s="259">
        <v>8.1000000000000003E-2</v>
      </c>
      <c r="P209" s="259">
        <v>5.0999999999999997E-2</v>
      </c>
      <c r="Q209" s="259">
        <v>5.6000000000000001E-2</v>
      </c>
      <c r="R209" s="259">
        <v>8.5999999999999993E-2</v>
      </c>
      <c r="S209" s="259">
        <v>9.0999999999999998E-2</v>
      </c>
      <c r="T209" s="259">
        <v>0.14299999999999999</v>
      </c>
      <c r="U209" s="259">
        <v>7.3999999999999996E-2</v>
      </c>
      <c r="V209" s="259">
        <v>0.156</v>
      </c>
      <c r="W209" s="259">
        <v>0.14299999999999999</v>
      </c>
      <c r="X209" s="259">
        <v>9.0999999999999998E-2</v>
      </c>
      <c r="Y209" s="259">
        <v>9.6000000000000002E-2</v>
      </c>
      <c r="Z209" s="259">
        <v>6.9000000000000006E-2</v>
      </c>
      <c r="AA209" s="259">
        <v>5.3999999999999999E-2</v>
      </c>
      <c r="AB209" s="259">
        <v>8.6999999999999994E-2</v>
      </c>
      <c r="AC209" s="259">
        <v>9.7000000000000003E-2</v>
      </c>
      <c r="AD209" s="259">
        <v>0.14799999999999999</v>
      </c>
      <c r="AE209" s="259">
        <v>0</v>
      </c>
      <c r="AF209" s="259">
        <v>6.5000000000000002E-2</v>
      </c>
      <c r="AG209" s="259">
        <v>6.3E-2</v>
      </c>
      <c r="AH209" s="259">
        <v>0.04</v>
      </c>
      <c r="AI209" s="259">
        <v>0</v>
      </c>
      <c r="AJ209" s="259">
        <v>0</v>
      </c>
      <c r="AK209" s="259">
        <v>0.111</v>
      </c>
      <c r="AL209" s="259">
        <v>0.1</v>
      </c>
      <c r="AM209" s="259">
        <v>0</v>
      </c>
      <c r="AN209" s="259">
        <v>4.8000000000000001E-2</v>
      </c>
      <c r="AO209" s="259">
        <v>0</v>
      </c>
      <c r="AP209" s="259">
        <v>5.2999999999999999E-2</v>
      </c>
      <c r="AQ209" s="259">
        <v>5.8999999999999997E-2</v>
      </c>
      <c r="AR209" s="259">
        <v>5.6000000000000001E-2</v>
      </c>
      <c r="AS209" s="259">
        <v>8.5999999999999993E-2</v>
      </c>
      <c r="AT209" s="259">
        <v>0.16700000000000001</v>
      </c>
      <c r="AU209" s="259">
        <v>0</v>
      </c>
      <c r="AV209" s="259">
        <v>0</v>
      </c>
      <c r="AW209" s="259">
        <v>0.11600000000000001</v>
      </c>
    </row>
    <row r="210" spans="1:49" s="253" customFormat="1" x14ac:dyDescent="0.2">
      <c r="A210" s="258" t="s">
        <v>14593</v>
      </c>
      <c r="B210" s="259">
        <v>0.81799999999999995</v>
      </c>
      <c r="C210" s="259">
        <v>0.82599999999999996</v>
      </c>
      <c r="D210" s="259">
        <v>0.85699999999999998</v>
      </c>
      <c r="E210" s="259">
        <v>0.61899999999999999</v>
      </c>
      <c r="F210" s="259">
        <v>0.89500000000000002</v>
      </c>
      <c r="G210" s="259">
        <v>0.86199999999999999</v>
      </c>
      <c r="H210" s="259">
        <v>0.81499999999999995</v>
      </c>
      <c r="I210" s="259">
        <v>0.96</v>
      </c>
      <c r="J210" s="259">
        <v>1</v>
      </c>
      <c r="K210" s="259">
        <v>0.53800000000000003</v>
      </c>
      <c r="L210" s="259">
        <v>0.70799999999999996</v>
      </c>
      <c r="M210" s="259">
        <v>0.73</v>
      </c>
      <c r="N210" s="259">
        <v>0.55600000000000005</v>
      </c>
      <c r="O210" s="259">
        <v>0.83299999999999996</v>
      </c>
      <c r="P210" s="259">
        <v>0.74199999999999999</v>
      </c>
      <c r="Q210" s="259">
        <v>0.70399999999999996</v>
      </c>
      <c r="R210" s="259">
        <v>0.82399999999999995</v>
      </c>
      <c r="S210" s="259">
        <v>0.70399999999999996</v>
      </c>
      <c r="T210" s="259">
        <v>1</v>
      </c>
      <c r="U210" s="259">
        <v>0.82599999999999996</v>
      </c>
      <c r="V210" s="259">
        <v>0.70699999999999996</v>
      </c>
      <c r="W210" s="259">
        <v>0.93799999999999994</v>
      </c>
      <c r="X210" s="259">
        <v>0.54800000000000004</v>
      </c>
      <c r="Y210" s="259">
        <v>0.82399999999999995</v>
      </c>
      <c r="Z210" s="259">
        <v>0.73099999999999998</v>
      </c>
      <c r="AA210" s="259">
        <v>0.6</v>
      </c>
      <c r="AB210" s="259">
        <v>0.84599999999999997</v>
      </c>
      <c r="AC210" s="259">
        <v>0.88900000000000001</v>
      </c>
      <c r="AD210" s="259">
        <v>0.44800000000000001</v>
      </c>
      <c r="AE210" s="259">
        <v>0.36399999999999999</v>
      </c>
      <c r="AF210" s="259">
        <v>0.78400000000000003</v>
      </c>
      <c r="AG210" s="259">
        <v>0.91300000000000003</v>
      </c>
      <c r="AH210" s="259">
        <v>0.91700000000000004</v>
      </c>
      <c r="AI210" s="259">
        <v>0.76500000000000001</v>
      </c>
      <c r="AJ210" s="259">
        <v>0.64700000000000002</v>
      </c>
      <c r="AK210" s="259">
        <v>0.72199999999999998</v>
      </c>
      <c r="AL210" s="259">
        <v>0.77100000000000002</v>
      </c>
      <c r="AM210" s="259">
        <v>0.71399999999999997</v>
      </c>
      <c r="AN210" s="259">
        <v>0.53800000000000003</v>
      </c>
      <c r="AO210" s="259">
        <v>0.91300000000000003</v>
      </c>
      <c r="AP210" s="259">
        <v>0.69199999999999995</v>
      </c>
      <c r="AQ210" s="259">
        <v>0.79300000000000004</v>
      </c>
      <c r="AR210" s="259">
        <v>0.75800000000000001</v>
      </c>
      <c r="AS210" s="259">
        <v>0.76500000000000001</v>
      </c>
      <c r="AT210" s="259">
        <v>0.77800000000000002</v>
      </c>
      <c r="AU210" s="259">
        <v>0.78900000000000003</v>
      </c>
      <c r="AV210" s="259">
        <v>0.67700000000000005</v>
      </c>
      <c r="AW210" s="259">
        <v>0.90800000000000003</v>
      </c>
    </row>
    <row r="211" spans="1:49" s="253" customFormat="1" x14ac:dyDescent="0.2">
      <c r="A211" s="258" t="s">
        <v>14594</v>
      </c>
      <c r="B211" s="259">
        <v>0.105</v>
      </c>
      <c r="C211" s="259">
        <v>6.7000000000000004E-2</v>
      </c>
      <c r="D211" s="259">
        <v>0.214</v>
      </c>
      <c r="E211" s="259">
        <v>0.33300000000000002</v>
      </c>
      <c r="F211" s="259">
        <v>0.125</v>
      </c>
      <c r="G211" s="259">
        <v>0.23100000000000001</v>
      </c>
      <c r="H211" s="259">
        <v>0.19</v>
      </c>
      <c r="I211" s="259">
        <v>0.182</v>
      </c>
      <c r="J211" s="259">
        <v>0.24099999999999999</v>
      </c>
      <c r="K211" s="259">
        <v>5.7000000000000002E-2</v>
      </c>
      <c r="L211" s="259">
        <v>0.08</v>
      </c>
      <c r="M211" s="259">
        <v>0.106</v>
      </c>
      <c r="N211" s="259">
        <v>7.0000000000000007E-2</v>
      </c>
      <c r="O211" s="259">
        <v>6.7000000000000004E-2</v>
      </c>
      <c r="P211" s="259">
        <v>3.5999999999999997E-2</v>
      </c>
      <c r="Q211" s="259">
        <v>4.1000000000000002E-2</v>
      </c>
      <c r="R211" s="259">
        <v>0</v>
      </c>
      <c r="S211" s="259">
        <v>7.6999999999999999E-2</v>
      </c>
      <c r="T211" s="259">
        <v>0</v>
      </c>
      <c r="U211" s="259">
        <v>0</v>
      </c>
      <c r="V211" s="259">
        <v>8.3000000000000004E-2</v>
      </c>
      <c r="W211" s="259">
        <v>0</v>
      </c>
      <c r="X211" s="259">
        <v>7.1999999999999995E-2</v>
      </c>
      <c r="Y211" s="259">
        <v>8.5000000000000006E-2</v>
      </c>
      <c r="Z211" s="259">
        <v>0</v>
      </c>
      <c r="AA211" s="259">
        <v>9.0999999999999998E-2</v>
      </c>
      <c r="AB211" s="259">
        <v>0</v>
      </c>
      <c r="AC211" s="259">
        <v>7.0000000000000007E-2</v>
      </c>
      <c r="AD211" s="259">
        <v>6.5000000000000002E-2</v>
      </c>
      <c r="AE211" s="259">
        <v>5.7000000000000002E-2</v>
      </c>
      <c r="AF211" s="259">
        <v>0.125</v>
      </c>
      <c r="AG211" s="259">
        <v>0.16700000000000001</v>
      </c>
      <c r="AH211" s="259">
        <v>0.216</v>
      </c>
      <c r="AI211" s="259">
        <v>6.3E-2</v>
      </c>
      <c r="AJ211" s="259">
        <v>0</v>
      </c>
      <c r="AK211" s="259">
        <v>6.2E-2</v>
      </c>
      <c r="AL211" s="259">
        <v>8.2000000000000003E-2</v>
      </c>
      <c r="AM211" s="259">
        <v>0</v>
      </c>
      <c r="AN211" s="259">
        <v>0.17299999999999999</v>
      </c>
      <c r="AO211" s="259">
        <v>0.217</v>
      </c>
      <c r="AP211" s="259">
        <v>0.13200000000000001</v>
      </c>
      <c r="AQ211" s="259">
        <v>8.7999999999999995E-2</v>
      </c>
      <c r="AR211" s="259">
        <v>5.8999999999999997E-2</v>
      </c>
      <c r="AS211" s="259">
        <v>0</v>
      </c>
      <c r="AT211" s="259">
        <v>0.1</v>
      </c>
      <c r="AU211" s="259">
        <v>9.0999999999999998E-2</v>
      </c>
      <c r="AV211" s="259">
        <v>6.0999999999999999E-2</v>
      </c>
      <c r="AW211" s="259">
        <v>0.161</v>
      </c>
    </row>
    <row r="212" spans="1:49" s="253" customFormat="1" x14ac:dyDescent="0.2">
      <c r="A212" s="258" t="s">
        <v>14595</v>
      </c>
      <c r="B212" s="259">
        <v>0.2</v>
      </c>
      <c r="C212" s="259">
        <v>5.8999999999999997E-2</v>
      </c>
      <c r="D212" s="259">
        <v>0</v>
      </c>
      <c r="E212" s="259">
        <v>0.125</v>
      </c>
      <c r="F212" s="259">
        <v>8.3000000000000004E-2</v>
      </c>
      <c r="G212" s="259">
        <v>0</v>
      </c>
      <c r="H212" s="259">
        <v>7.6999999999999999E-2</v>
      </c>
      <c r="I212" s="259">
        <v>8.6999999999999994E-2</v>
      </c>
      <c r="J212" s="259">
        <v>0</v>
      </c>
      <c r="K212" s="259">
        <v>0</v>
      </c>
      <c r="L212" s="259">
        <v>5.5E-2</v>
      </c>
      <c r="M212" s="259">
        <v>0.02</v>
      </c>
      <c r="N212" s="259">
        <v>3.3000000000000002E-2</v>
      </c>
      <c r="O212" s="259">
        <v>0</v>
      </c>
      <c r="P212" s="259">
        <v>1.9E-2</v>
      </c>
      <c r="Q212" s="259">
        <v>9.0999999999999998E-2</v>
      </c>
      <c r="R212" s="259">
        <v>4.9000000000000002E-2</v>
      </c>
      <c r="S212" s="259">
        <v>5.2999999999999999E-2</v>
      </c>
      <c r="T212" s="259">
        <v>0</v>
      </c>
      <c r="U212" s="259">
        <v>4.8000000000000001E-2</v>
      </c>
      <c r="V212" s="259">
        <v>2.4E-2</v>
      </c>
      <c r="W212" s="259">
        <v>7.0999999999999994E-2</v>
      </c>
      <c r="X212" s="259">
        <v>0.03</v>
      </c>
      <c r="Y212" s="259">
        <v>1.7000000000000001E-2</v>
      </c>
      <c r="Z212" s="259">
        <v>0.02</v>
      </c>
      <c r="AA212" s="259">
        <v>5.6000000000000001E-2</v>
      </c>
      <c r="AB212" s="259">
        <v>2.5999999999999999E-2</v>
      </c>
      <c r="AC212" s="259">
        <v>7.0999999999999994E-2</v>
      </c>
      <c r="AD212" s="259">
        <v>0</v>
      </c>
      <c r="AE212" s="259">
        <v>0</v>
      </c>
      <c r="AF212" s="259">
        <v>0</v>
      </c>
      <c r="AG212" s="259">
        <v>5.6000000000000001E-2</v>
      </c>
      <c r="AH212" s="259">
        <v>0.05</v>
      </c>
      <c r="AI212" s="259">
        <v>0.05</v>
      </c>
      <c r="AJ212" s="259">
        <v>0</v>
      </c>
      <c r="AK212" s="259">
        <v>2.7E-2</v>
      </c>
      <c r="AL212" s="259">
        <v>5.6000000000000001E-2</v>
      </c>
      <c r="AM212" s="259">
        <v>0</v>
      </c>
      <c r="AN212" s="259">
        <v>0</v>
      </c>
      <c r="AO212" s="259">
        <v>0</v>
      </c>
      <c r="AP212" s="259">
        <v>0</v>
      </c>
      <c r="AQ212" s="259">
        <v>0</v>
      </c>
      <c r="AR212" s="259">
        <v>0.111</v>
      </c>
      <c r="AS212" s="259">
        <v>0.125</v>
      </c>
      <c r="AT212" s="259" t="s">
        <v>14388</v>
      </c>
      <c r="AU212" s="259">
        <v>0</v>
      </c>
      <c r="AV212" s="259">
        <v>0</v>
      </c>
      <c r="AW212" s="259">
        <v>8.1000000000000003E-2</v>
      </c>
    </row>
    <row r="213" spans="1:49" s="253" customFormat="1" x14ac:dyDescent="0.2">
      <c r="A213" s="260" t="s">
        <v>14596</v>
      </c>
      <c r="B213" s="261">
        <v>0</v>
      </c>
      <c r="C213" s="261">
        <v>0</v>
      </c>
      <c r="D213" s="261">
        <v>0</v>
      </c>
      <c r="E213" s="261" t="s">
        <v>14388</v>
      </c>
      <c r="F213" s="261">
        <v>0</v>
      </c>
      <c r="G213" s="261">
        <v>0</v>
      </c>
      <c r="H213" s="261" t="s">
        <v>14388</v>
      </c>
      <c r="I213" s="261">
        <v>0</v>
      </c>
      <c r="J213" s="261">
        <v>0</v>
      </c>
      <c r="K213" s="261">
        <v>0</v>
      </c>
      <c r="L213" s="261">
        <v>0</v>
      </c>
      <c r="M213" s="261">
        <v>0</v>
      </c>
      <c r="N213" s="261">
        <v>0</v>
      </c>
      <c r="O213" s="261">
        <v>0</v>
      </c>
      <c r="P213" s="261">
        <v>0</v>
      </c>
      <c r="Q213" s="261">
        <v>0</v>
      </c>
      <c r="R213" s="261">
        <v>0</v>
      </c>
      <c r="S213" s="261">
        <v>0</v>
      </c>
      <c r="T213" s="261">
        <v>0</v>
      </c>
      <c r="U213" s="261">
        <v>0</v>
      </c>
      <c r="V213" s="261">
        <v>0</v>
      </c>
      <c r="W213" s="261" t="s">
        <v>14388</v>
      </c>
      <c r="X213" s="261">
        <v>0</v>
      </c>
      <c r="Y213" s="261">
        <v>1.4999999999999999E-2</v>
      </c>
      <c r="Z213" s="261">
        <v>0</v>
      </c>
      <c r="AA213" s="261">
        <v>0</v>
      </c>
      <c r="AB213" s="261">
        <v>0</v>
      </c>
      <c r="AC213" s="261">
        <v>0</v>
      </c>
      <c r="AD213" s="261">
        <v>0</v>
      </c>
      <c r="AE213" s="261">
        <v>0</v>
      </c>
      <c r="AF213" s="261">
        <v>0</v>
      </c>
      <c r="AG213" s="261">
        <v>0</v>
      </c>
      <c r="AH213" s="261">
        <v>0</v>
      </c>
      <c r="AI213" s="261" t="s">
        <v>14388</v>
      </c>
      <c r="AJ213" s="261">
        <v>0</v>
      </c>
      <c r="AK213" s="261">
        <v>0</v>
      </c>
      <c r="AL213" s="261">
        <v>0</v>
      </c>
      <c r="AM213" s="261">
        <v>0</v>
      </c>
      <c r="AN213" s="261">
        <v>3.1E-2</v>
      </c>
      <c r="AO213" s="261">
        <v>0</v>
      </c>
      <c r="AP213" s="261">
        <v>0</v>
      </c>
      <c r="AQ213" s="261">
        <v>0</v>
      </c>
      <c r="AR213" s="261">
        <v>0</v>
      </c>
      <c r="AS213" s="261">
        <v>0</v>
      </c>
      <c r="AT213" s="261">
        <v>6.5000000000000002E-2</v>
      </c>
      <c r="AU213" s="261">
        <v>0</v>
      </c>
      <c r="AV213" s="261">
        <v>0</v>
      </c>
      <c r="AW213" s="261">
        <v>0</v>
      </c>
    </row>
    <row r="214" spans="1:49" s="253" customFormat="1" x14ac:dyDescent="0.2">
      <c r="A214" s="260" t="s">
        <v>14597</v>
      </c>
      <c r="B214" s="261">
        <v>0</v>
      </c>
      <c r="C214" s="261">
        <v>0</v>
      </c>
      <c r="D214" s="261">
        <v>0</v>
      </c>
      <c r="E214" s="261" t="s">
        <v>14388</v>
      </c>
      <c r="F214" s="261" t="s">
        <v>14388</v>
      </c>
      <c r="G214" s="261">
        <v>0</v>
      </c>
      <c r="H214" s="261">
        <v>0</v>
      </c>
      <c r="I214" s="261">
        <v>0</v>
      </c>
      <c r="J214" s="261" t="s">
        <v>14388</v>
      </c>
      <c r="K214" s="261">
        <v>0</v>
      </c>
      <c r="L214" s="261">
        <v>0</v>
      </c>
      <c r="M214" s="261">
        <v>0</v>
      </c>
      <c r="N214" s="261">
        <v>0</v>
      </c>
      <c r="O214" s="261">
        <v>0</v>
      </c>
      <c r="P214" s="261">
        <v>0</v>
      </c>
      <c r="Q214" s="261">
        <v>7.9000000000000001E-2</v>
      </c>
      <c r="R214" s="261">
        <v>0</v>
      </c>
      <c r="S214" s="261">
        <v>0</v>
      </c>
      <c r="T214" s="261">
        <v>0</v>
      </c>
      <c r="U214" s="261">
        <v>0</v>
      </c>
      <c r="V214" s="261">
        <v>0.1</v>
      </c>
      <c r="W214" s="261">
        <v>0</v>
      </c>
      <c r="X214" s="261">
        <v>0</v>
      </c>
      <c r="Y214" s="261">
        <v>1.7999999999999999E-2</v>
      </c>
      <c r="Z214" s="261">
        <v>0</v>
      </c>
      <c r="AA214" s="261">
        <v>0</v>
      </c>
      <c r="AB214" s="261">
        <v>0</v>
      </c>
      <c r="AC214" s="261">
        <v>0</v>
      </c>
      <c r="AD214" s="261">
        <v>0</v>
      </c>
      <c r="AE214" s="261">
        <v>0</v>
      </c>
      <c r="AF214" s="261">
        <v>0</v>
      </c>
      <c r="AG214" s="261">
        <v>0</v>
      </c>
      <c r="AH214" s="261">
        <v>0</v>
      </c>
      <c r="AI214" s="261">
        <v>0</v>
      </c>
      <c r="AJ214" s="261">
        <v>0</v>
      </c>
      <c r="AK214" s="261">
        <v>0</v>
      </c>
      <c r="AL214" s="261" t="s">
        <v>14388</v>
      </c>
      <c r="AM214" s="261">
        <v>0</v>
      </c>
      <c r="AN214" s="261" t="s">
        <v>14388</v>
      </c>
      <c r="AO214" s="261">
        <v>0</v>
      </c>
      <c r="AP214" s="261">
        <v>0</v>
      </c>
      <c r="AQ214" s="261">
        <v>0</v>
      </c>
      <c r="AR214" s="261">
        <v>0</v>
      </c>
      <c r="AS214" s="261">
        <v>0</v>
      </c>
      <c r="AT214" s="261">
        <v>0</v>
      </c>
      <c r="AU214" s="261">
        <v>0</v>
      </c>
      <c r="AV214" s="261">
        <v>0</v>
      </c>
      <c r="AW214" s="261">
        <v>0</v>
      </c>
    </row>
    <row r="215" spans="1:49" s="253" customFormat="1" x14ac:dyDescent="0.2">
      <c r="A215" s="260" t="s">
        <v>14598</v>
      </c>
      <c r="B215" s="261">
        <v>0</v>
      </c>
      <c r="C215" s="261">
        <v>0</v>
      </c>
      <c r="D215" s="261">
        <v>0</v>
      </c>
      <c r="E215" s="261">
        <v>0</v>
      </c>
      <c r="F215" s="261">
        <v>0</v>
      </c>
      <c r="G215" s="261">
        <v>0</v>
      </c>
      <c r="H215" s="261">
        <v>0</v>
      </c>
      <c r="I215" s="261">
        <v>0</v>
      </c>
      <c r="J215" s="261">
        <v>0</v>
      </c>
      <c r="K215" s="261">
        <v>0</v>
      </c>
      <c r="L215" s="261">
        <v>0</v>
      </c>
      <c r="M215" s="261">
        <v>0</v>
      </c>
      <c r="N215" s="261">
        <v>0</v>
      </c>
      <c r="O215" s="261">
        <v>0</v>
      </c>
      <c r="P215" s="261">
        <v>0</v>
      </c>
      <c r="Q215" s="261">
        <v>0</v>
      </c>
      <c r="R215" s="261">
        <v>0</v>
      </c>
      <c r="S215" s="261">
        <v>0</v>
      </c>
      <c r="T215" s="261">
        <v>0</v>
      </c>
      <c r="U215" s="261">
        <v>0</v>
      </c>
      <c r="V215" s="261">
        <v>8.7999999999999995E-2</v>
      </c>
      <c r="W215" s="261">
        <v>0</v>
      </c>
      <c r="X215" s="261">
        <v>0</v>
      </c>
      <c r="Y215" s="261">
        <v>6.5000000000000002E-2</v>
      </c>
      <c r="Z215" s="261">
        <v>0</v>
      </c>
      <c r="AA215" s="261">
        <v>0</v>
      </c>
      <c r="AB215" s="261">
        <v>0</v>
      </c>
      <c r="AC215" s="261">
        <v>0</v>
      </c>
      <c r="AD215" s="261">
        <v>0</v>
      </c>
      <c r="AE215" s="261">
        <v>0</v>
      </c>
      <c r="AF215" s="261">
        <v>0</v>
      </c>
      <c r="AG215" s="261">
        <v>0</v>
      </c>
      <c r="AH215" s="261">
        <v>0</v>
      </c>
      <c r="AI215" s="261">
        <v>0</v>
      </c>
      <c r="AJ215" s="261">
        <v>0</v>
      </c>
      <c r="AK215" s="261">
        <v>0</v>
      </c>
      <c r="AL215" s="261">
        <v>0</v>
      </c>
      <c r="AM215" s="261">
        <v>0</v>
      </c>
      <c r="AN215" s="261">
        <v>0</v>
      </c>
      <c r="AO215" s="261">
        <v>0</v>
      </c>
      <c r="AP215" s="261">
        <v>0</v>
      </c>
      <c r="AQ215" s="261">
        <v>0</v>
      </c>
      <c r="AR215" s="261">
        <v>0</v>
      </c>
      <c r="AS215" s="261">
        <v>0</v>
      </c>
      <c r="AT215" s="261">
        <v>0</v>
      </c>
      <c r="AU215" s="261">
        <v>0</v>
      </c>
      <c r="AV215" s="261">
        <v>0</v>
      </c>
      <c r="AW215" s="261">
        <v>0</v>
      </c>
    </row>
    <row r="216" spans="1:49" s="253" customFormat="1" x14ac:dyDescent="0.2">
      <c r="A216" s="258" t="s">
        <v>14599</v>
      </c>
      <c r="B216" s="259">
        <v>0</v>
      </c>
      <c r="C216" s="259">
        <v>0</v>
      </c>
      <c r="D216" s="259">
        <v>0</v>
      </c>
      <c r="E216" s="259">
        <v>0</v>
      </c>
      <c r="F216" s="259">
        <v>0</v>
      </c>
      <c r="G216" s="259">
        <v>0</v>
      </c>
      <c r="H216" s="259">
        <v>0.66700000000000004</v>
      </c>
      <c r="I216" s="259">
        <v>0</v>
      </c>
      <c r="J216" s="259">
        <v>0</v>
      </c>
      <c r="K216" s="259">
        <v>0.111</v>
      </c>
      <c r="L216" s="259">
        <v>0</v>
      </c>
      <c r="M216" s="259" t="s">
        <v>14388</v>
      </c>
      <c r="N216" s="259">
        <v>0</v>
      </c>
      <c r="O216" s="259">
        <v>0</v>
      </c>
      <c r="P216" s="259">
        <v>0.13600000000000001</v>
      </c>
      <c r="Q216" s="259">
        <v>0</v>
      </c>
      <c r="R216" s="259">
        <v>0</v>
      </c>
      <c r="S216" s="259">
        <v>0.14299999999999999</v>
      </c>
      <c r="T216" s="259">
        <v>8.3000000000000004E-2</v>
      </c>
      <c r="U216" s="259">
        <v>0</v>
      </c>
      <c r="V216" s="259">
        <v>9.0999999999999998E-2</v>
      </c>
      <c r="W216" s="259">
        <v>0</v>
      </c>
      <c r="X216" s="259">
        <v>0</v>
      </c>
      <c r="Y216" s="259">
        <v>0.13600000000000001</v>
      </c>
      <c r="Z216" s="259">
        <v>0</v>
      </c>
      <c r="AA216" s="259">
        <v>0</v>
      </c>
      <c r="AB216" s="259">
        <v>0</v>
      </c>
      <c r="AC216" s="259">
        <v>0</v>
      </c>
      <c r="AD216" s="259" t="s">
        <v>14388</v>
      </c>
      <c r="AE216" s="259">
        <v>0</v>
      </c>
      <c r="AF216" s="259">
        <v>0</v>
      </c>
      <c r="AG216" s="259">
        <v>0.14299999999999999</v>
      </c>
      <c r="AH216" s="259">
        <v>7.6999999999999999E-2</v>
      </c>
      <c r="AI216" s="259">
        <v>0</v>
      </c>
      <c r="AJ216" s="259">
        <v>0</v>
      </c>
      <c r="AK216" s="259">
        <v>0</v>
      </c>
      <c r="AL216" s="259">
        <v>0</v>
      </c>
      <c r="AM216" s="259" t="s">
        <v>14388</v>
      </c>
      <c r="AN216" s="259">
        <v>0</v>
      </c>
      <c r="AO216" s="259">
        <v>0</v>
      </c>
      <c r="AP216" s="259">
        <v>0</v>
      </c>
      <c r="AQ216" s="259">
        <v>0</v>
      </c>
      <c r="AR216" s="259">
        <v>0.154</v>
      </c>
      <c r="AS216" s="259">
        <v>0</v>
      </c>
      <c r="AT216" s="259" t="s">
        <v>14388</v>
      </c>
      <c r="AU216" s="259">
        <v>0</v>
      </c>
      <c r="AV216" s="259">
        <v>0.16700000000000001</v>
      </c>
      <c r="AW216" s="259">
        <v>0</v>
      </c>
    </row>
    <row r="217" spans="1:49" s="253" customFormat="1" x14ac:dyDescent="0.2">
      <c r="A217" s="260" t="s">
        <v>14600</v>
      </c>
      <c r="B217" s="261">
        <v>0</v>
      </c>
      <c r="C217" s="261">
        <v>0</v>
      </c>
      <c r="D217" s="261">
        <v>0</v>
      </c>
      <c r="E217" s="261">
        <v>0</v>
      </c>
      <c r="F217" s="261">
        <v>0</v>
      </c>
      <c r="G217" s="261">
        <v>0</v>
      </c>
      <c r="H217" s="261">
        <v>0</v>
      </c>
      <c r="I217" s="261">
        <v>0</v>
      </c>
      <c r="J217" s="261">
        <v>0</v>
      </c>
      <c r="K217" s="261">
        <v>0</v>
      </c>
      <c r="L217" s="261">
        <v>0</v>
      </c>
      <c r="M217" s="261">
        <v>0</v>
      </c>
      <c r="N217" s="261">
        <v>0</v>
      </c>
      <c r="O217" s="261">
        <v>0</v>
      </c>
      <c r="P217" s="261">
        <v>0</v>
      </c>
      <c r="Q217" s="261">
        <v>0</v>
      </c>
      <c r="R217" s="261">
        <v>0</v>
      </c>
      <c r="S217" s="261">
        <v>0</v>
      </c>
      <c r="T217" s="261">
        <v>0</v>
      </c>
      <c r="U217" s="261">
        <v>0</v>
      </c>
      <c r="V217" s="261">
        <v>0</v>
      </c>
      <c r="W217" s="261">
        <v>0</v>
      </c>
      <c r="X217" s="261">
        <v>0</v>
      </c>
      <c r="Y217" s="261">
        <v>0</v>
      </c>
      <c r="Z217" s="261">
        <v>0</v>
      </c>
      <c r="AA217" s="261">
        <v>0</v>
      </c>
      <c r="AB217" s="261">
        <v>0</v>
      </c>
      <c r="AC217" s="261">
        <v>0</v>
      </c>
      <c r="AD217" s="261">
        <v>0</v>
      </c>
      <c r="AE217" s="261">
        <v>0</v>
      </c>
      <c r="AF217" s="261">
        <v>0</v>
      </c>
      <c r="AG217" s="261">
        <v>0</v>
      </c>
      <c r="AH217" s="261">
        <v>0</v>
      </c>
      <c r="AI217" s="261">
        <v>0</v>
      </c>
      <c r="AJ217" s="261">
        <v>0</v>
      </c>
      <c r="AK217" s="261">
        <v>0</v>
      </c>
      <c r="AL217" s="261">
        <v>0</v>
      </c>
      <c r="AM217" s="261">
        <v>0</v>
      </c>
      <c r="AN217" s="261">
        <v>0</v>
      </c>
      <c r="AO217" s="261">
        <v>0</v>
      </c>
      <c r="AP217" s="261">
        <v>0</v>
      </c>
      <c r="AQ217" s="261">
        <v>0</v>
      </c>
      <c r="AR217" s="261">
        <v>0</v>
      </c>
      <c r="AS217" s="261">
        <v>0</v>
      </c>
      <c r="AT217" s="261">
        <v>0</v>
      </c>
      <c r="AU217" s="261">
        <v>0</v>
      </c>
      <c r="AV217" s="261">
        <v>0.04</v>
      </c>
      <c r="AW217" s="261">
        <v>0</v>
      </c>
    </row>
    <row r="218" spans="1:49" s="253" customFormat="1" x14ac:dyDescent="0.2">
      <c r="A218" s="260" t="s">
        <v>14601</v>
      </c>
      <c r="B218" s="261">
        <v>0</v>
      </c>
      <c r="C218" s="261">
        <v>0</v>
      </c>
      <c r="D218" s="261">
        <v>0</v>
      </c>
      <c r="E218" s="261">
        <v>0</v>
      </c>
      <c r="F218" s="261">
        <v>0</v>
      </c>
      <c r="G218" s="261">
        <v>0</v>
      </c>
      <c r="H218" s="261">
        <v>0</v>
      </c>
      <c r="I218" s="261">
        <v>0</v>
      </c>
      <c r="J218" s="261">
        <v>0</v>
      </c>
      <c r="K218" s="261">
        <v>0</v>
      </c>
      <c r="L218" s="261">
        <v>0</v>
      </c>
      <c r="M218" s="261">
        <v>0</v>
      </c>
      <c r="N218" s="261">
        <v>0</v>
      </c>
      <c r="O218" s="261">
        <v>0</v>
      </c>
      <c r="P218" s="261">
        <v>0</v>
      </c>
      <c r="Q218" s="261">
        <v>0</v>
      </c>
      <c r="R218" s="261">
        <v>0</v>
      </c>
      <c r="S218" s="261">
        <v>0</v>
      </c>
      <c r="T218" s="261">
        <v>0</v>
      </c>
      <c r="U218" s="261">
        <v>0</v>
      </c>
      <c r="V218" s="261">
        <v>4.2999999999999997E-2</v>
      </c>
      <c r="W218" s="261">
        <v>2.9000000000000001E-2</v>
      </c>
      <c r="X218" s="261">
        <v>0</v>
      </c>
      <c r="Y218" s="261">
        <v>3.5999999999999997E-2</v>
      </c>
      <c r="Z218" s="261" t="s">
        <v>14388</v>
      </c>
      <c r="AA218" s="261">
        <v>0</v>
      </c>
      <c r="AB218" s="261">
        <v>0</v>
      </c>
      <c r="AC218" s="261">
        <v>0</v>
      </c>
      <c r="AD218" s="261">
        <v>0</v>
      </c>
      <c r="AE218" s="261">
        <v>0</v>
      </c>
      <c r="AF218" s="261">
        <v>0</v>
      </c>
      <c r="AG218" s="261">
        <v>0</v>
      </c>
      <c r="AH218" s="261">
        <v>0</v>
      </c>
      <c r="AI218" s="261">
        <v>0</v>
      </c>
      <c r="AJ218" s="261">
        <v>0</v>
      </c>
      <c r="AK218" s="261">
        <v>0</v>
      </c>
      <c r="AL218" s="261">
        <v>0</v>
      </c>
      <c r="AM218" s="261">
        <v>0</v>
      </c>
      <c r="AN218" s="261">
        <v>3.5999999999999997E-2</v>
      </c>
      <c r="AO218" s="261" t="s">
        <v>14388</v>
      </c>
      <c r="AP218" s="261">
        <v>0</v>
      </c>
      <c r="AQ218" s="261">
        <v>0</v>
      </c>
      <c r="AR218" s="261">
        <v>0</v>
      </c>
      <c r="AS218" s="261">
        <v>0</v>
      </c>
      <c r="AT218" s="261">
        <v>0</v>
      </c>
      <c r="AU218" s="261">
        <v>0</v>
      </c>
      <c r="AV218" s="261">
        <v>0</v>
      </c>
      <c r="AW218" s="261">
        <v>0</v>
      </c>
    </row>
    <row r="219" spans="1:49" s="253" customFormat="1" x14ac:dyDescent="0.2">
      <c r="A219" s="258" t="s">
        <v>14602</v>
      </c>
      <c r="B219" s="259">
        <v>0.83299999999999996</v>
      </c>
      <c r="C219" s="259">
        <v>0.72699999999999998</v>
      </c>
      <c r="D219" s="259">
        <v>0.77800000000000002</v>
      </c>
      <c r="E219" s="259">
        <v>0.6</v>
      </c>
      <c r="F219" s="259">
        <v>0.79300000000000004</v>
      </c>
      <c r="G219" s="259">
        <v>0.70399999999999996</v>
      </c>
      <c r="H219" s="259">
        <v>0.92900000000000005</v>
      </c>
      <c r="I219" s="259">
        <v>0.75</v>
      </c>
      <c r="J219" s="259">
        <v>0.41199999999999998</v>
      </c>
      <c r="K219" s="259">
        <v>0.33300000000000002</v>
      </c>
      <c r="L219" s="259">
        <v>0.25</v>
      </c>
      <c r="M219" s="259">
        <v>0.26700000000000002</v>
      </c>
      <c r="N219" s="259">
        <v>0.246</v>
      </c>
      <c r="O219" s="259">
        <v>0.28000000000000003</v>
      </c>
      <c r="P219" s="259">
        <v>0.52400000000000002</v>
      </c>
      <c r="Q219" s="259">
        <v>0.45500000000000002</v>
      </c>
      <c r="R219" s="259">
        <v>0.38100000000000001</v>
      </c>
      <c r="S219" s="259">
        <v>0.27800000000000002</v>
      </c>
      <c r="T219" s="259">
        <v>0.52900000000000003</v>
      </c>
      <c r="U219" s="259">
        <v>0.17599999999999999</v>
      </c>
      <c r="V219" s="259">
        <v>0.51100000000000001</v>
      </c>
      <c r="W219" s="259">
        <v>0.44</v>
      </c>
      <c r="X219" s="259">
        <v>0.47099999999999997</v>
      </c>
      <c r="Y219" s="259">
        <v>0.26900000000000002</v>
      </c>
      <c r="Z219" s="259">
        <v>0.316</v>
      </c>
      <c r="AA219" s="259">
        <v>0.189</v>
      </c>
      <c r="AB219" s="259">
        <v>0.188</v>
      </c>
      <c r="AC219" s="259">
        <v>0.185</v>
      </c>
      <c r="AD219" s="259">
        <v>0.33300000000000002</v>
      </c>
      <c r="AE219" s="259">
        <v>0.58299999999999996</v>
      </c>
      <c r="AF219" s="259">
        <v>0.72699999999999998</v>
      </c>
      <c r="AG219" s="259">
        <v>0.68400000000000005</v>
      </c>
      <c r="AH219" s="259">
        <v>0.5</v>
      </c>
      <c r="AI219" s="259">
        <v>0.52400000000000002</v>
      </c>
      <c r="AJ219" s="259">
        <v>0.5</v>
      </c>
      <c r="AK219" s="259">
        <v>0.23499999999999999</v>
      </c>
      <c r="AL219" s="259">
        <v>0.46700000000000003</v>
      </c>
      <c r="AM219" s="259">
        <v>0.6</v>
      </c>
      <c r="AN219" s="259">
        <v>0.36399999999999999</v>
      </c>
      <c r="AO219" s="259">
        <v>0.84599999999999997</v>
      </c>
      <c r="AP219" s="259">
        <v>0.48599999999999999</v>
      </c>
      <c r="AQ219" s="259">
        <v>1</v>
      </c>
      <c r="AR219" s="259">
        <v>0.85699999999999998</v>
      </c>
      <c r="AS219" s="259">
        <v>0.66700000000000004</v>
      </c>
      <c r="AT219" s="259">
        <v>0.5</v>
      </c>
      <c r="AU219" s="259">
        <v>0.63600000000000001</v>
      </c>
      <c r="AV219" s="259">
        <v>0.8</v>
      </c>
      <c r="AW219" s="259">
        <v>0.74199999999999999</v>
      </c>
    </row>
    <row r="220" spans="1:49" s="253" customFormat="1" x14ac:dyDescent="0.2">
      <c r="A220" s="260" t="s">
        <v>14603</v>
      </c>
      <c r="B220" s="261">
        <v>0</v>
      </c>
      <c r="C220" s="261">
        <v>0</v>
      </c>
      <c r="D220" s="261">
        <v>0</v>
      </c>
      <c r="E220" s="261">
        <v>0</v>
      </c>
      <c r="F220" s="261">
        <v>0</v>
      </c>
      <c r="G220" s="261">
        <v>0</v>
      </c>
      <c r="H220" s="261">
        <v>0</v>
      </c>
      <c r="I220" s="261">
        <v>0</v>
      </c>
      <c r="J220" s="261">
        <v>0</v>
      </c>
      <c r="K220" s="261">
        <v>0</v>
      </c>
      <c r="L220" s="261">
        <v>0</v>
      </c>
      <c r="M220" s="261">
        <v>0</v>
      </c>
      <c r="N220" s="261">
        <v>0</v>
      </c>
      <c r="O220" s="261">
        <v>0</v>
      </c>
      <c r="P220" s="261">
        <v>0</v>
      </c>
      <c r="Q220" s="261">
        <v>0</v>
      </c>
      <c r="R220" s="261">
        <v>0</v>
      </c>
      <c r="S220" s="261" t="s">
        <v>14388</v>
      </c>
      <c r="T220" s="261">
        <v>1.9E-2</v>
      </c>
      <c r="U220" s="261">
        <v>0</v>
      </c>
      <c r="V220" s="261">
        <v>2.1999999999999999E-2</v>
      </c>
      <c r="W220" s="261">
        <v>0</v>
      </c>
      <c r="X220" s="261">
        <v>0</v>
      </c>
      <c r="Y220" s="261">
        <v>2.9000000000000001E-2</v>
      </c>
      <c r="Z220" s="261">
        <v>0</v>
      </c>
      <c r="AA220" s="261" t="s">
        <v>14388</v>
      </c>
      <c r="AB220" s="261">
        <v>0</v>
      </c>
      <c r="AC220" s="261">
        <v>0</v>
      </c>
      <c r="AD220" s="261">
        <v>0</v>
      </c>
      <c r="AE220" s="261">
        <v>0</v>
      </c>
      <c r="AF220" s="261">
        <v>0</v>
      </c>
      <c r="AG220" s="261">
        <v>0</v>
      </c>
      <c r="AH220" s="261">
        <v>0</v>
      </c>
      <c r="AI220" s="261">
        <v>0</v>
      </c>
      <c r="AJ220" s="261">
        <v>0</v>
      </c>
      <c r="AK220" s="261">
        <v>0</v>
      </c>
      <c r="AL220" s="261">
        <v>0</v>
      </c>
      <c r="AM220" s="261">
        <v>0</v>
      </c>
      <c r="AN220" s="261">
        <v>0</v>
      </c>
      <c r="AO220" s="261">
        <v>0</v>
      </c>
      <c r="AP220" s="261">
        <v>0</v>
      </c>
      <c r="AQ220" s="261">
        <v>0</v>
      </c>
      <c r="AR220" s="261">
        <v>0</v>
      </c>
      <c r="AS220" s="261">
        <v>0</v>
      </c>
      <c r="AT220" s="261">
        <v>0</v>
      </c>
      <c r="AU220" s="261">
        <v>0</v>
      </c>
      <c r="AV220" s="261">
        <v>0</v>
      </c>
      <c r="AW220" s="261">
        <v>0</v>
      </c>
    </row>
    <row r="221" spans="1:49" s="253" customFormat="1" x14ac:dyDescent="0.2">
      <c r="A221" s="260" t="s">
        <v>14604</v>
      </c>
      <c r="B221" s="261">
        <v>0</v>
      </c>
      <c r="C221" s="261">
        <v>0</v>
      </c>
      <c r="D221" s="261">
        <v>0</v>
      </c>
      <c r="E221" s="261">
        <v>0</v>
      </c>
      <c r="F221" s="261">
        <v>0</v>
      </c>
      <c r="G221" s="261">
        <v>0</v>
      </c>
      <c r="H221" s="261">
        <v>0</v>
      </c>
      <c r="I221" s="261">
        <v>0</v>
      </c>
      <c r="J221" s="261">
        <v>0</v>
      </c>
      <c r="K221" s="261">
        <v>0</v>
      </c>
      <c r="L221" s="261">
        <v>0</v>
      </c>
      <c r="M221" s="261">
        <v>0</v>
      </c>
      <c r="N221" s="261">
        <v>4.1000000000000002E-2</v>
      </c>
      <c r="O221" s="261">
        <v>0</v>
      </c>
      <c r="P221" s="261">
        <v>0</v>
      </c>
      <c r="Q221" s="261">
        <v>0</v>
      </c>
      <c r="R221" s="261">
        <v>0</v>
      </c>
      <c r="S221" s="261">
        <v>0</v>
      </c>
      <c r="T221" s="261">
        <v>1.7999999999999999E-2</v>
      </c>
      <c r="U221" s="261">
        <v>0</v>
      </c>
      <c r="V221" s="261">
        <v>2.9000000000000001E-2</v>
      </c>
      <c r="W221" s="261">
        <v>5.2999999999999999E-2</v>
      </c>
      <c r="X221" s="261">
        <v>0</v>
      </c>
      <c r="Y221" s="261">
        <v>0</v>
      </c>
      <c r="Z221" s="261">
        <v>0</v>
      </c>
      <c r="AA221" s="261">
        <v>0</v>
      </c>
      <c r="AB221" s="261">
        <v>0</v>
      </c>
      <c r="AC221" s="261">
        <v>0</v>
      </c>
      <c r="AD221" s="261">
        <v>0</v>
      </c>
      <c r="AE221" s="261">
        <v>0</v>
      </c>
      <c r="AF221" s="261">
        <v>0</v>
      </c>
      <c r="AG221" s="261">
        <v>2.7E-2</v>
      </c>
      <c r="AH221" s="261">
        <v>3.1E-2</v>
      </c>
      <c r="AI221" s="261">
        <v>0</v>
      </c>
      <c r="AJ221" s="261">
        <v>0</v>
      </c>
      <c r="AK221" s="261">
        <v>0</v>
      </c>
      <c r="AL221" s="261">
        <v>0</v>
      </c>
      <c r="AM221" s="261">
        <v>0</v>
      </c>
      <c r="AN221" s="261">
        <v>0</v>
      </c>
      <c r="AO221" s="261" t="s">
        <v>14388</v>
      </c>
      <c r="AP221" s="261">
        <v>0</v>
      </c>
      <c r="AQ221" s="261">
        <v>0</v>
      </c>
      <c r="AR221" s="261">
        <v>0</v>
      </c>
      <c r="AS221" s="261">
        <v>0</v>
      </c>
      <c r="AT221" s="261">
        <v>0</v>
      </c>
      <c r="AU221" s="261">
        <v>0</v>
      </c>
      <c r="AV221" s="261">
        <v>4.2000000000000003E-2</v>
      </c>
      <c r="AW221" s="261">
        <v>4.2999999999999997E-2</v>
      </c>
    </row>
    <row r="222" spans="1:49" s="253" customFormat="1" x14ac:dyDescent="0.2">
      <c r="A222" s="260" t="s">
        <v>14605</v>
      </c>
      <c r="B222" s="261" t="s">
        <v>14388</v>
      </c>
      <c r="C222" s="261">
        <v>0</v>
      </c>
      <c r="D222" s="261" t="s">
        <v>14388</v>
      </c>
      <c r="E222" s="261">
        <v>0</v>
      </c>
      <c r="F222" s="261">
        <v>0</v>
      </c>
      <c r="G222" s="261">
        <v>0</v>
      </c>
      <c r="H222" s="261">
        <v>0</v>
      </c>
      <c r="I222" s="261">
        <v>0</v>
      </c>
      <c r="J222" s="261">
        <v>7.0999999999999994E-2</v>
      </c>
      <c r="K222" s="261">
        <v>2.5999999999999999E-2</v>
      </c>
      <c r="L222" s="261">
        <v>0</v>
      </c>
      <c r="M222" s="261">
        <v>0</v>
      </c>
      <c r="N222" s="261">
        <v>6.7000000000000004E-2</v>
      </c>
      <c r="O222" s="261" t="s">
        <v>14388</v>
      </c>
      <c r="P222" s="261">
        <v>0.02</v>
      </c>
      <c r="Q222" s="261">
        <v>0</v>
      </c>
      <c r="R222" s="261" t="s">
        <v>14388</v>
      </c>
      <c r="S222" s="261">
        <v>3.3000000000000002E-2</v>
      </c>
      <c r="T222" s="261">
        <v>0</v>
      </c>
      <c r="U222" s="261" t="s">
        <v>14388</v>
      </c>
      <c r="V222" s="261">
        <v>2.5000000000000001E-2</v>
      </c>
      <c r="W222" s="261">
        <v>0</v>
      </c>
      <c r="X222" s="261">
        <v>0</v>
      </c>
      <c r="Y222" s="261">
        <v>0</v>
      </c>
      <c r="Z222" s="261">
        <v>0</v>
      </c>
      <c r="AA222" s="261">
        <v>0</v>
      </c>
      <c r="AB222" s="261" t="s">
        <v>14388</v>
      </c>
      <c r="AC222" s="261">
        <v>0</v>
      </c>
      <c r="AD222" s="261">
        <v>0</v>
      </c>
      <c r="AE222" s="261">
        <v>0</v>
      </c>
      <c r="AF222" s="261">
        <v>0</v>
      </c>
      <c r="AG222" s="261">
        <v>6.9000000000000006E-2</v>
      </c>
      <c r="AH222" s="261">
        <v>0</v>
      </c>
      <c r="AI222" s="261">
        <v>0</v>
      </c>
      <c r="AJ222" s="261" t="s">
        <v>14388</v>
      </c>
      <c r="AK222" s="261">
        <v>0</v>
      </c>
      <c r="AL222" s="261">
        <v>0</v>
      </c>
      <c r="AM222" s="261" t="s">
        <v>14388</v>
      </c>
      <c r="AN222" s="261">
        <v>0</v>
      </c>
      <c r="AO222" s="261" t="s">
        <v>14388</v>
      </c>
      <c r="AP222" s="261" t="s">
        <v>14388</v>
      </c>
      <c r="AQ222" s="261">
        <v>0</v>
      </c>
      <c r="AR222" s="261">
        <v>0</v>
      </c>
      <c r="AS222" s="261">
        <v>0</v>
      </c>
      <c r="AT222" s="261">
        <v>0</v>
      </c>
      <c r="AU222" s="261">
        <v>0</v>
      </c>
      <c r="AV222" s="261">
        <v>9.0999999999999998E-2</v>
      </c>
      <c r="AW222" s="261">
        <v>0</v>
      </c>
    </row>
    <row r="223" spans="1:49" s="253" customFormat="1" x14ac:dyDescent="0.2">
      <c r="A223" s="260" t="s">
        <v>14606</v>
      </c>
      <c r="B223" s="261">
        <v>0</v>
      </c>
      <c r="C223" s="261">
        <v>0</v>
      </c>
      <c r="D223" s="261">
        <v>0</v>
      </c>
      <c r="E223" s="261">
        <v>0</v>
      </c>
      <c r="F223" s="261">
        <v>0</v>
      </c>
      <c r="G223" s="261">
        <v>0</v>
      </c>
      <c r="H223" s="261">
        <v>0</v>
      </c>
      <c r="I223" s="261">
        <v>0</v>
      </c>
      <c r="J223" s="261">
        <v>0</v>
      </c>
      <c r="K223" s="261">
        <v>0</v>
      </c>
      <c r="L223" s="261">
        <v>0</v>
      </c>
      <c r="M223" s="261">
        <v>0</v>
      </c>
      <c r="N223" s="261">
        <v>0</v>
      </c>
      <c r="O223" s="261">
        <v>0</v>
      </c>
      <c r="P223" s="261">
        <v>0</v>
      </c>
      <c r="Q223" s="261">
        <v>0</v>
      </c>
      <c r="R223" s="261">
        <v>0</v>
      </c>
      <c r="S223" s="261">
        <v>4.3999999999999997E-2</v>
      </c>
      <c r="T223" s="261">
        <v>0</v>
      </c>
      <c r="U223" s="261">
        <v>0</v>
      </c>
      <c r="V223" s="261">
        <v>1.7999999999999999E-2</v>
      </c>
      <c r="W223" s="261">
        <v>5.6000000000000001E-2</v>
      </c>
      <c r="X223" s="261">
        <v>0</v>
      </c>
      <c r="Y223" s="261">
        <v>0</v>
      </c>
      <c r="Z223" s="261">
        <v>0</v>
      </c>
      <c r="AA223" s="261">
        <v>0</v>
      </c>
      <c r="AB223" s="261">
        <v>0</v>
      </c>
      <c r="AC223" s="261">
        <v>0</v>
      </c>
      <c r="AD223" s="261">
        <v>0</v>
      </c>
      <c r="AE223" s="261">
        <v>0</v>
      </c>
      <c r="AF223" s="261">
        <v>0</v>
      </c>
      <c r="AG223" s="261">
        <v>0</v>
      </c>
      <c r="AH223" s="261">
        <v>0</v>
      </c>
      <c r="AI223" s="261">
        <v>0</v>
      </c>
      <c r="AJ223" s="261">
        <v>0</v>
      </c>
      <c r="AK223" s="261">
        <v>0</v>
      </c>
      <c r="AL223" s="261">
        <v>0</v>
      </c>
      <c r="AM223" s="261">
        <v>0</v>
      </c>
      <c r="AN223" s="261">
        <v>0</v>
      </c>
      <c r="AO223" s="261">
        <v>0</v>
      </c>
      <c r="AP223" s="261">
        <v>0</v>
      </c>
      <c r="AQ223" s="261">
        <v>0</v>
      </c>
      <c r="AR223" s="261">
        <v>0</v>
      </c>
      <c r="AS223" s="261">
        <v>0</v>
      </c>
      <c r="AT223" s="261">
        <v>0</v>
      </c>
      <c r="AU223" s="261">
        <v>0</v>
      </c>
      <c r="AV223" s="261">
        <v>0</v>
      </c>
      <c r="AW223" s="261">
        <v>3.4000000000000002E-2</v>
      </c>
    </row>
    <row r="224" spans="1:49" s="253" customFormat="1" x14ac:dyDescent="0.2">
      <c r="A224" s="260" t="s">
        <v>14607</v>
      </c>
      <c r="B224" s="261">
        <v>1</v>
      </c>
      <c r="C224" s="261">
        <v>1</v>
      </c>
      <c r="D224" s="261">
        <v>1</v>
      </c>
      <c r="E224" s="261" t="s">
        <v>14388</v>
      </c>
      <c r="F224" s="261">
        <v>1</v>
      </c>
      <c r="G224" s="261">
        <v>1</v>
      </c>
      <c r="H224" s="261">
        <v>1</v>
      </c>
      <c r="I224" s="261">
        <v>1</v>
      </c>
      <c r="J224" s="261">
        <v>1</v>
      </c>
      <c r="K224" s="261">
        <v>1</v>
      </c>
      <c r="L224" s="261">
        <v>1</v>
      </c>
      <c r="M224" s="261">
        <v>1</v>
      </c>
      <c r="N224" s="261" t="s">
        <v>14388</v>
      </c>
      <c r="O224" s="261">
        <v>1</v>
      </c>
      <c r="P224" s="261">
        <v>1</v>
      </c>
      <c r="Q224" s="261">
        <v>1</v>
      </c>
      <c r="R224" s="261" t="s">
        <v>14388</v>
      </c>
      <c r="S224" s="261">
        <v>1</v>
      </c>
      <c r="T224" s="261">
        <v>1</v>
      </c>
      <c r="U224" s="261">
        <v>1</v>
      </c>
      <c r="V224" s="261">
        <v>1</v>
      </c>
      <c r="W224" s="261">
        <v>1</v>
      </c>
      <c r="X224" s="261">
        <v>1</v>
      </c>
      <c r="Y224" s="261">
        <v>1</v>
      </c>
      <c r="Z224" s="261">
        <v>1</v>
      </c>
      <c r="AA224" s="261">
        <v>1</v>
      </c>
      <c r="AB224" s="261">
        <v>1</v>
      </c>
      <c r="AC224" s="261">
        <v>1</v>
      </c>
      <c r="AD224" s="261">
        <v>1</v>
      </c>
      <c r="AE224" s="261">
        <v>1</v>
      </c>
      <c r="AF224" s="261">
        <v>1</v>
      </c>
      <c r="AG224" s="261">
        <v>1</v>
      </c>
      <c r="AH224" s="261">
        <v>1</v>
      </c>
      <c r="AI224" s="261">
        <v>1</v>
      </c>
      <c r="AJ224" s="261">
        <v>1</v>
      </c>
      <c r="AK224" s="261">
        <v>1</v>
      </c>
      <c r="AL224" s="261">
        <v>1</v>
      </c>
      <c r="AM224" s="261">
        <v>1</v>
      </c>
      <c r="AN224" s="261">
        <v>1</v>
      </c>
      <c r="AO224" s="261">
        <v>1</v>
      </c>
      <c r="AP224" s="261">
        <v>1</v>
      </c>
      <c r="AQ224" s="261">
        <v>1</v>
      </c>
      <c r="AR224" s="261">
        <v>1</v>
      </c>
      <c r="AS224" s="261">
        <v>1</v>
      </c>
      <c r="AT224" s="261">
        <v>1</v>
      </c>
      <c r="AU224" s="261">
        <v>1</v>
      </c>
      <c r="AV224" s="261">
        <v>1</v>
      </c>
      <c r="AW224" s="261">
        <v>1</v>
      </c>
    </row>
    <row r="225" spans="1:49" s="253" customFormat="1" x14ac:dyDescent="0.2">
      <c r="A225" s="260" t="s">
        <v>14608</v>
      </c>
      <c r="B225" s="261">
        <v>0</v>
      </c>
      <c r="C225" s="261">
        <v>0</v>
      </c>
      <c r="D225" s="261">
        <v>0</v>
      </c>
      <c r="E225" s="261">
        <v>0</v>
      </c>
      <c r="F225" s="261">
        <v>5.6000000000000001E-2</v>
      </c>
      <c r="G225" s="261">
        <v>0</v>
      </c>
      <c r="H225" s="261">
        <v>0.05</v>
      </c>
      <c r="I225" s="261">
        <v>0</v>
      </c>
      <c r="J225" s="261">
        <v>0</v>
      </c>
      <c r="K225" s="261">
        <v>0.04</v>
      </c>
      <c r="L225" s="261">
        <v>0</v>
      </c>
      <c r="M225" s="261">
        <v>0</v>
      </c>
      <c r="N225" s="261">
        <v>0</v>
      </c>
      <c r="O225" s="261">
        <v>0</v>
      </c>
      <c r="P225" s="261">
        <v>3.5999999999999997E-2</v>
      </c>
      <c r="Q225" s="261">
        <v>1.9E-2</v>
      </c>
      <c r="R225" s="261">
        <v>0</v>
      </c>
      <c r="S225" s="261">
        <v>6.9000000000000006E-2</v>
      </c>
      <c r="T225" s="261">
        <v>0</v>
      </c>
      <c r="U225" s="261">
        <v>0</v>
      </c>
      <c r="V225" s="261">
        <v>5.8999999999999997E-2</v>
      </c>
      <c r="W225" s="261">
        <v>3.9E-2</v>
      </c>
      <c r="X225" s="261">
        <v>0</v>
      </c>
      <c r="Y225" s="261">
        <v>4.2000000000000003E-2</v>
      </c>
      <c r="Z225" s="261">
        <v>0</v>
      </c>
      <c r="AA225" s="261">
        <v>0</v>
      </c>
      <c r="AB225" s="261">
        <v>0</v>
      </c>
      <c r="AC225" s="261">
        <v>3.1E-2</v>
      </c>
      <c r="AD225" s="261">
        <v>0</v>
      </c>
      <c r="AE225" s="261">
        <v>0</v>
      </c>
      <c r="AF225" s="261">
        <v>0</v>
      </c>
      <c r="AG225" s="261">
        <v>8.5000000000000006E-2</v>
      </c>
      <c r="AH225" s="261">
        <v>3.7999999999999999E-2</v>
      </c>
      <c r="AI225" s="261">
        <v>0</v>
      </c>
      <c r="AJ225" s="261">
        <v>0</v>
      </c>
      <c r="AK225" s="261">
        <v>0</v>
      </c>
      <c r="AL225" s="261">
        <v>0</v>
      </c>
      <c r="AM225" s="261">
        <v>0</v>
      </c>
      <c r="AN225" s="261">
        <v>0.13200000000000001</v>
      </c>
      <c r="AO225" s="261">
        <v>0</v>
      </c>
      <c r="AP225" s="261">
        <v>0</v>
      </c>
      <c r="AQ225" s="261">
        <v>0</v>
      </c>
      <c r="AR225" s="261">
        <v>0</v>
      </c>
      <c r="AS225" s="261">
        <v>0</v>
      </c>
      <c r="AT225" s="261">
        <v>0</v>
      </c>
      <c r="AU225" s="261">
        <v>0</v>
      </c>
      <c r="AV225" s="261">
        <v>2.9000000000000001E-2</v>
      </c>
      <c r="AW225" s="261">
        <v>0</v>
      </c>
    </row>
    <row r="226" spans="1:49" s="253" customFormat="1" x14ac:dyDescent="0.2">
      <c r="A226" s="260" t="s">
        <v>14609</v>
      </c>
      <c r="B226" s="261">
        <v>0</v>
      </c>
      <c r="C226" s="261">
        <v>0</v>
      </c>
      <c r="D226" s="261">
        <v>0</v>
      </c>
      <c r="E226" s="261">
        <v>0</v>
      </c>
      <c r="F226" s="261">
        <v>0</v>
      </c>
      <c r="G226" s="261">
        <v>0</v>
      </c>
      <c r="H226" s="261">
        <v>0</v>
      </c>
      <c r="I226" s="261">
        <v>0</v>
      </c>
      <c r="J226" s="261">
        <v>6.4000000000000001E-2</v>
      </c>
      <c r="K226" s="261">
        <v>0</v>
      </c>
      <c r="L226" s="261">
        <v>0</v>
      </c>
      <c r="M226" s="261">
        <v>0</v>
      </c>
      <c r="N226" s="261">
        <v>0</v>
      </c>
      <c r="O226" s="261">
        <v>0</v>
      </c>
      <c r="P226" s="261">
        <v>0</v>
      </c>
      <c r="Q226" s="261">
        <v>0</v>
      </c>
      <c r="R226" s="261">
        <v>0</v>
      </c>
      <c r="S226" s="261">
        <v>0</v>
      </c>
      <c r="T226" s="261">
        <v>6.0999999999999999E-2</v>
      </c>
      <c r="U226" s="261">
        <v>0</v>
      </c>
      <c r="V226" s="261">
        <v>0</v>
      </c>
      <c r="W226" s="261">
        <v>0</v>
      </c>
      <c r="X226" s="261">
        <v>0</v>
      </c>
      <c r="Y226" s="261">
        <v>0</v>
      </c>
      <c r="Z226" s="261">
        <v>0</v>
      </c>
      <c r="AA226" s="261">
        <v>0</v>
      </c>
      <c r="AB226" s="261">
        <v>0</v>
      </c>
      <c r="AC226" s="261">
        <v>0</v>
      </c>
      <c r="AD226" s="261">
        <v>0</v>
      </c>
      <c r="AE226" s="261">
        <v>0</v>
      </c>
      <c r="AF226" s="261">
        <v>0</v>
      </c>
      <c r="AG226" s="261">
        <v>0</v>
      </c>
      <c r="AH226" s="261">
        <v>0</v>
      </c>
      <c r="AI226" s="261">
        <v>0</v>
      </c>
      <c r="AJ226" s="261">
        <v>0</v>
      </c>
      <c r="AK226" s="261">
        <v>0</v>
      </c>
      <c r="AL226" s="261">
        <v>0</v>
      </c>
      <c r="AM226" s="261">
        <v>0</v>
      </c>
      <c r="AN226" s="261">
        <v>5.7000000000000002E-2</v>
      </c>
      <c r="AO226" s="261">
        <v>0</v>
      </c>
      <c r="AP226" s="261">
        <v>0</v>
      </c>
      <c r="AQ226" s="261">
        <v>0</v>
      </c>
      <c r="AR226" s="261">
        <v>0</v>
      </c>
      <c r="AS226" s="261">
        <v>0</v>
      </c>
      <c r="AT226" s="261">
        <v>0</v>
      </c>
      <c r="AU226" s="261">
        <v>0</v>
      </c>
      <c r="AV226" s="261">
        <v>0</v>
      </c>
      <c r="AW226" s="261">
        <v>6.5000000000000002E-2</v>
      </c>
    </row>
    <row r="227" spans="1:49" s="253" customFormat="1" x14ac:dyDescent="0.2">
      <c r="A227" s="260" t="s">
        <v>14610</v>
      </c>
      <c r="B227" s="261">
        <v>0</v>
      </c>
      <c r="C227" s="261">
        <v>0</v>
      </c>
      <c r="D227" s="261" t="s">
        <v>14388</v>
      </c>
      <c r="E227" s="261">
        <v>0</v>
      </c>
      <c r="F227" s="261">
        <v>0</v>
      </c>
      <c r="G227" s="261">
        <v>0</v>
      </c>
      <c r="H227" s="261">
        <v>0</v>
      </c>
      <c r="I227" s="261">
        <v>0</v>
      </c>
      <c r="J227" s="261">
        <v>0</v>
      </c>
      <c r="K227" s="261">
        <v>0</v>
      </c>
      <c r="L227" s="261">
        <v>0</v>
      </c>
      <c r="M227" s="261">
        <v>0</v>
      </c>
      <c r="N227" s="261">
        <v>0</v>
      </c>
      <c r="O227" s="261">
        <v>0</v>
      </c>
      <c r="P227" s="261">
        <v>0</v>
      </c>
      <c r="Q227" s="261">
        <v>0</v>
      </c>
      <c r="R227" s="261">
        <v>0</v>
      </c>
      <c r="S227" s="261">
        <v>0</v>
      </c>
      <c r="T227" s="261">
        <v>4.4999999999999998E-2</v>
      </c>
      <c r="U227" s="261">
        <v>0</v>
      </c>
      <c r="V227" s="261">
        <v>9.5000000000000001E-2</v>
      </c>
      <c r="W227" s="261">
        <v>0</v>
      </c>
      <c r="X227" s="261">
        <v>0</v>
      </c>
      <c r="Y227" s="261">
        <v>2.3E-2</v>
      </c>
      <c r="Z227" s="261">
        <v>0</v>
      </c>
      <c r="AA227" s="261">
        <v>0</v>
      </c>
      <c r="AB227" s="261">
        <v>0</v>
      </c>
      <c r="AC227" s="261">
        <v>0</v>
      </c>
      <c r="AD227" s="261">
        <v>0</v>
      </c>
      <c r="AE227" s="261">
        <v>0</v>
      </c>
      <c r="AF227" s="261">
        <v>0</v>
      </c>
      <c r="AG227" s="261">
        <v>0</v>
      </c>
      <c r="AH227" s="261" t="s">
        <v>14388</v>
      </c>
      <c r="AI227" s="261">
        <v>0</v>
      </c>
      <c r="AJ227" s="261">
        <v>0</v>
      </c>
      <c r="AK227" s="261">
        <v>0</v>
      </c>
      <c r="AL227" s="261">
        <v>0</v>
      </c>
      <c r="AM227" s="261">
        <v>0</v>
      </c>
      <c r="AN227" s="261">
        <v>0</v>
      </c>
      <c r="AO227" s="261">
        <v>0</v>
      </c>
      <c r="AP227" s="261">
        <v>0</v>
      </c>
      <c r="AQ227" s="261">
        <v>0</v>
      </c>
      <c r="AR227" s="261">
        <v>0</v>
      </c>
      <c r="AS227" s="261">
        <v>0</v>
      </c>
      <c r="AT227" s="261">
        <v>0</v>
      </c>
      <c r="AU227" s="261">
        <v>0</v>
      </c>
      <c r="AV227" s="261">
        <v>0</v>
      </c>
      <c r="AW227" s="261">
        <v>0</v>
      </c>
    </row>
    <row r="228" spans="1:49" s="253" customFormat="1" x14ac:dyDescent="0.2">
      <c r="A228" s="260" t="s">
        <v>14611</v>
      </c>
      <c r="B228" s="261">
        <v>1</v>
      </c>
      <c r="C228" s="261">
        <v>1</v>
      </c>
      <c r="D228" s="261">
        <v>1</v>
      </c>
      <c r="E228" s="261">
        <v>1</v>
      </c>
      <c r="F228" s="261">
        <v>1</v>
      </c>
      <c r="G228" s="261">
        <v>1</v>
      </c>
      <c r="H228" s="261">
        <v>1</v>
      </c>
      <c r="I228" s="261" t="s">
        <v>14388</v>
      </c>
      <c r="J228" s="261">
        <v>1</v>
      </c>
      <c r="K228" s="261">
        <v>1</v>
      </c>
      <c r="L228" s="261">
        <v>1</v>
      </c>
      <c r="M228" s="261">
        <v>1</v>
      </c>
      <c r="N228" s="261">
        <v>1</v>
      </c>
      <c r="O228" s="261">
        <v>1</v>
      </c>
      <c r="P228" s="261">
        <v>1</v>
      </c>
      <c r="Q228" s="261">
        <v>1</v>
      </c>
      <c r="R228" s="261" t="s">
        <v>14388</v>
      </c>
      <c r="S228" s="261">
        <v>1</v>
      </c>
      <c r="T228" s="261">
        <v>1</v>
      </c>
      <c r="U228" s="261">
        <v>1</v>
      </c>
      <c r="V228" s="261">
        <v>1</v>
      </c>
      <c r="W228" s="261">
        <v>1</v>
      </c>
      <c r="X228" s="261">
        <v>1</v>
      </c>
      <c r="Y228" s="261">
        <v>1</v>
      </c>
      <c r="Z228" s="261">
        <v>1</v>
      </c>
      <c r="AA228" s="261">
        <v>1</v>
      </c>
      <c r="AB228" s="261">
        <v>1</v>
      </c>
      <c r="AC228" s="261">
        <v>1</v>
      </c>
      <c r="AD228" s="261">
        <v>1</v>
      </c>
      <c r="AE228" s="261">
        <v>1</v>
      </c>
      <c r="AF228" s="261">
        <v>1</v>
      </c>
      <c r="AG228" s="261">
        <v>1</v>
      </c>
      <c r="AH228" s="261">
        <v>1</v>
      </c>
      <c r="AI228" s="261">
        <v>1</v>
      </c>
      <c r="AJ228" s="261">
        <v>1</v>
      </c>
      <c r="AK228" s="261">
        <v>1</v>
      </c>
      <c r="AL228" s="261">
        <v>1</v>
      </c>
      <c r="AM228" s="261">
        <v>1</v>
      </c>
      <c r="AN228" s="261">
        <v>1</v>
      </c>
      <c r="AO228" s="261">
        <v>1</v>
      </c>
      <c r="AP228" s="261">
        <v>1</v>
      </c>
      <c r="AQ228" s="261" t="s">
        <v>14388</v>
      </c>
      <c r="AR228" s="261">
        <v>1</v>
      </c>
      <c r="AS228" s="261">
        <v>1</v>
      </c>
      <c r="AT228" s="261">
        <v>1</v>
      </c>
      <c r="AU228" s="261">
        <v>1</v>
      </c>
      <c r="AV228" s="261">
        <v>1</v>
      </c>
      <c r="AW228" s="261">
        <v>1</v>
      </c>
    </row>
    <row r="229" spans="1:49" s="253" customFormat="1" x14ac:dyDescent="0.2">
      <c r="A229" s="260" t="s">
        <v>14612</v>
      </c>
      <c r="B229" s="261">
        <v>0</v>
      </c>
      <c r="C229" s="261">
        <v>0</v>
      </c>
      <c r="D229" s="261">
        <v>0</v>
      </c>
      <c r="E229" s="261">
        <v>0</v>
      </c>
      <c r="F229" s="261">
        <v>0</v>
      </c>
      <c r="G229" s="261">
        <v>0</v>
      </c>
      <c r="H229" s="261">
        <v>0</v>
      </c>
      <c r="I229" s="261">
        <v>0</v>
      </c>
      <c r="J229" s="261">
        <v>0</v>
      </c>
      <c r="K229" s="261">
        <v>0</v>
      </c>
      <c r="L229" s="261">
        <v>0</v>
      </c>
      <c r="M229" s="261">
        <v>0</v>
      </c>
      <c r="N229" s="261">
        <v>0</v>
      </c>
      <c r="O229" s="261">
        <v>0</v>
      </c>
      <c r="P229" s="261">
        <v>0</v>
      </c>
      <c r="Q229" s="261">
        <v>0</v>
      </c>
      <c r="R229" s="261">
        <v>0</v>
      </c>
      <c r="S229" s="261">
        <v>0</v>
      </c>
      <c r="T229" s="261">
        <v>0</v>
      </c>
      <c r="U229" s="261">
        <v>0</v>
      </c>
      <c r="V229" s="261">
        <v>7.0999999999999994E-2</v>
      </c>
      <c r="W229" s="261" t="s">
        <v>14388</v>
      </c>
      <c r="X229" s="261">
        <v>0</v>
      </c>
      <c r="Y229" s="261">
        <v>0.02</v>
      </c>
      <c r="Z229" s="261">
        <v>0</v>
      </c>
      <c r="AA229" s="261">
        <v>0</v>
      </c>
      <c r="AB229" s="261">
        <v>0</v>
      </c>
      <c r="AC229" s="261">
        <v>0</v>
      </c>
      <c r="AD229" s="261">
        <v>0</v>
      </c>
      <c r="AE229" s="261">
        <v>0</v>
      </c>
      <c r="AF229" s="261">
        <v>0</v>
      </c>
      <c r="AG229" s="261">
        <v>0</v>
      </c>
      <c r="AH229" s="261">
        <v>0</v>
      </c>
      <c r="AI229" s="261">
        <v>0</v>
      </c>
      <c r="AJ229" s="261">
        <v>0</v>
      </c>
      <c r="AK229" s="261">
        <v>0</v>
      </c>
      <c r="AL229" s="261">
        <v>0</v>
      </c>
      <c r="AM229" s="261">
        <v>0</v>
      </c>
      <c r="AN229" s="261">
        <v>3.7999999999999999E-2</v>
      </c>
      <c r="AO229" s="261">
        <v>0</v>
      </c>
      <c r="AP229" s="261">
        <v>0</v>
      </c>
      <c r="AQ229" s="261">
        <v>0</v>
      </c>
      <c r="AR229" s="261">
        <v>0</v>
      </c>
      <c r="AS229" s="261">
        <v>0</v>
      </c>
      <c r="AT229" s="261">
        <v>0</v>
      </c>
      <c r="AU229" s="261">
        <v>0</v>
      </c>
      <c r="AV229" s="261">
        <v>0</v>
      </c>
      <c r="AW229" s="261">
        <v>0</v>
      </c>
    </row>
    <row r="230" spans="1:49" s="253" customFormat="1" x14ac:dyDescent="0.2">
      <c r="A230" s="260" t="s">
        <v>14613</v>
      </c>
      <c r="B230" s="261">
        <v>0</v>
      </c>
      <c r="C230" s="261">
        <v>4.8000000000000001E-2</v>
      </c>
      <c r="D230" s="261">
        <v>8.3000000000000004E-2</v>
      </c>
      <c r="E230" s="261">
        <v>0</v>
      </c>
      <c r="F230" s="261">
        <v>5.8999999999999997E-2</v>
      </c>
      <c r="G230" s="261">
        <v>0.115</v>
      </c>
      <c r="H230" s="261">
        <v>0.04</v>
      </c>
      <c r="I230" s="261">
        <v>0</v>
      </c>
      <c r="J230" s="261">
        <v>0</v>
      </c>
      <c r="K230" s="261">
        <v>0</v>
      </c>
      <c r="L230" s="261">
        <v>3.3000000000000002E-2</v>
      </c>
      <c r="M230" s="261">
        <v>0</v>
      </c>
      <c r="N230" s="261">
        <v>0</v>
      </c>
      <c r="O230" s="261">
        <v>4.8000000000000001E-2</v>
      </c>
      <c r="P230" s="261">
        <v>0</v>
      </c>
      <c r="Q230" s="261">
        <v>0</v>
      </c>
      <c r="R230" s="261">
        <v>0</v>
      </c>
      <c r="S230" s="261">
        <v>3.1E-2</v>
      </c>
      <c r="T230" s="261">
        <v>2.9000000000000001E-2</v>
      </c>
      <c r="U230" s="261">
        <v>0.05</v>
      </c>
      <c r="V230" s="261">
        <v>0.02</v>
      </c>
      <c r="W230" s="261">
        <v>2.9000000000000001E-2</v>
      </c>
      <c r="X230" s="261">
        <v>4.7E-2</v>
      </c>
      <c r="Y230" s="261">
        <v>3.9E-2</v>
      </c>
      <c r="Z230" s="261">
        <v>2.9000000000000001E-2</v>
      </c>
      <c r="AA230" s="261">
        <v>6.7000000000000004E-2</v>
      </c>
      <c r="AB230" s="261">
        <v>3.5000000000000003E-2</v>
      </c>
      <c r="AC230" s="261">
        <v>5.5E-2</v>
      </c>
      <c r="AD230" s="261">
        <v>0</v>
      </c>
      <c r="AE230" s="261">
        <v>0</v>
      </c>
      <c r="AF230" s="261">
        <v>2.9000000000000001E-2</v>
      </c>
      <c r="AG230" s="261">
        <v>8.1000000000000003E-2</v>
      </c>
      <c r="AH230" s="261">
        <v>2.4E-2</v>
      </c>
      <c r="AI230" s="261">
        <v>7.0999999999999994E-2</v>
      </c>
      <c r="AJ230" s="261">
        <v>0</v>
      </c>
      <c r="AK230" s="261">
        <v>2.9000000000000001E-2</v>
      </c>
      <c r="AL230" s="261">
        <v>4.8000000000000001E-2</v>
      </c>
      <c r="AM230" s="261">
        <v>0</v>
      </c>
      <c r="AN230" s="261">
        <v>5.2999999999999999E-2</v>
      </c>
      <c r="AO230" s="261">
        <v>6.3E-2</v>
      </c>
      <c r="AP230" s="261">
        <v>9.8000000000000004E-2</v>
      </c>
      <c r="AQ230" s="261">
        <v>3.7999999999999999E-2</v>
      </c>
      <c r="AR230" s="261">
        <v>5.7000000000000002E-2</v>
      </c>
      <c r="AS230" s="261">
        <v>0.107</v>
      </c>
      <c r="AT230" s="261">
        <v>7.6999999999999999E-2</v>
      </c>
      <c r="AU230" s="261">
        <v>0</v>
      </c>
      <c r="AV230" s="261">
        <v>4.2999999999999997E-2</v>
      </c>
      <c r="AW230" s="261">
        <v>6.2E-2</v>
      </c>
    </row>
    <row r="231" spans="1:49" s="253" customFormat="1" x14ac:dyDescent="0.2">
      <c r="A231" s="260" t="s">
        <v>14614</v>
      </c>
      <c r="B231" s="261">
        <v>0</v>
      </c>
      <c r="C231" s="261">
        <v>0</v>
      </c>
      <c r="D231" s="261">
        <v>0</v>
      </c>
      <c r="E231" s="261">
        <v>0</v>
      </c>
      <c r="F231" s="261">
        <v>3.2000000000000001E-2</v>
      </c>
      <c r="G231" s="261">
        <v>0</v>
      </c>
      <c r="H231" s="261">
        <v>9.0999999999999998E-2</v>
      </c>
      <c r="I231" s="261">
        <v>2.1000000000000001E-2</v>
      </c>
      <c r="J231" s="261">
        <v>0</v>
      </c>
      <c r="K231" s="261">
        <v>4.5999999999999999E-2</v>
      </c>
      <c r="L231" s="261">
        <v>0</v>
      </c>
      <c r="M231" s="261">
        <v>0</v>
      </c>
      <c r="N231" s="261">
        <v>0</v>
      </c>
      <c r="O231" s="261">
        <v>0</v>
      </c>
      <c r="P231" s="261">
        <v>5.3999999999999999E-2</v>
      </c>
      <c r="Q231" s="261">
        <v>8.8999999999999996E-2</v>
      </c>
      <c r="R231" s="261">
        <v>0</v>
      </c>
      <c r="S231" s="261">
        <v>7.6999999999999999E-2</v>
      </c>
      <c r="T231" s="261">
        <v>0</v>
      </c>
      <c r="U231" s="261">
        <v>0</v>
      </c>
      <c r="V231" s="261">
        <v>0.108</v>
      </c>
      <c r="W231" s="261">
        <v>0.13500000000000001</v>
      </c>
      <c r="X231" s="261">
        <v>0</v>
      </c>
      <c r="Y231" s="261">
        <v>7.8E-2</v>
      </c>
      <c r="Z231" s="261">
        <v>1.7000000000000001E-2</v>
      </c>
      <c r="AA231" s="261">
        <v>0</v>
      </c>
      <c r="AB231" s="261">
        <v>0</v>
      </c>
      <c r="AC231" s="261">
        <v>0</v>
      </c>
      <c r="AD231" s="261">
        <v>0</v>
      </c>
      <c r="AE231" s="261">
        <v>0</v>
      </c>
      <c r="AF231" s="261">
        <v>0</v>
      </c>
      <c r="AG231" s="261">
        <v>9.4E-2</v>
      </c>
      <c r="AH231" s="261">
        <v>4.4999999999999998E-2</v>
      </c>
      <c r="AI231" s="261">
        <v>6.5000000000000002E-2</v>
      </c>
      <c r="AJ231" s="261">
        <v>3.1E-2</v>
      </c>
      <c r="AK231" s="261">
        <v>2.1000000000000001E-2</v>
      </c>
      <c r="AL231" s="261">
        <v>0</v>
      </c>
      <c r="AM231" s="261">
        <v>0</v>
      </c>
      <c r="AN231" s="261">
        <v>0.04</v>
      </c>
      <c r="AO231" s="261" t="s">
        <v>14388</v>
      </c>
      <c r="AP231" s="261">
        <v>0</v>
      </c>
      <c r="AQ231" s="261">
        <v>9.5000000000000001E-2</v>
      </c>
      <c r="AR231" s="261">
        <v>0</v>
      </c>
      <c r="AS231" s="261">
        <v>0</v>
      </c>
      <c r="AT231" s="261">
        <v>9.4E-2</v>
      </c>
      <c r="AU231" s="261" t="s">
        <v>14388</v>
      </c>
      <c r="AV231" s="261">
        <v>9.8000000000000004E-2</v>
      </c>
      <c r="AW231" s="261">
        <v>7.3999999999999996E-2</v>
      </c>
    </row>
    <row r="232" spans="1:49" s="253" customFormat="1" x14ac:dyDescent="0.2">
      <c r="A232" s="260" t="s">
        <v>14615</v>
      </c>
      <c r="B232" s="261">
        <v>0</v>
      </c>
      <c r="C232" s="261">
        <v>0</v>
      </c>
      <c r="D232" s="261">
        <v>0</v>
      </c>
      <c r="E232" s="261">
        <v>0</v>
      </c>
      <c r="F232" s="261">
        <v>0</v>
      </c>
      <c r="G232" s="261">
        <v>0</v>
      </c>
      <c r="H232" s="261">
        <v>1.4E-2</v>
      </c>
      <c r="I232" s="261">
        <v>4.7E-2</v>
      </c>
      <c r="J232" s="261">
        <v>0</v>
      </c>
      <c r="K232" s="261">
        <v>0</v>
      </c>
      <c r="L232" s="261">
        <v>0</v>
      </c>
      <c r="M232" s="261">
        <v>0</v>
      </c>
      <c r="N232" s="261">
        <v>0</v>
      </c>
      <c r="O232" s="261">
        <v>0</v>
      </c>
      <c r="P232" s="261">
        <v>1.9E-2</v>
      </c>
      <c r="Q232" s="261">
        <v>4.4999999999999998E-2</v>
      </c>
      <c r="R232" s="261">
        <v>0</v>
      </c>
      <c r="S232" s="261">
        <v>2.1999999999999999E-2</v>
      </c>
      <c r="T232" s="261">
        <v>4.2000000000000003E-2</v>
      </c>
      <c r="U232" s="261">
        <v>0</v>
      </c>
      <c r="V232" s="261">
        <v>4.9000000000000002E-2</v>
      </c>
      <c r="W232" s="261">
        <v>0</v>
      </c>
      <c r="X232" s="261">
        <v>0</v>
      </c>
      <c r="Y232" s="261">
        <v>1.9E-2</v>
      </c>
      <c r="Z232" s="261">
        <v>0</v>
      </c>
      <c r="AA232" s="261">
        <v>0</v>
      </c>
      <c r="AB232" s="261">
        <v>0</v>
      </c>
      <c r="AC232" s="261">
        <v>0</v>
      </c>
      <c r="AD232" s="261">
        <v>0</v>
      </c>
      <c r="AE232" s="261">
        <v>0</v>
      </c>
      <c r="AF232" s="261">
        <v>0</v>
      </c>
      <c r="AG232" s="261">
        <v>0</v>
      </c>
      <c r="AH232" s="261">
        <v>8.7999999999999995E-2</v>
      </c>
      <c r="AI232" s="261">
        <v>0</v>
      </c>
      <c r="AJ232" s="261">
        <v>0</v>
      </c>
      <c r="AK232" s="261">
        <v>0</v>
      </c>
      <c r="AL232" s="261">
        <v>0</v>
      </c>
      <c r="AM232" s="261">
        <v>0</v>
      </c>
      <c r="AN232" s="261">
        <v>4.1000000000000002E-2</v>
      </c>
      <c r="AO232" s="261">
        <v>0</v>
      </c>
      <c r="AP232" s="261">
        <v>0</v>
      </c>
      <c r="AQ232" s="261">
        <v>0</v>
      </c>
      <c r="AR232" s="261">
        <v>0</v>
      </c>
      <c r="AS232" s="261">
        <v>0</v>
      </c>
      <c r="AT232" s="261">
        <v>0</v>
      </c>
      <c r="AU232" s="261">
        <v>0</v>
      </c>
      <c r="AV232" s="261">
        <v>0</v>
      </c>
      <c r="AW232" s="261">
        <v>5.2999999999999999E-2</v>
      </c>
    </row>
    <row r="233" spans="1:49" s="253" customFormat="1" x14ac:dyDescent="0.2">
      <c r="A233" s="258" t="s">
        <v>14616</v>
      </c>
      <c r="B233" s="259">
        <v>0</v>
      </c>
      <c r="C233" s="259">
        <v>0</v>
      </c>
      <c r="D233" s="259">
        <v>0.28599999999999998</v>
      </c>
      <c r="E233" s="259">
        <v>0.125</v>
      </c>
      <c r="F233" s="259">
        <v>0.222</v>
      </c>
      <c r="G233" s="259">
        <v>6.3E-2</v>
      </c>
      <c r="H233" s="259">
        <v>9.0999999999999998E-2</v>
      </c>
      <c r="I233" s="259">
        <v>0.28999999999999998</v>
      </c>
      <c r="J233" s="259">
        <v>0.21099999999999999</v>
      </c>
      <c r="K233" s="259">
        <v>0.125</v>
      </c>
      <c r="L233" s="259">
        <v>0.16</v>
      </c>
      <c r="M233" s="259">
        <v>6.7000000000000004E-2</v>
      </c>
      <c r="N233" s="259">
        <v>0</v>
      </c>
      <c r="O233" s="259">
        <v>5.8999999999999997E-2</v>
      </c>
      <c r="P233" s="259">
        <v>9.4E-2</v>
      </c>
      <c r="Q233" s="259">
        <v>9.0999999999999998E-2</v>
      </c>
      <c r="R233" s="259">
        <v>0.214</v>
      </c>
      <c r="S233" s="259">
        <v>3.5999999999999997E-2</v>
      </c>
      <c r="T233" s="259">
        <v>0</v>
      </c>
      <c r="U233" s="259">
        <v>0</v>
      </c>
      <c r="V233" s="259">
        <v>0.11600000000000001</v>
      </c>
      <c r="W233" s="259">
        <v>0.182</v>
      </c>
      <c r="X233" s="259">
        <v>0.111</v>
      </c>
      <c r="Y233" s="259">
        <v>0.11600000000000001</v>
      </c>
      <c r="Z233" s="259">
        <v>0</v>
      </c>
      <c r="AA233" s="259">
        <v>0</v>
      </c>
      <c r="AB233" s="259">
        <v>0</v>
      </c>
      <c r="AC233" s="259">
        <v>0</v>
      </c>
      <c r="AD233" s="259">
        <v>7.0000000000000007E-2</v>
      </c>
      <c r="AE233" s="259">
        <v>9.0999999999999998E-2</v>
      </c>
      <c r="AF233" s="259">
        <v>9.7000000000000003E-2</v>
      </c>
      <c r="AG233" s="259">
        <v>0</v>
      </c>
      <c r="AH233" s="259">
        <v>0</v>
      </c>
      <c r="AI233" s="259">
        <v>0</v>
      </c>
      <c r="AJ233" s="259">
        <v>8.3000000000000004E-2</v>
      </c>
      <c r="AK233" s="259">
        <v>0</v>
      </c>
      <c r="AL233" s="259">
        <v>0.224</v>
      </c>
      <c r="AM233" s="259">
        <v>0</v>
      </c>
      <c r="AN233" s="259">
        <v>0</v>
      </c>
      <c r="AO233" s="259">
        <v>0.25</v>
      </c>
      <c r="AP233" s="259">
        <v>0</v>
      </c>
      <c r="AQ233" s="259">
        <v>0.111</v>
      </c>
      <c r="AR233" s="259">
        <v>0.111</v>
      </c>
      <c r="AS233" s="259">
        <v>0</v>
      </c>
      <c r="AT233" s="259">
        <v>0</v>
      </c>
      <c r="AU233" s="259">
        <v>0</v>
      </c>
      <c r="AV233" s="259">
        <v>0</v>
      </c>
      <c r="AW233" s="259">
        <v>0</v>
      </c>
    </row>
    <row r="234" spans="1:49" s="253" customFormat="1" x14ac:dyDescent="0.2">
      <c r="A234" s="258" t="s">
        <v>14617</v>
      </c>
      <c r="B234" s="259">
        <v>0.17899999999999999</v>
      </c>
      <c r="C234" s="259">
        <v>0.111</v>
      </c>
      <c r="D234" s="259">
        <v>5.8999999999999997E-2</v>
      </c>
      <c r="E234" s="259">
        <v>0.1</v>
      </c>
      <c r="F234" s="259">
        <v>6.2E-2</v>
      </c>
      <c r="G234" s="259">
        <v>0.107</v>
      </c>
      <c r="H234" s="259">
        <v>0.14000000000000001</v>
      </c>
      <c r="I234" s="259">
        <v>0.127</v>
      </c>
      <c r="J234" s="259">
        <v>6.4000000000000001E-2</v>
      </c>
      <c r="K234" s="259">
        <v>0.108</v>
      </c>
      <c r="L234" s="259">
        <v>5.5E-2</v>
      </c>
      <c r="M234" s="259">
        <v>4.2000000000000003E-2</v>
      </c>
      <c r="N234" s="259">
        <v>5.5E-2</v>
      </c>
      <c r="O234" s="259">
        <v>4.2000000000000003E-2</v>
      </c>
      <c r="P234" s="259">
        <v>0.111</v>
      </c>
      <c r="Q234" s="259">
        <v>8.5000000000000006E-2</v>
      </c>
      <c r="R234" s="259">
        <v>0.04</v>
      </c>
      <c r="S234" s="259">
        <v>6.3E-2</v>
      </c>
      <c r="T234" s="259">
        <v>0.11799999999999999</v>
      </c>
      <c r="U234" s="259">
        <v>5.6000000000000001E-2</v>
      </c>
      <c r="V234" s="259">
        <v>0.188</v>
      </c>
      <c r="W234" s="259">
        <v>8.7999999999999995E-2</v>
      </c>
      <c r="X234" s="259">
        <v>5.6000000000000001E-2</v>
      </c>
      <c r="Y234" s="259">
        <v>0.14499999999999999</v>
      </c>
      <c r="Z234" s="259">
        <v>0.114</v>
      </c>
      <c r="AA234" s="259">
        <v>0.06</v>
      </c>
      <c r="AB234" s="259">
        <v>2.3E-2</v>
      </c>
      <c r="AC234" s="259">
        <v>8.5999999999999993E-2</v>
      </c>
      <c r="AD234" s="259">
        <v>2.5999999999999999E-2</v>
      </c>
      <c r="AE234" s="259">
        <v>7.0000000000000007E-2</v>
      </c>
      <c r="AF234" s="259">
        <v>0.104</v>
      </c>
      <c r="AG234" s="259">
        <v>0.105</v>
      </c>
      <c r="AH234" s="259">
        <v>0.108</v>
      </c>
      <c r="AI234" s="259">
        <v>0.158</v>
      </c>
      <c r="AJ234" s="259">
        <v>3.7999999999999999E-2</v>
      </c>
      <c r="AK234" s="259">
        <v>0.19600000000000001</v>
      </c>
      <c r="AL234" s="259">
        <v>0.10299999999999999</v>
      </c>
      <c r="AM234" s="259">
        <v>6.0999999999999999E-2</v>
      </c>
      <c r="AN234" s="259">
        <v>0.20499999999999999</v>
      </c>
      <c r="AO234" s="259">
        <v>0.14299999999999999</v>
      </c>
      <c r="AP234" s="259">
        <v>0.114</v>
      </c>
      <c r="AQ234" s="259">
        <v>6.5000000000000002E-2</v>
      </c>
      <c r="AR234" s="259">
        <v>0.125</v>
      </c>
      <c r="AS234" s="259">
        <v>0.08</v>
      </c>
      <c r="AT234" s="259">
        <v>0.16900000000000001</v>
      </c>
      <c r="AU234" s="259">
        <v>7.2999999999999995E-2</v>
      </c>
      <c r="AV234" s="259">
        <v>0.14699999999999999</v>
      </c>
      <c r="AW234" s="259">
        <v>9.7000000000000003E-2</v>
      </c>
    </row>
    <row r="235" spans="1:49" s="253" customFormat="1" x14ac:dyDescent="0.2">
      <c r="A235" s="260" t="s">
        <v>14618</v>
      </c>
      <c r="B235" s="261">
        <v>0</v>
      </c>
      <c r="C235" s="261">
        <v>0</v>
      </c>
      <c r="D235" s="261">
        <v>0</v>
      </c>
      <c r="E235" s="261">
        <v>0</v>
      </c>
      <c r="F235" s="261">
        <v>0</v>
      </c>
      <c r="G235" s="261">
        <v>0</v>
      </c>
      <c r="H235" s="261">
        <v>0</v>
      </c>
      <c r="I235" s="261">
        <v>0</v>
      </c>
      <c r="J235" s="261">
        <v>0</v>
      </c>
      <c r="K235" s="261">
        <v>0</v>
      </c>
      <c r="L235" s="261">
        <v>0</v>
      </c>
      <c r="M235" s="261">
        <v>0</v>
      </c>
      <c r="N235" s="261">
        <v>0</v>
      </c>
      <c r="O235" s="261">
        <v>0</v>
      </c>
      <c r="P235" s="261">
        <v>0</v>
      </c>
      <c r="Q235" s="261">
        <v>0</v>
      </c>
      <c r="R235" s="261">
        <v>0</v>
      </c>
      <c r="S235" s="261">
        <v>0</v>
      </c>
      <c r="T235" s="261">
        <v>0</v>
      </c>
      <c r="U235" s="261">
        <v>0</v>
      </c>
      <c r="V235" s="261">
        <v>4.2000000000000003E-2</v>
      </c>
      <c r="W235" s="261">
        <v>0</v>
      </c>
      <c r="X235" s="261">
        <v>0</v>
      </c>
      <c r="Y235" s="261">
        <v>4.2999999999999997E-2</v>
      </c>
      <c r="Z235" s="261">
        <v>0</v>
      </c>
      <c r="AA235" s="261">
        <v>0</v>
      </c>
      <c r="AB235" s="261">
        <v>0</v>
      </c>
      <c r="AC235" s="261">
        <v>0</v>
      </c>
      <c r="AD235" s="261">
        <v>0</v>
      </c>
      <c r="AE235" s="261">
        <v>0</v>
      </c>
      <c r="AF235" s="261">
        <v>0</v>
      </c>
      <c r="AG235" s="261">
        <v>0</v>
      </c>
      <c r="AH235" s="261">
        <v>0</v>
      </c>
      <c r="AI235" s="261">
        <v>0</v>
      </c>
      <c r="AJ235" s="261">
        <v>0</v>
      </c>
      <c r="AK235" s="261">
        <v>0</v>
      </c>
      <c r="AL235" s="261">
        <v>0</v>
      </c>
      <c r="AM235" s="261">
        <v>0</v>
      </c>
      <c r="AN235" s="261">
        <v>3.7999999999999999E-2</v>
      </c>
      <c r="AO235" s="261">
        <v>0</v>
      </c>
      <c r="AP235" s="261">
        <v>0</v>
      </c>
      <c r="AQ235" s="261">
        <v>0</v>
      </c>
      <c r="AR235" s="261">
        <v>0</v>
      </c>
      <c r="AS235" s="261">
        <v>0</v>
      </c>
      <c r="AT235" s="261">
        <v>0</v>
      </c>
      <c r="AU235" s="261">
        <v>0</v>
      </c>
      <c r="AV235" s="261">
        <v>0</v>
      </c>
      <c r="AW235" s="261">
        <v>0</v>
      </c>
    </row>
    <row r="236" spans="1:49" s="253" customFormat="1" x14ac:dyDescent="0.2">
      <c r="A236" s="260" t="s">
        <v>14619</v>
      </c>
      <c r="B236" s="261">
        <v>0</v>
      </c>
      <c r="C236" s="261">
        <v>0</v>
      </c>
      <c r="D236" s="261">
        <v>0</v>
      </c>
      <c r="E236" s="261">
        <v>0</v>
      </c>
      <c r="F236" s="261">
        <v>2.3E-2</v>
      </c>
      <c r="G236" s="261">
        <v>0</v>
      </c>
      <c r="H236" s="261">
        <v>0</v>
      </c>
      <c r="I236" s="261">
        <v>0</v>
      </c>
      <c r="J236" s="261">
        <v>0</v>
      </c>
      <c r="K236" s="261">
        <v>0</v>
      </c>
      <c r="L236" s="261">
        <v>0</v>
      </c>
      <c r="M236" s="261">
        <v>0</v>
      </c>
      <c r="N236" s="261">
        <v>0</v>
      </c>
      <c r="O236" s="261">
        <v>0</v>
      </c>
      <c r="P236" s="261">
        <v>0</v>
      </c>
      <c r="Q236" s="261">
        <v>0</v>
      </c>
      <c r="R236" s="261">
        <v>0</v>
      </c>
      <c r="S236" s="261">
        <v>2.1000000000000001E-2</v>
      </c>
      <c r="T236" s="261">
        <v>2.8000000000000001E-2</v>
      </c>
      <c r="U236" s="261">
        <v>0</v>
      </c>
      <c r="V236" s="261">
        <v>0</v>
      </c>
      <c r="W236" s="261">
        <v>5.2999999999999999E-2</v>
      </c>
      <c r="X236" s="261">
        <v>0</v>
      </c>
      <c r="Y236" s="261">
        <v>0</v>
      </c>
      <c r="Z236" s="261">
        <v>0</v>
      </c>
      <c r="AA236" s="261">
        <v>0</v>
      </c>
      <c r="AB236" s="261">
        <v>0</v>
      </c>
      <c r="AC236" s="261">
        <v>0</v>
      </c>
      <c r="AD236" s="261">
        <v>0</v>
      </c>
      <c r="AE236" s="261">
        <v>3.5999999999999997E-2</v>
      </c>
      <c r="AF236" s="261">
        <v>0</v>
      </c>
      <c r="AG236" s="261">
        <v>4.7E-2</v>
      </c>
      <c r="AH236" s="261">
        <v>0</v>
      </c>
      <c r="AI236" s="261">
        <v>2.5000000000000001E-2</v>
      </c>
      <c r="AJ236" s="261">
        <v>0</v>
      </c>
      <c r="AK236" s="261">
        <v>0</v>
      </c>
      <c r="AL236" s="261">
        <v>0</v>
      </c>
      <c r="AM236" s="261">
        <v>0</v>
      </c>
      <c r="AN236" s="261">
        <v>3.5000000000000003E-2</v>
      </c>
      <c r="AO236" s="261">
        <v>0</v>
      </c>
      <c r="AP236" s="261">
        <v>0</v>
      </c>
      <c r="AQ236" s="261">
        <v>0</v>
      </c>
      <c r="AR236" s="261">
        <v>0</v>
      </c>
      <c r="AS236" s="261">
        <v>0</v>
      </c>
      <c r="AT236" s="261">
        <v>0</v>
      </c>
      <c r="AU236" s="261">
        <v>0</v>
      </c>
      <c r="AV236" s="261">
        <v>0</v>
      </c>
      <c r="AW236" s="261">
        <v>0</v>
      </c>
    </row>
    <row r="237" spans="1:49" s="253" customFormat="1" x14ac:dyDescent="0.2">
      <c r="A237" s="260" t="s">
        <v>14620</v>
      </c>
      <c r="B237" s="261">
        <v>0</v>
      </c>
      <c r="C237" s="261">
        <v>0</v>
      </c>
      <c r="D237" s="261">
        <v>0</v>
      </c>
      <c r="E237" s="261">
        <v>0</v>
      </c>
      <c r="F237" s="261">
        <v>0</v>
      </c>
      <c r="G237" s="261">
        <v>0</v>
      </c>
      <c r="H237" s="261">
        <v>2.1999999999999999E-2</v>
      </c>
      <c r="I237" s="261">
        <v>0</v>
      </c>
      <c r="J237" s="261">
        <v>0</v>
      </c>
      <c r="K237" s="261">
        <v>1.4E-2</v>
      </c>
      <c r="L237" s="261">
        <v>0</v>
      </c>
      <c r="M237" s="261">
        <v>0</v>
      </c>
      <c r="N237" s="261">
        <v>0</v>
      </c>
      <c r="O237" s="261">
        <v>0</v>
      </c>
      <c r="P237" s="261">
        <v>0</v>
      </c>
      <c r="Q237" s="261">
        <v>0</v>
      </c>
      <c r="R237" s="261">
        <v>0</v>
      </c>
      <c r="S237" s="261">
        <v>6.9000000000000006E-2</v>
      </c>
      <c r="T237" s="261">
        <v>2.1999999999999999E-2</v>
      </c>
      <c r="U237" s="261">
        <v>0</v>
      </c>
      <c r="V237" s="261">
        <v>1.2999999999999999E-2</v>
      </c>
      <c r="W237" s="261">
        <v>0</v>
      </c>
      <c r="X237" s="261">
        <v>0</v>
      </c>
      <c r="Y237" s="261">
        <v>3.1E-2</v>
      </c>
      <c r="Z237" s="261">
        <v>0</v>
      </c>
      <c r="AA237" s="261">
        <v>0</v>
      </c>
      <c r="AB237" s="261">
        <v>0</v>
      </c>
      <c r="AC237" s="261">
        <v>0</v>
      </c>
      <c r="AD237" s="261">
        <v>0</v>
      </c>
      <c r="AE237" s="261">
        <v>0</v>
      </c>
      <c r="AF237" s="261">
        <v>0</v>
      </c>
      <c r="AG237" s="261">
        <v>0</v>
      </c>
      <c r="AH237" s="261">
        <v>0</v>
      </c>
      <c r="AI237" s="261">
        <v>4.2000000000000003E-2</v>
      </c>
      <c r="AJ237" s="261">
        <v>0</v>
      </c>
      <c r="AK237" s="261">
        <v>0</v>
      </c>
      <c r="AL237" s="261">
        <v>0</v>
      </c>
      <c r="AM237" s="261">
        <v>0</v>
      </c>
      <c r="AN237" s="261">
        <v>0</v>
      </c>
      <c r="AO237" s="261">
        <v>0</v>
      </c>
      <c r="AP237" s="261">
        <v>0</v>
      </c>
      <c r="AQ237" s="261">
        <v>0</v>
      </c>
      <c r="AR237" s="261">
        <v>0</v>
      </c>
      <c r="AS237" s="261">
        <v>0</v>
      </c>
      <c r="AT237" s="261">
        <v>0</v>
      </c>
      <c r="AU237" s="261">
        <v>0</v>
      </c>
      <c r="AV237" s="261">
        <v>0</v>
      </c>
      <c r="AW237" s="261">
        <v>0</v>
      </c>
    </row>
    <row r="238" spans="1:49" s="253" customFormat="1" x14ac:dyDescent="0.2">
      <c r="A238" s="260" t="s">
        <v>14621</v>
      </c>
      <c r="B238" s="261">
        <v>0</v>
      </c>
      <c r="C238" s="261">
        <v>0</v>
      </c>
      <c r="D238" s="261">
        <v>0</v>
      </c>
      <c r="E238" s="261">
        <v>0</v>
      </c>
      <c r="F238" s="261">
        <v>0</v>
      </c>
      <c r="G238" s="261">
        <v>0</v>
      </c>
      <c r="H238" s="261">
        <v>0</v>
      </c>
      <c r="I238" s="261">
        <v>0</v>
      </c>
      <c r="J238" s="261">
        <v>0</v>
      </c>
      <c r="K238" s="261">
        <v>0</v>
      </c>
      <c r="L238" s="261">
        <v>0</v>
      </c>
      <c r="M238" s="261">
        <v>0</v>
      </c>
      <c r="N238" s="261">
        <v>0</v>
      </c>
      <c r="O238" s="261">
        <v>0</v>
      </c>
      <c r="P238" s="261">
        <v>0</v>
      </c>
      <c r="Q238" s="261">
        <v>0</v>
      </c>
      <c r="R238" s="261">
        <v>0</v>
      </c>
      <c r="S238" s="261">
        <v>0</v>
      </c>
      <c r="T238" s="261">
        <v>0</v>
      </c>
      <c r="U238" s="261">
        <v>0</v>
      </c>
      <c r="V238" s="261">
        <v>0</v>
      </c>
      <c r="W238" s="261" t="s">
        <v>14388</v>
      </c>
      <c r="X238" s="261">
        <v>0</v>
      </c>
      <c r="Y238" s="261">
        <v>0</v>
      </c>
      <c r="Z238" s="261">
        <v>0</v>
      </c>
      <c r="AA238" s="261">
        <v>0</v>
      </c>
      <c r="AB238" s="261">
        <v>0</v>
      </c>
      <c r="AC238" s="261">
        <v>0</v>
      </c>
      <c r="AD238" s="261">
        <v>0</v>
      </c>
      <c r="AE238" s="261">
        <v>0</v>
      </c>
      <c r="AF238" s="261">
        <v>0</v>
      </c>
      <c r="AG238" s="261">
        <v>0</v>
      </c>
      <c r="AH238" s="261">
        <v>0</v>
      </c>
      <c r="AI238" s="261">
        <v>0</v>
      </c>
      <c r="AJ238" s="261">
        <v>0</v>
      </c>
      <c r="AK238" s="261">
        <v>0</v>
      </c>
      <c r="AL238" s="261">
        <v>0</v>
      </c>
      <c r="AM238" s="261">
        <v>0</v>
      </c>
      <c r="AN238" s="261">
        <v>0</v>
      </c>
      <c r="AO238" s="261">
        <v>0</v>
      </c>
      <c r="AP238" s="261">
        <v>0</v>
      </c>
      <c r="AQ238" s="261">
        <v>0</v>
      </c>
      <c r="AR238" s="261">
        <v>0</v>
      </c>
      <c r="AS238" s="261">
        <v>0</v>
      </c>
      <c r="AT238" s="261">
        <v>0</v>
      </c>
      <c r="AU238" s="261">
        <v>0</v>
      </c>
      <c r="AV238" s="261">
        <v>0</v>
      </c>
      <c r="AW238" s="261">
        <v>0</v>
      </c>
    </row>
    <row r="239" spans="1:49" s="253" customFormat="1" x14ac:dyDescent="0.2">
      <c r="A239" s="258" t="s">
        <v>14622</v>
      </c>
      <c r="B239" s="259">
        <v>0.47399999999999998</v>
      </c>
      <c r="C239" s="259">
        <v>0.57099999999999995</v>
      </c>
      <c r="D239" s="259">
        <v>0.58599999999999997</v>
      </c>
      <c r="E239" s="259">
        <v>0.34899999999999998</v>
      </c>
      <c r="F239" s="259">
        <v>0.6</v>
      </c>
      <c r="G239" s="259">
        <v>0.65700000000000003</v>
      </c>
      <c r="H239" s="259">
        <v>0.753</v>
      </c>
      <c r="I239" s="259">
        <v>0.14299999999999999</v>
      </c>
      <c r="J239" s="259">
        <v>0.40400000000000003</v>
      </c>
      <c r="K239" s="259">
        <v>0.13300000000000001</v>
      </c>
      <c r="L239" s="259">
        <v>0.73299999999999998</v>
      </c>
      <c r="M239" s="259">
        <v>0.49299999999999999</v>
      </c>
      <c r="N239" s="259">
        <v>0.32400000000000001</v>
      </c>
      <c r="O239" s="259">
        <v>0.68200000000000005</v>
      </c>
      <c r="P239" s="259">
        <v>0.67700000000000005</v>
      </c>
      <c r="Q239" s="259">
        <v>0.53300000000000003</v>
      </c>
      <c r="R239" s="259">
        <v>0.51700000000000002</v>
      </c>
      <c r="S239" s="259">
        <v>0.47799999999999998</v>
      </c>
      <c r="T239" s="259">
        <v>0.67700000000000005</v>
      </c>
      <c r="U239" s="259">
        <v>0.33300000000000002</v>
      </c>
      <c r="V239" s="259">
        <v>0.61299999999999999</v>
      </c>
      <c r="W239" s="259">
        <v>0.52400000000000002</v>
      </c>
      <c r="X239" s="259">
        <v>0.25800000000000001</v>
      </c>
      <c r="Y239" s="259">
        <v>0.46800000000000003</v>
      </c>
      <c r="Z239" s="259">
        <v>0.52100000000000002</v>
      </c>
      <c r="AA239" s="259">
        <v>0.48099999999999998</v>
      </c>
      <c r="AB239" s="259">
        <v>0.34499999999999997</v>
      </c>
      <c r="AC239" s="259">
        <v>0.4</v>
      </c>
      <c r="AD239" s="259">
        <v>0.12</v>
      </c>
      <c r="AE239" s="259">
        <v>0.193</v>
      </c>
      <c r="AF239" s="259">
        <v>0.57599999999999996</v>
      </c>
      <c r="AG239" s="259">
        <v>0.51</v>
      </c>
      <c r="AH239" s="259">
        <v>0.38900000000000001</v>
      </c>
      <c r="AI239" s="259">
        <v>0.31</v>
      </c>
      <c r="AJ239" s="259">
        <v>0.25</v>
      </c>
      <c r="AK239" s="259">
        <v>0.36299999999999999</v>
      </c>
      <c r="AL239" s="259">
        <v>0.311</v>
      </c>
      <c r="AM239" s="259">
        <v>0.61299999999999999</v>
      </c>
      <c r="AN239" s="259">
        <v>0.255</v>
      </c>
      <c r="AO239" s="259">
        <v>0.23799999999999999</v>
      </c>
      <c r="AP239" s="259">
        <v>0.46400000000000002</v>
      </c>
      <c r="AQ239" s="259">
        <v>0.44800000000000001</v>
      </c>
      <c r="AR239" s="259">
        <v>0.36199999999999999</v>
      </c>
      <c r="AS239" s="259">
        <v>0.61899999999999999</v>
      </c>
      <c r="AT239" s="259">
        <v>0.47399999999999998</v>
      </c>
      <c r="AU239" s="259">
        <v>0.59</v>
      </c>
      <c r="AV239" s="259">
        <v>0.66700000000000004</v>
      </c>
      <c r="AW239" s="259">
        <v>0.53500000000000003</v>
      </c>
    </row>
    <row r="240" spans="1:49" s="253" customFormat="1" x14ac:dyDescent="0.2">
      <c r="A240" s="258" t="s">
        <v>14623</v>
      </c>
      <c r="B240" s="259">
        <v>0.63200000000000001</v>
      </c>
      <c r="C240" s="259">
        <v>0.36799999999999999</v>
      </c>
      <c r="D240" s="259">
        <v>0.81799999999999995</v>
      </c>
      <c r="E240" s="259">
        <v>0.5</v>
      </c>
      <c r="F240" s="259">
        <v>0.53300000000000003</v>
      </c>
      <c r="G240" s="259">
        <v>0.63300000000000001</v>
      </c>
      <c r="H240" s="259">
        <v>0.47099999999999997</v>
      </c>
      <c r="I240" s="259">
        <v>0.7</v>
      </c>
      <c r="J240" s="259">
        <v>0.5</v>
      </c>
      <c r="K240" s="259">
        <v>0.23699999999999999</v>
      </c>
      <c r="L240" s="259">
        <v>0.443</v>
      </c>
      <c r="M240" s="259">
        <v>0.52700000000000002</v>
      </c>
      <c r="N240" s="259">
        <v>0.25600000000000001</v>
      </c>
      <c r="O240" s="259">
        <v>0.32300000000000001</v>
      </c>
      <c r="P240" s="259">
        <v>0.48799999999999999</v>
      </c>
      <c r="Q240" s="259">
        <v>0.53600000000000003</v>
      </c>
      <c r="R240" s="259">
        <v>0.61499999999999999</v>
      </c>
      <c r="S240" s="259">
        <v>0.65900000000000003</v>
      </c>
      <c r="T240" s="259">
        <v>0.52200000000000002</v>
      </c>
      <c r="U240" s="259">
        <v>0.54300000000000004</v>
      </c>
      <c r="V240" s="259">
        <v>0.64100000000000001</v>
      </c>
      <c r="W240" s="259">
        <v>0.36799999999999999</v>
      </c>
      <c r="X240" s="259">
        <v>0.64400000000000002</v>
      </c>
      <c r="Y240" s="259">
        <v>0.60799999999999998</v>
      </c>
      <c r="Z240" s="259">
        <v>0.53600000000000003</v>
      </c>
      <c r="AA240" s="259">
        <v>0.48799999999999999</v>
      </c>
      <c r="AB240" s="259">
        <v>0.313</v>
      </c>
      <c r="AC240" s="259">
        <v>0.32300000000000001</v>
      </c>
      <c r="AD240" s="259">
        <v>0.40899999999999997</v>
      </c>
      <c r="AE240" s="259">
        <v>0.26800000000000002</v>
      </c>
      <c r="AF240" s="259">
        <v>0.66700000000000004</v>
      </c>
      <c r="AG240" s="259">
        <v>0.47399999999999998</v>
      </c>
      <c r="AH240" s="259">
        <v>0.38500000000000001</v>
      </c>
      <c r="AI240" s="259">
        <v>0.438</v>
      </c>
      <c r="AJ240" s="259">
        <v>0.51500000000000001</v>
      </c>
      <c r="AK240" s="259">
        <v>0.442</v>
      </c>
      <c r="AL240" s="259">
        <v>0.52600000000000002</v>
      </c>
      <c r="AM240" s="259">
        <v>0.40400000000000003</v>
      </c>
      <c r="AN240" s="259">
        <v>0.45</v>
      </c>
      <c r="AO240" s="259">
        <v>0.40500000000000003</v>
      </c>
      <c r="AP240" s="259">
        <v>0.4</v>
      </c>
      <c r="AQ240" s="259">
        <v>0.435</v>
      </c>
      <c r="AR240" s="259">
        <v>0.63</v>
      </c>
      <c r="AS240" s="259">
        <v>0.44</v>
      </c>
      <c r="AT240" s="259">
        <v>0.55600000000000005</v>
      </c>
      <c r="AU240" s="259">
        <v>0.35299999999999998</v>
      </c>
      <c r="AV240" s="259">
        <v>0.73899999999999999</v>
      </c>
      <c r="AW240" s="259">
        <v>0.64300000000000002</v>
      </c>
    </row>
    <row r="241" spans="1:49" s="253" customFormat="1" x14ac:dyDescent="0.2">
      <c r="A241" s="260" t="s">
        <v>14624</v>
      </c>
      <c r="B241" s="261">
        <v>0</v>
      </c>
      <c r="C241" s="261">
        <v>0</v>
      </c>
      <c r="D241" s="261">
        <v>0</v>
      </c>
      <c r="E241" s="261">
        <v>0</v>
      </c>
      <c r="F241" s="261">
        <v>0</v>
      </c>
      <c r="G241" s="261">
        <v>0</v>
      </c>
      <c r="H241" s="261">
        <v>0</v>
      </c>
      <c r="I241" s="261">
        <v>0</v>
      </c>
      <c r="J241" s="261">
        <v>0</v>
      </c>
      <c r="K241" s="261">
        <v>0</v>
      </c>
      <c r="L241" s="261">
        <v>0</v>
      </c>
      <c r="M241" s="261">
        <v>0</v>
      </c>
      <c r="N241" s="261">
        <v>0</v>
      </c>
      <c r="O241" s="261">
        <v>0</v>
      </c>
      <c r="P241" s="261">
        <v>0</v>
      </c>
      <c r="Q241" s="261">
        <v>0</v>
      </c>
      <c r="R241" s="261">
        <v>0</v>
      </c>
      <c r="S241" s="261">
        <v>4.2999999999999997E-2</v>
      </c>
      <c r="T241" s="261">
        <v>0.05</v>
      </c>
      <c r="U241" s="261">
        <v>0</v>
      </c>
      <c r="V241" s="261">
        <v>0</v>
      </c>
      <c r="W241" s="261">
        <v>0</v>
      </c>
      <c r="X241" s="261">
        <v>0</v>
      </c>
      <c r="Y241" s="261">
        <v>4.8000000000000001E-2</v>
      </c>
      <c r="Z241" s="261" t="s">
        <v>14388</v>
      </c>
      <c r="AA241" s="261">
        <v>2.4E-2</v>
      </c>
      <c r="AB241" s="261">
        <v>0</v>
      </c>
      <c r="AC241" s="261">
        <v>0</v>
      </c>
      <c r="AD241" s="261">
        <v>0</v>
      </c>
      <c r="AE241" s="261">
        <v>0</v>
      </c>
      <c r="AF241" s="261">
        <v>0</v>
      </c>
      <c r="AG241" s="261">
        <v>0</v>
      </c>
      <c r="AH241" s="261">
        <v>0</v>
      </c>
      <c r="AI241" s="261">
        <v>0</v>
      </c>
      <c r="AJ241" s="261">
        <v>0</v>
      </c>
      <c r="AK241" s="261">
        <v>0</v>
      </c>
      <c r="AL241" s="261">
        <v>0</v>
      </c>
      <c r="AM241" s="261">
        <v>0</v>
      </c>
      <c r="AN241" s="261">
        <v>0</v>
      </c>
      <c r="AO241" s="261" t="s">
        <v>14388</v>
      </c>
      <c r="AP241" s="261">
        <v>0</v>
      </c>
      <c r="AQ241" s="261">
        <v>0</v>
      </c>
      <c r="AR241" s="261">
        <v>0</v>
      </c>
      <c r="AS241" s="261">
        <v>0</v>
      </c>
      <c r="AT241" s="261">
        <v>0</v>
      </c>
      <c r="AU241" s="261">
        <v>0</v>
      </c>
      <c r="AV241" s="261">
        <v>0</v>
      </c>
      <c r="AW241" s="261">
        <v>0</v>
      </c>
    </row>
    <row r="242" spans="1:49" s="253" customFormat="1" x14ac:dyDescent="0.2">
      <c r="A242" s="260" t="s">
        <v>14625</v>
      </c>
      <c r="B242" s="261">
        <v>0.1</v>
      </c>
      <c r="C242" s="261">
        <v>0</v>
      </c>
      <c r="D242" s="261">
        <v>0</v>
      </c>
      <c r="E242" s="261">
        <v>0</v>
      </c>
      <c r="F242" s="261">
        <v>3.4000000000000002E-2</v>
      </c>
      <c r="G242" s="261">
        <v>5.6000000000000001E-2</v>
      </c>
      <c r="H242" s="261">
        <v>9.2999999999999999E-2</v>
      </c>
      <c r="I242" s="261">
        <v>0</v>
      </c>
      <c r="J242" s="261">
        <v>4.4999999999999998E-2</v>
      </c>
      <c r="K242" s="261">
        <v>0.06</v>
      </c>
      <c r="L242" s="261">
        <v>5.5E-2</v>
      </c>
      <c r="M242" s="261">
        <v>3.1E-2</v>
      </c>
      <c r="N242" s="261">
        <v>4.5999999999999999E-2</v>
      </c>
      <c r="O242" s="261">
        <v>0.02</v>
      </c>
      <c r="P242" s="261">
        <v>4.4999999999999998E-2</v>
      </c>
      <c r="Q242" s="261">
        <v>1.9E-2</v>
      </c>
      <c r="R242" s="261">
        <v>0</v>
      </c>
      <c r="S242" s="261">
        <v>0</v>
      </c>
      <c r="T242" s="261">
        <v>5.8999999999999997E-2</v>
      </c>
      <c r="U242" s="261">
        <v>4.2999999999999997E-2</v>
      </c>
      <c r="V242" s="261">
        <v>8.2000000000000003E-2</v>
      </c>
      <c r="W242" s="261">
        <v>3.6999999999999998E-2</v>
      </c>
      <c r="X242" s="261">
        <v>0</v>
      </c>
      <c r="Y242" s="261">
        <v>5.8000000000000003E-2</v>
      </c>
      <c r="Z242" s="261">
        <v>0.04</v>
      </c>
      <c r="AA242" s="261">
        <v>0</v>
      </c>
      <c r="AB242" s="261">
        <v>0</v>
      </c>
      <c r="AC242" s="261">
        <v>5.0999999999999997E-2</v>
      </c>
      <c r="AD242" s="261">
        <v>2.1999999999999999E-2</v>
      </c>
      <c r="AE242" s="261">
        <v>0</v>
      </c>
      <c r="AF242" s="261">
        <v>0</v>
      </c>
      <c r="AG242" s="261">
        <v>0</v>
      </c>
      <c r="AH242" s="261">
        <v>8.6999999999999994E-2</v>
      </c>
      <c r="AI242" s="261">
        <v>4.9000000000000002E-2</v>
      </c>
      <c r="AJ242" s="261">
        <v>8.2000000000000003E-2</v>
      </c>
      <c r="AK242" s="261">
        <v>4.2999999999999997E-2</v>
      </c>
      <c r="AL242" s="261">
        <v>0</v>
      </c>
      <c r="AM242" s="261">
        <v>0</v>
      </c>
      <c r="AN242" s="261">
        <v>0</v>
      </c>
      <c r="AO242" s="261">
        <v>4.4999999999999998E-2</v>
      </c>
      <c r="AP242" s="261">
        <v>2.1999999999999999E-2</v>
      </c>
      <c r="AQ242" s="261">
        <v>0.111</v>
      </c>
      <c r="AR242" s="261">
        <v>5.5E-2</v>
      </c>
      <c r="AS242" s="261">
        <v>8.7999999999999995E-2</v>
      </c>
      <c r="AT242" s="261">
        <v>0.05</v>
      </c>
      <c r="AU242" s="261">
        <v>0</v>
      </c>
      <c r="AV242" s="261">
        <v>0.04</v>
      </c>
      <c r="AW242" s="261">
        <v>0.05</v>
      </c>
    </row>
    <row r="243" spans="1:49" s="253" customFormat="1" x14ac:dyDescent="0.2">
      <c r="A243" s="260" t="s">
        <v>14626</v>
      </c>
      <c r="B243" s="261">
        <v>0</v>
      </c>
      <c r="C243" s="261">
        <v>0</v>
      </c>
      <c r="D243" s="261">
        <v>0</v>
      </c>
      <c r="E243" s="261">
        <v>0</v>
      </c>
      <c r="F243" s="261">
        <v>0</v>
      </c>
      <c r="G243" s="261">
        <v>0</v>
      </c>
      <c r="H243" s="261">
        <v>0</v>
      </c>
      <c r="I243" s="261">
        <v>0</v>
      </c>
      <c r="J243" s="261">
        <v>0</v>
      </c>
      <c r="K243" s="261">
        <v>0</v>
      </c>
      <c r="L243" s="261">
        <v>0</v>
      </c>
      <c r="M243" s="261">
        <v>0</v>
      </c>
      <c r="N243" s="261">
        <v>0</v>
      </c>
      <c r="O243" s="261">
        <v>0</v>
      </c>
      <c r="P243" s="261">
        <v>0.05</v>
      </c>
      <c r="Q243" s="261">
        <v>0</v>
      </c>
      <c r="R243" s="261">
        <v>0</v>
      </c>
      <c r="S243" s="261">
        <v>0</v>
      </c>
      <c r="T243" s="261">
        <v>0</v>
      </c>
      <c r="U243" s="261">
        <v>0</v>
      </c>
      <c r="V243" s="261">
        <v>6.7000000000000004E-2</v>
      </c>
      <c r="W243" s="261">
        <v>0</v>
      </c>
      <c r="X243" s="261">
        <v>0</v>
      </c>
      <c r="Y243" s="261">
        <v>0</v>
      </c>
      <c r="Z243" s="261">
        <v>0</v>
      </c>
      <c r="AA243" s="261">
        <v>0</v>
      </c>
      <c r="AB243" s="261">
        <v>0</v>
      </c>
      <c r="AC243" s="261">
        <v>0</v>
      </c>
      <c r="AD243" s="261">
        <v>0</v>
      </c>
      <c r="AE243" s="261">
        <v>0</v>
      </c>
      <c r="AF243" s="261">
        <v>0</v>
      </c>
      <c r="AG243" s="261">
        <v>0</v>
      </c>
      <c r="AH243" s="261">
        <v>0</v>
      </c>
      <c r="AI243" s="261">
        <v>0</v>
      </c>
      <c r="AJ243" s="261">
        <v>0</v>
      </c>
      <c r="AK243" s="261">
        <v>0</v>
      </c>
      <c r="AL243" s="261">
        <v>0</v>
      </c>
      <c r="AM243" s="261">
        <v>0</v>
      </c>
      <c r="AN243" s="261">
        <v>0</v>
      </c>
      <c r="AO243" s="261">
        <v>0</v>
      </c>
      <c r="AP243" s="261">
        <v>0</v>
      </c>
      <c r="AQ243" s="261">
        <v>0</v>
      </c>
      <c r="AR243" s="261">
        <v>0</v>
      </c>
      <c r="AS243" s="261">
        <v>0</v>
      </c>
      <c r="AT243" s="261">
        <v>0</v>
      </c>
      <c r="AU243" s="261">
        <v>0</v>
      </c>
      <c r="AV243" s="261">
        <v>0</v>
      </c>
      <c r="AW243" s="261">
        <v>0</v>
      </c>
    </row>
    <row r="244" spans="1:49" s="253" customFormat="1" x14ac:dyDescent="0.2">
      <c r="A244" s="258" t="s">
        <v>14627</v>
      </c>
      <c r="B244" s="259">
        <v>0</v>
      </c>
      <c r="C244" s="259">
        <v>0</v>
      </c>
      <c r="D244" s="259">
        <v>0</v>
      </c>
      <c r="E244" s="259">
        <v>0</v>
      </c>
      <c r="F244" s="259">
        <v>0.25</v>
      </c>
      <c r="G244" s="259">
        <v>0</v>
      </c>
      <c r="H244" s="259">
        <v>0</v>
      </c>
      <c r="I244" s="259">
        <v>0.25</v>
      </c>
      <c r="J244" s="259">
        <v>0</v>
      </c>
      <c r="K244" s="259">
        <v>0</v>
      </c>
      <c r="L244" s="259">
        <v>0</v>
      </c>
      <c r="M244" s="259">
        <v>0</v>
      </c>
      <c r="N244" s="259">
        <v>0</v>
      </c>
      <c r="O244" s="259">
        <v>0</v>
      </c>
      <c r="P244" s="259">
        <v>3.5000000000000003E-2</v>
      </c>
      <c r="Q244" s="259">
        <v>6.8000000000000005E-2</v>
      </c>
      <c r="R244" s="259">
        <v>0</v>
      </c>
      <c r="S244" s="259">
        <v>3.7999999999999999E-2</v>
      </c>
      <c r="T244" s="259">
        <v>4.4999999999999998E-2</v>
      </c>
      <c r="U244" s="259">
        <v>0</v>
      </c>
      <c r="V244" s="259">
        <v>0.13</v>
      </c>
      <c r="W244" s="259">
        <v>0.111</v>
      </c>
      <c r="X244" s="259">
        <v>0</v>
      </c>
      <c r="Y244" s="259">
        <v>0.05</v>
      </c>
      <c r="Z244" s="259">
        <v>0</v>
      </c>
      <c r="AA244" s="259">
        <v>0</v>
      </c>
      <c r="AB244" s="259">
        <v>0</v>
      </c>
      <c r="AC244" s="259">
        <v>0</v>
      </c>
      <c r="AD244" s="259">
        <v>0</v>
      </c>
      <c r="AE244" s="259">
        <v>0</v>
      </c>
      <c r="AF244" s="259">
        <v>0.25</v>
      </c>
      <c r="AG244" s="259">
        <v>0</v>
      </c>
      <c r="AH244" s="259">
        <v>0</v>
      </c>
      <c r="AI244" s="259">
        <v>0</v>
      </c>
      <c r="AJ244" s="259">
        <v>0</v>
      </c>
      <c r="AK244" s="259">
        <v>0</v>
      </c>
      <c r="AL244" s="259">
        <v>0</v>
      </c>
      <c r="AM244" s="259">
        <v>0</v>
      </c>
      <c r="AN244" s="259">
        <v>0</v>
      </c>
      <c r="AO244" s="259">
        <v>0</v>
      </c>
      <c r="AP244" s="259">
        <v>0</v>
      </c>
      <c r="AQ244" s="259">
        <v>0</v>
      </c>
      <c r="AR244" s="259">
        <v>0</v>
      </c>
      <c r="AS244" s="259">
        <v>0</v>
      </c>
      <c r="AT244" s="259">
        <v>0</v>
      </c>
      <c r="AU244" s="259">
        <v>0</v>
      </c>
      <c r="AV244" s="259">
        <v>0</v>
      </c>
      <c r="AW244" s="259">
        <v>9.0999999999999998E-2</v>
      </c>
    </row>
    <row r="245" spans="1:49" s="253" customFormat="1" x14ac:dyDescent="0.2">
      <c r="A245" s="260" t="s">
        <v>14628</v>
      </c>
      <c r="B245" s="261">
        <v>1</v>
      </c>
      <c r="C245" s="261">
        <v>1</v>
      </c>
      <c r="D245" s="261">
        <v>1</v>
      </c>
      <c r="E245" s="261" t="s">
        <v>14388</v>
      </c>
      <c r="F245" s="261">
        <v>1</v>
      </c>
      <c r="G245" s="261">
        <v>1</v>
      </c>
      <c r="H245" s="261">
        <v>1</v>
      </c>
      <c r="I245" s="261">
        <v>1</v>
      </c>
      <c r="J245" s="261">
        <v>1</v>
      </c>
      <c r="K245" s="261">
        <v>1</v>
      </c>
      <c r="L245" s="261">
        <v>1</v>
      </c>
      <c r="M245" s="261">
        <v>1</v>
      </c>
      <c r="N245" s="261">
        <v>1</v>
      </c>
      <c r="O245" s="261">
        <v>1</v>
      </c>
      <c r="P245" s="261">
        <v>1</v>
      </c>
      <c r="Q245" s="261">
        <v>1</v>
      </c>
      <c r="R245" s="261">
        <v>1</v>
      </c>
      <c r="S245" s="261">
        <v>1</v>
      </c>
      <c r="T245" s="261">
        <v>1</v>
      </c>
      <c r="U245" s="261">
        <v>1</v>
      </c>
      <c r="V245" s="261">
        <v>1</v>
      </c>
      <c r="W245" s="261">
        <v>1</v>
      </c>
      <c r="X245" s="261">
        <v>1</v>
      </c>
      <c r="Y245" s="261">
        <v>1</v>
      </c>
      <c r="Z245" s="261">
        <v>1</v>
      </c>
      <c r="AA245" s="261">
        <v>1</v>
      </c>
      <c r="AB245" s="261">
        <v>1</v>
      </c>
      <c r="AC245" s="261">
        <v>1</v>
      </c>
      <c r="AD245" s="261">
        <v>1</v>
      </c>
      <c r="AE245" s="261">
        <v>1</v>
      </c>
      <c r="AF245" s="261">
        <v>1</v>
      </c>
      <c r="AG245" s="261">
        <v>1</v>
      </c>
      <c r="AH245" s="261">
        <v>1</v>
      </c>
      <c r="AI245" s="261">
        <v>1</v>
      </c>
      <c r="AJ245" s="261">
        <v>1</v>
      </c>
      <c r="AK245" s="261">
        <v>1</v>
      </c>
      <c r="AL245" s="261">
        <v>1</v>
      </c>
      <c r="AM245" s="261" t="s">
        <v>14388</v>
      </c>
      <c r="AN245" s="261">
        <v>1</v>
      </c>
      <c r="AO245" s="261">
        <v>1</v>
      </c>
      <c r="AP245" s="261">
        <v>1</v>
      </c>
      <c r="AQ245" s="261">
        <v>1</v>
      </c>
      <c r="AR245" s="261">
        <v>1</v>
      </c>
      <c r="AS245" s="261">
        <v>1</v>
      </c>
      <c r="AT245" s="261">
        <v>1</v>
      </c>
      <c r="AU245" s="261">
        <v>1</v>
      </c>
      <c r="AV245" s="261">
        <v>1</v>
      </c>
      <c r="AW245" s="261">
        <v>1</v>
      </c>
    </row>
    <row r="246" spans="1:49" s="253" customFormat="1" x14ac:dyDescent="0.2">
      <c r="A246" s="260" t="s">
        <v>14629</v>
      </c>
      <c r="B246" s="261" t="s">
        <v>14388</v>
      </c>
      <c r="C246" s="261">
        <v>1</v>
      </c>
      <c r="D246" s="261" t="s">
        <v>14388</v>
      </c>
      <c r="E246" s="261">
        <v>1</v>
      </c>
      <c r="F246" s="261" t="s">
        <v>14388</v>
      </c>
      <c r="G246" s="261" t="s">
        <v>14388</v>
      </c>
      <c r="H246" s="261" t="s">
        <v>14388</v>
      </c>
      <c r="I246" s="261" t="s">
        <v>14388</v>
      </c>
      <c r="J246" s="261" t="s">
        <v>14388</v>
      </c>
      <c r="K246" s="261">
        <v>1</v>
      </c>
      <c r="L246" s="261">
        <v>1</v>
      </c>
      <c r="M246" s="261">
        <v>1</v>
      </c>
      <c r="N246" s="261">
        <v>1</v>
      </c>
      <c r="O246" s="261" t="s">
        <v>14388</v>
      </c>
      <c r="P246" s="261">
        <v>1</v>
      </c>
      <c r="Q246" s="261">
        <v>1</v>
      </c>
      <c r="R246" s="261">
        <v>1</v>
      </c>
      <c r="S246" s="261">
        <v>1</v>
      </c>
      <c r="T246" s="261">
        <v>1</v>
      </c>
      <c r="U246" s="261">
        <v>1</v>
      </c>
      <c r="V246" s="261" t="s">
        <v>14388</v>
      </c>
      <c r="W246" s="261" t="s">
        <v>14388</v>
      </c>
      <c r="X246" s="261" t="s">
        <v>14388</v>
      </c>
      <c r="Y246" s="261">
        <v>1</v>
      </c>
      <c r="Z246" s="261">
        <v>1</v>
      </c>
      <c r="AA246" s="261" t="s">
        <v>14388</v>
      </c>
      <c r="AB246" s="261" t="s">
        <v>14388</v>
      </c>
      <c r="AC246" s="261">
        <v>1</v>
      </c>
      <c r="AD246" s="261">
        <v>1</v>
      </c>
      <c r="AE246" s="261" t="s">
        <v>14388</v>
      </c>
      <c r="AF246" s="261">
        <v>1</v>
      </c>
      <c r="AG246" s="261" t="s">
        <v>14388</v>
      </c>
      <c r="AH246" s="261">
        <v>1</v>
      </c>
      <c r="AI246" s="261" t="s">
        <v>14388</v>
      </c>
      <c r="AJ246" s="261" t="s">
        <v>14388</v>
      </c>
      <c r="AK246" s="261" t="s">
        <v>14388</v>
      </c>
      <c r="AL246" s="261">
        <v>1</v>
      </c>
      <c r="AM246" s="261" t="s">
        <v>14388</v>
      </c>
      <c r="AN246" s="261">
        <v>1</v>
      </c>
      <c r="AO246" s="261" t="s">
        <v>14388</v>
      </c>
      <c r="AP246" s="261" t="s">
        <v>14388</v>
      </c>
      <c r="AQ246" s="261" t="s">
        <v>14388</v>
      </c>
      <c r="AR246" s="261" t="s">
        <v>14388</v>
      </c>
      <c r="AS246" s="261" t="s">
        <v>14388</v>
      </c>
      <c r="AT246" s="261">
        <v>1</v>
      </c>
      <c r="AU246" s="261" t="s">
        <v>14388</v>
      </c>
      <c r="AV246" s="261">
        <v>1</v>
      </c>
      <c r="AW246" s="261">
        <v>1</v>
      </c>
    </row>
    <row r="247" spans="1:49" s="253" customFormat="1" x14ac:dyDescent="0.2">
      <c r="A247" s="260" t="s">
        <v>14630</v>
      </c>
      <c r="B247" s="261">
        <v>0</v>
      </c>
      <c r="C247" s="261">
        <v>0</v>
      </c>
      <c r="D247" s="261">
        <v>0</v>
      </c>
      <c r="E247" s="261">
        <v>0</v>
      </c>
      <c r="F247" s="261">
        <v>0</v>
      </c>
      <c r="G247" s="261">
        <v>0</v>
      </c>
      <c r="H247" s="261">
        <v>0</v>
      </c>
      <c r="I247" s="261">
        <v>0</v>
      </c>
      <c r="J247" s="261">
        <v>0</v>
      </c>
      <c r="K247" s="261">
        <v>1.7000000000000001E-2</v>
      </c>
      <c r="L247" s="261">
        <v>0</v>
      </c>
      <c r="M247" s="261">
        <v>0</v>
      </c>
      <c r="N247" s="261">
        <v>0</v>
      </c>
      <c r="O247" s="261">
        <v>0</v>
      </c>
      <c r="P247" s="261">
        <v>0</v>
      </c>
      <c r="Q247" s="261">
        <v>0</v>
      </c>
      <c r="R247" s="261">
        <v>0</v>
      </c>
      <c r="S247" s="261">
        <v>4.2000000000000003E-2</v>
      </c>
      <c r="T247" s="261">
        <v>6.5000000000000002E-2</v>
      </c>
      <c r="U247" s="261">
        <v>0</v>
      </c>
      <c r="V247" s="261">
        <v>4.9000000000000002E-2</v>
      </c>
      <c r="W247" s="261">
        <v>0</v>
      </c>
      <c r="X247" s="261">
        <v>0</v>
      </c>
      <c r="Y247" s="261">
        <v>4.1000000000000002E-2</v>
      </c>
      <c r="Z247" s="261">
        <v>0</v>
      </c>
      <c r="AA247" s="261">
        <v>0</v>
      </c>
      <c r="AB247" s="261">
        <v>0</v>
      </c>
      <c r="AC247" s="261">
        <v>0</v>
      </c>
      <c r="AD247" s="261">
        <v>0</v>
      </c>
      <c r="AE247" s="261">
        <v>0</v>
      </c>
      <c r="AF247" s="261">
        <v>0</v>
      </c>
      <c r="AG247" s="261">
        <v>0</v>
      </c>
      <c r="AH247" s="261">
        <v>0</v>
      </c>
      <c r="AI247" s="261">
        <v>0</v>
      </c>
      <c r="AJ247" s="261">
        <v>0</v>
      </c>
      <c r="AK247" s="261">
        <v>0</v>
      </c>
      <c r="AL247" s="261">
        <v>0</v>
      </c>
      <c r="AM247" s="261">
        <v>0</v>
      </c>
      <c r="AN247" s="261">
        <v>2.9000000000000001E-2</v>
      </c>
      <c r="AO247" s="261">
        <v>0</v>
      </c>
      <c r="AP247" s="261">
        <v>0</v>
      </c>
      <c r="AQ247" s="261">
        <v>0</v>
      </c>
      <c r="AR247" s="261">
        <v>0</v>
      </c>
      <c r="AS247" s="261">
        <v>0</v>
      </c>
      <c r="AT247" s="261">
        <v>0</v>
      </c>
      <c r="AU247" s="261">
        <v>0</v>
      </c>
      <c r="AV247" s="261">
        <v>3.3000000000000002E-2</v>
      </c>
      <c r="AW247" s="261">
        <v>0</v>
      </c>
    </row>
    <row r="248" spans="1:49" s="253" customFormat="1" x14ac:dyDescent="0.2">
      <c r="A248" s="260" t="s">
        <v>14631</v>
      </c>
      <c r="B248" s="261">
        <v>0</v>
      </c>
      <c r="C248" s="261">
        <v>0</v>
      </c>
      <c r="D248" s="261">
        <v>0</v>
      </c>
      <c r="E248" s="261">
        <v>0</v>
      </c>
      <c r="F248" s="261">
        <v>0</v>
      </c>
      <c r="G248" s="261">
        <v>0</v>
      </c>
      <c r="H248" s="261">
        <v>0</v>
      </c>
      <c r="I248" s="261">
        <v>0</v>
      </c>
      <c r="J248" s="261">
        <v>0</v>
      </c>
      <c r="K248" s="261">
        <v>0</v>
      </c>
      <c r="L248" s="261">
        <v>0</v>
      </c>
      <c r="M248" s="261">
        <v>0</v>
      </c>
      <c r="N248" s="261">
        <v>0</v>
      </c>
      <c r="O248" s="261">
        <v>0</v>
      </c>
      <c r="P248" s="261">
        <v>0</v>
      </c>
      <c r="Q248" s="261">
        <v>0</v>
      </c>
      <c r="R248" s="261">
        <v>0</v>
      </c>
      <c r="S248" s="261">
        <v>0</v>
      </c>
      <c r="T248" s="261">
        <v>0</v>
      </c>
      <c r="U248" s="261">
        <v>0</v>
      </c>
      <c r="V248" s="261">
        <v>0.04</v>
      </c>
      <c r="W248" s="261">
        <v>0</v>
      </c>
      <c r="X248" s="261">
        <v>0</v>
      </c>
      <c r="Y248" s="261">
        <v>4.5999999999999999E-2</v>
      </c>
      <c r="Z248" s="261">
        <v>0</v>
      </c>
      <c r="AA248" s="261">
        <v>0</v>
      </c>
      <c r="AB248" s="261">
        <v>0</v>
      </c>
      <c r="AC248" s="261">
        <v>0</v>
      </c>
      <c r="AD248" s="261">
        <v>0</v>
      </c>
      <c r="AE248" s="261">
        <v>0</v>
      </c>
      <c r="AF248" s="261">
        <v>0</v>
      </c>
      <c r="AG248" s="261">
        <v>0</v>
      </c>
      <c r="AH248" s="261">
        <v>0</v>
      </c>
      <c r="AI248" s="261">
        <v>0</v>
      </c>
      <c r="AJ248" s="261">
        <v>0</v>
      </c>
      <c r="AK248" s="261">
        <v>0</v>
      </c>
      <c r="AL248" s="261">
        <v>0</v>
      </c>
      <c r="AM248" s="261">
        <v>0</v>
      </c>
      <c r="AN248" s="261">
        <v>6.8000000000000005E-2</v>
      </c>
      <c r="AO248" s="261">
        <v>0</v>
      </c>
      <c r="AP248" s="261">
        <v>0</v>
      </c>
      <c r="AQ248" s="261">
        <v>0</v>
      </c>
      <c r="AR248" s="261">
        <v>0</v>
      </c>
      <c r="AS248" s="261">
        <v>0</v>
      </c>
      <c r="AT248" s="261">
        <v>0</v>
      </c>
      <c r="AU248" s="261">
        <v>0</v>
      </c>
      <c r="AV248" s="261">
        <v>0</v>
      </c>
      <c r="AW248" s="261">
        <v>0</v>
      </c>
    </row>
    <row r="249" spans="1:49" s="253" customFormat="1" x14ac:dyDescent="0.2">
      <c r="A249" s="260" t="s">
        <v>14632</v>
      </c>
      <c r="B249" s="261">
        <v>1</v>
      </c>
      <c r="C249" s="261">
        <v>1</v>
      </c>
      <c r="D249" s="261">
        <v>1</v>
      </c>
      <c r="E249" s="261">
        <v>1</v>
      </c>
      <c r="F249" s="261">
        <v>1</v>
      </c>
      <c r="G249" s="261">
        <v>1</v>
      </c>
      <c r="H249" s="261">
        <v>1</v>
      </c>
      <c r="I249" s="261">
        <v>1</v>
      </c>
      <c r="J249" s="261">
        <v>1</v>
      </c>
      <c r="K249" s="261">
        <v>1</v>
      </c>
      <c r="L249" s="261">
        <v>1</v>
      </c>
      <c r="M249" s="261">
        <v>1</v>
      </c>
      <c r="N249" s="261">
        <v>1</v>
      </c>
      <c r="O249" s="261">
        <v>1</v>
      </c>
      <c r="P249" s="261">
        <v>1</v>
      </c>
      <c r="Q249" s="261">
        <v>1</v>
      </c>
      <c r="R249" s="261">
        <v>1</v>
      </c>
      <c r="S249" s="261">
        <v>1</v>
      </c>
      <c r="T249" s="261">
        <v>1</v>
      </c>
      <c r="U249" s="261">
        <v>1</v>
      </c>
      <c r="V249" s="261">
        <v>1</v>
      </c>
      <c r="W249" s="261">
        <v>1</v>
      </c>
      <c r="X249" s="261">
        <v>1</v>
      </c>
      <c r="Y249" s="261">
        <v>1</v>
      </c>
      <c r="Z249" s="261">
        <v>1</v>
      </c>
      <c r="AA249" s="261">
        <v>1</v>
      </c>
      <c r="AB249" s="261">
        <v>1</v>
      </c>
      <c r="AC249" s="261">
        <v>1</v>
      </c>
      <c r="AD249" s="261">
        <v>1</v>
      </c>
      <c r="AE249" s="261">
        <v>1</v>
      </c>
      <c r="AF249" s="261">
        <v>1</v>
      </c>
      <c r="AG249" s="261">
        <v>1</v>
      </c>
      <c r="AH249" s="261">
        <v>1</v>
      </c>
      <c r="AI249" s="261">
        <v>1</v>
      </c>
      <c r="AJ249" s="261">
        <v>1</v>
      </c>
      <c r="AK249" s="261">
        <v>1</v>
      </c>
      <c r="AL249" s="261">
        <v>1</v>
      </c>
      <c r="AM249" s="261">
        <v>1</v>
      </c>
      <c r="AN249" s="261">
        <v>1</v>
      </c>
      <c r="AO249" s="261">
        <v>1</v>
      </c>
      <c r="AP249" s="261">
        <v>1</v>
      </c>
      <c r="AQ249" s="261">
        <v>1</v>
      </c>
      <c r="AR249" s="261">
        <v>1</v>
      </c>
      <c r="AS249" s="261">
        <v>1</v>
      </c>
      <c r="AT249" s="261">
        <v>1</v>
      </c>
      <c r="AU249" s="261">
        <v>1</v>
      </c>
      <c r="AV249" s="261">
        <v>1</v>
      </c>
      <c r="AW249" s="261">
        <v>1</v>
      </c>
    </row>
    <row r="250" spans="1:49" s="253" customFormat="1" x14ac:dyDescent="0.2">
      <c r="A250" s="260" t="s">
        <v>14633</v>
      </c>
      <c r="B250" s="261">
        <v>0</v>
      </c>
      <c r="C250" s="261">
        <v>0</v>
      </c>
      <c r="D250" s="261">
        <v>0</v>
      </c>
      <c r="E250" s="261">
        <v>0</v>
      </c>
      <c r="F250" s="261">
        <v>0</v>
      </c>
      <c r="G250" s="261">
        <v>4.4999999999999998E-2</v>
      </c>
      <c r="H250" s="261">
        <v>0</v>
      </c>
      <c r="I250" s="261">
        <v>0</v>
      </c>
      <c r="J250" s="261">
        <v>0</v>
      </c>
      <c r="K250" s="261">
        <v>0</v>
      </c>
      <c r="L250" s="261">
        <v>0</v>
      </c>
      <c r="M250" s="261">
        <v>0</v>
      </c>
      <c r="N250" s="261">
        <v>0</v>
      </c>
      <c r="O250" s="261">
        <v>0</v>
      </c>
      <c r="P250" s="261">
        <v>0</v>
      </c>
      <c r="Q250" s="261">
        <v>0</v>
      </c>
      <c r="R250" s="261">
        <v>0</v>
      </c>
      <c r="S250" s="261">
        <v>2.3E-2</v>
      </c>
      <c r="T250" s="261">
        <v>0</v>
      </c>
      <c r="U250" s="261">
        <v>0</v>
      </c>
      <c r="V250" s="261">
        <v>0</v>
      </c>
      <c r="W250" s="261">
        <v>0</v>
      </c>
      <c r="X250" s="261">
        <v>0</v>
      </c>
      <c r="Y250" s="261">
        <v>0.08</v>
      </c>
      <c r="Z250" s="261">
        <v>0</v>
      </c>
      <c r="AA250" s="261">
        <v>0</v>
      </c>
      <c r="AB250" s="261">
        <v>0</v>
      </c>
      <c r="AC250" s="261">
        <v>0</v>
      </c>
      <c r="AD250" s="261">
        <v>0</v>
      </c>
      <c r="AE250" s="261">
        <v>0</v>
      </c>
      <c r="AF250" s="261">
        <v>0</v>
      </c>
      <c r="AG250" s="261">
        <v>0</v>
      </c>
      <c r="AH250" s="261">
        <v>0</v>
      </c>
      <c r="AI250" s="261">
        <v>0</v>
      </c>
      <c r="AJ250" s="261">
        <v>0</v>
      </c>
      <c r="AK250" s="261">
        <v>6.0999999999999999E-2</v>
      </c>
      <c r="AL250" s="261">
        <v>0</v>
      </c>
      <c r="AM250" s="261">
        <v>0</v>
      </c>
      <c r="AN250" s="261">
        <v>0</v>
      </c>
      <c r="AO250" s="261">
        <v>0</v>
      </c>
      <c r="AP250" s="261">
        <v>0</v>
      </c>
      <c r="AQ250" s="261">
        <v>0</v>
      </c>
      <c r="AR250" s="261">
        <v>0</v>
      </c>
      <c r="AS250" s="261">
        <v>0</v>
      </c>
      <c r="AT250" s="261">
        <v>0</v>
      </c>
      <c r="AU250" s="261">
        <v>0</v>
      </c>
      <c r="AV250" s="261">
        <v>0.114</v>
      </c>
      <c r="AW250" s="261">
        <v>0</v>
      </c>
    </row>
    <row r="251" spans="1:49" s="253" customFormat="1" x14ac:dyDescent="0.2">
      <c r="A251" s="260" t="s">
        <v>14634</v>
      </c>
      <c r="B251" s="261">
        <v>0</v>
      </c>
      <c r="C251" s="261">
        <v>0</v>
      </c>
      <c r="D251" s="261">
        <v>0</v>
      </c>
      <c r="E251" s="261">
        <v>0</v>
      </c>
      <c r="F251" s="261">
        <v>0</v>
      </c>
      <c r="G251" s="261">
        <v>0</v>
      </c>
      <c r="H251" s="261">
        <v>0</v>
      </c>
      <c r="I251" s="261">
        <v>0</v>
      </c>
      <c r="J251" s="261">
        <v>0</v>
      </c>
      <c r="K251" s="261">
        <v>0</v>
      </c>
      <c r="L251" s="261">
        <v>0</v>
      </c>
      <c r="M251" s="261">
        <v>0</v>
      </c>
      <c r="N251" s="261">
        <v>0</v>
      </c>
      <c r="O251" s="261">
        <v>0</v>
      </c>
      <c r="P251" s="261">
        <v>1.7999999999999999E-2</v>
      </c>
      <c r="Q251" s="261">
        <v>2.5999999999999999E-2</v>
      </c>
      <c r="R251" s="261">
        <v>0</v>
      </c>
      <c r="S251" s="261">
        <v>0</v>
      </c>
      <c r="T251" s="261">
        <v>0</v>
      </c>
      <c r="U251" s="261">
        <v>0</v>
      </c>
      <c r="V251" s="261">
        <v>0</v>
      </c>
      <c r="W251" s="261">
        <v>0</v>
      </c>
      <c r="X251" s="261">
        <v>0</v>
      </c>
      <c r="Y251" s="261">
        <v>0</v>
      </c>
      <c r="Z251" s="261">
        <v>0</v>
      </c>
      <c r="AA251" s="261">
        <v>0</v>
      </c>
      <c r="AB251" s="261">
        <v>0</v>
      </c>
      <c r="AC251" s="261">
        <v>0</v>
      </c>
      <c r="AD251" s="261">
        <v>0</v>
      </c>
      <c r="AE251" s="261">
        <v>0</v>
      </c>
      <c r="AF251" s="261">
        <v>0</v>
      </c>
      <c r="AG251" s="261">
        <v>0</v>
      </c>
      <c r="AH251" s="261">
        <v>0</v>
      </c>
      <c r="AI251" s="261">
        <v>0</v>
      </c>
      <c r="AJ251" s="261">
        <v>2.4E-2</v>
      </c>
      <c r="AK251" s="261">
        <v>2.8000000000000001E-2</v>
      </c>
      <c r="AL251" s="261">
        <v>0</v>
      </c>
      <c r="AM251" s="261">
        <v>0</v>
      </c>
      <c r="AN251" s="261">
        <v>0</v>
      </c>
      <c r="AO251" s="261">
        <v>0</v>
      </c>
      <c r="AP251" s="261">
        <v>0</v>
      </c>
      <c r="AQ251" s="261">
        <v>0</v>
      </c>
      <c r="AR251" s="261">
        <v>0</v>
      </c>
      <c r="AS251" s="261" t="s">
        <v>14388</v>
      </c>
      <c r="AT251" s="261">
        <v>0</v>
      </c>
      <c r="AU251" s="261">
        <v>0</v>
      </c>
      <c r="AV251" s="261">
        <v>0</v>
      </c>
      <c r="AW251" s="261">
        <v>0</v>
      </c>
    </row>
    <row r="252" spans="1:49" s="253" customFormat="1" x14ac:dyDescent="0.2">
      <c r="A252" s="260" t="s">
        <v>14635</v>
      </c>
      <c r="B252" s="261">
        <v>5.8999999999999997E-2</v>
      </c>
      <c r="C252" s="261">
        <v>0</v>
      </c>
      <c r="D252" s="261">
        <v>0</v>
      </c>
      <c r="E252" s="261" t="s">
        <v>14388</v>
      </c>
      <c r="F252" s="261">
        <v>0</v>
      </c>
      <c r="G252" s="261">
        <v>7.6999999999999999E-2</v>
      </c>
      <c r="H252" s="261">
        <v>0.08</v>
      </c>
      <c r="I252" s="261">
        <v>0</v>
      </c>
      <c r="J252" s="261">
        <v>0.05</v>
      </c>
      <c r="K252" s="261">
        <v>0</v>
      </c>
      <c r="L252" s="261">
        <v>4.2999999999999997E-2</v>
      </c>
      <c r="M252" s="261">
        <v>2.1000000000000001E-2</v>
      </c>
      <c r="N252" s="261">
        <v>0</v>
      </c>
      <c r="O252" s="261">
        <v>3.1E-2</v>
      </c>
      <c r="P252" s="261">
        <v>6.7000000000000004E-2</v>
      </c>
      <c r="Q252" s="261">
        <v>4.4999999999999998E-2</v>
      </c>
      <c r="R252" s="261" t="s">
        <v>14388</v>
      </c>
      <c r="S252" s="261">
        <v>4.4999999999999998E-2</v>
      </c>
      <c r="T252" s="261">
        <v>2.9000000000000001E-2</v>
      </c>
      <c r="U252" s="261">
        <v>0</v>
      </c>
      <c r="V252" s="261">
        <v>5.2999999999999999E-2</v>
      </c>
      <c r="W252" s="261">
        <v>0.05</v>
      </c>
      <c r="X252" s="261">
        <v>5.2999999999999999E-2</v>
      </c>
      <c r="Y252" s="261">
        <v>6.2E-2</v>
      </c>
      <c r="Z252" s="261">
        <v>2.4E-2</v>
      </c>
      <c r="AA252" s="261">
        <v>0</v>
      </c>
      <c r="AB252" s="261" t="s">
        <v>14388</v>
      </c>
      <c r="AC252" s="261">
        <v>0</v>
      </c>
      <c r="AD252" s="261">
        <v>3.4000000000000002E-2</v>
      </c>
      <c r="AE252" s="261">
        <v>8.3000000000000004E-2</v>
      </c>
      <c r="AF252" s="261">
        <v>2.1999999999999999E-2</v>
      </c>
      <c r="AG252" s="261">
        <v>3.2000000000000001E-2</v>
      </c>
      <c r="AH252" s="261">
        <v>3.1E-2</v>
      </c>
      <c r="AI252" s="261">
        <v>0</v>
      </c>
      <c r="AJ252" s="261">
        <v>2.9000000000000001E-2</v>
      </c>
      <c r="AK252" s="261">
        <v>0</v>
      </c>
      <c r="AL252" s="261">
        <v>0</v>
      </c>
      <c r="AM252" s="261">
        <v>0.105</v>
      </c>
      <c r="AN252" s="261">
        <v>0</v>
      </c>
      <c r="AO252" s="261">
        <v>0</v>
      </c>
      <c r="AP252" s="261">
        <v>0</v>
      </c>
      <c r="AQ252" s="261">
        <v>0</v>
      </c>
      <c r="AR252" s="261">
        <v>0</v>
      </c>
      <c r="AS252" s="261">
        <v>0</v>
      </c>
      <c r="AT252" s="261">
        <v>0</v>
      </c>
      <c r="AU252" s="261">
        <v>0</v>
      </c>
      <c r="AV252" s="261" t="s">
        <v>14388</v>
      </c>
      <c r="AW252" s="261">
        <v>4.8000000000000001E-2</v>
      </c>
    </row>
    <row r="253" spans="1:49" s="253" customFormat="1" x14ac:dyDescent="0.2">
      <c r="A253" s="258" t="s">
        <v>14636</v>
      </c>
      <c r="B253" s="259">
        <v>0.125</v>
      </c>
      <c r="C253" s="259">
        <v>0.14299999999999999</v>
      </c>
      <c r="D253" s="259">
        <v>0.1</v>
      </c>
      <c r="E253" s="259">
        <v>7.0999999999999994E-2</v>
      </c>
      <c r="F253" s="259">
        <v>5.8999999999999997E-2</v>
      </c>
      <c r="G253" s="259">
        <v>9.0999999999999998E-2</v>
      </c>
      <c r="H253" s="259">
        <v>7.0999999999999994E-2</v>
      </c>
      <c r="I253" s="259">
        <v>0.111</v>
      </c>
      <c r="J253" s="259">
        <v>9.0999999999999998E-2</v>
      </c>
      <c r="K253" s="259">
        <v>0.10299999999999999</v>
      </c>
      <c r="L253" s="259">
        <v>0</v>
      </c>
      <c r="M253" s="259">
        <v>5.3999999999999999E-2</v>
      </c>
      <c r="N253" s="259">
        <v>5.8999999999999997E-2</v>
      </c>
      <c r="O253" s="259">
        <v>5.8999999999999997E-2</v>
      </c>
      <c r="P253" s="259">
        <v>3.7999999999999999E-2</v>
      </c>
      <c r="Q253" s="259">
        <v>7.0000000000000007E-2</v>
      </c>
      <c r="R253" s="259">
        <v>2.3E-2</v>
      </c>
      <c r="S253" s="259">
        <v>0.105</v>
      </c>
      <c r="T253" s="259">
        <v>8.7999999999999995E-2</v>
      </c>
      <c r="U253" s="259">
        <v>8.3000000000000004E-2</v>
      </c>
      <c r="V253" s="259">
        <v>0.16700000000000001</v>
      </c>
      <c r="W253" s="259">
        <v>0.128</v>
      </c>
      <c r="X253" s="259">
        <v>7.3999999999999996E-2</v>
      </c>
      <c r="Y253" s="259">
        <v>0.08</v>
      </c>
      <c r="Z253" s="259">
        <v>3.4000000000000002E-2</v>
      </c>
      <c r="AA253" s="259">
        <v>3.5999999999999997E-2</v>
      </c>
      <c r="AB253" s="259">
        <v>2.5999999999999999E-2</v>
      </c>
      <c r="AC253" s="259">
        <v>6.7000000000000004E-2</v>
      </c>
      <c r="AD253" s="259">
        <v>9.5000000000000001E-2</v>
      </c>
      <c r="AE253" s="259">
        <v>4.2999999999999997E-2</v>
      </c>
      <c r="AF253" s="259">
        <v>0</v>
      </c>
      <c r="AG253" s="259">
        <v>5.5E-2</v>
      </c>
      <c r="AH253" s="259">
        <v>4.9000000000000002E-2</v>
      </c>
      <c r="AI253" s="259">
        <v>0.22600000000000001</v>
      </c>
      <c r="AJ253" s="259">
        <v>0.122</v>
      </c>
      <c r="AK253" s="259">
        <v>0.106</v>
      </c>
      <c r="AL253" s="259">
        <v>7.6999999999999999E-2</v>
      </c>
      <c r="AM253" s="259">
        <v>6.7000000000000004E-2</v>
      </c>
      <c r="AN253" s="259">
        <v>8.4000000000000005E-2</v>
      </c>
      <c r="AO253" s="259">
        <v>0</v>
      </c>
      <c r="AP253" s="259">
        <v>4.8000000000000001E-2</v>
      </c>
      <c r="AQ253" s="259">
        <v>8.3000000000000004E-2</v>
      </c>
      <c r="AR253" s="259">
        <v>0.10299999999999999</v>
      </c>
      <c r="AS253" s="259">
        <v>0.14899999999999999</v>
      </c>
      <c r="AT253" s="259">
        <v>0.13600000000000001</v>
      </c>
      <c r="AU253" s="259">
        <v>7.6999999999999999E-2</v>
      </c>
      <c r="AV253" s="259">
        <v>0.106</v>
      </c>
      <c r="AW253" s="259">
        <v>0.114</v>
      </c>
    </row>
    <row r="254" spans="1:49" s="253" customFormat="1" x14ac:dyDescent="0.2">
      <c r="A254" s="260" t="s">
        <v>14637</v>
      </c>
      <c r="B254" s="261">
        <v>0</v>
      </c>
      <c r="C254" s="261">
        <v>0</v>
      </c>
      <c r="D254" s="261">
        <v>0</v>
      </c>
      <c r="E254" s="261">
        <v>0</v>
      </c>
      <c r="F254" s="261">
        <v>0</v>
      </c>
      <c r="G254" s="261">
        <v>0</v>
      </c>
      <c r="H254" s="261">
        <v>0</v>
      </c>
      <c r="I254" s="261">
        <v>0</v>
      </c>
      <c r="J254" s="261">
        <v>0</v>
      </c>
      <c r="K254" s="261">
        <v>0</v>
      </c>
      <c r="L254" s="261">
        <v>0</v>
      </c>
      <c r="M254" s="261">
        <v>0</v>
      </c>
      <c r="N254" s="261">
        <v>0</v>
      </c>
      <c r="O254" s="261">
        <v>0</v>
      </c>
      <c r="P254" s="261">
        <v>0</v>
      </c>
      <c r="Q254" s="261">
        <v>0</v>
      </c>
      <c r="R254" s="261">
        <v>0</v>
      </c>
      <c r="S254" s="261">
        <v>4.2000000000000003E-2</v>
      </c>
      <c r="T254" s="261">
        <v>0</v>
      </c>
      <c r="U254" s="261">
        <v>0</v>
      </c>
      <c r="V254" s="261">
        <v>0</v>
      </c>
      <c r="W254" s="261">
        <v>0</v>
      </c>
      <c r="X254" s="261">
        <v>0</v>
      </c>
      <c r="Y254" s="261">
        <v>2.3E-2</v>
      </c>
      <c r="Z254" s="261">
        <v>0</v>
      </c>
      <c r="AA254" s="261">
        <v>0</v>
      </c>
      <c r="AB254" s="261">
        <v>0</v>
      </c>
      <c r="AC254" s="261">
        <v>0</v>
      </c>
      <c r="AD254" s="261">
        <v>0</v>
      </c>
      <c r="AE254" s="261">
        <v>0</v>
      </c>
      <c r="AF254" s="261">
        <v>0</v>
      </c>
      <c r="AG254" s="261">
        <v>0</v>
      </c>
      <c r="AH254" s="261">
        <v>0</v>
      </c>
      <c r="AI254" s="261">
        <v>0</v>
      </c>
      <c r="AJ254" s="261">
        <v>0</v>
      </c>
      <c r="AK254" s="261">
        <v>0</v>
      </c>
      <c r="AL254" s="261">
        <v>0</v>
      </c>
      <c r="AM254" s="261">
        <v>0</v>
      </c>
      <c r="AN254" s="261">
        <v>0</v>
      </c>
      <c r="AO254" s="261" t="s">
        <v>14388</v>
      </c>
      <c r="AP254" s="261">
        <v>0</v>
      </c>
      <c r="AQ254" s="261">
        <v>0</v>
      </c>
      <c r="AR254" s="261">
        <v>0</v>
      </c>
      <c r="AS254" s="261">
        <v>0</v>
      </c>
      <c r="AT254" s="261">
        <v>0</v>
      </c>
      <c r="AU254" s="261">
        <v>0</v>
      </c>
      <c r="AV254" s="261">
        <v>5.0999999999999997E-2</v>
      </c>
      <c r="AW254" s="261">
        <v>0</v>
      </c>
    </row>
    <row r="255" spans="1:49" s="253" customFormat="1" x14ac:dyDescent="0.2">
      <c r="A255" s="260" t="s">
        <v>14638</v>
      </c>
      <c r="B255" s="261">
        <v>1</v>
      </c>
      <c r="C255" s="261">
        <v>1</v>
      </c>
      <c r="D255" s="261" t="s">
        <v>14388</v>
      </c>
      <c r="E255" s="261" t="s">
        <v>14388</v>
      </c>
      <c r="F255" s="261" t="s">
        <v>14388</v>
      </c>
      <c r="G255" s="261">
        <v>1</v>
      </c>
      <c r="H255" s="261">
        <v>1</v>
      </c>
      <c r="I255" s="261">
        <v>1</v>
      </c>
      <c r="J255" s="261">
        <v>1</v>
      </c>
      <c r="K255" s="261">
        <v>1</v>
      </c>
      <c r="L255" s="261" t="s">
        <v>14388</v>
      </c>
      <c r="M255" s="261" t="s">
        <v>14388</v>
      </c>
      <c r="N255" s="261" t="s">
        <v>14388</v>
      </c>
      <c r="O255" s="261" t="s">
        <v>14388</v>
      </c>
      <c r="P255" s="261">
        <v>1</v>
      </c>
      <c r="Q255" s="261">
        <v>1</v>
      </c>
      <c r="R255" s="261">
        <v>1</v>
      </c>
      <c r="S255" s="261">
        <v>1</v>
      </c>
      <c r="T255" s="261">
        <v>1</v>
      </c>
      <c r="U255" s="261" t="s">
        <v>14388</v>
      </c>
      <c r="V255" s="261">
        <v>1</v>
      </c>
      <c r="W255" s="261">
        <v>1</v>
      </c>
      <c r="X255" s="261" t="s">
        <v>14388</v>
      </c>
      <c r="Y255" s="261">
        <v>1</v>
      </c>
      <c r="Z255" s="261" t="s">
        <v>14388</v>
      </c>
      <c r="AA255" s="261" t="s">
        <v>14388</v>
      </c>
      <c r="AB255" s="261">
        <v>1</v>
      </c>
      <c r="AC255" s="261">
        <v>1</v>
      </c>
      <c r="AD255" s="261">
        <v>1</v>
      </c>
      <c r="AE255" s="261">
        <v>1</v>
      </c>
      <c r="AF255" s="261">
        <v>1</v>
      </c>
      <c r="AG255" s="261">
        <v>1</v>
      </c>
      <c r="AH255" s="261">
        <v>1</v>
      </c>
      <c r="AI255" s="261">
        <v>1</v>
      </c>
      <c r="AJ255" s="261" t="s">
        <v>14388</v>
      </c>
      <c r="AK255" s="261" t="s">
        <v>14388</v>
      </c>
      <c r="AL255" s="261" t="s">
        <v>14388</v>
      </c>
      <c r="AM255" s="261" t="s">
        <v>14388</v>
      </c>
      <c r="AN255" s="261">
        <v>1</v>
      </c>
      <c r="AO255" s="261">
        <v>1</v>
      </c>
      <c r="AP255" s="261">
        <v>1</v>
      </c>
      <c r="AQ255" s="261" t="s">
        <v>14388</v>
      </c>
      <c r="AR255" s="261" t="s">
        <v>14388</v>
      </c>
      <c r="AS255" s="261">
        <v>1</v>
      </c>
      <c r="AT255" s="261">
        <v>1</v>
      </c>
      <c r="AU255" s="261" t="s">
        <v>14388</v>
      </c>
      <c r="AV255" s="261" t="s">
        <v>14388</v>
      </c>
      <c r="AW255" s="261" t="s">
        <v>14388</v>
      </c>
    </row>
    <row r="256" spans="1:49" s="253" customFormat="1" x14ac:dyDescent="0.2">
      <c r="A256" s="260" t="s">
        <v>14639</v>
      </c>
      <c r="B256" s="261" t="s">
        <v>14388</v>
      </c>
      <c r="C256" s="261" t="s">
        <v>14388</v>
      </c>
      <c r="D256" s="261" t="s">
        <v>14388</v>
      </c>
      <c r="E256" s="261" t="s">
        <v>14388</v>
      </c>
      <c r="F256" s="261" t="s">
        <v>14388</v>
      </c>
      <c r="G256" s="261" t="s">
        <v>14388</v>
      </c>
      <c r="H256" s="261" t="s">
        <v>14388</v>
      </c>
      <c r="I256" s="261" t="s">
        <v>14388</v>
      </c>
      <c r="J256" s="261" t="s">
        <v>14388</v>
      </c>
      <c r="K256" s="261">
        <v>1</v>
      </c>
      <c r="L256" s="261" t="s">
        <v>14388</v>
      </c>
      <c r="M256" s="261" t="s">
        <v>14388</v>
      </c>
      <c r="N256" s="261" t="s">
        <v>14388</v>
      </c>
      <c r="O256" s="261" t="s">
        <v>14388</v>
      </c>
      <c r="P256" s="261" t="s">
        <v>14388</v>
      </c>
      <c r="Q256" s="261">
        <v>1</v>
      </c>
      <c r="R256" s="261" t="s">
        <v>14388</v>
      </c>
      <c r="S256" s="261">
        <v>1</v>
      </c>
      <c r="T256" s="261" t="s">
        <v>14388</v>
      </c>
      <c r="U256" s="261" t="s">
        <v>14388</v>
      </c>
      <c r="V256" s="261">
        <v>1</v>
      </c>
      <c r="W256" s="261">
        <v>1</v>
      </c>
      <c r="X256" s="261" t="s">
        <v>14388</v>
      </c>
      <c r="Y256" s="261">
        <v>1</v>
      </c>
      <c r="Z256" s="261" t="s">
        <v>14388</v>
      </c>
      <c r="AA256" s="261" t="s">
        <v>14388</v>
      </c>
      <c r="AB256" s="261" t="s">
        <v>14388</v>
      </c>
      <c r="AC256" s="261" t="s">
        <v>14388</v>
      </c>
      <c r="AD256" s="261" t="s">
        <v>14388</v>
      </c>
      <c r="AE256" s="261" t="s">
        <v>14388</v>
      </c>
      <c r="AF256" s="261" t="s">
        <v>14388</v>
      </c>
      <c r="AG256" s="261" t="s">
        <v>14388</v>
      </c>
      <c r="AH256" s="261" t="s">
        <v>14388</v>
      </c>
      <c r="AI256" s="261" t="s">
        <v>14388</v>
      </c>
      <c r="AJ256" s="261" t="s">
        <v>14388</v>
      </c>
      <c r="AK256" s="261" t="s">
        <v>14388</v>
      </c>
      <c r="AL256" s="261" t="s">
        <v>14388</v>
      </c>
      <c r="AM256" s="261" t="s">
        <v>14388</v>
      </c>
      <c r="AN256" s="261">
        <v>1</v>
      </c>
      <c r="AO256" s="261" t="s">
        <v>14388</v>
      </c>
      <c r="AP256" s="261" t="s">
        <v>14388</v>
      </c>
      <c r="AQ256" s="261" t="s">
        <v>14388</v>
      </c>
      <c r="AR256" s="261" t="s">
        <v>14388</v>
      </c>
      <c r="AS256" s="261" t="s">
        <v>14388</v>
      </c>
      <c r="AT256" s="261" t="s">
        <v>14388</v>
      </c>
      <c r="AU256" s="261" t="s">
        <v>14388</v>
      </c>
      <c r="AV256" s="261" t="s">
        <v>14388</v>
      </c>
      <c r="AW256" s="261">
        <v>1</v>
      </c>
    </row>
    <row r="257" spans="1:49" s="253" customFormat="1" x14ac:dyDescent="0.2">
      <c r="A257" s="260" t="s">
        <v>14640</v>
      </c>
      <c r="B257" s="261">
        <v>0</v>
      </c>
      <c r="C257" s="261">
        <v>0</v>
      </c>
      <c r="D257" s="261">
        <v>0</v>
      </c>
      <c r="E257" s="261">
        <v>0</v>
      </c>
      <c r="F257" s="261">
        <v>0</v>
      </c>
      <c r="G257" s="261">
        <v>0</v>
      </c>
      <c r="H257" s="261">
        <v>0</v>
      </c>
      <c r="I257" s="261">
        <v>3.5999999999999997E-2</v>
      </c>
      <c r="J257" s="261">
        <v>0</v>
      </c>
      <c r="K257" s="261">
        <v>3.5000000000000003E-2</v>
      </c>
      <c r="L257" s="261">
        <v>0</v>
      </c>
      <c r="M257" s="261">
        <v>0</v>
      </c>
      <c r="N257" s="261">
        <v>0</v>
      </c>
      <c r="O257" s="261">
        <v>0</v>
      </c>
      <c r="P257" s="261">
        <v>1.4E-2</v>
      </c>
      <c r="Q257" s="261">
        <v>5.7000000000000002E-2</v>
      </c>
      <c r="R257" s="261">
        <v>0</v>
      </c>
      <c r="S257" s="261">
        <v>0</v>
      </c>
      <c r="T257" s="261">
        <v>0</v>
      </c>
      <c r="U257" s="261">
        <v>0</v>
      </c>
      <c r="V257" s="261">
        <v>0.05</v>
      </c>
      <c r="W257" s="261">
        <v>0</v>
      </c>
      <c r="X257" s="261">
        <v>0</v>
      </c>
      <c r="Y257" s="261">
        <v>3.2000000000000001E-2</v>
      </c>
      <c r="Z257" s="261">
        <v>0</v>
      </c>
      <c r="AA257" s="261">
        <v>0</v>
      </c>
      <c r="AB257" s="261">
        <v>0</v>
      </c>
      <c r="AC257" s="261">
        <v>0</v>
      </c>
      <c r="AD257" s="261">
        <v>0</v>
      </c>
      <c r="AE257" s="261">
        <v>0</v>
      </c>
      <c r="AF257" s="261">
        <v>0</v>
      </c>
      <c r="AG257" s="261">
        <v>0</v>
      </c>
      <c r="AH257" s="261">
        <v>0</v>
      </c>
      <c r="AI257" s="261">
        <v>0</v>
      </c>
      <c r="AJ257" s="261">
        <v>0</v>
      </c>
      <c r="AK257" s="261">
        <v>0</v>
      </c>
      <c r="AL257" s="261">
        <v>0</v>
      </c>
      <c r="AM257" s="261">
        <v>0</v>
      </c>
      <c r="AN257" s="261">
        <v>2.8000000000000001E-2</v>
      </c>
      <c r="AO257" s="261">
        <v>0</v>
      </c>
      <c r="AP257" s="261">
        <v>0</v>
      </c>
      <c r="AQ257" s="261">
        <v>0</v>
      </c>
      <c r="AR257" s="261">
        <v>0</v>
      </c>
      <c r="AS257" s="261">
        <v>0</v>
      </c>
      <c r="AT257" s="261">
        <v>0</v>
      </c>
      <c r="AU257" s="261">
        <v>0</v>
      </c>
      <c r="AV257" s="261">
        <v>3.7999999999999999E-2</v>
      </c>
      <c r="AW257" s="261">
        <v>4.2999999999999997E-2</v>
      </c>
    </row>
    <row r="258" spans="1:49" s="253" customFormat="1" x14ac:dyDescent="0.2">
      <c r="A258" s="260" t="s">
        <v>14641</v>
      </c>
      <c r="B258" s="261">
        <v>0</v>
      </c>
      <c r="C258" s="261">
        <v>0</v>
      </c>
      <c r="D258" s="261">
        <v>0</v>
      </c>
      <c r="E258" s="261">
        <v>0</v>
      </c>
      <c r="F258" s="261">
        <v>0</v>
      </c>
      <c r="G258" s="261">
        <v>0</v>
      </c>
      <c r="H258" s="261">
        <v>0</v>
      </c>
      <c r="I258" s="261">
        <v>0</v>
      </c>
      <c r="J258" s="261">
        <v>0</v>
      </c>
      <c r="K258" s="261">
        <v>0</v>
      </c>
      <c r="L258" s="261">
        <v>0</v>
      </c>
      <c r="M258" s="261">
        <v>0</v>
      </c>
      <c r="N258" s="261">
        <v>0</v>
      </c>
      <c r="O258" s="261">
        <v>0</v>
      </c>
      <c r="P258" s="261">
        <v>4.8000000000000001E-2</v>
      </c>
      <c r="Q258" s="261">
        <v>2.5999999999999999E-2</v>
      </c>
      <c r="R258" s="261">
        <v>0</v>
      </c>
      <c r="S258" s="261">
        <v>3.5999999999999997E-2</v>
      </c>
      <c r="T258" s="261">
        <v>0</v>
      </c>
      <c r="U258" s="261">
        <v>0</v>
      </c>
      <c r="V258" s="261">
        <v>8.7999999999999995E-2</v>
      </c>
      <c r="W258" s="261">
        <v>0</v>
      </c>
      <c r="X258" s="261">
        <v>0</v>
      </c>
      <c r="Y258" s="261">
        <v>4.8000000000000001E-2</v>
      </c>
      <c r="Z258" s="261">
        <v>0</v>
      </c>
      <c r="AA258" s="261">
        <v>0</v>
      </c>
      <c r="AB258" s="261">
        <v>0</v>
      </c>
      <c r="AC258" s="261">
        <v>0</v>
      </c>
      <c r="AD258" s="261">
        <v>0</v>
      </c>
      <c r="AE258" s="261">
        <v>0</v>
      </c>
      <c r="AF258" s="261">
        <v>0</v>
      </c>
      <c r="AG258" s="261">
        <v>7.0999999999999994E-2</v>
      </c>
      <c r="AH258" s="261">
        <v>6.5000000000000002E-2</v>
      </c>
      <c r="AI258" s="261">
        <v>0</v>
      </c>
      <c r="AJ258" s="261">
        <v>0</v>
      </c>
      <c r="AK258" s="261">
        <v>0</v>
      </c>
      <c r="AL258" s="261">
        <v>0</v>
      </c>
      <c r="AM258" s="261">
        <v>0</v>
      </c>
      <c r="AN258" s="261">
        <v>0</v>
      </c>
      <c r="AO258" s="261">
        <v>6.3E-2</v>
      </c>
      <c r="AP258" s="261">
        <v>0</v>
      </c>
      <c r="AQ258" s="261">
        <v>0</v>
      </c>
      <c r="AR258" s="261">
        <v>0</v>
      </c>
      <c r="AS258" s="261">
        <v>0</v>
      </c>
      <c r="AT258" s="261">
        <v>0</v>
      </c>
      <c r="AU258" s="261">
        <v>0</v>
      </c>
      <c r="AV258" s="261">
        <v>0</v>
      </c>
      <c r="AW258" s="261">
        <v>2.3E-2</v>
      </c>
    </row>
    <row r="259" spans="1:49" s="253" customFormat="1" x14ac:dyDescent="0.2">
      <c r="A259" s="258" t="s">
        <v>14642</v>
      </c>
      <c r="B259" s="259">
        <v>4.8000000000000001E-2</v>
      </c>
      <c r="C259" s="259">
        <v>0</v>
      </c>
      <c r="D259" s="259" t="s">
        <v>14388</v>
      </c>
      <c r="E259" s="259">
        <v>0</v>
      </c>
      <c r="F259" s="259">
        <v>0</v>
      </c>
      <c r="G259" s="259">
        <v>0</v>
      </c>
      <c r="H259" s="259">
        <v>0</v>
      </c>
      <c r="I259" s="259">
        <v>0</v>
      </c>
      <c r="J259" s="259">
        <v>0</v>
      </c>
      <c r="K259" s="259">
        <v>0</v>
      </c>
      <c r="L259" s="259">
        <v>0</v>
      </c>
      <c r="M259" s="259">
        <v>5.7000000000000002E-2</v>
      </c>
      <c r="N259" s="259">
        <v>0</v>
      </c>
      <c r="O259" s="259">
        <v>0</v>
      </c>
      <c r="P259" s="259">
        <v>0</v>
      </c>
      <c r="Q259" s="259">
        <v>0</v>
      </c>
      <c r="R259" s="259">
        <v>0</v>
      </c>
      <c r="S259" s="259">
        <v>0.111</v>
      </c>
      <c r="T259" s="259">
        <v>7.4999999999999997E-2</v>
      </c>
      <c r="U259" s="259">
        <v>0</v>
      </c>
      <c r="V259" s="259">
        <v>0</v>
      </c>
      <c r="W259" s="259">
        <v>4.8000000000000001E-2</v>
      </c>
      <c r="X259" s="259">
        <v>0</v>
      </c>
      <c r="Y259" s="259">
        <v>2.5000000000000001E-2</v>
      </c>
      <c r="Z259" s="259">
        <v>0.02</v>
      </c>
      <c r="AA259" s="259">
        <v>0</v>
      </c>
      <c r="AB259" s="259">
        <v>0</v>
      </c>
      <c r="AC259" s="259">
        <v>0</v>
      </c>
      <c r="AD259" s="259">
        <v>2.9000000000000001E-2</v>
      </c>
      <c r="AE259" s="259">
        <v>0</v>
      </c>
      <c r="AF259" s="259" t="s">
        <v>14388</v>
      </c>
      <c r="AG259" s="259">
        <v>0.13</v>
      </c>
      <c r="AH259" s="259" t="s">
        <v>14388</v>
      </c>
      <c r="AI259" s="259">
        <v>5.8999999999999997E-2</v>
      </c>
      <c r="AJ259" s="259">
        <v>3.7999999999999999E-2</v>
      </c>
      <c r="AK259" s="259">
        <v>6.0999999999999999E-2</v>
      </c>
      <c r="AL259" s="259">
        <v>3.5999999999999997E-2</v>
      </c>
      <c r="AM259" s="259">
        <v>0.03</v>
      </c>
      <c r="AN259" s="259">
        <v>0.192</v>
      </c>
      <c r="AO259" s="259">
        <v>0.111</v>
      </c>
      <c r="AP259" s="259">
        <v>0</v>
      </c>
      <c r="AQ259" s="259">
        <v>3.7999999999999999E-2</v>
      </c>
      <c r="AR259" s="259">
        <v>0.107</v>
      </c>
      <c r="AS259" s="259">
        <v>7.6999999999999999E-2</v>
      </c>
      <c r="AT259" s="259">
        <v>0</v>
      </c>
      <c r="AU259" s="259">
        <v>0</v>
      </c>
      <c r="AV259" s="259">
        <v>4.8000000000000001E-2</v>
      </c>
      <c r="AW259" s="259">
        <v>3.6999999999999998E-2</v>
      </c>
    </row>
    <row r="260" spans="1:49" s="253" customFormat="1" x14ac:dyDescent="0.2">
      <c r="A260" s="260" t="s">
        <v>14643</v>
      </c>
      <c r="B260" s="261">
        <v>0</v>
      </c>
      <c r="C260" s="261">
        <v>0</v>
      </c>
      <c r="D260" s="261">
        <v>0</v>
      </c>
      <c r="E260" s="261">
        <v>0</v>
      </c>
      <c r="F260" s="261">
        <v>0</v>
      </c>
      <c r="G260" s="261">
        <v>0</v>
      </c>
      <c r="H260" s="261">
        <v>0</v>
      </c>
      <c r="I260" s="261">
        <v>0</v>
      </c>
      <c r="J260" s="261">
        <v>0</v>
      </c>
      <c r="K260" s="261">
        <v>6.0999999999999999E-2</v>
      </c>
      <c r="L260" s="261">
        <v>0</v>
      </c>
      <c r="M260" s="261" t="s">
        <v>14388</v>
      </c>
      <c r="N260" s="261">
        <v>0</v>
      </c>
      <c r="O260" s="261">
        <v>0</v>
      </c>
      <c r="P260" s="261">
        <v>6.3E-2</v>
      </c>
      <c r="Q260" s="261">
        <v>2.1000000000000001E-2</v>
      </c>
      <c r="R260" s="261">
        <v>0</v>
      </c>
      <c r="S260" s="261">
        <v>0</v>
      </c>
      <c r="T260" s="261">
        <v>0</v>
      </c>
      <c r="U260" s="261">
        <v>0</v>
      </c>
      <c r="V260" s="261">
        <v>5.2999999999999999E-2</v>
      </c>
      <c r="W260" s="261">
        <v>0.12</v>
      </c>
      <c r="X260" s="261">
        <v>0</v>
      </c>
      <c r="Y260" s="261">
        <v>1.7999999999999999E-2</v>
      </c>
      <c r="Z260" s="261">
        <v>0</v>
      </c>
      <c r="AA260" s="261">
        <v>0</v>
      </c>
      <c r="AB260" s="261">
        <v>0</v>
      </c>
      <c r="AC260" s="261">
        <v>0</v>
      </c>
      <c r="AD260" s="261">
        <v>0</v>
      </c>
      <c r="AE260" s="261">
        <v>0</v>
      </c>
      <c r="AF260" s="261">
        <v>0</v>
      </c>
      <c r="AG260" s="261">
        <v>0</v>
      </c>
      <c r="AH260" s="261">
        <v>0</v>
      </c>
      <c r="AI260" s="261">
        <v>0</v>
      </c>
      <c r="AJ260" s="261">
        <v>0</v>
      </c>
      <c r="AK260" s="261">
        <v>0</v>
      </c>
      <c r="AL260" s="261">
        <v>0</v>
      </c>
      <c r="AM260" s="261">
        <v>0</v>
      </c>
      <c r="AN260" s="261">
        <v>6.7000000000000004E-2</v>
      </c>
      <c r="AO260" s="261">
        <v>0</v>
      </c>
      <c r="AP260" s="261">
        <v>0</v>
      </c>
      <c r="AQ260" s="261">
        <v>0</v>
      </c>
      <c r="AR260" s="261">
        <v>0</v>
      </c>
      <c r="AS260" s="261">
        <v>0</v>
      </c>
      <c r="AT260" s="261">
        <v>0</v>
      </c>
      <c r="AU260" s="261">
        <v>0</v>
      </c>
      <c r="AV260" s="261" t="s">
        <v>14388</v>
      </c>
      <c r="AW260" s="261">
        <v>0</v>
      </c>
    </row>
    <row r="261" spans="1:49" s="253" customFormat="1" x14ac:dyDescent="0.2">
      <c r="A261" s="260" t="s">
        <v>14644</v>
      </c>
      <c r="B261" s="261">
        <v>0</v>
      </c>
      <c r="C261" s="261">
        <v>0</v>
      </c>
      <c r="D261" s="261">
        <v>0</v>
      </c>
      <c r="E261" s="261">
        <v>0</v>
      </c>
      <c r="F261" s="261">
        <v>0</v>
      </c>
      <c r="G261" s="261">
        <v>0</v>
      </c>
      <c r="H261" s="261">
        <v>0</v>
      </c>
      <c r="I261" s="261">
        <v>0</v>
      </c>
      <c r="J261" s="261">
        <v>0</v>
      </c>
      <c r="K261" s="261">
        <v>0</v>
      </c>
      <c r="L261" s="261">
        <v>0</v>
      </c>
      <c r="M261" s="261">
        <v>0</v>
      </c>
      <c r="N261" s="261">
        <v>0</v>
      </c>
      <c r="O261" s="261">
        <v>0</v>
      </c>
      <c r="P261" s="261">
        <v>7.6999999999999999E-2</v>
      </c>
      <c r="Q261" s="261">
        <v>2.5999999999999999E-2</v>
      </c>
      <c r="R261" s="261">
        <v>0</v>
      </c>
      <c r="S261" s="261">
        <v>2.8000000000000001E-2</v>
      </c>
      <c r="T261" s="261">
        <v>0</v>
      </c>
      <c r="U261" s="261">
        <v>0</v>
      </c>
      <c r="V261" s="261">
        <v>3.9E-2</v>
      </c>
      <c r="W261" s="261">
        <v>0</v>
      </c>
      <c r="X261" s="261">
        <v>0</v>
      </c>
      <c r="Y261" s="261">
        <v>0</v>
      </c>
      <c r="Z261" s="261">
        <v>0</v>
      </c>
      <c r="AA261" s="261">
        <v>0</v>
      </c>
      <c r="AB261" s="261">
        <v>0</v>
      </c>
      <c r="AC261" s="261">
        <v>0</v>
      </c>
      <c r="AD261" s="261">
        <v>0</v>
      </c>
      <c r="AE261" s="261">
        <v>0</v>
      </c>
      <c r="AF261" s="261">
        <v>0</v>
      </c>
      <c r="AG261" s="261">
        <v>0</v>
      </c>
      <c r="AH261" s="261">
        <v>0</v>
      </c>
      <c r="AI261" s="261" t="s">
        <v>14388</v>
      </c>
      <c r="AJ261" s="261">
        <v>0</v>
      </c>
      <c r="AK261" s="261">
        <v>0</v>
      </c>
      <c r="AL261" s="261">
        <v>0</v>
      </c>
      <c r="AM261" s="261">
        <v>0</v>
      </c>
      <c r="AN261" s="261">
        <v>0</v>
      </c>
      <c r="AO261" s="261">
        <v>0</v>
      </c>
      <c r="AP261" s="261">
        <v>0</v>
      </c>
      <c r="AQ261" s="261">
        <v>0</v>
      </c>
      <c r="AR261" s="261">
        <v>0</v>
      </c>
      <c r="AS261" s="261">
        <v>0</v>
      </c>
      <c r="AT261" s="261">
        <v>0</v>
      </c>
      <c r="AU261" s="261">
        <v>0</v>
      </c>
      <c r="AV261" s="261">
        <v>0</v>
      </c>
      <c r="AW261" s="261">
        <v>0</v>
      </c>
    </row>
    <row r="262" spans="1:49" s="253" customFormat="1" x14ac:dyDescent="0.2">
      <c r="A262" s="258" t="s">
        <v>14645</v>
      </c>
      <c r="B262" s="259">
        <v>0</v>
      </c>
      <c r="C262" s="259">
        <v>0</v>
      </c>
      <c r="D262" s="259">
        <v>0</v>
      </c>
      <c r="E262" s="259">
        <v>0</v>
      </c>
      <c r="F262" s="259">
        <v>0.33300000000000002</v>
      </c>
      <c r="G262" s="259">
        <v>0</v>
      </c>
      <c r="H262" s="259">
        <v>0</v>
      </c>
      <c r="I262" s="259">
        <v>7.0999999999999994E-2</v>
      </c>
      <c r="J262" s="259">
        <v>0</v>
      </c>
      <c r="K262" s="259">
        <v>0</v>
      </c>
      <c r="L262" s="259">
        <v>0</v>
      </c>
      <c r="M262" s="259">
        <v>0</v>
      </c>
      <c r="N262" s="259" t="s">
        <v>14388</v>
      </c>
      <c r="O262" s="259">
        <v>0</v>
      </c>
      <c r="P262" s="259">
        <v>0</v>
      </c>
      <c r="Q262" s="259">
        <v>0</v>
      </c>
      <c r="R262" s="259">
        <v>0</v>
      </c>
      <c r="S262" s="259">
        <v>0</v>
      </c>
      <c r="T262" s="259">
        <v>0</v>
      </c>
      <c r="U262" s="259" t="s">
        <v>14388</v>
      </c>
      <c r="V262" s="259">
        <v>0.125</v>
      </c>
      <c r="W262" s="259">
        <v>0</v>
      </c>
      <c r="X262" s="259">
        <v>6.3E-2</v>
      </c>
      <c r="Y262" s="259">
        <v>0</v>
      </c>
      <c r="Z262" s="259">
        <v>0</v>
      </c>
      <c r="AA262" s="259">
        <v>0</v>
      </c>
      <c r="AB262" s="259">
        <v>0</v>
      </c>
      <c r="AC262" s="259">
        <v>0</v>
      </c>
      <c r="AD262" s="259">
        <v>9.0999999999999998E-2</v>
      </c>
      <c r="AE262" s="259">
        <v>0</v>
      </c>
      <c r="AF262" s="259">
        <v>0</v>
      </c>
      <c r="AG262" s="259">
        <v>0.111</v>
      </c>
      <c r="AH262" s="259">
        <v>0</v>
      </c>
      <c r="AI262" s="259">
        <v>0</v>
      </c>
      <c r="AJ262" s="259">
        <v>0</v>
      </c>
      <c r="AK262" s="259">
        <v>0.05</v>
      </c>
      <c r="AL262" s="259">
        <v>0</v>
      </c>
      <c r="AM262" s="259">
        <v>0</v>
      </c>
      <c r="AN262" s="259">
        <v>0.23100000000000001</v>
      </c>
      <c r="AO262" s="259">
        <v>0</v>
      </c>
      <c r="AP262" s="259">
        <v>0</v>
      </c>
      <c r="AQ262" s="259">
        <v>0</v>
      </c>
      <c r="AR262" s="259">
        <v>0</v>
      </c>
      <c r="AS262" s="259">
        <v>0</v>
      </c>
      <c r="AT262" s="259">
        <v>0</v>
      </c>
      <c r="AU262" s="259">
        <v>0</v>
      </c>
      <c r="AV262" s="259">
        <v>0</v>
      </c>
      <c r="AW262" s="259">
        <v>0</v>
      </c>
    </row>
    <row r="263" spans="1:49" s="253" customFormat="1" x14ac:dyDescent="0.2">
      <c r="A263" s="260" t="s">
        <v>14646</v>
      </c>
      <c r="B263" s="261">
        <v>0</v>
      </c>
      <c r="C263" s="261">
        <v>0</v>
      </c>
      <c r="D263" s="261">
        <v>0</v>
      </c>
      <c r="E263" s="261">
        <v>0</v>
      </c>
      <c r="F263" s="261">
        <v>0</v>
      </c>
      <c r="G263" s="261">
        <v>3.6999999999999998E-2</v>
      </c>
      <c r="H263" s="261">
        <v>0</v>
      </c>
      <c r="I263" s="261">
        <v>0</v>
      </c>
      <c r="J263" s="261">
        <v>0</v>
      </c>
      <c r="K263" s="261">
        <v>0</v>
      </c>
      <c r="L263" s="261">
        <v>7.0999999999999994E-2</v>
      </c>
      <c r="M263" s="261" t="s">
        <v>14388</v>
      </c>
      <c r="N263" s="261" t="s">
        <v>14388</v>
      </c>
      <c r="O263" s="261">
        <v>0</v>
      </c>
      <c r="P263" s="261">
        <v>0</v>
      </c>
      <c r="Q263" s="261">
        <v>0</v>
      </c>
      <c r="R263" s="261">
        <v>0</v>
      </c>
      <c r="S263" s="261">
        <v>0</v>
      </c>
      <c r="T263" s="261">
        <v>0</v>
      </c>
      <c r="U263" s="261">
        <v>0</v>
      </c>
      <c r="V263" s="261">
        <v>3.2000000000000001E-2</v>
      </c>
      <c r="W263" s="261">
        <v>0</v>
      </c>
      <c r="X263" s="261">
        <v>0</v>
      </c>
      <c r="Y263" s="261">
        <v>0</v>
      </c>
      <c r="Z263" s="261">
        <v>0</v>
      </c>
      <c r="AA263" s="261">
        <v>0</v>
      </c>
      <c r="AB263" s="261">
        <v>0</v>
      </c>
      <c r="AC263" s="261">
        <v>0</v>
      </c>
      <c r="AD263" s="261">
        <v>0</v>
      </c>
      <c r="AE263" s="261">
        <v>0</v>
      </c>
      <c r="AF263" s="261">
        <v>0</v>
      </c>
      <c r="AG263" s="261">
        <v>0</v>
      </c>
      <c r="AH263" s="261">
        <v>0</v>
      </c>
      <c r="AI263" s="261" t="s">
        <v>14388</v>
      </c>
      <c r="AJ263" s="261">
        <v>0</v>
      </c>
      <c r="AK263" s="261">
        <v>0</v>
      </c>
      <c r="AL263" s="261">
        <v>0</v>
      </c>
      <c r="AM263" s="261">
        <v>0</v>
      </c>
      <c r="AN263" s="261">
        <v>6.0999999999999999E-2</v>
      </c>
      <c r="AO263" s="261">
        <v>0</v>
      </c>
      <c r="AP263" s="261">
        <v>0.125</v>
      </c>
      <c r="AQ263" s="261">
        <v>0</v>
      </c>
      <c r="AR263" s="261">
        <v>0</v>
      </c>
      <c r="AS263" s="261">
        <v>0</v>
      </c>
      <c r="AT263" s="261">
        <v>0</v>
      </c>
      <c r="AU263" s="261" t="s">
        <v>14388</v>
      </c>
      <c r="AV263" s="261">
        <v>0</v>
      </c>
      <c r="AW263" s="261">
        <v>0</v>
      </c>
    </row>
    <row r="264" spans="1:49" s="253" customFormat="1" x14ac:dyDescent="0.2">
      <c r="A264" s="260" t="s">
        <v>14647</v>
      </c>
      <c r="B264" s="261">
        <v>0</v>
      </c>
      <c r="C264" s="261">
        <v>0</v>
      </c>
      <c r="D264" s="261">
        <v>0</v>
      </c>
      <c r="E264" s="261">
        <v>0</v>
      </c>
      <c r="F264" s="261">
        <v>0</v>
      </c>
      <c r="G264" s="261">
        <v>0</v>
      </c>
      <c r="H264" s="261">
        <v>0</v>
      </c>
      <c r="I264" s="261">
        <v>0</v>
      </c>
      <c r="J264" s="261">
        <v>0</v>
      </c>
      <c r="K264" s="261">
        <v>5.2999999999999999E-2</v>
      </c>
      <c r="L264" s="261">
        <v>0</v>
      </c>
      <c r="M264" s="261">
        <v>0</v>
      </c>
      <c r="N264" s="261">
        <v>0</v>
      </c>
      <c r="O264" s="261">
        <v>0</v>
      </c>
      <c r="P264" s="261">
        <v>0</v>
      </c>
      <c r="Q264" s="261">
        <v>2.1999999999999999E-2</v>
      </c>
      <c r="R264" s="261">
        <v>0</v>
      </c>
      <c r="S264" s="261">
        <v>7.6999999999999999E-2</v>
      </c>
      <c r="T264" s="261">
        <v>0</v>
      </c>
      <c r="U264" s="261">
        <v>0</v>
      </c>
      <c r="V264" s="261">
        <v>4.2000000000000003E-2</v>
      </c>
      <c r="W264" s="261">
        <v>0.2</v>
      </c>
      <c r="X264" s="261">
        <v>0</v>
      </c>
      <c r="Y264" s="261">
        <v>4.1000000000000002E-2</v>
      </c>
      <c r="Z264" s="261">
        <v>0</v>
      </c>
      <c r="AA264" s="261">
        <v>0</v>
      </c>
      <c r="AB264" s="261">
        <v>0</v>
      </c>
      <c r="AC264" s="261">
        <v>0</v>
      </c>
      <c r="AD264" s="261">
        <v>0</v>
      </c>
      <c r="AE264" s="261">
        <v>0</v>
      </c>
      <c r="AF264" s="261">
        <v>0</v>
      </c>
      <c r="AG264" s="261">
        <v>0</v>
      </c>
      <c r="AH264" s="261">
        <v>0</v>
      </c>
      <c r="AI264" s="261">
        <v>0</v>
      </c>
      <c r="AJ264" s="261">
        <v>0</v>
      </c>
      <c r="AK264" s="261">
        <v>0</v>
      </c>
      <c r="AL264" s="261">
        <v>0</v>
      </c>
      <c r="AM264" s="261">
        <v>0</v>
      </c>
      <c r="AN264" s="261">
        <v>4.2000000000000003E-2</v>
      </c>
      <c r="AO264" s="261">
        <v>0</v>
      </c>
      <c r="AP264" s="261">
        <v>0</v>
      </c>
      <c r="AQ264" s="261">
        <v>0</v>
      </c>
      <c r="AR264" s="261">
        <v>0</v>
      </c>
      <c r="AS264" s="261">
        <v>0</v>
      </c>
      <c r="AT264" s="261">
        <v>0</v>
      </c>
      <c r="AU264" s="261">
        <v>0</v>
      </c>
      <c r="AV264" s="261">
        <v>4.2999999999999997E-2</v>
      </c>
      <c r="AW264" s="261">
        <v>5.2999999999999999E-2</v>
      </c>
    </row>
    <row r="265" spans="1:49" s="253" customFormat="1" x14ac:dyDescent="0.2">
      <c r="A265" s="258" t="s">
        <v>14648</v>
      </c>
      <c r="B265" s="259">
        <v>9.5000000000000001E-2</v>
      </c>
      <c r="C265" s="259">
        <v>0.2</v>
      </c>
      <c r="D265" s="259">
        <v>0.125</v>
      </c>
      <c r="E265" s="259" t="s">
        <v>14388</v>
      </c>
      <c r="F265" s="259">
        <v>0.115</v>
      </c>
      <c r="G265" s="259">
        <v>0.107</v>
      </c>
      <c r="H265" s="259">
        <v>0.10299999999999999</v>
      </c>
      <c r="I265" s="259">
        <v>8.6999999999999994E-2</v>
      </c>
      <c r="J265" s="259">
        <v>0.188</v>
      </c>
      <c r="K265" s="259">
        <v>9.8000000000000004E-2</v>
      </c>
      <c r="L265" s="259" t="s">
        <v>14388</v>
      </c>
      <c r="M265" s="259">
        <v>5.6000000000000001E-2</v>
      </c>
      <c r="N265" s="259" t="s">
        <v>14388</v>
      </c>
      <c r="O265" s="259">
        <v>3.6999999999999998E-2</v>
      </c>
      <c r="P265" s="259">
        <v>0.154</v>
      </c>
      <c r="Q265" s="259">
        <v>0.107</v>
      </c>
      <c r="R265" s="259" t="s">
        <v>14388</v>
      </c>
      <c r="S265" s="259">
        <v>0.105</v>
      </c>
      <c r="T265" s="259">
        <v>0.111</v>
      </c>
      <c r="U265" s="259">
        <v>0.14299999999999999</v>
      </c>
      <c r="V265" s="259">
        <v>9.8000000000000004E-2</v>
      </c>
      <c r="W265" s="259">
        <v>9.7000000000000003E-2</v>
      </c>
      <c r="X265" s="259">
        <v>3.6999999999999998E-2</v>
      </c>
      <c r="Y265" s="259">
        <v>0.11600000000000001</v>
      </c>
      <c r="Z265" s="259" t="s">
        <v>14388</v>
      </c>
      <c r="AA265" s="259" t="s">
        <v>14388</v>
      </c>
      <c r="AB265" s="259">
        <v>3.5999999999999997E-2</v>
      </c>
      <c r="AC265" s="259">
        <v>0.03</v>
      </c>
      <c r="AD265" s="259" t="s">
        <v>14388</v>
      </c>
      <c r="AE265" s="259" t="s">
        <v>14388</v>
      </c>
      <c r="AF265" s="259">
        <v>8.3000000000000004E-2</v>
      </c>
      <c r="AG265" s="259">
        <v>0.12</v>
      </c>
      <c r="AH265" s="259">
        <v>3.2000000000000001E-2</v>
      </c>
      <c r="AI265" s="259">
        <v>0.29399999999999998</v>
      </c>
      <c r="AJ265" s="259">
        <v>0.05</v>
      </c>
      <c r="AK265" s="259">
        <v>9.5000000000000001E-2</v>
      </c>
      <c r="AL265" s="259">
        <v>3.2000000000000001E-2</v>
      </c>
      <c r="AM265" s="259" t="s">
        <v>14388</v>
      </c>
      <c r="AN265" s="259">
        <v>0.152</v>
      </c>
      <c r="AO265" s="259">
        <v>0</v>
      </c>
      <c r="AP265" s="259">
        <v>0.125</v>
      </c>
      <c r="AQ265" s="259">
        <v>4.8000000000000001E-2</v>
      </c>
      <c r="AR265" s="259" t="s">
        <v>14388</v>
      </c>
      <c r="AS265" s="259">
        <v>0.22700000000000001</v>
      </c>
      <c r="AT265" s="259">
        <v>0.158</v>
      </c>
      <c r="AU265" s="259">
        <v>7.6999999999999999E-2</v>
      </c>
      <c r="AV265" s="259">
        <v>0.111</v>
      </c>
      <c r="AW265" s="259">
        <v>0.17599999999999999</v>
      </c>
    </row>
    <row r="266" spans="1:49" s="253" customFormat="1" x14ac:dyDescent="0.2">
      <c r="A266" s="260" t="s">
        <v>14649</v>
      </c>
      <c r="B266" s="261">
        <v>1</v>
      </c>
      <c r="C266" s="261">
        <v>1</v>
      </c>
      <c r="D266" s="261" t="s">
        <v>14388</v>
      </c>
      <c r="E266" s="261">
        <v>1</v>
      </c>
      <c r="F266" s="261">
        <v>1</v>
      </c>
      <c r="G266" s="261">
        <v>1</v>
      </c>
      <c r="H266" s="261">
        <v>1</v>
      </c>
      <c r="I266" s="261">
        <v>1</v>
      </c>
      <c r="J266" s="261">
        <v>1</v>
      </c>
      <c r="K266" s="261">
        <v>1</v>
      </c>
      <c r="L266" s="261">
        <v>1</v>
      </c>
      <c r="M266" s="261">
        <v>1</v>
      </c>
      <c r="N266" s="261">
        <v>1</v>
      </c>
      <c r="O266" s="261">
        <v>1</v>
      </c>
      <c r="P266" s="261">
        <v>1</v>
      </c>
      <c r="Q266" s="261">
        <v>1</v>
      </c>
      <c r="R266" s="261" t="s">
        <v>14388</v>
      </c>
      <c r="S266" s="261">
        <v>1</v>
      </c>
      <c r="T266" s="261">
        <v>1</v>
      </c>
      <c r="U266" s="261">
        <v>1</v>
      </c>
      <c r="V266" s="261">
        <v>1</v>
      </c>
      <c r="W266" s="261">
        <v>1</v>
      </c>
      <c r="X266" s="261">
        <v>1</v>
      </c>
      <c r="Y266" s="261">
        <v>1</v>
      </c>
      <c r="Z266" s="261">
        <v>1</v>
      </c>
      <c r="AA266" s="261">
        <v>1</v>
      </c>
      <c r="AB266" s="261">
        <v>1</v>
      </c>
      <c r="AC266" s="261">
        <v>1</v>
      </c>
      <c r="AD266" s="261">
        <v>1</v>
      </c>
      <c r="AE266" s="261" t="s">
        <v>14388</v>
      </c>
      <c r="AF266" s="261">
        <v>1</v>
      </c>
      <c r="AG266" s="261" t="s">
        <v>14388</v>
      </c>
      <c r="AH266" s="261">
        <v>1</v>
      </c>
      <c r="AI266" s="261">
        <v>1</v>
      </c>
      <c r="AJ266" s="261" t="s">
        <v>14388</v>
      </c>
      <c r="AK266" s="261">
        <v>1</v>
      </c>
      <c r="AL266" s="261" t="s">
        <v>14388</v>
      </c>
      <c r="AM266" s="261" t="s">
        <v>14388</v>
      </c>
      <c r="AN266" s="261">
        <v>1</v>
      </c>
      <c r="AO266" s="261">
        <v>1</v>
      </c>
      <c r="AP266" s="261">
        <v>1</v>
      </c>
      <c r="AQ266" s="261">
        <v>1</v>
      </c>
      <c r="AR266" s="261">
        <v>1</v>
      </c>
      <c r="AS266" s="261">
        <v>1</v>
      </c>
      <c r="AT266" s="261">
        <v>1</v>
      </c>
      <c r="AU266" s="261" t="s">
        <v>14388</v>
      </c>
      <c r="AV266" s="261">
        <v>1</v>
      </c>
      <c r="AW266" s="261">
        <v>1</v>
      </c>
    </row>
    <row r="267" spans="1:49" s="253" customFormat="1" x14ac:dyDescent="0.2">
      <c r="A267" s="260" t="s">
        <v>14650</v>
      </c>
      <c r="B267" s="261">
        <v>0</v>
      </c>
      <c r="C267" s="261">
        <v>0</v>
      </c>
      <c r="D267" s="261">
        <v>0</v>
      </c>
      <c r="E267" s="261" t="s">
        <v>14388</v>
      </c>
      <c r="F267" s="261">
        <v>6.7000000000000004E-2</v>
      </c>
      <c r="G267" s="261">
        <v>9.0999999999999998E-2</v>
      </c>
      <c r="H267" s="261">
        <v>7.4999999999999997E-2</v>
      </c>
      <c r="I267" s="261">
        <v>0.23799999999999999</v>
      </c>
      <c r="J267" s="261">
        <v>0</v>
      </c>
      <c r="K267" s="261">
        <v>0</v>
      </c>
      <c r="L267" s="261">
        <v>0.04</v>
      </c>
      <c r="M267" s="261">
        <v>4.3999999999999997E-2</v>
      </c>
      <c r="N267" s="261">
        <v>2.3E-2</v>
      </c>
      <c r="O267" s="261">
        <v>5.7000000000000002E-2</v>
      </c>
      <c r="P267" s="261">
        <v>0</v>
      </c>
      <c r="Q267" s="261">
        <v>2.5999999999999999E-2</v>
      </c>
      <c r="R267" s="261">
        <v>0</v>
      </c>
      <c r="S267" s="261">
        <v>0</v>
      </c>
      <c r="T267" s="261">
        <v>3.4000000000000002E-2</v>
      </c>
      <c r="U267" s="261">
        <v>0</v>
      </c>
      <c r="V267" s="261">
        <v>2.5999999999999999E-2</v>
      </c>
      <c r="W267" s="261">
        <v>0</v>
      </c>
      <c r="X267" s="261">
        <v>0</v>
      </c>
      <c r="Y267" s="261">
        <v>5.3999999999999999E-2</v>
      </c>
      <c r="Z267" s="261">
        <v>0</v>
      </c>
      <c r="AA267" s="261">
        <v>0</v>
      </c>
      <c r="AB267" s="261">
        <v>0</v>
      </c>
      <c r="AC267" s="261">
        <v>3.2000000000000001E-2</v>
      </c>
      <c r="AD267" s="261">
        <v>0</v>
      </c>
      <c r="AE267" s="261" t="s">
        <v>14388</v>
      </c>
      <c r="AF267" s="261">
        <v>0</v>
      </c>
      <c r="AG267" s="261">
        <v>9.0999999999999998E-2</v>
      </c>
      <c r="AH267" s="261">
        <v>0</v>
      </c>
      <c r="AI267" s="261">
        <v>0</v>
      </c>
      <c r="AJ267" s="261">
        <v>0</v>
      </c>
      <c r="AK267" s="261">
        <v>0</v>
      </c>
      <c r="AL267" s="261">
        <v>3.5999999999999997E-2</v>
      </c>
      <c r="AM267" s="261">
        <v>0</v>
      </c>
      <c r="AN267" s="261">
        <v>3.1E-2</v>
      </c>
      <c r="AO267" s="261">
        <v>7.6999999999999999E-2</v>
      </c>
      <c r="AP267" s="261">
        <v>0</v>
      </c>
      <c r="AQ267" s="261">
        <v>0</v>
      </c>
      <c r="AR267" s="261">
        <v>0</v>
      </c>
      <c r="AS267" s="261">
        <v>5.6000000000000001E-2</v>
      </c>
      <c r="AT267" s="261">
        <v>8.3000000000000004E-2</v>
      </c>
      <c r="AU267" s="261">
        <v>0</v>
      </c>
      <c r="AV267" s="261">
        <v>0</v>
      </c>
      <c r="AW267" s="261">
        <v>4.9000000000000002E-2</v>
      </c>
    </row>
    <row r="268" spans="1:49" s="253" customFormat="1" x14ac:dyDescent="0.2">
      <c r="A268" s="260" t="s">
        <v>14651</v>
      </c>
      <c r="B268" s="261">
        <v>0</v>
      </c>
      <c r="C268" s="261">
        <v>0</v>
      </c>
      <c r="D268" s="261">
        <v>0</v>
      </c>
      <c r="E268" s="261">
        <v>0</v>
      </c>
      <c r="F268" s="261">
        <v>5.6000000000000001E-2</v>
      </c>
      <c r="G268" s="261">
        <v>0</v>
      </c>
      <c r="H268" s="261">
        <v>0</v>
      </c>
      <c r="I268" s="261">
        <v>0</v>
      </c>
      <c r="J268" s="261">
        <v>0</v>
      </c>
      <c r="K268" s="261">
        <v>0.04</v>
      </c>
      <c r="L268" s="261">
        <v>0</v>
      </c>
      <c r="M268" s="261">
        <v>0</v>
      </c>
      <c r="N268" s="261">
        <v>0</v>
      </c>
      <c r="O268" s="261">
        <v>0</v>
      </c>
      <c r="P268" s="261">
        <v>6.2E-2</v>
      </c>
      <c r="Q268" s="261">
        <v>0.08</v>
      </c>
      <c r="R268" s="261">
        <v>0</v>
      </c>
      <c r="S268" s="261">
        <v>4.8000000000000001E-2</v>
      </c>
      <c r="T268" s="261">
        <v>3.5999999999999997E-2</v>
      </c>
      <c r="U268" s="261">
        <v>8.3000000000000004E-2</v>
      </c>
      <c r="V268" s="261">
        <v>9.0999999999999998E-2</v>
      </c>
      <c r="W268" s="261">
        <v>0.154</v>
      </c>
      <c r="X268" s="261">
        <v>3.2000000000000001E-2</v>
      </c>
      <c r="Y268" s="261">
        <v>6.8000000000000005E-2</v>
      </c>
      <c r="Z268" s="261">
        <v>0</v>
      </c>
      <c r="AA268" s="261">
        <v>0</v>
      </c>
      <c r="AB268" s="261">
        <v>0</v>
      </c>
      <c r="AC268" s="261">
        <v>0</v>
      </c>
      <c r="AD268" s="261">
        <v>0</v>
      </c>
      <c r="AE268" s="261">
        <v>0</v>
      </c>
      <c r="AF268" s="261">
        <v>0</v>
      </c>
      <c r="AG268" s="261">
        <v>0</v>
      </c>
      <c r="AH268" s="261">
        <v>0</v>
      </c>
      <c r="AI268" s="261">
        <v>5.8999999999999997E-2</v>
      </c>
      <c r="AJ268" s="261">
        <v>0</v>
      </c>
      <c r="AK268" s="261">
        <v>0</v>
      </c>
      <c r="AL268" s="261">
        <v>0</v>
      </c>
      <c r="AM268" s="261">
        <v>0</v>
      </c>
      <c r="AN268" s="261">
        <v>0</v>
      </c>
      <c r="AO268" s="261" t="s">
        <v>14388</v>
      </c>
      <c r="AP268" s="261">
        <v>0</v>
      </c>
      <c r="AQ268" s="261">
        <v>0</v>
      </c>
      <c r="AR268" s="261">
        <v>0</v>
      </c>
      <c r="AS268" s="261">
        <v>0</v>
      </c>
      <c r="AT268" s="261">
        <v>0</v>
      </c>
      <c r="AU268" s="261">
        <v>0</v>
      </c>
      <c r="AV268" s="261">
        <v>0</v>
      </c>
      <c r="AW268" s="261">
        <v>0.10299999999999999</v>
      </c>
    </row>
    <row r="269" spans="1:49" s="253" customFormat="1" x14ac:dyDescent="0.2">
      <c r="A269" s="260" t="s">
        <v>14652</v>
      </c>
      <c r="B269" s="261">
        <v>7.9000000000000001E-2</v>
      </c>
      <c r="C269" s="261">
        <v>0.10299999999999999</v>
      </c>
      <c r="D269" s="261">
        <v>4.2999999999999997E-2</v>
      </c>
      <c r="E269" s="261">
        <v>7.6999999999999999E-2</v>
      </c>
      <c r="F269" s="261">
        <v>0.16200000000000001</v>
      </c>
      <c r="G269" s="261">
        <v>0.127</v>
      </c>
      <c r="H269" s="261">
        <v>0.159</v>
      </c>
      <c r="I269" s="261">
        <v>0</v>
      </c>
      <c r="J269" s="261">
        <v>0.08</v>
      </c>
      <c r="K269" s="261">
        <v>0</v>
      </c>
      <c r="L269" s="261">
        <v>9.9000000000000005E-2</v>
      </c>
      <c r="M269" s="261">
        <v>0.10100000000000001</v>
      </c>
      <c r="N269" s="261">
        <v>0</v>
      </c>
      <c r="O269" s="261">
        <v>2.4E-2</v>
      </c>
      <c r="P269" s="261">
        <v>6.0999999999999999E-2</v>
      </c>
      <c r="Q269" s="261">
        <v>7.2999999999999995E-2</v>
      </c>
      <c r="R269" s="261">
        <v>3.5000000000000003E-2</v>
      </c>
      <c r="S269" s="261">
        <v>9.4E-2</v>
      </c>
      <c r="T269" s="261">
        <v>6.5000000000000002E-2</v>
      </c>
      <c r="U269" s="261">
        <v>7.1999999999999995E-2</v>
      </c>
      <c r="V269" s="261">
        <v>9.6000000000000002E-2</v>
      </c>
      <c r="W269" s="261">
        <v>0.114</v>
      </c>
      <c r="X269" s="261">
        <v>2.7E-2</v>
      </c>
      <c r="Y269" s="261">
        <v>0.16700000000000001</v>
      </c>
      <c r="Z269" s="261">
        <v>0.107</v>
      </c>
      <c r="AA269" s="261">
        <v>6.0999999999999999E-2</v>
      </c>
      <c r="AB269" s="261">
        <v>3.6999999999999998E-2</v>
      </c>
      <c r="AC269" s="261">
        <v>3.4000000000000002E-2</v>
      </c>
      <c r="AD269" s="261">
        <v>0.04</v>
      </c>
      <c r="AE269" s="261">
        <v>6.3E-2</v>
      </c>
      <c r="AF269" s="261">
        <v>8.8999999999999996E-2</v>
      </c>
      <c r="AG269" s="261">
        <v>8.3000000000000004E-2</v>
      </c>
      <c r="AH269" s="261">
        <v>8.3000000000000004E-2</v>
      </c>
      <c r="AI269" s="261">
        <v>6.7000000000000004E-2</v>
      </c>
      <c r="AJ269" s="261">
        <v>5.0999999999999997E-2</v>
      </c>
      <c r="AK269" s="261">
        <v>0.13</v>
      </c>
      <c r="AL269" s="261">
        <v>0.156</v>
      </c>
      <c r="AM269" s="261">
        <v>0</v>
      </c>
      <c r="AN269" s="261">
        <v>3.9E-2</v>
      </c>
      <c r="AO269" s="261">
        <v>9.8000000000000004E-2</v>
      </c>
      <c r="AP269" s="261">
        <v>3.5000000000000003E-2</v>
      </c>
      <c r="AQ269" s="261">
        <v>8.3000000000000004E-2</v>
      </c>
      <c r="AR269" s="261">
        <v>5.7000000000000002E-2</v>
      </c>
      <c r="AS269" s="261">
        <v>7.2999999999999995E-2</v>
      </c>
      <c r="AT269" s="261">
        <v>0.109</v>
      </c>
      <c r="AU269" s="261">
        <v>0.123</v>
      </c>
      <c r="AV269" s="261">
        <v>0.16300000000000001</v>
      </c>
      <c r="AW269" s="261">
        <v>0.16300000000000001</v>
      </c>
    </row>
    <row r="270" spans="1:49" s="253" customFormat="1" x14ac:dyDescent="0.2">
      <c r="A270" s="260" t="s">
        <v>14653</v>
      </c>
      <c r="B270" s="261">
        <v>0</v>
      </c>
      <c r="C270" s="261">
        <v>0</v>
      </c>
      <c r="D270" s="261">
        <v>0</v>
      </c>
      <c r="E270" s="261">
        <v>0</v>
      </c>
      <c r="F270" s="261">
        <v>0</v>
      </c>
      <c r="G270" s="261">
        <v>0</v>
      </c>
      <c r="H270" s="261">
        <v>0</v>
      </c>
      <c r="I270" s="261">
        <v>0</v>
      </c>
      <c r="J270" s="261">
        <v>0</v>
      </c>
      <c r="K270" s="261">
        <v>0</v>
      </c>
      <c r="L270" s="261">
        <v>0</v>
      </c>
      <c r="M270" s="261">
        <v>0</v>
      </c>
      <c r="N270" s="261">
        <v>0</v>
      </c>
      <c r="O270" s="261">
        <v>0</v>
      </c>
      <c r="P270" s="261">
        <v>1.6E-2</v>
      </c>
      <c r="Q270" s="261">
        <v>0</v>
      </c>
      <c r="R270" s="261">
        <v>0</v>
      </c>
      <c r="S270" s="261">
        <v>6.0999999999999999E-2</v>
      </c>
      <c r="T270" s="261">
        <v>2.8000000000000001E-2</v>
      </c>
      <c r="U270" s="261">
        <v>0</v>
      </c>
      <c r="V270" s="261">
        <v>2.9000000000000001E-2</v>
      </c>
      <c r="W270" s="261">
        <v>0</v>
      </c>
      <c r="X270" s="261">
        <v>0</v>
      </c>
      <c r="Y270" s="261">
        <v>8.6999999999999994E-2</v>
      </c>
      <c r="Z270" s="261">
        <v>0</v>
      </c>
      <c r="AA270" s="261">
        <v>0</v>
      </c>
      <c r="AB270" s="261">
        <v>0</v>
      </c>
      <c r="AC270" s="261">
        <v>0</v>
      </c>
      <c r="AD270" s="261">
        <v>0</v>
      </c>
      <c r="AE270" s="261">
        <v>0</v>
      </c>
      <c r="AF270" s="261">
        <v>0</v>
      </c>
      <c r="AG270" s="261">
        <v>0</v>
      </c>
      <c r="AH270" s="261">
        <v>0</v>
      </c>
      <c r="AI270" s="261">
        <v>0</v>
      </c>
      <c r="AJ270" s="261">
        <v>0</v>
      </c>
      <c r="AK270" s="261">
        <v>3.4000000000000002E-2</v>
      </c>
      <c r="AL270" s="261">
        <v>0</v>
      </c>
      <c r="AM270" s="261">
        <v>0</v>
      </c>
      <c r="AN270" s="261">
        <v>4.2999999999999997E-2</v>
      </c>
      <c r="AO270" s="261">
        <v>0</v>
      </c>
      <c r="AP270" s="261">
        <v>0</v>
      </c>
      <c r="AQ270" s="261">
        <v>0</v>
      </c>
      <c r="AR270" s="261">
        <v>0</v>
      </c>
      <c r="AS270" s="261">
        <v>0</v>
      </c>
      <c r="AT270" s="261">
        <v>0</v>
      </c>
      <c r="AU270" s="261">
        <v>0</v>
      </c>
      <c r="AV270" s="261">
        <v>4.2000000000000003E-2</v>
      </c>
      <c r="AW270" s="261">
        <v>0</v>
      </c>
    </row>
    <row r="271" spans="1:49" s="253" customFormat="1" x14ac:dyDescent="0.2">
      <c r="A271" s="260" t="s">
        <v>14654</v>
      </c>
      <c r="B271" s="261">
        <v>0</v>
      </c>
      <c r="C271" s="261">
        <v>0</v>
      </c>
      <c r="D271" s="261" t="s">
        <v>14388</v>
      </c>
      <c r="E271" s="261">
        <v>0</v>
      </c>
      <c r="F271" s="261">
        <v>0</v>
      </c>
      <c r="G271" s="261">
        <v>0</v>
      </c>
      <c r="H271" s="261">
        <v>0</v>
      </c>
      <c r="I271" s="261">
        <v>0</v>
      </c>
      <c r="J271" s="261">
        <v>0</v>
      </c>
      <c r="K271" s="261">
        <v>0</v>
      </c>
      <c r="L271" s="261">
        <v>0</v>
      </c>
      <c r="M271" s="261">
        <v>0</v>
      </c>
      <c r="N271" s="261">
        <v>0</v>
      </c>
      <c r="O271" s="261">
        <v>0</v>
      </c>
      <c r="P271" s="261">
        <v>0</v>
      </c>
      <c r="Q271" s="261">
        <v>0</v>
      </c>
      <c r="R271" s="261">
        <v>0</v>
      </c>
      <c r="S271" s="261">
        <v>0</v>
      </c>
      <c r="T271" s="261">
        <v>2.3E-2</v>
      </c>
      <c r="U271" s="261">
        <v>0</v>
      </c>
      <c r="V271" s="261">
        <v>4.2999999999999997E-2</v>
      </c>
      <c r="W271" s="261">
        <v>0</v>
      </c>
      <c r="X271" s="261">
        <v>0</v>
      </c>
      <c r="Y271" s="261">
        <v>0</v>
      </c>
      <c r="Z271" s="261">
        <v>0</v>
      </c>
      <c r="AA271" s="261">
        <v>0</v>
      </c>
      <c r="AB271" s="261">
        <v>0</v>
      </c>
      <c r="AC271" s="261">
        <v>0</v>
      </c>
      <c r="AD271" s="261">
        <v>0</v>
      </c>
      <c r="AE271" s="261">
        <v>0</v>
      </c>
      <c r="AF271" s="261">
        <v>0</v>
      </c>
      <c r="AG271" s="261">
        <v>0</v>
      </c>
      <c r="AH271" s="261">
        <v>0</v>
      </c>
      <c r="AI271" s="261">
        <v>0</v>
      </c>
      <c r="AJ271" s="261">
        <v>0</v>
      </c>
      <c r="AK271" s="261">
        <v>0</v>
      </c>
      <c r="AL271" s="261">
        <v>0</v>
      </c>
      <c r="AM271" s="261">
        <v>0</v>
      </c>
      <c r="AN271" s="261">
        <v>4.9000000000000002E-2</v>
      </c>
      <c r="AO271" s="261">
        <v>0</v>
      </c>
      <c r="AP271" s="261">
        <v>0</v>
      </c>
      <c r="AQ271" s="261">
        <v>0</v>
      </c>
      <c r="AR271" s="261">
        <v>0</v>
      </c>
      <c r="AS271" s="261">
        <v>0</v>
      </c>
      <c r="AT271" s="261">
        <v>4.4999999999999998E-2</v>
      </c>
      <c r="AU271" s="261">
        <v>0</v>
      </c>
      <c r="AV271" s="261">
        <v>0</v>
      </c>
      <c r="AW271" s="261">
        <v>5.2999999999999999E-2</v>
      </c>
    </row>
    <row r="272" spans="1:49" s="253" customFormat="1" x14ac:dyDescent="0.2">
      <c r="A272" s="260" t="s">
        <v>14655</v>
      </c>
      <c r="B272" s="261">
        <v>1</v>
      </c>
      <c r="C272" s="261">
        <v>1</v>
      </c>
      <c r="D272" s="261">
        <v>1</v>
      </c>
      <c r="E272" s="261">
        <v>1</v>
      </c>
      <c r="F272" s="261">
        <v>1</v>
      </c>
      <c r="G272" s="261">
        <v>1</v>
      </c>
      <c r="H272" s="261">
        <v>1</v>
      </c>
      <c r="I272" s="261">
        <v>1</v>
      </c>
      <c r="J272" s="261">
        <v>1</v>
      </c>
      <c r="K272" s="261">
        <v>1</v>
      </c>
      <c r="L272" s="261">
        <v>1</v>
      </c>
      <c r="M272" s="261">
        <v>0.95799999999999996</v>
      </c>
      <c r="N272" s="261">
        <v>1</v>
      </c>
      <c r="O272" s="261">
        <v>1</v>
      </c>
      <c r="P272" s="261">
        <v>1</v>
      </c>
      <c r="Q272" s="261">
        <v>1</v>
      </c>
      <c r="R272" s="261">
        <v>1</v>
      </c>
      <c r="S272" s="261">
        <v>1</v>
      </c>
      <c r="T272" s="261">
        <v>1</v>
      </c>
      <c r="U272" s="261">
        <v>1</v>
      </c>
      <c r="V272" s="261">
        <v>1</v>
      </c>
      <c r="W272" s="261">
        <v>1</v>
      </c>
      <c r="X272" s="261">
        <v>1</v>
      </c>
      <c r="Y272" s="261">
        <v>1</v>
      </c>
      <c r="Z272" s="261">
        <v>1</v>
      </c>
      <c r="AA272" s="261">
        <v>1</v>
      </c>
      <c r="AB272" s="261">
        <v>1</v>
      </c>
      <c r="AC272" s="261">
        <v>1</v>
      </c>
      <c r="AD272" s="261">
        <v>1</v>
      </c>
      <c r="AE272" s="261">
        <v>1</v>
      </c>
      <c r="AF272" s="261">
        <v>1</v>
      </c>
      <c r="AG272" s="261">
        <v>1</v>
      </c>
      <c r="AH272" s="261">
        <v>1</v>
      </c>
      <c r="AI272" s="261">
        <v>1</v>
      </c>
      <c r="AJ272" s="261">
        <v>1</v>
      </c>
      <c r="AK272" s="261">
        <v>1</v>
      </c>
      <c r="AL272" s="261">
        <v>1</v>
      </c>
      <c r="AM272" s="261">
        <v>1</v>
      </c>
      <c r="AN272" s="261">
        <v>1</v>
      </c>
      <c r="AO272" s="261">
        <v>1</v>
      </c>
      <c r="AP272" s="261">
        <v>1</v>
      </c>
      <c r="AQ272" s="261">
        <v>1</v>
      </c>
      <c r="AR272" s="261">
        <v>1</v>
      </c>
      <c r="AS272" s="261">
        <v>1</v>
      </c>
      <c r="AT272" s="261">
        <v>1</v>
      </c>
      <c r="AU272" s="261">
        <v>1</v>
      </c>
      <c r="AV272" s="261">
        <v>1</v>
      </c>
      <c r="AW272" s="261">
        <v>1</v>
      </c>
    </row>
    <row r="273" spans="1:49" s="253" customFormat="1" x14ac:dyDescent="0.2">
      <c r="A273" s="260" t="s">
        <v>14656</v>
      </c>
      <c r="B273" s="261">
        <v>0</v>
      </c>
      <c r="C273" s="261">
        <v>0</v>
      </c>
      <c r="D273" s="261">
        <v>0</v>
      </c>
      <c r="E273" s="261">
        <v>0</v>
      </c>
      <c r="F273" s="261">
        <v>0</v>
      </c>
      <c r="G273" s="261">
        <v>0</v>
      </c>
      <c r="H273" s="261">
        <v>0</v>
      </c>
      <c r="I273" s="261">
        <v>0</v>
      </c>
      <c r="J273" s="261">
        <v>0</v>
      </c>
      <c r="K273" s="261">
        <v>0</v>
      </c>
      <c r="L273" s="261">
        <v>0</v>
      </c>
      <c r="M273" s="261">
        <v>0</v>
      </c>
      <c r="N273" s="261">
        <v>0</v>
      </c>
      <c r="O273" s="261">
        <v>0</v>
      </c>
      <c r="P273" s="261">
        <v>7.4999999999999997E-2</v>
      </c>
      <c r="Q273" s="261">
        <v>2.8000000000000001E-2</v>
      </c>
      <c r="R273" s="261">
        <v>0</v>
      </c>
      <c r="S273" s="261">
        <v>0</v>
      </c>
      <c r="T273" s="261">
        <v>8.1000000000000003E-2</v>
      </c>
      <c r="U273" s="261">
        <v>0</v>
      </c>
      <c r="V273" s="261">
        <v>0.10299999999999999</v>
      </c>
      <c r="W273" s="261">
        <v>0.1</v>
      </c>
      <c r="X273" s="261">
        <v>0</v>
      </c>
      <c r="Y273" s="261">
        <v>3.4000000000000002E-2</v>
      </c>
      <c r="Z273" s="261">
        <v>0</v>
      </c>
      <c r="AA273" s="261">
        <v>0</v>
      </c>
      <c r="AB273" s="261">
        <v>0</v>
      </c>
      <c r="AC273" s="261">
        <v>7.0000000000000007E-2</v>
      </c>
      <c r="AD273" s="261">
        <v>0</v>
      </c>
      <c r="AE273" s="261">
        <v>0</v>
      </c>
      <c r="AF273" s="261">
        <v>0</v>
      </c>
      <c r="AG273" s="261">
        <v>6.0999999999999999E-2</v>
      </c>
      <c r="AH273" s="261">
        <v>0</v>
      </c>
      <c r="AI273" s="261">
        <v>0</v>
      </c>
      <c r="AJ273" s="261">
        <v>0</v>
      </c>
      <c r="AK273" s="261">
        <v>0</v>
      </c>
      <c r="AL273" s="261">
        <v>0</v>
      </c>
      <c r="AM273" s="261">
        <v>0</v>
      </c>
      <c r="AN273" s="261">
        <v>0</v>
      </c>
      <c r="AO273" s="261">
        <v>0</v>
      </c>
      <c r="AP273" s="261">
        <v>0</v>
      </c>
      <c r="AQ273" s="261">
        <v>0</v>
      </c>
      <c r="AR273" s="261">
        <v>0</v>
      </c>
      <c r="AS273" s="261">
        <v>0</v>
      </c>
      <c r="AT273" s="261">
        <v>5.6000000000000001E-2</v>
      </c>
      <c r="AU273" s="261">
        <v>0</v>
      </c>
      <c r="AV273" s="261">
        <v>0</v>
      </c>
      <c r="AW273" s="261">
        <v>0</v>
      </c>
    </row>
    <row r="274" spans="1:49" s="253" customFormat="1" x14ac:dyDescent="0.2">
      <c r="A274" s="260" t="s">
        <v>14657</v>
      </c>
      <c r="B274" s="261">
        <v>1</v>
      </c>
      <c r="C274" s="261">
        <v>1</v>
      </c>
      <c r="D274" s="261">
        <v>1</v>
      </c>
      <c r="E274" s="261">
        <v>1</v>
      </c>
      <c r="F274" s="261">
        <v>1</v>
      </c>
      <c r="G274" s="261">
        <v>1</v>
      </c>
      <c r="H274" s="261" t="s">
        <v>14388</v>
      </c>
      <c r="I274" s="261">
        <v>1</v>
      </c>
      <c r="J274" s="261">
        <v>1</v>
      </c>
      <c r="K274" s="261">
        <v>1</v>
      </c>
      <c r="L274" s="261">
        <v>1</v>
      </c>
      <c r="M274" s="261">
        <v>1</v>
      </c>
      <c r="N274" s="261">
        <v>1</v>
      </c>
      <c r="O274" s="261">
        <v>1</v>
      </c>
      <c r="P274" s="261">
        <v>1</v>
      </c>
      <c r="Q274" s="261">
        <v>1</v>
      </c>
      <c r="R274" s="261">
        <v>1</v>
      </c>
      <c r="S274" s="261">
        <v>1</v>
      </c>
      <c r="T274" s="261">
        <v>1</v>
      </c>
      <c r="U274" s="261" t="s">
        <v>14388</v>
      </c>
      <c r="V274" s="261">
        <v>1</v>
      </c>
      <c r="W274" s="261">
        <v>1</v>
      </c>
      <c r="X274" s="261">
        <v>1</v>
      </c>
      <c r="Y274" s="261">
        <v>1</v>
      </c>
      <c r="Z274" s="261">
        <v>1</v>
      </c>
      <c r="AA274" s="261">
        <v>1</v>
      </c>
      <c r="AB274" s="261" t="s">
        <v>14388</v>
      </c>
      <c r="AC274" s="261">
        <v>1</v>
      </c>
      <c r="AD274" s="261">
        <v>1</v>
      </c>
      <c r="AE274" s="261">
        <v>1</v>
      </c>
      <c r="AF274" s="261" t="s">
        <v>14388</v>
      </c>
      <c r="AG274" s="261" t="s">
        <v>14388</v>
      </c>
      <c r="AH274" s="261">
        <v>1</v>
      </c>
      <c r="AI274" s="261" t="s">
        <v>14388</v>
      </c>
      <c r="AJ274" s="261">
        <v>1</v>
      </c>
      <c r="AK274" s="261" t="s">
        <v>14388</v>
      </c>
      <c r="AL274" s="261">
        <v>1</v>
      </c>
      <c r="AM274" s="261" t="s">
        <v>14388</v>
      </c>
      <c r="AN274" s="261">
        <v>1</v>
      </c>
      <c r="AO274" s="261" t="s">
        <v>14388</v>
      </c>
      <c r="AP274" s="261">
        <v>1</v>
      </c>
      <c r="AQ274" s="261">
        <v>1</v>
      </c>
      <c r="AR274" s="261">
        <v>1</v>
      </c>
      <c r="AS274" s="261" t="s">
        <v>14388</v>
      </c>
      <c r="AT274" s="261">
        <v>1</v>
      </c>
      <c r="AU274" s="261">
        <v>1</v>
      </c>
      <c r="AV274" s="261" t="s">
        <v>14388</v>
      </c>
      <c r="AW274" s="261">
        <v>1</v>
      </c>
    </row>
    <row r="275" spans="1:49" s="253" customFormat="1" x14ac:dyDescent="0.2">
      <c r="A275" s="260" t="s">
        <v>14658</v>
      </c>
      <c r="B275" s="261" t="s">
        <v>14388</v>
      </c>
      <c r="C275" s="261" t="s">
        <v>14388</v>
      </c>
      <c r="D275" s="261" t="s">
        <v>14388</v>
      </c>
      <c r="E275" s="261" t="s">
        <v>14388</v>
      </c>
      <c r="F275" s="261" t="s">
        <v>14388</v>
      </c>
      <c r="G275" s="261">
        <v>0</v>
      </c>
      <c r="H275" s="261">
        <v>0.25</v>
      </c>
      <c r="I275" s="261">
        <v>0</v>
      </c>
      <c r="J275" s="261" t="s">
        <v>14388</v>
      </c>
      <c r="K275" s="261">
        <v>6.3E-2</v>
      </c>
      <c r="L275" s="261">
        <v>0</v>
      </c>
      <c r="M275" s="261">
        <v>0</v>
      </c>
      <c r="N275" s="261" t="s">
        <v>14388</v>
      </c>
      <c r="O275" s="261" t="s">
        <v>14388</v>
      </c>
      <c r="P275" s="261">
        <v>8.3000000000000004E-2</v>
      </c>
      <c r="Q275" s="261">
        <v>0</v>
      </c>
      <c r="R275" s="261">
        <v>0</v>
      </c>
      <c r="S275" s="261">
        <v>0</v>
      </c>
      <c r="T275" s="261">
        <v>0</v>
      </c>
      <c r="U275" s="261" t="s">
        <v>14388</v>
      </c>
      <c r="V275" s="261">
        <v>0.25</v>
      </c>
      <c r="W275" s="261">
        <v>0.2</v>
      </c>
      <c r="X275" s="261">
        <v>0</v>
      </c>
      <c r="Y275" s="261">
        <v>0</v>
      </c>
      <c r="Z275" s="261">
        <v>0</v>
      </c>
      <c r="AA275" s="261">
        <v>4.8000000000000001E-2</v>
      </c>
      <c r="AB275" s="261">
        <v>0</v>
      </c>
      <c r="AC275" s="261" t="s">
        <v>14388</v>
      </c>
      <c r="AD275" s="261" t="s">
        <v>14388</v>
      </c>
      <c r="AE275" s="261">
        <v>0</v>
      </c>
      <c r="AF275" s="261">
        <v>0</v>
      </c>
      <c r="AG275" s="261">
        <v>0</v>
      </c>
      <c r="AH275" s="261" t="s">
        <v>14388</v>
      </c>
      <c r="AI275" s="261">
        <v>0</v>
      </c>
      <c r="AJ275" s="261">
        <v>0</v>
      </c>
      <c r="AK275" s="261">
        <v>0</v>
      </c>
      <c r="AL275" s="261">
        <v>0</v>
      </c>
      <c r="AM275" s="261">
        <v>0</v>
      </c>
      <c r="AN275" s="261">
        <v>0</v>
      </c>
      <c r="AO275" s="261" t="s">
        <v>14388</v>
      </c>
      <c r="AP275" s="261">
        <v>0</v>
      </c>
      <c r="AQ275" s="261">
        <v>0</v>
      </c>
      <c r="AR275" s="261" t="s">
        <v>14388</v>
      </c>
      <c r="AS275" s="261">
        <v>0</v>
      </c>
      <c r="AT275" s="261">
        <v>0.125</v>
      </c>
      <c r="AU275" s="261" t="s">
        <v>14388</v>
      </c>
      <c r="AV275" s="261">
        <v>0</v>
      </c>
      <c r="AW275" s="261">
        <v>0</v>
      </c>
    </row>
    <row r="276" spans="1:49" s="253" customFormat="1" x14ac:dyDescent="0.2">
      <c r="A276" s="260" t="s">
        <v>14659</v>
      </c>
      <c r="B276" s="261">
        <v>0</v>
      </c>
      <c r="C276" s="261">
        <v>0</v>
      </c>
      <c r="D276" s="261">
        <v>0</v>
      </c>
      <c r="E276" s="261">
        <v>0</v>
      </c>
      <c r="F276" s="261">
        <v>0.11799999999999999</v>
      </c>
      <c r="G276" s="261">
        <v>0</v>
      </c>
      <c r="H276" s="261">
        <v>2.1000000000000001E-2</v>
      </c>
      <c r="I276" s="261">
        <v>3.2000000000000001E-2</v>
      </c>
      <c r="J276" s="261">
        <v>0</v>
      </c>
      <c r="K276" s="261">
        <v>0</v>
      </c>
      <c r="L276" s="261">
        <v>0</v>
      </c>
      <c r="M276" s="261">
        <v>0</v>
      </c>
      <c r="N276" s="261">
        <v>1.7999999999999999E-2</v>
      </c>
      <c r="O276" s="261">
        <v>0</v>
      </c>
      <c r="P276" s="261">
        <v>2.8000000000000001E-2</v>
      </c>
      <c r="Q276" s="261">
        <v>0</v>
      </c>
      <c r="R276" s="261">
        <v>0</v>
      </c>
      <c r="S276" s="261">
        <v>0</v>
      </c>
      <c r="T276" s="261">
        <v>1.7999999999999999E-2</v>
      </c>
      <c r="U276" s="261">
        <v>0</v>
      </c>
      <c r="V276" s="261">
        <v>0</v>
      </c>
      <c r="W276" s="261">
        <v>0</v>
      </c>
      <c r="X276" s="261">
        <v>0</v>
      </c>
      <c r="Y276" s="261">
        <v>0</v>
      </c>
      <c r="Z276" s="261">
        <v>2.5999999999999999E-2</v>
      </c>
      <c r="AA276" s="261">
        <v>0</v>
      </c>
      <c r="AB276" s="261">
        <v>2.4E-2</v>
      </c>
      <c r="AC276" s="261">
        <v>3.4000000000000002E-2</v>
      </c>
      <c r="AD276" s="261">
        <v>0</v>
      </c>
      <c r="AE276" s="261">
        <v>0</v>
      </c>
      <c r="AF276" s="261">
        <v>0</v>
      </c>
      <c r="AG276" s="261">
        <v>0</v>
      </c>
      <c r="AH276" s="261">
        <v>3.1E-2</v>
      </c>
      <c r="AI276" s="261" t="s">
        <v>14388</v>
      </c>
      <c r="AJ276" s="261">
        <v>0</v>
      </c>
      <c r="AK276" s="261">
        <v>0</v>
      </c>
      <c r="AL276" s="261">
        <v>0.03</v>
      </c>
      <c r="AM276" s="261">
        <v>0</v>
      </c>
      <c r="AN276" s="261">
        <v>0</v>
      </c>
      <c r="AO276" s="261">
        <v>0</v>
      </c>
      <c r="AP276" s="261">
        <v>0</v>
      </c>
      <c r="AQ276" s="261">
        <v>0</v>
      </c>
      <c r="AR276" s="261">
        <v>3.6999999999999998E-2</v>
      </c>
      <c r="AS276" s="261">
        <v>0</v>
      </c>
      <c r="AT276" s="261">
        <v>0</v>
      </c>
      <c r="AU276" s="261">
        <v>0</v>
      </c>
      <c r="AV276" s="261">
        <v>0.13</v>
      </c>
      <c r="AW276" s="261">
        <v>3.5999999999999997E-2</v>
      </c>
    </row>
    <row r="277" spans="1:49" s="253" customFormat="1" x14ac:dyDescent="0.2">
      <c r="A277" s="260" t="s">
        <v>14660</v>
      </c>
      <c r="B277" s="261">
        <v>1</v>
      </c>
      <c r="C277" s="261">
        <v>1</v>
      </c>
      <c r="D277" s="261">
        <v>1</v>
      </c>
      <c r="E277" s="261">
        <v>1</v>
      </c>
      <c r="F277" s="261">
        <v>1</v>
      </c>
      <c r="G277" s="261">
        <v>1</v>
      </c>
      <c r="H277" s="261">
        <v>1</v>
      </c>
      <c r="I277" s="261">
        <v>1</v>
      </c>
      <c r="J277" s="261">
        <v>1</v>
      </c>
      <c r="K277" s="261">
        <v>1</v>
      </c>
      <c r="L277" s="261">
        <v>0.92</v>
      </c>
      <c r="M277" s="261">
        <v>0.92900000000000005</v>
      </c>
      <c r="N277" s="261">
        <v>1</v>
      </c>
      <c r="O277" s="261">
        <v>1</v>
      </c>
      <c r="P277" s="261">
        <v>1</v>
      </c>
      <c r="Q277" s="261">
        <v>1</v>
      </c>
      <c r="R277" s="261">
        <v>1</v>
      </c>
      <c r="S277" s="261">
        <v>1</v>
      </c>
      <c r="T277" s="261">
        <v>1</v>
      </c>
      <c r="U277" s="261">
        <v>1</v>
      </c>
      <c r="V277" s="261">
        <v>1</v>
      </c>
      <c r="W277" s="261">
        <v>1</v>
      </c>
      <c r="X277" s="261">
        <v>1</v>
      </c>
      <c r="Y277" s="261">
        <v>0.91300000000000003</v>
      </c>
      <c r="Z277" s="261">
        <v>1</v>
      </c>
      <c r="AA277" s="261">
        <v>1</v>
      </c>
      <c r="AB277" s="261">
        <v>1</v>
      </c>
      <c r="AC277" s="261">
        <v>1</v>
      </c>
      <c r="AD277" s="261">
        <v>1</v>
      </c>
      <c r="AE277" s="261">
        <v>0.86699999999999999</v>
      </c>
      <c r="AF277" s="261">
        <v>1</v>
      </c>
      <c r="AG277" s="261">
        <v>0.875</v>
      </c>
      <c r="AH277" s="261">
        <v>0.83299999999999996</v>
      </c>
      <c r="AI277" s="261">
        <v>1</v>
      </c>
      <c r="AJ277" s="261">
        <v>0.875</v>
      </c>
      <c r="AK277" s="261">
        <v>1</v>
      </c>
      <c r="AL277" s="261">
        <v>1</v>
      </c>
      <c r="AM277" s="261">
        <v>1</v>
      </c>
      <c r="AN277" s="261">
        <v>1</v>
      </c>
      <c r="AO277" s="261">
        <v>0.83299999999999996</v>
      </c>
      <c r="AP277" s="261">
        <v>1</v>
      </c>
      <c r="AQ277" s="261">
        <v>1</v>
      </c>
      <c r="AR277" s="261">
        <v>0.8</v>
      </c>
      <c r="AS277" s="261">
        <v>1</v>
      </c>
      <c r="AT277" s="261">
        <v>1</v>
      </c>
      <c r="AU277" s="261">
        <v>1</v>
      </c>
      <c r="AV277" s="261">
        <v>1</v>
      </c>
      <c r="AW277" s="261">
        <v>1</v>
      </c>
    </row>
    <row r="278" spans="1:49" s="253" customFormat="1" x14ac:dyDescent="0.2">
      <c r="A278" s="260" t="s">
        <v>14661</v>
      </c>
      <c r="B278" s="261">
        <v>1</v>
      </c>
      <c r="C278" s="261">
        <v>1</v>
      </c>
      <c r="D278" s="261">
        <v>1</v>
      </c>
      <c r="E278" s="261">
        <v>1</v>
      </c>
      <c r="F278" s="261">
        <v>1</v>
      </c>
      <c r="G278" s="261">
        <v>1</v>
      </c>
      <c r="H278" s="261">
        <v>1</v>
      </c>
      <c r="I278" s="261">
        <v>1</v>
      </c>
      <c r="J278" s="261">
        <v>1</v>
      </c>
      <c r="K278" s="261">
        <v>1</v>
      </c>
      <c r="L278" s="261">
        <v>1</v>
      </c>
      <c r="M278" s="261">
        <v>1</v>
      </c>
      <c r="N278" s="261">
        <v>1</v>
      </c>
      <c r="O278" s="261">
        <v>1</v>
      </c>
      <c r="P278" s="261">
        <v>1</v>
      </c>
      <c r="Q278" s="261">
        <v>1</v>
      </c>
      <c r="R278" s="261">
        <v>1</v>
      </c>
      <c r="S278" s="261">
        <v>1</v>
      </c>
      <c r="T278" s="261">
        <v>1</v>
      </c>
      <c r="U278" s="261">
        <v>1</v>
      </c>
      <c r="V278" s="261">
        <v>1</v>
      </c>
      <c r="W278" s="261">
        <v>1</v>
      </c>
      <c r="X278" s="261">
        <v>1</v>
      </c>
      <c r="Y278" s="261">
        <v>1</v>
      </c>
      <c r="Z278" s="261">
        <v>1</v>
      </c>
      <c r="AA278" s="261">
        <v>1</v>
      </c>
      <c r="AB278" s="261">
        <v>1</v>
      </c>
      <c r="AC278" s="261">
        <v>1</v>
      </c>
      <c r="AD278" s="261">
        <v>1</v>
      </c>
      <c r="AE278" s="261">
        <v>1</v>
      </c>
      <c r="AF278" s="261">
        <v>1</v>
      </c>
      <c r="AG278" s="261">
        <v>1</v>
      </c>
      <c r="AH278" s="261">
        <v>1</v>
      </c>
      <c r="AI278" s="261">
        <v>1</v>
      </c>
      <c r="AJ278" s="261">
        <v>1</v>
      </c>
      <c r="AK278" s="261">
        <v>1</v>
      </c>
      <c r="AL278" s="261">
        <v>1</v>
      </c>
      <c r="AM278" s="261">
        <v>1</v>
      </c>
      <c r="AN278" s="261">
        <v>1</v>
      </c>
      <c r="AO278" s="261">
        <v>1</v>
      </c>
      <c r="AP278" s="261">
        <v>1</v>
      </c>
      <c r="AQ278" s="261">
        <v>1</v>
      </c>
      <c r="AR278" s="261">
        <v>1</v>
      </c>
      <c r="AS278" s="261">
        <v>1</v>
      </c>
      <c r="AT278" s="261">
        <v>1</v>
      </c>
      <c r="AU278" s="261">
        <v>1</v>
      </c>
      <c r="AV278" s="261">
        <v>1</v>
      </c>
      <c r="AW278" s="261">
        <v>1</v>
      </c>
    </row>
    <row r="279" spans="1:49" s="253" customFormat="1" x14ac:dyDescent="0.2">
      <c r="A279" s="260" t="s">
        <v>14662</v>
      </c>
      <c r="B279" s="261">
        <v>0</v>
      </c>
      <c r="C279" s="261">
        <v>0</v>
      </c>
      <c r="D279" s="261" t="s">
        <v>14388</v>
      </c>
      <c r="E279" s="261">
        <v>0</v>
      </c>
      <c r="F279" s="261">
        <v>8.3000000000000004E-2</v>
      </c>
      <c r="G279" s="261" t="s">
        <v>14388</v>
      </c>
      <c r="H279" s="261">
        <v>0</v>
      </c>
      <c r="I279" s="261">
        <v>0</v>
      </c>
      <c r="J279" s="261">
        <v>0</v>
      </c>
      <c r="K279" s="261">
        <v>0</v>
      </c>
      <c r="L279" s="261">
        <v>0</v>
      </c>
      <c r="M279" s="261">
        <v>0</v>
      </c>
      <c r="N279" s="261">
        <v>0</v>
      </c>
      <c r="O279" s="261">
        <v>0</v>
      </c>
      <c r="P279" s="261">
        <v>0</v>
      </c>
      <c r="Q279" s="261">
        <v>0</v>
      </c>
      <c r="R279" s="261">
        <v>0</v>
      </c>
      <c r="S279" s="261">
        <v>0</v>
      </c>
      <c r="T279" s="261">
        <v>0</v>
      </c>
      <c r="U279" s="261">
        <v>0</v>
      </c>
      <c r="V279" s="261">
        <v>1.7999999999999999E-2</v>
      </c>
      <c r="W279" s="261">
        <v>0</v>
      </c>
      <c r="X279" s="261">
        <v>0</v>
      </c>
      <c r="Y279" s="261">
        <v>0</v>
      </c>
      <c r="Z279" s="261">
        <v>0</v>
      </c>
      <c r="AA279" s="261">
        <v>0</v>
      </c>
      <c r="AB279" s="261">
        <v>0</v>
      </c>
      <c r="AC279" s="261">
        <v>0</v>
      </c>
      <c r="AD279" s="261">
        <v>0</v>
      </c>
      <c r="AE279" s="261">
        <v>0</v>
      </c>
      <c r="AF279" s="261">
        <v>0</v>
      </c>
      <c r="AG279" s="261">
        <v>0.125</v>
      </c>
      <c r="AH279" s="261">
        <v>0</v>
      </c>
      <c r="AI279" s="261">
        <v>0</v>
      </c>
      <c r="AJ279" s="261" t="s">
        <v>14388</v>
      </c>
      <c r="AK279" s="261">
        <v>0</v>
      </c>
      <c r="AL279" s="261">
        <v>0</v>
      </c>
      <c r="AM279" s="261">
        <v>0</v>
      </c>
      <c r="AN279" s="261">
        <v>3.5000000000000003E-2</v>
      </c>
      <c r="AO279" s="261" t="s">
        <v>14388</v>
      </c>
      <c r="AP279" s="261">
        <v>0</v>
      </c>
      <c r="AQ279" s="261">
        <v>0</v>
      </c>
      <c r="AR279" s="261" t="s">
        <v>14388</v>
      </c>
      <c r="AS279" s="261" t="s">
        <v>14388</v>
      </c>
      <c r="AT279" s="261">
        <v>0</v>
      </c>
      <c r="AU279" s="261">
        <v>0</v>
      </c>
      <c r="AV279" s="261">
        <v>0</v>
      </c>
      <c r="AW279" s="261">
        <v>0</v>
      </c>
    </row>
    <row r="280" spans="1:49" s="253" customFormat="1" x14ac:dyDescent="0.2">
      <c r="A280" s="260" t="s">
        <v>14663</v>
      </c>
      <c r="B280" s="261">
        <v>0</v>
      </c>
      <c r="C280" s="261">
        <v>0</v>
      </c>
      <c r="D280" s="261">
        <v>0</v>
      </c>
      <c r="E280" s="261">
        <v>0</v>
      </c>
      <c r="F280" s="261">
        <v>0</v>
      </c>
      <c r="G280" s="261">
        <v>0</v>
      </c>
      <c r="H280" s="261">
        <v>0</v>
      </c>
      <c r="I280" s="261">
        <v>0</v>
      </c>
      <c r="J280" s="261">
        <v>0</v>
      </c>
      <c r="K280" s="261">
        <v>0</v>
      </c>
      <c r="L280" s="261">
        <v>3.2000000000000001E-2</v>
      </c>
      <c r="M280" s="261">
        <v>0</v>
      </c>
      <c r="N280" s="261">
        <v>0</v>
      </c>
      <c r="O280" s="261">
        <v>0</v>
      </c>
      <c r="P280" s="261">
        <v>0</v>
      </c>
      <c r="Q280" s="261">
        <v>0</v>
      </c>
      <c r="R280" s="261">
        <v>0</v>
      </c>
      <c r="S280" s="261">
        <v>5.7000000000000002E-2</v>
      </c>
      <c r="T280" s="261">
        <v>0</v>
      </c>
      <c r="U280" s="261">
        <v>0</v>
      </c>
      <c r="V280" s="261">
        <v>7.0999999999999994E-2</v>
      </c>
      <c r="W280" s="261">
        <v>0</v>
      </c>
      <c r="X280" s="261">
        <v>0</v>
      </c>
      <c r="Y280" s="261">
        <v>6.3E-2</v>
      </c>
      <c r="Z280" s="261">
        <v>0</v>
      </c>
      <c r="AA280" s="261">
        <v>0</v>
      </c>
      <c r="AB280" s="261">
        <v>0</v>
      </c>
      <c r="AC280" s="261">
        <v>0</v>
      </c>
      <c r="AD280" s="261">
        <v>0</v>
      </c>
      <c r="AE280" s="261">
        <v>0</v>
      </c>
      <c r="AF280" s="261">
        <v>0</v>
      </c>
      <c r="AG280" s="261">
        <v>0</v>
      </c>
      <c r="AH280" s="261">
        <v>0</v>
      </c>
      <c r="AI280" s="261">
        <v>0</v>
      </c>
      <c r="AJ280" s="261">
        <v>0</v>
      </c>
      <c r="AK280" s="261">
        <v>0</v>
      </c>
      <c r="AL280" s="261">
        <v>0</v>
      </c>
      <c r="AM280" s="261">
        <v>0</v>
      </c>
      <c r="AN280" s="261">
        <v>8.8999999999999996E-2</v>
      </c>
      <c r="AO280" s="261">
        <v>0</v>
      </c>
      <c r="AP280" s="261">
        <v>0</v>
      </c>
      <c r="AQ280" s="261">
        <v>0</v>
      </c>
      <c r="AR280" s="261">
        <v>0</v>
      </c>
      <c r="AS280" s="261">
        <v>0</v>
      </c>
      <c r="AT280" s="261">
        <v>0</v>
      </c>
      <c r="AU280" s="261">
        <v>0</v>
      </c>
      <c r="AV280" s="261">
        <v>1.9E-2</v>
      </c>
      <c r="AW280" s="261">
        <v>0</v>
      </c>
    </row>
    <row r="281" spans="1:49" s="253" customFormat="1" x14ac:dyDescent="0.2">
      <c r="A281" s="260" t="s">
        <v>14664</v>
      </c>
      <c r="B281" s="261">
        <v>0</v>
      </c>
      <c r="C281" s="261">
        <v>0</v>
      </c>
      <c r="D281" s="261">
        <v>0</v>
      </c>
      <c r="E281" s="261">
        <v>0</v>
      </c>
      <c r="F281" s="261">
        <v>0</v>
      </c>
      <c r="G281" s="261">
        <v>0</v>
      </c>
      <c r="H281" s="261">
        <v>0</v>
      </c>
      <c r="I281" s="261">
        <v>3.1E-2</v>
      </c>
      <c r="J281" s="261">
        <v>0</v>
      </c>
      <c r="K281" s="261">
        <v>0</v>
      </c>
      <c r="L281" s="261">
        <v>0</v>
      </c>
      <c r="M281" s="261">
        <v>1.7999999999999999E-2</v>
      </c>
      <c r="N281" s="261">
        <v>0</v>
      </c>
      <c r="O281" s="261">
        <v>0</v>
      </c>
      <c r="P281" s="261">
        <v>0</v>
      </c>
      <c r="Q281" s="261">
        <v>0</v>
      </c>
      <c r="R281" s="261">
        <v>4.2000000000000003E-2</v>
      </c>
      <c r="S281" s="261">
        <v>0</v>
      </c>
      <c r="T281" s="261">
        <v>5.0999999999999997E-2</v>
      </c>
      <c r="U281" s="261">
        <v>0</v>
      </c>
      <c r="V281" s="261">
        <v>0</v>
      </c>
      <c r="W281" s="261">
        <v>0</v>
      </c>
      <c r="X281" s="261">
        <v>0</v>
      </c>
      <c r="Y281" s="261">
        <v>0</v>
      </c>
      <c r="Z281" s="261">
        <v>0</v>
      </c>
      <c r="AA281" s="261">
        <v>0</v>
      </c>
      <c r="AB281" s="261">
        <v>0</v>
      </c>
      <c r="AC281" s="261">
        <v>0</v>
      </c>
      <c r="AD281" s="261">
        <v>5.0999999999999997E-2</v>
      </c>
      <c r="AE281" s="261">
        <v>0</v>
      </c>
      <c r="AF281" s="261">
        <v>0</v>
      </c>
      <c r="AG281" s="261">
        <v>4.2000000000000003E-2</v>
      </c>
      <c r="AH281" s="261">
        <v>0</v>
      </c>
      <c r="AI281" s="261">
        <v>0</v>
      </c>
      <c r="AJ281" s="261">
        <v>0</v>
      </c>
      <c r="AK281" s="261">
        <v>0</v>
      </c>
      <c r="AL281" s="261">
        <v>0</v>
      </c>
      <c r="AM281" s="261">
        <v>0</v>
      </c>
      <c r="AN281" s="261">
        <v>5.8999999999999997E-2</v>
      </c>
      <c r="AO281" s="261">
        <v>0</v>
      </c>
      <c r="AP281" s="261">
        <v>0</v>
      </c>
      <c r="AQ281" s="261">
        <v>0</v>
      </c>
      <c r="AR281" s="261">
        <v>0</v>
      </c>
      <c r="AS281" s="261">
        <v>0</v>
      </c>
      <c r="AT281" s="261">
        <v>0</v>
      </c>
      <c r="AU281" s="261">
        <v>0</v>
      </c>
      <c r="AV281" s="261">
        <v>0</v>
      </c>
      <c r="AW281" s="261">
        <v>0</v>
      </c>
    </row>
    <row r="282" spans="1:49" s="253" customFormat="1" x14ac:dyDescent="0.2">
      <c r="A282" s="260" t="s">
        <v>14665</v>
      </c>
      <c r="B282" s="261">
        <v>0</v>
      </c>
      <c r="C282" s="261">
        <v>0.13300000000000001</v>
      </c>
      <c r="D282" s="261">
        <v>0</v>
      </c>
      <c r="E282" s="261">
        <v>0</v>
      </c>
      <c r="F282" s="261">
        <v>0</v>
      </c>
      <c r="G282" s="261">
        <v>0</v>
      </c>
      <c r="H282" s="261">
        <v>0</v>
      </c>
      <c r="I282" s="261">
        <v>0</v>
      </c>
      <c r="J282" s="261">
        <v>0</v>
      </c>
      <c r="K282" s="261">
        <v>5.8000000000000003E-2</v>
      </c>
      <c r="L282" s="261">
        <v>0</v>
      </c>
      <c r="M282" s="261">
        <v>0</v>
      </c>
      <c r="N282" s="261">
        <v>0</v>
      </c>
      <c r="O282" s="261">
        <v>0</v>
      </c>
      <c r="P282" s="261">
        <v>0</v>
      </c>
      <c r="Q282" s="261">
        <v>0</v>
      </c>
      <c r="R282" s="261">
        <v>0</v>
      </c>
      <c r="S282" s="261">
        <v>0</v>
      </c>
      <c r="T282" s="261">
        <v>6.3E-2</v>
      </c>
      <c r="U282" s="261">
        <v>0</v>
      </c>
      <c r="V282" s="261">
        <v>0.107</v>
      </c>
      <c r="W282" s="261">
        <v>0</v>
      </c>
      <c r="X282" s="261">
        <v>0</v>
      </c>
      <c r="Y282" s="261">
        <v>0</v>
      </c>
      <c r="Z282" s="261">
        <v>0</v>
      </c>
      <c r="AA282" s="261" t="s">
        <v>14388</v>
      </c>
      <c r="AB282" s="261">
        <v>0</v>
      </c>
      <c r="AC282" s="261">
        <v>0</v>
      </c>
      <c r="AD282" s="261">
        <v>0</v>
      </c>
      <c r="AE282" s="261" t="s">
        <v>14388</v>
      </c>
      <c r="AF282" s="261">
        <v>0</v>
      </c>
      <c r="AG282" s="261">
        <v>0</v>
      </c>
      <c r="AH282" s="261">
        <v>0</v>
      </c>
      <c r="AI282" s="261">
        <v>0.17599999999999999</v>
      </c>
      <c r="AJ282" s="261">
        <v>0</v>
      </c>
      <c r="AK282" s="261">
        <v>0</v>
      </c>
      <c r="AL282" s="261">
        <v>0</v>
      </c>
      <c r="AM282" s="261" t="s">
        <v>14388</v>
      </c>
      <c r="AN282" s="261">
        <v>5.2999999999999999E-2</v>
      </c>
      <c r="AO282" s="261">
        <v>0</v>
      </c>
      <c r="AP282" s="261">
        <v>0</v>
      </c>
      <c r="AQ282" s="261">
        <v>0</v>
      </c>
      <c r="AR282" s="261">
        <v>7.6999999999999999E-2</v>
      </c>
      <c r="AS282" s="261">
        <v>0</v>
      </c>
      <c r="AT282" s="261">
        <v>3.6999999999999998E-2</v>
      </c>
      <c r="AU282" s="261">
        <v>0</v>
      </c>
      <c r="AV282" s="261" t="s">
        <v>14388</v>
      </c>
      <c r="AW282" s="261">
        <v>2.3E-2</v>
      </c>
    </row>
    <row r="283" spans="1:49" s="253" customFormat="1" x14ac:dyDescent="0.2">
      <c r="A283" s="260" t="s">
        <v>14666</v>
      </c>
      <c r="B283" s="261">
        <v>0</v>
      </c>
      <c r="C283" s="261">
        <v>0</v>
      </c>
      <c r="D283" s="261">
        <v>0</v>
      </c>
      <c r="E283" s="261">
        <v>0</v>
      </c>
      <c r="F283" s="261">
        <v>5.8999999999999997E-2</v>
      </c>
      <c r="G283" s="261">
        <v>0</v>
      </c>
      <c r="H283" s="261">
        <v>0.10299999999999999</v>
      </c>
      <c r="I283" s="261">
        <v>0</v>
      </c>
      <c r="J283" s="261">
        <v>0</v>
      </c>
      <c r="K283" s="261">
        <v>0</v>
      </c>
      <c r="L283" s="261">
        <v>0</v>
      </c>
      <c r="M283" s="261">
        <v>0</v>
      </c>
      <c r="N283" s="261">
        <v>0</v>
      </c>
      <c r="O283" s="261">
        <v>0</v>
      </c>
      <c r="P283" s="261">
        <v>4.8000000000000001E-2</v>
      </c>
      <c r="Q283" s="261">
        <v>0.14299999999999999</v>
      </c>
      <c r="R283" s="261">
        <v>0</v>
      </c>
      <c r="S283" s="261">
        <v>0.42899999999999999</v>
      </c>
      <c r="T283" s="261">
        <v>0</v>
      </c>
      <c r="U283" s="261">
        <v>0</v>
      </c>
      <c r="V283" s="261">
        <v>0.13</v>
      </c>
      <c r="W283" s="261">
        <v>0</v>
      </c>
      <c r="X283" s="261">
        <v>0</v>
      </c>
      <c r="Y283" s="261">
        <v>0.04</v>
      </c>
      <c r="Z283" s="261">
        <v>0</v>
      </c>
      <c r="AA283" s="261">
        <v>0</v>
      </c>
      <c r="AB283" s="261">
        <v>0</v>
      </c>
      <c r="AC283" s="261">
        <v>0</v>
      </c>
      <c r="AD283" s="261">
        <v>0</v>
      </c>
      <c r="AE283" s="261">
        <v>0</v>
      </c>
      <c r="AF283" s="261">
        <v>0</v>
      </c>
      <c r="AG283" s="261">
        <v>0</v>
      </c>
      <c r="AH283" s="261">
        <v>0.11799999999999999</v>
      </c>
      <c r="AI283" s="261">
        <v>0</v>
      </c>
      <c r="AJ283" s="261">
        <v>0</v>
      </c>
      <c r="AK283" s="261">
        <v>0</v>
      </c>
      <c r="AL283" s="261">
        <v>0</v>
      </c>
      <c r="AM283" s="261">
        <v>0</v>
      </c>
      <c r="AN283" s="261">
        <v>0</v>
      </c>
      <c r="AO283" s="261">
        <v>0</v>
      </c>
      <c r="AP283" s="261">
        <v>0</v>
      </c>
      <c r="AQ283" s="261">
        <v>0</v>
      </c>
      <c r="AR283" s="261">
        <v>0</v>
      </c>
      <c r="AS283" s="261">
        <v>0</v>
      </c>
      <c r="AT283" s="261">
        <v>0</v>
      </c>
      <c r="AU283" s="261">
        <v>0</v>
      </c>
      <c r="AV283" s="261">
        <v>0</v>
      </c>
      <c r="AW283" s="261">
        <v>0</v>
      </c>
    </row>
    <row r="284" spans="1:49" s="253" customFormat="1" x14ac:dyDescent="0.2">
      <c r="A284" s="260" t="s">
        <v>14667</v>
      </c>
      <c r="B284" s="261">
        <v>0</v>
      </c>
      <c r="C284" s="261">
        <v>0</v>
      </c>
      <c r="D284" s="261">
        <v>0</v>
      </c>
      <c r="E284" s="261">
        <v>4.8000000000000001E-2</v>
      </c>
      <c r="F284" s="261">
        <v>0</v>
      </c>
      <c r="G284" s="261">
        <v>0</v>
      </c>
      <c r="H284" s="261">
        <v>2.5000000000000001E-2</v>
      </c>
      <c r="I284" s="261">
        <v>5.8999999999999997E-2</v>
      </c>
      <c r="J284" s="261">
        <v>4.8000000000000001E-2</v>
      </c>
      <c r="K284" s="261">
        <v>2.5000000000000001E-2</v>
      </c>
      <c r="L284" s="261">
        <v>0.05</v>
      </c>
      <c r="M284" s="261">
        <v>0</v>
      </c>
      <c r="N284" s="261">
        <v>2.1999999999999999E-2</v>
      </c>
      <c r="O284" s="261">
        <v>0</v>
      </c>
      <c r="P284" s="261">
        <v>0</v>
      </c>
      <c r="Q284" s="261">
        <v>4.2000000000000003E-2</v>
      </c>
      <c r="R284" s="261">
        <v>0</v>
      </c>
      <c r="S284" s="261">
        <v>0</v>
      </c>
      <c r="T284" s="261">
        <v>0</v>
      </c>
      <c r="U284" s="261">
        <v>0.128</v>
      </c>
      <c r="V284" s="261">
        <v>2.9000000000000001E-2</v>
      </c>
      <c r="W284" s="261">
        <v>0</v>
      </c>
      <c r="X284" s="261">
        <v>0</v>
      </c>
      <c r="Y284" s="261">
        <v>0</v>
      </c>
      <c r="Z284" s="261">
        <v>4.2999999999999997E-2</v>
      </c>
      <c r="AA284" s="261">
        <v>0</v>
      </c>
      <c r="AB284" s="261">
        <v>2.7E-2</v>
      </c>
      <c r="AC284" s="261">
        <v>0</v>
      </c>
      <c r="AD284" s="261">
        <v>0</v>
      </c>
      <c r="AE284" s="261">
        <v>0</v>
      </c>
      <c r="AF284" s="261">
        <v>2.3E-2</v>
      </c>
      <c r="AG284" s="261">
        <v>4.2000000000000003E-2</v>
      </c>
      <c r="AH284" s="261">
        <v>0</v>
      </c>
      <c r="AI284" s="261">
        <v>0</v>
      </c>
      <c r="AJ284" s="261">
        <v>0.04</v>
      </c>
      <c r="AK284" s="261">
        <v>3.4000000000000002E-2</v>
      </c>
      <c r="AL284" s="261">
        <v>0</v>
      </c>
      <c r="AM284" s="261">
        <v>0</v>
      </c>
      <c r="AN284" s="261">
        <v>0.10100000000000001</v>
      </c>
      <c r="AO284" s="261">
        <v>0.13500000000000001</v>
      </c>
      <c r="AP284" s="261">
        <v>8.5999999999999993E-2</v>
      </c>
      <c r="AQ284" s="261">
        <v>0</v>
      </c>
      <c r="AR284" s="261">
        <v>0</v>
      </c>
      <c r="AS284" s="261">
        <v>6.3E-2</v>
      </c>
      <c r="AT284" s="261">
        <v>0</v>
      </c>
      <c r="AU284" s="261">
        <v>0</v>
      </c>
      <c r="AV284" s="261">
        <v>0</v>
      </c>
      <c r="AW284" s="261">
        <v>0.02</v>
      </c>
    </row>
    <row r="285" spans="1:49" s="253" customFormat="1" x14ac:dyDescent="0.2">
      <c r="A285" s="260" t="s">
        <v>14668</v>
      </c>
      <c r="B285" s="261">
        <v>0</v>
      </c>
      <c r="C285" s="261">
        <v>1</v>
      </c>
      <c r="D285" s="261">
        <v>1</v>
      </c>
      <c r="E285" s="261">
        <v>1</v>
      </c>
      <c r="F285" s="261" t="s">
        <v>14388</v>
      </c>
      <c r="G285" s="261">
        <v>0.6</v>
      </c>
      <c r="H285" s="261">
        <v>0.33300000000000002</v>
      </c>
      <c r="I285" s="261" t="s">
        <v>14388</v>
      </c>
      <c r="J285" s="261">
        <v>0.5</v>
      </c>
      <c r="K285" s="261">
        <v>0.66700000000000004</v>
      </c>
      <c r="L285" s="261">
        <v>0.5</v>
      </c>
      <c r="M285" s="261">
        <v>0.25</v>
      </c>
      <c r="N285" s="261" t="s">
        <v>14388</v>
      </c>
      <c r="O285" s="261">
        <v>0.33300000000000002</v>
      </c>
      <c r="P285" s="261">
        <v>0.16700000000000001</v>
      </c>
      <c r="Q285" s="261">
        <v>0</v>
      </c>
      <c r="R285" s="261" t="s">
        <v>14388</v>
      </c>
      <c r="S285" s="261">
        <v>0.5</v>
      </c>
      <c r="T285" s="261">
        <v>0.25</v>
      </c>
      <c r="U285" s="261" t="s">
        <v>14388</v>
      </c>
      <c r="V285" s="261">
        <v>0.4</v>
      </c>
      <c r="W285" s="261">
        <v>0.5</v>
      </c>
      <c r="X285" s="261">
        <v>0.375</v>
      </c>
      <c r="Y285" s="261">
        <v>0.5</v>
      </c>
      <c r="Z285" s="261">
        <v>0.4</v>
      </c>
      <c r="AA285" s="261">
        <v>0.5</v>
      </c>
      <c r="AB285" s="261">
        <v>0.25</v>
      </c>
      <c r="AC285" s="261">
        <v>0.33300000000000002</v>
      </c>
      <c r="AD285" s="261">
        <v>0</v>
      </c>
      <c r="AE285" s="261">
        <v>0.33300000000000002</v>
      </c>
      <c r="AF285" s="261">
        <v>0.4</v>
      </c>
      <c r="AG285" s="261">
        <v>0</v>
      </c>
      <c r="AH285" s="261">
        <v>0.71399999999999997</v>
      </c>
      <c r="AI285" s="261">
        <v>0.6</v>
      </c>
      <c r="AJ285" s="261">
        <v>0</v>
      </c>
      <c r="AK285" s="261">
        <v>0.5</v>
      </c>
      <c r="AL285" s="261">
        <v>0.5</v>
      </c>
      <c r="AM285" s="261" t="s">
        <v>14388</v>
      </c>
      <c r="AN285" s="261">
        <v>0.44400000000000001</v>
      </c>
      <c r="AO285" s="261">
        <v>1</v>
      </c>
      <c r="AP285" s="261">
        <v>0.4</v>
      </c>
      <c r="AQ285" s="261">
        <v>0.71399999999999997</v>
      </c>
      <c r="AR285" s="261">
        <v>0.25</v>
      </c>
      <c r="AS285" s="261">
        <v>0.5</v>
      </c>
      <c r="AT285" s="261">
        <v>0.5</v>
      </c>
      <c r="AU285" s="261">
        <v>1</v>
      </c>
      <c r="AV285" s="261">
        <v>1</v>
      </c>
      <c r="AW285" s="261">
        <v>0.66700000000000004</v>
      </c>
    </row>
    <row r="286" spans="1:49" s="253" customFormat="1" x14ac:dyDescent="0.2">
      <c r="A286" s="260" t="s">
        <v>14669</v>
      </c>
      <c r="B286" s="261">
        <v>0</v>
      </c>
      <c r="C286" s="261">
        <v>0</v>
      </c>
      <c r="D286" s="261">
        <v>0</v>
      </c>
      <c r="E286" s="261">
        <v>0</v>
      </c>
      <c r="F286" s="261">
        <v>0</v>
      </c>
      <c r="G286" s="261">
        <v>0</v>
      </c>
      <c r="H286" s="261">
        <v>0</v>
      </c>
      <c r="I286" s="261">
        <v>0</v>
      </c>
      <c r="J286" s="261">
        <v>0</v>
      </c>
      <c r="K286" s="261">
        <v>0.13800000000000001</v>
      </c>
      <c r="L286" s="261">
        <v>0</v>
      </c>
      <c r="M286" s="261">
        <v>0</v>
      </c>
      <c r="N286" s="261">
        <v>0</v>
      </c>
      <c r="O286" s="261">
        <v>0</v>
      </c>
      <c r="P286" s="261">
        <v>0</v>
      </c>
      <c r="Q286" s="261">
        <v>0</v>
      </c>
      <c r="R286" s="261">
        <v>5.6000000000000001E-2</v>
      </c>
      <c r="S286" s="261">
        <v>0</v>
      </c>
      <c r="T286" s="261">
        <v>0.24</v>
      </c>
      <c r="U286" s="261">
        <v>0</v>
      </c>
      <c r="V286" s="261">
        <v>9.0999999999999998E-2</v>
      </c>
      <c r="W286" s="261">
        <v>0.154</v>
      </c>
      <c r="X286" s="261">
        <v>0</v>
      </c>
      <c r="Y286" s="261">
        <v>0.17899999999999999</v>
      </c>
      <c r="Z286" s="261">
        <v>0</v>
      </c>
      <c r="AA286" s="261">
        <v>0</v>
      </c>
      <c r="AB286" s="261">
        <v>0</v>
      </c>
      <c r="AC286" s="261">
        <v>0</v>
      </c>
      <c r="AD286" s="261">
        <v>0</v>
      </c>
      <c r="AE286" s="261">
        <v>0</v>
      </c>
      <c r="AF286" s="261">
        <v>0</v>
      </c>
      <c r="AG286" s="261">
        <v>0</v>
      </c>
      <c r="AH286" s="261">
        <v>0</v>
      </c>
      <c r="AI286" s="261">
        <v>0</v>
      </c>
      <c r="AJ286" s="261">
        <v>0</v>
      </c>
      <c r="AK286" s="261">
        <v>0</v>
      </c>
      <c r="AL286" s="261">
        <v>0</v>
      </c>
      <c r="AM286" s="261">
        <v>0</v>
      </c>
      <c r="AN286" s="261">
        <v>0</v>
      </c>
      <c r="AO286" s="261">
        <v>0</v>
      </c>
      <c r="AP286" s="261">
        <v>0</v>
      </c>
      <c r="AQ286" s="261" t="s">
        <v>14388</v>
      </c>
      <c r="AR286" s="261">
        <v>0</v>
      </c>
      <c r="AS286" s="261">
        <v>0</v>
      </c>
      <c r="AT286" s="261">
        <v>0</v>
      </c>
      <c r="AU286" s="261">
        <v>0</v>
      </c>
      <c r="AV286" s="261">
        <v>0.46200000000000002</v>
      </c>
      <c r="AW286" s="261">
        <v>0</v>
      </c>
    </row>
    <row r="287" spans="1:49" s="253" customFormat="1" x14ac:dyDescent="0.2">
      <c r="A287" s="260" t="s">
        <v>14670</v>
      </c>
      <c r="B287" s="261">
        <v>0</v>
      </c>
      <c r="C287" s="261">
        <v>0</v>
      </c>
      <c r="D287" s="261">
        <v>0</v>
      </c>
      <c r="E287" s="261">
        <v>0</v>
      </c>
      <c r="F287" s="261">
        <v>0</v>
      </c>
      <c r="G287" s="261">
        <v>0</v>
      </c>
      <c r="H287" s="261">
        <v>0</v>
      </c>
      <c r="I287" s="261">
        <v>0</v>
      </c>
      <c r="J287" s="261">
        <v>0</v>
      </c>
      <c r="K287" s="261">
        <v>0</v>
      </c>
      <c r="L287" s="261">
        <v>0</v>
      </c>
      <c r="M287" s="261">
        <v>0</v>
      </c>
      <c r="N287" s="261">
        <v>0</v>
      </c>
      <c r="O287" s="261">
        <v>0</v>
      </c>
      <c r="P287" s="261">
        <v>0</v>
      </c>
      <c r="Q287" s="261">
        <v>2.1000000000000001E-2</v>
      </c>
      <c r="R287" s="261">
        <v>0</v>
      </c>
      <c r="S287" s="261">
        <v>3.6999999999999998E-2</v>
      </c>
      <c r="T287" s="261">
        <v>0</v>
      </c>
      <c r="U287" s="261">
        <v>0</v>
      </c>
      <c r="V287" s="261">
        <v>2.4E-2</v>
      </c>
      <c r="W287" s="261" t="s">
        <v>14388</v>
      </c>
      <c r="X287" s="261">
        <v>0</v>
      </c>
      <c r="Y287" s="261">
        <v>1.6E-2</v>
      </c>
      <c r="Z287" s="261">
        <v>0</v>
      </c>
      <c r="AA287" s="261">
        <v>0</v>
      </c>
      <c r="AB287" s="261">
        <v>0</v>
      </c>
      <c r="AC287" s="261">
        <v>0</v>
      </c>
      <c r="AD287" s="261">
        <v>0</v>
      </c>
      <c r="AE287" s="261">
        <v>0</v>
      </c>
      <c r="AF287" s="261">
        <v>0</v>
      </c>
      <c r="AG287" s="261">
        <v>0</v>
      </c>
      <c r="AH287" s="261">
        <v>0</v>
      </c>
      <c r="AI287" s="261">
        <v>0</v>
      </c>
      <c r="AJ287" s="261">
        <v>0</v>
      </c>
      <c r="AK287" s="261">
        <v>0</v>
      </c>
      <c r="AL287" s="261">
        <v>0</v>
      </c>
      <c r="AM287" s="261" t="s">
        <v>14388</v>
      </c>
      <c r="AN287" s="261">
        <v>0</v>
      </c>
      <c r="AO287" s="261">
        <v>0</v>
      </c>
      <c r="AP287" s="261">
        <v>0</v>
      </c>
      <c r="AQ287" s="261">
        <v>0</v>
      </c>
      <c r="AR287" s="261">
        <v>0</v>
      </c>
      <c r="AS287" s="261">
        <v>0</v>
      </c>
      <c r="AT287" s="261" t="s">
        <v>14388</v>
      </c>
      <c r="AU287" s="261" t="s">
        <v>14388</v>
      </c>
      <c r="AV287" s="261">
        <v>0</v>
      </c>
      <c r="AW287" s="261">
        <v>1.9E-2</v>
      </c>
    </row>
    <row r="288" spans="1:49" s="253" customFormat="1" x14ac:dyDescent="0.2">
      <c r="A288" s="260" t="s">
        <v>14671</v>
      </c>
      <c r="B288" s="261">
        <v>0</v>
      </c>
      <c r="C288" s="261">
        <v>0</v>
      </c>
      <c r="D288" s="261">
        <v>0.14299999999999999</v>
      </c>
      <c r="E288" s="261">
        <v>8.5999999999999993E-2</v>
      </c>
      <c r="F288" s="261">
        <v>0.13</v>
      </c>
      <c r="G288" s="261">
        <v>5.0999999999999997E-2</v>
      </c>
      <c r="H288" s="261">
        <v>0.05</v>
      </c>
      <c r="I288" s="261">
        <v>0.03</v>
      </c>
      <c r="J288" s="261">
        <v>8.7999999999999995E-2</v>
      </c>
      <c r="K288" s="261">
        <v>8.3000000000000004E-2</v>
      </c>
      <c r="L288" s="261">
        <v>4.1000000000000002E-2</v>
      </c>
      <c r="M288" s="261">
        <v>2.1999999999999999E-2</v>
      </c>
      <c r="N288" s="261">
        <v>0.10299999999999999</v>
      </c>
      <c r="O288" s="261">
        <v>4.4999999999999998E-2</v>
      </c>
      <c r="P288" s="261">
        <v>0</v>
      </c>
      <c r="Q288" s="261">
        <v>0.04</v>
      </c>
      <c r="R288" s="261">
        <v>4.2999999999999997E-2</v>
      </c>
      <c r="S288" s="261">
        <v>0</v>
      </c>
      <c r="T288" s="261">
        <v>4.8000000000000001E-2</v>
      </c>
      <c r="U288" s="261">
        <v>3.5000000000000003E-2</v>
      </c>
      <c r="V288" s="261">
        <v>7.9000000000000001E-2</v>
      </c>
      <c r="W288" s="261">
        <v>0.05</v>
      </c>
      <c r="X288" s="261">
        <v>5.6000000000000001E-2</v>
      </c>
      <c r="Y288" s="261">
        <v>5.8999999999999997E-2</v>
      </c>
      <c r="Z288" s="261">
        <v>3.7999999999999999E-2</v>
      </c>
      <c r="AA288" s="261">
        <v>3.3000000000000002E-2</v>
      </c>
      <c r="AB288" s="261">
        <v>0.05</v>
      </c>
      <c r="AC288" s="261">
        <v>0</v>
      </c>
      <c r="AD288" s="261">
        <v>0</v>
      </c>
      <c r="AE288" s="261">
        <v>4.1000000000000002E-2</v>
      </c>
      <c r="AF288" s="261">
        <v>2.1999999999999999E-2</v>
      </c>
      <c r="AG288" s="261">
        <v>6.2E-2</v>
      </c>
      <c r="AH288" s="261">
        <v>5.0999999999999997E-2</v>
      </c>
      <c r="AI288" s="261">
        <v>4.4999999999999998E-2</v>
      </c>
      <c r="AJ288" s="261">
        <v>5.0999999999999997E-2</v>
      </c>
      <c r="AK288" s="261">
        <v>8.2000000000000003E-2</v>
      </c>
      <c r="AL288" s="261">
        <v>0</v>
      </c>
      <c r="AM288" s="261">
        <v>9.7000000000000003E-2</v>
      </c>
      <c r="AN288" s="261">
        <v>4.8000000000000001E-2</v>
      </c>
      <c r="AO288" s="261">
        <v>5.5E-2</v>
      </c>
      <c r="AP288" s="261">
        <v>5.0999999999999997E-2</v>
      </c>
      <c r="AQ288" s="261">
        <v>7.2999999999999995E-2</v>
      </c>
      <c r="AR288" s="261">
        <v>0.104</v>
      </c>
      <c r="AS288" s="261">
        <v>6.3E-2</v>
      </c>
      <c r="AT288" s="261">
        <v>2.9000000000000001E-2</v>
      </c>
      <c r="AU288" s="261">
        <v>5.8999999999999997E-2</v>
      </c>
      <c r="AV288" s="261">
        <v>0</v>
      </c>
      <c r="AW288" s="261">
        <v>0</v>
      </c>
    </row>
    <row r="289" spans="1:49" s="253" customFormat="1" x14ac:dyDescent="0.2">
      <c r="A289" s="260" t="s">
        <v>14672</v>
      </c>
      <c r="B289" s="261">
        <v>0.2</v>
      </c>
      <c r="C289" s="261">
        <v>0.23100000000000001</v>
      </c>
      <c r="D289" s="261">
        <v>0.33300000000000002</v>
      </c>
      <c r="E289" s="261">
        <v>0.63600000000000001</v>
      </c>
      <c r="F289" s="261">
        <v>0.52900000000000003</v>
      </c>
      <c r="G289" s="261">
        <v>0.5</v>
      </c>
      <c r="H289" s="261">
        <v>9.5000000000000001E-2</v>
      </c>
      <c r="I289" s="261">
        <v>0.34599999999999997</v>
      </c>
      <c r="J289" s="261">
        <v>0.33300000000000002</v>
      </c>
      <c r="K289" s="261">
        <v>0.53500000000000003</v>
      </c>
      <c r="L289" s="261">
        <v>0.29399999999999998</v>
      </c>
      <c r="M289" s="261">
        <v>0.29499999999999998</v>
      </c>
      <c r="N289" s="261">
        <v>0.28899999999999998</v>
      </c>
      <c r="O289" s="261">
        <v>0.28899999999999998</v>
      </c>
      <c r="P289" s="261">
        <v>0.434</v>
      </c>
      <c r="Q289" s="261">
        <v>0.51100000000000001</v>
      </c>
      <c r="R289" s="261">
        <v>0.23100000000000001</v>
      </c>
      <c r="S289" s="261">
        <v>0.64300000000000002</v>
      </c>
      <c r="T289" s="261">
        <v>0.39300000000000002</v>
      </c>
      <c r="U289" s="261">
        <v>0.28599999999999998</v>
      </c>
      <c r="V289" s="261">
        <v>0.58499999999999996</v>
      </c>
      <c r="W289" s="261">
        <v>0.83299999999999996</v>
      </c>
      <c r="X289" s="261">
        <v>0.5</v>
      </c>
      <c r="Y289" s="261">
        <v>0.24199999999999999</v>
      </c>
      <c r="Z289" s="261">
        <v>0.3</v>
      </c>
      <c r="AA289" s="261">
        <v>0.183</v>
      </c>
      <c r="AB289" s="261">
        <v>7.0999999999999994E-2</v>
      </c>
      <c r="AC289" s="261">
        <v>0.26800000000000002</v>
      </c>
      <c r="AD289" s="261">
        <v>0.25</v>
      </c>
      <c r="AE289" s="261">
        <v>0.36399999999999999</v>
      </c>
      <c r="AF289" s="261">
        <v>0.14299999999999999</v>
      </c>
      <c r="AG289" s="261">
        <v>0.47599999999999998</v>
      </c>
      <c r="AH289" s="261">
        <v>0.2</v>
      </c>
      <c r="AI289" s="261">
        <v>0.71399999999999997</v>
      </c>
      <c r="AJ289" s="261" t="s">
        <v>14388</v>
      </c>
      <c r="AK289" s="261">
        <v>0.29199999999999998</v>
      </c>
      <c r="AL289" s="261">
        <v>0.28000000000000003</v>
      </c>
      <c r="AM289" s="261">
        <v>0.35</v>
      </c>
      <c r="AN289" s="261">
        <v>0.16700000000000001</v>
      </c>
      <c r="AO289" s="261">
        <v>0.23100000000000001</v>
      </c>
      <c r="AP289" s="261">
        <v>0.27300000000000002</v>
      </c>
      <c r="AQ289" s="261">
        <v>0.23100000000000001</v>
      </c>
      <c r="AR289" s="261">
        <v>0.13600000000000001</v>
      </c>
      <c r="AS289" s="261">
        <v>0.24</v>
      </c>
      <c r="AT289" s="261">
        <v>0.5</v>
      </c>
      <c r="AU289" s="261">
        <v>0.308</v>
      </c>
      <c r="AV289" s="261">
        <v>0.41199999999999998</v>
      </c>
      <c r="AW289" s="261">
        <v>0.159</v>
      </c>
    </row>
    <row r="290" spans="1:49" s="253" customFormat="1" x14ac:dyDescent="0.2">
      <c r="A290" s="260" t="s">
        <v>14673</v>
      </c>
      <c r="B290" s="261" t="s">
        <v>14388</v>
      </c>
      <c r="C290" s="261" t="s">
        <v>14388</v>
      </c>
      <c r="D290" s="261" t="s">
        <v>14388</v>
      </c>
      <c r="E290" s="261" t="s">
        <v>14388</v>
      </c>
      <c r="F290" s="261" t="s">
        <v>14388</v>
      </c>
      <c r="G290" s="261" t="s">
        <v>14388</v>
      </c>
      <c r="H290" s="261" t="s">
        <v>14388</v>
      </c>
      <c r="I290" s="261" t="s">
        <v>14388</v>
      </c>
      <c r="J290" s="261" t="s">
        <v>14388</v>
      </c>
      <c r="K290" s="261" t="s">
        <v>14388</v>
      </c>
      <c r="L290" s="261" t="s">
        <v>14388</v>
      </c>
      <c r="M290" s="261" t="s">
        <v>14388</v>
      </c>
      <c r="N290" s="261" t="s">
        <v>14388</v>
      </c>
      <c r="O290" s="261">
        <v>4.4999999999999998E-2</v>
      </c>
      <c r="P290" s="261" t="s">
        <v>14388</v>
      </c>
      <c r="Q290" s="261" t="s">
        <v>14388</v>
      </c>
      <c r="R290" s="261" t="s">
        <v>14388</v>
      </c>
      <c r="S290" s="261">
        <v>0.13300000000000001</v>
      </c>
      <c r="T290" s="261">
        <v>0</v>
      </c>
      <c r="U290" s="261" t="s">
        <v>14388</v>
      </c>
      <c r="V290" s="261" t="s">
        <v>14388</v>
      </c>
      <c r="W290" s="261" t="s">
        <v>14388</v>
      </c>
      <c r="X290" s="261" t="s">
        <v>14388</v>
      </c>
      <c r="Y290" s="261">
        <v>4.1000000000000002E-2</v>
      </c>
      <c r="Z290" s="261" t="s">
        <v>14388</v>
      </c>
      <c r="AA290" s="261" t="s">
        <v>14388</v>
      </c>
      <c r="AB290" s="261" t="s">
        <v>14388</v>
      </c>
      <c r="AC290" s="261" t="s">
        <v>14388</v>
      </c>
      <c r="AD290" s="261">
        <v>0</v>
      </c>
      <c r="AE290" s="261" t="s">
        <v>14388</v>
      </c>
      <c r="AF290" s="261" t="s">
        <v>14388</v>
      </c>
      <c r="AG290" s="261" t="s">
        <v>14388</v>
      </c>
      <c r="AH290" s="261" t="s">
        <v>14388</v>
      </c>
      <c r="AI290" s="261" t="s">
        <v>14388</v>
      </c>
      <c r="AJ290" s="261" t="s">
        <v>14388</v>
      </c>
      <c r="AK290" s="261" t="s">
        <v>14388</v>
      </c>
      <c r="AL290" s="261" t="s">
        <v>14388</v>
      </c>
      <c r="AM290" s="261" t="s">
        <v>14388</v>
      </c>
      <c r="AN290" s="261">
        <v>0.03</v>
      </c>
      <c r="AO290" s="261" t="s">
        <v>14388</v>
      </c>
      <c r="AP290" s="261" t="s">
        <v>14388</v>
      </c>
      <c r="AQ290" s="261" t="s">
        <v>14388</v>
      </c>
      <c r="AR290" s="261" t="s">
        <v>14388</v>
      </c>
      <c r="AS290" s="261" t="s">
        <v>14388</v>
      </c>
      <c r="AT290" s="261" t="s">
        <v>14388</v>
      </c>
      <c r="AU290" s="261" t="s">
        <v>14388</v>
      </c>
      <c r="AV290" s="261" t="s">
        <v>14388</v>
      </c>
      <c r="AW290" s="261" t="s">
        <v>14388</v>
      </c>
    </row>
    <row r="291" spans="1:49" s="253" customFormat="1" x14ac:dyDescent="0.2">
      <c r="A291" s="260" t="s">
        <v>14674</v>
      </c>
      <c r="B291" s="261">
        <v>0</v>
      </c>
      <c r="C291" s="261">
        <v>0</v>
      </c>
      <c r="D291" s="261">
        <v>0</v>
      </c>
      <c r="E291" s="261">
        <v>0</v>
      </c>
      <c r="F291" s="261">
        <v>0</v>
      </c>
      <c r="G291" s="261">
        <v>0</v>
      </c>
      <c r="H291" s="261">
        <v>0</v>
      </c>
      <c r="I291" s="261">
        <v>0</v>
      </c>
      <c r="J291" s="261">
        <v>0</v>
      </c>
      <c r="K291" s="261">
        <v>0.02</v>
      </c>
      <c r="L291" s="261">
        <v>0</v>
      </c>
      <c r="M291" s="261">
        <v>0</v>
      </c>
      <c r="N291" s="261">
        <v>0</v>
      </c>
      <c r="O291" s="261">
        <v>0</v>
      </c>
      <c r="P291" s="261">
        <v>0</v>
      </c>
      <c r="Q291" s="261">
        <v>0</v>
      </c>
      <c r="R291" s="261">
        <v>0</v>
      </c>
      <c r="S291" s="261">
        <v>6.3E-2</v>
      </c>
      <c r="T291" s="261">
        <v>0</v>
      </c>
      <c r="U291" s="261">
        <v>0</v>
      </c>
      <c r="V291" s="261">
        <v>0</v>
      </c>
      <c r="W291" s="261">
        <v>0</v>
      </c>
      <c r="X291" s="261">
        <v>0</v>
      </c>
      <c r="Y291" s="261">
        <v>0.02</v>
      </c>
      <c r="Z291" s="261">
        <v>0</v>
      </c>
      <c r="AA291" s="261">
        <v>0</v>
      </c>
      <c r="AB291" s="261">
        <v>0</v>
      </c>
      <c r="AC291" s="261">
        <v>0</v>
      </c>
      <c r="AD291" s="261">
        <v>0</v>
      </c>
      <c r="AE291" s="261">
        <v>0</v>
      </c>
      <c r="AF291" s="261">
        <v>0</v>
      </c>
      <c r="AG291" s="261">
        <v>0</v>
      </c>
      <c r="AH291" s="261">
        <v>0</v>
      </c>
      <c r="AI291" s="261" t="s">
        <v>14388</v>
      </c>
      <c r="AJ291" s="261">
        <v>0</v>
      </c>
      <c r="AK291" s="261">
        <v>0</v>
      </c>
      <c r="AL291" s="261">
        <v>0</v>
      </c>
      <c r="AM291" s="261">
        <v>0</v>
      </c>
      <c r="AN291" s="261">
        <v>0</v>
      </c>
      <c r="AO291" s="261">
        <v>0</v>
      </c>
      <c r="AP291" s="261">
        <v>0</v>
      </c>
      <c r="AQ291" s="261">
        <v>0</v>
      </c>
      <c r="AR291" s="261">
        <v>4.2000000000000003E-2</v>
      </c>
      <c r="AS291" s="261">
        <v>0</v>
      </c>
      <c r="AT291" s="261">
        <v>0</v>
      </c>
      <c r="AU291" s="261">
        <v>0</v>
      </c>
      <c r="AV291" s="261">
        <v>0</v>
      </c>
      <c r="AW291" s="261">
        <v>0</v>
      </c>
    </row>
    <row r="292" spans="1:49" s="253" customFormat="1" x14ac:dyDescent="0.2">
      <c r="A292" s="260" t="s">
        <v>14675</v>
      </c>
      <c r="B292" s="261">
        <v>6.5000000000000002E-2</v>
      </c>
      <c r="C292" s="261">
        <v>3.7999999999999999E-2</v>
      </c>
      <c r="D292" s="261">
        <v>6.3E-2</v>
      </c>
      <c r="E292" s="261">
        <v>0.128</v>
      </c>
      <c r="F292" s="261">
        <v>8.7999999999999995E-2</v>
      </c>
      <c r="G292" s="261">
        <v>6.4000000000000001E-2</v>
      </c>
      <c r="H292" s="261">
        <v>2.5999999999999999E-2</v>
      </c>
      <c r="I292" s="261">
        <v>7.0999999999999994E-2</v>
      </c>
      <c r="J292" s="261">
        <v>7.0999999999999994E-2</v>
      </c>
      <c r="K292" s="261">
        <v>0.129</v>
      </c>
      <c r="L292" s="261">
        <v>7.2999999999999995E-2</v>
      </c>
      <c r="M292" s="261">
        <v>5.2999999999999999E-2</v>
      </c>
      <c r="N292" s="261">
        <v>0</v>
      </c>
      <c r="O292" s="261">
        <v>8.7999999999999995E-2</v>
      </c>
      <c r="P292" s="261">
        <v>3.7999999999999999E-2</v>
      </c>
      <c r="Q292" s="261">
        <v>0</v>
      </c>
      <c r="R292" s="261">
        <v>3.3000000000000002E-2</v>
      </c>
      <c r="S292" s="261" t="s">
        <v>14388</v>
      </c>
      <c r="T292" s="261">
        <v>9.5000000000000001E-2</v>
      </c>
      <c r="U292" s="261">
        <v>0</v>
      </c>
      <c r="V292" s="261">
        <v>0</v>
      </c>
      <c r="W292" s="261">
        <v>0</v>
      </c>
      <c r="X292" s="261">
        <v>5.7000000000000002E-2</v>
      </c>
      <c r="Y292" s="261">
        <v>6.5000000000000002E-2</v>
      </c>
      <c r="Z292" s="261">
        <v>0</v>
      </c>
      <c r="AA292" s="261">
        <v>0</v>
      </c>
      <c r="AB292" s="261">
        <v>0</v>
      </c>
      <c r="AC292" s="261">
        <v>0</v>
      </c>
      <c r="AD292" s="261">
        <v>0.107</v>
      </c>
      <c r="AE292" s="261">
        <v>0.10199999999999999</v>
      </c>
      <c r="AF292" s="261">
        <v>2.7E-2</v>
      </c>
      <c r="AG292" s="261">
        <v>7.6999999999999999E-2</v>
      </c>
      <c r="AH292" s="261">
        <v>5.0999999999999997E-2</v>
      </c>
      <c r="AI292" s="261">
        <v>8.3000000000000004E-2</v>
      </c>
      <c r="AJ292" s="261">
        <v>8.5999999999999993E-2</v>
      </c>
      <c r="AK292" s="261">
        <v>4.4999999999999998E-2</v>
      </c>
      <c r="AL292" s="261">
        <v>0</v>
      </c>
      <c r="AM292" s="261">
        <v>0.115</v>
      </c>
      <c r="AN292" s="261">
        <v>0</v>
      </c>
      <c r="AO292" s="261">
        <v>4.8000000000000001E-2</v>
      </c>
      <c r="AP292" s="261">
        <v>4.4999999999999998E-2</v>
      </c>
      <c r="AQ292" s="261">
        <v>0</v>
      </c>
      <c r="AR292" s="261">
        <v>3.5999999999999997E-2</v>
      </c>
      <c r="AS292" s="261">
        <v>0.05</v>
      </c>
      <c r="AT292" s="261">
        <v>0</v>
      </c>
      <c r="AU292" s="261">
        <v>0.04</v>
      </c>
      <c r="AV292" s="261">
        <v>5.5E-2</v>
      </c>
      <c r="AW292" s="261">
        <v>3.3000000000000002E-2</v>
      </c>
    </row>
    <row r="293" spans="1:49" s="253" customFormat="1" x14ac:dyDescent="0.2">
      <c r="A293" s="260" t="s">
        <v>14676</v>
      </c>
      <c r="B293" s="261">
        <v>0</v>
      </c>
      <c r="C293" s="261">
        <v>0</v>
      </c>
      <c r="D293" s="261">
        <v>0</v>
      </c>
      <c r="E293" s="261" t="s">
        <v>14388</v>
      </c>
      <c r="F293" s="261">
        <v>0</v>
      </c>
      <c r="G293" s="261">
        <v>0</v>
      </c>
      <c r="H293" s="261">
        <v>0</v>
      </c>
      <c r="I293" s="261">
        <v>0</v>
      </c>
      <c r="J293" s="261">
        <v>0</v>
      </c>
      <c r="K293" s="261">
        <v>0</v>
      </c>
      <c r="L293" s="261">
        <v>0</v>
      </c>
      <c r="M293" s="261">
        <v>0</v>
      </c>
      <c r="N293" s="261">
        <v>0</v>
      </c>
      <c r="O293" s="261">
        <v>0</v>
      </c>
      <c r="P293" s="261">
        <v>0</v>
      </c>
      <c r="Q293" s="261">
        <v>0</v>
      </c>
      <c r="R293" s="261">
        <v>0</v>
      </c>
      <c r="S293" s="261">
        <v>0</v>
      </c>
      <c r="T293" s="261">
        <v>0</v>
      </c>
      <c r="U293" s="261">
        <v>0</v>
      </c>
      <c r="V293" s="261">
        <v>0</v>
      </c>
      <c r="W293" s="261">
        <v>0</v>
      </c>
      <c r="X293" s="261">
        <v>0</v>
      </c>
      <c r="Y293" s="261">
        <v>4.1000000000000002E-2</v>
      </c>
      <c r="Z293" s="261" t="s">
        <v>14388</v>
      </c>
      <c r="AA293" s="261">
        <v>0</v>
      </c>
      <c r="AB293" s="261">
        <v>0</v>
      </c>
      <c r="AC293" s="261" t="s">
        <v>14388</v>
      </c>
      <c r="AD293" s="261" t="s">
        <v>14388</v>
      </c>
      <c r="AE293" s="261">
        <v>0</v>
      </c>
      <c r="AF293" s="261">
        <v>0</v>
      </c>
      <c r="AG293" s="261">
        <v>0</v>
      </c>
      <c r="AH293" s="261">
        <v>0</v>
      </c>
      <c r="AI293" s="261">
        <v>0</v>
      </c>
      <c r="AJ293" s="261" t="s">
        <v>14388</v>
      </c>
      <c r="AK293" s="261">
        <v>0</v>
      </c>
      <c r="AL293" s="261">
        <v>0</v>
      </c>
      <c r="AM293" s="261" t="s">
        <v>14388</v>
      </c>
      <c r="AN293" s="261">
        <v>0</v>
      </c>
      <c r="AO293" s="261">
        <v>0</v>
      </c>
      <c r="AP293" s="261">
        <v>0</v>
      </c>
      <c r="AQ293" s="261">
        <v>0</v>
      </c>
      <c r="AR293" s="261">
        <v>0</v>
      </c>
      <c r="AS293" s="261">
        <v>0</v>
      </c>
      <c r="AT293" s="261">
        <v>0</v>
      </c>
      <c r="AU293" s="261">
        <v>0</v>
      </c>
      <c r="AV293" s="261">
        <v>0</v>
      </c>
      <c r="AW293" s="261">
        <v>0</v>
      </c>
    </row>
    <row r="294" spans="1:49" s="253" customFormat="1" x14ac:dyDescent="0.2">
      <c r="A294" s="260" t="s">
        <v>14677</v>
      </c>
      <c r="B294" s="261">
        <v>0</v>
      </c>
      <c r="C294" s="261">
        <v>0</v>
      </c>
      <c r="D294" s="261">
        <v>0</v>
      </c>
      <c r="E294" s="261">
        <v>0</v>
      </c>
      <c r="F294" s="261">
        <v>0</v>
      </c>
      <c r="G294" s="261">
        <v>0</v>
      </c>
      <c r="H294" s="261">
        <v>0</v>
      </c>
      <c r="I294" s="261">
        <v>0</v>
      </c>
      <c r="J294" s="261">
        <v>0</v>
      </c>
      <c r="K294" s="261">
        <v>0</v>
      </c>
      <c r="L294" s="261">
        <v>0</v>
      </c>
      <c r="M294" s="261">
        <v>0</v>
      </c>
      <c r="N294" s="261">
        <v>0</v>
      </c>
      <c r="O294" s="261">
        <v>0</v>
      </c>
      <c r="P294" s="261">
        <v>0</v>
      </c>
      <c r="Q294" s="261">
        <v>0</v>
      </c>
      <c r="R294" s="261">
        <v>0</v>
      </c>
      <c r="S294" s="261">
        <v>0</v>
      </c>
      <c r="T294" s="261">
        <v>0</v>
      </c>
      <c r="U294" s="261">
        <v>0</v>
      </c>
      <c r="V294" s="261">
        <v>0</v>
      </c>
      <c r="W294" s="261">
        <v>0.1</v>
      </c>
      <c r="X294" s="261" t="s">
        <v>14388</v>
      </c>
      <c r="Y294" s="261">
        <v>2.1999999999999999E-2</v>
      </c>
      <c r="Z294" s="261">
        <v>0</v>
      </c>
      <c r="AA294" s="261">
        <v>0</v>
      </c>
      <c r="AB294" s="261">
        <v>0</v>
      </c>
      <c r="AC294" s="261">
        <v>0</v>
      </c>
      <c r="AD294" s="261">
        <v>0</v>
      </c>
      <c r="AE294" s="261">
        <v>0</v>
      </c>
      <c r="AF294" s="261">
        <v>0</v>
      </c>
      <c r="AG294" s="261">
        <v>0</v>
      </c>
      <c r="AH294" s="261">
        <v>0</v>
      </c>
      <c r="AI294" s="261" t="s">
        <v>14388</v>
      </c>
      <c r="AJ294" s="261">
        <v>0</v>
      </c>
      <c r="AK294" s="261">
        <v>0</v>
      </c>
      <c r="AL294" s="261">
        <v>0</v>
      </c>
      <c r="AM294" s="261">
        <v>0</v>
      </c>
      <c r="AN294" s="261">
        <v>0</v>
      </c>
      <c r="AO294" s="261" t="s">
        <v>14388</v>
      </c>
      <c r="AP294" s="261">
        <v>0</v>
      </c>
      <c r="AQ294" s="261">
        <v>0</v>
      </c>
      <c r="AR294" s="261">
        <v>0</v>
      </c>
      <c r="AS294" s="261">
        <v>0</v>
      </c>
      <c r="AT294" s="261">
        <v>0</v>
      </c>
      <c r="AU294" s="261">
        <v>0</v>
      </c>
      <c r="AV294" s="261">
        <v>0</v>
      </c>
      <c r="AW294" s="261">
        <v>0</v>
      </c>
    </row>
    <row r="295" spans="1:49" s="253" customFormat="1" x14ac:dyDescent="0.2">
      <c r="A295" s="260" t="s">
        <v>14678</v>
      </c>
      <c r="B295" s="261">
        <v>1</v>
      </c>
      <c r="C295" s="261">
        <v>1</v>
      </c>
      <c r="D295" s="261">
        <v>1</v>
      </c>
      <c r="E295" s="261">
        <v>1</v>
      </c>
      <c r="F295" s="261">
        <v>1</v>
      </c>
      <c r="G295" s="261">
        <v>1</v>
      </c>
      <c r="H295" s="261">
        <v>1</v>
      </c>
      <c r="I295" s="261">
        <v>1</v>
      </c>
      <c r="J295" s="261">
        <v>1</v>
      </c>
      <c r="K295" s="261">
        <v>1</v>
      </c>
      <c r="L295" s="261">
        <v>1</v>
      </c>
      <c r="M295" s="261">
        <v>1</v>
      </c>
      <c r="N295" s="261">
        <v>1</v>
      </c>
      <c r="O295" s="261">
        <v>1</v>
      </c>
      <c r="P295" s="261">
        <v>1</v>
      </c>
      <c r="Q295" s="261">
        <v>1</v>
      </c>
      <c r="R295" s="261">
        <v>1</v>
      </c>
      <c r="S295" s="261">
        <v>1</v>
      </c>
      <c r="T295" s="261">
        <v>1</v>
      </c>
      <c r="U295" s="261">
        <v>1</v>
      </c>
      <c r="V295" s="261">
        <v>1</v>
      </c>
      <c r="W295" s="261">
        <v>1</v>
      </c>
      <c r="X295" s="261">
        <v>1</v>
      </c>
      <c r="Y295" s="261">
        <v>1</v>
      </c>
      <c r="Z295" s="261">
        <v>1</v>
      </c>
      <c r="AA295" s="261">
        <v>1</v>
      </c>
      <c r="AB295" s="261">
        <v>1</v>
      </c>
      <c r="AC295" s="261">
        <v>1</v>
      </c>
      <c r="AD295" s="261">
        <v>1</v>
      </c>
      <c r="AE295" s="261">
        <v>1</v>
      </c>
      <c r="AF295" s="261">
        <v>1</v>
      </c>
      <c r="AG295" s="261">
        <v>1</v>
      </c>
      <c r="AH295" s="261">
        <v>1</v>
      </c>
      <c r="AI295" s="261">
        <v>1</v>
      </c>
      <c r="AJ295" s="261">
        <v>1</v>
      </c>
      <c r="AK295" s="261">
        <v>1</v>
      </c>
      <c r="AL295" s="261">
        <v>1</v>
      </c>
      <c r="AM295" s="261">
        <v>1</v>
      </c>
      <c r="AN295" s="261">
        <v>1</v>
      </c>
      <c r="AO295" s="261">
        <v>1</v>
      </c>
      <c r="AP295" s="261">
        <v>1</v>
      </c>
      <c r="AQ295" s="261">
        <v>1</v>
      </c>
      <c r="AR295" s="261">
        <v>1</v>
      </c>
      <c r="AS295" s="261">
        <v>1</v>
      </c>
      <c r="AT295" s="261">
        <v>1</v>
      </c>
      <c r="AU295" s="261">
        <v>1</v>
      </c>
      <c r="AV295" s="261">
        <v>1</v>
      </c>
      <c r="AW295" s="261">
        <v>1</v>
      </c>
    </row>
    <row r="296" spans="1:49" s="253" customFormat="1" x14ac:dyDescent="0.2">
      <c r="A296" s="260" t="s">
        <v>14679</v>
      </c>
      <c r="B296" s="261">
        <v>1</v>
      </c>
      <c r="C296" s="261">
        <v>1</v>
      </c>
      <c r="D296" s="261">
        <v>0.89500000000000002</v>
      </c>
      <c r="E296" s="261">
        <v>0.88900000000000001</v>
      </c>
      <c r="F296" s="261">
        <v>0.78900000000000003</v>
      </c>
      <c r="G296" s="261">
        <v>0.86699999999999999</v>
      </c>
      <c r="H296" s="261">
        <v>0.75600000000000001</v>
      </c>
      <c r="I296" s="261">
        <v>0.85399999999999998</v>
      </c>
      <c r="J296" s="261">
        <v>1</v>
      </c>
      <c r="K296" s="261">
        <v>0.86</v>
      </c>
      <c r="L296" s="261">
        <v>0.61</v>
      </c>
      <c r="M296" s="261">
        <v>0.76900000000000002</v>
      </c>
      <c r="N296" s="261">
        <v>0.77800000000000002</v>
      </c>
      <c r="O296" s="261">
        <v>0.73899999999999999</v>
      </c>
      <c r="P296" s="261">
        <v>0.91700000000000004</v>
      </c>
      <c r="Q296" s="261">
        <v>0.93500000000000005</v>
      </c>
      <c r="R296" s="261">
        <v>0.92600000000000005</v>
      </c>
      <c r="S296" s="261">
        <v>1</v>
      </c>
      <c r="T296" s="261">
        <v>1</v>
      </c>
      <c r="U296" s="261">
        <v>0.85699999999999998</v>
      </c>
      <c r="V296" s="261">
        <v>1</v>
      </c>
      <c r="W296" s="261">
        <v>0.89500000000000002</v>
      </c>
      <c r="X296" s="261">
        <v>0.93799999999999994</v>
      </c>
      <c r="Y296" s="261">
        <v>1</v>
      </c>
      <c r="Z296" s="261">
        <v>0.82599999999999996</v>
      </c>
      <c r="AA296" s="261">
        <v>0.8</v>
      </c>
      <c r="AB296" s="261">
        <v>0.9</v>
      </c>
      <c r="AC296" s="261">
        <v>0.53300000000000003</v>
      </c>
      <c r="AD296" s="261">
        <v>0.91300000000000003</v>
      </c>
      <c r="AE296" s="261">
        <v>0.76</v>
      </c>
      <c r="AF296" s="261">
        <v>0.33300000000000002</v>
      </c>
      <c r="AG296" s="261">
        <v>0.63600000000000001</v>
      </c>
      <c r="AH296" s="261">
        <v>0.52400000000000002</v>
      </c>
      <c r="AI296" s="261">
        <v>0.71399999999999997</v>
      </c>
      <c r="AJ296" s="261">
        <v>0.73699999999999999</v>
      </c>
      <c r="AK296" s="261">
        <v>0.84199999999999997</v>
      </c>
      <c r="AL296" s="261">
        <v>1</v>
      </c>
      <c r="AM296" s="261">
        <v>0.90500000000000003</v>
      </c>
      <c r="AN296" s="261">
        <v>0.72199999999999998</v>
      </c>
      <c r="AO296" s="261">
        <v>0.7</v>
      </c>
      <c r="AP296" s="261">
        <v>1</v>
      </c>
      <c r="AQ296" s="261">
        <v>0.93100000000000005</v>
      </c>
      <c r="AR296" s="261">
        <v>0.91300000000000003</v>
      </c>
      <c r="AS296" s="261">
        <v>0.91300000000000003</v>
      </c>
      <c r="AT296" s="261">
        <v>0.75</v>
      </c>
      <c r="AU296" s="261">
        <v>1</v>
      </c>
      <c r="AV296" s="261">
        <v>1</v>
      </c>
      <c r="AW296" s="261">
        <v>0.78900000000000003</v>
      </c>
    </row>
    <row r="297" spans="1:49" s="253" customFormat="1" x14ac:dyDescent="0.2">
      <c r="A297" s="260" t="s">
        <v>14680</v>
      </c>
      <c r="B297" s="261">
        <v>1</v>
      </c>
      <c r="C297" s="261">
        <v>1</v>
      </c>
      <c r="D297" s="261">
        <v>1</v>
      </c>
      <c r="E297" s="261">
        <v>1</v>
      </c>
      <c r="F297" s="261">
        <v>1</v>
      </c>
      <c r="G297" s="261">
        <v>1</v>
      </c>
      <c r="H297" s="261">
        <v>1</v>
      </c>
      <c r="I297" s="261">
        <v>1</v>
      </c>
      <c r="J297" s="261">
        <v>1</v>
      </c>
      <c r="K297" s="261">
        <v>1</v>
      </c>
      <c r="L297" s="261">
        <v>1</v>
      </c>
      <c r="M297" s="261">
        <v>1</v>
      </c>
      <c r="N297" s="261">
        <v>1</v>
      </c>
      <c r="O297" s="261">
        <v>1</v>
      </c>
      <c r="P297" s="261">
        <v>1</v>
      </c>
      <c r="Q297" s="261">
        <v>1</v>
      </c>
      <c r="R297" s="261">
        <v>1</v>
      </c>
      <c r="S297" s="261">
        <v>1</v>
      </c>
      <c r="T297" s="261">
        <v>1</v>
      </c>
      <c r="U297" s="261">
        <v>1</v>
      </c>
      <c r="V297" s="261">
        <v>1</v>
      </c>
      <c r="W297" s="261">
        <v>1</v>
      </c>
      <c r="X297" s="261">
        <v>1</v>
      </c>
      <c r="Y297" s="261">
        <v>1</v>
      </c>
      <c r="Z297" s="261">
        <v>1</v>
      </c>
      <c r="AA297" s="261">
        <v>1</v>
      </c>
      <c r="AB297" s="261">
        <v>1</v>
      </c>
      <c r="AC297" s="261">
        <v>1</v>
      </c>
      <c r="AD297" s="261">
        <v>1</v>
      </c>
      <c r="AE297" s="261">
        <v>1</v>
      </c>
      <c r="AF297" s="261">
        <v>1</v>
      </c>
      <c r="AG297" s="261">
        <v>1</v>
      </c>
      <c r="AH297" s="261">
        <v>1</v>
      </c>
      <c r="AI297" s="261">
        <v>1</v>
      </c>
      <c r="AJ297" s="261">
        <v>1</v>
      </c>
      <c r="AK297" s="261">
        <v>1</v>
      </c>
      <c r="AL297" s="261">
        <v>1</v>
      </c>
      <c r="AM297" s="261">
        <v>1</v>
      </c>
      <c r="AN297" s="261">
        <v>1</v>
      </c>
      <c r="AO297" s="261">
        <v>1</v>
      </c>
      <c r="AP297" s="261">
        <v>1</v>
      </c>
      <c r="AQ297" s="261">
        <v>1</v>
      </c>
      <c r="AR297" s="261">
        <v>1</v>
      </c>
      <c r="AS297" s="261">
        <v>1</v>
      </c>
      <c r="AT297" s="261">
        <v>1</v>
      </c>
      <c r="AU297" s="261">
        <v>1</v>
      </c>
      <c r="AV297" s="261">
        <v>1</v>
      </c>
      <c r="AW297" s="261">
        <v>1</v>
      </c>
    </row>
    <row r="298" spans="1:49" s="253" customFormat="1" x14ac:dyDescent="0.2">
      <c r="A298" s="260" t="s">
        <v>14681</v>
      </c>
      <c r="B298" s="261">
        <v>0</v>
      </c>
      <c r="C298" s="261">
        <v>0</v>
      </c>
      <c r="D298" s="261">
        <v>0.14299999999999999</v>
      </c>
      <c r="E298" s="261" t="s">
        <v>14388</v>
      </c>
      <c r="F298" s="261">
        <v>0.2</v>
      </c>
      <c r="G298" s="261" t="s">
        <v>14388</v>
      </c>
      <c r="H298" s="261" t="s">
        <v>14388</v>
      </c>
      <c r="I298" s="261" t="s">
        <v>14388</v>
      </c>
      <c r="J298" s="261" t="s">
        <v>14388</v>
      </c>
      <c r="K298" s="261">
        <v>8.7999999999999995E-2</v>
      </c>
      <c r="L298" s="261">
        <v>1.7000000000000001E-2</v>
      </c>
      <c r="M298" s="261">
        <v>0</v>
      </c>
      <c r="N298" s="261" t="s">
        <v>14388</v>
      </c>
      <c r="O298" s="261">
        <v>3.6999999999999998E-2</v>
      </c>
      <c r="P298" s="261">
        <v>4.2999999999999997E-2</v>
      </c>
      <c r="Q298" s="261">
        <v>4.7E-2</v>
      </c>
      <c r="R298" s="261">
        <v>0</v>
      </c>
      <c r="S298" s="261">
        <v>0</v>
      </c>
      <c r="T298" s="261" t="s">
        <v>14388</v>
      </c>
      <c r="U298" s="261">
        <v>0</v>
      </c>
      <c r="V298" s="261">
        <v>0</v>
      </c>
      <c r="W298" s="261">
        <v>0</v>
      </c>
      <c r="X298" s="261">
        <v>3.2000000000000001E-2</v>
      </c>
      <c r="Y298" s="261">
        <v>0</v>
      </c>
      <c r="Z298" s="261">
        <v>0</v>
      </c>
      <c r="AA298" s="261">
        <v>0</v>
      </c>
      <c r="AB298" s="261" t="s">
        <v>14388</v>
      </c>
      <c r="AC298" s="261">
        <v>0</v>
      </c>
      <c r="AD298" s="261" t="s">
        <v>14388</v>
      </c>
      <c r="AE298" s="261" t="s">
        <v>14388</v>
      </c>
      <c r="AF298" s="261">
        <v>5.2999999999999999E-2</v>
      </c>
      <c r="AG298" s="261">
        <v>7.0999999999999994E-2</v>
      </c>
      <c r="AH298" s="261">
        <v>0</v>
      </c>
      <c r="AI298" s="261" t="s">
        <v>14388</v>
      </c>
      <c r="AJ298" s="261" t="s">
        <v>14388</v>
      </c>
      <c r="AK298" s="261">
        <v>6.3E-2</v>
      </c>
      <c r="AL298" s="261">
        <v>0</v>
      </c>
      <c r="AM298" s="261" t="s">
        <v>14388</v>
      </c>
      <c r="AN298" s="261">
        <v>2.8000000000000001E-2</v>
      </c>
      <c r="AO298" s="261">
        <v>0</v>
      </c>
      <c r="AP298" s="261">
        <v>0</v>
      </c>
      <c r="AQ298" s="261">
        <v>0</v>
      </c>
      <c r="AR298" s="261" t="s">
        <v>14388</v>
      </c>
      <c r="AS298" s="261">
        <v>0</v>
      </c>
      <c r="AT298" s="261" t="s">
        <v>14388</v>
      </c>
      <c r="AU298" s="261">
        <v>0</v>
      </c>
      <c r="AV298" s="261">
        <v>0.1</v>
      </c>
      <c r="AW298" s="261">
        <v>2.3E-2</v>
      </c>
    </row>
    <row r="299" spans="1:49" s="253" customFormat="1" x14ac:dyDescent="0.2">
      <c r="A299" s="260" t="s">
        <v>14682</v>
      </c>
      <c r="B299" s="261">
        <v>0</v>
      </c>
      <c r="C299" s="261">
        <v>0</v>
      </c>
      <c r="D299" s="261">
        <v>0</v>
      </c>
      <c r="E299" s="261">
        <v>0</v>
      </c>
      <c r="F299" s="261">
        <v>0</v>
      </c>
      <c r="G299" s="261">
        <v>0</v>
      </c>
      <c r="H299" s="261">
        <v>0</v>
      </c>
      <c r="I299" s="261">
        <v>0</v>
      </c>
      <c r="J299" s="261">
        <v>0</v>
      </c>
      <c r="K299" s="261">
        <v>0</v>
      </c>
      <c r="L299" s="261">
        <v>0</v>
      </c>
      <c r="M299" s="261">
        <v>0</v>
      </c>
      <c r="N299" s="261">
        <v>0</v>
      </c>
      <c r="O299" s="261">
        <v>0</v>
      </c>
      <c r="P299" s="261">
        <v>0</v>
      </c>
      <c r="Q299" s="261">
        <v>0</v>
      </c>
      <c r="R299" s="261">
        <v>0</v>
      </c>
      <c r="S299" s="261">
        <v>0</v>
      </c>
      <c r="T299" s="261">
        <v>0</v>
      </c>
      <c r="U299" s="261">
        <v>0</v>
      </c>
      <c r="V299" s="261">
        <v>4.2999999999999997E-2</v>
      </c>
      <c r="W299" s="261">
        <v>0</v>
      </c>
      <c r="X299" s="261">
        <v>0</v>
      </c>
      <c r="Y299" s="261">
        <v>1.9E-2</v>
      </c>
      <c r="Z299" s="261">
        <v>0</v>
      </c>
      <c r="AA299" s="261">
        <v>0</v>
      </c>
      <c r="AB299" s="261">
        <v>0</v>
      </c>
      <c r="AC299" s="261">
        <v>0</v>
      </c>
      <c r="AD299" s="261">
        <v>0</v>
      </c>
      <c r="AE299" s="261">
        <v>0</v>
      </c>
      <c r="AF299" s="261">
        <v>0</v>
      </c>
      <c r="AG299" s="261">
        <v>0</v>
      </c>
      <c r="AH299" s="261">
        <v>2.5999999999999999E-2</v>
      </c>
      <c r="AI299" s="261">
        <v>0</v>
      </c>
      <c r="AJ299" s="261">
        <v>0</v>
      </c>
      <c r="AK299" s="261">
        <v>0</v>
      </c>
      <c r="AL299" s="261">
        <v>0</v>
      </c>
      <c r="AM299" s="261">
        <v>0</v>
      </c>
      <c r="AN299" s="261">
        <v>2.5999999999999999E-2</v>
      </c>
      <c r="AO299" s="261">
        <v>0</v>
      </c>
      <c r="AP299" s="261">
        <v>0</v>
      </c>
      <c r="AQ299" s="261">
        <v>0</v>
      </c>
      <c r="AR299" s="261">
        <v>0</v>
      </c>
      <c r="AS299" s="261">
        <v>0</v>
      </c>
      <c r="AT299" s="261">
        <v>0</v>
      </c>
      <c r="AU299" s="261">
        <v>0</v>
      </c>
      <c r="AV299" s="261">
        <v>0</v>
      </c>
      <c r="AW299" s="261">
        <v>0</v>
      </c>
    </row>
    <row r="300" spans="1:49" s="253" customFormat="1" x14ac:dyDescent="0.2">
      <c r="A300" s="260" t="s">
        <v>14683</v>
      </c>
      <c r="B300" s="261">
        <v>1</v>
      </c>
      <c r="C300" s="261">
        <v>1</v>
      </c>
      <c r="D300" s="261">
        <v>1</v>
      </c>
      <c r="E300" s="261">
        <v>1</v>
      </c>
      <c r="F300" s="261">
        <v>1</v>
      </c>
      <c r="G300" s="261">
        <v>1</v>
      </c>
      <c r="H300" s="261">
        <v>1</v>
      </c>
      <c r="I300" s="261">
        <v>1</v>
      </c>
      <c r="J300" s="261">
        <v>1</v>
      </c>
      <c r="K300" s="261">
        <v>1</v>
      </c>
      <c r="L300" s="261">
        <v>1</v>
      </c>
      <c r="M300" s="261">
        <v>1</v>
      </c>
      <c r="N300" s="261">
        <v>1</v>
      </c>
      <c r="O300" s="261">
        <v>1</v>
      </c>
      <c r="P300" s="261">
        <v>1</v>
      </c>
      <c r="Q300" s="261">
        <v>1</v>
      </c>
      <c r="R300" s="261">
        <v>1</v>
      </c>
      <c r="S300" s="261">
        <v>1</v>
      </c>
      <c r="T300" s="261">
        <v>1</v>
      </c>
      <c r="U300" s="261">
        <v>1</v>
      </c>
      <c r="V300" s="261">
        <v>1</v>
      </c>
      <c r="W300" s="261">
        <v>1</v>
      </c>
      <c r="X300" s="261">
        <v>1</v>
      </c>
      <c r="Y300" s="261">
        <v>1</v>
      </c>
      <c r="Z300" s="261">
        <v>1</v>
      </c>
      <c r="AA300" s="261">
        <v>1</v>
      </c>
      <c r="AB300" s="261">
        <v>1</v>
      </c>
      <c r="AC300" s="261">
        <v>1</v>
      </c>
      <c r="AD300" s="261">
        <v>1</v>
      </c>
      <c r="AE300" s="261">
        <v>1</v>
      </c>
      <c r="AF300" s="261">
        <v>1</v>
      </c>
      <c r="AG300" s="261">
        <v>1</v>
      </c>
      <c r="AH300" s="261">
        <v>1</v>
      </c>
      <c r="AI300" s="261">
        <v>1</v>
      </c>
      <c r="AJ300" s="261">
        <v>1</v>
      </c>
      <c r="AK300" s="261">
        <v>1</v>
      </c>
      <c r="AL300" s="261">
        <v>1</v>
      </c>
      <c r="AM300" s="261">
        <v>1</v>
      </c>
      <c r="AN300" s="261">
        <v>1</v>
      </c>
      <c r="AO300" s="261">
        <v>1</v>
      </c>
      <c r="AP300" s="261">
        <v>1</v>
      </c>
      <c r="AQ300" s="261">
        <v>1</v>
      </c>
      <c r="AR300" s="261">
        <v>1</v>
      </c>
      <c r="AS300" s="261">
        <v>1</v>
      </c>
      <c r="AT300" s="261">
        <v>1</v>
      </c>
      <c r="AU300" s="261">
        <v>1</v>
      </c>
      <c r="AV300" s="261">
        <v>1</v>
      </c>
      <c r="AW300" s="261">
        <v>1</v>
      </c>
    </row>
    <row r="301" spans="1:49" s="253" customFormat="1" x14ac:dyDescent="0.2">
      <c r="A301" s="260" t="s">
        <v>14684</v>
      </c>
      <c r="B301" s="261">
        <v>1</v>
      </c>
      <c r="C301" s="261">
        <v>1</v>
      </c>
      <c r="D301" s="261">
        <v>1</v>
      </c>
      <c r="E301" s="261">
        <v>1</v>
      </c>
      <c r="F301" s="261">
        <v>1</v>
      </c>
      <c r="G301" s="261">
        <v>1</v>
      </c>
      <c r="H301" s="261">
        <v>1</v>
      </c>
      <c r="I301" s="261">
        <v>1</v>
      </c>
      <c r="J301" s="261">
        <v>1</v>
      </c>
      <c r="K301" s="261">
        <v>1</v>
      </c>
      <c r="L301" s="261">
        <v>1</v>
      </c>
      <c r="M301" s="261">
        <v>1</v>
      </c>
      <c r="N301" s="261">
        <v>1</v>
      </c>
      <c r="O301" s="261">
        <v>1</v>
      </c>
      <c r="P301" s="261">
        <v>1</v>
      </c>
      <c r="Q301" s="261">
        <v>1</v>
      </c>
      <c r="R301" s="261">
        <v>1</v>
      </c>
      <c r="S301" s="261">
        <v>1</v>
      </c>
      <c r="T301" s="261">
        <v>1</v>
      </c>
      <c r="U301" s="261">
        <v>1</v>
      </c>
      <c r="V301" s="261">
        <v>1</v>
      </c>
      <c r="W301" s="261">
        <v>1</v>
      </c>
      <c r="X301" s="261">
        <v>1</v>
      </c>
      <c r="Y301" s="261">
        <v>1</v>
      </c>
      <c r="Z301" s="261">
        <v>1</v>
      </c>
      <c r="AA301" s="261">
        <v>1</v>
      </c>
      <c r="AB301" s="261">
        <v>1</v>
      </c>
      <c r="AC301" s="261">
        <v>1</v>
      </c>
      <c r="AD301" s="261">
        <v>1</v>
      </c>
      <c r="AE301" s="261">
        <v>1</v>
      </c>
      <c r="AF301" s="261">
        <v>1</v>
      </c>
      <c r="AG301" s="261">
        <v>1</v>
      </c>
      <c r="AH301" s="261">
        <v>1</v>
      </c>
      <c r="AI301" s="261">
        <v>1</v>
      </c>
      <c r="AJ301" s="261">
        <v>1</v>
      </c>
      <c r="AK301" s="261">
        <v>1</v>
      </c>
      <c r="AL301" s="261">
        <v>1</v>
      </c>
      <c r="AM301" s="261">
        <v>1</v>
      </c>
      <c r="AN301" s="261">
        <v>1</v>
      </c>
      <c r="AO301" s="261">
        <v>1</v>
      </c>
      <c r="AP301" s="261">
        <v>1</v>
      </c>
      <c r="AQ301" s="261">
        <v>1</v>
      </c>
      <c r="AR301" s="261">
        <v>1</v>
      </c>
      <c r="AS301" s="261">
        <v>1</v>
      </c>
      <c r="AT301" s="261">
        <v>1</v>
      </c>
      <c r="AU301" s="261">
        <v>1</v>
      </c>
      <c r="AV301" s="261">
        <v>1</v>
      </c>
      <c r="AW301" s="261">
        <v>1</v>
      </c>
    </row>
    <row r="302" spans="1:49" s="253" customFormat="1" x14ac:dyDescent="0.2">
      <c r="A302" s="260" t="s">
        <v>14685</v>
      </c>
      <c r="B302" s="261">
        <v>1</v>
      </c>
      <c r="C302" s="261">
        <v>1</v>
      </c>
      <c r="D302" s="261">
        <v>1</v>
      </c>
      <c r="E302" s="261">
        <v>1</v>
      </c>
      <c r="F302" s="261">
        <v>1</v>
      </c>
      <c r="G302" s="261">
        <v>1</v>
      </c>
      <c r="H302" s="261">
        <v>1</v>
      </c>
      <c r="I302" s="261">
        <v>1</v>
      </c>
      <c r="J302" s="261">
        <v>1</v>
      </c>
      <c r="K302" s="261">
        <v>1</v>
      </c>
      <c r="L302" s="261">
        <v>1</v>
      </c>
      <c r="M302" s="261">
        <v>1</v>
      </c>
      <c r="N302" s="261">
        <v>1</v>
      </c>
      <c r="O302" s="261">
        <v>1</v>
      </c>
      <c r="P302" s="261">
        <v>1</v>
      </c>
      <c r="Q302" s="261">
        <v>1</v>
      </c>
      <c r="R302" s="261">
        <v>1</v>
      </c>
      <c r="S302" s="261">
        <v>1</v>
      </c>
      <c r="T302" s="261">
        <v>1</v>
      </c>
      <c r="U302" s="261">
        <v>1</v>
      </c>
      <c r="V302" s="261">
        <v>1</v>
      </c>
      <c r="W302" s="261">
        <v>1</v>
      </c>
      <c r="X302" s="261">
        <v>1</v>
      </c>
      <c r="Y302" s="261">
        <v>1</v>
      </c>
      <c r="Z302" s="261">
        <v>1</v>
      </c>
      <c r="AA302" s="261">
        <v>1</v>
      </c>
      <c r="AB302" s="261">
        <v>1</v>
      </c>
      <c r="AC302" s="261">
        <v>1</v>
      </c>
      <c r="AD302" s="261">
        <v>1</v>
      </c>
      <c r="AE302" s="261">
        <v>1</v>
      </c>
      <c r="AF302" s="261">
        <v>1</v>
      </c>
      <c r="AG302" s="261">
        <v>1</v>
      </c>
      <c r="AH302" s="261">
        <v>1</v>
      </c>
      <c r="AI302" s="261">
        <v>1</v>
      </c>
      <c r="AJ302" s="261">
        <v>1</v>
      </c>
      <c r="AK302" s="261">
        <v>1</v>
      </c>
      <c r="AL302" s="261">
        <v>1</v>
      </c>
      <c r="AM302" s="261">
        <v>1</v>
      </c>
      <c r="AN302" s="261">
        <v>1</v>
      </c>
      <c r="AO302" s="261">
        <v>1</v>
      </c>
      <c r="AP302" s="261">
        <v>1</v>
      </c>
      <c r="AQ302" s="261">
        <v>1</v>
      </c>
      <c r="AR302" s="261">
        <v>1</v>
      </c>
      <c r="AS302" s="261">
        <v>1</v>
      </c>
      <c r="AT302" s="261">
        <v>1</v>
      </c>
      <c r="AU302" s="261">
        <v>1</v>
      </c>
      <c r="AV302" s="261">
        <v>1</v>
      </c>
      <c r="AW302" s="261">
        <v>1</v>
      </c>
    </row>
    <row r="303" spans="1:49" s="253" customFormat="1" x14ac:dyDescent="0.2">
      <c r="A303" s="260" t="s">
        <v>14686</v>
      </c>
      <c r="B303" s="261">
        <v>1</v>
      </c>
      <c r="C303" s="261">
        <v>1</v>
      </c>
      <c r="D303" s="261">
        <v>1</v>
      </c>
      <c r="E303" s="261">
        <v>1</v>
      </c>
      <c r="F303" s="261">
        <v>1</v>
      </c>
      <c r="G303" s="261">
        <v>1</v>
      </c>
      <c r="H303" s="261">
        <v>1</v>
      </c>
      <c r="I303" s="261">
        <v>1</v>
      </c>
      <c r="J303" s="261">
        <v>1</v>
      </c>
      <c r="K303" s="261">
        <v>1</v>
      </c>
      <c r="L303" s="261">
        <v>1</v>
      </c>
      <c r="M303" s="261">
        <v>1</v>
      </c>
      <c r="N303" s="261">
        <v>1</v>
      </c>
      <c r="O303" s="261">
        <v>1</v>
      </c>
      <c r="P303" s="261">
        <v>1</v>
      </c>
      <c r="Q303" s="261">
        <v>1</v>
      </c>
      <c r="R303" s="261">
        <v>1</v>
      </c>
      <c r="S303" s="261">
        <v>1</v>
      </c>
      <c r="T303" s="261">
        <v>1</v>
      </c>
      <c r="U303" s="261">
        <v>1</v>
      </c>
      <c r="V303" s="261">
        <v>1</v>
      </c>
      <c r="W303" s="261">
        <v>1</v>
      </c>
      <c r="X303" s="261">
        <v>1</v>
      </c>
      <c r="Y303" s="261">
        <v>1</v>
      </c>
      <c r="Z303" s="261">
        <v>1</v>
      </c>
      <c r="AA303" s="261">
        <v>1</v>
      </c>
      <c r="AB303" s="261">
        <v>1</v>
      </c>
      <c r="AC303" s="261">
        <v>1</v>
      </c>
      <c r="AD303" s="261">
        <v>1</v>
      </c>
      <c r="AE303" s="261">
        <v>1</v>
      </c>
      <c r="AF303" s="261">
        <v>1</v>
      </c>
      <c r="AG303" s="261">
        <v>1</v>
      </c>
      <c r="AH303" s="261">
        <v>1</v>
      </c>
      <c r="AI303" s="261">
        <v>1</v>
      </c>
      <c r="AJ303" s="261">
        <v>1</v>
      </c>
      <c r="AK303" s="261">
        <v>1</v>
      </c>
      <c r="AL303" s="261">
        <v>1</v>
      </c>
      <c r="AM303" s="261">
        <v>1</v>
      </c>
      <c r="AN303" s="261">
        <v>1</v>
      </c>
      <c r="AO303" s="261">
        <v>1</v>
      </c>
      <c r="AP303" s="261">
        <v>1</v>
      </c>
      <c r="AQ303" s="261">
        <v>1</v>
      </c>
      <c r="AR303" s="261">
        <v>1</v>
      </c>
      <c r="AS303" s="261">
        <v>1</v>
      </c>
      <c r="AT303" s="261">
        <v>1</v>
      </c>
      <c r="AU303" s="261">
        <v>1</v>
      </c>
      <c r="AV303" s="261">
        <v>1</v>
      </c>
      <c r="AW303" s="261">
        <v>1</v>
      </c>
    </row>
    <row r="304" spans="1:49" s="253" customFormat="1" x14ac:dyDescent="0.2">
      <c r="A304" s="260" t="s">
        <v>14687</v>
      </c>
      <c r="B304" s="261">
        <v>1</v>
      </c>
      <c r="C304" s="261">
        <v>1</v>
      </c>
      <c r="D304" s="261">
        <v>1</v>
      </c>
      <c r="E304" s="261">
        <v>1</v>
      </c>
      <c r="F304" s="261">
        <v>1</v>
      </c>
      <c r="G304" s="261">
        <v>1</v>
      </c>
      <c r="H304" s="261">
        <v>1</v>
      </c>
      <c r="I304" s="261">
        <v>1</v>
      </c>
      <c r="J304" s="261">
        <v>1</v>
      </c>
      <c r="K304" s="261">
        <v>1</v>
      </c>
      <c r="L304" s="261">
        <v>1</v>
      </c>
      <c r="M304" s="261">
        <v>1</v>
      </c>
      <c r="N304" s="261">
        <v>1</v>
      </c>
      <c r="O304" s="261">
        <v>1</v>
      </c>
      <c r="P304" s="261">
        <v>1</v>
      </c>
      <c r="Q304" s="261">
        <v>1</v>
      </c>
      <c r="R304" s="261">
        <v>1</v>
      </c>
      <c r="S304" s="261">
        <v>1</v>
      </c>
      <c r="T304" s="261">
        <v>1</v>
      </c>
      <c r="U304" s="261">
        <v>1</v>
      </c>
      <c r="V304" s="261">
        <v>1</v>
      </c>
      <c r="W304" s="261">
        <v>1</v>
      </c>
      <c r="X304" s="261">
        <v>1</v>
      </c>
      <c r="Y304" s="261">
        <v>1</v>
      </c>
      <c r="Z304" s="261">
        <v>1</v>
      </c>
      <c r="AA304" s="261">
        <v>1</v>
      </c>
      <c r="AB304" s="261">
        <v>1</v>
      </c>
      <c r="AC304" s="261">
        <v>1</v>
      </c>
      <c r="AD304" s="261">
        <v>1</v>
      </c>
      <c r="AE304" s="261">
        <v>1</v>
      </c>
      <c r="AF304" s="261">
        <v>1</v>
      </c>
      <c r="AG304" s="261">
        <v>1</v>
      </c>
      <c r="AH304" s="261">
        <v>1</v>
      </c>
      <c r="AI304" s="261">
        <v>1</v>
      </c>
      <c r="AJ304" s="261">
        <v>1</v>
      </c>
      <c r="AK304" s="261">
        <v>1</v>
      </c>
      <c r="AL304" s="261">
        <v>1</v>
      </c>
      <c r="AM304" s="261">
        <v>1</v>
      </c>
      <c r="AN304" s="261">
        <v>1</v>
      </c>
      <c r="AO304" s="261">
        <v>1</v>
      </c>
      <c r="AP304" s="261">
        <v>1</v>
      </c>
      <c r="AQ304" s="261">
        <v>1</v>
      </c>
      <c r="AR304" s="261">
        <v>1</v>
      </c>
      <c r="AS304" s="261">
        <v>1</v>
      </c>
      <c r="AT304" s="261">
        <v>1</v>
      </c>
      <c r="AU304" s="261">
        <v>1</v>
      </c>
      <c r="AV304" s="261">
        <v>1</v>
      </c>
      <c r="AW304" s="261">
        <v>1</v>
      </c>
    </row>
    <row r="305" spans="1:49" s="253" customFormat="1" x14ac:dyDescent="0.2">
      <c r="A305" s="260" t="s">
        <v>14688</v>
      </c>
      <c r="B305" s="261">
        <v>1</v>
      </c>
      <c r="C305" s="261">
        <v>1</v>
      </c>
      <c r="D305" s="261">
        <v>1</v>
      </c>
      <c r="E305" s="261">
        <v>1</v>
      </c>
      <c r="F305" s="261">
        <v>1</v>
      </c>
      <c r="G305" s="261">
        <v>1</v>
      </c>
      <c r="H305" s="261">
        <v>1</v>
      </c>
      <c r="I305" s="261">
        <v>1</v>
      </c>
      <c r="J305" s="261">
        <v>1</v>
      </c>
      <c r="K305" s="261">
        <v>1</v>
      </c>
      <c r="L305" s="261">
        <v>1</v>
      </c>
      <c r="M305" s="261">
        <v>1</v>
      </c>
      <c r="N305" s="261">
        <v>1</v>
      </c>
      <c r="O305" s="261">
        <v>1</v>
      </c>
      <c r="P305" s="261">
        <v>1</v>
      </c>
      <c r="Q305" s="261">
        <v>1</v>
      </c>
      <c r="R305" s="261">
        <v>1</v>
      </c>
      <c r="S305" s="261">
        <v>1</v>
      </c>
      <c r="T305" s="261">
        <v>1</v>
      </c>
      <c r="U305" s="261">
        <v>1</v>
      </c>
      <c r="V305" s="261">
        <v>1</v>
      </c>
      <c r="W305" s="261">
        <v>1</v>
      </c>
      <c r="X305" s="261">
        <v>1</v>
      </c>
      <c r="Y305" s="261">
        <v>1</v>
      </c>
      <c r="Z305" s="261">
        <v>1</v>
      </c>
      <c r="AA305" s="261">
        <v>1</v>
      </c>
      <c r="AB305" s="261">
        <v>1</v>
      </c>
      <c r="AC305" s="261">
        <v>1</v>
      </c>
      <c r="AD305" s="261">
        <v>1</v>
      </c>
      <c r="AE305" s="261">
        <v>1</v>
      </c>
      <c r="AF305" s="261">
        <v>1</v>
      </c>
      <c r="AG305" s="261">
        <v>1</v>
      </c>
      <c r="AH305" s="261">
        <v>1</v>
      </c>
      <c r="AI305" s="261">
        <v>1</v>
      </c>
      <c r="AJ305" s="261">
        <v>1</v>
      </c>
      <c r="AK305" s="261">
        <v>1</v>
      </c>
      <c r="AL305" s="261">
        <v>1</v>
      </c>
      <c r="AM305" s="261">
        <v>1</v>
      </c>
      <c r="AN305" s="261">
        <v>1</v>
      </c>
      <c r="AO305" s="261">
        <v>1</v>
      </c>
      <c r="AP305" s="261">
        <v>1</v>
      </c>
      <c r="AQ305" s="261">
        <v>1</v>
      </c>
      <c r="AR305" s="261">
        <v>1</v>
      </c>
      <c r="AS305" s="261">
        <v>1</v>
      </c>
      <c r="AT305" s="261">
        <v>1</v>
      </c>
      <c r="AU305" s="261">
        <v>1</v>
      </c>
      <c r="AV305" s="261">
        <v>1</v>
      </c>
      <c r="AW305" s="261">
        <v>1</v>
      </c>
    </row>
    <row r="306" spans="1:49" s="253" customFormat="1" x14ac:dyDescent="0.2">
      <c r="A306" s="260" t="s">
        <v>14689</v>
      </c>
      <c r="B306" s="261">
        <v>1</v>
      </c>
      <c r="C306" s="261">
        <v>1</v>
      </c>
      <c r="D306" s="261">
        <v>1</v>
      </c>
      <c r="E306" s="261">
        <v>1</v>
      </c>
      <c r="F306" s="261">
        <v>1</v>
      </c>
      <c r="G306" s="261">
        <v>1</v>
      </c>
      <c r="H306" s="261">
        <v>1</v>
      </c>
      <c r="I306" s="261">
        <v>1</v>
      </c>
      <c r="J306" s="261">
        <v>1</v>
      </c>
      <c r="K306" s="261">
        <v>1</v>
      </c>
      <c r="L306" s="261">
        <v>1</v>
      </c>
      <c r="M306" s="261">
        <v>1</v>
      </c>
      <c r="N306" s="261">
        <v>1</v>
      </c>
      <c r="O306" s="261">
        <v>1</v>
      </c>
      <c r="P306" s="261">
        <v>1</v>
      </c>
      <c r="Q306" s="261">
        <v>1</v>
      </c>
      <c r="R306" s="261">
        <v>1</v>
      </c>
      <c r="S306" s="261">
        <v>1</v>
      </c>
      <c r="T306" s="261">
        <v>1</v>
      </c>
      <c r="U306" s="261">
        <v>1</v>
      </c>
      <c r="V306" s="261">
        <v>1</v>
      </c>
      <c r="W306" s="261">
        <v>1</v>
      </c>
      <c r="X306" s="261">
        <v>1</v>
      </c>
      <c r="Y306" s="261">
        <v>1</v>
      </c>
      <c r="Z306" s="261">
        <v>1</v>
      </c>
      <c r="AA306" s="261">
        <v>1</v>
      </c>
      <c r="AB306" s="261">
        <v>1</v>
      </c>
      <c r="AC306" s="261">
        <v>1</v>
      </c>
      <c r="AD306" s="261">
        <v>1</v>
      </c>
      <c r="AE306" s="261">
        <v>1</v>
      </c>
      <c r="AF306" s="261">
        <v>1</v>
      </c>
      <c r="AG306" s="261">
        <v>1</v>
      </c>
      <c r="AH306" s="261">
        <v>1</v>
      </c>
      <c r="AI306" s="261">
        <v>1</v>
      </c>
      <c r="AJ306" s="261">
        <v>1</v>
      </c>
      <c r="AK306" s="261">
        <v>1</v>
      </c>
      <c r="AL306" s="261">
        <v>1</v>
      </c>
      <c r="AM306" s="261">
        <v>1</v>
      </c>
      <c r="AN306" s="261">
        <v>1</v>
      </c>
      <c r="AO306" s="261">
        <v>1</v>
      </c>
      <c r="AP306" s="261">
        <v>1</v>
      </c>
      <c r="AQ306" s="261">
        <v>1</v>
      </c>
      <c r="AR306" s="261">
        <v>1</v>
      </c>
      <c r="AS306" s="261">
        <v>1</v>
      </c>
      <c r="AT306" s="261">
        <v>1</v>
      </c>
      <c r="AU306" s="261">
        <v>1</v>
      </c>
      <c r="AV306" s="261">
        <v>1</v>
      </c>
      <c r="AW306" s="261">
        <v>1</v>
      </c>
    </row>
    <row r="307" spans="1:49" s="253" customFormat="1" x14ac:dyDescent="0.2">
      <c r="A307" s="260" t="s">
        <v>14690</v>
      </c>
      <c r="B307" s="261">
        <v>1</v>
      </c>
      <c r="C307" s="261">
        <v>1</v>
      </c>
      <c r="D307" s="261">
        <v>1</v>
      </c>
      <c r="E307" s="261">
        <v>1</v>
      </c>
      <c r="F307" s="261">
        <v>1</v>
      </c>
      <c r="G307" s="261">
        <v>1</v>
      </c>
      <c r="H307" s="261">
        <v>1</v>
      </c>
      <c r="I307" s="261">
        <v>1</v>
      </c>
      <c r="J307" s="261">
        <v>1</v>
      </c>
      <c r="K307" s="261">
        <v>1</v>
      </c>
      <c r="L307" s="261">
        <v>1</v>
      </c>
      <c r="M307" s="261">
        <v>1</v>
      </c>
      <c r="N307" s="261">
        <v>1</v>
      </c>
      <c r="O307" s="261">
        <v>1</v>
      </c>
      <c r="P307" s="261">
        <v>1</v>
      </c>
      <c r="Q307" s="261">
        <v>1</v>
      </c>
      <c r="R307" s="261">
        <v>1</v>
      </c>
      <c r="S307" s="261">
        <v>1</v>
      </c>
      <c r="T307" s="261">
        <v>1</v>
      </c>
      <c r="U307" s="261">
        <v>1</v>
      </c>
      <c r="V307" s="261">
        <v>1</v>
      </c>
      <c r="W307" s="261">
        <v>1</v>
      </c>
      <c r="X307" s="261">
        <v>1</v>
      </c>
      <c r="Y307" s="261">
        <v>1</v>
      </c>
      <c r="Z307" s="261">
        <v>1</v>
      </c>
      <c r="AA307" s="261">
        <v>1</v>
      </c>
      <c r="AB307" s="261">
        <v>1</v>
      </c>
      <c r="AC307" s="261">
        <v>1</v>
      </c>
      <c r="AD307" s="261">
        <v>1</v>
      </c>
      <c r="AE307" s="261">
        <v>1</v>
      </c>
      <c r="AF307" s="261">
        <v>1</v>
      </c>
      <c r="AG307" s="261">
        <v>1</v>
      </c>
      <c r="AH307" s="261">
        <v>1</v>
      </c>
      <c r="AI307" s="261">
        <v>1</v>
      </c>
      <c r="AJ307" s="261">
        <v>1</v>
      </c>
      <c r="AK307" s="261">
        <v>1</v>
      </c>
      <c r="AL307" s="261">
        <v>1</v>
      </c>
      <c r="AM307" s="261">
        <v>1</v>
      </c>
      <c r="AN307" s="261">
        <v>1</v>
      </c>
      <c r="AO307" s="261">
        <v>1</v>
      </c>
      <c r="AP307" s="261">
        <v>1</v>
      </c>
      <c r="AQ307" s="261">
        <v>1</v>
      </c>
      <c r="AR307" s="261">
        <v>1</v>
      </c>
      <c r="AS307" s="261">
        <v>1</v>
      </c>
      <c r="AT307" s="261">
        <v>1</v>
      </c>
      <c r="AU307" s="261">
        <v>1</v>
      </c>
      <c r="AV307" s="261">
        <v>1</v>
      </c>
      <c r="AW307" s="261">
        <v>1</v>
      </c>
    </row>
    <row r="308" spans="1:49" s="253" customFormat="1" x14ac:dyDescent="0.2">
      <c r="A308" s="260" t="s">
        <v>14691</v>
      </c>
      <c r="B308" s="261">
        <v>1</v>
      </c>
      <c r="C308" s="261">
        <v>1</v>
      </c>
      <c r="D308" s="261">
        <v>1</v>
      </c>
      <c r="E308" s="261">
        <v>1</v>
      </c>
      <c r="F308" s="261">
        <v>1</v>
      </c>
      <c r="G308" s="261">
        <v>1</v>
      </c>
      <c r="H308" s="261">
        <v>1</v>
      </c>
      <c r="I308" s="261">
        <v>1</v>
      </c>
      <c r="J308" s="261">
        <v>1</v>
      </c>
      <c r="K308" s="261">
        <v>1</v>
      </c>
      <c r="L308" s="261">
        <v>1</v>
      </c>
      <c r="M308" s="261">
        <v>1</v>
      </c>
      <c r="N308" s="261">
        <v>1</v>
      </c>
      <c r="O308" s="261">
        <v>1</v>
      </c>
      <c r="P308" s="261">
        <v>1</v>
      </c>
      <c r="Q308" s="261">
        <v>1</v>
      </c>
      <c r="R308" s="261">
        <v>1</v>
      </c>
      <c r="S308" s="261">
        <v>1</v>
      </c>
      <c r="T308" s="261">
        <v>1</v>
      </c>
      <c r="U308" s="261">
        <v>1</v>
      </c>
      <c r="V308" s="261">
        <v>1</v>
      </c>
      <c r="W308" s="261">
        <v>1</v>
      </c>
      <c r="X308" s="261">
        <v>1</v>
      </c>
      <c r="Y308" s="261">
        <v>1</v>
      </c>
      <c r="Z308" s="261">
        <v>1</v>
      </c>
      <c r="AA308" s="261">
        <v>1</v>
      </c>
      <c r="AB308" s="261">
        <v>1</v>
      </c>
      <c r="AC308" s="261">
        <v>1</v>
      </c>
      <c r="AD308" s="261">
        <v>1</v>
      </c>
      <c r="AE308" s="261">
        <v>1</v>
      </c>
      <c r="AF308" s="261">
        <v>1</v>
      </c>
      <c r="AG308" s="261">
        <v>1</v>
      </c>
      <c r="AH308" s="261">
        <v>1</v>
      </c>
      <c r="AI308" s="261">
        <v>1</v>
      </c>
      <c r="AJ308" s="261">
        <v>1</v>
      </c>
      <c r="AK308" s="261">
        <v>1</v>
      </c>
      <c r="AL308" s="261">
        <v>1</v>
      </c>
      <c r="AM308" s="261">
        <v>1</v>
      </c>
      <c r="AN308" s="261">
        <v>1</v>
      </c>
      <c r="AO308" s="261">
        <v>1</v>
      </c>
      <c r="AP308" s="261">
        <v>1</v>
      </c>
      <c r="AQ308" s="261">
        <v>1</v>
      </c>
      <c r="AR308" s="261">
        <v>1</v>
      </c>
      <c r="AS308" s="261">
        <v>1</v>
      </c>
      <c r="AT308" s="261">
        <v>1</v>
      </c>
      <c r="AU308" s="261">
        <v>1</v>
      </c>
      <c r="AV308" s="261">
        <v>1</v>
      </c>
      <c r="AW308" s="261">
        <v>1</v>
      </c>
    </row>
    <row r="309" spans="1:49" s="253" customFormat="1" x14ac:dyDescent="0.2">
      <c r="A309" s="260" t="s">
        <v>14692</v>
      </c>
      <c r="B309" s="261">
        <v>1</v>
      </c>
      <c r="C309" s="261">
        <v>1</v>
      </c>
      <c r="D309" s="261">
        <v>1</v>
      </c>
      <c r="E309" s="261">
        <v>1</v>
      </c>
      <c r="F309" s="261">
        <v>1</v>
      </c>
      <c r="G309" s="261">
        <v>1</v>
      </c>
      <c r="H309" s="261">
        <v>1</v>
      </c>
      <c r="I309" s="261">
        <v>1</v>
      </c>
      <c r="J309" s="261">
        <v>1</v>
      </c>
      <c r="K309" s="261">
        <v>1</v>
      </c>
      <c r="L309" s="261">
        <v>1</v>
      </c>
      <c r="M309" s="261">
        <v>1</v>
      </c>
      <c r="N309" s="261">
        <v>1</v>
      </c>
      <c r="O309" s="261">
        <v>1</v>
      </c>
      <c r="P309" s="261">
        <v>1</v>
      </c>
      <c r="Q309" s="261">
        <v>1</v>
      </c>
      <c r="R309" s="261">
        <v>1</v>
      </c>
      <c r="S309" s="261">
        <v>1</v>
      </c>
      <c r="T309" s="261">
        <v>1</v>
      </c>
      <c r="U309" s="261">
        <v>1</v>
      </c>
      <c r="V309" s="261">
        <v>1</v>
      </c>
      <c r="W309" s="261">
        <v>1</v>
      </c>
      <c r="X309" s="261">
        <v>1</v>
      </c>
      <c r="Y309" s="261">
        <v>1</v>
      </c>
      <c r="Z309" s="261">
        <v>1</v>
      </c>
      <c r="AA309" s="261">
        <v>1</v>
      </c>
      <c r="AB309" s="261">
        <v>1</v>
      </c>
      <c r="AC309" s="261">
        <v>1</v>
      </c>
      <c r="AD309" s="261">
        <v>1</v>
      </c>
      <c r="AE309" s="261">
        <v>1</v>
      </c>
      <c r="AF309" s="261">
        <v>1</v>
      </c>
      <c r="AG309" s="261">
        <v>1</v>
      </c>
      <c r="AH309" s="261">
        <v>1</v>
      </c>
      <c r="AI309" s="261">
        <v>1</v>
      </c>
      <c r="AJ309" s="261">
        <v>1</v>
      </c>
      <c r="AK309" s="261">
        <v>1</v>
      </c>
      <c r="AL309" s="261">
        <v>1</v>
      </c>
      <c r="AM309" s="261">
        <v>1</v>
      </c>
      <c r="AN309" s="261">
        <v>1</v>
      </c>
      <c r="AO309" s="261">
        <v>1</v>
      </c>
      <c r="AP309" s="261">
        <v>1</v>
      </c>
      <c r="AQ309" s="261">
        <v>1</v>
      </c>
      <c r="AR309" s="261">
        <v>1</v>
      </c>
      <c r="AS309" s="261">
        <v>1</v>
      </c>
      <c r="AT309" s="261">
        <v>1</v>
      </c>
      <c r="AU309" s="261">
        <v>1</v>
      </c>
      <c r="AV309" s="261">
        <v>1</v>
      </c>
      <c r="AW309" s="261">
        <v>1</v>
      </c>
    </row>
    <row r="310" spans="1:49" s="253" customFormat="1" x14ac:dyDescent="0.2">
      <c r="A310" s="260" t="s">
        <v>14693</v>
      </c>
      <c r="B310" s="261">
        <v>1</v>
      </c>
      <c r="C310" s="261">
        <v>1</v>
      </c>
      <c r="D310" s="261">
        <v>1</v>
      </c>
      <c r="E310" s="261" t="s">
        <v>14388</v>
      </c>
      <c r="F310" s="261">
        <v>1</v>
      </c>
      <c r="G310" s="261">
        <v>1</v>
      </c>
      <c r="H310" s="261">
        <v>1</v>
      </c>
      <c r="I310" s="261">
        <v>1</v>
      </c>
      <c r="J310" s="261">
        <v>1</v>
      </c>
      <c r="K310" s="261">
        <v>1</v>
      </c>
      <c r="L310" s="261">
        <v>1</v>
      </c>
      <c r="M310" s="261">
        <v>1</v>
      </c>
      <c r="N310" s="261">
        <v>1</v>
      </c>
      <c r="O310" s="261">
        <v>1</v>
      </c>
      <c r="P310" s="261">
        <v>1</v>
      </c>
      <c r="Q310" s="261">
        <v>1</v>
      </c>
      <c r="R310" s="261">
        <v>1</v>
      </c>
      <c r="S310" s="261">
        <v>1</v>
      </c>
      <c r="T310" s="261">
        <v>1</v>
      </c>
      <c r="U310" s="261">
        <v>1</v>
      </c>
      <c r="V310" s="261">
        <v>1</v>
      </c>
      <c r="W310" s="261">
        <v>1</v>
      </c>
      <c r="X310" s="261">
        <v>1</v>
      </c>
      <c r="Y310" s="261">
        <v>1</v>
      </c>
      <c r="Z310" s="261">
        <v>1</v>
      </c>
      <c r="AA310" s="261">
        <v>1</v>
      </c>
      <c r="AB310" s="261">
        <v>1</v>
      </c>
      <c r="AC310" s="261">
        <v>1</v>
      </c>
      <c r="AD310" s="261">
        <v>1</v>
      </c>
      <c r="AE310" s="261">
        <v>1</v>
      </c>
      <c r="AF310" s="261">
        <v>1</v>
      </c>
      <c r="AG310" s="261">
        <v>1</v>
      </c>
      <c r="AH310" s="261">
        <v>1</v>
      </c>
      <c r="AI310" s="261" t="s">
        <v>14388</v>
      </c>
      <c r="AJ310" s="261">
        <v>1</v>
      </c>
      <c r="AK310" s="261">
        <v>1</v>
      </c>
      <c r="AL310" s="261">
        <v>1</v>
      </c>
      <c r="AM310" s="261">
        <v>1</v>
      </c>
      <c r="AN310" s="261">
        <v>1</v>
      </c>
      <c r="AO310" s="261">
        <v>1</v>
      </c>
      <c r="AP310" s="261">
        <v>1</v>
      </c>
      <c r="AQ310" s="261">
        <v>1</v>
      </c>
      <c r="AR310" s="261">
        <v>1</v>
      </c>
      <c r="AS310" s="261">
        <v>1</v>
      </c>
      <c r="AT310" s="261">
        <v>1</v>
      </c>
      <c r="AU310" s="261">
        <v>1</v>
      </c>
      <c r="AV310" s="261">
        <v>1</v>
      </c>
      <c r="AW310" s="261">
        <v>1</v>
      </c>
    </row>
    <row r="311" spans="1:49" s="253" customFormat="1" x14ac:dyDescent="0.2">
      <c r="A311" s="260" t="s">
        <v>14694</v>
      </c>
      <c r="B311" s="261">
        <v>1</v>
      </c>
      <c r="C311" s="261">
        <v>1</v>
      </c>
      <c r="D311" s="261">
        <v>1</v>
      </c>
      <c r="E311" s="261">
        <v>1</v>
      </c>
      <c r="F311" s="261">
        <v>1</v>
      </c>
      <c r="G311" s="261">
        <v>1</v>
      </c>
      <c r="H311" s="261">
        <v>1</v>
      </c>
      <c r="I311" s="261">
        <v>1</v>
      </c>
      <c r="J311" s="261">
        <v>1</v>
      </c>
      <c r="K311" s="261">
        <v>1</v>
      </c>
      <c r="L311" s="261">
        <v>1</v>
      </c>
      <c r="M311" s="261">
        <v>1</v>
      </c>
      <c r="N311" s="261">
        <v>1</v>
      </c>
      <c r="O311" s="261">
        <v>1</v>
      </c>
      <c r="P311" s="261">
        <v>1</v>
      </c>
      <c r="Q311" s="261">
        <v>1</v>
      </c>
      <c r="R311" s="261">
        <v>1</v>
      </c>
      <c r="S311" s="261">
        <v>1</v>
      </c>
      <c r="T311" s="261">
        <v>1</v>
      </c>
      <c r="U311" s="261">
        <v>1</v>
      </c>
      <c r="V311" s="261">
        <v>1</v>
      </c>
      <c r="W311" s="261">
        <v>1</v>
      </c>
      <c r="X311" s="261">
        <v>1</v>
      </c>
      <c r="Y311" s="261">
        <v>1</v>
      </c>
      <c r="Z311" s="261">
        <v>1</v>
      </c>
      <c r="AA311" s="261">
        <v>1</v>
      </c>
      <c r="AB311" s="261">
        <v>1</v>
      </c>
      <c r="AC311" s="261">
        <v>1</v>
      </c>
      <c r="AD311" s="261">
        <v>1</v>
      </c>
      <c r="AE311" s="261">
        <v>1</v>
      </c>
      <c r="AF311" s="261">
        <v>1</v>
      </c>
      <c r="AG311" s="261">
        <v>1</v>
      </c>
      <c r="AH311" s="261">
        <v>1</v>
      </c>
      <c r="AI311" s="261">
        <v>1</v>
      </c>
      <c r="AJ311" s="261">
        <v>1</v>
      </c>
      <c r="AK311" s="261">
        <v>1</v>
      </c>
      <c r="AL311" s="261">
        <v>1</v>
      </c>
      <c r="AM311" s="261">
        <v>1</v>
      </c>
      <c r="AN311" s="261">
        <v>1</v>
      </c>
      <c r="AO311" s="261">
        <v>1</v>
      </c>
      <c r="AP311" s="261">
        <v>1</v>
      </c>
      <c r="AQ311" s="261">
        <v>1</v>
      </c>
      <c r="AR311" s="261">
        <v>1</v>
      </c>
      <c r="AS311" s="261">
        <v>1</v>
      </c>
      <c r="AT311" s="261">
        <v>1</v>
      </c>
      <c r="AU311" s="261">
        <v>1</v>
      </c>
      <c r="AV311" s="261">
        <v>1</v>
      </c>
      <c r="AW311" s="261">
        <v>1</v>
      </c>
    </row>
    <row r="312" spans="1:49" s="253" customFormat="1" x14ac:dyDescent="0.2">
      <c r="A312" s="258" t="s">
        <v>14695</v>
      </c>
      <c r="B312" s="259">
        <v>0.94399999999999995</v>
      </c>
      <c r="C312" s="259">
        <v>0.875</v>
      </c>
      <c r="D312" s="259">
        <v>0.48399999999999999</v>
      </c>
      <c r="E312" s="259">
        <v>0.35099999999999998</v>
      </c>
      <c r="F312" s="259">
        <v>0.84599999999999997</v>
      </c>
      <c r="G312" s="259">
        <v>0.70799999999999996</v>
      </c>
      <c r="H312" s="259">
        <v>0.78100000000000003</v>
      </c>
      <c r="I312" s="259">
        <v>0.44700000000000001</v>
      </c>
      <c r="J312" s="259">
        <v>0.94399999999999995</v>
      </c>
      <c r="K312" s="259">
        <v>0.49099999999999999</v>
      </c>
      <c r="L312" s="259">
        <v>0.53100000000000003</v>
      </c>
      <c r="M312" s="259">
        <v>0.52800000000000002</v>
      </c>
      <c r="N312" s="259">
        <v>0.56799999999999995</v>
      </c>
      <c r="O312" s="259">
        <v>0.44700000000000001</v>
      </c>
      <c r="P312" s="259">
        <v>0.91500000000000004</v>
      </c>
      <c r="Q312" s="259">
        <v>0.73299999999999998</v>
      </c>
      <c r="R312" s="259">
        <v>1</v>
      </c>
      <c r="S312" s="259">
        <v>1</v>
      </c>
      <c r="T312" s="259">
        <v>0.77800000000000002</v>
      </c>
      <c r="U312" s="259">
        <v>1</v>
      </c>
      <c r="V312" s="259">
        <v>0.83299999999999996</v>
      </c>
      <c r="W312" s="259">
        <v>0.70399999999999996</v>
      </c>
      <c r="X312" s="259">
        <v>1</v>
      </c>
      <c r="Y312" s="259">
        <v>0.96</v>
      </c>
      <c r="Z312" s="259">
        <v>0.89200000000000002</v>
      </c>
      <c r="AA312" s="259">
        <v>0.89500000000000002</v>
      </c>
      <c r="AB312" s="259">
        <v>0.85199999999999998</v>
      </c>
      <c r="AC312" s="259">
        <v>0.93300000000000005</v>
      </c>
      <c r="AD312" s="259">
        <v>0.745</v>
      </c>
      <c r="AE312" s="259">
        <v>0.79500000000000004</v>
      </c>
      <c r="AF312" s="259">
        <v>1</v>
      </c>
      <c r="AG312" s="259">
        <v>0.81799999999999995</v>
      </c>
      <c r="AH312" s="259">
        <v>0.82399999999999995</v>
      </c>
      <c r="AI312" s="259">
        <v>0.81799999999999995</v>
      </c>
      <c r="AJ312" s="259">
        <v>1</v>
      </c>
      <c r="AK312" s="259">
        <v>0.72899999999999998</v>
      </c>
      <c r="AL312" s="259">
        <v>0.81</v>
      </c>
      <c r="AM312" s="259">
        <v>0.93100000000000005</v>
      </c>
      <c r="AN312" s="259">
        <v>0.92500000000000004</v>
      </c>
      <c r="AO312" s="259">
        <v>0.72699999999999998</v>
      </c>
      <c r="AP312" s="259">
        <v>0.83799999999999997</v>
      </c>
      <c r="AQ312" s="259">
        <v>0.85699999999999998</v>
      </c>
      <c r="AR312" s="259">
        <v>0.91800000000000004</v>
      </c>
      <c r="AS312" s="259">
        <v>0.82399999999999995</v>
      </c>
      <c r="AT312" s="259">
        <v>0.92500000000000004</v>
      </c>
      <c r="AU312" s="259">
        <v>0.91300000000000003</v>
      </c>
      <c r="AV312" s="259">
        <v>1</v>
      </c>
      <c r="AW312" s="259">
        <v>0.97099999999999997</v>
      </c>
    </row>
    <row r="313" spans="1:49" s="253" customFormat="1" x14ac:dyDescent="0.2">
      <c r="A313" s="260" t="s">
        <v>14696</v>
      </c>
      <c r="B313" s="261">
        <v>0</v>
      </c>
      <c r="C313" s="261">
        <v>0</v>
      </c>
      <c r="D313" s="261">
        <v>6.5000000000000002E-2</v>
      </c>
      <c r="E313" s="261">
        <v>0</v>
      </c>
      <c r="F313" s="261">
        <v>0</v>
      </c>
      <c r="G313" s="261">
        <v>0</v>
      </c>
      <c r="H313" s="261">
        <v>0</v>
      </c>
      <c r="I313" s="261">
        <v>0</v>
      </c>
      <c r="J313" s="261">
        <v>0</v>
      </c>
      <c r="K313" s="261">
        <v>0</v>
      </c>
      <c r="L313" s="261">
        <v>0</v>
      </c>
      <c r="M313" s="261">
        <v>0</v>
      </c>
      <c r="N313" s="261">
        <v>0</v>
      </c>
      <c r="O313" s="261">
        <v>0</v>
      </c>
      <c r="P313" s="261">
        <v>1.7000000000000001E-2</v>
      </c>
      <c r="Q313" s="261">
        <v>0</v>
      </c>
      <c r="R313" s="261">
        <v>0</v>
      </c>
      <c r="S313" s="261">
        <v>0</v>
      </c>
      <c r="T313" s="261">
        <v>0</v>
      </c>
      <c r="U313" s="261">
        <v>0</v>
      </c>
      <c r="V313" s="261">
        <v>0</v>
      </c>
      <c r="W313" s="261">
        <v>0</v>
      </c>
      <c r="X313" s="261">
        <v>0</v>
      </c>
      <c r="Y313" s="261">
        <v>0</v>
      </c>
      <c r="Z313" s="261">
        <v>0</v>
      </c>
      <c r="AA313" s="261">
        <v>0</v>
      </c>
      <c r="AB313" s="261">
        <v>0</v>
      </c>
      <c r="AC313" s="261">
        <v>0</v>
      </c>
      <c r="AD313" s="261">
        <v>0</v>
      </c>
      <c r="AE313" s="261">
        <v>0</v>
      </c>
      <c r="AF313" s="261">
        <v>0</v>
      </c>
      <c r="AG313" s="261">
        <v>3.5999999999999997E-2</v>
      </c>
      <c r="AH313" s="261">
        <v>0</v>
      </c>
      <c r="AI313" s="261">
        <v>1.7999999999999999E-2</v>
      </c>
      <c r="AJ313" s="261">
        <v>0</v>
      </c>
      <c r="AK313" s="261">
        <v>0</v>
      </c>
      <c r="AL313" s="261">
        <v>0</v>
      </c>
      <c r="AM313" s="261">
        <v>0</v>
      </c>
      <c r="AN313" s="261">
        <v>0</v>
      </c>
      <c r="AO313" s="261">
        <v>0</v>
      </c>
      <c r="AP313" s="261">
        <v>0</v>
      </c>
      <c r="AQ313" s="261">
        <v>0</v>
      </c>
      <c r="AR313" s="261">
        <v>0</v>
      </c>
      <c r="AS313" s="261">
        <v>0</v>
      </c>
      <c r="AT313" s="261">
        <v>0</v>
      </c>
      <c r="AU313" s="261">
        <v>0</v>
      </c>
      <c r="AV313" s="261">
        <v>4.3999999999999997E-2</v>
      </c>
      <c r="AW313" s="261">
        <v>0</v>
      </c>
    </row>
    <row r="314" spans="1:49" s="253" customFormat="1" x14ac:dyDescent="0.2">
      <c r="A314" s="258" t="s">
        <v>14697</v>
      </c>
      <c r="B314" s="259">
        <v>4.2999999999999997E-2</v>
      </c>
      <c r="C314" s="259">
        <v>0</v>
      </c>
      <c r="D314" s="259">
        <v>0.105</v>
      </c>
      <c r="E314" s="259">
        <v>0</v>
      </c>
      <c r="F314" s="259">
        <v>3.3000000000000002E-2</v>
      </c>
      <c r="G314" s="259">
        <v>0</v>
      </c>
      <c r="H314" s="259">
        <v>0</v>
      </c>
      <c r="I314" s="259">
        <v>4.3999999999999997E-2</v>
      </c>
      <c r="J314" s="259">
        <v>4.9000000000000002E-2</v>
      </c>
      <c r="K314" s="259">
        <v>0.113</v>
      </c>
      <c r="L314" s="259">
        <v>4.2000000000000003E-2</v>
      </c>
      <c r="M314" s="259">
        <v>3.9E-2</v>
      </c>
      <c r="N314" s="259">
        <v>3.5000000000000003E-2</v>
      </c>
      <c r="O314" s="259">
        <v>3.3000000000000002E-2</v>
      </c>
      <c r="P314" s="259">
        <v>2.8000000000000001E-2</v>
      </c>
      <c r="Q314" s="259">
        <v>3.2000000000000001E-2</v>
      </c>
      <c r="R314" s="259">
        <v>0</v>
      </c>
      <c r="S314" s="259">
        <v>4.2999999999999997E-2</v>
      </c>
      <c r="T314" s="259">
        <v>5.5E-2</v>
      </c>
      <c r="U314" s="259">
        <v>0</v>
      </c>
      <c r="V314" s="259">
        <v>4.2999999999999997E-2</v>
      </c>
      <c r="W314" s="259">
        <v>0.05</v>
      </c>
      <c r="X314" s="259">
        <v>0</v>
      </c>
      <c r="Y314" s="259">
        <v>4.8000000000000001E-2</v>
      </c>
      <c r="Z314" s="259">
        <v>0</v>
      </c>
      <c r="AA314" s="259">
        <v>0</v>
      </c>
      <c r="AB314" s="259">
        <v>2.1000000000000001E-2</v>
      </c>
      <c r="AC314" s="259">
        <v>7.2999999999999995E-2</v>
      </c>
      <c r="AD314" s="259">
        <v>7.0000000000000007E-2</v>
      </c>
      <c r="AE314" s="259">
        <v>6.9000000000000006E-2</v>
      </c>
      <c r="AF314" s="259">
        <v>0</v>
      </c>
      <c r="AG314" s="259">
        <v>0.08</v>
      </c>
      <c r="AH314" s="259">
        <v>3.5999999999999997E-2</v>
      </c>
      <c r="AI314" s="259">
        <v>0.03</v>
      </c>
      <c r="AJ314" s="259">
        <v>4.2000000000000003E-2</v>
      </c>
      <c r="AK314" s="259">
        <v>1.7999999999999999E-2</v>
      </c>
      <c r="AL314" s="259">
        <v>3.7999999999999999E-2</v>
      </c>
      <c r="AM314" s="259">
        <v>0</v>
      </c>
      <c r="AN314" s="259">
        <v>0.05</v>
      </c>
      <c r="AO314" s="259">
        <v>0.111</v>
      </c>
      <c r="AP314" s="259">
        <v>0</v>
      </c>
      <c r="AQ314" s="259">
        <v>0</v>
      </c>
      <c r="AR314" s="259">
        <v>0</v>
      </c>
      <c r="AS314" s="259">
        <v>0</v>
      </c>
      <c r="AT314" s="259">
        <v>3.1E-2</v>
      </c>
      <c r="AU314" s="259">
        <v>0</v>
      </c>
      <c r="AV314" s="259">
        <v>0</v>
      </c>
      <c r="AW314" s="259">
        <v>2.7E-2</v>
      </c>
    </row>
    <row r="315" spans="1:49" s="253" customFormat="1" x14ac:dyDescent="0.2">
      <c r="A315" s="260" t="s">
        <v>14698</v>
      </c>
      <c r="B315" s="261">
        <v>1</v>
      </c>
      <c r="C315" s="261">
        <v>1</v>
      </c>
      <c r="D315" s="261">
        <v>1</v>
      </c>
      <c r="E315" s="261">
        <v>1</v>
      </c>
      <c r="F315" s="261">
        <v>1</v>
      </c>
      <c r="G315" s="261">
        <v>1</v>
      </c>
      <c r="H315" s="261">
        <v>1</v>
      </c>
      <c r="I315" s="261">
        <v>1</v>
      </c>
      <c r="J315" s="261">
        <v>1</v>
      </c>
      <c r="K315" s="261">
        <v>1</v>
      </c>
      <c r="L315" s="261">
        <v>1</v>
      </c>
      <c r="M315" s="261">
        <v>1</v>
      </c>
      <c r="N315" s="261">
        <v>1</v>
      </c>
      <c r="O315" s="261">
        <v>1</v>
      </c>
      <c r="P315" s="261">
        <v>1</v>
      </c>
      <c r="Q315" s="261">
        <v>1</v>
      </c>
      <c r="R315" s="261">
        <v>1</v>
      </c>
      <c r="S315" s="261">
        <v>1</v>
      </c>
      <c r="T315" s="261">
        <v>1</v>
      </c>
      <c r="U315" s="261">
        <v>1</v>
      </c>
      <c r="V315" s="261">
        <v>1</v>
      </c>
      <c r="W315" s="261">
        <v>1</v>
      </c>
      <c r="X315" s="261">
        <v>1</v>
      </c>
      <c r="Y315" s="261">
        <v>1</v>
      </c>
      <c r="Z315" s="261">
        <v>1</v>
      </c>
      <c r="AA315" s="261">
        <v>1</v>
      </c>
      <c r="AB315" s="261">
        <v>1</v>
      </c>
      <c r="AC315" s="261">
        <v>1</v>
      </c>
      <c r="AD315" s="261">
        <v>1</v>
      </c>
      <c r="AE315" s="261">
        <v>1</v>
      </c>
      <c r="AF315" s="261">
        <v>1</v>
      </c>
      <c r="AG315" s="261">
        <v>1</v>
      </c>
      <c r="AH315" s="261">
        <v>1</v>
      </c>
      <c r="AI315" s="261">
        <v>1</v>
      </c>
      <c r="AJ315" s="261">
        <v>1</v>
      </c>
      <c r="AK315" s="261">
        <v>1</v>
      </c>
      <c r="AL315" s="261">
        <v>1</v>
      </c>
      <c r="AM315" s="261">
        <v>1</v>
      </c>
      <c r="AN315" s="261">
        <v>1</v>
      </c>
      <c r="AO315" s="261">
        <v>1</v>
      </c>
      <c r="AP315" s="261">
        <v>1</v>
      </c>
      <c r="AQ315" s="261">
        <v>1</v>
      </c>
      <c r="AR315" s="261">
        <v>1</v>
      </c>
      <c r="AS315" s="261">
        <v>1</v>
      </c>
      <c r="AT315" s="261">
        <v>1</v>
      </c>
      <c r="AU315" s="261">
        <v>1</v>
      </c>
      <c r="AV315" s="261">
        <v>1</v>
      </c>
      <c r="AW315" s="261">
        <v>1</v>
      </c>
    </row>
    <row r="316" spans="1:49" s="253" customFormat="1" x14ac:dyDescent="0.2">
      <c r="A316" s="260" t="s">
        <v>14699</v>
      </c>
      <c r="B316" s="261">
        <v>0</v>
      </c>
      <c r="C316" s="261">
        <v>0</v>
      </c>
      <c r="D316" s="261">
        <v>0</v>
      </c>
      <c r="E316" s="261">
        <v>0</v>
      </c>
      <c r="F316" s="261">
        <v>0</v>
      </c>
      <c r="G316" s="261">
        <v>0</v>
      </c>
      <c r="H316" s="261">
        <v>0</v>
      </c>
      <c r="I316" s="261">
        <v>0</v>
      </c>
      <c r="J316" s="261">
        <v>0</v>
      </c>
      <c r="K316" s="261">
        <v>0</v>
      </c>
      <c r="L316" s="261">
        <v>0</v>
      </c>
      <c r="M316" s="261">
        <v>0</v>
      </c>
      <c r="N316" s="261">
        <v>0</v>
      </c>
      <c r="O316" s="261">
        <v>0</v>
      </c>
      <c r="P316" s="261">
        <v>0</v>
      </c>
      <c r="Q316" s="261">
        <v>0</v>
      </c>
      <c r="R316" s="261">
        <v>0</v>
      </c>
      <c r="S316" s="261">
        <v>0.04</v>
      </c>
      <c r="T316" s="261">
        <v>0</v>
      </c>
      <c r="U316" s="261">
        <v>0</v>
      </c>
      <c r="V316" s="261">
        <v>5.0999999999999997E-2</v>
      </c>
      <c r="W316" s="261">
        <v>0</v>
      </c>
      <c r="X316" s="261">
        <v>0</v>
      </c>
      <c r="Y316" s="261">
        <v>2.1999999999999999E-2</v>
      </c>
      <c r="Z316" s="261">
        <v>0</v>
      </c>
      <c r="AA316" s="261">
        <v>0</v>
      </c>
      <c r="AB316" s="261">
        <v>0</v>
      </c>
      <c r="AC316" s="261">
        <v>0</v>
      </c>
      <c r="AD316" s="261">
        <v>0</v>
      </c>
      <c r="AE316" s="261">
        <v>0</v>
      </c>
      <c r="AF316" s="261">
        <v>0</v>
      </c>
      <c r="AG316" s="261">
        <v>2.5999999999999999E-2</v>
      </c>
      <c r="AH316" s="261">
        <v>2.1999999999999999E-2</v>
      </c>
      <c r="AI316" s="261">
        <v>0</v>
      </c>
      <c r="AJ316" s="261">
        <v>0</v>
      </c>
      <c r="AK316" s="261">
        <v>0</v>
      </c>
      <c r="AL316" s="261">
        <v>0</v>
      </c>
      <c r="AM316" s="261">
        <v>0</v>
      </c>
      <c r="AN316" s="261">
        <v>0.03</v>
      </c>
      <c r="AO316" s="261">
        <v>0</v>
      </c>
      <c r="AP316" s="261">
        <v>0</v>
      </c>
      <c r="AQ316" s="261">
        <v>0</v>
      </c>
      <c r="AR316" s="261">
        <v>0</v>
      </c>
      <c r="AS316" s="261">
        <v>0</v>
      </c>
      <c r="AT316" s="261">
        <v>0</v>
      </c>
      <c r="AU316" s="261">
        <v>0</v>
      </c>
      <c r="AV316" s="261">
        <v>0</v>
      </c>
      <c r="AW316" s="261">
        <v>2.7E-2</v>
      </c>
    </row>
    <row r="317" spans="1:49" s="253" customFormat="1" x14ac:dyDescent="0.2">
      <c r="A317" s="260" t="s">
        <v>14700</v>
      </c>
      <c r="B317" s="261">
        <v>1</v>
      </c>
      <c r="C317" s="261">
        <v>1</v>
      </c>
      <c r="D317" s="261" t="s">
        <v>14388</v>
      </c>
      <c r="E317" s="261" t="s">
        <v>14388</v>
      </c>
      <c r="F317" s="261" t="s">
        <v>14388</v>
      </c>
      <c r="G317" s="261" t="s">
        <v>14388</v>
      </c>
      <c r="H317" s="261">
        <v>1</v>
      </c>
      <c r="I317" s="261" t="s">
        <v>14388</v>
      </c>
      <c r="J317" s="261" t="s">
        <v>14388</v>
      </c>
      <c r="K317" s="261">
        <v>1</v>
      </c>
      <c r="L317" s="261">
        <v>1</v>
      </c>
      <c r="M317" s="261">
        <v>1</v>
      </c>
      <c r="N317" s="261">
        <v>1</v>
      </c>
      <c r="O317" s="261">
        <v>1</v>
      </c>
      <c r="P317" s="261">
        <v>1</v>
      </c>
      <c r="Q317" s="261">
        <v>1</v>
      </c>
      <c r="R317" s="261">
        <v>1</v>
      </c>
      <c r="S317" s="261" t="s">
        <v>14388</v>
      </c>
      <c r="T317" s="261">
        <v>1</v>
      </c>
      <c r="U317" s="261">
        <v>1</v>
      </c>
      <c r="V317" s="261" t="s">
        <v>14388</v>
      </c>
      <c r="W317" s="261">
        <v>1</v>
      </c>
      <c r="X317" s="261">
        <v>1</v>
      </c>
      <c r="Y317" s="261">
        <v>1</v>
      </c>
      <c r="Z317" s="261">
        <v>1</v>
      </c>
      <c r="AA317" s="261">
        <v>1</v>
      </c>
      <c r="AB317" s="261">
        <v>1</v>
      </c>
      <c r="AC317" s="261" t="s">
        <v>14388</v>
      </c>
      <c r="AD317" s="261">
        <v>1</v>
      </c>
      <c r="AE317" s="261" t="s">
        <v>14388</v>
      </c>
      <c r="AF317" s="261">
        <v>1</v>
      </c>
      <c r="AG317" s="261">
        <v>1</v>
      </c>
      <c r="AH317" s="261" t="s">
        <v>14388</v>
      </c>
      <c r="AI317" s="261" t="s">
        <v>14388</v>
      </c>
      <c r="AJ317" s="261">
        <v>1</v>
      </c>
      <c r="AK317" s="261">
        <v>0.8</v>
      </c>
      <c r="AL317" s="261" t="s">
        <v>14388</v>
      </c>
      <c r="AM317" s="261" t="s">
        <v>14388</v>
      </c>
      <c r="AN317" s="261">
        <v>1</v>
      </c>
      <c r="AO317" s="261">
        <v>1</v>
      </c>
      <c r="AP317" s="261">
        <v>1</v>
      </c>
      <c r="AQ317" s="261" t="s">
        <v>14388</v>
      </c>
      <c r="AR317" s="261">
        <v>1</v>
      </c>
      <c r="AS317" s="261" t="s">
        <v>14388</v>
      </c>
      <c r="AT317" s="261">
        <v>1</v>
      </c>
      <c r="AU317" s="261">
        <v>1</v>
      </c>
      <c r="AV317" s="261">
        <v>1</v>
      </c>
      <c r="AW317" s="261" t="s">
        <v>14388</v>
      </c>
    </row>
    <row r="318" spans="1:49" s="253" customFormat="1" x14ac:dyDescent="0.2">
      <c r="A318" s="260" t="s">
        <v>14701</v>
      </c>
      <c r="B318" s="261">
        <v>0</v>
      </c>
      <c r="C318" s="261">
        <v>0</v>
      </c>
      <c r="D318" s="261">
        <v>0</v>
      </c>
      <c r="E318" s="261">
        <v>5.2999999999999999E-2</v>
      </c>
      <c r="F318" s="261">
        <v>0</v>
      </c>
      <c r="G318" s="261">
        <v>0</v>
      </c>
      <c r="H318" s="261">
        <v>0</v>
      </c>
      <c r="I318" s="261">
        <v>0</v>
      </c>
      <c r="J318" s="261">
        <v>2.7E-2</v>
      </c>
      <c r="K318" s="261">
        <v>1.9E-2</v>
      </c>
      <c r="L318" s="261">
        <v>0</v>
      </c>
      <c r="M318" s="261">
        <v>0</v>
      </c>
      <c r="N318" s="261">
        <v>0</v>
      </c>
      <c r="O318" s="261">
        <v>0</v>
      </c>
      <c r="P318" s="261">
        <v>4.4999999999999998E-2</v>
      </c>
      <c r="Q318" s="261">
        <v>0</v>
      </c>
      <c r="R318" s="261">
        <v>0</v>
      </c>
      <c r="S318" s="261">
        <v>0</v>
      </c>
      <c r="T318" s="261">
        <v>0</v>
      </c>
      <c r="U318" s="261">
        <v>0</v>
      </c>
      <c r="V318" s="261">
        <v>4.9000000000000002E-2</v>
      </c>
      <c r="W318" s="261">
        <v>0</v>
      </c>
      <c r="X318" s="261">
        <v>0</v>
      </c>
      <c r="Y318" s="261">
        <v>1.6E-2</v>
      </c>
      <c r="Z318" s="261">
        <v>0</v>
      </c>
      <c r="AA318" s="261">
        <v>2.3E-2</v>
      </c>
      <c r="AB318" s="261">
        <v>0</v>
      </c>
      <c r="AC318" s="261">
        <v>0</v>
      </c>
      <c r="AD318" s="261">
        <v>0</v>
      </c>
      <c r="AE318" s="261">
        <v>0</v>
      </c>
      <c r="AF318" s="261">
        <v>0</v>
      </c>
      <c r="AG318" s="261">
        <v>0</v>
      </c>
      <c r="AH318" s="261">
        <v>0</v>
      </c>
      <c r="AI318" s="261">
        <v>0</v>
      </c>
      <c r="AJ318" s="261">
        <v>0</v>
      </c>
      <c r="AK318" s="261">
        <v>3.5999999999999997E-2</v>
      </c>
      <c r="AL318" s="261">
        <v>0</v>
      </c>
      <c r="AM318" s="261">
        <v>0</v>
      </c>
      <c r="AN318" s="261">
        <v>0</v>
      </c>
      <c r="AO318" s="261">
        <v>0</v>
      </c>
      <c r="AP318" s="261">
        <v>0</v>
      </c>
      <c r="AQ318" s="261">
        <v>0</v>
      </c>
      <c r="AR318" s="261">
        <v>0</v>
      </c>
      <c r="AS318" s="261">
        <v>0</v>
      </c>
      <c r="AT318" s="261">
        <v>0</v>
      </c>
      <c r="AU318" s="261">
        <v>0</v>
      </c>
      <c r="AV318" s="261">
        <v>3.5000000000000003E-2</v>
      </c>
      <c r="AW318" s="261">
        <v>0</v>
      </c>
    </row>
    <row r="319" spans="1:49" s="253" customFormat="1" x14ac:dyDescent="0.2">
      <c r="A319" s="260" t="s">
        <v>14702</v>
      </c>
      <c r="B319" s="261">
        <v>1</v>
      </c>
      <c r="C319" s="261">
        <v>1</v>
      </c>
      <c r="D319" s="261">
        <v>1</v>
      </c>
      <c r="E319" s="261">
        <v>1</v>
      </c>
      <c r="F319" s="261">
        <v>1</v>
      </c>
      <c r="G319" s="261">
        <v>1</v>
      </c>
      <c r="H319" s="261">
        <v>1</v>
      </c>
      <c r="I319" s="261">
        <v>1</v>
      </c>
      <c r="J319" s="261">
        <v>1</v>
      </c>
      <c r="K319" s="261">
        <v>1</v>
      </c>
      <c r="L319" s="261">
        <v>1</v>
      </c>
      <c r="M319" s="261">
        <v>1</v>
      </c>
      <c r="N319" s="261">
        <v>1</v>
      </c>
      <c r="O319" s="261">
        <v>1</v>
      </c>
      <c r="P319" s="261">
        <v>1</v>
      </c>
      <c r="Q319" s="261">
        <v>1</v>
      </c>
      <c r="R319" s="261">
        <v>1</v>
      </c>
      <c r="S319" s="261">
        <v>1</v>
      </c>
      <c r="T319" s="261">
        <v>1</v>
      </c>
      <c r="U319" s="261">
        <v>1</v>
      </c>
      <c r="V319" s="261">
        <v>1</v>
      </c>
      <c r="W319" s="261">
        <v>1</v>
      </c>
      <c r="X319" s="261">
        <v>1</v>
      </c>
      <c r="Y319" s="261">
        <v>1</v>
      </c>
      <c r="Z319" s="261">
        <v>1</v>
      </c>
      <c r="AA319" s="261">
        <v>1</v>
      </c>
      <c r="AB319" s="261">
        <v>1</v>
      </c>
      <c r="AC319" s="261">
        <v>1</v>
      </c>
      <c r="AD319" s="261">
        <v>1</v>
      </c>
      <c r="AE319" s="261">
        <v>1</v>
      </c>
      <c r="AF319" s="261">
        <v>1</v>
      </c>
      <c r="AG319" s="261">
        <v>1</v>
      </c>
      <c r="AH319" s="261">
        <v>1</v>
      </c>
      <c r="AI319" s="261">
        <v>1</v>
      </c>
      <c r="AJ319" s="261">
        <v>1</v>
      </c>
      <c r="AK319" s="261">
        <v>1</v>
      </c>
      <c r="AL319" s="261">
        <v>1</v>
      </c>
      <c r="AM319" s="261">
        <v>1</v>
      </c>
      <c r="AN319" s="261">
        <v>1</v>
      </c>
      <c r="AO319" s="261">
        <v>1</v>
      </c>
      <c r="AP319" s="261">
        <v>1</v>
      </c>
      <c r="AQ319" s="261">
        <v>1</v>
      </c>
      <c r="AR319" s="261">
        <v>1</v>
      </c>
      <c r="AS319" s="261">
        <v>1</v>
      </c>
      <c r="AT319" s="261">
        <v>1</v>
      </c>
      <c r="AU319" s="261">
        <v>1</v>
      </c>
      <c r="AV319" s="261">
        <v>1</v>
      </c>
      <c r="AW319" s="261">
        <v>1</v>
      </c>
    </row>
    <row r="320" spans="1:49" s="253" customFormat="1" x14ac:dyDescent="0.2">
      <c r="A320" s="260" t="s">
        <v>14703</v>
      </c>
      <c r="B320" s="261">
        <v>0</v>
      </c>
      <c r="C320" s="261">
        <v>0</v>
      </c>
      <c r="D320" s="261">
        <v>9.7000000000000003E-2</v>
      </c>
      <c r="E320" s="261">
        <v>0</v>
      </c>
      <c r="F320" s="261">
        <v>0</v>
      </c>
      <c r="G320" s="261">
        <v>0</v>
      </c>
      <c r="H320" s="261">
        <v>0</v>
      </c>
      <c r="I320" s="261">
        <v>7.4999999999999997E-2</v>
      </c>
      <c r="J320" s="261">
        <v>0</v>
      </c>
      <c r="K320" s="261">
        <v>0</v>
      </c>
      <c r="L320" s="261">
        <v>0</v>
      </c>
      <c r="M320" s="261">
        <v>0</v>
      </c>
      <c r="N320" s="261">
        <v>0</v>
      </c>
      <c r="O320" s="261">
        <v>0</v>
      </c>
      <c r="P320" s="261">
        <v>4.2000000000000003E-2</v>
      </c>
      <c r="Q320" s="261">
        <v>0</v>
      </c>
      <c r="R320" s="261">
        <v>0</v>
      </c>
      <c r="S320" s="261">
        <v>0</v>
      </c>
      <c r="T320" s="261">
        <v>0</v>
      </c>
      <c r="U320" s="261">
        <v>0</v>
      </c>
      <c r="V320" s="261">
        <v>0</v>
      </c>
      <c r="W320" s="261">
        <v>0</v>
      </c>
      <c r="X320" s="261">
        <v>0</v>
      </c>
      <c r="Y320" s="261">
        <v>0</v>
      </c>
      <c r="Z320" s="261">
        <v>0</v>
      </c>
      <c r="AA320" s="261">
        <v>0</v>
      </c>
      <c r="AB320" s="261">
        <v>0</v>
      </c>
      <c r="AC320" s="261">
        <v>0</v>
      </c>
      <c r="AD320" s="261">
        <v>0</v>
      </c>
      <c r="AE320" s="261">
        <v>0</v>
      </c>
      <c r="AF320" s="261">
        <v>0</v>
      </c>
      <c r="AG320" s="261">
        <v>0.02</v>
      </c>
      <c r="AH320" s="261">
        <v>0</v>
      </c>
      <c r="AI320" s="261">
        <v>0</v>
      </c>
      <c r="AJ320" s="261">
        <v>0</v>
      </c>
      <c r="AK320" s="261">
        <v>0</v>
      </c>
      <c r="AL320" s="261">
        <v>0</v>
      </c>
      <c r="AM320" s="261">
        <v>0</v>
      </c>
      <c r="AN320" s="261">
        <v>4.4999999999999998E-2</v>
      </c>
      <c r="AO320" s="261">
        <v>0</v>
      </c>
      <c r="AP320" s="261">
        <v>0</v>
      </c>
      <c r="AQ320" s="261">
        <v>0</v>
      </c>
      <c r="AR320" s="261">
        <v>0</v>
      </c>
      <c r="AS320" s="261">
        <v>0</v>
      </c>
      <c r="AT320" s="261">
        <v>0</v>
      </c>
      <c r="AU320" s="261">
        <v>0</v>
      </c>
      <c r="AV320" s="261">
        <v>0.04</v>
      </c>
      <c r="AW320" s="261">
        <v>0</v>
      </c>
    </row>
    <row r="321" spans="1:49" s="253" customFormat="1" x14ac:dyDescent="0.2">
      <c r="A321" s="260" t="s">
        <v>14704</v>
      </c>
      <c r="B321" s="261">
        <v>0</v>
      </c>
      <c r="C321" s="261">
        <v>0</v>
      </c>
      <c r="D321" s="261">
        <v>0</v>
      </c>
      <c r="E321" s="261">
        <v>0</v>
      </c>
      <c r="F321" s="261">
        <v>0</v>
      </c>
      <c r="G321" s="261">
        <v>0</v>
      </c>
      <c r="H321" s="261">
        <v>0</v>
      </c>
      <c r="I321" s="261">
        <v>0</v>
      </c>
      <c r="J321" s="261">
        <v>0</v>
      </c>
      <c r="K321" s="261">
        <v>0</v>
      </c>
      <c r="L321" s="261">
        <v>0</v>
      </c>
      <c r="M321" s="261">
        <v>0</v>
      </c>
      <c r="N321" s="261">
        <v>0</v>
      </c>
      <c r="O321" s="261">
        <v>0</v>
      </c>
      <c r="P321" s="261">
        <v>0</v>
      </c>
      <c r="Q321" s="261">
        <v>0</v>
      </c>
      <c r="R321" s="261">
        <v>0</v>
      </c>
      <c r="S321" s="261">
        <v>0</v>
      </c>
      <c r="T321" s="261">
        <v>0</v>
      </c>
      <c r="U321" s="261">
        <v>0</v>
      </c>
      <c r="V321" s="261">
        <v>0</v>
      </c>
      <c r="W321" s="261">
        <v>0</v>
      </c>
      <c r="X321" s="261">
        <v>0</v>
      </c>
      <c r="Y321" s="261">
        <v>0</v>
      </c>
      <c r="Z321" s="261">
        <v>0</v>
      </c>
      <c r="AA321" s="261">
        <v>0</v>
      </c>
      <c r="AB321" s="261">
        <v>0</v>
      </c>
      <c r="AC321" s="261">
        <v>0</v>
      </c>
      <c r="AD321" s="261">
        <v>0</v>
      </c>
      <c r="AE321" s="261">
        <v>0</v>
      </c>
      <c r="AF321" s="261">
        <v>0</v>
      </c>
      <c r="AG321" s="261">
        <v>0</v>
      </c>
      <c r="AH321" s="261">
        <v>0</v>
      </c>
      <c r="AI321" s="261">
        <v>0</v>
      </c>
      <c r="AJ321" s="261">
        <v>0</v>
      </c>
      <c r="AK321" s="261">
        <v>0</v>
      </c>
      <c r="AL321" s="261">
        <v>0</v>
      </c>
      <c r="AM321" s="261">
        <v>0</v>
      </c>
      <c r="AN321" s="261">
        <v>0</v>
      </c>
      <c r="AO321" s="261" t="s">
        <v>14388</v>
      </c>
      <c r="AP321" s="261" t="s">
        <v>14388</v>
      </c>
      <c r="AQ321" s="261" t="s">
        <v>14388</v>
      </c>
      <c r="AR321" s="261">
        <v>0</v>
      </c>
      <c r="AS321" s="261">
        <v>0</v>
      </c>
      <c r="AT321" s="261">
        <v>0</v>
      </c>
      <c r="AU321" s="261" t="s">
        <v>14388</v>
      </c>
      <c r="AV321" s="261">
        <v>0</v>
      </c>
      <c r="AW321" s="261">
        <v>0</v>
      </c>
    </row>
    <row r="322" spans="1:49" s="253" customFormat="1" x14ac:dyDescent="0.2">
      <c r="A322" s="260" t="s">
        <v>14705</v>
      </c>
      <c r="B322" s="261">
        <v>1</v>
      </c>
      <c r="C322" s="261">
        <v>1</v>
      </c>
      <c r="D322" s="261">
        <v>1</v>
      </c>
      <c r="E322" s="261">
        <v>1</v>
      </c>
      <c r="F322" s="261">
        <v>1</v>
      </c>
      <c r="G322" s="261">
        <v>1</v>
      </c>
      <c r="H322" s="261">
        <v>1</v>
      </c>
      <c r="I322" s="261">
        <v>1</v>
      </c>
      <c r="J322" s="261">
        <v>1</v>
      </c>
      <c r="K322" s="261">
        <v>1</v>
      </c>
      <c r="L322" s="261">
        <v>1</v>
      </c>
      <c r="M322" s="261">
        <v>1</v>
      </c>
      <c r="N322" s="261">
        <v>1</v>
      </c>
      <c r="O322" s="261">
        <v>1</v>
      </c>
      <c r="P322" s="261">
        <v>1</v>
      </c>
      <c r="Q322" s="261">
        <v>1</v>
      </c>
      <c r="R322" s="261">
        <v>1</v>
      </c>
      <c r="S322" s="261">
        <v>1</v>
      </c>
      <c r="T322" s="261">
        <v>1</v>
      </c>
      <c r="U322" s="261">
        <v>1</v>
      </c>
      <c r="V322" s="261">
        <v>1</v>
      </c>
      <c r="W322" s="261">
        <v>1</v>
      </c>
      <c r="X322" s="261">
        <v>1</v>
      </c>
      <c r="Y322" s="261">
        <v>1</v>
      </c>
      <c r="Z322" s="261">
        <v>1</v>
      </c>
      <c r="AA322" s="261">
        <v>1</v>
      </c>
      <c r="AB322" s="261">
        <v>1</v>
      </c>
      <c r="AC322" s="261">
        <v>1</v>
      </c>
      <c r="AD322" s="261">
        <v>1</v>
      </c>
      <c r="AE322" s="261">
        <v>1</v>
      </c>
      <c r="AF322" s="261">
        <v>1</v>
      </c>
      <c r="AG322" s="261">
        <v>1</v>
      </c>
      <c r="AH322" s="261">
        <v>1</v>
      </c>
      <c r="AI322" s="261">
        <v>1</v>
      </c>
      <c r="AJ322" s="261">
        <v>1</v>
      </c>
      <c r="AK322" s="261">
        <v>1</v>
      </c>
      <c r="AL322" s="261">
        <v>1</v>
      </c>
      <c r="AM322" s="261">
        <v>1</v>
      </c>
      <c r="AN322" s="261">
        <v>1</v>
      </c>
      <c r="AO322" s="261">
        <v>1</v>
      </c>
      <c r="AP322" s="261">
        <v>1</v>
      </c>
      <c r="AQ322" s="261">
        <v>1</v>
      </c>
      <c r="AR322" s="261">
        <v>1</v>
      </c>
      <c r="AS322" s="261">
        <v>1</v>
      </c>
      <c r="AT322" s="261">
        <v>1</v>
      </c>
      <c r="AU322" s="261">
        <v>1</v>
      </c>
      <c r="AV322" s="261">
        <v>1</v>
      </c>
      <c r="AW322" s="261">
        <v>1</v>
      </c>
    </row>
    <row r="323" spans="1:49" s="253" customFormat="1" x14ac:dyDescent="0.2">
      <c r="A323" s="260" t="s">
        <v>14706</v>
      </c>
      <c r="B323" s="261">
        <v>1</v>
      </c>
      <c r="C323" s="261">
        <v>1</v>
      </c>
      <c r="D323" s="261">
        <v>1</v>
      </c>
      <c r="E323" s="261">
        <v>1</v>
      </c>
      <c r="F323" s="261">
        <v>1</v>
      </c>
      <c r="G323" s="261">
        <v>1</v>
      </c>
      <c r="H323" s="261">
        <v>1</v>
      </c>
      <c r="I323" s="261">
        <v>1</v>
      </c>
      <c r="J323" s="261">
        <v>1</v>
      </c>
      <c r="K323" s="261">
        <v>1</v>
      </c>
      <c r="L323" s="261">
        <v>1</v>
      </c>
      <c r="M323" s="261">
        <v>1</v>
      </c>
      <c r="N323" s="261">
        <v>1</v>
      </c>
      <c r="O323" s="261">
        <v>1</v>
      </c>
      <c r="P323" s="261">
        <v>1</v>
      </c>
      <c r="Q323" s="261">
        <v>1</v>
      </c>
      <c r="R323" s="261">
        <v>1</v>
      </c>
      <c r="S323" s="261">
        <v>1</v>
      </c>
      <c r="T323" s="261">
        <v>1</v>
      </c>
      <c r="U323" s="261">
        <v>1</v>
      </c>
      <c r="V323" s="261">
        <v>1</v>
      </c>
      <c r="W323" s="261">
        <v>1</v>
      </c>
      <c r="X323" s="261">
        <v>1</v>
      </c>
      <c r="Y323" s="261">
        <v>1</v>
      </c>
      <c r="Z323" s="261">
        <v>1</v>
      </c>
      <c r="AA323" s="261">
        <v>1</v>
      </c>
      <c r="AB323" s="261">
        <v>1</v>
      </c>
      <c r="AC323" s="261">
        <v>1</v>
      </c>
      <c r="AD323" s="261">
        <v>1</v>
      </c>
      <c r="AE323" s="261">
        <v>1</v>
      </c>
      <c r="AF323" s="261">
        <v>1</v>
      </c>
      <c r="AG323" s="261">
        <v>1</v>
      </c>
      <c r="AH323" s="261">
        <v>1</v>
      </c>
      <c r="AI323" s="261">
        <v>1</v>
      </c>
      <c r="AJ323" s="261">
        <v>1</v>
      </c>
      <c r="AK323" s="261">
        <v>1</v>
      </c>
      <c r="AL323" s="261">
        <v>1</v>
      </c>
      <c r="AM323" s="261">
        <v>1</v>
      </c>
      <c r="AN323" s="261">
        <v>1</v>
      </c>
      <c r="AO323" s="261">
        <v>1</v>
      </c>
      <c r="AP323" s="261">
        <v>1</v>
      </c>
      <c r="AQ323" s="261">
        <v>1</v>
      </c>
      <c r="AR323" s="261">
        <v>1</v>
      </c>
      <c r="AS323" s="261">
        <v>1</v>
      </c>
      <c r="AT323" s="261">
        <v>1</v>
      </c>
      <c r="AU323" s="261">
        <v>1</v>
      </c>
      <c r="AV323" s="261">
        <v>1</v>
      </c>
      <c r="AW323" s="261">
        <v>1</v>
      </c>
    </row>
    <row r="324" spans="1:49" s="253" customFormat="1" x14ac:dyDescent="0.2">
      <c r="A324" s="260" t="s">
        <v>14707</v>
      </c>
      <c r="B324" s="261">
        <v>0.78300000000000003</v>
      </c>
      <c r="C324" s="261">
        <v>0.68899999999999995</v>
      </c>
      <c r="D324" s="261">
        <v>1</v>
      </c>
      <c r="E324" s="261">
        <v>0.64700000000000002</v>
      </c>
      <c r="F324" s="261">
        <v>0.50900000000000001</v>
      </c>
      <c r="G324" s="261">
        <v>0.69799999999999995</v>
      </c>
      <c r="H324" s="261">
        <v>0.55800000000000005</v>
      </c>
      <c r="I324" s="261">
        <v>0.33300000000000002</v>
      </c>
      <c r="J324" s="261">
        <v>0.6</v>
      </c>
      <c r="K324" s="261">
        <v>0.435</v>
      </c>
      <c r="L324" s="261">
        <v>0.48099999999999998</v>
      </c>
      <c r="M324" s="261">
        <v>0.48099999999999998</v>
      </c>
      <c r="N324" s="261">
        <v>0.34499999999999997</v>
      </c>
      <c r="O324" s="261">
        <v>0.63200000000000001</v>
      </c>
      <c r="P324" s="261">
        <v>0.66700000000000004</v>
      </c>
      <c r="Q324" s="261">
        <v>0.70799999999999996</v>
      </c>
      <c r="R324" s="261">
        <v>0.65</v>
      </c>
      <c r="S324" s="261">
        <v>0.57899999999999996</v>
      </c>
      <c r="T324" s="261">
        <v>0.47099999999999997</v>
      </c>
      <c r="U324" s="261">
        <v>0.46700000000000003</v>
      </c>
      <c r="V324" s="261">
        <v>0.46200000000000002</v>
      </c>
      <c r="W324" s="261">
        <v>0.64</v>
      </c>
      <c r="X324" s="261">
        <v>0.93300000000000005</v>
      </c>
      <c r="Y324" s="261">
        <v>0.59199999999999997</v>
      </c>
      <c r="Z324" s="261">
        <v>0.83599999999999997</v>
      </c>
      <c r="AA324" s="261">
        <v>0.68300000000000005</v>
      </c>
      <c r="AB324" s="261">
        <v>0.61099999999999999</v>
      </c>
      <c r="AC324" s="261">
        <v>0.63400000000000001</v>
      </c>
      <c r="AD324" s="261">
        <v>0.68200000000000005</v>
      </c>
      <c r="AE324" s="261">
        <v>0.46400000000000002</v>
      </c>
      <c r="AF324" s="261">
        <v>0.52900000000000003</v>
      </c>
      <c r="AG324" s="261">
        <v>0.69199999999999995</v>
      </c>
      <c r="AH324" s="261">
        <v>0.755</v>
      </c>
      <c r="AI324" s="261">
        <v>0.435</v>
      </c>
      <c r="AJ324" s="261">
        <v>0.73899999999999999</v>
      </c>
      <c r="AK324" s="261">
        <v>0.47099999999999997</v>
      </c>
      <c r="AL324" s="261">
        <v>0.57899999999999996</v>
      </c>
      <c r="AM324" s="261">
        <v>0.45900000000000002</v>
      </c>
      <c r="AN324" s="261">
        <v>0.60599999999999998</v>
      </c>
      <c r="AO324" s="261">
        <v>0.5</v>
      </c>
      <c r="AP324" s="261">
        <v>0.754</v>
      </c>
      <c r="AQ324" s="261">
        <v>0.629</v>
      </c>
      <c r="AR324" s="261">
        <v>0.58299999999999996</v>
      </c>
      <c r="AS324" s="261">
        <v>0.73299999999999998</v>
      </c>
      <c r="AT324" s="261">
        <v>0.72699999999999998</v>
      </c>
      <c r="AU324" s="261">
        <v>0.69199999999999995</v>
      </c>
      <c r="AV324" s="261">
        <v>0.63600000000000001</v>
      </c>
      <c r="AW324" s="261">
        <v>0.66300000000000003</v>
      </c>
    </row>
    <row r="325" spans="1:49" s="253" customFormat="1" x14ac:dyDescent="0.2">
      <c r="A325" s="260" t="s">
        <v>14708</v>
      </c>
      <c r="B325" s="261">
        <v>8.3000000000000004E-2</v>
      </c>
      <c r="C325" s="261">
        <v>0</v>
      </c>
      <c r="D325" s="261">
        <v>0.16700000000000001</v>
      </c>
      <c r="E325" s="261">
        <v>0.182</v>
      </c>
      <c r="F325" s="261">
        <v>0.20699999999999999</v>
      </c>
      <c r="G325" s="261">
        <v>9.4E-2</v>
      </c>
      <c r="H325" s="261">
        <v>0.22600000000000001</v>
      </c>
      <c r="I325" s="261">
        <v>0</v>
      </c>
      <c r="J325" s="261">
        <v>9.7000000000000003E-2</v>
      </c>
      <c r="K325" s="261">
        <v>9.1999999999999998E-2</v>
      </c>
      <c r="L325" s="261">
        <v>5.2999999999999999E-2</v>
      </c>
      <c r="M325" s="261">
        <v>6.9000000000000006E-2</v>
      </c>
      <c r="N325" s="261">
        <v>7.0000000000000007E-2</v>
      </c>
      <c r="O325" s="261">
        <v>0.111</v>
      </c>
      <c r="P325" s="261">
        <v>6.8000000000000005E-2</v>
      </c>
      <c r="Q325" s="261">
        <v>6.4000000000000001E-2</v>
      </c>
      <c r="R325" s="261">
        <v>0</v>
      </c>
      <c r="S325" s="261">
        <v>6.9000000000000006E-2</v>
      </c>
      <c r="T325" s="261">
        <v>0.152</v>
      </c>
      <c r="U325" s="261">
        <v>2.8000000000000001E-2</v>
      </c>
      <c r="V325" s="261">
        <v>8.7999999999999995E-2</v>
      </c>
      <c r="W325" s="261">
        <v>4.4999999999999998E-2</v>
      </c>
      <c r="X325" s="261">
        <v>5.0999999999999997E-2</v>
      </c>
      <c r="Y325" s="261">
        <v>0.13100000000000001</v>
      </c>
      <c r="Z325" s="261">
        <v>0</v>
      </c>
      <c r="AA325" s="261">
        <v>0.106</v>
      </c>
      <c r="AB325" s="261">
        <v>7.4999999999999997E-2</v>
      </c>
      <c r="AC325" s="261">
        <v>0.159</v>
      </c>
      <c r="AD325" s="261">
        <v>6.0999999999999999E-2</v>
      </c>
      <c r="AE325" s="261">
        <v>0.14299999999999999</v>
      </c>
      <c r="AF325" s="261">
        <v>0.111</v>
      </c>
      <c r="AG325" s="261">
        <v>0.17</v>
      </c>
      <c r="AH325" s="261">
        <v>0.16700000000000001</v>
      </c>
      <c r="AI325" s="261">
        <v>0</v>
      </c>
      <c r="AJ325" s="261">
        <v>6.5000000000000002E-2</v>
      </c>
      <c r="AK325" s="261">
        <v>0.10100000000000001</v>
      </c>
      <c r="AL325" s="261">
        <v>5.7000000000000002E-2</v>
      </c>
      <c r="AM325" s="261">
        <v>5.7000000000000002E-2</v>
      </c>
      <c r="AN325" s="261">
        <v>6.9000000000000006E-2</v>
      </c>
      <c r="AO325" s="261">
        <v>0.14299999999999999</v>
      </c>
      <c r="AP325" s="261">
        <v>7.4999999999999997E-2</v>
      </c>
      <c r="AQ325" s="261">
        <v>0.19</v>
      </c>
      <c r="AR325" s="261">
        <v>7.0000000000000007E-2</v>
      </c>
      <c r="AS325" s="261">
        <v>6.0999999999999999E-2</v>
      </c>
      <c r="AT325" s="261">
        <v>7.9000000000000001E-2</v>
      </c>
      <c r="AU325" s="261">
        <v>0</v>
      </c>
      <c r="AV325" s="261">
        <v>0.13200000000000001</v>
      </c>
      <c r="AW325" s="261">
        <v>0</v>
      </c>
    </row>
    <row r="326" spans="1:49" s="253" customFormat="1" x14ac:dyDescent="0.2">
      <c r="A326" s="260" t="s">
        <v>14709</v>
      </c>
      <c r="B326" s="261">
        <v>1</v>
      </c>
      <c r="C326" s="261">
        <v>1</v>
      </c>
      <c r="D326" s="261">
        <v>1</v>
      </c>
      <c r="E326" s="261">
        <v>1</v>
      </c>
      <c r="F326" s="261">
        <v>1</v>
      </c>
      <c r="G326" s="261">
        <v>1</v>
      </c>
      <c r="H326" s="261">
        <v>1</v>
      </c>
      <c r="I326" s="261">
        <v>1</v>
      </c>
      <c r="J326" s="261">
        <v>1</v>
      </c>
      <c r="K326" s="261">
        <v>1</v>
      </c>
      <c r="L326" s="261">
        <v>1</v>
      </c>
      <c r="M326" s="261">
        <v>1</v>
      </c>
      <c r="N326" s="261">
        <v>1</v>
      </c>
      <c r="O326" s="261">
        <v>1</v>
      </c>
      <c r="P326" s="261">
        <v>1</v>
      </c>
      <c r="Q326" s="261">
        <v>1</v>
      </c>
      <c r="R326" s="261">
        <v>1</v>
      </c>
      <c r="S326" s="261">
        <v>1</v>
      </c>
      <c r="T326" s="261">
        <v>1</v>
      </c>
      <c r="U326" s="261">
        <v>1</v>
      </c>
      <c r="V326" s="261">
        <v>1</v>
      </c>
      <c r="W326" s="261">
        <v>1</v>
      </c>
      <c r="X326" s="261">
        <v>1</v>
      </c>
      <c r="Y326" s="261">
        <v>1</v>
      </c>
      <c r="Z326" s="261">
        <v>1</v>
      </c>
      <c r="AA326" s="261">
        <v>1</v>
      </c>
      <c r="AB326" s="261">
        <v>1</v>
      </c>
      <c r="AC326" s="261">
        <v>1</v>
      </c>
      <c r="AD326" s="261">
        <v>1</v>
      </c>
      <c r="AE326" s="261">
        <v>1</v>
      </c>
      <c r="AF326" s="261">
        <v>1</v>
      </c>
      <c r="AG326" s="261">
        <v>1</v>
      </c>
      <c r="AH326" s="261">
        <v>1</v>
      </c>
      <c r="AI326" s="261">
        <v>1</v>
      </c>
      <c r="AJ326" s="261">
        <v>1</v>
      </c>
      <c r="AK326" s="261">
        <v>1</v>
      </c>
      <c r="AL326" s="261">
        <v>1</v>
      </c>
      <c r="AM326" s="261">
        <v>1</v>
      </c>
      <c r="AN326" s="261">
        <v>1</v>
      </c>
      <c r="AO326" s="261">
        <v>1</v>
      </c>
      <c r="AP326" s="261">
        <v>1</v>
      </c>
      <c r="AQ326" s="261">
        <v>1</v>
      </c>
      <c r="AR326" s="261">
        <v>1</v>
      </c>
      <c r="AS326" s="261">
        <v>1</v>
      </c>
      <c r="AT326" s="261">
        <v>1</v>
      </c>
      <c r="AU326" s="261">
        <v>1</v>
      </c>
      <c r="AV326" s="261">
        <v>1</v>
      </c>
      <c r="AW326" s="261">
        <v>1</v>
      </c>
    </row>
    <row r="327" spans="1:49" s="253" customFormat="1" x14ac:dyDescent="0.2">
      <c r="A327" s="260" t="s">
        <v>14710</v>
      </c>
      <c r="B327" s="261">
        <v>0</v>
      </c>
      <c r="C327" s="261">
        <v>0</v>
      </c>
      <c r="D327" s="261">
        <v>0</v>
      </c>
      <c r="E327" s="261">
        <v>0</v>
      </c>
      <c r="F327" s="261">
        <v>0</v>
      </c>
      <c r="G327" s="261">
        <v>3.7999999999999999E-2</v>
      </c>
      <c r="H327" s="261">
        <v>0</v>
      </c>
      <c r="I327" s="261">
        <v>3.5999999999999997E-2</v>
      </c>
      <c r="J327" s="261">
        <v>0.05</v>
      </c>
      <c r="K327" s="261">
        <v>3.5999999999999997E-2</v>
      </c>
      <c r="L327" s="261">
        <v>2.4E-2</v>
      </c>
      <c r="M327" s="261">
        <v>0</v>
      </c>
      <c r="N327" s="261">
        <v>0</v>
      </c>
      <c r="O327" s="261">
        <v>0</v>
      </c>
      <c r="P327" s="261">
        <v>0</v>
      </c>
      <c r="Q327" s="261">
        <v>0</v>
      </c>
      <c r="R327" s="261">
        <v>0</v>
      </c>
      <c r="S327" s="261">
        <v>4.2000000000000003E-2</v>
      </c>
      <c r="T327" s="261">
        <v>0</v>
      </c>
      <c r="U327" s="261">
        <v>0</v>
      </c>
      <c r="V327" s="261">
        <v>0.04</v>
      </c>
      <c r="W327" s="261">
        <v>0</v>
      </c>
      <c r="X327" s="261">
        <v>0</v>
      </c>
      <c r="Y327" s="261">
        <v>1.7999999999999999E-2</v>
      </c>
      <c r="Z327" s="261">
        <v>0</v>
      </c>
      <c r="AA327" s="261">
        <v>0</v>
      </c>
      <c r="AB327" s="261">
        <v>0</v>
      </c>
      <c r="AC327" s="261">
        <v>0</v>
      </c>
      <c r="AD327" s="261">
        <v>0</v>
      </c>
      <c r="AE327" s="261">
        <v>0</v>
      </c>
      <c r="AF327" s="261">
        <v>0</v>
      </c>
      <c r="AG327" s="261">
        <v>3.7999999999999999E-2</v>
      </c>
      <c r="AH327" s="261">
        <v>3.6999999999999998E-2</v>
      </c>
      <c r="AI327" s="261">
        <v>0</v>
      </c>
      <c r="AJ327" s="261">
        <v>0</v>
      </c>
      <c r="AK327" s="261">
        <v>0</v>
      </c>
      <c r="AL327" s="261">
        <v>0</v>
      </c>
      <c r="AM327" s="261">
        <v>0</v>
      </c>
      <c r="AN327" s="261">
        <v>0.10299999999999999</v>
      </c>
      <c r="AO327" s="261">
        <v>0.16700000000000001</v>
      </c>
      <c r="AP327" s="261">
        <v>0</v>
      </c>
      <c r="AQ327" s="261">
        <v>0</v>
      </c>
      <c r="AR327" s="261">
        <v>0</v>
      </c>
      <c r="AS327" s="261" t="s">
        <v>14388</v>
      </c>
      <c r="AT327" s="261">
        <v>0</v>
      </c>
      <c r="AU327" s="261">
        <v>0</v>
      </c>
      <c r="AV327" s="261">
        <v>0</v>
      </c>
      <c r="AW327" s="261">
        <v>0.04</v>
      </c>
    </row>
    <row r="328" spans="1:49" s="253" customFormat="1" x14ac:dyDescent="0.2">
      <c r="A328" s="260" t="s">
        <v>14711</v>
      </c>
      <c r="B328" s="261">
        <v>0.66700000000000004</v>
      </c>
      <c r="C328" s="261">
        <v>0.8</v>
      </c>
      <c r="D328" s="261">
        <v>1</v>
      </c>
      <c r="E328" s="261">
        <v>1</v>
      </c>
      <c r="F328" s="261">
        <v>1</v>
      </c>
      <c r="G328" s="261">
        <v>0.8</v>
      </c>
      <c r="H328" s="261">
        <v>1</v>
      </c>
      <c r="I328" s="261">
        <v>1</v>
      </c>
      <c r="J328" s="261">
        <v>1</v>
      </c>
      <c r="K328" s="261">
        <v>1</v>
      </c>
      <c r="L328" s="261">
        <v>1</v>
      </c>
      <c r="M328" s="261">
        <v>1</v>
      </c>
      <c r="N328" s="261">
        <v>1</v>
      </c>
      <c r="O328" s="261">
        <v>1</v>
      </c>
      <c r="P328" s="261">
        <v>1</v>
      </c>
      <c r="Q328" s="261">
        <v>1</v>
      </c>
      <c r="R328" s="261">
        <v>1</v>
      </c>
      <c r="S328" s="261">
        <v>1</v>
      </c>
      <c r="T328" s="261">
        <v>1</v>
      </c>
      <c r="U328" s="261">
        <v>1</v>
      </c>
      <c r="V328" s="261">
        <v>1</v>
      </c>
      <c r="W328" s="261">
        <v>1</v>
      </c>
      <c r="X328" s="261">
        <v>0.5</v>
      </c>
      <c r="Y328" s="261">
        <v>0.84599999999999997</v>
      </c>
      <c r="Z328" s="261">
        <v>0.81799999999999995</v>
      </c>
      <c r="AA328" s="261">
        <v>0.75</v>
      </c>
      <c r="AB328" s="261">
        <v>1</v>
      </c>
      <c r="AC328" s="261">
        <v>0.83299999999999996</v>
      </c>
      <c r="AD328" s="261">
        <v>0.75</v>
      </c>
      <c r="AE328" s="261">
        <v>1</v>
      </c>
      <c r="AF328" s="261">
        <v>1</v>
      </c>
      <c r="AG328" s="261">
        <v>1</v>
      </c>
      <c r="AH328" s="261">
        <v>1</v>
      </c>
      <c r="AI328" s="261">
        <v>1</v>
      </c>
      <c r="AJ328" s="261">
        <v>0.66700000000000004</v>
      </c>
      <c r="AK328" s="261">
        <v>1</v>
      </c>
      <c r="AL328" s="261">
        <v>0.75</v>
      </c>
      <c r="AM328" s="261">
        <v>1</v>
      </c>
      <c r="AN328" s="261">
        <v>1</v>
      </c>
      <c r="AO328" s="261">
        <v>1</v>
      </c>
      <c r="AP328" s="261">
        <v>0.6</v>
      </c>
      <c r="AQ328" s="261">
        <v>1</v>
      </c>
      <c r="AR328" s="261">
        <v>0.71399999999999997</v>
      </c>
      <c r="AS328" s="261">
        <v>0.75</v>
      </c>
      <c r="AT328" s="261">
        <v>0.85699999999999998</v>
      </c>
      <c r="AU328" s="261">
        <v>1</v>
      </c>
      <c r="AV328" s="261">
        <v>0.75</v>
      </c>
      <c r="AW328" s="261">
        <v>1</v>
      </c>
    </row>
    <row r="329" spans="1:49" s="253" customFormat="1" x14ac:dyDescent="0.2">
      <c r="A329" s="260" t="s">
        <v>14712</v>
      </c>
      <c r="B329" s="261">
        <v>0</v>
      </c>
      <c r="C329" s="261">
        <v>0</v>
      </c>
      <c r="D329" s="261">
        <v>0</v>
      </c>
      <c r="E329" s="261">
        <v>0</v>
      </c>
      <c r="F329" s="261">
        <v>7.0000000000000007E-2</v>
      </c>
      <c r="G329" s="261">
        <v>0</v>
      </c>
      <c r="H329" s="261">
        <v>0</v>
      </c>
      <c r="I329" s="261">
        <v>0</v>
      </c>
      <c r="J329" s="261">
        <v>0</v>
      </c>
      <c r="K329" s="261">
        <v>3.1E-2</v>
      </c>
      <c r="L329" s="261">
        <v>0</v>
      </c>
      <c r="M329" s="261">
        <v>0</v>
      </c>
      <c r="N329" s="261">
        <v>0</v>
      </c>
      <c r="O329" s="261">
        <v>0</v>
      </c>
      <c r="P329" s="261">
        <v>0</v>
      </c>
      <c r="Q329" s="261">
        <v>1.6E-2</v>
      </c>
      <c r="R329" s="261">
        <v>0</v>
      </c>
      <c r="S329" s="261">
        <v>5.2999999999999999E-2</v>
      </c>
      <c r="T329" s="261">
        <v>2.1999999999999999E-2</v>
      </c>
      <c r="U329" s="261">
        <v>1.7999999999999999E-2</v>
      </c>
      <c r="V329" s="261">
        <v>2.3E-2</v>
      </c>
      <c r="W329" s="261">
        <v>0</v>
      </c>
      <c r="X329" s="261">
        <v>0</v>
      </c>
      <c r="Y329" s="261">
        <v>3.7999999999999999E-2</v>
      </c>
      <c r="Z329" s="261">
        <v>0</v>
      </c>
      <c r="AA329" s="261">
        <v>0</v>
      </c>
      <c r="AB329" s="261">
        <v>0</v>
      </c>
      <c r="AC329" s="261">
        <v>0</v>
      </c>
      <c r="AD329" s="261">
        <v>0</v>
      </c>
      <c r="AE329" s="261">
        <v>0</v>
      </c>
      <c r="AF329" s="261">
        <v>0</v>
      </c>
      <c r="AG329" s="261">
        <v>3.5000000000000003E-2</v>
      </c>
      <c r="AH329" s="261">
        <v>0</v>
      </c>
      <c r="AI329" s="261">
        <v>0</v>
      </c>
      <c r="AJ329" s="261">
        <v>4.7E-2</v>
      </c>
      <c r="AK329" s="261">
        <v>0</v>
      </c>
      <c r="AL329" s="261">
        <v>0</v>
      </c>
      <c r="AM329" s="261">
        <v>0</v>
      </c>
      <c r="AN329" s="261">
        <v>3.3000000000000002E-2</v>
      </c>
      <c r="AO329" s="261">
        <v>0</v>
      </c>
      <c r="AP329" s="261">
        <v>2.3E-2</v>
      </c>
      <c r="AQ329" s="261">
        <v>0</v>
      </c>
      <c r="AR329" s="261">
        <v>0</v>
      </c>
      <c r="AS329" s="261">
        <v>0</v>
      </c>
      <c r="AT329" s="261">
        <v>0</v>
      </c>
      <c r="AU329" s="261">
        <v>0</v>
      </c>
      <c r="AV329" s="261">
        <v>0</v>
      </c>
      <c r="AW329" s="261">
        <v>0</v>
      </c>
    </row>
    <row r="330" spans="1:49" s="253" customFormat="1" x14ac:dyDescent="0.2">
      <c r="A330" s="260" t="s">
        <v>14713</v>
      </c>
      <c r="B330" s="261">
        <v>0</v>
      </c>
      <c r="C330" s="261">
        <v>0</v>
      </c>
      <c r="D330" s="261">
        <v>0</v>
      </c>
      <c r="E330" s="261">
        <v>0</v>
      </c>
      <c r="F330" s="261">
        <v>0</v>
      </c>
      <c r="G330" s="261">
        <v>0</v>
      </c>
      <c r="H330" s="261">
        <v>0</v>
      </c>
      <c r="I330" s="261">
        <v>0</v>
      </c>
      <c r="J330" s="261">
        <v>0</v>
      </c>
      <c r="K330" s="261">
        <v>0</v>
      </c>
      <c r="L330" s="261">
        <v>0</v>
      </c>
      <c r="M330" s="261">
        <v>0</v>
      </c>
      <c r="N330" s="261">
        <v>0</v>
      </c>
      <c r="O330" s="261">
        <v>0</v>
      </c>
      <c r="P330" s="261">
        <v>0</v>
      </c>
      <c r="Q330" s="261">
        <v>0</v>
      </c>
      <c r="R330" s="261">
        <v>0</v>
      </c>
      <c r="S330" s="261">
        <v>0</v>
      </c>
      <c r="T330" s="261">
        <v>0</v>
      </c>
      <c r="U330" s="261">
        <v>0</v>
      </c>
      <c r="V330" s="261">
        <v>0</v>
      </c>
      <c r="W330" s="261">
        <v>0</v>
      </c>
      <c r="X330" s="261">
        <v>0</v>
      </c>
      <c r="Y330" s="261">
        <v>0</v>
      </c>
      <c r="Z330" s="261">
        <v>0</v>
      </c>
      <c r="AA330" s="261">
        <v>0</v>
      </c>
      <c r="AB330" s="261">
        <v>0</v>
      </c>
      <c r="AC330" s="261">
        <v>0</v>
      </c>
      <c r="AD330" s="261">
        <v>0</v>
      </c>
      <c r="AE330" s="261">
        <v>0</v>
      </c>
      <c r="AF330" s="261">
        <v>0</v>
      </c>
      <c r="AG330" s="261">
        <v>0</v>
      </c>
      <c r="AH330" s="261">
        <v>0</v>
      </c>
      <c r="AI330" s="261">
        <v>0</v>
      </c>
      <c r="AJ330" s="261">
        <v>0</v>
      </c>
      <c r="AK330" s="261">
        <v>0</v>
      </c>
      <c r="AL330" s="261">
        <v>0</v>
      </c>
      <c r="AM330" s="261">
        <v>0</v>
      </c>
      <c r="AN330" s="261">
        <v>0</v>
      </c>
      <c r="AO330" s="261">
        <v>0</v>
      </c>
      <c r="AP330" s="261">
        <v>0</v>
      </c>
      <c r="AQ330" s="261">
        <v>0</v>
      </c>
      <c r="AR330" s="261">
        <v>0</v>
      </c>
      <c r="AS330" s="261">
        <v>0</v>
      </c>
      <c r="AT330" s="261">
        <v>0</v>
      </c>
      <c r="AU330" s="261">
        <v>0</v>
      </c>
      <c r="AV330" s="261">
        <v>0</v>
      </c>
      <c r="AW330" s="261">
        <v>0</v>
      </c>
    </row>
    <row r="331" spans="1:49" s="253" customFormat="1" x14ac:dyDescent="0.2">
      <c r="A331" s="260" t="s">
        <v>14714</v>
      </c>
      <c r="B331" s="261">
        <v>1</v>
      </c>
      <c r="C331" s="261">
        <v>1</v>
      </c>
      <c r="D331" s="261">
        <v>1</v>
      </c>
      <c r="E331" s="261">
        <v>1</v>
      </c>
      <c r="F331" s="261">
        <v>1</v>
      </c>
      <c r="G331" s="261">
        <v>1</v>
      </c>
      <c r="H331" s="261">
        <v>1</v>
      </c>
      <c r="I331" s="261">
        <v>1</v>
      </c>
      <c r="J331" s="261">
        <v>1</v>
      </c>
      <c r="K331" s="261">
        <v>1</v>
      </c>
      <c r="L331" s="261">
        <v>1</v>
      </c>
      <c r="M331" s="261">
        <v>1</v>
      </c>
      <c r="N331" s="261">
        <v>1</v>
      </c>
      <c r="O331" s="261">
        <v>1</v>
      </c>
      <c r="P331" s="261">
        <v>1</v>
      </c>
      <c r="Q331" s="261">
        <v>1</v>
      </c>
      <c r="R331" s="261">
        <v>1</v>
      </c>
      <c r="S331" s="261">
        <v>1</v>
      </c>
      <c r="T331" s="261">
        <v>1</v>
      </c>
      <c r="U331" s="261">
        <v>1</v>
      </c>
      <c r="V331" s="261">
        <v>1</v>
      </c>
      <c r="W331" s="261">
        <v>1</v>
      </c>
      <c r="X331" s="261">
        <v>1</v>
      </c>
      <c r="Y331" s="261">
        <v>1</v>
      </c>
      <c r="Z331" s="261">
        <v>1</v>
      </c>
      <c r="AA331" s="261">
        <v>1</v>
      </c>
      <c r="AB331" s="261">
        <v>1</v>
      </c>
      <c r="AC331" s="261">
        <v>1</v>
      </c>
      <c r="AD331" s="261">
        <v>1</v>
      </c>
      <c r="AE331" s="261">
        <v>1</v>
      </c>
      <c r="AF331" s="261">
        <v>1</v>
      </c>
      <c r="AG331" s="261">
        <v>1</v>
      </c>
      <c r="AH331" s="261">
        <v>1</v>
      </c>
      <c r="AI331" s="261">
        <v>1</v>
      </c>
      <c r="AJ331" s="261">
        <v>1</v>
      </c>
      <c r="AK331" s="261">
        <v>1</v>
      </c>
      <c r="AL331" s="261">
        <v>1</v>
      </c>
      <c r="AM331" s="261">
        <v>1</v>
      </c>
      <c r="AN331" s="261">
        <v>1</v>
      </c>
      <c r="AO331" s="261">
        <v>1</v>
      </c>
      <c r="AP331" s="261">
        <v>1</v>
      </c>
      <c r="AQ331" s="261">
        <v>1</v>
      </c>
      <c r="AR331" s="261">
        <v>1</v>
      </c>
      <c r="AS331" s="261">
        <v>1</v>
      </c>
      <c r="AT331" s="261">
        <v>1</v>
      </c>
      <c r="AU331" s="261">
        <v>1</v>
      </c>
      <c r="AV331" s="261">
        <v>1</v>
      </c>
      <c r="AW331" s="261">
        <v>1</v>
      </c>
    </row>
    <row r="332" spans="1:49" s="253" customFormat="1" x14ac:dyDescent="0.2">
      <c r="A332" s="260" t="s">
        <v>14715</v>
      </c>
      <c r="B332" s="261">
        <v>1</v>
      </c>
      <c r="C332" s="261">
        <v>1</v>
      </c>
      <c r="D332" s="261">
        <v>1</v>
      </c>
      <c r="E332" s="261">
        <v>1</v>
      </c>
      <c r="F332" s="261">
        <v>1</v>
      </c>
      <c r="G332" s="261">
        <v>1</v>
      </c>
      <c r="H332" s="261">
        <v>1</v>
      </c>
      <c r="I332" s="261">
        <v>1</v>
      </c>
      <c r="J332" s="261">
        <v>1</v>
      </c>
      <c r="K332" s="261">
        <v>1</v>
      </c>
      <c r="L332" s="261">
        <v>1</v>
      </c>
      <c r="M332" s="261">
        <v>1</v>
      </c>
      <c r="N332" s="261">
        <v>1</v>
      </c>
      <c r="O332" s="261">
        <v>1</v>
      </c>
      <c r="P332" s="261">
        <v>1</v>
      </c>
      <c r="Q332" s="261">
        <v>1</v>
      </c>
      <c r="R332" s="261">
        <v>1</v>
      </c>
      <c r="S332" s="261">
        <v>1</v>
      </c>
      <c r="T332" s="261">
        <v>1</v>
      </c>
      <c r="U332" s="261">
        <v>1</v>
      </c>
      <c r="V332" s="261">
        <v>1</v>
      </c>
      <c r="W332" s="261">
        <v>1</v>
      </c>
      <c r="X332" s="261">
        <v>1</v>
      </c>
      <c r="Y332" s="261">
        <v>1</v>
      </c>
      <c r="Z332" s="261">
        <v>1</v>
      </c>
      <c r="AA332" s="261">
        <v>1</v>
      </c>
      <c r="AB332" s="261">
        <v>1</v>
      </c>
      <c r="AC332" s="261">
        <v>1</v>
      </c>
      <c r="AD332" s="261">
        <v>1</v>
      </c>
      <c r="AE332" s="261">
        <v>1</v>
      </c>
      <c r="AF332" s="261">
        <v>1</v>
      </c>
      <c r="AG332" s="261">
        <v>1</v>
      </c>
      <c r="AH332" s="261">
        <v>1</v>
      </c>
      <c r="AI332" s="261">
        <v>1</v>
      </c>
      <c r="AJ332" s="261">
        <v>1</v>
      </c>
      <c r="AK332" s="261">
        <v>1</v>
      </c>
      <c r="AL332" s="261">
        <v>1</v>
      </c>
      <c r="AM332" s="261">
        <v>1</v>
      </c>
      <c r="AN332" s="261">
        <v>1</v>
      </c>
      <c r="AO332" s="261">
        <v>1</v>
      </c>
      <c r="AP332" s="261">
        <v>1</v>
      </c>
      <c r="AQ332" s="261">
        <v>1</v>
      </c>
      <c r="AR332" s="261">
        <v>1</v>
      </c>
      <c r="AS332" s="261">
        <v>1</v>
      </c>
      <c r="AT332" s="261">
        <v>1</v>
      </c>
      <c r="AU332" s="261">
        <v>1</v>
      </c>
      <c r="AV332" s="261">
        <v>1</v>
      </c>
      <c r="AW332" s="261">
        <v>1</v>
      </c>
    </row>
    <row r="333" spans="1:49" s="253" customFormat="1" x14ac:dyDescent="0.2">
      <c r="A333" s="260" t="s">
        <v>14716</v>
      </c>
      <c r="B333" s="261">
        <v>1</v>
      </c>
      <c r="C333" s="261">
        <v>1</v>
      </c>
      <c r="D333" s="261">
        <v>1</v>
      </c>
      <c r="E333" s="261">
        <v>1</v>
      </c>
      <c r="F333" s="261">
        <v>1</v>
      </c>
      <c r="G333" s="261">
        <v>1</v>
      </c>
      <c r="H333" s="261">
        <v>1</v>
      </c>
      <c r="I333" s="261">
        <v>1</v>
      </c>
      <c r="J333" s="261">
        <v>1</v>
      </c>
      <c r="K333" s="261">
        <v>1</v>
      </c>
      <c r="L333" s="261">
        <v>1</v>
      </c>
      <c r="M333" s="261">
        <v>1</v>
      </c>
      <c r="N333" s="261">
        <v>1</v>
      </c>
      <c r="O333" s="261">
        <v>1</v>
      </c>
      <c r="P333" s="261">
        <v>1</v>
      </c>
      <c r="Q333" s="261">
        <v>1</v>
      </c>
      <c r="R333" s="261">
        <v>1</v>
      </c>
      <c r="S333" s="261">
        <v>1</v>
      </c>
      <c r="T333" s="261">
        <v>1</v>
      </c>
      <c r="U333" s="261">
        <v>1</v>
      </c>
      <c r="V333" s="261">
        <v>1</v>
      </c>
      <c r="W333" s="261">
        <v>1</v>
      </c>
      <c r="X333" s="261">
        <v>1</v>
      </c>
      <c r="Y333" s="261">
        <v>1</v>
      </c>
      <c r="Z333" s="261">
        <v>1</v>
      </c>
      <c r="AA333" s="261">
        <v>1</v>
      </c>
      <c r="AB333" s="261">
        <v>1</v>
      </c>
      <c r="AC333" s="261">
        <v>1</v>
      </c>
      <c r="AD333" s="261">
        <v>1</v>
      </c>
      <c r="AE333" s="261">
        <v>1</v>
      </c>
      <c r="AF333" s="261">
        <v>1</v>
      </c>
      <c r="AG333" s="261">
        <v>1</v>
      </c>
      <c r="AH333" s="261">
        <v>1</v>
      </c>
      <c r="AI333" s="261">
        <v>1</v>
      </c>
      <c r="AJ333" s="261">
        <v>1</v>
      </c>
      <c r="AK333" s="261">
        <v>1</v>
      </c>
      <c r="AL333" s="261">
        <v>1</v>
      </c>
      <c r="AM333" s="261">
        <v>1</v>
      </c>
      <c r="AN333" s="261">
        <v>1</v>
      </c>
      <c r="AO333" s="261">
        <v>1</v>
      </c>
      <c r="AP333" s="261">
        <v>1</v>
      </c>
      <c r="AQ333" s="261">
        <v>1</v>
      </c>
      <c r="AR333" s="261">
        <v>1</v>
      </c>
      <c r="AS333" s="261">
        <v>1</v>
      </c>
      <c r="AT333" s="261">
        <v>1</v>
      </c>
      <c r="AU333" s="261">
        <v>1</v>
      </c>
      <c r="AV333" s="261">
        <v>1</v>
      </c>
      <c r="AW333" s="261">
        <v>1</v>
      </c>
    </row>
    <row r="334" spans="1:49" s="253" customFormat="1" x14ac:dyDescent="0.2">
      <c r="A334" s="260" t="s">
        <v>14717</v>
      </c>
      <c r="B334" s="261">
        <v>0</v>
      </c>
      <c r="C334" s="261">
        <v>0</v>
      </c>
      <c r="D334" s="261">
        <v>0</v>
      </c>
      <c r="E334" s="261">
        <v>0</v>
      </c>
      <c r="F334" s="261">
        <v>0</v>
      </c>
      <c r="G334" s="261">
        <v>0</v>
      </c>
      <c r="H334" s="261">
        <v>0.03</v>
      </c>
      <c r="I334" s="261">
        <v>3.9E-2</v>
      </c>
      <c r="J334" s="261">
        <v>0</v>
      </c>
      <c r="K334" s="261">
        <v>0</v>
      </c>
      <c r="L334" s="261">
        <v>4.2999999999999997E-2</v>
      </c>
      <c r="M334" s="261">
        <v>3.3000000000000002E-2</v>
      </c>
      <c r="N334" s="261">
        <v>0</v>
      </c>
      <c r="O334" s="261">
        <v>0.04</v>
      </c>
      <c r="P334" s="261">
        <v>5.0999999999999997E-2</v>
      </c>
      <c r="Q334" s="261">
        <v>0</v>
      </c>
      <c r="R334" s="261">
        <v>2.3E-2</v>
      </c>
      <c r="S334" s="261">
        <v>0.03</v>
      </c>
      <c r="T334" s="261">
        <v>2.1999999999999999E-2</v>
      </c>
      <c r="U334" s="261">
        <v>0</v>
      </c>
      <c r="V334" s="261">
        <v>4.9000000000000002E-2</v>
      </c>
      <c r="W334" s="261">
        <v>7.4999999999999997E-2</v>
      </c>
      <c r="X334" s="261">
        <v>0</v>
      </c>
      <c r="Y334" s="261">
        <v>0</v>
      </c>
      <c r="Z334" s="261">
        <v>0</v>
      </c>
      <c r="AA334" s="261">
        <v>0</v>
      </c>
      <c r="AB334" s="261">
        <v>0</v>
      </c>
      <c r="AC334" s="261">
        <v>4.3999999999999997E-2</v>
      </c>
      <c r="AD334" s="261">
        <v>0</v>
      </c>
      <c r="AE334" s="261">
        <v>0</v>
      </c>
      <c r="AF334" s="261">
        <v>0</v>
      </c>
      <c r="AG334" s="261">
        <v>0.10199999999999999</v>
      </c>
      <c r="AH334" s="261">
        <v>0</v>
      </c>
      <c r="AI334" s="261">
        <v>0</v>
      </c>
      <c r="AJ334" s="261">
        <v>0</v>
      </c>
      <c r="AK334" s="261">
        <v>7.3999999999999996E-2</v>
      </c>
      <c r="AL334" s="261">
        <v>0</v>
      </c>
      <c r="AM334" s="261">
        <v>0</v>
      </c>
      <c r="AN334" s="261">
        <v>2.1000000000000001E-2</v>
      </c>
      <c r="AO334" s="261">
        <v>3.7999999999999999E-2</v>
      </c>
      <c r="AP334" s="261">
        <v>2.1999999999999999E-2</v>
      </c>
      <c r="AQ334" s="261">
        <v>3.4000000000000002E-2</v>
      </c>
      <c r="AR334" s="261">
        <v>0</v>
      </c>
      <c r="AS334" s="261">
        <v>0</v>
      </c>
      <c r="AT334" s="261">
        <v>0</v>
      </c>
      <c r="AU334" s="261">
        <v>0.08</v>
      </c>
      <c r="AV334" s="261">
        <v>3.1E-2</v>
      </c>
      <c r="AW334" s="261">
        <v>0</v>
      </c>
    </row>
    <row r="335" spans="1:49" s="253" customFormat="1" x14ac:dyDescent="0.2">
      <c r="A335" s="260" t="s">
        <v>14718</v>
      </c>
      <c r="B335" s="261">
        <v>0</v>
      </c>
      <c r="C335" s="261">
        <v>0</v>
      </c>
      <c r="D335" s="261">
        <v>0</v>
      </c>
      <c r="E335" s="261">
        <v>0</v>
      </c>
      <c r="F335" s="261">
        <v>0</v>
      </c>
      <c r="G335" s="261">
        <v>0</v>
      </c>
      <c r="H335" s="261">
        <v>0</v>
      </c>
      <c r="I335" s="261">
        <v>0</v>
      </c>
      <c r="J335" s="261">
        <v>0</v>
      </c>
      <c r="K335" s="261">
        <v>0</v>
      </c>
      <c r="L335" s="261">
        <v>3.7999999999999999E-2</v>
      </c>
      <c r="M335" s="261">
        <v>0</v>
      </c>
      <c r="N335" s="261">
        <v>0</v>
      </c>
      <c r="O335" s="261">
        <v>0</v>
      </c>
      <c r="P335" s="261">
        <v>2.3E-2</v>
      </c>
      <c r="Q335" s="261">
        <v>3.7999999999999999E-2</v>
      </c>
      <c r="R335" s="261">
        <v>0</v>
      </c>
      <c r="S335" s="261">
        <v>0</v>
      </c>
      <c r="T335" s="261">
        <v>0</v>
      </c>
      <c r="U335" s="261">
        <v>0</v>
      </c>
      <c r="V335" s="261">
        <v>0.02</v>
      </c>
      <c r="W335" s="261">
        <v>0</v>
      </c>
      <c r="X335" s="261">
        <v>0</v>
      </c>
      <c r="Y335" s="261">
        <v>3.9E-2</v>
      </c>
      <c r="Z335" s="261">
        <v>0</v>
      </c>
      <c r="AA335" s="261">
        <v>0</v>
      </c>
      <c r="AB335" s="261">
        <v>0</v>
      </c>
      <c r="AC335" s="261">
        <v>0</v>
      </c>
      <c r="AD335" s="261">
        <v>0</v>
      </c>
      <c r="AE335" s="261">
        <v>0</v>
      </c>
      <c r="AF335" s="261">
        <v>0</v>
      </c>
      <c r="AG335" s="261">
        <v>0</v>
      </c>
      <c r="AH335" s="261">
        <v>0</v>
      </c>
      <c r="AI335" s="261">
        <v>0</v>
      </c>
      <c r="AJ335" s="261">
        <v>0</v>
      </c>
      <c r="AK335" s="261">
        <v>1.4E-2</v>
      </c>
      <c r="AL335" s="261">
        <v>0</v>
      </c>
      <c r="AM335" s="261" t="s">
        <v>14388</v>
      </c>
      <c r="AN335" s="261">
        <v>6.5000000000000002E-2</v>
      </c>
      <c r="AO335" s="261">
        <v>0</v>
      </c>
      <c r="AP335" s="261">
        <v>0</v>
      </c>
      <c r="AQ335" s="261">
        <v>0</v>
      </c>
      <c r="AR335" s="261">
        <v>0</v>
      </c>
      <c r="AS335" s="261">
        <v>0</v>
      </c>
      <c r="AT335" s="261">
        <v>0</v>
      </c>
      <c r="AU335" s="261">
        <v>0</v>
      </c>
      <c r="AV335" s="261">
        <v>0</v>
      </c>
      <c r="AW335" s="261">
        <v>3.5999999999999997E-2</v>
      </c>
    </row>
    <row r="336" spans="1:49" s="253" customFormat="1" x14ac:dyDescent="0.2">
      <c r="A336" s="260" t="s">
        <v>14719</v>
      </c>
      <c r="B336" s="261">
        <v>0</v>
      </c>
      <c r="C336" s="261">
        <v>0</v>
      </c>
      <c r="D336" s="261">
        <v>0</v>
      </c>
      <c r="E336" s="261">
        <v>0</v>
      </c>
      <c r="F336" s="261">
        <v>0</v>
      </c>
      <c r="G336" s="261">
        <v>0</v>
      </c>
      <c r="H336" s="261">
        <v>0</v>
      </c>
      <c r="I336" s="261">
        <v>0</v>
      </c>
      <c r="J336" s="261">
        <v>0</v>
      </c>
      <c r="K336" s="261">
        <v>0</v>
      </c>
      <c r="L336" s="261">
        <v>0</v>
      </c>
      <c r="M336" s="261">
        <v>0</v>
      </c>
      <c r="N336" s="261">
        <v>0</v>
      </c>
      <c r="O336" s="261">
        <v>0</v>
      </c>
      <c r="P336" s="261">
        <v>0</v>
      </c>
      <c r="Q336" s="261">
        <v>0</v>
      </c>
      <c r="R336" s="261">
        <v>0</v>
      </c>
      <c r="S336" s="261">
        <v>0</v>
      </c>
      <c r="T336" s="261">
        <v>0</v>
      </c>
      <c r="U336" s="261">
        <v>0</v>
      </c>
      <c r="V336" s="261">
        <v>0</v>
      </c>
      <c r="W336" s="261" t="s">
        <v>14388</v>
      </c>
      <c r="X336" s="261">
        <v>0</v>
      </c>
      <c r="Y336" s="261">
        <v>5.5E-2</v>
      </c>
      <c r="Z336" s="261">
        <v>0</v>
      </c>
      <c r="AA336" s="261">
        <v>0</v>
      </c>
      <c r="AB336" s="261">
        <v>0</v>
      </c>
      <c r="AC336" s="261">
        <v>0</v>
      </c>
      <c r="AD336" s="261">
        <v>0</v>
      </c>
      <c r="AE336" s="261">
        <v>0</v>
      </c>
      <c r="AF336" s="261">
        <v>0</v>
      </c>
      <c r="AG336" s="261">
        <v>0</v>
      </c>
      <c r="AH336" s="261">
        <v>0</v>
      </c>
      <c r="AI336" s="261">
        <v>7.9000000000000001E-2</v>
      </c>
      <c r="AJ336" s="261">
        <v>0</v>
      </c>
      <c r="AK336" s="261">
        <v>0</v>
      </c>
      <c r="AL336" s="261">
        <v>0</v>
      </c>
      <c r="AM336" s="261">
        <v>0</v>
      </c>
      <c r="AN336" s="261">
        <v>0.04</v>
      </c>
      <c r="AO336" s="261">
        <v>0</v>
      </c>
      <c r="AP336" s="261">
        <v>0</v>
      </c>
      <c r="AQ336" s="261">
        <v>0</v>
      </c>
      <c r="AR336" s="261">
        <v>0</v>
      </c>
      <c r="AS336" s="261">
        <v>0</v>
      </c>
      <c r="AT336" s="261">
        <v>0</v>
      </c>
      <c r="AU336" s="261">
        <v>0</v>
      </c>
      <c r="AV336" s="261">
        <v>0</v>
      </c>
      <c r="AW336" s="261">
        <v>0</v>
      </c>
    </row>
    <row r="337" spans="1:49" s="253" customFormat="1" x14ac:dyDescent="0.2">
      <c r="A337" s="260" t="s">
        <v>14720</v>
      </c>
      <c r="B337" s="261">
        <v>0</v>
      </c>
      <c r="C337" s="261">
        <v>0</v>
      </c>
      <c r="D337" s="261">
        <v>0.158</v>
      </c>
      <c r="E337" s="261">
        <v>0</v>
      </c>
      <c r="F337" s="261">
        <v>0</v>
      </c>
      <c r="G337" s="261">
        <v>0</v>
      </c>
      <c r="H337" s="261">
        <v>0</v>
      </c>
      <c r="I337" s="261">
        <v>0</v>
      </c>
      <c r="J337" s="261">
        <v>0</v>
      </c>
      <c r="K337" s="261">
        <v>0</v>
      </c>
      <c r="L337" s="261">
        <v>0</v>
      </c>
      <c r="M337" s="261">
        <v>0</v>
      </c>
      <c r="N337" s="261">
        <v>0</v>
      </c>
      <c r="O337" s="261">
        <v>0</v>
      </c>
      <c r="P337" s="261">
        <v>1.6E-2</v>
      </c>
      <c r="Q337" s="261">
        <v>0</v>
      </c>
      <c r="R337" s="261">
        <v>0</v>
      </c>
      <c r="S337" s="261">
        <v>0</v>
      </c>
      <c r="T337" s="261">
        <v>0</v>
      </c>
      <c r="U337" s="261">
        <v>0</v>
      </c>
      <c r="V337" s="261">
        <v>0</v>
      </c>
      <c r="W337" s="261">
        <v>0</v>
      </c>
      <c r="X337" s="261">
        <v>0</v>
      </c>
      <c r="Y337" s="261">
        <v>0</v>
      </c>
      <c r="Z337" s="261">
        <v>0</v>
      </c>
      <c r="AA337" s="261">
        <v>0</v>
      </c>
      <c r="AB337" s="261">
        <v>0</v>
      </c>
      <c r="AC337" s="261">
        <v>0</v>
      </c>
      <c r="AD337" s="261">
        <v>0</v>
      </c>
      <c r="AE337" s="261">
        <v>0</v>
      </c>
      <c r="AF337" s="261">
        <v>0</v>
      </c>
      <c r="AG337" s="261">
        <v>0</v>
      </c>
      <c r="AH337" s="261">
        <v>0</v>
      </c>
      <c r="AI337" s="261">
        <v>0</v>
      </c>
      <c r="AJ337" s="261">
        <v>0</v>
      </c>
      <c r="AK337" s="261">
        <v>0</v>
      </c>
      <c r="AL337" s="261">
        <v>0</v>
      </c>
      <c r="AM337" s="261">
        <v>0</v>
      </c>
      <c r="AN337" s="261">
        <v>0</v>
      </c>
      <c r="AO337" s="261">
        <v>0</v>
      </c>
      <c r="AP337" s="261">
        <v>0</v>
      </c>
      <c r="AQ337" s="261">
        <v>0</v>
      </c>
      <c r="AR337" s="261">
        <v>0</v>
      </c>
      <c r="AS337" s="261">
        <v>0</v>
      </c>
      <c r="AT337" s="261">
        <v>0</v>
      </c>
      <c r="AU337" s="261">
        <v>0</v>
      </c>
      <c r="AV337" s="261">
        <v>0</v>
      </c>
      <c r="AW337" s="261">
        <v>0</v>
      </c>
    </row>
    <row r="338" spans="1:49" s="253" customFormat="1" x14ac:dyDescent="0.2">
      <c r="A338" s="260" t="s">
        <v>14721</v>
      </c>
      <c r="B338" s="261">
        <v>0.17</v>
      </c>
      <c r="C338" s="261">
        <v>9.9000000000000005E-2</v>
      </c>
      <c r="D338" s="261">
        <v>5.2999999999999999E-2</v>
      </c>
      <c r="E338" s="261">
        <v>0</v>
      </c>
      <c r="F338" s="261">
        <v>6.5000000000000002E-2</v>
      </c>
      <c r="G338" s="261">
        <v>0.13500000000000001</v>
      </c>
      <c r="H338" s="261">
        <v>4.9000000000000002E-2</v>
      </c>
      <c r="I338" s="261">
        <v>1.7999999999999999E-2</v>
      </c>
      <c r="J338" s="261">
        <v>0.04</v>
      </c>
      <c r="K338" s="261">
        <v>1.7999999999999999E-2</v>
      </c>
      <c r="L338" s="261">
        <v>6.3E-2</v>
      </c>
      <c r="M338" s="261">
        <v>3.4000000000000002E-2</v>
      </c>
      <c r="N338" s="261">
        <v>0.115</v>
      </c>
      <c r="O338" s="261">
        <v>8.5000000000000006E-2</v>
      </c>
      <c r="P338" s="261">
        <v>8.5999999999999993E-2</v>
      </c>
      <c r="Q338" s="261">
        <v>3.6999999999999998E-2</v>
      </c>
      <c r="R338" s="261">
        <v>9.0999999999999998E-2</v>
      </c>
      <c r="S338" s="261">
        <v>0.08</v>
      </c>
      <c r="T338" s="261">
        <v>0.08</v>
      </c>
      <c r="U338" s="261">
        <v>4.2000000000000003E-2</v>
      </c>
      <c r="V338" s="261">
        <v>3.7999999999999999E-2</v>
      </c>
      <c r="W338" s="261">
        <v>0</v>
      </c>
      <c r="X338" s="261">
        <v>0</v>
      </c>
      <c r="Y338" s="261">
        <v>0.11600000000000001</v>
      </c>
      <c r="Z338" s="261">
        <v>5.8999999999999997E-2</v>
      </c>
      <c r="AA338" s="261">
        <v>7.0999999999999994E-2</v>
      </c>
      <c r="AB338" s="261">
        <v>0.06</v>
      </c>
      <c r="AC338" s="261">
        <v>0.129</v>
      </c>
      <c r="AD338" s="261">
        <v>0</v>
      </c>
      <c r="AE338" s="261">
        <v>0.14299999999999999</v>
      </c>
      <c r="AF338" s="261">
        <v>0.11600000000000001</v>
      </c>
      <c r="AG338" s="261">
        <v>9.7000000000000003E-2</v>
      </c>
      <c r="AH338" s="261">
        <v>0.05</v>
      </c>
      <c r="AI338" s="261">
        <v>6.3E-2</v>
      </c>
      <c r="AJ338" s="261">
        <v>6.5000000000000002E-2</v>
      </c>
      <c r="AK338" s="261">
        <v>4.4999999999999998E-2</v>
      </c>
      <c r="AL338" s="261">
        <v>0.10199999999999999</v>
      </c>
      <c r="AM338" s="261">
        <v>0.13800000000000001</v>
      </c>
      <c r="AN338" s="261">
        <v>6.5000000000000002E-2</v>
      </c>
      <c r="AO338" s="261">
        <v>5.8999999999999997E-2</v>
      </c>
      <c r="AP338" s="261">
        <v>0.108</v>
      </c>
      <c r="AQ338" s="261">
        <v>0.06</v>
      </c>
      <c r="AR338" s="261">
        <v>8.5000000000000006E-2</v>
      </c>
      <c r="AS338" s="261">
        <v>5.7000000000000002E-2</v>
      </c>
      <c r="AT338" s="261">
        <v>6.5000000000000002E-2</v>
      </c>
      <c r="AU338" s="261">
        <v>0</v>
      </c>
      <c r="AV338" s="261">
        <v>0.104</v>
      </c>
      <c r="AW338" s="261">
        <v>3.5000000000000003E-2</v>
      </c>
    </row>
    <row r="339" spans="1:49" s="253" customFormat="1" x14ac:dyDescent="0.2">
      <c r="A339" s="260" t="s">
        <v>14722</v>
      </c>
      <c r="B339" s="261">
        <v>0</v>
      </c>
      <c r="C339" s="261">
        <v>0</v>
      </c>
      <c r="D339" s="261">
        <v>0</v>
      </c>
      <c r="E339" s="261">
        <v>0</v>
      </c>
      <c r="F339" s="261">
        <v>0</v>
      </c>
      <c r="G339" s="261">
        <v>0</v>
      </c>
      <c r="H339" s="261">
        <v>0</v>
      </c>
      <c r="I339" s="261">
        <v>1.9E-2</v>
      </c>
      <c r="J339" s="261">
        <v>0</v>
      </c>
      <c r="K339" s="261">
        <v>0</v>
      </c>
      <c r="L339" s="261">
        <v>0</v>
      </c>
      <c r="M339" s="261">
        <v>0</v>
      </c>
      <c r="N339" s="261">
        <v>0</v>
      </c>
      <c r="O339" s="261">
        <v>0</v>
      </c>
      <c r="P339" s="261">
        <v>0</v>
      </c>
      <c r="Q339" s="261">
        <v>1.6E-2</v>
      </c>
      <c r="R339" s="261">
        <v>0</v>
      </c>
      <c r="S339" s="261">
        <v>0</v>
      </c>
      <c r="T339" s="261">
        <v>3.7999999999999999E-2</v>
      </c>
      <c r="U339" s="261">
        <v>0</v>
      </c>
      <c r="V339" s="261">
        <v>0</v>
      </c>
      <c r="W339" s="261">
        <v>0</v>
      </c>
      <c r="X339" s="261">
        <v>0</v>
      </c>
      <c r="Y339" s="261">
        <v>4.1000000000000002E-2</v>
      </c>
      <c r="Z339" s="261">
        <v>0</v>
      </c>
      <c r="AA339" s="261">
        <v>2.1000000000000001E-2</v>
      </c>
      <c r="AB339" s="261">
        <v>0</v>
      </c>
      <c r="AC339" s="261">
        <v>0</v>
      </c>
      <c r="AD339" s="261">
        <v>0</v>
      </c>
      <c r="AE339" s="261">
        <v>0</v>
      </c>
      <c r="AF339" s="261">
        <v>0.04</v>
      </c>
      <c r="AG339" s="261">
        <v>0</v>
      </c>
      <c r="AH339" s="261">
        <v>0</v>
      </c>
      <c r="AI339" s="261">
        <v>0</v>
      </c>
      <c r="AJ339" s="261">
        <v>0</v>
      </c>
      <c r="AK339" s="261">
        <v>0</v>
      </c>
      <c r="AL339" s="261">
        <v>0</v>
      </c>
      <c r="AM339" s="261">
        <v>0</v>
      </c>
      <c r="AN339" s="261">
        <v>2.1000000000000001E-2</v>
      </c>
      <c r="AO339" s="261">
        <v>0</v>
      </c>
      <c r="AP339" s="261">
        <v>0</v>
      </c>
      <c r="AQ339" s="261">
        <v>0</v>
      </c>
      <c r="AR339" s="261">
        <v>0</v>
      </c>
      <c r="AS339" s="261">
        <v>0</v>
      </c>
      <c r="AT339" s="261">
        <v>0</v>
      </c>
      <c r="AU339" s="261">
        <v>0</v>
      </c>
      <c r="AV339" s="261">
        <v>0</v>
      </c>
      <c r="AW339" s="261">
        <v>0</v>
      </c>
    </row>
    <row r="340" spans="1:49" s="253" customFormat="1" x14ac:dyDescent="0.2">
      <c r="A340" s="260" t="s">
        <v>14723</v>
      </c>
      <c r="B340" s="261">
        <v>0</v>
      </c>
      <c r="C340" s="261">
        <v>0</v>
      </c>
      <c r="D340" s="261" t="s">
        <v>14388</v>
      </c>
      <c r="E340" s="261">
        <v>0</v>
      </c>
      <c r="F340" s="261">
        <v>0</v>
      </c>
      <c r="G340" s="261">
        <v>0</v>
      </c>
      <c r="H340" s="261">
        <v>0</v>
      </c>
      <c r="I340" s="261">
        <v>0</v>
      </c>
      <c r="J340" s="261">
        <v>0</v>
      </c>
      <c r="K340" s="261">
        <v>0</v>
      </c>
      <c r="L340" s="261">
        <v>0</v>
      </c>
      <c r="M340" s="261">
        <v>0</v>
      </c>
      <c r="N340" s="261">
        <v>0</v>
      </c>
      <c r="O340" s="261">
        <v>0</v>
      </c>
      <c r="P340" s="261">
        <v>0</v>
      </c>
      <c r="Q340" s="261">
        <v>0</v>
      </c>
      <c r="R340" s="261">
        <v>0</v>
      </c>
      <c r="S340" s="261">
        <v>2.8000000000000001E-2</v>
      </c>
      <c r="T340" s="261">
        <v>0</v>
      </c>
      <c r="U340" s="261">
        <v>0</v>
      </c>
      <c r="V340" s="261">
        <v>2.7E-2</v>
      </c>
      <c r="W340" s="261">
        <v>0</v>
      </c>
      <c r="X340" s="261">
        <v>0</v>
      </c>
      <c r="Y340" s="261">
        <v>0</v>
      </c>
      <c r="Z340" s="261">
        <v>0</v>
      </c>
      <c r="AA340" s="261">
        <v>0</v>
      </c>
      <c r="AB340" s="261">
        <v>0</v>
      </c>
      <c r="AC340" s="261">
        <v>0</v>
      </c>
      <c r="AD340" s="261">
        <v>0</v>
      </c>
      <c r="AE340" s="261">
        <v>0</v>
      </c>
      <c r="AF340" s="261" t="s">
        <v>14388</v>
      </c>
      <c r="AG340" s="261">
        <v>3.2000000000000001E-2</v>
      </c>
      <c r="AH340" s="261">
        <v>0</v>
      </c>
      <c r="AI340" s="261">
        <v>0</v>
      </c>
      <c r="AJ340" s="261">
        <v>0</v>
      </c>
      <c r="AK340" s="261">
        <v>0</v>
      </c>
      <c r="AL340" s="261">
        <v>0</v>
      </c>
      <c r="AM340" s="261">
        <v>0</v>
      </c>
      <c r="AN340" s="261">
        <v>0</v>
      </c>
      <c r="AO340" s="261">
        <v>0</v>
      </c>
      <c r="AP340" s="261">
        <v>0</v>
      </c>
      <c r="AQ340" s="261">
        <v>0</v>
      </c>
      <c r="AR340" s="261">
        <v>0</v>
      </c>
      <c r="AS340" s="261">
        <v>0</v>
      </c>
      <c r="AT340" s="261">
        <v>0</v>
      </c>
      <c r="AU340" s="261">
        <v>0</v>
      </c>
      <c r="AV340" s="261">
        <v>0</v>
      </c>
      <c r="AW340" s="261">
        <v>0</v>
      </c>
    </row>
    <row r="341" spans="1:49" s="253" customFormat="1" x14ac:dyDescent="0.2">
      <c r="A341" s="260" t="s">
        <v>14724</v>
      </c>
      <c r="B341" s="261">
        <v>0</v>
      </c>
      <c r="C341" s="261">
        <v>0.42899999999999999</v>
      </c>
      <c r="D341" s="261">
        <v>0.14299999999999999</v>
      </c>
      <c r="E341" s="261">
        <v>0.33300000000000002</v>
      </c>
      <c r="F341" s="261">
        <v>0</v>
      </c>
      <c r="G341" s="261">
        <v>0.25</v>
      </c>
      <c r="H341" s="261">
        <v>0.23100000000000001</v>
      </c>
      <c r="I341" s="261">
        <v>0.28599999999999998</v>
      </c>
      <c r="J341" s="261">
        <v>0</v>
      </c>
      <c r="K341" s="261">
        <v>5.6000000000000001E-2</v>
      </c>
      <c r="L341" s="261">
        <v>0.13600000000000001</v>
      </c>
      <c r="M341" s="261">
        <v>0.23100000000000001</v>
      </c>
      <c r="N341" s="261">
        <v>0</v>
      </c>
      <c r="O341" s="261">
        <v>9.0999999999999998E-2</v>
      </c>
      <c r="P341" s="261">
        <v>0.128</v>
      </c>
      <c r="Q341" s="261">
        <v>8.1000000000000003E-2</v>
      </c>
      <c r="R341" s="261">
        <v>0.111</v>
      </c>
      <c r="S341" s="261">
        <v>0</v>
      </c>
      <c r="T341" s="261">
        <v>0.25</v>
      </c>
      <c r="U341" s="261">
        <v>0.25</v>
      </c>
      <c r="V341" s="261">
        <v>0.16700000000000001</v>
      </c>
      <c r="W341" s="261">
        <v>0.16700000000000001</v>
      </c>
      <c r="X341" s="261">
        <v>0</v>
      </c>
      <c r="Y341" s="261">
        <v>0.1</v>
      </c>
      <c r="Z341" s="261">
        <v>0</v>
      </c>
      <c r="AA341" s="261">
        <v>0.13300000000000001</v>
      </c>
      <c r="AB341" s="261">
        <v>0</v>
      </c>
      <c r="AC341" s="261">
        <v>0</v>
      </c>
      <c r="AD341" s="261">
        <v>0.2</v>
      </c>
      <c r="AE341" s="261">
        <v>0</v>
      </c>
      <c r="AF341" s="261">
        <v>0.17599999999999999</v>
      </c>
      <c r="AG341" s="261">
        <v>0.2</v>
      </c>
      <c r="AH341" s="261">
        <v>0.25</v>
      </c>
      <c r="AI341" s="261">
        <v>0</v>
      </c>
      <c r="AJ341" s="261" t="s">
        <v>14388</v>
      </c>
      <c r="AK341" s="261">
        <v>0.188</v>
      </c>
      <c r="AL341" s="261">
        <v>0</v>
      </c>
      <c r="AM341" s="261">
        <v>0</v>
      </c>
      <c r="AN341" s="261">
        <v>0.14299999999999999</v>
      </c>
      <c r="AO341" s="261">
        <v>0</v>
      </c>
      <c r="AP341" s="261">
        <v>0.12</v>
      </c>
      <c r="AQ341" s="261">
        <v>0.46700000000000003</v>
      </c>
      <c r="AR341" s="261">
        <v>0.13</v>
      </c>
      <c r="AS341" s="261">
        <v>0.16700000000000001</v>
      </c>
      <c r="AT341" s="261">
        <v>0</v>
      </c>
      <c r="AU341" s="261">
        <v>0</v>
      </c>
      <c r="AV341" s="261">
        <v>0</v>
      </c>
      <c r="AW341" s="261">
        <v>0</v>
      </c>
    </row>
    <row r="342" spans="1:49" s="253" customFormat="1" x14ac:dyDescent="0.2">
      <c r="A342" s="260" t="s">
        <v>14725</v>
      </c>
      <c r="B342" s="261">
        <v>0</v>
      </c>
      <c r="C342" s="261">
        <v>0</v>
      </c>
      <c r="D342" s="261">
        <v>0</v>
      </c>
      <c r="E342" s="261">
        <v>0</v>
      </c>
      <c r="F342" s="261">
        <v>0</v>
      </c>
      <c r="G342" s="261">
        <v>0</v>
      </c>
      <c r="H342" s="261">
        <v>0</v>
      </c>
      <c r="I342" s="261">
        <v>0</v>
      </c>
      <c r="J342" s="261">
        <v>0</v>
      </c>
      <c r="K342" s="261">
        <v>0</v>
      </c>
      <c r="L342" s="261">
        <v>0</v>
      </c>
      <c r="M342" s="261">
        <v>0</v>
      </c>
      <c r="N342" s="261">
        <v>0</v>
      </c>
      <c r="O342" s="261">
        <v>0</v>
      </c>
      <c r="P342" s="261">
        <v>0</v>
      </c>
      <c r="Q342" s="261">
        <v>1.9E-2</v>
      </c>
      <c r="R342" s="261">
        <v>0</v>
      </c>
      <c r="S342" s="261">
        <v>2.4E-2</v>
      </c>
      <c r="T342" s="261">
        <v>0</v>
      </c>
      <c r="U342" s="261">
        <v>0</v>
      </c>
      <c r="V342" s="261">
        <v>0</v>
      </c>
      <c r="W342" s="261">
        <v>3.6999999999999998E-2</v>
      </c>
      <c r="X342" s="261">
        <v>0</v>
      </c>
      <c r="Y342" s="261">
        <v>1.6E-2</v>
      </c>
      <c r="Z342" s="261">
        <v>0</v>
      </c>
      <c r="AA342" s="261">
        <v>0</v>
      </c>
      <c r="AB342" s="261">
        <v>0</v>
      </c>
      <c r="AC342" s="261">
        <v>0</v>
      </c>
      <c r="AD342" s="261">
        <v>0</v>
      </c>
      <c r="AE342" s="261">
        <v>0</v>
      </c>
      <c r="AF342" s="261">
        <v>0</v>
      </c>
      <c r="AG342" s="261">
        <v>0</v>
      </c>
      <c r="AH342" s="261">
        <v>3.1E-2</v>
      </c>
      <c r="AI342" s="261">
        <v>0</v>
      </c>
      <c r="AJ342" s="261">
        <v>0</v>
      </c>
      <c r="AK342" s="261">
        <v>0</v>
      </c>
      <c r="AL342" s="261">
        <v>0</v>
      </c>
      <c r="AM342" s="261">
        <v>0</v>
      </c>
      <c r="AN342" s="261">
        <v>0</v>
      </c>
      <c r="AO342" s="261">
        <v>0</v>
      </c>
      <c r="AP342" s="261">
        <v>0</v>
      </c>
      <c r="AQ342" s="261">
        <v>0</v>
      </c>
      <c r="AR342" s="261">
        <v>0</v>
      </c>
      <c r="AS342" s="261">
        <v>0</v>
      </c>
      <c r="AT342" s="261">
        <v>0</v>
      </c>
      <c r="AU342" s="261">
        <v>0</v>
      </c>
      <c r="AV342" s="261">
        <v>0</v>
      </c>
      <c r="AW342" s="261">
        <v>0</v>
      </c>
    </row>
    <row r="343" spans="1:49" s="253" customFormat="1" x14ac:dyDescent="0.2">
      <c r="A343" s="260" t="s">
        <v>14726</v>
      </c>
      <c r="B343" s="261">
        <v>0</v>
      </c>
      <c r="C343" s="261">
        <v>5.0999999999999997E-2</v>
      </c>
      <c r="D343" s="261">
        <v>4.4999999999999998E-2</v>
      </c>
      <c r="E343" s="261">
        <v>6.5000000000000002E-2</v>
      </c>
      <c r="F343" s="261">
        <v>8.7999999999999995E-2</v>
      </c>
      <c r="G343" s="261">
        <v>4.2000000000000003E-2</v>
      </c>
      <c r="H343" s="261">
        <v>8.8999999999999996E-2</v>
      </c>
      <c r="I343" s="261">
        <v>9.2999999999999999E-2</v>
      </c>
      <c r="J343" s="261">
        <v>7.4999999999999997E-2</v>
      </c>
      <c r="K343" s="261">
        <v>3.7999999999999999E-2</v>
      </c>
      <c r="L343" s="261">
        <v>4.2000000000000003E-2</v>
      </c>
      <c r="M343" s="261">
        <v>0</v>
      </c>
      <c r="N343" s="261">
        <v>0.115</v>
      </c>
      <c r="O343" s="261">
        <v>3.2000000000000001E-2</v>
      </c>
      <c r="P343" s="261">
        <v>3.4000000000000002E-2</v>
      </c>
      <c r="Q343" s="261">
        <v>2.4E-2</v>
      </c>
      <c r="R343" s="261">
        <v>4.2999999999999997E-2</v>
      </c>
      <c r="S343" s="261">
        <v>0</v>
      </c>
      <c r="T343" s="261">
        <v>0.114</v>
      </c>
      <c r="U343" s="261">
        <v>0</v>
      </c>
      <c r="V343" s="261">
        <v>6.5000000000000002E-2</v>
      </c>
      <c r="W343" s="261">
        <v>0</v>
      </c>
      <c r="X343" s="261">
        <v>0.06</v>
      </c>
      <c r="Y343" s="261">
        <v>7.0000000000000007E-2</v>
      </c>
      <c r="Z343" s="261">
        <v>0</v>
      </c>
      <c r="AA343" s="261">
        <v>0</v>
      </c>
      <c r="AB343" s="261">
        <v>0</v>
      </c>
      <c r="AC343" s="261">
        <v>0</v>
      </c>
      <c r="AD343" s="261">
        <v>0</v>
      </c>
      <c r="AE343" s="261">
        <v>0</v>
      </c>
      <c r="AF343" s="261">
        <v>0</v>
      </c>
      <c r="AG343" s="261">
        <v>0</v>
      </c>
      <c r="AH343" s="261">
        <v>0.107</v>
      </c>
      <c r="AI343" s="261">
        <v>0</v>
      </c>
      <c r="AJ343" s="261">
        <v>6.3E-2</v>
      </c>
      <c r="AK343" s="261">
        <v>0</v>
      </c>
      <c r="AL343" s="261">
        <v>9.0999999999999998E-2</v>
      </c>
      <c r="AM343" s="261">
        <v>7.6999999999999999E-2</v>
      </c>
      <c r="AN343" s="261">
        <v>5.2999999999999999E-2</v>
      </c>
      <c r="AO343" s="261">
        <v>0</v>
      </c>
      <c r="AP343" s="261">
        <v>7.0999999999999994E-2</v>
      </c>
      <c r="AQ343" s="261">
        <v>0</v>
      </c>
      <c r="AR343" s="261">
        <v>0.111</v>
      </c>
      <c r="AS343" s="261">
        <v>0</v>
      </c>
      <c r="AT343" s="261">
        <v>0.122</v>
      </c>
      <c r="AU343" s="261">
        <v>7.9000000000000001E-2</v>
      </c>
      <c r="AV343" s="261">
        <v>0.154</v>
      </c>
      <c r="AW343" s="261">
        <v>2.7E-2</v>
      </c>
    </row>
    <row r="344" spans="1:49" s="253" customFormat="1" x14ac:dyDescent="0.2">
      <c r="A344" s="260" t="s">
        <v>14727</v>
      </c>
      <c r="B344" s="261">
        <v>0.23100000000000001</v>
      </c>
      <c r="C344" s="261">
        <v>0.183</v>
      </c>
      <c r="D344" s="261">
        <v>0.33300000000000002</v>
      </c>
      <c r="E344" s="261">
        <v>0.125</v>
      </c>
      <c r="F344" s="261">
        <v>0.155</v>
      </c>
      <c r="G344" s="261">
        <v>0.127</v>
      </c>
      <c r="H344" s="261">
        <v>0.11899999999999999</v>
      </c>
      <c r="I344" s="261">
        <v>0.216</v>
      </c>
      <c r="J344" s="261">
        <v>0.158</v>
      </c>
      <c r="K344" s="261">
        <v>0.122</v>
      </c>
      <c r="L344" s="261">
        <v>9.6000000000000002E-2</v>
      </c>
      <c r="M344" s="261">
        <v>9.2999999999999999E-2</v>
      </c>
      <c r="N344" s="261">
        <v>0.121</v>
      </c>
      <c r="O344" s="261">
        <v>0.189</v>
      </c>
      <c r="P344" s="261">
        <v>0.28899999999999998</v>
      </c>
      <c r="Q344" s="261">
        <v>0.183</v>
      </c>
      <c r="R344" s="261">
        <v>0.11899999999999999</v>
      </c>
      <c r="S344" s="261">
        <v>0.17199999999999999</v>
      </c>
      <c r="T344" s="261">
        <v>0.55600000000000005</v>
      </c>
      <c r="U344" s="261">
        <v>0.23599999999999999</v>
      </c>
      <c r="V344" s="261">
        <v>0.111</v>
      </c>
      <c r="W344" s="261">
        <v>6.5000000000000002E-2</v>
      </c>
      <c r="X344" s="261">
        <v>0.25</v>
      </c>
      <c r="Y344" s="261">
        <v>0.73599999999999999</v>
      </c>
      <c r="Z344" s="261">
        <v>0.16300000000000001</v>
      </c>
      <c r="AA344" s="261">
        <v>0.20599999999999999</v>
      </c>
      <c r="AB344" s="261">
        <v>9.8000000000000004E-2</v>
      </c>
      <c r="AC344" s="261">
        <v>0.216</v>
      </c>
      <c r="AD344" s="261">
        <v>3.5000000000000003E-2</v>
      </c>
      <c r="AE344" s="261">
        <v>3.7999999999999999E-2</v>
      </c>
      <c r="AF344" s="261">
        <v>0.2</v>
      </c>
      <c r="AG344" s="261">
        <v>0.873</v>
      </c>
      <c r="AH344" s="261">
        <v>0.17</v>
      </c>
      <c r="AI344" s="261">
        <v>0.308</v>
      </c>
      <c r="AJ344" s="261">
        <v>0.17199999999999999</v>
      </c>
      <c r="AK344" s="261">
        <v>0.182</v>
      </c>
      <c r="AL344" s="261">
        <v>0.25</v>
      </c>
      <c r="AM344" s="261">
        <v>0.152</v>
      </c>
      <c r="AN344" s="261">
        <v>0.128</v>
      </c>
      <c r="AO344" s="261">
        <v>0.161</v>
      </c>
      <c r="AP344" s="261">
        <v>0.123</v>
      </c>
      <c r="AQ344" s="261">
        <v>9.4E-2</v>
      </c>
      <c r="AR344" s="261">
        <v>0.36</v>
      </c>
      <c r="AS344" s="261">
        <v>0.222</v>
      </c>
      <c r="AT344" s="261">
        <v>0.30599999999999999</v>
      </c>
      <c r="AU344" s="261">
        <v>0.14299999999999999</v>
      </c>
      <c r="AV344" s="261">
        <v>0.92500000000000004</v>
      </c>
      <c r="AW344" s="261">
        <v>0.29699999999999999</v>
      </c>
    </row>
    <row r="345" spans="1:49" s="253" customFormat="1" x14ac:dyDescent="0.2">
      <c r="A345" s="260" t="s">
        <v>14728</v>
      </c>
      <c r="B345" s="261">
        <v>1</v>
      </c>
      <c r="C345" s="261">
        <v>1</v>
      </c>
      <c r="D345" s="261">
        <v>1</v>
      </c>
      <c r="E345" s="261">
        <v>1</v>
      </c>
      <c r="F345" s="261">
        <v>1</v>
      </c>
      <c r="G345" s="261">
        <v>1</v>
      </c>
      <c r="H345" s="261">
        <v>1</v>
      </c>
      <c r="I345" s="261">
        <v>1</v>
      </c>
      <c r="J345" s="261">
        <v>1</v>
      </c>
      <c r="K345" s="261">
        <v>1</v>
      </c>
      <c r="L345" s="261">
        <v>1</v>
      </c>
      <c r="M345" s="261">
        <v>1</v>
      </c>
      <c r="N345" s="261">
        <v>1</v>
      </c>
      <c r="O345" s="261">
        <v>1</v>
      </c>
      <c r="P345" s="261">
        <v>1</v>
      </c>
      <c r="Q345" s="261">
        <v>1</v>
      </c>
      <c r="R345" s="261">
        <v>1</v>
      </c>
      <c r="S345" s="261">
        <v>1</v>
      </c>
      <c r="T345" s="261">
        <v>1</v>
      </c>
      <c r="U345" s="261">
        <v>1</v>
      </c>
      <c r="V345" s="261">
        <v>1</v>
      </c>
      <c r="W345" s="261">
        <v>1</v>
      </c>
      <c r="X345" s="261">
        <v>1</v>
      </c>
      <c r="Y345" s="261">
        <v>1</v>
      </c>
      <c r="Z345" s="261">
        <v>1</v>
      </c>
      <c r="AA345" s="261">
        <v>1</v>
      </c>
      <c r="AB345" s="261">
        <v>1</v>
      </c>
      <c r="AC345" s="261">
        <v>1</v>
      </c>
      <c r="AD345" s="261">
        <v>1</v>
      </c>
      <c r="AE345" s="261">
        <v>1</v>
      </c>
      <c r="AF345" s="261">
        <v>1</v>
      </c>
      <c r="AG345" s="261">
        <v>1</v>
      </c>
      <c r="AH345" s="261">
        <v>1</v>
      </c>
      <c r="AI345" s="261">
        <v>1</v>
      </c>
      <c r="AJ345" s="261">
        <v>1</v>
      </c>
      <c r="AK345" s="261">
        <v>1</v>
      </c>
      <c r="AL345" s="261">
        <v>1</v>
      </c>
      <c r="AM345" s="261">
        <v>1</v>
      </c>
      <c r="AN345" s="261">
        <v>1</v>
      </c>
      <c r="AO345" s="261">
        <v>1</v>
      </c>
      <c r="AP345" s="261">
        <v>1</v>
      </c>
      <c r="AQ345" s="261">
        <v>1</v>
      </c>
      <c r="AR345" s="261">
        <v>1</v>
      </c>
      <c r="AS345" s="261">
        <v>1</v>
      </c>
      <c r="AT345" s="261">
        <v>1</v>
      </c>
      <c r="AU345" s="261">
        <v>1</v>
      </c>
      <c r="AV345" s="261">
        <v>1</v>
      </c>
      <c r="AW345" s="261">
        <v>1</v>
      </c>
    </row>
    <row r="346" spans="1:49" s="253" customFormat="1" x14ac:dyDescent="0.2">
      <c r="A346" s="260" t="s">
        <v>14729</v>
      </c>
      <c r="B346" s="261">
        <v>1</v>
      </c>
      <c r="C346" s="261">
        <v>1</v>
      </c>
      <c r="D346" s="261">
        <v>1</v>
      </c>
      <c r="E346" s="261">
        <v>1</v>
      </c>
      <c r="F346" s="261">
        <v>1</v>
      </c>
      <c r="G346" s="261">
        <v>1</v>
      </c>
      <c r="H346" s="261">
        <v>1</v>
      </c>
      <c r="I346" s="261">
        <v>1</v>
      </c>
      <c r="J346" s="261">
        <v>1</v>
      </c>
      <c r="K346" s="261">
        <v>1</v>
      </c>
      <c r="L346" s="261">
        <v>1</v>
      </c>
      <c r="M346" s="261">
        <v>1</v>
      </c>
      <c r="N346" s="261">
        <v>1</v>
      </c>
      <c r="O346" s="261">
        <v>1</v>
      </c>
      <c r="P346" s="261">
        <v>1</v>
      </c>
      <c r="Q346" s="261">
        <v>1</v>
      </c>
      <c r="R346" s="261">
        <v>1</v>
      </c>
      <c r="S346" s="261">
        <v>1</v>
      </c>
      <c r="T346" s="261">
        <v>1</v>
      </c>
      <c r="U346" s="261">
        <v>1</v>
      </c>
      <c r="V346" s="261">
        <v>1</v>
      </c>
      <c r="W346" s="261">
        <v>1</v>
      </c>
      <c r="X346" s="261">
        <v>1</v>
      </c>
      <c r="Y346" s="261">
        <v>1</v>
      </c>
      <c r="Z346" s="261">
        <v>1</v>
      </c>
      <c r="AA346" s="261">
        <v>1</v>
      </c>
      <c r="AB346" s="261">
        <v>1</v>
      </c>
      <c r="AC346" s="261">
        <v>1</v>
      </c>
      <c r="AD346" s="261">
        <v>1</v>
      </c>
      <c r="AE346" s="261">
        <v>1</v>
      </c>
      <c r="AF346" s="261">
        <v>1</v>
      </c>
      <c r="AG346" s="261">
        <v>1</v>
      </c>
      <c r="AH346" s="261">
        <v>1</v>
      </c>
      <c r="AI346" s="261">
        <v>1</v>
      </c>
      <c r="AJ346" s="261">
        <v>1</v>
      </c>
      <c r="AK346" s="261">
        <v>1</v>
      </c>
      <c r="AL346" s="261">
        <v>1</v>
      </c>
      <c r="AM346" s="261">
        <v>1</v>
      </c>
      <c r="AN346" s="261">
        <v>1</v>
      </c>
      <c r="AO346" s="261">
        <v>1</v>
      </c>
      <c r="AP346" s="261">
        <v>1</v>
      </c>
      <c r="AQ346" s="261">
        <v>1</v>
      </c>
      <c r="AR346" s="261">
        <v>1</v>
      </c>
      <c r="AS346" s="261">
        <v>1</v>
      </c>
      <c r="AT346" s="261">
        <v>1</v>
      </c>
      <c r="AU346" s="261">
        <v>1</v>
      </c>
      <c r="AV346" s="261">
        <v>1</v>
      </c>
      <c r="AW346" s="261">
        <v>1</v>
      </c>
    </row>
    <row r="347" spans="1:49" s="253" customFormat="1" x14ac:dyDescent="0.2">
      <c r="A347" s="260" t="s">
        <v>14730</v>
      </c>
      <c r="B347" s="261">
        <v>1</v>
      </c>
      <c r="C347" s="261">
        <v>1</v>
      </c>
      <c r="D347" s="261" t="s">
        <v>14388</v>
      </c>
      <c r="E347" s="261">
        <v>1</v>
      </c>
      <c r="F347" s="261" t="s">
        <v>14388</v>
      </c>
      <c r="G347" s="261">
        <v>1</v>
      </c>
      <c r="H347" s="261">
        <v>1</v>
      </c>
      <c r="I347" s="261">
        <v>1</v>
      </c>
      <c r="J347" s="261" t="s">
        <v>14388</v>
      </c>
      <c r="K347" s="261">
        <v>1</v>
      </c>
      <c r="L347" s="261">
        <v>1</v>
      </c>
      <c r="M347" s="261">
        <v>1</v>
      </c>
      <c r="N347" s="261">
        <v>1</v>
      </c>
      <c r="O347" s="261" t="s">
        <v>14388</v>
      </c>
      <c r="P347" s="261">
        <v>1</v>
      </c>
      <c r="Q347" s="261">
        <v>1</v>
      </c>
      <c r="R347" s="261">
        <v>1</v>
      </c>
      <c r="S347" s="261">
        <v>1</v>
      </c>
      <c r="T347" s="261">
        <v>0.6</v>
      </c>
      <c r="U347" s="261">
        <v>1</v>
      </c>
      <c r="V347" s="261">
        <v>1</v>
      </c>
      <c r="W347" s="261">
        <v>1</v>
      </c>
      <c r="X347" s="261">
        <v>1</v>
      </c>
      <c r="Y347" s="261">
        <v>1</v>
      </c>
      <c r="Z347" s="261">
        <v>1</v>
      </c>
      <c r="AA347" s="261" t="s">
        <v>14388</v>
      </c>
      <c r="AB347" s="261">
        <v>1</v>
      </c>
      <c r="AC347" s="261">
        <v>1</v>
      </c>
      <c r="AD347" s="261">
        <v>1</v>
      </c>
      <c r="AE347" s="261">
        <v>1</v>
      </c>
      <c r="AF347" s="261">
        <v>1</v>
      </c>
      <c r="AG347" s="261">
        <v>1</v>
      </c>
      <c r="AH347" s="261">
        <v>1</v>
      </c>
      <c r="AI347" s="261">
        <v>1</v>
      </c>
      <c r="AJ347" s="261" t="s">
        <v>14388</v>
      </c>
      <c r="AK347" s="261">
        <v>1</v>
      </c>
      <c r="AL347" s="261" t="s">
        <v>14388</v>
      </c>
      <c r="AM347" s="261" t="s">
        <v>14388</v>
      </c>
      <c r="AN347" s="261">
        <v>1</v>
      </c>
      <c r="AO347" s="261" t="s">
        <v>14388</v>
      </c>
      <c r="AP347" s="261">
        <v>1</v>
      </c>
      <c r="AQ347" s="261">
        <v>1</v>
      </c>
      <c r="AR347" s="261">
        <v>1</v>
      </c>
      <c r="AS347" s="261">
        <v>1</v>
      </c>
      <c r="AT347" s="261">
        <v>1</v>
      </c>
      <c r="AU347" s="261" t="s">
        <v>14388</v>
      </c>
      <c r="AV347" s="261">
        <v>1</v>
      </c>
      <c r="AW347" s="261">
        <v>1</v>
      </c>
    </row>
    <row r="348" spans="1:49" s="253" customFormat="1" x14ac:dyDescent="0.2">
      <c r="A348" s="260" t="s">
        <v>14731</v>
      </c>
      <c r="B348" s="261">
        <v>1</v>
      </c>
      <c r="C348" s="261">
        <v>1</v>
      </c>
      <c r="D348" s="261">
        <v>1</v>
      </c>
      <c r="E348" s="261">
        <v>1</v>
      </c>
      <c r="F348" s="261">
        <v>1</v>
      </c>
      <c r="G348" s="261">
        <v>1</v>
      </c>
      <c r="H348" s="261">
        <v>1</v>
      </c>
      <c r="I348" s="261">
        <v>1</v>
      </c>
      <c r="J348" s="261">
        <v>1</v>
      </c>
      <c r="K348" s="261">
        <v>1</v>
      </c>
      <c r="L348" s="261">
        <v>1</v>
      </c>
      <c r="M348" s="261">
        <v>1</v>
      </c>
      <c r="N348" s="261">
        <v>1</v>
      </c>
      <c r="O348" s="261">
        <v>1</v>
      </c>
      <c r="P348" s="261">
        <v>1</v>
      </c>
      <c r="Q348" s="261">
        <v>1</v>
      </c>
      <c r="R348" s="261">
        <v>1</v>
      </c>
      <c r="S348" s="261">
        <v>1</v>
      </c>
      <c r="T348" s="261">
        <v>1</v>
      </c>
      <c r="U348" s="261">
        <v>1</v>
      </c>
      <c r="V348" s="261">
        <v>1</v>
      </c>
      <c r="W348" s="261">
        <v>1</v>
      </c>
      <c r="X348" s="261">
        <v>1</v>
      </c>
      <c r="Y348" s="261">
        <v>1</v>
      </c>
      <c r="Z348" s="261">
        <v>1</v>
      </c>
      <c r="AA348" s="261">
        <v>1</v>
      </c>
      <c r="AB348" s="261">
        <v>1</v>
      </c>
      <c r="AC348" s="261">
        <v>1</v>
      </c>
      <c r="AD348" s="261">
        <v>1</v>
      </c>
      <c r="AE348" s="261">
        <v>1</v>
      </c>
      <c r="AF348" s="261">
        <v>1</v>
      </c>
      <c r="AG348" s="261">
        <v>1</v>
      </c>
      <c r="AH348" s="261">
        <v>1</v>
      </c>
      <c r="AI348" s="261">
        <v>1</v>
      </c>
      <c r="AJ348" s="261">
        <v>1</v>
      </c>
      <c r="AK348" s="261">
        <v>1</v>
      </c>
      <c r="AL348" s="261">
        <v>1</v>
      </c>
      <c r="AM348" s="261">
        <v>1</v>
      </c>
      <c r="AN348" s="261">
        <v>1</v>
      </c>
      <c r="AO348" s="261">
        <v>1</v>
      </c>
      <c r="AP348" s="261">
        <v>1</v>
      </c>
      <c r="AQ348" s="261">
        <v>1</v>
      </c>
      <c r="AR348" s="261">
        <v>1</v>
      </c>
      <c r="AS348" s="261">
        <v>1</v>
      </c>
      <c r="AT348" s="261">
        <v>1</v>
      </c>
      <c r="AU348" s="261">
        <v>1</v>
      </c>
      <c r="AV348" s="261">
        <v>1</v>
      </c>
      <c r="AW348" s="261">
        <v>1</v>
      </c>
    </row>
    <row r="349" spans="1:49" s="253" customFormat="1" x14ac:dyDescent="0.2">
      <c r="A349" s="260" t="s">
        <v>14732</v>
      </c>
      <c r="B349" s="261">
        <v>0</v>
      </c>
      <c r="C349" s="261">
        <v>0</v>
      </c>
      <c r="D349" s="261">
        <v>0</v>
      </c>
      <c r="E349" s="261">
        <v>0</v>
      </c>
      <c r="F349" s="261">
        <v>0</v>
      </c>
      <c r="G349" s="261">
        <v>0</v>
      </c>
      <c r="H349" s="261">
        <v>0</v>
      </c>
      <c r="I349" s="261">
        <v>0</v>
      </c>
      <c r="J349" s="261">
        <v>0</v>
      </c>
      <c r="K349" s="261">
        <v>0</v>
      </c>
      <c r="L349" s="261">
        <v>0</v>
      </c>
      <c r="M349" s="261">
        <v>0</v>
      </c>
      <c r="N349" s="261">
        <v>0</v>
      </c>
      <c r="O349" s="261">
        <v>0</v>
      </c>
      <c r="P349" s="261">
        <v>0</v>
      </c>
      <c r="Q349" s="261">
        <v>0</v>
      </c>
      <c r="R349" s="261">
        <v>0</v>
      </c>
      <c r="S349" s="261">
        <v>4.2999999999999997E-2</v>
      </c>
      <c r="T349" s="261">
        <v>0</v>
      </c>
      <c r="U349" s="261">
        <v>0</v>
      </c>
      <c r="V349" s="261">
        <v>4.8000000000000001E-2</v>
      </c>
      <c r="W349" s="261">
        <v>0</v>
      </c>
      <c r="X349" s="261" t="s">
        <v>14388</v>
      </c>
      <c r="Y349" s="261">
        <v>0</v>
      </c>
      <c r="Z349" s="261">
        <v>0</v>
      </c>
      <c r="AA349" s="261">
        <v>0</v>
      </c>
      <c r="AB349" s="261">
        <v>0</v>
      </c>
      <c r="AC349" s="261">
        <v>0</v>
      </c>
      <c r="AD349" s="261">
        <v>0</v>
      </c>
      <c r="AE349" s="261">
        <v>0</v>
      </c>
      <c r="AF349" s="261">
        <v>0</v>
      </c>
      <c r="AG349" s="261">
        <v>0</v>
      </c>
      <c r="AH349" s="261">
        <v>0</v>
      </c>
      <c r="AI349" s="261">
        <v>0</v>
      </c>
      <c r="AJ349" s="261">
        <v>0</v>
      </c>
      <c r="AK349" s="261">
        <v>0</v>
      </c>
      <c r="AL349" s="261">
        <v>0</v>
      </c>
      <c r="AM349" s="261">
        <v>0</v>
      </c>
      <c r="AN349" s="261">
        <v>0</v>
      </c>
      <c r="AO349" s="261">
        <v>0</v>
      </c>
      <c r="AP349" s="261">
        <v>0</v>
      </c>
      <c r="AQ349" s="261">
        <v>0</v>
      </c>
      <c r="AR349" s="261">
        <v>0</v>
      </c>
      <c r="AS349" s="261">
        <v>0</v>
      </c>
      <c r="AT349" s="261" t="s">
        <v>14388</v>
      </c>
      <c r="AU349" s="261">
        <v>0</v>
      </c>
      <c r="AV349" s="261">
        <v>0</v>
      </c>
      <c r="AW349" s="261">
        <v>0</v>
      </c>
    </row>
    <row r="350" spans="1:49" s="253" customFormat="1" x14ac:dyDescent="0.2">
      <c r="A350" s="260" t="s">
        <v>14733</v>
      </c>
      <c r="B350" s="261">
        <v>0</v>
      </c>
      <c r="C350" s="261">
        <v>0</v>
      </c>
      <c r="D350" s="261">
        <v>0</v>
      </c>
      <c r="E350" s="261">
        <v>0</v>
      </c>
      <c r="F350" s="261">
        <v>0</v>
      </c>
      <c r="G350" s="261">
        <v>0</v>
      </c>
      <c r="H350" s="261">
        <v>0</v>
      </c>
      <c r="I350" s="261">
        <v>0</v>
      </c>
      <c r="J350" s="261">
        <v>0</v>
      </c>
      <c r="K350" s="261">
        <v>0</v>
      </c>
      <c r="L350" s="261">
        <v>0</v>
      </c>
      <c r="M350" s="261">
        <v>0</v>
      </c>
      <c r="N350" s="261">
        <v>0</v>
      </c>
      <c r="O350" s="261">
        <v>0</v>
      </c>
      <c r="P350" s="261">
        <v>3.5999999999999997E-2</v>
      </c>
      <c r="Q350" s="261">
        <v>0</v>
      </c>
      <c r="R350" s="261">
        <v>0</v>
      </c>
      <c r="S350" s="261">
        <v>0.03</v>
      </c>
      <c r="T350" s="261">
        <v>5.8999999999999997E-2</v>
      </c>
      <c r="U350" s="261">
        <v>0</v>
      </c>
      <c r="V350" s="261">
        <v>3.1E-2</v>
      </c>
      <c r="W350" s="261">
        <v>0</v>
      </c>
      <c r="X350" s="261">
        <v>0</v>
      </c>
      <c r="Y350" s="261">
        <v>0.05</v>
      </c>
      <c r="Z350" s="261">
        <v>0</v>
      </c>
      <c r="AA350" s="261">
        <v>0</v>
      </c>
      <c r="AB350" s="261">
        <v>0</v>
      </c>
      <c r="AC350" s="261">
        <v>0</v>
      </c>
      <c r="AD350" s="261">
        <v>0</v>
      </c>
      <c r="AE350" s="261">
        <v>0</v>
      </c>
      <c r="AF350" s="261">
        <v>0</v>
      </c>
      <c r="AG350" s="261">
        <v>4.2000000000000003E-2</v>
      </c>
      <c r="AH350" s="261">
        <v>0</v>
      </c>
      <c r="AI350" s="261">
        <v>0</v>
      </c>
      <c r="AJ350" s="261">
        <v>0</v>
      </c>
      <c r="AK350" s="261">
        <v>0</v>
      </c>
      <c r="AL350" s="261">
        <v>0</v>
      </c>
      <c r="AM350" s="261">
        <v>0</v>
      </c>
      <c r="AN350" s="261">
        <v>8.1000000000000003E-2</v>
      </c>
      <c r="AO350" s="261">
        <v>0</v>
      </c>
      <c r="AP350" s="261">
        <v>0</v>
      </c>
      <c r="AQ350" s="261">
        <v>0</v>
      </c>
      <c r="AR350" s="261">
        <v>0</v>
      </c>
      <c r="AS350" s="261">
        <v>0</v>
      </c>
      <c r="AT350" s="261">
        <v>0</v>
      </c>
      <c r="AU350" s="261">
        <v>0</v>
      </c>
      <c r="AV350" s="261">
        <v>6.5000000000000002E-2</v>
      </c>
      <c r="AW350" s="261">
        <v>0</v>
      </c>
    </row>
    <row r="351" spans="1:49" s="253" customFormat="1" x14ac:dyDescent="0.2">
      <c r="A351" s="260" t="s">
        <v>14734</v>
      </c>
      <c r="B351" s="261" t="s">
        <v>14388</v>
      </c>
      <c r="C351" s="261" t="s">
        <v>14388</v>
      </c>
      <c r="D351" s="261">
        <v>1</v>
      </c>
      <c r="E351" s="261" t="s">
        <v>14388</v>
      </c>
      <c r="F351" s="261">
        <v>1</v>
      </c>
      <c r="G351" s="261">
        <v>1</v>
      </c>
      <c r="H351" s="261">
        <v>1</v>
      </c>
      <c r="I351" s="261">
        <v>1</v>
      </c>
      <c r="J351" s="261">
        <v>1</v>
      </c>
      <c r="K351" s="261">
        <v>1</v>
      </c>
      <c r="L351" s="261">
        <v>1</v>
      </c>
      <c r="M351" s="261">
        <v>1</v>
      </c>
      <c r="N351" s="261">
        <v>1</v>
      </c>
      <c r="O351" s="261">
        <v>1</v>
      </c>
      <c r="P351" s="261">
        <v>1</v>
      </c>
      <c r="Q351" s="261">
        <v>1</v>
      </c>
      <c r="R351" s="261">
        <v>1</v>
      </c>
      <c r="S351" s="261">
        <v>1</v>
      </c>
      <c r="T351" s="261">
        <v>1</v>
      </c>
      <c r="U351" s="261">
        <v>1</v>
      </c>
      <c r="V351" s="261">
        <v>1</v>
      </c>
      <c r="W351" s="261">
        <v>1</v>
      </c>
      <c r="X351" s="261">
        <v>1</v>
      </c>
      <c r="Y351" s="261">
        <v>1</v>
      </c>
      <c r="Z351" s="261">
        <v>1</v>
      </c>
      <c r="AA351" s="261">
        <v>1</v>
      </c>
      <c r="AB351" s="261">
        <v>1</v>
      </c>
      <c r="AC351" s="261">
        <v>1</v>
      </c>
      <c r="AD351" s="261">
        <v>1</v>
      </c>
      <c r="AE351" s="261">
        <v>1</v>
      </c>
      <c r="AF351" s="261" t="s">
        <v>14388</v>
      </c>
      <c r="AG351" s="261">
        <v>1</v>
      </c>
      <c r="AH351" s="261">
        <v>1</v>
      </c>
      <c r="AI351" s="261">
        <v>1</v>
      </c>
      <c r="AJ351" s="261" t="s">
        <v>14388</v>
      </c>
      <c r="AK351" s="261">
        <v>1</v>
      </c>
      <c r="AL351" s="261">
        <v>1</v>
      </c>
      <c r="AM351" s="261">
        <v>1</v>
      </c>
      <c r="AN351" s="261">
        <v>1</v>
      </c>
      <c r="AO351" s="261" t="s">
        <v>14388</v>
      </c>
      <c r="AP351" s="261">
        <v>1</v>
      </c>
      <c r="AQ351" s="261">
        <v>1</v>
      </c>
      <c r="AR351" s="261">
        <v>1</v>
      </c>
      <c r="AS351" s="261">
        <v>1</v>
      </c>
      <c r="AT351" s="261">
        <v>1</v>
      </c>
      <c r="AU351" s="261">
        <v>1</v>
      </c>
      <c r="AV351" s="261">
        <v>1</v>
      </c>
      <c r="AW351" s="261">
        <v>1</v>
      </c>
    </row>
    <row r="352" spans="1:49" s="253" customFormat="1" x14ac:dyDescent="0.2">
      <c r="A352" s="260" t="s">
        <v>14735</v>
      </c>
      <c r="B352" s="261" t="s">
        <v>14388</v>
      </c>
      <c r="C352" s="261" t="s">
        <v>14388</v>
      </c>
      <c r="D352" s="261" t="s">
        <v>14388</v>
      </c>
      <c r="E352" s="261" t="s">
        <v>14388</v>
      </c>
      <c r="F352" s="261" t="s">
        <v>14388</v>
      </c>
      <c r="G352" s="261" t="s">
        <v>14388</v>
      </c>
      <c r="H352" s="261" t="s">
        <v>14388</v>
      </c>
      <c r="I352" s="261" t="s">
        <v>14388</v>
      </c>
      <c r="J352" s="261" t="s">
        <v>14388</v>
      </c>
      <c r="K352" s="261" t="s">
        <v>14388</v>
      </c>
      <c r="L352" s="261" t="s">
        <v>14388</v>
      </c>
      <c r="M352" s="261" t="s">
        <v>14388</v>
      </c>
      <c r="N352" s="261" t="s">
        <v>14388</v>
      </c>
      <c r="O352" s="261" t="s">
        <v>14388</v>
      </c>
      <c r="P352" s="261" t="s">
        <v>14388</v>
      </c>
      <c r="Q352" s="261" t="s">
        <v>14388</v>
      </c>
      <c r="R352" s="261" t="s">
        <v>14388</v>
      </c>
      <c r="S352" s="261" t="s">
        <v>14388</v>
      </c>
      <c r="T352" s="261">
        <v>1</v>
      </c>
      <c r="U352" s="261" t="s">
        <v>14388</v>
      </c>
      <c r="V352" s="261">
        <v>1</v>
      </c>
      <c r="W352" s="261" t="s">
        <v>14388</v>
      </c>
      <c r="X352" s="261" t="s">
        <v>14388</v>
      </c>
      <c r="Y352" s="261">
        <v>1</v>
      </c>
      <c r="Z352" s="261" t="s">
        <v>14388</v>
      </c>
      <c r="AA352" s="261" t="s">
        <v>14388</v>
      </c>
      <c r="AB352" s="261" t="s">
        <v>14388</v>
      </c>
      <c r="AC352" s="261" t="s">
        <v>14388</v>
      </c>
      <c r="AD352" s="261" t="s">
        <v>14388</v>
      </c>
      <c r="AE352" s="261" t="s">
        <v>14388</v>
      </c>
      <c r="AF352" s="261" t="s">
        <v>14388</v>
      </c>
      <c r="AG352" s="261" t="s">
        <v>14388</v>
      </c>
      <c r="AH352" s="261" t="s">
        <v>14388</v>
      </c>
      <c r="AI352" s="261" t="s">
        <v>14388</v>
      </c>
      <c r="AJ352" s="261" t="s">
        <v>14388</v>
      </c>
      <c r="AK352" s="261" t="s">
        <v>14388</v>
      </c>
      <c r="AL352" s="261" t="s">
        <v>14388</v>
      </c>
      <c r="AM352" s="261" t="s">
        <v>14388</v>
      </c>
      <c r="AN352" s="261">
        <v>1</v>
      </c>
      <c r="AO352" s="261" t="s">
        <v>14388</v>
      </c>
      <c r="AP352" s="261" t="s">
        <v>14388</v>
      </c>
      <c r="AQ352" s="261" t="s">
        <v>14388</v>
      </c>
      <c r="AR352" s="261" t="s">
        <v>14388</v>
      </c>
      <c r="AS352" s="261" t="s">
        <v>14388</v>
      </c>
      <c r="AT352" s="261" t="s">
        <v>14388</v>
      </c>
      <c r="AU352" s="261" t="s">
        <v>14388</v>
      </c>
      <c r="AV352" s="261" t="s">
        <v>14388</v>
      </c>
      <c r="AW352" s="261" t="s">
        <v>14388</v>
      </c>
    </row>
    <row r="353" spans="1:49" s="253" customFormat="1" x14ac:dyDescent="0.2">
      <c r="A353" s="260" t="s">
        <v>14736</v>
      </c>
      <c r="B353" s="261">
        <v>1</v>
      </c>
      <c r="C353" s="261">
        <v>1</v>
      </c>
      <c r="D353" s="261">
        <v>1</v>
      </c>
      <c r="E353" s="261">
        <v>1</v>
      </c>
      <c r="F353" s="261">
        <v>1</v>
      </c>
      <c r="G353" s="261">
        <v>1</v>
      </c>
      <c r="H353" s="261">
        <v>1</v>
      </c>
      <c r="I353" s="261">
        <v>1</v>
      </c>
      <c r="J353" s="261">
        <v>1</v>
      </c>
      <c r="K353" s="261">
        <v>1</v>
      </c>
      <c r="L353" s="261">
        <v>1</v>
      </c>
      <c r="M353" s="261">
        <v>1</v>
      </c>
      <c r="N353" s="261">
        <v>1</v>
      </c>
      <c r="O353" s="261">
        <v>1</v>
      </c>
      <c r="P353" s="261">
        <v>1</v>
      </c>
      <c r="Q353" s="261">
        <v>1</v>
      </c>
      <c r="R353" s="261">
        <v>1</v>
      </c>
      <c r="S353" s="261">
        <v>1</v>
      </c>
      <c r="T353" s="261">
        <v>1</v>
      </c>
      <c r="U353" s="261">
        <v>1</v>
      </c>
      <c r="V353" s="261">
        <v>1</v>
      </c>
      <c r="W353" s="261">
        <v>1</v>
      </c>
      <c r="X353" s="261">
        <v>1</v>
      </c>
      <c r="Y353" s="261">
        <v>1</v>
      </c>
      <c r="Z353" s="261">
        <v>1</v>
      </c>
      <c r="AA353" s="261">
        <v>1</v>
      </c>
      <c r="AB353" s="261">
        <v>1</v>
      </c>
      <c r="AC353" s="261">
        <v>1</v>
      </c>
      <c r="AD353" s="261">
        <v>1</v>
      </c>
      <c r="AE353" s="261">
        <v>1</v>
      </c>
      <c r="AF353" s="261">
        <v>1</v>
      </c>
      <c r="AG353" s="261">
        <v>1</v>
      </c>
      <c r="AH353" s="261">
        <v>1</v>
      </c>
      <c r="AI353" s="261">
        <v>1</v>
      </c>
      <c r="AJ353" s="261">
        <v>1</v>
      </c>
      <c r="AK353" s="261">
        <v>1</v>
      </c>
      <c r="AL353" s="261">
        <v>1</v>
      </c>
      <c r="AM353" s="261">
        <v>1</v>
      </c>
      <c r="AN353" s="261">
        <v>1</v>
      </c>
      <c r="AO353" s="261">
        <v>1</v>
      </c>
      <c r="AP353" s="261">
        <v>1</v>
      </c>
      <c r="AQ353" s="261">
        <v>1</v>
      </c>
      <c r="AR353" s="261">
        <v>1</v>
      </c>
      <c r="AS353" s="261">
        <v>1</v>
      </c>
      <c r="AT353" s="261">
        <v>1</v>
      </c>
      <c r="AU353" s="261">
        <v>1</v>
      </c>
      <c r="AV353" s="261">
        <v>1</v>
      </c>
      <c r="AW353" s="261">
        <v>1</v>
      </c>
    </row>
    <row r="354" spans="1:49" s="253" customFormat="1" x14ac:dyDescent="0.2">
      <c r="A354" s="260" t="s">
        <v>14737</v>
      </c>
      <c r="B354" s="261">
        <v>1</v>
      </c>
      <c r="C354" s="261">
        <v>1</v>
      </c>
      <c r="D354" s="261">
        <v>1</v>
      </c>
      <c r="E354" s="261">
        <v>1</v>
      </c>
      <c r="F354" s="261">
        <v>1</v>
      </c>
      <c r="G354" s="261">
        <v>1</v>
      </c>
      <c r="H354" s="261">
        <v>1</v>
      </c>
      <c r="I354" s="261">
        <v>1</v>
      </c>
      <c r="J354" s="261">
        <v>1</v>
      </c>
      <c r="K354" s="261">
        <v>1</v>
      </c>
      <c r="L354" s="261">
        <v>1</v>
      </c>
      <c r="M354" s="261">
        <v>1</v>
      </c>
      <c r="N354" s="261">
        <v>1</v>
      </c>
      <c r="O354" s="261">
        <v>1</v>
      </c>
      <c r="P354" s="261">
        <v>1</v>
      </c>
      <c r="Q354" s="261">
        <v>1</v>
      </c>
      <c r="R354" s="261">
        <v>1</v>
      </c>
      <c r="S354" s="261">
        <v>1</v>
      </c>
      <c r="T354" s="261">
        <v>1</v>
      </c>
      <c r="U354" s="261">
        <v>1</v>
      </c>
      <c r="V354" s="261">
        <v>1</v>
      </c>
      <c r="W354" s="261">
        <v>1</v>
      </c>
      <c r="X354" s="261">
        <v>1</v>
      </c>
      <c r="Y354" s="261">
        <v>1</v>
      </c>
      <c r="Z354" s="261">
        <v>1</v>
      </c>
      <c r="AA354" s="261">
        <v>1</v>
      </c>
      <c r="AB354" s="261">
        <v>1</v>
      </c>
      <c r="AC354" s="261">
        <v>1</v>
      </c>
      <c r="AD354" s="261">
        <v>1</v>
      </c>
      <c r="AE354" s="261">
        <v>1</v>
      </c>
      <c r="AF354" s="261">
        <v>1</v>
      </c>
      <c r="AG354" s="261">
        <v>1</v>
      </c>
      <c r="AH354" s="261">
        <v>1</v>
      </c>
      <c r="AI354" s="261">
        <v>1</v>
      </c>
      <c r="AJ354" s="261">
        <v>1</v>
      </c>
      <c r="AK354" s="261">
        <v>1</v>
      </c>
      <c r="AL354" s="261">
        <v>1</v>
      </c>
      <c r="AM354" s="261">
        <v>1</v>
      </c>
      <c r="AN354" s="261">
        <v>1</v>
      </c>
      <c r="AO354" s="261">
        <v>1</v>
      </c>
      <c r="AP354" s="261">
        <v>1</v>
      </c>
      <c r="AQ354" s="261">
        <v>1</v>
      </c>
      <c r="AR354" s="261">
        <v>1</v>
      </c>
      <c r="AS354" s="261">
        <v>1</v>
      </c>
      <c r="AT354" s="261">
        <v>1</v>
      </c>
      <c r="AU354" s="261">
        <v>1</v>
      </c>
      <c r="AV354" s="261">
        <v>1</v>
      </c>
      <c r="AW354" s="261">
        <v>1</v>
      </c>
    </row>
    <row r="355" spans="1:49" s="253" customFormat="1" x14ac:dyDescent="0.2">
      <c r="A355" s="260" t="s">
        <v>14738</v>
      </c>
      <c r="B355" s="261">
        <v>0.16700000000000001</v>
      </c>
      <c r="C355" s="261">
        <v>0</v>
      </c>
      <c r="D355" s="261">
        <v>7.6999999999999999E-2</v>
      </c>
      <c r="E355" s="261">
        <v>6.0999999999999999E-2</v>
      </c>
      <c r="F355" s="261">
        <v>0</v>
      </c>
      <c r="G355" s="261">
        <v>0.111</v>
      </c>
      <c r="H355" s="261">
        <v>8.3000000000000004E-2</v>
      </c>
      <c r="I355" s="261">
        <v>0</v>
      </c>
      <c r="J355" s="261">
        <v>7.6999999999999999E-2</v>
      </c>
      <c r="K355" s="261">
        <v>5.6000000000000001E-2</v>
      </c>
      <c r="L355" s="261">
        <v>0.125</v>
      </c>
      <c r="M355" s="261">
        <v>8.5999999999999993E-2</v>
      </c>
      <c r="N355" s="261">
        <v>9.5000000000000001E-2</v>
      </c>
      <c r="O355" s="261">
        <v>8.2000000000000003E-2</v>
      </c>
      <c r="P355" s="261">
        <v>0.22900000000000001</v>
      </c>
      <c r="Q355" s="261">
        <v>0.16</v>
      </c>
      <c r="R355" s="261">
        <v>0.125</v>
      </c>
      <c r="S355" s="261">
        <v>0.03</v>
      </c>
      <c r="T355" s="261">
        <v>0.107</v>
      </c>
      <c r="U355" s="261">
        <v>0.16400000000000001</v>
      </c>
      <c r="V355" s="261">
        <v>0.111</v>
      </c>
      <c r="W355" s="261">
        <v>0.156</v>
      </c>
      <c r="X355" s="261">
        <v>7.9000000000000001E-2</v>
      </c>
      <c r="Y355" s="261">
        <v>0.14299999999999999</v>
      </c>
      <c r="Z355" s="261">
        <v>8.8999999999999996E-2</v>
      </c>
      <c r="AA355" s="261">
        <v>8.8999999999999996E-2</v>
      </c>
      <c r="AB355" s="261">
        <v>0.114</v>
      </c>
      <c r="AC355" s="261">
        <v>0.106</v>
      </c>
      <c r="AD355" s="261">
        <v>8.5000000000000006E-2</v>
      </c>
      <c r="AE355" s="261">
        <v>0</v>
      </c>
      <c r="AF355" s="261">
        <v>0.105</v>
      </c>
      <c r="AG355" s="261">
        <v>3.4000000000000002E-2</v>
      </c>
      <c r="AH355" s="261">
        <v>6.7000000000000004E-2</v>
      </c>
      <c r="AI355" s="261">
        <v>6.7000000000000004E-2</v>
      </c>
      <c r="AJ355" s="261">
        <v>0.115</v>
      </c>
      <c r="AK355" s="261">
        <v>0.156</v>
      </c>
      <c r="AL355" s="261">
        <v>9.2999999999999999E-2</v>
      </c>
      <c r="AM355" s="261">
        <v>8.5999999999999993E-2</v>
      </c>
      <c r="AN355" s="261">
        <v>0.121</v>
      </c>
      <c r="AO355" s="261">
        <v>0</v>
      </c>
      <c r="AP355" s="261">
        <v>0.11899999999999999</v>
      </c>
      <c r="AQ355" s="261">
        <v>0.123</v>
      </c>
      <c r="AR355" s="261">
        <v>0.254</v>
      </c>
      <c r="AS355" s="261">
        <v>0.19400000000000001</v>
      </c>
      <c r="AT355" s="261">
        <v>0.10299999999999999</v>
      </c>
      <c r="AU355" s="261">
        <v>0.106</v>
      </c>
      <c r="AV355" s="261">
        <v>0.19500000000000001</v>
      </c>
      <c r="AW355" s="261">
        <v>0.20300000000000001</v>
      </c>
    </row>
    <row r="356" spans="1:49" s="253" customFormat="1" x14ac:dyDescent="0.2">
      <c r="A356" s="260" t="s">
        <v>14739</v>
      </c>
      <c r="B356" s="261">
        <v>0</v>
      </c>
      <c r="C356" s="261">
        <v>0</v>
      </c>
      <c r="D356" s="261">
        <v>0</v>
      </c>
      <c r="E356" s="261">
        <v>0</v>
      </c>
      <c r="F356" s="261">
        <v>0</v>
      </c>
      <c r="G356" s="261">
        <v>0</v>
      </c>
      <c r="H356" s="261">
        <v>0</v>
      </c>
      <c r="I356" s="261">
        <v>6.0999999999999999E-2</v>
      </c>
      <c r="J356" s="261">
        <v>0</v>
      </c>
      <c r="K356" s="261">
        <v>0</v>
      </c>
      <c r="L356" s="261">
        <v>0</v>
      </c>
      <c r="M356" s="261">
        <v>0</v>
      </c>
      <c r="N356" s="261">
        <v>0</v>
      </c>
      <c r="O356" s="261">
        <v>0</v>
      </c>
      <c r="P356" s="261">
        <v>0</v>
      </c>
      <c r="Q356" s="261">
        <v>2.5999999999999999E-2</v>
      </c>
      <c r="R356" s="261">
        <v>0</v>
      </c>
      <c r="S356" s="261">
        <v>4.2000000000000003E-2</v>
      </c>
      <c r="T356" s="261">
        <v>3.5999999999999997E-2</v>
      </c>
      <c r="U356" s="261">
        <v>0</v>
      </c>
      <c r="V356" s="261">
        <v>6.7000000000000004E-2</v>
      </c>
      <c r="W356" s="261">
        <v>0</v>
      </c>
      <c r="X356" s="261">
        <v>0</v>
      </c>
      <c r="Y356" s="261">
        <v>2.5999999999999999E-2</v>
      </c>
      <c r="Z356" s="261">
        <v>0</v>
      </c>
      <c r="AA356" s="261">
        <v>0</v>
      </c>
      <c r="AB356" s="261">
        <v>0</v>
      </c>
      <c r="AC356" s="261">
        <v>0</v>
      </c>
      <c r="AD356" s="261">
        <v>0</v>
      </c>
      <c r="AE356" s="261">
        <v>0</v>
      </c>
      <c r="AF356" s="261">
        <v>0</v>
      </c>
      <c r="AG356" s="261">
        <v>0</v>
      </c>
      <c r="AH356" s="261">
        <v>0</v>
      </c>
      <c r="AI356" s="261" t="s">
        <v>14388</v>
      </c>
      <c r="AJ356" s="261">
        <v>0</v>
      </c>
      <c r="AK356" s="261">
        <v>0</v>
      </c>
      <c r="AL356" s="261">
        <v>0</v>
      </c>
      <c r="AM356" s="261">
        <v>3.6999999999999998E-2</v>
      </c>
      <c r="AN356" s="261">
        <v>8.5999999999999993E-2</v>
      </c>
      <c r="AO356" s="261">
        <v>0</v>
      </c>
      <c r="AP356" s="261">
        <v>0</v>
      </c>
      <c r="AQ356" s="261">
        <v>0</v>
      </c>
      <c r="AR356" s="261">
        <v>0</v>
      </c>
      <c r="AS356" s="261">
        <v>0</v>
      </c>
      <c r="AT356" s="261">
        <v>0</v>
      </c>
      <c r="AU356" s="261">
        <v>0</v>
      </c>
      <c r="AV356" s="261">
        <v>6.3E-2</v>
      </c>
      <c r="AW356" s="261">
        <v>0</v>
      </c>
    </row>
    <row r="357" spans="1:49" s="253" customFormat="1" x14ac:dyDescent="0.2">
      <c r="A357" s="260" t="s">
        <v>14740</v>
      </c>
      <c r="B357" s="261">
        <v>0</v>
      </c>
      <c r="C357" s="261">
        <v>0</v>
      </c>
      <c r="D357" s="261">
        <v>0</v>
      </c>
      <c r="E357" s="261">
        <v>0</v>
      </c>
      <c r="F357" s="261">
        <v>0</v>
      </c>
      <c r="G357" s="261">
        <v>0</v>
      </c>
      <c r="H357" s="261">
        <v>0</v>
      </c>
      <c r="I357" s="261">
        <v>0.02</v>
      </c>
      <c r="J357" s="261">
        <v>0</v>
      </c>
      <c r="K357" s="261">
        <v>2.5000000000000001E-2</v>
      </c>
      <c r="L357" s="261">
        <v>0</v>
      </c>
      <c r="M357" s="261">
        <v>0</v>
      </c>
      <c r="N357" s="261">
        <v>0</v>
      </c>
      <c r="O357" s="261">
        <v>0</v>
      </c>
      <c r="P357" s="261">
        <v>0</v>
      </c>
      <c r="Q357" s="261">
        <v>0</v>
      </c>
      <c r="R357" s="261">
        <v>0</v>
      </c>
      <c r="S357" s="261">
        <v>0</v>
      </c>
      <c r="T357" s="261">
        <v>2.1000000000000001E-2</v>
      </c>
      <c r="U357" s="261">
        <v>0</v>
      </c>
      <c r="V357" s="261">
        <v>1.9E-2</v>
      </c>
      <c r="W357" s="261">
        <v>0</v>
      </c>
      <c r="X357" s="261">
        <v>0</v>
      </c>
      <c r="Y357" s="261">
        <v>1.4999999999999999E-2</v>
      </c>
      <c r="Z357" s="261">
        <v>0</v>
      </c>
      <c r="AA357" s="261">
        <v>0</v>
      </c>
      <c r="AB357" s="261">
        <v>0</v>
      </c>
      <c r="AC357" s="261">
        <v>0</v>
      </c>
      <c r="AD357" s="261">
        <v>0</v>
      </c>
      <c r="AE357" s="261">
        <v>0</v>
      </c>
      <c r="AF357" s="261">
        <v>0</v>
      </c>
      <c r="AG357" s="261">
        <v>0</v>
      </c>
      <c r="AH357" s="261">
        <v>0</v>
      </c>
      <c r="AI357" s="261">
        <v>0</v>
      </c>
      <c r="AJ357" s="261">
        <v>0</v>
      </c>
      <c r="AK357" s="261">
        <v>0</v>
      </c>
      <c r="AL357" s="261">
        <v>0</v>
      </c>
      <c r="AM357" s="261">
        <v>0</v>
      </c>
      <c r="AN357" s="261">
        <v>4.5999999999999999E-2</v>
      </c>
      <c r="AO357" s="261">
        <v>0</v>
      </c>
      <c r="AP357" s="261">
        <v>0</v>
      </c>
      <c r="AQ357" s="261">
        <v>0</v>
      </c>
      <c r="AR357" s="261">
        <v>0</v>
      </c>
      <c r="AS357" s="261">
        <v>0</v>
      </c>
      <c r="AT357" s="261">
        <v>0</v>
      </c>
      <c r="AU357" s="261">
        <v>0</v>
      </c>
      <c r="AV357" s="261">
        <v>0</v>
      </c>
      <c r="AW357" s="261">
        <v>1.2E-2</v>
      </c>
    </row>
    <row r="358" spans="1:49" s="253" customFormat="1" x14ac:dyDescent="0.2">
      <c r="A358" s="260" t="s">
        <v>14741</v>
      </c>
      <c r="B358" s="261">
        <v>0.105</v>
      </c>
      <c r="C358" s="261">
        <v>6.4000000000000001E-2</v>
      </c>
      <c r="D358" s="261">
        <v>0</v>
      </c>
      <c r="E358" s="261">
        <v>0</v>
      </c>
      <c r="F358" s="261">
        <v>4.2999999999999997E-2</v>
      </c>
      <c r="G358" s="261">
        <v>0</v>
      </c>
      <c r="H358" s="261">
        <v>1.6E-2</v>
      </c>
      <c r="I358" s="261">
        <v>0</v>
      </c>
      <c r="J358" s="261">
        <v>0</v>
      </c>
      <c r="K358" s="261">
        <v>0</v>
      </c>
      <c r="L358" s="261">
        <v>0</v>
      </c>
      <c r="M358" s="261">
        <v>0</v>
      </c>
      <c r="N358" s="261">
        <v>0</v>
      </c>
      <c r="O358" s="261">
        <v>0</v>
      </c>
      <c r="P358" s="261">
        <v>3.1E-2</v>
      </c>
      <c r="Q358" s="261">
        <v>0</v>
      </c>
      <c r="R358" s="261">
        <v>4.2999999999999997E-2</v>
      </c>
      <c r="S358" s="261">
        <v>6.2E-2</v>
      </c>
      <c r="T358" s="261">
        <v>6.0999999999999999E-2</v>
      </c>
      <c r="U358" s="261">
        <v>0</v>
      </c>
      <c r="V358" s="261">
        <v>3.3000000000000002E-2</v>
      </c>
      <c r="W358" s="261">
        <v>0</v>
      </c>
      <c r="X358" s="261">
        <v>0.06</v>
      </c>
      <c r="Y358" s="261">
        <v>1.9E-2</v>
      </c>
      <c r="Z358" s="261">
        <v>0</v>
      </c>
      <c r="AA358" s="261">
        <v>0.06</v>
      </c>
      <c r="AB358" s="261">
        <v>0</v>
      </c>
      <c r="AC358" s="261">
        <v>5.3999999999999999E-2</v>
      </c>
      <c r="AD358" s="261">
        <v>0</v>
      </c>
      <c r="AE358" s="261">
        <v>0</v>
      </c>
      <c r="AF358" s="261">
        <v>0</v>
      </c>
      <c r="AG358" s="261">
        <v>3.4000000000000002E-2</v>
      </c>
      <c r="AH358" s="261">
        <v>0</v>
      </c>
      <c r="AI358" s="261">
        <v>0</v>
      </c>
      <c r="AJ358" s="261">
        <v>0</v>
      </c>
      <c r="AK358" s="261">
        <v>0</v>
      </c>
      <c r="AL358" s="261">
        <v>0</v>
      </c>
      <c r="AM358" s="261">
        <v>0</v>
      </c>
      <c r="AN358" s="261">
        <v>0</v>
      </c>
      <c r="AO358" s="261">
        <v>0</v>
      </c>
      <c r="AP358" s="261">
        <v>0</v>
      </c>
      <c r="AQ358" s="261">
        <v>2.1999999999999999E-2</v>
      </c>
      <c r="AR358" s="261">
        <v>3.9E-2</v>
      </c>
      <c r="AS358" s="261">
        <v>0</v>
      </c>
      <c r="AT358" s="261">
        <v>5.2999999999999999E-2</v>
      </c>
      <c r="AU358" s="261">
        <v>0</v>
      </c>
      <c r="AV358" s="261">
        <v>2.4E-2</v>
      </c>
      <c r="AW358" s="261">
        <v>0</v>
      </c>
    </row>
    <row r="359" spans="1:49" s="253" customFormat="1" x14ac:dyDescent="0.2">
      <c r="A359" s="260" t="s">
        <v>14742</v>
      </c>
      <c r="B359" s="261">
        <v>0</v>
      </c>
      <c r="C359" s="261">
        <v>0</v>
      </c>
      <c r="D359" s="261">
        <v>0</v>
      </c>
      <c r="E359" s="261">
        <v>0</v>
      </c>
      <c r="F359" s="261">
        <v>0</v>
      </c>
      <c r="G359" s="261">
        <v>0</v>
      </c>
      <c r="H359" s="261">
        <v>0</v>
      </c>
      <c r="I359" s="261">
        <v>0</v>
      </c>
      <c r="J359" s="261">
        <v>0</v>
      </c>
      <c r="K359" s="261">
        <v>0</v>
      </c>
      <c r="L359" s="261">
        <v>0</v>
      </c>
      <c r="M359" s="261">
        <v>0</v>
      </c>
      <c r="N359" s="261">
        <v>0</v>
      </c>
      <c r="O359" s="261">
        <v>0</v>
      </c>
      <c r="P359" s="261">
        <v>0</v>
      </c>
      <c r="Q359" s="261">
        <v>0</v>
      </c>
      <c r="R359" s="261">
        <v>0</v>
      </c>
      <c r="S359" s="261">
        <v>0</v>
      </c>
      <c r="T359" s="261">
        <v>3.2000000000000001E-2</v>
      </c>
      <c r="U359" s="261">
        <v>0</v>
      </c>
      <c r="V359" s="261">
        <v>2.5000000000000001E-2</v>
      </c>
      <c r="W359" s="261">
        <v>0</v>
      </c>
      <c r="X359" s="261">
        <v>0</v>
      </c>
      <c r="Y359" s="261">
        <v>0</v>
      </c>
      <c r="Z359" s="261">
        <v>0</v>
      </c>
      <c r="AA359" s="261">
        <v>0</v>
      </c>
      <c r="AB359" s="261">
        <v>0</v>
      </c>
      <c r="AC359" s="261">
        <v>0</v>
      </c>
      <c r="AD359" s="261">
        <v>0</v>
      </c>
      <c r="AE359" s="261">
        <v>0</v>
      </c>
      <c r="AF359" s="261">
        <v>0</v>
      </c>
      <c r="AG359" s="261">
        <v>9.7000000000000003E-2</v>
      </c>
      <c r="AH359" s="261">
        <v>0</v>
      </c>
      <c r="AI359" s="261">
        <v>0</v>
      </c>
      <c r="AJ359" s="261">
        <v>0</v>
      </c>
      <c r="AK359" s="261">
        <v>0</v>
      </c>
      <c r="AL359" s="261">
        <v>0</v>
      </c>
      <c r="AM359" s="261">
        <v>0</v>
      </c>
      <c r="AN359" s="261">
        <v>3.5999999999999997E-2</v>
      </c>
      <c r="AO359" s="261">
        <v>0</v>
      </c>
      <c r="AP359" s="261">
        <v>0</v>
      </c>
      <c r="AQ359" s="261">
        <v>0</v>
      </c>
      <c r="AR359" s="261">
        <v>0</v>
      </c>
      <c r="AS359" s="261">
        <v>0</v>
      </c>
      <c r="AT359" s="261">
        <v>0</v>
      </c>
      <c r="AU359" s="261">
        <v>0</v>
      </c>
      <c r="AV359" s="261">
        <v>0</v>
      </c>
      <c r="AW359" s="261">
        <v>2.4E-2</v>
      </c>
    </row>
    <row r="360" spans="1:49" s="253" customFormat="1" x14ac:dyDescent="0.2">
      <c r="A360" s="260" t="s">
        <v>14743</v>
      </c>
      <c r="B360" s="261">
        <v>0</v>
      </c>
      <c r="C360" s="261">
        <v>0</v>
      </c>
      <c r="D360" s="261">
        <v>0</v>
      </c>
      <c r="E360" s="261">
        <v>0</v>
      </c>
      <c r="F360" s="261">
        <v>8.1000000000000003E-2</v>
      </c>
      <c r="G360" s="261">
        <v>0</v>
      </c>
      <c r="H360" s="261">
        <v>0</v>
      </c>
      <c r="I360" s="261">
        <v>0</v>
      </c>
      <c r="J360" s="261">
        <v>0</v>
      </c>
      <c r="K360" s="261">
        <v>0</v>
      </c>
      <c r="L360" s="261">
        <v>0</v>
      </c>
      <c r="M360" s="261">
        <v>0</v>
      </c>
      <c r="N360" s="261">
        <v>0</v>
      </c>
      <c r="O360" s="261">
        <v>0</v>
      </c>
      <c r="P360" s="261">
        <v>0</v>
      </c>
      <c r="Q360" s="261">
        <v>0</v>
      </c>
      <c r="R360" s="261">
        <v>0</v>
      </c>
      <c r="S360" s="261">
        <v>0</v>
      </c>
      <c r="T360" s="261">
        <v>0</v>
      </c>
      <c r="U360" s="261">
        <v>0</v>
      </c>
      <c r="V360" s="261">
        <v>5.0999999999999997E-2</v>
      </c>
      <c r="W360" s="261">
        <v>0</v>
      </c>
      <c r="X360" s="261">
        <v>0</v>
      </c>
      <c r="Y360" s="261">
        <v>8.5999999999999993E-2</v>
      </c>
      <c r="Z360" s="261">
        <v>0</v>
      </c>
      <c r="AA360" s="261">
        <v>0</v>
      </c>
      <c r="AB360" s="261">
        <v>0</v>
      </c>
      <c r="AC360" s="261">
        <v>0</v>
      </c>
      <c r="AD360" s="261">
        <v>0</v>
      </c>
      <c r="AE360" s="261">
        <v>0</v>
      </c>
      <c r="AF360" s="261">
        <v>0</v>
      </c>
      <c r="AG360" s="261">
        <v>4.2000000000000003E-2</v>
      </c>
      <c r="AH360" s="261">
        <v>0</v>
      </c>
      <c r="AI360" s="261">
        <v>0</v>
      </c>
      <c r="AJ360" s="261">
        <v>0</v>
      </c>
      <c r="AK360" s="261">
        <v>0</v>
      </c>
      <c r="AL360" s="261">
        <v>0</v>
      </c>
      <c r="AM360" s="261">
        <v>0</v>
      </c>
      <c r="AN360" s="261">
        <v>0</v>
      </c>
      <c r="AO360" s="261">
        <v>0</v>
      </c>
      <c r="AP360" s="261">
        <v>0</v>
      </c>
      <c r="AQ360" s="261">
        <v>0</v>
      </c>
      <c r="AR360" s="261">
        <v>0</v>
      </c>
      <c r="AS360" s="261">
        <v>0</v>
      </c>
      <c r="AT360" s="261">
        <v>0</v>
      </c>
      <c r="AU360" s="261">
        <v>0</v>
      </c>
      <c r="AV360" s="261">
        <v>0</v>
      </c>
      <c r="AW360" s="261">
        <v>7.0999999999999994E-2</v>
      </c>
    </row>
    <row r="361" spans="1:49" s="253" customFormat="1" x14ac:dyDescent="0.2">
      <c r="A361" s="260" t="s">
        <v>14744</v>
      </c>
      <c r="B361" s="261">
        <v>0</v>
      </c>
      <c r="C361" s="261">
        <v>0</v>
      </c>
      <c r="D361" s="261">
        <v>0</v>
      </c>
      <c r="E361" s="261">
        <v>0</v>
      </c>
      <c r="F361" s="261">
        <v>8.3000000000000004E-2</v>
      </c>
      <c r="G361" s="261">
        <v>0</v>
      </c>
      <c r="H361" s="261">
        <v>0</v>
      </c>
      <c r="I361" s="261">
        <v>0</v>
      </c>
      <c r="J361" s="261">
        <v>0</v>
      </c>
      <c r="K361" s="261">
        <v>0</v>
      </c>
      <c r="L361" s="261">
        <v>0</v>
      </c>
      <c r="M361" s="261">
        <v>0</v>
      </c>
      <c r="N361" s="261">
        <v>0</v>
      </c>
      <c r="O361" s="261">
        <v>0</v>
      </c>
      <c r="P361" s="261">
        <v>0</v>
      </c>
      <c r="Q361" s="261">
        <v>0</v>
      </c>
      <c r="R361" s="261">
        <v>0</v>
      </c>
      <c r="S361" s="261">
        <v>0</v>
      </c>
      <c r="T361" s="261">
        <v>0.08</v>
      </c>
      <c r="U361" s="261">
        <v>0</v>
      </c>
      <c r="V361" s="261">
        <v>0.2</v>
      </c>
      <c r="W361" s="261">
        <v>0</v>
      </c>
      <c r="X361" s="261">
        <v>0</v>
      </c>
      <c r="Y361" s="261">
        <v>4.2999999999999997E-2</v>
      </c>
      <c r="Z361" s="261">
        <v>0</v>
      </c>
      <c r="AA361" s="261">
        <v>0</v>
      </c>
      <c r="AB361" s="261">
        <v>0</v>
      </c>
      <c r="AC361" s="261">
        <v>0</v>
      </c>
      <c r="AD361" s="261">
        <v>3.7999999999999999E-2</v>
      </c>
      <c r="AE361" s="261">
        <v>0</v>
      </c>
      <c r="AF361" s="261">
        <v>0</v>
      </c>
      <c r="AG361" s="261">
        <v>5.0999999999999997E-2</v>
      </c>
      <c r="AH361" s="261">
        <v>0</v>
      </c>
      <c r="AI361" s="261">
        <v>0</v>
      </c>
      <c r="AJ361" s="261">
        <v>0</v>
      </c>
      <c r="AK361" s="261">
        <v>3.7999999999999999E-2</v>
      </c>
      <c r="AL361" s="261">
        <v>0</v>
      </c>
      <c r="AM361" s="261">
        <v>0</v>
      </c>
      <c r="AN361" s="261">
        <v>0.13</v>
      </c>
      <c r="AO361" s="261">
        <v>0</v>
      </c>
      <c r="AP361" s="261">
        <v>0</v>
      </c>
      <c r="AQ361" s="261">
        <v>0</v>
      </c>
      <c r="AR361" s="261">
        <v>0</v>
      </c>
      <c r="AS361" s="261">
        <v>0</v>
      </c>
      <c r="AT361" s="261">
        <v>0</v>
      </c>
      <c r="AU361" s="261">
        <v>0</v>
      </c>
      <c r="AV361" s="261">
        <v>0</v>
      </c>
      <c r="AW361" s="261">
        <v>4.4999999999999998E-2</v>
      </c>
    </row>
    <row r="362" spans="1:49" s="253" customFormat="1" x14ac:dyDescent="0.2">
      <c r="A362" s="260" t="s">
        <v>14745</v>
      </c>
      <c r="B362" s="261">
        <v>0</v>
      </c>
      <c r="C362" s="261">
        <v>0</v>
      </c>
      <c r="D362" s="261">
        <v>0</v>
      </c>
      <c r="E362" s="261">
        <v>0</v>
      </c>
      <c r="F362" s="261">
        <v>0</v>
      </c>
      <c r="G362" s="261">
        <v>0</v>
      </c>
      <c r="H362" s="261">
        <v>0</v>
      </c>
      <c r="I362" s="261">
        <v>0</v>
      </c>
      <c r="J362" s="261">
        <v>0</v>
      </c>
      <c r="K362" s="261">
        <v>0</v>
      </c>
      <c r="L362" s="261">
        <v>0</v>
      </c>
      <c r="M362" s="261">
        <v>0</v>
      </c>
      <c r="N362" s="261">
        <v>0</v>
      </c>
      <c r="O362" s="261">
        <v>0</v>
      </c>
      <c r="P362" s="261">
        <v>4.7E-2</v>
      </c>
      <c r="Q362" s="261">
        <v>0</v>
      </c>
      <c r="R362" s="261">
        <v>0</v>
      </c>
      <c r="S362" s="261">
        <v>0</v>
      </c>
      <c r="T362" s="261">
        <v>0</v>
      </c>
      <c r="U362" s="261">
        <v>0</v>
      </c>
      <c r="V362" s="261">
        <v>0</v>
      </c>
      <c r="W362" s="261">
        <v>0</v>
      </c>
      <c r="X362" s="261">
        <v>0</v>
      </c>
      <c r="Y362" s="261">
        <v>3.4000000000000002E-2</v>
      </c>
      <c r="Z362" s="261">
        <v>0</v>
      </c>
      <c r="AA362" s="261">
        <v>0</v>
      </c>
      <c r="AB362" s="261">
        <v>0</v>
      </c>
      <c r="AC362" s="261">
        <v>0</v>
      </c>
      <c r="AD362" s="261">
        <v>0</v>
      </c>
      <c r="AE362" s="261">
        <v>0</v>
      </c>
      <c r="AF362" s="261">
        <v>0</v>
      </c>
      <c r="AG362" s="261">
        <v>6.0999999999999999E-2</v>
      </c>
      <c r="AH362" s="261">
        <v>0</v>
      </c>
      <c r="AI362" s="261">
        <v>0</v>
      </c>
      <c r="AJ362" s="261">
        <v>0</v>
      </c>
      <c r="AK362" s="261">
        <v>0</v>
      </c>
      <c r="AL362" s="261">
        <v>0</v>
      </c>
      <c r="AM362" s="261">
        <v>0</v>
      </c>
      <c r="AN362" s="261">
        <v>0</v>
      </c>
      <c r="AO362" s="261">
        <v>0</v>
      </c>
      <c r="AP362" s="261">
        <v>0</v>
      </c>
      <c r="AQ362" s="261">
        <v>0</v>
      </c>
      <c r="AR362" s="261">
        <v>0</v>
      </c>
      <c r="AS362" s="261">
        <v>0</v>
      </c>
      <c r="AT362" s="261">
        <v>0</v>
      </c>
      <c r="AU362" s="261">
        <v>0</v>
      </c>
      <c r="AV362" s="261">
        <v>0</v>
      </c>
      <c r="AW362" s="261">
        <v>0</v>
      </c>
    </row>
    <row r="363" spans="1:49" s="253" customFormat="1" x14ac:dyDescent="0.2">
      <c r="A363" s="260" t="s">
        <v>14746</v>
      </c>
      <c r="B363" s="261">
        <v>0</v>
      </c>
      <c r="C363" s="261" t="s">
        <v>14388</v>
      </c>
      <c r="D363" s="261">
        <v>1</v>
      </c>
      <c r="E363" s="261" t="s">
        <v>14388</v>
      </c>
      <c r="F363" s="261">
        <v>0.25</v>
      </c>
      <c r="G363" s="261" t="s">
        <v>14388</v>
      </c>
      <c r="H363" s="261">
        <v>0</v>
      </c>
      <c r="I363" s="261">
        <v>0</v>
      </c>
      <c r="J363" s="261">
        <v>0.5</v>
      </c>
      <c r="K363" s="261">
        <v>0</v>
      </c>
      <c r="L363" s="261">
        <v>0</v>
      </c>
      <c r="M363" s="261">
        <v>0</v>
      </c>
      <c r="N363" s="261">
        <v>0.14299999999999999</v>
      </c>
      <c r="O363" s="261">
        <v>0</v>
      </c>
      <c r="P363" s="261">
        <v>0</v>
      </c>
      <c r="Q363" s="261">
        <v>0.2</v>
      </c>
      <c r="R363" s="261">
        <v>0</v>
      </c>
      <c r="S363" s="261">
        <v>0</v>
      </c>
      <c r="T363" s="261">
        <v>0</v>
      </c>
      <c r="U363" s="261">
        <v>0</v>
      </c>
      <c r="V363" s="261">
        <v>0.2</v>
      </c>
      <c r="W363" s="261">
        <v>0</v>
      </c>
      <c r="X363" s="261">
        <v>0</v>
      </c>
      <c r="Y363" s="261">
        <v>0</v>
      </c>
      <c r="Z363" s="261" t="s">
        <v>14388</v>
      </c>
      <c r="AA363" s="261" t="s">
        <v>14388</v>
      </c>
      <c r="AB363" s="261" t="s">
        <v>14388</v>
      </c>
      <c r="AC363" s="261">
        <v>0.33300000000000002</v>
      </c>
      <c r="AD363" s="261">
        <v>0</v>
      </c>
      <c r="AE363" s="261">
        <v>0</v>
      </c>
      <c r="AF363" s="261">
        <v>0</v>
      </c>
      <c r="AG363" s="261" t="s">
        <v>14388</v>
      </c>
      <c r="AH363" s="261">
        <v>0.5</v>
      </c>
      <c r="AI363" s="261" t="s">
        <v>14388</v>
      </c>
      <c r="AJ363" s="261">
        <v>0</v>
      </c>
      <c r="AK363" s="261" t="s">
        <v>14388</v>
      </c>
      <c r="AL363" s="261">
        <v>0</v>
      </c>
      <c r="AM363" s="261">
        <v>0.25</v>
      </c>
      <c r="AN363" s="261">
        <v>0</v>
      </c>
      <c r="AO363" s="261">
        <v>0</v>
      </c>
      <c r="AP363" s="261">
        <v>0.5</v>
      </c>
      <c r="AQ363" s="261" t="s">
        <v>14388</v>
      </c>
      <c r="AR363" s="261" t="s">
        <v>14388</v>
      </c>
      <c r="AS363" s="261" t="s">
        <v>14388</v>
      </c>
      <c r="AT363" s="261" t="s">
        <v>14388</v>
      </c>
      <c r="AU363" s="261">
        <v>0</v>
      </c>
      <c r="AV363" s="261">
        <v>0</v>
      </c>
      <c r="AW363" s="261" t="s">
        <v>14388</v>
      </c>
    </row>
    <row r="364" spans="1:49" s="253" customFormat="1" x14ac:dyDescent="0.2">
      <c r="A364" s="258" t="s">
        <v>14747</v>
      </c>
      <c r="B364" s="259">
        <v>0</v>
      </c>
      <c r="C364" s="259">
        <v>0.25</v>
      </c>
      <c r="D364" s="259">
        <v>0.33300000000000002</v>
      </c>
      <c r="E364" s="259">
        <v>0</v>
      </c>
      <c r="F364" s="259">
        <v>0</v>
      </c>
      <c r="G364" s="259">
        <v>0.16700000000000001</v>
      </c>
      <c r="H364" s="259">
        <v>0.14299999999999999</v>
      </c>
      <c r="I364" s="259">
        <v>0.27300000000000002</v>
      </c>
      <c r="J364" s="259">
        <v>0.13300000000000001</v>
      </c>
      <c r="K364" s="259">
        <v>0</v>
      </c>
      <c r="L364" s="259">
        <v>3.7999999999999999E-2</v>
      </c>
      <c r="M364" s="259">
        <v>0.111</v>
      </c>
      <c r="N364" s="259">
        <v>0.33300000000000002</v>
      </c>
      <c r="O364" s="259">
        <v>0.2</v>
      </c>
      <c r="P364" s="259">
        <v>0.111</v>
      </c>
      <c r="Q364" s="259">
        <v>0.33300000000000002</v>
      </c>
      <c r="R364" s="259">
        <v>0</v>
      </c>
      <c r="S364" s="259">
        <v>0.1</v>
      </c>
      <c r="T364" s="259">
        <v>0.222</v>
      </c>
      <c r="U364" s="259">
        <v>0</v>
      </c>
      <c r="V364" s="259">
        <v>6.7000000000000004E-2</v>
      </c>
      <c r="W364" s="259">
        <v>0.375</v>
      </c>
      <c r="X364" s="259">
        <v>0.1</v>
      </c>
      <c r="Y364" s="259">
        <v>0.13500000000000001</v>
      </c>
      <c r="Z364" s="259">
        <v>0.04</v>
      </c>
      <c r="AA364" s="259">
        <v>6.4000000000000001E-2</v>
      </c>
      <c r="AB364" s="259">
        <v>0</v>
      </c>
      <c r="AC364" s="259">
        <v>4.2999999999999997E-2</v>
      </c>
      <c r="AD364" s="259">
        <v>0</v>
      </c>
      <c r="AE364" s="259">
        <v>0.13300000000000001</v>
      </c>
      <c r="AF364" s="259">
        <v>0</v>
      </c>
      <c r="AG364" s="259">
        <v>0.2</v>
      </c>
      <c r="AH364" s="259">
        <v>0.12</v>
      </c>
      <c r="AI364" s="259">
        <v>0</v>
      </c>
      <c r="AJ364" s="259">
        <v>5.6000000000000001E-2</v>
      </c>
      <c r="AK364" s="259">
        <v>0</v>
      </c>
      <c r="AL364" s="259">
        <v>0</v>
      </c>
      <c r="AM364" s="259">
        <v>0</v>
      </c>
      <c r="AN364" s="259">
        <v>4.8000000000000001E-2</v>
      </c>
      <c r="AO364" s="259">
        <v>0</v>
      </c>
      <c r="AP364" s="259">
        <v>0.14299999999999999</v>
      </c>
      <c r="AQ364" s="259">
        <v>0.05</v>
      </c>
      <c r="AR364" s="259">
        <v>0.10299999999999999</v>
      </c>
      <c r="AS364" s="259">
        <v>0.14299999999999999</v>
      </c>
      <c r="AT364" s="259">
        <v>5.8999999999999997E-2</v>
      </c>
      <c r="AU364" s="259">
        <v>0.17599999999999999</v>
      </c>
      <c r="AV364" s="259">
        <v>0.158</v>
      </c>
      <c r="AW364" s="259">
        <v>0.2</v>
      </c>
    </row>
    <row r="365" spans="1:49" s="253" customFormat="1" x14ac:dyDescent="0.2">
      <c r="A365" s="258" t="s">
        <v>14748</v>
      </c>
      <c r="B365" s="259">
        <v>0.36</v>
      </c>
      <c r="C365" s="259">
        <v>0.28999999999999998</v>
      </c>
      <c r="D365" s="259">
        <v>0.375</v>
      </c>
      <c r="E365" s="259">
        <v>0.375</v>
      </c>
      <c r="F365" s="259">
        <v>0.25600000000000001</v>
      </c>
      <c r="G365" s="259">
        <v>0.182</v>
      </c>
      <c r="H365" s="259">
        <v>0.14699999999999999</v>
      </c>
      <c r="I365" s="259">
        <v>0.48799999999999999</v>
      </c>
      <c r="J365" s="259">
        <v>0</v>
      </c>
      <c r="K365" s="259">
        <v>0.155</v>
      </c>
      <c r="L365" s="259">
        <v>6.3E-2</v>
      </c>
      <c r="M365" s="259">
        <v>0</v>
      </c>
      <c r="N365" s="259">
        <v>0.111</v>
      </c>
      <c r="O365" s="259">
        <v>0.14799999999999999</v>
      </c>
      <c r="P365" s="259">
        <v>0.13500000000000001</v>
      </c>
      <c r="Q365" s="259">
        <v>0.33300000000000002</v>
      </c>
      <c r="R365" s="259">
        <v>0.16</v>
      </c>
      <c r="S365" s="259">
        <v>0.214</v>
      </c>
      <c r="T365" s="259">
        <v>0.16700000000000001</v>
      </c>
      <c r="U365" s="259">
        <v>0.24299999999999999</v>
      </c>
      <c r="V365" s="259">
        <v>0.20799999999999999</v>
      </c>
      <c r="W365" s="259">
        <v>0.15</v>
      </c>
      <c r="X365" s="259">
        <v>0.14899999999999999</v>
      </c>
      <c r="Y365" s="259">
        <v>0.121</v>
      </c>
      <c r="Z365" s="259">
        <v>8.3000000000000004E-2</v>
      </c>
      <c r="AA365" s="259">
        <v>0.217</v>
      </c>
      <c r="AB365" s="259">
        <v>5.2999999999999999E-2</v>
      </c>
      <c r="AC365" s="259">
        <v>0.2</v>
      </c>
      <c r="AD365" s="259">
        <v>0.27300000000000002</v>
      </c>
      <c r="AE365" s="259">
        <v>0.25</v>
      </c>
      <c r="AF365" s="259">
        <v>0.17899999999999999</v>
      </c>
      <c r="AG365" s="259">
        <v>0.1</v>
      </c>
      <c r="AH365" s="259">
        <v>0.30199999999999999</v>
      </c>
      <c r="AI365" s="259">
        <v>0.42899999999999999</v>
      </c>
      <c r="AJ365" s="259">
        <v>8.3000000000000004E-2</v>
      </c>
      <c r="AK365" s="259">
        <v>0.23499999999999999</v>
      </c>
      <c r="AL365" s="259">
        <v>0.28599999999999998</v>
      </c>
      <c r="AM365" s="259">
        <v>0.36399999999999999</v>
      </c>
      <c r="AN365" s="259">
        <v>0.14799999999999999</v>
      </c>
      <c r="AO365" s="259">
        <v>0.23799999999999999</v>
      </c>
      <c r="AP365" s="259">
        <v>0.23100000000000001</v>
      </c>
      <c r="AQ365" s="259">
        <v>0.28599999999999998</v>
      </c>
      <c r="AR365" s="259">
        <v>0.379</v>
      </c>
      <c r="AS365" s="259">
        <v>0.154</v>
      </c>
      <c r="AT365" s="259">
        <v>0.4</v>
      </c>
      <c r="AU365" s="259">
        <v>0.375</v>
      </c>
      <c r="AV365" s="259">
        <v>0.375</v>
      </c>
      <c r="AW365" s="259">
        <v>0.17599999999999999</v>
      </c>
    </row>
    <row r="366" spans="1:49" s="253" customFormat="1" x14ac:dyDescent="0.2">
      <c r="A366" s="260" t="s">
        <v>14749</v>
      </c>
      <c r="B366" s="261">
        <v>0</v>
      </c>
      <c r="C366" s="261">
        <v>0</v>
      </c>
      <c r="D366" s="261">
        <v>0</v>
      </c>
      <c r="E366" s="261">
        <v>0</v>
      </c>
      <c r="F366" s="261">
        <v>4.2999999999999997E-2</v>
      </c>
      <c r="G366" s="261" t="s">
        <v>14388</v>
      </c>
      <c r="H366" s="261">
        <v>0</v>
      </c>
      <c r="I366" s="261">
        <v>0</v>
      </c>
      <c r="J366" s="261">
        <v>0</v>
      </c>
      <c r="K366" s="261">
        <v>0</v>
      </c>
      <c r="L366" s="261">
        <v>1.9E-2</v>
      </c>
      <c r="M366" s="261">
        <v>0</v>
      </c>
      <c r="N366" s="261">
        <v>0</v>
      </c>
      <c r="O366" s="261">
        <v>0</v>
      </c>
      <c r="P366" s="261">
        <v>1.9E-2</v>
      </c>
      <c r="Q366" s="261">
        <v>0</v>
      </c>
      <c r="R366" s="261">
        <v>0</v>
      </c>
      <c r="S366" s="261">
        <v>0</v>
      </c>
      <c r="T366" s="261">
        <v>0</v>
      </c>
      <c r="U366" s="261" t="s">
        <v>14388</v>
      </c>
      <c r="V366" s="261">
        <v>0</v>
      </c>
      <c r="W366" s="261">
        <v>0</v>
      </c>
      <c r="X366" s="261" t="s">
        <v>14388</v>
      </c>
      <c r="Y366" s="261">
        <v>0</v>
      </c>
      <c r="Z366" s="261">
        <v>0</v>
      </c>
      <c r="AA366" s="261">
        <v>0</v>
      </c>
      <c r="AB366" s="261">
        <v>0</v>
      </c>
      <c r="AC366" s="261">
        <v>0</v>
      </c>
      <c r="AD366" s="261">
        <v>0</v>
      </c>
      <c r="AE366" s="261">
        <v>0</v>
      </c>
      <c r="AF366" s="261">
        <v>0</v>
      </c>
      <c r="AG366" s="261">
        <v>0</v>
      </c>
      <c r="AH366" s="261">
        <v>0</v>
      </c>
      <c r="AI366" s="261">
        <v>0</v>
      </c>
      <c r="AJ366" s="261">
        <v>0</v>
      </c>
      <c r="AK366" s="261">
        <v>0</v>
      </c>
      <c r="AL366" s="261">
        <v>0</v>
      </c>
      <c r="AM366" s="261">
        <v>0</v>
      </c>
      <c r="AN366" s="261">
        <v>0</v>
      </c>
      <c r="AO366" s="261" t="s">
        <v>14388</v>
      </c>
      <c r="AP366" s="261">
        <v>0</v>
      </c>
      <c r="AQ366" s="261">
        <v>0</v>
      </c>
      <c r="AR366" s="261">
        <v>0</v>
      </c>
      <c r="AS366" s="261">
        <v>0</v>
      </c>
      <c r="AT366" s="261">
        <v>0</v>
      </c>
      <c r="AU366" s="261">
        <v>0</v>
      </c>
      <c r="AV366" s="261">
        <v>0</v>
      </c>
      <c r="AW366" s="261">
        <v>0</v>
      </c>
    </row>
    <row r="367" spans="1:49" s="253" customFormat="1" x14ac:dyDescent="0.2">
      <c r="A367" s="258" t="s">
        <v>14750</v>
      </c>
      <c r="B367" s="259">
        <v>0</v>
      </c>
      <c r="C367" s="259">
        <v>0</v>
      </c>
      <c r="D367" s="259">
        <v>0</v>
      </c>
      <c r="E367" s="259">
        <v>0</v>
      </c>
      <c r="F367" s="259">
        <v>6.7000000000000004E-2</v>
      </c>
      <c r="G367" s="259">
        <v>0</v>
      </c>
      <c r="H367" s="259">
        <v>0</v>
      </c>
      <c r="I367" s="259">
        <v>0</v>
      </c>
      <c r="J367" s="259">
        <v>0</v>
      </c>
      <c r="K367" s="259">
        <v>0</v>
      </c>
      <c r="L367" s="259">
        <v>0.105</v>
      </c>
      <c r="M367" s="259">
        <v>0</v>
      </c>
      <c r="N367" s="259">
        <v>0</v>
      </c>
      <c r="O367" s="259">
        <v>0</v>
      </c>
      <c r="P367" s="259">
        <v>0</v>
      </c>
      <c r="Q367" s="259">
        <v>0</v>
      </c>
      <c r="R367" s="259">
        <v>0</v>
      </c>
      <c r="S367" s="259">
        <v>0.111</v>
      </c>
      <c r="T367" s="259" t="s">
        <v>14388</v>
      </c>
      <c r="U367" s="259">
        <v>0</v>
      </c>
      <c r="V367" s="259">
        <v>7.6999999999999999E-2</v>
      </c>
      <c r="W367" s="259">
        <v>0.1</v>
      </c>
      <c r="X367" s="259">
        <v>0.125</v>
      </c>
      <c r="Y367" s="259">
        <v>0</v>
      </c>
      <c r="Z367" s="259">
        <v>0</v>
      </c>
      <c r="AA367" s="259">
        <v>0</v>
      </c>
      <c r="AB367" s="259">
        <v>0</v>
      </c>
      <c r="AC367" s="259">
        <v>0</v>
      </c>
      <c r="AD367" s="259">
        <v>0</v>
      </c>
      <c r="AE367" s="259">
        <v>6.7000000000000004E-2</v>
      </c>
      <c r="AF367" s="259">
        <v>0</v>
      </c>
      <c r="AG367" s="259">
        <v>7.6999999999999999E-2</v>
      </c>
      <c r="AH367" s="259">
        <v>0</v>
      </c>
      <c r="AI367" s="259">
        <v>0</v>
      </c>
      <c r="AJ367" s="259">
        <v>0</v>
      </c>
      <c r="AK367" s="259">
        <v>0</v>
      </c>
      <c r="AL367" s="259">
        <v>0</v>
      </c>
      <c r="AM367" s="259">
        <v>0</v>
      </c>
      <c r="AN367" s="259">
        <v>0</v>
      </c>
      <c r="AO367" s="259">
        <v>0</v>
      </c>
      <c r="AP367" s="259">
        <v>0</v>
      </c>
      <c r="AQ367" s="259">
        <v>0</v>
      </c>
      <c r="AR367" s="259">
        <v>0</v>
      </c>
      <c r="AS367" s="259">
        <v>0</v>
      </c>
      <c r="AT367" s="259">
        <v>0</v>
      </c>
      <c r="AU367" s="259">
        <v>4.8000000000000001E-2</v>
      </c>
      <c r="AV367" s="259">
        <v>0</v>
      </c>
      <c r="AW367" s="259">
        <v>4.8000000000000001E-2</v>
      </c>
    </row>
    <row r="368" spans="1:49" s="253" customFormat="1" x14ac:dyDescent="0.2">
      <c r="A368" s="260" t="s">
        <v>14751</v>
      </c>
      <c r="B368" s="261">
        <v>0</v>
      </c>
      <c r="C368" s="261">
        <v>0</v>
      </c>
      <c r="D368" s="261">
        <v>6.7000000000000004E-2</v>
      </c>
      <c r="E368" s="261">
        <v>0</v>
      </c>
      <c r="F368" s="261">
        <v>0</v>
      </c>
      <c r="G368" s="261">
        <v>4.1000000000000002E-2</v>
      </c>
      <c r="H368" s="261">
        <v>0</v>
      </c>
      <c r="I368" s="261">
        <v>6.4000000000000001E-2</v>
      </c>
      <c r="J368" s="261">
        <v>0</v>
      </c>
      <c r="K368" s="261">
        <v>0</v>
      </c>
      <c r="L368" s="261">
        <v>2.3E-2</v>
      </c>
      <c r="M368" s="261">
        <v>0</v>
      </c>
      <c r="N368" s="261">
        <v>5.0999999999999997E-2</v>
      </c>
      <c r="O368" s="261">
        <v>3.2000000000000001E-2</v>
      </c>
      <c r="P368" s="261">
        <v>3.2000000000000001E-2</v>
      </c>
      <c r="Q368" s="261">
        <v>3.5000000000000003E-2</v>
      </c>
      <c r="R368" s="261">
        <v>0</v>
      </c>
      <c r="S368" s="261">
        <v>0</v>
      </c>
      <c r="T368" s="261">
        <v>0</v>
      </c>
      <c r="U368" s="261">
        <v>0</v>
      </c>
      <c r="V368" s="261">
        <v>0</v>
      </c>
      <c r="W368" s="261">
        <v>6.0999999999999999E-2</v>
      </c>
      <c r="X368" s="261">
        <v>0</v>
      </c>
      <c r="Y368" s="261">
        <v>2.7E-2</v>
      </c>
      <c r="Z368" s="261">
        <v>0</v>
      </c>
      <c r="AA368" s="261">
        <v>0</v>
      </c>
      <c r="AB368" s="261">
        <v>0.02</v>
      </c>
      <c r="AC368" s="261">
        <v>4.2999999999999997E-2</v>
      </c>
      <c r="AD368" s="261">
        <v>2.8000000000000001E-2</v>
      </c>
      <c r="AE368" s="261">
        <v>0</v>
      </c>
      <c r="AF368" s="261">
        <v>0</v>
      </c>
      <c r="AG368" s="261">
        <v>0</v>
      </c>
      <c r="AH368" s="261">
        <v>0</v>
      </c>
      <c r="AI368" s="261">
        <v>0</v>
      </c>
      <c r="AJ368" s="261">
        <v>0</v>
      </c>
      <c r="AK368" s="261">
        <v>0</v>
      </c>
      <c r="AL368" s="261">
        <v>0</v>
      </c>
      <c r="AM368" s="261">
        <v>0</v>
      </c>
      <c r="AN368" s="261">
        <v>0</v>
      </c>
      <c r="AO368" s="261">
        <v>0</v>
      </c>
      <c r="AP368" s="261">
        <v>0</v>
      </c>
      <c r="AQ368" s="261">
        <v>0</v>
      </c>
      <c r="AR368" s="261">
        <v>4.2999999999999997E-2</v>
      </c>
      <c r="AS368" s="261">
        <v>5.2999999999999999E-2</v>
      </c>
      <c r="AT368" s="261">
        <v>3.6999999999999998E-2</v>
      </c>
      <c r="AU368" s="261">
        <v>0</v>
      </c>
      <c r="AV368" s="261">
        <v>0</v>
      </c>
      <c r="AW368" s="261">
        <v>0</v>
      </c>
    </row>
    <row r="369" spans="1:49" s="253" customFormat="1" x14ac:dyDescent="0.2">
      <c r="A369" s="260" t="s">
        <v>14752</v>
      </c>
      <c r="B369" s="261">
        <v>0</v>
      </c>
      <c r="C369" s="261">
        <v>0</v>
      </c>
      <c r="D369" s="261">
        <v>0</v>
      </c>
      <c r="E369" s="261">
        <v>0</v>
      </c>
      <c r="F369" s="261">
        <v>2.9000000000000001E-2</v>
      </c>
      <c r="G369" s="261">
        <v>0</v>
      </c>
      <c r="H369" s="261">
        <v>0</v>
      </c>
      <c r="I369" s="261">
        <v>0</v>
      </c>
      <c r="J369" s="261">
        <v>0</v>
      </c>
      <c r="K369" s="261">
        <v>0</v>
      </c>
      <c r="L369" s="261">
        <v>0</v>
      </c>
      <c r="M369" s="261">
        <v>0</v>
      </c>
      <c r="N369" s="261">
        <v>0</v>
      </c>
      <c r="O369" s="261">
        <v>0</v>
      </c>
      <c r="P369" s="261">
        <v>1.4E-2</v>
      </c>
      <c r="Q369" s="261">
        <v>3.2000000000000001E-2</v>
      </c>
      <c r="R369" s="261">
        <v>0</v>
      </c>
      <c r="S369" s="261">
        <v>0</v>
      </c>
      <c r="T369" s="261">
        <v>5.6000000000000001E-2</v>
      </c>
      <c r="U369" s="261">
        <v>0</v>
      </c>
      <c r="V369" s="261">
        <v>0.03</v>
      </c>
      <c r="W369" s="261">
        <v>0</v>
      </c>
      <c r="X369" s="261">
        <v>0</v>
      </c>
      <c r="Y369" s="261">
        <v>6.2E-2</v>
      </c>
      <c r="Z369" s="261">
        <v>0</v>
      </c>
      <c r="AA369" s="261">
        <v>0</v>
      </c>
      <c r="AB369" s="261">
        <v>0</v>
      </c>
      <c r="AC369" s="261">
        <v>0</v>
      </c>
      <c r="AD369" s="261">
        <v>3.5000000000000003E-2</v>
      </c>
      <c r="AE369" s="261">
        <v>0</v>
      </c>
      <c r="AF369" s="261">
        <v>0</v>
      </c>
      <c r="AG369" s="261">
        <v>0</v>
      </c>
      <c r="AH369" s="261">
        <v>4.2999999999999997E-2</v>
      </c>
      <c r="AI369" s="261">
        <v>0</v>
      </c>
      <c r="AJ369" s="261">
        <v>0</v>
      </c>
      <c r="AK369" s="261">
        <v>0</v>
      </c>
      <c r="AL369" s="261">
        <v>0</v>
      </c>
      <c r="AM369" s="261">
        <v>0</v>
      </c>
      <c r="AN369" s="261">
        <v>0</v>
      </c>
      <c r="AO369" s="261">
        <v>5.8999999999999997E-2</v>
      </c>
      <c r="AP369" s="261">
        <v>0</v>
      </c>
      <c r="AQ369" s="261">
        <v>0</v>
      </c>
      <c r="AR369" s="261">
        <v>0</v>
      </c>
      <c r="AS369" s="261">
        <v>0</v>
      </c>
      <c r="AT369" s="261">
        <v>0</v>
      </c>
      <c r="AU369" s="261">
        <v>0</v>
      </c>
      <c r="AV369" s="261">
        <v>0</v>
      </c>
      <c r="AW369" s="261">
        <v>0</v>
      </c>
    </row>
    <row r="370" spans="1:49" s="253" customFormat="1" x14ac:dyDescent="0.2">
      <c r="A370" s="258" t="s">
        <v>14753</v>
      </c>
      <c r="B370" s="259">
        <v>0.33300000000000002</v>
      </c>
      <c r="C370" s="259">
        <v>0.4</v>
      </c>
      <c r="D370" s="259">
        <v>0.33300000000000002</v>
      </c>
      <c r="E370" s="259" t="s">
        <v>14388</v>
      </c>
      <c r="F370" s="259">
        <v>0.25</v>
      </c>
      <c r="G370" s="259" t="s">
        <v>14388</v>
      </c>
      <c r="H370" s="259">
        <v>0.222</v>
      </c>
      <c r="I370" s="259">
        <v>0</v>
      </c>
      <c r="J370" s="259">
        <v>0.25</v>
      </c>
      <c r="K370" s="259">
        <v>0.66700000000000004</v>
      </c>
      <c r="L370" s="259">
        <v>0.5</v>
      </c>
      <c r="M370" s="259">
        <v>0.33300000000000002</v>
      </c>
      <c r="N370" s="259">
        <v>1</v>
      </c>
      <c r="O370" s="259">
        <v>0.5</v>
      </c>
      <c r="P370" s="259">
        <v>0</v>
      </c>
      <c r="Q370" s="259">
        <v>0</v>
      </c>
      <c r="R370" s="259">
        <v>1</v>
      </c>
      <c r="S370" s="259">
        <v>0.66700000000000004</v>
      </c>
      <c r="T370" s="259">
        <v>1</v>
      </c>
      <c r="U370" s="259">
        <v>0.5</v>
      </c>
      <c r="V370" s="259">
        <v>0.25</v>
      </c>
      <c r="W370" s="259">
        <v>1</v>
      </c>
      <c r="X370" s="259">
        <v>0.66700000000000004</v>
      </c>
      <c r="Y370" s="259">
        <v>0.75</v>
      </c>
      <c r="Z370" s="259">
        <v>0</v>
      </c>
      <c r="AA370" s="259">
        <v>0.5</v>
      </c>
      <c r="AB370" s="259">
        <v>0.2</v>
      </c>
      <c r="AC370" s="259" t="s">
        <v>14388</v>
      </c>
      <c r="AD370" s="259">
        <v>0</v>
      </c>
      <c r="AE370" s="259">
        <v>0.5</v>
      </c>
      <c r="AF370" s="259">
        <v>1</v>
      </c>
      <c r="AG370" s="259">
        <v>1</v>
      </c>
      <c r="AH370" s="259">
        <v>0.25</v>
      </c>
      <c r="AI370" s="259">
        <v>0.66700000000000004</v>
      </c>
      <c r="AJ370" s="259">
        <v>0</v>
      </c>
      <c r="AK370" s="259">
        <v>0.41199999999999998</v>
      </c>
      <c r="AL370" s="259">
        <v>0.5</v>
      </c>
      <c r="AM370" s="259">
        <v>1</v>
      </c>
      <c r="AN370" s="259">
        <v>0.1</v>
      </c>
      <c r="AO370" s="259">
        <v>0.5</v>
      </c>
      <c r="AP370" s="259">
        <v>0</v>
      </c>
      <c r="AQ370" s="259">
        <v>0.66700000000000004</v>
      </c>
      <c r="AR370" s="259">
        <v>6.7000000000000004E-2</v>
      </c>
      <c r="AS370" s="259" t="s">
        <v>14388</v>
      </c>
      <c r="AT370" s="259">
        <v>0.25</v>
      </c>
      <c r="AU370" s="259">
        <v>0</v>
      </c>
      <c r="AV370" s="259">
        <v>0.5</v>
      </c>
      <c r="AW370" s="259" t="s">
        <v>14388</v>
      </c>
    </row>
    <row r="371" spans="1:49" s="253" customFormat="1" x14ac:dyDescent="0.2">
      <c r="A371" s="258" t="s">
        <v>14754</v>
      </c>
      <c r="B371" s="259">
        <v>0.15</v>
      </c>
      <c r="C371" s="259">
        <v>0.128</v>
      </c>
      <c r="D371" s="259">
        <v>0</v>
      </c>
      <c r="E371" s="259">
        <v>0.154</v>
      </c>
      <c r="F371" s="259">
        <v>0.111</v>
      </c>
      <c r="G371" s="259">
        <v>5.8999999999999997E-2</v>
      </c>
      <c r="H371" s="259">
        <v>7.9000000000000001E-2</v>
      </c>
      <c r="I371" s="259">
        <v>0.19</v>
      </c>
      <c r="J371" s="259">
        <v>9.5000000000000001E-2</v>
      </c>
      <c r="K371" s="259">
        <v>7.2999999999999995E-2</v>
      </c>
      <c r="L371" s="259">
        <v>6.3E-2</v>
      </c>
      <c r="M371" s="259">
        <v>6.5000000000000002E-2</v>
      </c>
      <c r="N371" s="259">
        <v>0.11600000000000001</v>
      </c>
      <c r="O371" s="259">
        <v>7.6999999999999999E-2</v>
      </c>
      <c r="P371" s="259">
        <v>0.108</v>
      </c>
      <c r="Q371" s="259">
        <v>5.0999999999999997E-2</v>
      </c>
      <c r="R371" s="259">
        <v>9.7000000000000003E-2</v>
      </c>
      <c r="S371" s="259">
        <v>0.186</v>
      </c>
      <c r="T371" s="259">
        <v>0.161</v>
      </c>
      <c r="U371" s="259">
        <v>9.0999999999999998E-2</v>
      </c>
      <c r="V371" s="259">
        <v>0.14599999999999999</v>
      </c>
      <c r="W371" s="259">
        <v>0.188</v>
      </c>
      <c r="X371" s="259">
        <v>0</v>
      </c>
      <c r="Y371" s="259">
        <v>0.121</v>
      </c>
      <c r="Z371" s="259">
        <v>8.5999999999999993E-2</v>
      </c>
      <c r="AA371" s="259">
        <v>0.13200000000000001</v>
      </c>
      <c r="AB371" s="259">
        <v>0</v>
      </c>
      <c r="AC371" s="259">
        <v>0.11899999999999999</v>
      </c>
      <c r="AD371" s="259">
        <v>7.1999999999999995E-2</v>
      </c>
      <c r="AE371" s="259">
        <v>6.9000000000000006E-2</v>
      </c>
      <c r="AF371" s="259">
        <v>6.9000000000000006E-2</v>
      </c>
      <c r="AG371" s="259">
        <v>0</v>
      </c>
      <c r="AH371" s="259">
        <v>8.3000000000000004E-2</v>
      </c>
      <c r="AI371" s="259">
        <v>7.0999999999999994E-2</v>
      </c>
      <c r="AJ371" s="259">
        <v>0.108</v>
      </c>
      <c r="AK371" s="259">
        <v>8.5999999999999993E-2</v>
      </c>
      <c r="AL371" s="259">
        <v>6.7000000000000004E-2</v>
      </c>
      <c r="AM371" s="259">
        <v>0</v>
      </c>
      <c r="AN371" s="259">
        <v>5.0999999999999997E-2</v>
      </c>
      <c r="AO371" s="259">
        <v>0</v>
      </c>
      <c r="AP371" s="259">
        <v>7.0000000000000007E-2</v>
      </c>
      <c r="AQ371" s="259">
        <v>8.3000000000000004E-2</v>
      </c>
      <c r="AR371" s="259">
        <v>0.11799999999999999</v>
      </c>
      <c r="AS371" s="259">
        <v>6.3E-2</v>
      </c>
      <c r="AT371" s="259">
        <v>0.106</v>
      </c>
      <c r="AU371" s="259">
        <v>9.5000000000000001E-2</v>
      </c>
      <c r="AV371" s="259">
        <v>5.5E-2</v>
      </c>
      <c r="AW371" s="259">
        <v>8.5999999999999993E-2</v>
      </c>
    </row>
    <row r="372" spans="1:49" s="253" customFormat="1" x14ac:dyDescent="0.2">
      <c r="A372" s="260" t="s">
        <v>14755</v>
      </c>
      <c r="B372" s="261">
        <v>1</v>
      </c>
      <c r="C372" s="261">
        <v>1</v>
      </c>
      <c r="D372" s="261">
        <v>1</v>
      </c>
      <c r="E372" s="261">
        <v>1</v>
      </c>
      <c r="F372" s="261">
        <v>1</v>
      </c>
      <c r="G372" s="261">
        <v>1</v>
      </c>
      <c r="H372" s="261">
        <v>1</v>
      </c>
      <c r="I372" s="261">
        <v>1</v>
      </c>
      <c r="J372" s="261">
        <v>1</v>
      </c>
      <c r="K372" s="261">
        <v>1</v>
      </c>
      <c r="L372" s="261">
        <v>1</v>
      </c>
      <c r="M372" s="261">
        <v>1</v>
      </c>
      <c r="N372" s="261">
        <v>1</v>
      </c>
      <c r="O372" s="261">
        <v>1</v>
      </c>
      <c r="P372" s="261">
        <v>1</v>
      </c>
      <c r="Q372" s="261">
        <v>1</v>
      </c>
      <c r="R372" s="261">
        <v>1</v>
      </c>
      <c r="S372" s="261">
        <v>1</v>
      </c>
      <c r="T372" s="261">
        <v>1</v>
      </c>
      <c r="U372" s="261">
        <v>1</v>
      </c>
      <c r="V372" s="261">
        <v>1</v>
      </c>
      <c r="W372" s="261">
        <v>1</v>
      </c>
      <c r="X372" s="261">
        <v>1</v>
      </c>
      <c r="Y372" s="261">
        <v>1</v>
      </c>
      <c r="Z372" s="261">
        <v>1</v>
      </c>
      <c r="AA372" s="261">
        <v>1</v>
      </c>
      <c r="AB372" s="261">
        <v>1</v>
      </c>
      <c r="AC372" s="261">
        <v>1</v>
      </c>
      <c r="AD372" s="261">
        <v>1</v>
      </c>
      <c r="AE372" s="261">
        <v>1</v>
      </c>
      <c r="AF372" s="261">
        <v>1</v>
      </c>
      <c r="AG372" s="261">
        <v>1</v>
      </c>
      <c r="AH372" s="261">
        <v>1</v>
      </c>
      <c r="AI372" s="261">
        <v>1</v>
      </c>
      <c r="AJ372" s="261">
        <v>1</v>
      </c>
      <c r="AK372" s="261">
        <v>1</v>
      </c>
      <c r="AL372" s="261">
        <v>1</v>
      </c>
      <c r="AM372" s="261">
        <v>1</v>
      </c>
      <c r="AN372" s="261">
        <v>1</v>
      </c>
      <c r="AO372" s="261">
        <v>1</v>
      </c>
      <c r="AP372" s="261">
        <v>1</v>
      </c>
      <c r="AQ372" s="261">
        <v>1</v>
      </c>
      <c r="AR372" s="261">
        <v>1</v>
      </c>
      <c r="AS372" s="261">
        <v>1</v>
      </c>
      <c r="AT372" s="261">
        <v>1</v>
      </c>
      <c r="AU372" s="261">
        <v>1</v>
      </c>
      <c r="AV372" s="261">
        <v>1</v>
      </c>
      <c r="AW372" s="261">
        <v>1</v>
      </c>
    </row>
    <row r="373" spans="1:49" s="253" customFormat="1" x14ac:dyDescent="0.2">
      <c r="A373" s="258" t="s">
        <v>14756</v>
      </c>
      <c r="B373" s="259">
        <v>0</v>
      </c>
      <c r="C373" s="259">
        <v>0.5</v>
      </c>
      <c r="D373" s="259">
        <v>0</v>
      </c>
      <c r="E373" s="259">
        <v>0</v>
      </c>
      <c r="F373" s="259">
        <v>0.125</v>
      </c>
      <c r="G373" s="259">
        <v>0.14299999999999999</v>
      </c>
      <c r="H373" s="259">
        <v>0.188</v>
      </c>
      <c r="I373" s="259">
        <v>0</v>
      </c>
      <c r="J373" s="259">
        <v>6.3E-2</v>
      </c>
      <c r="K373" s="259">
        <v>0</v>
      </c>
      <c r="L373" s="259">
        <v>0.154</v>
      </c>
      <c r="M373" s="259">
        <v>0.375</v>
      </c>
      <c r="N373" s="259">
        <v>0</v>
      </c>
      <c r="O373" s="259">
        <v>0.125</v>
      </c>
      <c r="P373" s="259">
        <v>7.6999999999999999E-2</v>
      </c>
      <c r="Q373" s="259">
        <v>0.5</v>
      </c>
      <c r="R373" s="259">
        <v>0.28599999999999998</v>
      </c>
      <c r="S373" s="259">
        <v>0.25</v>
      </c>
      <c r="T373" s="259">
        <v>0.111</v>
      </c>
      <c r="U373" s="259">
        <v>8.3000000000000004E-2</v>
      </c>
      <c r="V373" s="259">
        <v>6.3E-2</v>
      </c>
      <c r="W373" s="259">
        <v>0.5</v>
      </c>
      <c r="X373" s="259">
        <v>0</v>
      </c>
      <c r="Y373" s="259">
        <v>0.2</v>
      </c>
      <c r="Z373" s="259">
        <v>0.11799999999999999</v>
      </c>
      <c r="AA373" s="259">
        <v>0.33300000000000002</v>
      </c>
      <c r="AB373" s="259">
        <v>0</v>
      </c>
      <c r="AC373" s="259">
        <v>0.222</v>
      </c>
      <c r="AD373" s="259">
        <v>0.14299999999999999</v>
      </c>
      <c r="AE373" s="259">
        <v>0</v>
      </c>
      <c r="AF373" s="259">
        <v>0</v>
      </c>
      <c r="AG373" s="259">
        <v>0.2</v>
      </c>
      <c r="AH373" s="259">
        <v>0.13300000000000001</v>
      </c>
      <c r="AI373" s="259">
        <v>0.2</v>
      </c>
      <c r="AJ373" s="259">
        <v>0</v>
      </c>
      <c r="AK373" s="259">
        <v>5.2999999999999999E-2</v>
      </c>
      <c r="AL373" s="259">
        <v>0</v>
      </c>
      <c r="AM373" s="259">
        <v>0</v>
      </c>
      <c r="AN373" s="259">
        <v>7.2999999999999995E-2</v>
      </c>
      <c r="AO373" s="259">
        <v>0.182</v>
      </c>
      <c r="AP373" s="259">
        <v>0.14299999999999999</v>
      </c>
      <c r="AQ373" s="259">
        <v>0.16700000000000001</v>
      </c>
      <c r="AR373" s="259">
        <v>0</v>
      </c>
      <c r="AS373" s="259">
        <v>7.6999999999999999E-2</v>
      </c>
      <c r="AT373" s="259">
        <v>0.125</v>
      </c>
      <c r="AU373" s="259">
        <v>7.6999999999999999E-2</v>
      </c>
      <c r="AV373" s="259" t="s">
        <v>14388</v>
      </c>
      <c r="AW373" s="259">
        <v>0.4</v>
      </c>
    </row>
    <row r="374" spans="1:49" s="253" customFormat="1" x14ac:dyDescent="0.2">
      <c r="A374" s="260" t="s">
        <v>14757</v>
      </c>
      <c r="B374" s="261">
        <v>0</v>
      </c>
      <c r="C374" s="261">
        <v>0</v>
      </c>
      <c r="D374" s="261">
        <v>0</v>
      </c>
      <c r="E374" s="261">
        <v>0</v>
      </c>
      <c r="F374" s="261">
        <v>0</v>
      </c>
      <c r="G374" s="261">
        <v>0</v>
      </c>
      <c r="H374" s="261">
        <v>0</v>
      </c>
      <c r="I374" s="261">
        <v>0</v>
      </c>
      <c r="J374" s="261">
        <v>0</v>
      </c>
      <c r="K374" s="261">
        <v>0</v>
      </c>
      <c r="L374" s="261">
        <v>0</v>
      </c>
      <c r="M374" s="261">
        <v>0</v>
      </c>
      <c r="N374" s="261">
        <v>0</v>
      </c>
      <c r="O374" s="261">
        <v>0</v>
      </c>
      <c r="P374" s="261">
        <v>0</v>
      </c>
      <c r="Q374" s="261">
        <v>0</v>
      </c>
      <c r="R374" s="261">
        <v>0</v>
      </c>
      <c r="S374" s="261">
        <v>4.7E-2</v>
      </c>
      <c r="T374" s="261">
        <v>4.7E-2</v>
      </c>
      <c r="U374" s="261">
        <v>0</v>
      </c>
      <c r="V374" s="261">
        <v>0</v>
      </c>
      <c r="W374" s="261">
        <v>0</v>
      </c>
      <c r="X374" s="261">
        <v>0</v>
      </c>
      <c r="Y374" s="261">
        <v>0</v>
      </c>
      <c r="Z374" s="261">
        <v>0</v>
      </c>
      <c r="AA374" s="261">
        <v>0</v>
      </c>
      <c r="AB374" s="261">
        <v>0</v>
      </c>
      <c r="AC374" s="261">
        <v>0</v>
      </c>
      <c r="AD374" s="261">
        <v>0</v>
      </c>
      <c r="AE374" s="261">
        <v>5.7000000000000002E-2</v>
      </c>
      <c r="AF374" s="261">
        <v>0</v>
      </c>
      <c r="AG374" s="261">
        <v>0</v>
      </c>
      <c r="AH374" s="261">
        <v>0</v>
      </c>
      <c r="AI374" s="261">
        <v>0</v>
      </c>
      <c r="AJ374" s="261">
        <v>0</v>
      </c>
      <c r="AK374" s="261">
        <v>0</v>
      </c>
      <c r="AL374" s="261">
        <v>0</v>
      </c>
      <c r="AM374" s="261">
        <v>0</v>
      </c>
      <c r="AN374" s="261">
        <v>7.2999999999999995E-2</v>
      </c>
      <c r="AO374" s="261">
        <v>0</v>
      </c>
      <c r="AP374" s="261">
        <v>0</v>
      </c>
      <c r="AQ374" s="261">
        <v>0</v>
      </c>
      <c r="AR374" s="261">
        <v>0</v>
      </c>
      <c r="AS374" s="261">
        <v>0</v>
      </c>
      <c r="AT374" s="261">
        <v>0</v>
      </c>
      <c r="AU374" s="261">
        <v>0</v>
      </c>
      <c r="AV374" s="261">
        <v>0</v>
      </c>
      <c r="AW374" s="261">
        <v>0</v>
      </c>
    </row>
    <row r="375" spans="1:49" s="253" customFormat="1" x14ac:dyDescent="0.2">
      <c r="A375" s="260" t="s">
        <v>14758</v>
      </c>
      <c r="B375" s="261">
        <v>0</v>
      </c>
      <c r="C375" s="261">
        <v>0</v>
      </c>
      <c r="D375" s="261">
        <v>0</v>
      </c>
      <c r="E375" s="261">
        <v>0</v>
      </c>
      <c r="F375" s="261">
        <v>0</v>
      </c>
      <c r="G375" s="261">
        <v>0</v>
      </c>
      <c r="H375" s="261">
        <v>0</v>
      </c>
      <c r="I375" s="261">
        <v>0</v>
      </c>
      <c r="J375" s="261">
        <v>0</v>
      </c>
      <c r="K375" s="261">
        <v>2.5999999999999999E-2</v>
      </c>
      <c r="L375" s="261">
        <v>0</v>
      </c>
      <c r="M375" s="261">
        <v>0</v>
      </c>
      <c r="N375" s="261">
        <v>0</v>
      </c>
      <c r="O375" s="261">
        <v>0</v>
      </c>
      <c r="P375" s="261">
        <v>0</v>
      </c>
      <c r="Q375" s="261">
        <v>0</v>
      </c>
      <c r="R375" s="261">
        <v>0</v>
      </c>
      <c r="S375" s="261">
        <v>7.0999999999999994E-2</v>
      </c>
      <c r="T375" s="261">
        <v>0</v>
      </c>
      <c r="U375" s="261">
        <v>0</v>
      </c>
      <c r="V375" s="261">
        <v>0</v>
      </c>
      <c r="W375" s="261">
        <v>0.152</v>
      </c>
      <c r="X375" s="261">
        <v>0</v>
      </c>
      <c r="Y375" s="261">
        <v>6.7000000000000004E-2</v>
      </c>
      <c r="Z375" s="261">
        <v>0</v>
      </c>
      <c r="AA375" s="261">
        <v>0</v>
      </c>
      <c r="AB375" s="261">
        <v>0</v>
      </c>
      <c r="AC375" s="261">
        <v>0</v>
      </c>
      <c r="AD375" s="261">
        <v>0</v>
      </c>
      <c r="AE375" s="261">
        <v>0</v>
      </c>
      <c r="AF375" s="261">
        <v>0</v>
      </c>
      <c r="AG375" s="261">
        <v>6.5000000000000002E-2</v>
      </c>
      <c r="AH375" s="261">
        <v>3.3000000000000002E-2</v>
      </c>
      <c r="AI375" s="261">
        <v>0</v>
      </c>
      <c r="AJ375" s="261">
        <v>0</v>
      </c>
      <c r="AK375" s="261">
        <v>0</v>
      </c>
      <c r="AL375" s="261">
        <v>0</v>
      </c>
      <c r="AM375" s="261">
        <v>0</v>
      </c>
      <c r="AN375" s="261">
        <v>0</v>
      </c>
      <c r="AO375" s="261">
        <v>0</v>
      </c>
      <c r="AP375" s="261">
        <v>0</v>
      </c>
      <c r="AQ375" s="261">
        <v>0</v>
      </c>
      <c r="AR375" s="261">
        <v>0</v>
      </c>
      <c r="AS375" s="261">
        <v>0</v>
      </c>
      <c r="AT375" s="261">
        <v>0</v>
      </c>
      <c r="AU375" s="261">
        <v>0</v>
      </c>
      <c r="AV375" s="261">
        <v>0</v>
      </c>
      <c r="AW375" s="261">
        <v>7.0999999999999994E-2</v>
      </c>
    </row>
    <row r="376" spans="1:49" s="253" customFormat="1" x14ac:dyDescent="0.2">
      <c r="A376" s="260" t="s">
        <v>14759</v>
      </c>
      <c r="B376" s="261">
        <v>1</v>
      </c>
      <c r="C376" s="261">
        <v>1</v>
      </c>
      <c r="D376" s="261">
        <v>1</v>
      </c>
      <c r="E376" s="261">
        <v>1</v>
      </c>
      <c r="F376" s="261">
        <v>1</v>
      </c>
      <c r="G376" s="261">
        <v>1</v>
      </c>
      <c r="H376" s="261">
        <v>1</v>
      </c>
      <c r="I376" s="261">
        <v>1</v>
      </c>
      <c r="J376" s="261">
        <v>1</v>
      </c>
      <c r="K376" s="261">
        <v>1</v>
      </c>
      <c r="L376" s="261">
        <v>1</v>
      </c>
      <c r="M376" s="261">
        <v>1</v>
      </c>
      <c r="N376" s="261">
        <v>1</v>
      </c>
      <c r="O376" s="261">
        <v>1</v>
      </c>
      <c r="P376" s="261">
        <v>1</v>
      </c>
      <c r="Q376" s="261">
        <v>1</v>
      </c>
      <c r="R376" s="261">
        <v>1</v>
      </c>
      <c r="S376" s="261">
        <v>1</v>
      </c>
      <c r="T376" s="261">
        <v>1</v>
      </c>
      <c r="U376" s="261">
        <v>1</v>
      </c>
      <c r="V376" s="261">
        <v>1</v>
      </c>
      <c r="W376" s="261">
        <v>1</v>
      </c>
      <c r="X376" s="261">
        <v>1</v>
      </c>
      <c r="Y376" s="261">
        <v>1</v>
      </c>
      <c r="Z376" s="261">
        <v>1</v>
      </c>
      <c r="AA376" s="261">
        <v>1</v>
      </c>
      <c r="AB376" s="261">
        <v>1</v>
      </c>
      <c r="AC376" s="261">
        <v>1</v>
      </c>
      <c r="AD376" s="261">
        <v>1</v>
      </c>
      <c r="AE376" s="261">
        <v>1</v>
      </c>
      <c r="AF376" s="261">
        <v>1</v>
      </c>
      <c r="AG376" s="261">
        <v>1</v>
      </c>
      <c r="AH376" s="261">
        <v>1</v>
      </c>
      <c r="AI376" s="261">
        <v>1</v>
      </c>
      <c r="AJ376" s="261">
        <v>1</v>
      </c>
      <c r="AK376" s="261">
        <v>1</v>
      </c>
      <c r="AL376" s="261">
        <v>1</v>
      </c>
      <c r="AM376" s="261">
        <v>1</v>
      </c>
      <c r="AN376" s="261">
        <v>1</v>
      </c>
      <c r="AO376" s="261">
        <v>1</v>
      </c>
      <c r="AP376" s="261">
        <v>1</v>
      </c>
      <c r="AQ376" s="261">
        <v>1</v>
      </c>
      <c r="AR376" s="261">
        <v>1</v>
      </c>
      <c r="AS376" s="261">
        <v>1</v>
      </c>
      <c r="AT376" s="261">
        <v>1</v>
      </c>
      <c r="AU376" s="261">
        <v>1</v>
      </c>
      <c r="AV376" s="261">
        <v>1</v>
      </c>
      <c r="AW376" s="261">
        <v>1</v>
      </c>
    </row>
    <row r="377" spans="1:49" s="253" customFormat="1" x14ac:dyDescent="0.2">
      <c r="A377" s="258" t="s">
        <v>14760</v>
      </c>
      <c r="B377" s="259">
        <v>0.23100000000000001</v>
      </c>
      <c r="C377" s="259">
        <v>0.27900000000000003</v>
      </c>
      <c r="D377" s="259">
        <v>0.48099999999999998</v>
      </c>
      <c r="E377" s="259">
        <v>0.1</v>
      </c>
      <c r="F377" s="259">
        <v>0.20799999999999999</v>
      </c>
      <c r="G377" s="259">
        <v>0.17499999999999999</v>
      </c>
      <c r="H377" s="259">
        <v>0.17599999999999999</v>
      </c>
      <c r="I377" s="259">
        <v>4.2999999999999997E-2</v>
      </c>
      <c r="J377" s="259">
        <v>0.158</v>
      </c>
      <c r="K377" s="259">
        <v>0.12</v>
      </c>
      <c r="L377" s="259">
        <v>9.8000000000000004E-2</v>
      </c>
      <c r="M377" s="259">
        <v>7.0000000000000007E-2</v>
      </c>
      <c r="N377" s="259">
        <v>0.13300000000000001</v>
      </c>
      <c r="O377" s="259">
        <v>0.104</v>
      </c>
      <c r="P377" s="259">
        <v>9.8000000000000004E-2</v>
      </c>
      <c r="Q377" s="259">
        <v>0.185</v>
      </c>
      <c r="R377" s="259">
        <v>0.183</v>
      </c>
      <c r="S377" s="259">
        <v>0.22700000000000001</v>
      </c>
      <c r="T377" s="259">
        <v>0.14299999999999999</v>
      </c>
      <c r="U377" s="259">
        <v>0.17599999999999999</v>
      </c>
      <c r="V377" s="259">
        <v>0.13200000000000001</v>
      </c>
      <c r="W377" s="259">
        <v>0.35</v>
      </c>
      <c r="X377" s="259">
        <v>0.13700000000000001</v>
      </c>
      <c r="Y377" s="259">
        <v>0.21099999999999999</v>
      </c>
      <c r="Z377" s="259">
        <v>0.20799999999999999</v>
      </c>
      <c r="AA377" s="259">
        <v>0.14599999999999999</v>
      </c>
      <c r="AB377" s="259">
        <v>0.154</v>
      </c>
      <c r="AC377" s="259">
        <v>9.5000000000000001E-2</v>
      </c>
      <c r="AD377" s="259">
        <v>0.159</v>
      </c>
      <c r="AE377" s="259">
        <v>0.05</v>
      </c>
      <c r="AF377" s="259">
        <v>0.2</v>
      </c>
      <c r="AG377" s="259">
        <v>0.108</v>
      </c>
      <c r="AH377" s="259">
        <v>7.6999999999999999E-2</v>
      </c>
      <c r="AI377" s="259">
        <v>0.111</v>
      </c>
      <c r="AJ377" s="259">
        <v>0.184</v>
      </c>
      <c r="AK377" s="259">
        <v>0.109</v>
      </c>
      <c r="AL377" s="259">
        <v>4.9000000000000002E-2</v>
      </c>
      <c r="AM377" s="259">
        <v>0.125</v>
      </c>
      <c r="AN377" s="259">
        <v>0.2</v>
      </c>
      <c r="AO377" s="259">
        <v>0.188</v>
      </c>
      <c r="AP377" s="259">
        <v>0.114</v>
      </c>
      <c r="AQ377" s="259">
        <v>0.16900000000000001</v>
      </c>
      <c r="AR377" s="259">
        <v>0.188</v>
      </c>
      <c r="AS377" s="259">
        <v>0.128</v>
      </c>
      <c r="AT377" s="259">
        <v>0.23599999999999999</v>
      </c>
      <c r="AU377" s="259">
        <v>0.23799999999999999</v>
      </c>
      <c r="AV377" s="259">
        <v>0.34699999999999998</v>
      </c>
      <c r="AW377" s="259">
        <v>0.19600000000000001</v>
      </c>
    </row>
    <row r="378" spans="1:49" s="253" customFormat="1" x14ac:dyDescent="0.2">
      <c r="A378" s="260" t="s">
        <v>14761</v>
      </c>
      <c r="B378" s="261">
        <v>0</v>
      </c>
      <c r="C378" s="261">
        <v>0</v>
      </c>
      <c r="D378" s="261">
        <v>0</v>
      </c>
      <c r="E378" s="261">
        <v>0</v>
      </c>
      <c r="F378" s="261">
        <v>0</v>
      </c>
      <c r="G378" s="261">
        <v>0</v>
      </c>
      <c r="H378" s="261">
        <v>0</v>
      </c>
      <c r="I378" s="261">
        <v>0</v>
      </c>
      <c r="J378" s="261">
        <v>0</v>
      </c>
      <c r="K378" s="261">
        <v>0</v>
      </c>
      <c r="L378" s="261">
        <v>0</v>
      </c>
      <c r="M378" s="261">
        <v>0</v>
      </c>
      <c r="N378" s="261" t="s">
        <v>14388</v>
      </c>
      <c r="O378" s="261" t="s">
        <v>14388</v>
      </c>
      <c r="P378" s="261">
        <v>0</v>
      </c>
      <c r="Q378" s="261" t="s">
        <v>14388</v>
      </c>
      <c r="R378" s="261" t="s">
        <v>14388</v>
      </c>
      <c r="S378" s="261" t="s">
        <v>14388</v>
      </c>
      <c r="T378" s="261">
        <v>0</v>
      </c>
      <c r="U378" s="261">
        <v>0</v>
      </c>
      <c r="V378" s="261">
        <v>0</v>
      </c>
      <c r="W378" s="261" t="s">
        <v>14388</v>
      </c>
      <c r="X378" s="261">
        <v>0</v>
      </c>
      <c r="Y378" s="261">
        <v>0.17599999999999999</v>
      </c>
      <c r="Z378" s="261">
        <v>0</v>
      </c>
      <c r="AA378" s="261">
        <v>0</v>
      </c>
      <c r="AB378" s="261">
        <v>0</v>
      </c>
      <c r="AC378" s="261">
        <v>0</v>
      </c>
      <c r="AD378" s="261">
        <v>0</v>
      </c>
      <c r="AE378" s="261">
        <v>0</v>
      </c>
      <c r="AF378" s="261">
        <v>0</v>
      </c>
      <c r="AG378" s="261">
        <v>0</v>
      </c>
      <c r="AH378" s="261">
        <v>8.3000000000000004E-2</v>
      </c>
      <c r="AI378" s="261">
        <v>0</v>
      </c>
      <c r="AJ378" s="261">
        <v>0</v>
      </c>
      <c r="AK378" s="261">
        <v>0</v>
      </c>
      <c r="AL378" s="261">
        <v>0</v>
      </c>
      <c r="AM378" s="261" t="s">
        <v>14388</v>
      </c>
      <c r="AN378" s="261">
        <v>0</v>
      </c>
      <c r="AO378" s="261">
        <v>0</v>
      </c>
      <c r="AP378" s="261">
        <v>0</v>
      </c>
      <c r="AQ378" s="261">
        <v>0</v>
      </c>
      <c r="AR378" s="261">
        <v>0</v>
      </c>
      <c r="AS378" s="261">
        <v>0</v>
      </c>
      <c r="AT378" s="261">
        <v>0</v>
      </c>
      <c r="AU378" s="261">
        <v>0</v>
      </c>
      <c r="AV378" s="261">
        <v>0</v>
      </c>
      <c r="AW378" s="261">
        <v>0</v>
      </c>
    </row>
    <row r="379" spans="1:49" s="253" customFormat="1" x14ac:dyDescent="0.2">
      <c r="A379" s="260" t="s">
        <v>14762</v>
      </c>
      <c r="B379" s="261">
        <v>0</v>
      </c>
      <c r="C379" s="261">
        <v>0</v>
      </c>
      <c r="D379" s="261">
        <v>0</v>
      </c>
      <c r="E379" s="261">
        <v>0</v>
      </c>
      <c r="F379" s="261">
        <v>6.5000000000000002E-2</v>
      </c>
      <c r="G379" s="261">
        <v>0</v>
      </c>
      <c r="H379" s="261">
        <v>0</v>
      </c>
      <c r="I379" s="261">
        <v>0</v>
      </c>
      <c r="J379" s="261">
        <v>0</v>
      </c>
      <c r="K379" s="261">
        <v>0</v>
      </c>
      <c r="L379" s="261">
        <v>0</v>
      </c>
      <c r="M379" s="261">
        <v>0</v>
      </c>
      <c r="N379" s="261">
        <v>0</v>
      </c>
      <c r="O379" s="261">
        <v>0</v>
      </c>
      <c r="P379" s="261">
        <v>0</v>
      </c>
      <c r="Q379" s="261">
        <v>0.04</v>
      </c>
      <c r="R379" s="261">
        <v>0</v>
      </c>
      <c r="S379" s="261">
        <v>0</v>
      </c>
      <c r="T379" s="261">
        <v>0</v>
      </c>
      <c r="U379" s="261">
        <v>0</v>
      </c>
      <c r="V379" s="261">
        <v>0</v>
      </c>
      <c r="W379" s="261">
        <v>0</v>
      </c>
      <c r="X379" s="261">
        <v>0</v>
      </c>
      <c r="Y379" s="261">
        <v>1.6E-2</v>
      </c>
      <c r="Z379" s="261">
        <v>0</v>
      </c>
      <c r="AA379" s="261">
        <v>0</v>
      </c>
      <c r="AB379" s="261">
        <v>0</v>
      </c>
      <c r="AC379" s="261">
        <v>0</v>
      </c>
      <c r="AD379" s="261">
        <v>0</v>
      </c>
      <c r="AE379" s="261">
        <v>0</v>
      </c>
      <c r="AF379" s="261">
        <v>0</v>
      </c>
      <c r="AG379" s="261">
        <v>3.3000000000000002E-2</v>
      </c>
      <c r="AH379" s="261">
        <v>4.5999999999999999E-2</v>
      </c>
      <c r="AI379" s="261">
        <v>0</v>
      </c>
      <c r="AJ379" s="261">
        <v>0</v>
      </c>
      <c r="AK379" s="261">
        <v>0</v>
      </c>
      <c r="AL379" s="261">
        <v>0</v>
      </c>
      <c r="AM379" s="261">
        <v>0</v>
      </c>
      <c r="AN379" s="261">
        <v>0</v>
      </c>
      <c r="AO379" s="261">
        <v>0</v>
      </c>
      <c r="AP379" s="261">
        <v>0</v>
      </c>
      <c r="AQ379" s="261">
        <v>0</v>
      </c>
      <c r="AR379" s="261">
        <v>3.4000000000000002E-2</v>
      </c>
      <c r="AS379" s="261">
        <v>0</v>
      </c>
      <c r="AT379" s="261">
        <v>0</v>
      </c>
      <c r="AU379" s="261">
        <v>0</v>
      </c>
      <c r="AV379" s="261">
        <v>0</v>
      </c>
      <c r="AW379" s="261">
        <v>0.05</v>
      </c>
    </row>
    <row r="380" spans="1:49" s="253" customFormat="1" x14ac:dyDescent="0.2">
      <c r="A380" s="260" t="s">
        <v>14763</v>
      </c>
      <c r="B380" s="261">
        <v>0</v>
      </c>
      <c r="C380" s="261">
        <v>0</v>
      </c>
      <c r="D380" s="261">
        <v>0</v>
      </c>
      <c r="E380" s="261">
        <v>0</v>
      </c>
      <c r="F380" s="261">
        <v>0</v>
      </c>
      <c r="G380" s="261">
        <v>0</v>
      </c>
      <c r="H380" s="261">
        <v>3.4000000000000002E-2</v>
      </c>
      <c r="I380" s="261">
        <v>0</v>
      </c>
      <c r="J380" s="261">
        <v>0</v>
      </c>
      <c r="K380" s="261">
        <v>0</v>
      </c>
      <c r="L380" s="261">
        <v>0</v>
      </c>
      <c r="M380" s="261">
        <v>7.9000000000000001E-2</v>
      </c>
      <c r="N380" s="261">
        <v>0</v>
      </c>
      <c r="O380" s="261">
        <v>0</v>
      </c>
      <c r="P380" s="261">
        <v>0</v>
      </c>
      <c r="Q380" s="261">
        <v>0</v>
      </c>
      <c r="R380" s="261">
        <v>0</v>
      </c>
      <c r="S380" s="261">
        <v>0</v>
      </c>
      <c r="T380" s="261">
        <v>0</v>
      </c>
      <c r="U380" s="261">
        <v>3.7999999999999999E-2</v>
      </c>
      <c r="V380" s="261">
        <v>0</v>
      </c>
      <c r="W380" s="261">
        <v>0</v>
      </c>
      <c r="X380" s="261">
        <v>0</v>
      </c>
      <c r="Y380" s="261">
        <v>0</v>
      </c>
      <c r="Z380" s="261">
        <v>0</v>
      </c>
      <c r="AA380" s="261">
        <v>0</v>
      </c>
      <c r="AB380" s="261">
        <v>0</v>
      </c>
      <c r="AC380" s="261">
        <v>0</v>
      </c>
      <c r="AD380" s="261">
        <v>0</v>
      </c>
      <c r="AE380" s="261">
        <v>2.5999999999999999E-2</v>
      </c>
      <c r="AF380" s="261">
        <v>0</v>
      </c>
      <c r="AG380" s="261">
        <v>8.6999999999999994E-2</v>
      </c>
      <c r="AH380" s="261">
        <v>0.11799999999999999</v>
      </c>
      <c r="AI380" s="261">
        <v>0</v>
      </c>
      <c r="AJ380" s="261">
        <v>0</v>
      </c>
      <c r="AK380" s="261">
        <v>0</v>
      </c>
      <c r="AL380" s="261">
        <v>0</v>
      </c>
      <c r="AM380" s="261">
        <v>0</v>
      </c>
      <c r="AN380" s="261">
        <v>0</v>
      </c>
      <c r="AO380" s="261">
        <v>0</v>
      </c>
      <c r="AP380" s="261">
        <v>0</v>
      </c>
      <c r="AQ380" s="261">
        <v>0</v>
      </c>
      <c r="AR380" s="261">
        <v>0</v>
      </c>
      <c r="AS380" s="261">
        <v>0</v>
      </c>
      <c r="AT380" s="261">
        <v>0</v>
      </c>
      <c r="AU380" s="261">
        <v>0</v>
      </c>
      <c r="AV380" s="261">
        <v>0</v>
      </c>
      <c r="AW380" s="261">
        <v>1.9E-2</v>
      </c>
    </row>
    <row r="381" spans="1:49" s="253" customFormat="1" x14ac:dyDescent="0.2">
      <c r="A381" s="260" t="s">
        <v>14764</v>
      </c>
      <c r="B381" s="261">
        <v>0</v>
      </c>
      <c r="C381" s="261">
        <v>0</v>
      </c>
      <c r="D381" s="261">
        <v>0</v>
      </c>
      <c r="E381" s="261">
        <v>0</v>
      </c>
      <c r="F381" s="261">
        <v>0</v>
      </c>
      <c r="G381" s="261">
        <v>0</v>
      </c>
      <c r="H381" s="261">
        <v>0</v>
      </c>
      <c r="I381" s="261">
        <v>0</v>
      </c>
      <c r="J381" s="261">
        <v>0</v>
      </c>
      <c r="K381" s="261">
        <v>1.4E-2</v>
      </c>
      <c r="L381" s="261">
        <v>0</v>
      </c>
      <c r="M381" s="261">
        <v>0</v>
      </c>
      <c r="N381" s="261">
        <v>0</v>
      </c>
      <c r="O381" s="261">
        <v>0</v>
      </c>
      <c r="P381" s="261">
        <v>3.1E-2</v>
      </c>
      <c r="Q381" s="261">
        <v>0</v>
      </c>
      <c r="R381" s="261">
        <v>0</v>
      </c>
      <c r="S381" s="261">
        <v>0.02</v>
      </c>
      <c r="T381" s="261">
        <v>0</v>
      </c>
      <c r="U381" s="261">
        <v>0</v>
      </c>
      <c r="V381" s="261">
        <v>2.8000000000000001E-2</v>
      </c>
      <c r="W381" s="261">
        <v>0</v>
      </c>
      <c r="X381" s="261">
        <v>0</v>
      </c>
      <c r="Y381" s="261">
        <v>3.6999999999999998E-2</v>
      </c>
      <c r="Z381" s="261">
        <v>0</v>
      </c>
      <c r="AA381" s="261">
        <v>0</v>
      </c>
      <c r="AB381" s="261">
        <v>0</v>
      </c>
      <c r="AC381" s="261">
        <v>0</v>
      </c>
      <c r="AD381" s="261">
        <v>0</v>
      </c>
      <c r="AE381" s="261">
        <v>0</v>
      </c>
      <c r="AF381" s="261">
        <v>0</v>
      </c>
      <c r="AG381" s="261">
        <v>0</v>
      </c>
      <c r="AH381" s="261">
        <v>0</v>
      </c>
      <c r="AI381" s="261">
        <v>0</v>
      </c>
      <c r="AJ381" s="261">
        <v>0</v>
      </c>
      <c r="AK381" s="261">
        <v>0</v>
      </c>
      <c r="AL381" s="261">
        <v>0</v>
      </c>
      <c r="AM381" s="261">
        <v>0</v>
      </c>
      <c r="AN381" s="261">
        <v>0</v>
      </c>
      <c r="AO381" s="261">
        <v>0</v>
      </c>
      <c r="AP381" s="261">
        <v>0</v>
      </c>
      <c r="AQ381" s="261">
        <v>0</v>
      </c>
      <c r="AR381" s="261">
        <v>0</v>
      </c>
      <c r="AS381" s="261">
        <v>0</v>
      </c>
      <c r="AT381" s="261">
        <v>0</v>
      </c>
      <c r="AU381" s="261">
        <v>0</v>
      </c>
      <c r="AV381" s="261">
        <v>0</v>
      </c>
      <c r="AW381" s="261">
        <v>0</v>
      </c>
    </row>
    <row r="382" spans="1:49" s="253" customFormat="1" x14ac:dyDescent="0.2">
      <c r="A382" s="260" t="s">
        <v>14765</v>
      </c>
      <c r="B382" s="261">
        <v>0</v>
      </c>
      <c r="C382" s="261">
        <v>0</v>
      </c>
      <c r="D382" s="261" t="s">
        <v>14388</v>
      </c>
      <c r="E382" s="261">
        <v>0</v>
      </c>
      <c r="F382" s="261">
        <v>4.4999999999999998E-2</v>
      </c>
      <c r="G382" s="261">
        <v>0</v>
      </c>
      <c r="H382" s="261">
        <v>0</v>
      </c>
      <c r="I382" s="261">
        <v>0</v>
      </c>
      <c r="J382" s="261">
        <v>0</v>
      </c>
      <c r="K382" s="261">
        <v>4.4999999999999998E-2</v>
      </c>
      <c r="L382" s="261">
        <v>0</v>
      </c>
      <c r="M382" s="261">
        <v>0</v>
      </c>
      <c r="N382" s="261">
        <v>0</v>
      </c>
      <c r="O382" s="261" t="s">
        <v>14388</v>
      </c>
      <c r="P382" s="261">
        <v>0</v>
      </c>
      <c r="Q382" s="261">
        <v>4.7E-2</v>
      </c>
      <c r="R382" s="261">
        <v>0</v>
      </c>
      <c r="S382" s="261">
        <v>0</v>
      </c>
      <c r="T382" s="261">
        <v>0</v>
      </c>
      <c r="U382" s="261">
        <v>0</v>
      </c>
      <c r="V382" s="261">
        <v>0</v>
      </c>
      <c r="W382" s="261">
        <v>0</v>
      </c>
      <c r="X382" s="261">
        <v>0</v>
      </c>
      <c r="Y382" s="261">
        <v>0</v>
      </c>
      <c r="Z382" s="261">
        <v>0</v>
      </c>
      <c r="AA382" s="261" t="s">
        <v>14388</v>
      </c>
      <c r="AB382" s="261" t="s">
        <v>14388</v>
      </c>
      <c r="AC382" s="261" t="s">
        <v>14388</v>
      </c>
      <c r="AD382" s="261">
        <v>0</v>
      </c>
      <c r="AE382" s="261" t="s">
        <v>14388</v>
      </c>
      <c r="AF382" s="261" t="s">
        <v>14388</v>
      </c>
      <c r="AG382" s="261">
        <v>0</v>
      </c>
      <c r="AH382" s="261" t="s">
        <v>14388</v>
      </c>
      <c r="AI382" s="261">
        <v>0</v>
      </c>
      <c r="AJ382" s="261">
        <v>0</v>
      </c>
      <c r="AK382" s="261">
        <v>0</v>
      </c>
      <c r="AL382" s="261" t="s">
        <v>14388</v>
      </c>
      <c r="AM382" s="261">
        <v>0</v>
      </c>
      <c r="AN382" s="261">
        <v>0</v>
      </c>
      <c r="AO382" s="261">
        <v>0</v>
      </c>
      <c r="AP382" s="261">
        <v>0</v>
      </c>
      <c r="AQ382" s="261">
        <v>0</v>
      </c>
      <c r="AR382" s="261">
        <v>0</v>
      </c>
      <c r="AS382" s="261">
        <v>0</v>
      </c>
      <c r="AT382" s="261">
        <v>0</v>
      </c>
      <c r="AU382" s="261">
        <v>0</v>
      </c>
      <c r="AV382" s="261">
        <v>0</v>
      </c>
      <c r="AW382" s="261">
        <v>0</v>
      </c>
    </row>
    <row r="383" spans="1:49" s="253" customFormat="1" x14ac:dyDescent="0.2">
      <c r="A383" s="260" t="s">
        <v>14766</v>
      </c>
      <c r="B383" s="261">
        <v>1</v>
      </c>
      <c r="C383" s="261">
        <v>1</v>
      </c>
      <c r="D383" s="261">
        <v>1</v>
      </c>
      <c r="E383" s="261">
        <v>1</v>
      </c>
      <c r="F383" s="261">
        <v>1</v>
      </c>
      <c r="G383" s="261">
        <v>1</v>
      </c>
      <c r="H383" s="261">
        <v>1</v>
      </c>
      <c r="I383" s="261">
        <v>1</v>
      </c>
      <c r="J383" s="261">
        <v>1</v>
      </c>
      <c r="K383" s="261">
        <v>1</v>
      </c>
      <c r="L383" s="261">
        <v>1</v>
      </c>
      <c r="M383" s="261">
        <v>1</v>
      </c>
      <c r="N383" s="261">
        <v>1</v>
      </c>
      <c r="O383" s="261">
        <v>1</v>
      </c>
      <c r="P383" s="261">
        <v>1</v>
      </c>
      <c r="Q383" s="261">
        <v>1</v>
      </c>
      <c r="R383" s="261">
        <v>1</v>
      </c>
      <c r="S383" s="261">
        <v>1</v>
      </c>
      <c r="T383" s="261">
        <v>1</v>
      </c>
      <c r="U383" s="261">
        <v>1</v>
      </c>
      <c r="V383" s="261">
        <v>1</v>
      </c>
      <c r="W383" s="261">
        <v>1</v>
      </c>
      <c r="X383" s="261">
        <v>1</v>
      </c>
      <c r="Y383" s="261">
        <v>1</v>
      </c>
      <c r="Z383" s="261">
        <v>1</v>
      </c>
      <c r="AA383" s="261">
        <v>1</v>
      </c>
      <c r="AB383" s="261">
        <v>1</v>
      </c>
      <c r="AC383" s="261">
        <v>1</v>
      </c>
      <c r="AD383" s="261">
        <v>1</v>
      </c>
      <c r="AE383" s="261">
        <v>1</v>
      </c>
      <c r="AF383" s="261">
        <v>1</v>
      </c>
      <c r="AG383" s="261">
        <v>1</v>
      </c>
      <c r="AH383" s="261">
        <v>1</v>
      </c>
      <c r="AI383" s="261">
        <v>1</v>
      </c>
      <c r="AJ383" s="261">
        <v>1</v>
      </c>
      <c r="AK383" s="261">
        <v>1</v>
      </c>
      <c r="AL383" s="261">
        <v>1</v>
      </c>
      <c r="AM383" s="261">
        <v>1</v>
      </c>
      <c r="AN383" s="261">
        <v>1</v>
      </c>
      <c r="AO383" s="261">
        <v>1</v>
      </c>
      <c r="AP383" s="261">
        <v>1</v>
      </c>
      <c r="AQ383" s="261">
        <v>1</v>
      </c>
      <c r="AR383" s="261">
        <v>1</v>
      </c>
      <c r="AS383" s="261">
        <v>1</v>
      </c>
      <c r="AT383" s="261">
        <v>1</v>
      </c>
      <c r="AU383" s="261">
        <v>1</v>
      </c>
      <c r="AV383" s="261">
        <v>1</v>
      </c>
      <c r="AW383" s="261">
        <v>1</v>
      </c>
    </row>
    <row r="384" spans="1:49" s="253" customFormat="1" x14ac:dyDescent="0.2">
      <c r="A384" s="258" t="s">
        <v>14767</v>
      </c>
      <c r="B384" s="259" t="s">
        <v>14388</v>
      </c>
      <c r="C384" s="259" t="s">
        <v>14388</v>
      </c>
      <c r="D384" s="259" t="s">
        <v>14388</v>
      </c>
      <c r="E384" s="259" t="s">
        <v>14388</v>
      </c>
      <c r="F384" s="259">
        <v>0.25</v>
      </c>
      <c r="G384" s="259" t="s">
        <v>14388</v>
      </c>
      <c r="H384" s="259">
        <v>0</v>
      </c>
      <c r="I384" s="259" t="s">
        <v>14388</v>
      </c>
      <c r="J384" s="259" t="s">
        <v>14388</v>
      </c>
      <c r="K384" s="259">
        <v>0</v>
      </c>
      <c r="L384" s="259">
        <v>0.66700000000000004</v>
      </c>
      <c r="M384" s="259">
        <v>0.14299999999999999</v>
      </c>
      <c r="N384" s="259" t="s">
        <v>14388</v>
      </c>
      <c r="O384" s="259">
        <v>0.16700000000000001</v>
      </c>
      <c r="P384" s="259" t="s">
        <v>14388</v>
      </c>
      <c r="Q384" s="259" t="s">
        <v>14388</v>
      </c>
      <c r="R384" s="259" t="s">
        <v>14388</v>
      </c>
      <c r="S384" s="259">
        <v>0.5</v>
      </c>
      <c r="T384" s="259">
        <v>0</v>
      </c>
      <c r="U384" s="259" t="s">
        <v>14388</v>
      </c>
      <c r="V384" s="259">
        <v>1</v>
      </c>
      <c r="W384" s="259" t="s">
        <v>14388</v>
      </c>
      <c r="X384" s="259" t="s">
        <v>14388</v>
      </c>
      <c r="Y384" s="259">
        <v>1</v>
      </c>
      <c r="Z384" s="259">
        <v>1</v>
      </c>
      <c r="AA384" s="259">
        <v>0</v>
      </c>
      <c r="AB384" s="259" t="s">
        <v>14388</v>
      </c>
      <c r="AC384" s="259" t="s">
        <v>14388</v>
      </c>
      <c r="AD384" s="259" t="s">
        <v>14388</v>
      </c>
      <c r="AE384" s="259" t="s">
        <v>14388</v>
      </c>
      <c r="AF384" s="259">
        <v>0</v>
      </c>
      <c r="AG384" s="259" t="s">
        <v>14388</v>
      </c>
      <c r="AH384" s="259" t="s">
        <v>14388</v>
      </c>
      <c r="AI384" s="259" t="s">
        <v>14388</v>
      </c>
      <c r="AJ384" s="259" t="s">
        <v>14388</v>
      </c>
      <c r="AK384" s="259">
        <v>0.5</v>
      </c>
      <c r="AL384" s="259" t="s">
        <v>14388</v>
      </c>
      <c r="AM384" s="259" t="s">
        <v>14388</v>
      </c>
      <c r="AN384" s="259">
        <v>0.16700000000000001</v>
      </c>
      <c r="AO384" s="259">
        <v>0</v>
      </c>
      <c r="AP384" s="259" t="s">
        <v>14388</v>
      </c>
      <c r="AQ384" s="259">
        <v>0</v>
      </c>
      <c r="AR384" s="259" t="s">
        <v>14388</v>
      </c>
      <c r="AS384" s="259" t="s">
        <v>14388</v>
      </c>
      <c r="AT384" s="259">
        <v>1</v>
      </c>
      <c r="AU384" s="259" t="s">
        <v>14388</v>
      </c>
      <c r="AV384" s="259">
        <v>0</v>
      </c>
      <c r="AW384" s="259" t="s">
        <v>14388</v>
      </c>
    </row>
    <row r="385" spans="1:49" s="253" customFormat="1" x14ac:dyDescent="0.2">
      <c r="A385" s="260" t="s">
        <v>14768</v>
      </c>
      <c r="B385" s="261">
        <v>1</v>
      </c>
      <c r="C385" s="261">
        <v>1</v>
      </c>
      <c r="D385" s="261">
        <v>1</v>
      </c>
      <c r="E385" s="261">
        <v>1</v>
      </c>
      <c r="F385" s="261">
        <v>1</v>
      </c>
      <c r="G385" s="261">
        <v>1</v>
      </c>
      <c r="H385" s="261">
        <v>1</v>
      </c>
      <c r="I385" s="261">
        <v>1</v>
      </c>
      <c r="J385" s="261">
        <v>1</v>
      </c>
      <c r="K385" s="261">
        <v>1</v>
      </c>
      <c r="L385" s="261">
        <v>1</v>
      </c>
      <c r="M385" s="261">
        <v>1</v>
      </c>
      <c r="N385" s="261">
        <v>1</v>
      </c>
      <c r="O385" s="261">
        <v>1</v>
      </c>
      <c r="P385" s="261">
        <v>1</v>
      </c>
      <c r="Q385" s="261">
        <v>1</v>
      </c>
      <c r="R385" s="261">
        <v>1</v>
      </c>
      <c r="S385" s="261">
        <v>1</v>
      </c>
      <c r="T385" s="261">
        <v>1</v>
      </c>
      <c r="U385" s="261">
        <v>1</v>
      </c>
      <c r="V385" s="261">
        <v>1</v>
      </c>
      <c r="W385" s="261">
        <v>1</v>
      </c>
      <c r="X385" s="261">
        <v>1</v>
      </c>
      <c r="Y385" s="261">
        <v>1</v>
      </c>
      <c r="Z385" s="261">
        <v>1</v>
      </c>
      <c r="AA385" s="261">
        <v>1</v>
      </c>
      <c r="AB385" s="261">
        <v>1</v>
      </c>
      <c r="AC385" s="261">
        <v>1</v>
      </c>
      <c r="AD385" s="261">
        <v>1</v>
      </c>
      <c r="AE385" s="261">
        <v>1</v>
      </c>
      <c r="AF385" s="261">
        <v>1</v>
      </c>
      <c r="AG385" s="261">
        <v>1</v>
      </c>
      <c r="AH385" s="261">
        <v>1</v>
      </c>
      <c r="AI385" s="261">
        <v>1</v>
      </c>
      <c r="AJ385" s="261">
        <v>1</v>
      </c>
      <c r="AK385" s="261">
        <v>1</v>
      </c>
      <c r="AL385" s="261">
        <v>1</v>
      </c>
      <c r="AM385" s="261">
        <v>1</v>
      </c>
      <c r="AN385" s="261">
        <v>1</v>
      </c>
      <c r="AO385" s="261">
        <v>1</v>
      </c>
      <c r="AP385" s="261">
        <v>1</v>
      </c>
      <c r="AQ385" s="261">
        <v>1</v>
      </c>
      <c r="AR385" s="261">
        <v>1</v>
      </c>
      <c r="AS385" s="261">
        <v>1</v>
      </c>
      <c r="AT385" s="261">
        <v>1</v>
      </c>
      <c r="AU385" s="261">
        <v>1</v>
      </c>
      <c r="AV385" s="261">
        <v>1</v>
      </c>
      <c r="AW385" s="261">
        <v>1</v>
      </c>
    </row>
    <row r="386" spans="1:49" s="253" customFormat="1" x14ac:dyDescent="0.2">
      <c r="A386" s="258" t="s">
        <v>14769</v>
      </c>
      <c r="B386" s="259">
        <v>0</v>
      </c>
      <c r="C386" s="259">
        <v>8.5000000000000006E-2</v>
      </c>
      <c r="D386" s="259">
        <v>0</v>
      </c>
      <c r="E386" s="259">
        <v>0</v>
      </c>
      <c r="F386" s="259">
        <v>0</v>
      </c>
      <c r="G386" s="259">
        <v>0</v>
      </c>
      <c r="H386" s="259">
        <v>0</v>
      </c>
      <c r="I386" s="259">
        <v>0</v>
      </c>
      <c r="J386" s="259" t="s">
        <v>14388</v>
      </c>
      <c r="K386" s="259">
        <v>0.13600000000000001</v>
      </c>
      <c r="L386" s="259">
        <v>0</v>
      </c>
      <c r="M386" s="259">
        <v>0</v>
      </c>
      <c r="N386" s="259">
        <v>0</v>
      </c>
      <c r="O386" s="259">
        <v>0</v>
      </c>
      <c r="P386" s="259">
        <v>0.161</v>
      </c>
      <c r="Q386" s="259">
        <v>0.16700000000000001</v>
      </c>
      <c r="R386" s="259">
        <v>5.6000000000000001E-2</v>
      </c>
      <c r="S386" s="259">
        <v>2.9000000000000001E-2</v>
      </c>
      <c r="T386" s="259">
        <v>2.8000000000000001E-2</v>
      </c>
      <c r="U386" s="259">
        <v>0</v>
      </c>
      <c r="V386" s="259">
        <v>0.16</v>
      </c>
      <c r="W386" s="259">
        <v>0.14299999999999999</v>
      </c>
      <c r="X386" s="259" t="s">
        <v>14388</v>
      </c>
      <c r="Y386" s="259">
        <v>3.3000000000000002E-2</v>
      </c>
      <c r="Z386" s="259">
        <v>0</v>
      </c>
      <c r="AA386" s="259">
        <v>0</v>
      </c>
      <c r="AB386" s="259">
        <v>0</v>
      </c>
      <c r="AC386" s="259">
        <v>4.8000000000000001E-2</v>
      </c>
      <c r="AD386" s="259">
        <v>0</v>
      </c>
      <c r="AE386" s="259">
        <v>0</v>
      </c>
      <c r="AF386" s="259">
        <v>0</v>
      </c>
      <c r="AG386" s="259">
        <v>6.7000000000000004E-2</v>
      </c>
      <c r="AH386" s="259">
        <v>0</v>
      </c>
      <c r="AI386" s="259">
        <v>0</v>
      </c>
      <c r="AJ386" s="259">
        <v>0</v>
      </c>
      <c r="AK386" s="259">
        <v>0</v>
      </c>
      <c r="AL386" s="259">
        <v>0</v>
      </c>
      <c r="AM386" s="259">
        <v>0</v>
      </c>
      <c r="AN386" s="259">
        <v>2.9000000000000001E-2</v>
      </c>
      <c r="AO386" s="259">
        <v>0</v>
      </c>
      <c r="AP386" s="259">
        <v>0</v>
      </c>
      <c r="AQ386" s="259">
        <v>0</v>
      </c>
      <c r="AR386" s="259">
        <v>9.4E-2</v>
      </c>
      <c r="AS386" s="259">
        <v>0</v>
      </c>
      <c r="AT386" s="259">
        <v>8.3000000000000004E-2</v>
      </c>
      <c r="AU386" s="259">
        <v>0</v>
      </c>
      <c r="AV386" s="259">
        <v>0.105</v>
      </c>
      <c r="AW386" s="259">
        <v>0</v>
      </c>
    </row>
    <row r="387" spans="1:49" s="253" customFormat="1" x14ac:dyDescent="0.2">
      <c r="A387" s="258" t="s">
        <v>14770</v>
      </c>
      <c r="B387" s="259">
        <v>0.25600000000000001</v>
      </c>
      <c r="C387" s="259">
        <v>0.16400000000000001</v>
      </c>
      <c r="D387" s="259">
        <v>0.182</v>
      </c>
      <c r="E387" s="259">
        <v>0.28599999999999998</v>
      </c>
      <c r="F387" s="259">
        <v>0.23799999999999999</v>
      </c>
      <c r="G387" s="259">
        <v>0.152</v>
      </c>
      <c r="H387" s="259">
        <v>0.1</v>
      </c>
      <c r="I387" s="259">
        <v>0.121</v>
      </c>
      <c r="J387" s="259">
        <v>0.20799999999999999</v>
      </c>
      <c r="K387" s="259">
        <v>6.3E-2</v>
      </c>
      <c r="L387" s="259">
        <v>0.155</v>
      </c>
      <c r="M387" s="259">
        <v>0.222</v>
      </c>
      <c r="N387" s="259">
        <v>6.3E-2</v>
      </c>
      <c r="O387" s="259">
        <v>9.0999999999999998E-2</v>
      </c>
      <c r="P387" s="259">
        <v>5.0999999999999997E-2</v>
      </c>
      <c r="Q387" s="259">
        <v>4.2999999999999997E-2</v>
      </c>
      <c r="R387" s="259">
        <v>6.0999999999999999E-2</v>
      </c>
      <c r="S387" s="259">
        <v>0.16700000000000001</v>
      </c>
      <c r="T387" s="259">
        <v>5.8999999999999997E-2</v>
      </c>
      <c r="U387" s="259">
        <v>9.7000000000000003E-2</v>
      </c>
      <c r="V387" s="259">
        <v>0.222</v>
      </c>
      <c r="W387" s="259">
        <v>0.182</v>
      </c>
      <c r="X387" s="259">
        <v>0.156</v>
      </c>
      <c r="Y387" s="259">
        <v>0.13300000000000001</v>
      </c>
      <c r="Z387" s="259">
        <v>9.5000000000000001E-2</v>
      </c>
      <c r="AA387" s="259">
        <v>0.1</v>
      </c>
      <c r="AB387" s="259">
        <v>3.4000000000000002E-2</v>
      </c>
      <c r="AC387" s="259">
        <v>0.159</v>
      </c>
      <c r="AD387" s="259">
        <v>0.11700000000000001</v>
      </c>
      <c r="AE387" s="259">
        <v>0.217</v>
      </c>
      <c r="AF387" s="259">
        <v>0.155</v>
      </c>
      <c r="AG387" s="259">
        <v>2.9000000000000001E-2</v>
      </c>
      <c r="AH387" s="259">
        <v>0.318</v>
      </c>
      <c r="AI387" s="259">
        <v>0.125</v>
      </c>
      <c r="AJ387" s="259">
        <v>0.123</v>
      </c>
      <c r="AK387" s="259">
        <v>0.253</v>
      </c>
      <c r="AL387" s="259">
        <v>0.14799999999999999</v>
      </c>
      <c r="AM387" s="259">
        <v>5.5E-2</v>
      </c>
      <c r="AN387" s="259">
        <v>0.13</v>
      </c>
      <c r="AO387" s="259">
        <v>0.29399999999999998</v>
      </c>
      <c r="AP387" s="259">
        <v>0.15</v>
      </c>
      <c r="AQ387" s="259">
        <v>0.25900000000000001</v>
      </c>
      <c r="AR387" s="259">
        <v>0.29099999999999998</v>
      </c>
      <c r="AS387" s="259">
        <v>9.6000000000000002E-2</v>
      </c>
      <c r="AT387" s="259">
        <v>0.186</v>
      </c>
      <c r="AU387" s="259">
        <v>5.8999999999999997E-2</v>
      </c>
      <c r="AV387" s="259">
        <v>0.158</v>
      </c>
      <c r="AW387" s="259">
        <v>0.16700000000000001</v>
      </c>
    </row>
    <row r="388" spans="1:49" s="253" customFormat="1" x14ac:dyDescent="0.2">
      <c r="A388" s="258" t="s">
        <v>14771</v>
      </c>
      <c r="B388" s="259">
        <v>0.46</v>
      </c>
      <c r="C388" s="259">
        <v>0.75</v>
      </c>
      <c r="D388" s="259">
        <v>0.45500000000000002</v>
      </c>
      <c r="E388" s="259">
        <v>0.34899999999999998</v>
      </c>
      <c r="F388" s="259">
        <v>0.47099999999999997</v>
      </c>
      <c r="G388" s="259">
        <v>0.33300000000000002</v>
      </c>
      <c r="H388" s="259">
        <v>0.60499999999999998</v>
      </c>
      <c r="I388" s="259">
        <v>0.56200000000000006</v>
      </c>
      <c r="J388" s="259">
        <v>0.60399999999999998</v>
      </c>
      <c r="K388" s="259">
        <v>0.46</v>
      </c>
      <c r="L388" s="259">
        <v>0.17100000000000001</v>
      </c>
      <c r="M388" s="259">
        <v>0.20499999999999999</v>
      </c>
      <c r="N388" s="259">
        <v>6.5000000000000002E-2</v>
      </c>
      <c r="O388" s="259">
        <v>0.13600000000000001</v>
      </c>
      <c r="P388" s="259">
        <v>0.28000000000000003</v>
      </c>
      <c r="Q388" s="259">
        <v>0.48499999999999999</v>
      </c>
      <c r="R388" s="259">
        <v>0.11899999999999999</v>
      </c>
      <c r="S388" s="259">
        <v>0.35199999999999998</v>
      </c>
      <c r="T388" s="259">
        <v>0.3</v>
      </c>
      <c r="U388" s="259">
        <v>0.36799999999999999</v>
      </c>
      <c r="V388" s="259">
        <v>0.57099999999999995</v>
      </c>
      <c r="W388" s="259">
        <v>0.53400000000000003</v>
      </c>
      <c r="X388" s="259">
        <v>0.58799999999999997</v>
      </c>
      <c r="Y388" s="259">
        <v>0.50700000000000001</v>
      </c>
      <c r="Z388" s="259">
        <v>0.5</v>
      </c>
      <c r="AA388" s="259">
        <v>0.43099999999999999</v>
      </c>
      <c r="AB388" s="259">
        <v>0.41299999999999998</v>
      </c>
      <c r="AC388" s="259">
        <v>0.52200000000000002</v>
      </c>
      <c r="AD388" s="259">
        <v>0.25600000000000001</v>
      </c>
      <c r="AE388" s="259">
        <v>0.34</v>
      </c>
      <c r="AF388" s="259">
        <v>0.58299999999999996</v>
      </c>
      <c r="AG388" s="259">
        <v>0.80300000000000005</v>
      </c>
      <c r="AH388" s="259">
        <v>0.36499999999999999</v>
      </c>
      <c r="AI388" s="259">
        <v>0.52400000000000002</v>
      </c>
      <c r="AJ388" s="259">
        <v>0.61099999999999999</v>
      </c>
      <c r="AK388" s="259">
        <v>0.66700000000000004</v>
      </c>
      <c r="AL388" s="259">
        <v>0.38</v>
      </c>
      <c r="AM388" s="259">
        <v>0.38</v>
      </c>
      <c r="AN388" s="259">
        <v>0.48899999999999999</v>
      </c>
      <c r="AO388" s="259">
        <v>0.38500000000000001</v>
      </c>
      <c r="AP388" s="259">
        <v>0.68799999999999994</v>
      </c>
      <c r="AQ388" s="259">
        <v>0.68799999999999994</v>
      </c>
      <c r="AR388" s="259">
        <v>0.42199999999999999</v>
      </c>
      <c r="AS388" s="259">
        <v>0.36599999999999999</v>
      </c>
      <c r="AT388" s="259">
        <v>0.45500000000000002</v>
      </c>
      <c r="AU388" s="259">
        <v>0.6</v>
      </c>
      <c r="AV388" s="259">
        <v>0.79400000000000004</v>
      </c>
      <c r="AW388" s="259">
        <v>0.52600000000000002</v>
      </c>
    </row>
    <row r="389" spans="1:49" s="253" customFormat="1" x14ac:dyDescent="0.2">
      <c r="A389" s="260" t="s">
        <v>14772</v>
      </c>
      <c r="B389" s="261">
        <v>0</v>
      </c>
      <c r="C389" s="261">
        <v>0</v>
      </c>
      <c r="D389" s="261">
        <v>0</v>
      </c>
      <c r="E389" s="261">
        <v>0</v>
      </c>
      <c r="F389" s="261">
        <v>0.19</v>
      </c>
      <c r="G389" s="261">
        <v>0</v>
      </c>
      <c r="H389" s="261">
        <v>0</v>
      </c>
      <c r="I389" s="261">
        <v>0</v>
      </c>
      <c r="J389" s="261">
        <v>0</v>
      </c>
      <c r="K389" s="261">
        <v>0</v>
      </c>
      <c r="L389" s="261">
        <v>0</v>
      </c>
      <c r="M389" s="261">
        <v>0</v>
      </c>
      <c r="N389" s="261">
        <v>0</v>
      </c>
      <c r="O389" s="261">
        <v>0</v>
      </c>
      <c r="P389" s="261">
        <v>0</v>
      </c>
      <c r="Q389" s="261">
        <v>0</v>
      </c>
      <c r="R389" s="261">
        <v>0</v>
      </c>
      <c r="S389" s="261">
        <v>0</v>
      </c>
      <c r="T389" s="261">
        <v>0</v>
      </c>
      <c r="U389" s="261">
        <v>0</v>
      </c>
      <c r="V389" s="261">
        <v>3.7999999999999999E-2</v>
      </c>
      <c r="W389" s="261">
        <v>0</v>
      </c>
      <c r="X389" s="261">
        <v>0</v>
      </c>
      <c r="Y389" s="261">
        <v>2.5000000000000001E-2</v>
      </c>
      <c r="Z389" s="261">
        <v>0</v>
      </c>
      <c r="AA389" s="261">
        <v>0</v>
      </c>
      <c r="AB389" s="261">
        <v>0</v>
      </c>
      <c r="AC389" s="261">
        <v>0</v>
      </c>
      <c r="AD389" s="261">
        <v>0</v>
      </c>
      <c r="AE389" s="261">
        <v>0</v>
      </c>
      <c r="AF389" s="261">
        <v>0</v>
      </c>
      <c r="AG389" s="261">
        <v>0</v>
      </c>
      <c r="AH389" s="261">
        <v>0</v>
      </c>
      <c r="AI389" s="261">
        <v>0</v>
      </c>
      <c r="AJ389" s="261">
        <v>0</v>
      </c>
      <c r="AK389" s="261">
        <v>0</v>
      </c>
      <c r="AL389" s="261">
        <v>0</v>
      </c>
      <c r="AM389" s="261">
        <v>0</v>
      </c>
      <c r="AN389" s="261">
        <v>0.03</v>
      </c>
      <c r="AO389" s="261">
        <v>0</v>
      </c>
      <c r="AP389" s="261">
        <v>0</v>
      </c>
      <c r="AQ389" s="261">
        <v>0</v>
      </c>
      <c r="AR389" s="261">
        <v>0</v>
      </c>
      <c r="AS389" s="261">
        <v>0</v>
      </c>
      <c r="AT389" s="261">
        <v>0</v>
      </c>
      <c r="AU389" s="261">
        <v>0</v>
      </c>
      <c r="AV389" s="261">
        <v>0</v>
      </c>
      <c r="AW389" s="261">
        <v>0</v>
      </c>
    </row>
    <row r="390" spans="1:49" s="253" customFormat="1" x14ac:dyDescent="0.2">
      <c r="A390" s="258" t="s">
        <v>14773</v>
      </c>
      <c r="B390" s="259">
        <v>8.3000000000000004E-2</v>
      </c>
      <c r="C390" s="259">
        <v>0.4</v>
      </c>
      <c r="D390" s="259">
        <v>0</v>
      </c>
      <c r="E390" s="259">
        <v>0</v>
      </c>
      <c r="F390" s="259">
        <v>6.3E-2</v>
      </c>
      <c r="G390" s="259">
        <v>0</v>
      </c>
      <c r="H390" s="259">
        <v>0.28599999999999998</v>
      </c>
      <c r="I390" s="259">
        <v>0</v>
      </c>
      <c r="J390" s="259">
        <v>0</v>
      </c>
      <c r="K390" s="259">
        <v>0.16700000000000001</v>
      </c>
      <c r="L390" s="259">
        <v>0.125</v>
      </c>
      <c r="M390" s="259">
        <v>0</v>
      </c>
      <c r="N390" s="259">
        <v>0.5</v>
      </c>
      <c r="O390" s="259">
        <v>0</v>
      </c>
      <c r="P390" s="259">
        <v>0.14299999999999999</v>
      </c>
      <c r="Q390" s="259">
        <v>0.14299999999999999</v>
      </c>
      <c r="R390" s="259">
        <v>0</v>
      </c>
      <c r="S390" s="259" t="s">
        <v>14388</v>
      </c>
      <c r="T390" s="259">
        <v>1</v>
      </c>
      <c r="U390" s="259">
        <v>0.5</v>
      </c>
      <c r="V390" s="259">
        <v>0.16700000000000001</v>
      </c>
      <c r="W390" s="259">
        <v>0.2</v>
      </c>
      <c r="X390" s="259">
        <v>0.111</v>
      </c>
      <c r="Y390" s="259">
        <v>0.4</v>
      </c>
      <c r="Z390" s="259">
        <v>0</v>
      </c>
      <c r="AA390" s="259" t="s">
        <v>14388</v>
      </c>
      <c r="AB390" s="259">
        <v>9.0999999999999998E-2</v>
      </c>
      <c r="AC390" s="259">
        <v>0.14299999999999999</v>
      </c>
      <c r="AD390" s="259">
        <v>0.16700000000000001</v>
      </c>
      <c r="AE390" s="259">
        <v>0</v>
      </c>
      <c r="AF390" s="259">
        <v>0.33300000000000002</v>
      </c>
      <c r="AG390" s="259">
        <v>0.25</v>
      </c>
      <c r="AH390" s="259">
        <v>0</v>
      </c>
      <c r="AI390" s="259" t="s">
        <v>14388</v>
      </c>
      <c r="AJ390" s="259">
        <v>0.33300000000000002</v>
      </c>
      <c r="AK390" s="259">
        <v>0</v>
      </c>
      <c r="AL390" s="259">
        <v>7.6999999999999999E-2</v>
      </c>
      <c r="AM390" s="259">
        <v>0.33300000000000002</v>
      </c>
      <c r="AN390" s="259">
        <v>0.313</v>
      </c>
      <c r="AO390" s="259">
        <v>0.33300000000000002</v>
      </c>
      <c r="AP390" s="259">
        <v>0.25</v>
      </c>
      <c r="AQ390" s="259">
        <v>0</v>
      </c>
      <c r="AR390" s="259">
        <v>0</v>
      </c>
      <c r="AS390" s="259">
        <v>7.6999999999999999E-2</v>
      </c>
      <c r="AT390" s="259">
        <v>0</v>
      </c>
      <c r="AU390" s="259">
        <v>0.125</v>
      </c>
      <c r="AV390" s="259">
        <v>0</v>
      </c>
      <c r="AW390" s="259">
        <v>0</v>
      </c>
    </row>
    <row r="391" spans="1:49" s="253" customFormat="1" x14ac:dyDescent="0.2">
      <c r="A391" s="260" t="s">
        <v>14774</v>
      </c>
      <c r="B391" s="261">
        <v>0</v>
      </c>
      <c r="C391" s="261">
        <v>0</v>
      </c>
      <c r="D391" s="261">
        <v>0</v>
      </c>
      <c r="E391" s="261">
        <v>0</v>
      </c>
      <c r="F391" s="261">
        <v>0</v>
      </c>
      <c r="G391" s="261">
        <v>0</v>
      </c>
      <c r="H391" s="261">
        <v>0</v>
      </c>
      <c r="I391" s="261">
        <v>0</v>
      </c>
      <c r="J391" s="261">
        <v>0</v>
      </c>
      <c r="K391" s="261">
        <v>0</v>
      </c>
      <c r="L391" s="261">
        <v>0</v>
      </c>
      <c r="M391" s="261">
        <v>0</v>
      </c>
      <c r="N391" s="261">
        <v>0</v>
      </c>
      <c r="O391" s="261">
        <v>0</v>
      </c>
      <c r="P391" s="261">
        <v>0</v>
      </c>
      <c r="Q391" s="261">
        <v>0</v>
      </c>
      <c r="R391" s="261">
        <v>0</v>
      </c>
      <c r="S391" s="261">
        <v>0</v>
      </c>
      <c r="T391" s="261">
        <v>7.5999999999999998E-2</v>
      </c>
      <c r="U391" s="261">
        <v>0</v>
      </c>
      <c r="V391" s="261">
        <v>0</v>
      </c>
      <c r="W391" s="261">
        <v>0</v>
      </c>
      <c r="X391" s="261">
        <v>0</v>
      </c>
      <c r="Y391" s="261">
        <v>6.3E-2</v>
      </c>
      <c r="Z391" s="261">
        <v>0</v>
      </c>
      <c r="AA391" s="261">
        <v>0</v>
      </c>
      <c r="AB391" s="261">
        <v>0</v>
      </c>
      <c r="AC391" s="261">
        <v>0</v>
      </c>
      <c r="AD391" s="261">
        <v>0</v>
      </c>
      <c r="AE391" s="261">
        <v>0</v>
      </c>
      <c r="AF391" s="261">
        <v>0</v>
      </c>
      <c r="AG391" s="261">
        <v>0</v>
      </c>
      <c r="AH391" s="261">
        <v>0</v>
      </c>
      <c r="AI391" s="261">
        <v>0</v>
      </c>
      <c r="AJ391" s="261">
        <v>0</v>
      </c>
      <c r="AK391" s="261">
        <v>0</v>
      </c>
      <c r="AL391" s="261">
        <v>0</v>
      </c>
      <c r="AM391" s="261">
        <v>0</v>
      </c>
      <c r="AN391" s="261">
        <v>0</v>
      </c>
      <c r="AO391" s="261">
        <v>0</v>
      </c>
      <c r="AP391" s="261">
        <v>0</v>
      </c>
      <c r="AQ391" s="261">
        <v>0</v>
      </c>
      <c r="AR391" s="261">
        <v>0</v>
      </c>
      <c r="AS391" s="261">
        <v>0</v>
      </c>
      <c r="AT391" s="261">
        <v>0</v>
      </c>
      <c r="AU391" s="261">
        <v>0</v>
      </c>
      <c r="AV391" s="261">
        <v>0</v>
      </c>
      <c r="AW391" s="261">
        <v>0</v>
      </c>
    </row>
    <row r="392" spans="1:49" s="253" customFormat="1" x14ac:dyDescent="0.2">
      <c r="A392" s="258" t="s">
        <v>14775</v>
      </c>
      <c r="B392" s="259">
        <v>0</v>
      </c>
      <c r="C392" s="259">
        <v>0</v>
      </c>
      <c r="D392" s="259">
        <v>0.14299999999999999</v>
      </c>
      <c r="E392" s="259">
        <v>0</v>
      </c>
      <c r="F392" s="259">
        <v>0.16700000000000001</v>
      </c>
      <c r="G392" s="259">
        <v>0</v>
      </c>
      <c r="H392" s="259">
        <v>0.154</v>
      </c>
      <c r="I392" s="259">
        <v>0</v>
      </c>
      <c r="J392" s="259">
        <v>0</v>
      </c>
      <c r="K392" s="259">
        <v>7.6999999999999999E-2</v>
      </c>
      <c r="L392" s="259">
        <v>0</v>
      </c>
      <c r="M392" s="259">
        <v>9.5000000000000001E-2</v>
      </c>
      <c r="N392" s="259">
        <v>0</v>
      </c>
      <c r="O392" s="259">
        <v>0</v>
      </c>
      <c r="P392" s="259">
        <v>3.2000000000000001E-2</v>
      </c>
      <c r="Q392" s="259">
        <v>0.11799999999999999</v>
      </c>
      <c r="R392" s="259">
        <v>7.6999999999999999E-2</v>
      </c>
      <c r="S392" s="259">
        <v>0.14299999999999999</v>
      </c>
      <c r="T392" s="259">
        <v>9.0999999999999998E-2</v>
      </c>
      <c r="U392" s="259">
        <v>0.158</v>
      </c>
      <c r="V392" s="259">
        <v>0.11799999999999999</v>
      </c>
      <c r="W392" s="259">
        <v>0</v>
      </c>
      <c r="X392" s="259">
        <v>0</v>
      </c>
      <c r="Y392" s="259">
        <v>0.185</v>
      </c>
      <c r="Z392" s="259">
        <v>0</v>
      </c>
      <c r="AA392" s="259">
        <v>0.111</v>
      </c>
      <c r="AB392" s="259">
        <v>7.6999999999999999E-2</v>
      </c>
      <c r="AC392" s="259">
        <v>0.14299999999999999</v>
      </c>
      <c r="AD392" s="259">
        <v>0.17599999999999999</v>
      </c>
      <c r="AE392" s="259">
        <v>0</v>
      </c>
      <c r="AF392" s="259">
        <v>0</v>
      </c>
      <c r="AG392" s="259">
        <v>0.13</v>
      </c>
      <c r="AH392" s="259">
        <v>0</v>
      </c>
      <c r="AI392" s="259" t="s">
        <v>14388</v>
      </c>
      <c r="AJ392" s="259" t="s">
        <v>14388</v>
      </c>
      <c r="AK392" s="259">
        <v>0</v>
      </c>
      <c r="AL392" s="259">
        <v>0.3</v>
      </c>
      <c r="AM392" s="259">
        <v>0</v>
      </c>
      <c r="AN392" s="259">
        <v>0.217</v>
      </c>
      <c r="AO392" s="259">
        <v>0</v>
      </c>
      <c r="AP392" s="259">
        <v>0.125</v>
      </c>
      <c r="AQ392" s="259">
        <v>4.8000000000000001E-2</v>
      </c>
      <c r="AR392" s="259">
        <v>0</v>
      </c>
      <c r="AS392" s="259">
        <v>0</v>
      </c>
      <c r="AT392" s="259">
        <v>9.0999999999999998E-2</v>
      </c>
      <c r="AU392" s="259">
        <v>0</v>
      </c>
      <c r="AV392" s="259">
        <v>5.8999999999999997E-2</v>
      </c>
      <c r="AW392" s="259">
        <v>0.13600000000000001</v>
      </c>
    </row>
    <row r="393" spans="1:49" s="253" customFormat="1" x14ac:dyDescent="0.2">
      <c r="A393" s="258" t="s">
        <v>14776</v>
      </c>
      <c r="B393" s="259">
        <v>1</v>
      </c>
      <c r="C393" s="259">
        <v>1</v>
      </c>
      <c r="D393" s="259">
        <v>1</v>
      </c>
      <c r="E393" s="259">
        <v>1</v>
      </c>
      <c r="F393" s="259">
        <v>1</v>
      </c>
      <c r="G393" s="259">
        <v>1</v>
      </c>
      <c r="H393" s="259">
        <v>0.8</v>
      </c>
      <c r="I393" s="259">
        <v>1</v>
      </c>
      <c r="J393" s="259">
        <v>0.83299999999999996</v>
      </c>
      <c r="K393" s="259">
        <v>0.93500000000000005</v>
      </c>
      <c r="L393" s="259">
        <v>1</v>
      </c>
      <c r="M393" s="259">
        <v>1</v>
      </c>
      <c r="N393" s="259">
        <v>0.75</v>
      </c>
      <c r="O393" s="259">
        <v>0.88900000000000001</v>
      </c>
      <c r="P393" s="259">
        <v>0.875</v>
      </c>
      <c r="Q393" s="259">
        <v>1</v>
      </c>
      <c r="R393" s="259">
        <v>0.85699999999999998</v>
      </c>
      <c r="S393" s="259">
        <v>1</v>
      </c>
      <c r="T393" s="259">
        <v>1</v>
      </c>
      <c r="U393" s="259">
        <v>0.9</v>
      </c>
      <c r="V393" s="259">
        <v>0.90500000000000003</v>
      </c>
      <c r="W393" s="259">
        <v>1</v>
      </c>
      <c r="X393" s="259">
        <v>0.90900000000000003</v>
      </c>
      <c r="Y393" s="259">
        <v>0.78600000000000003</v>
      </c>
      <c r="Z393" s="259">
        <v>0.8</v>
      </c>
      <c r="AA393" s="259">
        <v>1</v>
      </c>
      <c r="AB393" s="259">
        <v>0.73299999999999998</v>
      </c>
      <c r="AC393" s="259">
        <v>0.57099999999999995</v>
      </c>
      <c r="AD393" s="259">
        <v>1</v>
      </c>
      <c r="AE393" s="259">
        <v>0.73299999999999998</v>
      </c>
      <c r="AF393" s="259">
        <v>1</v>
      </c>
      <c r="AG393" s="259">
        <v>0.92</v>
      </c>
      <c r="AH393" s="259">
        <v>1</v>
      </c>
      <c r="AI393" s="259">
        <v>1</v>
      </c>
      <c r="AJ393" s="259">
        <v>1</v>
      </c>
      <c r="AK393" s="259">
        <v>0.92600000000000005</v>
      </c>
      <c r="AL393" s="259">
        <v>0.86699999999999999</v>
      </c>
      <c r="AM393" s="259">
        <v>1</v>
      </c>
      <c r="AN393" s="259">
        <v>1</v>
      </c>
      <c r="AO393" s="259">
        <v>0.71399999999999997</v>
      </c>
      <c r="AP393" s="259">
        <v>0.92900000000000005</v>
      </c>
      <c r="AQ393" s="259">
        <v>1</v>
      </c>
      <c r="AR393" s="259">
        <v>1</v>
      </c>
      <c r="AS393" s="259">
        <v>1</v>
      </c>
      <c r="AT393" s="259">
        <v>1</v>
      </c>
      <c r="AU393" s="259">
        <v>1</v>
      </c>
      <c r="AV393" s="259">
        <v>1</v>
      </c>
      <c r="AW393" s="259">
        <v>1</v>
      </c>
    </row>
    <row r="394" spans="1:49" s="253" customFormat="1" x14ac:dyDescent="0.2">
      <c r="A394" s="258" t="s">
        <v>14777</v>
      </c>
      <c r="B394" s="259">
        <v>0</v>
      </c>
      <c r="C394" s="259">
        <v>0</v>
      </c>
      <c r="D394" s="259" t="s">
        <v>14388</v>
      </c>
      <c r="E394" s="259" t="s">
        <v>14388</v>
      </c>
      <c r="F394" s="259">
        <v>0</v>
      </c>
      <c r="G394" s="259">
        <v>9.0999999999999998E-2</v>
      </c>
      <c r="H394" s="259">
        <v>0</v>
      </c>
      <c r="I394" s="259">
        <v>5.6000000000000001E-2</v>
      </c>
      <c r="J394" s="259">
        <v>0</v>
      </c>
      <c r="K394" s="259">
        <v>0</v>
      </c>
      <c r="L394" s="259">
        <v>0</v>
      </c>
      <c r="M394" s="259">
        <v>3.9E-2</v>
      </c>
      <c r="N394" s="259">
        <v>3.4000000000000002E-2</v>
      </c>
      <c r="O394" s="259">
        <v>0</v>
      </c>
      <c r="P394" s="259">
        <v>0</v>
      </c>
      <c r="Q394" s="259">
        <v>0</v>
      </c>
      <c r="R394" s="259">
        <v>0</v>
      </c>
      <c r="S394" s="259">
        <v>0</v>
      </c>
      <c r="T394" s="259">
        <v>0</v>
      </c>
      <c r="U394" s="259">
        <v>0</v>
      </c>
      <c r="V394" s="259">
        <v>0.152</v>
      </c>
      <c r="W394" s="259">
        <v>0</v>
      </c>
      <c r="X394" s="259">
        <v>0</v>
      </c>
      <c r="Y394" s="259">
        <v>0</v>
      </c>
      <c r="Z394" s="259">
        <v>0</v>
      </c>
      <c r="AA394" s="259">
        <v>0</v>
      </c>
      <c r="AB394" s="259">
        <v>0</v>
      </c>
      <c r="AC394" s="259">
        <v>0</v>
      </c>
      <c r="AD394" s="259">
        <v>0.11899999999999999</v>
      </c>
      <c r="AE394" s="259">
        <v>0</v>
      </c>
      <c r="AF394" s="259">
        <v>0</v>
      </c>
      <c r="AG394" s="259">
        <v>5.7000000000000002E-2</v>
      </c>
      <c r="AH394" s="259">
        <v>5.8999999999999997E-2</v>
      </c>
      <c r="AI394" s="259">
        <v>0</v>
      </c>
      <c r="AJ394" s="259">
        <v>4.4999999999999998E-2</v>
      </c>
      <c r="AK394" s="259">
        <v>0</v>
      </c>
      <c r="AL394" s="259">
        <v>0.111</v>
      </c>
      <c r="AM394" s="259">
        <v>0</v>
      </c>
      <c r="AN394" s="259">
        <v>5.6000000000000001E-2</v>
      </c>
      <c r="AO394" s="259">
        <v>0</v>
      </c>
      <c r="AP394" s="259">
        <v>0</v>
      </c>
      <c r="AQ394" s="259">
        <v>0</v>
      </c>
      <c r="AR394" s="259">
        <v>0</v>
      </c>
      <c r="AS394" s="259">
        <v>0</v>
      </c>
      <c r="AT394" s="259">
        <v>0</v>
      </c>
      <c r="AU394" s="259">
        <v>0</v>
      </c>
      <c r="AV394" s="259">
        <v>0</v>
      </c>
      <c r="AW394" s="259">
        <v>0</v>
      </c>
    </row>
    <row r="395" spans="1:49" s="253" customFormat="1" x14ac:dyDescent="0.2">
      <c r="A395" s="260" t="s">
        <v>14778</v>
      </c>
      <c r="B395" s="261">
        <v>0</v>
      </c>
      <c r="C395" s="261">
        <v>0</v>
      </c>
      <c r="D395" s="261">
        <v>0</v>
      </c>
      <c r="E395" s="261">
        <v>0</v>
      </c>
      <c r="F395" s="261" t="s">
        <v>14388</v>
      </c>
      <c r="G395" s="261">
        <v>0</v>
      </c>
      <c r="H395" s="261">
        <v>0</v>
      </c>
      <c r="I395" s="261">
        <v>0</v>
      </c>
      <c r="J395" s="261">
        <v>0</v>
      </c>
      <c r="K395" s="261">
        <v>0</v>
      </c>
      <c r="L395" s="261">
        <v>0</v>
      </c>
      <c r="M395" s="261">
        <v>0</v>
      </c>
      <c r="N395" s="261">
        <v>0</v>
      </c>
      <c r="O395" s="261">
        <v>0</v>
      </c>
      <c r="P395" s="261">
        <v>0</v>
      </c>
      <c r="Q395" s="261">
        <v>0</v>
      </c>
      <c r="R395" s="261">
        <v>0</v>
      </c>
      <c r="S395" s="261">
        <v>0</v>
      </c>
      <c r="T395" s="261" t="s">
        <v>14388</v>
      </c>
      <c r="U395" s="261">
        <v>0</v>
      </c>
      <c r="V395" s="261">
        <v>2.5000000000000001E-2</v>
      </c>
      <c r="W395" s="261">
        <v>0</v>
      </c>
      <c r="X395" s="261">
        <v>0</v>
      </c>
      <c r="Y395" s="261">
        <v>1.9E-2</v>
      </c>
      <c r="Z395" s="261">
        <v>0</v>
      </c>
      <c r="AA395" s="261">
        <v>0</v>
      </c>
      <c r="AB395" s="261">
        <v>0</v>
      </c>
      <c r="AC395" s="261">
        <v>0</v>
      </c>
      <c r="AD395" s="261">
        <v>0</v>
      </c>
      <c r="AE395" s="261">
        <v>0</v>
      </c>
      <c r="AF395" s="261">
        <v>0</v>
      </c>
      <c r="AG395" s="261">
        <v>0</v>
      </c>
      <c r="AH395" s="261">
        <v>0</v>
      </c>
      <c r="AI395" s="261">
        <v>0</v>
      </c>
      <c r="AJ395" s="261">
        <v>0</v>
      </c>
      <c r="AK395" s="261">
        <v>0</v>
      </c>
      <c r="AL395" s="261" t="s">
        <v>14388</v>
      </c>
      <c r="AM395" s="261">
        <v>0</v>
      </c>
      <c r="AN395" s="261">
        <v>6.7000000000000004E-2</v>
      </c>
      <c r="AO395" s="261">
        <v>0</v>
      </c>
      <c r="AP395" s="261">
        <v>0</v>
      </c>
      <c r="AQ395" s="261">
        <v>0</v>
      </c>
      <c r="AR395" s="261">
        <v>0</v>
      </c>
      <c r="AS395" s="261">
        <v>0</v>
      </c>
      <c r="AT395" s="261">
        <v>0</v>
      </c>
      <c r="AU395" s="261">
        <v>0</v>
      </c>
      <c r="AV395" s="261">
        <v>0</v>
      </c>
      <c r="AW395" s="261">
        <v>0</v>
      </c>
    </row>
    <row r="396" spans="1:49" s="253" customFormat="1" x14ac:dyDescent="0.2">
      <c r="A396" s="258" t="s">
        <v>14779</v>
      </c>
      <c r="B396" s="259">
        <v>8.2000000000000003E-2</v>
      </c>
      <c r="C396" s="259">
        <v>0</v>
      </c>
      <c r="D396" s="259">
        <v>0.08</v>
      </c>
      <c r="E396" s="259">
        <v>0</v>
      </c>
      <c r="F396" s="259">
        <v>9.2999999999999999E-2</v>
      </c>
      <c r="G396" s="259">
        <v>0</v>
      </c>
      <c r="H396" s="259">
        <v>9.8000000000000004E-2</v>
      </c>
      <c r="I396" s="259">
        <v>3.4000000000000002E-2</v>
      </c>
      <c r="J396" s="259">
        <v>0</v>
      </c>
      <c r="K396" s="259">
        <v>0</v>
      </c>
      <c r="L396" s="259">
        <v>4.3999999999999997E-2</v>
      </c>
      <c r="M396" s="259">
        <v>1.9E-2</v>
      </c>
      <c r="N396" s="259">
        <v>4.9000000000000002E-2</v>
      </c>
      <c r="O396" s="259">
        <v>6.8000000000000005E-2</v>
      </c>
      <c r="P396" s="259">
        <v>4.2999999999999997E-2</v>
      </c>
      <c r="Q396" s="259">
        <v>3.5999999999999997E-2</v>
      </c>
      <c r="R396" s="259">
        <v>0</v>
      </c>
      <c r="S396" s="259">
        <v>0.1</v>
      </c>
      <c r="T396" s="259">
        <v>0</v>
      </c>
      <c r="U396" s="259">
        <v>3.7999999999999999E-2</v>
      </c>
      <c r="V396" s="259">
        <v>4.8000000000000001E-2</v>
      </c>
      <c r="W396" s="259">
        <v>4.3999999999999997E-2</v>
      </c>
      <c r="X396" s="259">
        <v>0</v>
      </c>
      <c r="Y396" s="259">
        <v>0.115</v>
      </c>
      <c r="Z396" s="259">
        <v>1.4999999999999999E-2</v>
      </c>
      <c r="AA396" s="259">
        <v>5.6000000000000001E-2</v>
      </c>
      <c r="AB396" s="259">
        <v>2.3E-2</v>
      </c>
      <c r="AC396" s="259">
        <v>0</v>
      </c>
      <c r="AD396" s="259">
        <v>0</v>
      </c>
      <c r="AE396" s="259">
        <v>0</v>
      </c>
      <c r="AF396" s="259">
        <v>0.105</v>
      </c>
      <c r="AG396" s="259">
        <v>7.4999999999999997E-2</v>
      </c>
      <c r="AH396" s="259">
        <v>0</v>
      </c>
      <c r="AI396" s="259">
        <v>3.9E-2</v>
      </c>
      <c r="AJ396" s="259">
        <v>0</v>
      </c>
      <c r="AK396" s="259">
        <v>6.0999999999999999E-2</v>
      </c>
      <c r="AL396" s="259">
        <v>0</v>
      </c>
      <c r="AM396" s="259">
        <v>0</v>
      </c>
      <c r="AN396" s="259">
        <v>7.2999999999999995E-2</v>
      </c>
      <c r="AO396" s="259">
        <v>0.11600000000000001</v>
      </c>
      <c r="AP396" s="259">
        <v>7.4999999999999997E-2</v>
      </c>
      <c r="AQ396" s="259">
        <v>0.05</v>
      </c>
      <c r="AR396" s="259">
        <v>2.9000000000000001E-2</v>
      </c>
      <c r="AS396" s="259">
        <v>0.03</v>
      </c>
      <c r="AT396" s="259">
        <v>7.6999999999999999E-2</v>
      </c>
      <c r="AU396" s="259">
        <v>7.6999999999999999E-2</v>
      </c>
      <c r="AV396" s="259">
        <v>0</v>
      </c>
      <c r="AW396" s="259">
        <v>7.0000000000000007E-2</v>
      </c>
    </row>
    <row r="397" spans="1:49" s="253" customFormat="1" x14ac:dyDescent="0.2">
      <c r="A397" s="258" t="s">
        <v>14780</v>
      </c>
      <c r="B397" s="259">
        <v>0</v>
      </c>
      <c r="C397" s="259" t="s">
        <v>14388</v>
      </c>
      <c r="D397" s="259" t="s">
        <v>14388</v>
      </c>
      <c r="E397" s="259" t="s">
        <v>14388</v>
      </c>
      <c r="F397" s="259">
        <v>0.1</v>
      </c>
      <c r="G397" s="259" t="s">
        <v>14388</v>
      </c>
      <c r="H397" s="259">
        <v>0</v>
      </c>
      <c r="I397" s="259" t="s">
        <v>14388</v>
      </c>
      <c r="J397" s="259">
        <v>0</v>
      </c>
      <c r="K397" s="259">
        <v>3.6999999999999998E-2</v>
      </c>
      <c r="L397" s="259">
        <v>0</v>
      </c>
      <c r="M397" s="259">
        <v>0</v>
      </c>
      <c r="N397" s="259">
        <v>0</v>
      </c>
      <c r="O397" s="259" t="s">
        <v>14388</v>
      </c>
      <c r="P397" s="259">
        <v>5.7000000000000002E-2</v>
      </c>
      <c r="Q397" s="259">
        <v>0</v>
      </c>
      <c r="R397" s="259" t="s">
        <v>14388</v>
      </c>
      <c r="S397" s="259">
        <v>7.0999999999999994E-2</v>
      </c>
      <c r="T397" s="259">
        <v>4.2999999999999997E-2</v>
      </c>
      <c r="U397" s="259" t="s">
        <v>14388</v>
      </c>
      <c r="V397" s="259">
        <v>5.8999999999999997E-2</v>
      </c>
      <c r="W397" s="259">
        <v>0.111</v>
      </c>
      <c r="X397" s="259">
        <v>0</v>
      </c>
      <c r="Y397" s="259">
        <v>2.1999999999999999E-2</v>
      </c>
      <c r="Z397" s="259" t="s">
        <v>14388</v>
      </c>
      <c r="AA397" s="259">
        <v>0</v>
      </c>
      <c r="AB397" s="259" t="s">
        <v>14388</v>
      </c>
      <c r="AC397" s="259" t="s">
        <v>14388</v>
      </c>
      <c r="AD397" s="259" t="s">
        <v>14388</v>
      </c>
      <c r="AE397" s="259" t="s">
        <v>14388</v>
      </c>
      <c r="AF397" s="259">
        <v>0</v>
      </c>
      <c r="AG397" s="259">
        <v>0</v>
      </c>
      <c r="AH397" s="259">
        <v>0.08</v>
      </c>
      <c r="AI397" s="259">
        <v>0</v>
      </c>
      <c r="AJ397" s="259" t="s">
        <v>14388</v>
      </c>
      <c r="AK397" s="259">
        <v>0.03</v>
      </c>
      <c r="AL397" s="259" t="s">
        <v>14388</v>
      </c>
      <c r="AM397" s="259" t="s">
        <v>14388</v>
      </c>
      <c r="AN397" s="259" t="s">
        <v>14388</v>
      </c>
      <c r="AO397" s="259" t="s">
        <v>14388</v>
      </c>
      <c r="AP397" s="259" t="s">
        <v>14388</v>
      </c>
      <c r="AQ397" s="259" t="s">
        <v>14388</v>
      </c>
      <c r="AR397" s="259">
        <v>0</v>
      </c>
      <c r="AS397" s="259" t="s">
        <v>14388</v>
      </c>
      <c r="AT397" s="259">
        <v>0.105</v>
      </c>
      <c r="AU397" s="259" t="s">
        <v>14388</v>
      </c>
      <c r="AV397" s="259">
        <v>0.2</v>
      </c>
      <c r="AW397" s="259">
        <v>0</v>
      </c>
    </row>
    <row r="398" spans="1:49" s="253" customFormat="1" x14ac:dyDescent="0.2">
      <c r="A398" s="260" t="s">
        <v>14781</v>
      </c>
      <c r="B398" s="261">
        <v>0</v>
      </c>
      <c r="C398" s="261">
        <v>0</v>
      </c>
      <c r="D398" s="261">
        <v>0</v>
      </c>
      <c r="E398" s="261">
        <v>0</v>
      </c>
      <c r="F398" s="261">
        <v>0</v>
      </c>
      <c r="G398" s="261">
        <v>0</v>
      </c>
      <c r="H398" s="261">
        <v>0</v>
      </c>
      <c r="I398" s="261">
        <v>0</v>
      </c>
      <c r="J398" s="261">
        <v>0</v>
      </c>
      <c r="K398" s="261">
        <v>9.8000000000000004E-2</v>
      </c>
      <c r="L398" s="261">
        <v>0</v>
      </c>
      <c r="M398" s="261">
        <v>0</v>
      </c>
      <c r="N398" s="261">
        <v>5.2999999999999999E-2</v>
      </c>
      <c r="O398" s="261">
        <v>0</v>
      </c>
      <c r="P398" s="261">
        <v>0</v>
      </c>
      <c r="Q398" s="261">
        <v>0</v>
      </c>
      <c r="R398" s="261">
        <v>0</v>
      </c>
      <c r="S398" s="261">
        <v>0</v>
      </c>
      <c r="T398" s="261">
        <v>4.9000000000000002E-2</v>
      </c>
      <c r="U398" s="261">
        <v>0</v>
      </c>
      <c r="V398" s="261">
        <v>6.0999999999999999E-2</v>
      </c>
      <c r="W398" s="261" t="s">
        <v>14388</v>
      </c>
      <c r="X398" s="261">
        <v>0</v>
      </c>
      <c r="Y398" s="261">
        <v>0</v>
      </c>
      <c r="Z398" s="261">
        <v>0</v>
      </c>
      <c r="AA398" s="261">
        <v>0</v>
      </c>
      <c r="AB398" s="261">
        <v>0</v>
      </c>
      <c r="AC398" s="261">
        <v>0</v>
      </c>
      <c r="AD398" s="261">
        <v>0</v>
      </c>
      <c r="AE398" s="261">
        <v>0</v>
      </c>
      <c r="AF398" s="261">
        <v>0</v>
      </c>
      <c r="AG398" s="261">
        <v>3.5999999999999997E-2</v>
      </c>
      <c r="AH398" s="261">
        <v>0</v>
      </c>
      <c r="AI398" s="261">
        <v>0</v>
      </c>
      <c r="AJ398" s="261">
        <v>0</v>
      </c>
      <c r="AK398" s="261">
        <v>0</v>
      </c>
      <c r="AL398" s="261">
        <v>0</v>
      </c>
      <c r="AM398" s="261" t="s">
        <v>14388</v>
      </c>
      <c r="AN398" s="261">
        <v>0</v>
      </c>
      <c r="AO398" s="261">
        <v>0</v>
      </c>
      <c r="AP398" s="261">
        <v>0</v>
      </c>
      <c r="AQ398" s="261">
        <v>0</v>
      </c>
      <c r="AR398" s="261">
        <v>0</v>
      </c>
      <c r="AS398" s="261">
        <v>0</v>
      </c>
      <c r="AT398" s="261">
        <v>0</v>
      </c>
      <c r="AU398" s="261">
        <v>0</v>
      </c>
      <c r="AV398" s="261">
        <v>7.3999999999999996E-2</v>
      </c>
      <c r="AW398" s="261">
        <v>0</v>
      </c>
    </row>
    <row r="399" spans="1:49" s="253" customFormat="1" x14ac:dyDescent="0.2">
      <c r="A399" s="260" t="s">
        <v>14782</v>
      </c>
      <c r="B399" s="261">
        <v>0</v>
      </c>
      <c r="C399" s="261">
        <v>0</v>
      </c>
      <c r="D399" s="261">
        <v>0</v>
      </c>
      <c r="E399" s="261">
        <v>0</v>
      </c>
      <c r="F399" s="261">
        <v>0</v>
      </c>
      <c r="G399" s="261">
        <v>0</v>
      </c>
      <c r="H399" s="261">
        <v>0</v>
      </c>
      <c r="I399" s="261">
        <v>0</v>
      </c>
      <c r="J399" s="261">
        <v>0</v>
      </c>
      <c r="K399" s="261">
        <v>0</v>
      </c>
      <c r="L399" s="261">
        <v>0</v>
      </c>
      <c r="M399" s="261">
        <v>0</v>
      </c>
      <c r="N399" s="261">
        <v>2.5000000000000001E-2</v>
      </c>
      <c r="O399" s="261">
        <v>0</v>
      </c>
      <c r="P399" s="261">
        <v>0</v>
      </c>
      <c r="Q399" s="261">
        <v>0</v>
      </c>
      <c r="R399" s="261">
        <v>0</v>
      </c>
      <c r="S399" s="261">
        <v>0</v>
      </c>
      <c r="T399" s="261">
        <v>0</v>
      </c>
      <c r="U399" s="261">
        <v>0</v>
      </c>
      <c r="V399" s="261">
        <v>0</v>
      </c>
      <c r="W399" s="261">
        <v>0</v>
      </c>
      <c r="X399" s="261">
        <v>0</v>
      </c>
      <c r="Y399" s="261">
        <v>0</v>
      </c>
      <c r="Z399" s="261" t="s">
        <v>14388</v>
      </c>
      <c r="AA399" s="261">
        <v>0</v>
      </c>
      <c r="AB399" s="261">
        <v>0</v>
      </c>
      <c r="AC399" s="261">
        <v>0</v>
      </c>
      <c r="AD399" s="261">
        <v>0</v>
      </c>
      <c r="AE399" s="261">
        <v>0</v>
      </c>
      <c r="AF399" s="261">
        <v>0</v>
      </c>
      <c r="AG399" s="261">
        <v>0</v>
      </c>
      <c r="AH399" s="261">
        <v>0</v>
      </c>
      <c r="AI399" s="261">
        <v>0</v>
      </c>
      <c r="AJ399" s="261">
        <v>0</v>
      </c>
      <c r="AK399" s="261">
        <v>0</v>
      </c>
      <c r="AL399" s="261">
        <v>0</v>
      </c>
      <c r="AM399" s="261">
        <v>0</v>
      </c>
      <c r="AN399" s="261">
        <v>7.6999999999999999E-2</v>
      </c>
      <c r="AO399" s="261">
        <v>0</v>
      </c>
      <c r="AP399" s="261">
        <v>0</v>
      </c>
      <c r="AQ399" s="261">
        <v>0</v>
      </c>
      <c r="AR399" s="261">
        <v>0</v>
      </c>
      <c r="AS399" s="261">
        <v>0</v>
      </c>
      <c r="AT399" s="261">
        <v>0</v>
      </c>
      <c r="AU399" s="261" t="s">
        <v>14388</v>
      </c>
      <c r="AV399" s="261">
        <v>0</v>
      </c>
      <c r="AW399" s="261">
        <v>0</v>
      </c>
    </row>
    <row r="400" spans="1:49" s="253" customFormat="1" x14ac:dyDescent="0.2">
      <c r="A400" s="260" t="s">
        <v>14783</v>
      </c>
      <c r="B400" s="261" t="s">
        <v>14388</v>
      </c>
      <c r="C400" s="261" t="s">
        <v>14388</v>
      </c>
      <c r="D400" s="261" t="s">
        <v>14388</v>
      </c>
      <c r="E400" s="261" t="s">
        <v>14388</v>
      </c>
      <c r="F400" s="261">
        <v>1</v>
      </c>
      <c r="G400" s="261" t="s">
        <v>14388</v>
      </c>
      <c r="H400" s="261" t="s">
        <v>14388</v>
      </c>
      <c r="I400" s="261" t="s">
        <v>14388</v>
      </c>
      <c r="J400" s="261" t="s">
        <v>14388</v>
      </c>
      <c r="K400" s="261">
        <v>1</v>
      </c>
      <c r="L400" s="261" t="s">
        <v>14388</v>
      </c>
      <c r="M400" s="261" t="s">
        <v>14388</v>
      </c>
      <c r="N400" s="261" t="s">
        <v>14388</v>
      </c>
      <c r="O400" s="261" t="s">
        <v>14388</v>
      </c>
      <c r="P400" s="261">
        <v>1</v>
      </c>
      <c r="Q400" s="261">
        <v>1</v>
      </c>
      <c r="R400" s="261" t="s">
        <v>14388</v>
      </c>
      <c r="S400" s="261">
        <v>1</v>
      </c>
      <c r="T400" s="261">
        <v>1</v>
      </c>
      <c r="U400" s="261" t="s">
        <v>14388</v>
      </c>
      <c r="V400" s="261" t="s">
        <v>14388</v>
      </c>
      <c r="W400" s="261" t="s">
        <v>14388</v>
      </c>
      <c r="X400" s="261" t="s">
        <v>14388</v>
      </c>
      <c r="Y400" s="261">
        <v>1</v>
      </c>
      <c r="Z400" s="261" t="s">
        <v>14388</v>
      </c>
      <c r="AA400" s="261" t="s">
        <v>14388</v>
      </c>
      <c r="AB400" s="261" t="s">
        <v>14388</v>
      </c>
      <c r="AC400" s="261" t="s">
        <v>14388</v>
      </c>
      <c r="AD400" s="261" t="s">
        <v>14388</v>
      </c>
      <c r="AE400" s="261" t="s">
        <v>14388</v>
      </c>
      <c r="AF400" s="261" t="s">
        <v>14388</v>
      </c>
      <c r="AG400" s="261">
        <v>1</v>
      </c>
      <c r="AH400" s="261" t="s">
        <v>14388</v>
      </c>
      <c r="AI400" s="261">
        <v>1</v>
      </c>
      <c r="AJ400" s="261" t="s">
        <v>14388</v>
      </c>
      <c r="AK400" s="261" t="s">
        <v>14388</v>
      </c>
      <c r="AL400" s="261" t="s">
        <v>14388</v>
      </c>
      <c r="AM400" s="261" t="s">
        <v>14388</v>
      </c>
      <c r="AN400" s="261">
        <v>1</v>
      </c>
      <c r="AO400" s="261" t="s">
        <v>14388</v>
      </c>
      <c r="AP400" s="261" t="s">
        <v>14388</v>
      </c>
      <c r="AQ400" s="261" t="s">
        <v>14388</v>
      </c>
      <c r="AR400" s="261" t="s">
        <v>14388</v>
      </c>
      <c r="AS400" s="261" t="s">
        <v>14388</v>
      </c>
      <c r="AT400" s="261">
        <v>1</v>
      </c>
      <c r="AU400" s="261" t="s">
        <v>14388</v>
      </c>
      <c r="AV400" s="261">
        <v>1</v>
      </c>
      <c r="AW400" s="261" t="s">
        <v>14388</v>
      </c>
    </row>
    <row r="401" spans="1:49" s="253" customFormat="1" x14ac:dyDescent="0.2">
      <c r="A401" s="258" t="s">
        <v>14784</v>
      </c>
      <c r="B401" s="259">
        <v>0.48099999999999998</v>
      </c>
      <c r="C401" s="259">
        <v>0.67300000000000004</v>
      </c>
      <c r="D401" s="259">
        <v>0.61099999999999999</v>
      </c>
      <c r="E401" s="259">
        <v>0.40500000000000003</v>
      </c>
      <c r="F401" s="259">
        <v>0.63300000000000001</v>
      </c>
      <c r="G401" s="259">
        <v>0.46200000000000002</v>
      </c>
      <c r="H401" s="259">
        <v>0.65500000000000003</v>
      </c>
      <c r="I401" s="259">
        <v>0.83599999999999997</v>
      </c>
      <c r="J401" s="259">
        <v>0.623</v>
      </c>
      <c r="K401" s="259">
        <v>0.313</v>
      </c>
      <c r="L401" s="259">
        <v>0.248</v>
      </c>
      <c r="M401" s="259">
        <v>0.33300000000000002</v>
      </c>
      <c r="N401" s="259">
        <v>0.29299999999999998</v>
      </c>
      <c r="O401" s="259">
        <v>0.29299999999999998</v>
      </c>
      <c r="P401" s="259">
        <v>0.54800000000000004</v>
      </c>
      <c r="Q401" s="259">
        <v>0.56399999999999995</v>
      </c>
      <c r="R401" s="259">
        <v>0.48899999999999999</v>
      </c>
      <c r="S401" s="259">
        <v>0.48599999999999999</v>
      </c>
      <c r="T401" s="259">
        <v>0.49099999999999999</v>
      </c>
      <c r="U401" s="259">
        <v>0.308</v>
      </c>
      <c r="V401" s="259">
        <v>0.74399999999999999</v>
      </c>
      <c r="W401" s="259">
        <v>0.57099999999999995</v>
      </c>
      <c r="X401" s="259">
        <v>0.52400000000000002</v>
      </c>
      <c r="Y401" s="259">
        <v>0.48299999999999998</v>
      </c>
      <c r="Z401" s="259">
        <v>0.41499999999999998</v>
      </c>
      <c r="AA401" s="259">
        <v>0.44800000000000001</v>
      </c>
      <c r="AB401" s="259">
        <v>0.438</v>
      </c>
      <c r="AC401" s="259">
        <v>0.53800000000000003</v>
      </c>
      <c r="AD401" s="259">
        <v>0.216</v>
      </c>
      <c r="AE401" s="259">
        <v>0.46700000000000003</v>
      </c>
      <c r="AF401" s="259">
        <v>0.2</v>
      </c>
      <c r="AG401" s="259">
        <v>8.6999999999999994E-2</v>
      </c>
      <c r="AH401" s="259">
        <v>0.246</v>
      </c>
      <c r="AI401" s="259">
        <v>0.61299999999999999</v>
      </c>
      <c r="AJ401" s="259">
        <v>0.53200000000000003</v>
      </c>
      <c r="AK401" s="259">
        <v>0.26900000000000002</v>
      </c>
      <c r="AL401" s="259">
        <v>0.48099999999999998</v>
      </c>
      <c r="AM401" s="259">
        <v>0.55600000000000005</v>
      </c>
      <c r="AN401" s="259">
        <v>0.5</v>
      </c>
      <c r="AO401" s="259">
        <v>0.44400000000000001</v>
      </c>
      <c r="AP401" s="259">
        <v>0.53600000000000003</v>
      </c>
      <c r="AQ401" s="259">
        <v>0.63300000000000001</v>
      </c>
      <c r="AR401" s="259">
        <v>0.73299999999999998</v>
      </c>
      <c r="AS401" s="259">
        <v>0.66700000000000004</v>
      </c>
      <c r="AT401" s="259">
        <v>0.68400000000000005</v>
      </c>
      <c r="AU401" s="259">
        <v>0.57599999999999996</v>
      </c>
      <c r="AV401" s="259">
        <v>0.52600000000000002</v>
      </c>
      <c r="AW401" s="259">
        <v>0.68200000000000005</v>
      </c>
    </row>
    <row r="402" spans="1:49" s="253" customFormat="1" x14ac:dyDescent="0.2">
      <c r="A402" s="260" t="s">
        <v>14785</v>
      </c>
      <c r="B402" s="261">
        <v>0</v>
      </c>
      <c r="C402" s="261">
        <v>0</v>
      </c>
      <c r="D402" s="261">
        <v>0</v>
      </c>
      <c r="E402" s="261">
        <v>0</v>
      </c>
      <c r="F402" s="261">
        <v>0</v>
      </c>
      <c r="G402" s="261">
        <v>0</v>
      </c>
      <c r="H402" s="261">
        <v>0</v>
      </c>
      <c r="I402" s="261">
        <v>0</v>
      </c>
      <c r="J402" s="261">
        <v>0</v>
      </c>
      <c r="K402" s="261">
        <v>0</v>
      </c>
      <c r="L402" s="261">
        <v>0</v>
      </c>
      <c r="M402" s="261">
        <v>0</v>
      </c>
      <c r="N402" s="261">
        <v>0</v>
      </c>
      <c r="O402" s="261">
        <v>0</v>
      </c>
      <c r="P402" s="261">
        <v>0</v>
      </c>
      <c r="Q402" s="261">
        <v>0</v>
      </c>
      <c r="R402" s="261">
        <v>0</v>
      </c>
      <c r="S402" s="261">
        <v>0</v>
      </c>
      <c r="T402" s="261">
        <v>0</v>
      </c>
      <c r="U402" s="261">
        <v>0</v>
      </c>
      <c r="V402" s="261">
        <v>0</v>
      </c>
      <c r="W402" s="261">
        <v>0</v>
      </c>
      <c r="X402" s="261">
        <v>0</v>
      </c>
      <c r="Y402" s="261">
        <v>3.7999999999999999E-2</v>
      </c>
      <c r="Z402" s="261">
        <v>0</v>
      </c>
      <c r="AA402" s="261">
        <v>0</v>
      </c>
      <c r="AB402" s="261">
        <v>0</v>
      </c>
      <c r="AC402" s="261">
        <v>0</v>
      </c>
      <c r="AD402" s="261">
        <v>0</v>
      </c>
      <c r="AE402" s="261">
        <v>0</v>
      </c>
      <c r="AF402" s="261">
        <v>0</v>
      </c>
      <c r="AG402" s="261">
        <v>0</v>
      </c>
      <c r="AH402" s="261">
        <v>0</v>
      </c>
      <c r="AI402" s="261">
        <v>0</v>
      </c>
      <c r="AJ402" s="261">
        <v>0</v>
      </c>
      <c r="AK402" s="261">
        <v>0</v>
      </c>
      <c r="AL402" s="261">
        <v>0</v>
      </c>
      <c r="AM402" s="261">
        <v>0</v>
      </c>
      <c r="AN402" s="261">
        <v>4.4999999999999998E-2</v>
      </c>
      <c r="AO402" s="261">
        <v>0</v>
      </c>
      <c r="AP402" s="261">
        <v>0</v>
      </c>
      <c r="AQ402" s="261">
        <v>0</v>
      </c>
      <c r="AR402" s="261">
        <v>0</v>
      </c>
      <c r="AS402" s="261">
        <v>0</v>
      </c>
      <c r="AT402" s="261">
        <v>0</v>
      </c>
      <c r="AU402" s="261">
        <v>0</v>
      </c>
      <c r="AV402" s="261">
        <v>0</v>
      </c>
      <c r="AW402" s="261">
        <v>0</v>
      </c>
    </row>
    <row r="403" spans="1:49" s="253" customFormat="1" x14ac:dyDescent="0.2">
      <c r="A403" s="258" t="s">
        <v>14786</v>
      </c>
      <c r="B403" s="259">
        <v>9.5000000000000001E-2</v>
      </c>
      <c r="C403" s="259">
        <v>0.107</v>
      </c>
      <c r="D403" s="259">
        <v>7.0999999999999994E-2</v>
      </c>
      <c r="E403" s="259">
        <v>0</v>
      </c>
      <c r="F403" s="259">
        <v>7.9000000000000001E-2</v>
      </c>
      <c r="G403" s="259">
        <v>7.1999999999999995E-2</v>
      </c>
      <c r="H403" s="259">
        <v>0</v>
      </c>
      <c r="I403" s="259">
        <v>0.20599999999999999</v>
      </c>
      <c r="J403" s="259">
        <v>7.9000000000000001E-2</v>
      </c>
      <c r="K403" s="259">
        <v>8.7999999999999995E-2</v>
      </c>
      <c r="L403" s="259">
        <v>6.0999999999999999E-2</v>
      </c>
      <c r="M403" s="259">
        <v>5.7000000000000002E-2</v>
      </c>
      <c r="N403" s="259">
        <v>0</v>
      </c>
      <c r="O403" s="259">
        <v>4.2999999999999997E-2</v>
      </c>
      <c r="P403" s="259">
        <v>7.0999999999999994E-2</v>
      </c>
      <c r="Q403" s="259">
        <v>9.2999999999999999E-2</v>
      </c>
      <c r="R403" s="259">
        <v>0.15</v>
      </c>
      <c r="S403" s="259">
        <v>0.04</v>
      </c>
      <c r="T403" s="259">
        <v>8.3000000000000004E-2</v>
      </c>
      <c r="U403" s="259">
        <v>0.11700000000000001</v>
      </c>
      <c r="V403" s="259">
        <v>0.182</v>
      </c>
      <c r="W403" s="259">
        <v>0.14899999999999999</v>
      </c>
      <c r="X403" s="259">
        <v>6.8000000000000005E-2</v>
      </c>
      <c r="Y403" s="259">
        <v>0.11899999999999999</v>
      </c>
      <c r="Z403" s="259">
        <v>8.3000000000000004E-2</v>
      </c>
      <c r="AA403" s="259">
        <v>0.16700000000000001</v>
      </c>
      <c r="AB403" s="259">
        <v>9.5000000000000001E-2</v>
      </c>
      <c r="AC403" s="259">
        <v>0</v>
      </c>
      <c r="AD403" s="259" t="s">
        <v>14388</v>
      </c>
      <c r="AE403" s="259">
        <v>0.13800000000000001</v>
      </c>
      <c r="AF403" s="259">
        <v>0</v>
      </c>
      <c r="AG403" s="259">
        <v>0.21099999999999999</v>
      </c>
      <c r="AH403" s="259">
        <v>0</v>
      </c>
      <c r="AI403" s="259">
        <v>0.16900000000000001</v>
      </c>
      <c r="AJ403" s="259">
        <v>0.33300000000000002</v>
      </c>
      <c r="AK403" s="259">
        <v>0.11799999999999999</v>
      </c>
      <c r="AL403" s="259">
        <v>0</v>
      </c>
      <c r="AM403" s="259">
        <v>3.7999999999999999E-2</v>
      </c>
      <c r="AN403" s="259">
        <v>0.114</v>
      </c>
      <c r="AO403" s="259" t="s">
        <v>14388</v>
      </c>
      <c r="AP403" s="259">
        <v>9.4E-2</v>
      </c>
      <c r="AQ403" s="259">
        <v>0.14799999999999999</v>
      </c>
      <c r="AR403" s="259">
        <v>8.2000000000000003E-2</v>
      </c>
      <c r="AS403" s="259">
        <v>8.1000000000000003E-2</v>
      </c>
      <c r="AT403" s="259">
        <v>0.33300000000000002</v>
      </c>
      <c r="AU403" s="259">
        <v>0.1</v>
      </c>
      <c r="AV403" s="259">
        <v>0.16</v>
      </c>
      <c r="AW403" s="259">
        <v>0.13600000000000001</v>
      </c>
    </row>
    <row r="404" spans="1:49" s="253" customFormat="1" x14ac:dyDescent="0.2">
      <c r="A404" s="258" t="s">
        <v>14787</v>
      </c>
      <c r="B404" s="259">
        <v>0.13600000000000001</v>
      </c>
      <c r="C404" s="259">
        <v>0.122</v>
      </c>
      <c r="D404" s="259">
        <v>5.8999999999999997E-2</v>
      </c>
      <c r="E404" s="259">
        <v>0.03</v>
      </c>
      <c r="F404" s="259">
        <v>0.123</v>
      </c>
      <c r="G404" s="259">
        <v>2.3E-2</v>
      </c>
      <c r="H404" s="259">
        <v>0.18</v>
      </c>
      <c r="I404" s="259">
        <v>0.2</v>
      </c>
      <c r="J404" s="259">
        <v>0</v>
      </c>
      <c r="K404" s="259">
        <v>3.2000000000000001E-2</v>
      </c>
      <c r="L404" s="259">
        <v>0.127</v>
      </c>
      <c r="M404" s="259">
        <v>5.5E-2</v>
      </c>
      <c r="N404" s="259">
        <v>0.156</v>
      </c>
      <c r="O404" s="259">
        <v>6.4000000000000001E-2</v>
      </c>
      <c r="P404" s="259">
        <v>0.13100000000000001</v>
      </c>
      <c r="Q404" s="259">
        <v>0.121</v>
      </c>
      <c r="R404" s="259">
        <v>0.14299999999999999</v>
      </c>
      <c r="S404" s="259">
        <v>0.17599999999999999</v>
      </c>
      <c r="T404" s="259">
        <v>0.13500000000000001</v>
      </c>
      <c r="U404" s="259">
        <v>0.311</v>
      </c>
      <c r="V404" s="259">
        <v>0.16300000000000001</v>
      </c>
      <c r="W404" s="259">
        <v>0.25800000000000001</v>
      </c>
      <c r="X404" s="259">
        <v>0.28899999999999998</v>
      </c>
      <c r="Y404" s="259">
        <v>0.22800000000000001</v>
      </c>
      <c r="Z404" s="259">
        <v>0.214</v>
      </c>
      <c r="AA404" s="259">
        <v>0.16300000000000001</v>
      </c>
      <c r="AB404" s="259">
        <v>0.13400000000000001</v>
      </c>
      <c r="AC404" s="259">
        <v>6.8000000000000005E-2</v>
      </c>
      <c r="AD404" s="259">
        <v>6.7000000000000004E-2</v>
      </c>
      <c r="AE404" s="259">
        <v>8.2000000000000003E-2</v>
      </c>
      <c r="AF404" s="259">
        <v>4.5999999999999999E-2</v>
      </c>
      <c r="AG404" s="259">
        <v>5.7000000000000002E-2</v>
      </c>
      <c r="AH404" s="259">
        <v>5.2999999999999999E-2</v>
      </c>
      <c r="AI404" s="259">
        <v>0.123</v>
      </c>
      <c r="AJ404" s="259">
        <v>0.13600000000000001</v>
      </c>
      <c r="AK404" s="259">
        <v>7.6999999999999999E-2</v>
      </c>
      <c r="AL404" s="259">
        <v>7.4999999999999997E-2</v>
      </c>
      <c r="AM404" s="259">
        <v>9.8000000000000004E-2</v>
      </c>
      <c r="AN404" s="259">
        <v>5.6000000000000001E-2</v>
      </c>
      <c r="AO404" s="259">
        <v>8.7999999999999995E-2</v>
      </c>
      <c r="AP404" s="259">
        <v>0.23799999999999999</v>
      </c>
      <c r="AQ404" s="259">
        <v>0.18</v>
      </c>
      <c r="AR404" s="259">
        <v>0.22900000000000001</v>
      </c>
      <c r="AS404" s="259">
        <v>0.20599999999999999</v>
      </c>
      <c r="AT404" s="259">
        <v>0.111</v>
      </c>
      <c r="AU404" s="259">
        <v>0.23799999999999999</v>
      </c>
      <c r="AV404" s="259">
        <v>0.128</v>
      </c>
      <c r="AW404" s="259">
        <v>0.155</v>
      </c>
    </row>
    <row r="405" spans="1:49" s="253" customFormat="1" x14ac:dyDescent="0.2">
      <c r="A405" s="260" t="s">
        <v>14788</v>
      </c>
      <c r="B405" s="261">
        <v>0</v>
      </c>
      <c r="C405" s="261">
        <v>0</v>
      </c>
      <c r="D405" s="261">
        <v>0</v>
      </c>
      <c r="E405" s="261">
        <v>0</v>
      </c>
      <c r="F405" s="261">
        <v>5.7000000000000002E-2</v>
      </c>
      <c r="G405" s="261">
        <v>0</v>
      </c>
      <c r="H405" s="261">
        <v>0</v>
      </c>
      <c r="I405" s="261">
        <v>0</v>
      </c>
      <c r="J405" s="261">
        <v>0</v>
      </c>
      <c r="K405" s="261">
        <v>0</v>
      </c>
      <c r="L405" s="261">
        <v>0</v>
      </c>
      <c r="M405" s="261">
        <v>0</v>
      </c>
      <c r="N405" s="261">
        <v>0</v>
      </c>
      <c r="O405" s="261">
        <v>0</v>
      </c>
      <c r="P405" s="261">
        <v>0</v>
      </c>
      <c r="Q405" s="261">
        <v>0</v>
      </c>
      <c r="R405" s="261">
        <v>0</v>
      </c>
      <c r="S405" s="261">
        <v>3.5999999999999997E-2</v>
      </c>
      <c r="T405" s="261">
        <v>0</v>
      </c>
      <c r="U405" s="261">
        <v>0</v>
      </c>
      <c r="V405" s="261">
        <v>3.6999999999999998E-2</v>
      </c>
      <c r="W405" s="261">
        <v>0</v>
      </c>
      <c r="X405" s="261">
        <v>0</v>
      </c>
      <c r="Y405" s="261">
        <v>3.7999999999999999E-2</v>
      </c>
      <c r="Z405" s="261">
        <v>0</v>
      </c>
      <c r="AA405" s="261">
        <v>0</v>
      </c>
      <c r="AB405" s="261">
        <v>0</v>
      </c>
      <c r="AC405" s="261">
        <v>0</v>
      </c>
      <c r="AD405" s="261">
        <v>0</v>
      </c>
      <c r="AE405" s="261">
        <v>0</v>
      </c>
      <c r="AF405" s="261">
        <v>0</v>
      </c>
      <c r="AG405" s="261">
        <v>2.9000000000000001E-2</v>
      </c>
      <c r="AH405" s="261">
        <v>0</v>
      </c>
      <c r="AI405" s="261">
        <v>0</v>
      </c>
      <c r="AJ405" s="261">
        <v>0</v>
      </c>
      <c r="AK405" s="261">
        <v>0</v>
      </c>
      <c r="AL405" s="261">
        <v>0</v>
      </c>
      <c r="AM405" s="261">
        <v>0</v>
      </c>
      <c r="AN405" s="261">
        <v>0</v>
      </c>
      <c r="AO405" s="261">
        <v>0</v>
      </c>
      <c r="AP405" s="261">
        <v>0</v>
      </c>
      <c r="AQ405" s="261">
        <v>0</v>
      </c>
      <c r="AR405" s="261">
        <v>0</v>
      </c>
      <c r="AS405" s="261">
        <v>0</v>
      </c>
      <c r="AT405" s="261">
        <v>0</v>
      </c>
      <c r="AU405" s="261">
        <v>0</v>
      </c>
      <c r="AV405" s="261">
        <v>0</v>
      </c>
      <c r="AW405" s="261">
        <v>0</v>
      </c>
    </row>
    <row r="406" spans="1:49" s="253" customFormat="1" x14ac:dyDescent="0.2">
      <c r="A406" s="260" t="s">
        <v>14789</v>
      </c>
      <c r="B406" s="261">
        <v>0</v>
      </c>
      <c r="C406" s="261">
        <v>0</v>
      </c>
      <c r="D406" s="261">
        <v>0</v>
      </c>
      <c r="E406" s="261">
        <v>0</v>
      </c>
      <c r="F406" s="261">
        <v>0</v>
      </c>
      <c r="G406" s="261" t="s">
        <v>14388</v>
      </c>
      <c r="H406" s="261">
        <v>0</v>
      </c>
      <c r="I406" s="261">
        <v>0</v>
      </c>
      <c r="J406" s="261">
        <v>0</v>
      </c>
      <c r="K406" s="261">
        <v>0</v>
      </c>
      <c r="L406" s="261">
        <v>0</v>
      </c>
      <c r="M406" s="261">
        <v>0</v>
      </c>
      <c r="N406" s="261">
        <v>0</v>
      </c>
      <c r="O406" s="261">
        <v>0</v>
      </c>
      <c r="P406" s="261">
        <v>0</v>
      </c>
      <c r="Q406" s="261">
        <v>0</v>
      </c>
      <c r="R406" s="261">
        <v>1.9E-2</v>
      </c>
      <c r="S406" s="261">
        <v>0</v>
      </c>
      <c r="T406" s="261">
        <v>0</v>
      </c>
      <c r="U406" s="261">
        <v>0</v>
      </c>
      <c r="V406" s="261">
        <v>0</v>
      </c>
      <c r="W406" s="261">
        <v>0.03</v>
      </c>
      <c r="X406" s="261">
        <v>0</v>
      </c>
      <c r="Y406" s="261">
        <v>0</v>
      </c>
      <c r="Z406" s="261">
        <v>0</v>
      </c>
      <c r="AA406" s="261">
        <v>0</v>
      </c>
      <c r="AB406" s="261">
        <v>0</v>
      </c>
      <c r="AC406" s="261">
        <v>0</v>
      </c>
      <c r="AD406" s="261">
        <v>0</v>
      </c>
      <c r="AE406" s="261">
        <v>0</v>
      </c>
      <c r="AF406" s="261">
        <v>0</v>
      </c>
      <c r="AG406" s="261">
        <v>0</v>
      </c>
      <c r="AH406" s="261">
        <v>0</v>
      </c>
      <c r="AI406" s="261">
        <v>0</v>
      </c>
      <c r="AJ406" s="261">
        <v>2.9000000000000001E-2</v>
      </c>
      <c r="AK406" s="261">
        <v>0</v>
      </c>
      <c r="AL406" s="261">
        <v>0</v>
      </c>
      <c r="AM406" s="261">
        <v>0</v>
      </c>
      <c r="AN406" s="261">
        <v>4.5999999999999999E-2</v>
      </c>
      <c r="AO406" s="261">
        <v>0</v>
      </c>
      <c r="AP406" s="261">
        <v>0</v>
      </c>
      <c r="AQ406" s="261">
        <v>0</v>
      </c>
      <c r="AR406" s="261">
        <v>0</v>
      </c>
      <c r="AS406" s="261">
        <v>0</v>
      </c>
      <c r="AT406" s="261">
        <v>0</v>
      </c>
      <c r="AU406" s="261">
        <v>0</v>
      </c>
      <c r="AV406" s="261">
        <v>0</v>
      </c>
      <c r="AW406" s="261">
        <v>0</v>
      </c>
    </row>
    <row r="407" spans="1:49" s="253" customFormat="1" x14ac:dyDescent="0.2">
      <c r="A407" s="258" t="s">
        <v>14790</v>
      </c>
      <c r="B407" s="259">
        <v>0</v>
      </c>
      <c r="C407" s="259">
        <v>0</v>
      </c>
      <c r="D407" s="259">
        <v>0</v>
      </c>
      <c r="E407" s="259">
        <v>0</v>
      </c>
      <c r="F407" s="259">
        <v>0</v>
      </c>
      <c r="G407" s="259">
        <v>0</v>
      </c>
      <c r="H407" s="259">
        <v>0</v>
      </c>
      <c r="I407" s="259">
        <v>0</v>
      </c>
      <c r="J407" s="259">
        <v>0</v>
      </c>
      <c r="K407" s="259">
        <v>6.7000000000000004E-2</v>
      </c>
      <c r="L407" s="259">
        <v>0</v>
      </c>
      <c r="M407" s="259">
        <v>0</v>
      </c>
      <c r="N407" s="259">
        <v>0</v>
      </c>
      <c r="O407" s="259">
        <v>0</v>
      </c>
      <c r="P407" s="259">
        <v>8.8999999999999996E-2</v>
      </c>
      <c r="Q407" s="259">
        <v>0</v>
      </c>
      <c r="R407" s="259">
        <v>0</v>
      </c>
      <c r="S407" s="259">
        <v>7.2999999999999995E-2</v>
      </c>
      <c r="T407" s="259">
        <v>9.7000000000000003E-2</v>
      </c>
      <c r="U407" s="259">
        <v>2.9000000000000001E-2</v>
      </c>
      <c r="V407" s="259">
        <v>0.13900000000000001</v>
      </c>
      <c r="W407" s="259">
        <v>0.125</v>
      </c>
      <c r="X407" s="259">
        <v>0</v>
      </c>
      <c r="Y407" s="259">
        <v>9.2999999999999999E-2</v>
      </c>
      <c r="Z407" s="259">
        <v>4.2999999999999997E-2</v>
      </c>
      <c r="AA407" s="259">
        <v>0</v>
      </c>
      <c r="AB407" s="259">
        <v>0</v>
      </c>
      <c r="AC407" s="259">
        <v>0</v>
      </c>
      <c r="AD407" s="259">
        <v>0</v>
      </c>
      <c r="AE407" s="259">
        <v>0</v>
      </c>
      <c r="AF407" s="259">
        <v>0</v>
      </c>
      <c r="AG407" s="259">
        <v>0.14799999999999999</v>
      </c>
      <c r="AH407" s="259">
        <v>7.3999999999999996E-2</v>
      </c>
      <c r="AI407" s="259">
        <v>0</v>
      </c>
      <c r="AJ407" s="259">
        <v>0</v>
      </c>
      <c r="AK407" s="259">
        <v>0</v>
      </c>
      <c r="AL407" s="259">
        <v>0</v>
      </c>
      <c r="AM407" s="259">
        <v>0</v>
      </c>
      <c r="AN407" s="259">
        <v>4.4999999999999998E-2</v>
      </c>
      <c r="AO407" s="259">
        <v>0</v>
      </c>
      <c r="AP407" s="259">
        <v>7.3999999999999996E-2</v>
      </c>
      <c r="AQ407" s="259">
        <v>0</v>
      </c>
      <c r="AR407" s="259" t="s">
        <v>14388</v>
      </c>
      <c r="AS407" s="259">
        <v>0</v>
      </c>
      <c r="AT407" s="259">
        <v>0</v>
      </c>
      <c r="AU407" s="259" t="s">
        <v>14388</v>
      </c>
      <c r="AV407" s="259" t="s">
        <v>14388</v>
      </c>
      <c r="AW407" s="259">
        <v>0.111</v>
      </c>
    </row>
    <row r="408" spans="1:49" s="253" customFormat="1" x14ac:dyDescent="0.2">
      <c r="A408" s="260" t="s">
        <v>14791</v>
      </c>
      <c r="B408" s="261">
        <v>0.107</v>
      </c>
      <c r="C408" s="261">
        <v>5.8999999999999997E-2</v>
      </c>
      <c r="D408" s="261" t="s">
        <v>14388</v>
      </c>
      <c r="E408" s="261">
        <v>0</v>
      </c>
      <c r="F408" s="261">
        <v>0</v>
      </c>
      <c r="G408" s="261">
        <v>0</v>
      </c>
      <c r="H408" s="261">
        <v>0</v>
      </c>
      <c r="I408" s="261">
        <v>0</v>
      </c>
      <c r="J408" s="261">
        <v>0</v>
      </c>
      <c r="K408" s="261">
        <v>0</v>
      </c>
      <c r="L408" s="261">
        <v>0</v>
      </c>
      <c r="M408" s="261">
        <v>0</v>
      </c>
      <c r="N408" s="261">
        <v>0</v>
      </c>
      <c r="O408" s="261">
        <v>0</v>
      </c>
      <c r="P408" s="261">
        <v>0</v>
      </c>
      <c r="Q408" s="261">
        <v>5.7000000000000002E-2</v>
      </c>
      <c r="R408" s="261">
        <v>0.108</v>
      </c>
      <c r="S408" s="261">
        <v>3.6999999999999998E-2</v>
      </c>
      <c r="T408" s="261">
        <v>3.3000000000000002E-2</v>
      </c>
      <c r="U408" s="261">
        <v>4.4999999999999998E-2</v>
      </c>
      <c r="V408" s="261">
        <v>0</v>
      </c>
      <c r="W408" s="261">
        <v>0</v>
      </c>
      <c r="X408" s="261">
        <v>0</v>
      </c>
      <c r="Y408" s="261">
        <v>1.9E-2</v>
      </c>
      <c r="Z408" s="261">
        <v>0</v>
      </c>
      <c r="AA408" s="261">
        <v>0</v>
      </c>
      <c r="AB408" s="261">
        <v>0</v>
      </c>
      <c r="AC408" s="261">
        <v>0</v>
      </c>
      <c r="AD408" s="261">
        <v>0</v>
      </c>
      <c r="AE408" s="261">
        <v>0</v>
      </c>
      <c r="AF408" s="261">
        <v>0</v>
      </c>
      <c r="AG408" s="261">
        <v>0</v>
      </c>
      <c r="AH408" s="261">
        <v>0</v>
      </c>
      <c r="AI408" s="261">
        <v>0</v>
      </c>
      <c r="AJ408" s="261">
        <v>0</v>
      </c>
      <c r="AK408" s="261">
        <v>0</v>
      </c>
      <c r="AL408" s="261">
        <v>0</v>
      </c>
      <c r="AM408" s="261">
        <v>0</v>
      </c>
      <c r="AN408" s="261">
        <v>7.0999999999999994E-2</v>
      </c>
      <c r="AO408" s="261">
        <v>0</v>
      </c>
      <c r="AP408" s="261">
        <v>0</v>
      </c>
      <c r="AQ408" s="261">
        <v>0</v>
      </c>
      <c r="AR408" s="261">
        <v>0</v>
      </c>
      <c r="AS408" s="261">
        <v>0</v>
      </c>
      <c r="AT408" s="261">
        <v>0</v>
      </c>
      <c r="AU408" s="261">
        <v>0</v>
      </c>
      <c r="AV408" s="261">
        <v>0</v>
      </c>
      <c r="AW408" s="261">
        <v>0</v>
      </c>
    </row>
    <row r="409" spans="1:49" s="253" customFormat="1" x14ac:dyDescent="0.2">
      <c r="A409" s="260" t="s">
        <v>14792</v>
      </c>
      <c r="B409" s="261">
        <v>0</v>
      </c>
      <c r="C409" s="261">
        <v>0</v>
      </c>
      <c r="D409" s="261">
        <v>0</v>
      </c>
      <c r="E409" s="261">
        <v>0</v>
      </c>
      <c r="F409" s="261">
        <v>0</v>
      </c>
      <c r="G409" s="261">
        <v>0</v>
      </c>
      <c r="H409" s="261">
        <v>0</v>
      </c>
      <c r="I409" s="261">
        <v>0</v>
      </c>
      <c r="J409" s="261">
        <v>0</v>
      </c>
      <c r="K409" s="261">
        <v>0</v>
      </c>
      <c r="L409" s="261">
        <v>0</v>
      </c>
      <c r="M409" s="261">
        <v>0</v>
      </c>
      <c r="N409" s="261">
        <v>0</v>
      </c>
      <c r="O409" s="261">
        <v>0</v>
      </c>
      <c r="P409" s="261">
        <v>0</v>
      </c>
      <c r="Q409" s="261">
        <v>0</v>
      </c>
      <c r="R409" s="261">
        <v>0</v>
      </c>
      <c r="S409" s="261">
        <v>0</v>
      </c>
      <c r="T409" s="261">
        <v>0</v>
      </c>
      <c r="U409" s="261">
        <v>0</v>
      </c>
      <c r="V409" s="261">
        <v>4.2999999999999997E-2</v>
      </c>
      <c r="W409" s="261">
        <v>4.4999999999999998E-2</v>
      </c>
      <c r="X409" s="261">
        <v>2.4E-2</v>
      </c>
      <c r="Y409" s="261">
        <v>0</v>
      </c>
      <c r="Z409" s="261">
        <v>0</v>
      </c>
      <c r="AA409" s="261">
        <v>0</v>
      </c>
      <c r="AB409" s="261">
        <v>0</v>
      </c>
      <c r="AC409" s="261">
        <v>0</v>
      </c>
      <c r="AD409" s="261">
        <v>0</v>
      </c>
      <c r="AE409" s="261">
        <v>0</v>
      </c>
      <c r="AF409" s="261">
        <v>0</v>
      </c>
      <c r="AG409" s="261">
        <v>4.4999999999999998E-2</v>
      </c>
      <c r="AH409" s="261">
        <v>0</v>
      </c>
      <c r="AI409" s="261">
        <v>0</v>
      </c>
      <c r="AJ409" s="261">
        <v>0</v>
      </c>
      <c r="AK409" s="261">
        <v>0</v>
      </c>
      <c r="AL409" s="261">
        <v>0</v>
      </c>
      <c r="AM409" s="261">
        <v>0</v>
      </c>
      <c r="AN409" s="261">
        <v>0</v>
      </c>
      <c r="AO409" s="261">
        <v>0</v>
      </c>
      <c r="AP409" s="261">
        <v>0</v>
      </c>
      <c r="AQ409" s="261">
        <v>0</v>
      </c>
      <c r="AR409" s="261">
        <v>0</v>
      </c>
      <c r="AS409" s="261">
        <v>0</v>
      </c>
      <c r="AT409" s="261">
        <v>6.9000000000000006E-2</v>
      </c>
      <c r="AU409" s="261">
        <v>0</v>
      </c>
      <c r="AV409" s="261">
        <v>0</v>
      </c>
      <c r="AW409" s="261">
        <v>0</v>
      </c>
    </row>
    <row r="410" spans="1:49" s="253" customFormat="1" x14ac:dyDescent="0.2">
      <c r="A410" s="260" t="s">
        <v>14793</v>
      </c>
      <c r="B410" s="261" t="s">
        <v>14388</v>
      </c>
      <c r="C410" s="261">
        <v>0</v>
      </c>
      <c r="D410" s="261">
        <v>0</v>
      </c>
      <c r="E410" s="261">
        <v>0</v>
      </c>
      <c r="F410" s="261">
        <v>5.6000000000000001E-2</v>
      </c>
      <c r="G410" s="261">
        <v>0</v>
      </c>
      <c r="H410" s="261">
        <v>0</v>
      </c>
      <c r="I410" s="261">
        <v>4.2999999999999997E-2</v>
      </c>
      <c r="J410" s="261">
        <v>0.1</v>
      </c>
      <c r="K410" s="261">
        <v>0</v>
      </c>
      <c r="L410" s="261">
        <v>0</v>
      </c>
      <c r="M410" s="261">
        <v>0</v>
      </c>
      <c r="N410" s="261">
        <v>0</v>
      </c>
      <c r="O410" s="261">
        <v>0</v>
      </c>
      <c r="P410" s="261">
        <v>0</v>
      </c>
      <c r="Q410" s="261">
        <v>0</v>
      </c>
      <c r="R410" s="261">
        <v>0</v>
      </c>
      <c r="S410" s="261">
        <v>3.4000000000000002E-2</v>
      </c>
      <c r="T410" s="261">
        <v>0</v>
      </c>
      <c r="U410" s="261">
        <v>0</v>
      </c>
      <c r="V410" s="261">
        <v>2.3E-2</v>
      </c>
      <c r="W410" s="261">
        <v>4.4999999999999998E-2</v>
      </c>
      <c r="X410" s="261">
        <v>0</v>
      </c>
      <c r="Y410" s="261">
        <v>2.5000000000000001E-2</v>
      </c>
      <c r="Z410" s="261">
        <v>0</v>
      </c>
      <c r="AA410" s="261">
        <v>0</v>
      </c>
      <c r="AB410" s="261">
        <v>0</v>
      </c>
      <c r="AC410" s="261">
        <v>0</v>
      </c>
      <c r="AD410" s="261">
        <v>0</v>
      </c>
      <c r="AE410" s="261">
        <v>0</v>
      </c>
      <c r="AF410" s="261">
        <v>0</v>
      </c>
      <c r="AG410" s="261">
        <v>4.2000000000000003E-2</v>
      </c>
      <c r="AH410" s="261">
        <v>3.7999999999999999E-2</v>
      </c>
      <c r="AI410" s="261">
        <v>0</v>
      </c>
      <c r="AJ410" s="261">
        <v>0</v>
      </c>
      <c r="AK410" s="261">
        <v>0</v>
      </c>
      <c r="AL410" s="261">
        <v>0</v>
      </c>
      <c r="AM410" s="261">
        <v>7.6999999999999999E-2</v>
      </c>
      <c r="AN410" s="261">
        <v>3.2000000000000001E-2</v>
      </c>
      <c r="AO410" s="261">
        <v>0</v>
      </c>
      <c r="AP410" s="261">
        <v>0</v>
      </c>
      <c r="AQ410" s="261">
        <v>0</v>
      </c>
      <c r="AR410" s="261">
        <v>0</v>
      </c>
      <c r="AS410" s="261">
        <v>0</v>
      </c>
      <c r="AT410" s="261">
        <v>0</v>
      </c>
      <c r="AU410" s="261">
        <v>0</v>
      </c>
      <c r="AV410" s="261">
        <v>0</v>
      </c>
      <c r="AW410" s="261">
        <v>0</v>
      </c>
    </row>
    <row r="411" spans="1:49" s="253" customFormat="1" x14ac:dyDescent="0.2">
      <c r="A411" s="258" t="s">
        <v>14794</v>
      </c>
      <c r="B411" s="259" t="s">
        <v>14388</v>
      </c>
      <c r="C411" s="259" t="s">
        <v>14388</v>
      </c>
      <c r="D411" s="259" t="s">
        <v>14388</v>
      </c>
      <c r="E411" s="259" t="s">
        <v>14388</v>
      </c>
      <c r="F411" s="259" t="s">
        <v>14388</v>
      </c>
      <c r="G411" s="259" t="s">
        <v>14388</v>
      </c>
      <c r="H411" s="259" t="s">
        <v>14388</v>
      </c>
      <c r="I411" s="259" t="s">
        <v>14388</v>
      </c>
      <c r="J411" s="259" t="s">
        <v>14388</v>
      </c>
      <c r="K411" s="259">
        <v>8.3000000000000004E-2</v>
      </c>
      <c r="L411" s="259" t="s">
        <v>14388</v>
      </c>
      <c r="M411" s="259" t="s">
        <v>14388</v>
      </c>
      <c r="N411" s="259" t="s">
        <v>14388</v>
      </c>
      <c r="O411" s="259" t="s">
        <v>14388</v>
      </c>
      <c r="P411" s="259" t="s">
        <v>14388</v>
      </c>
      <c r="Q411" s="259">
        <v>0</v>
      </c>
      <c r="R411" s="259" t="s">
        <v>14388</v>
      </c>
      <c r="S411" s="259" t="s">
        <v>14388</v>
      </c>
      <c r="T411" s="259" t="s">
        <v>14388</v>
      </c>
      <c r="U411" s="259" t="s">
        <v>14388</v>
      </c>
      <c r="V411" s="259">
        <v>0.1</v>
      </c>
      <c r="W411" s="259" t="s">
        <v>14388</v>
      </c>
      <c r="X411" s="259" t="s">
        <v>14388</v>
      </c>
      <c r="Y411" s="259">
        <v>0</v>
      </c>
      <c r="Z411" s="259" t="s">
        <v>14388</v>
      </c>
      <c r="AA411" s="259" t="s">
        <v>14388</v>
      </c>
      <c r="AB411" s="259" t="s">
        <v>14388</v>
      </c>
      <c r="AC411" s="259">
        <v>0</v>
      </c>
      <c r="AD411" s="259">
        <v>0</v>
      </c>
      <c r="AE411" s="259" t="s">
        <v>14388</v>
      </c>
      <c r="AF411" s="259" t="s">
        <v>14388</v>
      </c>
      <c r="AG411" s="259" t="s">
        <v>14388</v>
      </c>
      <c r="AH411" s="259">
        <v>0</v>
      </c>
      <c r="AI411" s="259" t="s">
        <v>14388</v>
      </c>
      <c r="AJ411" s="259">
        <v>0</v>
      </c>
      <c r="AK411" s="259">
        <v>9.0999999999999998E-2</v>
      </c>
      <c r="AL411" s="259" t="s">
        <v>14388</v>
      </c>
      <c r="AM411" s="259" t="s">
        <v>14388</v>
      </c>
      <c r="AN411" s="259">
        <v>0.16700000000000001</v>
      </c>
      <c r="AO411" s="259" t="s">
        <v>14388</v>
      </c>
      <c r="AP411" s="259" t="s">
        <v>14388</v>
      </c>
      <c r="AQ411" s="259" t="s">
        <v>14388</v>
      </c>
      <c r="AR411" s="259" t="s">
        <v>14388</v>
      </c>
      <c r="AS411" s="259" t="s">
        <v>14388</v>
      </c>
      <c r="AT411" s="259">
        <v>0.125</v>
      </c>
      <c r="AU411" s="259">
        <v>0</v>
      </c>
      <c r="AV411" s="259" t="s">
        <v>14388</v>
      </c>
      <c r="AW411" s="259">
        <v>0</v>
      </c>
    </row>
    <row r="412" spans="1:49" s="253" customFormat="1" x14ac:dyDescent="0.2">
      <c r="A412" s="258" t="s">
        <v>14795</v>
      </c>
      <c r="B412" s="259">
        <v>0</v>
      </c>
      <c r="C412" s="259">
        <v>0</v>
      </c>
      <c r="D412" s="259">
        <v>0</v>
      </c>
      <c r="E412" s="259">
        <v>0</v>
      </c>
      <c r="F412" s="259">
        <v>7.6999999999999999E-2</v>
      </c>
      <c r="G412" s="259">
        <v>0.1</v>
      </c>
      <c r="H412" s="259">
        <v>0.125</v>
      </c>
      <c r="I412" s="259">
        <v>0</v>
      </c>
      <c r="J412" s="259">
        <v>0.1</v>
      </c>
      <c r="K412" s="259">
        <v>0.128</v>
      </c>
      <c r="L412" s="259">
        <v>0</v>
      </c>
      <c r="M412" s="259">
        <v>5.8999999999999997E-2</v>
      </c>
      <c r="N412" s="259">
        <v>0</v>
      </c>
      <c r="O412" s="259">
        <v>0</v>
      </c>
      <c r="P412" s="259">
        <v>0.2</v>
      </c>
      <c r="Q412" s="259">
        <v>0.14299999999999999</v>
      </c>
      <c r="R412" s="259">
        <v>6.3E-2</v>
      </c>
      <c r="S412" s="259">
        <v>8.3000000000000004E-2</v>
      </c>
      <c r="T412" s="259">
        <v>3.6999999999999998E-2</v>
      </c>
      <c r="U412" s="259">
        <v>0</v>
      </c>
      <c r="V412" s="259">
        <v>0</v>
      </c>
      <c r="W412" s="259">
        <v>0.154</v>
      </c>
      <c r="X412" s="259">
        <v>4.8000000000000001E-2</v>
      </c>
      <c r="Y412" s="259">
        <v>7.6999999999999999E-2</v>
      </c>
      <c r="Z412" s="259">
        <v>0</v>
      </c>
      <c r="AA412" s="259">
        <v>3.2000000000000001E-2</v>
      </c>
      <c r="AB412" s="259">
        <v>0</v>
      </c>
      <c r="AC412" s="259">
        <v>0</v>
      </c>
      <c r="AD412" s="259" t="s">
        <v>14388</v>
      </c>
      <c r="AE412" s="259">
        <v>0</v>
      </c>
      <c r="AF412" s="259">
        <v>0</v>
      </c>
      <c r="AG412" s="259">
        <v>7.6999999999999999E-2</v>
      </c>
      <c r="AH412" s="259">
        <v>0</v>
      </c>
      <c r="AI412" s="259" t="s">
        <v>14388</v>
      </c>
      <c r="AJ412" s="259">
        <v>0</v>
      </c>
      <c r="AK412" s="259">
        <v>0</v>
      </c>
      <c r="AL412" s="259">
        <v>0</v>
      </c>
      <c r="AM412" s="259">
        <v>0.16700000000000001</v>
      </c>
      <c r="AN412" s="259">
        <v>0</v>
      </c>
      <c r="AO412" s="259">
        <v>0</v>
      </c>
      <c r="AP412" s="259">
        <v>4.2999999999999997E-2</v>
      </c>
      <c r="AQ412" s="259">
        <v>0.1</v>
      </c>
      <c r="AR412" s="259">
        <v>8.6999999999999994E-2</v>
      </c>
      <c r="AS412" s="259">
        <v>5.8999999999999997E-2</v>
      </c>
      <c r="AT412" s="259">
        <v>8.6999999999999994E-2</v>
      </c>
      <c r="AU412" s="259" t="s">
        <v>14388</v>
      </c>
      <c r="AV412" s="259">
        <v>8.3000000000000004E-2</v>
      </c>
      <c r="AW412" s="259">
        <v>5.2999999999999999E-2</v>
      </c>
    </row>
    <row r="413" spans="1:49" s="253" customFormat="1" x14ac:dyDescent="0.2">
      <c r="A413" s="258" t="s">
        <v>14796</v>
      </c>
      <c r="B413" s="259">
        <v>0.66400000000000003</v>
      </c>
      <c r="C413" s="259">
        <v>0.81799999999999995</v>
      </c>
      <c r="D413" s="259">
        <v>0.73199999999999998</v>
      </c>
      <c r="E413" s="259">
        <v>0.77500000000000002</v>
      </c>
      <c r="F413" s="259">
        <v>0.93400000000000005</v>
      </c>
      <c r="G413" s="259">
        <v>0.68899999999999995</v>
      </c>
      <c r="H413" s="259">
        <v>0.77200000000000002</v>
      </c>
      <c r="I413" s="259">
        <v>0.79200000000000004</v>
      </c>
      <c r="J413" s="259">
        <v>0.68</v>
      </c>
      <c r="K413" s="259">
        <v>0.60799999999999998</v>
      </c>
      <c r="L413" s="259">
        <v>0.29299999999999998</v>
      </c>
      <c r="M413" s="259">
        <v>0.40200000000000002</v>
      </c>
      <c r="N413" s="259">
        <v>0.224</v>
      </c>
      <c r="O413" s="259">
        <v>0.26300000000000001</v>
      </c>
      <c r="P413" s="259">
        <v>0.61799999999999999</v>
      </c>
      <c r="Q413" s="259">
        <v>0.63100000000000001</v>
      </c>
      <c r="R413" s="259">
        <v>0.28399999999999997</v>
      </c>
      <c r="S413" s="259">
        <v>0.82799999999999996</v>
      </c>
      <c r="T413" s="259">
        <v>0.97599999999999998</v>
      </c>
      <c r="U413" s="259">
        <v>0.58199999999999996</v>
      </c>
      <c r="V413" s="259">
        <v>0.90600000000000003</v>
      </c>
      <c r="W413" s="259">
        <v>0.80900000000000005</v>
      </c>
      <c r="X413" s="259">
        <v>0.61299999999999999</v>
      </c>
      <c r="Y413" s="259">
        <v>0.96399999999999997</v>
      </c>
      <c r="Z413" s="259">
        <v>0.64500000000000002</v>
      </c>
      <c r="AA413" s="259">
        <v>0.47199999999999998</v>
      </c>
      <c r="AB413" s="259">
        <v>0.39500000000000002</v>
      </c>
      <c r="AC413" s="259">
        <v>0.56699999999999995</v>
      </c>
      <c r="AD413" s="259">
        <v>0.67400000000000004</v>
      </c>
      <c r="AE413" s="259">
        <v>0.76900000000000002</v>
      </c>
      <c r="AF413" s="259">
        <v>0.67500000000000004</v>
      </c>
      <c r="AG413" s="259">
        <v>0.996</v>
      </c>
      <c r="AH413" s="259">
        <v>0.91</v>
      </c>
      <c r="AI413" s="259">
        <v>0.91400000000000003</v>
      </c>
      <c r="AJ413" s="259">
        <v>0.70799999999999996</v>
      </c>
      <c r="AK413" s="259">
        <v>0.84199999999999997</v>
      </c>
      <c r="AL413" s="259">
        <v>0.70799999999999996</v>
      </c>
      <c r="AM413" s="259">
        <v>0.71299999999999997</v>
      </c>
      <c r="AN413" s="259">
        <v>0.92800000000000005</v>
      </c>
      <c r="AO413" s="259">
        <v>0.70299999999999996</v>
      </c>
      <c r="AP413" s="259">
        <v>0.84799999999999998</v>
      </c>
      <c r="AQ413" s="259">
        <v>0.8</v>
      </c>
      <c r="AR413" s="259">
        <v>0.77200000000000002</v>
      </c>
      <c r="AS413" s="259">
        <v>0.79900000000000004</v>
      </c>
      <c r="AT413" s="259">
        <v>0.88300000000000001</v>
      </c>
      <c r="AU413" s="259">
        <v>0.81799999999999995</v>
      </c>
      <c r="AV413" s="259">
        <v>0.98399999999999999</v>
      </c>
      <c r="AW413" s="259">
        <v>0.871</v>
      </c>
    </row>
    <row r="414" spans="1:49" s="253" customFormat="1" x14ac:dyDescent="0.2">
      <c r="A414" s="260" t="s">
        <v>14797</v>
      </c>
      <c r="B414" s="261">
        <v>1</v>
      </c>
      <c r="C414" s="261">
        <v>1</v>
      </c>
      <c r="D414" s="261">
        <v>1</v>
      </c>
      <c r="E414" s="261">
        <v>1</v>
      </c>
      <c r="F414" s="261">
        <v>1</v>
      </c>
      <c r="G414" s="261">
        <v>1</v>
      </c>
      <c r="H414" s="261">
        <v>1</v>
      </c>
      <c r="I414" s="261">
        <v>1</v>
      </c>
      <c r="J414" s="261">
        <v>1</v>
      </c>
      <c r="K414" s="261">
        <v>1</v>
      </c>
      <c r="L414" s="261">
        <v>1</v>
      </c>
      <c r="M414" s="261">
        <v>1</v>
      </c>
      <c r="N414" s="261">
        <v>1</v>
      </c>
      <c r="O414" s="261">
        <v>1</v>
      </c>
      <c r="P414" s="261">
        <v>1</v>
      </c>
      <c r="Q414" s="261">
        <v>1</v>
      </c>
      <c r="R414" s="261">
        <v>1</v>
      </c>
      <c r="S414" s="261">
        <v>1</v>
      </c>
      <c r="T414" s="261">
        <v>1</v>
      </c>
      <c r="U414" s="261">
        <v>1</v>
      </c>
      <c r="V414" s="261">
        <v>1</v>
      </c>
      <c r="W414" s="261">
        <v>1</v>
      </c>
      <c r="X414" s="261">
        <v>1</v>
      </c>
      <c r="Y414" s="261">
        <v>1</v>
      </c>
      <c r="Z414" s="261">
        <v>1</v>
      </c>
      <c r="AA414" s="261">
        <v>1</v>
      </c>
      <c r="AB414" s="261">
        <v>1</v>
      </c>
      <c r="AC414" s="261">
        <v>1</v>
      </c>
      <c r="AD414" s="261">
        <v>1</v>
      </c>
      <c r="AE414" s="261">
        <v>1</v>
      </c>
      <c r="AF414" s="261">
        <v>1</v>
      </c>
      <c r="AG414" s="261">
        <v>1</v>
      </c>
      <c r="AH414" s="261">
        <v>1</v>
      </c>
      <c r="AI414" s="261">
        <v>1</v>
      </c>
      <c r="AJ414" s="261">
        <v>1</v>
      </c>
      <c r="AK414" s="261">
        <v>1</v>
      </c>
      <c r="AL414" s="261">
        <v>1</v>
      </c>
      <c r="AM414" s="261">
        <v>1</v>
      </c>
      <c r="AN414" s="261">
        <v>1</v>
      </c>
      <c r="AO414" s="261">
        <v>1</v>
      </c>
      <c r="AP414" s="261">
        <v>1</v>
      </c>
      <c r="AQ414" s="261">
        <v>1</v>
      </c>
      <c r="AR414" s="261">
        <v>1</v>
      </c>
      <c r="AS414" s="261">
        <v>1</v>
      </c>
      <c r="AT414" s="261">
        <v>1</v>
      </c>
      <c r="AU414" s="261">
        <v>1</v>
      </c>
      <c r="AV414" s="261">
        <v>1</v>
      </c>
      <c r="AW414" s="261">
        <v>1</v>
      </c>
    </row>
    <row r="415" spans="1:49" s="253" customFormat="1" x14ac:dyDescent="0.2">
      <c r="A415" s="258" t="s">
        <v>14798</v>
      </c>
      <c r="B415" s="259">
        <v>1</v>
      </c>
      <c r="C415" s="259">
        <v>1</v>
      </c>
      <c r="D415" s="259">
        <v>1</v>
      </c>
      <c r="E415" s="259">
        <v>1</v>
      </c>
      <c r="F415" s="259">
        <v>0.94299999999999995</v>
      </c>
      <c r="G415" s="259">
        <v>1</v>
      </c>
      <c r="H415" s="259">
        <v>1</v>
      </c>
      <c r="I415" s="259">
        <v>1</v>
      </c>
      <c r="J415" s="259">
        <v>1</v>
      </c>
      <c r="K415" s="259">
        <v>1</v>
      </c>
      <c r="L415" s="259">
        <v>1</v>
      </c>
      <c r="M415" s="259">
        <v>1</v>
      </c>
      <c r="N415" s="259">
        <v>1</v>
      </c>
      <c r="O415" s="259">
        <v>1</v>
      </c>
      <c r="P415" s="259">
        <v>1</v>
      </c>
      <c r="Q415" s="259">
        <v>1</v>
      </c>
      <c r="R415" s="259">
        <v>1</v>
      </c>
      <c r="S415" s="259">
        <v>1</v>
      </c>
      <c r="T415" s="259">
        <v>1</v>
      </c>
      <c r="U415" s="259">
        <v>1</v>
      </c>
      <c r="V415" s="259">
        <v>1</v>
      </c>
      <c r="W415" s="259">
        <v>1</v>
      </c>
      <c r="X415" s="259">
        <v>1</v>
      </c>
      <c r="Y415" s="259">
        <v>1</v>
      </c>
      <c r="Z415" s="259">
        <v>1</v>
      </c>
      <c r="AA415" s="259">
        <v>0.92</v>
      </c>
      <c r="AB415" s="259">
        <v>1</v>
      </c>
      <c r="AC415" s="259">
        <v>1</v>
      </c>
      <c r="AD415" s="259">
        <v>1</v>
      </c>
      <c r="AE415" s="259">
        <v>1</v>
      </c>
      <c r="AF415" s="259">
        <v>1</v>
      </c>
      <c r="AG415" s="259">
        <v>1</v>
      </c>
      <c r="AH415" s="259">
        <v>1</v>
      </c>
      <c r="AI415" s="259">
        <v>1</v>
      </c>
      <c r="AJ415" s="259">
        <v>1</v>
      </c>
      <c r="AK415" s="259">
        <v>1</v>
      </c>
      <c r="AL415" s="259">
        <v>1</v>
      </c>
      <c r="AM415" s="259">
        <v>1</v>
      </c>
      <c r="AN415" s="259">
        <v>0.93799999999999994</v>
      </c>
      <c r="AO415" s="259">
        <v>1</v>
      </c>
      <c r="AP415" s="259">
        <v>0.92</v>
      </c>
      <c r="AQ415" s="259">
        <v>1</v>
      </c>
      <c r="AR415" s="259">
        <v>1</v>
      </c>
      <c r="AS415" s="259">
        <v>1</v>
      </c>
      <c r="AT415" s="259">
        <v>1</v>
      </c>
      <c r="AU415" s="259">
        <v>1</v>
      </c>
      <c r="AV415" s="259">
        <v>1</v>
      </c>
      <c r="AW415" s="259">
        <v>1</v>
      </c>
    </row>
    <row r="416" spans="1:49" s="253" customFormat="1" x14ac:dyDescent="0.2">
      <c r="A416" s="258" t="s">
        <v>14799</v>
      </c>
      <c r="B416" s="259" t="s">
        <v>14388</v>
      </c>
      <c r="C416" s="259">
        <v>0</v>
      </c>
      <c r="D416" s="259">
        <v>1</v>
      </c>
      <c r="E416" s="259">
        <v>0</v>
      </c>
      <c r="F416" s="259">
        <v>0</v>
      </c>
      <c r="G416" s="259" t="s">
        <v>14388</v>
      </c>
      <c r="H416" s="259" t="s">
        <v>14388</v>
      </c>
      <c r="I416" s="259">
        <v>0.66700000000000004</v>
      </c>
      <c r="J416" s="259" t="s">
        <v>14388</v>
      </c>
      <c r="K416" s="259">
        <v>0.217</v>
      </c>
      <c r="L416" s="259">
        <v>0</v>
      </c>
      <c r="M416" s="259">
        <v>0</v>
      </c>
      <c r="N416" s="259">
        <v>5.8999999999999997E-2</v>
      </c>
      <c r="O416" s="259">
        <v>0</v>
      </c>
      <c r="P416" s="259">
        <v>0.17899999999999999</v>
      </c>
      <c r="Q416" s="259">
        <v>0.14299999999999999</v>
      </c>
      <c r="R416" s="259" t="s">
        <v>14388</v>
      </c>
      <c r="S416" s="259">
        <v>9.0999999999999998E-2</v>
      </c>
      <c r="T416" s="259">
        <v>0.23100000000000001</v>
      </c>
      <c r="U416" s="259">
        <v>0.111</v>
      </c>
      <c r="V416" s="259">
        <v>6.7000000000000004E-2</v>
      </c>
      <c r="W416" s="259">
        <v>7.0999999999999994E-2</v>
      </c>
      <c r="X416" s="259">
        <v>0</v>
      </c>
      <c r="Y416" s="259">
        <v>0.16700000000000001</v>
      </c>
      <c r="Z416" s="259">
        <v>0</v>
      </c>
      <c r="AA416" s="259" t="s">
        <v>14388</v>
      </c>
      <c r="AB416" s="259" t="s">
        <v>14388</v>
      </c>
      <c r="AC416" s="259">
        <v>0</v>
      </c>
      <c r="AD416" s="259">
        <v>0</v>
      </c>
      <c r="AE416" s="259">
        <v>0</v>
      </c>
      <c r="AF416" s="259">
        <v>0</v>
      </c>
      <c r="AG416" s="259">
        <v>0.125</v>
      </c>
      <c r="AH416" s="259">
        <v>9.0999999999999998E-2</v>
      </c>
      <c r="AI416" s="259">
        <v>0.23100000000000001</v>
      </c>
      <c r="AJ416" s="259" t="s">
        <v>14388</v>
      </c>
      <c r="AK416" s="259" t="s">
        <v>14388</v>
      </c>
      <c r="AL416" s="259">
        <v>0</v>
      </c>
      <c r="AM416" s="259" t="s">
        <v>14388</v>
      </c>
      <c r="AN416" s="259">
        <v>9.0999999999999998E-2</v>
      </c>
      <c r="AO416" s="259">
        <v>0</v>
      </c>
      <c r="AP416" s="259">
        <v>0.2</v>
      </c>
      <c r="AQ416" s="259">
        <v>0</v>
      </c>
      <c r="AR416" s="259" t="s">
        <v>14388</v>
      </c>
      <c r="AS416" s="259">
        <v>0.4</v>
      </c>
      <c r="AT416" s="259">
        <v>0.16700000000000001</v>
      </c>
      <c r="AU416" s="259">
        <v>0</v>
      </c>
      <c r="AV416" s="259">
        <v>0</v>
      </c>
      <c r="AW416" s="259">
        <v>0.16700000000000001</v>
      </c>
    </row>
    <row r="417" spans="1:49" s="253" customFormat="1" x14ac:dyDescent="0.2">
      <c r="A417" s="260" t="s">
        <v>14800</v>
      </c>
      <c r="B417" s="261">
        <v>0</v>
      </c>
      <c r="C417" s="261">
        <v>0</v>
      </c>
      <c r="D417" s="261">
        <v>0</v>
      </c>
      <c r="E417" s="261">
        <v>0</v>
      </c>
      <c r="F417" s="261">
        <v>0</v>
      </c>
      <c r="G417" s="261">
        <v>0</v>
      </c>
      <c r="H417" s="261">
        <v>6.4000000000000001E-2</v>
      </c>
      <c r="I417" s="261">
        <v>0</v>
      </c>
      <c r="J417" s="261">
        <v>0</v>
      </c>
      <c r="K417" s="261">
        <v>0</v>
      </c>
      <c r="L417" s="261">
        <v>0</v>
      </c>
      <c r="M417" s="261">
        <v>0</v>
      </c>
      <c r="N417" s="261">
        <v>0</v>
      </c>
      <c r="O417" s="261">
        <v>0</v>
      </c>
      <c r="P417" s="261">
        <v>0</v>
      </c>
      <c r="Q417" s="261">
        <v>0</v>
      </c>
      <c r="R417" s="261">
        <v>0</v>
      </c>
      <c r="S417" s="261">
        <v>3.1E-2</v>
      </c>
      <c r="T417" s="261">
        <v>0</v>
      </c>
      <c r="U417" s="261">
        <v>0</v>
      </c>
      <c r="V417" s="261">
        <v>0.03</v>
      </c>
      <c r="W417" s="261">
        <v>0</v>
      </c>
      <c r="X417" s="261">
        <v>0</v>
      </c>
      <c r="Y417" s="261">
        <v>1.7000000000000001E-2</v>
      </c>
      <c r="Z417" s="261">
        <v>0</v>
      </c>
      <c r="AA417" s="261">
        <v>0</v>
      </c>
      <c r="AB417" s="261">
        <v>0</v>
      </c>
      <c r="AC417" s="261">
        <v>0</v>
      </c>
      <c r="AD417" s="261">
        <v>0</v>
      </c>
      <c r="AE417" s="261">
        <v>0</v>
      </c>
      <c r="AF417" s="261">
        <v>0</v>
      </c>
      <c r="AG417" s="261">
        <v>0</v>
      </c>
      <c r="AH417" s="261">
        <v>0</v>
      </c>
      <c r="AI417" s="261">
        <v>0</v>
      </c>
      <c r="AJ417" s="261">
        <v>0</v>
      </c>
      <c r="AK417" s="261">
        <v>0</v>
      </c>
      <c r="AL417" s="261">
        <v>0</v>
      </c>
      <c r="AM417" s="261">
        <v>0</v>
      </c>
      <c r="AN417" s="261">
        <v>0</v>
      </c>
      <c r="AO417" s="261">
        <v>0</v>
      </c>
      <c r="AP417" s="261">
        <v>0</v>
      </c>
      <c r="AQ417" s="261">
        <v>0</v>
      </c>
      <c r="AR417" s="261">
        <v>0</v>
      </c>
      <c r="AS417" s="261">
        <v>0</v>
      </c>
      <c r="AT417" s="261">
        <v>2.5999999999999999E-2</v>
      </c>
      <c r="AU417" s="261">
        <v>0</v>
      </c>
      <c r="AV417" s="261">
        <v>3.3000000000000002E-2</v>
      </c>
      <c r="AW417" s="261">
        <v>0</v>
      </c>
    </row>
    <row r="418" spans="1:49" s="253" customFormat="1" x14ac:dyDescent="0.2">
      <c r="A418" s="258" t="s">
        <v>14801</v>
      </c>
      <c r="B418" s="259">
        <v>0</v>
      </c>
      <c r="C418" s="259">
        <v>0</v>
      </c>
      <c r="D418" s="259">
        <v>0</v>
      </c>
      <c r="E418" s="259">
        <v>0</v>
      </c>
      <c r="F418" s="259">
        <v>0</v>
      </c>
      <c r="G418" s="259">
        <v>0.111</v>
      </c>
      <c r="H418" s="259">
        <v>0</v>
      </c>
      <c r="I418" s="259">
        <v>7.0000000000000007E-2</v>
      </c>
      <c r="J418" s="259">
        <v>0</v>
      </c>
      <c r="K418" s="259">
        <v>0.109</v>
      </c>
      <c r="L418" s="259">
        <v>4.7E-2</v>
      </c>
      <c r="M418" s="259">
        <v>2.7E-2</v>
      </c>
      <c r="N418" s="259">
        <v>3.9E-2</v>
      </c>
      <c r="O418" s="259">
        <v>4.7E-2</v>
      </c>
      <c r="P418" s="259">
        <v>5.8999999999999997E-2</v>
      </c>
      <c r="Q418" s="259">
        <v>4.3999999999999997E-2</v>
      </c>
      <c r="R418" s="259">
        <v>0</v>
      </c>
      <c r="S418" s="259">
        <v>4.5999999999999999E-2</v>
      </c>
      <c r="T418" s="259">
        <v>2.7E-2</v>
      </c>
      <c r="U418" s="259">
        <v>0</v>
      </c>
      <c r="V418" s="259">
        <v>8.5999999999999993E-2</v>
      </c>
      <c r="W418" s="259">
        <v>9.0999999999999998E-2</v>
      </c>
      <c r="X418" s="259">
        <v>2.3E-2</v>
      </c>
      <c r="Y418" s="259">
        <v>0</v>
      </c>
      <c r="Z418" s="259">
        <v>4.8000000000000001E-2</v>
      </c>
      <c r="AA418" s="259">
        <v>0</v>
      </c>
      <c r="AB418" s="259">
        <v>0</v>
      </c>
      <c r="AC418" s="259">
        <v>5.7000000000000002E-2</v>
      </c>
      <c r="AD418" s="259">
        <v>0.11600000000000001</v>
      </c>
      <c r="AE418" s="259">
        <v>0</v>
      </c>
      <c r="AF418" s="259">
        <v>0</v>
      </c>
      <c r="AG418" s="259">
        <v>6.9000000000000006E-2</v>
      </c>
      <c r="AH418" s="259">
        <v>4.2999999999999997E-2</v>
      </c>
      <c r="AI418" s="259">
        <v>9.5000000000000001E-2</v>
      </c>
      <c r="AJ418" s="259">
        <v>6.0999999999999999E-2</v>
      </c>
      <c r="AK418" s="259">
        <v>0</v>
      </c>
      <c r="AL418" s="259">
        <v>2.9000000000000001E-2</v>
      </c>
      <c r="AM418" s="259">
        <v>5.2999999999999999E-2</v>
      </c>
      <c r="AN418" s="259">
        <v>0</v>
      </c>
      <c r="AO418" s="259">
        <v>0</v>
      </c>
      <c r="AP418" s="259">
        <v>0</v>
      </c>
      <c r="AQ418" s="259">
        <v>0</v>
      </c>
      <c r="AR418" s="259">
        <v>0</v>
      </c>
      <c r="AS418" s="259">
        <v>5.6000000000000001E-2</v>
      </c>
      <c r="AT418" s="259">
        <v>0</v>
      </c>
      <c r="AU418" s="259">
        <v>0.12</v>
      </c>
      <c r="AV418" s="259">
        <v>5.8999999999999997E-2</v>
      </c>
      <c r="AW418" s="259">
        <v>5.6000000000000001E-2</v>
      </c>
    </row>
    <row r="419" spans="1:49" s="253" customFormat="1" x14ac:dyDescent="0.2">
      <c r="A419" s="260" t="s">
        <v>14802</v>
      </c>
      <c r="B419" s="261">
        <v>0</v>
      </c>
      <c r="C419" s="261">
        <v>0</v>
      </c>
      <c r="D419" s="261" t="s">
        <v>14388</v>
      </c>
      <c r="E419" s="261">
        <v>0</v>
      </c>
      <c r="F419" s="261">
        <v>0</v>
      </c>
      <c r="G419" s="261">
        <v>0</v>
      </c>
      <c r="H419" s="261">
        <v>0</v>
      </c>
      <c r="I419" s="261">
        <v>0</v>
      </c>
      <c r="J419" s="261">
        <v>0</v>
      </c>
      <c r="K419" s="261">
        <v>0.03</v>
      </c>
      <c r="L419" s="261">
        <v>0</v>
      </c>
      <c r="M419" s="261">
        <v>0</v>
      </c>
      <c r="N419" s="261">
        <v>0</v>
      </c>
      <c r="O419" s="261">
        <v>0</v>
      </c>
      <c r="P419" s="261">
        <v>0</v>
      </c>
      <c r="Q419" s="261">
        <v>0</v>
      </c>
      <c r="R419" s="261">
        <v>0</v>
      </c>
      <c r="S419" s="261" t="s">
        <v>14388</v>
      </c>
      <c r="T419" s="261">
        <v>0</v>
      </c>
      <c r="U419" s="261">
        <v>0</v>
      </c>
      <c r="V419" s="261">
        <v>0</v>
      </c>
      <c r="W419" s="261" t="s">
        <v>14388</v>
      </c>
      <c r="X419" s="261">
        <v>0</v>
      </c>
      <c r="Y419" s="261">
        <v>3.5000000000000003E-2</v>
      </c>
      <c r="Z419" s="261">
        <v>0</v>
      </c>
      <c r="AA419" s="261">
        <v>0</v>
      </c>
      <c r="AB419" s="261" t="s">
        <v>14388</v>
      </c>
      <c r="AC419" s="261">
        <v>0</v>
      </c>
      <c r="AD419" s="261">
        <v>0</v>
      </c>
      <c r="AE419" s="261">
        <v>0</v>
      </c>
      <c r="AF419" s="261">
        <v>0</v>
      </c>
      <c r="AG419" s="261">
        <v>0.04</v>
      </c>
      <c r="AH419" s="261">
        <v>0</v>
      </c>
      <c r="AI419" s="261">
        <v>4.2999999999999997E-2</v>
      </c>
      <c r="AJ419" s="261">
        <v>0</v>
      </c>
      <c r="AK419" s="261">
        <v>0</v>
      </c>
      <c r="AL419" s="261">
        <v>0</v>
      </c>
      <c r="AM419" s="261">
        <v>0</v>
      </c>
      <c r="AN419" s="261">
        <v>0</v>
      </c>
      <c r="AO419" s="261">
        <v>0</v>
      </c>
      <c r="AP419" s="261">
        <v>0</v>
      </c>
      <c r="AQ419" s="261">
        <v>0</v>
      </c>
      <c r="AR419" s="261">
        <v>0</v>
      </c>
      <c r="AS419" s="261">
        <v>0</v>
      </c>
      <c r="AT419" s="261">
        <v>0</v>
      </c>
      <c r="AU419" s="261">
        <v>0</v>
      </c>
      <c r="AV419" s="261">
        <v>0</v>
      </c>
      <c r="AW419" s="261">
        <v>0</v>
      </c>
    </row>
    <row r="420" spans="1:49" s="253" customFormat="1" x14ac:dyDescent="0.2">
      <c r="A420" s="260" t="s">
        <v>14803</v>
      </c>
      <c r="B420" s="261">
        <v>0</v>
      </c>
      <c r="C420" s="261">
        <v>0</v>
      </c>
      <c r="D420" s="261">
        <v>0</v>
      </c>
      <c r="E420" s="261">
        <v>0</v>
      </c>
      <c r="F420" s="261">
        <v>0</v>
      </c>
      <c r="G420" s="261">
        <v>0</v>
      </c>
      <c r="H420" s="261">
        <v>0</v>
      </c>
      <c r="I420" s="261">
        <v>0</v>
      </c>
      <c r="J420" s="261">
        <v>0</v>
      </c>
      <c r="K420" s="261">
        <v>0</v>
      </c>
      <c r="L420" s="261">
        <v>0</v>
      </c>
      <c r="M420" s="261">
        <v>0</v>
      </c>
      <c r="N420" s="261">
        <v>0</v>
      </c>
      <c r="O420" s="261">
        <v>0</v>
      </c>
      <c r="P420" s="261">
        <v>0</v>
      </c>
      <c r="Q420" s="261">
        <v>0</v>
      </c>
      <c r="R420" s="261">
        <v>0</v>
      </c>
      <c r="S420" s="261">
        <v>7.2999999999999995E-2</v>
      </c>
      <c r="T420" s="261">
        <v>0</v>
      </c>
      <c r="U420" s="261">
        <v>0</v>
      </c>
      <c r="V420" s="261">
        <v>0</v>
      </c>
      <c r="W420" s="261">
        <v>0</v>
      </c>
      <c r="X420" s="261">
        <v>0</v>
      </c>
      <c r="Y420" s="261">
        <v>0</v>
      </c>
      <c r="Z420" s="261">
        <v>0</v>
      </c>
      <c r="AA420" s="261">
        <v>0</v>
      </c>
      <c r="AB420" s="261">
        <v>0</v>
      </c>
      <c r="AC420" s="261">
        <v>0</v>
      </c>
      <c r="AD420" s="261">
        <v>0</v>
      </c>
      <c r="AE420" s="261">
        <v>0</v>
      </c>
      <c r="AF420" s="261">
        <v>0</v>
      </c>
      <c r="AG420" s="261">
        <v>0</v>
      </c>
      <c r="AH420" s="261">
        <v>0</v>
      </c>
      <c r="AI420" s="261">
        <v>0</v>
      </c>
      <c r="AJ420" s="261">
        <v>0</v>
      </c>
      <c r="AK420" s="261">
        <v>0</v>
      </c>
      <c r="AL420" s="261">
        <v>0</v>
      </c>
      <c r="AM420" s="261">
        <v>0</v>
      </c>
      <c r="AN420" s="261">
        <v>3.1E-2</v>
      </c>
      <c r="AO420" s="261">
        <v>0</v>
      </c>
      <c r="AP420" s="261">
        <v>0</v>
      </c>
      <c r="AQ420" s="261">
        <v>0</v>
      </c>
      <c r="AR420" s="261">
        <v>0</v>
      </c>
      <c r="AS420" s="261">
        <v>0</v>
      </c>
      <c r="AT420" s="261">
        <v>0</v>
      </c>
      <c r="AU420" s="261">
        <v>0</v>
      </c>
      <c r="AV420" s="261" t="s">
        <v>14388</v>
      </c>
      <c r="AW420" s="261">
        <v>0</v>
      </c>
    </row>
    <row r="421" spans="1:49" s="253" customFormat="1" x14ac:dyDescent="0.2">
      <c r="A421" s="258" t="s">
        <v>14804</v>
      </c>
      <c r="B421" s="259">
        <v>0.25</v>
      </c>
      <c r="C421" s="259">
        <v>0</v>
      </c>
      <c r="D421" s="259">
        <v>0</v>
      </c>
      <c r="E421" s="259">
        <v>0</v>
      </c>
      <c r="F421" s="259">
        <v>0.14299999999999999</v>
      </c>
      <c r="G421" s="259">
        <v>0</v>
      </c>
      <c r="H421" s="259">
        <v>0</v>
      </c>
      <c r="I421" s="259">
        <v>0.11799999999999999</v>
      </c>
      <c r="J421" s="259">
        <v>6.7000000000000004E-2</v>
      </c>
      <c r="K421" s="259">
        <v>0.125</v>
      </c>
      <c r="L421" s="259">
        <v>0</v>
      </c>
      <c r="M421" s="259">
        <v>3.5999999999999997E-2</v>
      </c>
      <c r="N421" s="259">
        <v>0</v>
      </c>
      <c r="O421" s="259">
        <v>0</v>
      </c>
      <c r="P421" s="259">
        <v>0</v>
      </c>
      <c r="Q421" s="259">
        <v>0</v>
      </c>
      <c r="R421" s="259" t="s">
        <v>14388</v>
      </c>
      <c r="S421" s="259">
        <v>0.2</v>
      </c>
      <c r="T421" s="259">
        <v>0.16700000000000001</v>
      </c>
      <c r="U421" s="259">
        <v>0</v>
      </c>
      <c r="V421" s="259">
        <v>0.17599999999999999</v>
      </c>
      <c r="W421" s="259">
        <v>0.217</v>
      </c>
      <c r="X421" s="259">
        <v>0</v>
      </c>
      <c r="Y421" s="259">
        <v>0.13900000000000001</v>
      </c>
      <c r="Z421" s="259">
        <v>0</v>
      </c>
      <c r="AA421" s="259">
        <v>0</v>
      </c>
      <c r="AB421" s="259">
        <v>0</v>
      </c>
      <c r="AC421" s="259">
        <v>5.7000000000000002E-2</v>
      </c>
      <c r="AD421" s="259">
        <v>0</v>
      </c>
      <c r="AE421" s="259">
        <v>0</v>
      </c>
      <c r="AF421" s="259">
        <v>0</v>
      </c>
      <c r="AG421" s="259">
        <v>9.0999999999999998E-2</v>
      </c>
      <c r="AH421" s="259">
        <v>0</v>
      </c>
      <c r="AI421" s="259">
        <v>0.375</v>
      </c>
      <c r="AJ421" s="259">
        <v>0</v>
      </c>
      <c r="AK421" s="259">
        <v>0</v>
      </c>
      <c r="AL421" s="259">
        <v>0</v>
      </c>
      <c r="AM421" s="259">
        <v>0</v>
      </c>
      <c r="AN421" s="259">
        <v>0</v>
      </c>
      <c r="AO421" s="259">
        <v>0</v>
      </c>
      <c r="AP421" s="259">
        <v>0</v>
      </c>
      <c r="AQ421" s="259">
        <v>0</v>
      </c>
      <c r="AR421" s="259">
        <v>0</v>
      </c>
      <c r="AS421" s="259">
        <v>0</v>
      </c>
      <c r="AT421" s="259">
        <v>0.13300000000000001</v>
      </c>
      <c r="AU421" s="259">
        <v>0</v>
      </c>
      <c r="AV421" s="259">
        <v>0</v>
      </c>
      <c r="AW421" s="259">
        <v>0</v>
      </c>
    </row>
    <row r="422" spans="1:49" s="253" customFormat="1" x14ac:dyDescent="0.2">
      <c r="A422" s="260" t="s">
        <v>14805</v>
      </c>
      <c r="B422" s="261">
        <v>0</v>
      </c>
      <c r="C422" s="261">
        <v>0</v>
      </c>
      <c r="D422" s="261">
        <v>0</v>
      </c>
      <c r="E422" s="261">
        <v>0</v>
      </c>
      <c r="F422" s="261">
        <v>0</v>
      </c>
      <c r="G422" s="261">
        <v>0</v>
      </c>
      <c r="H422" s="261">
        <v>0</v>
      </c>
      <c r="I422" s="261">
        <v>0</v>
      </c>
      <c r="J422" s="261">
        <v>0</v>
      </c>
      <c r="K422" s="261">
        <v>0</v>
      </c>
      <c r="L422" s="261">
        <v>0</v>
      </c>
      <c r="M422" s="261">
        <v>0</v>
      </c>
      <c r="N422" s="261">
        <v>0</v>
      </c>
      <c r="O422" s="261">
        <v>0</v>
      </c>
      <c r="P422" s="261">
        <v>0</v>
      </c>
      <c r="Q422" s="261">
        <v>0</v>
      </c>
      <c r="R422" s="261">
        <v>0</v>
      </c>
      <c r="S422" s="261">
        <v>0</v>
      </c>
      <c r="T422" s="261">
        <v>0</v>
      </c>
      <c r="U422" s="261">
        <v>0</v>
      </c>
      <c r="V422" s="261">
        <v>0</v>
      </c>
      <c r="W422" s="261">
        <v>0</v>
      </c>
      <c r="X422" s="261">
        <v>0</v>
      </c>
      <c r="Y422" s="261">
        <v>0</v>
      </c>
      <c r="Z422" s="261">
        <v>0</v>
      </c>
      <c r="AA422" s="261">
        <v>0</v>
      </c>
      <c r="AB422" s="261">
        <v>0</v>
      </c>
      <c r="AC422" s="261">
        <v>0</v>
      </c>
      <c r="AD422" s="261">
        <v>0</v>
      </c>
      <c r="AE422" s="261">
        <v>0</v>
      </c>
      <c r="AF422" s="261">
        <v>0</v>
      </c>
      <c r="AG422" s="261">
        <v>0</v>
      </c>
      <c r="AH422" s="261">
        <v>0</v>
      </c>
      <c r="AI422" s="261">
        <v>0</v>
      </c>
      <c r="AJ422" s="261">
        <v>0</v>
      </c>
      <c r="AK422" s="261">
        <v>0</v>
      </c>
      <c r="AL422" s="261">
        <v>0</v>
      </c>
      <c r="AM422" s="261">
        <v>0</v>
      </c>
      <c r="AN422" s="261">
        <v>0</v>
      </c>
      <c r="AO422" s="261">
        <v>0</v>
      </c>
      <c r="AP422" s="261">
        <v>0</v>
      </c>
      <c r="AQ422" s="261">
        <v>0</v>
      </c>
      <c r="AR422" s="261">
        <v>0</v>
      </c>
      <c r="AS422" s="261">
        <v>0</v>
      </c>
      <c r="AT422" s="261">
        <v>0</v>
      </c>
      <c r="AU422" s="261">
        <v>0</v>
      </c>
      <c r="AV422" s="261">
        <v>5.7000000000000002E-2</v>
      </c>
      <c r="AW422" s="261">
        <v>0</v>
      </c>
    </row>
    <row r="423" spans="1:49" s="253" customFormat="1" x14ac:dyDescent="0.2">
      <c r="A423" s="260" t="s">
        <v>14806</v>
      </c>
      <c r="B423" s="261">
        <v>0</v>
      </c>
      <c r="C423" s="261">
        <v>0</v>
      </c>
      <c r="D423" s="261">
        <v>0</v>
      </c>
      <c r="E423" s="261">
        <v>0</v>
      </c>
      <c r="F423" s="261">
        <v>0</v>
      </c>
      <c r="G423" s="261">
        <v>0</v>
      </c>
      <c r="H423" s="261">
        <v>0</v>
      </c>
      <c r="I423" s="261">
        <v>2.3E-2</v>
      </c>
      <c r="J423" s="261">
        <v>0</v>
      </c>
      <c r="K423" s="261">
        <v>0</v>
      </c>
      <c r="L423" s="261">
        <v>0</v>
      </c>
      <c r="M423" s="261">
        <v>0</v>
      </c>
      <c r="N423" s="261">
        <v>0</v>
      </c>
      <c r="O423" s="261">
        <v>0</v>
      </c>
      <c r="P423" s="261">
        <v>0</v>
      </c>
      <c r="Q423" s="261">
        <v>0</v>
      </c>
      <c r="R423" s="261">
        <v>0</v>
      </c>
      <c r="S423" s="261">
        <v>0</v>
      </c>
      <c r="T423" s="261">
        <v>0</v>
      </c>
      <c r="U423" s="261">
        <v>0</v>
      </c>
      <c r="V423" s="261">
        <v>0</v>
      </c>
      <c r="W423" s="261">
        <v>0</v>
      </c>
      <c r="X423" s="261">
        <v>0</v>
      </c>
      <c r="Y423" s="261">
        <v>6.7000000000000004E-2</v>
      </c>
      <c r="Z423" s="261">
        <v>0</v>
      </c>
      <c r="AA423" s="261">
        <v>0</v>
      </c>
      <c r="AB423" s="261">
        <v>0</v>
      </c>
      <c r="AC423" s="261">
        <v>0</v>
      </c>
      <c r="AD423" s="261">
        <v>0</v>
      </c>
      <c r="AE423" s="261">
        <v>0</v>
      </c>
      <c r="AF423" s="261">
        <v>0</v>
      </c>
      <c r="AG423" s="261">
        <v>0</v>
      </c>
      <c r="AH423" s="261">
        <v>0</v>
      </c>
      <c r="AI423" s="261">
        <v>0</v>
      </c>
      <c r="AJ423" s="261">
        <v>0</v>
      </c>
      <c r="AK423" s="261">
        <v>0</v>
      </c>
      <c r="AL423" s="261">
        <v>0</v>
      </c>
      <c r="AM423" s="261">
        <v>0</v>
      </c>
      <c r="AN423" s="261">
        <v>0</v>
      </c>
      <c r="AO423" s="261">
        <v>0</v>
      </c>
      <c r="AP423" s="261">
        <v>0</v>
      </c>
      <c r="AQ423" s="261">
        <v>0</v>
      </c>
      <c r="AR423" s="261">
        <v>0</v>
      </c>
      <c r="AS423" s="261">
        <v>0</v>
      </c>
      <c r="AT423" s="261">
        <v>0</v>
      </c>
      <c r="AU423" s="261">
        <v>0</v>
      </c>
      <c r="AV423" s="261">
        <v>0</v>
      </c>
      <c r="AW423" s="261">
        <v>0</v>
      </c>
    </row>
    <row r="424" spans="1:49" s="253" customFormat="1" x14ac:dyDescent="0.2">
      <c r="A424" s="258" t="s">
        <v>14807</v>
      </c>
      <c r="B424" s="259">
        <v>0.438</v>
      </c>
      <c r="C424" s="259">
        <v>0.379</v>
      </c>
      <c r="D424" s="259">
        <v>0.25900000000000001</v>
      </c>
      <c r="E424" s="259">
        <v>0</v>
      </c>
      <c r="F424" s="259">
        <v>0.22</v>
      </c>
      <c r="G424" s="259">
        <v>0.35099999999999998</v>
      </c>
      <c r="H424" s="259">
        <v>0.36</v>
      </c>
      <c r="I424" s="259">
        <v>0.156</v>
      </c>
      <c r="J424" s="259">
        <v>0.38900000000000001</v>
      </c>
      <c r="K424" s="259">
        <v>0.107</v>
      </c>
      <c r="L424" s="259">
        <v>0.12</v>
      </c>
      <c r="M424" s="259">
        <v>0.153</v>
      </c>
      <c r="N424" s="259">
        <v>9.9000000000000005E-2</v>
      </c>
      <c r="O424" s="259">
        <v>0.192</v>
      </c>
      <c r="P424" s="259">
        <v>0.27300000000000002</v>
      </c>
      <c r="Q424" s="259">
        <v>0.254</v>
      </c>
      <c r="R424" s="259">
        <v>0.25</v>
      </c>
      <c r="S424" s="259">
        <v>0.25</v>
      </c>
      <c r="T424" s="259">
        <v>0.104</v>
      </c>
      <c r="U424" s="259">
        <v>0.34</v>
      </c>
      <c r="V424" s="259">
        <v>0.39300000000000002</v>
      </c>
      <c r="W424" s="259">
        <v>0</v>
      </c>
      <c r="X424" s="259">
        <v>0.14799999999999999</v>
      </c>
      <c r="Y424" s="259">
        <v>0.182</v>
      </c>
      <c r="Z424" s="259">
        <v>0.115</v>
      </c>
      <c r="AA424" s="259">
        <v>0.125</v>
      </c>
      <c r="AB424" s="259">
        <v>0.216</v>
      </c>
      <c r="AC424" s="259">
        <v>0.17599999999999999</v>
      </c>
      <c r="AD424" s="259">
        <v>0.16300000000000001</v>
      </c>
      <c r="AE424" s="259">
        <v>0.29199999999999998</v>
      </c>
      <c r="AF424" s="259">
        <v>0.20899999999999999</v>
      </c>
      <c r="AG424" s="259">
        <v>0</v>
      </c>
      <c r="AH424" s="259">
        <v>0.108</v>
      </c>
      <c r="AI424" s="259">
        <v>8.1000000000000003E-2</v>
      </c>
      <c r="AJ424" s="259">
        <v>0.20799999999999999</v>
      </c>
      <c r="AK424" s="259">
        <v>0.40500000000000003</v>
      </c>
      <c r="AL424" s="259">
        <v>0.152</v>
      </c>
      <c r="AM424" s="259">
        <v>9.4E-2</v>
      </c>
      <c r="AN424" s="259">
        <v>0.17100000000000001</v>
      </c>
      <c r="AO424" s="259">
        <v>0.5</v>
      </c>
      <c r="AP424" s="259">
        <v>0.29699999999999999</v>
      </c>
      <c r="AQ424" s="259">
        <v>0.28599999999999998</v>
      </c>
      <c r="AR424" s="259">
        <v>0.378</v>
      </c>
      <c r="AS424" s="259">
        <v>0.18</v>
      </c>
      <c r="AT424" s="259">
        <v>0.21099999999999999</v>
      </c>
      <c r="AU424" s="259">
        <v>0.222</v>
      </c>
      <c r="AV424" s="259">
        <v>0.22700000000000001</v>
      </c>
      <c r="AW424" s="259">
        <v>0.17399999999999999</v>
      </c>
    </row>
    <row r="425" spans="1:49" s="253" customFormat="1" x14ac:dyDescent="0.2">
      <c r="A425" s="258" t="s">
        <v>14808</v>
      </c>
      <c r="B425" s="259">
        <v>0</v>
      </c>
      <c r="C425" s="259">
        <v>0</v>
      </c>
      <c r="D425" s="259">
        <v>0</v>
      </c>
      <c r="E425" s="259">
        <v>0</v>
      </c>
      <c r="F425" s="259">
        <v>0</v>
      </c>
      <c r="G425" s="259">
        <v>0</v>
      </c>
      <c r="H425" s="259">
        <v>0</v>
      </c>
      <c r="I425" s="259">
        <v>0</v>
      </c>
      <c r="J425" s="259">
        <v>0</v>
      </c>
      <c r="K425" s="259">
        <v>0</v>
      </c>
      <c r="L425" s="259">
        <v>0</v>
      </c>
      <c r="M425" s="259">
        <v>0</v>
      </c>
      <c r="N425" s="259" t="s">
        <v>14388</v>
      </c>
      <c r="O425" s="259">
        <v>0</v>
      </c>
      <c r="P425" s="259">
        <v>0</v>
      </c>
      <c r="Q425" s="259">
        <v>0</v>
      </c>
      <c r="R425" s="259">
        <v>0</v>
      </c>
      <c r="S425" s="259">
        <v>0.158</v>
      </c>
      <c r="T425" s="259">
        <v>0</v>
      </c>
      <c r="U425" s="259">
        <v>0</v>
      </c>
      <c r="V425" s="259">
        <v>5.8999999999999997E-2</v>
      </c>
      <c r="W425" s="259">
        <v>0</v>
      </c>
      <c r="X425" s="259">
        <v>0</v>
      </c>
      <c r="Y425" s="259">
        <v>3.1E-2</v>
      </c>
      <c r="Z425" s="259">
        <v>0</v>
      </c>
      <c r="AA425" s="259">
        <v>0</v>
      </c>
      <c r="AB425" s="259" t="s">
        <v>14388</v>
      </c>
      <c r="AC425" s="259">
        <v>0</v>
      </c>
      <c r="AD425" s="259">
        <v>0.04</v>
      </c>
      <c r="AE425" s="259">
        <v>0</v>
      </c>
      <c r="AF425" s="259">
        <v>0</v>
      </c>
      <c r="AG425" s="259">
        <v>0.16700000000000001</v>
      </c>
      <c r="AH425" s="259">
        <v>0.1</v>
      </c>
      <c r="AI425" s="259">
        <v>9.0999999999999998E-2</v>
      </c>
      <c r="AJ425" s="259">
        <v>3.3000000000000002E-2</v>
      </c>
      <c r="AK425" s="259">
        <v>0</v>
      </c>
      <c r="AL425" s="259">
        <v>0</v>
      </c>
      <c r="AM425" s="259">
        <v>0</v>
      </c>
      <c r="AN425" s="259">
        <v>5.0999999999999997E-2</v>
      </c>
      <c r="AO425" s="259">
        <v>0</v>
      </c>
      <c r="AP425" s="259">
        <v>0</v>
      </c>
      <c r="AQ425" s="259">
        <v>0</v>
      </c>
      <c r="AR425" s="259">
        <v>0</v>
      </c>
      <c r="AS425" s="259">
        <v>0</v>
      </c>
      <c r="AT425" s="259">
        <v>0</v>
      </c>
      <c r="AU425" s="259">
        <v>0</v>
      </c>
      <c r="AV425" s="259">
        <v>8.1000000000000003E-2</v>
      </c>
      <c r="AW425" s="259">
        <v>0</v>
      </c>
    </row>
    <row r="426" spans="1:49" s="253" customFormat="1" x14ac:dyDescent="0.2">
      <c r="A426" s="260" t="s">
        <v>14809</v>
      </c>
      <c r="B426" s="261">
        <v>0</v>
      </c>
      <c r="C426" s="261">
        <v>0</v>
      </c>
      <c r="D426" s="261">
        <v>0</v>
      </c>
      <c r="E426" s="261">
        <v>0</v>
      </c>
      <c r="F426" s="261">
        <v>0</v>
      </c>
      <c r="G426" s="261">
        <v>0</v>
      </c>
      <c r="H426" s="261">
        <v>0</v>
      </c>
      <c r="I426" s="261">
        <v>0</v>
      </c>
      <c r="J426" s="261" t="s">
        <v>14388</v>
      </c>
      <c r="K426" s="261">
        <v>8.1000000000000003E-2</v>
      </c>
      <c r="L426" s="261">
        <v>0</v>
      </c>
      <c r="M426" s="261">
        <v>0</v>
      </c>
      <c r="N426" s="261">
        <v>0</v>
      </c>
      <c r="O426" s="261">
        <v>0</v>
      </c>
      <c r="P426" s="261">
        <v>4.2999999999999997E-2</v>
      </c>
      <c r="Q426" s="261">
        <v>0</v>
      </c>
      <c r="R426" s="261">
        <v>0</v>
      </c>
      <c r="S426" s="261">
        <v>0</v>
      </c>
      <c r="T426" s="261">
        <v>5.2999999999999999E-2</v>
      </c>
      <c r="U426" s="261">
        <v>0</v>
      </c>
      <c r="V426" s="261">
        <v>0</v>
      </c>
      <c r="W426" s="261">
        <v>0</v>
      </c>
      <c r="X426" s="261">
        <v>0</v>
      </c>
      <c r="Y426" s="261">
        <v>5.0999999999999997E-2</v>
      </c>
      <c r="Z426" s="261">
        <v>0</v>
      </c>
      <c r="AA426" s="261">
        <v>0</v>
      </c>
      <c r="AB426" s="261">
        <v>0</v>
      </c>
      <c r="AC426" s="261">
        <v>0</v>
      </c>
      <c r="AD426" s="261">
        <v>0</v>
      </c>
      <c r="AE426" s="261">
        <v>0</v>
      </c>
      <c r="AF426" s="261">
        <v>0</v>
      </c>
      <c r="AG426" s="261">
        <v>0</v>
      </c>
      <c r="AH426" s="261">
        <v>0</v>
      </c>
      <c r="AI426" s="261">
        <v>0</v>
      </c>
      <c r="AJ426" s="261" t="s">
        <v>14388</v>
      </c>
      <c r="AK426" s="261">
        <v>7.0000000000000007E-2</v>
      </c>
      <c r="AL426" s="261">
        <v>0</v>
      </c>
      <c r="AM426" s="261">
        <v>0</v>
      </c>
      <c r="AN426" s="261">
        <v>3.3000000000000002E-2</v>
      </c>
      <c r="AO426" s="261">
        <v>0.14299999999999999</v>
      </c>
      <c r="AP426" s="261">
        <v>0</v>
      </c>
      <c r="AQ426" s="261">
        <v>0</v>
      </c>
      <c r="AR426" s="261">
        <v>0</v>
      </c>
      <c r="AS426" s="261" t="s">
        <v>14388</v>
      </c>
      <c r="AT426" s="261">
        <v>0</v>
      </c>
      <c r="AU426" s="261">
        <v>0</v>
      </c>
      <c r="AV426" s="261">
        <v>0</v>
      </c>
      <c r="AW426" s="261">
        <v>3.7999999999999999E-2</v>
      </c>
    </row>
    <row r="427" spans="1:49" s="253" customFormat="1" x14ac:dyDescent="0.2">
      <c r="A427" s="260" t="s">
        <v>14810</v>
      </c>
      <c r="B427" s="261">
        <v>0</v>
      </c>
      <c r="C427" s="261">
        <v>0</v>
      </c>
      <c r="D427" s="261">
        <v>0</v>
      </c>
      <c r="E427" s="261">
        <v>0</v>
      </c>
      <c r="F427" s="261">
        <v>0</v>
      </c>
      <c r="G427" s="261">
        <v>0</v>
      </c>
      <c r="H427" s="261">
        <v>0</v>
      </c>
      <c r="I427" s="261">
        <v>2.8000000000000001E-2</v>
      </c>
      <c r="J427" s="261">
        <v>0</v>
      </c>
      <c r="K427" s="261">
        <v>1.4999999999999999E-2</v>
      </c>
      <c r="L427" s="261">
        <v>0</v>
      </c>
      <c r="M427" s="261">
        <v>0</v>
      </c>
      <c r="N427" s="261">
        <v>0</v>
      </c>
      <c r="O427" s="261">
        <v>0</v>
      </c>
      <c r="P427" s="261">
        <v>0</v>
      </c>
      <c r="Q427" s="261">
        <v>0</v>
      </c>
      <c r="R427" s="261">
        <v>0</v>
      </c>
      <c r="S427" s="261">
        <v>0</v>
      </c>
      <c r="T427" s="261">
        <v>0</v>
      </c>
      <c r="U427" s="261">
        <v>0</v>
      </c>
      <c r="V427" s="261">
        <v>0</v>
      </c>
      <c r="W427" s="261">
        <v>0</v>
      </c>
      <c r="X427" s="261">
        <v>0</v>
      </c>
      <c r="Y427" s="261">
        <v>0</v>
      </c>
      <c r="Z427" s="261">
        <v>0</v>
      </c>
      <c r="AA427" s="261">
        <v>0</v>
      </c>
      <c r="AB427" s="261">
        <v>0</v>
      </c>
      <c r="AC427" s="261">
        <v>0</v>
      </c>
      <c r="AD427" s="261">
        <v>0</v>
      </c>
      <c r="AE427" s="261">
        <v>0</v>
      </c>
      <c r="AF427" s="261">
        <v>0</v>
      </c>
      <c r="AG427" s="261">
        <v>1.9E-2</v>
      </c>
      <c r="AH427" s="261">
        <v>0</v>
      </c>
      <c r="AI427" s="261">
        <v>0</v>
      </c>
      <c r="AJ427" s="261">
        <v>0</v>
      </c>
      <c r="AK427" s="261">
        <v>0</v>
      </c>
      <c r="AL427" s="261">
        <v>0</v>
      </c>
      <c r="AM427" s="261">
        <v>0</v>
      </c>
      <c r="AN427" s="261">
        <v>0</v>
      </c>
      <c r="AO427" s="261">
        <v>0</v>
      </c>
      <c r="AP427" s="261">
        <v>0</v>
      </c>
      <c r="AQ427" s="261">
        <v>0</v>
      </c>
      <c r="AR427" s="261">
        <v>0</v>
      </c>
      <c r="AS427" s="261">
        <v>0</v>
      </c>
      <c r="AT427" s="261">
        <v>0</v>
      </c>
      <c r="AU427" s="261">
        <v>0</v>
      </c>
      <c r="AV427" s="261">
        <v>0</v>
      </c>
      <c r="AW427" s="261">
        <v>0</v>
      </c>
    </row>
    <row r="428" spans="1:49" s="253" customFormat="1" x14ac:dyDescent="0.2">
      <c r="A428" s="260" t="s">
        <v>14811</v>
      </c>
      <c r="B428" s="261">
        <v>0</v>
      </c>
      <c r="C428" s="261">
        <v>0</v>
      </c>
      <c r="D428" s="261">
        <v>0</v>
      </c>
      <c r="E428" s="261">
        <v>0</v>
      </c>
      <c r="F428" s="261">
        <v>0</v>
      </c>
      <c r="G428" s="261">
        <v>0</v>
      </c>
      <c r="H428" s="261">
        <v>0</v>
      </c>
      <c r="I428" s="261">
        <v>0</v>
      </c>
      <c r="J428" s="261">
        <v>0</v>
      </c>
      <c r="K428" s="261">
        <v>0</v>
      </c>
      <c r="L428" s="261">
        <v>0</v>
      </c>
      <c r="M428" s="261">
        <v>0</v>
      </c>
      <c r="N428" s="261">
        <v>0</v>
      </c>
      <c r="O428" s="261">
        <v>0</v>
      </c>
      <c r="P428" s="261">
        <v>0</v>
      </c>
      <c r="Q428" s="261">
        <v>0</v>
      </c>
      <c r="R428" s="261">
        <v>0</v>
      </c>
      <c r="S428" s="261">
        <v>0</v>
      </c>
      <c r="T428" s="261">
        <v>0</v>
      </c>
      <c r="U428" s="261">
        <v>0</v>
      </c>
      <c r="V428" s="261">
        <v>0</v>
      </c>
      <c r="W428" s="261">
        <v>0</v>
      </c>
      <c r="X428" s="261">
        <v>0</v>
      </c>
      <c r="Y428" s="261">
        <v>0</v>
      </c>
      <c r="Z428" s="261">
        <v>0</v>
      </c>
      <c r="AA428" s="261">
        <v>0</v>
      </c>
      <c r="AB428" s="261">
        <v>0</v>
      </c>
      <c r="AC428" s="261">
        <v>0</v>
      </c>
      <c r="AD428" s="261">
        <v>0</v>
      </c>
      <c r="AE428" s="261">
        <v>0</v>
      </c>
      <c r="AF428" s="261">
        <v>0</v>
      </c>
      <c r="AG428" s="261">
        <v>0</v>
      </c>
      <c r="AH428" s="261">
        <v>2.4E-2</v>
      </c>
      <c r="AI428" s="261">
        <v>0</v>
      </c>
      <c r="AJ428" s="261">
        <v>0</v>
      </c>
      <c r="AK428" s="261">
        <v>0</v>
      </c>
      <c r="AL428" s="261">
        <v>0</v>
      </c>
      <c r="AM428" s="261">
        <v>0</v>
      </c>
      <c r="AN428" s="261">
        <v>0</v>
      </c>
      <c r="AO428" s="261">
        <v>0</v>
      </c>
      <c r="AP428" s="261">
        <v>0</v>
      </c>
      <c r="AQ428" s="261">
        <v>0</v>
      </c>
      <c r="AR428" s="261">
        <v>0</v>
      </c>
      <c r="AS428" s="261">
        <v>0</v>
      </c>
      <c r="AT428" s="261">
        <v>0</v>
      </c>
      <c r="AU428" s="261">
        <v>0</v>
      </c>
      <c r="AV428" s="261">
        <v>0</v>
      </c>
      <c r="AW428" s="261">
        <v>0</v>
      </c>
    </row>
    <row r="429" spans="1:49" s="253" customFormat="1" x14ac:dyDescent="0.2">
      <c r="A429" s="258" t="s">
        <v>14812</v>
      </c>
      <c r="B429" s="259">
        <v>0.158</v>
      </c>
      <c r="C429" s="259">
        <v>0.13200000000000001</v>
      </c>
      <c r="D429" s="259">
        <v>0</v>
      </c>
      <c r="E429" s="259">
        <v>4.4999999999999998E-2</v>
      </c>
      <c r="F429" s="259">
        <v>0.125</v>
      </c>
      <c r="G429" s="259">
        <v>0.13300000000000001</v>
      </c>
      <c r="H429" s="259">
        <v>0.111</v>
      </c>
      <c r="I429" s="259">
        <v>0.28899999999999998</v>
      </c>
      <c r="J429" s="259">
        <v>0.13800000000000001</v>
      </c>
      <c r="K429" s="259">
        <v>7.6999999999999999E-2</v>
      </c>
      <c r="L429" s="259">
        <v>9.6000000000000002E-2</v>
      </c>
      <c r="M429" s="259">
        <v>0.14000000000000001</v>
      </c>
      <c r="N429" s="259">
        <v>6.3E-2</v>
      </c>
      <c r="O429" s="259">
        <v>9.9000000000000005E-2</v>
      </c>
      <c r="P429" s="259">
        <v>0.121</v>
      </c>
      <c r="Q429" s="259">
        <v>0.121</v>
      </c>
      <c r="R429" s="259">
        <v>8.1000000000000003E-2</v>
      </c>
      <c r="S429" s="259">
        <v>5.5E-2</v>
      </c>
      <c r="T429" s="259">
        <v>0.12</v>
      </c>
      <c r="U429" s="259">
        <v>0.14699999999999999</v>
      </c>
      <c r="V429" s="259">
        <v>9.6000000000000002E-2</v>
      </c>
      <c r="W429" s="259">
        <v>6.3E-2</v>
      </c>
      <c r="X429" s="259">
        <v>4.5999999999999999E-2</v>
      </c>
      <c r="Y429" s="259">
        <v>0.122</v>
      </c>
      <c r="Z429" s="259">
        <v>5.3999999999999999E-2</v>
      </c>
      <c r="AA429" s="259">
        <v>7.0999999999999994E-2</v>
      </c>
      <c r="AB429" s="259">
        <v>4.3999999999999997E-2</v>
      </c>
      <c r="AC429" s="259">
        <v>8.2000000000000003E-2</v>
      </c>
      <c r="AD429" s="259">
        <v>7.2999999999999995E-2</v>
      </c>
      <c r="AE429" s="259">
        <v>0.17</v>
      </c>
      <c r="AF429" s="259">
        <v>0.11799999999999999</v>
      </c>
      <c r="AG429" s="259">
        <v>0.107</v>
      </c>
      <c r="AH429" s="259">
        <v>0.10299999999999999</v>
      </c>
      <c r="AI429" s="259">
        <v>3.5999999999999997E-2</v>
      </c>
      <c r="AJ429" s="259">
        <v>0.153</v>
      </c>
      <c r="AK429" s="259">
        <v>8.6999999999999994E-2</v>
      </c>
      <c r="AL429" s="259">
        <v>3.7999999999999999E-2</v>
      </c>
      <c r="AM429" s="259">
        <v>0.104</v>
      </c>
      <c r="AN429" s="259">
        <v>7.3999999999999996E-2</v>
      </c>
      <c r="AO429" s="259">
        <v>0.15</v>
      </c>
      <c r="AP429" s="259">
        <v>0.19500000000000001</v>
      </c>
      <c r="AQ429" s="259">
        <v>0</v>
      </c>
      <c r="AR429" s="259">
        <v>0.13900000000000001</v>
      </c>
      <c r="AS429" s="259">
        <v>0.13500000000000001</v>
      </c>
      <c r="AT429" s="259">
        <v>0.189</v>
      </c>
      <c r="AU429" s="259">
        <v>3.7999999999999999E-2</v>
      </c>
      <c r="AV429" s="259">
        <v>0.20799999999999999</v>
      </c>
      <c r="AW429" s="259">
        <v>0.113</v>
      </c>
    </row>
    <row r="430" spans="1:49" s="253" customFormat="1" x14ac:dyDescent="0.2">
      <c r="A430" s="260" t="s">
        <v>14813</v>
      </c>
      <c r="B430" s="261">
        <v>0</v>
      </c>
      <c r="C430" s="261">
        <v>0</v>
      </c>
      <c r="D430" s="261">
        <v>0</v>
      </c>
      <c r="E430" s="261">
        <v>0</v>
      </c>
      <c r="F430" s="261">
        <v>0</v>
      </c>
      <c r="G430" s="261">
        <v>0</v>
      </c>
      <c r="H430" s="261">
        <v>0</v>
      </c>
      <c r="I430" s="261">
        <v>0</v>
      </c>
      <c r="J430" s="261" t="s">
        <v>14388</v>
      </c>
      <c r="K430" s="261">
        <v>0</v>
      </c>
      <c r="L430" s="261">
        <v>0</v>
      </c>
      <c r="M430" s="261">
        <v>0</v>
      </c>
      <c r="N430" s="261">
        <v>0</v>
      </c>
      <c r="O430" s="261">
        <v>0</v>
      </c>
      <c r="P430" s="261">
        <v>0</v>
      </c>
      <c r="Q430" s="261">
        <v>0</v>
      </c>
      <c r="R430" s="261">
        <v>0</v>
      </c>
      <c r="S430" s="261">
        <v>0</v>
      </c>
      <c r="T430" s="261">
        <v>0</v>
      </c>
      <c r="U430" s="261">
        <v>0</v>
      </c>
      <c r="V430" s="261">
        <v>0.36799999999999999</v>
      </c>
      <c r="W430" s="261">
        <v>0</v>
      </c>
      <c r="X430" s="261">
        <v>0</v>
      </c>
      <c r="Y430" s="261">
        <v>5.2999999999999999E-2</v>
      </c>
      <c r="Z430" s="261">
        <v>0</v>
      </c>
      <c r="AA430" s="261">
        <v>0</v>
      </c>
      <c r="AB430" s="261">
        <v>0</v>
      </c>
      <c r="AC430" s="261">
        <v>0</v>
      </c>
      <c r="AD430" s="261">
        <v>0</v>
      </c>
      <c r="AE430" s="261">
        <v>0</v>
      </c>
      <c r="AF430" s="261">
        <v>0</v>
      </c>
      <c r="AG430" s="261">
        <v>0</v>
      </c>
      <c r="AH430" s="261">
        <v>0</v>
      </c>
      <c r="AI430" s="261">
        <v>0</v>
      </c>
      <c r="AJ430" s="261" t="s">
        <v>14388</v>
      </c>
      <c r="AK430" s="261">
        <v>0</v>
      </c>
      <c r="AL430" s="261">
        <v>0</v>
      </c>
      <c r="AM430" s="261">
        <v>0</v>
      </c>
      <c r="AN430" s="261">
        <v>0</v>
      </c>
      <c r="AO430" s="261">
        <v>0</v>
      </c>
      <c r="AP430" s="261">
        <v>0</v>
      </c>
      <c r="AQ430" s="261">
        <v>0</v>
      </c>
      <c r="AR430" s="261">
        <v>0</v>
      </c>
      <c r="AS430" s="261">
        <v>0</v>
      </c>
      <c r="AT430" s="261">
        <v>0.2</v>
      </c>
      <c r="AU430" s="261">
        <v>0</v>
      </c>
      <c r="AV430" s="261">
        <v>0</v>
      </c>
      <c r="AW430" s="261">
        <v>0</v>
      </c>
    </row>
    <row r="431" spans="1:49" s="253" customFormat="1" x14ac:dyDescent="0.2">
      <c r="A431" s="258" t="s">
        <v>14814</v>
      </c>
      <c r="B431" s="259" t="s">
        <v>14388</v>
      </c>
      <c r="C431" s="259">
        <v>0</v>
      </c>
      <c r="D431" s="259">
        <v>0</v>
      </c>
      <c r="E431" s="259" t="s">
        <v>14388</v>
      </c>
      <c r="F431" s="259">
        <v>0.86499999999999999</v>
      </c>
      <c r="G431" s="259">
        <v>0</v>
      </c>
      <c r="H431" s="259">
        <v>0</v>
      </c>
      <c r="I431" s="259">
        <v>0</v>
      </c>
      <c r="J431" s="259">
        <v>0</v>
      </c>
      <c r="K431" s="259">
        <v>0.23799999999999999</v>
      </c>
      <c r="L431" s="259">
        <v>0</v>
      </c>
      <c r="M431" s="259" t="s">
        <v>14388</v>
      </c>
      <c r="N431" s="259">
        <v>0</v>
      </c>
      <c r="O431" s="259">
        <v>0</v>
      </c>
      <c r="P431" s="259">
        <v>0.111</v>
      </c>
      <c r="Q431" s="259">
        <v>0.17199999999999999</v>
      </c>
      <c r="R431" s="259">
        <v>0</v>
      </c>
      <c r="S431" s="259">
        <v>0.59299999999999997</v>
      </c>
      <c r="T431" s="259">
        <v>0.94899999999999995</v>
      </c>
      <c r="U431" s="259">
        <v>0</v>
      </c>
      <c r="V431" s="259">
        <v>0.64900000000000002</v>
      </c>
      <c r="W431" s="259">
        <v>0.1</v>
      </c>
      <c r="X431" s="259">
        <v>0</v>
      </c>
      <c r="Y431" s="259">
        <v>0.77800000000000002</v>
      </c>
      <c r="Z431" s="259">
        <v>0</v>
      </c>
      <c r="AA431" s="259">
        <v>0</v>
      </c>
      <c r="AB431" s="259" t="s">
        <v>14388</v>
      </c>
      <c r="AC431" s="259" t="s">
        <v>14388</v>
      </c>
      <c r="AD431" s="259">
        <v>0</v>
      </c>
      <c r="AE431" s="259">
        <v>0</v>
      </c>
      <c r="AF431" s="259">
        <v>0</v>
      </c>
      <c r="AG431" s="259">
        <v>0.96599999999999997</v>
      </c>
      <c r="AH431" s="259">
        <v>0.122</v>
      </c>
      <c r="AI431" s="259">
        <v>0.3</v>
      </c>
      <c r="AJ431" s="259">
        <v>0</v>
      </c>
      <c r="AK431" s="259" t="s">
        <v>14388</v>
      </c>
      <c r="AL431" s="259" t="s">
        <v>14388</v>
      </c>
      <c r="AM431" s="259" t="s">
        <v>14388</v>
      </c>
      <c r="AN431" s="259">
        <v>0.54800000000000004</v>
      </c>
      <c r="AO431" s="259">
        <v>0</v>
      </c>
      <c r="AP431" s="259">
        <v>0</v>
      </c>
      <c r="AQ431" s="259">
        <v>0</v>
      </c>
      <c r="AR431" s="259">
        <v>6.3E-2</v>
      </c>
      <c r="AS431" s="259" t="s">
        <v>14388</v>
      </c>
      <c r="AT431" s="259">
        <v>0.93200000000000005</v>
      </c>
      <c r="AU431" s="259" t="s">
        <v>14388</v>
      </c>
      <c r="AV431" s="259">
        <v>0.98399999999999999</v>
      </c>
      <c r="AW431" s="259">
        <v>0.6</v>
      </c>
    </row>
    <row r="432" spans="1:49" s="253" customFormat="1" x14ac:dyDescent="0.2">
      <c r="A432" s="260" t="s">
        <v>14815</v>
      </c>
      <c r="B432" s="261">
        <v>1</v>
      </c>
      <c r="C432" s="261">
        <v>1</v>
      </c>
      <c r="D432" s="261">
        <v>1</v>
      </c>
      <c r="E432" s="261">
        <v>1</v>
      </c>
      <c r="F432" s="261">
        <v>1</v>
      </c>
      <c r="G432" s="261">
        <v>1</v>
      </c>
      <c r="H432" s="261">
        <v>1</v>
      </c>
      <c r="I432" s="261">
        <v>1</v>
      </c>
      <c r="J432" s="261">
        <v>1</v>
      </c>
      <c r="K432" s="261">
        <v>1</v>
      </c>
      <c r="L432" s="261">
        <v>1</v>
      </c>
      <c r="M432" s="261">
        <v>1</v>
      </c>
      <c r="N432" s="261">
        <v>1</v>
      </c>
      <c r="O432" s="261">
        <v>1</v>
      </c>
      <c r="P432" s="261">
        <v>1</v>
      </c>
      <c r="Q432" s="261">
        <v>1</v>
      </c>
      <c r="R432" s="261">
        <v>1</v>
      </c>
      <c r="S432" s="261">
        <v>1</v>
      </c>
      <c r="T432" s="261">
        <v>1</v>
      </c>
      <c r="U432" s="261">
        <v>1</v>
      </c>
      <c r="V432" s="261">
        <v>1</v>
      </c>
      <c r="W432" s="261">
        <v>1</v>
      </c>
      <c r="X432" s="261">
        <v>1</v>
      </c>
      <c r="Y432" s="261">
        <v>1</v>
      </c>
      <c r="Z432" s="261">
        <v>1</v>
      </c>
      <c r="AA432" s="261">
        <v>1</v>
      </c>
      <c r="AB432" s="261">
        <v>1</v>
      </c>
      <c r="AC432" s="261">
        <v>1</v>
      </c>
      <c r="AD432" s="261">
        <v>1</v>
      </c>
      <c r="AE432" s="261">
        <v>1</v>
      </c>
      <c r="AF432" s="261">
        <v>1</v>
      </c>
      <c r="AG432" s="261" t="s">
        <v>14388</v>
      </c>
      <c r="AH432" s="261" t="s">
        <v>14388</v>
      </c>
      <c r="AI432" s="261">
        <v>1</v>
      </c>
      <c r="AJ432" s="261">
        <v>1</v>
      </c>
      <c r="AK432" s="261">
        <v>1</v>
      </c>
      <c r="AL432" s="261">
        <v>1</v>
      </c>
      <c r="AM432" s="261">
        <v>1</v>
      </c>
      <c r="AN432" s="261">
        <v>1</v>
      </c>
      <c r="AO432" s="261">
        <v>1</v>
      </c>
      <c r="AP432" s="261">
        <v>1</v>
      </c>
      <c r="AQ432" s="261">
        <v>1</v>
      </c>
      <c r="AR432" s="261">
        <v>1</v>
      </c>
      <c r="AS432" s="261">
        <v>1</v>
      </c>
      <c r="AT432" s="261">
        <v>1</v>
      </c>
      <c r="AU432" s="261">
        <v>1</v>
      </c>
      <c r="AV432" s="261">
        <v>1</v>
      </c>
      <c r="AW432" s="261">
        <v>1</v>
      </c>
    </row>
    <row r="433" spans="1:49" s="253" customFormat="1" x14ac:dyDescent="0.2">
      <c r="A433" s="260" t="s">
        <v>14816</v>
      </c>
      <c r="B433" s="261">
        <v>0</v>
      </c>
      <c r="C433" s="261">
        <v>0</v>
      </c>
      <c r="D433" s="261">
        <v>0</v>
      </c>
      <c r="E433" s="261" t="s">
        <v>14388</v>
      </c>
      <c r="F433" s="261">
        <v>0</v>
      </c>
      <c r="G433" s="261">
        <v>0</v>
      </c>
      <c r="H433" s="261">
        <v>0</v>
      </c>
      <c r="I433" s="261">
        <v>0</v>
      </c>
      <c r="J433" s="261">
        <v>0</v>
      </c>
      <c r="K433" s="261">
        <v>0</v>
      </c>
      <c r="L433" s="261">
        <v>0</v>
      </c>
      <c r="M433" s="261">
        <v>0</v>
      </c>
      <c r="N433" s="261">
        <v>0</v>
      </c>
      <c r="O433" s="261">
        <v>0</v>
      </c>
      <c r="P433" s="261">
        <v>0</v>
      </c>
      <c r="Q433" s="261">
        <v>0</v>
      </c>
      <c r="R433" s="261">
        <v>0</v>
      </c>
      <c r="S433" s="261">
        <v>0</v>
      </c>
      <c r="T433" s="261">
        <v>0</v>
      </c>
      <c r="U433" s="261">
        <v>0</v>
      </c>
      <c r="V433" s="261">
        <v>0</v>
      </c>
      <c r="W433" s="261">
        <v>0</v>
      </c>
      <c r="X433" s="261">
        <v>0</v>
      </c>
      <c r="Y433" s="261">
        <v>1.7999999999999999E-2</v>
      </c>
      <c r="Z433" s="261">
        <v>0</v>
      </c>
      <c r="AA433" s="261">
        <v>0</v>
      </c>
      <c r="AB433" s="261">
        <v>0</v>
      </c>
      <c r="AC433" s="261">
        <v>0</v>
      </c>
      <c r="AD433" s="261">
        <v>0</v>
      </c>
      <c r="AE433" s="261">
        <v>0</v>
      </c>
      <c r="AF433" s="261">
        <v>0</v>
      </c>
      <c r="AG433" s="261">
        <v>8.1000000000000003E-2</v>
      </c>
      <c r="AH433" s="261">
        <v>0</v>
      </c>
      <c r="AI433" s="261">
        <v>0</v>
      </c>
      <c r="AJ433" s="261">
        <v>0</v>
      </c>
      <c r="AK433" s="261">
        <v>0</v>
      </c>
      <c r="AL433" s="261">
        <v>0</v>
      </c>
      <c r="AM433" s="261">
        <v>0</v>
      </c>
      <c r="AN433" s="261">
        <v>0</v>
      </c>
      <c r="AO433" s="261" t="s">
        <v>14388</v>
      </c>
      <c r="AP433" s="261">
        <v>0</v>
      </c>
      <c r="AQ433" s="261">
        <v>0</v>
      </c>
      <c r="AR433" s="261">
        <v>0</v>
      </c>
      <c r="AS433" s="261">
        <v>0</v>
      </c>
      <c r="AT433" s="261">
        <v>0</v>
      </c>
      <c r="AU433" s="261">
        <v>0</v>
      </c>
      <c r="AV433" s="261">
        <v>0</v>
      </c>
      <c r="AW433" s="261">
        <v>0</v>
      </c>
    </row>
    <row r="434" spans="1:49" s="253" customFormat="1" x14ac:dyDescent="0.2">
      <c r="A434" s="260" t="s">
        <v>14817</v>
      </c>
      <c r="B434" s="261">
        <v>0</v>
      </c>
      <c r="C434" s="261">
        <v>0</v>
      </c>
      <c r="D434" s="261">
        <v>0</v>
      </c>
      <c r="E434" s="261">
        <v>0</v>
      </c>
      <c r="F434" s="261">
        <v>0</v>
      </c>
      <c r="G434" s="261">
        <v>0</v>
      </c>
      <c r="H434" s="261">
        <v>0</v>
      </c>
      <c r="I434" s="261">
        <v>0</v>
      </c>
      <c r="J434" s="261">
        <v>0</v>
      </c>
      <c r="K434" s="261">
        <v>0</v>
      </c>
      <c r="L434" s="261">
        <v>0</v>
      </c>
      <c r="M434" s="261">
        <v>0</v>
      </c>
      <c r="N434" s="261">
        <v>0</v>
      </c>
      <c r="O434" s="261">
        <v>0</v>
      </c>
      <c r="P434" s="261">
        <v>0</v>
      </c>
      <c r="Q434" s="261">
        <v>0</v>
      </c>
      <c r="R434" s="261">
        <v>0</v>
      </c>
      <c r="S434" s="261">
        <v>9.5000000000000001E-2</v>
      </c>
      <c r="T434" s="261">
        <v>0</v>
      </c>
      <c r="U434" s="261">
        <v>0</v>
      </c>
      <c r="V434" s="261">
        <v>0</v>
      </c>
      <c r="W434" s="261">
        <v>2.8000000000000001E-2</v>
      </c>
      <c r="X434" s="261">
        <v>0</v>
      </c>
      <c r="Y434" s="261">
        <v>1.7000000000000001E-2</v>
      </c>
      <c r="Z434" s="261">
        <v>0</v>
      </c>
      <c r="AA434" s="261">
        <v>0</v>
      </c>
      <c r="AB434" s="261">
        <v>0</v>
      </c>
      <c r="AC434" s="261">
        <v>0</v>
      </c>
      <c r="AD434" s="261">
        <v>0</v>
      </c>
      <c r="AE434" s="261">
        <v>0</v>
      </c>
      <c r="AF434" s="261">
        <v>0</v>
      </c>
      <c r="AG434" s="261">
        <v>0</v>
      </c>
      <c r="AH434" s="261">
        <v>0</v>
      </c>
      <c r="AI434" s="261">
        <v>0</v>
      </c>
      <c r="AJ434" s="261">
        <v>0</v>
      </c>
      <c r="AK434" s="261">
        <v>0</v>
      </c>
      <c r="AL434" s="261">
        <v>0</v>
      </c>
      <c r="AM434" s="261">
        <v>0</v>
      </c>
      <c r="AN434" s="261">
        <v>3.3000000000000002E-2</v>
      </c>
      <c r="AO434" s="261">
        <v>0</v>
      </c>
      <c r="AP434" s="261">
        <v>0</v>
      </c>
      <c r="AQ434" s="261">
        <v>0</v>
      </c>
      <c r="AR434" s="261">
        <v>0</v>
      </c>
      <c r="AS434" s="261">
        <v>0</v>
      </c>
      <c r="AT434" s="261">
        <v>0</v>
      </c>
      <c r="AU434" s="261">
        <v>0</v>
      </c>
      <c r="AV434" s="261">
        <v>0</v>
      </c>
      <c r="AW434" s="261">
        <v>0</v>
      </c>
    </row>
    <row r="435" spans="1:49" s="253" customFormat="1" x14ac:dyDescent="0.2">
      <c r="A435" s="260" t="s">
        <v>14818</v>
      </c>
      <c r="B435" s="261">
        <v>0</v>
      </c>
      <c r="C435" s="261">
        <v>0</v>
      </c>
      <c r="D435" s="261">
        <v>0</v>
      </c>
      <c r="E435" s="261">
        <v>0</v>
      </c>
      <c r="F435" s="261">
        <v>0</v>
      </c>
      <c r="G435" s="261">
        <v>0</v>
      </c>
      <c r="H435" s="261">
        <v>0</v>
      </c>
      <c r="I435" s="261">
        <v>0</v>
      </c>
      <c r="J435" s="261">
        <v>0</v>
      </c>
      <c r="K435" s="261">
        <v>0</v>
      </c>
      <c r="L435" s="261">
        <v>0</v>
      </c>
      <c r="M435" s="261">
        <v>0</v>
      </c>
      <c r="N435" s="261">
        <v>0</v>
      </c>
      <c r="O435" s="261">
        <v>0</v>
      </c>
      <c r="P435" s="261">
        <v>5.7000000000000002E-2</v>
      </c>
      <c r="Q435" s="261">
        <v>5.2999999999999999E-2</v>
      </c>
      <c r="R435" s="261">
        <v>0</v>
      </c>
      <c r="S435" s="261">
        <v>0</v>
      </c>
      <c r="T435" s="261">
        <v>0</v>
      </c>
      <c r="U435" s="261">
        <v>0</v>
      </c>
      <c r="V435" s="261">
        <v>0</v>
      </c>
      <c r="W435" s="261">
        <v>0</v>
      </c>
      <c r="X435" s="261">
        <v>0</v>
      </c>
      <c r="Y435" s="261">
        <v>0.10299999999999999</v>
      </c>
      <c r="Z435" s="261">
        <v>0</v>
      </c>
      <c r="AA435" s="261">
        <v>0</v>
      </c>
      <c r="AB435" s="261">
        <v>0</v>
      </c>
      <c r="AC435" s="261">
        <v>0</v>
      </c>
      <c r="AD435" s="261">
        <v>0</v>
      </c>
      <c r="AE435" s="261">
        <v>0</v>
      </c>
      <c r="AF435" s="261">
        <v>0</v>
      </c>
      <c r="AG435" s="261">
        <v>0</v>
      </c>
      <c r="AH435" s="261">
        <v>0</v>
      </c>
      <c r="AI435" s="261">
        <v>0</v>
      </c>
      <c r="AJ435" s="261">
        <v>0</v>
      </c>
      <c r="AK435" s="261">
        <v>0</v>
      </c>
      <c r="AL435" s="261">
        <v>0</v>
      </c>
      <c r="AM435" s="261">
        <v>0</v>
      </c>
      <c r="AN435" s="261">
        <v>0</v>
      </c>
      <c r="AO435" s="261">
        <v>0</v>
      </c>
      <c r="AP435" s="261">
        <v>0</v>
      </c>
      <c r="AQ435" s="261">
        <v>0</v>
      </c>
      <c r="AR435" s="261">
        <v>0</v>
      </c>
      <c r="AS435" s="261">
        <v>0</v>
      </c>
      <c r="AT435" s="261">
        <v>0</v>
      </c>
      <c r="AU435" s="261">
        <v>0</v>
      </c>
      <c r="AV435" s="261">
        <v>0</v>
      </c>
      <c r="AW435" s="261">
        <v>0</v>
      </c>
    </row>
    <row r="436" spans="1:49" s="253" customFormat="1" x14ac:dyDescent="0.2">
      <c r="A436" s="260" t="s">
        <v>14819</v>
      </c>
      <c r="B436" s="261">
        <v>0</v>
      </c>
      <c r="C436" s="261">
        <v>0</v>
      </c>
      <c r="D436" s="261">
        <v>0</v>
      </c>
      <c r="E436" s="261">
        <v>0</v>
      </c>
      <c r="F436" s="261">
        <v>0</v>
      </c>
      <c r="G436" s="261">
        <v>0</v>
      </c>
      <c r="H436" s="261">
        <v>0</v>
      </c>
      <c r="I436" s="261">
        <v>0</v>
      </c>
      <c r="J436" s="261">
        <v>0</v>
      </c>
      <c r="K436" s="261">
        <v>0</v>
      </c>
      <c r="L436" s="261">
        <v>0</v>
      </c>
      <c r="M436" s="261">
        <v>0</v>
      </c>
      <c r="N436" s="261">
        <v>0</v>
      </c>
      <c r="O436" s="261">
        <v>0</v>
      </c>
      <c r="P436" s="261">
        <v>0</v>
      </c>
      <c r="Q436" s="261">
        <v>0</v>
      </c>
      <c r="R436" s="261">
        <v>0</v>
      </c>
      <c r="S436" s="261">
        <v>0</v>
      </c>
      <c r="T436" s="261">
        <v>6.9000000000000006E-2</v>
      </c>
      <c r="U436" s="261">
        <v>0</v>
      </c>
      <c r="V436" s="261">
        <v>3.7999999999999999E-2</v>
      </c>
      <c r="W436" s="261">
        <v>0.125</v>
      </c>
      <c r="X436" s="261">
        <v>0</v>
      </c>
      <c r="Y436" s="261">
        <v>0</v>
      </c>
      <c r="Z436" s="261">
        <v>0</v>
      </c>
      <c r="AA436" s="261">
        <v>0</v>
      </c>
      <c r="AB436" s="261">
        <v>0</v>
      </c>
      <c r="AC436" s="261">
        <v>0</v>
      </c>
      <c r="AD436" s="261">
        <v>0</v>
      </c>
      <c r="AE436" s="261">
        <v>0</v>
      </c>
      <c r="AF436" s="261">
        <v>0</v>
      </c>
      <c r="AG436" s="261">
        <v>0</v>
      </c>
      <c r="AH436" s="261">
        <v>0</v>
      </c>
      <c r="AI436" s="261">
        <v>9.0999999999999998E-2</v>
      </c>
      <c r="AJ436" s="261">
        <v>0</v>
      </c>
      <c r="AK436" s="261">
        <v>0</v>
      </c>
      <c r="AL436" s="261">
        <v>0</v>
      </c>
      <c r="AM436" s="261">
        <v>0</v>
      </c>
      <c r="AN436" s="261">
        <v>6.0999999999999999E-2</v>
      </c>
      <c r="AO436" s="261">
        <v>0</v>
      </c>
      <c r="AP436" s="261">
        <v>0</v>
      </c>
      <c r="AQ436" s="261">
        <v>0</v>
      </c>
      <c r="AR436" s="261">
        <v>0</v>
      </c>
      <c r="AS436" s="261">
        <v>0</v>
      </c>
      <c r="AT436" s="261">
        <v>3.7999999999999999E-2</v>
      </c>
      <c r="AU436" s="261">
        <v>0</v>
      </c>
      <c r="AV436" s="261">
        <v>0</v>
      </c>
      <c r="AW436" s="261">
        <v>0</v>
      </c>
    </row>
    <row r="437" spans="1:49" s="253" customFormat="1" x14ac:dyDescent="0.2">
      <c r="A437" s="260" t="s">
        <v>14820</v>
      </c>
      <c r="B437" s="261">
        <v>0</v>
      </c>
      <c r="C437" s="261">
        <v>0</v>
      </c>
      <c r="D437" s="261" t="s">
        <v>14388</v>
      </c>
      <c r="E437" s="261">
        <v>0</v>
      </c>
      <c r="F437" s="261" t="s">
        <v>14388</v>
      </c>
      <c r="G437" s="261">
        <v>0</v>
      </c>
      <c r="H437" s="261">
        <v>0</v>
      </c>
      <c r="I437" s="261">
        <v>0</v>
      </c>
      <c r="J437" s="261" t="s">
        <v>14388</v>
      </c>
      <c r="K437" s="261" t="s">
        <v>14388</v>
      </c>
      <c r="L437" s="261">
        <v>0</v>
      </c>
      <c r="M437" s="261">
        <v>0</v>
      </c>
      <c r="N437" s="261">
        <v>0</v>
      </c>
      <c r="O437" s="261">
        <v>0</v>
      </c>
      <c r="P437" s="261">
        <v>0</v>
      </c>
      <c r="Q437" s="261">
        <v>0</v>
      </c>
      <c r="R437" s="261">
        <v>0</v>
      </c>
      <c r="S437" s="261">
        <v>8.1000000000000003E-2</v>
      </c>
      <c r="T437" s="261">
        <v>0</v>
      </c>
      <c r="U437" s="261">
        <v>0</v>
      </c>
      <c r="V437" s="261">
        <v>3.5999999999999997E-2</v>
      </c>
      <c r="W437" s="261">
        <v>0</v>
      </c>
      <c r="X437" s="261">
        <v>0</v>
      </c>
      <c r="Y437" s="261">
        <v>0</v>
      </c>
      <c r="Z437" s="261">
        <v>0</v>
      </c>
      <c r="AA437" s="261">
        <v>0</v>
      </c>
      <c r="AB437" s="261" t="s">
        <v>14388</v>
      </c>
      <c r="AC437" s="261" t="s">
        <v>14388</v>
      </c>
      <c r="AD437" s="261">
        <v>0</v>
      </c>
      <c r="AE437" s="261" t="s">
        <v>14388</v>
      </c>
      <c r="AF437" s="261">
        <v>0</v>
      </c>
      <c r="AG437" s="261" t="s">
        <v>14388</v>
      </c>
      <c r="AH437" s="261">
        <v>0</v>
      </c>
      <c r="AI437" s="261">
        <v>0</v>
      </c>
      <c r="AJ437" s="261" t="s">
        <v>14388</v>
      </c>
      <c r="AK437" s="261">
        <v>0</v>
      </c>
      <c r="AL437" s="261">
        <v>0</v>
      </c>
      <c r="AM437" s="261" t="s">
        <v>14388</v>
      </c>
      <c r="AN437" s="261">
        <v>0</v>
      </c>
      <c r="AO437" s="261">
        <v>0</v>
      </c>
      <c r="AP437" s="261">
        <v>0</v>
      </c>
      <c r="AQ437" s="261" t="s">
        <v>14388</v>
      </c>
      <c r="AR437" s="261" t="s">
        <v>14388</v>
      </c>
      <c r="AS437" s="261">
        <v>0</v>
      </c>
      <c r="AT437" s="261">
        <v>0</v>
      </c>
      <c r="AU437" s="261">
        <v>0</v>
      </c>
      <c r="AV437" s="261">
        <v>0</v>
      </c>
      <c r="AW437" s="261" t="s">
        <v>14388</v>
      </c>
    </row>
    <row r="438" spans="1:49" s="253" customFormat="1" x14ac:dyDescent="0.2">
      <c r="A438" s="260" t="s">
        <v>14821</v>
      </c>
      <c r="B438" s="261">
        <v>0</v>
      </c>
      <c r="C438" s="261">
        <v>0</v>
      </c>
      <c r="D438" s="261">
        <v>0</v>
      </c>
      <c r="E438" s="261">
        <v>0</v>
      </c>
      <c r="F438" s="261">
        <v>0</v>
      </c>
      <c r="G438" s="261">
        <v>0</v>
      </c>
      <c r="H438" s="261">
        <v>0</v>
      </c>
      <c r="I438" s="261">
        <v>0</v>
      </c>
      <c r="J438" s="261">
        <v>0</v>
      </c>
      <c r="K438" s="261">
        <v>0</v>
      </c>
      <c r="L438" s="261">
        <v>0</v>
      </c>
      <c r="M438" s="261">
        <v>0</v>
      </c>
      <c r="N438" s="261">
        <v>0</v>
      </c>
      <c r="O438" s="261">
        <v>0</v>
      </c>
      <c r="P438" s="261">
        <v>3.7999999999999999E-2</v>
      </c>
      <c r="Q438" s="261">
        <v>0</v>
      </c>
      <c r="R438" s="261">
        <v>0</v>
      </c>
      <c r="S438" s="261">
        <v>2.5000000000000001E-2</v>
      </c>
      <c r="T438" s="261">
        <v>0</v>
      </c>
      <c r="U438" s="261">
        <v>0</v>
      </c>
      <c r="V438" s="261">
        <v>8.4000000000000005E-2</v>
      </c>
      <c r="W438" s="261">
        <v>0</v>
      </c>
      <c r="X438" s="261">
        <v>0</v>
      </c>
      <c r="Y438" s="261">
        <v>0</v>
      </c>
      <c r="Z438" s="261">
        <v>0</v>
      </c>
      <c r="AA438" s="261">
        <v>0</v>
      </c>
      <c r="AB438" s="261">
        <v>0</v>
      </c>
      <c r="AC438" s="261">
        <v>0</v>
      </c>
      <c r="AD438" s="261">
        <v>0</v>
      </c>
      <c r="AE438" s="261">
        <v>0</v>
      </c>
      <c r="AF438" s="261">
        <v>0</v>
      </c>
      <c r="AG438" s="261">
        <v>6.0999999999999999E-2</v>
      </c>
      <c r="AH438" s="261">
        <v>0</v>
      </c>
      <c r="AI438" s="261">
        <v>2.9000000000000001E-2</v>
      </c>
      <c r="AJ438" s="261">
        <v>0</v>
      </c>
      <c r="AK438" s="261">
        <v>0</v>
      </c>
      <c r="AL438" s="261">
        <v>6.0999999999999999E-2</v>
      </c>
      <c r="AM438" s="261">
        <v>0</v>
      </c>
      <c r="AN438" s="261">
        <v>5.0999999999999997E-2</v>
      </c>
      <c r="AO438" s="261">
        <v>0</v>
      </c>
      <c r="AP438" s="261">
        <v>0</v>
      </c>
      <c r="AQ438" s="261">
        <v>0</v>
      </c>
      <c r="AR438" s="261">
        <v>0</v>
      </c>
      <c r="AS438" s="261">
        <v>0</v>
      </c>
      <c r="AT438" s="261">
        <v>2.9000000000000001E-2</v>
      </c>
      <c r="AU438" s="261">
        <v>0</v>
      </c>
      <c r="AV438" s="261">
        <v>0</v>
      </c>
      <c r="AW438" s="261">
        <v>0</v>
      </c>
    </row>
    <row r="439" spans="1:49" s="253" customFormat="1" x14ac:dyDescent="0.2">
      <c r="A439" s="260" t="s">
        <v>14822</v>
      </c>
      <c r="B439" s="261">
        <v>7.4999999999999997E-2</v>
      </c>
      <c r="C439" s="261">
        <v>3.3000000000000002E-2</v>
      </c>
      <c r="D439" s="261">
        <v>0</v>
      </c>
      <c r="E439" s="261">
        <v>0</v>
      </c>
      <c r="F439" s="261">
        <v>0</v>
      </c>
      <c r="G439" s="261">
        <v>0</v>
      </c>
      <c r="H439" s="261">
        <v>3.7999999999999999E-2</v>
      </c>
      <c r="I439" s="261">
        <v>0</v>
      </c>
      <c r="J439" s="261">
        <v>0</v>
      </c>
      <c r="K439" s="261">
        <v>3.9E-2</v>
      </c>
      <c r="L439" s="261">
        <v>0</v>
      </c>
      <c r="M439" s="261">
        <v>2.8000000000000001E-2</v>
      </c>
      <c r="N439" s="261">
        <v>0</v>
      </c>
      <c r="O439" s="261">
        <v>0</v>
      </c>
      <c r="P439" s="261">
        <v>0</v>
      </c>
      <c r="Q439" s="261">
        <v>3.2000000000000001E-2</v>
      </c>
      <c r="R439" s="261">
        <v>0</v>
      </c>
      <c r="S439" s="261">
        <v>4.5999999999999999E-2</v>
      </c>
      <c r="T439" s="261">
        <v>0</v>
      </c>
      <c r="U439" s="261">
        <v>7.2999999999999995E-2</v>
      </c>
      <c r="V439" s="261">
        <v>5.8000000000000003E-2</v>
      </c>
      <c r="W439" s="261">
        <v>0</v>
      </c>
      <c r="X439" s="261">
        <v>0.02</v>
      </c>
      <c r="Y439" s="261">
        <v>1.7999999999999999E-2</v>
      </c>
      <c r="Z439" s="261">
        <v>2.9000000000000001E-2</v>
      </c>
      <c r="AA439" s="261">
        <v>0</v>
      </c>
      <c r="AB439" s="261">
        <v>0</v>
      </c>
      <c r="AC439" s="261">
        <v>0</v>
      </c>
      <c r="AD439" s="261">
        <v>0</v>
      </c>
      <c r="AE439" s="261">
        <v>0</v>
      </c>
      <c r="AF439" s="261">
        <v>5.2999999999999999E-2</v>
      </c>
      <c r="AG439" s="261">
        <v>0</v>
      </c>
      <c r="AH439" s="261">
        <v>0</v>
      </c>
      <c r="AI439" s="261">
        <v>0</v>
      </c>
      <c r="AJ439" s="261">
        <v>0</v>
      </c>
      <c r="AK439" s="261">
        <v>4.5999999999999999E-2</v>
      </c>
      <c r="AL439" s="261">
        <v>8.5000000000000006E-2</v>
      </c>
      <c r="AM439" s="261">
        <v>0</v>
      </c>
      <c r="AN439" s="261">
        <v>3.9E-2</v>
      </c>
      <c r="AO439" s="261">
        <v>4.8000000000000001E-2</v>
      </c>
      <c r="AP439" s="261">
        <v>0</v>
      </c>
      <c r="AQ439" s="261">
        <v>2.8000000000000001E-2</v>
      </c>
      <c r="AR439" s="261">
        <v>2.5000000000000001E-2</v>
      </c>
      <c r="AS439" s="261">
        <v>7.9000000000000001E-2</v>
      </c>
      <c r="AT439" s="261">
        <v>3.3000000000000002E-2</v>
      </c>
      <c r="AU439" s="261">
        <v>9.0999999999999998E-2</v>
      </c>
      <c r="AV439" s="261">
        <v>2.5999999999999999E-2</v>
      </c>
      <c r="AW439" s="261">
        <v>4.3999999999999997E-2</v>
      </c>
    </row>
    <row r="440" spans="1:49" s="253" customFormat="1" x14ac:dyDescent="0.2">
      <c r="A440" s="258" t="s">
        <v>14823</v>
      </c>
      <c r="B440" s="259">
        <v>0.11799999999999999</v>
      </c>
      <c r="C440" s="259">
        <v>0</v>
      </c>
      <c r="D440" s="259">
        <v>0</v>
      </c>
      <c r="E440" s="259">
        <v>0</v>
      </c>
      <c r="F440" s="259">
        <v>0</v>
      </c>
      <c r="G440" s="259">
        <v>0</v>
      </c>
      <c r="H440" s="259">
        <v>0</v>
      </c>
      <c r="I440" s="259">
        <v>0</v>
      </c>
      <c r="J440" s="259">
        <v>0</v>
      </c>
      <c r="K440" s="259">
        <v>0.48699999999999999</v>
      </c>
      <c r="L440" s="259">
        <v>0</v>
      </c>
      <c r="M440" s="259">
        <v>0</v>
      </c>
      <c r="N440" s="259">
        <v>2.5000000000000001E-2</v>
      </c>
      <c r="O440" s="259">
        <v>0</v>
      </c>
      <c r="P440" s="259">
        <v>0</v>
      </c>
      <c r="Q440" s="259">
        <v>0</v>
      </c>
      <c r="R440" s="259">
        <v>0</v>
      </c>
      <c r="S440" s="259">
        <v>0.85599999999999998</v>
      </c>
      <c r="T440" s="259">
        <v>0.90600000000000003</v>
      </c>
      <c r="U440" s="259">
        <v>0</v>
      </c>
      <c r="V440" s="259">
        <v>0</v>
      </c>
      <c r="W440" s="259">
        <v>0</v>
      </c>
      <c r="X440" s="259">
        <v>0</v>
      </c>
      <c r="Y440" s="259">
        <v>0</v>
      </c>
      <c r="Z440" s="259">
        <v>0</v>
      </c>
      <c r="AA440" s="259">
        <v>0</v>
      </c>
      <c r="AB440" s="259" t="s">
        <v>14388</v>
      </c>
      <c r="AC440" s="259">
        <v>8.8999999999999996E-2</v>
      </c>
      <c r="AD440" s="259">
        <v>0</v>
      </c>
      <c r="AE440" s="259">
        <v>5.7000000000000002E-2</v>
      </c>
      <c r="AF440" s="259">
        <v>0</v>
      </c>
      <c r="AG440" s="259">
        <v>0</v>
      </c>
      <c r="AH440" s="259">
        <v>0.61699999999999999</v>
      </c>
      <c r="AI440" s="259">
        <v>0</v>
      </c>
      <c r="AJ440" s="259">
        <v>0</v>
      </c>
      <c r="AK440" s="259">
        <v>0.111</v>
      </c>
      <c r="AL440" s="259">
        <v>0</v>
      </c>
      <c r="AM440" s="259">
        <v>0</v>
      </c>
      <c r="AN440" s="259">
        <v>0</v>
      </c>
      <c r="AO440" s="259">
        <v>0</v>
      </c>
      <c r="AP440" s="259">
        <v>0</v>
      </c>
      <c r="AQ440" s="259">
        <v>0</v>
      </c>
      <c r="AR440" s="259">
        <v>0</v>
      </c>
      <c r="AS440" s="259">
        <v>0</v>
      </c>
      <c r="AT440" s="259">
        <v>0</v>
      </c>
      <c r="AU440" s="259">
        <v>0</v>
      </c>
      <c r="AV440" s="259">
        <v>0</v>
      </c>
      <c r="AW440" s="259">
        <v>0</v>
      </c>
    </row>
    <row r="441" spans="1:49" s="253" customFormat="1" x14ac:dyDescent="0.2">
      <c r="A441" s="260" t="s">
        <v>14824</v>
      </c>
      <c r="B441" s="261">
        <v>0</v>
      </c>
      <c r="C441" s="261">
        <v>0</v>
      </c>
      <c r="D441" s="261">
        <v>0</v>
      </c>
      <c r="E441" s="261">
        <v>0</v>
      </c>
      <c r="F441" s="261">
        <v>0</v>
      </c>
      <c r="G441" s="261">
        <v>0</v>
      </c>
      <c r="H441" s="261">
        <v>0</v>
      </c>
      <c r="I441" s="261">
        <v>1.2999999999999999E-2</v>
      </c>
      <c r="J441" s="261">
        <v>3.5999999999999997E-2</v>
      </c>
      <c r="K441" s="261">
        <v>0</v>
      </c>
      <c r="L441" s="261">
        <v>0</v>
      </c>
      <c r="M441" s="261">
        <v>0</v>
      </c>
      <c r="N441" s="261">
        <v>0</v>
      </c>
      <c r="O441" s="261">
        <v>0</v>
      </c>
      <c r="P441" s="261">
        <v>0</v>
      </c>
      <c r="Q441" s="261">
        <v>3.7999999999999999E-2</v>
      </c>
      <c r="R441" s="261">
        <v>0</v>
      </c>
      <c r="S441" s="261">
        <v>0</v>
      </c>
      <c r="T441" s="261">
        <v>0</v>
      </c>
      <c r="U441" s="261">
        <v>0</v>
      </c>
      <c r="V441" s="261">
        <v>0</v>
      </c>
      <c r="W441" s="261">
        <v>0</v>
      </c>
      <c r="X441" s="261">
        <v>3.5999999999999997E-2</v>
      </c>
      <c r="Y441" s="261">
        <v>3.2000000000000001E-2</v>
      </c>
      <c r="Z441" s="261">
        <v>0</v>
      </c>
      <c r="AA441" s="261">
        <v>0</v>
      </c>
      <c r="AB441" s="261">
        <v>0</v>
      </c>
      <c r="AC441" s="261">
        <v>0</v>
      </c>
      <c r="AD441" s="261">
        <v>0</v>
      </c>
      <c r="AE441" s="261">
        <v>0</v>
      </c>
      <c r="AF441" s="261">
        <v>0</v>
      </c>
      <c r="AG441" s="261">
        <v>2.5000000000000001E-2</v>
      </c>
      <c r="AH441" s="261">
        <v>0</v>
      </c>
      <c r="AI441" s="261">
        <v>0</v>
      </c>
      <c r="AJ441" s="261">
        <v>0</v>
      </c>
      <c r="AK441" s="261">
        <v>0</v>
      </c>
      <c r="AL441" s="261">
        <v>0</v>
      </c>
      <c r="AM441" s="261">
        <v>0</v>
      </c>
      <c r="AN441" s="261">
        <v>0</v>
      </c>
      <c r="AO441" s="261">
        <v>5.6000000000000001E-2</v>
      </c>
      <c r="AP441" s="261">
        <v>0</v>
      </c>
      <c r="AQ441" s="261">
        <v>0</v>
      </c>
      <c r="AR441" s="261">
        <v>0</v>
      </c>
      <c r="AS441" s="261">
        <v>0</v>
      </c>
      <c r="AT441" s="261">
        <v>0</v>
      </c>
      <c r="AU441" s="261">
        <v>0</v>
      </c>
      <c r="AV441" s="261">
        <v>2.5000000000000001E-2</v>
      </c>
      <c r="AW441" s="261">
        <v>0</v>
      </c>
    </row>
    <row r="442" spans="1:49" s="253" customFormat="1" x14ac:dyDescent="0.2">
      <c r="A442" s="258" t="s">
        <v>14825</v>
      </c>
      <c r="B442" s="259" t="s">
        <v>14388</v>
      </c>
      <c r="C442" s="259" t="s">
        <v>14388</v>
      </c>
      <c r="D442" s="259" t="s">
        <v>14388</v>
      </c>
      <c r="E442" s="259" t="s">
        <v>14388</v>
      </c>
      <c r="F442" s="259">
        <v>0</v>
      </c>
      <c r="G442" s="259" t="s">
        <v>14388</v>
      </c>
      <c r="H442" s="259" t="s">
        <v>14388</v>
      </c>
      <c r="I442" s="259" t="s">
        <v>14388</v>
      </c>
      <c r="J442" s="259">
        <v>0</v>
      </c>
      <c r="K442" s="259">
        <v>0.10299999999999999</v>
      </c>
      <c r="L442" s="259">
        <v>0</v>
      </c>
      <c r="M442" s="259">
        <v>0</v>
      </c>
      <c r="N442" s="259">
        <v>0</v>
      </c>
      <c r="O442" s="259">
        <v>0</v>
      </c>
      <c r="P442" s="259">
        <v>0</v>
      </c>
      <c r="Q442" s="259">
        <v>0</v>
      </c>
      <c r="R442" s="259">
        <v>0</v>
      </c>
      <c r="S442" s="259">
        <v>0</v>
      </c>
      <c r="T442" s="259">
        <v>8.5999999999999993E-2</v>
      </c>
      <c r="U442" s="259">
        <v>0</v>
      </c>
      <c r="V442" s="259">
        <v>7.2999999999999995E-2</v>
      </c>
      <c r="W442" s="259" t="s">
        <v>14388</v>
      </c>
      <c r="X442" s="259">
        <v>0</v>
      </c>
      <c r="Y442" s="259">
        <v>5.7000000000000002E-2</v>
      </c>
      <c r="Z442" s="259">
        <v>0</v>
      </c>
      <c r="AA442" s="259">
        <v>0</v>
      </c>
      <c r="AB442" s="259">
        <v>0</v>
      </c>
      <c r="AC442" s="259">
        <v>0.04</v>
      </c>
      <c r="AD442" s="259" t="s">
        <v>14388</v>
      </c>
      <c r="AE442" s="259">
        <v>0</v>
      </c>
      <c r="AF442" s="259" t="s">
        <v>14388</v>
      </c>
      <c r="AG442" s="259">
        <v>0</v>
      </c>
      <c r="AH442" s="259" t="s">
        <v>14388</v>
      </c>
      <c r="AI442" s="259">
        <v>0</v>
      </c>
      <c r="AJ442" s="259" t="s">
        <v>14388</v>
      </c>
      <c r="AK442" s="259">
        <v>0</v>
      </c>
      <c r="AL442" s="259">
        <v>0</v>
      </c>
      <c r="AM442" s="259">
        <v>0</v>
      </c>
      <c r="AN442" s="259">
        <v>0.13300000000000001</v>
      </c>
      <c r="AO442" s="259">
        <v>0</v>
      </c>
      <c r="AP442" s="259">
        <v>0</v>
      </c>
      <c r="AQ442" s="259">
        <v>0</v>
      </c>
      <c r="AR442" s="259">
        <v>0</v>
      </c>
      <c r="AS442" s="259">
        <v>0.14299999999999999</v>
      </c>
      <c r="AT442" s="259" t="s">
        <v>14388</v>
      </c>
      <c r="AU442" s="259" t="s">
        <v>14388</v>
      </c>
      <c r="AV442" s="259">
        <v>0</v>
      </c>
      <c r="AW442" s="259">
        <v>0.16700000000000001</v>
      </c>
    </row>
    <row r="443" spans="1:49" s="253" customFormat="1" x14ac:dyDescent="0.2">
      <c r="A443" s="260" t="s">
        <v>14826</v>
      </c>
      <c r="B443" s="261">
        <v>0</v>
      </c>
      <c r="C443" s="261">
        <v>0</v>
      </c>
      <c r="D443" s="261">
        <v>0</v>
      </c>
      <c r="E443" s="261">
        <v>0</v>
      </c>
      <c r="F443" s="261">
        <v>0</v>
      </c>
      <c r="G443" s="261">
        <v>0</v>
      </c>
      <c r="H443" s="261">
        <v>0</v>
      </c>
      <c r="I443" s="261">
        <v>0</v>
      </c>
      <c r="J443" s="261">
        <v>0</v>
      </c>
      <c r="K443" s="261">
        <v>1.2E-2</v>
      </c>
      <c r="L443" s="261">
        <v>0</v>
      </c>
      <c r="M443" s="261">
        <v>0</v>
      </c>
      <c r="N443" s="261">
        <v>0</v>
      </c>
      <c r="O443" s="261">
        <v>0</v>
      </c>
      <c r="P443" s="261">
        <v>3.5999999999999997E-2</v>
      </c>
      <c r="Q443" s="261">
        <v>3.4000000000000002E-2</v>
      </c>
      <c r="R443" s="261">
        <v>0</v>
      </c>
      <c r="S443" s="261">
        <v>0</v>
      </c>
      <c r="T443" s="261">
        <v>0</v>
      </c>
      <c r="U443" s="261">
        <v>0</v>
      </c>
      <c r="V443" s="261">
        <v>0</v>
      </c>
      <c r="W443" s="261">
        <v>0</v>
      </c>
      <c r="X443" s="261">
        <v>0</v>
      </c>
      <c r="Y443" s="261">
        <v>0</v>
      </c>
      <c r="Z443" s="261">
        <v>0</v>
      </c>
      <c r="AA443" s="261">
        <v>0</v>
      </c>
      <c r="AB443" s="261">
        <v>0</v>
      </c>
      <c r="AC443" s="261">
        <v>0</v>
      </c>
      <c r="AD443" s="261">
        <v>0</v>
      </c>
      <c r="AE443" s="261">
        <v>0</v>
      </c>
      <c r="AF443" s="261">
        <v>0</v>
      </c>
      <c r="AG443" s="261">
        <v>3.1E-2</v>
      </c>
      <c r="AH443" s="261">
        <v>0</v>
      </c>
      <c r="AI443" s="261">
        <v>0</v>
      </c>
      <c r="AJ443" s="261">
        <v>0</v>
      </c>
      <c r="AK443" s="261">
        <v>0</v>
      </c>
      <c r="AL443" s="261">
        <v>0</v>
      </c>
      <c r="AM443" s="261">
        <v>0</v>
      </c>
      <c r="AN443" s="261">
        <v>0</v>
      </c>
      <c r="AO443" s="261">
        <v>0</v>
      </c>
      <c r="AP443" s="261">
        <v>0</v>
      </c>
      <c r="AQ443" s="261">
        <v>0</v>
      </c>
      <c r="AR443" s="261">
        <v>0</v>
      </c>
      <c r="AS443" s="261">
        <v>0</v>
      </c>
      <c r="AT443" s="261">
        <v>0</v>
      </c>
      <c r="AU443" s="261">
        <v>0</v>
      </c>
      <c r="AV443" s="261">
        <v>0</v>
      </c>
      <c r="AW443" s="261">
        <v>0</v>
      </c>
    </row>
    <row r="444" spans="1:49" s="253" customFormat="1" x14ac:dyDescent="0.2">
      <c r="A444" s="258" t="s">
        <v>14827</v>
      </c>
      <c r="B444" s="259">
        <v>1</v>
      </c>
      <c r="C444" s="259">
        <v>1</v>
      </c>
      <c r="D444" s="259">
        <v>1</v>
      </c>
      <c r="E444" s="259">
        <v>1</v>
      </c>
      <c r="F444" s="259">
        <v>1</v>
      </c>
      <c r="G444" s="259">
        <v>1</v>
      </c>
      <c r="H444" s="259">
        <v>1</v>
      </c>
      <c r="I444" s="259">
        <v>1</v>
      </c>
      <c r="J444" s="259">
        <v>1</v>
      </c>
      <c r="K444" s="259">
        <v>1</v>
      </c>
      <c r="L444" s="259">
        <v>0.91700000000000004</v>
      </c>
      <c r="M444" s="259">
        <v>1</v>
      </c>
      <c r="N444" s="259">
        <v>0.92200000000000004</v>
      </c>
      <c r="O444" s="259">
        <v>0.92900000000000005</v>
      </c>
      <c r="P444" s="259">
        <v>1</v>
      </c>
      <c r="Q444" s="259">
        <v>1</v>
      </c>
      <c r="R444" s="259">
        <v>1</v>
      </c>
      <c r="S444" s="259">
        <v>0.92900000000000005</v>
      </c>
      <c r="T444" s="259">
        <v>0.93899999999999995</v>
      </c>
      <c r="U444" s="259">
        <v>0.92</v>
      </c>
      <c r="V444" s="259">
        <v>1</v>
      </c>
      <c r="W444" s="259">
        <v>1</v>
      </c>
      <c r="X444" s="259">
        <v>1</v>
      </c>
      <c r="Y444" s="259">
        <v>1</v>
      </c>
      <c r="Z444" s="259">
        <v>1</v>
      </c>
      <c r="AA444" s="259">
        <v>1</v>
      </c>
      <c r="AB444" s="259">
        <v>1</v>
      </c>
      <c r="AC444" s="259">
        <v>1</v>
      </c>
      <c r="AD444" s="259">
        <v>1</v>
      </c>
      <c r="AE444" s="259">
        <v>1</v>
      </c>
      <c r="AF444" s="259">
        <v>1</v>
      </c>
      <c r="AG444" s="259">
        <v>1</v>
      </c>
      <c r="AH444" s="259">
        <v>1</v>
      </c>
      <c r="AI444" s="259">
        <v>1</v>
      </c>
      <c r="AJ444" s="259">
        <v>1</v>
      </c>
      <c r="AK444" s="259">
        <v>0.875</v>
      </c>
      <c r="AL444" s="259">
        <v>1</v>
      </c>
      <c r="AM444" s="259">
        <v>1</v>
      </c>
      <c r="AN444" s="259">
        <v>0.78400000000000003</v>
      </c>
      <c r="AO444" s="259">
        <v>1</v>
      </c>
      <c r="AP444" s="259">
        <v>0.89500000000000002</v>
      </c>
      <c r="AQ444" s="259">
        <v>1</v>
      </c>
      <c r="AR444" s="259">
        <v>1</v>
      </c>
      <c r="AS444" s="259">
        <v>0.92</v>
      </c>
      <c r="AT444" s="259">
        <v>1</v>
      </c>
      <c r="AU444" s="259">
        <v>1</v>
      </c>
      <c r="AV444" s="259">
        <v>1</v>
      </c>
      <c r="AW444" s="259">
        <v>1</v>
      </c>
    </row>
    <row r="445" spans="1:49" s="253" customFormat="1" x14ac:dyDescent="0.2">
      <c r="A445" s="260" t="s">
        <v>14828</v>
      </c>
      <c r="B445" s="261">
        <v>0</v>
      </c>
      <c r="C445" s="261">
        <v>0</v>
      </c>
      <c r="D445" s="261">
        <v>0</v>
      </c>
      <c r="E445" s="261" t="s">
        <v>14388</v>
      </c>
      <c r="F445" s="261">
        <v>0</v>
      </c>
      <c r="G445" s="261">
        <v>0</v>
      </c>
      <c r="H445" s="261">
        <v>0</v>
      </c>
      <c r="I445" s="261">
        <v>0</v>
      </c>
      <c r="J445" s="261">
        <v>0</v>
      </c>
      <c r="K445" s="261">
        <v>0</v>
      </c>
      <c r="L445" s="261">
        <v>0</v>
      </c>
      <c r="M445" s="261">
        <v>0</v>
      </c>
      <c r="N445" s="261">
        <v>0</v>
      </c>
      <c r="O445" s="261">
        <v>0</v>
      </c>
      <c r="P445" s="261">
        <v>0</v>
      </c>
      <c r="Q445" s="261">
        <v>6.7000000000000004E-2</v>
      </c>
      <c r="R445" s="261">
        <v>0</v>
      </c>
      <c r="S445" s="261">
        <v>0</v>
      </c>
      <c r="T445" s="261">
        <v>0.04</v>
      </c>
      <c r="U445" s="261">
        <v>0</v>
      </c>
      <c r="V445" s="261">
        <v>4.2000000000000003E-2</v>
      </c>
      <c r="W445" s="261">
        <v>0</v>
      </c>
      <c r="X445" s="261">
        <v>0</v>
      </c>
      <c r="Y445" s="261">
        <v>0</v>
      </c>
      <c r="Z445" s="261">
        <v>0</v>
      </c>
      <c r="AA445" s="261">
        <v>0</v>
      </c>
      <c r="AB445" s="261">
        <v>0</v>
      </c>
      <c r="AC445" s="261">
        <v>0</v>
      </c>
      <c r="AD445" s="261">
        <v>0</v>
      </c>
      <c r="AE445" s="261">
        <v>0</v>
      </c>
      <c r="AF445" s="261">
        <v>0</v>
      </c>
      <c r="AG445" s="261">
        <v>5.6000000000000001E-2</v>
      </c>
      <c r="AH445" s="261">
        <v>0</v>
      </c>
      <c r="AI445" s="261">
        <v>0</v>
      </c>
      <c r="AJ445" s="261">
        <v>0</v>
      </c>
      <c r="AK445" s="261">
        <v>0</v>
      </c>
      <c r="AL445" s="261">
        <v>0</v>
      </c>
      <c r="AM445" s="261">
        <v>0</v>
      </c>
      <c r="AN445" s="261">
        <v>0</v>
      </c>
      <c r="AO445" s="261">
        <v>0</v>
      </c>
      <c r="AP445" s="261">
        <v>0</v>
      </c>
      <c r="AQ445" s="261">
        <v>0</v>
      </c>
      <c r="AR445" s="261">
        <v>0</v>
      </c>
      <c r="AS445" s="261">
        <v>0</v>
      </c>
      <c r="AT445" s="261">
        <v>0</v>
      </c>
      <c r="AU445" s="261">
        <v>0</v>
      </c>
      <c r="AV445" s="261">
        <v>0</v>
      </c>
      <c r="AW445" s="261">
        <v>0</v>
      </c>
    </row>
    <row r="446" spans="1:49" s="253" customFormat="1" x14ac:dyDescent="0.2">
      <c r="A446" s="260" t="s">
        <v>14829</v>
      </c>
      <c r="B446" s="261">
        <v>0</v>
      </c>
      <c r="C446" s="261">
        <v>0</v>
      </c>
      <c r="D446" s="261">
        <v>0</v>
      </c>
      <c r="E446" s="261">
        <v>0</v>
      </c>
      <c r="F446" s="261">
        <v>0</v>
      </c>
      <c r="G446" s="261">
        <v>0</v>
      </c>
      <c r="H446" s="261">
        <v>0</v>
      </c>
      <c r="I446" s="261">
        <v>0</v>
      </c>
      <c r="J446" s="261">
        <v>0</v>
      </c>
      <c r="K446" s="261">
        <v>0</v>
      </c>
      <c r="L446" s="261">
        <v>0</v>
      </c>
      <c r="M446" s="261">
        <v>0</v>
      </c>
      <c r="N446" s="261">
        <v>0</v>
      </c>
      <c r="O446" s="261">
        <v>0</v>
      </c>
      <c r="P446" s="261">
        <v>0</v>
      </c>
      <c r="Q446" s="261">
        <v>0</v>
      </c>
      <c r="R446" s="261">
        <v>0</v>
      </c>
      <c r="S446" s="261">
        <v>0</v>
      </c>
      <c r="T446" s="261">
        <v>0</v>
      </c>
      <c r="U446" s="261">
        <v>0</v>
      </c>
      <c r="V446" s="261">
        <v>4.2999999999999997E-2</v>
      </c>
      <c r="W446" s="261">
        <v>0</v>
      </c>
      <c r="X446" s="261">
        <v>0</v>
      </c>
      <c r="Y446" s="261">
        <v>1.4999999999999999E-2</v>
      </c>
      <c r="Z446" s="261">
        <v>0</v>
      </c>
      <c r="AA446" s="261">
        <v>0</v>
      </c>
      <c r="AB446" s="261">
        <v>0</v>
      </c>
      <c r="AC446" s="261">
        <v>0</v>
      </c>
      <c r="AD446" s="261">
        <v>0</v>
      </c>
      <c r="AE446" s="261">
        <v>0</v>
      </c>
      <c r="AF446" s="261">
        <v>0</v>
      </c>
      <c r="AG446" s="261">
        <v>0</v>
      </c>
      <c r="AH446" s="261">
        <v>0</v>
      </c>
      <c r="AI446" s="261">
        <v>0</v>
      </c>
      <c r="AJ446" s="261">
        <v>0</v>
      </c>
      <c r="AK446" s="261">
        <v>0</v>
      </c>
      <c r="AL446" s="261">
        <v>0</v>
      </c>
      <c r="AM446" s="261">
        <v>0</v>
      </c>
      <c r="AN446" s="261">
        <v>0</v>
      </c>
      <c r="AO446" s="261">
        <v>0</v>
      </c>
      <c r="AP446" s="261">
        <v>0</v>
      </c>
      <c r="AQ446" s="261">
        <v>0</v>
      </c>
      <c r="AR446" s="261">
        <v>0</v>
      </c>
      <c r="AS446" s="261">
        <v>0</v>
      </c>
      <c r="AT446" s="261">
        <v>0</v>
      </c>
      <c r="AU446" s="261">
        <v>0</v>
      </c>
      <c r="AV446" s="261">
        <v>0</v>
      </c>
      <c r="AW446" s="261">
        <v>0</v>
      </c>
    </row>
    <row r="447" spans="1:49" s="253" customFormat="1" x14ac:dyDescent="0.2">
      <c r="A447" s="260" t="s">
        <v>14830</v>
      </c>
      <c r="B447" s="261">
        <v>0</v>
      </c>
      <c r="C447" s="261">
        <v>0</v>
      </c>
      <c r="D447" s="261" t="s">
        <v>14388</v>
      </c>
      <c r="E447" s="261">
        <v>0</v>
      </c>
      <c r="F447" s="261">
        <v>0</v>
      </c>
      <c r="G447" s="261">
        <v>0</v>
      </c>
      <c r="H447" s="261">
        <v>0</v>
      </c>
      <c r="I447" s="261">
        <v>0</v>
      </c>
      <c r="J447" s="261">
        <v>0</v>
      </c>
      <c r="K447" s="261">
        <v>0</v>
      </c>
      <c r="L447" s="261">
        <v>0</v>
      </c>
      <c r="M447" s="261">
        <v>0</v>
      </c>
      <c r="N447" s="261">
        <v>0</v>
      </c>
      <c r="O447" s="261">
        <v>0</v>
      </c>
      <c r="P447" s="261">
        <v>0</v>
      </c>
      <c r="Q447" s="261">
        <v>0</v>
      </c>
      <c r="R447" s="261">
        <v>0</v>
      </c>
      <c r="S447" s="261">
        <v>0.05</v>
      </c>
      <c r="T447" s="261">
        <v>0</v>
      </c>
      <c r="U447" s="261">
        <v>0</v>
      </c>
      <c r="V447" s="261">
        <v>4.4999999999999998E-2</v>
      </c>
      <c r="W447" s="261">
        <v>0.3</v>
      </c>
      <c r="X447" s="261">
        <v>0</v>
      </c>
      <c r="Y447" s="261">
        <v>0</v>
      </c>
      <c r="Z447" s="261">
        <v>0</v>
      </c>
      <c r="AA447" s="261" t="s">
        <v>14388</v>
      </c>
      <c r="AB447" s="261">
        <v>0</v>
      </c>
      <c r="AC447" s="261">
        <v>0</v>
      </c>
      <c r="AD447" s="261">
        <v>0</v>
      </c>
      <c r="AE447" s="261">
        <v>0</v>
      </c>
      <c r="AF447" s="261" t="s">
        <v>14388</v>
      </c>
      <c r="AG447" s="261">
        <v>0</v>
      </c>
      <c r="AH447" s="261">
        <v>0</v>
      </c>
      <c r="AI447" s="261">
        <v>0</v>
      </c>
      <c r="AJ447" s="261">
        <v>0</v>
      </c>
      <c r="AK447" s="261">
        <v>0</v>
      </c>
      <c r="AL447" s="261">
        <v>0</v>
      </c>
      <c r="AM447" s="261">
        <v>0</v>
      </c>
      <c r="AN447" s="261">
        <v>0</v>
      </c>
      <c r="AO447" s="261">
        <v>0</v>
      </c>
      <c r="AP447" s="261">
        <v>0</v>
      </c>
      <c r="AQ447" s="261">
        <v>0</v>
      </c>
      <c r="AR447" s="261">
        <v>0</v>
      </c>
      <c r="AS447" s="261">
        <v>0</v>
      </c>
      <c r="AT447" s="261">
        <v>0.125</v>
      </c>
      <c r="AU447" s="261">
        <v>0</v>
      </c>
      <c r="AV447" s="261">
        <v>0</v>
      </c>
      <c r="AW447" s="261">
        <v>0</v>
      </c>
    </row>
    <row r="448" spans="1:49" s="253" customFormat="1" x14ac:dyDescent="0.2">
      <c r="A448" s="258" t="s">
        <v>14831</v>
      </c>
      <c r="B448" s="259">
        <v>0</v>
      </c>
      <c r="C448" s="259">
        <v>0.375</v>
      </c>
      <c r="D448" s="259" t="s">
        <v>14388</v>
      </c>
      <c r="E448" s="259">
        <v>0.33300000000000002</v>
      </c>
      <c r="F448" s="259">
        <v>0.45500000000000002</v>
      </c>
      <c r="G448" s="259">
        <v>0.45500000000000002</v>
      </c>
      <c r="H448" s="259">
        <v>0.81799999999999995</v>
      </c>
      <c r="I448" s="259">
        <v>0.42899999999999999</v>
      </c>
      <c r="J448" s="259">
        <v>0.25</v>
      </c>
      <c r="K448" s="259">
        <v>0.25</v>
      </c>
      <c r="L448" s="259">
        <v>0.375</v>
      </c>
      <c r="M448" s="259">
        <v>0.25</v>
      </c>
      <c r="N448" s="259">
        <v>1</v>
      </c>
      <c r="O448" s="259">
        <v>0.44400000000000001</v>
      </c>
      <c r="P448" s="259">
        <v>0.28599999999999998</v>
      </c>
      <c r="Q448" s="259" t="s">
        <v>14388</v>
      </c>
      <c r="R448" s="259">
        <v>0.14299999999999999</v>
      </c>
      <c r="S448" s="259">
        <v>0</v>
      </c>
      <c r="T448" s="259">
        <v>0.33300000000000002</v>
      </c>
      <c r="U448" s="259">
        <v>0.4</v>
      </c>
      <c r="V448" s="259">
        <v>0.6</v>
      </c>
      <c r="W448" s="259">
        <v>0.33300000000000002</v>
      </c>
      <c r="X448" s="259">
        <v>0.28599999999999998</v>
      </c>
      <c r="Y448" s="259">
        <v>0.23799999999999999</v>
      </c>
      <c r="Z448" s="259">
        <v>0.107</v>
      </c>
      <c r="AA448" s="259">
        <v>0.30399999999999999</v>
      </c>
      <c r="AB448" s="259">
        <v>0.5</v>
      </c>
      <c r="AC448" s="259">
        <v>0.188</v>
      </c>
      <c r="AD448" s="259">
        <v>0.25</v>
      </c>
      <c r="AE448" s="259">
        <v>0.25</v>
      </c>
      <c r="AF448" s="259">
        <v>0.71399999999999997</v>
      </c>
      <c r="AG448" s="259">
        <v>0.2</v>
      </c>
      <c r="AH448" s="259">
        <v>0.222</v>
      </c>
      <c r="AI448" s="259">
        <v>0.33300000000000002</v>
      </c>
      <c r="AJ448" s="259">
        <v>0.28599999999999998</v>
      </c>
      <c r="AK448" s="259">
        <v>0.217</v>
      </c>
      <c r="AL448" s="259">
        <v>0.182</v>
      </c>
      <c r="AM448" s="259">
        <v>1</v>
      </c>
      <c r="AN448" s="259">
        <v>0.53800000000000003</v>
      </c>
      <c r="AO448" s="259">
        <v>0.55600000000000005</v>
      </c>
      <c r="AP448" s="259">
        <v>0.66700000000000004</v>
      </c>
      <c r="AQ448" s="259">
        <v>0</v>
      </c>
      <c r="AR448" s="259">
        <v>0.36399999999999999</v>
      </c>
      <c r="AS448" s="259">
        <v>0.33300000000000002</v>
      </c>
      <c r="AT448" s="259">
        <v>0.27300000000000002</v>
      </c>
      <c r="AU448" s="259">
        <v>0</v>
      </c>
      <c r="AV448" s="259">
        <v>0.4</v>
      </c>
      <c r="AW448" s="259">
        <v>0.26300000000000001</v>
      </c>
    </row>
    <row r="449" spans="1:49" s="253" customFormat="1" x14ac:dyDescent="0.2">
      <c r="A449" s="260" t="s">
        <v>14832</v>
      </c>
      <c r="B449" s="261">
        <v>0</v>
      </c>
      <c r="C449" s="261">
        <v>0</v>
      </c>
      <c r="D449" s="261">
        <v>0</v>
      </c>
      <c r="E449" s="261">
        <v>0</v>
      </c>
      <c r="F449" s="261">
        <v>0</v>
      </c>
      <c r="G449" s="261">
        <v>0</v>
      </c>
      <c r="H449" s="261">
        <v>0</v>
      </c>
      <c r="I449" s="261">
        <v>4.4999999999999998E-2</v>
      </c>
      <c r="J449" s="261">
        <v>0</v>
      </c>
      <c r="K449" s="261">
        <v>0</v>
      </c>
      <c r="L449" s="261">
        <v>5.3999999999999999E-2</v>
      </c>
      <c r="M449" s="261">
        <v>0</v>
      </c>
      <c r="N449" s="261">
        <v>0</v>
      </c>
      <c r="O449" s="261">
        <v>0</v>
      </c>
      <c r="P449" s="261">
        <v>0</v>
      </c>
      <c r="Q449" s="261">
        <v>0</v>
      </c>
      <c r="R449" s="261">
        <v>0</v>
      </c>
      <c r="S449" s="261">
        <v>8.6999999999999994E-2</v>
      </c>
      <c r="T449" s="261">
        <v>0</v>
      </c>
      <c r="U449" s="261">
        <v>0</v>
      </c>
      <c r="V449" s="261">
        <v>5.6000000000000001E-2</v>
      </c>
      <c r="W449" s="261">
        <v>0</v>
      </c>
      <c r="X449" s="261">
        <v>0</v>
      </c>
      <c r="Y449" s="261">
        <v>2.8000000000000001E-2</v>
      </c>
      <c r="Z449" s="261">
        <v>0</v>
      </c>
      <c r="AA449" s="261">
        <v>0</v>
      </c>
      <c r="AB449" s="261">
        <v>0</v>
      </c>
      <c r="AC449" s="261">
        <v>0</v>
      </c>
      <c r="AD449" s="261">
        <v>0</v>
      </c>
      <c r="AE449" s="261">
        <v>0</v>
      </c>
      <c r="AF449" s="261">
        <v>0</v>
      </c>
      <c r="AG449" s="261">
        <v>0</v>
      </c>
      <c r="AH449" s="261">
        <v>0</v>
      </c>
      <c r="AI449" s="261">
        <v>0</v>
      </c>
      <c r="AJ449" s="261">
        <v>0</v>
      </c>
      <c r="AK449" s="261">
        <v>0</v>
      </c>
      <c r="AL449" s="261">
        <v>0</v>
      </c>
      <c r="AM449" s="261">
        <v>0</v>
      </c>
      <c r="AN449" s="261">
        <v>3.5999999999999997E-2</v>
      </c>
      <c r="AO449" s="261">
        <v>0</v>
      </c>
      <c r="AP449" s="261">
        <v>0</v>
      </c>
      <c r="AQ449" s="261">
        <v>0</v>
      </c>
      <c r="AR449" s="261">
        <v>0</v>
      </c>
      <c r="AS449" s="261">
        <v>0</v>
      </c>
      <c r="AT449" s="261">
        <v>5.2999999999999999E-2</v>
      </c>
      <c r="AU449" s="261">
        <v>0</v>
      </c>
      <c r="AV449" s="261">
        <v>0</v>
      </c>
      <c r="AW449" s="261">
        <v>0.129</v>
      </c>
    </row>
    <row r="450" spans="1:49" s="253" customFormat="1" x14ac:dyDescent="0.2">
      <c r="A450" s="258" t="s">
        <v>14833</v>
      </c>
      <c r="B450" s="259">
        <v>0</v>
      </c>
      <c r="C450" s="259">
        <v>0</v>
      </c>
      <c r="D450" s="259">
        <v>0</v>
      </c>
      <c r="E450" s="259" t="s">
        <v>14388</v>
      </c>
      <c r="F450" s="259">
        <v>0</v>
      </c>
      <c r="G450" s="259">
        <v>0</v>
      </c>
      <c r="H450" s="259">
        <v>0</v>
      </c>
      <c r="I450" s="259">
        <v>0</v>
      </c>
      <c r="J450" s="259">
        <v>0</v>
      </c>
      <c r="K450" s="259">
        <v>0</v>
      </c>
      <c r="L450" s="259">
        <v>0</v>
      </c>
      <c r="M450" s="259">
        <v>0</v>
      </c>
      <c r="N450" s="259">
        <v>0</v>
      </c>
      <c r="O450" s="259" t="s">
        <v>14388</v>
      </c>
      <c r="P450" s="259">
        <v>0.13</v>
      </c>
      <c r="Q450" s="259">
        <v>0.185</v>
      </c>
      <c r="R450" s="259">
        <v>0</v>
      </c>
      <c r="S450" s="259">
        <v>0</v>
      </c>
      <c r="T450" s="259">
        <v>0</v>
      </c>
      <c r="U450" s="259">
        <v>0</v>
      </c>
      <c r="V450" s="259" t="s">
        <v>14388</v>
      </c>
      <c r="W450" s="259">
        <v>0</v>
      </c>
      <c r="X450" s="259">
        <v>0</v>
      </c>
      <c r="Y450" s="259">
        <v>0</v>
      </c>
      <c r="Z450" s="259">
        <v>0</v>
      </c>
      <c r="AA450" s="259">
        <v>0</v>
      </c>
      <c r="AB450" s="259">
        <v>0</v>
      </c>
      <c r="AC450" s="259">
        <v>0</v>
      </c>
      <c r="AD450" s="259">
        <v>0</v>
      </c>
      <c r="AE450" s="259">
        <v>0</v>
      </c>
      <c r="AF450" s="259">
        <v>0</v>
      </c>
      <c r="AG450" s="259">
        <v>0</v>
      </c>
      <c r="AH450" s="259">
        <v>0</v>
      </c>
      <c r="AI450" s="259">
        <v>5.6000000000000001E-2</v>
      </c>
      <c r="AJ450" s="259">
        <v>0</v>
      </c>
      <c r="AK450" s="259">
        <v>0.125</v>
      </c>
      <c r="AL450" s="259">
        <v>0</v>
      </c>
      <c r="AM450" s="259">
        <v>0</v>
      </c>
      <c r="AN450" s="259">
        <v>0</v>
      </c>
      <c r="AO450" s="259">
        <v>0</v>
      </c>
      <c r="AP450" s="259">
        <v>0</v>
      </c>
      <c r="AQ450" s="259">
        <v>0</v>
      </c>
      <c r="AR450" s="259">
        <v>0</v>
      </c>
      <c r="AS450" s="259">
        <v>0</v>
      </c>
      <c r="AT450" s="259">
        <v>0</v>
      </c>
      <c r="AU450" s="259">
        <v>0</v>
      </c>
      <c r="AV450" s="259">
        <v>0</v>
      </c>
      <c r="AW450" s="259">
        <v>0</v>
      </c>
    </row>
    <row r="451" spans="1:49" s="253" customFormat="1" x14ac:dyDescent="0.2">
      <c r="A451" s="260" t="s">
        <v>14834</v>
      </c>
      <c r="B451" s="261">
        <v>0</v>
      </c>
      <c r="C451" s="261">
        <v>0</v>
      </c>
      <c r="D451" s="261">
        <v>0</v>
      </c>
      <c r="E451" s="261">
        <v>0</v>
      </c>
      <c r="F451" s="261">
        <v>0</v>
      </c>
      <c r="G451" s="261">
        <v>0</v>
      </c>
      <c r="H451" s="261">
        <v>0</v>
      </c>
      <c r="I451" s="261">
        <v>0</v>
      </c>
      <c r="J451" s="261">
        <v>0</v>
      </c>
      <c r="K451" s="261">
        <v>0.03</v>
      </c>
      <c r="L451" s="261">
        <v>0</v>
      </c>
      <c r="M451" s="261">
        <v>0</v>
      </c>
      <c r="N451" s="261">
        <v>0</v>
      </c>
      <c r="O451" s="261">
        <v>0</v>
      </c>
      <c r="P451" s="261">
        <v>0</v>
      </c>
      <c r="Q451" s="261">
        <v>2.4E-2</v>
      </c>
      <c r="R451" s="261">
        <v>0</v>
      </c>
      <c r="S451" s="261">
        <v>0</v>
      </c>
      <c r="T451" s="261">
        <v>0.03</v>
      </c>
      <c r="U451" s="261">
        <v>0</v>
      </c>
      <c r="V451" s="261">
        <v>7.6999999999999999E-2</v>
      </c>
      <c r="W451" s="261">
        <v>0</v>
      </c>
      <c r="X451" s="261">
        <v>0</v>
      </c>
      <c r="Y451" s="261">
        <v>0</v>
      </c>
      <c r="Z451" s="261">
        <v>2.3E-2</v>
      </c>
      <c r="AA451" s="261">
        <v>0</v>
      </c>
      <c r="AB451" s="261">
        <v>0</v>
      </c>
      <c r="AC451" s="261">
        <v>0</v>
      </c>
      <c r="AD451" s="261">
        <v>0</v>
      </c>
      <c r="AE451" s="261">
        <v>0</v>
      </c>
      <c r="AF451" s="261">
        <v>0</v>
      </c>
      <c r="AG451" s="261">
        <v>0</v>
      </c>
      <c r="AH451" s="261">
        <v>0</v>
      </c>
      <c r="AI451" s="261">
        <v>0</v>
      </c>
      <c r="AJ451" s="261">
        <v>0</v>
      </c>
      <c r="AK451" s="261">
        <v>0</v>
      </c>
      <c r="AL451" s="261">
        <v>0</v>
      </c>
      <c r="AM451" s="261">
        <v>0</v>
      </c>
      <c r="AN451" s="261">
        <v>0</v>
      </c>
      <c r="AO451" s="261">
        <v>0</v>
      </c>
      <c r="AP451" s="261">
        <v>0</v>
      </c>
      <c r="AQ451" s="261">
        <v>0</v>
      </c>
      <c r="AR451" s="261">
        <v>0</v>
      </c>
      <c r="AS451" s="261">
        <v>0</v>
      </c>
      <c r="AT451" s="261">
        <v>0</v>
      </c>
      <c r="AU451" s="261">
        <v>0</v>
      </c>
      <c r="AV451" s="261">
        <v>0</v>
      </c>
      <c r="AW451" s="261">
        <v>2.1999999999999999E-2</v>
      </c>
    </row>
    <row r="452" spans="1:49" s="253" customFormat="1" x14ac:dyDescent="0.2">
      <c r="A452" s="260" t="s">
        <v>14835</v>
      </c>
      <c r="B452" s="261">
        <v>0</v>
      </c>
      <c r="C452" s="261">
        <v>0</v>
      </c>
      <c r="D452" s="261">
        <v>0</v>
      </c>
      <c r="E452" s="261">
        <v>0</v>
      </c>
      <c r="F452" s="261">
        <v>0</v>
      </c>
      <c r="G452" s="261">
        <v>0</v>
      </c>
      <c r="H452" s="261">
        <v>7.6999999999999999E-2</v>
      </c>
      <c r="I452" s="261">
        <v>0</v>
      </c>
      <c r="J452" s="261">
        <v>0</v>
      </c>
      <c r="K452" s="261">
        <v>0</v>
      </c>
      <c r="L452" s="261">
        <v>0</v>
      </c>
      <c r="M452" s="261">
        <v>0</v>
      </c>
      <c r="N452" s="261">
        <v>0</v>
      </c>
      <c r="O452" s="261">
        <v>0</v>
      </c>
      <c r="P452" s="261">
        <v>0</v>
      </c>
      <c r="Q452" s="261">
        <v>0</v>
      </c>
      <c r="R452" s="261">
        <v>0</v>
      </c>
      <c r="S452" s="261">
        <v>0</v>
      </c>
      <c r="T452" s="261">
        <v>0</v>
      </c>
      <c r="U452" s="261">
        <v>0</v>
      </c>
      <c r="V452" s="261">
        <v>5.7000000000000002E-2</v>
      </c>
      <c r="W452" s="261">
        <v>0</v>
      </c>
      <c r="X452" s="261">
        <v>0</v>
      </c>
      <c r="Y452" s="261">
        <v>0</v>
      </c>
      <c r="Z452" s="261">
        <v>0</v>
      </c>
      <c r="AA452" s="261">
        <v>0</v>
      </c>
      <c r="AB452" s="261">
        <v>0</v>
      </c>
      <c r="AC452" s="261">
        <v>0</v>
      </c>
      <c r="AD452" s="261">
        <v>0</v>
      </c>
      <c r="AE452" s="261">
        <v>0</v>
      </c>
      <c r="AF452" s="261">
        <v>0</v>
      </c>
      <c r="AG452" s="261">
        <v>0</v>
      </c>
      <c r="AH452" s="261">
        <v>0</v>
      </c>
      <c r="AI452" s="261">
        <v>0</v>
      </c>
      <c r="AJ452" s="261">
        <v>0</v>
      </c>
      <c r="AK452" s="261">
        <v>0</v>
      </c>
      <c r="AL452" s="261">
        <v>0</v>
      </c>
      <c r="AM452" s="261">
        <v>0</v>
      </c>
      <c r="AN452" s="261">
        <v>5.7000000000000002E-2</v>
      </c>
      <c r="AO452" s="261">
        <v>0</v>
      </c>
      <c r="AP452" s="261">
        <v>0</v>
      </c>
      <c r="AQ452" s="261">
        <v>0</v>
      </c>
      <c r="AR452" s="261">
        <v>0</v>
      </c>
      <c r="AS452" s="261">
        <v>0</v>
      </c>
      <c r="AT452" s="261">
        <v>0</v>
      </c>
      <c r="AU452" s="261">
        <v>0</v>
      </c>
      <c r="AV452" s="261">
        <v>4.2999999999999997E-2</v>
      </c>
      <c r="AW452" s="261">
        <v>0</v>
      </c>
    </row>
    <row r="453" spans="1:49" s="253" customFormat="1" x14ac:dyDescent="0.2">
      <c r="A453" s="260" t="s">
        <v>14836</v>
      </c>
      <c r="B453" s="261">
        <v>0</v>
      </c>
      <c r="C453" s="261">
        <v>0</v>
      </c>
      <c r="D453" s="261">
        <v>0</v>
      </c>
      <c r="E453" s="261">
        <v>0</v>
      </c>
      <c r="F453" s="261">
        <v>0</v>
      </c>
      <c r="G453" s="261">
        <v>0</v>
      </c>
      <c r="H453" s="261">
        <v>0</v>
      </c>
      <c r="I453" s="261">
        <v>0</v>
      </c>
      <c r="J453" s="261">
        <v>0</v>
      </c>
      <c r="K453" s="261">
        <v>0</v>
      </c>
      <c r="L453" s="261">
        <v>0</v>
      </c>
      <c r="M453" s="261">
        <v>0</v>
      </c>
      <c r="N453" s="261">
        <v>0</v>
      </c>
      <c r="O453" s="261">
        <v>0</v>
      </c>
      <c r="P453" s="261">
        <v>0</v>
      </c>
      <c r="Q453" s="261">
        <v>0</v>
      </c>
      <c r="R453" s="261">
        <v>0</v>
      </c>
      <c r="S453" s="261">
        <v>0</v>
      </c>
      <c r="T453" s="261">
        <v>2.1999999999999999E-2</v>
      </c>
      <c r="U453" s="261">
        <v>0</v>
      </c>
      <c r="V453" s="261">
        <v>0</v>
      </c>
      <c r="W453" s="261">
        <v>0</v>
      </c>
      <c r="X453" s="261">
        <v>0</v>
      </c>
      <c r="Y453" s="261">
        <v>0</v>
      </c>
      <c r="Z453" s="261">
        <v>0</v>
      </c>
      <c r="AA453" s="261">
        <v>0</v>
      </c>
      <c r="AB453" s="261">
        <v>0</v>
      </c>
      <c r="AC453" s="261">
        <v>0</v>
      </c>
      <c r="AD453" s="261">
        <v>0</v>
      </c>
      <c r="AE453" s="261">
        <v>0</v>
      </c>
      <c r="AF453" s="261">
        <v>0</v>
      </c>
      <c r="AG453" s="261">
        <v>0</v>
      </c>
      <c r="AH453" s="261">
        <v>0</v>
      </c>
      <c r="AI453" s="261">
        <v>0</v>
      </c>
      <c r="AJ453" s="261">
        <v>0</v>
      </c>
      <c r="AK453" s="261">
        <v>0</v>
      </c>
      <c r="AL453" s="261">
        <v>0</v>
      </c>
      <c r="AM453" s="261">
        <v>0</v>
      </c>
      <c r="AN453" s="261">
        <v>0</v>
      </c>
      <c r="AO453" s="261">
        <v>0</v>
      </c>
      <c r="AP453" s="261">
        <v>0</v>
      </c>
      <c r="AQ453" s="261">
        <v>0</v>
      </c>
      <c r="AR453" s="261">
        <v>0</v>
      </c>
      <c r="AS453" s="261">
        <v>0</v>
      </c>
      <c r="AT453" s="261">
        <v>0</v>
      </c>
      <c r="AU453" s="261">
        <v>0</v>
      </c>
      <c r="AV453" s="261">
        <v>4.8000000000000001E-2</v>
      </c>
      <c r="AW453" s="261">
        <v>0</v>
      </c>
    </row>
    <row r="454" spans="1:49" s="253" customFormat="1" x14ac:dyDescent="0.2">
      <c r="A454" s="260" t="s">
        <v>14837</v>
      </c>
      <c r="B454" s="261">
        <v>0</v>
      </c>
      <c r="C454" s="261">
        <v>0</v>
      </c>
      <c r="D454" s="261">
        <v>0</v>
      </c>
      <c r="E454" s="261">
        <v>0</v>
      </c>
      <c r="F454" s="261">
        <v>0</v>
      </c>
      <c r="G454" s="261">
        <v>0</v>
      </c>
      <c r="H454" s="261">
        <v>0</v>
      </c>
      <c r="I454" s="261">
        <v>0</v>
      </c>
      <c r="J454" s="261">
        <v>0</v>
      </c>
      <c r="K454" s="261">
        <v>0</v>
      </c>
      <c r="L454" s="261">
        <v>0</v>
      </c>
      <c r="M454" s="261">
        <v>0</v>
      </c>
      <c r="N454" s="261">
        <v>0</v>
      </c>
      <c r="O454" s="261">
        <v>0</v>
      </c>
      <c r="P454" s="261">
        <v>0</v>
      </c>
      <c r="Q454" s="261">
        <v>0</v>
      </c>
      <c r="R454" s="261">
        <v>0</v>
      </c>
      <c r="S454" s="261">
        <v>0</v>
      </c>
      <c r="T454" s="261">
        <v>0</v>
      </c>
      <c r="U454" s="261">
        <v>0</v>
      </c>
      <c r="V454" s="261">
        <v>2.9000000000000001E-2</v>
      </c>
      <c r="W454" s="261">
        <v>5.8999999999999997E-2</v>
      </c>
      <c r="X454" s="261">
        <v>0</v>
      </c>
      <c r="Y454" s="261">
        <v>1.7999999999999999E-2</v>
      </c>
      <c r="Z454" s="261">
        <v>0</v>
      </c>
      <c r="AA454" s="261">
        <v>0</v>
      </c>
      <c r="AB454" s="261">
        <v>0</v>
      </c>
      <c r="AC454" s="261">
        <v>0</v>
      </c>
      <c r="AD454" s="261">
        <v>0</v>
      </c>
      <c r="AE454" s="261">
        <v>0</v>
      </c>
      <c r="AF454" s="261">
        <v>0</v>
      </c>
      <c r="AG454" s="261">
        <v>0.02</v>
      </c>
      <c r="AH454" s="261">
        <v>0</v>
      </c>
      <c r="AI454" s="261">
        <v>0</v>
      </c>
      <c r="AJ454" s="261">
        <v>0</v>
      </c>
      <c r="AK454" s="261">
        <v>0</v>
      </c>
      <c r="AL454" s="261">
        <v>0</v>
      </c>
      <c r="AM454" s="261">
        <v>0</v>
      </c>
      <c r="AN454" s="261">
        <v>4.9000000000000002E-2</v>
      </c>
      <c r="AO454" s="261">
        <v>0</v>
      </c>
      <c r="AP454" s="261">
        <v>0</v>
      </c>
      <c r="AQ454" s="261">
        <v>0</v>
      </c>
      <c r="AR454" s="261">
        <v>0</v>
      </c>
      <c r="AS454" s="261">
        <v>0</v>
      </c>
      <c r="AT454" s="261">
        <v>0</v>
      </c>
      <c r="AU454" s="261">
        <v>0</v>
      </c>
      <c r="AV454" s="261">
        <v>0</v>
      </c>
      <c r="AW454" s="261">
        <v>0</v>
      </c>
    </row>
    <row r="455" spans="1:49" s="253" customFormat="1" x14ac:dyDescent="0.2">
      <c r="A455" s="260" t="s">
        <v>14838</v>
      </c>
      <c r="B455" s="261">
        <v>0</v>
      </c>
      <c r="C455" s="261">
        <v>0</v>
      </c>
      <c r="D455" s="261">
        <v>0</v>
      </c>
      <c r="E455" s="261">
        <v>0</v>
      </c>
      <c r="F455" s="261">
        <v>0</v>
      </c>
      <c r="G455" s="261">
        <v>0</v>
      </c>
      <c r="H455" s="261">
        <v>0</v>
      </c>
      <c r="I455" s="261">
        <v>0</v>
      </c>
      <c r="J455" s="261">
        <v>0</v>
      </c>
      <c r="K455" s="261">
        <v>0</v>
      </c>
      <c r="L455" s="261">
        <v>0</v>
      </c>
      <c r="M455" s="261">
        <v>0</v>
      </c>
      <c r="N455" s="261">
        <v>0</v>
      </c>
      <c r="O455" s="261">
        <v>0</v>
      </c>
      <c r="P455" s="261">
        <v>0</v>
      </c>
      <c r="Q455" s="261">
        <v>0</v>
      </c>
      <c r="R455" s="261" t="s">
        <v>14388</v>
      </c>
      <c r="S455" s="261">
        <v>7.0000000000000007E-2</v>
      </c>
      <c r="T455" s="261">
        <v>0</v>
      </c>
      <c r="U455" s="261">
        <v>0</v>
      </c>
      <c r="V455" s="261">
        <v>3.7999999999999999E-2</v>
      </c>
      <c r="W455" s="261">
        <v>0</v>
      </c>
      <c r="X455" s="261">
        <v>0</v>
      </c>
      <c r="Y455" s="261">
        <v>0</v>
      </c>
      <c r="Z455" s="261">
        <v>0</v>
      </c>
      <c r="AA455" s="261">
        <v>0</v>
      </c>
      <c r="AB455" s="261">
        <v>0</v>
      </c>
      <c r="AC455" s="261">
        <v>0</v>
      </c>
      <c r="AD455" s="261">
        <v>0</v>
      </c>
      <c r="AE455" s="261">
        <v>0</v>
      </c>
      <c r="AF455" s="261">
        <v>0</v>
      </c>
      <c r="AG455" s="261">
        <v>0</v>
      </c>
      <c r="AH455" s="261">
        <v>0</v>
      </c>
      <c r="AI455" s="261">
        <v>0</v>
      </c>
      <c r="AJ455" s="261">
        <v>0</v>
      </c>
      <c r="AK455" s="261">
        <v>0</v>
      </c>
      <c r="AL455" s="261">
        <v>0</v>
      </c>
      <c r="AM455" s="261">
        <v>0</v>
      </c>
      <c r="AN455" s="261">
        <v>0</v>
      </c>
      <c r="AO455" s="261">
        <v>0</v>
      </c>
      <c r="AP455" s="261">
        <v>0</v>
      </c>
      <c r="AQ455" s="261">
        <v>0</v>
      </c>
      <c r="AR455" s="261">
        <v>0</v>
      </c>
      <c r="AS455" s="261">
        <v>0</v>
      </c>
      <c r="AT455" s="261">
        <v>0</v>
      </c>
      <c r="AU455" s="261">
        <v>0</v>
      </c>
      <c r="AV455" s="261">
        <v>0</v>
      </c>
      <c r="AW455" s="261">
        <v>0</v>
      </c>
    </row>
    <row r="456" spans="1:49" s="253" customFormat="1" x14ac:dyDescent="0.2">
      <c r="A456" s="260" t="s">
        <v>14839</v>
      </c>
      <c r="B456" s="261">
        <v>0</v>
      </c>
      <c r="C456" s="261">
        <v>0</v>
      </c>
      <c r="D456" s="261">
        <v>0</v>
      </c>
      <c r="E456" s="261">
        <v>0</v>
      </c>
      <c r="F456" s="261">
        <v>0</v>
      </c>
      <c r="G456" s="261">
        <v>4.8000000000000001E-2</v>
      </c>
      <c r="H456" s="261">
        <v>2.1000000000000001E-2</v>
      </c>
      <c r="I456" s="261">
        <v>0.05</v>
      </c>
      <c r="J456" s="261">
        <v>0</v>
      </c>
      <c r="K456" s="261">
        <v>3.5999999999999997E-2</v>
      </c>
      <c r="L456" s="261">
        <v>0</v>
      </c>
      <c r="M456" s="261">
        <v>0</v>
      </c>
      <c r="N456" s="261">
        <v>0</v>
      </c>
      <c r="O456" s="261">
        <v>0</v>
      </c>
      <c r="P456" s="261">
        <v>0</v>
      </c>
      <c r="Q456" s="261">
        <v>2.5999999999999999E-2</v>
      </c>
      <c r="R456" s="261">
        <v>0</v>
      </c>
      <c r="S456" s="261">
        <v>3.3000000000000002E-2</v>
      </c>
      <c r="T456" s="261">
        <v>2.1000000000000001E-2</v>
      </c>
      <c r="U456" s="261">
        <v>0</v>
      </c>
      <c r="V456" s="261">
        <v>2.7E-2</v>
      </c>
      <c r="W456" s="261">
        <v>4.1000000000000002E-2</v>
      </c>
      <c r="X456" s="261">
        <v>2.9000000000000001E-2</v>
      </c>
      <c r="Y456" s="261">
        <v>2.5999999999999999E-2</v>
      </c>
      <c r="Z456" s="261">
        <v>0</v>
      </c>
      <c r="AA456" s="261">
        <v>5.7000000000000002E-2</v>
      </c>
      <c r="AB456" s="261">
        <v>0</v>
      </c>
      <c r="AC456" s="261">
        <v>0</v>
      </c>
      <c r="AD456" s="261">
        <v>0</v>
      </c>
      <c r="AE456" s="261">
        <v>0</v>
      </c>
      <c r="AF456" s="261">
        <v>5.7000000000000002E-2</v>
      </c>
      <c r="AG456" s="261">
        <v>3.7999999999999999E-2</v>
      </c>
      <c r="AH456" s="261">
        <v>6.3E-2</v>
      </c>
      <c r="AI456" s="261">
        <v>0</v>
      </c>
      <c r="AJ456" s="261">
        <v>0</v>
      </c>
      <c r="AK456" s="261">
        <v>0</v>
      </c>
      <c r="AL456" s="261">
        <v>0</v>
      </c>
      <c r="AM456" s="261">
        <v>0</v>
      </c>
      <c r="AN456" s="261">
        <v>0</v>
      </c>
      <c r="AO456" s="261">
        <v>0</v>
      </c>
      <c r="AP456" s="261">
        <v>5.7000000000000002E-2</v>
      </c>
      <c r="AQ456" s="261">
        <v>0</v>
      </c>
      <c r="AR456" s="261">
        <v>5.2999999999999999E-2</v>
      </c>
      <c r="AS456" s="261">
        <v>0</v>
      </c>
      <c r="AT456" s="261">
        <v>0</v>
      </c>
      <c r="AU456" s="261" t="s">
        <v>14388</v>
      </c>
      <c r="AV456" s="261">
        <v>2.4E-2</v>
      </c>
      <c r="AW456" s="261">
        <v>0</v>
      </c>
    </row>
    <row r="457" spans="1:49" s="253" customFormat="1" x14ac:dyDescent="0.2">
      <c r="A457" s="258" t="s">
        <v>14840</v>
      </c>
      <c r="B457" s="259">
        <v>0.55600000000000005</v>
      </c>
      <c r="C457" s="259">
        <v>0.29399999999999998</v>
      </c>
      <c r="D457" s="259">
        <v>0.33300000000000002</v>
      </c>
      <c r="E457" s="259">
        <v>0.83299999999999996</v>
      </c>
      <c r="F457" s="259">
        <v>1</v>
      </c>
      <c r="G457" s="259">
        <v>0.6</v>
      </c>
      <c r="H457" s="259">
        <v>0.67700000000000005</v>
      </c>
      <c r="I457" s="259">
        <v>0.52400000000000002</v>
      </c>
      <c r="J457" s="259">
        <v>0.66700000000000004</v>
      </c>
      <c r="K457" s="259">
        <v>0.38900000000000001</v>
      </c>
      <c r="L457" s="259">
        <v>0.17399999999999999</v>
      </c>
      <c r="M457" s="259">
        <v>0.26100000000000001</v>
      </c>
      <c r="N457" s="259">
        <v>0.313</v>
      </c>
      <c r="O457" s="259">
        <v>0.26500000000000001</v>
      </c>
      <c r="P457" s="259">
        <v>0.59299999999999997</v>
      </c>
      <c r="Q457" s="259">
        <v>0.84199999999999997</v>
      </c>
      <c r="R457" s="259">
        <v>0.28199999999999997</v>
      </c>
      <c r="S457" s="259">
        <v>0.35299999999999998</v>
      </c>
      <c r="T457" s="259">
        <v>0.29699999999999999</v>
      </c>
      <c r="U457" s="259">
        <v>0.28599999999999998</v>
      </c>
      <c r="V457" s="259">
        <v>0.23300000000000001</v>
      </c>
      <c r="W457" s="259">
        <v>0.51500000000000001</v>
      </c>
      <c r="X457" s="259">
        <v>0.313</v>
      </c>
      <c r="Y457" s="259">
        <v>0.20899999999999999</v>
      </c>
      <c r="Z457" s="259">
        <v>0.17100000000000001</v>
      </c>
      <c r="AA457" s="259">
        <v>0.29399999999999998</v>
      </c>
      <c r="AB457" s="259">
        <v>0.188</v>
      </c>
      <c r="AC457" s="259">
        <v>0.25</v>
      </c>
      <c r="AD457" s="259">
        <v>0.16700000000000001</v>
      </c>
      <c r="AE457" s="259">
        <v>0.3</v>
      </c>
      <c r="AF457" s="259">
        <v>0.73299999999999998</v>
      </c>
      <c r="AG457" s="259">
        <v>0.375</v>
      </c>
      <c r="AH457" s="259">
        <v>0.47599999999999998</v>
      </c>
      <c r="AI457" s="259">
        <v>0.35699999999999998</v>
      </c>
      <c r="AJ457" s="259">
        <v>0.29399999999999998</v>
      </c>
      <c r="AK457" s="259">
        <v>0.24299999999999999</v>
      </c>
      <c r="AL457" s="259">
        <v>0.13</v>
      </c>
      <c r="AM457" s="259">
        <v>0.25</v>
      </c>
      <c r="AN457" s="259">
        <v>0.36599999999999999</v>
      </c>
      <c r="AO457" s="259">
        <v>0.5</v>
      </c>
      <c r="AP457" s="259">
        <v>0.5</v>
      </c>
      <c r="AQ457" s="259">
        <v>0.44400000000000001</v>
      </c>
      <c r="AR457" s="259">
        <v>0.5</v>
      </c>
      <c r="AS457" s="259">
        <v>0.55600000000000005</v>
      </c>
      <c r="AT457" s="259">
        <v>0.55600000000000005</v>
      </c>
      <c r="AU457" s="259">
        <v>0.875</v>
      </c>
      <c r="AV457" s="259">
        <v>0.66700000000000004</v>
      </c>
      <c r="AW457" s="259">
        <v>0.78900000000000003</v>
      </c>
    </row>
    <row r="458" spans="1:49" s="253" customFormat="1" x14ac:dyDescent="0.2">
      <c r="A458" s="260" t="s">
        <v>14841</v>
      </c>
      <c r="B458" s="261">
        <v>0</v>
      </c>
      <c r="C458" s="261">
        <v>0</v>
      </c>
      <c r="D458" s="261">
        <v>0</v>
      </c>
      <c r="E458" s="261">
        <v>0</v>
      </c>
      <c r="F458" s="261">
        <v>0</v>
      </c>
      <c r="G458" s="261">
        <v>0</v>
      </c>
      <c r="H458" s="261">
        <v>0</v>
      </c>
      <c r="I458" s="261">
        <v>0</v>
      </c>
      <c r="J458" s="261">
        <v>0</v>
      </c>
      <c r="K458" s="261">
        <v>0</v>
      </c>
      <c r="L458" s="261">
        <v>0</v>
      </c>
      <c r="M458" s="261">
        <v>0</v>
      </c>
      <c r="N458" s="261">
        <v>0</v>
      </c>
      <c r="O458" s="261">
        <v>0</v>
      </c>
      <c r="P458" s="261">
        <v>1.6E-2</v>
      </c>
      <c r="Q458" s="261">
        <v>1.7000000000000001E-2</v>
      </c>
      <c r="R458" s="261">
        <v>0</v>
      </c>
      <c r="S458" s="261">
        <v>2.3E-2</v>
      </c>
      <c r="T458" s="261">
        <v>0.02</v>
      </c>
      <c r="U458" s="261">
        <v>0</v>
      </c>
      <c r="V458" s="261">
        <v>3.4000000000000002E-2</v>
      </c>
      <c r="W458" s="261">
        <v>0</v>
      </c>
      <c r="X458" s="261">
        <v>0</v>
      </c>
      <c r="Y458" s="261">
        <v>2.4E-2</v>
      </c>
      <c r="Z458" s="261">
        <v>0</v>
      </c>
      <c r="AA458" s="261">
        <v>0</v>
      </c>
      <c r="AB458" s="261">
        <v>0</v>
      </c>
      <c r="AC458" s="261">
        <v>0</v>
      </c>
      <c r="AD458" s="261">
        <v>0</v>
      </c>
      <c r="AE458" s="261">
        <v>0</v>
      </c>
      <c r="AF458" s="261">
        <v>0</v>
      </c>
      <c r="AG458" s="261">
        <v>3.2000000000000001E-2</v>
      </c>
      <c r="AH458" s="261">
        <v>3.6999999999999998E-2</v>
      </c>
      <c r="AI458" s="261">
        <v>6.7000000000000004E-2</v>
      </c>
      <c r="AJ458" s="261">
        <v>0</v>
      </c>
      <c r="AK458" s="261">
        <v>4.9000000000000002E-2</v>
      </c>
      <c r="AL458" s="261">
        <v>0</v>
      </c>
      <c r="AM458" s="261">
        <v>0</v>
      </c>
      <c r="AN458" s="261">
        <v>0.03</v>
      </c>
      <c r="AO458" s="261">
        <v>0</v>
      </c>
      <c r="AP458" s="261">
        <v>0</v>
      </c>
      <c r="AQ458" s="261">
        <v>6.3E-2</v>
      </c>
      <c r="AR458" s="261">
        <v>0</v>
      </c>
      <c r="AS458" s="261">
        <v>0</v>
      </c>
      <c r="AT458" s="261">
        <v>0</v>
      </c>
      <c r="AU458" s="261">
        <v>0</v>
      </c>
      <c r="AV458" s="261">
        <v>0</v>
      </c>
      <c r="AW458" s="261">
        <v>0</v>
      </c>
    </row>
    <row r="459" spans="1:49" s="253" customFormat="1" x14ac:dyDescent="0.2">
      <c r="A459" s="260" t="s">
        <v>14842</v>
      </c>
      <c r="B459" s="261">
        <v>0</v>
      </c>
      <c r="C459" s="261">
        <v>0</v>
      </c>
      <c r="D459" s="261">
        <v>0</v>
      </c>
      <c r="E459" s="261">
        <v>7.0999999999999994E-2</v>
      </c>
      <c r="F459" s="261" t="s">
        <v>14388</v>
      </c>
      <c r="G459" s="261">
        <v>3.3000000000000002E-2</v>
      </c>
      <c r="H459" s="261">
        <v>0</v>
      </c>
      <c r="I459" s="261">
        <v>2.9000000000000001E-2</v>
      </c>
      <c r="J459" s="261">
        <v>0</v>
      </c>
      <c r="K459" s="261">
        <v>0</v>
      </c>
      <c r="L459" s="261">
        <v>6.0999999999999999E-2</v>
      </c>
      <c r="M459" s="261">
        <v>3.4000000000000002E-2</v>
      </c>
      <c r="N459" s="261">
        <v>3.1E-2</v>
      </c>
      <c r="O459" s="261">
        <v>0</v>
      </c>
      <c r="P459" s="261">
        <v>4.1000000000000002E-2</v>
      </c>
      <c r="Q459" s="261">
        <v>0</v>
      </c>
      <c r="R459" s="261">
        <v>4.3999999999999997E-2</v>
      </c>
      <c r="S459" s="261">
        <v>3.5999999999999997E-2</v>
      </c>
      <c r="T459" s="261">
        <v>0</v>
      </c>
      <c r="U459" s="261">
        <v>0</v>
      </c>
      <c r="V459" s="261">
        <v>4.2000000000000003E-2</v>
      </c>
      <c r="W459" s="261">
        <v>0</v>
      </c>
      <c r="X459" s="261">
        <v>5.6000000000000001E-2</v>
      </c>
      <c r="Y459" s="261">
        <v>1.7999999999999999E-2</v>
      </c>
      <c r="Z459" s="261">
        <v>1.6E-2</v>
      </c>
      <c r="AA459" s="261">
        <v>2.8000000000000001E-2</v>
      </c>
      <c r="AB459" s="261">
        <v>2.3E-2</v>
      </c>
      <c r="AC459" s="261">
        <v>0</v>
      </c>
      <c r="AD459" s="261">
        <v>0</v>
      </c>
      <c r="AE459" s="261">
        <v>0</v>
      </c>
      <c r="AF459" s="261" t="s">
        <v>14388</v>
      </c>
      <c r="AG459" s="261">
        <v>2.9000000000000001E-2</v>
      </c>
      <c r="AH459" s="261">
        <v>0</v>
      </c>
      <c r="AI459" s="261">
        <v>0</v>
      </c>
      <c r="AJ459" s="261">
        <v>0</v>
      </c>
      <c r="AK459" s="261">
        <v>2.3E-2</v>
      </c>
      <c r="AL459" s="261">
        <v>0</v>
      </c>
      <c r="AM459" s="261" t="s">
        <v>14388</v>
      </c>
      <c r="AN459" s="261">
        <v>3.4000000000000002E-2</v>
      </c>
      <c r="AO459" s="261">
        <v>0.111</v>
      </c>
      <c r="AP459" s="261">
        <v>0</v>
      </c>
      <c r="AQ459" s="261">
        <v>0</v>
      </c>
      <c r="AR459" s="261">
        <v>0</v>
      </c>
      <c r="AS459" s="261">
        <v>0</v>
      </c>
      <c r="AT459" s="261">
        <v>0</v>
      </c>
      <c r="AU459" s="261">
        <v>0</v>
      </c>
      <c r="AV459" s="261">
        <v>3.2000000000000001E-2</v>
      </c>
      <c r="AW459" s="261">
        <v>2.5999999999999999E-2</v>
      </c>
    </row>
    <row r="460" spans="1:49" s="253" customFormat="1" x14ac:dyDescent="0.2">
      <c r="A460" s="260" t="s">
        <v>14843</v>
      </c>
      <c r="B460" s="261">
        <v>0</v>
      </c>
      <c r="C460" s="261">
        <v>0.05</v>
      </c>
      <c r="D460" s="261">
        <v>0</v>
      </c>
      <c r="E460" s="261" t="s">
        <v>14388</v>
      </c>
      <c r="F460" s="261">
        <v>0</v>
      </c>
      <c r="G460" s="261">
        <v>0</v>
      </c>
      <c r="H460" s="261">
        <v>0</v>
      </c>
      <c r="I460" s="261">
        <v>0</v>
      </c>
      <c r="J460" s="261">
        <v>0</v>
      </c>
      <c r="K460" s="261">
        <v>3.7999999999999999E-2</v>
      </c>
      <c r="L460" s="261">
        <v>0</v>
      </c>
      <c r="M460" s="261">
        <v>0</v>
      </c>
      <c r="N460" s="261">
        <v>0</v>
      </c>
      <c r="O460" s="261">
        <v>0</v>
      </c>
      <c r="P460" s="261">
        <v>0</v>
      </c>
      <c r="Q460" s="261">
        <v>4.4999999999999998E-2</v>
      </c>
      <c r="R460" s="261">
        <v>4.2000000000000003E-2</v>
      </c>
      <c r="S460" s="261">
        <v>0</v>
      </c>
      <c r="T460" s="261">
        <v>0</v>
      </c>
      <c r="U460" s="261">
        <v>0</v>
      </c>
      <c r="V460" s="261">
        <v>5.2999999999999999E-2</v>
      </c>
      <c r="W460" s="261">
        <v>0</v>
      </c>
      <c r="X460" s="261">
        <v>0</v>
      </c>
      <c r="Y460" s="261">
        <v>0</v>
      </c>
      <c r="Z460" s="261">
        <v>0</v>
      </c>
      <c r="AA460" s="261">
        <v>0</v>
      </c>
      <c r="AB460" s="261">
        <v>0</v>
      </c>
      <c r="AC460" s="261">
        <v>0</v>
      </c>
      <c r="AD460" s="261">
        <v>0</v>
      </c>
      <c r="AE460" s="261">
        <v>0</v>
      </c>
      <c r="AF460" s="261">
        <v>5.6000000000000001E-2</v>
      </c>
      <c r="AG460" s="261">
        <v>0</v>
      </c>
      <c r="AH460" s="261">
        <v>0</v>
      </c>
      <c r="AI460" s="261">
        <v>0</v>
      </c>
      <c r="AJ460" s="261">
        <v>0</v>
      </c>
      <c r="AK460" s="261">
        <v>0</v>
      </c>
      <c r="AL460" s="261">
        <v>0</v>
      </c>
      <c r="AM460" s="261">
        <v>0</v>
      </c>
      <c r="AN460" s="261">
        <v>0</v>
      </c>
      <c r="AO460" s="261">
        <v>0</v>
      </c>
      <c r="AP460" s="261">
        <v>0</v>
      </c>
      <c r="AQ460" s="261">
        <v>0</v>
      </c>
      <c r="AR460" s="261">
        <v>0</v>
      </c>
      <c r="AS460" s="261">
        <v>0</v>
      </c>
      <c r="AT460" s="261">
        <v>7.0999999999999994E-2</v>
      </c>
      <c r="AU460" s="261">
        <v>0</v>
      </c>
      <c r="AV460" s="261">
        <v>0</v>
      </c>
      <c r="AW460" s="261">
        <v>0</v>
      </c>
    </row>
    <row r="461" spans="1:49" s="253" customFormat="1" x14ac:dyDescent="0.2">
      <c r="A461" s="260" t="s">
        <v>14844</v>
      </c>
      <c r="B461" s="261">
        <v>0</v>
      </c>
      <c r="C461" s="261">
        <v>0</v>
      </c>
      <c r="D461" s="261">
        <v>0</v>
      </c>
      <c r="E461" s="261">
        <v>0</v>
      </c>
      <c r="F461" s="261">
        <v>0</v>
      </c>
      <c r="G461" s="261">
        <v>0</v>
      </c>
      <c r="H461" s="261">
        <v>0</v>
      </c>
      <c r="I461" s="261">
        <v>0</v>
      </c>
      <c r="J461" s="261">
        <v>0</v>
      </c>
      <c r="K461" s="261">
        <v>0</v>
      </c>
      <c r="L461" s="261">
        <v>0</v>
      </c>
      <c r="M461" s="261">
        <v>0</v>
      </c>
      <c r="N461" s="261">
        <v>0</v>
      </c>
      <c r="O461" s="261">
        <v>0</v>
      </c>
      <c r="P461" s="261">
        <v>0</v>
      </c>
      <c r="Q461" s="261">
        <v>0</v>
      </c>
      <c r="R461" s="261">
        <v>0</v>
      </c>
      <c r="S461" s="261">
        <v>0</v>
      </c>
      <c r="T461" s="261">
        <v>0</v>
      </c>
      <c r="U461" s="261">
        <v>0</v>
      </c>
      <c r="V461" s="261">
        <v>2.9000000000000001E-2</v>
      </c>
      <c r="W461" s="261">
        <v>7.6999999999999999E-2</v>
      </c>
      <c r="X461" s="261">
        <v>0</v>
      </c>
      <c r="Y461" s="261">
        <v>1.6E-2</v>
      </c>
      <c r="Z461" s="261">
        <v>0</v>
      </c>
      <c r="AA461" s="261">
        <v>0</v>
      </c>
      <c r="AB461" s="261">
        <v>0</v>
      </c>
      <c r="AC461" s="261">
        <v>0</v>
      </c>
      <c r="AD461" s="261">
        <v>0</v>
      </c>
      <c r="AE461" s="261">
        <v>0</v>
      </c>
      <c r="AF461" s="261">
        <v>0</v>
      </c>
      <c r="AG461" s="261">
        <v>0</v>
      </c>
      <c r="AH461" s="261">
        <v>0</v>
      </c>
      <c r="AI461" s="261">
        <v>0</v>
      </c>
      <c r="AJ461" s="261">
        <v>0</v>
      </c>
      <c r="AK461" s="261">
        <v>0</v>
      </c>
      <c r="AL461" s="261">
        <v>0</v>
      </c>
      <c r="AM461" s="261">
        <v>0</v>
      </c>
      <c r="AN461" s="261">
        <v>5.6000000000000001E-2</v>
      </c>
      <c r="AO461" s="261">
        <v>0</v>
      </c>
      <c r="AP461" s="261">
        <v>0</v>
      </c>
      <c r="AQ461" s="261">
        <v>0</v>
      </c>
      <c r="AR461" s="261">
        <v>0</v>
      </c>
      <c r="AS461" s="261">
        <v>0</v>
      </c>
      <c r="AT461" s="261">
        <v>3.1E-2</v>
      </c>
      <c r="AU461" s="261">
        <v>0</v>
      </c>
      <c r="AV461" s="261">
        <v>0</v>
      </c>
      <c r="AW461" s="261">
        <v>0</v>
      </c>
    </row>
    <row r="462" spans="1:49" s="253" customFormat="1" x14ac:dyDescent="0.2">
      <c r="A462" s="260" t="s">
        <v>14845</v>
      </c>
      <c r="B462" s="261">
        <v>0</v>
      </c>
      <c r="C462" s="261">
        <v>0</v>
      </c>
      <c r="D462" s="261">
        <v>0</v>
      </c>
      <c r="E462" s="261">
        <v>0</v>
      </c>
      <c r="F462" s="261">
        <v>0.23100000000000001</v>
      </c>
      <c r="G462" s="261">
        <v>4.4999999999999998E-2</v>
      </c>
      <c r="H462" s="261">
        <v>6.7000000000000004E-2</v>
      </c>
      <c r="I462" s="261">
        <v>0</v>
      </c>
      <c r="J462" s="261">
        <v>0</v>
      </c>
      <c r="K462" s="261">
        <v>4.9000000000000002E-2</v>
      </c>
      <c r="L462" s="261">
        <v>0</v>
      </c>
      <c r="M462" s="261">
        <v>1.9E-2</v>
      </c>
      <c r="N462" s="261">
        <v>0</v>
      </c>
      <c r="O462" s="261">
        <v>0</v>
      </c>
      <c r="P462" s="261">
        <v>3.7999999999999999E-2</v>
      </c>
      <c r="Q462" s="261">
        <v>0</v>
      </c>
      <c r="R462" s="261">
        <v>0</v>
      </c>
      <c r="S462" s="261">
        <v>9.0999999999999998E-2</v>
      </c>
      <c r="T462" s="261">
        <v>5.7000000000000002E-2</v>
      </c>
      <c r="U462" s="261">
        <v>0</v>
      </c>
      <c r="V462" s="261">
        <v>8.6999999999999994E-2</v>
      </c>
      <c r="W462" s="261">
        <v>0</v>
      </c>
      <c r="X462" s="261" t="s">
        <v>14388</v>
      </c>
      <c r="Y462" s="261">
        <v>4.2000000000000003E-2</v>
      </c>
      <c r="Z462" s="261" t="s">
        <v>14388</v>
      </c>
      <c r="AA462" s="261">
        <v>0</v>
      </c>
      <c r="AB462" s="261">
        <v>0</v>
      </c>
      <c r="AC462" s="261">
        <v>0</v>
      </c>
      <c r="AD462" s="261">
        <v>0</v>
      </c>
      <c r="AE462" s="261">
        <v>0</v>
      </c>
      <c r="AF462" s="261">
        <v>0</v>
      </c>
      <c r="AG462" s="261">
        <v>0</v>
      </c>
      <c r="AH462" s="261">
        <v>2.9000000000000001E-2</v>
      </c>
      <c r="AI462" s="261">
        <v>3.3000000000000002E-2</v>
      </c>
      <c r="AJ462" s="261">
        <v>0</v>
      </c>
      <c r="AK462" s="261">
        <v>0</v>
      </c>
      <c r="AL462" s="261" t="s">
        <v>14388</v>
      </c>
      <c r="AM462" s="261">
        <v>0</v>
      </c>
      <c r="AN462" s="261">
        <v>0</v>
      </c>
      <c r="AO462" s="261">
        <v>0</v>
      </c>
      <c r="AP462" s="261">
        <v>0</v>
      </c>
      <c r="AQ462" s="261">
        <v>0</v>
      </c>
      <c r="AR462" s="261">
        <v>0</v>
      </c>
      <c r="AS462" s="261">
        <v>0</v>
      </c>
      <c r="AT462" s="261">
        <v>6.7000000000000004E-2</v>
      </c>
      <c r="AU462" s="261">
        <v>0</v>
      </c>
      <c r="AV462" s="261">
        <v>0</v>
      </c>
      <c r="AW462" s="261">
        <v>6.3E-2</v>
      </c>
    </row>
    <row r="463" spans="1:49" s="253" customFormat="1" x14ac:dyDescent="0.2">
      <c r="A463" s="258" t="s">
        <v>14846</v>
      </c>
      <c r="B463" s="259">
        <v>0.13300000000000001</v>
      </c>
      <c r="C463" s="259">
        <v>0</v>
      </c>
      <c r="D463" s="259">
        <v>0</v>
      </c>
      <c r="E463" s="259">
        <v>0.14299999999999999</v>
      </c>
      <c r="F463" s="259">
        <v>0.25700000000000001</v>
      </c>
      <c r="G463" s="259">
        <v>0.1</v>
      </c>
      <c r="H463" s="259">
        <v>8.2000000000000003E-2</v>
      </c>
      <c r="I463" s="259">
        <v>0.16700000000000001</v>
      </c>
      <c r="J463" s="259">
        <v>0.13800000000000001</v>
      </c>
      <c r="K463" s="259">
        <v>0.36399999999999999</v>
      </c>
      <c r="L463" s="259">
        <v>0.255</v>
      </c>
      <c r="M463" s="259">
        <v>0.111</v>
      </c>
      <c r="N463" s="259">
        <v>0.1</v>
      </c>
      <c r="O463" s="259">
        <v>0.128</v>
      </c>
      <c r="P463" s="259">
        <v>0.193</v>
      </c>
      <c r="Q463" s="259">
        <v>0.17499999999999999</v>
      </c>
      <c r="R463" s="259">
        <v>0.158</v>
      </c>
      <c r="S463" s="259">
        <v>0.45</v>
      </c>
      <c r="T463" s="259">
        <v>0.4</v>
      </c>
      <c r="U463" s="259">
        <v>0.29199999999999998</v>
      </c>
      <c r="V463" s="259">
        <v>0.5</v>
      </c>
      <c r="W463" s="259">
        <v>0</v>
      </c>
      <c r="X463" s="259">
        <v>0.2</v>
      </c>
      <c r="Y463" s="259">
        <v>0.29799999999999999</v>
      </c>
      <c r="Z463" s="259">
        <v>0.2</v>
      </c>
      <c r="AA463" s="259">
        <v>0.28100000000000003</v>
      </c>
      <c r="AB463" s="259">
        <v>5.2999999999999999E-2</v>
      </c>
      <c r="AC463" s="259">
        <v>0.17899999999999999</v>
      </c>
      <c r="AD463" s="259">
        <v>0.08</v>
      </c>
      <c r="AE463" s="259">
        <v>8.6999999999999994E-2</v>
      </c>
      <c r="AF463" s="259">
        <v>0.185</v>
      </c>
      <c r="AG463" s="259">
        <v>0.105</v>
      </c>
      <c r="AH463" s="259">
        <v>0.25</v>
      </c>
      <c r="AI463" s="259">
        <v>0.54500000000000004</v>
      </c>
      <c r="AJ463" s="259">
        <v>0.13300000000000001</v>
      </c>
      <c r="AK463" s="259">
        <v>0.115</v>
      </c>
      <c r="AL463" s="259">
        <v>0.217</v>
      </c>
      <c r="AM463" s="259">
        <v>0.13500000000000001</v>
      </c>
      <c r="AN463" s="259">
        <v>0.3</v>
      </c>
      <c r="AO463" s="259">
        <v>0</v>
      </c>
      <c r="AP463" s="259">
        <v>0</v>
      </c>
      <c r="AQ463" s="259">
        <v>0</v>
      </c>
      <c r="AR463" s="259">
        <v>8.3000000000000004E-2</v>
      </c>
      <c r="AS463" s="259">
        <v>5.2999999999999999E-2</v>
      </c>
      <c r="AT463" s="259">
        <v>5.8999999999999997E-2</v>
      </c>
      <c r="AU463" s="259">
        <v>0</v>
      </c>
      <c r="AV463" s="259">
        <v>0</v>
      </c>
      <c r="AW463" s="259">
        <v>0.2</v>
      </c>
    </row>
    <row r="464" spans="1:49" s="253" customFormat="1" x14ac:dyDescent="0.2">
      <c r="A464" s="260" t="s">
        <v>14847</v>
      </c>
      <c r="B464" s="261">
        <v>0</v>
      </c>
      <c r="C464" s="261">
        <v>0</v>
      </c>
      <c r="D464" s="261">
        <v>0</v>
      </c>
      <c r="E464" s="261">
        <v>0</v>
      </c>
      <c r="F464" s="261">
        <v>0</v>
      </c>
      <c r="G464" s="261">
        <v>0</v>
      </c>
      <c r="H464" s="261">
        <v>0</v>
      </c>
      <c r="I464" s="261">
        <v>0</v>
      </c>
      <c r="J464" s="261" t="s">
        <v>14388</v>
      </c>
      <c r="K464" s="261">
        <v>0</v>
      </c>
      <c r="L464" s="261">
        <v>0</v>
      </c>
      <c r="M464" s="261">
        <v>0</v>
      </c>
      <c r="N464" s="261">
        <v>0</v>
      </c>
      <c r="O464" s="261">
        <v>0</v>
      </c>
      <c r="P464" s="261">
        <v>0</v>
      </c>
      <c r="Q464" s="261">
        <v>0</v>
      </c>
      <c r="R464" s="261">
        <v>0</v>
      </c>
      <c r="S464" s="261">
        <v>2.9000000000000001E-2</v>
      </c>
      <c r="T464" s="261">
        <v>0</v>
      </c>
      <c r="U464" s="261">
        <v>0</v>
      </c>
      <c r="V464" s="261">
        <v>8.5999999999999993E-2</v>
      </c>
      <c r="W464" s="261">
        <v>4.2999999999999997E-2</v>
      </c>
      <c r="X464" s="261">
        <v>5.8999999999999997E-2</v>
      </c>
      <c r="Y464" s="261">
        <v>5.1999999999999998E-2</v>
      </c>
      <c r="Z464" s="261">
        <v>5.8999999999999997E-2</v>
      </c>
      <c r="AA464" s="261">
        <v>0</v>
      </c>
      <c r="AB464" s="261">
        <v>0</v>
      </c>
      <c r="AC464" s="261">
        <v>5.2999999999999999E-2</v>
      </c>
      <c r="AD464" s="261">
        <v>0</v>
      </c>
      <c r="AE464" s="261">
        <v>0</v>
      </c>
      <c r="AF464" s="261">
        <v>0</v>
      </c>
      <c r="AG464" s="261">
        <v>7.3999999999999996E-2</v>
      </c>
      <c r="AH464" s="261">
        <v>0</v>
      </c>
      <c r="AI464" s="261">
        <v>0</v>
      </c>
      <c r="AJ464" s="261">
        <v>0</v>
      </c>
      <c r="AK464" s="261">
        <v>0</v>
      </c>
      <c r="AL464" s="261">
        <v>0</v>
      </c>
      <c r="AM464" s="261">
        <v>5.8999999999999997E-2</v>
      </c>
      <c r="AN464" s="261">
        <v>0</v>
      </c>
      <c r="AO464" s="261">
        <v>0</v>
      </c>
      <c r="AP464" s="261">
        <v>0</v>
      </c>
      <c r="AQ464" s="261">
        <v>0</v>
      </c>
      <c r="AR464" s="261">
        <v>5.2999999999999999E-2</v>
      </c>
      <c r="AS464" s="261">
        <v>0</v>
      </c>
      <c r="AT464" s="261">
        <v>0</v>
      </c>
      <c r="AU464" s="261">
        <v>0</v>
      </c>
      <c r="AV464" s="261">
        <v>0.308</v>
      </c>
      <c r="AW464" s="261">
        <v>0</v>
      </c>
    </row>
    <row r="465" spans="1:49" s="253" customFormat="1" x14ac:dyDescent="0.2">
      <c r="A465" s="260" t="s">
        <v>14848</v>
      </c>
      <c r="B465" s="261">
        <v>1</v>
      </c>
      <c r="C465" s="261">
        <v>1</v>
      </c>
      <c r="D465" s="261">
        <v>1</v>
      </c>
      <c r="E465" s="261">
        <v>1</v>
      </c>
      <c r="F465" s="261">
        <v>1</v>
      </c>
      <c r="G465" s="261">
        <v>1</v>
      </c>
      <c r="H465" s="261">
        <v>1</v>
      </c>
      <c r="I465" s="261">
        <v>1</v>
      </c>
      <c r="J465" s="261">
        <v>1</v>
      </c>
      <c r="K465" s="261">
        <v>1</v>
      </c>
      <c r="L465" s="261">
        <v>1</v>
      </c>
      <c r="M465" s="261">
        <v>1</v>
      </c>
      <c r="N465" s="261">
        <v>1</v>
      </c>
      <c r="O465" s="261">
        <v>1</v>
      </c>
      <c r="P465" s="261">
        <v>1</v>
      </c>
      <c r="Q465" s="261">
        <v>1</v>
      </c>
      <c r="R465" s="261">
        <v>1</v>
      </c>
      <c r="S465" s="261">
        <v>1</v>
      </c>
      <c r="T465" s="261">
        <v>1</v>
      </c>
      <c r="U465" s="261">
        <v>1</v>
      </c>
      <c r="V465" s="261">
        <v>1</v>
      </c>
      <c r="W465" s="261">
        <v>1</v>
      </c>
      <c r="X465" s="261">
        <v>1</v>
      </c>
      <c r="Y465" s="261">
        <v>1</v>
      </c>
      <c r="Z465" s="261">
        <v>1</v>
      </c>
      <c r="AA465" s="261">
        <v>1</v>
      </c>
      <c r="AB465" s="261">
        <v>1</v>
      </c>
      <c r="AC465" s="261">
        <v>1</v>
      </c>
      <c r="AD465" s="261">
        <v>1</v>
      </c>
      <c r="AE465" s="261">
        <v>1</v>
      </c>
      <c r="AF465" s="261">
        <v>1</v>
      </c>
      <c r="AG465" s="261">
        <v>1</v>
      </c>
      <c r="AH465" s="261">
        <v>1</v>
      </c>
      <c r="AI465" s="261">
        <v>1</v>
      </c>
      <c r="AJ465" s="261">
        <v>1</v>
      </c>
      <c r="AK465" s="261">
        <v>1</v>
      </c>
      <c r="AL465" s="261">
        <v>1</v>
      </c>
      <c r="AM465" s="261">
        <v>1</v>
      </c>
      <c r="AN465" s="261">
        <v>1</v>
      </c>
      <c r="AO465" s="261">
        <v>1</v>
      </c>
      <c r="AP465" s="261">
        <v>1</v>
      </c>
      <c r="AQ465" s="261">
        <v>1</v>
      </c>
      <c r="AR465" s="261">
        <v>1</v>
      </c>
      <c r="AS465" s="261">
        <v>1</v>
      </c>
      <c r="AT465" s="261">
        <v>1</v>
      </c>
      <c r="AU465" s="261">
        <v>1</v>
      </c>
      <c r="AV465" s="261">
        <v>1</v>
      </c>
      <c r="AW465" s="261">
        <v>1</v>
      </c>
    </row>
    <row r="466" spans="1:49" s="253" customFormat="1" x14ac:dyDescent="0.2">
      <c r="A466" s="258" t="s">
        <v>14849</v>
      </c>
      <c r="B466" s="259">
        <v>0</v>
      </c>
      <c r="C466" s="259">
        <v>0.17599999999999999</v>
      </c>
      <c r="D466" s="259">
        <v>0</v>
      </c>
      <c r="E466" s="259">
        <v>0</v>
      </c>
      <c r="F466" s="259">
        <v>0</v>
      </c>
      <c r="G466" s="259">
        <v>0</v>
      </c>
      <c r="H466" s="259">
        <v>0</v>
      </c>
      <c r="I466" s="259">
        <v>0.125</v>
      </c>
      <c r="J466" s="259">
        <v>0.17899999999999999</v>
      </c>
      <c r="K466" s="259">
        <v>0</v>
      </c>
      <c r="L466" s="259">
        <v>7.0000000000000007E-2</v>
      </c>
      <c r="M466" s="259">
        <v>2.8000000000000001E-2</v>
      </c>
      <c r="N466" s="259">
        <v>0</v>
      </c>
      <c r="O466" s="259">
        <v>0</v>
      </c>
      <c r="P466" s="259">
        <v>0.05</v>
      </c>
      <c r="Q466" s="259">
        <v>0</v>
      </c>
      <c r="R466" s="259">
        <v>3.2000000000000001E-2</v>
      </c>
      <c r="S466" s="259">
        <v>0</v>
      </c>
      <c r="T466" s="259">
        <v>4.8000000000000001E-2</v>
      </c>
      <c r="U466" s="259">
        <v>0</v>
      </c>
      <c r="V466" s="259">
        <v>0.13</v>
      </c>
      <c r="W466" s="259">
        <v>0</v>
      </c>
      <c r="X466" s="259">
        <v>0</v>
      </c>
      <c r="Y466" s="259">
        <v>2.1000000000000001E-2</v>
      </c>
      <c r="Z466" s="259">
        <v>0</v>
      </c>
      <c r="AA466" s="259">
        <v>0</v>
      </c>
      <c r="AB466" s="259">
        <v>0</v>
      </c>
      <c r="AC466" s="259">
        <v>0</v>
      </c>
      <c r="AD466" s="259" t="s">
        <v>14388</v>
      </c>
      <c r="AE466" s="259" t="s">
        <v>14388</v>
      </c>
      <c r="AF466" s="259">
        <v>0</v>
      </c>
      <c r="AG466" s="259">
        <v>0</v>
      </c>
      <c r="AH466" s="259">
        <v>0</v>
      </c>
      <c r="AI466" s="259">
        <v>0</v>
      </c>
      <c r="AJ466" s="259" t="s">
        <v>14388</v>
      </c>
      <c r="AK466" s="259">
        <v>0</v>
      </c>
      <c r="AL466" s="259">
        <v>0</v>
      </c>
      <c r="AM466" s="259">
        <v>5.2999999999999999E-2</v>
      </c>
      <c r="AN466" s="259">
        <v>8.2000000000000003E-2</v>
      </c>
      <c r="AO466" s="259">
        <v>6.7000000000000004E-2</v>
      </c>
      <c r="AP466" s="259">
        <v>0</v>
      </c>
      <c r="AQ466" s="259" t="s">
        <v>14388</v>
      </c>
      <c r="AR466" s="259">
        <v>0</v>
      </c>
      <c r="AS466" s="259">
        <v>5.6000000000000001E-2</v>
      </c>
      <c r="AT466" s="259">
        <v>0.19</v>
      </c>
      <c r="AU466" s="259">
        <v>0</v>
      </c>
      <c r="AV466" s="259">
        <v>7.0999999999999994E-2</v>
      </c>
      <c r="AW466" s="259">
        <v>6.4000000000000001E-2</v>
      </c>
    </row>
    <row r="467" spans="1:49" s="253" customFormat="1" x14ac:dyDescent="0.2">
      <c r="A467" s="258" t="s">
        <v>14850</v>
      </c>
      <c r="B467" s="259">
        <v>0</v>
      </c>
      <c r="C467" s="259" t="s">
        <v>14388</v>
      </c>
      <c r="D467" s="259">
        <v>0</v>
      </c>
      <c r="E467" s="259">
        <v>0</v>
      </c>
      <c r="F467" s="259">
        <v>0</v>
      </c>
      <c r="G467" s="259">
        <v>0</v>
      </c>
      <c r="H467" s="259">
        <v>0</v>
      </c>
      <c r="I467" s="259">
        <v>0</v>
      </c>
      <c r="J467" s="259">
        <v>0</v>
      </c>
      <c r="K467" s="259">
        <v>0</v>
      </c>
      <c r="L467" s="259">
        <v>0</v>
      </c>
      <c r="M467" s="259">
        <v>0</v>
      </c>
      <c r="N467" s="259">
        <v>0</v>
      </c>
      <c r="O467" s="259">
        <v>0</v>
      </c>
      <c r="P467" s="259">
        <v>0.12</v>
      </c>
      <c r="Q467" s="259">
        <v>0</v>
      </c>
      <c r="R467" s="259">
        <v>0</v>
      </c>
      <c r="S467" s="259">
        <v>9.0999999999999998E-2</v>
      </c>
      <c r="T467" s="259">
        <v>0</v>
      </c>
      <c r="U467" s="259">
        <v>0</v>
      </c>
      <c r="V467" s="259">
        <v>0.121</v>
      </c>
      <c r="W467" s="259">
        <v>0</v>
      </c>
      <c r="X467" s="259">
        <v>0</v>
      </c>
      <c r="Y467" s="259">
        <v>0.13300000000000001</v>
      </c>
      <c r="Z467" s="259">
        <v>0</v>
      </c>
      <c r="AA467" s="259">
        <v>0</v>
      </c>
      <c r="AB467" s="259">
        <v>0</v>
      </c>
      <c r="AC467" s="259">
        <v>0</v>
      </c>
      <c r="AD467" s="259">
        <v>0</v>
      </c>
      <c r="AE467" s="259">
        <v>0</v>
      </c>
      <c r="AF467" s="259">
        <v>0</v>
      </c>
      <c r="AG467" s="259">
        <v>6.7000000000000004E-2</v>
      </c>
      <c r="AH467" s="259">
        <v>0</v>
      </c>
      <c r="AI467" s="259">
        <v>6.9000000000000006E-2</v>
      </c>
      <c r="AJ467" s="259" t="s">
        <v>14388</v>
      </c>
      <c r="AK467" s="259">
        <v>0</v>
      </c>
      <c r="AL467" s="259" t="s">
        <v>14388</v>
      </c>
      <c r="AM467" s="259" t="s">
        <v>14388</v>
      </c>
      <c r="AN467" s="259">
        <v>5.6000000000000001E-2</v>
      </c>
      <c r="AO467" s="259">
        <v>0</v>
      </c>
      <c r="AP467" s="259">
        <v>0</v>
      </c>
      <c r="AQ467" s="259">
        <v>0</v>
      </c>
      <c r="AR467" s="259">
        <v>0</v>
      </c>
      <c r="AS467" s="259">
        <v>0</v>
      </c>
      <c r="AT467" s="259">
        <v>0.10299999999999999</v>
      </c>
      <c r="AU467" s="259">
        <v>0</v>
      </c>
      <c r="AV467" s="259">
        <v>0</v>
      </c>
      <c r="AW467" s="259">
        <v>0</v>
      </c>
    </row>
    <row r="468" spans="1:49" s="253" customFormat="1" x14ac:dyDescent="0.2">
      <c r="A468" s="260" t="s">
        <v>14851</v>
      </c>
      <c r="B468" s="261" t="s">
        <v>14388</v>
      </c>
      <c r="C468" s="261" t="s">
        <v>14388</v>
      </c>
      <c r="D468" s="261" t="s">
        <v>14388</v>
      </c>
      <c r="E468" s="261" t="s">
        <v>14388</v>
      </c>
      <c r="F468" s="261" t="s">
        <v>14388</v>
      </c>
      <c r="G468" s="261" t="s">
        <v>14388</v>
      </c>
      <c r="H468" s="261" t="s">
        <v>14388</v>
      </c>
      <c r="I468" s="261">
        <v>1</v>
      </c>
      <c r="J468" s="261" t="s">
        <v>14388</v>
      </c>
      <c r="K468" s="261" t="s">
        <v>14388</v>
      </c>
      <c r="L468" s="261" t="s">
        <v>14388</v>
      </c>
      <c r="M468" s="261" t="s">
        <v>14388</v>
      </c>
      <c r="N468" s="261" t="s">
        <v>14388</v>
      </c>
      <c r="O468" s="261" t="s">
        <v>14388</v>
      </c>
      <c r="P468" s="261" t="s">
        <v>14388</v>
      </c>
      <c r="Q468" s="261" t="s">
        <v>14388</v>
      </c>
      <c r="R468" s="261" t="s">
        <v>14388</v>
      </c>
      <c r="S468" s="261" t="s">
        <v>14388</v>
      </c>
      <c r="T468" s="261" t="s">
        <v>14388</v>
      </c>
      <c r="U468" s="261" t="s">
        <v>14388</v>
      </c>
      <c r="V468" s="261" t="s">
        <v>14388</v>
      </c>
      <c r="W468" s="261" t="s">
        <v>14388</v>
      </c>
      <c r="X468" s="261" t="s">
        <v>14388</v>
      </c>
      <c r="Y468" s="261" t="s">
        <v>14388</v>
      </c>
      <c r="Z468" s="261" t="s">
        <v>14388</v>
      </c>
      <c r="AA468" s="261" t="s">
        <v>14388</v>
      </c>
      <c r="AB468" s="261" t="s">
        <v>14388</v>
      </c>
      <c r="AC468" s="261" t="s">
        <v>14388</v>
      </c>
      <c r="AD468" s="261" t="s">
        <v>14388</v>
      </c>
      <c r="AE468" s="261" t="s">
        <v>14388</v>
      </c>
      <c r="AF468" s="261" t="s">
        <v>14388</v>
      </c>
      <c r="AG468" s="261" t="s">
        <v>14388</v>
      </c>
      <c r="AH468" s="261" t="s">
        <v>14388</v>
      </c>
      <c r="AI468" s="261" t="s">
        <v>14388</v>
      </c>
      <c r="AJ468" s="261" t="s">
        <v>14388</v>
      </c>
      <c r="AK468" s="261" t="s">
        <v>14388</v>
      </c>
      <c r="AL468" s="261" t="s">
        <v>14388</v>
      </c>
      <c r="AM468" s="261" t="s">
        <v>14388</v>
      </c>
      <c r="AN468" s="261" t="s">
        <v>14388</v>
      </c>
      <c r="AO468" s="261" t="s">
        <v>14388</v>
      </c>
      <c r="AP468" s="261" t="s">
        <v>14388</v>
      </c>
      <c r="AQ468" s="261" t="s">
        <v>14388</v>
      </c>
      <c r="AR468" s="261" t="s">
        <v>14388</v>
      </c>
      <c r="AS468" s="261" t="s">
        <v>14388</v>
      </c>
      <c r="AT468" s="261" t="s">
        <v>14388</v>
      </c>
      <c r="AU468" s="261" t="s">
        <v>14388</v>
      </c>
      <c r="AV468" s="261" t="s">
        <v>14388</v>
      </c>
      <c r="AW468" s="261" t="s">
        <v>14388</v>
      </c>
    </row>
    <row r="469" spans="1:49" s="253" customFormat="1" x14ac:dyDescent="0.2">
      <c r="A469" s="260" t="s">
        <v>14852</v>
      </c>
      <c r="B469" s="261">
        <v>0</v>
      </c>
      <c r="C469" s="261">
        <v>0</v>
      </c>
      <c r="D469" s="261">
        <v>0</v>
      </c>
      <c r="E469" s="261">
        <v>0</v>
      </c>
      <c r="F469" s="261">
        <v>0</v>
      </c>
      <c r="G469" s="261">
        <v>0</v>
      </c>
      <c r="H469" s="261">
        <v>0</v>
      </c>
      <c r="I469" s="261">
        <v>0</v>
      </c>
      <c r="J469" s="261">
        <v>0</v>
      </c>
      <c r="K469" s="261">
        <v>0</v>
      </c>
      <c r="L469" s="261">
        <v>0</v>
      </c>
      <c r="M469" s="261">
        <v>0</v>
      </c>
      <c r="N469" s="261">
        <v>2.1000000000000001E-2</v>
      </c>
      <c r="O469" s="261">
        <v>3.3000000000000002E-2</v>
      </c>
      <c r="P469" s="261">
        <v>0</v>
      </c>
      <c r="Q469" s="261">
        <v>0</v>
      </c>
      <c r="R469" s="261">
        <v>0</v>
      </c>
      <c r="S469" s="261">
        <v>0</v>
      </c>
      <c r="T469" s="261">
        <v>0</v>
      </c>
      <c r="U469" s="261">
        <v>0</v>
      </c>
      <c r="V469" s="261">
        <v>6.3E-2</v>
      </c>
      <c r="W469" s="261">
        <v>3.7999999999999999E-2</v>
      </c>
      <c r="X469" s="261">
        <v>0</v>
      </c>
      <c r="Y469" s="261">
        <v>1.9E-2</v>
      </c>
      <c r="Z469" s="261">
        <v>0</v>
      </c>
      <c r="AA469" s="261">
        <v>0</v>
      </c>
      <c r="AB469" s="261">
        <v>0</v>
      </c>
      <c r="AC469" s="261">
        <v>0</v>
      </c>
      <c r="AD469" s="261">
        <v>0</v>
      </c>
      <c r="AE469" s="261">
        <v>0</v>
      </c>
      <c r="AF469" s="261">
        <v>0</v>
      </c>
      <c r="AG469" s="261">
        <v>6.5000000000000002E-2</v>
      </c>
      <c r="AH469" s="261">
        <v>0</v>
      </c>
      <c r="AI469" s="261">
        <v>0</v>
      </c>
      <c r="AJ469" s="261">
        <v>0</v>
      </c>
      <c r="AK469" s="261">
        <v>0</v>
      </c>
      <c r="AL469" s="261">
        <v>0</v>
      </c>
      <c r="AM469" s="261">
        <v>0</v>
      </c>
      <c r="AN469" s="261">
        <v>3.6999999999999998E-2</v>
      </c>
      <c r="AO469" s="261">
        <v>0</v>
      </c>
      <c r="AP469" s="261">
        <v>0</v>
      </c>
      <c r="AQ469" s="261">
        <v>0</v>
      </c>
      <c r="AR469" s="261">
        <v>0</v>
      </c>
      <c r="AS469" s="261">
        <v>0</v>
      </c>
      <c r="AT469" s="261">
        <v>0</v>
      </c>
      <c r="AU469" s="261">
        <v>0</v>
      </c>
      <c r="AV469" s="261">
        <v>0</v>
      </c>
      <c r="AW469" s="261">
        <v>0</v>
      </c>
    </row>
    <row r="470" spans="1:49" s="253" customFormat="1" x14ac:dyDescent="0.2">
      <c r="A470" s="258" t="s">
        <v>14853</v>
      </c>
      <c r="B470" s="259">
        <v>0</v>
      </c>
      <c r="C470" s="259">
        <v>0</v>
      </c>
      <c r="D470" s="259">
        <v>0</v>
      </c>
      <c r="E470" s="259">
        <v>0.03</v>
      </c>
      <c r="F470" s="259">
        <v>0</v>
      </c>
      <c r="G470" s="259">
        <v>0</v>
      </c>
      <c r="H470" s="259">
        <v>3.5999999999999997E-2</v>
      </c>
      <c r="I470" s="259">
        <v>0.1</v>
      </c>
      <c r="J470" s="259">
        <v>3.5000000000000003E-2</v>
      </c>
      <c r="K470" s="259">
        <v>8.5999999999999993E-2</v>
      </c>
      <c r="L470" s="259">
        <v>9.9000000000000005E-2</v>
      </c>
      <c r="M470" s="259">
        <v>8.5999999999999993E-2</v>
      </c>
      <c r="N470" s="259">
        <v>2.3E-2</v>
      </c>
      <c r="O470" s="259">
        <v>3.6999999999999998E-2</v>
      </c>
      <c r="P470" s="259">
        <v>0</v>
      </c>
      <c r="Q470" s="259">
        <v>0</v>
      </c>
      <c r="R470" s="259">
        <v>3.6999999999999998E-2</v>
      </c>
      <c r="S470" s="259">
        <v>0</v>
      </c>
      <c r="T470" s="259">
        <v>0</v>
      </c>
      <c r="U470" s="259">
        <v>0</v>
      </c>
      <c r="V470" s="259">
        <v>0</v>
      </c>
      <c r="W470" s="259">
        <v>8.1000000000000003E-2</v>
      </c>
      <c r="X470" s="259">
        <v>0</v>
      </c>
      <c r="Y470" s="259">
        <v>1.9E-2</v>
      </c>
      <c r="Z470" s="259">
        <v>6.0999999999999999E-2</v>
      </c>
      <c r="AA470" s="259">
        <v>0</v>
      </c>
      <c r="AB470" s="259">
        <v>2.3E-2</v>
      </c>
      <c r="AC470" s="259">
        <v>5.7000000000000002E-2</v>
      </c>
      <c r="AD470" s="259">
        <v>2.9000000000000001E-2</v>
      </c>
      <c r="AE470" s="259">
        <v>7.2999999999999995E-2</v>
      </c>
      <c r="AF470" s="259">
        <v>0</v>
      </c>
      <c r="AG470" s="259">
        <v>3.4000000000000002E-2</v>
      </c>
      <c r="AH470" s="259">
        <v>4.2999999999999997E-2</v>
      </c>
      <c r="AI470" s="259">
        <v>0.13200000000000001</v>
      </c>
      <c r="AJ470" s="259">
        <v>3.6999999999999998E-2</v>
      </c>
      <c r="AK470" s="259">
        <v>0.06</v>
      </c>
      <c r="AL470" s="259">
        <v>2.5999999999999999E-2</v>
      </c>
      <c r="AM470" s="259">
        <v>0</v>
      </c>
      <c r="AN470" s="259">
        <v>4.7E-2</v>
      </c>
      <c r="AO470" s="259">
        <v>0.111</v>
      </c>
      <c r="AP470" s="259">
        <v>0</v>
      </c>
      <c r="AQ470" s="259">
        <v>0</v>
      </c>
      <c r="AR470" s="259">
        <v>2.1000000000000001E-2</v>
      </c>
      <c r="AS470" s="259">
        <v>3.7999999999999999E-2</v>
      </c>
      <c r="AT470" s="259">
        <v>0</v>
      </c>
      <c r="AU470" s="259">
        <v>0</v>
      </c>
      <c r="AV470" s="259">
        <v>0</v>
      </c>
      <c r="AW470" s="259">
        <v>0</v>
      </c>
    </row>
    <row r="471" spans="1:49" s="253" customFormat="1" x14ac:dyDescent="0.2">
      <c r="A471" s="260" t="s">
        <v>14854</v>
      </c>
      <c r="B471" s="261">
        <v>0</v>
      </c>
      <c r="C471" s="261">
        <v>0</v>
      </c>
      <c r="D471" s="261">
        <v>0</v>
      </c>
      <c r="E471" s="261">
        <v>0</v>
      </c>
      <c r="F471" s="261">
        <v>0</v>
      </c>
      <c r="G471" s="261">
        <v>0</v>
      </c>
      <c r="H471" s="261">
        <v>0</v>
      </c>
      <c r="I471" s="261">
        <v>0</v>
      </c>
      <c r="J471" s="261">
        <v>0</v>
      </c>
      <c r="K471" s="261">
        <v>3.2000000000000001E-2</v>
      </c>
      <c r="L471" s="261">
        <v>0</v>
      </c>
      <c r="M471" s="261">
        <v>0</v>
      </c>
      <c r="N471" s="261">
        <v>0</v>
      </c>
      <c r="O471" s="261">
        <v>0</v>
      </c>
      <c r="P471" s="261">
        <v>0</v>
      </c>
      <c r="Q471" s="261">
        <v>1.6E-2</v>
      </c>
      <c r="R471" s="261">
        <v>0</v>
      </c>
      <c r="S471" s="261">
        <v>0</v>
      </c>
      <c r="T471" s="261">
        <v>6.2E-2</v>
      </c>
      <c r="U471" s="261">
        <v>0</v>
      </c>
      <c r="V471" s="261">
        <v>0</v>
      </c>
      <c r="W471" s="261">
        <v>0</v>
      </c>
      <c r="X471" s="261">
        <v>0</v>
      </c>
      <c r="Y471" s="261">
        <v>0</v>
      </c>
      <c r="Z471" s="261">
        <v>0</v>
      </c>
      <c r="AA471" s="261">
        <v>0</v>
      </c>
      <c r="AB471" s="261">
        <v>0</v>
      </c>
      <c r="AC471" s="261">
        <v>0</v>
      </c>
      <c r="AD471" s="261">
        <v>0</v>
      </c>
      <c r="AE471" s="261">
        <v>0</v>
      </c>
      <c r="AF471" s="261">
        <v>0</v>
      </c>
      <c r="AG471" s="261">
        <v>0</v>
      </c>
      <c r="AH471" s="261">
        <v>0</v>
      </c>
      <c r="AI471" s="261">
        <v>0</v>
      </c>
      <c r="AJ471" s="261">
        <v>0</v>
      </c>
      <c r="AK471" s="261">
        <v>0</v>
      </c>
      <c r="AL471" s="261">
        <v>0</v>
      </c>
      <c r="AM471" s="261">
        <v>0</v>
      </c>
      <c r="AN471" s="261">
        <v>0</v>
      </c>
      <c r="AO471" s="261">
        <v>0</v>
      </c>
      <c r="AP471" s="261">
        <v>0</v>
      </c>
      <c r="AQ471" s="261">
        <v>0</v>
      </c>
      <c r="AR471" s="261">
        <v>0</v>
      </c>
      <c r="AS471" s="261">
        <v>0</v>
      </c>
      <c r="AT471" s="261">
        <v>0</v>
      </c>
      <c r="AU471" s="261">
        <v>0</v>
      </c>
      <c r="AV471" s="261">
        <v>6.4000000000000001E-2</v>
      </c>
      <c r="AW471" s="261">
        <v>0</v>
      </c>
    </row>
    <row r="472" spans="1:49" s="253" customFormat="1" x14ac:dyDescent="0.2">
      <c r="A472" s="260" t="s">
        <v>14855</v>
      </c>
      <c r="B472" s="261">
        <v>0</v>
      </c>
      <c r="C472" s="261">
        <v>0</v>
      </c>
      <c r="D472" s="261">
        <v>0</v>
      </c>
      <c r="E472" s="261">
        <v>0</v>
      </c>
      <c r="F472" s="261">
        <v>0</v>
      </c>
      <c r="G472" s="261">
        <v>0</v>
      </c>
      <c r="H472" s="261">
        <v>0</v>
      </c>
      <c r="I472" s="261">
        <v>0</v>
      </c>
      <c r="J472" s="261">
        <v>0</v>
      </c>
      <c r="K472" s="261">
        <v>0</v>
      </c>
      <c r="L472" s="261">
        <v>0</v>
      </c>
      <c r="M472" s="261">
        <v>0</v>
      </c>
      <c r="N472" s="261">
        <v>0</v>
      </c>
      <c r="O472" s="261">
        <v>0</v>
      </c>
      <c r="P472" s="261">
        <v>3.3000000000000002E-2</v>
      </c>
      <c r="Q472" s="261">
        <v>1.9E-2</v>
      </c>
      <c r="R472" s="261">
        <v>0</v>
      </c>
      <c r="S472" s="261">
        <v>3.6999999999999998E-2</v>
      </c>
      <c r="T472" s="261">
        <v>0</v>
      </c>
      <c r="U472" s="261">
        <v>0</v>
      </c>
      <c r="V472" s="261">
        <v>0</v>
      </c>
      <c r="W472" s="261">
        <v>5.7000000000000002E-2</v>
      </c>
      <c r="X472" s="261">
        <v>0</v>
      </c>
      <c r="Y472" s="261">
        <v>0</v>
      </c>
      <c r="Z472" s="261">
        <v>0</v>
      </c>
      <c r="AA472" s="261">
        <v>0</v>
      </c>
      <c r="AB472" s="261">
        <v>0</v>
      </c>
      <c r="AC472" s="261">
        <v>0</v>
      </c>
      <c r="AD472" s="261">
        <v>0</v>
      </c>
      <c r="AE472" s="261">
        <v>0</v>
      </c>
      <c r="AF472" s="261">
        <v>0</v>
      </c>
      <c r="AG472" s="261" t="s">
        <v>14388</v>
      </c>
      <c r="AH472" s="261">
        <v>0</v>
      </c>
      <c r="AI472" s="261">
        <v>0</v>
      </c>
      <c r="AJ472" s="261">
        <v>0</v>
      </c>
      <c r="AK472" s="261">
        <v>0</v>
      </c>
      <c r="AL472" s="261">
        <v>0</v>
      </c>
      <c r="AM472" s="261">
        <v>0</v>
      </c>
      <c r="AN472" s="261">
        <v>0</v>
      </c>
      <c r="AO472" s="261">
        <v>0</v>
      </c>
      <c r="AP472" s="261">
        <v>0</v>
      </c>
      <c r="AQ472" s="261">
        <v>0</v>
      </c>
      <c r="AR472" s="261">
        <v>0</v>
      </c>
      <c r="AS472" s="261">
        <v>0</v>
      </c>
      <c r="AT472" s="261">
        <v>3.5999999999999997E-2</v>
      </c>
      <c r="AU472" s="261">
        <v>0</v>
      </c>
      <c r="AV472" s="261">
        <v>0</v>
      </c>
      <c r="AW472" s="261">
        <v>0</v>
      </c>
    </row>
    <row r="473" spans="1:49" s="253" customFormat="1" x14ac:dyDescent="0.2">
      <c r="A473" s="260" t="s">
        <v>14856</v>
      </c>
      <c r="B473" s="261">
        <v>0</v>
      </c>
      <c r="C473" s="261">
        <v>0</v>
      </c>
      <c r="D473" s="261">
        <v>0</v>
      </c>
      <c r="E473" s="261">
        <v>0</v>
      </c>
      <c r="F473" s="261">
        <v>0</v>
      </c>
      <c r="G473" s="261">
        <v>0</v>
      </c>
      <c r="H473" s="261">
        <v>4.2999999999999997E-2</v>
      </c>
      <c r="I473" s="261">
        <v>0</v>
      </c>
      <c r="J473" s="261">
        <v>0</v>
      </c>
      <c r="K473" s="261">
        <v>2.5999999999999999E-2</v>
      </c>
      <c r="L473" s="261">
        <v>0</v>
      </c>
      <c r="M473" s="261">
        <v>0</v>
      </c>
      <c r="N473" s="261">
        <v>0</v>
      </c>
      <c r="O473" s="261">
        <v>0</v>
      </c>
      <c r="P473" s="261">
        <v>2.5000000000000001E-2</v>
      </c>
      <c r="Q473" s="261">
        <v>2.7E-2</v>
      </c>
      <c r="R473" s="261">
        <v>0</v>
      </c>
      <c r="S473" s="261">
        <v>6.9000000000000006E-2</v>
      </c>
      <c r="T473" s="261">
        <v>3.2000000000000001E-2</v>
      </c>
      <c r="U473" s="261">
        <v>0</v>
      </c>
      <c r="V473" s="261">
        <v>4.4999999999999998E-2</v>
      </c>
      <c r="W473" s="261">
        <v>0</v>
      </c>
      <c r="X473" s="261">
        <v>0</v>
      </c>
      <c r="Y473" s="261">
        <v>3.2000000000000001E-2</v>
      </c>
      <c r="Z473" s="261">
        <v>0</v>
      </c>
      <c r="AA473" s="261">
        <v>0</v>
      </c>
      <c r="AB473" s="261">
        <v>0</v>
      </c>
      <c r="AC473" s="261">
        <v>0</v>
      </c>
      <c r="AD473" s="261">
        <v>0</v>
      </c>
      <c r="AE473" s="261">
        <v>0</v>
      </c>
      <c r="AF473" s="261">
        <v>0</v>
      </c>
      <c r="AG473" s="261">
        <v>4.2000000000000003E-2</v>
      </c>
      <c r="AH473" s="261">
        <v>3.4000000000000002E-2</v>
      </c>
      <c r="AI473" s="261">
        <v>5.0999999999999997E-2</v>
      </c>
      <c r="AJ473" s="261">
        <v>0</v>
      </c>
      <c r="AK473" s="261">
        <v>3.2000000000000001E-2</v>
      </c>
      <c r="AL473" s="261">
        <v>0</v>
      </c>
      <c r="AM473" s="261">
        <v>0</v>
      </c>
      <c r="AN473" s="261">
        <v>6.0999999999999999E-2</v>
      </c>
      <c r="AO473" s="261">
        <v>0</v>
      </c>
      <c r="AP473" s="261">
        <v>0</v>
      </c>
      <c r="AQ473" s="261">
        <v>0</v>
      </c>
      <c r="AR473" s="261">
        <v>0</v>
      </c>
      <c r="AS473" s="261">
        <v>0</v>
      </c>
      <c r="AT473" s="261">
        <v>8.1000000000000003E-2</v>
      </c>
      <c r="AU473" s="261">
        <v>0</v>
      </c>
      <c r="AV473" s="261">
        <v>0</v>
      </c>
      <c r="AW473" s="261">
        <v>0</v>
      </c>
    </row>
    <row r="474" spans="1:49" s="253" customFormat="1" x14ac:dyDescent="0.2">
      <c r="A474" s="260" t="s">
        <v>14857</v>
      </c>
      <c r="B474" s="261" t="s">
        <v>14388</v>
      </c>
      <c r="C474" s="261">
        <v>0</v>
      </c>
      <c r="D474" s="261">
        <v>0</v>
      </c>
      <c r="E474" s="261" t="s">
        <v>14388</v>
      </c>
      <c r="F474" s="261">
        <v>0</v>
      </c>
      <c r="G474" s="261">
        <v>0</v>
      </c>
      <c r="H474" s="261">
        <v>0</v>
      </c>
      <c r="I474" s="261">
        <v>0</v>
      </c>
      <c r="J474" s="261">
        <v>0</v>
      </c>
      <c r="K474" s="261">
        <v>0</v>
      </c>
      <c r="L474" s="261">
        <v>0</v>
      </c>
      <c r="M474" s="261" t="s">
        <v>14388</v>
      </c>
      <c r="N474" s="261">
        <v>0</v>
      </c>
      <c r="O474" s="261" t="s">
        <v>14388</v>
      </c>
      <c r="P474" s="261">
        <v>0</v>
      </c>
      <c r="Q474" s="261" t="s">
        <v>14388</v>
      </c>
      <c r="R474" s="261">
        <v>0</v>
      </c>
      <c r="S474" s="261" t="s">
        <v>14388</v>
      </c>
      <c r="T474" s="261">
        <v>0</v>
      </c>
      <c r="U474" s="261">
        <v>0</v>
      </c>
      <c r="V474" s="261">
        <v>3.6999999999999998E-2</v>
      </c>
      <c r="W474" s="261">
        <v>0</v>
      </c>
      <c r="X474" s="261">
        <v>0</v>
      </c>
      <c r="Y474" s="261">
        <v>0</v>
      </c>
      <c r="Z474" s="261">
        <v>0</v>
      </c>
      <c r="AA474" s="261">
        <v>0</v>
      </c>
      <c r="AB474" s="261">
        <v>0</v>
      </c>
      <c r="AC474" s="261">
        <v>0</v>
      </c>
      <c r="AD474" s="261">
        <v>0</v>
      </c>
      <c r="AE474" s="261" t="s">
        <v>14388</v>
      </c>
      <c r="AF474" s="261" t="s">
        <v>14388</v>
      </c>
      <c r="AG474" s="261">
        <v>0.105</v>
      </c>
      <c r="AH474" s="261" t="s">
        <v>14388</v>
      </c>
      <c r="AI474" s="261">
        <v>0</v>
      </c>
      <c r="AJ474" s="261">
        <v>0</v>
      </c>
      <c r="AK474" s="261" t="s">
        <v>14388</v>
      </c>
      <c r="AL474" s="261">
        <v>0</v>
      </c>
      <c r="AM474" s="261" t="s">
        <v>14388</v>
      </c>
      <c r="AN474" s="261">
        <v>0</v>
      </c>
      <c r="AO474" s="261" t="s">
        <v>14388</v>
      </c>
      <c r="AP474" s="261">
        <v>0</v>
      </c>
      <c r="AQ474" s="261">
        <v>0</v>
      </c>
      <c r="AR474" s="261">
        <v>0</v>
      </c>
      <c r="AS474" s="261">
        <v>0</v>
      </c>
      <c r="AT474" s="261">
        <v>0</v>
      </c>
      <c r="AU474" s="261">
        <v>0</v>
      </c>
      <c r="AV474" s="261">
        <v>0</v>
      </c>
      <c r="AW474" s="261">
        <v>0</v>
      </c>
    </row>
    <row r="475" spans="1:49" s="253" customFormat="1" x14ac:dyDescent="0.2">
      <c r="A475" s="260" t="s">
        <v>14858</v>
      </c>
      <c r="B475" s="261">
        <v>0</v>
      </c>
      <c r="C475" s="261">
        <v>0</v>
      </c>
      <c r="D475" s="261">
        <v>0</v>
      </c>
      <c r="E475" s="261">
        <v>0</v>
      </c>
      <c r="F475" s="261">
        <v>0</v>
      </c>
      <c r="G475" s="261">
        <v>0</v>
      </c>
      <c r="H475" s="261">
        <v>0</v>
      </c>
      <c r="I475" s="261">
        <v>0</v>
      </c>
      <c r="J475" s="261">
        <v>0</v>
      </c>
      <c r="K475" s="261">
        <v>8.6999999999999994E-2</v>
      </c>
      <c r="L475" s="261">
        <v>0</v>
      </c>
      <c r="M475" s="261">
        <v>0</v>
      </c>
      <c r="N475" s="261">
        <v>0</v>
      </c>
      <c r="O475" s="261">
        <v>0</v>
      </c>
      <c r="P475" s="261">
        <v>0</v>
      </c>
      <c r="Q475" s="261">
        <v>3.2000000000000001E-2</v>
      </c>
      <c r="R475" s="261">
        <v>0</v>
      </c>
      <c r="S475" s="261">
        <v>4.4999999999999998E-2</v>
      </c>
      <c r="T475" s="261">
        <v>0</v>
      </c>
      <c r="U475" s="261">
        <v>0</v>
      </c>
      <c r="V475" s="261">
        <v>7.0999999999999994E-2</v>
      </c>
      <c r="W475" s="261">
        <v>0</v>
      </c>
      <c r="X475" s="261">
        <v>0</v>
      </c>
      <c r="Y475" s="261">
        <v>1.7000000000000001E-2</v>
      </c>
      <c r="Z475" s="261">
        <v>0</v>
      </c>
      <c r="AA475" s="261">
        <v>0</v>
      </c>
      <c r="AB475" s="261">
        <v>0</v>
      </c>
      <c r="AC475" s="261">
        <v>0</v>
      </c>
      <c r="AD475" s="261">
        <v>0</v>
      </c>
      <c r="AE475" s="261">
        <v>0</v>
      </c>
      <c r="AF475" s="261">
        <v>0</v>
      </c>
      <c r="AG475" s="261">
        <v>0</v>
      </c>
      <c r="AH475" s="261">
        <v>0</v>
      </c>
      <c r="AI475" s="261">
        <v>0</v>
      </c>
      <c r="AJ475" s="261">
        <v>0</v>
      </c>
      <c r="AK475" s="261">
        <v>0</v>
      </c>
      <c r="AL475" s="261">
        <v>0</v>
      </c>
      <c r="AM475" s="261">
        <v>0</v>
      </c>
      <c r="AN475" s="261">
        <v>0</v>
      </c>
      <c r="AO475" s="261">
        <v>0</v>
      </c>
      <c r="AP475" s="261">
        <v>0</v>
      </c>
      <c r="AQ475" s="261">
        <v>0</v>
      </c>
      <c r="AR475" s="261">
        <v>0</v>
      </c>
      <c r="AS475" s="261">
        <v>0</v>
      </c>
      <c r="AT475" s="261">
        <v>0</v>
      </c>
      <c r="AU475" s="261">
        <v>0</v>
      </c>
      <c r="AV475" s="261">
        <v>0</v>
      </c>
      <c r="AW475" s="261">
        <v>0</v>
      </c>
    </row>
    <row r="476" spans="1:49" s="253" customFormat="1" x14ac:dyDescent="0.2">
      <c r="A476" s="260" t="s">
        <v>14859</v>
      </c>
      <c r="B476" s="261">
        <v>0</v>
      </c>
      <c r="C476" s="261">
        <v>0</v>
      </c>
      <c r="D476" s="261">
        <v>0</v>
      </c>
      <c r="E476" s="261">
        <v>0</v>
      </c>
      <c r="F476" s="261">
        <v>0</v>
      </c>
      <c r="G476" s="261">
        <v>0</v>
      </c>
      <c r="H476" s="261">
        <v>0</v>
      </c>
      <c r="I476" s="261">
        <v>0</v>
      </c>
      <c r="J476" s="261">
        <v>0</v>
      </c>
      <c r="K476" s="261">
        <v>2.4E-2</v>
      </c>
      <c r="L476" s="261">
        <v>0</v>
      </c>
      <c r="M476" s="261">
        <v>0</v>
      </c>
      <c r="N476" s="261">
        <v>0</v>
      </c>
      <c r="O476" s="261">
        <v>0</v>
      </c>
      <c r="P476" s="261">
        <v>0</v>
      </c>
      <c r="Q476" s="261">
        <v>5.2999999999999999E-2</v>
      </c>
      <c r="R476" s="261">
        <v>0</v>
      </c>
      <c r="S476" s="261">
        <v>0</v>
      </c>
      <c r="T476" s="261">
        <v>7.0000000000000007E-2</v>
      </c>
      <c r="U476" s="261">
        <v>0</v>
      </c>
      <c r="V476" s="261">
        <v>2.1999999999999999E-2</v>
      </c>
      <c r="W476" s="261">
        <v>0</v>
      </c>
      <c r="X476" s="261">
        <v>0</v>
      </c>
      <c r="Y476" s="261">
        <v>5.8000000000000003E-2</v>
      </c>
      <c r="Z476" s="261">
        <v>0</v>
      </c>
      <c r="AA476" s="261">
        <v>0</v>
      </c>
      <c r="AB476" s="261">
        <v>0</v>
      </c>
      <c r="AC476" s="261">
        <v>0</v>
      </c>
      <c r="AD476" s="261">
        <v>1.7999999999999999E-2</v>
      </c>
      <c r="AE476" s="261">
        <v>0</v>
      </c>
      <c r="AF476" s="261">
        <v>0</v>
      </c>
      <c r="AG476" s="261">
        <v>0</v>
      </c>
      <c r="AH476" s="261">
        <v>0</v>
      </c>
      <c r="AI476" s="261">
        <v>0</v>
      </c>
      <c r="AJ476" s="261">
        <v>0</v>
      </c>
      <c r="AK476" s="261">
        <v>0</v>
      </c>
      <c r="AL476" s="261">
        <v>0</v>
      </c>
      <c r="AM476" s="261">
        <v>0</v>
      </c>
      <c r="AN476" s="261">
        <v>7.1999999999999995E-2</v>
      </c>
      <c r="AO476" s="261">
        <v>0</v>
      </c>
      <c r="AP476" s="261">
        <v>0</v>
      </c>
      <c r="AQ476" s="261">
        <v>0</v>
      </c>
      <c r="AR476" s="261">
        <v>0</v>
      </c>
      <c r="AS476" s="261">
        <v>0</v>
      </c>
      <c r="AT476" s="261">
        <v>0</v>
      </c>
      <c r="AU476" s="261">
        <v>0</v>
      </c>
      <c r="AV476" s="261">
        <v>0</v>
      </c>
      <c r="AW476" s="261">
        <v>0</v>
      </c>
    </row>
    <row r="477" spans="1:49" s="253" customFormat="1" x14ac:dyDescent="0.2">
      <c r="A477" s="260" t="s">
        <v>14860</v>
      </c>
      <c r="B477" s="261">
        <v>0</v>
      </c>
      <c r="C477" s="261">
        <v>0</v>
      </c>
      <c r="D477" s="261">
        <v>0</v>
      </c>
      <c r="E477" s="261">
        <v>0</v>
      </c>
      <c r="F477" s="261">
        <v>0</v>
      </c>
      <c r="G477" s="261">
        <v>0</v>
      </c>
      <c r="H477" s="261">
        <v>0</v>
      </c>
      <c r="I477" s="261">
        <v>0</v>
      </c>
      <c r="J477" s="261" t="s">
        <v>14388</v>
      </c>
      <c r="K477" s="261">
        <v>0</v>
      </c>
      <c r="L477" s="261">
        <v>0</v>
      </c>
      <c r="M477" s="261">
        <v>0</v>
      </c>
      <c r="N477" s="261">
        <v>0</v>
      </c>
      <c r="O477" s="261">
        <v>0</v>
      </c>
      <c r="P477" s="261">
        <v>0</v>
      </c>
      <c r="Q477" s="261">
        <v>0</v>
      </c>
      <c r="R477" s="261">
        <v>0</v>
      </c>
      <c r="S477" s="261">
        <v>0</v>
      </c>
      <c r="T477" s="261">
        <v>0.03</v>
      </c>
      <c r="U477" s="261">
        <v>0</v>
      </c>
      <c r="V477" s="261">
        <v>0</v>
      </c>
      <c r="W477" s="261">
        <v>0</v>
      </c>
      <c r="X477" s="261">
        <v>0</v>
      </c>
      <c r="Y477" s="261">
        <v>2.5999999999999999E-2</v>
      </c>
      <c r="Z477" s="261">
        <v>0</v>
      </c>
      <c r="AA477" s="261">
        <v>0</v>
      </c>
      <c r="AB477" s="261">
        <v>0</v>
      </c>
      <c r="AC477" s="261">
        <v>0</v>
      </c>
      <c r="AD477" s="261">
        <v>0</v>
      </c>
      <c r="AE477" s="261">
        <v>0</v>
      </c>
      <c r="AF477" s="261">
        <v>0</v>
      </c>
      <c r="AG477" s="261">
        <v>0</v>
      </c>
      <c r="AH477" s="261">
        <v>3.6999999999999998E-2</v>
      </c>
      <c r="AI477" s="261" t="s">
        <v>14388</v>
      </c>
      <c r="AJ477" s="261">
        <v>0</v>
      </c>
      <c r="AK477" s="261">
        <v>0</v>
      </c>
      <c r="AL477" s="261">
        <v>0</v>
      </c>
      <c r="AM477" s="261" t="s">
        <v>14388</v>
      </c>
      <c r="AN477" s="261">
        <v>4.3999999999999997E-2</v>
      </c>
      <c r="AO477" s="261" t="s">
        <v>14388</v>
      </c>
      <c r="AP477" s="261" t="s">
        <v>14388</v>
      </c>
      <c r="AQ477" s="261">
        <v>0</v>
      </c>
      <c r="AR477" s="261">
        <v>0</v>
      </c>
      <c r="AS477" s="261">
        <v>0</v>
      </c>
      <c r="AT477" s="261">
        <v>0</v>
      </c>
      <c r="AU477" s="261" t="s">
        <v>14388</v>
      </c>
      <c r="AV477" s="261">
        <v>0</v>
      </c>
      <c r="AW477" s="261">
        <v>0</v>
      </c>
    </row>
    <row r="478" spans="1:49" s="253" customFormat="1" x14ac:dyDescent="0.2">
      <c r="A478" s="260" t="s">
        <v>14861</v>
      </c>
      <c r="B478" s="261">
        <v>0</v>
      </c>
      <c r="C478" s="261">
        <v>0</v>
      </c>
      <c r="D478" s="261">
        <v>0</v>
      </c>
      <c r="E478" s="261">
        <v>0</v>
      </c>
      <c r="F478" s="261">
        <v>0</v>
      </c>
      <c r="G478" s="261">
        <v>0</v>
      </c>
      <c r="H478" s="261">
        <v>0</v>
      </c>
      <c r="I478" s="261">
        <v>0</v>
      </c>
      <c r="J478" s="261">
        <v>0</v>
      </c>
      <c r="K478" s="261">
        <v>0</v>
      </c>
      <c r="L478" s="261">
        <v>0</v>
      </c>
      <c r="M478" s="261">
        <v>0</v>
      </c>
      <c r="N478" s="261">
        <v>0</v>
      </c>
      <c r="O478" s="261">
        <v>0</v>
      </c>
      <c r="P478" s="261">
        <v>0</v>
      </c>
      <c r="Q478" s="261">
        <v>0</v>
      </c>
      <c r="R478" s="261">
        <v>0</v>
      </c>
      <c r="S478" s="261">
        <v>2.9000000000000001E-2</v>
      </c>
      <c r="T478" s="261">
        <v>0</v>
      </c>
      <c r="U478" s="261">
        <v>0</v>
      </c>
      <c r="V478" s="261">
        <v>0</v>
      </c>
      <c r="W478" s="261">
        <v>0</v>
      </c>
      <c r="X478" s="261">
        <v>0</v>
      </c>
      <c r="Y478" s="261">
        <v>0</v>
      </c>
      <c r="Z478" s="261" t="s">
        <v>14388</v>
      </c>
      <c r="AA478" s="261">
        <v>0</v>
      </c>
      <c r="AB478" s="261">
        <v>0</v>
      </c>
      <c r="AC478" s="261">
        <v>0</v>
      </c>
      <c r="AD478" s="261">
        <v>0</v>
      </c>
      <c r="AE478" s="261">
        <v>0</v>
      </c>
      <c r="AF478" s="261">
        <v>0</v>
      </c>
      <c r="AG478" s="261">
        <v>0</v>
      </c>
      <c r="AH478" s="261">
        <v>2.7E-2</v>
      </c>
      <c r="AI478" s="261">
        <v>0</v>
      </c>
      <c r="AJ478" s="261" t="s">
        <v>14388</v>
      </c>
      <c r="AK478" s="261">
        <v>0</v>
      </c>
      <c r="AL478" s="261">
        <v>0</v>
      </c>
      <c r="AM478" s="261">
        <v>0</v>
      </c>
      <c r="AN478" s="261">
        <v>0</v>
      </c>
      <c r="AO478" s="261">
        <v>0</v>
      </c>
      <c r="AP478" s="261">
        <v>0</v>
      </c>
      <c r="AQ478" s="261">
        <v>0</v>
      </c>
      <c r="AR478" s="261">
        <v>0</v>
      </c>
      <c r="AS478" s="261">
        <v>0</v>
      </c>
      <c r="AT478" s="261">
        <v>4.9000000000000002E-2</v>
      </c>
      <c r="AU478" s="261">
        <v>0</v>
      </c>
      <c r="AV478" s="261">
        <v>0</v>
      </c>
      <c r="AW478" s="261">
        <v>0</v>
      </c>
    </row>
    <row r="479" spans="1:49" s="253" customFormat="1" x14ac:dyDescent="0.2">
      <c r="A479" s="260" t="s">
        <v>14862</v>
      </c>
      <c r="B479" s="261">
        <v>0</v>
      </c>
      <c r="C479" s="261">
        <v>0</v>
      </c>
      <c r="D479" s="261">
        <v>0</v>
      </c>
      <c r="E479" s="261">
        <v>0</v>
      </c>
      <c r="F479" s="261">
        <v>0</v>
      </c>
      <c r="G479" s="261">
        <v>0</v>
      </c>
      <c r="H479" s="261">
        <v>0</v>
      </c>
      <c r="I479" s="261">
        <v>0</v>
      </c>
      <c r="J479" s="261">
        <v>0</v>
      </c>
      <c r="K479" s="261">
        <v>0</v>
      </c>
      <c r="L479" s="261">
        <v>0</v>
      </c>
      <c r="M479" s="261">
        <v>0</v>
      </c>
      <c r="N479" s="261">
        <v>0</v>
      </c>
      <c r="O479" s="261">
        <v>0</v>
      </c>
      <c r="P479" s="261">
        <v>0</v>
      </c>
      <c r="Q479" s="261">
        <v>0</v>
      </c>
      <c r="R479" s="261">
        <v>0</v>
      </c>
      <c r="S479" s="261">
        <v>0</v>
      </c>
      <c r="T479" s="261">
        <v>4.4999999999999998E-2</v>
      </c>
      <c r="U479" s="261">
        <v>0</v>
      </c>
      <c r="V479" s="261">
        <v>0</v>
      </c>
      <c r="W479" s="261">
        <v>0</v>
      </c>
      <c r="X479" s="261">
        <v>0</v>
      </c>
      <c r="Y479" s="261">
        <v>2.8000000000000001E-2</v>
      </c>
      <c r="Z479" s="261">
        <v>0</v>
      </c>
      <c r="AA479" s="261">
        <v>0</v>
      </c>
      <c r="AB479" s="261">
        <v>0</v>
      </c>
      <c r="AC479" s="261">
        <v>0</v>
      </c>
      <c r="AD479" s="261">
        <v>0</v>
      </c>
      <c r="AE479" s="261">
        <v>0</v>
      </c>
      <c r="AF479" s="261">
        <v>0</v>
      </c>
      <c r="AG479" s="261">
        <v>0</v>
      </c>
      <c r="AH479" s="261">
        <v>0</v>
      </c>
      <c r="AI479" s="261">
        <v>0</v>
      </c>
      <c r="AJ479" s="261">
        <v>0</v>
      </c>
      <c r="AK479" s="261">
        <v>0</v>
      </c>
      <c r="AL479" s="261">
        <v>0</v>
      </c>
      <c r="AM479" s="261">
        <v>0</v>
      </c>
      <c r="AN479" s="261">
        <v>0</v>
      </c>
      <c r="AO479" s="261">
        <v>0</v>
      </c>
      <c r="AP479" s="261">
        <v>0</v>
      </c>
      <c r="AQ479" s="261">
        <v>0</v>
      </c>
      <c r="AR479" s="261">
        <v>0</v>
      </c>
      <c r="AS479" s="261">
        <v>0</v>
      </c>
      <c r="AT479" s="261">
        <v>0</v>
      </c>
      <c r="AU479" s="261">
        <v>0</v>
      </c>
      <c r="AV479" s="261">
        <v>0</v>
      </c>
      <c r="AW479" s="261">
        <v>0</v>
      </c>
    </row>
    <row r="480" spans="1:49" s="253" customFormat="1" x14ac:dyDescent="0.2">
      <c r="A480" s="260" t="s">
        <v>14863</v>
      </c>
      <c r="B480" s="261">
        <v>0</v>
      </c>
      <c r="C480" s="261">
        <v>0</v>
      </c>
      <c r="D480" s="261">
        <v>0</v>
      </c>
      <c r="E480" s="261">
        <v>0</v>
      </c>
      <c r="F480" s="261">
        <v>0</v>
      </c>
      <c r="G480" s="261">
        <v>0</v>
      </c>
      <c r="H480" s="261">
        <v>0</v>
      </c>
      <c r="I480" s="261">
        <v>0</v>
      </c>
      <c r="J480" s="261">
        <v>0</v>
      </c>
      <c r="K480" s="261">
        <v>0</v>
      </c>
      <c r="L480" s="261">
        <v>0</v>
      </c>
      <c r="M480" s="261">
        <v>0</v>
      </c>
      <c r="N480" s="261">
        <v>0</v>
      </c>
      <c r="O480" s="261">
        <v>0</v>
      </c>
      <c r="P480" s="261">
        <v>0</v>
      </c>
      <c r="Q480" s="261">
        <v>0</v>
      </c>
      <c r="R480" s="261">
        <v>0</v>
      </c>
      <c r="S480" s="261">
        <v>0</v>
      </c>
      <c r="T480" s="261">
        <v>0</v>
      </c>
      <c r="U480" s="261">
        <v>0</v>
      </c>
      <c r="V480" s="261">
        <v>0</v>
      </c>
      <c r="W480" s="261">
        <v>0</v>
      </c>
      <c r="X480" s="261">
        <v>0</v>
      </c>
      <c r="Y480" s="261">
        <v>0</v>
      </c>
      <c r="Z480" s="261">
        <v>0</v>
      </c>
      <c r="AA480" s="261">
        <v>0</v>
      </c>
      <c r="AB480" s="261">
        <v>0</v>
      </c>
      <c r="AC480" s="261">
        <v>0</v>
      </c>
      <c r="AD480" s="261">
        <v>0</v>
      </c>
      <c r="AE480" s="261">
        <v>0</v>
      </c>
      <c r="AF480" s="261">
        <v>0</v>
      </c>
      <c r="AG480" s="261">
        <v>4.4999999999999998E-2</v>
      </c>
      <c r="AH480" s="261">
        <v>0</v>
      </c>
      <c r="AI480" s="261">
        <v>0</v>
      </c>
      <c r="AJ480" s="261">
        <v>0</v>
      </c>
      <c r="AK480" s="261">
        <v>0</v>
      </c>
      <c r="AL480" s="261">
        <v>0</v>
      </c>
      <c r="AM480" s="261">
        <v>0</v>
      </c>
      <c r="AN480" s="261">
        <v>6.0999999999999999E-2</v>
      </c>
      <c r="AO480" s="261">
        <v>0</v>
      </c>
      <c r="AP480" s="261">
        <v>0</v>
      </c>
      <c r="AQ480" s="261">
        <v>0</v>
      </c>
      <c r="AR480" s="261">
        <v>0</v>
      </c>
      <c r="AS480" s="261">
        <v>0</v>
      </c>
      <c r="AT480" s="261">
        <v>0</v>
      </c>
      <c r="AU480" s="261">
        <v>0</v>
      </c>
      <c r="AV480" s="261">
        <v>4.2999999999999997E-2</v>
      </c>
      <c r="AW480" s="261">
        <v>0</v>
      </c>
    </row>
    <row r="481" spans="1:49" s="253" customFormat="1" x14ac:dyDescent="0.2">
      <c r="A481" s="260" t="s">
        <v>14864</v>
      </c>
      <c r="B481" s="261">
        <v>0</v>
      </c>
      <c r="C481" s="261">
        <v>0</v>
      </c>
      <c r="D481" s="261">
        <v>0</v>
      </c>
      <c r="E481" s="261">
        <v>0</v>
      </c>
      <c r="F481" s="261">
        <v>0</v>
      </c>
      <c r="G481" s="261">
        <v>0</v>
      </c>
      <c r="H481" s="261">
        <v>0</v>
      </c>
      <c r="I481" s="261">
        <v>0</v>
      </c>
      <c r="J481" s="261">
        <v>0</v>
      </c>
      <c r="K481" s="261">
        <v>0</v>
      </c>
      <c r="L481" s="261">
        <v>0</v>
      </c>
      <c r="M481" s="261">
        <v>0</v>
      </c>
      <c r="N481" s="261">
        <v>0</v>
      </c>
      <c r="O481" s="261">
        <v>0</v>
      </c>
      <c r="P481" s="261">
        <v>0</v>
      </c>
      <c r="Q481" s="261">
        <v>0</v>
      </c>
      <c r="R481" s="261">
        <v>0</v>
      </c>
      <c r="S481" s="261">
        <v>0</v>
      </c>
      <c r="T481" s="261">
        <v>0.114</v>
      </c>
      <c r="U481" s="261">
        <v>0</v>
      </c>
      <c r="V481" s="261">
        <v>0.02</v>
      </c>
      <c r="W481" s="261">
        <v>0</v>
      </c>
      <c r="X481" s="261">
        <v>0</v>
      </c>
      <c r="Y481" s="261">
        <v>3.6999999999999998E-2</v>
      </c>
      <c r="Z481" s="261">
        <v>0</v>
      </c>
      <c r="AA481" s="261">
        <v>0</v>
      </c>
      <c r="AB481" s="261">
        <v>0</v>
      </c>
      <c r="AC481" s="261">
        <v>0</v>
      </c>
      <c r="AD481" s="261">
        <v>0</v>
      </c>
      <c r="AE481" s="261">
        <v>0</v>
      </c>
      <c r="AF481" s="261">
        <v>0</v>
      </c>
      <c r="AG481" s="261">
        <v>0</v>
      </c>
      <c r="AH481" s="261">
        <v>0</v>
      </c>
      <c r="AI481" s="261">
        <v>0</v>
      </c>
      <c r="AJ481" s="261">
        <v>0</v>
      </c>
      <c r="AK481" s="261">
        <v>0</v>
      </c>
      <c r="AL481" s="261">
        <v>0</v>
      </c>
      <c r="AM481" s="261">
        <v>0</v>
      </c>
      <c r="AN481" s="261">
        <v>4.1000000000000002E-2</v>
      </c>
      <c r="AO481" s="261">
        <v>0</v>
      </c>
      <c r="AP481" s="261">
        <v>0</v>
      </c>
      <c r="AQ481" s="261">
        <v>0</v>
      </c>
      <c r="AR481" s="261">
        <v>0</v>
      </c>
      <c r="AS481" s="261">
        <v>0</v>
      </c>
      <c r="AT481" s="261">
        <v>0</v>
      </c>
      <c r="AU481" s="261" t="s">
        <v>14388</v>
      </c>
      <c r="AV481" s="261">
        <v>0</v>
      </c>
      <c r="AW481" s="261">
        <v>0</v>
      </c>
    </row>
    <row r="482" spans="1:49" s="253" customFormat="1" x14ac:dyDescent="0.2">
      <c r="A482" s="260" t="s">
        <v>14865</v>
      </c>
      <c r="B482" s="261">
        <v>0</v>
      </c>
      <c r="C482" s="261">
        <v>0</v>
      </c>
      <c r="D482" s="261" t="s">
        <v>14388</v>
      </c>
      <c r="E482" s="261">
        <v>0</v>
      </c>
      <c r="F482" s="261">
        <v>0</v>
      </c>
      <c r="G482" s="261">
        <v>0</v>
      </c>
      <c r="H482" s="261">
        <v>0</v>
      </c>
      <c r="I482" s="261">
        <v>0</v>
      </c>
      <c r="J482" s="261">
        <v>0</v>
      </c>
      <c r="K482" s="261">
        <v>0</v>
      </c>
      <c r="L482" s="261">
        <v>0</v>
      </c>
      <c r="M482" s="261">
        <v>0</v>
      </c>
      <c r="N482" s="261">
        <v>0</v>
      </c>
      <c r="O482" s="261">
        <v>0</v>
      </c>
      <c r="P482" s="261">
        <v>0</v>
      </c>
      <c r="Q482" s="261">
        <v>0</v>
      </c>
      <c r="R482" s="261">
        <v>0</v>
      </c>
      <c r="S482" s="261">
        <v>0</v>
      </c>
      <c r="T482" s="261">
        <v>0</v>
      </c>
      <c r="U482" s="261">
        <v>0</v>
      </c>
      <c r="V482" s="261">
        <v>0</v>
      </c>
      <c r="W482" s="261">
        <v>0</v>
      </c>
      <c r="X482" s="261">
        <v>0</v>
      </c>
      <c r="Y482" s="261">
        <v>0</v>
      </c>
      <c r="Z482" s="261">
        <v>0</v>
      </c>
      <c r="AA482" s="261">
        <v>0</v>
      </c>
      <c r="AB482" s="261">
        <v>0</v>
      </c>
      <c r="AC482" s="261">
        <v>0</v>
      </c>
      <c r="AD482" s="261">
        <v>0</v>
      </c>
      <c r="AE482" s="261">
        <v>0</v>
      </c>
      <c r="AF482" s="261">
        <v>0</v>
      </c>
      <c r="AG482" s="261">
        <v>5.6000000000000001E-2</v>
      </c>
      <c r="AH482" s="261">
        <v>0</v>
      </c>
      <c r="AI482" s="261">
        <v>4.8000000000000001E-2</v>
      </c>
      <c r="AJ482" s="261">
        <v>0</v>
      </c>
      <c r="AK482" s="261">
        <v>0</v>
      </c>
      <c r="AL482" s="261">
        <v>0</v>
      </c>
      <c r="AM482" s="261">
        <v>0</v>
      </c>
      <c r="AN482" s="261">
        <v>0</v>
      </c>
      <c r="AO482" s="261">
        <v>0</v>
      </c>
      <c r="AP482" s="261">
        <v>0</v>
      </c>
      <c r="AQ482" s="261">
        <v>0</v>
      </c>
      <c r="AR482" s="261">
        <v>0</v>
      </c>
      <c r="AS482" s="261">
        <v>0</v>
      </c>
      <c r="AT482" s="261">
        <v>0</v>
      </c>
      <c r="AU482" s="261" t="s">
        <v>14388</v>
      </c>
      <c r="AV482" s="261">
        <v>0</v>
      </c>
      <c r="AW482" s="261">
        <v>4.5999999999999999E-2</v>
      </c>
    </row>
    <row r="483" spans="1:49" s="253" customFormat="1" x14ac:dyDescent="0.2">
      <c r="A483" s="260" t="s">
        <v>14866</v>
      </c>
      <c r="B483" s="261">
        <v>0</v>
      </c>
      <c r="C483" s="261">
        <v>0</v>
      </c>
      <c r="D483" s="261">
        <v>0</v>
      </c>
      <c r="E483" s="261">
        <v>0</v>
      </c>
      <c r="F483" s="261">
        <v>0</v>
      </c>
      <c r="G483" s="261">
        <v>0</v>
      </c>
      <c r="H483" s="261">
        <v>0</v>
      </c>
      <c r="I483" s="261">
        <v>0</v>
      </c>
      <c r="J483" s="261">
        <v>0</v>
      </c>
      <c r="K483" s="261">
        <v>2.5999999999999999E-2</v>
      </c>
      <c r="L483" s="261">
        <v>0</v>
      </c>
      <c r="M483" s="261">
        <v>0</v>
      </c>
      <c r="N483" s="261">
        <v>0</v>
      </c>
      <c r="O483" s="261">
        <v>0</v>
      </c>
      <c r="P483" s="261">
        <v>0</v>
      </c>
      <c r="Q483" s="261">
        <v>0</v>
      </c>
      <c r="R483" s="261">
        <v>0</v>
      </c>
      <c r="S483" s="261">
        <v>2.5999999999999999E-2</v>
      </c>
      <c r="T483" s="261">
        <v>0</v>
      </c>
      <c r="U483" s="261">
        <v>0</v>
      </c>
      <c r="V483" s="261">
        <v>0</v>
      </c>
      <c r="W483" s="261">
        <v>0</v>
      </c>
      <c r="X483" s="261">
        <v>0</v>
      </c>
      <c r="Y483" s="261">
        <v>0</v>
      </c>
      <c r="Z483" s="261">
        <v>0</v>
      </c>
      <c r="AA483" s="261">
        <v>0</v>
      </c>
      <c r="AB483" s="261">
        <v>0</v>
      </c>
      <c r="AC483" s="261">
        <v>0</v>
      </c>
      <c r="AD483" s="261">
        <v>0</v>
      </c>
      <c r="AE483" s="261">
        <v>0</v>
      </c>
      <c r="AF483" s="261">
        <v>0</v>
      </c>
      <c r="AG483" s="261">
        <v>0</v>
      </c>
      <c r="AH483" s="261">
        <v>0</v>
      </c>
      <c r="AI483" s="261">
        <v>0</v>
      </c>
      <c r="AJ483" s="261">
        <v>0</v>
      </c>
      <c r="AK483" s="261">
        <v>0</v>
      </c>
      <c r="AL483" s="261">
        <v>0</v>
      </c>
      <c r="AM483" s="261">
        <v>0</v>
      </c>
      <c r="AN483" s="261">
        <v>0</v>
      </c>
      <c r="AO483" s="261">
        <v>0</v>
      </c>
      <c r="AP483" s="261">
        <v>0</v>
      </c>
      <c r="AQ483" s="261">
        <v>0</v>
      </c>
      <c r="AR483" s="261">
        <v>0</v>
      </c>
      <c r="AS483" s="261">
        <v>0</v>
      </c>
      <c r="AT483" s="261">
        <v>0</v>
      </c>
      <c r="AU483" s="261">
        <v>0</v>
      </c>
      <c r="AV483" s="261">
        <v>0</v>
      </c>
      <c r="AW483" s="261">
        <v>6.3E-2</v>
      </c>
    </row>
    <row r="484" spans="1:49" s="253" customFormat="1" x14ac:dyDescent="0.2">
      <c r="A484" s="260" t="s">
        <v>14867</v>
      </c>
      <c r="B484" s="261">
        <v>0</v>
      </c>
      <c r="C484" s="261">
        <v>0</v>
      </c>
      <c r="D484" s="261">
        <v>0</v>
      </c>
      <c r="E484" s="261">
        <v>0</v>
      </c>
      <c r="F484" s="261">
        <v>0</v>
      </c>
      <c r="G484" s="261">
        <v>0</v>
      </c>
      <c r="H484" s="261">
        <v>0</v>
      </c>
      <c r="I484" s="261">
        <v>0</v>
      </c>
      <c r="J484" s="261">
        <v>0</v>
      </c>
      <c r="K484" s="261">
        <v>0</v>
      </c>
      <c r="L484" s="261">
        <v>0</v>
      </c>
      <c r="M484" s="261">
        <v>0</v>
      </c>
      <c r="N484" s="261">
        <v>0</v>
      </c>
      <c r="O484" s="261">
        <v>0</v>
      </c>
      <c r="P484" s="261">
        <v>0</v>
      </c>
      <c r="Q484" s="261" t="s">
        <v>14388</v>
      </c>
      <c r="R484" s="261">
        <v>0</v>
      </c>
      <c r="S484" s="261">
        <v>0</v>
      </c>
      <c r="T484" s="261">
        <v>0</v>
      </c>
      <c r="U484" s="261">
        <v>0</v>
      </c>
      <c r="V484" s="261">
        <v>2.3E-2</v>
      </c>
      <c r="W484" s="261">
        <v>0</v>
      </c>
      <c r="X484" s="261">
        <v>0</v>
      </c>
      <c r="Y484" s="261">
        <v>3.7999999999999999E-2</v>
      </c>
      <c r="Z484" s="261">
        <v>0</v>
      </c>
      <c r="AA484" s="261">
        <v>0</v>
      </c>
      <c r="AB484" s="261">
        <v>0</v>
      </c>
      <c r="AC484" s="261">
        <v>0</v>
      </c>
      <c r="AD484" s="261">
        <v>0</v>
      </c>
      <c r="AE484" s="261" t="s">
        <v>14388</v>
      </c>
      <c r="AF484" s="261">
        <v>0</v>
      </c>
      <c r="AG484" s="261">
        <v>0.05</v>
      </c>
      <c r="AH484" s="261">
        <v>0</v>
      </c>
      <c r="AI484" s="261">
        <v>0</v>
      </c>
      <c r="AJ484" s="261">
        <v>0</v>
      </c>
      <c r="AK484" s="261">
        <v>0</v>
      </c>
      <c r="AL484" s="261">
        <v>0</v>
      </c>
      <c r="AM484" s="261">
        <v>0</v>
      </c>
      <c r="AN484" s="261">
        <v>7.2999999999999995E-2</v>
      </c>
      <c r="AO484" s="261">
        <v>0</v>
      </c>
      <c r="AP484" s="261">
        <v>0</v>
      </c>
      <c r="AQ484" s="261">
        <v>0</v>
      </c>
      <c r="AR484" s="261">
        <v>0</v>
      </c>
      <c r="AS484" s="261">
        <v>0</v>
      </c>
      <c r="AT484" s="261">
        <v>0</v>
      </c>
      <c r="AU484" s="261">
        <v>0</v>
      </c>
      <c r="AV484" s="261">
        <v>0</v>
      </c>
      <c r="AW484" s="261">
        <v>0</v>
      </c>
    </row>
    <row r="485" spans="1:49" s="253" customFormat="1" x14ac:dyDescent="0.2">
      <c r="A485" s="260" t="s">
        <v>14868</v>
      </c>
      <c r="B485" s="261">
        <v>1</v>
      </c>
      <c r="C485" s="261">
        <v>1</v>
      </c>
      <c r="D485" s="261">
        <v>1</v>
      </c>
      <c r="E485" s="261">
        <v>1</v>
      </c>
      <c r="F485" s="261">
        <v>1</v>
      </c>
      <c r="G485" s="261">
        <v>1</v>
      </c>
      <c r="H485" s="261">
        <v>1</v>
      </c>
      <c r="I485" s="261">
        <v>1</v>
      </c>
      <c r="J485" s="261">
        <v>1</v>
      </c>
      <c r="K485" s="261">
        <v>1</v>
      </c>
      <c r="L485" s="261">
        <v>1</v>
      </c>
      <c r="M485" s="261">
        <v>1</v>
      </c>
      <c r="N485" s="261">
        <v>1</v>
      </c>
      <c r="O485" s="261">
        <v>1</v>
      </c>
      <c r="P485" s="261">
        <v>1</v>
      </c>
      <c r="Q485" s="261">
        <v>1</v>
      </c>
      <c r="R485" s="261">
        <v>1</v>
      </c>
      <c r="S485" s="261">
        <v>1</v>
      </c>
      <c r="T485" s="261">
        <v>1</v>
      </c>
      <c r="U485" s="261">
        <v>1</v>
      </c>
      <c r="V485" s="261">
        <v>1</v>
      </c>
      <c r="W485" s="261">
        <v>1</v>
      </c>
      <c r="X485" s="261">
        <v>1</v>
      </c>
      <c r="Y485" s="261">
        <v>1</v>
      </c>
      <c r="Z485" s="261">
        <v>1</v>
      </c>
      <c r="AA485" s="261">
        <v>1</v>
      </c>
      <c r="AB485" s="261">
        <v>1</v>
      </c>
      <c r="AC485" s="261">
        <v>1</v>
      </c>
      <c r="AD485" s="261">
        <v>1</v>
      </c>
      <c r="AE485" s="261">
        <v>1</v>
      </c>
      <c r="AF485" s="261">
        <v>1</v>
      </c>
      <c r="AG485" s="261">
        <v>1</v>
      </c>
      <c r="AH485" s="261">
        <v>1</v>
      </c>
      <c r="AI485" s="261">
        <v>1</v>
      </c>
      <c r="AJ485" s="261">
        <v>1</v>
      </c>
      <c r="AK485" s="261">
        <v>1</v>
      </c>
      <c r="AL485" s="261">
        <v>1</v>
      </c>
      <c r="AM485" s="261">
        <v>1</v>
      </c>
      <c r="AN485" s="261">
        <v>1</v>
      </c>
      <c r="AO485" s="261">
        <v>1</v>
      </c>
      <c r="AP485" s="261">
        <v>1</v>
      </c>
      <c r="AQ485" s="261">
        <v>1</v>
      </c>
      <c r="AR485" s="261">
        <v>1</v>
      </c>
      <c r="AS485" s="261">
        <v>1</v>
      </c>
      <c r="AT485" s="261">
        <v>1</v>
      </c>
      <c r="AU485" s="261">
        <v>1</v>
      </c>
      <c r="AV485" s="261">
        <v>1</v>
      </c>
      <c r="AW485" s="261">
        <v>1</v>
      </c>
    </row>
    <row r="486" spans="1:49" s="253" customFormat="1" x14ac:dyDescent="0.2">
      <c r="A486" s="260" t="s">
        <v>14869</v>
      </c>
      <c r="B486" s="261" t="s">
        <v>14388</v>
      </c>
      <c r="C486" s="261">
        <v>0</v>
      </c>
      <c r="D486" s="261">
        <v>0</v>
      </c>
      <c r="E486" s="261" t="s">
        <v>14388</v>
      </c>
      <c r="F486" s="261">
        <v>0.2</v>
      </c>
      <c r="G486" s="261">
        <v>0</v>
      </c>
      <c r="H486" s="261" t="s">
        <v>14388</v>
      </c>
      <c r="I486" s="261">
        <v>9.0999999999999998E-2</v>
      </c>
      <c r="J486" s="261" t="s">
        <v>14388</v>
      </c>
      <c r="K486" s="261">
        <v>0</v>
      </c>
      <c r="L486" s="261">
        <v>0</v>
      </c>
      <c r="M486" s="261">
        <v>0</v>
      </c>
      <c r="N486" s="261">
        <v>0</v>
      </c>
      <c r="O486" s="261" t="s">
        <v>14388</v>
      </c>
      <c r="P486" s="261" t="s">
        <v>14388</v>
      </c>
      <c r="Q486" s="261">
        <v>0</v>
      </c>
      <c r="R486" s="261">
        <v>0</v>
      </c>
      <c r="S486" s="261">
        <v>0</v>
      </c>
      <c r="T486" s="261">
        <v>4.4999999999999998E-2</v>
      </c>
      <c r="U486" s="261" t="s">
        <v>14388</v>
      </c>
      <c r="V486" s="261">
        <v>0</v>
      </c>
      <c r="W486" s="261" t="s">
        <v>14388</v>
      </c>
      <c r="X486" s="261" t="s">
        <v>14388</v>
      </c>
      <c r="Y486" s="261">
        <v>4.2000000000000003E-2</v>
      </c>
      <c r="Z486" s="261">
        <v>0</v>
      </c>
      <c r="AA486" s="261" t="s">
        <v>14388</v>
      </c>
      <c r="AB486" s="261" t="s">
        <v>14388</v>
      </c>
      <c r="AC486" s="261">
        <v>0</v>
      </c>
      <c r="AD486" s="261">
        <v>0</v>
      </c>
      <c r="AE486" s="261">
        <v>0</v>
      </c>
      <c r="AF486" s="261">
        <v>0</v>
      </c>
      <c r="AG486" s="261">
        <v>0</v>
      </c>
      <c r="AH486" s="261">
        <v>0</v>
      </c>
      <c r="AI486" s="261" t="s">
        <v>14388</v>
      </c>
      <c r="AJ486" s="261">
        <v>0</v>
      </c>
      <c r="AK486" s="261" t="s">
        <v>14388</v>
      </c>
      <c r="AL486" s="261">
        <v>0</v>
      </c>
      <c r="AM486" s="261">
        <v>0</v>
      </c>
      <c r="AN486" s="261">
        <v>0</v>
      </c>
      <c r="AO486" s="261" t="s">
        <v>14388</v>
      </c>
      <c r="AP486" s="261" t="s">
        <v>14388</v>
      </c>
      <c r="AQ486" s="261">
        <v>0</v>
      </c>
      <c r="AR486" s="261">
        <v>0</v>
      </c>
      <c r="AS486" s="261">
        <v>0</v>
      </c>
      <c r="AT486" s="261">
        <v>0</v>
      </c>
      <c r="AU486" s="261" t="s">
        <v>14388</v>
      </c>
      <c r="AV486" s="261">
        <v>0</v>
      </c>
      <c r="AW486" s="261">
        <v>0</v>
      </c>
    </row>
    <row r="487" spans="1:49" s="253" customFormat="1" x14ac:dyDescent="0.2">
      <c r="A487" s="260" t="s">
        <v>14870</v>
      </c>
      <c r="B487" s="261">
        <v>1</v>
      </c>
      <c r="C487" s="261">
        <v>1</v>
      </c>
      <c r="D487" s="261">
        <v>1</v>
      </c>
      <c r="E487" s="261">
        <v>1</v>
      </c>
      <c r="F487" s="261">
        <v>1</v>
      </c>
      <c r="G487" s="261">
        <v>1</v>
      </c>
      <c r="H487" s="261">
        <v>1</v>
      </c>
      <c r="I487" s="261">
        <v>1</v>
      </c>
      <c r="J487" s="261">
        <v>1</v>
      </c>
      <c r="K487" s="261">
        <v>1</v>
      </c>
      <c r="L487" s="261">
        <v>1</v>
      </c>
      <c r="M487" s="261">
        <v>1</v>
      </c>
      <c r="N487" s="261">
        <v>1</v>
      </c>
      <c r="O487" s="261">
        <v>1</v>
      </c>
      <c r="P487" s="261">
        <v>1</v>
      </c>
      <c r="Q487" s="261">
        <v>1</v>
      </c>
      <c r="R487" s="261">
        <v>1</v>
      </c>
      <c r="S487" s="261">
        <v>1</v>
      </c>
      <c r="T487" s="261">
        <v>1</v>
      </c>
      <c r="U487" s="261">
        <v>1</v>
      </c>
      <c r="V487" s="261">
        <v>1</v>
      </c>
      <c r="W487" s="261">
        <v>1</v>
      </c>
      <c r="X487" s="261">
        <v>1</v>
      </c>
      <c r="Y487" s="261">
        <v>1</v>
      </c>
      <c r="Z487" s="261">
        <v>1</v>
      </c>
      <c r="AA487" s="261">
        <v>1</v>
      </c>
      <c r="AB487" s="261">
        <v>1</v>
      </c>
      <c r="AC487" s="261">
        <v>1</v>
      </c>
      <c r="AD487" s="261">
        <v>1</v>
      </c>
      <c r="AE487" s="261">
        <v>1</v>
      </c>
      <c r="AF487" s="261">
        <v>1</v>
      </c>
      <c r="AG487" s="261">
        <v>1</v>
      </c>
      <c r="AH487" s="261">
        <v>1</v>
      </c>
      <c r="AI487" s="261">
        <v>1</v>
      </c>
      <c r="AJ487" s="261">
        <v>1</v>
      </c>
      <c r="AK487" s="261">
        <v>1</v>
      </c>
      <c r="AL487" s="261">
        <v>1</v>
      </c>
      <c r="AM487" s="261">
        <v>1</v>
      </c>
      <c r="AN487" s="261">
        <v>1</v>
      </c>
      <c r="AO487" s="261">
        <v>1</v>
      </c>
      <c r="AP487" s="261">
        <v>1</v>
      </c>
      <c r="AQ487" s="261">
        <v>1</v>
      </c>
      <c r="AR487" s="261">
        <v>1</v>
      </c>
      <c r="AS487" s="261">
        <v>1</v>
      </c>
      <c r="AT487" s="261">
        <v>1</v>
      </c>
      <c r="AU487" s="261">
        <v>1</v>
      </c>
      <c r="AV487" s="261">
        <v>1</v>
      </c>
      <c r="AW487" s="261">
        <v>1</v>
      </c>
    </row>
    <row r="488" spans="1:49" s="253" customFormat="1" x14ac:dyDescent="0.2">
      <c r="A488" s="260" t="s">
        <v>14871</v>
      </c>
      <c r="B488" s="261">
        <v>1</v>
      </c>
      <c r="C488" s="261">
        <v>1</v>
      </c>
      <c r="D488" s="261">
        <v>1</v>
      </c>
      <c r="E488" s="261">
        <v>1</v>
      </c>
      <c r="F488" s="261">
        <v>1</v>
      </c>
      <c r="G488" s="261">
        <v>1</v>
      </c>
      <c r="H488" s="261">
        <v>1</v>
      </c>
      <c r="I488" s="261">
        <v>1</v>
      </c>
      <c r="J488" s="261">
        <v>1</v>
      </c>
      <c r="K488" s="261">
        <v>1</v>
      </c>
      <c r="L488" s="261">
        <v>1</v>
      </c>
      <c r="M488" s="261">
        <v>1</v>
      </c>
      <c r="N488" s="261">
        <v>1</v>
      </c>
      <c r="O488" s="261">
        <v>1</v>
      </c>
      <c r="P488" s="261">
        <v>1</v>
      </c>
      <c r="Q488" s="261">
        <v>1</v>
      </c>
      <c r="R488" s="261">
        <v>1</v>
      </c>
      <c r="S488" s="261">
        <v>1</v>
      </c>
      <c r="T488" s="261">
        <v>1</v>
      </c>
      <c r="U488" s="261">
        <v>1</v>
      </c>
      <c r="V488" s="261">
        <v>1</v>
      </c>
      <c r="W488" s="261">
        <v>1</v>
      </c>
      <c r="X488" s="261">
        <v>1</v>
      </c>
      <c r="Y488" s="261">
        <v>1</v>
      </c>
      <c r="Z488" s="261">
        <v>1</v>
      </c>
      <c r="AA488" s="261">
        <v>1</v>
      </c>
      <c r="AB488" s="261">
        <v>1</v>
      </c>
      <c r="AC488" s="261">
        <v>1</v>
      </c>
      <c r="AD488" s="261">
        <v>1</v>
      </c>
      <c r="AE488" s="261">
        <v>1</v>
      </c>
      <c r="AF488" s="261">
        <v>1</v>
      </c>
      <c r="AG488" s="261">
        <v>1</v>
      </c>
      <c r="AH488" s="261">
        <v>1</v>
      </c>
      <c r="AI488" s="261">
        <v>1</v>
      </c>
      <c r="AJ488" s="261">
        <v>1</v>
      </c>
      <c r="AK488" s="261">
        <v>1</v>
      </c>
      <c r="AL488" s="261">
        <v>1</v>
      </c>
      <c r="AM488" s="261">
        <v>1</v>
      </c>
      <c r="AN488" s="261">
        <v>1</v>
      </c>
      <c r="AO488" s="261">
        <v>1</v>
      </c>
      <c r="AP488" s="261">
        <v>1</v>
      </c>
      <c r="AQ488" s="261">
        <v>1</v>
      </c>
      <c r="AR488" s="261">
        <v>1</v>
      </c>
      <c r="AS488" s="261">
        <v>1</v>
      </c>
      <c r="AT488" s="261">
        <v>1</v>
      </c>
      <c r="AU488" s="261">
        <v>1</v>
      </c>
      <c r="AV488" s="261">
        <v>1</v>
      </c>
      <c r="AW488" s="261">
        <v>1</v>
      </c>
    </row>
    <row r="489" spans="1:49" s="253" customFormat="1" x14ac:dyDescent="0.2">
      <c r="A489" s="260" t="s">
        <v>14872</v>
      </c>
      <c r="B489" s="261">
        <v>1</v>
      </c>
      <c r="C489" s="261">
        <v>1</v>
      </c>
      <c r="D489" s="261">
        <v>1</v>
      </c>
      <c r="E489" s="261">
        <v>1</v>
      </c>
      <c r="F489" s="261">
        <v>1</v>
      </c>
      <c r="G489" s="261">
        <v>1</v>
      </c>
      <c r="H489" s="261">
        <v>1</v>
      </c>
      <c r="I489" s="261">
        <v>1</v>
      </c>
      <c r="J489" s="261">
        <v>1</v>
      </c>
      <c r="K489" s="261">
        <v>1</v>
      </c>
      <c r="L489" s="261">
        <v>1</v>
      </c>
      <c r="M489" s="261">
        <v>1</v>
      </c>
      <c r="N489" s="261">
        <v>1</v>
      </c>
      <c r="O489" s="261">
        <v>1</v>
      </c>
      <c r="P489" s="261">
        <v>1</v>
      </c>
      <c r="Q489" s="261">
        <v>1</v>
      </c>
      <c r="R489" s="261">
        <v>1</v>
      </c>
      <c r="S489" s="261">
        <v>1</v>
      </c>
      <c r="T489" s="261">
        <v>1</v>
      </c>
      <c r="U489" s="261">
        <v>1</v>
      </c>
      <c r="V489" s="261">
        <v>1</v>
      </c>
      <c r="W489" s="261">
        <v>1</v>
      </c>
      <c r="X489" s="261">
        <v>1</v>
      </c>
      <c r="Y489" s="261">
        <v>1</v>
      </c>
      <c r="Z489" s="261">
        <v>1</v>
      </c>
      <c r="AA489" s="261">
        <v>1</v>
      </c>
      <c r="AB489" s="261">
        <v>1</v>
      </c>
      <c r="AC489" s="261">
        <v>1</v>
      </c>
      <c r="AD489" s="261">
        <v>1</v>
      </c>
      <c r="AE489" s="261">
        <v>1</v>
      </c>
      <c r="AF489" s="261">
        <v>1</v>
      </c>
      <c r="AG489" s="261">
        <v>1</v>
      </c>
      <c r="AH489" s="261">
        <v>1</v>
      </c>
      <c r="AI489" s="261">
        <v>1</v>
      </c>
      <c r="AJ489" s="261">
        <v>1</v>
      </c>
      <c r="AK489" s="261">
        <v>1</v>
      </c>
      <c r="AL489" s="261">
        <v>1</v>
      </c>
      <c r="AM489" s="261">
        <v>1</v>
      </c>
      <c r="AN489" s="261">
        <v>1</v>
      </c>
      <c r="AO489" s="261">
        <v>1</v>
      </c>
      <c r="AP489" s="261">
        <v>1</v>
      </c>
      <c r="AQ489" s="261">
        <v>1</v>
      </c>
      <c r="AR489" s="261">
        <v>1</v>
      </c>
      <c r="AS489" s="261">
        <v>1</v>
      </c>
      <c r="AT489" s="261">
        <v>1</v>
      </c>
      <c r="AU489" s="261">
        <v>1</v>
      </c>
      <c r="AV489" s="261">
        <v>1</v>
      </c>
      <c r="AW489" s="261">
        <v>1</v>
      </c>
    </row>
    <row r="490" spans="1:49" s="253" customFormat="1" x14ac:dyDescent="0.2">
      <c r="A490" s="260" t="s">
        <v>14873</v>
      </c>
      <c r="B490" s="261">
        <v>1</v>
      </c>
      <c r="C490" s="261">
        <v>1</v>
      </c>
      <c r="D490" s="261">
        <v>1</v>
      </c>
      <c r="E490" s="261">
        <v>1</v>
      </c>
      <c r="F490" s="261">
        <v>1</v>
      </c>
      <c r="G490" s="261">
        <v>1</v>
      </c>
      <c r="H490" s="261">
        <v>1</v>
      </c>
      <c r="I490" s="261">
        <v>1</v>
      </c>
      <c r="J490" s="261">
        <v>1</v>
      </c>
      <c r="K490" s="261">
        <v>1</v>
      </c>
      <c r="L490" s="261">
        <v>1</v>
      </c>
      <c r="M490" s="261">
        <v>1</v>
      </c>
      <c r="N490" s="261">
        <v>1</v>
      </c>
      <c r="O490" s="261">
        <v>1</v>
      </c>
      <c r="P490" s="261">
        <v>1</v>
      </c>
      <c r="Q490" s="261">
        <v>1</v>
      </c>
      <c r="R490" s="261">
        <v>1</v>
      </c>
      <c r="S490" s="261">
        <v>1</v>
      </c>
      <c r="T490" s="261">
        <v>1</v>
      </c>
      <c r="U490" s="261">
        <v>1</v>
      </c>
      <c r="V490" s="261">
        <v>1</v>
      </c>
      <c r="W490" s="261">
        <v>1</v>
      </c>
      <c r="X490" s="261">
        <v>1</v>
      </c>
      <c r="Y490" s="261">
        <v>1</v>
      </c>
      <c r="Z490" s="261">
        <v>1</v>
      </c>
      <c r="AA490" s="261">
        <v>1</v>
      </c>
      <c r="AB490" s="261">
        <v>1</v>
      </c>
      <c r="AC490" s="261">
        <v>1</v>
      </c>
      <c r="AD490" s="261">
        <v>1</v>
      </c>
      <c r="AE490" s="261">
        <v>1</v>
      </c>
      <c r="AF490" s="261">
        <v>1</v>
      </c>
      <c r="AG490" s="261">
        <v>1</v>
      </c>
      <c r="AH490" s="261">
        <v>1</v>
      </c>
      <c r="AI490" s="261">
        <v>1</v>
      </c>
      <c r="AJ490" s="261">
        <v>1</v>
      </c>
      <c r="AK490" s="261">
        <v>1</v>
      </c>
      <c r="AL490" s="261">
        <v>1</v>
      </c>
      <c r="AM490" s="261">
        <v>1</v>
      </c>
      <c r="AN490" s="261">
        <v>1</v>
      </c>
      <c r="AO490" s="261">
        <v>1</v>
      </c>
      <c r="AP490" s="261">
        <v>1</v>
      </c>
      <c r="AQ490" s="261">
        <v>1</v>
      </c>
      <c r="AR490" s="261">
        <v>1</v>
      </c>
      <c r="AS490" s="261">
        <v>1</v>
      </c>
      <c r="AT490" s="261">
        <v>1</v>
      </c>
      <c r="AU490" s="261">
        <v>1</v>
      </c>
      <c r="AV490" s="261">
        <v>1</v>
      </c>
      <c r="AW490" s="261">
        <v>1</v>
      </c>
    </row>
    <row r="491" spans="1:49" s="253" customFormat="1" x14ac:dyDescent="0.2">
      <c r="A491" s="260" t="s">
        <v>14874</v>
      </c>
      <c r="B491" s="261">
        <v>1</v>
      </c>
      <c r="C491" s="261">
        <v>1</v>
      </c>
      <c r="D491" s="261">
        <v>1</v>
      </c>
      <c r="E491" s="261">
        <v>1</v>
      </c>
      <c r="F491" s="261">
        <v>1</v>
      </c>
      <c r="G491" s="261">
        <v>1</v>
      </c>
      <c r="H491" s="261">
        <v>1</v>
      </c>
      <c r="I491" s="261">
        <v>1</v>
      </c>
      <c r="J491" s="261">
        <v>1</v>
      </c>
      <c r="K491" s="261">
        <v>1</v>
      </c>
      <c r="L491" s="261">
        <v>1</v>
      </c>
      <c r="M491" s="261">
        <v>1</v>
      </c>
      <c r="N491" s="261">
        <v>1</v>
      </c>
      <c r="O491" s="261">
        <v>1</v>
      </c>
      <c r="P491" s="261">
        <v>1</v>
      </c>
      <c r="Q491" s="261">
        <v>1</v>
      </c>
      <c r="R491" s="261">
        <v>1</v>
      </c>
      <c r="S491" s="261">
        <v>1</v>
      </c>
      <c r="T491" s="261">
        <v>1</v>
      </c>
      <c r="U491" s="261">
        <v>1</v>
      </c>
      <c r="V491" s="261">
        <v>1</v>
      </c>
      <c r="W491" s="261">
        <v>1</v>
      </c>
      <c r="X491" s="261">
        <v>1</v>
      </c>
      <c r="Y491" s="261">
        <v>1</v>
      </c>
      <c r="Z491" s="261">
        <v>1</v>
      </c>
      <c r="AA491" s="261">
        <v>1</v>
      </c>
      <c r="AB491" s="261">
        <v>1</v>
      </c>
      <c r="AC491" s="261">
        <v>1</v>
      </c>
      <c r="AD491" s="261">
        <v>1</v>
      </c>
      <c r="AE491" s="261">
        <v>1</v>
      </c>
      <c r="AF491" s="261">
        <v>1</v>
      </c>
      <c r="AG491" s="261">
        <v>1</v>
      </c>
      <c r="AH491" s="261">
        <v>1</v>
      </c>
      <c r="AI491" s="261">
        <v>1</v>
      </c>
      <c r="AJ491" s="261">
        <v>1</v>
      </c>
      <c r="AK491" s="261">
        <v>1</v>
      </c>
      <c r="AL491" s="261">
        <v>1</v>
      </c>
      <c r="AM491" s="261">
        <v>1</v>
      </c>
      <c r="AN491" s="261">
        <v>1</v>
      </c>
      <c r="AO491" s="261">
        <v>1</v>
      </c>
      <c r="AP491" s="261">
        <v>1</v>
      </c>
      <c r="AQ491" s="261">
        <v>1</v>
      </c>
      <c r="AR491" s="261">
        <v>1</v>
      </c>
      <c r="AS491" s="261">
        <v>1</v>
      </c>
      <c r="AT491" s="261">
        <v>1</v>
      </c>
      <c r="AU491" s="261">
        <v>1</v>
      </c>
      <c r="AV491" s="261">
        <v>1</v>
      </c>
      <c r="AW491" s="261">
        <v>1</v>
      </c>
    </row>
    <row r="492" spans="1:49" s="253" customFormat="1" x14ac:dyDescent="0.2">
      <c r="A492" s="260" t="s">
        <v>14875</v>
      </c>
      <c r="B492" s="261">
        <v>1</v>
      </c>
      <c r="C492" s="261">
        <v>1</v>
      </c>
      <c r="D492" s="261">
        <v>1</v>
      </c>
      <c r="E492" s="261">
        <v>1</v>
      </c>
      <c r="F492" s="261">
        <v>1</v>
      </c>
      <c r="G492" s="261">
        <v>0.90500000000000003</v>
      </c>
      <c r="H492" s="261">
        <v>1</v>
      </c>
      <c r="I492" s="261">
        <v>1</v>
      </c>
      <c r="J492" s="261">
        <v>1</v>
      </c>
      <c r="K492" s="261">
        <v>1</v>
      </c>
      <c r="L492" s="261">
        <v>1</v>
      </c>
      <c r="M492" s="261">
        <v>1</v>
      </c>
      <c r="N492" s="261">
        <v>1</v>
      </c>
      <c r="O492" s="261">
        <v>1</v>
      </c>
      <c r="P492" s="261">
        <v>1</v>
      </c>
      <c r="Q492" s="261">
        <v>1</v>
      </c>
      <c r="R492" s="261">
        <v>1</v>
      </c>
      <c r="S492" s="261">
        <v>1</v>
      </c>
      <c r="T492" s="261">
        <v>1</v>
      </c>
      <c r="U492" s="261">
        <v>1</v>
      </c>
      <c r="V492" s="261">
        <v>1</v>
      </c>
      <c r="W492" s="261">
        <v>1</v>
      </c>
      <c r="X492" s="261">
        <v>1</v>
      </c>
      <c r="Y492" s="261">
        <v>1</v>
      </c>
      <c r="Z492" s="261">
        <v>1</v>
      </c>
      <c r="AA492" s="261">
        <v>1</v>
      </c>
      <c r="AB492" s="261">
        <v>1</v>
      </c>
      <c r="AC492" s="261">
        <v>1</v>
      </c>
      <c r="AD492" s="261">
        <v>1</v>
      </c>
      <c r="AE492" s="261">
        <v>1</v>
      </c>
      <c r="AF492" s="261">
        <v>1</v>
      </c>
      <c r="AG492" s="261">
        <v>1</v>
      </c>
      <c r="AH492" s="261">
        <v>0.92300000000000004</v>
      </c>
      <c r="AI492" s="261">
        <v>1</v>
      </c>
      <c r="AJ492" s="261">
        <v>1</v>
      </c>
      <c r="AK492" s="261">
        <v>1</v>
      </c>
      <c r="AL492" s="261">
        <v>1</v>
      </c>
      <c r="AM492" s="261">
        <v>1</v>
      </c>
      <c r="AN492" s="261">
        <v>1</v>
      </c>
      <c r="AO492" s="261">
        <v>1</v>
      </c>
      <c r="AP492" s="261">
        <v>1</v>
      </c>
      <c r="AQ492" s="261">
        <v>1</v>
      </c>
      <c r="AR492" s="261">
        <v>1</v>
      </c>
      <c r="AS492" s="261">
        <v>1</v>
      </c>
      <c r="AT492" s="261">
        <v>1</v>
      </c>
      <c r="AU492" s="261">
        <v>1</v>
      </c>
      <c r="AV492" s="261">
        <v>1</v>
      </c>
      <c r="AW492" s="261">
        <v>1</v>
      </c>
    </row>
    <row r="493" spans="1:49" s="253" customFormat="1" x14ac:dyDescent="0.2">
      <c r="A493" s="260" t="s">
        <v>14876</v>
      </c>
      <c r="B493" s="261">
        <v>1</v>
      </c>
      <c r="C493" s="261">
        <v>1</v>
      </c>
      <c r="D493" s="261">
        <v>1</v>
      </c>
      <c r="E493" s="261">
        <v>1</v>
      </c>
      <c r="F493" s="261">
        <v>1</v>
      </c>
      <c r="G493" s="261">
        <v>1</v>
      </c>
      <c r="H493" s="261">
        <v>1</v>
      </c>
      <c r="I493" s="261">
        <v>1</v>
      </c>
      <c r="J493" s="261">
        <v>1</v>
      </c>
      <c r="K493" s="261">
        <v>1</v>
      </c>
      <c r="L493" s="261">
        <v>1</v>
      </c>
      <c r="M493" s="261">
        <v>1</v>
      </c>
      <c r="N493" s="261">
        <v>1</v>
      </c>
      <c r="O493" s="261">
        <v>1</v>
      </c>
      <c r="P493" s="261">
        <v>1</v>
      </c>
      <c r="Q493" s="261">
        <v>1</v>
      </c>
      <c r="R493" s="261">
        <v>1</v>
      </c>
      <c r="S493" s="261">
        <v>1</v>
      </c>
      <c r="T493" s="261">
        <v>1</v>
      </c>
      <c r="U493" s="261">
        <v>1</v>
      </c>
      <c r="V493" s="261">
        <v>1</v>
      </c>
      <c r="W493" s="261">
        <v>1</v>
      </c>
      <c r="X493" s="261">
        <v>1</v>
      </c>
      <c r="Y493" s="261">
        <v>1</v>
      </c>
      <c r="Z493" s="261">
        <v>1</v>
      </c>
      <c r="AA493" s="261">
        <v>1</v>
      </c>
      <c r="AB493" s="261">
        <v>1</v>
      </c>
      <c r="AC493" s="261">
        <v>1</v>
      </c>
      <c r="AD493" s="261">
        <v>1</v>
      </c>
      <c r="AE493" s="261">
        <v>1</v>
      </c>
      <c r="AF493" s="261">
        <v>1</v>
      </c>
      <c r="AG493" s="261">
        <v>1</v>
      </c>
      <c r="AH493" s="261">
        <v>1</v>
      </c>
      <c r="AI493" s="261">
        <v>1</v>
      </c>
      <c r="AJ493" s="261">
        <v>1</v>
      </c>
      <c r="AK493" s="261">
        <v>1</v>
      </c>
      <c r="AL493" s="261">
        <v>1</v>
      </c>
      <c r="AM493" s="261">
        <v>1</v>
      </c>
      <c r="AN493" s="261">
        <v>1</v>
      </c>
      <c r="AO493" s="261">
        <v>1</v>
      </c>
      <c r="AP493" s="261">
        <v>1</v>
      </c>
      <c r="AQ493" s="261">
        <v>1</v>
      </c>
      <c r="AR493" s="261">
        <v>1</v>
      </c>
      <c r="AS493" s="261">
        <v>1</v>
      </c>
      <c r="AT493" s="261">
        <v>1</v>
      </c>
      <c r="AU493" s="261">
        <v>1</v>
      </c>
      <c r="AV493" s="261">
        <v>1</v>
      </c>
      <c r="AW493" s="261">
        <v>1</v>
      </c>
    </row>
    <row r="494" spans="1:49" s="253" customFormat="1" x14ac:dyDescent="0.2">
      <c r="A494" s="260" t="s">
        <v>14877</v>
      </c>
      <c r="B494" s="261">
        <v>1</v>
      </c>
      <c r="C494" s="261">
        <v>1</v>
      </c>
      <c r="D494" s="261">
        <v>1</v>
      </c>
      <c r="E494" s="261">
        <v>1</v>
      </c>
      <c r="F494" s="261">
        <v>1</v>
      </c>
      <c r="G494" s="261">
        <v>1</v>
      </c>
      <c r="H494" s="261">
        <v>1</v>
      </c>
      <c r="I494" s="261">
        <v>1</v>
      </c>
      <c r="J494" s="261">
        <v>1</v>
      </c>
      <c r="K494" s="261">
        <v>1</v>
      </c>
      <c r="L494" s="261">
        <v>1</v>
      </c>
      <c r="M494" s="261">
        <v>1</v>
      </c>
      <c r="N494" s="261">
        <v>1</v>
      </c>
      <c r="O494" s="261">
        <v>1</v>
      </c>
      <c r="P494" s="261">
        <v>1</v>
      </c>
      <c r="Q494" s="261">
        <v>1</v>
      </c>
      <c r="R494" s="261">
        <v>1</v>
      </c>
      <c r="S494" s="261">
        <v>1</v>
      </c>
      <c r="T494" s="261">
        <v>1</v>
      </c>
      <c r="U494" s="261">
        <v>1</v>
      </c>
      <c r="V494" s="261">
        <v>1</v>
      </c>
      <c r="W494" s="261">
        <v>1</v>
      </c>
      <c r="X494" s="261">
        <v>1</v>
      </c>
      <c r="Y494" s="261">
        <v>1</v>
      </c>
      <c r="Z494" s="261">
        <v>1</v>
      </c>
      <c r="AA494" s="261">
        <v>1</v>
      </c>
      <c r="AB494" s="261">
        <v>1</v>
      </c>
      <c r="AC494" s="261">
        <v>1</v>
      </c>
      <c r="AD494" s="261">
        <v>1</v>
      </c>
      <c r="AE494" s="261">
        <v>1</v>
      </c>
      <c r="AF494" s="261">
        <v>1</v>
      </c>
      <c r="AG494" s="261">
        <v>1</v>
      </c>
      <c r="AH494" s="261">
        <v>1</v>
      </c>
      <c r="AI494" s="261">
        <v>1</v>
      </c>
      <c r="AJ494" s="261">
        <v>1</v>
      </c>
      <c r="AK494" s="261">
        <v>1</v>
      </c>
      <c r="AL494" s="261">
        <v>1</v>
      </c>
      <c r="AM494" s="261">
        <v>1</v>
      </c>
      <c r="AN494" s="261">
        <v>1</v>
      </c>
      <c r="AO494" s="261">
        <v>1</v>
      </c>
      <c r="AP494" s="261">
        <v>1</v>
      </c>
      <c r="AQ494" s="261">
        <v>1</v>
      </c>
      <c r="AR494" s="261">
        <v>1</v>
      </c>
      <c r="AS494" s="261">
        <v>1</v>
      </c>
      <c r="AT494" s="261">
        <v>1</v>
      </c>
      <c r="AU494" s="261">
        <v>1</v>
      </c>
      <c r="AV494" s="261">
        <v>1</v>
      </c>
      <c r="AW494" s="261">
        <v>1</v>
      </c>
    </row>
    <row r="495" spans="1:49" s="253" customFormat="1" x14ac:dyDescent="0.2">
      <c r="A495" s="260" t="s">
        <v>14878</v>
      </c>
      <c r="B495" s="261">
        <v>0</v>
      </c>
      <c r="C495" s="261">
        <v>0</v>
      </c>
      <c r="D495" s="261">
        <v>0</v>
      </c>
      <c r="E495" s="261">
        <v>0</v>
      </c>
      <c r="F495" s="261">
        <v>0</v>
      </c>
      <c r="G495" s="261">
        <v>0</v>
      </c>
      <c r="H495" s="261">
        <v>0</v>
      </c>
      <c r="I495" s="261">
        <v>0</v>
      </c>
      <c r="J495" s="261">
        <v>0</v>
      </c>
      <c r="K495" s="261">
        <v>8.7999999999999995E-2</v>
      </c>
      <c r="L495" s="261">
        <v>0</v>
      </c>
      <c r="M495" s="261">
        <v>0</v>
      </c>
      <c r="N495" s="261">
        <v>0</v>
      </c>
      <c r="O495" s="261">
        <v>0</v>
      </c>
      <c r="P495" s="261">
        <v>0</v>
      </c>
      <c r="Q495" s="261">
        <v>0</v>
      </c>
      <c r="R495" s="261">
        <v>0</v>
      </c>
      <c r="S495" s="261">
        <v>0</v>
      </c>
      <c r="T495" s="261">
        <v>0</v>
      </c>
      <c r="U495" s="261">
        <v>0</v>
      </c>
      <c r="V495" s="261">
        <v>8.3000000000000004E-2</v>
      </c>
      <c r="W495" s="261">
        <v>0</v>
      </c>
      <c r="X495" s="261">
        <v>0</v>
      </c>
      <c r="Y495" s="261">
        <v>0</v>
      </c>
      <c r="Z495" s="261">
        <v>0</v>
      </c>
      <c r="AA495" s="261">
        <v>0</v>
      </c>
      <c r="AB495" s="261">
        <v>0</v>
      </c>
      <c r="AC495" s="261">
        <v>0</v>
      </c>
      <c r="AD495" s="261">
        <v>0</v>
      </c>
      <c r="AE495" s="261">
        <v>0</v>
      </c>
      <c r="AF495" s="261">
        <v>0</v>
      </c>
      <c r="AG495" s="261">
        <v>0</v>
      </c>
      <c r="AH495" s="261">
        <v>0</v>
      </c>
      <c r="AI495" s="261">
        <v>0.13300000000000001</v>
      </c>
      <c r="AJ495" s="261">
        <v>0</v>
      </c>
      <c r="AK495" s="261">
        <v>0</v>
      </c>
      <c r="AL495" s="261">
        <v>0</v>
      </c>
      <c r="AM495" s="261">
        <v>0</v>
      </c>
      <c r="AN495" s="261">
        <v>0</v>
      </c>
      <c r="AO495" s="261">
        <v>0</v>
      </c>
      <c r="AP495" s="261">
        <v>0</v>
      </c>
      <c r="AQ495" s="261">
        <v>0</v>
      </c>
      <c r="AR495" s="261">
        <v>0</v>
      </c>
      <c r="AS495" s="261">
        <v>0</v>
      </c>
      <c r="AT495" s="261">
        <v>0</v>
      </c>
      <c r="AU495" s="261">
        <v>0</v>
      </c>
      <c r="AV495" s="261">
        <v>0</v>
      </c>
      <c r="AW495" s="261">
        <v>0</v>
      </c>
    </row>
    <row r="496" spans="1:49" s="253" customFormat="1" x14ac:dyDescent="0.2">
      <c r="A496" s="260" t="s">
        <v>14879</v>
      </c>
      <c r="B496" s="261">
        <v>1</v>
      </c>
      <c r="C496" s="261">
        <v>1</v>
      </c>
      <c r="D496" s="261">
        <v>1</v>
      </c>
      <c r="E496" s="261">
        <v>1</v>
      </c>
      <c r="F496" s="261">
        <v>1</v>
      </c>
      <c r="G496" s="261">
        <v>1</v>
      </c>
      <c r="H496" s="261">
        <v>1</v>
      </c>
      <c r="I496" s="261">
        <v>1</v>
      </c>
      <c r="J496" s="261">
        <v>1</v>
      </c>
      <c r="K496" s="261">
        <v>1</v>
      </c>
      <c r="L496" s="261">
        <v>1</v>
      </c>
      <c r="M496" s="261">
        <v>1</v>
      </c>
      <c r="N496" s="261">
        <v>1</v>
      </c>
      <c r="O496" s="261">
        <v>1</v>
      </c>
      <c r="P496" s="261">
        <v>1</v>
      </c>
      <c r="Q496" s="261">
        <v>1</v>
      </c>
      <c r="R496" s="261">
        <v>1</v>
      </c>
      <c r="S496" s="261">
        <v>1</v>
      </c>
      <c r="T496" s="261">
        <v>1</v>
      </c>
      <c r="U496" s="261">
        <v>1</v>
      </c>
      <c r="V496" s="261">
        <v>1</v>
      </c>
      <c r="W496" s="261">
        <v>1</v>
      </c>
      <c r="X496" s="261">
        <v>1</v>
      </c>
      <c r="Y496" s="261">
        <v>1</v>
      </c>
      <c r="Z496" s="261">
        <v>1</v>
      </c>
      <c r="AA496" s="261">
        <v>1</v>
      </c>
      <c r="AB496" s="261">
        <v>1</v>
      </c>
      <c r="AC496" s="261">
        <v>1</v>
      </c>
      <c r="AD496" s="261">
        <v>1</v>
      </c>
      <c r="AE496" s="261">
        <v>1</v>
      </c>
      <c r="AF496" s="261">
        <v>1</v>
      </c>
      <c r="AG496" s="261">
        <v>1</v>
      </c>
      <c r="AH496" s="261">
        <v>1</v>
      </c>
      <c r="AI496" s="261">
        <v>1</v>
      </c>
      <c r="AJ496" s="261">
        <v>1</v>
      </c>
      <c r="AK496" s="261">
        <v>1</v>
      </c>
      <c r="AL496" s="261">
        <v>1</v>
      </c>
      <c r="AM496" s="261">
        <v>1</v>
      </c>
      <c r="AN496" s="261">
        <v>1</v>
      </c>
      <c r="AO496" s="261">
        <v>1</v>
      </c>
      <c r="AP496" s="261">
        <v>1</v>
      </c>
      <c r="AQ496" s="261">
        <v>1</v>
      </c>
      <c r="AR496" s="261">
        <v>1</v>
      </c>
      <c r="AS496" s="261">
        <v>1</v>
      </c>
      <c r="AT496" s="261">
        <v>1</v>
      </c>
      <c r="AU496" s="261">
        <v>1</v>
      </c>
      <c r="AV496" s="261">
        <v>1</v>
      </c>
      <c r="AW496" s="261">
        <v>1</v>
      </c>
    </row>
    <row r="497" spans="1:49" s="253" customFormat="1" x14ac:dyDescent="0.2">
      <c r="A497" s="260" t="s">
        <v>14880</v>
      </c>
      <c r="B497" s="261">
        <v>1</v>
      </c>
      <c r="C497" s="261">
        <v>1</v>
      </c>
      <c r="D497" s="261">
        <v>1</v>
      </c>
      <c r="E497" s="261">
        <v>1</v>
      </c>
      <c r="F497" s="261">
        <v>1</v>
      </c>
      <c r="G497" s="261">
        <v>1</v>
      </c>
      <c r="H497" s="261">
        <v>1</v>
      </c>
      <c r="I497" s="261">
        <v>1</v>
      </c>
      <c r="J497" s="261">
        <v>1</v>
      </c>
      <c r="K497" s="261">
        <v>1</v>
      </c>
      <c r="L497" s="261">
        <v>1</v>
      </c>
      <c r="M497" s="261">
        <v>1</v>
      </c>
      <c r="N497" s="261">
        <v>1</v>
      </c>
      <c r="O497" s="261">
        <v>1</v>
      </c>
      <c r="P497" s="261">
        <v>1</v>
      </c>
      <c r="Q497" s="261">
        <v>1</v>
      </c>
      <c r="R497" s="261">
        <v>1</v>
      </c>
      <c r="S497" s="261">
        <v>1</v>
      </c>
      <c r="T497" s="261">
        <v>1</v>
      </c>
      <c r="U497" s="261">
        <v>1</v>
      </c>
      <c r="V497" s="261">
        <v>1</v>
      </c>
      <c r="W497" s="261">
        <v>1</v>
      </c>
      <c r="X497" s="261">
        <v>1</v>
      </c>
      <c r="Y497" s="261">
        <v>1</v>
      </c>
      <c r="Z497" s="261">
        <v>1</v>
      </c>
      <c r="AA497" s="261">
        <v>1</v>
      </c>
      <c r="AB497" s="261">
        <v>1</v>
      </c>
      <c r="AC497" s="261">
        <v>1</v>
      </c>
      <c r="AD497" s="261">
        <v>1</v>
      </c>
      <c r="AE497" s="261">
        <v>1</v>
      </c>
      <c r="AF497" s="261">
        <v>1</v>
      </c>
      <c r="AG497" s="261">
        <v>1</v>
      </c>
      <c r="AH497" s="261">
        <v>1</v>
      </c>
      <c r="AI497" s="261">
        <v>1</v>
      </c>
      <c r="AJ497" s="261">
        <v>1</v>
      </c>
      <c r="AK497" s="261">
        <v>1</v>
      </c>
      <c r="AL497" s="261">
        <v>1</v>
      </c>
      <c r="AM497" s="261">
        <v>1</v>
      </c>
      <c r="AN497" s="261">
        <v>1</v>
      </c>
      <c r="AO497" s="261">
        <v>1</v>
      </c>
      <c r="AP497" s="261">
        <v>1</v>
      </c>
      <c r="AQ497" s="261">
        <v>1</v>
      </c>
      <c r="AR497" s="261">
        <v>1</v>
      </c>
      <c r="AS497" s="261">
        <v>1</v>
      </c>
      <c r="AT497" s="261">
        <v>1</v>
      </c>
      <c r="AU497" s="261">
        <v>1</v>
      </c>
      <c r="AV497" s="261">
        <v>1</v>
      </c>
      <c r="AW497" s="261">
        <v>1</v>
      </c>
    </row>
    <row r="498" spans="1:49" s="253" customFormat="1" x14ac:dyDescent="0.2">
      <c r="A498" s="260" t="s">
        <v>14881</v>
      </c>
      <c r="B498" s="261">
        <v>1</v>
      </c>
      <c r="C498" s="261">
        <v>1</v>
      </c>
      <c r="D498" s="261">
        <v>1</v>
      </c>
      <c r="E498" s="261">
        <v>1</v>
      </c>
      <c r="F498" s="261">
        <v>1</v>
      </c>
      <c r="G498" s="261">
        <v>1</v>
      </c>
      <c r="H498" s="261">
        <v>1</v>
      </c>
      <c r="I498" s="261">
        <v>1</v>
      </c>
      <c r="J498" s="261">
        <v>1</v>
      </c>
      <c r="K498" s="261">
        <v>1</v>
      </c>
      <c r="L498" s="261">
        <v>1</v>
      </c>
      <c r="M498" s="261">
        <v>1</v>
      </c>
      <c r="N498" s="261">
        <v>1</v>
      </c>
      <c r="O498" s="261">
        <v>1</v>
      </c>
      <c r="P498" s="261">
        <v>1</v>
      </c>
      <c r="Q498" s="261">
        <v>1</v>
      </c>
      <c r="R498" s="261">
        <v>1</v>
      </c>
      <c r="S498" s="261">
        <v>1</v>
      </c>
      <c r="T498" s="261">
        <v>1</v>
      </c>
      <c r="U498" s="261">
        <v>1</v>
      </c>
      <c r="V498" s="261">
        <v>1</v>
      </c>
      <c r="W498" s="261">
        <v>1</v>
      </c>
      <c r="X498" s="261">
        <v>1</v>
      </c>
      <c r="Y498" s="261">
        <v>1</v>
      </c>
      <c r="Z498" s="261">
        <v>1</v>
      </c>
      <c r="AA498" s="261">
        <v>1</v>
      </c>
      <c r="AB498" s="261">
        <v>1</v>
      </c>
      <c r="AC498" s="261">
        <v>1</v>
      </c>
      <c r="AD498" s="261">
        <v>1</v>
      </c>
      <c r="AE498" s="261">
        <v>1</v>
      </c>
      <c r="AF498" s="261">
        <v>1</v>
      </c>
      <c r="AG498" s="261">
        <v>1</v>
      </c>
      <c r="AH498" s="261">
        <v>1</v>
      </c>
      <c r="AI498" s="261">
        <v>1</v>
      </c>
      <c r="AJ498" s="261">
        <v>1</v>
      </c>
      <c r="AK498" s="261">
        <v>1</v>
      </c>
      <c r="AL498" s="261">
        <v>1</v>
      </c>
      <c r="AM498" s="261">
        <v>1</v>
      </c>
      <c r="AN498" s="261">
        <v>1</v>
      </c>
      <c r="AO498" s="261">
        <v>1</v>
      </c>
      <c r="AP498" s="261">
        <v>1</v>
      </c>
      <c r="AQ498" s="261">
        <v>1</v>
      </c>
      <c r="AR498" s="261">
        <v>1</v>
      </c>
      <c r="AS498" s="261">
        <v>1</v>
      </c>
      <c r="AT498" s="261">
        <v>1</v>
      </c>
      <c r="AU498" s="261">
        <v>1</v>
      </c>
      <c r="AV498" s="261">
        <v>1</v>
      </c>
      <c r="AW498" s="261">
        <v>1</v>
      </c>
    </row>
    <row r="499" spans="1:49" s="253" customFormat="1" x14ac:dyDescent="0.2">
      <c r="A499" s="260" t="s">
        <v>14882</v>
      </c>
      <c r="B499" s="261">
        <v>1</v>
      </c>
      <c r="C499" s="261">
        <v>1</v>
      </c>
      <c r="D499" s="261">
        <v>1</v>
      </c>
      <c r="E499" s="261">
        <v>1</v>
      </c>
      <c r="F499" s="261">
        <v>1</v>
      </c>
      <c r="G499" s="261">
        <v>1</v>
      </c>
      <c r="H499" s="261">
        <v>1</v>
      </c>
      <c r="I499" s="261">
        <v>1</v>
      </c>
      <c r="J499" s="261">
        <v>1</v>
      </c>
      <c r="K499" s="261">
        <v>1</v>
      </c>
      <c r="L499" s="261">
        <v>1</v>
      </c>
      <c r="M499" s="261">
        <v>1</v>
      </c>
      <c r="N499" s="261">
        <v>1</v>
      </c>
      <c r="O499" s="261">
        <v>1</v>
      </c>
      <c r="P499" s="261">
        <v>1</v>
      </c>
      <c r="Q499" s="261">
        <v>1</v>
      </c>
      <c r="R499" s="261">
        <v>1</v>
      </c>
      <c r="S499" s="261">
        <v>1</v>
      </c>
      <c r="T499" s="261">
        <v>1</v>
      </c>
      <c r="U499" s="261">
        <v>1</v>
      </c>
      <c r="V499" s="261">
        <v>1</v>
      </c>
      <c r="W499" s="261">
        <v>1</v>
      </c>
      <c r="X499" s="261">
        <v>1</v>
      </c>
      <c r="Y499" s="261">
        <v>1</v>
      </c>
      <c r="Z499" s="261">
        <v>1</v>
      </c>
      <c r="AA499" s="261">
        <v>1</v>
      </c>
      <c r="AB499" s="261">
        <v>1</v>
      </c>
      <c r="AC499" s="261">
        <v>1</v>
      </c>
      <c r="AD499" s="261">
        <v>1</v>
      </c>
      <c r="AE499" s="261">
        <v>1</v>
      </c>
      <c r="AF499" s="261">
        <v>1</v>
      </c>
      <c r="AG499" s="261">
        <v>1</v>
      </c>
      <c r="AH499" s="261">
        <v>1</v>
      </c>
      <c r="AI499" s="261">
        <v>1</v>
      </c>
      <c r="AJ499" s="261">
        <v>1</v>
      </c>
      <c r="AK499" s="261">
        <v>1</v>
      </c>
      <c r="AL499" s="261">
        <v>1</v>
      </c>
      <c r="AM499" s="261">
        <v>1</v>
      </c>
      <c r="AN499" s="261">
        <v>1</v>
      </c>
      <c r="AO499" s="261">
        <v>1</v>
      </c>
      <c r="AP499" s="261">
        <v>1</v>
      </c>
      <c r="AQ499" s="261">
        <v>1</v>
      </c>
      <c r="AR499" s="261">
        <v>1</v>
      </c>
      <c r="AS499" s="261">
        <v>1</v>
      </c>
      <c r="AT499" s="261">
        <v>1</v>
      </c>
      <c r="AU499" s="261">
        <v>1</v>
      </c>
      <c r="AV499" s="261">
        <v>1</v>
      </c>
      <c r="AW499" s="261">
        <v>1</v>
      </c>
    </row>
    <row r="500" spans="1:49" s="253" customFormat="1" x14ac:dyDescent="0.2">
      <c r="A500" s="260" t="s">
        <v>14883</v>
      </c>
      <c r="B500" s="261">
        <v>1</v>
      </c>
      <c r="C500" s="261">
        <v>1</v>
      </c>
      <c r="D500" s="261">
        <v>1</v>
      </c>
      <c r="E500" s="261">
        <v>1</v>
      </c>
      <c r="F500" s="261">
        <v>1</v>
      </c>
      <c r="G500" s="261">
        <v>1</v>
      </c>
      <c r="H500" s="261">
        <v>1</v>
      </c>
      <c r="I500" s="261">
        <v>1</v>
      </c>
      <c r="J500" s="261">
        <v>1</v>
      </c>
      <c r="K500" s="261">
        <v>1</v>
      </c>
      <c r="L500" s="261">
        <v>1</v>
      </c>
      <c r="M500" s="261">
        <v>1</v>
      </c>
      <c r="N500" s="261">
        <v>1</v>
      </c>
      <c r="O500" s="261">
        <v>1</v>
      </c>
      <c r="P500" s="261">
        <v>1</v>
      </c>
      <c r="Q500" s="261">
        <v>1</v>
      </c>
      <c r="R500" s="261">
        <v>1</v>
      </c>
      <c r="S500" s="261">
        <v>1</v>
      </c>
      <c r="T500" s="261">
        <v>1</v>
      </c>
      <c r="U500" s="261">
        <v>1</v>
      </c>
      <c r="V500" s="261">
        <v>1</v>
      </c>
      <c r="W500" s="261">
        <v>1</v>
      </c>
      <c r="X500" s="261">
        <v>1</v>
      </c>
      <c r="Y500" s="261">
        <v>1</v>
      </c>
      <c r="Z500" s="261">
        <v>1</v>
      </c>
      <c r="AA500" s="261">
        <v>1</v>
      </c>
      <c r="AB500" s="261">
        <v>1</v>
      </c>
      <c r="AC500" s="261">
        <v>1</v>
      </c>
      <c r="AD500" s="261">
        <v>1</v>
      </c>
      <c r="AE500" s="261">
        <v>1</v>
      </c>
      <c r="AF500" s="261">
        <v>1</v>
      </c>
      <c r="AG500" s="261">
        <v>1</v>
      </c>
      <c r="AH500" s="261">
        <v>1</v>
      </c>
      <c r="AI500" s="261">
        <v>1</v>
      </c>
      <c r="AJ500" s="261">
        <v>1</v>
      </c>
      <c r="AK500" s="261">
        <v>1</v>
      </c>
      <c r="AL500" s="261">
        <v>1</v>
      </c>
      <c r="AM500" s="261">
        <v>1</v>
      </c>
      <c r="AN500" s="261">
        <v>1</v>
      </c>
      <c r="AO500" s="261">
        <v>1</v>
      </c>
      <c r="AP500" s="261">
        <v>1</v>
      </c>
      <c r="AQ500" s="261">
        <v>1</v>
      </c>
      <c r="AR500" s="261">
        <v>1</v>
      </c>
      <c r="AS500" s="261">
        <v>1</v>
      </c>
      <c r="AT500" s="261">
        <v>1</v>
      </c>
      <c r="AU500" s="261">
        <v>1</v>
      </c>
      <c r="AV500" s="261">
        <v>1</v>
      </c>
      <c r="AW500" s="261">
        <v>1</v>
      </c>
    </row>
    <row r="501" spans="1:49" s="253" customFormat="1" x14ac:dyDescent="0.2">
      <c r="A501" s="260" t="s">
        <v>14884</v>
      </c>
      <c r="B501" s="261">
        <v>1</v>
      </c>
      <c r="C501" s="261">
        <v>1</v>
      </c>
      <c r="D501" s="261">
        <v>1</v>
      </c>
      <c r="E501" s="261">
        <v>1</v>
      </c>
      <c r="F501" s="261">
        <v>1</v>
      </c>
      <c r="G501" s="261">
        <v>1</v>
      </c>
      <c r="H501" s="261">
        <v>1</v>
      </c>
      <c r="I501" s="261">
        <v>1</v>
      </c>
      <c r="J501" s="261">
        <v>1</v>
      </c>
      <c r="K501" s="261">
        <v>1</v>
      </c>
      <c r="L501" s="261">
        <v>1</v>
      </c>
      <c r="M501" s="261">
        <v>1</v>
      </c>
      <c r="N501" s="261">
        <v>1</v>
      </c>
      <c r="O501" s="261">
        <v>1</v>
      </c>
      <c r="P501" s="261">
        <v>1</v>
      </c>
      <c r="Q501" s="261">
        <v>1</v>
      </c>
      <c r="R501" s="261">
        <v>1</v>
      </c>
      <c r="S501" s="261">
        <v>1</v>
      </c>
      <c r="T501" s="261">
        <v>1</v>
      </c>
      <c r="U501" s="261">
        <v>1</v>
      </c>
      <c r="V501" s="261">
        <v>1</v>
      </c>
      <c r="W501" s="261">
        <v>1</v>
      </c>
      <c r="X501" s="261">
        <v>1</v>
      </c>
      <c r="Y501" s="261">
        <v>1</v>
      </c>
      <c r="Z501" s="261">
        <v>1</v>
      </c>
      <c r="AA501" s="261">
        <v>1</v>
      </c>
      <c r="AB501" s="261">
        <v>1</v>
      </c>
      <c r="AC501" s="261">
        <v>1</v>
      </c>
      <c r="AD501" s="261">
        <v>1</v>
      </c>
      <c r="AE501" s="261">
        <v>1</v>
      </c>
      <c r="AF501" s="261">
        <v>1</v>
      </c>
      <c r="AG501" s="261">
        <v>1</v>
      </c>
      <c r="AH501" s="261">
        <v>1</v>
      </c>
      <c r="AI501" s="261">
        <v>1</v>
      </c>
      <c r="AJ501" s="261">
        <v>1</v>
      </c>
      <c r="AK501" s="261">
        <v>1</v>
      </c>
      <c r="AL501" s="261">
        <v>1</v>
      </c>
      <c r="AM501" s="261">
        <v>1</v>
      </c>
      <c r="AN501" s="261">
        <v>1</v>
      </c>
      <c r="AO501" s="261">
        <v>1</v>
      </c>
      <c r="AP501" s="261">
        <v>1</v>
      </c>
      <c r="AQ501" s="261">
        <v>1</v>
      </c>
      <c r="AR501" s="261">
        <v>1</v>
      </c>
      <c r="AS501" s="261">
        <v>1</v>
      </c>
      <c r="AT501" s="261">
        <v>1</v>
      </c>
      <c r="AU501" s="261">
        <v>1</v>
      </c>
      <c r="AV501" s="261">
        <v>1</v>
      </c>
      <c r="AW501" s="261">
        <v>1</v>
      </c>
    </row>
    <row r="502" spans="1:49" s="253" customFormat="1" x14ac:dyDescent="0.2">
      <c r="A502" s="260" t="s">
        <v>14885</v>
      </c>
      <c r="B502" s="261">
        <v>1</v>
      </c>
      <c r="C502" s="261">
        <v>1</v>
      </c>
      <c r="D502" s="261">
        <v>1</v>
      </c>
      <c r="E502" s="261">
        <v>1</v>
      </c>
      <c r="F502" s="261">
        <v>1</v>
      </c>
      <c r="G502" s="261">
        <v>1</v>
      </c>
      <c r="H502" s="261">
        <v>1</v>
      </c>
      <c r="I502" s="261">
        <v>1</v>
      </c>
      <c r="J502" s="261">
        <v>1</v>
      </c>
      <c r="K502" s="261">
        <v>1</v>
      </c>
      <c r="L502" s="261">
        <v>1</v>
      </c>
      <c r="M502" s="261">
        <v>1</v>
      </c>
      <c r="N502" s="261">
        <v>1</v>
      </c>
      <c r="O502" s="261">
        <v>1</v>
      </c>
      <c r="P502" s="261">
        <v>1</v>
      </c>
      <c r="Q502" s="261">
        <v>1</v>
      </c>
      <c r="R502" s="261">
        <v>1</v>
      </c>
      <c r="S502" s="261">
        <v>1</v>
      </c>
      <c r="T502" s="261">
        <v>1</v>
      </c>
      <c r="U502" s="261">
        <v>1</v>
      </c>
      <c r="V502" s="261">
        <v>1</v>
      </c>
      <c r="W502" s="261">
        <v>1</v>
      </c>
      <c r="X502" s="261">
        <v>1</v>
      </c>
      <c r="Y502" s="261">
        <v>1</v>
      </c>
      <c r="Z502" s="261">
        <v>1</v>
      </c>
      <c r="AA502" s="261">
        <v>1</v>
      </c>
      <c r="AB502" s="261">
        <v>1</v>
      </c>
      <c r="AC502" s="261">
        <v>1</v>
      </c>
      <c r="AD502" s="261">
        <v>1</v>
      </c>
      <c r="AE502" s="261">
        <v>1</v>
      </c>
      <c r="AF502" s="261">
        <v>1</v>
      </c>
      <c r="AG502" s="261">
        <v>1</v>
      </c>
      <c r="AH502" s="261">
        <v>1</v>
      </c>
      <c r="AI502" s="261">
        <v>1</v>
      </c>
      <c r="AJ502" s="261">
        <v>1</v>
      </c>
      <c r="AK502" s="261">
        <v>1</v>
      </c>
      <c r="AL502" s="261">
        <v>1</v>
      </c>
      <c r="AM502" s="261">
        <v>1</v>
      </c>
      <c r="AN502" s="261">
        <v>1</v>
      </c>
      <c r="AO502" s="261">
        <v>1</v>
      </c>
      <c r="AP502" s="261">
        <v>1</v>
      </c>
      <c r="AQ502" s="261">
        <v>1</v>
      </c>
      <c r="AR502" s="261">
        <v>1</v>
      </c>
      <c r="AS502" s="261">
        <v>1</v>
      </c>
      <c r="AT502" s="261">
        <v>1</v>
      </c>
      <c r="AU502" s="261">
        <v>1</v>
      </c>
      <c r="AV502" s="261">
        <v>1</v>
      </c>
      <c r="AW502" s="261">
        <v>1</v>
      </c>
    </row>
    <row r="503" spans="1:49" s="253" customFormat="1" x14ac:dyDescent="0.2">
      <c r="A503" s="260" t="s">
        <v>14886</v>
      </c>
      <c r="B503" s="261">
        <v>1</v>
      </c>
      <c r="C503" s="261">
        <v>1</v>
      </c>
      <c r="D503" s="261">
        <v>1</v>
      </c>
      <c r="E503" s="261">
        <v>1</v>
      </c>
      <c r="F503" s="261">
        <v>1</v>
      </c>
      <c r="G503" s="261">
        <v>1</v>
      </c>
      <c r="H503" s="261">
        <v>1</v>
      </c>
      <c r="I503" s="261">
        <v>1</v>
      </c>
      <c r="J503" s="261">
        <v>1</v>
      </c>
      <c r="K503" s="261">
        <v>1</v>
      </c>
      <c r="L503" s="261">
        <v>1</v>
      </c>
      <c r="M503" s="261">
        <v>1</v>
      </c>
      <c r="N503" s="261">
        <v>1</v>
      </c>
      <c r="O503" s="261">
        <v>1</v>
      </c>
      <c r="P503" s="261">
        <v>1</v>
      </c>
      <c r="Q503" s="261">
        <v>1</v>
      </c>
      <c r="R503" s="261">
        <v>1</v>
      </c>
      <c r="S503" s="261">
        <v>1</v>
      </c>
      <c r="T503" s="261">
        <v>1</v>
      </c>
      <c r="U503" s="261">
        <v>1</v>
      </c>
      <c r="V503" s="261">
        <v>1</v>
      </c>
      <c r="W503" s="261">
        <v>1</v>
      </c>
      <c r="X503" s="261">
        <v>1</v>
      </c>
      <c r="Y503" s="261">
        <v>1</v>
      </c>
      <c r="Z503" s="261">
        <v>1</v>
      </c>
      <c r="AA503" s="261">
        <v>1</v>
      </c>
      <c r="AB503" s="261">
        <v>1</v>
      </c>
      <c r="AC503" s="261">
        <v>1</v>
      </c>
      <c r="AD503" s="261">
        <v>1</v>
      </c>
      <c r="AE503" s="261">
        <v>1</v>
      </c>
      <c r="AF503" s="261">
        <v>1</v>
      </c>
      <c r="AG503" s="261">
        <v>1</v>
      </c>
      <c r="AH503" s="261">
        <v>1</v>
      </c>
      <c r="AI503" s="261">
        <v>1</v>
      </c>
      <c r="AJ503" s="261">
        <v>1</v>
      </c>
      <c r="AK503" s="261">
        <v>1</v>
      </c>
      <c r="AL503" s="261">
        <v>1</v>
      </c>
      <c r="AM503" s="261">
        <v>1</v>
      </c>
      <c r="AN503" s="261">
        <v>1</v>
      </c>
      <c r="AO503" s="261">
        <v>1</v>
      </c>
      <c r="AP503" s="261">
        <v>1</v>
      </c>
      <c r="AQ503" s="261">
        <v>1</v>
      </c>
      <c r="AR503" s="261">
        <v>1</v>
      </c>
      <c r="AS503" s="261">
        <v>1</v>
      </c>
      <c r="AT503" s="261">
        <v>1</v>
      </c>
      <c r="AU503" s="261">
        <v>1</v>
      </c>
      <c r="AV503" s="261">
        <v>1</v>
      </c>
      <c r="AW503" s="261">
        <v>1</v>
      </c>
    </row>
    <row r="504" spans="1:49" s="253" customFormat="1" x14ac:dyDescent="0.2">
      <c r="A504" s="260" t="s">
        <v>14887</v>
      </c>
      <c r="B504" s="261">
        <v>1</v>
      </c>
      <c r="C504" s="261">
        <v>1</v>
      </c>
      <c r="D504" s="261">
        <v>1</v>
      </c>
      <c r="E504" s="261">
        <v>1</v>
      </c>
      <c r="F504" s="261">
        <v>1</v>
      </c>
      <c r="G504" s="261">
        <v>1</v>
      </c>
      <c r="H504" s="261">
        <v>1</v>
      </c>
      <c r="I504" s="261">
        <v>1</v>
      </c>
      <c r="J504" s="261">
        <v>1</v>
      </c>
      <c r="K504" s="261">
        <v>1</v>
      </c>
      <c r="L504" s="261">
        <v>1</v>
      </c>
      <c r="M504" s="261">
        <v>1</v>
      </c>
      <c r="N504" s="261">
        <v>1</v>
      </c>
      <c r="O504" s="261">
        <v>1</v>
      </c>
      <c r="P504" s="261">
        <v>1</v>
      </c>
      <c r="Q504" s="261">
        <v>1</v>
      </c>
      <c r="R504" s="261">
        <v>1</v>
      </c>
      <c r="S504" s="261">
        <v>1</v>
      </c>
      <c r="T504" s="261">
        <v>1</v>
      </c>
      <c r="U504" s="261">
        <v>1</v>
      </c>
      <c r="V504" s="261">
        <v>1</v>
      </c>
      <c r="W504" s="261">
        <v>1</v>
      </c>
      <c r="X504" s="261">
        <v>1</v>
      </c>
      <c r="Y504" s="261">
        <v>1</v>
      </c>
      <c r="Z504" s="261">
        <v>1</v>
      </c>
      <c r="AA504" s="261">
        <v>1</v>
      </c>
      <c r="AB504" s="261">
        <v>1</v>
      </c>
      <c r="AC504" s="261">
        <v>1</v>
      </c>
      <c r="AD504" s="261">
        <v>1</v>
      </c>
      <c r="AE504" s="261">
        <v>1</v>
      </c>
      <c r="AF504" s="261">
        <v>1</v>
      </c>
      <c r="AG504" s="261">
        <v>1</v>
      </c>
      <c r="AH504" s="261">
        <v>1</v>
      </c>
      <c r="AI504" s="261">
        <v>1</v>
      </c>
      <c r="AJ504" s="261">
        <v>1</v>
      </c>
      <c r="AK504" s="261">
        <v>1</v>
      </c>
      <c r="AL504" s="261">
        <v>1</v>
      </c>
      <c r="AM504" s="261">
        <v>1</v>
      </c>
      <c r="AN504" s="261">
        <v>1</v>
      </c>
      <c r="AO504" s="261">
        <v>1</v>
      </c>
      <c r="AP504" s="261">
        <v>1</v>
      </c>
      <c r="AQ504" s="261">
        <v>1</v>
      </c>
      <c r="AR504" s="261">
        <v>1</v>
      </c>
      <c r="AS504" s="261">
        <v>1</v>
      </c>
      <c r="AT504" s="261">
        <v>1</v>
      </c>
      <c r="AU504" s="261">
        <v>1</v>
      </c>
      <c r="AV504" s="261">
        <v>1</v>
      </c>
      <c r="AW504" s="261">
        <v>1</v>
      </c>
    </row>
    <row r="505" spans="1:49" s="253" customFormat="1" x14ac:dyDescent="0.2">
      <c r="A505" s="260" t="s">
        <v>14888</v>
      </c>
      <c r="B505" s="261">
        <v>1</v>
      </c>
      <c r="C505" s="261">
        <v>1</v>
      </c>
      <c r="D505" s="261">
        <v>1</v>
      </c>
      <c r="E505" s="261">
        <v>1</v>
      </c>
      <c r="F505" s="261">
        <v>1</v>
      </c>
      <c r="G505" s="261">
        <v>1</v>
      </c>
      <c r="H505" s="261">
        <v>1</v>
      </c>
      <c r="I505" s="261">
        <v>1</v>
      </c>
      <c r="J505" s="261">
        <v>1</v>
      </c>
      <c r="K505" s="261">
        <v>1</v>
      </c>
      <c r="L505" s="261">
        <v>1</v>
      </c>
      <c r="M505" s="261">
        <v>1</v>
      </c>
      <c r="N505" s="261">
        <v>1</v>
      </c>
      <c r="O505" s="261">
        <v>1</v>
      </c>
      <c r="P505" s="261">
        <v>1</v>
      </c>
      <c r="Q505" s="261">
        <v>1</v>
      </c>
      <c r="R505" s="261">
        <v>1</v>
      </c>
      <c r="S505" s="261">
        <v>1</v>
      </c>
      <c r="T505" s="261">
        <v>1</v>
      </c>
      <c r="U505" s="261">
        <v>1</v>
      </c>
      <c r="V505" s="261">
        <v>1</v>
      </c>
      <c r="W505" s="261">
        <v>1</v>
      </c>
      <c r="X505" s="261">
        <v>1</v>
      </c>
      <c r="Y505" s="261">
        <v>1</v>
      </c>
      <c r="Z505" s="261">
        <v>1</v>
      </c>
      <c r="AA505" s="261">
        <v>1</v>
      </c>
      <c r="AB505" s="261">
        <v>1</v>
      </c>
      <c r="AC505" s="261">
        <v>1</v>
      </c>
      <c r="AD505" s="261">
        <v>1</v>
      </c>
      <c r="AE505" s="261">
        <v>1</v>
      </c>
      <c r="AF505" s="261">
        <v>1</v>
      </c>
      <c r="AG505" s="261">
        <v>1</v>
      </c>
      <c r="AH505" s="261">
        <v>1</v>
      </c>
      <c r="AI505" s="261">
        <v>1</v>
      </c>
      <c r="AJ505" s="261">
        <v>1</v>
      </c>
      <c r="AK505" s="261">
        <v>1</v>
      </c>
      <c r="AL505" s="261">
        <v>1</v>
      </c>
      <c r="AM505" s="261">
        <v>1</v>
      </c>
      <c r="AN505" s="261">
        <v>1</v>
      </c>
      <c r="AO505" s="261">
        <v>1</v>
      </c>
      <c r="AP505" s="261">
        <v>1</v>
      </c>
      <c r="AQ505" s="261">
        <v>1</v>
      </c>
      <c r="AR505" s="261">
        <v>1</v>
      </c>
      <c r="AS505" s="261">
        <v>1</v>
      </c>
      <c r="AT505" s="261">
        <v>1</v>
      </c>
      <c r="AU505" s="261">
        <v>1</v>
      </c>
      <c r="AV505" s="261">
        <v>1</v>
      </c>
      <c r="AW505" s="261">
        <v>1</v>
      </c>
    </row>
    <row r="506" spans="1:49" s="253" customFormat="1" x14ac:dyDescent="0.2">
      <c r="A506" s="260" t="s">
        <v>14889</v>
      </c>
      <c r="B506" s="261">
        <v>1</v>
      </c>
      <c r="C506" s="261">
        <v>1</v>
      </c>
      <c r="D506" s="261">
        <v>1</v>
      </c>
      <c r="E506" s="261">
        <v>1</v>
      </c>
      <c r="F506" s="261">
        <v>1</v>
      </c>
      <c r="G506" s="261">
        <v>1</v>
      </c>
      <c r="H506" s="261">
        <v>1</v>
      </c>
      <c r="I506" s="261">
        <v>1</v>
      </c>
      <c r="J506" s="261">
        <v>1</v>
      </c>
      <c r="K506" s="261">
        <v>1</v>
      </c>
      <c r="L506" s="261">
        <v>1</v>
      </c>
      <c r="M506" s="261">
        <v>1</v>
      </c>
      <c r="N506" s="261">
        <v>1</v>
      </c>
      <c r="O506" s="261">
        <v>1</v>
      </c>
      <c r="P506" s="261">
        <v>1</v>
      </c>
      <c r="Q506" s="261">
        <v>1</v>
      </c>
      <c r="R506" s="261">
        <v>1</v>
      </c>
      <c r="S506" s="261">
        <v>1</v>
      </c>
      <c r="T506" s="261">
        <v>1</v>
      </c>
      <c r="U506" s="261">
        <v>1</v>
      </c>
      <c r="V506" s="261">
        <v>1</v>
      </c>
      <c r="W506" s="261">
        <v>1</v>
      </c>
      <c r="X506" s="261">
        <v>1</v>
      </c>
      <c r="Y506" s="261">
        <v>1</v>
      </c>
      <c r="Z506" s="261">
        <v>1</v>
      </c>
      <c r="AA506" s="261">
        <v>1</v>
      </c>
      <c r="AB506" s="261">
        <v>1</v>
      </c>
      <c r="AC506" s="261">
        <v>1</v>
      </c>
      <c r="AD506" s="261">
        <v>1</v>
      </c>
      <c r="AE506" s="261">
        <v>1</v>
      </c>
      <c r="AF506" s="261">
        <v>1</v>
      </c>
      <c r="AG506" s="261">
        <v>1</v>
      </c>
      <c r="AH506" s="261">
        <v>1</v>
      </c>
      <c r="AI506" s="261">
        <v>1</v>
      </c>
      <c r="AJ506" s="261">
        <v>1</v>
      </c>
      <c r="AK506" s="261">
        <v>1</v>
      </c>
      <c r="AL506" s="261">
        <v>1</v>
      </c>
      <c r="AM506" s="261">
        <v>1</v>
      </c>
      <c r="AN506" s="261">
        <v>1</v>
      </c>
      <c r="AO506" s="261">
        <v>1</v>
      </c>
      <c r="AP506" s="261">
        <v>1</v>
      </c>
      <c r="AQ506" s="261">
        <v>1</v>
      </c>
      <c r="AR506" s="261">
        <v>1</v>
      </c>
      <c r="AS506" s="261">
        <v>1</v>
      </c>
      <c r="AT506" s="261">
        <v>1</v>
      </c>
      <c r="AU506" s="261">
        <v>1</v>
      </c>
      <c r="AV506" s="261">
        <v>1</v>
      </c>
      <c r="AW506" s="261">
        <v>1</v>
      </c>
    </row>
    <row r="507" spans="1:49" s="253" customFormat="1" x14ac:dyDescent="0.2">
      <c r="A507" s="260" t="s">
        <v>14890</v>
      </c>
      <c r="B507" s="261">
        <v>1</v>
      </c>
      <c r="C507" s="261">
        <v>1</v>
      </c>
      <c r="D507" s="261">
        <v>1</v>
      </c>
      <c r="E507" s="261">
        <v>1</v>
      </c>
      <c r="F507" s="261">
        <v>1</v>
      </c>
      <c r="G507" s="261">
        <v>1</v>
      </c>
      <c r="H507" s="261">
        <v>1</v>
      </c>
      <c r="I507" s="261">
        <v>1</v>
      </c>
      <c r="J507" s="261">
        <v>1</v>
      </c>
      <c r="K507" s="261">
        <v>1</v>
      </c>
      <c r="L507" s="261">
        <v>1</v>
      </c>
      <c r="M507" s="261">
        <v>1</v>
      </c>
      <c r="N507" s="261">
        <v>1</v>
      </c>
      <c r="O507" s="261">
        <v>1</v>
      </c>
      <c r="P507" s="261">
        <v>1</v>
      </c>
      <c r="Q507" s="261">
        <v>1</v>
      </c>
      <c r="R507" s="261">
        <v>1</v>
      </c>
      <c r="S507" s="261">
        <v>1</v>
      </c>
      <c r="T507" s="261">
        <v>1</v>
      </c>
      <c r="U507" s="261">
        <v>1</v>
      </c>
      <c r="V507" s="261">
        <v>1</v>
      </c>
      <c r="W507" s="261">
        <v>1</v>
      </c>
      <c r="X507" s="261">
        <v>1</v>
      </c>
      <c r="Y507" s="261">
        <v>1</v>
      </c>
      <c r="Z507" s="261">
        <v>1</v>
      </c>
      <c r="AA507" s="261">
        <v>1</v>
      </c>
      <c r="AB507" s="261">
        <v>1</v>
      </c>
      <c r="AC507" s="261">
        <v>1</v>
      </c>
      <c r="AD507" s="261">
        <v>1</v>
      </c>
      <c r="AE507" s="261">
        <v>1</v>
      </c>
      <c r="AF507" s="261">
        <v>1</v>
      </c>
      <c r="AG507" s="261">
        <v>1</v>
      </c>
      <c r="AH507" s="261">
        <v>1</v>
      </c>
      <c r="AI507" s="261">
        <v>1</v>
      </c>
      <c r="AJ507" s="261">
        <v>1</v>
      </c>
      <c r="AK507" s="261">
        <v>1</v>
      </c>
      <c r="AL507" s="261">
        <v>1</v>
      </c>
      <c r="AM507" s="261">
        <v>1</v>
      </c>
      <c r="AN507" s="261">
        <v>1</v>
      </c>
      <c r="AO507" s="261">
        <v>1</v>
      </c>
      <c r="AP507" s="261">
        <v>1</v>
      </c>
      <c r="AQ507" s="261">
        <v>1</v>
      </c>
      <c r="AR507" s="261">
        <v>1</v>
      </c>
      <c r="AS507" s="261">
        <v>1</v>
      </c>
      <c r="AT507" s="261">
        <v>1</v>
      </c>
      <c r="AU507" s="261">
        <v>1</v>
      </c>
      <c r="AV507" s="261">
        <v>1</v>
      </c>
      <c r="AW507" s="261">
        <v>1</v>
      </c>
    </row>
    <row r="508" spans="1:49" s="253" customFormat="1" x14ac:dyDescent="0.2">
      <c r="A508" s="260" t="s">
        <v>14891</v>
      </c>
      <c r="B508" s="261">
        <v>1</v>
      </c>
      <c r="C508" s="261">
        <v>1</v>
      </c>
      <c r="D508" s="261">
        <v>1</v>
      </c>
      <c r="E508" s="261">
        <v>1</v>
      </c>
      <c r="F508" s="261">
        <v>1</v>
      </c>
      <c r="G508" s="261">
        <v>1</v>
      </c>
      <c r="H508" s="261">
        <v>1</v>
      </c>
      <c r="I508" s="261">
        <v>1</v>
      </c>
      <c r="J508" s="261">
        <v>1</v>
      </c>
      <c r="K508" s="261">
        <v>1</v>
      </c>
      <c r="L508" s="261">
        <v>1</v>
      </c>
      <c r="M508" s="261">
        <v>1</v>
      </c>
      <c r="N508" s="261">
        <v>1</v>
      </c>
      <c r="O508" s="261">
        <v>1</v>
      </c>
      <c r="P508" s="261">
        <v>1</v>
      </c>
      <c r="Q508" s="261">
        <v>1</v>
      </c>
      <c r="R508" s="261">
        <v>1</v>
      </c>
      <c r="S508" s="261">
        <v>1</v>
      </c>
      <c r="T508" s="261">
        <v>1</v>
      </c>
      <c r="U508" s="261">
        <v>1</v>
      </c>
      <c r="V508" s="261">
        <v>1</v>
      </c>
      <c r="W508" s="261">
        <v>1</v>
      </c>
      <c r="X508" s="261">
        <v>1</v>
      </c>
      <c r="Y508" s="261">
        <v>1</v>
      </c>
      <c r="Z508" s="261">
        <v>1</v>
      </c>
      <c r="AA508" s="261">
        <v>1</v>
      </c>
      <c r="AB508" s="261">
        <v>1</v>
      </c>
      <c r="AC508" s="261">
        <v>1</v>
      </c>
      <c r="AD508" s="261">
        <v>1</v>
      </c>
      <c r="AE508" s="261">
        <v>1</v>
      </c>
      <c r="AF508" s="261">
        <v>1</v>
      </c>
      <c r="AG508" s="261">
        <v>1</v>
      </c>
      <c r="AH508" s="261">
        <v>1</v>
      </c>
      <c r="AI508" s="261">
        <v>1</v>
      </c>
      <c r="AJ508" s="261">
        <v>1</v>
      </c>
      <c r="AK508" s="261">
        <v>1</v>
      </c>
      <c r="AL508" s="261">
        <v>1</v>
      </c>
      <c r="AM508" s="261">
        <v>1</v>
      </c>
      <c r="AN508" s="261">
        <v>1</v>
      </c>
      <c r="AO508" s="261">
        <v>1</v>
      </c>
      <c r="AP508" s="261">
        <v>1</v>
      </c>
      <c r="AQ508" s="261">
        <v>1</v>
      </c>
      <c r="AR508" s="261">
        <v>1</v>
      </c>
      <c r="AS508" s="261">
        <v>1</v>
      </c>
      <c r="AT508" s="261">
        <v>1</v>
      </c>
      <c r="AU508" s="261">
        <v>1</v>
      </c>
      <c r="AV508" s="261">
        <v>1</v>
      </c>
      <c r="AW508" s="261">
        <v>1</v>
      </c>
    </row>
    <row r="509" spans="1:49" s="253" customFormat="1" x14ac:dyDescent="0.2">
      <c r="A509" s="260" t="s">
        <v>14892</v>
      </c>
      <c r="B509" s="261" t="s">
        <v>14388</v>
      </c>
      <c r="C509" s="261">
        <v>0</v>
      </c>
      <c r="D509" s="261">
        <v>0</v>
      </c>
      <c r="E509" s="261">
        <v>0</v>
      </c>
      <c r="F509" s="261">
        <v>0</v>
      </c>
      <c r="G509" s="261">
        <v>0</v>
      </c>
      <c r="H509" s="261">
        <v>0</v>
      </c>
      <c r="I509" s="261">
        <v>0</v>
      </c>
      <c r="J509" s="261" t="s">
        <v>14388</v>
      </c>
      <c r="K509" s="261">
        <v>0</v>
      </c>
      <c r="L509" s="261">
        <v>0</v>
      </c>
      <c r="M509" s="261">
        <v>0</v>
      </c>
      <c r="N509" s="261">
        <v>0</v>
      </c>
      <c r="O509" s="261">
        <v>0</v>
      </c>
      <c r="P509" s="261">
        <v>7.6999999999999999E-2</v>
      </c>
      <c r="Q509" s="261">
        <v>0</v>
      </c>
      <c r="R509" s="261">
        <v>0</v>
      </c>
      <c r="S509" s="261">
        <v>0</v>
      </c>
      <c r="T509" s="261">
        <v>0</v>
      </c>
      <c r="U509" s="261">
        <v>0</v>
      </c>
      <c r="V509" s="261">
        <v>0</v>
      </c>
      <c r="W509" s="261" t="s">
        <v>14388</v>
      </c>
      <c r="X509" s="261">
        <v>0</v>
      </c>
      <c r="Y509" s="261">
        <v>0</v>
      </c>
      <c r="Z509" s="261" t="s">
        <v>14388</v>
      </c>
      <c r="AA509" s="261">
        <v>0</v>
      </c>
      <c r="AB509" s="261">
        <v>0</v>
      </c>
      <c r="AC509" s="261">
        <v>0</v>
      </c>
      <c r="AD509" s="261" t="s">
        <v>14388</v>
      </c>
      <c r="AE509" s="261">
        <v>0</v>
      </c>
      <c r="AF509" s="261">
        <v>0</v>
      </c>
      <c r="AG509" s="261">
        <v>0</v>
      </c>
      <c r="AH509" s="261">
        <v>0</v>
      </c>
      <c r="AI509" s="261" t="s">
        <v>14388</v>
      </c>
      <c r="AJ509" s="261">
        <v>0</v>
      </c>
      <c r="AK509" s="261">
        <v>0</v>
      </c>
      <c r="AL509" s="261">
        <v>0</v>
      </c>
      <c r="AM509" s="261">
        <v>0</v>
      </c>
      <c r="AN509" s="261">
        <v>0</v>
      </c>
      <c r="AO509" s="261">
        <v>0</v>
      </c>
      <c r="AP509" s="261" t="s">
        <v>14388</v>
      </c>
      <c r="AQ509" s="261">
        <v>0</v>
      </c>
      <c r="AR509" s="261">
        <v>0</v>
      </c>
      <c r="AS509" s="261" t="s">
        <v>14388</v>
      </c>
      <c r="AT509" s="261">
        <v>0</v>
      </c>
      <c r="AU509" s="261">
        <v>0</v>
      </c>
      <c r="AV509" s="261" t="s">
        <v>14388</v>
      </c>
      <c r="AW509" s="261">
        <v>0</v>
      </c>
    </row>
    <row r="510" spans="1:49" s="253" customFormat="1" x14ac:dyDescent="0.2">
      <c r="A510" s="260" t="s">
        <v>14893</v>
      </c>
      <c r="B510" s="261">
        <v>0</v>
      </c>
      <c r="C510" s="261">
        <v>0</v>
      </c>
      <c r="D510" s="261" t="s">
        <v>14388</v>
      </c>
      <c r="E510" s="261">
        <v>0</v>
      </c>
      <c r="F510" s="261">
        <v>0.125</v>
      </c>
      <c r="G510" s="261">
        <v>0</v>
      </c>
      <c r="H510" s="261">
        <v>0</v>
      </c>
      <c r="I510" s="261">
        <v>0</v>
      </c>
      <c r="J510" s="261">
        <v>0</v>
      </c>
      <c r="K510" s="261">
        <v>0</v>
      </c>
      <c r="L510" s="261">
        <v>0</v>
      </c>
      <c r="M510" s="261">
        <v>0</v>
      </c>
      <c r="N510" s="261">
        <v>0</v>
      </c>
      <c r="O510" s="261">
        <v>0</v>
      </c>
      <c r="P510" s="261">
        <v>5.8999999999999997E-2</v>
      </c>
      <c r="Q510" s="261">
        <v>0</v>
      </c>
      <c r="R510" s="261" t="s">
        <v>14388</v>
      </c>
      <c r="S510" s="261">
        <v>5.6000000000000001E-2</v>
      </c>
      <c r="T510" s="261">
        <v>0</v>
      </c>
      <c r="U510" s="261">
        <v>0</v>
      </c>
      <c r="V510" s="261">
        <v>0.2</v>
      </c>
      <c r="W510" s="261">
        <v>0</v>
      </c>
      <c r="X510" s="261" t="s">
        <v>14388</v>
      </c>
      <c r="Y510" s="261">
        <v>0</v>
      </c>
      <c r="Z510" s="261">
        <v>0</v>
      </c>
      <c r="AA510" s="261">
        <v>0</v>
      </c>
      <c r="AB510" s="261">
        <v>0</v>
      </c>
      <c r="AC510" s="261">
        <v>0</v>
      </c>
      <c r="AD510" s="261">
        <v>0</v>
      </c>
      <c r="AE510" s="261">
        <v>0</v>
      </c>
      <c r="AF510" s="261">
        <v>0</v>
      </c>
      <c r="AG510" s="261">
        <v>7.6999999999999999E-2</v>
      </c>
      <c r="AH510" s="261">
        <v>0</v>
      </c>
      <c r="AI510" s="261">
        <v>0.111</v>
      </c>
      <c r="AJ510" s="261">
        <v>0</v>
      </c>
      <c r="AK510" s="261">
        <v>0</v>
      </c>
      <c r="AL510" s="261">
        <v>0</v>
      </c>
      <c r="AM510" s="261">
        <v>0</v>
      </c>
      <c r="AN510" s="261">
        <v>7.6999999999999999E-2</v>
      </c>
      <c r="AO510" s="261" t="s">
        <v>14388</v>
      </c>
      <c r="AP510" s="261">
        <v>0.1</v>
      </c>
      <c r="AQ510" s="261">
        <v>0</v>
      </c>
      <c r="AR510" s="261">
        <v>0.125</v>
      </c>
      <c r="AS510" s="261">
        <v>0</v>
      </c>
      <c r="AT510" s="261">
        <v>0</v>
      </c>
      <c r="AU510" s="261">
        <v>0</v>
      </c>
      <c r="AV510" s="261">
        <v>0.214</v>
      </c>
      <c r="AW510" s="261">
        <v>0</v>
      </c>
    </row>
    <row r="511" spans="1:49" s="253" customFormat="1" x14ac:dyDescent="0.2">
      <c r="A511" s="260" t="s">
        <v>14894</v>
      </c>
      <c r="B511" s="261">
        <v>0</v>
      </c>
      <c r="C511" s="261">
        <v>0</v>
      </c>
      <c r="D511" s="261">
        <v>0</v>
      </c>
      <c r="E511" s="261" t="s">
        <v>14388</v>
      </c>
      <c r="F511" s="261">
        <v>6.3E-2</v>
      </c>
      <c r="G511" s="261">
        <v>0</v>
      </c>
      <c r="H511" s="261">
        <v>0</v>
      </c>
      <c r="I511" s="261">
        <v>0</v>
      </c>
      <c r="J511" s="261">
        <v>0</v>
      </c>
      <c r="K511" s="261">
        <v>0</v>
      </c>
      <c r="L511" s="261">
        <v>0</v>
      </c>
      <c r="M511" s="261">
        <v>0</v>
      </c>
      <c r="N511" s="261">
        <v>0</v>
      </c>
      <c r="O511" s="261" t="s">
        <v>14388</v>
      </c>
      <c r="P511" s="261">
        <v>0</v>
      </c>
      <c r="Q511" s="261">
        <v>0</v>
      </c>
      <c r="R511" s="261" t="s">
        <v>14388</v>
      </c>
      <c r="S511" s="261">
        <v>0.05</v>
      </c>
      <c r="T511" s="261">
        <v>0</v>
      </c>
      <c r="U511" s="261">
        <v>0</v>
      </c>
      <c r="V511" s="261">
        <v>0</v>
      </c>
      <c r="W511" s="261">
        <v>0</v>
      </c>
      <c r="X511" s="261">
        <v>0</v>
      </c>
      <c r="Y511" s="261">
        <v>3.5000000000000003E-2</v>
      </c>
      <c r="Z511" s="261">
        <v>0</v>
      </c>
      <c r="AA511" s="261">
        <v>0</v>
      </c>
      <c r="AB511" s="261">
        <v>0</v>
      </c>
      <c r="AC511" s="261">
        <v>0</v>
      </c>
      <c r="AD511" s="261">
        <v>0</v>
      </c>
      <c r="AE511" s="261" t="s">
        <v>14388</v>
      </c>
      <c r="AF511" s="261">
        <v>0</v>
      </c>
      <c r="AG511" s="261">
        <v>0</v>
      </c>
      <c r="AH511" s="261">
        <v>0</v>
      </c>
      <c r="AI511" s="261">
        <v>0</v>
      </c>
      <c r="AJ511" s="261">
        <v>0</v>
      </c>
      <c r="AK511" s="261">
        <v>0</v>
      </c>
      <c r="AL511" s="261">
        <v>0</v>
      </c>
      <c r="AM511" s="261">
        <v>0</v>
      </c>
      <c r="AN511" s="261">
        <v>0.05</v>
      </c>
      <c r="AO511" s="261">
        <v>0</v>
      </c>
      <c r="AP511" s="261">
        <v>0</v>
      </c>
      <c r="AQ511" s="261">
        <v>0</v>
      </c>
      <c r="AR511" s="261">
        <v>0</v>
      </c>
      <c r="AS511" s="261">
        <v>0</v>
      </c>
      <c r="AT511" s="261">
        <v>0</v>
      </c>
      <c r="AU511" s="261">
        <v>0</v>
      </c>
      <c r="AV511" s="261">
        <v>0</v>
      </c>
      <c r="AW511" s="261">
        <v>5.7000000000000002E-2</v>
      </c>
    </row>
    <row r="512" spans="1:49" s="253" customFormat="1" x14ac:dyDescent="0.2">
      <c r="A512" s="260" t="s">
        <v>14895</v>
      </c>
      <c r="B512" s="261" t="s">
        <v>14388</v>
      </c>
      <c r="C512" s="261">
        <v>0</v>
      </c>
      <c r="D512" s="261">
        <v>0</v>
      </c>
      <c r="E512" s="261">
        <v>0</v>
      </c>
      <c r="F512" s="261">
        <v>0</v>
      </c>
      <c r="G512" s="261" t="s">
        <v>14388</v>
      </c>
      <c r="H512" s="261">
        <v>0</v>
      </c>
      <c r="I512" s="261">
        <v>0</v>
      </c>
      <c r="J512" s="261">
        <v>0</v>
      </c>
      <c r="K512" s="261">
        <v>0</v>
      </c>
      <c r="L512" s="261">
        <v>0</v>
      </c>
      <c r="M512" s="261">
        <v>0</v>
      </c>
      <c r="N512" s="261">
        <v>0</v>
      </c>
      <c r="O512" s="261">
        <v>0</v>
      </c>
      <c r="P512" s="261">
        <v>0</v>
      </c>
      <c r="Q512" s="261">
        <v>0</v>
      </c>
      <c r="R512" s="261">
        <v>0</v>
      </c>
      <c r="S512" s="261">
        <v>0</v>
      </c>
      <c r="T512" s="261">
        <v>0.04</v>
      </c>
      <c r="U512" s="261">
        <v>0</v>
      </c>
      <c r="V512" s="261">
        <v>4.4999999999999998E-2</v>
      </c>
      <c r="W512" s="261">
        <v>0</v>
      </c>
      <c r="X512" s="261">
        <v>0</v>
      </c>
      <c r="Y512" s="261">
        <v>0</v>
      </c>
      <c r="Z512" s="261">
        <v>0</v>
      </c>
      <c r="AA512" s="261" t="s">
        <v>14388</v>
      </c>
      <c r="AB512" s="261">
        <v>0</v>
      </c>
      <c r="AC512" s="261">
        <v>0</v>
      </c>
      <c r="AD512" s="261">
        <v>0</v>
      </c>
      <c r="AE512" s="261" t="s">
        <v>14388</v>
      </c>
      <c r="AF512" s="261">
        <v>0</v>
      </c>
      <c r="AG512" s="261" t="s">
        <v>14388</v>
      </c>
      <c r="AH512" s="261">
        <v>0</v>
      </c>
      <c r="AI512" s="261">
        <v>0</v>
      </c>
      <c r="AJ512" s="261">
        <v>0</v>
      </c>
      <c r="AK512" s="261">
        <v>0</v>
      </c>
      <c r="AL512" s="261" t="s">
        <v>14388</v>
      </c>
      <c r="AM512" s="261" t="s">
        <v>14388</v>
      </c>
      <c r="AN512" s="261">
        <v>0</v>
      </c>
      <c r="AO512" s="261" t="s">
        <v>14388</v>
      </c>
      <c r="AP512" s="261">
        <v>0</v>
      </c>
      <c r="AQ512" s="261">
        <v>0</v>
      </c>
      <c r="AR512" s="261">
        <v>0</v>
      </c>
      <c r="AS512" s="261">
        <v>0</v>
      </c>
      <c r="AT512" s="261">
        <v>0.1</v>
      </c>
      <c r="AU512" s="261">
        <v>0</v>
      </c>
      <c r="AV512" s="261">
        <v>0</v>
      </c>
      <c r="AW512" s="261">
        <v>0</v>
      </c>
    </row>
    <row r="513" spans="1:49" s="253" customFormat="1" x14ac:dyDescent="0.2">
      <c r="A513" s="260" t="s">
        <v>14896</v>
      </c>
      <c r="B513" s="261" t="s">
        <v>14388</v>
      </c>
      <c r="C513" s="261">
        <v>0</v>
      </c>
      <c r="D513" s="261" t="s">
        <v>14388</v>
      </c>
      <c r="E513" s="261">
        <v>0</v>
      </c>
      <c r="F513" s="261" t="s">
        <v>14388</v>
      </c>
      <c r="G513" s="261">
        <v>0.125</v>
      </c>
      <c r="H513" s="261">
        <v>4.2000000000000003E-2</v>
      </c>
      <c r="I513" s="261">
        <v>0</v>
      </c>
      <c r="J513" s="261">
        <v>0</v>
      </c>
      <c r="K513" s="261">
        <v>0</v>
      </c>
      <c r="L513" s="261">
        <v>0</v>
      </c>
      <c r="M513" s="261">
        <v>0</v>
      </c>
      <c r="N513" s="261">
        <v>0</v>
      </c>
      <c r="O513" s="261">
        <v>0</v>
      </c>
      <c r="P513" s="261">
        <v>0</v>
      </c>
      <c r="Q513" s="261">
        <v>0</v>
      </c>
      <c r="R513" s="261">
        <v>0</v>
      </c>
      <c r="S513" s="261">
        <v>0</v>
      </c>
      <c r="T513" s="261">
        <v>0</v>
      </c>
      <c r="U513" s="261">
        <v>0</v>
      </c>
      <c r="V513" s="261">
        <v>7.0999999999999994E-2</v>
      </c>
      <c r="W513" s="261">
        <v>0</v>
      </c>
      <c r="X513" s="261">
        <v>0</v>
      </c>
      <c r="Y513" s="261">
        <v>5.6000000000000001E-2</v>
      </c>
      <c r="Z513" s="261" t="s">
        <v>14388</v>
      </c>
      <c r="AA513" s="261">
        <v>0</v>
      </c>
      <c r="AB513" s="261">
        <v>9.0999999999999998E-2</v>
      </c>
      <c r="AC513" s="261">
        <v>0</v>
      </c>
      <c r="AD513" s="261">
        <v>0</v>
      </c>
      <c r="AE513" s="261">
        <v>0</v>
      </c>
      <c r="AF513" s="261" t="s">
        <v>14388</v>
      </c>
      <c r="AG513" s="261">
        <v>7.6999999999999999E-2</v>
      </c>
      <c r="AH513" s="261">
        <v>6.3E-2</v>
      </c>
      <c r="AI513" s="261">
        <v>0</v>
      </c>
      <c r="AJ513" s="261">
        <v>0</v>
      </c>
      <c r="AK513" s="261">
        <v>0</v>
      </c>
      <c r="AL513" s="261">
        <v>0</v>
      </c>
      <c r="AM513" s="261">
        <v>0</v>
      </c>
      <c r="AN513" s="261">
        <v>7.0999999999999994E-2</v>
      </c>
      <c r="AO513" s="261">
        <v>0</v>
      </c>
      <c r="AP513" s="261">
        <v>5.6000000000000001E-2</v>
      </c>
      <c r="AQ513" s="261">
        <v>0</v>
      </c>
      <c r="AR513" s="261">
        <v>0</v>
      </c>
      <c r="AS513" s="261">
        <v>0</v>
      </c>
      <c r="AT513" s="261">
        <v>0</v>
      </c>
      <c r="AU513" s="261">
        <v>0.14299999999999999</v>
      </c>
      <c r="AV513" s="261">
        <v>0.111</v>
      </c>
      <c r="AW513" s="261">
        <v>3.7999999999999999E-2</v>
      </c>
    </row>
    <row r="514" spans="1:49" s="253" customFormat="1" x14ac:dyDescent="0.2">
      <c r="A514" s="260" t="s">
        <v>14897</v>
      </c>
      <c r="B514" s="261" t="s">
        <v>14388</v>
      </c>
      <c r="C514" s="261">
        <v>0</v>
      </c>
      <c r="D514" s="261">
        <v>0</v>
      </c>
      <c r="E514" s="261">
        <v>0</v>
      </c>
      <c r="F514" s="261">
        <v>0</v>
      </c>
      <c r="G514" s="261">
        <v>0</v>
      </c>
      <c r="H514" s="261">
        <v>0</v>
      </c>
      <c r="I514" s="261">
        <v>0</v>
      </c>
      <c r="J514" s="261">
        <v>0</v>
      </c>
      <c r="K514" s="261">
        <v>0</v>
      </c>
      <c r="L514" s="261">
        <v>0</v>
      </c>
      <c r="M514" s="261">
        <v>0</v>
      </c>
      <c r="N514" s="261">
        <v>0</v>
      </c>
      <c r="O514" s="261">
        <v>0</v>
      </c>
      <c r="P514" s="261">
        <v>0</v>
      </c>
      <c r="Q514" s="261">
        <v>0</v>
      </c>
      <c r="R514" s="261">
        <v>0</v>
      </c>
      <c r="S514" s="261" t="s">
        <v>14388</v>
      </c>
      <c r="T514" s="261">
        <v>0</v>
      </c>
      <c r="U514" s="261">
        <v>0</v>
      </c>
      <c r="V514" s="261">
        <v>9.0999999999999998E-2</v>
      </c>
      <c r="W514" s="261">
        <v>0</v>
      </c>
      <c r="X514" s="261">
        <v>0</v>
      </c>
      <c r="Y514" s="261">
        <v>0</v>
      </c>
      <c r="Z514" s="261">
        <v>0</v>
      </c>
      <c r="AA514" s="261">
        <v>0</v>
      </c>
      <c r="AB514" s="261">
        <v>0</v>
      </c>
      <c r="AC514" s="261">
        <v>0</v>
      </c>
      <c r="AD514" s="261">
        <v>0</v>
      </c>
      <c r="AE514" s="261">
        <v>0</v>
      </c>
      <c r="AF514" s="261">
        <v>0</v>
      </c>
      <c r="AG514" s="261" t="s">
        <v>14388</v>
      </c>
      <c r="AH514" s="261">
        <v>0</v>
      </c>
      <c r="AI514" s="261" t="s">
        <v>14388</v>
      </c>
      <c r="AJ514" s="261">
        <v>0</v>
      </c>
      <c r="AK514" s="261">
        <v>0</v>
      </c>
      <c r="AL514" s="261">
        <v>0</v>
      </c>
      <c r="AM514" s="261" t="s">
        <v>14388</v>
      </c>
      <c r="AN514" s="261">
        <v>0</v>
      </c>
      <c r="AO514" s="261">
        <v>0</v>
      </c>
      <c r="AP514" s="261">
        <v>0</v>
      </c>
      <c r="AQ514" s="261">
        <v>0</v>
      </c>
      <c r="AR514" s="261">
        <v>0</v>
      </c>
      <c r="AS514" s="261">
        <v>0</v>
      </c>
      <c r="AT514" s="261">
        <v>0</v>
      </c>
      <c r="AU514" s="261">
        <v>0</v>
      </c>
      <c r="AV514" s="261" t="s">
        <v>14388</v>
      </c>
      <c r="AW514" s="261">
        <v>0</v>
      </c>
    </row>
    <row r="515" spans="1:49" s="253" customFormat="1" x14ac:dyDescent="0.2">
      <c r="A515" s="260" t="s">
        <v>14898</v>
      </c>
      <c r="B515" s="261">
        <v>0</v>
      </c>
      <c r="C515" s="261">
        <v>0</v>
      </c>
      <c r="D515" s="261">
        <v>0</v>
      </c>
      <c r="E515" s="261">
        <v>0</v>
      </c>
      <c r="F515" s="261">
        <v>0</v>
      </c>
      <c r="G515" s="261" t="s">
        <v>14388</v>
      </c>
      <c r="H515" s="261">
        <v>0</v>
      </c>
      <c r="I515" s="261">
        <v>7.3999999999999996E-2</v>
      </c>
      <c r="J515" s="261">
        <v>5.2999999999999999E-2</v>
      </c>
      <c r="K515" s="261">
        <v>0</v>
      </c>
      <c r="L515" s="261">
        <v>0</v>
      </c>
      <c r="M515" s="261" t="s">
        <v>14388</v>
      </c>
      <c r="N515" s="261">
        <v>0</v>
      </c>
      <c r="O515" s="261">
        <v>0</v>
      </c>
      <c r="P515" s="261">
        <v>0</v>
      </c>
      <c r="Q515" s="261">
        <v>0</v>
      </c>
      <c r="R515" s="261">
        <v>0</v>
      </c>
      <c r="S515" s="261">
        <v>0</v>
      </c>
      <c r="T515" s="261">
        <v>0</v>
      </c>
      <c r="U515" s="261" t="s">
        <v>14388</v>
      </c>
      <c r="V515" s="261">
        <v>0</v>
      </c>
      <c r="W515" s="261">
        <v>0</v>
      </c>
      <c r="X515" s="261">
        <v>0</v>
      </c>
      <c r="Y515" s="261">
        <v>0</v>
      </c>
      <c r="Z515" s="261">
        <v>0</v>
      </c>
      <c r="AA515" s="261">
        <v>0</v>
      </c>
      <c r="AB515" s="261" t="s">
        <v>14388</v>
      </c>
      <c r="AC515" s="261" t="s">
        <v>14388</v>
      </c>
      <c r="AD515" s="261">
        <v>0</v>
      </c>
      <c r="AE515" s="261">
        <v>0</v>
      </c>
      <c r="AF515" s="261" t="s">
        <v>14388</v>
      </c>
      <c r="AG515" s="261">
        <v>0</v>
      </c>
      <c r="AH515" s="261">
        <v>6.7000000000000004E-2</v>
      </c>
      <c r="AI515" s="261">
        <v>0</v>
      </c>
      <c r="AJ515" s="261" t="s">
        <v>14388</v>
      </c>
      <c r="AK515" s="261">
        <v>0</v>
      </c>
      <c r="AL515" s="261">
        <v>0</v>
      </c>
      <c r="AM515" s="261">
        <v>0</v>
      </c>
      <c r="AN515" s="261">
        <v>0</v>
      </c>
      <c r="AO515" s="261">
        <v>0</v>
      </c>
      <c r="AP515" s="261">
        <v>0</v>
      </c>
      <c r="AQ515" s="261">
        <v>0</v>
      </c>
      <c r="AR515" s="261" t="s">
        <v>14388</v>
      </c>
      <c r="AS515" s="261">
        <v>0</v>
      </c>
      <c r="AT515" s="261">
        <v>0</v>
      </c>
      <c r="AU515" s="261">
        <v>0</v>
      </c>
      <c r="AV515" s="261">
        <v>0</v>
      </c>
      <c r="AW515" s="261">
        <v>0</v>
      </c>
    </row>
    <row r="516" spans="1:49" s="253" customFormat="1" x14ac:dyDescent="0.2">
      <c r="A516" s="260" t="s">
        <v>14899</v>
      </c>
      <c r="B516" s="261">
        <v>1</v>
      </c>
      <c r="C516" s="261">
        <v>1</v>
      </c>
      <c r="D516" s="261">
        <v>1</v>
      </c>
      <c r="E516" s="261">
        <v>1</v>
      </c>
      <c r="F516" s="261">
        <v>1</v>
      </c>
      <c r="G516" s="261">
        <v>1</v>
      </c>
      <c r="H516" s="261">
        <v>1</v>
      </c>
      <c r="I516" s="261">
        <v>1</v>
      </c>
      <c r="J516" s="261">
        <v>1</v>
      </c>
      <c r="K516" s="261">
        <v>1</v>
      </c>
      <c r="L516" s="261">
        <v>1</v>
      </c>
      <c r="M516" s="261">
        <v>1</v>
      </c>
      <c r="N516" s="261">
        <v>1</v>
      </c>
      <c r="O516" s="261">
        <v>1</v>
      </c>
      <c r="P516" s="261">
        <v>1</v>
      </c>
      <c r="Q516" s="261">
        <v>1</v>
      </c>
      <c r="R516" s="261">
        <v>1</v>
      </c>
      <c r="S516" s="261">
        <v>1</v>
      </c>
      <c r="T516" s="261">
        <v>1</v>
      </c>
      <c r="U516" s="261">
        <v>1</v>
      </c>
      <c r="V516" s="261">
        <v>1</v>
      </c>
      <c r="W516" s="261">
        <v>1</v>
      </c>
      <c r="X516" s="261">
        <v>1</v>
      </c>
      <c r="Y516" s="261">
        <v>1</v>
      </c>
      <c r="Z516" s="261">
        <v>1</v>
      </c>
      <c r="AA516" s="261">
        <v>1</v>
      </c>
      <c r="AB516" s="261">
        <v>1</v>
      </c>
      <c r="AC516" s="261">
        <v>1</v>
      </c>
      <c r="AD516" s="261">
        <v>1</v>
      </c>
      <c r="AE516" s="261">
        <v>1</v>
      </c>
      <c r="AF516" s="261">
        <v>1</v>
      </c>
      <c r="AG516" s="261">
        <v>1</v>
      </c>
      <c r="AH516" s="261">
        <v>1</v>
      </c>
      <c r="AI516" s="261">
        <v>1</v>
      </c>
      <c r="AJ516" s="261">
        <v>1</v>
      </c>
      <c r="AK516" s="261">
        <v>1</v>
      </c>
      <c r="AL516" s="261">
        <v>1</v>
      </c>
      <c r="AM516" s="261">
        <v>1</v>
      </c>
      <c r="AN516" s="261">
        <v>1</v>
      </c>
      <c r="AO516" s="261">
        <v>1</v>
      </c>
      <c r="AP516" s="261">
        <v>1</v>
      </c>
      <c r="AQ516" s="261">
        <v>1</v>
      </c>
      <c r="AR516" s="261">
        <v>1</v>
      </c>
      <c r="AS516" s="261">
        <v>1</v>
      </c>
      <c r="AT516" s="261">
        <v>1</v>
      </c>
      <c r="AU516" s="261">
        <v>1</v>
      </c>
      <c r="AV516" s="261">
        <v>1</v>
      </c>
      <c r="AW516" s="261">
        <v>1</v>
      </c>
    </row>
    <row r="517" spans="1:49" s="253" customFormat="1" x14ac:dyDescent="0.2">
      <c r="A517" s="260" t="s">
        <v>14900</v>
      </c>
      <c r="B517" s="261">
        <v>1</v>
      </c>
      <c r="C517" s="261">
        <v>1</v>
      </c>
      <c r="D517" s="261">
        <v>1</v>
      </c>
      <c r="E517" s="261">
        <v>1</v>
      </c>
      <c r="F517" s="261">
        <v>1</v>
      </c>
      <c r="G517" s="261">
        <v>1</v>
      </c>
      <c r="H517" s="261">
        <v>1</v>
      </c>
      <c r="I517" s="261">
        <v>1</v>
      </c>
      <c r="J517" s="261">
        <v>1</v>
      </c>
      <c r="K517" s="261">
        <v>1</v>
      </c>
      <c r="L517" s="261">
        <v>1</v>
      </c>
      <c r="M517" s="261">
        <v>1</v>
      </c>
      <c r="N517" s="261">
        <v>1</v>
      </c>
      <c r="O517" s="261">
        <v>1</v>
      </c>
      <c r="P517" s="261">
        <v>1</v>
      </c>
      <c r="Q517" s="261">
        <v>1</v>
      </c>
      <c r="R517" s="261">
        <v>1</v>
      </c>
      <c r="S517" s="261">
        <v>1</v>
      </c>
      <c r="T517" s="261">
        <v>1</v>
      </c>
      <c r="U517" s="261">
        <v>1</v>
      </c>
      <c r="V517" s="261">
        <v>1</v>
      </c>
      <c r="W517" s="261">
        <v>1</v>
      </c>
      <c r="X517" s="261">
        <v>1</v>
      </c>
      <c r="Y517" s="261">
        <v>1</v>
      </c>
      <c r="Z517" s="261">
        <v>1</v>
      </c>
      <c r="AA517" s="261">
        <v>1</v>
      </c>
      <c r="AB517" s="261">
        <v>1</v>
      </c>
      <c r="AC517" s="261">
        <v>1</v>
      </c>
      <c r="AD517" s="261">
        <v>1</v>
      </c>
      <c r="AE517" s="261">
        <v>1</v>
      </c>
      <c r="AF517" s="261">
        <v>1</v>
      </c>
      <c r="AG517" s="261">
        <v>1</v>
      </c>
      <c r="AH517" s="261">
        <v>1</v>
      </c>
      <c r="AI517" s="261">
        <v>1</v>
      </c>
      <c r="AJ517" s="261">
        <v>1</v>
      </c>
      <c r="AK517" s="261">
        <v>1</v>
      </c>
      <c r="AL517" s="261">
        <v>1</v>
      </c>
      <c r="AM517" s="261">
        <v>1</v>
      </c>
      <c r="AN517" s="261">
        <v>1</v>
      </c>
      <c r="AO517" s="261">
        <v>1</v>
      </c>
      <c r="AP517" s="261">
        <v>1</v>
      </c>
      <c r="AQ517" s="261">
        <v>1</v>
      </c>
      <c r="AR517" s="261">
        <v>1</v>
      </c>
      <c r="AS517" s="261">
        <v>1</v>
      </c>
      <c r="AT517" s="261">
        <v>1</v>
      </c>
      <c r="AU517" s="261">
        <v>1</v>
      </c>
      <c r="AV517" s="261">
        <v>1</v>
      </c>
      <c r="AW517" s="261">
        <v>1</v>
      </c>
    </row>
    <row r="518" spans="1:49" s="253" customFormat="1" x14ac:dyDescent="0.2">
      <c r="A518" s="260" t="s">
        <v>14901</v>
      </c>
      <c r="B518" s="261">
        <v>1</v>
      </c>
      <c r="C518" s="261">
        <v>1</v>
      </c>
      <c r="D518" s="261">
        <v>1</v>
      </c>
      <c r="E518" s="261">
        <v>1</v>
      </c>
      <c r="F518" s="261">
        <v>1</v>
      </c>
      <c r="G518" s="261">
        <v>1</v>
      </c>
      <c r="H518" s="261">
        <v>1</v>
      </c>
      <c r="I518" s="261">
        <v>1</v>
      </c>
      <c r="J518" s="261">
        <v>1</v>
      </c>
      <c r="K518" s="261">
        <v>1</v>
      </c>
      <c r="L518" s="261">
        <v>1</v>
      </c>
      <c r="M518" s="261">
        <v>1</v>
      </c>
      <c r="N518" s="261">
        <v>1</v>
      </c>
      <c r="O518" s="261">
        <v>1</v>
      </c>
      <c r="P518" s="261">
        <v>1</v>
      </c>
      <c r="Q518" s="261">
        <v>1</v>
      </c>
      <c r="R518" s="261">
        <v>1</v>
      </c>
      <c r="S518" s="261">
        <v>1</v>
      </c>
      <c r="T518" s="261">
        <v>1</v>
      </c>
      <c r="U518" s="261">
        <v>1</v>
      </c>
      <c r="V518" s="261">
        <v>1</v>
      </c>
      <c r="W518" s="261">
        <v>1</v>
      </c>
      <c r="X518" s="261">
        <v>1</v>
      </c>
      <c r="Y518" s="261">
        <v>1</v>
      </c>
      <c r="Z518" s="261">
        <v>1</v>
      </c>
      <c r="AA518" s="261">
        <v>1</v>
      </c>
      <c r="AB518" s="261">
        <v>1</v>
      </c>
      <c r="AC518" s="261">
        <v>1</v>
      </c>
      <c r="AD518" s="261">
        <v>1</v>
      </c>
      <c r="AE518" s="261">
        <v>1</v>
      </c>
      <c r="AF518" s="261">
        <v>1</v>
      </c>
      <c r="AG518" s="261">
        <v>1</v>
      </c>
      <c r="AH518" s="261">
        <v>1</v>
      </c>
      <c r="AI518" s="261">
        <v>1</v>
      </c>
      <c r="AJ518" s="261">
        <v>1</v>
      </c>
      <c r="AK518" s="261">
        <v>1</v>
      </c>
      <c r="AL518" s="261">
        <v>1</v>
      </c>
      <c r="AM518" s="261">
        <v>1</v>
      </c>
      <c r="AN518" s="261">
        <v>1</v>
      </c>
      <c r="AO518" s="261">
        <v>1</v>
      </c>
      <c r="AP518" s="261">
        <v>1</v>
      </c>
      <c r="AQ518" s="261">
        <v>1</v>
      </c>
      <c r="AR518" s="261">
        <v>1</v>
      </c>
      <c r="AS518" s="261">
        <v>1</v>
      </c>
      <c r="AT518" s="261">
        <v>1</v>
      </c>
      <c r="AU518" s="261">
        <v>1</v>
      </c>
      <c r="AV518" s="261">
        <v>1</v>
      </c>
      <c r="AW518" s="261">
        <v>1</v>
      </c>
    </row>
    <row r="519" spans="1:49" s="253" customFormat="1" x14ac:dyDescent="0.2">
      <c r="A519" s="260" t="s">
        <v>14902</v>
      </c>
      <c r="B519" s="261">
        <v>0</v>
      </c>
      <c r="C519" s="261">
        <v>0</v>
      </c>
      <c r="D519" s="261" t="s">
        <v>14388</v>
      </c>
      <c r="E519" s="261">
        <v>0</v>
      </c>
      <c r="F519" s="261">
        <v>0</v>
      </c>
      <c r="G519" s="261">
        <v>0</v>
      </c>
      <c r="H519" s="261">
        <v>0</v>
      </c>
      <c r="I519" s="261">
        <v>0</v>
      </c>
      <c r="J519" s="261">
        <v>0</v>
      </c>
      <c r="K519" s="261">
        <v>0</v>
      </c>
      <c r="L519" s="261">
        <v>0</v>
      </c>
      <c r="M519" s="261">
        <v>0</v>
      </c>
      <c r="N519" s="261">
        <v>0</v>
      </c>
      <c r="O519" s="261">
        <v>0</v>
      </c>
      <c r="P519" s="261">
        <v>0</v>
      </c>
      <c r="Q519" s="261">
        <v>0</v>
      </c>
      <c r="R519" s="261">
        <v>0</v>
      </c>
      <c r="S519" s="261">
        <v>0</v>
      </c>
      <c r="T519" s="261">
        <v>0</v>
      </c>
      <c r="U519" s="261">
        <v>0</v>
      </c>
      <c r="V519" s="261">
        <v>0</v>
      </c>
      <c r="W519" s="261">
        <v>0</v>
      </c>
      <c r="X519" s="261">
        <v>0</v>
      </c>
      <c r="Y519" s="261">
        <v>0</v>
      </c>
      <c r="Z519" s="261">
        <v>0</v>
      </c>
      <c r="AA519" s="261">
        <v>0</v>
      </c>
      <c r="AB519" s="261">
        <v>0</v>
      </c>
      <c r="AC519" s="261">
        <v>0</v>
      </c>
      <c r="AD519" s="261">
        <v>0</v>
      </c>
      <c r="AE519" s="261">
        <v>0</v>
      </c>
      <c r="AF519" s="261">
        <v>0</v>
      </c>
      <c r="AG519" s="261">
        <v>7.6999999999999999E-2</v>
      </c>
      <c r="AH519" s="261">
        <v>0</v>
      </c>
      <c r="AI519" s="261">
        <v>0</v>
      </c>
      <c r="AJ519" s="261">
        <v>0</v>
      </c>
      <c r="AK519" s="261">
        <v>0</v>
      </c>
      <c r="AL519" s="261">
        <v>0</v>
      </c>
      <c r="AM519" s="261">
        <v>0</v>
      </c>
      <c r="AN519" s="261">
        <v>0</v>
      </c>
      <c r="AO519" s="261">
        <v>0</v>
      </c>
      <c r="AP519" s="261">
        <v>0</v>
      </c>
      <c r="AQ519" s="261">
        <v>0</v>
      </c>
      <c r="AR519" s="261" t="s">
        <v>14388</v>
      </c>
      <c r="AS519" s="261">
        <v>0</v>
      </c>
      <c r="AT519" s="261">
        <v>0</v>
      </c>
      <c r="AU519" s="261">
        <v>0</v>
      </c>
      <c r="AV519" s="261">
        <v>0</v>
      </c>
      <c r="AW519" s="261">
        <v>0</v>
      </c>
    </row>
    <row r="520" spans="1:49" s="253" customFormat="1" x14ac:dyDescent="0.2">
      <c r="A520" s="260" t="s">
        <v>14903</v>
      </c>
      <c r="B520" s="261">
        <v>0</v>
      </c>
      <c r="C520" s="261">
        <v>0</v>
      </c>
      <c r="D520" s="261">
        <v>0</v>
      </c>
      <c r="E520" s="261">
        <v>0</v>
      </c>
      <c r="F520" s="261">
        <v>0</v>
      </c>
      <c r="G520" s="261">
        <v>0</v>
      </c>
      <c r="H520" s="261">
        <v>0</v>
      </c>
      <c r="I520" s="261">
        <v>0</v>
      </c>
      <c r="J520" s="261">
        <v>0</v>
      </c>
      <c r="K520" s="261">
        <v>0</v>
      </c>
      <c r="L520" s="261">
        <v>0</v>
      </c>
      <c r="M520" s="261">
        <v>0</v>
      </c>
      <c r="N520" s="261">
        <v>0</v>
      </c>
      <c r="O520" s="261">
        <v>0</v>
      </c>
      <c r="P520" s="261">
        <v>0</v>
      </c>
      <c r="Q520" s="261">
        <v>6.3E-2</v>
      </c>
      <c r="R520" s="261">
        <v>0</v>
      </c>
      <c r="S520" s="261">
        <v>0.05</v>
      </c>
      <c r="T520" s="261">
        <v>0.106</v>
      </c>
      <c r="U520" s="261">
        <v>0</v>
      </c>
      <c r="V520" s="261">
        <v>6.3E-2</v>
      </c>
      <c r="W520" s="261">
        <v>0</v>
      </c>
      <c r="X520" s="261">
        <v>0</v>
      </c>
      <c r="Y520" s="261">
        <v>3.3000000000000002E-2</v>
      </c>
      <c r="Z520" s="261">
        <v>0</v>
      </c>
      <c r="AA520" s="261">
        <v>0</v>
      </c>
      <c r="AB520" s="261">
        <v>0</v>
      </c>
      <c r="AC520" s="261">
        <v>0</v>
      </c>
      <c r="AD520" s="261" t="s">
        <v>14388</v>
      </c>
      <c r="AE520" s="261">
        <v>0</v>
      </c>
      <c r="AF520" s="261">
        <v>0</v>
      </c>
      <c r="AG520" s="261">
        <v>0</v>
      </c>
      <c r="AH520" s="261">
        <v>0</v>
      </c>
      <c r="AI520" s="261">
        <v>0</v>
      </c>
      <c r="AJ520" s="261">
        <v>0</v>
      </c>
      <c r="AK520" s="261">
        <v>0</v>
      </c>
      <c r="AL520" s="261">
        <v>0</v>
      </c>
      <c r="AM520" s="261">
        <v>0</v>
      </c>
      <c r="AN520" s="261">
        <v>4.4999999999999998E-2</v>
      </c>
      <c r="AO520" s="261" t="s">
        <v>14388</v>
      </c>
      <c r="AP520" s="261">
        <v>0</v>
      </c>
      <c r="AQ520" s="261">
        <v>0</v>
      </c>
      <c r="AR520" s="261">
        <v>0</v>
      </c>
      <c r="AS520" s="261">
        <v>0</v>
      </c>
      <c r="AT520" s="261">
        <v>0.1</v>
      </c>
      <c r="AU520" s="261">
        <v>0</v>
      </c>
      <c r="AV520" s="261">
        <v>0</v>
      </c>
      <c r="AW520" s="261">
        <v>0</v>
      </c>
    </row>
    <row r="521" spans="1:49" s="253" customFormat="1" x14ac:dyDescent="0.2">
      <c r="A521" s="260" t="s">
        <v>14904</v>
      </c>
      <c r="B521" s="261">
        <v>1</v>
      </c>
      <c r="C521" s="261">
        <v>1</v>
      </c>
      <c r="D521" s="261">
        <v>1</v>
      </c>
      <c r="E521" s="261">
        <v>1</v>
      </c>
      <c r="F521" s="261">
        <v>1</v>
      </c>
      <c r="G521" s="261">
        <v>1</v>
      </c>
      <c r="H521" s="261">
        <v>1</v>
      </c>
      <c r="I521" s="261">
        <v>1</v>
      </c>
      <c r="J521" s="261">
        <v>1</v>
      </c>
      <c r="K521" s="261">
        <v>1</v>
      </c>
      <c r="L521" s="261">
        <v>1</v>
      </c>
      <c r="M521" s="261">
        <v>1</v>
      </c>
      <c r="N521" s="261">
        <v>1</v>
      </c>
      <c r="O521" s="261">
        <v>1</v>
      </c>
      <c r="P521" s="261">
        <v>1</v>
      </c>
      <c r="Q521" s="261">
        <v>1</v>
      </c>
      <c r="R521" s="261">
        <v>1</v>
      </c>
      <c r="S521" s="261">
        <v>1</v>
      </c>
      <c r="T521" s="261">
        <v>1</v>
      </c>
      <c r="U521" s="261">
        <v>1</v>
      </c>
      <c r="V521" s="261">
        <v>1</v>
      </c>
      <c r="W521" s="261">
        <v>1</v>
      </c>
      <c r="X521" s="261">
        <v>1</v>
      </c>
      <c r="Y521" s="261">
        <v>1</v>
      </c>
      <c r="Z521" s="261">
        <v>1</v>
      </c>
      <c r="AA521" s="261">
        <v>1</v>
      </c>
      <c r="AB521" s="261">
        <v>1</v>
      </c>
      <c r="AC521" s="261">
        <v>1</v>
      </c>
      <c r="AD521" s="261">
        <v>1</v>
      </c>
      <c r="AE521" s="261">
        <v>1</v>
      </c>
      <c r="AF521" s="261">
        <v>1</v>
      </c>
      <c r="AG521" s="261">
        <v>1</v>
      </c>
      <c r="AH521" s="261">
        <v>1</v>
      </c>
      <c r="AI521" s="261">
        <v>1</v>
      </c>
      <c r="AJ521" s="261">
        <v>1</v>
      </c>
      <c r="AK521" s="261">
        <v>1</v>
      </c>
      <c r="AL521" s="261">
        <v>1</v>
      </c>
      <c r="AM521" s="261">
        <v>1</v>
      </c>
      <c r="AN521" s="261">
        <v>1</v>
      </c>
      <c r="AO521" s="261">
        <v>1</v>
      </c>
      <c r="AP521" s="261">
        <v>1</v>
      </c>
      <c r="AQ521" s="261">
        <v>1</v>
      </c>
      <c r="AR521" s="261">
        <v>1</v>
      </c>
      <c r="AS521" s="261">
        <v>1</v>
      </c>
      <c r="AT521" s="261">
        <v>1</v>
      </c>
      <c r="AU521" s="261">
        <v>1</v>
      </c>
      <c r="AV521" s="261">
        <v>1</v>
      </c>
      <c r="AW521" s="261">
        <v>1</v>
      </c>
    </row>
    <row r="522" spans="1:49" s="253" customFormat="1" x14ac:dyDescent="0.2">
      <c r="A522" s="260" t="s">
        <v>14905</v>
      </c>
      <c r="B522" s="261">
        <v>0</v>
      </c>
      <c r="C522" s="261">
        <v>0</v>
      </c>
      <c r="D522" s="261">
        <v>0</v>
      </c>
      <c r="E522" s="261" t="s">
        <v>14388</v>
      </c>
      <c r="F522" s="261">
        <v>0.1</v>
      </c>
      <c r="G522" s="261">
        <v>0</v>
      </c>
      <c r="H522" s="261">
        <v>0</v>
      </c>
      <c r="I522" s="261">
        <v>0</v>
      </c>
      <c r="J522" s="261">
        <v>0</v>
      </c>
      <c r="K522" s="261">
        <v>7.6999999999999999E-2</v>
      </c>
      <c r="L522" s="261">
        <v>0</v>
      </c>
      <c r="M522" s="261">
        <v>0</v>
      </c>
      <c r="N522" s="261">
        <v>0</v>
      </c>
      <c r="O522" s="261">
        <v>0</v>
      </c>
      <c r="P522" s="261">
        <v>4.2000000000000003E-2</v>
      </c>
      <c r="Q522" s="261">
        <v>0</v>
      </c>
      <c r="R522" s="261">
        <v>6.7000000000000004E-2</v>
      </c>
      <c r="S522" s="261">
        <v>0</v>
      </c>
      <c r="T522" s="261">
        <v>0</v>
      </c>
      <c r="U522" s="261">
        <v>0</v>
      </c>
      <c r="V522" s="261">
        <v>4.4999999999999998E-2</v>
      </c>
      <c r="W522" s="261">
        <v>7.6999999999999999E-2</v>
      </c>
      <c r="X522" s="261">
        <v>7.0999999999999994E-2</v>
      </c>
      <c r="Y522" s="261">
        <v>4.4999999999999998E-2</v>
      </c>
      <c r="Z522" s="261">
        <v>0</v>
      </c>
      <c r="AA522" s="261">
        <v>0.14299999999999999</v>
      </c>
      <c r="AB522" s="261">
        <v>0</v>
      </c>
      <c r="AC522" s="261" t="s">
        <v>14388</v>
      </c>
      <c r="AD522" s="261" t="s">
        <v>14388</v>
      </c>
      <c r="AE522" s="261">
        <v>0</v>
      </c>
      <c r="AF522" s="261">
        <v>0.125</v>
      </c>
      <c r="AG522" s="261">
        <v>0</v>
      </c>
      <c r="AH522" s="261">
        <v>0</v>
      </c>
      <c r="AI522" s="261">
        <v>0</v>
      </c>
      <c r="AJ522" s="261" t="s">
        <v>14388</v>
      </c>
      <c r="AK522" s="261">
        <v>5.6000000000000001E-2</v>
      </c>
      <c r="AL522" s="261">
        <v>0</v>
      </c>
      <c r="AM522" s="261">
        <v>0.125</v>
      </c>
      <c r="AN522" s="261">
        <v>0</v>
      </c>
      <c r="AO522" s="261">
        <v>0</v>
      </c>
      <c r="AP522" s="261">
        <v>0</v>
      </c>
      <c r="AQ522" s="261">
        <v>7.0999999999999994E-2</v>
      </c>
      <c r="AR522" s="261">
        <v>0</v>
      </c>
      <c r="AS522" s="261">
        <v>0</v>
      </c>
      <c r="AT522" s="261">
        <v>0</v>
      </c>
      <c r="AU522" s="261">
        <v>0</v>
      </c>
      <c r="AV522" s="261">
        <v>7.6999999999999999E-2</v>
      </c>
      <c r="AW522" s="261">
        <v>0</v>
      </c>
    </row>
    <row r="523" spans="1:49" s="253" customFormat="1" x14ac:dyDescent="0.2">
      <c r="A523" s="260" t="s">
        <v>14906</v>
      </c>
      <c r="B523" s="261">
        <v>0</v>
      </c>
      <c r="C523" s="261">
        <v>0</v>
      </c>
      <c r="D523" s="261" t="s">
        <v>14388</v>
      </c>
      <c r="E523" s="261">
        <v>0</v>
      </c>
      <c r="F523" s="261">
        <v>0</v>
      </c>
      <c r="G523" s="261">
        <v>0</v>
      </c>
      <c r="H523" s="261">
        <v>0</v>
      </c>
      <c r="I523" s="261">
        <v>0</v>
      </c>
      <c r="J523" s="261">
        <v>0</v>
      </c>
      <c r="K523" s="261">
        <v>0</v>
      </c>
      <c r="L523" s="261">
        <v>0</v>
      </c>
      <c r="M523" s="261" t="s">
        <v>14388</v>
      </c>
      <c r="N523" s="261">
        <v>0</v>
      </c>
      <c r="O523" s="261">
        <v>0</v>
      </c>
      <c r="P523" s="261">
        <v>0</v>
      </c>
      <c r="Q523" s="261">
        <v>4.2000000000000003E-2</v>
      </c>
      <c r="R523" s="261">
        <v>0</v>
      </c>
      <c r="S523" s="261">
        <v>4.8000000000000001E-2</v>
      </c>
      <c r="T523" s="261">
        <v>9.0999999999999998E-2</v>
      </c>
      <c r="U523" s="261">
        <v>0</v>
      </c>
      <c r="V523" s="261">
        <v>6.3E-2</v>
      </c>
      <c r="W523" s="261">
        <v>0</v>
      </c>
      <c r="X523" s="261">
        <v>0</v>
      </c>
      <c r="Y523" s="261">
        <v>0.04</v>
      </c>
      <c r="Z523" s="261">
        <v>0</v>
      </c>
      <c r="AA523" s="261">
        <v>0</v>
      </c>
      <c r="AB523" s="261">
        <v>0</v>
      </c>
      <c r="AC523" s="261">
        <v>0</v>
      </c>
      <c r="AD523" s="261">
        <v>0</v>
      </c>
      <c r="AE523" s="261">
        <v>0</v>
      </c>
      <c r="AF523" s="261">
        <v>0</v>
      </c>
      <c r="AG523" s="261">
        <v>0</v>
      </c>
      <c r="AH523" s="261">
        <v>0</v>
      </c>
      <c r="AI523" s="261">
        <v>0</v>
      </c>
      <c r="AJ523" s="261">
        <v>0</v>
      </c>
      <c r="AK523" s="261">
        <v>0</v>
      </c>
      <c r="AL523" s="261">
        <v>0</v>
      </c>
      <c r="AM523" s="261" t="s">
        <v>14388</v>
      </c>
      <c r="AN523" s="261">
        <v>4.8000000000000001E-2</v>
      </c>
      <c r="AO523" s="261">
        <v>0</v>
      </c>
      <c r="AP523" s="261">
        <v>0</v>
      </c>
      <c r="AQ523" s="261" t="s">
        <v>14388</v>
      </c>
      <c r="AR523" s="261">
        <v>0</v>
      </c>
      <c r="AS523" s="261">
        <v>0</v>
      </c>
      <c r="AT523" s="261">
        <v>0</v>
      </c>
      <c r="AU523" s="261">
        <v>0</v>
      </c>
      <c r="AV523" s="261">
        <v>0</v>
      </c>
      <c r="AW523" s="261">
        <v>0</v>
      </c>
    </row>
    <row r="524" spans="1:49" s="253" customFormat="1" x14ac:dyDescent="0.2">
      <c r="A524" s="260" t="s">
        <v>14907</v>
      </c>
      <c r="B524" s="261">
        <v>0</v>
      </c>
      <c r="C524" s="261">
        <v>0</v>
      </c>
      <c r="D524" s="261">
        <v>0</v>
      </c>
      <c r="E524" s="261">
        <v>0</v>
      </c>
      <c r="F524" s="261">
        <v>0</v>
      </c>
      <c r="G524" s="261">
        <v>0</v>
      </c>
      <c r="H524" s="261">
        <v>0</v>
      </c>
      <c r="I524" s="261">
        <v>0</v>
      </c>
      <c r="J524" s="261">
        <v>0</v>
      </c>
      <c r="K524" s="261">
        <v>2.7E-2</v>
      </c>
      <c r="L524" s="261">
        <v>0</v>
      </c>
      <c r="M524" s="261">
        <v>0</v>
      </c>
      <c r="N524" s="261">
        <v>0</v>
      </c>
      <c r="O524" s="261">
        <v>0</v>
      </c>
      <c r="P524" s="261">
        <v>0</v>
      </c>
      <c r="Q524" s="261">
        <v>0</v>
      </c>
      <c r="R524" s="261">
        <v>0</v>
      </c>
      <c r="S524" s="261">
        <v>3.2000000000000001E-2</v>
      </c>
      <c r="T524" s="261">
        <v>0</v>
      </c>
      <c r="U524" s="261">
        <v>0</v>
      </c>
      <c r="V524" s="261">
        <v>0</v>
      </c>
      <c r="W524" s="261">
        <v>0</v>
      </c>
      <c r="X524" s="261">
        <v>0</v>
      </c>
      <c r="Y524" s="261">
        <v>0</v>
      </c>
      <c r="Z524" s="261">
        <v>0</v>
      </c>
      <c r="AA524" s="261">
        <v>0</v>
      </c>
      <c r="AB524" s="261">
        <v>0</v>
      </c>
      <c r="AC524" s="261">
        <v>0</v>
      </c>
      <c r="AD524" s="261">
        <v>0</v>
      </c>
      <c r="AE524" s="261">
        <v>0</v>
      </c>
      <c r="AF524" s="261" t="s">
        <v>14388</v>
      </c>
      <c r="AG524" s="261">
        <v>0</v>
      </c>
      <c r="AH524" s="261">
        <v>0</v>
      </c>
      <c r="AI524" s="261">
        <v>0</v>
      </c>
      <c r="AJ524" s="261" t="s">
        <v>14388</v>
      </c>
      <c r="AK524" s="261">
        <v>0</v>
      </c>
      <c r="AL524" s="261">
        <v>0</v>
      </c>
      <c r="AM524" s="261">
        <v>0</v>
      </c>
      <c r="AN524" s="261">
        <v>0</v>
      </c>
      <c r="AO524" s="261" t="s">
        <v>14388</v>
      </c>
      <c r="AP524" s="261">
        <v>0</v>
      </c>
      <c r="AQ524" s="261">
        <v>0</v>
      </c>
      <c r="AR524" s="261">
        <v>0</v>
      </c>
      <c r="AS524" s="261">
        <v>0</v>
      </c>
      <c r="AT524" s="261">
        <v>5.2999999999999999E-2</v>
      </c>
      <c r="AU524" s="261">
        <v>0</v>
      </c>
      <c r="AV524" s="261">
        <v>0</v>
      </c>
      <c r="AW524" s="261">
        <v>0</v>
      </c>
    </row>
    <row r="525" spans="1:49" s="253" customFormat="1" x14ac:dyDescent="0.2">
      <c r="A525" s="260" t="s">
        <v>14908</v>
      </c>
      <c r="B525" s="261">
        <v>0</v>
      </c>
      <c r="C525" s="261">
        <v>0</v>
      </c>
      <c r="D525" s="261">
        <v>0</v>
      </c>
      <c r="E525" s="261">
        <v>0</v>
      </c>
      <c r="F525" s="261">
        <v>0</v>
      </c>
      <c r="G525" s="261" t="s">
        <v>14388</v>
      </c>
      <c r="H525" s="261">
        <v>0</v>
      </c>
      <c r="I525" s="261">
        <v>0</v>
      </c>
      <c r="J525" s="261">
        <v>0</v>
      </c>
      <c r="K525" s="261">
        <v>3.6999999999999998E-2</v>
      </c>
      <c r="L525" s="261">
        <v>0</v>
      </c>
      <c r="M525" s="261">
        <v>0</v>
      </c>
      <c r="N525" s="261">
        <v>0</v>
      </c>
      <c r="O525" s="261">
        <v>0</v>
      </c>
      <c r="P525" s="261">
        <v>0</v>
      </c>
      <c r="Q525" s="261">
        <v>0</v>
      </c>
      <c r="R525" s="261">
        <v>0</v>
      </c>
      <c r="S525" s="261">
        <v>0</v>
      </c>
      <c r="T525" s="261">
        <v>0</v>
      </c>
      <c r="U525" s="261">
        <v>0</v>
      </c>
      <c r="V525" s="261">
        <v>6.7000000000000004E-2</v>
      </c>
      <c r="W525" s="261">
        <v>0</v>
      </c>
      <c r="X525" s="261">
        <v>0</v>
      </c>
      <c r="Y525" s="261">
        <v>0</v>
      </c>
      <c r="Z525" s="261">
        <v>0</v>
      </c>
      <c r="AA525" s="261">
        <v>0</v>
      </c>
      <c r="AB525" s="261" t="s">
        <v>14388</v>
      </c>
      <c r="AC525" s="261">
        <v>0</v>
      </c>
      <c r="AD525" s="261">
        <v>0</v>
      </c>
      <c r="AE525" s="261">
        <v>0</v>
      </c>
      <c r="AF525" s="261">
        <v>0</v>
      </c>
      <c r="AG525" s="261">
        <v>0</v>
      </c>
      <c r="AH525" s="261">
        <v>0.111</v>
      </c>
      <c r="AI525" s="261">
        <v>0.182</v>
      </c>
      <c r="AJ525" s="261">
        <v>0</v>
      </c>
      <c r="AK525" s="261">
        <v>0</v>
      </c>
      <c r="AL525" s="261">
        <v>0</v>
      </c>
      <c r="AM525" s="261">
        <v>0</v>
      </c>
      <c r="AN525" s="261">
        <v>0</v>
      </c>
      <c r="AO525" s="261">
        <v>0</v>
      </c>
      <c r="AP525" s="261">
        <v>0</v>
      </c>
      <c r="AQ525" s="261">
        <v>0</v>
      </c>
      <c r="AR525" s="261">
        <v>0</v>
      </c>
      <c r="AS525" s="261">
        <v>0</v>
      </c>
      <c r="AT525" s="261">
        <v>0</v>
      </c>
      <c r="AU525" s="261">
        <v>0</v>
      </c>
      <c r="AV525" s="261">
        <v>0</v>
      </c>
      <c r="AW525" s="261">
        <v>0</v>
      </c>
    </row>
    <row r="526" spans="1:49" s="253" customFormat="1" x14ac:dyDescent="0.2">
      <c r="A526" s="260" t="s">
        <v>14909</v>
      </c>
      <c r="B526" s="261">
        <v>0</v>
      </c>
      <c r="C526" s="261">
        <v>0</v>
      </c>
      <c r="D526" s="261">
        <v>0</v>
      </c>
      <c r="E526" s="261" t="s">
        <v>14388</v>
      </c>
      <c r="F526" s="261">
        <v>0</v>
      </c>
      <c r="G526" s="261">
        <v>0</v>
      </c>
      <c r="H526" s="261">
        <v>0</v>
      </c>
      <c r="I526" s="261">
        <v>0</v>
      </c>
      <c r="J526" s="261">
        <v>0</v>
      </c>
      <c r="K526" s="261">
        <v>0</v>
      </c>
      <c r="L526" s="261" t="s">
        <v>14388</v>
      </c>
      <c r="M526" s="261">
        <v>0</v>
      </c>
      <c r="N526" s="261">
        <v>0</v>
      </c>
      <c r="O526" s="261">
        <v>0</v>
      </c>
      <c r="P526" s="261">
        <v>0</v>
      </c>
      <c r="Q526" s="261">
        <v>0</v>
      </c>
      <c r="R526" s="261">
        <v>0</v>
      </c>
      <c r="S526" s="261" t="s">
        <v>14388</v>
      </c>
      <c r="T526" s="261">
        <v>0</v>
      </c>
      <c r="U526" s="261">
        <v>0</v>
      </c>
      <c r="V526" s="261">
        <v>0</v>
      </c>
      <c r="W526" s="261">
        <v>0</v>
      </c>
      <c r="X526" s="261">
        <v>0</v>
      </c>
      <c r="Y526" s="261">
        <v>0</v>
      </c>
      <c r="Z526" s="261">
        <v>0</v>
      </c>
      <c r="AA526" s="261">
        <v>0</v>
      </c>
      <c r="AB526" s="261">
        <v>0</v>
      </c>
      <c r="AC526" s="261">
        <v>0</v>
      </c>
      <c r="AD526" s="261">
        <v>0</v>
      </c>
      <c r="AE526" s="261">
        <v>0</v>
      </c>
      <c r="AF526" s="261" t="s">
        <v>14388</v>
      </c>
      <c r="AG526" s="261">
        <v>0</v>
      </c>
      <c r="AH526" s="261">
        <v>0</v>
      </c>
      <c r="AI526" s="261">
        <v>0</v>
      </c>
      <c r="AJ526" s="261">
        <v>0</v>
      </c>
      <c r="AK526" s="261">
        <v>0</v>
      </c>
      <c r="AL526" s="261">
        <v>0</v>
      </c>
      <c r="AM526" s="261">
        <v>0</v>
      </c>
      <c r="AN526" s="261">
        <v>0</v>
      </c>
      <c r="AO526" s="261">
        <v>0</v>
      </c>
      <c r="AP526" s="261" t="s">
        <v>14388</v>
      </c>
      <c r="AQ526" s="261" t="s">
        <v>14388</v>
      </c>
      <c r="AR526" s="261">
        <v>0</v>
      </c>
      <c r="AS526" s="261">
        <v>0</v>
      </c>
      <c r="AT526" s="261" t="s">
        <v>14388</v>
      </c>
      <c r="AU526" s="261">
        <v>0</v>
      </c>
      <c r="AV526" s="261">
        <v>0</v>
      </c>
      <c r="AW526" s="261">
        <v>0</v>
      </c>
    </row>
    <row r="527" spans="1:49" s="253" customFormat="1" x14ac:dyDescent="0.2">
      <c r="A527" s="260" t="s">
        <v>14910</v>
      </c>
      <c r="B527" s="261" t="s">
        <v>14388</v>
      </c>
      <c r="C527" s="261" t="s">
        <v>14388</v>
      </c>
      <c r="D527" s="261" t="s">
        <v>14388</v>
      </c>
      <c r="E527" s="261" t="s">
        <v>14388</v>
      </c>
      <c r="F527" s="261" t="s">
        <v>14388</v>
      </c>
      <c r="G527" s="261">
        <v>1</v>
      </c>
      <c r="H527" s="261">
        <v>0.5</v>
      </c>
      <c r="I527" s="261">
        <v>0</v>
      </c>
      <c r="J527" s="261">
        <v>0.5</v>
      </c>
      <c r="K527" s="261">
        <v>0</v>
      </c>
      <c r="L527" s="261">
        <v>0</v>
      </c>
      <c r="M527" s="261">
        <v>0</v>
      </c>
      <c r="N527" s="261">
        <v>0</v>
      </c>
      <c r="O527" s="261">
        <v>0</v>
      </c>
      <c r="P527" s="261">
        <v>0.4</v>
      </c>
      <c r="Q527" s="261">
        <v>0</v>
      </c>
      <c r="R527" s="261">
        <v>0</v>
      </c>
      <c r="S527" s="261">
        <v>0</v>
      </c>
      <c r="T527" s="261" t="s">
        <v>14388</v>
      </c>
      <c r="U527" s="261">
        <v>0</v>
      </c>
      <c r="V527" s="261">
        <v>0</v>
      </c>
      <c r="W527" s="261">
        <v>0</v>
      </c>
      <c r="X527" s="261">
        <v>0</v>
      </c>
      <c r="Y527" s="261">
        <v>0.16700000000000001</v>
      </c>
      <c r="Z527" s="261">
        <v>0</v>
      </c>
      <c r="AA527" s="261" t="s">
        <v>14388</v>
      </c>
      <c r="AB527" s="261" t="s">
        <v>14388</v>
      </c>
      <c r="AC527" s="261">
        <v>0</v>
      </c>
      <c r="AD527" s="261">
        <v>0</v>
      </c>
      <c r="AE527" s="261">
        <v>0.5</v>
      </c>
      <c r="AF527" s="261" t="s">
        <v>14388</v>
      </c>
      <c r="AG527" s="261">
        <v>0</v>
      </c>
      <c r="AH527" s="261" t="s">
        <v>14388</v>
      </c>
      <c r="AI527" s="261">
        <v>0</v>
      </c>
      <c r="AJ527" s="261" t="s">
        <v>14388</v>
      </c>
      <c r="AK527" s="261">
        <v>0</v>
      </c>
      <c r="AL527" s="261" t="s">
        <v>14388</v>
      </c>
      <c r="AM527" s="261">
        <v>0</v>
      </c>
      <c r="AN527" s="261">
        <v>0.5</v>
      </c>
      <c r="AO527" s="261">
        <v>0</v>
      </c>
      <c r="AP527" s="261">
        <v>0</v>
      </c>
      <c r="AQ527" s="261" t="s">
        <v>14388</v>
      </c>
      <c r="AR527" s="261" t="s">
        <v>14388</v>
      </c>
      <c r="AS527" s="261" t="s">
        <v>14388</v>
      </c>
      <c r="AT527" s="261">
        <v>0</v>
      </c>
      <c r="AU527" s="261" t="s">
        <v>14388</v>
      </c>
      <c r="AV527" s="261" t="s">
        <v>14388</v>
      </c>
      <c r="AW527" s="261">
        <v>0</v>
      </c>
    </row>
    <row r="528" spans="1:49" s="253" customFormat="1" x14ac:dyDescent="0.2">
      <c r="A528" s="260" t="s">
        <v>14911</v>
      </c>
      <c r="B528" s="261">
        <v>0</v>
      </c>
      <c r="C528" s="261">
        <v>0</v>
      </c>
      <c r="D528" s="261">
        <v>0</v>
      </c>
      <c r="E528" s="261">
        <v>0</v>
      </c>
      <c r="F528" s="261" t="s">
        <v>14388</v>
      </c>
      <c r="G528" s="261">
        <v>0</v>
      </c>
      <c r="H528" s="261">
        <v>0</v>
      </c>
      <c r="I528" s="261">
        <v>0</v>
      </c>
      <c r="J528" s="261">
        <v>0</v>
      </c>
      <c r="K528" s="261">
        <v>0</v>
      </c>
      <c r="L528" s="261">
        <v>0</v>
      </c>
      <c r="M528" s="261">
        <v>0</v>
      </c>
      <c r="N528" s="261" t="s">
        <v>14388</v>
      </c>
      <c r="O528" s="261">
        <v>0</v>
      </c>
      <c r="P528" s="261">
        <v>0</v>
      </c>
      <c r="Q528" s="261">
        <v>4.2999999999999997E-2</v>
      </c>
      <c r="R528" s="261">
        <v>0</v>
      </c>
      <c r="S528" s="261">
        <v>0</v>
      </c>
      <c r="T528" s="261" t="s">
        <v>14388</v>
      </c>
      <c r="U528" s="261">
        <v>0</v>
      </c>
      <c r="V528" s="261">
        <v>0</v>
      </c>
      <c r="W528" s="261">
        <v>0</v>
      </c>
      <c r="X528" s="261">
        <v>0</v>
      </c>
      <c r="Y528" s="261">
        <v>0.11600000000000001</v>
      </c>
      <c r="Z528" s="261">
        <v>0</v>
      </c>
      <c r="AA528" s="261">
        <v>0</v>
      </c>
      <c r="AB528" s="261">
        <v>0</v>
      </c>
      <c r="AC528" s="261">
        <v>0</v>
      </c>
      <c r="AD528" s="261">
        <v>0</v>
      </c>
      <c r="AE528" s="261" t="s">
        <v>14388</v>
      </c>
      <c r="AF528" s="261">
        <v>0</v>
      </c>
      <c r="AG528" s="261">
        <v>0</v>
      </c>
      <c r="AH528" s="261">
        <v>0</v>
      </c>
      <c r="AI528" s="261">
        <v>0.2</v>
      </c>
      <c r="AJ528" s="261">
        <v>0</v>
      </c>
      <c r="AK528" s="261">
        <v>0</v>
      </c>
      <c r="AL528" s="261" t="s">
        <v>14388</v>
      </c>
      <c r="AM528" s="261" t="s">
        <v>14388</v>
      </c>
      <c r="AN528" s="261">
        <v>0</v>
      </c>
      <c r="AO528" s="261">
        <v>0</v>
      </c>
      <c r="AP528" s="261" t="s">
        <v>14388</v>
      </c>
      <c r="AQ528" s="261">
        <v>0</v>
      </c>
      <c r="AR528" s="261">
        <v>0</v>
      </c>
      <c r="AS528" s="261" t="s">
        <v>14388</v>
      </c>
      <c r="AT528" s="261" t="s">
        <v>14388</v>
      </c>
      <c r="AU528" s="261" t="s">
        <v>14388</v>
      </c>
      <c r="AV528" s="261">
        <v>0</v>
      </c>
      <c r="AW528" s="261">
        <v>0</v>
      </c>
    </row>
    <row r="529" spans="1:49" s="253" customFormat="1" x14ac:dyDescent="0.2">
      <c r="A529" s="260" t="s">
        <v>14912</v>
      </c>
      <c r="B529" s="261">
        <v>0</v>
      </c>
      <c r="C529" s="261">
        <v>0</v>
      </c>
      <c r="D529" s="261">
        <v>0</v>
      </c>
      <c r="E529" s="261">
        <v>0</v>
      </c>
      <c r="F529" s="261">
        <v>0</v>
      </c>
      <c r="G529" s="261">
        <v>0</v>
      </c>
      <c r="H529" s="261">
        <v>0</v>
      </c>
      <c r="I529" s="261">
        <v>0</v>
      </c>
      <c r="J529" s="261">
        <v>0</v>
      </c>
      <c r="K529" s="261">
        <v>0</v>
      </c>
      <c r="L529" s="261">
        <v>0</v>
      </c>
      <c r="M529" s="261">
        <v>0</v>
      </c>
      <c r="N529" s="261">
        <v>0</v>
      </c>
      <c r="O529" s="261">
        <v>0</v>
      </c>
      <c r="P529" s="261">
        <v>0</v>
      </c>
      <c r="Q529" s="261" t="s">
        <v>14388</v>
      </c>
      <c r="R529" s="261">
        <v>0</v>
      </c>
      <c r="S529" s="261">
        <v>4.8000000000000001E-2</v>
      </c>
      <c r="T529" s="261" t="s">
        <v>14388</v>
      </c>
      <c r="U529" s="261" t="s">
        <v>14388</v>
      </c>
      <c r="V529" s="261">
        <v>2.9000000000000001E-2</v>
      </c>
      <c r="W529" s="261">
        <v>5.6000000000000001E-2</v>
      </c>
      <c r="X529" s="261">
        <v>0</v>
      </c>
      <c r="Y529" s="261">
        <v>0</v>
      </c>
      <c r="Z529" s="261">
        <v>0</v>
      </c>
      <c r="AA529" s="261">
        <v>0</v>
      </c>
      <c r="AB529" s="261">
        <v>0</v>
      </c>
      <c r="AC529" s="261" t="s">
        <v>14388</v>
      </c>
      <c r="AD529" s="261">
        <v>0</v>
      </c>
      <c r="AE529" s="261">
        <v>0</v>
      </c>
      <c r="AF529" s="261">
        <v>0</v>
      </c>
      <c r="AG529" s="261">
        <v>0</v>
      </c>
      <c r="AH529" s="261">
        <v>0</v>
      </c>
      <c r="AI529" s="261">
        <v>0</v>
      </c>
      <c r="AJ529" s="261">
        <v>0</v>
      </c>
      <c r="AK529" s="261">
        <v>0</v>
      </c>
      <c r="AL529" s="261">
        <v>0</v>
      </c>
      <c r="AM529" s="261">
        <v>0</v>
      </c>
      <c r="AN529" s="261">
        <v>0</v>
      </c>
      <c r="AO529" s="261">
        <v>0</v>
      </c>
      <c r="AP529" s="261">
        <v>0</v>
      </c>
      <c r="AQ529" s="261">
        <v>0</v>
      </c>
      <c r="AR529" s="261">
        <v>0</v>
      </c>
      <c r="AS529" s="261">
        <v>0</v>
      </c>
      <c r="AT529" s="261">
        <v>0</v>
      </c>
      <c r="AU529" s="261">
        <v>0</v>
      </c>
      <c r="AV529" s="261">
        <v>0</v>
      </c>
      <c r="AW529" s="261">
        <v>0</v>
      </c>
    </row>
    <row r="530" spans="1:49" s="253" customFormat="1" x14ac:dyDescent="0.2">
      <c r="A530" s="260" t="s">
        <v>14913</v>
      </c>
      <c r="B530" s="261">
        <v>0</v>
      </c>
      <c r="C530" s="261">
        <v>0</v>
      </c>
      <c r="D530" s="261">
        <v>0</v>
      </c>
      <c r="E530" s="261">
        <v>0</v>
      </c>
      <c r="F530" s="261">
        <v>0</v>
      </c>
      <c r="G530" s="261" t="s">
        <v>14388</v>
      </c>
      <c r="H530" s="261">
        <v>0</v>
      </c>
      <c r="I530" s="261">
        <v>0</v>
      </c>
      <c r="J530" s="261">
        <v>0</v>
      </c>
      <c r="K530" s="261">
        <v>0</v>
      </c>
      <c r="L530" s="261">
        <v>0</v>
      </c>
      <c r="M530" s="261">
        <v>0</v>
      </c>
      <c r="N530" s="261">
        <v>0</v>
      </c>
      <c r="O530" s="261">
        <v>0</v>
      </c>
      <c r="P530" s="261">
        <v>0</v>
      </c>
      <c r="Q530" s="261">
        <v>0</v>
      </c>
      <c r="R530" s="261">
        <v>0</v>
      </c>
      <c r="S530" s="261">
        <v>5.6000000000000001E-2</v>
      </c>
      <c r="T530" s="261">
        <v>0.04</v>
      </c>
      <c r="U530" s="261">
        <v>0</v>
      </c>
      <c r="V530" s="261">
        <v>9.0999999999999998E-2</v>
      </c>
      <c r="W530" s="261">
        <v>0.222</v>
      </c>
      <c r="X530" s="261">
        <v>0</v>
      </c>
      <c r="Y530" s="261">
        <v>6.7000000000000004E-2</v>
      </c>
      <c r="Z530" s="261">
        <v>0</v>
      </c>
      <c r="AA530" s="261">
        <v>0</v>
      </c>
      <c r="AB530" s="261">
        <v>0</v>
      </c>
      <c r="AC530" s="261">
        <v>0</v>
      </c>
      <c r="AD530" s="261">
        <v>0</v>
      </c>
      <c r="AE530" s="261">
        <v>0</v>
      </c>
      <c r="AF530" s="261">
        <v>0</v>
      </c>
      <c r="AG530" s="261">
        <v>0</v>
      </c>
      <c r="AH530" s="261" t="s">
        <v>14388</v>
      </c>
      <c r="AI530" s="261">
        <v>0</v>
      </c>
      <c r="AJ530" s="261">
        <v>0</v>
      </c>
      <c r="AK530" s="261">
        <v>0</v>
      </c>
      <c r="AL530" s="261">
        <v>0</v>
      </c>
      <c r="AM530" s="261">
        <v>0</v>
      </c>
      <c r="AN530" s="261">
        <v>0</v>
      </c>
      <c r="AO530" s="261" t="s">
        <v>14388</v>
      </c>
      <c r="AP530" s="261">
        <v>0</v>
      </c>
      <c r="AQ530" s="261">
        <v>0</v>
      </c>
      <c r="AR530" s="261">
        <v>0</v>
      </c>
      <c r="AS530" s="261">
        <v>0</v>
      </c>
      <c r="AT530" s="261">
        <v>0</v>
      </c>
      <c r="AU530" s="261">
        <v>0</v>
      </c>
      <c r="AV530" s="261">
        <v>0</v>
      </c>
      <c r="AW530" s="261">
        <v>0</v>
      </c>
    </row>
    <row r="531" spans="1:49" s="253" customFormat="1" x14ac:dyDescent="0.2">
      <c r="A531" s="258" t="s">
        <v>14914</v>
      </c>
      <c r="B531" s="259">
        <v>0</v>
      </c>
      <c r="C531" s="259">
        <v>0</v>
      </c>
      <c r="D531" s="259">
        <v>0.2</v>
      </c>
      <c r="E531" s="259">
        <v>0</v>
      </c>
      <c r="F531" s="259" t="s">
        <v>14388</v>
      </c>
      <c r="G531" s="259">
        <v>0</v>
      </c>
      <c r="H531" s="259">
        <v>0</v>
      </c>
      <c r="I531" s="259">
        <v>6.3E-2</v>
      </c>
      <c r="J531" s="259">
        <v>6.3E-2</v>
      </c>
      <c r="K531" s="259">
        <v>0</v>
      </c>
      <c r="L531" s="259">
        <v>0.08</v>
      </c>
      <c r="M531" s="259">
        <v>0</v>
      </c>
      <c r="N531" s="259">
        <v>0</v>
      </c>
      <c r="O531" s="259">
        <v>8.3000000000000004E-2</v>
      </c>
      <c r="P531" s="259">
        <v>0.04</v>
      </c>
      <c r="Q531" s="259">
        <v>0</v>
      </c>
      <c r="R531" s="259">
        <v>0</v>
      </c>
      <c r="S531" s="259">
        <v>0</v>
      </c>
      <c r="T531" s="259">
        <v>0</v>
      </c>
      <c r="U531" s="259">
        <v>0</v>
      </c>
      <c r="V531" s="259">
        <v>0.13700000000000001</v>
      </c>
      <c r="W531" s="259">
        <v>0</v>
      </c>
      <c r="X531" s="259">
        <v>0</v>
      </c>
      <c r="Y531" s="259">
        <v>0</v>
      </c>
      <c r="Z531" s="259">
        <v>0</v>
      </c>
      <c r="AA531" s="259">
        <v>0</v>
      </c>
      <c r="AB531" s="259">
        <v>0</v>
      </c>
      <c r="AC531" s="259">
        <v>0</v>
      </c>
      <c r="AD531" s="259">
        <v>0</v>
      </c>
      <c r="AE531" s="259">
        <v>0</v>
      </c>
      <c r="AF531" s="259">
        <v>0</v>
      </c>
      <c r="AG531" s="259">
        <v>0</v>
      </c>
      <c r="AH531" s="259">
        <v>0.05</v>
      </c>
      <c r="AI531" s="259">
        <v>0</v>
      </c>
      <c r="AJ531" s="259" t="s">
        <v>14388</v>
      </c>
      <c r="AK531" s="259">
        <v>0.08</v>
      </c>
      <c r="AL531" s="259">
        <v>0</v>
      </c>
      <c r="AM531" s="259">
        <v>0</v>
      </c>
      <c r="AN531" s="259">
        <v>0.08</v>
      </c>
      <c r="AO531" s="259">
        <v>0.16700000000000001</v>
      </c>
      <c r="AP531" s="259">
        <v>0</v>
      </c>
      <c r="AQ531" s="259">
        <v>0</v>
      </c>
      <c r="AR531" s="259">
        <v>0</v>
      </c>
      <c r="AS531" s="259">
        <v>0</v>
      </c>
      <c r="AT531" s="259">
        <v>4.8000000000000001E-2</v>
      </c>
      <c r="AU531" s="259">
        <v>0</v>
      </c>
      <c r="AV531" s="259">
        <v>0</v>
      </c>
      <c r="AW531" s="259">
        <v>0</v>
      </c>
    </row>
    <row r="532" spans="1:49" s="253" customFormat="1" x14ac:dyDescent="0.2">
      <c r="A532" s="260" t="s">
        <v>14915</v>
      </c>
      <c r="B532" s="261">
        <v>0</v>
      </c>
      <c r="C532" s="261">
        <v>0</v>
      </c>
      <c r="D532" s="261">
        <v>0</v>
      </c>
      <c r="E532" s="261">
        <v>0</v>
      </c>
      <c r="F532" s="261">
        <v>0</v>
      </c>
      <c r="G532" s="261">
        <v>0</v>
      </c>
      <c r="H532" s="261">
        <v>0</v>
      </c>
      <c r="I532" s="261">
        <v>0</v>
      </c>
      <c r="J532" s="261">
        <v>0.161</v>
      </c>
      <c r="K532" s="261">
        <v>0</v>
      </c>
      <c r="L532" s="261">
        <v>0</v>
      </c>
      <c r="M532" s="261">
        <v>0</v>
      </c>
      <c r="N532" s="261">
        <v>0</v>
      </c>
      <c r="O532" s="261">
        <v>0</v>
      </c>
      <c r="P532" s="261">
        <v>0</v>
      </c>
      <c r="Q532" s="261">
        <v>0</v>
      </c>
      <c r="R532" s="261">
        <v>0</v>
      </c>
      <c r="S532" s="261">
        <v>0</v>
      </c>
      <c r="T532" s="261">
        <v>0</v>
      </c>
      <c r="U532" s="261">
        <v>0</v>
      </c>
      <c r="V532" s="261">
        <v>0</v>
      </c>
      <c r="W532" s="261">
        <v>0</v>
      </c>
      <c r="X532" s="261">
        <v>0</v>
      </c>
      <c r="Y532" s="261">
        <v>3.6999999999999998E-2</v>
      </c>
      <c r="Z532" s="261">
        <v>0</v>
      </c>
      <c r="AA532" s="261">
        <v>0</v>
      </c>
      <c r="AB532" s="261">
        <v>0</v>
      </c>
      <c r="AC532" s="261">
        <v>0</v>
      </c>
      <c r="AD532" s="261">
        <v>0</v>
      </c>
      <c r="AE532" s="261">
        <v>0</v>
      </c>
      <c r="AF532" s="261">
        <v>0</v>
      </c>
      <c r="AG532" s="261">
        <v>0</v>
      </c>
      <c r="AH532" s="261">
        <v>0</v>
      </c>
      <c r="AI532" s="261">
        <v>0</v>
      </c>
      <c r="AJ532" s="261">
        <v>0</v>
      </c>
      <c r="AK532" s="261">
        <v>0</v>
      </c>
      <c r="AL532" s="261">
        <v>0</v>
      </c>
      <c r="AM532" s="261">
        <v>0</v>
      </c>
      <c r="AN532" s="261">
        <v>0</v>
      </c>
      <c r="AO532" s="261" t="s">
        <v>14388</v>
      </c>
      <c r="AP532" s="261">
        <v>0</v>
      </c>
      <c r="AQ532" s="261">
        <v>0</v>
      </c>
      <c r="AR532" s="261">
        <v>0</v>
      </c>
      <c r="AS532" s="261">
        <v>0</v>
      </c>
      <c r="AT532" s="261">
        <v>0</v>
      </c>
      <c r="AU532" s="261">
        <v>0</v>
      </c>
      <c r="AV532" s="261">
        <v>0</v>
      </c>
      <c r="AW532" s="261">
        <v>0</v>
      </c>
    </row>
    <row r="533" spans="1:49" s="253" customFormat="1" x14ac:dyDescent="0.2">
      <c r="A533" s="260" t="s">
        <v>14916</v>
      </c>
      <c r="B533" s="261">
        <v>0</v>
      </c>
      <c r="C533" s="261">
        <v>0</v>
      </c>
      <c r="D533" s="261">
        <v>0</v>
      </c>
      <c r="E533" s="261">
        <v>0</v>
      </c>
      <c r="F533" s="261">
        <v>0</v>
      </c>
      <c r="G533" s="261">
        <v>0</v>
      </c>
      <c r="H533" s="261">
        <v>0</v>
      </c>
      <c r="I533" s="261">
        <v>0</v>
      </c>
      <c r="J533" s="261">
        <v>0</v>
      </c>
      <c r="K533" s="261">
        <v>0</v>
      </c>
      <c r="L533" s="261">
        <v>0</v>
      </c>
      <c r="M533" s="261">
        <v>0</v>
      </c>
      <c r="N533" s="261">
        <v>0</v>
      </c>
      <c r="O533" s="261">
        <v>0</v>
      </c>
      <c r="P533" s="261">
        <v>0</v>
      </c>
      <c r="Q533" s="261">
        <v>7.0999999999999994E-2</v>
      </c>
      <c r="R533" s="261">
        <v>0</v>
      </c>
      <c r="S533" s="261">
        <v>0</v>
      </c>
      <c r="T533" s="261">
        <v>0</v>
      </c>
      <c r="U533" s="261">
        <v>0</v>
      </c>
      <c r="V533" s="261">
        <v>0</v>
      </c>
      <c r="W533" s="261">
        <v>0</v>
      </c>
      <c r="X533" s="261">
        <v>0</v>
      </c>
      <c r="Y533" s="261">
        <v>0</v>
      </c>
      <c r="Z533" s="261">
        <v>0</v>
      </c>
      <c r="AA533" s="261">
        <v>0</v>
      </c>
      <c r="AB533" s="261">
        <v>0</v>
      </c>
      <c r="AC533" s="261">
        <v>0</v>
      </c>
      <c r="AD533" s="261">
        <v>0</v>
      </c>
      <c r="AE533" s="261">
        <v>0</v>
      </c>
      <c r="AF533" s="261">
        <v>0</v>
      </c>
      <c r="AG533" s="261">
        <v>8.6999999999999994E-2</v>
      </c>
      <c r="AH533" s="261">
        <v>0.11799999999999999</v>
      </c>
      <c r="AI533" s="261">
        <v>0</v>
      </c>
      <c r="AJ533" s="261">
        <v>0</v>
      </c>
      <c r="AK533" s="261">
        <v>0</v>
      </c>
      <c r="AL533" s="261">
        <v>0</v>
      </c>
      <c r="AM533" s="261">
        <v>0</v>
      </c>
      <c r="AN533" s="261">
        <v>0</v>
      </c>
      <c r="AO533" s="261">
        <v>0</v>
      </c>
      <c r="AP533" s="261">
        <v>0</v>
      </c>
      <c r="AQ533" s="261">
        <v>0</v>
      </c>
      <c r="AR533" s="261">
        <v>0</v>
      </c>
      <c r="AS533" s="261">
        <v>0</v>
      </c>
      <c r="AT533" s="261">
        <v>0</v>
      </c>
      <c r="AU533" s="261">
        <v>0</v>
      </c>
      <c r="AV533" s="261">
        <v>0</v>
      </c>
      <c r="AW533" s="261">
        <v>0</v>
      </c>
    </row>
    <row r="534" spans="1:49" s="253" customFormat="1" x14ac:dyDescent="0.2">
      <c r="A534" s="258" t="s">
        <v>14917</v>
      </c>
      <c r="B534" s="259">
        <v>0</v>
      </c>
      <c r="C534" s="259">
        <v>0</v>
      </c>
      <c r="D534" s="259">
        <v>0</v>
      </c>
      <c r="E534" s="259">
        <v>0</v>
      </c>
      <c r="F534" s="259">
        <v>0</v>
      </c>
      <c r="G534" s="259">
        <v>0</v>
      </c>
      <c r="H534" s="259">
        <v>0</v>
      </c>
      <c r="I534" s="259">
        <v>0</v>
      </c>
      <c r="J534" s="259">
        <v>0</v>
      </c>
      <c r="K534" s="259">
        <v>0</v>
      </c>
      <c r="L534" s="259">
        <v>9.6000000000000002E-2</v>
      </c>
      <c r="M534" s="259">
        <v>0</v>
      </c>
      <c r="N534" s="259">
        <v>0</v>
      </c>
      <c r="O534" s="259">
        <v>7.0999999999999994E-2</v>
      </c>
      <c r="P534" s="259">
        <v>0</v>
      </c>
      <c r="Q534" s="259">
        <v>0</v>
      </c>
      <c r="R534" s="259">
        <v>0</v>
      </c>
      <c r="S534" s="259">
        <v>0</v>
      </c>
      <c r="T534" s="259">
        <v>0</v>
      </c>
      <c r="U534" s="259">
        <v>0</v>
      </c>
      <c r="V534" s="259">
        <v>6.7000000000000004E-2</v>
      </c>
      <c r="W534" s="259">
        <v>0</v>
      </c>
      <c r="X534" s="259">
        <v>0</v>
      </c>
      <c r="Y534" s="259">
        <v>0</v>
      </c>
      <c r="Z534" s="259">
        <v>0</v>
      </c>
      <c r="AA534" s="259">
        <v>0</v>
      </c>
      <c r="AB534" s="259">
        <v>0</v>
      </c>
      <c r="AC534" s="259">
        <v>0</v>
      </c>
      <c r="AD534" s="259">
        <v>0</v>
      </c>
      <c r="AE534" s="259">
        <v>0</v>
      </c>
      <c r="AF534" s="259">
        <v>0</v>
      </c>
      <c r="AG534" s="259">
        <v>0</v>
      </c>
      <c r="AH534" s="259">
        <v>0.05</v>
      </c>
      <c r="AI534" s="259">
        <v>0.125</v>
      </c>
      <c r="AJ534" s="259" t="s">
        <v>14388</v>
      </c>
      <c r="AK534" s="259">
        <v>0</v>
      </c>
      <c r="AL534" s="259">
        <v>0.15</v>
      </c>
      <c r="AM534" s="259">
        <v>0</v>
      </c>
      <c r="AN534" s="259">
        <v>0</v>
      </c>
      <c r="AO534" s="259">
        <v>0</v>
      </c>
      <c r="AP534" s="259">
        <v>0</v>
      </c>
      <c r="AQ534" s="259">
        <v>7.6999999999999999E-2</v>
      </c>
      <c r="AR534" s="259">
        <v>0</v>
      </c>
      <c r="AS534" s="259">
        <v>0</v>
      </c>
      <c r="AT534" s="259">
        <v>0.14299999999999999</v>
      </c>
      <c r="AU534" s="259">
        <v>0</v>
      </c>
      <c r="AV534" s="259">
        <v>0</v>
      </c>
      <c r="AW534" s="259">
        <v>0</v>
      </c>
    </row>
    <row r="535" spans="1:49" s="253" customFormat="1" x14ac:dyDescent="0.2">
      <c r="A535" s="260" t="s">
        <v>14918</v>
      </c>
      <c r="B535" s="261">
        <v>0</v>
      </c>
      <c r="C535" s="261">
        <v>0</v>
      </c>
      <c r="D535" s="261">
        <v>0</v>
      </c>
      <c r="E535" s="261">
        <v>0</v>
      </c>
      <c r="F535" s="261">
        <v>0</v>
      </c>
      <c r="G535" s="261">
        <v>0</v>
      </c>
      <c r="H535" s="261">
        <v>0</v>
      </c>
      <c r="I535" s="261">
        <v>0</v>
      </c>
      <c r="J535" s="261">
        <v>0</v>
      </c>
      <c r="K535" s="261">
        <v>2.8000000000000001E-2</v>
      </c>
      <c r="L535" s="261">
        <v>0</v>
      </c>
      <c r="M535" s="261">
        <v>0</v>
      </c>
      <c r="N535" s="261">
        <v>0</v>
      </c>
      <c r="O535" s="261">
        <v>0</v>
      </c>
      <c r="P535" s="261">
        <v>0</v>
      </c>
      <c r="Q535" s="261">
        <v>0</v>
      </c>
      <c r="R535" s="261">
        <v>0</v>
      </c>
      <c r="S535" s="261">
        <v>0</v>
      </c>
      <c r="T535" s="261">
        <v>0</v>
      </c>
      <c r="U535" s="261" t="s">
        <v>14388</v>
      </c>
      <c r="V535" s="261">
        <v>0</v>
      </c>
      <c r="W535" s="261">
        <v>0</v>
      </c>
      <c r="X535" s="261">
        <v>0</v>
      </c>
      <c r="Y535" s="261">
        <v>0</v>
      </c>
      <c r="Z535" s="261">
        <v>0</v>
      </c>
      <c r="AA535" s="261" t="s">
        <v>14388</v>
      </c>
      <c r="AB535" s="261">
        <v>0</v>
      </c>
      <c r="AC535" s="261">
        <v>0</v>
      </c>
      <c r="AD535" s="261">
        <v>0</v>
      </c>
      <c r="AE535" s="261">
        <v>0</v>
      </c>
      <c r="AF535" s="261">
        <v>0</v>
      </c>
      <c r="AG535" s="261">
        <v>6.7000000000000004E-2</v>
      </c>
      <c r="AH535" s="261" t="s">
        <v>14388</v>
      </c>
      <c r="AI535" s="261" t="s">
        <v>14388</v>
      </c>
      <c r="AJ535" s="261">
        <v>0</v>
      </c>
      <c r="AK535" s="261">
        <v>0</v>
      </c>
      <c r="AL535" s="261">
        <v>0</v>
      </c>
      <c r="AM535" s="261">
        <v>0</v>
      </c>
      <c r="AN535" s="261">
        <v>0</v>
      </c>
      <c r="AO535" s="261" t="s">
        <v>14388</v>
      </c>
      <c r="AP535" s="261">
        <v>0</v>
      </c>
      <c r="AQ535" s="261">
        <v>0</v>
      </c>
      <c r="AR535" s="261" t="s">
        <v>14388</v>
      </c>
      <c r="AS535" s="261">
        <v>0</v>
      </c>
      <c r="AT535" s="261">
        <v>0</v>
      </c>
      <c r="AU535" s="261">
        <v>0</v>
      </c>
      <c r="AV535" s="261">
        <v>0</v>
      </c>
      <c r="AW535" s="261">
        <v>0</v>
      </c>
    </row>
    <row r="536" spans="1:49" s="253" customFormat="1" x14ac:dyDescent="0.2">
      <c r="A536" s="258" t="s">
        <v>14919</v>
      </c>
      <c r="B536" s="259">
        <v>0</v>
      </c>
      <c r="C536" s="259">
        <v>0</v>
      </c>
      <c r="D536" s="259">
        <v>0.2</v>
      </c>
      <c r="E536" s="259" t="s">
        <v>14388</v>
      </c>
      <c r="F536" s="259">
        <v>0</v>
      </c>
      <c r="G536" s="259">
        <v>0</v>
      </c>
      <c r="H536" s="259">
        <v>0</v>
      </c>
      <c r="I536" s="259">
        <v>0</v>
      </c>
      <c r="J536" s="259">
        <v>0</v>
      </c>
      <c r="K536" s="259">
        <v>0</v>
      </c>
      <c r="L536" s="259">
        <v>0</v>
      </c>
      <c r="M536" s="259">
        <v>0</v>
      </c>
      <c r="N536" s="259" t="s">
        <v>14388</v>
      </c>
      <c r="O536" s="259">
        <v>0</v>
      </c>
      <c r="P536" s="259">
        <v>8.1000000000000003E-2</v>
      </c>
      <c r="Q536" s="259">
        <v>0</v>
      </c>
      <c r="R536" s="259">
        <v>0</v>
      </c>
      <c r="S536" s="259">
        <v>0.111</v>
      </c>
      <c r="T536" s="259">
        <v>8.3000000000000004E-2</v>
      </c>
      <c r="U536" s="259">
        <v>0</v>
      </c>
      <c r="V536" s="259">
        <v>7.0999999999999994E-2</v>
      </c>
      <c r="W536" s="259" t="s">
        <v>14388</v>
      </c>
      <c r="X536" s="259">
        <v>0</v>
      </c>
      <c r="Y536" s="259">
        <v>5.8999999999999997E-2</v>
      </c>
      <c r="Z536" s="259" t="s">
        <v>14388</v>
      </c>
      <c r="AA536" s="259">
        <v>6.7000000000000004E-2</v>
      </c>
      <c r="AB536" s="259" t="s">
        <v>14388</v>
      </c>
      <c r="AC536" s="259">
        <v>0</v>
      </c>
      <c r="AD536" s="259">
        <v>0.2</v>
      </c>
      <c r="AE536" s="259">
        <v>0</v>
      </c>
      <c r="AF536" s="259">
        <v>0</v>
      </c>
      <c r="AG536" s="259">
        <v>0</v>
      </c>
      <c r="AH536" s="259">
        <v>0</v>
      </c>
      <c r="AI536" s="259">
        <v>0</v>
      </c>
      <c r="AJ536" s="259">
        <v>0</v>
      </c>
      <c r="AK536" s="259">
        <v>0.14299999999999999</v>
      </c>
      <c r="AL536" s="259" t="s">
        <v>14388</v>
      </c>
      <c r="AM536" s="259" t="s">
        <v>14388</v>
      </c>
      <c r="AN536" s="259">
        <v>0.222</v>
      </c>
      <c r="AO536" s="259">
        <v>0</v>
      </c>
      <c r="AP536" s="259" t="s">
        <v>14388</v>
      </c>
      <c r="AQ536" s="259" t="s">
        <v>14388</v>
      </c>
      <c r="AR536" s="259">
        <v>0</v>
      </c>
      <c r="AS536" s="259">
        <v>0.16700000000000001</v>
      </c>
      <c r="AT536" s="259">
        <v>0.16700000000000001</v>
      </c>
      <c r="AU536" s="259" t="s">
        <v>14388</v>
      </c>
      <c r="AV536" s="259">
        <v>0</v>
      </c>
      <c r="AW536" s="259">
        <v>0</v>
      </c>
    </row>
    <row r="537" spans="1:49" s="253" customFormat="1" x14ac:dyDescent="0.2">
      <c r="A537" s="258" t="s">
        <v>14920</v>
      </c>
      <c r="B537" s="259">
        <v>0.33300000000000002</v>
      </c>
      <c r="C537" s="259">
        <v>0.25</v>
      </c>
      <c r="D537" s="259">
        <v>0.33300000000000002</v>
      </c>
      <c r="E537" s="259">
        <v>0</v>
      </c>
      <c r="F537" s="259">
        <v>0.45500000000000002</v>
      </c>
      <c r="G537" s="259">
        <v>0.2</v>
      </c>
      <c r="H537" s="259">
        <v>0.27300000000000002</v>
      </c>
      <c r="I537" s="259">
        <v>0.27300000000000002</v>
      </c>
      <c r="J537" s="259">
        <v>0.111</v>
      </c>
      <c r="K537" s="259">
        <v>1</v>
      </c>
      <c r="L537" s="259">
        <v>0.42899999999999999</v>
      </c>
      <c r="M537" s="259">
        <v>0.33300000000000002</v>
      </c>
      <c r="N537" s="259">
        <v>0.8</v>
      </c>
      <c r="O537" s="259">
        <v>0.66700000000000004</v>
      </c>
      <c r="P537" s="259">
        <v>0.44400000000000001</v>
      </c>
      <c r="Q537" s="259">
        <v>1</v>
      </c>
      <c r="R537" s="259">
        <v>0.375</v>
      </c>
      <c r="S537" s="259" t="s">
        <v>14388</v>
      </c>
      <c r="T537" s="259">
        <v>0.2</v>
      </c>
      <c r="U537" s="259">
        <v>0.16700000000000001</v>
      </c>
      <c r="V537" s="259">
        <v>0.375</v>
      </c>
      <c r="W537" s="259">
        <v>0.66700000000000004</v>
      </c>
      <c r="X537" s="259">
        <v>0.57099999999999995</v>
      </c>
      <c r="Y537" s="259">
        <v>0.222</v>
      </c>
      <c r="Z537" s="259">
        <v>0.154</v>
      </c>
      <c r="AA537" s="259">
        <v>0.33300000000000002</v>
      </c>
      <c r="AB537" s="259" t="s">
        <v>14388</v>
      </c>
      <c r="AC537" s="259">
        <v>0.2</v>
      </c>
      <c r="AD537" s="259">
        <v>0.2</v>
      </c>
      <c r="AE537" s="259">
        <v>0.5</v>
      </c>
      <c r="AF537" s="259">
        <v>0</v>
      </c>
      <c r="AG537" s="259">
        <v>0.5</v>
      </c>
      <c r="AH537" s="259">
        <v>0.28599999999999998</v>
      </c>
      <c r="AI537" s="259">
        <v>0.5</v>
      </c>
      <c r="AJ537" s="259">
        <v>0.222</v>
      </c>
      <c r="AK537" s="259">
        <v>0.35699999999999998</v>
      </c>
      <c r="AL537" s="259">
        <v>0.25</v>
      </c>
      <c r="AM537" s="259">
        <v>0.33300000000000002</v>
      </c>
      <c r="AN537" s="259">
        <v>0.33300000000000002</v>
      </c>
      <c r="AO537" s="259">
        <v>0.125</v>
      </c>
      <c r="AP537" s="259">
        <v>0.16700000000000001</v>
      </c>
      <c r="AQ537" s="259">
        <v>0.33300000000000002</v>
      </c>
      <c r="AR537" s="259">
        <v>0.57099999999999995</v>
      </c>
      <c r="AS537" s="259">
        <v>0.214</v>
      </c>
      <c r="AT537" s="259">
        <v>0.66700000000000004</v>
      </c>
      <c r="AU537" s="259">
        <v>0.16700000000000001</v>
      </c>
      <c r="AV537" s="259">
        <v>0.182</v>
      </c>
      <c r="AW537" s="259">
        <v>0.1</v>
      </c>
    </row>
    <row r="538" spans="1:49" s="253" customFormat="1" x14ac:dyDescent="0.2">
      <c r="A538" s="258" t="s">
        <v>14921</v>
      </c>
      <c r="B538" s="259">
        <v>0</v>
      </c>
      <c r="C538" s="259" t="s">
        <v>14388</v>
      </c>
      <c r="D538" s="259" t="s">
        <v>14388</v>
      </c>
      <c r="E538" s="259" t="s">
        <v>14388</v>
      </c>
      <c r="F538" s="259">
        <v>0</v>
      </c>
      <c r="G538" s="259">
        <v>0.125</v>
      </c>
      <c r="H538" s="259">
        <v>0</v>
      </c>
      <c r="I538" s="259">
        <v>0</v>
      </c>
      <c r="J538" s="259">
        <v>0</v>
      </c>
      <c r="K538" s="259">
        <v>0</v>
      </c>
      <c r="L538" s="259">
        <v>0</v>
      </c>
      <c r="M538" s="259" t="s">
        <v>14388</v>
      </c>
      <c r="N538" s="259" t="s">
        <v>14388</v>
      </c>
      <c r="O538" s="259" t="s">
        <v>14388</v>
      </c>
      <c r="P538" s="259">
        <v>0</v>
      </c>
      <c r="Q538" s="259" t="s">
        <v>14388</v>
      </c>
      <c r="R538" s="259">
        <v>0</v>
      </c>
      <c r="S538" s="259">
        <v>0</v>
      </c>
      <c r="T538" s="259">
        <v>0</v>
      </c>
      <c r="U538" s="259" t="s">
        <v>14388</v>
      </c>
      <c r="V538" s="259">
        <v>0</v>
      </c>
      <c r="W538" s="259">
        <v>0.33300000000000002</v>
      </c>
      <c r="X538" s="259">
        <v>0</v>
      </c>
      <c r="Y538" s="259">
        <v>7.6999999999999999E-2</v>
      </c>
      <c r="Z538" s="259" t="s">
        <v>14388</v>
      </c>
      <c r="AA538" s="259" t="s">
        <v>14388</v>
      </c>
      <c r="AB538" s="259">
        <v>0</v>
      </c>
      <c r="AC538" s="259">
        <v>0</v>
      </c>
      <c r="AD538" s="259">
        <v>0</v>
      </c>
      <c r="AE538" s="259">
        <v>0</v>
      </c>
      <c r="AF538" s="259">
        <v>0</v>
      </c>
      <c r="AG538" s="259">
        <v>0</v>
      </c>
      <c r="AH538" s="259" t="s">
        <v>14388</v>
      </c>
      <c r="AI538" s="259" t="s">
        <v>14388</v>
      </c>
      <c r="AJ538" s="259">
        <v>0</v>
      </c>
      <c r="AK538" s="259">
        <v>0.14299999999999999</v>
      </c>
      <c r="AL538" s="259">
        <v>0</v>
      </c>
      <c r="AM538" s="259" t="s">
        <v>14388</v>
      </c>
      <c r="AN538" s="259">
        <v>6.7000000000000004E-2</v>
      </c>
      <c r="AO538" s="259">
        <v>0</v>
      </c>
      <c r="AP538" s="259">
        <v>0</v>
      </c>
      <c r="AQ538" s="259">
        <v>0</v>
      </c>
      <c r="AR538" s="259" t="s">
        <v>14388</v>
      </c>
      <c r="AS538" s="259" t="s">
        <v>14388</v>
      </c>
      <c r="AT538" s="259">
        <v>0</v>
      </c>
      <c r="AU538" s="259" t="s">
        <v>14388</v>
      </c>
      <c r="AV538" s="259">
        <v>0</v>
      </c>
      <c r="AW538" s="259">
        <v>0</v>
      </c>
    </row>
    <row r="539" spans="1:49" s="253" customFormat="1" x14ac:dyDescent="0.2">
      <c r="A539" s="260" t="s">
        <v>14922</v>
      </c>
      <c r="B539" s="261">
        <v>0</v>
      </c>
      <c r="C539" s="261">
        <v>0</v>
      </c>
      <c r="D539" s="261">
        <v>0</v>
      </c>
      <c r="E539" s="261">
        <v>0</v>
      </c>
      <c r="F539" s="261">
        <v>0</v>
      </c>
      <c r="G539" s="261">
        <v>0</v>
      </c>
      <c r="H539" s="261">
        <v>0</v>
      </c>
      <c r="I539" s="261">
        <v>0</v>
      </c>
      <c r="J539" s="261">
        <v>0</v>
      </c>
      <c r="K539" s="261">
        <v>0</v>
      </c>
      <c r="L539" s="261">
        <v>0</v>
      </c>
      <c r="M539" s="261">
        <v>0</v>
      </c>
      <c r="N539" s="261">
        <v>0</v>
      </c>
      <c r="O539" s="261">
        <v>0</v>
      </c>
      <c r="P539" s="261">
        <v>0</v>
      </c>
      <c r="Q539" s="261">
        <v>0</v>
      </c>
      <c r="R539" s="261">
        <v>0</v>
      </c>
      <c r="S539" s="261" t="s">
        <v>14388</v>
      </c>
      <c r="T539" s="261">
        <v>0</v>
      </c>
      <c r="U539" s="261">
        <v>0</v>
      </c>
      <c r="V539" s="261">
        <v>0.1</v>
      </c>
      <c r="W539" s="261">
        <v>0</v>
      </c>
      <c r="X539" s="261">
        <v>0</v>
      </c>
      <c r="Y539" s="261">
        <v>0</v>
      </c>
      <c r="Z539" s="261">
        <v>0</v>
      </c>
      <c r="AA539" s="261">
        <v>0</v>
      </c>
      <c r="AB539" s="261">
        <v>0</v>
      </c>
      <c r="AC539" s="261">
        <v>0</v>
      </c>
      <c r="AD539" s="261" t="s">
        <v>14388</v>
      </c>
      <c r="AE539" s="261">
        <v>0</v>
      </c>
      <c r="AF539" s="261">
        <v>0</v>
      </c>
      <c r="AG539" s="261">
        <v>0</v>
      </c>
      <c r="AH539" s="261">
        <v>0</v>
      </c>
      <c r="AI539" s="261" t="s">
        <v>14388</v>
      </c>
      <c r="AJ539" s="261">
        <v>0</v>
      </c>
      <c r="AK539" s="261">
        <v>0</v>
      </c>
      <c r="AL539" s="261">
        <v>0</v>
      </c>
      <c r="AM539" s="261">
        <v>0</v>
      </c>
      <c r="AN539" s="261">
        <v>0</v>
      </c>
      <c r="AO539" s="261">
        <v>0</v>
      </c>
      <c r="AP539" s="261">
        <v>0</v>
      </c>
      <c r="AQ539" s="261">
        <v>0</v>
      </c>
      <c r="AR539" s="261">
        <v>0</v>
      </c>
      <c r="AS539" s="261" t="s">
        <v>14388</v>
      </c>
      <c r="AT539" s="261">
        <v>0</v>
      </c>
      <c r="AU539" s="261" t="s">
        <v>14388</v>
      </c>
      <c r="AV539" s="261">
        <v>0</v>
      </c>
      <c r="AW539" s="261">
        <v>0</v>
      </c>
    </row>
    <row r="540" spans="1:49" s="253" customFormat="1" x14ac:dyDescent="0.2">
      <c r="A540" s="260" t="s">
        <v>14923</v>
      </c>
      <c r="B540" s="261" t="s">
        <v>14388</v>
      </c>
      <c r="C540" s="261">
        <v>0</v>
      </c>
      <c r="D540" s="261">
        <v>0</v>
      </c>
      <c r="E540" s="261" t="s">
        <v>14388</v>
      </c>
      <c r="F540" s="261">
        <v>0</v>
      </c>
      <c r="G540" s="261">
        <v>0</v>
      </c>
      <c r="H540" s="261">
        <v>0</v>
      </c>
      <c r="I540" s="261">
        <v>0</v>
      </c>
      <c r="J540" s="261">
        <v>0</v>
      </c>
      <c r="K540" s="261">
        <v>0</v>
      </c>
      <c r="L540" s="261">
        <v>0</v>
      </c>
      <c r="M540" s="261">
        <v>0</v>
      </c>
      <c r="N540" s="261">
        <v>0</v>
      </c>
      <c r="O540" s="261" t="s">
        <v>14388</v>
      </c>
      <c r="P540" s="261">
        <v>0</v>
      </c>
      <c r="Q540" s="261">
        <v>4.4999999999999998E-2</v>
      </c>
      <c r="R540" s="261">
        <v>0</v>
      </c>
      <c r="S540" s="261">
        <v>0</v>
      </c>
      <c r="T540" s="261">
        <v>0</v>
      </c>
      <c r="U540" s="261">
        <v>0</v>
      </c>
      <c r="V540" s="261">
        <v>0</v>
      </c>
      <c r="W540" s="261">
        <v>0</v>
      </c>
      <c r="X540" s="261">
        <v>0</v>
      </c>
      <c r="Y540" s="261">
        <v>3.5999999999999997E-2</v>
      </c>
      <c r="Z540" s="261" t="s">
        <v>14388</v>
      </c>
      <c r="AA540" s="261" t="s">
        <v>14388</v>
      </c>
      <c r="AB540" s="261" t="s">
        <v>14388</v>
      </c>
      <c r="AC540" s="261">
        <v>0</v>
      </c>
      <c r="AD540" s="261" t="s">
        <v>14388</v>
      </c>
      <c r="AE540" s="261" t="s">
        <v>14388</v>
      </c>
      <c r="AF540" s="261">
        <v>0</v>
      </c>
      <c r="AG540" s="261">
        <v>0</v>
      </c>
      <c r="AH540" s="261">
        <v>0</v>
      </c>
      <c r="AI540" s="261">
        <v>0</v>
      </c>
      <c r="AJ540" s="261">
        <v>0</v>
      </c>
      <c r="AK540" s="261" t="s">
        <v>14388</v>
      </c>
      <c r="AL540" s="261">
        <v>0</v>
      </c>
      <c r="AM540" s="261">
        <v>0</v>
      </c>
      <c r="AN540" s="261">
        <v>0</v>
      </c>
      <c r="AO540" s="261" t="s">
        <v>14388</v>
      </c>
      <c r="AP540" s="261">
        <v>0</v>
      </c>
      <c r="AQ540" s="261">
        <v>0</v>
      </c>
      <c r="AR540" s="261">
        <v>0</v>
      </c>
      <c r="AS540" s="261">
        <v>0</v>
      </c>
      <c r="AT540" s="261">
        <v>0</v>
      </c>
      <c r="AU540" s="261">
        <v>0</v>
      </c>
      <c r="AV540" s="261">
        <v>0</v>
      </c>
      <c r="AW540" s="261">
        <v>0</v>
      </c>
    </row>
    <row r="541" spans="1:49" s="253" customFormat="1" x14ac:dyDescent="0.2">
      <c r="A541" s="258" t="s">
        <v>14924</v>
      </c>
      <c r="B541" s="259">
        <v>0.5</v>
      </c>
      <c r="C541" s="259">
        <v>1</v>
      </c>
      <c r="D541" s="259" t="s">
        <v>14388</v>
      </c>
      <c r="E541" s="259">
        <v>1</v>
      </c>
      <c r="F541" s="259">
        <v>1</v>
      </c>
      <c r="G541" s="259">
        <v>1</v>
      </c>
      <c r="H541" s="259">
        <v>1</v>
      </c>
      <c r="I541" s="259">
        <v>0.4</v>
      </c>
      <c r="J541" s="259">
        <v>0.66700000000000004</v>
      </c>
      <c r="K541" s="259">
        <v>0.6</v>
      </c>
      <c r="L541" s="259" t="s">
        <v>14388</v>
      </c>
      <c r="M541" s="259">
        <v>1</v>
      </c>
      <c r="N541" s="259">
        <v>0.5</v>
      </c>
      <c r="O541" s="259">
        <v>0.66700000000000004</v>
      </c>
      <c r="P541" s="259" t="s">
        <v>14388</v>
      </c>
      <c r="Q541" s="259">
        <v>0.5</v>
      </c>
      <c r="R541" s="259" t="s">
        <v>14388</v>
      </c>
      <c r="S541" s="259" t="s">
        <v>14388</v>
      </c>
      <c r="T541" s="259" t="s">
        <v>14388</v>
      </c>
      <c r="U541" s="259" t="s">
        <v>14388</v>
      </c>
      <c r="V541" s="259">
        <v>0.66700000000000004</v>
      </c>
      <c r="W541" s="259">
        <v>0</v>
      </c>
      <c r="X541" s="259">
        <v>0.66700000000000004</v>
      </c>
      <c r="Y541" s="259">
        <v>0.5</v>
      </c>
      <c r="Z541" s="259">
        <v>1</v>
      </c>
      <c r="AA541" s="259">
        <v>0.66700000000000004</v>
      </c>
      <c r="AB541" s="259">
        <v>0.4</v>
      </c>
      <c r="AC541" s="259" t="s">
        <v>14388</v>
      </c>
      <c r="AD541" s="259">
        <v>0.6</v>
      </c>
      <c r="AE541" s="259">
        <v>0.33300000000000002</v>
      </c>
      <c r="AF541" s="259">
        <v>1</v>
      </c>
      <c r="AG541" s="259" t="s">
        <v>14388</v>
      </c>
      <c r="AH541" s="259">
        <v>1</v>
      </c>
      <c r="AI541" s="259">
        <v>1</v>
      </c>
      <c r="AJ541" s="259">
        <v>0.66700000000000004</v>
      </c>
      <c r="AK541" s="259">
        <v>0.6</v>
      </c>
      <c r="AL541" s="259">
        <v>1</v>
      </c>
      <c r="AM541" s="259" t="s">
        <v>14388</v>
      </c>
      <c r="AN541" s="259">
        <v>0.75</v>
      </c>
      <c r="AO541" s="259">
        <v>0.66700000000000004</v>
      </c>
      <c r="AP541" s="259">
        <v>1</v>
      </c>
      <c r="AQ541" s="259">
        <v>1</v>
      </c>
      <c r="AR541" s="259">
        <v>1</v>
      </c>
      <c r="AS541" s="259">
        <v>1</v>
      </c>
      <c r="AT541" s="259">
        <v>1</v>
      </c>
      <c r="AU541" s="259">
        <v>0.75</v>
      </c>
      <c r="AV541" s="259">
        <v>0.66700000000000004</v>
      </c>
      <c r="AW541" s="259">
        <v>0.75</v>
      </c>
    </row>
    <row r="542" spans="1:49" s="253" customFormat="1" x14ac:dyDescent="0.2">
      <c r="A542" s="258" t="s">
        <v>14925</v>
      </c>
      <c r="B542" s="259">
        <v>0</v>
      </c>
      <c r="C542" s="259">
        <v>0</v>
      </c>
      <c r="D542" s="259">
        <v>0</v>
      </c>
      <c r="E542" s="259">
        <v>0</v>
      </c>
      <c r="F542" s="259">
        <v>0</v>
      </c>
      <c r="G542" s="259">
        <v>0</v>
      </c>
      <c r="H542" s="259">
        <v>0.158</v>
      </c>
      <c r="I542" s="259">
        <v>0</v>
      </c>
      <c r="J542" s="259">
        <v>0</v>
      </c>
      <c r="K542" s="259">
        <v>0.106</v>
      </c>
      <c r="L542" s="259">
        <v>9.0999999999999998E-2</v>
      </c>
      <c r="M542" s="259">
        <v>6.0999999999999999E-2</v>
      </c>
      <c r="N542" s="259">
        <v>0</v>
      </c>
      <c r="O542" s="259">
        <v>0</v>
      </c>
      <c r="P542" s="259">
        <v>0</v>
      </c>
      <c r="Q542" s="259">
        <v>0.05</v>
      </c>
      <c r="R542" s="259">
        <v>0</v>
      </c>
      <c r="S542" s="259">
        <v>0</v>
      </c>
      <c r="T542" s="259">
        <v>0</v>
      </c>
      <c r="U542" s="259">
        <v>0</v>
      </c>
      <c r="V542" s="259">
        <v>0</v>
      </c>
      <c r="W542" s="259">
        <v>7.0999999999999994E-2</v>
      </c>
      <c r="X542" s="259" t="s">
        <v>14388</v>
      </c>
      <c r="Y542" s="259">
        <v>0</v>
      </c>
      <c r="Z542" s="259">
        <v>0</v>
      </c>
      <c r="AA542" s="259" t="s">
        <v>14388</v>
      </c>
      <c r="AB542" s="259">
        <v>0</v>
      </c>
      <c r="AC542" s="259">
        <v>0</v>
      </c>
      <c r="AD542" s="259">
        <v>0</v>
      </c>
      <c r="AE542" s="259">
        <v>0</v>
      </c>
      <c r="AF542" s="259">
        <v>0.105</v>
      </c>
      <c r="AG542" s="259">
        <v>0.25</v>
      </c>
      <c r="AH542" s="259">
        <v>0</v>
      </c>
      <c r="AI542" s="259">
        <v>8.3000000000000004E-2</v>
      </c>
      <c r="AJ542" s="259">
        <v>0</v>
      </c>
      <c r="AK542" s="259">
        <v>0</v>
      </c>
      <c r="AL542" s="259">
        <v>0</v>
      </c>
      <c r="AM542" s="259">
        <v>0</v>
      </c>
      <c r="AN542" s="259">
        <v>0.111</v>
      </c>
      <c r="AO542" s="259">
        <v>0</v>
      </c>
      <c r="AP542" s="259">
        <v>0</v>
      </c>
      <c r="AQ542" s="259" t="s">
        <v>14388</v>
      </c>
      <c r="AR542" s="259" t="s">
        <v>14388</v>
      </c>
      <c r="AS542" s="259">
        <v>0</v>
      </c>
      <c r="AT542" s="259">
        <v>0</v>
      </c>
      <c r="AU542" s="259">
        <v>0</v>
      </c>
      <c r="AV542" s="259">
        <v>0</v>
      </c>
      <c r="AW542" s="259">
        <v>0</v>
      </c>
    </row>
    <row r="543" spans="1:49" s="253" customFormat="1" x14ac:dyDescent="0.2">
      <c r="A543" s="260" t="s">
        <v>14926</v>
      </c>
      <c r="B543" s="261">
        <v>0</v>
      </c>
      <c r="C543" s="261">
        <v>0</v>
      </c>
      <c r="D543" s="261">
        <v>0</v>
      </c>
      <c r="E543" s="261" t="s">
        <v>14388</v>
      </c>
      <c r="F543" s="261">
        <v>0</v>
      </c>
      <c r="G543" s="261">
        <v>0</v>
      </c>
      <c r="H543" s="261">
        <v>0</v>
      </c>
      <c r="I543" s="261">
        <v>0</v>
      </c>
      <c r="J543" s="261">
        <v>0</v>
      </c>
      <c r="K543" s="261">
        <v>0</v>
      </c>
      <c r="L543" s="261">
        <v>0</v>
      </c>
      <c r="M543" s="261">
        <v>0</v>
      </c>
      <c r="N543" s="261">
        <v>0</v>
      </c>
      <c r="O543" s="261">
        <v>0</v>
      </c>
      <c r="P543" s="261">
        <v>0</v>
      </c>
      <c r="Q543" s="261">
        <v>0</v>
      </c>
      <c r="R543" s="261">
        <v>0</v>
      </c>
      <c r="S543" s="261" t="s">
        <v>14388</v>
      </c>
      <c r="T543" s="261">
        <v>7.6999999999999999E-2</v>
      </c>
      <c r="U543" s="261">
        <v>0</v>
      </c>
      <c r="V543" s="261" t="s">
        <v>14388</v>
      </c>
      <c r="W543" s="261" t="s">
        <v>14388</v>
      </c>
      <c r="X543" s="261">
        <v>0</v>
      </c>
      <c r="Y543" s="261">
        <v>0</v>
      </c>
      <c r="Z543" s="261" t="s">
        <v>14388</v>
      </c>
      <c r="AA543" s="261">
        <v>0</v>
      </c>
      <c r="AB543" s="261">
        <v>0</v>
      </c>
      <c r="AC543" s="261">
        <v>0</v>
      </c>
      <c r="AD543" s="261" t="s">
        <v>14388</v>
      </c>
      <c r="AE543" s="261" t="s">
        <v>14388</v>
      </c>
      <c r="AF543" s="261">
        <v>0</v>
      </c>
      <c r="AG543" s="261">
        <v>7.6999999999999999E-2</v>
      </c>
      <c r="AH543" s="261">
        <v>0</v>
      </c>
      <c r="AI543" s="261">
        <v>0</v>
      </c>
      <c r="AJ543" s="261">
        <v>0</v>
      </c>
      <c r="AK543" s="261">
        <v>0</v>
      </c>
      <c r="AL543" s="261" t="s">
        <v>14388</v>
      </c>
      <c r="AM543" s="261">
        <v>0</v>
      </c>
      <c r="AN543" s="261">
        <v>0</v>
      </c>
      <c r="AO543" s="261">
        <v>0</v>
      </c>
      <c r="AP543" s="261">
        <v>0</v>
      </c>
      <c r="AQ543" s="261" t="s">
        <v>14388</v>
      </c>
      <c r="AR543" s="261">
        <v>9.7000000000000003E-2</v>
      </c>
      <c r="AS543" s="261">
        <v>0</v>
      </c>
      <c r="AT543" s="261">
        <v>0</v>
      </c>
      <c r="AU543" s="261" t="s">
        <v>14388</v>
      </c>
      <c r="AV543" s="261">
        <v>0</v>
      </c>
      <c r="AW543" s="261">
        <v>0</v>
      </c>
    </row>
    <row r="544" spans="1:49" s="253" customFormat="1" x14ac:dyDescent="0.2">
      <c r="A544" s="258" t="s">
        <v>14927</v>
      </c>
      <c r="B544" s="259" t="s">
        <v>14388</v>
      </c>
      <c r="C544" s="259">
        <v>0.14299999999999999</v>
      </c>
      <c r="D544" s="259">
        <v>0</v>
      </c>
      <c r="E544" s="259" t="s">
        <v>14388</v>
      </c>
      <c r="F544" s="259" t="s">
        <v>14388</v>
      </c>
      <c r="G544" s="259">
        <v>0</v>
      </c>
      <c r="H544" s="259">
        <v>0.105</v>
      </c>
      <c r="I544" s="259">
        <v>7.6999999999999999E-2</v>
      </c>
      <c r="J544" s="259">
        <v>0</v>
      </c>
      <c r="K544" s="259">
        <v>0</v>
      </c>
      <c r="L544" s="259" t="s">
        <v>14388</v>
      </c>
      <c r="M544" s="259" t="s">
        <v>14388</v>
      </c>
      <c r="N544" s="259">
        <v>0.05</v>
      </c>
      <c r="O544" s="259">
        <v>0</v>
      </c>
      <c r="P544" s="259">
        <v>0.04</v>
      </c>
      <c r="Q544" s="259">
        <v>5.6000000000000001E-2</v>
      </c>
      <c r="R544" s="259">
        <v>9.5000000000000001E-2</v>
      </c>
      <c r="S544" s="259">
        <v>5.8999999999999997E-2</v>
      </c>
      <c r="T544" s="259">
        <v>0.111</v>
      </c>
      <c r="U544" s="259">
        <v>0.16700000000000001</v>
      </c>
      <c r="V544" s="259">
        <v>0</v>
      </c>
      <c r="W544" s="259">
        <v>0</v>
      </c>
      <c r="X544" s="259">
        <v>0</v>
      </c>
      <c r="Y544" s="259">
        <v>6.4000000000000001E-2</v>
      </c>
      <c r="Z544" s="259">
        <v>0</v>
      </c>
      <c r="AA544" s="259">
        <v>5.8999999999999997E-2</v>
      </c>
      <c r="AB544" s="259">
        <v>0</v>
      </c>
      <c r="AC544" s="259">
        <v>0</v>
      </c>
      <c r="AD544" s="259">
        <v>0</v>
      </c>
      <c r="AE544" s="259">
        <v>5.2999999999999999E-2</v>
      </c>
      <c r="AF544" s="259">
        <v>0.1</v>
      </c>
      <c r="AG544" s="259" t="s">
        <v>14388</v>
      </c>
      <c r="AH544" s="259">
        <v>0</v>
      </c>
      <c r="AI544" s="259" t="s">
        <v>14388</v>
      </c>
      <c r="AJ544" s="259">
        <v>0</v>
      </c>
      <c r="AK544" s="259">
        <v>5.6000000000000001E-2</v>
      </c>
      <c r="AL544" s="259">
        <v>0</v>
      </c>
      <c r="AM544" s="259">
        <v>0.14299999999999999</v>
      </c>
      <c r="AN544" s="259" t="s">
        <v>14388</v>
      </c>
      <c r="AO544" s="259">
        <v>0.14299999999999999</v>
      </c>
      <c r="AP544" s="259">
        <v>7.0999999999999994E-2</v>
      </c>
      <c r="AQ544" s="259" t="s">
        <v>14388</v>
      </c>
      <c r="AR544" s="259" t="s">
        <v>14388</v>
      </c>
      <c r="AS544" s="259">
        <v>0</v>
      </c>
      <c r="AT544" s="259">
        <v>0</v>
      </c>
      <c r="AU544" s="259">
        <v>0.182</v>
      </c>
      <c r="AV544" s="259">
        <v>0</v>
      </c>
      <c r="AW544" s="259">
        <v>5.6000000000000001E-2</v>
      </c>
    </row>
    <row r="545" spans="1:49" s="253" customFormat="1" x14ac:dyDescent="0.2">
      <c r="A545" s="258" t="s">
        <v>14928</v>
      </c>
      <c r="B545" s="259">
        <v>0</v>
      </c>
      <c r="C545" s="259">
        <v>4.4999999999999998E-2</v>
      </c>
      <c r="D545" s="259">
        <v>0</v>
      </c>
      <c r="E545" s="259">
        <v>0</v>
      </c>
      <c r="F545" s="259">
        <v>6.7000000000000004E-2</v>
      </c>
      <c r="G545" s="259">
        <v>0</v>
      </c>
      <c r="H545" s="259">
        <v>9.8000000000000004E-2</v>
      </c>
      <c r="I545" s="259">
        <v>0.16700000000000001</v>
      </c>
      <c r="J545" s="259">
        <v>6.3E-2</v>
      </c>
      <c r="K545" s="259">
        <v>0</v>
      </c>
      <c r="L545" s="259">
        <v>0.111</v>
      </c>
      <c r="M545" s="259">
        <v>4.9000000000000002E-2</v>
      </c>
      <c r="N545" s="259">
        <v>8.3000000000000004E-2</v>
      </c>
      <c r="O545" s="259">
        <v>0.14799999999999999</v>
      </c>
      <c r="P545" s="259">
        <v>0</v>
      </c>
      <c r="Q545" s="259">
        <v>0</v>
      </c>
      <c r="R545" s="259">
        <v>0</v>
      </c>
      <c r="S545" s="259">
        <v>0</v>
      </c>
      <c r="T545" s="259">
        <v>0</v>
      </c>
      <c r="U545" s="259">
        <v>0</v>
      </c>
      <c r="V545" s="259">
        <v>4.2000000000000003E-2</v>
      </c>
      <c r="W545" s="259">
        <v>0</v>
      </c>
      <c r="X545" s="259">
        <v>0</v>
      </c>
      <c r="Y545" s="259">
        <v>0</v>
      </c>
      <c r="Z545" s="259">
        <v>0</v>
      </c>
      <c r="AA545" s="259">
        <v>0</v>
      </c>
      <c r="AB545" s="259">
        <v>0</v>
      </c>
      <c r="AC545" s="259">
        <v>0</v>
      </c>
      <c r="AD545" s="259">
        <v>3.7999999999999999E-2</v>
      </c>
      <c r="AE545" s="259">
        <v>0</v>
      </c>
      <c r="AF545" s="259">
        <v>0.189</v>
      </c>
      <c r="AG545" s="259">
        <v>0.125</v>
      </c>
      <c r="AH545" s="259">
        <v>0.13600000000000001</v>
      </c>
      <c r="AI545" s="259">
        <v>0</v>
      </c>
      <c r="AJ545" s="259">
        <v>0</v>
      </c>
      <c r="AK545" s="259">
        <v>0</v>
      </c>
      <c r="AL545" s="259">
        <v>0</v>
      </c>
      <c r="AM545" s="259">
        <v>0</v>
      </c>
      <c r="AN545" s="259">
        <v>0.111</v>
      </c>
      <c r="AO545" s="259">
        <v>7.0999999999999994E-2</v>
      </c>
      <c r="AP545" s="259">
        <v>0</v>
      </c>
      <c r="AQ545" s="259">
        <v>0</v>
      </c>
      <c r="AR545" s="259">
        <v>0</v>
      </c>
      <c r="AS545" s="259">
        <v>0</v>
      </c>
      <c r="AT545" s="259">
        <v>0.13300000000000001</v>
      </c>
      <c r="AU545" s="259" t="s">
        <v>14388</v>
      </c>
      <c r="AV545" s="259">
        <v>0</v>
      </c>
      <c r="AW545" s="259">
        <v>4.8000000000000001E-2</v>
      </c>
    </row>
    <row r="546" spans="1:49" s="253" customFormat="1" x14ac:dyDescent="0.2">
      <c r="A546" s="258" t="s">
        <v>14929</v>
      </c>
      <c r="B546" s="259">
        <v>0</v>
      </c>
      <c r="C546" s="259" t="s">
        <v>14388</v>
      </c>
      <c r="D546" s="259">
        <v>0</v>
      </c>
      <c r="E546" s="259" t="s">
        <v>14388</v>
      </c>
      <c r="F546" s="259">
        <v>0</v>
      </c>
      <c r="G546" s="259" t="s">
        <v>14388</v>
      </c>
      <c r="H546" s="259">
        <v>0</v>
      </c>
      <c r="I546" s="259">
        <v>0.05</v>
      </c>
      <c r="J546" s="259" t="s">
        <v>14388</v>
      </c>
      <c r="K546" s="259">
        <v>4.8000000000000001E-2</v>
      </c>
      <c r="L546" s="259">
        <v>0</v>
      </c>
      <c r="M546" s="259">
        <v>0</v>
      </c>
      <c r="N546" s="259">
        <v>7.6999999999999999E-2</v>
      </c>
      <c r="O546" s="259">
        <v>0</v>
      </c>
      <c r="P546" s="259">
        <v>0</v>
      </c>
      <c r="Q546" s="259">
        <v>0</v>
      </c>
      <c r="R546" s="259" t="s">
        <v>14388</v>
      </c>
      <c r="S546" s="259" t="s">
        <v>14388</v>
      </c>
      <c r="T546" s="259">
        <v>0</v>
      </c>
      <c r="U546" s="259">
        <v>0</v>
      </c>
      <c r="V546" s="259">
        <v>0.14299999999999999</v>
      </c>
      <c r="W546" s="259">
        <v>0</v>
      </c>
      <c r="X546" s="259">
        <v>0.111</v>
      </c>
      <c r="Y546" s="259">
        <v>8.3000000000000004E-2</v>
      </c>
      <c r="Z546" s="259">
        <v>0</v>
      </c>
      <c r="AA546" s="259">
        <v>0</v>
      </c>
      <c r="AB546" s="259" t="s">
        <v>14388</v>
      </c>
      <c r="AC546" s="259">
        <v>7.0999999999999994E-2</v>
      </c>
      <c r="AD546" s="259">
        <v>0</v>
      </c>
      <c r="AE546" s="259" t="s">
        <v>14388</v>
      </c>
      <c r="AF546" s="259">
        <v>0</v>
      </c>
      <c r="AG546" s="259">
        <v>4.2000000000000003E-2</v>
      </c>
      <c r="AH546" s="259">
        <v>0</v>
      </c>
      <c r="AI546" s="259">
        <v>0</v>
      </c>
      <c r="AJ546" s="259" t="s">
        <v>14388</v>
      </c>
      <c r="AK546" s="259">
        <v>0</v>
      </c>
      <c r="AL546" s="259" t="s">
        <v>14388</v>
      </c>
      <c r="AM546" s="259" t="s">
        <v>14388</v>
      </c>
      <c r="AN546" s="259">
        <v>0.1</v>
      </c>
      <c r="AO546" s="259" t="s">
        <v>14388</v>
      </c>
      <c r="AP546" s="259">
        <v>0</v>
      </c>
      <c r="AQ546" s="259">
        <v>8.3000000000000004E-2</v>
      </c>
      <c r="AR546" s="259" t="s">
        <v>14388</v>
      </c>
      <c r="AS546" s="259">
        <v>0</v>
      </c>
      <c r="AT546" s="259">
        <v>0.125</v>
      </c>
      <c r="AU546" s="259">
        <v>0</v>
      </c>
      <c r="AV546" s="259">
        <v>8.3000000000000004E-2</v>
      </c>
      <c r="AW546" s="259">
        <v>4.2000000000000003E-2</v>
      </c>
    </row>
    <row r="547" spans="1:49" s="253" customFormat="1" x14ac:dyDescent="0.2">
      <c r="A547" s="258" t="s">
        <v>14930</v>
      </c>
      <c r="B547" s="259" t="s">
        <v>14388</v>
      </c>
      <c r="C547" s="259" t="s">
        <v>14388</v>
      </c>
      <c r="D547" s="259">
        <v>0</v>
      </c>
      <c r="E547" s="259" t="s">
        <v>14388</v>
      </c>
      <c r="F547" s="259">
        <v>0</v>
      </c>
      <c r="G547" s="259" t="s">
        <v>14388</v>
      </c>
      <c r="H547" s="259">
        <v>0.25</v>
      </c>
      <c r="I547" s="259">
        <v>0</v>
      </c>
      <c r="J547" s="259">
        <v>0</v>
      </c>
      <c r="K547" s="259">
        <v>0.375</v>
      </c>
      <c r="L547" s="259" t="s">
        <v>14388</v>
      </c>
      <c r="M547" s="259">
        <v>0</v>
      </c>
      <c r="N547" s="259">
        <v>0.125</v>
      </c>
      <c r="O547" s="259" t="s">
        <v>14388</v>
      </c>
      <c r="P547" s="259">
        <v>0.25</v>
      </c>
      <c r="Q547" s="259">
        <v>0.1</v>
      </c>
      <c r="R547" s="259" t="s">
        <v>14388</v>
      </c>
      <c r="S547" s="259">
        <v>0.2</v>
      </c>
      <c r="T547" s="259">
        <v>0</v>
      </c>
      <c r="U547" s="259">
        <v>0.14299999999999999</v>
      </c>
      <c r="V547" s="259" t="s">
        <v>14388</v>
      </c>
      <c r="W547" s="259" t="s">
        <v>14388</v>
      </c>
      <c r="X547" s="259">
        <v>0</v>
      </c>
      <c r="Y547" s="259">
        <v>0</v>
      </c>
      <c r="Z547" s="259" t="s">
        <v>14388</v>
      </c>
      <c r="AA547" s="259" t="s">
        <v>14388</v>
      </c>
      <c r="AB547" s="259" t="s">
        <v>14388</v>
      </c>
      <c r="AC547" s="259">
        <v>0.1</v>
      </c>
      <c r="AD547" s="259" t="s">
        <v>14388</v>
      </c>
      <c r="AE547" s="259">
        <v>0.125</v>
      </c>
      <c r="AF547" s="259">
        <v>0</v>
      </c>
      <c r="AG547" s="259" t="s">
        <v>14388</v>
      </c>
      <c r="AH547" s="259">
        <v>0.33300000000000002</v>
      </c>
      <c r="AI547" s="259">
        <v>0.2</v>
      </c>
      <c r="AJ547" s="259" t="s">
        <v>14388</v>
      </c>
      <c r="AK547" s="259">
        <v>0.33300000000000002</v>
      </c>
      <c r="AL547" s="259" t="s">
        <v>14388</v>
      </c>
      <c r="AM547" s="259" t="s">
        <v>14388</v>
      </c>
      <c r="AN547" s="259" t="s">
        <v>14388</v>
      </c>
      <c r="AO547" s="259">
        <v>0</v>
      </c>
      <c r="AP547" s="259" t="s">
        <v>14388</v>
      </c>
      <c r="AQ547" s="259" t="s">
        <v>14388</v>
      </c>
      <c r="AR547" s="259" t="s">
        <v>14388</v>
      </c>
      <c r="AS547" s="259">
        <v>0</v>
      </c>
      <c r="AT547" s="259" t="s">
        <v>14388</v>
      </c>
      <c r="AU547" s="259">
        <v>0</v>
      </c>
      <c r="AV547" s="259" t="s">
        <v>14388</v>
      </c>
      <c r="AW547" s="259" t="s">
        <v>14388</v>
      </c>
    </row>
    <row r="548" spans="1:49" s="253" customFormat="1" x14ac:dyDescent="0.2">
      <c r="A548" s="260" t="s">
        <v>14931</v>
      </c>
      <c r="B548" s="261">
        <v>0</v>
      </c>
      <c r="C548" s="261">
        <v>0</v>
      </c>
      <c r="D548" s="261">
        <v>0</v>
      </c>
      <c r="E548" s="261">
        <v>0</v>
      </c>
      <c r="F548" s="261">
        <v>0</v>
      </c>
      <c r="G548" s="261">
        <v>0</v>
      </c>
      <c r="H548" s="261">
        <v>0</v>
      </c>
      <c r="I548" s="261">
        <v>0</v>
      </c>
      <c r="J548" s="261">
        <v>0</v>
      </c>
      <c r="K548" s="261">
        <v>0</v>
      </c>
      <c r="L548" s="261">
        <v>0</v>
      </c>
      <c r="M548" s="261">
        <v>0</v>
      </c>
      <c r="N548" s="261">
        <v>0</v>
      </c>
      <c r="O548" s="261">
        <v>0</v>
      </c>
      <c r="P548" s="261">
        <v>0</v>
      </c>
      <c r="Q548" s="261">
        <v>0</v>
      </c>
      <c r="R548" s="261">
        <v>0</v>
      </c>
      <c r="S548" s="261">
        <v>0</v>
      </c>
      <c r="T548" s="261">
        <v>2.9000000000000001E-2</v>
      </c>
      <c r="U548" s="261">
        <v>0</v>
      </c>
      <c r="V548" s="261">
        <v>0.111</v>
      </c>
      <c r="W548" s="261" t="s">
        <v>14388</v>
      </c>
      <c r="X548" s="261">
        <v>0</v>
      </c>
      <c r="Y548" s="261">
        <v>0</v>
      </c>
      <c r="Z548" s="261">
        <v>0</v>
      </c>
      <c r="AA548" s="261">
        <v>0</v>
      </c>
      <c r="AB548" s="261">
        <v>0</v>
      </c>
      <c r="AC548" s="261">
        <v>0</v>
      </c>
      <c r="AD548" s="261">
        <v>0</v>
      </c>
      <c r="AE548" s="261">
        <v>0</v>
      </c>
      <c r="AF548" s="261">
        <v>0</v>
      </c>
      <c r="AG548" s="261">
        <v>0</v>
      </c>
      <c r="AH548" s="261">
        <v>0</v>
      </c>
      <c r="AI548" s="261" t="s">
        <v>14388</v>
      </c>
      <c r="AJ548" s="261">
        <v>0</v>
      </c>
      <c r="AK548" s="261">
        <v>0</v>
      </c>
      <c r="AL548" s="261">
        <v>0</v>
      </c>
      <c r="AM548" s="261">
        <v>0</v>
      </c>
      <c r="AN548" s="261">
        <v>0</v>
      </c>
      <c r="AO548" s="261">
        <v>0</v>
      </c>
      <c r="AP548" s="261">
        <v>0</v>
      </c>
      <c r="AQ548" s="261">
        <v>0</v>
      </c>
      <c r="AR548" s="261">
        <v>0</v>
      </c>
      <c r="AS548" s="261">
        <v>0</v>
      </c>
      <c r="AT548" s="261">
        <v>0</v>
      </c>
      <c r="AU548" s="261">
        <v>0</v>
      </c>
      <c r="AV548" s="261">
        <v>7.0999999999999994E-2</v>
      </c>
      <c r="AW548" s="261">
        <v>0</v>
      </c>
    </row>
    <row r="549" spans="1:49" s="253" customFormat="1" x14ac:dyDescent="0.2">
      <c r="A549" s="260" t="s">
        <v>14932</v>
      </c>
      <c r="B549" s="261">
        <v>1</v>
      </c>
      <c r="C549" s="261">
        <v>1</v>
      </c>
      <c r="D549" s="261">
        <v>1</v>
      </c>
      <c r="E549" s="261">
        <v>1</v>
      </c>
      <c r="F549" s="261">
        <v>1</v>
      </c>
      <c r="G549" s="261">
        <v>1</v>
      </c>
      <c r="H549" s="261">
        <v>1</v>
      </c>
      <c r="I549" s="261">
        <v>1</v>
      </c>
      <c r="J549" s="261">
        <v>1</v>
      </c>
      <c r="K549" s="261">
        <v>1</v>
      </c>
      <c r="L549" s="261">
        <v>1</v>
      </c>
      <c r="M549" s="261">
        <v>1</v>
      </c>
      <c r="N549" s="261">
        <v>1</v>
      </c>
      <c r="O549" s="261">
        <v>1</v>
      </c>
      <c r="P549" s="261">
        <v>1</v>
      </c>
      <c r="Q549" s="261">
        <v>1</v>
      </c>
      <c r="R549" s="261">
        <v>1</v>
      </c>
      <c r="S549" s="261">
        <v>1</v>
      </c>
      <c r="T549" s="261">
        <v>1</v>
      </c>
      <c r="U549" s="261">
        <v>1</v>
      </c>
      <c r="V549" s="261">
        <v>1</v>
      </c>
      <c r="W549" s="261">
        <v>1</v>
      </c>
      <c r="X549" s="261">
        <v>1</v>
      </c>
      <c r="Y549" s="261">
        <v>1</v>
      </c>
      <c r="Z549" s="261">
        <v>1</v>
      </c>
      <c r="AA549" s="261">
        <v>1</v>
      </c>
      <c r="AB549" s="261">
        <v>1</v>
      </c>
      <c r="AC549" s="261">
        <v>1</v>
      </c>
      <c r="AD549" s="261">
        <v>1</v>
      </c>
      <c r="AE549" s="261">
        <v>1</v>
      </c>
      <c r="AF549" s="261">
        <v>1</v>
      </c>
      <c r="AG549" s="261">
        <v>1</v>
      </c>
      <c r="AH549" s="261">
        <v>1</v>
      </c>
      <c r="AI549" s="261">
        <v>1</v>
      </c>
      <c r="AJ549" s="261">
        <v>1</v>
      </c>
      <c r="AK549" s="261">
        <v>1</v>
      </c>
      <c r="AL549" s="261">
        <v>1</v>
      </c>
      <c r="AM549" s="261">
        <v>1</v>
      </c>
      <c r="AN549" s="261">
        <v>1</v>
      </c>
      <c r="AO549" s="261">
        <v>1</v>
      </c>
      <c r="AP549" s="261">
        <v>1</v>
      </c>
      <c r="AQ549" s="261">
        <v>1</v>
      </c>
      <c r="AR549" s="261">
        <v>1</v>
      </c>
      <c r="AS549" s="261">
        <v>1</v>
      </c>
      <c r="AT549" s="261">
        <v>1</v>
      </c>
      <c r="AU549" s="261">
        <v>1</v>
      </c>
      <c r="AV549" s="261">
        <v>1</v>
      </c>
      <c r="AW549" s="261">
        <v>1</v>
      </c>
    </row>
    <row r="550" spans="1:49" s="253" customFormat="1" x14ac:dyDescent="0.2">
      <c r="A550" s="258" t="s">
        <v>14933</v>
      </c>
      <c r="B550" s="259">
        <v>0.308</v>
      </c>
      <c r="C550" s="259">
        <v>0.188</v>
      </c>
      <c r="D550" s="259">
        <v>0</v>
      </c>
      <c r="E550" s="259">
        <v>0.23100000000000001</v>
      </c>
      <c r="F550" s="259">
        <v>0.53800000000000003</v>
      </c>
      <c r="G550" s="259">
        <v>0.25</v>
      </c>
      <c r="H550" s="259">
        <v>0.23300000000000001</v>
      </c>
      <c r="I550" s="259">
        <v>0.27800000000000002</v>
      </c>
      <c r="J550" s="259">
        <v>0.188</v>
      </c>
      <c r="K550" s="259">
        <v>0.17100000000000001</v>
      </c>
      <c r="L550" s="259">
        <v>0.23300000000000001</v>
      </c>
      <c r="M550" s="259">
        <v>0.48099999999999998</v>
      </c>
      <c r="N550" s="259">
        <v>0.23799999999999999</v>
      </c>
      <c r="O550" s="259">
        <v>0.29599999999999999</v>
      </c>
      <c r="P550" s="259">
        <v>0.39300000000000002</v>
      </c>
      <c r="Q550" s="259">
        <v>0.4</v>
      </c>
      <c r="R550" s="259">
        <v>0.27300000000000002</v>
      </c>
      <c r="S550" s="259">
        <v>0.33300000000000002</v>
      </c>
      <c r="T550" s="259">
        <v>0.54500000000000004</v>
      </c>
      <c r="U550" s="259">
        <v>0.26900000000000002</v>
      </c>
      <c r="V550" s="259">
        <v>0.27700000000000002</v>
      </c>
      <c r="W550" s="259">
        <v>0.36799999999999999</v>
      </c>
      <c r="X550" s="259">
        <v>0.35</v>
      </c>
      <c r="Y550" s="259">
        <v>0.183</v>
      </c>
      <c r="Z550" s="259">
        <v>0.2</v>
      </c>
      <c r="AA550" s="259">
        <v>0.29699999999999999</v>
      </c>
      <c r="AB550" s="259" t="s">
        <v>14388</v>
      </c>
      <c r="AC550" s="259">
        <v>0.14299999999999999</v>
      </c>
      <c r="AD550" s="259">
        <v>0.17599999999999999</v>
      </c>
      <c r="AE550" s="259">
        <v>0.27300000000000002</v>
      </c>
      <c r="AF550" s="259">
        <v>0.188</v>
      </c>
      <c r="AG550" s="259">
        <v>0.2</v>
      </c>
      <c r="AH550" s="259">
        <v>0.28599999999999998</v>
      </c>
      <c r="AI550" s="259">
        <v>0.27300000000000002</v>
      </c>
      <c r="AJ550" s="259">
        <v>0.11799999999999999</v>
      </c>
      <c r="AK550" s="259">
        <v>0.29699999999999999</v>
      </c>
      <c r="AL550" s="259">
        <v>0</v>
      </c>
      <c r="AM550" s="259">
        <v>0.25</v>
      </c>
      <c r="AN550" s="259">
        <v>0.15</v>
      </c>
      <c r="AO550" s="259">
        <v>0.2</v>
      </c>
      <c r="AP550" s="259">
        <v>0.20899999999999999</v>
      </c>
      <c r="AQ550" s="259">
        <v>0.25</v>
      </c>
      <c r="AR550" s="259">
        <v>0.13</v>
      </c>
      <c r="AS550" s="259">
        <v>0.154</v>
      </c>
      <c r="AT550" s="259">
        <v>0.26700000000000002</v>
      </c>
      <c r="AU550" s="259">
        <v>0.42899999999999999</v>
      </c>
      <c r="AV550" s="259">
        <v>0.28599999999999998</v>
      </c>
      <c r="AW550" s="259">
        <v>0.441</v>
      </c>
    </row>
    <row r="551" spans="1:49" s="253" customFormat="1" x14ac:dyDescent="0.2">
      <c r="A551" s="260" t="s">
        <v>14934</v>
      </c>
      <c r="B551" s="261" t="s">
        <v>14388</v>
      </c>
      <c r="C551" s="261">
        <v>0</v>
      </c>
      <c r="D551" s="261" t="s">
        <v>14388</v>
      </c>
      <c r="E551" s="261">
        <v>0</v>
      </c>
      <c r="F551" s="261">
        <v>0</v>
      </c>
      <c r="G551" s="261">
        <v>0</v>
      </c>
      <c r="H551" s="261">
        <v>0</v>
      </c>
      <c r="I551" s="261">
        <v>0</v>
      </c>
      <c r="J551" s="261">
        <v>0</v>
      </c>
      <c r="K551" s="261">
        <v>0</v>
      </c>
      <c r="L551" s="261">
        <v>0</v>
      </c>
      <c r="M551" s="261">
        <v>0</v>
      </c>
      <c r="N551" s="261">
        <v>0</v>
      </c>
      <c r="O551" s="261">
        <v>0</v>
      </c>
      <c r="P551" s="261">
        <v>0.13800000000000001</v>
      </c>
      <c r="Q551" s="261">
        <v>7.2999999999999995E-2</v>
      </c>
      <c r="R551" s="261">
        <v>0</v>
      </c>
      <c r="S551" s="261">
        <v>0</v>
      </c>
      <c r="T551" s="261">
        <v>0</v>
      </c>
      <c r="U551" s="261">
        <v>0</v>
      </c>
      <c r="V551" s="261">
        <v>5.6000000000000001E-2</v>
      </c>
      <c r="W551" s="261">
        <v>0</v>
      </c>
      <c r="X551" s="261">
        <v>0</v>
      </c>
      <c r="Y551" s="261">
        <v>7.0999999999999994E-2</v>
      </c>
      <c r="Z551" s="261" t="s">
        <v>14388</v>
      </c>
      <c r="AA551" s="261">
        <v>0</v>
      </c>
      <c r="AB551" s="261" t="s">
        <v>14388</v>
      </c>
      <c r="AC551" s="261">
        <v>0</v>
      </c>
      <c r="AD551" s="261" t="s">
        <v>14388</v>
      </c>
      <c r="AE551" s="261">
        <v>0</v>
      </c>
      <c r="AF551" s="261">
        <v>0</v>
      </c>
      <c r="AG551" s="261">
        <v>4.2000000000000003E-2</v>
      </c>
      <c r="AH551" s="261">
        <v>5.2999999999999999E-2</v>
      </c>
      <c r="AI551" s="261">
        <v>6.0999999999999999E-2</v>
      </c>
      <c r="AJ551" s="261">
        <v>0</v>
      </c>
      <c r="AK551" s="261">
        <v>0</v>
      </c>
      <c r="AL551" s="261">
        <v>0</v>
      </c>
      <c r="AM551" s="261" t="s">
        <v>14388</v>
      </c>
      <c r="AN551" s="261">
        <v>6.7000000000000004E-2</v>
      </c>
      <c r="AO551" s="261">
        <v>0</v>
      </c>
      <c r="AP551" s="261">
        <v>0</v>
      </c>
      <c r="AQ551" s="261">
        <v>0</v>
      </c>
      <c r="AR551" s="261">
        <v>0</v>
      </c>
      <c r="AS551" s="261">
        <v>0</v>
      </c>
      <c r="AT551" s="261">
        <v>0</v>
      </c>
      <c r="AU551" s="261">
        <v>0</v>
      </c>
      <c r="AV551" s="261">
        <v>5.2999999999999999E-2</v>
      </c>
      <c r="AW551" s="261">
        <v>0</v>
      </c>
    </row>
    <row r="552" spans="1:49" s="253" customFormat="1" x14ac:dyDescent="0.2">
      <c r="A552" s="260" t="s">
        <v>14935</v>
      </c>
      <c r="B552" s="261">
        <v>0</v>
      </c>
      <c r="C552" s="261">
        <v>0</v>
      </c>
      <c r="D552" s="261">
        <v>0</v>
      </c>
      <c r="E552" s="261">
        <v>0</v>
      </c>
      <c r="F552" s="261">
        <v>0</v>
      </c>
      <c r="G552" s="261">
        <v>0</v>
      </c>
      <c r="H552" s="261">
        <v>0</v>
      </c>
      <c r="I552" s="261">
        <v>0</v>
      </c>
      <c r="J552" s="261">
        <v>0</v>
      </c>
      <c r="K552" s="261">
        <v>0</v>
      </c>
      <c r="L552" s="261">
        <v>0</v>
      </c>
      <c r="M552" s="261">
        <v>0</v>
      </c>
      <c r="N552" s="261">
        <v>0</v>
      </c>
      <c r="O552" s="261">
        <v>0</v>
      </c>
      <c r="P552" s="261">
        <v>0</v>
      </c>
      <c r="Q552" s="261">
        <v>0</v>
      </c>
      <c r="R552" s="261">
        <v>0</v>
      </c>
      <c r="S552" s="261">
        <v>0</v>
      </c>
      <c r="T552" s="261">
        <v>0</v>
      </c>
      <c r="U552" s="261" t="s">
        <v>14388</v>
      </c>
      <c r="V552" s="261">
        <v>0.04</v>
      </c>
      <c r="W552" s="261">
        <v>0</v>
      </c>
      <c r="X552" s="261">
        <v>0</v>
      </c>
      <c r="Y552" s="261">
        <v>0</v>
      </c>
      <c r="Z552" s="261">
        <v>0</v>
      </c>
      <c r="AA552" s="261" t="s">
        <v>14388</v>
      </c>
      <c r="AB552" s="261">
        <v>0</v>
      </c>
      <c r="AC552" s="261">
        <v>0</v>
      </c>
      <c r="AD552" s="261">
        <v>0</v>
      </c>
      <c r="AE552" s="261">
        <v>0</v>
      </c>
      <c r="AF552" s="261">
        <v>0</v>
      </c>
      <c r="AG552" s="261">
        <v>0</v>
      </c>
      <c r="AH552" s="261">
        <v>0</v>
      </c>
      <c r="AI552" s="261">
        <v>0</v>
      </c>
      <c r="AJ552" s="261">
        <v>0</v>
      </c>
      <c r="AK552" s="261">
        <v>0</v>
      </c>
      <c r="AL552" s="261">
        <v>0</v>
      </c>
      <c r="AM552" s="261">
        <v>0</v>
      </c>
      <c r="AN552" s="261">
        <v>7.3999999999999996E-2</v>
      </c>
      <c r="AO552" s="261">
        <v>9.0999999999999998E-2</v>
      </c>
      <c r="AP552" s="261">
        <v>0</v>
      </c>
      <c r="AQ552" s="261">
        <v>0</v>
      </c>
      <c r="AR552" s="261">
        <v>0</v>
      </c>
      <c r="AS552" s="261">
        <v>0</v>
      </c>
      <c r="AT552" s="261" t="s">
        <v>14388</v>
      </c>
      <c r="AU552" s="261">
        <v>0</v>
      </c>
      <c r="AV552" s="261">
        <v>0</v>
      </c>
      <c r="AW552" s="261">
        <v>0</v>
      </c>
    </row>
    <row r="553" spans="1:49" s="253" customFormat="1" x14ac:dyDescent="0.2">
      <c r="A553" s="258" t="s">
        <v>14936</v>
      </c>
      <c r="B553" s="259" t="s">
        <v>14388</v>
      </c>
      <c r="C553" s="259">
        <v>0</v>
      </c>
      <c r="D553" s="259" t="s">
        <v>14388</v>
      </c>
      <c r="E553" s="259">
        <v>0</v>
      </c>
      <c r="F553" s="259">
        <v>0</v>
      </c>
      <c r="G553" s="259" t="s">
        <v>14388</v>
      </c>
      <c r="H553" s="259">
        <v>0.46200000000000002</v>
      </c>
      <c r="I553" s="259">
        <v>0.125</v>
      </c>
      <c r="J553" s="259">
        <v>0</v>
      </c>
      <c r="K553" s="259">
        <v>0.125</v>
      </c>
      <c r="L553" s="259">
        <v>0.13300000000000001</v>
      </c>
      <c r="M553" s="259">
        <v>0.16700000000000001</v>
      </c>
      <c r="N553" s="259">
        <v>0</v>
      </c>
      <c r="O553" s="259">
        <v>0</v>
      </c>
      <c r="P553" s="259">
        <v>0.154</v>
      </c>
      <c r="Q553" s="259">
        <v>0</v>
      </c>
      <c r="R553" s="259" t="s">
        <v>14388</v>
      </c>
      <c r="S553" s="259">
        <v>0.25</v>
      </c>
      <c r="T553" s="259">
        <v>0.14299999999999999</v>
      </c>
      <c r="U553" s="259">
        <v>0.10299999999999999</v>
      </c>
      <c r="V553" s="259">
        <v>0.27300000000000002</v>
      </c>
      <c r="W553" s="259">
        <v>0.25</v>
      </c>
      <c r="X553" s="259">
        <v>0</v>
      </c>
      <c r="Y553" s="259">
        <v>0.14299999999999999</v>
      </c>
      <c r="Z553" s="259">
        <v>0</v>
      </c>
      <c r="AA553" s="259">
        <v>7.6999999999999999E-2</v>
      </c>
      <c r="AB553" s="259">
        <v>0</v>
      </c>
      <c r="AC553" s="259">
        <v>0</v>
      </c>
      <c r="AD553" s="259">
        <v>0.4</v>
      </c>
      <c r="AE553" s="259">
        <v>0.33300000000000002</v>
      </c>
      <c r="AF553" s="259">
        <v>0</v>
      </c>
      <c r="AG553" s="259">
        <v>0</v>
      </c>
      <c r="AH553" s="259">
        <v>0</v>
      </c>
      <c r="AI553" s="259">
        <v>0</v>
      </c>
      <c r="AJ553" s="259" t="s">
        <v>14388</v>
      </c>
      <c r="AK553" s="259">
        <v>0</v>
      </c>
      <c r="AL553" s="259">
        <v>0</v>
      </c>
      <c r="AM553" s="259">
        <v>0</v>
      </c>
      <c r="AN553" s="259">
        <v>0.125</v>
      </c>
      <c r="AO553" s="259" t="s">
        <v>14388</v>
      </c>
      <c r="AP553" s="259">
        <v>0.5</v>
      </c>
      <c r="AQ553" s="259">
        <v>0</v>
      </c>
      <c r="AR553" s="259" t="s">
        <v>14388</v>
      </c>
      <c r="AS553" s="259">
        <v>0.5</v>
      </c>
      <c r="AT553" s="259" t="s">
        <v>14388</v>
      </c>
      <c r="AU553" s="259">
        <v>0.2</v>
      </c>
      <c r="AV553" s="259">
        <v>0.5</v>
      </c>
      <c r="AW553" s="259">
        <v>0</v>
      </c>
    </row>
    <row r="554" spans="1:49" s="253" customFormat="1" x14ac:dyDescent="0.2">
      <c r="A554" s="258" t="s">
        <v>14937</v>
      </c>
      <c r="B554" s="259">
        <v>0</v>
      </c>
      <c r="C554" s="259">
        <v>0.16700000000000001</v>
      </c>
      <c r="D554" s="259" t="s">
        <v>14388</v>
      </c>
      <c r="E554" s="259" t="s">
        <v>14388</v>
      </c>
      <c r="F554" s="259">
        <v>0.2</v>
      </c>
      <c r="G554" s="259">
        <v>0.33300000000000002</v>
      </c>
      <c r="H554" s="259">
        <v>0</v>
      </c>
      <c r="I554" s="259">
        <v>0</v>
      </c>
      <c r="J554" s="259">
        <v>0</v>
      </c>
      <c r="K554" s="259">
        <v>0</v>
      </c>
      <c r="L554" s="259">
        <v>9.0999999999999998E-2</v>
      </c>
      <c r="M554" s="259">
        <v>0</v>
      </c>
      <c r="N554" s="259" t="s">
        <v>14388</v>
      </c>
      <c r="O554" s="259" t="s">
        <v>14388</v>
      </c>
      <c r="P554" s="259">
        <v>7.6999999999999999E-2</v>
      </c>
      <c r="Q554" s="259">
        <v>0</v>
      </c>
      <c r="R554" s="259" t="s">
        <v>14388</v>
      </c>
      <c r="S554" s="259">
        <v>0</v>
      </c>
      <c r="T554" s="259">
        <v>0</v>
      </c>
      <c r="U554" s="259">
        <v>0</v>
      </c>
      <c r="V554" s="259">
        <v>0</v>
      </c>
      <c r="W554" s="259">
        <v>0.2</v>
      </c>
      <c r="X554" s="259">
        <v>0</v>
      </c>
      <c r="Y554" s="259">
        <v>6.3E-2</v>
      </c>
      <c r="Z554" s="259">
        <v>0</v>
      </c>
      <c r="AA554" s="259">
        <v>7.6999999999999999E-2</v>
      </c>
      <c r="AB554" s="259">
        <v>0</v>
      </c>
      <c r="AC554" s="259">
        <v>7.6999999999999999E-2</v>
      </c>
      <c r="AD554" s="259" t="s">
        <v>14388</v>
      </c>
      <c r="AE554" s="259">
        <v>0.45500000000000002</v>
      </c>
      <c r="AF554" s="259" t="s">
        <v>14388</v>
      </c>
      <c r="AG554" s="259">
        <v>0</v>
      </c>
      <c r="AH554" s="259">
        <v>0.14299999999999999</v>
      </c>
      <c r="AI554" s="259">
        <v>0</v>
      </c>
      <c r="AJ554" s="259">
        <v>0.1</v>
      </c>
      <c r="AK554" s="259">
        <v>0.2</v>
      </c>
      <c r="AL554" s="259">
        <v>0</v>
      </c>
      <c r="AM554" s="259">
        <v>0</v>
      </c>
      <c r="AN554" s="259">
        <v>0.14299999999999999</v>
      </c>
      <c r="AO554" s="259">
        <v>0.5</v>
      </c>
      <c r="AP554" s="259">
        <v>0</v>
      </c>
      <c r="AQ554" s="259">
        <v>0.14299999999999999</v>
      </c>
      <c r="AR554" s="259">
        <v>0</v>
      </c>
      <c r="AS554" s="259">
        <v>0</v>
      </c>
      <c r="AT554" s="259">
        <v>0.125</v>
      </c>
      <c r="AU554" s="259" t="s">
        <v>14388</v>
      </c>
      <c r="AV554" s="259" t="s">
        <v>14388</v>
      </c>
      <c r="AW554" s="259">
        <v>0.111</v>
      </c>
    </row>
    <row r="555" spans="1:49" s="253" customFormat="1" x14ac:dyDescent="0.2">
      <c r="A555" s="258" t="s">
        <v>14938</v>
      </c>
      <c r="B555" s="259">
        <v>1</v>
      </c>
      <c r="C555" s="259">
        <v>1</v>
      </c>
      <c r="D555" s="259" t="s">
        <v>14388</v>
      </c>
      <c r="E555" s="259" t="s">
        <v>14388</v>
      </c>
      <c r="F555" s="259">
        <v>1</v>
      </c>
      <c r="G555" s="259" t="s">
        <v>14388</v>
      </c>
      <c r="H555" s="259">
        <v>1</v>
      </c>
      <c r="I555" s="259">
        <v>1</v>
      </c>
      <c r="J555" s="259" t="s">
        <v>14388</v>
      </c>
      <c r="K555" s="259">
        <v>0.5</v>
      </c>
      <c r="L555" s="259" t="s">
        <v>14388</v>
      </c>
      <c r="M555" s="259" t="s">
        <v>14388</v>
      </c>
      <c r="N555" s="259">
        <v>1</v>
      </c>
      <c r="O555" s="259">
        <v>1</v>
      </c>
      <c r="P555" s="259">
        <v>0.6</v>
      </c>
      <c r="Q555" s="259" t="s">
        <v>14388</v>
      </c>
      <c r="R555" s="259" t="s">
        <v>14388</v>
      </c>
      <c r="S555" s="259" t="s">
        <v>14388</v>
      </c>
      <c r="T555" s="259">
        <v>0</v>
      </c>
      <c r="U555" s="259">
        <v>1</v>
      </c>
      <c r="V555" s="259">
        <v>0</v>
      </c>
      <c r="W555" s="259">
        <v>1</v>
      </c>
      <c r="X555" s="259" t="s">
        <v>14388</v>
      </c>
      <c r="Y555" s="259">
        <v>1</v>
      </c>
      <c r="Z555" s="259">
        <v>1</v>
      </c>
      <c r="AA555" s="259" t="s">
        <v>14388</v>
      </c>
      <c r="AB555" s="259">
        <v>0.5</v>
      </c>
      <c r="AC555" s="259">
        <v>1</v>
      </c>
      <c r="AD555" s="259">
        <v>1</v>
      </c>
      <c r="AE555" s="259" t="s">
        <v>14388</v>
      </c>
      <c r="AF555" s="259">
        <v>0</v>
      </c>
      <c r="AG555" s="259">
        <v>0.83299999999999996</v>
      </c>
      <c r="AH555" s="259" t="s">
        <v>14388</v>
      </c>
      <c r="AI555" s="259" t="s">
        <v>14388</v>
      </c>
      <c r="AJ555" s="259">
        <v>1</v>
      </c>
      <c r="AK555" s="259">
        <v>0</v>
      </c>
      <c r="AL555" s="259">
        <v>0.75</v>
      </c>
      <c r="AM555" s="259" t="s">
        <v>14388</v>
      </c>
      <c r="AN555" s="259">
        <v>1</v>
      </c>
      <c r="AO555" s="259" t="s">
        <v>14388</v>
      </c>
      <c r="AP555" s="259">
        <v>1</v>
      </c>
      <c r="AQ555" s="259" t="s">
        <v>14388</v>
      </c>
      <c r="AR555" s="259">
        <v>0.5</v>
      </c>
      <c r="AS555" s="259">
        <v>1</v>
      </c>
      <c r="AT555" s="259">
        <v>1</v>
      </c>
      <c r="AU555" s="259" t="s">
        <v>14388</v>
      </c>
      <c r="AV555" s="259" t="s">
        <v>14388</v>
      </c>
      <c r="AW555" s="259">
        <v>1</v>
      </c>
    </row>
    <row r="556" spans="1:49" s="253" customFormat="1" x14ac:dyDescent="0.2">
      <c r="A556" s="260" t="s">
        <v>14939</v>
      </c>
      <c r="B556" s="261" t="s">
        <v>14388</v>
      </c>
      <c r="C556" s="261">
        <v>0</v>
      </c>
      <c r="D556" s="261" t="s">
        <v>14388</v>
      </c>
      <c r="E556" s="261">
        <v>0</v>
      </c>
      <c r="F556" s="261">
        <v>0</v>
      </c>
      <c r="G556" s="261">
        <v>0</v>
      </c>
      <c r="H556" s="261">
        <v>0</v>
      </c>
      <c r="I556" s="261">
        <v>0</v>
      </c>
      <c r="J556" s="261">
        <v>0</v>
      </c>
      <c r="K556" s="261">
        <v>0</v>
      </c>
      <c r="L556" s="261">
        <v>0</v>
      </c>
      <c r="M556" s="261">
        <v>0</v>
      </c>
      <c r="N556" s="261">
        <v>0</v>
      </c>
      <c r="O556" s="261">
        <v>0</v>
      </c>
      <c r="P556" s="261">
        <v>0</v>
      </c>
      <c r="Q556" s="261">
        <v>0</v>
      </c>
      <c r="R556" s="261">
        <v>0</v>
      </c>
      <c r="S556" s="261">
        <v>0</v>
      </c>
      <c r="T556" s="261">
        <v>0</v>
      </c>
      <c r="U556" s="261">
        <v>0</v>
      </c>
      <c r="V556" s="261">
        <v>0</v>
      </c>
      <c r="W556" s="261">
        <v>0</v>
      </c>
      <c r="X556" s="261">
        <v>0</v>
      </c>
      <c r="Y556" s="261">
        <v>4.4999999999999998E-2</v>
      </c>
      <c r="Z556" s="261">
        <v>0</v>
      </c>
      <c r="AA556" s="261">
        <v>0</v>
      </c>
      <c r="AB556" s="261">
        <v>0</v>
      </c>
      <c r="AC556" s="261">
        <v>0</v>
      </c>
      <c r="AD556" s="261">
        <v>0</v>
      </c>
      <c r="AE556" s="261">
        <v>0</v>
      </c>
      <c r="AF556" s="261">
        <v>0</v>
      </c>
      <c r="AG556" s="261">
        <v>0.33300000000000002</v>
      </c>
      <c r="AH556" s="261" t="s">
        <v>14388</v>
      </c>
      <c r="AI556" s="261" t="s">
        <v>14388</v>
      </c>
      <c r="AJ556" s="261" t="s">
        <v>14388</v>
      </c>
      <c r="AK556" s="261">
        <v>0</v>
      </c>
      <c r="AL556" s="261">
        <v>0</v>
      </c>
      <c r="AM556" s="261">
        <v>0</v>
      </c>
      <c r="AN556" s="261">
        <v>0</v>
      </c>
      <c r="AO556" s="261" t="s">
        <v>14388</v>
      </c>
      <c r="AP556" s="261">
        <v>0</v>
      </c>
      <c r="AQ556" s="261">
        <v>0</v>
      </c>
      <c r="AR556" s="261">
        <v>0</v>
      </c>
      <c r="AS556" s="261">
        <v>0</v>
      </c>
      <c r="AT556" s="261">
        <v>0</v>
      </c>
      <c r="AU556" s="261">
        <v>0</v>
      </c>
      <c r="AV556" s="261">
        <v>0</v>
      </c>
      <c r="AW556" s="261">
        <v>0</v>
      </c>
    </row>
    <row r="557" spans="1:49" s="253" customFormat="1" x14ac:dyDescent="0.2">
      <c r="A557" s="260" t="s">
        <v>14940</v>
      </c>
      <c r="B557" s="261" t="s">
        <v>14388</v>
      </c>
      <c r="C557" s="261" t="s">
        <v>14388</v>
      </c>
      <c r="D557" s="261" t="s">
        <v>14388</v>
      </c>
      <c r="E557" s="261" t="s">
        <v>14388</v>
      </c>
      <c r="F557" s="261">
        <v>1</v>
      </c>
      <c r="G557" s="261" t="s">
        <v>14388</v>
      </c>
      <c r="H557" s="261" t="s">
        <v>14388</v>
      </c>
      <c r="I557" s="261" t="s">
        <v>14388</v>
      </c>
      <c r="J557" s="261" t="s">
        <v>14388</v>
      </c>
      <c r="K557" s="261" t="s">
        <v>14388</v>
      </c>
      <c r="L557" s="261" t="s">
        <v>14388</v>
      </c>
      <c r="M557" s="261" t="s">
        <v>14388</v>
      </c>
      <c r="N557" s="261" t="s">
        <v>14388</v>
      </c>
      <c r="O557" s="261">
        <v>1</v>
      </c>
      <c r="P557" s="261">
        <v>1</v>
      </c>
      <c r="Q557" s="261" t="s">
        <v>14388</v>
      </c>
      <c r="R557" s="261" t="s">
        <v>14388</v>
      </c>
      <c r="S557" s="261">
        <v>1</v>
      </c>
      <c r="T557" s="261">
        <v>1</v>
      </c>
      <c r="U557" s="261" t="s">
        <v>14388</v>
      </c>
      <c r="V557" s="261">
        <v>1</v>
      </c>
      <c r="W557" s="261">
        <v>1</v>
      </c>
      <c r="X557" s="261" t="s">
        <v>14388</v>
      </c>
      <c r="Y557" s="261">
        <v>1</v>
      </c>
      <c r="Z557" s="261" t="s">
        <v>14388</v>
      </c>
      <c r="AA557" s="261" t="s">
        <v>14388</v>
      </c>
      <c r="AB557" s="261">
        <v>1</v>
      </c>
      <c r="AC557" s="261">
        <v>1</v>
      </c>
      <c r="AD557" s="261" t="s">
        <v>14388</v>
      </c>
      <c r="AE557" s="261" t="s">
        <v>14388</v>
      </c>
      <c r="AF557" s="261">
        <v>1</v>
      </c>
      <c r="AG557" s="261">
        <v>1</v>
      </c>
      <c r="AH557" s="261" t="s">
        <v>14388</v>
      </c>
      <c r="AI557" s="261">
        <v>1</v>
      </c>
      <c r="AJ557" s="261" t="s">
        <v>14388</v>
      </c>
      <c r="AK557" s="261" t="s">
        <v>14388</v>
      </c>
      <c r="AL557" s="261" t="s">
        <v>14388</v>
      </c>
      <c r="AM557" s="261" t="s">
        <v>14388</v>
      </c>
      <c r="AN557" s="261">
        <v>1</v>
      </c>
      <c r="AO557" s="261" t="s">
        <v>14388</v>
      </c>
      <c r="AP557" s="261" t="s">
        <v>14388</v>
      </c>
      <c r="AQ557" s="261" t="s">
        <v>14388</v>
      </c>
      <c r="AR557" s="261" t="s">
        <v>14388</v>
      </c>
      <c r="AS557" s="261" t="s">
        <v>14388</v>
      </c>
      <c r="AT557" s="261">
        <v>1</v>
      </c>
      <c r="AU557" s="261" t="s">
        <v>14388</v>
      </c>
      <c r="AV557" s="261" t="s">
        <v>14388</v>
      </c>
      <c r="AW557" s="261">
        <v>1</v>
      </c>
    </row>
    <row r="558" spans="1:49" s="253" customFormat="1" x14ac:dyDescent="0.2">
      <c r="A558" s="260" t="s">
        <v>14941</v>
      </c>
      <c r="B558" s="261" t="s">
        <v>14388</v>
      </c>
      <c r="C558" s="261">
        <v>0</v>
      </c>
      <c r="D558" s="261">
        <v>0</v>
      </c>
      <c r="E558" s="261" t="s">
        <v>14388</v>
      </c>
      <c r="F558" s="261" t="s">
        <v>14388</v>
      </c>
      <c r="G558" s="261" t="s">
        <v>14388</v>
      </c>
      <c r="H558" s="261">
        <v>2.4E-2</v>
      </c>
      <c r="I558" s="261">
        <v>0</v>
      </c>
      <c r="J558" s="261">
        <v>0</v>
      </c>
      <c r="K558" s="261">
        <v>0</v>
      </c>
      <c r="L558" s="261">
        <v>0</v>
      </c>
      <c r="M558" s="261">
        <v>4.2000000000000003E-2</v>
      </c>
      <c r="N558" s="261">
        <v>0</v>
      </c>
      <c r="O558" s="261">
        <v>0</v>
      </c>
      <c r="P558" s="261">
        <v>0</v>
      </c>
      <c r="Q558" s="261">
        <v>0</v>
      </c>
      <c r="R558" s="261" t="s">
        <v>14388</v>
      </c>
      <c r="S558" s="261">
        <v>0</v>
      </c>
      <c r="T558" s="261" t="s">
        <v>14388</v>
      </c>
      <c r="U558" s="261">
        <v>0</v>
      </c>
      <c r="V558" s="261">
        <v>0.125</v>
      </c>
      <c r="W558" s="261" t="s">
        <v>14388</v>
      </c>
      <c r="X558" s="261">
        <v>0</v>
      </c>
      <c r="Y558" s="261">
        <v>3.7999999999999999E-2</v>
      </c>
      <c r="Z558" s="261">
        <v>0</v>
      </c>
      <c r="AA558" s="261">
        <v>0</v>
      </c>
      <c r="AB558" s="261">
        <v>0</v>
      </c>
      <c r="AC558" s="261">
        <v>0</v>
      </c>
      <c r="AD558" s="261">
        <v>0</v>
      </c>
      <c r="AE558" s="261" t="s">
        <v>14388</v>
      </c>
      <c r="AF558" s="261">
        <v>0</v>
      </c>
      <c r="AG558" s="261" t="s">
        <v>14388</v>
      </c>
      <c r="AH558" s="261">
        <v>0</v>
      </c>
      <c r="AI558" s="261" t="s">
        <v>14388</v>
      </c>
      <c r="AJ558" s="261" t="s">
        <v>14388</v>
      </c>
      <c r="AK558" s="261">
        <v>0</v>
      </c>
      <c r="AL558" s="261" t="s">
        <v>14388</v>
      </c>
      <c r="AM558" s="261">
        <v>0</v>
      </c>
      <c r="AN558" s="261" t="s">
        <v>14388</v>
      </c>
      <c r="AO558" s="261" t="s">
        <v>14388</v>
      </c>
      <c r="AP558" s="261" t="s">
        <v>14388</v>
      </c>
      <c r="AQ558" s="261">
        <v>0</v>
      </c>
      <c r="AR558" s="261">
        <v>0</v>
      </c>
      <c r="AS558" s="261">
        <v>0</v>
      </c>
      <c r="AT558" s="261" t="s">
        <v>14388</v>
      </c>
      <c r="AU558" s="261" t="s">
        <v>14388</v>
      </c>
      <c r="AV558" s="261">
        <v>0</v>
      </c>
      <c r="AW558" s="261">
        <v>0</v>
      </c>
    </row>
    <row r="559" spans="1:49" s="253" customFormat="1" x14ac:dyDescent="0.2">
      <c r="A559" s="260" t="s">
        <v>14942</v>
      </c>
      <c r="B559" s="261">
        <v>0</v>
      </c>
      <c r="C559" s="261">
        <v>0</v>
      </c>
      <c r="D559" s="261">
        <v>0</v>
      </c>
      <c r="E559" s="261">
        <v>0</v>
      </c>
      <c r="F559" s="261" t="s">
        <v>14388</v>
      </c>
      <c r="G559" s="261">
        <v>0</v>
      </c>
      <c r="H559" s="261">
        <v>0</v>
      </c>
      <c r="I559" s="261">
        <v>0</v>
      </c>
      <c r="J559" s="261" t="s">
        <v>14388</v>
      </c>
      <c r="K559" s="261">
        <v>0</v>
      </c>
      <c r="L559" s="261">
        <v>2.8000000000000001E-2</v>
      </c>
      <c r="M559" s="261">
        <v>0</v>
      </c>
      <c r="N559" s="261">
        <v>0</v>
      </c>
      <c r="O559" s="261">
        <v>0</v>
      </c>
      <c r="P559" s="261">
        <v>0</v>
      </c>
      <c r="Q559" s="261" t="s">
        <v>14388</v>
      </c>
      <c r="R559" s="261">
        <v>0</v>
      </c>
      <c r="S559" s="261" t="s">
        <v>14388</v>
      </c>
      <c r="T559" s="261" t="s">
        <v>14388</v>
      </c>
      <c r="U559" s="261" t="s">
        <v>14388</v>
      </c>
      <c r="V559" s="261" t="s">
        <v>14388</v>
      </c>
      <c r="W559" s="261" t="s">
        <v>14388</v>
      </c>
      <c r="X559" s="261">
        <v>0</v>
      </c>
      <c r="Y559" s="261">
        <v>0</v>
      </c>
      <c r="Z559" s="261" t="s">
        <v>14388</v>
      </c>
      <c r="AA559" s="261">
        <v>0</v>
      </c>
      <c r="AB559" s="261">
        <v>0</v>
      </c>
      <c r="AC559" s="261">
        <v>0</v>
      </c>
      <c r="AD559" s="261">
        <v>0</v>
      </c>
      <c r="AE559" s="261">
        <v>0</v>
      </c>
      <c r="AF559" s="261">
        <v>0</v>
      </c>
      <c r="AG559" s="261">
        <v>0</v>
      </c>
      <c r="AH559" s="261">
        <v>0</v>
      </c>
      <c r="AI559" s="261">
        <v>0</v>
      </c>
      <c r="AJ559" s="261" t="s">
        <v>14388</v>
      </c>
      <c r="AK559" s="261" t="s">
        <v>14388</v>
      </c>
      <c r="AL559" s="261">
        <v>0</v>
      </c>
      <c r="AM559" s="261">
        <v>0</v>
      </c>
      <c r="AN559" s="261">
        <v>0</v>
      </c>
      <c r="AO559" s="261">
        <v>0</v>
      </c>
      <c r="AP559" s="261">
        <v>0</v>
      </c>
      <c r="AQ559" s="261">
        <v>0</v>
      </c>
      <c r="AR559" s="261">
        <v>0</v>
      </c>
      <c r="AS559" s="261">
        <v>0</v>
      </c>
      <c r="AT559" s="261">
        <v>0</v>
      </c>
      <c r="AU559" s="261" t="s">
        <v>14388</v>
      </c>
      <c r="AV559" s="261">
        <v>0</v>
      </c>
      <c r="AW559" s="261">
        <v>0</v>
      </c>
    </row>
    <row r="560" spans="1:49" s="253" customFormat="1" x14ac:dyDescent="0.2">
      <c r="A560" s="258" t="s">
        <v>14943</v>
      </c>
      <c r="B560" s="259">
        <v>0</v>
      </c>
      <c r="C560" s="259" t="s">
        <v>14388</v>
      </c>
      <c r="D560" s="259">
        <v>0</v>
      </c>
      <c r="E560" s="259" t="s">
        <v>14388</v>
      </c>
      <c r="F560" s="259">
        <v>0</v>
      </c>
      <c r="G560" s="259">
        <v>0</v>
      </c>
      <c r="H560" s="259">
        <v>0</v>
      </c>
      <c r="I560" s="259">
        <v>0</v>
      </c>
      <c r="J560" s="259">
        <v>0</v>
      </c>
      <c r="K560" s="259">
        <v>0</v>
      </c>
      <c r="L560" s="259">
        <v>0.16700000000000001</v>
      </c>
      <c r="M560" s="259">
        <v>0.33300000000000002</v>
      </c>
      <c r="N560" s="259">
        <v>0</v>
      </c>
      <c r="O560" s="259">
        <v>0</v>
      </c>
      <c r="P560" s="259">
        <v>0</v>
      </c>
      <c r="Q560" s="259">
        <v>0</v>
      </c>
      <c r="R560" s="259">
        <v>0</v>
      </c>
      <c r="S560" s="259">
        <v>0</v>
      </c>
      <c r="T560" s="259">
        <v>0.14299999999999999</v>
      </c>
      <c r="U560" s="259" t="s">
        <v>14388</v>
      </c>
      <c r="V560" s="259">
        <v>0</v>
      </c>
      <c r="W560" s="259" t="s">
        <v>14388</v>
      </c>
      <c r="X560" s="259" t="s">
        <v>14388</v>
      </c>
      <c r="Y560" s="259">
        <v>0</v>
      </c>
      <c r="Z560" s="259" t="s">
        <v>14388</v>
      </c>
      <c r="AA560" s="259">
        <v>0</v>
      </c>
      <c r="AB560" s="259">
        <v>0</v>
      </c>
      <c r="AC560" s="259">
        <v>0</v>
      </c>
      <c r="AD560" s="259" t="s">
        <v>14388</v>
      </c>
      <c r="AE560" s="259" t="s">
        <v>14388</v>
      </c>
      <c r="AF560" s="259">
        <v>0</v>
      </c>
      <c r="AG560" s="259">
        <v>9.0999999999999998E-2</v>
      </c>
      <c r="AH560" s="259">
        <v>9.7000000000000003E-2</v>
      </c>
      <c r="AI560" s="259">
        <v>0</v>
      </c>
      <c r="AJ560" s="259">
        <v>0</v>
      </c>
      <c r="AK560" s="259" t="s">
        <v>14388</v>
      </c>
      <c r="AL560" s="259">
        <v>0</v>
      </c>
      <c r="AM560" s="259">
        <v>0</v>
      </c>
      <c r="AN560" s="259">
        <v>0</v>
      </c>
      <c r="AO560" s="259" t="s">
        <v>14388</v>
      </c>
      <c r="AP560" s="259">
        <v>0</v>
      </c>
      <c r="AQ560" s="259">
        <v>0</v>
      </c>
      <c r="AR560" s="259">
        <v>0</v>
      </c>
      <c r="AS560" s="259">
        <v>0</v>
      </c>
      <c r="AT560" s="259">
        <v>0.125</v>
      </c>
      <c r="AU560" s="259">
        <v>0</v>
      </c>
      <c r="AV560" s="259">
        <v>0</v>
      </c>
      <c r="AW560" s="259">
        <v>0</v>
      </c>
    </row>
    <row r="561" spans="1:49" s="253" customFormat="1" x14ac:dyDescent="0.2">
      <c r="A561" s="258" t="s">
        <v>14944</v>
      </c>
      <c r="B561" s="259">
        <v>0.182</v>
      </c>
      <c r="C561" s="259">
        <v>0.3</v>
      </c>
      <c r="D561" s="259">
        <v>0.10299999999999999</v>
      </c>
      <c r="E561" s="259">
        <v>0.25</v>
      </c>
      <c r="F561" s="259">
        <v>0.316</v>
      </c>
      <c r="G561" s="259">
        <v>0.14299999999999999</v>
      </c>
      <c r="H561" s="259">
        <v>0.2</v>
      </c>
      <c r="I561" s="259">
        <v>0.122</v>
      </c>
      <c r="J561" s="259">
        <v>0.4</v>
      </c>
      <c r="K561" s="259">
        <v>2.9000000000000001E-2</v>
      </c>
      <c r="L561" s="259">
        <v>0.121</v>
      </c>
      <c r="M561" s="259">
        <v>0.16700000000000001</v>
      </c>
      <c r="N561" s="259">
        <v>4.2000000000000003E-2</v>
      </c>
      <c r="O561" s="259">
        <v>0.106</v>
      </c>
      <c r="P561" s="259">
        <v>8.3000000000000004E-2</v>
      </c>
      <c r="Q561" s="259">
        <v>0.16400000000000001</v>
      </c>
      <c r="R561" s="259">
        <v>0.13200000000000001</v>
      </c>
      <c r="S561" s="259">
        <v>8.6999999999999994E-2</v>
      </c>
      <c r="T561" s="259">
        <v>0.10199999999999999</v>
      </c>
      <c r="U561" s="259">
        <v>0.224</v>
      </c>
      <c r="V561" s="259">
        <v>0.2</v>
      </c>
      <c r="W561" s="259">
        <v>0.25</v>
      </c>
      <c r="X561" s="259">
        <v>0.115</v>
      </c>
      <c r="Y561" s="259">
        <v>0.159</v>
      </c>
      <c r="Z561" s="259">
        <v>0.33300000000000002</v>
      </c>
      <c r="AA561" s="259">
        <v>0.184</v>
      </c>
      <c r="AB561" s="259">
        <v>0.14299999999999999</v>
      </c>
      <c r="AC561" s="259">
        <v>6.7000000000000004E-2</v>
      </c>
      <c r="AD561" s="259">
        <v>9.5000000000000001E-2</v>
      </c>
      <c r="AE561" s="259">
        <v>0.188</v>
      </c>
      <c r="AF561" s="259">
        <v>0.158</v>
      </c>
      <c r="AG561" s="259">
        <v>0.26700000000000002</v>
      </c>
      <c r="AH561" s="259">
        <v>0.13300000000000001</v>
      </c>
      <c r="AI561" s="259">
        <v>0.125</v>
      </c>
      <c r="AJ561" s="259">
        <v>9.0999999999999998E-2</v>
      </c>
      <c r="AK561" s="259">
        <v>0.127</v>
      </c>
      <c r="AL561" s="259">
        <v>0.189</v>
      </c>
      <c r="AM561" s="259">
        <v>0.12</v>
      </c>
      <c r="AN561" s="259">
        <v>7.6999999999999999E-2</v>
      </c>
      <c r="AO561" s="259">
        <v>0.2</v>
      </c>
      <c r="AP561" s="259">
        <v>0.25</v>
      </c>
      <c r="AQ561" s="259">
        <v>0.2</v>
      </c>
      <c r="AR561" s="259">
        <v>0.25</v>
      </c>
      <c r="AS561" s="259">
        <v>0.2</v>
      </c>
      <c r="AT561" s="259">
        <v>0.14299999999999999</v>
      </c>
      <c r="AU561" s="259">
        <v>0.3</v>
      </c>
      <c r="AV561" s="259">
        <v>0.105</v>
      </c>
      <c r="AW561" s="259">
        <v>0.45500000000000002</v>
      </c>
    </row>
    <row r="562" spans="1:49" s="253" customFormat="1" x14ac:dyDescent="0.2">
      <c r="A562" s="258" t="s">
        <v>14945</v>
      </c>
      <c r="B562" s="259">
        <v>0</v>
      </c>
      <c r="C562" s="259" t="s">
        <v>14388</v>
      </c>
      <c r="D562" s="259">
        <v>0</v>
      </c>
      <c r="E562" s="259" t="s">
        <v>14388</v>
      </c>
      <c r="F562" s="259">
        <v>0</v>
      </c>
      <c r="G562" s="259">
        <v>0</v>
      </c>
      <c r="H562" s="259" t="s">
        <v>14388</v>
      </c>
      <c r="I562" s="259">
        <v>0</v>
      </c>
      <c r="J562" s="259">
        <v>0</v>
      </c>
      <c r="K562" s="259">
        <v>0</v>
      </c>
      <c r="L562" s="259">
        <v>0</v>
      </c>
      <c r="M562" s="259">
        <v>0</v>
      </c>
      <c r="N562" s="259">
        <v>0</v>
      </c>
      <c r="O562" s="259" t="s">
        <v>14388</v>
      </c>
      <c r="P562" s="259">
        <v>0.15</v>
      </c>
      <c r="Q562" s="259">
        <v>6.7000000000000004E-2</v>
      </c>
      <c r="R562" s="259">
        <v>0</v>
      </c>
      <c r="S562" s="259">
        <v>0</v>
      </c>
      <c r="T562" s="259" t="s">
        <v>14388</v>
      </c>
      <c r="U562" s="259" t="s">
        <v>14388</v>
      </c>
      <c r="V562" s="259">
        <v>0.2</v>
      </c>
      <c r="W562" s="259">
        <v>0.25</v>
      </c>
      <c r="X562" s="259" t="s">
        <v>14388</v>
      </c>
      <c r="Y562" s="259" t="s">
        <v>14388</v>
      </c>
      <c r="Z562" s="259">
        <v>0</v>
      </c>
      <c r="AA562" s="259">
        <v>0</v>
      </c>
      <c r="AB562" s="259" t="s">
        <v>14388</v>
      </c>
      <c r="AC562" s="259">
        <v>0</v>
      </c>
      <c r="AD562" s="259" t="s">
        <v>14388</v>
      </c>
      <c r="AE562" s="259">
        <v>0</v>
      </c>
      <c r="AF562" s="259">
        <v>0</v>
      </c>
      <c r="AG562" s="259" t="s">
        <v>14388</v>
      </c>
      <c r="AH562" s="259">
        <v>0</v>
      </c>
      <c r="AI562" s="259">
        <v>0</v>
      </c>
      <c r="AJ562" s="259">
        <v>0</v>
      </c>
      <c r="AK562" s="259">
        <v>0</v>
      </c>
      <c r="AL562" s="259">
        <v>0</v>
      </c>
      <c r="AM562" s="259">
        <v>0</v>
      </c>
      <c r="AN562" s="259" t="s">
        <v>14388</v>
      </c>
      <c r="AO562" s="259">
        <v>0</v>
      </c>
      <c r="AP562" s="259" t="s">
        <v>14388</v>
      </c>
      <c r="AQ562" s="259" t="s">
        <v>14388</v>
      </c>
      <c r="AR562" s="259">
        <v>0</v>
      </c>
      <c r="AS562" s="259" t="s">
        <v>14388</v>
      </c>
      <c r="AT562" s="259">
        <v>0</v>
      </c>
      <c r="AU562" s="259" t="s">
        <v>14388</v>
      </c>
      <c r="AV562" s="259" t="s">
        <v>14388</v>
      </c>
      <c r="AW562" s="259">
        <v>0</v>
      </c>
    </row>
    <row r="563" spans="1:49" s="253" customFormat="1" x14ac:dyDescent="0.2">
      <c r="A563" s="258" t="s">
        <v>14946</v>
      </c>
      <c r="B563" s="259">
        <v>0</v>
      </c>
      <c r="C563" s="259">
        <v>0</v>
      </c>
      <c r="D563" s="259">
        <v>0</v>
      </c>
      <c r="E563" s="259">
        <v>0</v>
      </c>
      <c r="F563" s="259">
        <v>0.23100000000000001</v>
      </c>
      <c r="G563" s="259">
        <v>0</v>
      </c>
      <c r="H563" s="259">
        <v>0</v>
      </c>
      <c r="I563" s="259">
        <v>0</v>
      </c>
      <c r="J563" s="259">
        <v>0</v>
      </c>
      <c r="K563" s="259">
        <v>0</v>
      </c>
      <c r="L563" s="259">
        <v>5.3999999999999999E-2</v>
      </c>
      <c r="M563" s="259">
        <v>0</v>
      </c>
      <c r="N563" s="259">
        <v>3.5999999999999997E-2</v>
      </c>
      <c r="O563" s="259">
        <v>0</v>
      </c>
      <c r="P563" s="259">
        <v>0.17399999999999999</v>
      </c>
      <c r="Q563" s="259">
        <v>0</v>
      </c>
      <c r="R563" s="259">
        <v>0</v>
      </c>
      <c r="S563" s="259">
        <v>0</v>
      </c>
      <c r="T563" s="259">
        <v>0.13300000000000001</v>
      </c>
      <c r="U563" s="259">
        <v>0</v>
      </c>
      <c r="V563" s="259">
        <v>0.08</v>
      </c>
      <c r="W563" s="259">
        <v>7.6999999999999999E-2</v>
      </c>
      <c r="X563" s="259">
        <v>0</v>
      </c>
      <c r="Y563" s="259">
        <v>7.9000000000000001E-2</v>
      </c>
      <c r="Z563" s="259">
        <v>7.0999999999999994E-2</v>
      </c>
      <c r="AA563" s="259">
        <v>0</v>
      </c>
      <c r="AB563" s="259">
        <v>0</v>
      </c>
      <c r="AC563" s="259">
        <v>0</v>
      </c>
      <c r="AD563" s="259">
        <v>0.105</v>
      </c>
      <c r="AE563" s="259">
        <v>0</v>
      </c>
      <c r="AF563" s="259">
        <v>0</v>
      </c>
      <c r="AG563" s="259">
        <v>7.0999999999999994E-2</v>
      </c>
      <c r="AH563" s="259">
        <v>0</v>
      </c>
      <c r="AI563" s="259">
        <v>0.125</v>
      </c>
      <c r="AJ563" s="259">
        <v>9.0999999999999998E-2</v>
      </c>
      <c r="AK563" s="259">
        <v>0</v>
      </c>
      <c r="AL563" s="259">
        <v>5.2999999999999999E-2</v>
      </c>
      <c r="AM563" s="259">
        <v>0</v>
      </c>
      <c r="AN563" s="259">
        <v>5.2999999999999999E-2</v>
      </c>
      <c r="AO563" s="259">
        <v>0</v>
      </c>
      <c r="AP563" s="259">
        <v>0</v>
      </c>
      <c r="AQ563" s="259" t="s">
        <v>14388</v>
      </c>
      <c r="AR563" s="259">
        <v>0</v>
      </c>
      <c r="AS563" s="259">
        <v>0</v>
      </c>
      <c r="AT563" s="259">
        <v>7.6999999999999999E-2</v>
      </c>
      <c r="AU563" s="259" t="s">
        <v>14388</v>
      </c>
      <c r="AV563" s="259">
        <v>0</v>
      </c>
      <c r="AW563" s="259">
        <v>0.16700000000000001</v>
      </c>
    </row>
    <row r="564" spans="1:49" s="253" customFormat="1" x14ac:dyDescent="0.2">
      <c r="A564" s="260" t="s">
        <v>14947</v>
      </c>
      <c r="B564" s="261">
        <v>1</v>
      </c>
      <c r="C564" s="261">
        <v>1</v>
      </c>
      <c r="D564" s="261">
        <v>1</v>
      </c>
      <c r="E564" s="261">
        <v>1</v>
      </c>
      <c r="F564" s="261">
        <v>1</v>
      </c>
      <c r="G564" s="261">
        <v>1</v>
      </c>
      <c r="H564" s="261">
        <v>1</v>
      </c>
      <c r="I564" s="261">
        <v>1</v>
      </c>
      <c r="J564" s="261">
        <v>1</v>
      </c>
      <c r="K564" s="261">
        <v>1</v>
      </c>
      <c r="L564" s="261">
        <v>1</v>
      </c>
      <c r="M564" s="261">
        <v>1</v>
      </c>
      <c r="N564" s="261">
        <v>1</v>
      </c>
      <c r="O564" s="261">
        <v>1</v>
      </c>
      <c r="P564" s="261">
        <v>1</v>
      </c>
      <c r="Q564" s="261">
        <v>1</v>
      </c>
      <c r="R564" s="261">
        <v>1</v>
      </c>
      <c r="S564" s="261">
        <v>1</v>
      </c>
      <c r="T564" s="261">
        <v>1</v>
      </c>
      <c r="U564" s="261">
        <v>1</v>
      </c>
      <c r="V564" s="261">
        <v>1</v>
      </c>
      <c r="W564" s="261">
        <v>1</v>
      </c>
      <c r="X564" s="261">
        <v>1</v>
      </c>
      <c r="Y564" s="261">
        <v>1</v>
      </c>
      <c r="Z564" s="261">
        <v>1</v>
      </c>
      <c r="AA564" s="261">
        <v>1</v>
      </c>
      <c r="AB564" s="261">
        <v>1</v>
      </c>
      <c r="AC564" s="261">
        <v>1</v>
      </c>
      <c r="AD564" s="261">
        <v>1</v>
      </c>
      <c r="AE564" s="261">
        <v>1</v>
      </c>
      <c r="AF564" s="261">
        <v>1</v>
      </c>
      <c r="AG564" s="261">
        <v>1</v>
      </c>
      <c r="AH564" s="261">
        <v>1</v>
      </c>
      <c r="AI564" s="261">
        <v>1</v>
      </c>
      <c r="AJ564" s="261">
        <v>1</v>
      </c>
      <c r="AK564" s="261">
        <v>1</v>
      </c>
      <c r="AL564" s="261">
        <v>1</v>
      </c>
      <c r="AM564" s="261">
        <v>1</v>
      </c>
      <c r="AN564" s="261">
        <v>1</v>
      </c>
      <c r="AO564" s="261">
        <v>1</v>
      </c>
      <c r="AP564" s="261">
        <v>1</v>
      </c>
      <c r="AQ564" s="261">
        <v>1</v>
      </c>
      <c r="AR564" s="261">
        <v>1</v>
      </c>
      <c r="AS564" s="261">
        <v>1</v>
      </c>
      <c r="AT564" s="261">
        <v>1</v>
      </c>
      <c r="AU564" s="261">
        <v>1</v>
      </c>
      <c r="AV564" s="261">
        <v>1</v>
      </c>
      <c r="AW564" s="261">
        <v>1</v>
      </c>
    </row>
    <row r="565" spans="1:49" s="253" customFormat="1" x14ac:dyDescent="0.2">
      <c r="A565" s="258" t="s">
        <v>14948</v>
      </c>
      <c r="B565" s="259">
        <v>0</v>
      </c>
      <c r="C565" s="259">
        <v>7.6999999999999999E-2</v>
      </c>
      <c r="D565" s="259" t="s">
        <v>14388</v>
      </c>
      <c r="E565" s="259">
        <v>0.33300000000000002</v>
      </c>
      <c r="F565" s="259">
        <v>0</v>
      </c>
      <c r="G565" s="259">
        <v>0</v>
      </c>
      <c r="H565" s="259">
        <v>0</v>
      </c>
      <c r="I565" s="259">
        <v>0.152</v>
      </c>
      <c r="J565" s="259">
        <v>0.14299999999999999</v>
      </c>
      <c r="K565" s="259">
        <v>5.6000000000000001E-2</v>
      </c>
      <c r="L565" s="259">
        <v>0</v>
      </c>
      <c r="M565" s="259">
        <v>3.2000000000000001E-2</v>
      </c>
      <c r="N565" s="259">
        <v>3.7999999999999999E-2</v>
      </c>
      <c r="O565" s="259">
        <v>0</v>
      </c>
      <c r="P565" s="259">
        <v>0.107</v>
      </c>
      <c r="Q565" s="259">
        <v>0.2</v>
      </c>
      <c r="R565" s="259">
        <v>0</v>
      </c>
      <c r="S565" s="259">
        <v>0.14299999999999999</v>
      </c>
      <c r="T565" s="259">
        <v>0.1</v>
      </c>
      <c r="U565" s="259" t="s">
        <v>14388</v>
      </c>
      <c r="V565" s="259">
        <v>9.0999999999999998E-2</v>
      </c>
      <c r="W565" s="259">
        <v>0</v>
      </c>
      <c r="X565" s="259">
        <v>0</v>
      </c>
      <c r="Y565" s="259">
        <v>5.6000000000000001E-2</v>
      </c>
      <c r="Z565" s="259">
        <v>5.6000000000000001E-2</v>
      </c>
      <c r="AA565" s="259">
        <v>0</v>
      </c>
      <c r="AB565" s="259">
        <v>0</v>
      </c>
      <c r="AC565" s="259">
        <v>0</v>
      </c>
      <c r="AD565" s="259">
        <v>0</v>
      </c>
      <c r="AE565" s="259">
        <v>0</v>
      </c>
      <c r="AF565" s="259">
        <v>0</v>
      </c>
      <c r="AG565" s="259">
        <v>0.125</v>
      </c>
      <c r="AH565" s="259">
        <v>0</v>
      </c>
      <c r="AI565" s="259">
        <v>8.3000000000000004E-2</v>
      </c>
      <c r="AJ565" s="259">
        <v>0.17599999999999999</v>
      </c>
      <c r="AK565" s="259">
        <v>0.13300000000000001</v>
      </c>
      <c r="AL565" s="259">
        <v>0</v>
      </c>
      <c r="AM565" s="259">
        <v>0</v>
      </c>
      <c r="AN565" s="259">
        <v>0.17399999999999999</v>
      </c>
      <c r="AO565" s="259">
        <v>0</v>
      </c>
      <c r="AP565" s="259">
        <v>0.05</v>
      </c>
      <c r="AQ565" s="259">
        <v>0</v>
      </c>
      <c r="AR565" s="259">
        <v>0</v>
      </c>
      <c r="AS565" s="259">
        <v>0.2</v>
      </c>
      <c r="AT565" s="259">
        <v>6.3E-2</v>
      </c>
      <c r="AU565" s="259">
        <v>0</v>
      </c>
      <c r="AV565" s="259">
        <v>9.0999999999999998E-2</v>
      </c>
      <c r="AW565" s="259">
        <v>0</v>
      </c>
    </row>
    <row r="566" spans="1:49" s="253" customFormat="1" x14ac:dyDescent="0.2">
      <c r="A566" s="260" t="s">
        <v>14949</v>
      </c>
      <c r="B566" s="261">
        <v>0.05</v>
      </c>
      <c r="C566" s="261">
        <v>0</v>
      </c>
      <c r="D566" s="261" t="s">
        <v>14388</v>
      </c>
      <c r="E566" s="261" t="s">
        <v>14388</v>
      </c>
      <c r="F566" s="261">
        <v>0</v>
      </c>
      <c r="G566" s="261">
        <v>0</v>
      </c>
      <c r="H566" s="261">
        <v>0</v>
      </c>
      <c r="I566" s="261">
        <v>0</v>
      </c>
      <c r="J566" s="261">
        <v>0</v>
      </c>
      <c r="K566" s="261">
        <v>0</v>
      </c>
      <c r="L566" s="261">
        <v>0</v>
      </c>
      <c r="M566" s="261">
        <v>0</v>
      </c>
      <c r="N566" s="261">
        <v>0</v>
      </c>
      <c r="O566" s="261">
        <v>0</v>
      </c>
      <c r="P566" s="261">
        <v>4.2999999999999997E-2</v>
      </c>
      <c r="Q566" s="261">
        <v>0</v>
      </c>
      <c r="R566" s="261">
        <v>0</v>
      </c>
      <c r="S566" s="261">
        <v>0</v>
      </c>
      <c r="T566" s="261" t="s">
        <v>14388</v>
      </c>
      <c r="U566" s="261">
        <v>0</v>
      </c>
      <c r="V566" s="261">
        <v>0</v>
      </c>
      <c r="W566" s="261">
        <v>0.105</v>
      </c>
      <c r="X566" s="261">
        <v>0</v>
      </c>
      <c r="Y566" s="261">
        <v>0</v>
      </c>
      <c r="Z566" s="261">
        <v>0</v>
      </c>
      <c r="AA566" s="261">
        <v>0</v>
      </c>
      <c r="AB566" s="261">
        <v>0</v>
      </c>
      <c r="AC566" s="261">
        <v>0</v>
      </c>
      <c r="AD566" s="261">
        <v>0</v>
      </c>
      <c r="AE566" s="261">
        <v>0</v>
      </c>
      <c r="AF566" s="261">
        <v>0</v>
      </c>
      <c r="AG566" s="261">
        <v>0</v>
      </c>
      <c r="AH566" s="261">
        <v>0.05</v>
      </c>
      <c r="AI566" s="261">
        <v>0</v>
      </c>
      <c r="AJ566" s="261">
        <v>0</v>
      </c>
      <c r="AK566" s="261">
        <v>0</v>
      </c>
      <c r="AL566" s="261" t="s">
        <v>14388</v>
      </c>
      <c r="AM566" s="261">
        <v>0</v>
      </c>
      <c r="AN566" s="261">
        <v>0</v>
      </c>
      <c r="AO566" s="261">
        <v>0</v>
      </c>
      <c r="AP566" s="261">
        <v>0</v>
      </c>
      <c r="AQ566" s="261" t="s">
        <v>14388</v>
      </c>
      <c r="AR566" s="261">
        <v>0</v>
      </c>
      <c r="AS566" s="261">
        <v>0</v>
      </c>
      <c r="AT566" s="261">
        <v>0</v>
      </c>
      <c r="AU566" s="261">
        <v>0</v>
      </c>
      <c r="AV566" s="261">
        <v>0</v>
      </c>
      <c r="AW566" s="261">
        <v>0</v>
      </c>
    </row>
    <row r="567" spans="1:49" s="253" customFormat="1" x14ac:dyDescent="0.2">
      <c r="A567" s="258" t="s">
        <v>14950</v>
      </c>
      <c r="B567" s="259" t="s">
        <v>14388</v>
      </c>
      <c r="C567" s="259">
        <v>0.16700000000000001</v>
      </c>
      <c r="D567" s="259">
        <v>0</v>
      </c>
      <c r="E567" s="259" t="s">
        <v>14388</v>
      </c>
      <c r="F567" s="259" t="s">
        <v>14388</v>
      </c>
      <c r="G567" s="259">
        <v>0.28599999999999998</v>
      </c>
      <c r="H567" s="259">
        <v>0.182</v>
      </c>
      <c r="I567" s="259">
        <v>0.222</v>
      </c>
      <c r="J567" s="259">
        <v>0</v>
      </c>
      <c r="K567" s="259">
        <v>0</v>
      </c>
      <c r="L567" s="259">
        <v>0</v>
      </c>
      <c r="M567" s="259">
        <v>0</v>
      </c>
      <c r="N567" s="259" t="s">
        <v>14388</v>
      </c>
      <c r="O567" s="259" t="s">
        <v>14388</v>
      </c>
      <c r="P567" s="259">
        <v>0</v>
      </c>
      <c r="Q567" s="259">
        <v>0</v>
      </c>
      <c r="R567" s="259">
        <v>0</v>
      </c>
      <c r="S567" s="259" t="s">
        <v>14388</v>
      </c>
      <c r="T567" s="259">
        <v>0</v>
      </c>
      <c r="U567" s="259" t="s">
        <v>14388</v>
      </c>
      <c r="V567" s="259">
        <v>0.11799999999999999</v>
      </c>
      <c r="W567" s="259">
        <v>0</v>
      </c>
      <c r="X567" s="259" t="s">
        <v>14388</v>
      </c>
      <c r="Y567" s="259">
        <v>0</v>
      </c>
      <c r="Z567" s="259">
        <v>0</v>
      </c>
      <c r="AA567" s="259">
        <v>0</v>
      </c>
      <c r="AB567" s="259">
        <v>0</v>
      </c>
      <c r="AC567" s="259" t="s">
        <v>14388</v>
      </c>
      <c r="AD567" s="259">
        <v>0.125</v>
      </c>
      <c r="AE567" s="259" t="s">
        <v>14388</v>
      </c>
      <c r="AF567" s="259" t="s">
        <v>14388</v>
      </c>
      <c r="AG567" s="259">
        <v>9.0999999999999998E-2</v>
      </c>
      <c r="AH567" s="259">
        <v>0.1</v>
      </c>
      <c r="AI567" s="259">
        <v>0</v>
      </c>
      <c r="AJ567" s="259">
        <v>0</v>
      </c>
      <c r="AK567" s="259">
        <v>0</v>
      </c>
      <c r="AL567" s="259">
        <v>0</v>
      </c>
      <c r="AM567" s="259" t="s">
        <v>14388</v>
      </c>
      <c r="AN567" s="259">
        <v>0</v>
      </c>
      <c r="AO567" s="259" t="s">
        <v>14388</v>
      </c>
      <c r="AP567" s="259">
        <v>0</v>
      </c>
      <c r="AQ567" s="259">
        <v>0.1</v>
      </c>
      <c r="AR567" s="259">
        <v>9.0999999999999998E-2</v>
      </c>
      <c r="AS567" s="259">
        <v>0</v>
      </c>
      <c r="AT567" s="259">
        <v>0</v>
      </c>
      <c r="AU567" s="259">
        <v>0</v>
      </c>
      <c r="AV567" s="259" t="s">
        <v>14388</v>
      </c>
      <c r="AW567" s="259">
        <v>0</v>
      </c>
    </row>
    <row r="568" spans="1:49" s="253" customFormat="1" x14ac:dyDescent="0.2">
      <c r="A568" s="260" t="s">
        <v>14951</v>
      </c>
      <c r="B568" s="261">
        <v>1</v>
      </c>
      <c r="C568" s="261">
        <v>1</v>
      </c>
      <c r="D568" s="261">
        <v>1</v>
      </c>
      <c r="E568" s="261">
        <v>1</v>
      </c>
      <c r="F568" s="261">
        <v>1</v>
      </c>
      <c r="G568" s="261">
        <v>1</v>
      </c>
      <c r="H568" s="261">
        <v>1</v>
      </c>
      <c r="I568" s="261">
        <v>1</v>
      </c>
      <c r="J568" s="261">
        <v>1</v>
      </c>
      <c r="K568" s="261">
        <v>1</v>
      </c>
      <c r="L568" s="261">
        <v>1</v>
      </c>
      <c r="M568" s="261">
        <v>1</v>
      </c>
      <c r="N568" s="261">
        <v>1</v>
      </c>
      <c r="O568" s="261">
        <v>1</v>
      </c>
      <c r="P568" s="261">
        <v>1</v>
      </c>
      <c r="Q568" s="261">
        <v>1</v>
      </c>
      <c r="R568" s="261">
        <v>1</v>
      </c>
      <c r="S568" s="261">
        <v>1</v>
      </c>
      <c r="T568" s="261">
        <v>1</v>
      </c>
      <c r="U568" s="261">
        <v>1</v>
      </c>
      <c r="V568" s="261">
        <v>1</v>
      </c>
      <c r="W568" s="261">
        <v>1</v>
      </c>
      <c r="X568" s="261">
        <v>1</v>
      </c>
      <c r="Y568" s="261">
        <v>1</v>
      </c>
      <c r="Z568" s="261">
        <v>1</v>
      </c>
      <c r="AA568" s="261">
        <v>1</v>
      </c>
      <c r="AB568" s="261">
        <v>1</v>
      </c>
      <c r="AC568" s="261">
        <v>1</v>
      </c>
      <c r="AD568" s="261">
        <v>1</v>
      </c>
      <c r="AE568" s="261">
        <v>1</v>
      </c>
      <c r="AF568" s="261">
        <v>1</v>
      </c>
      <c r="AG568" s="261">
        <v>1</v>
      </c>
      <c r="AH568" s="261">
        <v>1</v>
      </c>
      <c r="AI568" s="261">
        <v>1</v>
      </c>
      <c r="AJ568" s="261">
        <v>1</v>
      </c>
      <c r="AK568" s="261">
        <v>1</v>
      </c>
      <c r="AL568" s="261">
        <v>1</v>
      </c>
      <c r="AM568" s="261">
        <v>1</v>
      </c>
      <c r="AN568" s="261">
        <v>1</v>
      </c>
      <c r="AO568" s="261">
        <v>1</v>
      </c>
      <c r="AP568" s="261">
        <v>1</v>
      </c>
      <c r="AQ568" s="261">
        <v>1</v>
      </c>
      <c r="AR568" s="261">
        <v>1</v>
      </c>
      <c r="AS568" s="261">
        <v>1</v>
      </c>
      <c r="AT568" s="261">
        <v>1</v>
      </c>
      <c r="AU568" s="261">
        <v>1</v>
      </c>
      <c r="AV568" s="261">
        <v>1</v>
      </c>
      <c r="AW568" s="261">
        <v>1</v>
      </c>
    </row>
    <row r="569" spans="1:49" s="253" customFormat="1" x14ac:dyDescent="0.2">
      <c r="A569" s="258" t="s">
        <v>14952</v>
      </c>
      <c r="B569" s="259">
        <v>0</v>
      </c>
      <c r="C569" s="259">
        <v>0</v>
      </c>
      <c r="D569" s="259">
        <v>0</v>
      </c>
      <c r="E569" s="259">
        <v>0</v>
      </c>
      <c r="F569" s="259">
        <v>0</v>
      </c>
      <c r="G569" s="259">
        <v>0</v>
      </c>
      <c r="H569" s="259">
        <v>0</v>
      </c>
      <c r="I569" s="259">
        <v>0</v>
      </c>
      <c r="J569" s="259">
        <v>0</v>
      </c>
      <c r="K569" s="259">
        <v>4.8000000000000001E-2</v>
      </c>
      <c r="L569" s="259">
        <v>0</v>
      </c>
      <c r="M569" s="259">
        <v>0</v>
      </c>
      <c r="N569" s="259">
        <v>0</v>
      </c>
      <c r="O569" s="259">
        <v>0</v>
      </c>
      <c r="P569" s="259">
        <v>0</v>
      </c>
      <c r="Q569" s="259">
        <v>5.0999999999999997E-2</v>
      </c>
      <c r="R569" s="259">
        <v>0</v>
      </c>
      <c r="S569" s="259">
        <v>0.13600000000000001</v>
      </c>
      <c r="T569" s="259">
        <v>9.0999999999999998E-2</v>
      </c>
      <c r="U569" s="259">
        <v>0</v>
      </c>
      <c r="V569" s="259">
        <v>5.8999999999999997E-2</v>
      </c>
      <c r="W569" s="259">
        <v>0</v>
      </c>
      <c r="X569" s="259">
        <v>0</v>
      </c>
      <c r="Y569" s="259">
        <v>3.4000000000000002E-2</v>
      </c>
      <c r="Z569" s="259">
        <v>0</v>
      </c>
      <c r="AA569" s="259">
        <v>0</v>
      </c>
      <c r="AB569" s="259">
        <v>0</v>
      </c>
      <c r="AC569" s="259">
        <v>0</v>
      </c>
      <c r="AD569" s="259">
        <v>0</v>
      </c>
      <c r="AE569" s="259">
        <v>0</v>
      </c>
      <c r="AF569" s="259">
        <v>0</v>
      </c>
      <c r="AG569" s="259">
        <v>0.05</v>
      </c>
      <c r="AH569" s="259">
        <v>5.6000000000000001E-2</v>
      </c>
      <c r="AI569" s="259">
        <v>0</v>
      </c>
      <c r="AJ569" s="259">
        <v>0</v>
      </c>
      <c r="AK569" s="259">
        <v>0</v>
      </c>
      <c r="AL569" s="259">
        <v>0</v>
      </c>
      <c r="AM569" s="259">
        <v>0</v>
      </c>
      <c r="AN569" s="259">
        <v>0.11799999999999999</v>
      </c>
      <c r="AO569" s="259">
        <v>0</v>
      </c>
      <c r="AP569" s="259">
        <v>0</v>
      </c>
      <c r="AQ569" s="259">
        <v>0</v>
      </c>
      <c r="AR569" s="259">
        <v>0</v>
      </c>
      <c r="AS569" s="259" t="s">
        <v>14388</v>
      </c>
      <c r="AT569" s="259">
        <v>0.111</v>
      </c>
      <c r="AU569" s="259">
        <v>0</v>
      </c>
      <c r="AV569" s="259">
        <v>0</v>
      </c>
      <c r="AW569" s="259">
        <v>0</v>
      </c>
    </row>
    <row r="570" spans="1:49" s="253" customFormat="1" x14ac:dyDescent="0.2">
      <c r="A570" s="260" t="s">
        <v>14953</v>
      </c>
      <c r="B570" s="261">
        <v>0</v>
      </c>
      <c r="C570" s="261">
        <v>0</v>
      </c>
      <c r="D570" s="261" t="s">
        <v>14388</v>
      </c>
      <c r="E570" s="261">
        <v>0</v>
      </c>
      <c r="F570" s="261">
        <v>0</v>
      </c>
      <c r="G570" s="261">
        <v>0</v>
      </c>
      <c r="H570" s="261">
        <v>0</v>
      </c>
      <c r="I570" s="261">
        <v>0</v>
      </c>
      <c r="J570" s="261">
        <v>0</v>
      </c>
      <c r="K570" s="261">
        <v>0.03</v>
      </c>
      <c r="L570" s="261" t="s">
        <v>14388</v>
      </c>
      <c r="M570" s="261">
        <v>0</v>
      </c>
      <c r="N570" s="261">
        <v>0</v>
      </c>
      <c r="O570" s="261">
        <v>0</v>
      </c>
      <c r="P570" s="261">
        <v>0</v>
      </c>
      <c r="Q570" s="261">
        <v>0</v>
      </c>
      <c r="R570" s="261">
        <v>0</v>
      </c>
      <c r="S570" s="261">
        <v>0</v>
      </c>
      <c r="T570" s="261">
        <v>0</v>
      </c>
      <c r="U570" s="261">
        <v>0</v>
      </c>
      <c r="V570" s="261">
        <v>5.7000000000000002E-2</v>
      </c>
      <c r="W570" s="261">
        <v>0</v>
      </c>
      <c r="X570" s="261">
        <v>0</v>
      </c>
      <c r="Y570" s="261">
        <v>0</v>
      </c>
      <c r="Z570" s="261">
        <v>0</v>
      </c>
      <c r="AA570" s="261">
        <v>0</v>
      </c>
      <c r="AB570" s="261">
        <v>0</v>
      </c>
      <c r="AC570" s="261">
        <v>0</v>
      </c>
      <c r="AD570" s="261">
        <v>0</v>
      </c>
      <c r="AE570" s="261">
        <v>0</v>
      </c>
      <c r="AF570" s="261">
        <v>0</v>
      </c>
      <c r="AG570" s="261">
        <v>0</v>
      </c>
      <c r="AH570" s="261" t="s">
        <v>14388</v>
      </c>
      <c r="AI570" s="261">
        <v>0</v>
      </c>
      <c r="AJ570" s="261" t="s">
        <v>14388</v>
      </c>
      <c r="AK570" s="261">
        <v>0</v>
      </c>
      <c r="AL570" s="261">
        <v>0</v>
      </c>
      <c r="AM570" s="261">
        <v>0</v>
      </c>
      <c r="AN570" s="261">
        <v>7.6999999999999999E-2</v>
      </c>
      <c r="AO570" s="261">
        <v>0</v>
      </c>
      <c r="AP570" s="261">
        <v>0</v>
      </c>
      <c r="AQ570" s="261">
        <v>0</v>
      </c>
      <c r="AR570" s="261">
        <v>0</v>
      </c>
      <c r="AS570" s="261">
        <v>0</v>
      </c>
      <c r="AT570" s="261">
        <v>0</v>
      </c>
      <c r="AU570" s="261" t="s">
        <v>14388</v>
      </c>
      <c r="AV570" s="261">
        <v>0</v>
      </c>
      <c r="AW570" s="261">
        <v>0</v>
      </c>
    </row>
    <row r="571" spans="1:49" s="253" customFormat="1" x14ac:dyDescent="0.2">
      <c r="A571" s="258" t="s">
        <v>14954</v>
      </c>
      <c r="B571" s="259" t="s">
        <v>14388</v>
      </c>
      <c r="C571" s="259" t="s">
        <v>14388</v>
      </c>
      <c r="D571" s="259" t="s">
        <v>14388</v>
      </c>
      <c r="E571" s="259" t="s">
        <v>14388</v>
      </c>
      <c r="F571" s="259" t="s">
        <v>14388</v>
      </c>
      <c r="G571" s="259" t="s">
        <v>14388</v>
      </c>
      <c r="H571" s="259">
        <v>0.33300000000000002</v>
      </c>
      <c r="I571" s="259" t="s">
        <v>14388</v>
      </c>
      <c r="J571" s="259" t="s">
        <v>14388</v>
      </c>
      <c r="K571" s="259" t="s">
        <v>14388</v>
      </c>
      <c r="L571" s="259" t="s">
        <v>14388</v>
      </c>
      <c r="M571" s="259">
        <v>0.1</v>
      </c>
      <c r="N571" s="259">
        <v>0</v>
      </c>
      <c r="O571" s="259" t="s">
        <v>14388</v>
      </c>
      <c r="P571" s="259" t="s">
        <v>14388</v>
      </c>
      <c r="Q571" s="259" t="s">
        <v>14388</v>
      </c>
      <c r="R571" s="259" t="s">
        <v>14388</v>
      </c>
      <c r="S571" s="259" t="s">
        <v>14388</v>
      </c>
      <c r="T571" s="259">
        <v>0</v>
      </c>
      <c r="U571" s="259" t="s">
        <v>14388</v>
      </c>
      <c r="V571" s="259">
        <v>7.6999999999999999E-2</v>
      </c>
      <c r="W571" s="259" t="s">
        <v>14388</v>
      </c>
      <c r="X571" s="259" t="s">
        <v>14388</v>
      </c>
      <c r="Y571" s="259">
        <v>0</v>
      </c>
      <c r="Z571" s="259" t="s">
        <v>14388</v>
      </c>
      <c r="AA571" s="259" t="s">
        <v>14388</v>
      </c>
      <c r="AB571" s="259" t="s">
        <v>14388</v>
      </c>
      <c r="AC571" s="259" t="s">
        <v>14388</v>
      </c>
      <c r="AD571" s="259" t="s">
        <v>14388</v>
      </c>
      <c r="AE571" s="259">
        <v>0.25</v>
      </c>
      <c r="AF571" s="259" t="s">
        <v>14388</v>
      </c>
      <c r="AG571" s="259">
        <v>0</v>
      </c>
      <c r="AH571" s="259" t="s">
        <v>14388</v>
      </c>
      <c r="AI571" s="259">
        <v>0</v>
      </c>
      <c r="AJ571" s="259" t="s">
        <v>14388</v>
      </c>
      <c r="AK571" s="259" t="s">
        <v>14388</v>
      </c>
      <c r="AL571" s="259" t="s">
        <v>14388</v>
      </c>
      <c r="AM571" s="259" t="s">
        <v>14388</v>
      </c>
      <c r="AN571" s="259">
        <v>0.38500000000000001</v>
      </c>
      <c r="AO571" s="259" t="s">
        <v>14388</v>
      </c>
      <c r="AP571" s="259" t="s">
        <v>14388</v>
      </c>
      <c r="AQ571" s="259" t="s">
        <v>14388</v>
      </c>
      <c r="AR571" s="259" t="s">
        <v>14388</v>
      </c>
      <c r="AS571" s="259" t="s">
        <v>14388</v>
      </c>
      <c r="AT571" s="259">
        <v>0</v>
      </c>
      <c r="AU571" s="259" t="s">
        <v>14388</v>
      </c>
      <c r="AV571" s="259" t="s">
        <v>14388</v>
      </c>
      <c r="AW571" s="259" t="s">
        <v>14388</v>
      </c>
    </row>
    <row r="572" spans="1:49" s="253" customFormat="1" x14ac:dyDescent="0.2">
      <c r="A572" s="258" t="s">
        <v>14955</v>
      </c>
      <c r="B572" s="259" t="s">
        <v>14388</v>
      </c>
      <c r="C572" s="259">
        <v>0.111</v>
      </c>
      <c r="D572" s="259">
        <v>0</v>
      </c>
      <c r="E572" s="259">
        <v>0</v>
      </c>
      <c r="F572" s="259">
        <v>0</v>
      </c>
      <c r="G572" s="259">
        <v>0</v>
      </c>
      <c r="H572" s="259">
        <v>0</v>
      </c>
      <c r="I572" s="259">
        <v>0</v>
      </c>
      <c r="J572" s="259">
        <v>0</v>
      </c>
      <c r="K572" s="259">
        <v>0</v>
      </c>
      <c r="L572" s="259">
        <v>0</v>
      </c>
      <c r="M572" s="259">
        <v>0</v>
      </c>
      <c r="N572" s="259">
        <v>0</v>
      </c>
      <c r="O572" s="259">
        <v>0</v>
      </c>
      <c r="P572" s="259">
        <v>0</v>
      </c>
      <c r="Q572" s="259">
        <v>8.7999999999999995E-2</v>
      </c>
      <c r="R572" s="259">
        <v>0</v>
      </c>
      <c r="S572" s="259">
        <v>0</v>
      </c>
      <c r="T572" s="259">
        <v>0</v>
      </c>
      <c r="U572" s="259">
        <v>0</v>
      </c>
      <c r="V572" s="259">
        <v>6.3E-2</v>
      </c>
      <c r="W572" s="259">
        <v>0</v>
      </c>
      <c r="X572" s="259">
        <v>0</v>
      </c>
      <c r="Y572" s="259">
        <v>0.107</v>
      </c>
      <c r="Z572" s="259">
        <v>0</v>
      </c>
      <c r="AA572" s="259">
        <v>0</v>
      </c>
      <c r="AB572" s="259">
        <v>0</v>
      </c>
      <c r="AC572" s="259">
        <v>0</v>
      </c>
      <c r="AD572" s="259">
        <v>0</v>
      </c>
      <c r="AE572" s="259">
        <v>0</v>
      </c>
      <c r="AF572" s="259">
        <v>0</v>
      </c>
      <c r="AG572" s="259">
        <v>0</v>
      </c>
      <c r="AH572" s="259">
        <v>0</v>
      </c>
      <c r="AI572" s="259">
        <v>0</v>
      </c>
      <c r="AJ572" s="259">
        <v>0</v>
      </c>
      <c r="AK572" s="259">
        <v>0</v>
      </c>
      <c r="AL572" s="259" t="s">
        <v>14388</v>
      </c>
      <c r="AM572" s="259">
        <v>0</v>
      </c>
      <c r="AN572" s="259">
        <v>0</v>
      </c>
      <c r="AO572" s="259">
        <v>0.2</v>
      </c>
      <c r="AP572" s="259">
        <v>0</v>
      </c>
      <c r="AQ572" s="259">
        <v>0</v>
      </c>
      <c r="AR572" s="259">
        <v>0</v>
      </c>
      <c r="AS572" s="259">
        <v>0</v>
      </c>
      <c r="AT572" s="259">
        <v>0</v>
      </c>
      <c r="AU572" s="259">
        <v>0</v>
      </c>
      <c r="AV572" s="259">
        <v>0</v>
      </c>
      <c r="AW572" s="259">
        <v>6.4000000000000001E-2</v>
      </c>
    </row>
    <row r="573" spans="1:49" s="253" customFormat="1" x14ac:dyDescent="0.2">
      <c r="A573" s="260" t="s">
        <v>14956</v>
      </c>
      <c r="B573" s="261">
        <v>0</v>
      </c>
      <c r="C573" s="261">
        <v>7.6999999999999999E-2</v>
      </c>
      <c r="D573" s="261">
        <v>0</v>
      </c>
      <c r="E573" s="261">
        <v>0</v>
      </c>
      <c r="F573" s="261">
        <v>0</v>
      </c>
      <c r="G573" s="261">
        <v>0</v>
      </c>
      <c r="H573" s="261">
        <v>0</v>
      </c>
      <c r="I573" s="261">
        <v>0</v>
      </c>
      <c r="J573" s="261">
        <v>0</v>
      </c>
      <c r="K573" s="261">
        <v>0</v>
      </c>
      <c r="L573" s="261" t="s">
        <v>14388</v>
      </c>
      <c r="M573" s="261">
        <v>0</v>
      </c>
      <c r="N573" s="261">
        <v>0</v>
      </c>
      <c r="O573" s="261">
        <v>0</v>
      </c>
      <c r="P573" s="261">
        <v>3.3000000000000002E-2</v>
      </c>
      <c r="Q573" s="261">
        <v>0</v>
      </c>
      <c r="R573" s="261">
        <v>0</v>
      </c>
      <c r="S573" s="261" t="s">
        <v>14388</v>
      </c>
      <c r="T573" s="261">
        <v>0</v>
      </c>
      <c r="U573" s="261">
        <v>0</v>
      </c>
      <c r="V573" s="261">
        <v>0</v>
      </c>
      <c r="W573" s="261">
        <v>0</v>
      </c>
      <c r="X573" s="261">
        <v>0</v>
      </c>
      <c r="Y573" s="261">
        <v>3.7999999999999999E-2</v>
      </c>
      <c r="Z573" s="261">
        <v>0</v>
      </c>
      <c r="AA573" s="261">
        <v>0</v>
      </c>
      <c r="AB573" s="261">
        <v>0</v>
      </c>
      <c r="AC573" s="261">
        <v>0</v>
      </c>
      <c r="AD573" s="261">
        <v>0</v>
      </c>
      <c r="AE573" s="261">
        <v>0</v>
      </c>
      <c r="AF573" s="261" t="s">
        <v>14388</v>
      </c>
      <c r="AG573" s="261">
        <v>0</v>
      </c>
      <c r="AH573" s="261" t="s">
        <v>14388</v>
      </c>
      <c r="AI573" s="261">
        <v>0</v>
      </c>
      <c r="AJ573" s="261">
        <v>0</v>
      </c>
      <c r="AK573" s="261">
        <v>0</v>
      </c>
      <c r="AL573" s="261">
        <v>0</v>
      </c>
      <c r="AM573" s="261">
        <v>8.3000000000000004E-2</v>
      </c>
      <c r="AN573" s="261">
        <v>0</v>
      </c>
      <c r="AO573" s="261">
        <v>0</v>
      </c>
      <c r="AP573" s="261">
        <v>0</v>
      </c>
      <c r="AQ573" s="261" t="s">
        <v>14388</v>
      </c>
      <c r="AR573" s="261">
        <v>0</v>
      </c>
      <c r="AS573" s="261" t="s">
        <v>14388</v>
      </c>
      <c r="AT573" s="261">
        <v>8.3000000000000004E-2</v>
      </c>
      <c r="AU573" s="261">
        <v>0</v>
      </c>
      <c r="AV573" s="261">
        <v>0</v>
      </c>
      <c r="AW573" s="261" t="s">
        <v>14388</v>
      </c>
    </row>
    <row r="574" spans="1:49" s="253" customFormat="1" x14ac:dyDescent="0.2">
      <c r="A574" s="258" t="s">
        <v>14957</v>
      </c>
      <c r="B574" s="259">
        <v>6.3E-2</v>
      </c>
      <c r="C574" s="259">
        <v>0.214</v>
      </c>
      <c r="D574" s="259">
        <v>0.16700000000000001</v>
      </c>
      <c r="E574" s="259">
        <v>0</v>
      </c>
      <c r="F574" s="259">
        <v>0</v>
      </c>
      <c r="G574" s="259">
        <v>0.25</v>
      </c>
      <c r="H574" s="259">
        <v>0.1</v>
      </c>
      <c r="I574" s="259">
        <v>0</v>
      </c>
      <c r="J574" s="259">
        <v>0</v>
      </c>
      <c r="K574" s="259">
        <v>0</v>
      </c>
      <c r="L574" s="259">
        <v>6.5000000000000002E-2</v>
      </c>
      <c r="M574" s="259">
        <v>0.105</v>
      </c>
      <c r="N574" s="259">
        <v>0</v>
      </c>
      <c r="O574" s="259">
        <v>0.05</v>
      </c>
      <c r="P574" s="259">
        <v>0</v>
      </c>
      <c r="Q574" s="259">
        <v>0</v>
      </c>
      <c r="R574" s="259">
        <v>0</v>
      </c>
      <c r="S574" s="259">
        <v>0</v>
      </c>
      <c r="T574" s="259">
        <v>0.15</v>
      </c>
      <c r="U574" s="259">
        <v>0</v>
      </c>
      <c r="V574" s="259">
        <v>0</v>
      </c>
      <c r="W574" s="259">
        <v>7.0999999999999994E-2</v>
      </c>
      <c r="X574" s="259">
        <v>0</v>
      </c>
      <c r="Y574" s="259">
        <v>0</v>
      </c>
      <c r="Z574" s="259">
        <v>0</v>
      </c>
      <c r="AA574" s="259">
        <v>0</v>
      </c>
      <c r="AB574" s="259">
        <v>0</v>
      </c>
      <c r="AC574" s="259">
        <v>0</v>
      </c>
      <c r="AD574" s="259">
        <v>0</v>
      </c>
      <c r="AE574" s="259" t="s">
        <v>14388</v>
      </c>
      <c r="AF574" s="259">
        <v>6.7000000000000004E-2</v>
      </c>
      <c r="AG574" s="259">
        <v>0</v>
      </c>
      <c r="AH574" s="259">
        <v>0.111</v>
      </c>
      <c r="AI574" s="259">
        <v>0.05</v>
      </c>
      <c r="AJ574" s="259" t="s">
        <v>14388</v>
      </c>
      <c r="AK574" s="259">
        <v>0</v>
      </c>
      <c r="AL574" s="259" t="s">
        <v>14388</v>
      </c>
      <c r="AM574" s="259">
        <v>8.3000000000000004E-2</v>
      </c>
      <c r="AN574" s="259">
        <v>4.4999999999999998E-2</v>
      </c>
      <c r="AO574" s="259">
        <v>0</v>
      </c>
      <c r="AP574" s="259">
        <v>0</v>
      </c>
      <c r="AQ574" s="259">
        <v>0</v>
      </c>
      <c r="AR574" s="259">
        <v>0</v>
      </c>
      <c r="AS574" s="259" t="s">
        <v>14388</v>
      </c>
      <c r="AT574" s="259">
        <v>0</v>
      </c>
      <c r="AU574" s="259">
        <v>0.2</v>
      </c>
      <c r="AV574" s="259">
        <v>0</v>
      </c>
      <c r="AW574" s="259">
        <v>0</v>
      </c>
    </row>
    <row r="575" spans="1:49" s="253" customFormat="1" x14ac:dyDescent="0.2">
      <c r="A575" s="258" t="s">
        <v>14958</v>
      </c>
      <c r="B575" s="259">
        <v>0.22600000000000001</v>
      </c>
      <c r="C575" s="259">
        <v>0</v>
      </c>
      <c r="D575" s="259">
        <v>0.6</v>
      </c>
      <c r="E575" s="259">
        <v>0.25</v>
      </c>
      <c r="F575" s="259">
        <v>0.42899999999999999</v>
      </c>
      <c r="G575" s="259">
        <v>0.52900000000000003</v>
      </c>
      <c r="H575" s="259">
        <v>0.33300000000000002</v>
      </c>
      <c r="I575" s="259">
        <v>7.6999999999999999E-2</v>
      </c>
      <c r="J575" s="259">
        <v>4.8000000000000001E-2</v>
      </c>
      <c r="K575" s="259">
        <v>0.2</v>
      </c>
      <c r="L575" s="259">
        <v>0.20599999999999999</v>
      </c>
      <c r="M575" s="259">
        <v>7.6999999999999999E-2</v>
      </c>
      <c r="N575" s="259">
        <v>0.17399999999999999</v>
      </c>
      <c r="O575" s="259">
        <v>8.7999999999999995E-2</v>
      </c>
      <c r="P575" s="259">
        <v>0.36499999999999999</v>
      </c>
      <c r="Q575" s="259">
        <v>0.23400000000000001</v>
      </c>
      <c r="R575" s="259">
        <v>0.111</v>
      </c>
      <c r="S575" s="259">
        <v>0.318</v>
      </c>
      <c r="T575" s="259">
        <v>0.12</v>
      </c>
      <c r="U575" s="259">
        <v>8.3000000000000004E-2</v>
      </c>
      <c r="V575" s="259">
        <v>0.27600000000000002</v>
      </c>
      <c r="W575" s="259">
        <v>0.22</v>
      </c>
      <c r="X575" s="259">
        <v>0.25</v>
      </c>
      <c r="Y575" s="259">
        <v>0.19400000000000001</v>
      </c>
      <c r="Z575" s="259">
        <v>0.115</v>
      </c>
      <c r="AA575" s="259">
        <v>0.13200000000000001</v>
      </c>
      <c r="AB575" s="259">
        <v>0.13500000000000001</v>
      </c>
      <c r="AC575" s="259">
        <v>0.36399999999999999</v>
      </c>
      <c r="AD575" s="259">
        <v>5.2999999999999999E-2</v>
      </c>
      <c r="AE575" s="259">
        <v>0.13300000000000001</v>
      </c>
      <c r="AF575" s="259">
        <v>0.25</v>
      </c>
      <c r="AG575" s="259">
        <v>0.42899999999999999</v>
      </c>
      <c r="AH575" s="259">
        <v>0.36799999999999999</v>
      </c>
      <c r="AI575" s="259">
        <v>0.182</v>
      </c>
      <c r="AJ575" s="259">
        <v>0.11799999999999999</v>
      </c>
      <c r="AK575" s="259">
        <v>0.115</v>
      </c>
      <c r="AL575" s="259">
        <v>7.6999999999999999E-2</v>
      </c>
      <c r="AM575" s="259">
        <v>0</v>
      </c>
      <c r="AN575" s="259">
        <v>0.30399999999999999</v>
      </c>
      <c r="AO575" s="259">
        <v>0.14299999999999999</v>
      </c>
      <c r="AP575" s="259">
        <v>0.1</v>
      </c>
      <c r="AQ575" s="259">
        <v>0.158</v>
      </c>
      <c r="AR575" s="259">
        <v>0.21199999999999999</v>
      </c>
      <c r="AS575" s="259">
        <v>0.19</v>
      </c>
      <c r="AT575" s="259">
        <v>9.5000000000000001E-2</v>
      </c>
      <c r="AU575" s="259">
        <v>0.33300000000000002</v>
      </c>
      <c r="AV575" s="259">
        <v>0.19</v>
      </c>
      <c r="AW575" s="259">
        <v>0.33300000000000002</v>
      </c>
    </row>
    <row r="576" spans="1:49" s="253" customFormat="1" x14ac:dyDescent="0.2">
      <c r="A576" s="260" t="s">
        <v>14959</v>
      </c>
      <c r="B576" s="261" t="s">
        <v>14388</v>
      </c>
      <c r="C576" s="261" t="s">
        <v>14388</v>
      </c>
      <c r="D576" s="261" t="s">
        <v>14388</v>
      </c>
      <c r="E576" s="261" t="s">
        <v>14388</v>
      </c>
      <c r="F576" s="261" t="s">
        <v>14388</v>
      </c>
      <c r="G576" s="261" t="s">
        <v>14388</v>
      </c>
      <c r="H576" s="261" t="s">
        <v>14388</v>
      </c>
      <c r="I576" s="261" t="s">
        <v>14388</v>
      </c>
      <c r="J576" s="261" t="s">
        <v>14388</v>
      </c>
      <c r="K576" s="261" t="s">
        <v>14388</v>
      </c>
      <c r="L576" s="261" t="s">
        <v>14388</v>
      </c>
      <c r="M576" s="261" t="s">
        <v>14388</v>
      </c>
      <c r="N576" s="261" t="s">
        <v>14388</v>
      </c>
      <c r="O576" s="261" t="s">
        <v>14388</v>
      </c>
      <c r="P576" s="261" t="s">
        <v>14388</v>
      </c>
      <c r="Q576" s="261" t="s">
        <v>14388</v>
      </c>
      <c r="R576" s="261" t="s">
        <v>14388</v>
      </c>
      <c r="S576" s="261">
        <v>1</v>
      </c>
      <c r="T576" s="261" t="s">
        <v>14388</v>
      </c>
      <c r="U576" s="261" t="s">
        <v>14388</v>
      </c>
      <c r="V576" s="261" t="s">
        <v>14388</v>
      </c>
      <c r="W576" s="261" t="s">
        <v>14388</v>
      </c>
      <c r="X576" s="261" t="s">
        <v>14388</v>
      </c>
      <c r="Y576" s="261" t="s">
        <v>14388</v>
      </c>
      <c r="Z576" s="261" t="s">
        <v>14388</v>
      </c>
      <c r="AA576" s="261" t="s">
        <v>14388</v>
      </c>
      <c r="AB576" s="261" t="s">
        <v>14388</v>
      </c>
      <c r="AC576" s="261" t="s">
        <v>14388</v>
      </c>
      <c r="AD576" s="261" t="s">
        <v>14388</v>
      </c>
      <c r="AE576" s="261" t="s">
        <v>14388</v>
      </c>
      <c r="AF576" s="261" t="s">
        <v>14388</v>
      </c>
      <c r="AG576" s="261">
        <v>1</v>
      </c>
      <c r="AH576" s="261" t="s">
        <v>14388</v>
      </c>
      <c r="AI576" s="261" t="s">
        <v>14388</v>
      </c>
      <c r="AJ576" s="261" t="s">
        <v>14388</v>
      </c>
      <c r="AK576" s="261" t="s">
        <v>14388</v>
      </c>
      <c r="AL576" s="261" t="s">
        <v>14388</v>
      </c>
      <c r="AM576" s="261" t="s">
        <v>14388</v>
      </c>
      <c r="AN576" s="261" t="s">
        <v>14388</v>
      </c>
      <c r="AO576" s="261" t="s">
        <v>14388</v>
      </c>
      <c r="AP576" s="261" t="s">
        <v>14388</v>
      </c>
      <c r="AQ576" s="261" t="s">
        <v>14388</v>
      </c>
      <c r="AR576" s="261" t="s">
        <v>14388</v>
      </c>
      <c r="AS576" s="261" t="s">
        <v>14388</v>
      </c>
      <c r="AT576" s="261" t="s">
        <v>14388</v>
      </c>
      <c r="AU576" s="261" t="s">
        <v>14388</v>
      </c>
      <c r="AV576" s="261" t="s">
        <v>14388</v>
      </c>
      <c r="AW576" s="261" t="s">
        <v>14388</v>
      </c>
    </row>
    <row r="577" spans="1:49" s="253" customFormat="1" x14ac:dyDescent="0.2">
      <c r="A577" s="258" t="s">
        <v>14960</v>
      </c>
      <c r="B577" s="259">
        <v>0.27300000000000002</v>
      </c>
      <c r="C577" s="259">
        <v>0.5</v>
      </c>
      <c r="D577" s="259">
        <v>0.33300000000000002</v>
      </c>
      <c r="E577" s="259">
        <v>0.66700000000000004</v>
      </c>
      <c r="F577" s="259">
        <v>0.55600000000000005</v>
      </c>
      <c r="G577" s="259">
        <v>0.45500000000000002</v>
      </c>
      <c r="H577" s="259">
        <v>0.57599999999999996</v>
      </c>
      <c r="I577" s="259">
        <v>0.81799999999999995</v>
      </c>
      <c r="J577" s="259">
        <v>0</v>
      </c>
      <c r="K577" s="259">
        <v>0.11600000000000001</v>
      </c>
      <c r="L577" s="259">
        <v>0.25</v>
      </c>
      <c r="M577" s="259">
        <v>0.21199999999999999</v>
      </c>
      <c r="N577" s="259">
        <v>0.217</v>
      </c>
      <c r="O577" s="259">
        <v>0.13700000000000001</v>
      </c>
      <c r="P577" s="259">
        <v>0.30199999999999999</v>
      </c>
      <c r="Q577" s="259">
        <v>0.16700000000000001</v>
      </c>
      <c r="R577" s="259">
        <v>0.3</v>
      </c>
      <c r="S577" s="259">
        <v>0.188</v>
      </c>
      <c r="T577" s="259">
        <v>7.0999999999999994E-2</v>
      </c>
      <c r="U577" s="259">
        <v>9.0999999999999998E-2</v>
      </c>
      <c r="V577" s="259">
        <v>9.7000000000000003E-2</v>
      </c>
      <c r="W577" s="259">
        <v>0.27300000000000002</v>
      </c>
      <c r="X577" s="259">
        <v>0.23799999999999999</v>
      </c>
      <c r="Y577" s="259">
        <v>0.24299999999999999</v>
      </c>
      <c r="Z577" s="259">
        <v>0.25900000000000001</v>
      </c>
      <c r="AA577" s="259">
        <v>0.16700000000000001</v>
      </c>
      <c r="AB577" s="259">
        <v>9.7000000000000003E-2</v>
      </c>
      <c r="AC577" s="259">
        <v>0.25</v>
      </c>
      <c r="AD577" s="259">
        <v>0.24099999999999999</v>
      </c>
      <c r="AE577" s="259">
        <v>0.41199999999999998</v>
      </c>
      <c r="AF577" s="259">
        <v>0.42899999999999999</v>
      </c>
      <c r="AG577" s="259">
        <v>0.313</v>
      </c>
      <c r="AH577" s="259">
        <v>0.57099999999999995</v>
      </c>
      <c r="AI577" s="259">
        <v>0.12</v>
      </c>
      <c r="AJ577" s="259">
        <v>0.23100000000000001</v>
      </c>
      <c r="AK577" s="259">
        <v>0.11799999999999999</v>
      </c>
      <c r="AL577" s="259">
        <v>0.23100000000000001</v>
      </c>
      <c r="AM577" s="259">
        <v>0.111</v>
      </c>
      <c r="AN577" s="259">
        <v>0.26700000000000002</v>
      </c>
      <c r="AO577" s="259">
        <v>0.111</v>
      </c>
      <c r="AP577" s="259">
        <v>0.222</v>
      </c>
      <c r="AQ577" s="259">
        <v>0.188</v>
      </c>
      <c r="AR577" s="259">
        <v>0.30399999999999999</v>
      </c>
      <c r="AS577" s="259">
        <v>0.4</v>
      </c>
      <c r="AT577" s="259">
        <v>0.13300000000000001</v>
      </c>
      <c r="AU577" s="259">
        <v>0.45500000000000002</v>
      </c>
      <c r="AV577" s="259">
        <v>0.36799999999999999</v>
      </c>
      <c r="AW577" s="259">
        <v>0.16700000000000001</v>
      </c>
    </row>
    <row r="578" spans="1:49" s="253" customFormat="1" x14ac:dyDescent="0.2">
      <c r="A578" s="260" t="s">
        <v>14961</v>
      </c>
      <c r="B578" s="261">
        <v>1</v>
      </c>
      <c r="C578" s="261">
        <v>1</v>
      </c>
      <c r="D578" s="261">
        <v>1</v>
      </c>
      <c r="E578" s="261">
        <v>1</v>
      </c>
      <c r="F578" s="261">
        <v>1</v>
      </c>
      <c r="G578" s="261">
        <v>1</v>
      </c>
      <c r="H578" s="261">
        <v>1</v>
      </c>
      <c r="I578" s="261">
        <v>1</v>
      </c>
      <c r="J578" s="261">
        <v>1</v>
      </c>
      <c r="K578" s="261">
        <v>1</v>
      </c>
      <c r="L578" s="261">
        <v>1</v>
      </c>
      <c r="M578" s="261">
        <v>1</v>
      </c>
      <c r="N578" s="261">
        <v>1</v>
      </c>
      <c r="O578" s="261">
        <v>1</v>
      </c>
      <c r="P578" s="261">
        <v>1</v>
      </c>
      <c r="Q578" s="261">
        <v>1</v>
      </c>
      <c r="R578" s="261">
        <v>1</v>
      </c>
      <c r="S578" s="261">
        <v>1</v>
      </c>
      <c r="T578" s="261">
        <v>1</v>
      </c>
      <c r="U578" s="261">
        <v>1</v>
      </c>
      <c r="V578" s="261">
        <v>1</v>
      </c>
      <c r="W578" s="261">
        <v>1</v>
      </c>
      <c r="X578" s="261">
        <v>1</v>
      </c>
      <c r="Y578" s="261">
        <v>1</v>
      </c>
      <c r="Z578" s="261">
        <v>1</v>
      </c>
      <c r="AA578" s="261">
        <v>1</v>
      </c>
      <c r="AB578" s="261">
        <v>1</v>
      </c>
      <c r="AC578" s="261">
        <v>1</v>
      </c>
      <c r="AD578" s="261">
        <v>1</v>
      </c>
      <c r="AE578" s="261">
        <v>1</v>
      </c>
      <c r="AF578" s="261">
        <v>1</v>
      </c>
      <c r="AG578" s="261">
        <v>1</v>
      </c>
      <c r="AH578" s="261">
        <v>1</v>
      </c>
      <c r="AI578" s="261">
        <v>1</v>
      </c>
      <c r="AJ578" s="261">
        <v>1</v>
      </c>
      <c r="AK578" s="261">
        <v>1</v>
      </c>
      <c r="AL578" s="261">
        <v>1</v>
      </c>
      <c r="AM578" s="261">
        <v>1</v>
      </c>
      <c r="AN578" s="261">
        <v>1</v>
      </c>
      <c r="AO578" s="261">
        <v>1</v>
      </c>
      <c r="AP578" s="261">
        <v>1</v>
      </c>
      <c r="AQ578" s="261">
        <v>1</v>
      </c>
      <c r="AR578" s="261">
        <v>1</v>
      </c>
      <c r="AS578" s="261">
        <v>1</v>
      </c>
      <c r="AT578" s="261">
        <v>1</v>
      </c>
      <c r="AU578" s="261">
        <v>1</v>
      </c>
      <c r="AV578" s="261">
        <v>1</v>
      </c>
      <c r="AW578" s="261">
        <v>1</v>
      </c>
    </row>
    <row r="579" spans="1:49" s="253" customFormat="1" x14ac:dyDescent="0.2">
      <c r="A579" s="260" t="s">
        <v>14962</v>
      </c>
      <c r="B579" s="261" t="s">
        <v>14388</v>
      </c>
      <c r="C579" s="261" t="s">
        <v>14388</v>
      </c>
      <c r="D579" s="261" t="s">
        <v>14388</v>
      </c>
      <c r="E579" s="261">
        <v>0</v>
      </c>
      <c r="F579" s="261">
        <v>0</v>
      </c>
      <c r="G579" s="261" t="s">
        <v>14388</v>
      </c>
      <c r="H579" s="261">
        <v>3.1E-2</v>
      </c>
      <c r="I579" s="261">
        <v>0</v>
      </c>
      <c r="J579" s="261" t="s">
        <v>14388</v>
      </c>
      <c r="K579" s="261">
        <v>6.7000000000000004E-2</v>
      </c>
      <c r="L579" s="261" t="s">
        <v>14388</v>
      </c>
      <c r="M579" s="261">
        <v>0</v>
      </c>
      <c r="N579" s="261">
        <v>0</v>
      </c>
      <c r="O579" s="261">
        <v>0</v>
      </c>
      <c r="P579" s="261">
        <v>6.3E-2</v>
      </c>
      <c r="Q579" s="261">
        <v>6.4000000000000001E-2</v>
      </c>
      <c r="R579" s="261">
        <v>6.3E-2</v>
      </c>
      <c r="S579" s="261">
        <v>4.2999999999999997E-2</v>
      </c>
      <c r="T579" s="261">
        <v>0</v>
      </c>
      <c r="U579" s="261">
        <v>0</v>
      </c>
      <c r="V579" s="261">
        <v>5.6000000000000001E-2</v>
      </c>
      <c r="W579" s="261" t="s">
        <v>14388</v>
      </c>
      <c r="X579" s="261" t="s">
        <v>14388</v>
      </c>
      <c r="Y579" s="261">
        <v>4.2999999999999997E-2</v>
      </c>
      <c r="Z579" s="261">
        <v>0</v>
      </c>
      <c r="AA579" s="261">
        <v>0</v>
      </c>
      <c r="AB579" s="261" t="s">
        <v>14388</v>
      </c>
      <c r="AC579" s="261">
        <v>0.16700000000000001</v>
      </c>
      <c r="AD579" s="261" t="s">
        <v>14388</v>
      </c>
      <c r="AE579" s="261">
        <v>0</v>
      </c>
      <c r="AF579" s="261" t="s">
        <v>14388</v>
      </c>
      <c r="AG579" s="261">
        <v>0</v>
      </c>
      <c r="AH579" s="261" t="s">
        <v>14388</v>
      </c>
      <c r="AI579" s="261" t="s">
        <v>14388</v>
      </c>
      <c r="AJ579" s="261">
        <v>0</v>
      </c>
      <c r="AK579" s="261">
        <v>0</v>
      </c>
      <c r="AL579" s="261">
        <v>0</v>
      </c>
      <c r="AM579" s="261">
        <v>7.0999999999999994E-2</v>
      </c>
      <c r="AN579" s="261">
        <v>0</v>
      </c>
      <c r="AO579" s="261" t="s">
        <v>14388</v>
      </c>
      <c r="AP579" s="261">
        <v>0</v>
      </c>
      <c r="AQ579" s="261" t="s">
        <v>14388</v>
      </c>
      <c r="AR579" s="261">
        <v>0</v>
      </c>
      <c r="AS579" s="261">
        <v>0</v>
      </c>
      <c r="AT579" s="261">
        <v>0</v>
      </c>
      <c r="AU579" s="261" t="s">
        <v>14388</v>
      </c>
      <c r="AV579" s="261">
        <v>0</v>
      </c>
      <c r="AW579" s="261" t="s">
        <v>14388</v>
      </c>
    </row>
    <row r="580" spans="1:49" s="253" customFormat="1" x14ac:dyDescent="0.2">
      <c r="A580" s="260" t="s">
        <v>14963</v>
      </c>
      <c r="B580" s="261">
        <v>0</v>
      </c>
      <c r="C580" s="261">
        <v>0</v>
      </c>
      <c r="D580" s="261">
        <v>0</v>
      </c>
      <c r="E580" s="261">
        <v>0</v>
      </c>
      <c r="F580" s="261">
        <v>0</v>
      </c>
      <c r="G580" s="261">
        <v>0</v>
      </c>
      <c r="H580" s="261">
        <v>0</v>
      </c>
      <c r="I580" s="261">
        <v>0</v>
      </c>
      <c r="J580" s="261">
        <v>0</v>
      </c>
      <c r="K580" s="261">
        <v>0</v>
      </c>
      <c r="L580" s="261">
        <v>0</v>
      </c>
      <c r="M580" s="261">
        <v>0</v>
      </c>
      <c r="N580" s="261">
        <v>0</v>
      </c>
      <c r="O580" s="261" t="s">
        <v>14388</v>
      </c>
      <c r="P580" s="261">
        <v>0</v>
      </c>
      <c r="Q580" s="261">
        <v>0</v>
      </c>
      <c r="R580" s="261">
        <v>0</v>
      </c>
      <c r="S580" s="261">
        <v>0</v>
      </c>
      <c r="T580" s="261">
        <v>0</v>
      </c>
      <c r="U580" s="261" t="s">
        <v>14388</v>
      </c>
      <c r="V580" s="261">
        <v>0</v>
      </c>
      <c r="W580" s="261" t="s">
        <v>14388</v>
      </c>
      <c r="X580" s="261" t="s">
        <v>14388</v>
      </c>
      <c r="Y580" s="261">
        <v>3.2000000000000001E-2</v>
      </c>
      <c r="Z580" s="261">
        <v>0</v>
      </c>
      <c r="AA580" s="261">
        <v>0</v>
      </c>
      <c r="AB580" s="261">
        <v>0</v>
      </c>
      <c r="AC580" s="261">
        <v>0</v>
      </c>
      <c r="AD580" s="261">
        <v>0</v>
      </c>
      <c r="AE580" s="261">
        <v>0</v>
      </c>
      <c r="AF580" s="261">
        <v>0</v>
      </c>
      <c r="AG580" s="261">
        <v>0</v>
      </c>
      <c r="AH580" s="261">
        <v>0</v>
      </c>
      <c r="AI580" s="261">
        <v>0</v>
      </c>
      <c r="AJ580" s="261">
        <v>0</v>
      </c>
      <c r="AK580" s="261" t="s">
        <v>14388</v>
      </c>
      <c r="AL580" s="261">
        <v>0</v>
      </c>
      <c r="AM580" s="261">
        <v>0</v>
      </c>
      <c r="AN580" s="261">
        <v>0</v>
      </c>
      <c r="AO580" s="261">
        <v>0</v>
      </c>
      <c r="AP580" s="261">
        <v>0</v>
      </c>
      <c r="AQ580" s="261">
        <v>0</v>
      </c>
      <c r="AR580" s="261">
        <v>0</v>
      </c>
      <c r="AS580" s="261">
        <v>0</v>
      </c>
      <c r="AT580" s="261">
        <v>0</v>
      </c>
      <c r="AU580" s="261" t="s">
        <v>14388</v>
      </c>
      <c r="AV580" s="261">
        <v>0</v>
      </c>
      <c r="AW580" s="261">
        <v>0</v>
      </c>
    </row>
    <row r="581" spans="1:49" s="253" customFormat="1" x14ac:dyDescent="0.2">
      <c r="A581" s="258" t="s">
        <v>14964</v>
      </c>
      <c r="B581" s="259">
        <v>0.111</v>
      </c>
      <c r="C581" s="259">
        <v>5.2999999999999999E-2</v>
      </c>
      <c r="D581" s="259">
        <v>0</v>
      </c>
      <c r="E581" s="259">
        <v>0.23100000000000001</v>
      </c>
      <c r="F581" s="259">
        <v>0.161</v>
      </c>
      <c r="G581" s="259">
        <v>7.6999999999999999E-2</v>
      </c>
      <c r="H581" s="259">
        <v>0.08</v>
      </c>
      <c r="I581" s="259">
        <v>0.25</v>
      </c>
      <c r="J581" s="259" t="s">
        <v>14388</v>
      </c>
      <c r="K581" s="259">
        <v>7.0999999999999994E-2</v>
      </c>
      <c r="L581" s="259">
        <v>6.3E-2</v>
      </c>
      <c r="M581" s="259">
        <v>6.7000000000000004E-2</v>
      </c>
      <c r="N581" s="259">
        <v>0.161</v>
      </c>
      <c r="O581" s="259">
        <v>0.08</v>
      </c>
      <c r="P581" s="259">
        <v>0.28199999999999997</v>
      </c>
      <c r="Q581" s="259">
        <v>0.14299999999999999</v>
      </c>
      <c r="R581" s="259">
        <v>0.05</v>
      </c>
      <c r="S581" s="259">
        <v>0.26900000000000002</v>
      </c>
      <c r="T581" s="259">
        <v>7.3999999999999996E-2</v>
      </c>
      <c r="U581" s="259">
        <v>3.5999999999999997E-2</v>
      </c>
      <c r="V581" s="259">
        <v>2.9000000000000001E-2</v>
      </c>
      <c r="W581" s="259">
        <v>0.14799999999999999</v>
      </c>
      <c r="X581" s="259">
        <v>0.14699999999999999</v>
      </c>
      <c r="Y581" s="259">
        <v>0.51300000000000001</v>
      </c>
      <c r="Z581" s="259">
        <v>0.222</v>
      </c>
      <c r="AA581" s="259">
        <v>4.2000000000000003E-2</v>
      </c>
      <c r="AB581" s="259">
        <v>4.2000000000000003E-2</v>
      </c>
      <c r="AC581" s="259">
        <v>0.08</v>
      </c>
      <c r="AD581" s="259">
        <v>5.7000000000000002E-2</v>
      </c>
      <c r="AE581" s="259">
        <v>0.111</v>
      </c>
      <c r="AF581" s="259">
        <v>0.05</v>
      </c>
      <c r="AG581" s="259">
        <v>0.375</v>
      </c>
      <c r="AH581" s="259">
        <v>0</v>
      </c>
      <c r="AI581" s="259">
        <v>8.3000000000000004E-2</v>
      </c>
      <c r="AJ581" s="259">
        <v>0.2</v>
      </c>
      <c r="AK581" s="259">
        <v>7.3999999999999996E-2</v>
      </c>
      <c r="AL581" s="259">
        <v>0.111</v>
      </c>
      <c r="AM581" s="259">
        <v>7.0999999999999994E-2</v>
      </c>
      <c r="AN581" s="259">
        <v>9.0999999999999998E-2</v>
      </c>
      <c r="AO581" s="259">
        <v>0</v>
      </c>
      <c r="AP581" s="259">
        <v>7.6999999999999999E-2</v>
      </c>
      <c r="AQ581" s="259">
        <v>0</v>
      </c>
      <c r="AR581" s="259">
        <v>0.15</v>
      </c>
      <c r="AS581" s="259">
        <v>0.16700000000000001</v>
      </c>
      <c r="AT581" s="259">
        <v>0.222</v>
      </c>
      <c r="AU581" s="259">
        <v>0.42899999999999999</v>
      </c>
      <c r="AV581" s="259">
        <v>0.14299999999999999</v>
      </c>
      <c r="AW581" s="259">
        <v>0.16</v>
      </c>
    </row>
    <row r="582" spans="1:49" s="253" customFormat="1" x14ac:dyDescent="0.2">
      <c r="A582" s="260" t="s">
        <v>14965</v>
      </c>
      <c r="B582" s="261">
        <v>0</v>
      </c>
      <c r="C582" s="261">
        <v>0</v>
      </c>
      <c r="D582" s="261">
        <v>0</v>
      </c>
      <c r="E582" s="261">
        <v>0</v>
      </c>
      <c r="F582" s="261">
        <v>0</v>
      </c>
      <c r="G582" s="261">
        <v>0</v>
      </c>
      <c r="H582" s="261">
        <v>0</v>
      </c>
      <c r="I582" s="261">
        <v>0</v>
      </c>
      <c r="J582" s="261">
        <v>0</v>
      </c>
      <c r="K582" s="261">
        <v>0</v>
      </c>
      <c r="L582" s="261">
        <v>0</v>
      </c>
      <c r="M582" s="261">
        <v>0</v>
      </c>
      <c r="N582" s="261">
        <v>0</v>
      </c>
      <c r="O582" s="261">
        <v>0</v>
      </c>
      <c r="P582" s="261">
        <v>0.1</v>
      </c>
      <c r="Q582" s="261">
        <v>0</v>
      </c>
      <c r="R582" s="261">
        <v>0</v>
      </c>
      <c r="S582" s="261">
        <v>0</v>
      </c>
      <c r="T582" s="261">
        <v>0</v>
      </c>
      <c r="U582" s="261">
        <v>0</v>
      </c>
      <c r="V582" s="261">
        <v>5.2999999999999999E-2</v>
      </c>
      <c r="W582" s="261">
        <v>4.4999999999999998E-2</v>
      </c>
      <c r="X582" s="261">
        <v>0</v>
      </c>
      <c r="Y582" s="261">
        <v>0.13600000000000001</v>
      </c>
      <c r="Z582" s="261">
        <v>0</v>
      </c>
      <c r="AA582" s="261">
        <v>0</v>
      </c>
      <c r="AB582" s="261">
        <v>0</v>
      </c>
      <c r="AC582" s="261">
        <v>0</v>
      </c>
      <c r="AD582" s="261">
        <v>0</v>
      </c>
      <c r="AE582" s="261">
        <v>0</v>
      </c>
      <c r="AF582" s="261" t="s">
        <v>14388</v>
      </c>
      <c r="AG582" s="261">
        <v>0</v>
      </c>
      <c r="AH582" s="261">
        <v>9.0999999999999998E-2</v>
      </c>
      <c r="AI582" s="261">
        <v>0</v>
      </c>
      <c r="AJ582" s="261">
        <v>0</v>
      </c>
      <c r="AK582" s="261">
        <v>0</v>
      </c>
      <c r="AL582" s="261">
        <v>0</v>
      </c>
      <c r="AM582" s="261">
        <v>0</v>
      </c>
      <c r="AN582" s="261">
        <v>0</v>
      </c>
      <c r="AO582" s="261">
        <v>0</v>
      </c>
      <c r="AP582" s="261">
        <v>0</v>
      </c>
      <c r="AQ582" s="261">
        <v>0</v>
      </c>
      <c r="AR582" s="261">
        <v>0</v>
      </c>
      <c r="AS582" s="261">
        <v>0</v>
      </c>
      <c r="AT582" s="261">
        <v>0</v>
      </c>
      <c r="AU582" s="261">
        <v>0</v>
      </c>
      <c r="AV582" s="261">
        <v>0</v>
      </c>
      <c r="AW582" s="261">
        <v>0</v>
      </c>
    </row>
    <row r="583" spans="1:49" s="253" customFormat="1" x14ac:dyDescent="0.2">
      <c r="A583" s="258" t="s">
        <v>14966</v>
      </c>
      <c r="B583" s="259">
        <v>1</v>
      </c>
      <c r="C583" s="259">
        <v>1</v>
      </c>
      <c r="D583" s="259">
        <v>1</v>
      </c>
      <c r="E583" s="259" t="s">
        <v>14388</v>
      </c>
      <c r="F583" s="259">
        <v>0</v>
      </c>
      <c r="G583" s="259">
        <v>1</v>
      </c>
      <c r="H583" s="259">
        <v>1</v>
      </c>
      <c r="I583" s="259">
        <v>0.5</v>
      </c>
      <c r="J583" s="259">
        <v>0.5</v>
      </c>
      <c r="K583" s="259">
        <v>0</v>
      </c>
      <c r="L583" s="259">
        <v>0.5</v>
      </c>
      <c r="M583" s="259">
        <v>1</v>
      </c>
      <c r="N583" s="259">
        <v>1</v>
      </c>
      <c r="O583" s="259">
        <v>0</v>
      </c>
      <c r="P583" s="259">
        <v>0.33300000000000002</v>
      </c>
      <c r="Q583" s="259">
        <v>0.5</v>
      </c>
      <c r="R583" s="259" t="s">
        <v>14388</v>
      </c>
      <c r="S583" s="259">
        <v>1</v>
      </c>
      <c r="T583" s="259" t="s">
        <v>14388</v>
      </c>
      <c r="U583" s="259" t="s">
        <v>14388</v>
      </c>
      <c r="V583" s="259">
        <v>1</v>
      </c>
      <c r="W583" s="259">
        <v>0.5</v>
      </c>
      <c r="X583" s="259">
        <v>0.33300000000000002</v>
      </c>
      <c r="Y583" s="259">
        <v>0.5</v>
      </c>
      <c r="Z583" s="259">
        <v>0.2</v>
      </c>
      <c r="AA583" s="259">
        <v>1</v>
      </c>
      <c r="AB583" s="259">
        <v>0.5</v>
      </c>
      <c r="AC583" s="259">
        <v>0.25</v>
      </c>
      <c r="AD583" s="259">
        <v>0.5</v>
      </c>
      <c r="AE583" s="259">
        <v>1</v>
      </c>
      <c r="AF583" s="259">
        <v>0.5</v>
      </c>
      <c r="AG583" s="259">
        <v>0</v>
      </c>
      <c r="AH583" s="259">
        <v>0.33300000000000002</v>
      </c>
      <c r="AI583" s="259">
        <v>0.33300000000000002</v>
      </c>
      <c r="AJ583" s="259">
        <v>0.5</v>
      </c>
      <c r="AK583" s="259">
        <v>0.33300000000000002</v>
      </c>
      <c r="AL583" s="259">
        <v>0</v>
      </c>
      <c r="AM583" s="259">
        <v>0</v>
      </c>
      <c r="AN583" s="259">
        <v>0.63600000000000001</v>
      </c>
      <c r="AO583" s="259" t="s">
        <v>14388</v>
      </c>
      <c r="AP583" s="259">
        <v>0.66700000000000004</v>
      </c>
      <c r="AQ583" s="259">
        <v>0.25</v>
      </c>
      <c r="AR583" s="259">
        <v>0.55600000000000005</v>
      </c>
      <c r="AS583" s="259">
        <v>0.66700000000000004</v>
      </c>
      <c r="AT583" s="259">
        <v>1</v>
      </c>
      <c r="AU583" s="259" t="s">
        <v>14388</v>
      </c>
      <c r="AV583" s="259">
        <v>1</v>
      </c>
      <c r="AW583" s="259">
        <v>0</v>
      </c>
    </row>
    <row r="584" spans="1:49" s="253" customFormat="1" x14ac:dyDescent="0.2">
      <c r="A584" s="258" t="s">
        <v>14967</v>
      </c>
      <c r="B584" s="259">
        <v>1</v>
      </c>
      <c r="C584" s="259">
        <v>1</v>
      </c>
      <c r="D584" s="259">
        <v>1</v>
      </c>
      <c r="E584" s="259">
        <v>1</v>
      </c>
      <c r="F584" s="259">
        <v>1</v>
      </c>
      <c r="G584" s="259">
        <v>1</v>
      </c>
      <c r="H584" s="259">
        <v>1</v>
      </c>
      <c r="I584" s="259">
        <v>1</v>
      </c>
      <c r="J584" s="259">
        <v>0.71399999999999997</v>
      </c>
      <c r="K584" s="259">
        <v>0.5</v>
      </c>
      <c r="L584" s="259">
        <v>0.66700000000000004</v>
      </c>
      <c r="M584" s="259">
        <v>1</v>
      </c>
      <c r="N584" s="259">
        <v>1</v>
      </c>
      <c r="O584" s="259">
        <v>0.5</v>
      </c>
      <c r="P584" s="259">
        <v>0.75</v>
      </c>
      <c r="Q584" s="259">
        <v>1</v>
      </c>
      <c r="R584" s="259">
        <v>0.42899999999999999</v>
      </c>
      <c r="S584" s="259">
        <v>0.66700000000000004</v>
      </c>
      <c r="T584" s="259">
        <v>1</v>
      </c>
      <c r="U584" s="259">
        <v>0.71399999999999997</v>
      </c>
      <c r="V584" s="259">
        <v>0.33300000000000002</v>
      </c>
      <c r="W584" s="259">
        <v>0</v>
      </c>
      <c r="X584" s="259">
        <v>0</v>
      </c>
      <c r="Y584" s="259">
        <v>0.6</v>
      </c>
      <c r="Z584" s="259">
        <v>0.66700000000000004</v>
      </c>
      <c r="AA584" s="259">
        <v>0.4</v>
      </c>
      <c r="AB584" s="259">
        <v>0.5</v>
      </c>
      <c r="AC584" s="259">
        <v>0.4</v>
      </c>
      <c r="AD584" s="259">
        <v>0.66700000000000004</v>
      </c>
      <c r="AE584" s="259">
        <v>0.33300000000000002</v>
      </c>
      <c r="AF584" s="259">
        <v>1</v>
      </c>
      <c r="AG584" s="259">
        <v>1</v>
      </c>
      <c r="AH584" s="259">
        <v>0.42899999999999999</v>
      </c>
      <c r="AI584" s="259">
        <v>1</v>
      </c>
      <c r="AJ584" s="259">
        <v>0.25</v>
      </c>
      <c r="AK584" s="259">
        <v>0.71399999999999997</v>
      </c>
      <c r="AL584" s="259">
        <v>1</v>
      </c>
      <c r="AM584" s="259">
        <v>1</v>
      </c>
      <c r="AN584" s="259">
        <v>1</v>
      </c>
      <c r="AO584" s="259">
        <v>1</v>
      </c>
      <c r="AP584" s="259">
        <v>0.66700000000000004</v>
      </c>
      <c r="AQ584" s="259">
        <v>1</v>
      </c>
      <c r="AR584" s="259">
        <v>1</v>
      </c>
      <c r="AS584" s="259">
        <v>1</v>
      </c>
      <c r="AT584" s="259">
        <v>0.6</v>
      </c>
      <c r="AU584" s="259">
        <v>1</v>
      </c>
      <c r="AV584" s="259">
        <v>1</v>
      </c>
      <c r="AW584" s="259">
        <v>1</v>
      </c>
    </row>
    <row r="585" spans="1:49" s="253" customFormat="1" x14ac:dyDescent="0.2">
      <c r="A585" s="258" t="s">
        <v>14968</v>
      </c>
      <c r="B585" s="259">
        <v>0.42899999999999999</v>
      </c>
      <c r="C585" s="259" t="s">
        <v>14388</v>
      </c>
      <c r="D585" s="259">
        <v>0.5</v>
      </c>
      <c r="E585" s="259" t="s">
        <v>14388</v>
      </c>
      <c r="F585" s="259">
        <v>0</v>
      </c>
      <c r="G585" s="259">
        <v>0.75</v>
      </c>
      <c r="H585" s="259">
        <v>1</v>
      </c>
      <c r="I585" s="259">
        <v>0</v>
      </c>
      <c r="J585" s="259">
        <v>0.33300000000000002</v>
      </c>
      <c r="K585" s="259">
        <v>0</v>
      </c>
      <c r="L585" s="259">
        <v>0.25</v>
      </c>
      <c r="M585" s="259">
        <v>0.33300000000000002</v>
      </c>
      <c r="N585" s="259">
        <v>0.2</v>
      </c>
      <c r="O585" s="259">
        <v>0.33300000000000002</v>
      </c>
      <c r="P585" s="259">
        <v>0.63600000000000001</v>
      </c>
      <c r="Q585" s="259">
        <v>0.6</v>
      </c>
      <c r="R585" s="259">
        <v>0.5</v>
      </c>
      <c r="S585" s="259">
        <v>0.25</v>
      </c>
      <c r="T585" s="259">
        <v>0</v>
      </c>
      <c r="U585" s="259">
        <v>0.16700000000000001</v>
      </c>
      <c r="V585" s="259">
        <v>0.5</v>
      </c>
      <c r="W585" s="259">
        <v>0</v>
      </c>
      <c r="X585" s="259">
        <v>1</v>
      </c>
      <c r="Y585" s="259">
        <v>0.25</v>
      </c>
      <c r="Z585" s="259">
        <v>0.222</v>
      </c>
      <c r="AA585" s="259">
        <v>0</v>
      </c>
      <c r="AB585" s="259">
        <v>0.5</v>
      </c>
      <c r="AC585" s="259">
        <v>0.33300000000000002</v>
      </c>
      <c r="AD585" s="259">
        <v>0.28599999999999998</v>
      </c>
      <c r="AE585" s="259" t="s">
        <v>14388</v>
      </c>
      <c r="AF585" s="259">
        <v>0</v>
      </c>
      <c r="AG585" s="259">
        <v>0.33300000000000002</v>
      </c>
      <c r="AH585" s="259">
        <v>0</v>
      </c>
      <c r="AI585" s="259">
        <v>0.75</v>
      </c>
      <c r="AJ585" s="259">
        <v>0.42899999999999999</v>
      </c>
      <c r="AK585" s="259">
        <v>0.53800000000000003</v>
      </c>
      <c r="AL585" s="259">
        <v>0.13</v>
      </c>
      <c r="AM585" s="259" t="s">
        <v>14388</v>
      </c>
      <c r="AN585" s="259">
        <v>0.5</v>
      </c>
      <c r="AO585" s="259" t="s">
        <v>14388</v>
      </c>
      <c r="AP585" s="259">
        <v>0.4</v>
      </c>
      <c r="AQ585" s="259">
        <v>0.33300000000000002</v>
      </c>
      <c r="AR585" s="259">
        <v>0.85699999999999998</v>
      </c>
      <c r="AS585" s="259">
        <v>1</v>
      </c>
      <c r="AT585" s="259">
        <v>0.33300000000000002</v>
      </c>
      <c r="AU585" s="259">
        <v>1</v>
      </c>
      <c r="AV585" s="259">
        <v>0.6</v>
      </c>
      <c r="AW585" s="259">
        <v>0.55600000000000005</v>
      </c>
    </row>
    <row r="586" spans="1:49" s="253" customFormat="1" x14ac:dyDescent="0.2">
      <c r="A586" s="258" t="s">
        <v>14969</v>
      </c>
      <c r="B586" s="259" t="s">
        <v>14388</v>
      </c>
      <c r="C586" s="259">
        <v>0</v>
      </c>
      <c r="D586" s="259">
        <v>0</v>
      </c>
      <c r="E586" s="259">
        <v>0</v>
      </c>
      <c r="F586" s="259">
        <v>0.182</v>
      </c>
      <c r="G586" s="259">
        <v>0</v>
      </c>
      <c r="H586" s="259">
        <v>0</v>
      </c>
      <c r="I586" s="259">
        <v>0</v>
      </c>
      <c r="J586" s="259">
        <v>0</v>
      </c>
      <c r="K586" s="259">
        <v>0</v>
      </c>
      <c r="L586" s="259">
        <v>0</v>
      </c>
      <c r="M586" s="259">
        <v>0</v>
      </c>
      <c r="N586" s="259">
        <v>0</v>
      </c>
      <c r="O586" s="259">
        <v>0</v>
      </c>
      <c r="P586" s="259">
        <v>0</v>
      </c>
      <c r="Q586" s="259">
        <v>7.3999999999999996E-2</v>
      </c>
      <c r="R586" s="259">
        <v>0</v>
      </c>
      <c r="S586" s="259">
        <v>4.2999999999999997E-2</v>
      </c>
      <c r="T586" s="259">
        <v>8.3000000000000004E-2</v>
      </c>
      <c r="U586" s="259">
        <v>0</v>
      </c>
      <c r="V586" s="259">
        <v>7.0999999999999994E-2</v>
      </c>
      <c r="W586" s="259">
        <v>0.16700000000000001</v>
      </c>
      <c r="X586" s="259">
        <v>0</v>
      </c>
      <c r="Y586" s="259">
        <v>0.20699999999999999</v>
      </c>
      <c r="Z586" s="259">
        <v>0</v>
      </c>
      <c r="AA586" s="259">
        <v>0</v>
      </c>
      <c r="AB586" s="259">
        <v>0</v>
      </c>
      <c r="AC586" s="259">
        <v>0</v>
      </c>
      <c r="AD586" s="259">
        <v>0</v>
      </c>
      <c r="AE586" s="259">
        <v>0</v>
      </c>
      <c r="AF586" s="259">
        <v>0</v>
      </c>
      <c r="AG586" s="259">
        <v>8.1000000000000003E-2</v>
      </c>
      <c r="AH586" s="259">
        <v>0.15</v>
      </c>
      <c r="AI586" s="259">
        <v>6.7000000000000004E-2</v>
      </c>
      <c r="AJ586" s="259" t="s">
        <v>14388</v>
      </c>
      <c r="AK586" s="259">
        <v>0</v>
      </c>
      <c r="AL586" s="259">
        <v>0</v>
      </c>
      <c r="AM586" s="259">
        <v>0</v>
      </c>
      <c r="AN586" s="259">
        <v>0.25</v>
      </c>
      <c r="AO586" s="259">
        <v>0</v>
      </c>
      <c r="AP586" s="259">
        <v>0</v>
      </c>
      <c r="AQ586" s="259">
        <v>0</v>
      </c>
      <c r="AR586" s="259">
        <v>0.125</v>
      </c>
      <c r="AS586" s="259">
        <v>0</v>
      </c>
      <c r="AT586" s="259">
        <v>0</v>
      </c>
      <c r="AU586" s="259">
        <v>0</v>
      </c>
      <c r="AV586" s="259">
        <v>0.13</v>
      </c>
      <c r="AW586" s="259">
        <v>6.7000000000000004E-2</v>
      </c>
    </row>
    <row r="587" spans="1:49" s="253" customFormat="1" x14ac:dyDescent="0.2">
      <c r="A587" s="258" t="s">
        <v>14970</v>
      </c>
      <c r="B587" s="259">
        <v>0</v>
      </c>
      <c r="C587" s="259">
        <v>0</v>
      </c>
      <c r="D587" s="259">
        <v>0</v>
      </c>
      <c r="E587" s="259">
        <v>0</v>
      </c>
      <c r="F587" s="259">
        <v>0</v>
      </c>
      <c r="G587" s="259">
        <v>0</v>
      </c>
      <c r="H587" s="259">
        <v>0</v>
      </c>
      <c r="I587" s="259">
        <v>0</v>
      </c>
      <c r="J587" s="259">
        <v>0</v>
      </c>
      <c r="K587" s="259">
        <v>7.0999999999999994E-2</v>
      </c>
      <c r="L587" s="259">
        <v>0</v>
      </c>
      <c r="M587" s="259">
        <v>0</v>
      </c>
      <c r="N587" s="259">
        <v>0</v>
      </c>
      <c r="O587" s="259" t="s">
        <v>14388</v>
      </c>
      <c r="P587" s="259">
        <v>0</v>
      </c>
      <c r="Q587" s="259">
        <v>0</v>
      </c>
      <c r="R587" s="259">
        <v>0</v>
      </c>
      <c r="S587" s="259" t="s">
        <v>14388</v>
      </c>
      <c r="T587" s="259">
        <v>0.111</v>
      </c>
      <c r="U587" s="259">
        <v>0</v>
      </c>
      <c r="V587" s="259">
        <v>0</v>
      </c>
      <c r="W587" s="259">
        <v>0</v>
      </c>
      <c r="X587" s="259">
        <v>0</v>
      </c>
      <c r="Y587" s="259">
        <v>0</v>
      </c>
      <c r="Z587" s="259">
        <v>8.6999999999999994E-2</v>
      </c>
      <c r="AA587" s="259" t="s">
        <v>14388</v>
      </c>
      <c r="AB587" s="259">
        <v>0</v>
      </c>
      <c r="AC587" s="259">
        <v>0</v>
      </c>
      <c r="AD587" s="259">
        <v>0</v>
      </c>
      <c r="AE587" s="259">
        <v>0</v>
      </c>
      <c r="AF587" s="259">
        <v>0</v>
      </c>
      <c r="AG587" s="259">
        <v>0</v>
      </c>
      <c r="AH587" s="259">
        <v>0</v>
      </c>
      <c r="AI587" s="259">
        <v>0</v>
      </c>
      <c r="AJ587" s="259">
        <v>0.14299999999999999</v>
      </c>
      <c r="AK587" s="259">
        <v>0.111</v>
      </c>
      <c r="AL587" s="259">
        <v>0</v>
      </c>
      <c r="AM587" s="259">
        <v>0</v>
      </c>
      <c r="AN587" s="259">
        <v>0</v>
      </c>
      <c r="AO587" s="259" t="s">
        <v>14388</v>
      </c>
      <c r="AP587" s="259">
        <v>0</v>
      </c>
      <c r="AQ587" s="259">
        <v>0</v>
      </c>
      <c r="AR587" s="259">
        <v>0.125</v>
      </c>
      <c r="AS587" s="259">
        <v>0</v>
      </c>
      <c r="AT587" s="259">
        <v>0</v>
      </c>
      <c r="AU587" s="259">
        <v>0</v>
      </c>
      <c r="AV587" s="259">
        <v>0.111</v>
      </c>
      <c r="AW587" s="259">
        <v>0</v>
      </c>
    </row>
    <row r="588" spans="1:49" s="253" customFormat="1" x14ac:dyDescent="0.2">
      <c r="A588" s="258" t="s">
        <v>14971</v>
      </c>
      <c r="B588" s="259">
        <v>0</v>
      </c>
      <c r="C588" s="259">
        <v>0.13300000000000001</v>
      </c>
      <c r="D588" s="259">
        <v>0</v>
      </c>
      <c r="E588" s="259" t="s">
        <v>14388</v>
      </c>
      <c r="F588" s="259">
        <v>0</v>
      </c>
      <c r="G588" s="259">
        <v>6.7000000000000004E-2</v>
      </c>
      <c r="H588" s="259">
        <v>0</v>
      </c>
      <c r="I588" s="259">
        <v>5.8999999999999997E-2</v>
      </c>
      <c r="J588" s="259">
        <v>0</v>
      </c>
      <c r="K588" s="259">
        <v>0.14299999999999999</v>
      </c>
      <c r="L588" s="259" t="s">
        <v>14388</v>
      </c>
      <c r="M588" s="259">
        <v>0</v>
      </c>
      <c r="N588" s="259">
        <v>0</v>
      </c>
      <c r="O588" s="259">
        <v>0</v>
      </c>
      <c r="P588" s="259">
        <v>0</v>
      </c>
      <c r="Q588" s="259">
        <v>0</v>
      </c>
      <c r="R588" s="259">
        <v>0</v>
      </c>
      <c r="S588" s="259">
        <v>0</v>
      </c>
      <c r="T588" s="259">
        <v>7.6999999999999999E-2</v>
      </c>
      <c r="U588" s="259">
        <v>0</v>
      </c>
      <c r="V588" s="259">
        <v>6.3E-2</v>
      </c>
      <c r="W588" s="259">
        <v>0.125</v>
      </c>
      <c r="X588" s="259">
        <v>7.6999999999999999E-2</v>
      </c>
      <c r="Y588" s="259">
        <v>3.6999999999999998E-2</v>
      </c>
      <c r="Z588" s="259">
        <v>0</v>
      </c>
      <c r="AA588" s="259">
        <v>0</v>
      </c>
      <c r="AB588" s="259">
        <v>0</v>
      </c>
      <c r="AC588" s="259">
        <v>0</v>
      </c>
      <c r="AD588" s="259">
        <v>0</v>
      </c>
      <c r="AE588" s="259">
        <v>0</v>
      </c>
      <c r="AF588" s="259">
        <v>0</v>
      </c>
      <c r="AG588" s="259">
        <v>9.0999999999999998E-2</v>
      </c>
      <c r="AH588" s="259">
        <v>6.7000000000000004E-2</v>
      </c>
      <c r="AI588" s="259">
        <v>0</v>
      </c>
      <c r="AJ588" s="259">
        <v>0</v>
      </c>
      <c r="AK588" s="259">
        <v>0.1</v>
      </c>
      <c r="AL588" s="259">
        <v>7.6999999999999999E-2</v>
      </c>
      <c r="AM588" s="259" t="s">
        <v>14388</v>
      </c>
      <c r="AN588" s="259">
        <v>7.6999999999999999E-2</v>
      </c>
      <c r="AO588" s="259">
        <v>0</v>
      </c>
      <c r="AP588" s="259">
        <v>0.125</v>
      </c>
      <c r="AQ588" s="259">
        <v>0.111</v>
      </c>
      <c r="AR588" s="259">
        <v>6.3E-2</v>
      </c>
      <c r="AS588" s="259">
        <v>5.6000000000000001E-2</v>
      </c>
      <c r="AT588" s="259">
        <v>7.6999999999999999E-2</v>
      </c>
      <c r="AU588" s="259" t="s">
        <v>14388</v>
      </c>
      <c r="AV588" s="259">
        <v>0</v>
      </c>
      <c r="AW588" s="259">
        <v>9.5000000000000001E-2</v>
      </c>
    </row>
    <row r="589" spans="1:49" s="253" customFormat="1" x14ac:dyDescent="0.2">
      <c r="A589" s="258" t="s">
        <v>14972</v>
      </c>
      <c r="B589" s="259">
        <v>0.42899999999999999</v>
      </c>
      <c r="C589" s="259">
        <v>0.33300000000000002</v>
      </c>
      <c r="D589" s="259" t="s">
        <v>14388</v>
      </c>
      <c r="E589" s="259">
        <v>1</v>
      </c>
      <c r="F589" s="259">
        <v>0</v>
      </c>
      <c r="G589" s="259">
        <v>0.33300000000000002</v>
      </c>
      <c r="H589" s="259">
        <v>0.25</v>
      </c>
      <c r="I589" s="259">
        <v>1</v>
      </c>
      <c r="J589" s="259">
        <v>0.5</v>
      </c>
      <c r="K589" s="259">
        <v>0.33300000000000002</v>
      </c>
      <c r="L589" s="259">
        <v>0.5</v>
      </c>
      <c r="M589" s="259">
        <v>0.182</v>
      </c>
      <c r="N589" s="259">
        <v>0.66700000000000004</v>
      </c>
      <c r="O589" s="259">
        <v>1</v>
      </c>
      <c r="P589" s="259">
        <v>0.27300000000000002</v>
      </c>
      <c r="Q589" s="259">
        <v>0.5</v>
      </c>
      <c r="R589" s="259">
        <v>0.33300000000000002</v>
      </c>
      <c r="S589" s="259" t="s">
        <v>14388</v>
      </c>
      <c r="T589" s="259">
        <v>0</v>
      </c>
      <c r="U589" s="259">
        <v>0.33300000000000002</v>
      </c>
      <c r="V589" s="259">
        <v>0.83299999999999996</v>
      </c>
      <c r="W589" s="259">
        <v>1</v>
      </c>
      <c r="X589" s="259">
        <v>0.66700000000000004</v>
      </c>
      <c r="Y589" s="259">
        <v>0.44400000000000001</v>
      </c>
      <c r="Z589" s="259">
        <v>0.33300000000000002</v>
      </c>
      <c r="AA589" s="259">
        <v>0</v>
      </c>
      <c r="AB589" s="259">
        <v>1</v>
      </c>
      <c r="AC589" s="259">
        <v>0.55600000000000005</v>
      </c>
      <c r="AD589" s="259">
        <v>0.75</v>
      </c>
      <c r="AE589" s="259">
        <v>0.5</v>
      </c>
      <c r="AF589" s="259">
        <v>0.42899999999999999</v>
      </c>
      <c r="AG589" s="259">
        <v>1</v>
      </c>
      <c r="AH589" s="259">
        <v>0.33300000000000002</v>
      </c>
      <c r="AI589" s="259">
        <v>0.5</v>
      </c>
      <c r="AJ589" s="259">
        <v>0.33300000000000002</v>
      </c>
      <c r="AK589" s="259">
        <v>0.4</v>
      </c>
      <c r="AL589" s="259">
        <v>0.42899999999999999</v>
      </c>
      <c r="AM589" s="259">
        <v>0</v>
      </c>
      <c r="AN589" s="259">
        <v>0.38500000000000001</v>
      </c>
      <c r="AO589" s="259">
        <v>1</v>
      </c>
      <c r="AP589" s="259">
        <v>1</v>
      </c>
      <c r="AQ589" s="259">
        <v>0.33300000000000002</v>
      </c>
      <c r="AR589" s="259">
        <v>0.33300000000000002</v>
      </c>
      <c r="AS589" s="259">
        <v>0.25</v>
      </c>
      <c r="AT589" s="259">
        <v>1</v>
      </c>
      <c r="AU589" s="259">
        <v>0.5</v>
      </c>
      <c r="AV589" s="259" t="s">
        <v>14388</v>
      </c>
      <c r="AW589" s="259">
        <v>0.75</v>
      </c>
    </row>
    <row r="590" spans="1:49" s="253" customFormat="1" x14ac:dyDescent="0.2">
      <c r="A590" s="260" t="s">
        <v>14973</v>
      </c>
      <c r="B590" s="261">
        <v>0</v>
      </c>
      <c r="C590" s="261">
        <v>0</v>
      </c>
      <c r="D590" s="261">
        <v>0</v>
      </c>
      <c r="E590" s="261" t="s">
        <v>14388</v>
      </c>
      <c r="F590" s="261">
        <v>0</v>
      </c>
      <c r="G590" s="261">
        <v>0</v>
      </c>
      <c r="H590" s="261">
        <v>0</v>
      </c>
      <c r="I590" s="261">
        <v>0.154</v>
      </c>
      <c r="J590" s="261">
        <v>0</v>
      </c>
      <c r="K590" s="261">
        <v>0</v>
      </c>
      <c r="L590" s="261">
        <v>0</v>
      </c>
      <c r="M590" s="261">
        <v>0</v>
      </c>
      <c r="N590" s="261">
        <v>0</v>
      </c>
      <c r="O590" s="261">
        <v>0</v>
      </c>
      <c r="P590" s="261">
        <v>0</v>
      </c>
      <c r="Q590" s="261">
        <v>3.5999999999999997E-2</v>
      </c>
      <c r="R590" s="261">
        <v>0</v>
      </c>
      <c r="S590" s="261">
        <v>7.3999999999999996E-2</v>
      </c>
      <c r="T590" s="261">
        <v>7.3999999999999996E-2</v>
      </c>
      <c r="U590" s="261">
        <v>0</v>
      </c>
      <c r="V590" s="261">
        <v>3.1E-2</v>
      </c>
      <c r="W590" s="261">
        <v>0</v>
      </c>
      <c r="X590" s="261">
        <v>0</v>
      </c>
      <c r="Y590" s="261">
        <v>3.7999999999999999E-2</v>
      </c>
      <c r="Z590" s="261">
        <v>0</v>
      </c>
      <c r="AA590" s="261">
        <v>0</v>
      </c>
      <c r="AB590" s="261">
        <v>0</v>
      </c>
      <c r="AC590" s="261">
        <v>0</v>
      </c>
      <c r="AD590" s="261">
        <v>0</v>
      </c>
      <c r="AE590" s="261">
        <v>0</v>
      </c>
      <c r="AF590" s="261" t="s">
        <v>14388</v>
      </c>
      <c r="AG590" s="261">
        <v>0</v>
      </c>
      <c r="AH590" s="261">
        <v>7.0999999999999994E-2</v>
      </c>
      <c r="AI590" s="261">
        <v>0</v>
      </c>
      <c r="AJ590" s="261">
        <v>0</v>
      </c>
      <c r="AK590" s="261">
        <v>0</v>
      </c>
      <c r="AL590" s="261">
        <v>0</v>
      </c>
      <c r="AM590" s="261">
        <v>0</v>
      </c>
      <c r="AN590" s="261">
        <v>0.1</v>
      </c>
      <c r="AO590" s="261" t="s">
        <v>14388</v>
      </c>
      <c r="AP590" s="261">
        <v>0</v>
      </c>
      <c r="AQ590" s="261">
        <v>0</v>
      </c>
      <c r="AR590" s="261">
        <v>0</v>
      </c>
      <c r="AS590" s="261">
        <v>0</v>
      </c>
      <c r="AT590" s="261">
        <v>8.3000000000000004E-2</v>
      </c>
      <c r="AU590" s="261">
        <v>0</v>
      </c>
      <c r="AV590" s="261">
        <v>0</v>
      </c>
      <c r="AW590" s="261">
        <v>0</v>
      </c>
    </row>
    <row r="591" spans="1:49" s="253" customFormat="1" x14ac:dyDescent="0.2">
      <c r="A591" s="260" t="s">
        <v>14974</v>
      </c>
      <c r="B591" s="261">
        <v>0</v>
      </c>
      <c r="C591" s="261">
        <v>0</v>
      </c>
      <c r="D591" s="261">
        <v>0</v>
      </c>
      <c r="E591" s="261">
        <v>0</v>
      </c>
      <c r="F591" s="261">
        <v>0</v>
      </c>
      <c r="G591" s="261">
        <v>0</v>
      </c>
      <c r="H591" s="261">
        <v>0</v>
      </c>
      <c r="I591" s="261">
        <v>0</v>
      </c>
      <c r="J591" s="261" t="s">
        <v>14388</v>
      </c>
      <c r="K591" s="261">
        <v>0</v>
      </c>
      <c r="L591" s="261">
        <v>0</v>
      </c>
      <c r="M591" s="261">
        <v>0</v>
      </c>
      <c r="N591" s="261">
        <v>0</v>
      </c>
      <c r="O591" s="261">
        <v>0</v>
      </c>
      <c r="P591" s="261" t="s">
        <v>14388</v>
      </c>
      <c r="Q591" s="261">
        <v>3.1E-2</v>
      </c>
      <c r="R591" s="261">
        <v>0</v>
      </c>
      <c r="S591" s="261" t="s">
        <v>14388</v>
      </c>
      <c r="T591" s="261">
        <v>4.2999999999999997E-2</v>
      </c>
      <c r="U591" s="261">
        <v>0</v>
      </c>
      <c r="V591" s="261">
        <v>4.4999999999999998E-2</v>
      </c>
      <c r="W591" s="261" t="s">
        <v>14388</v>
      </c>
      <c r="X591" s="261">
        <v>0</v>
      </c>
      <c r="Y591" s="261">
        <v>0</v>
      </c>
      <c r="Z591" s="261">
        <v>0</v>
      </c>
      <c r="AA591" s="261">
        <v>0</v>
      </c>
      <c r="AB591" s="261">
        <v>0</v>
      </c>
      <c r="AC591" s="261">
        <v>0</v>
      </c>
      <c r="AD591" s="261">
        <v>0</v>
      </c>
      <c r="AE591" s="261">
        <v>0</v>
      </c>
      <c r="AF591" s="261">
        <v>0</v>
      </c>
      <c r="AG591" s="261">
        <v>6.7000000000000004E-2</v>
      </c>
      <c r="AH591" s="261">
        <v>0</v>
      </c>
      <c r="AI591" s="261" t="s">
        <v>14388</v>
      </c>
      <c r="AJ591" s="261">
        <v>0</v>
      </c>
      <c r="AK591" s="261">
        <v>0</v>
      </c>
      <c r="AL591" s="261">
        <v>0</v>
      </c>
      <c r="AM591" s="261">
        <v>0</v>
      </c>
      <c r="AN591" s="261">
        <v>0</v>
      </c>
      <c r="AO591" s="261">
        <v>0</v>
      </c>
      <c r="AP591" s="261">
        <v>0.03</v>
      </c>
      <c r="AQ591" s="261">
        <v>0</v>
      </c>
      <c r="AR591" s="261">
        <v>0</v>
      </c>
      <c r="AS591" s="261">
        <v>0</v>
      </c>
      <c r="AT591" s="261">
        <v>0</v>
      </c>
      <c r="AU591" s="261">
        <v>0</v>
      </c>
      <c r="AV591" s="261">
        <v>0</v>
      </c>
      <c r="AW591" s="261">
        <v>0</v>
      </c>
    </row>
    <row r="592" spans="1:49" s="253" customFormat="1" x14ac:dyDescent="0.2">
      <c r="A592" s="260" t="s">
        <v>14975</v>
      </c>
      <c r="B592" s="261">
        <v>0</v>
      </c>
      <c r="C592" s="261">
        <v>0</v>
      </c>
      <c r="D592" s="261">
        <v>0</v>
      </c>
      <c r="E592" s="261" t="s">
        <v>14388</v>
      </c>
      <c r="F592" s="261">
        <v>0</v>
      </c>
      <c r="G592" s="261">
        <v>0</v>
      </c>
      <c r="H592" s="261">
        <v>0</v>
      </c>
      <c r="I592" s="261">
        <v>0</v>
      </c>
      <c r="J592" s="261">
        <v>0.17100000000000001</v>
      </c>
      <c r="K592" s="261">
        <v>0</v>
      </c>
      <c r="L592" s="261">
        <v>4.2999999999999997E-2</v>
      </c>
      <c r="M592" s="261">
        <v>3.1E-2</v>
      </c>
      <c r="N592" s="261">
        <v>0</v>
      </c>
      <c r="O592" s="261">
        <v>0</v>
      </c>
      <c r="P592" s="261">
        <v>0</v>
      </c>
      <c r="Q592" s="261">
        <v>5.8999999999999997E-2</v>
      </c>
      <c r="R592" s="261">
        <v>0</v>
      </c>
      <c r="S592" s="261">
        <v>4.8000000000000001E-2</v>
      </c>
      <c r="T592" s="261">
        <v>0</v>
      </c>
      <c r="U592" s="261">
        <v>0</v>
      </c>
      <c r="V592" s="261">
        <v>0.17599999999999999</v>
      </c>
      <c r="W592" s="261">
        <v>8.3000000000000004E-2</v>
      </c>
      <c r="X592" s="261">
        <v>0</v>
      </c>
      <c r="Y592" s="261">
        <v>0</v>
      </c>
      <c r="Z592" s="261">
        <v>0</v>
      </c>
      <c r="AA592" s="261">
        <v>0</v>
      </c>
      <c r="AB592" s="261">
        <v>0</v>
      </c>
      <c r="AC592" s="261">
        <v>0</v>
      </c>
      <c r="AD592" s="261">
        <v>0</v>
      </c>
      <c r="AE592" s="261">
        <v>0</v>
      </c>
      <c r="AF592" s="261">
        <v>0</v>
      </c>
      <c r="AG592" s="261">
        <v>8.3000000000000004E-2</v>
      </c>
      <c r="AH592" s="261">
        <v>0</v>
      </c>
      <c r="AI592" s="261">
        <v>0</v>
      </c>
      <c r="AJ592" s="261">
        <v>0</v>
      </c>
      <c r="AK592" s="261">
        <v>7.6999999999999999E-2</v>
      </c>
      <c r="AL592" s="261">
        <v>0</v>
      </c>
      <c r="AM592" s="261">
        <v>0</v>
      </c>
      <c r="AN592" s="261">
        <v>0.08</v>
      </c>
      <c r="AO592" s="261">
        <v>0</v>
      </c>
      <c r="AP592" s="261">
        <v>0</v>
      </c>
      <c r="AQ592" s="261">
        <v>0</v>
      </c>
      <c r="AR592" s="261">
        <v>5.6000000000000001E-2</v>
      </c>
      <c r="AS592" s="261">
        <v>0</v>
      </c>
      <c r="AT592" s="261">
        <v>6.7000000000000004E-2</v>
      </c>
      <c r="AU592" s="261" t="s">
        <v>14388</v>
      </c>
      <c r="AV592" s="261">
        <v>0</v>
      </c>
      <c r="AW592" s="261">
        <v>0</v>
      </c>
    </row>
    <row r="593" spans="1:49" s="253" customFormat="1" x14ac:dyDescent="0.2">
      <c r="A593" s="258" t="s">
        <v>14976</v>
      </c>
      <c r="B593" s="259">
        <v>0</v>
      </c>
      <c r="C593" s="259">
        <v>5.8999999999999997E-2</v>
      </c>
      <c r="D593" s="259">
        <v>0</v>
      </c>
      <c r="E593" s="259">
        <v>0</v>
      </c>
      <c r="F593" s="259">
        <v>0</v>
      </c>
      <c r="G593" s="259">
        <v>0</v>
      </c>
      <c r="H593" s="259">
        <v>7.0999999999999994E-2</v>
      </c>
      <c r="I593" s="259">
        <v>0</v>
      </c>
      <c r="J593" s="259">
        <v>0</v>
      </c>
      <c r="K593" s="259">
        <v>4.2999999999999997E-2</v>
      </c>
      <c r="L593" s="259">
        <v>9.0999999999999998E-2</v>
      </c>
      <c r="M593" s="259">
        <v>3.6999999999999998E-2</v>
      </c>
      <c r="N593" s="259">
        <v>0</v>
      </c>
      <c r="O593" s="259">
        <v>0</v>
      </c>
      <c r="P593" s="259">
        <v>0</v>
      </c>
      <c r="Q593" s="259">
        <v>4.2999999999999997E-2</v>
      </c>
      <c r="R593" s="259">
        <v>0</v>
      </c>
      <c r="S593" s="259">
        <v>0</v>
      </c>
      <c r="T593" s="259">
        <v>0</v>
      </c>
      <c r="U593" s="259">
        <v>0</v>
      </c>
      <c r="V593" s="259">
        <v>0.1</v>
      </c>
      <c r="W593" s="259">
        <v>0</v>
      </c>
      <c r="X593" s="259">
        <v>0</v>
      </c>
      <c r="Y593" s="259">
        <v>0.16</v>
      </c>
      <c r="Z593" s="259">
        <v>0</v>
      </c>
      <c r="AA593" s="259">
        <v>4.2000000000000003E-2</v>
      </c>
      <c r="AB593" s="259" t="s">
        <v>14388</v>
      </c>
      <c r="AC593" s="259">
        <v>0</v>
      </c>
      <c r="AD593" s="259">
        <v>6.7000000000000004E-2</v>
      </c>
      <c r="AE593" s="259">
        <v>0</v>
      </c>
      <c r="AF593" s="259">
        <v>0</v>
      </c>
      <c r="AG593" s="259" t="s">
        <v>14388</v>
      </c>
      <c r="AH593" s="259">
        <v>0</v>
      </c>
      <c r="AI593" s="259">
        <v>0</v>
      </c>
      <c r="AJ593" s="259">
        <v>0</v>
      </c>
      <c r="AK593" s="259">
        <v>0</v>
      </c>
      <c r="AL593" s="259">
        <v>4.8000000000000001E-2</v>
      </c>
      <c r="AM593" s="259">
        <v>0</v>
      </c>
      <c r="AN593" s="259">
        <v>7.2999999999999995E-2</v>
      </c>
      <c r="AO593" s="259">
        <v>0.158</v>
      </c>
      <c r="AP593" s="259">
        <v>0</v>
      </c>
      <c r="AQ593" s="259">
        <v>0</v>
      </c>
      <c r="AR593" s="259">
        <v>0</v>
      </c>
      <c r="AS593" s="259">
        <v>8.5999999999999993E-2</v>
      </c>
      <c r="AT593" s="259">
        <v>0</v>
      </c>
      <c r="AU593" s="259">
        <v>0</v>
      </c>
      <c r="AV593" s="259">
        <v>0</v>
      </c>
      <c r="AW593" s="259">
        <v>0</v>
      </c>
    </row>
    <row r="594" spans="1:49" s="253" customFormat="1" x14ac:dyDescent="0.2">
      <c r="A594" s="258" t="s">
        <v>14977</v>
      </c>
      <c r="B594" s="259" t="s">
        <v>14388</v>
      </c>
      <c r="C594" s="259">
        <v>0</v>
      </c>
      <c r="D594" s="259">
        <v>0.16700000000000001</v>
      </c>
      <c r="E594" s="259">
        <v>0</v>
      </c>
      <c r="F594" s="259">
        <v>0</v>
      </c>
      <c r="G594" s="259">
        <v>0</v>
      </c>
      <c r="H594" s="259">
        <v>0</v>
      </c>
      <c r="I594" s="259">
        <v>0</v>
      </c>
      <c r="J594" s="259">
        <v>0</v>
      </c>
      <c r="K594" s="259">
        <v>0</v>
      </c>
      <c r="L594" s="259">
        <v>0</v>
      </c>
      <c r="M594" s="259">
        <v>0.1</v>
      </c>
      <c r="N594" s="259">
        <v>0.1</v>
      </c>
      <c r="O594" s="259">
        <v>0</v>
      </c>
      <c r="P594" s="259">
        <v>0.111</v>
      </c>
      <c r="Q594" s="259">
        <v>0</v>
      </c>
      <c r="R594" s="259">
        <v>0</v>
      </c>
      <c r="S594" s="259">
        <v>0</v>
      </c>
      <c r="T594" s="259">
        <v>0.14299999999999999</v>
      </c>
      <c r="U594" s="259">
        <v>0</v>
      </c>
      <c r="V594" s="259">
        <v>0</v>
      </c>
      <c r="W594" s="259">
        <v>0</v>
      </c>
      <c r="X594" s="259">
        <v>0</v>
      </c>
      <c r="Y594" s="259">
        <v>0</v>
      </c>
      <c r="Z594" s="259">
        <v>0</v>
      </c>
      <c r="AA594" s="259">
        <v>0</v>
      </c>
      <c r="AB594" s="259" t="s">
        <v>14388</v>
      </c>
      <c r="AC594" s="259">
        <v>0</v>
      </c>
      <c r="AD594" s="259">
        <v>0</v>
      </c>
      <c r="AE594" s="259" t="s">
        <v>14388</v>
      </c>
      <c r="AF594" s="259">
        <v>0.182</v>
      </c>
      <c r="AG594" s="259">
        <v>0</v>
      </c>
      <c r="AH594" s="259">
        <v>0</v>
      </c>
      <c r="AI594" s="259" t="s">
        <v>14388</v>
      </c>
      <c r="AJ594" s="259">
        <v>0</v>
      </c>
      <c r="AK594" s="259">
        <v>0</v>
      </c>
      <c r="AL594" s="259">
        <v>0</v>
      </c>
      <c r="AM594" s="259">
        <v>0</v>
      </c>
      <c r="AN594" s="259">
        <v>0</v>
      </c>
      <c r="AO594" s="259">
        <v>0</v>
      </c>
      <c r="AP594" s="259">
        <v>0</v>
      </c>
      <c r="AQ594" s="259" t="s">
        <v>14388</v>
      </c>
      <c r="AR594" s="259">
        <v>0</v>
      </c>
      <c r="AS594" s="259" t="s">
        <v>14388</v>
      </c>
      <c r="AT594" s="259">
        <v>0</v>
      </c>
      <c r="AU594" s="259" t="s">
        <v>14388</v>
      </c>
      <c r="AV594" s="259">
        <v>0</v>
      </c>
      <c r="AW594" s="259">
        <v>0</v>
      </c>
    </row>
    <row r="595" spans="1:49" s="253" customFormat="1" x14ac:dyDescent="0.2">
      <c r="A595" s="258" t="s">
        <v>14978</v>
      </c>
      <c r="B595" s="259">
        <v>0.5</v>
      </c>
      <c r="C595" s="259">
        <v>0.66700000000000004</v>
      </c>
      <c r="D595" s="259">
        <v>1</v>
      </c>
      <c r="E595" s="259">
        <v>1</v>
      </c>
      <c r="F595" s="259">
        <v>1</v>
      </c>
      <c r="G595" s="259">
        <v>1</v>
      </c>
      <c r="H595" s="259">
        <v>0.66700000000000004</v>
      </c>
      <c r="I595" s="259" t="s">
        <v>14388</v>
      </c>
      <c r="J595" s="259">
        <v>1</v>
      </c>
      <c r="K595" s="259">
        <v>1</v>
      </c>
      <c r="L595" s="259">
        <v>1</v>
      </c>
      <c r="M595" s="259" t="s">
        <v>14388</v>
      </c>
      <c r="N595" s="259">
        <v>1</v>
      </c>
      <c r="O595" s="259">
        <v>0.66700000000000004</v>
      </c>
      <c r="P595" s="259">
        <v>1</v>
      </c>
      <c r="Q595" s="259">
        <v>1</v>
      </c>
      <c r="R595" s="259" t="s">
        <v>14388</v>
      </c>
      <c r="S595" s="259">
        <v>1</v>
      </c>
      <c r="T595" s="259">
        <v>0.5</v>
      </c>
      <c r="U595" s="259">
        <v>0</v>
      </c>
      <c r="V595" s="259">
        <v>0.25</v>
      </c>
      <c r="W595" s="259">
        <v>1</v>
      </c>
      <c r="X595" s="259">
        <v>0.57099999999999995</v>
      </c>
      <c r="Y595" s="259">
        <v>1</v>
      </c>
      <c r="Z595" s="259">
        <v>0.5</v>
      </c>
      <c r="AA595" s="259">
        <v>0.5</v>
      </c>
      <c r="AB595" s="259">
        <v>1</v>
      </c>
      <c r="AC595" s="259">
        <v>0.33300000000000002</v>
      </c>
      <c r="AD595" s="259">
        <v>0</v>
      </c>
      <c r="AE595" s="259">
        <v>0.66700000000000004</v>
      </c>
      <c r="AF595" s="259">
        <v>0.42899999999999999</v>
      </c>
      <c r="AG595" s="259">
        <v>1</v>
      </c>
      <c r="AH595" s="259">
        <v>0.6</v>
      </c>
      <c r="AI595" s="259" t="s">
        <v>14388</v>
      </c>
      <c r="AJ595" s="259">
        <v>0.71399999999999997</v>
      </c>
      <c r="AK595" s="259">
        <v>0.25</v>
      </c>
      <c r="AL595" s="259">
        <v>1</v>
      </c>
      <c r="AM595" s="259">
        <v>1</v>
      </c>
      <c r="AN595" s="259">
        <v>0.66700000000000004</v>
      </c>
      <c r="AO595" s="259">
        <v>1</v>
      </c>
      <c r="AP595" s="259">
        <v>1</v>
      </c>
      <c r="AQ595" s="259">
        <v>1</v>
      </c>
      <c r="AR595" s="259">
        <v>0.33300000000000002</v>
      </c>
      <c r="AS595" s="259">
        <v>1</v>
      </c>
      <c r="AT595" s="259">
        <v>1</v>
      </c>
      <c r="AU595" s="259">
        <v>1</v>
      </c>
      <c r="AV595" s="259">
        <v>0</v>
      </c>
      <c r="AW595" s="259" t="s">
        <v>14388</v>
      </c>
    </row>
    <row r="596" spans="1:49" s="253" customFormat="1" x14ac:dyDescent="0.2">
      <c r="A596" s="258" t="s">
        <v>14979</v>
      </c>
      <c r="B596" s="259">
        <v>0.5</v>
      </c>
      <c r="C596" s="259">
        <v>0.6</v>
      </c>
      <c r="D596" s="259">
        <v>1</v>
      </c>
      <c r="E596" s="259">
        <v>1</v>
      </c>
      <c r="F596" s="259">
        <v>0.29399999999999998</v>
      </c>
      <c r="G596" s="259">
        <v>0.71399999999999997</v>
      </c>
      <c r="H596" s="259">
        <v>0.75</v>
      </c>
      <c r="I596" s="259">
        <v>0.73899999999999999</v>
      </c>
      <c r="J596" s="259">
        <v>0.42899999999999999</v>
      </c>
      <c r="K596" s="259">
        <v>0.56799999999999995</v>
      </c>
      <c r="L596" s="259">
        <v>0.21099999999999999</v>
      </c>
      <c r="M596" s="259">
        <v>0.379</v>
      </c>
      <c r="N596" s="259">
        <v>0.152</v>
      </c>
      <c r="O596" s="259">
        <v>0.33300000000000002</v>
      </c>
      <c r="P596" s="259">
        <v>0.33300000000000002</v>
      </c>
      <c r="Q596" s="259">
        <v>0.26300000000000001</v>
      </c>
      <c r="R596" s="259">
        <v>0.2</v>
      </c>
      <c r="S596" s="259">
        <v>0.25</v>
      </c>
      <c r="T596" s="259">
        <v>0.36399999999999999</v>
      </c>
      <c r="U596" s="259">
        <v>0.14299999999999999</v>
      </c>
      <c r="V596" s="259">
        <v>0.57099999999999995</v>
      </c>
      <c r="W596" s="259">
        <v>0.57099999999999995</v>
      </c>
      <c r="X596" s="259">
        <v>0.14299999999999999</v>
      </c>
      <c r="Y596" s="259">
        <v>0.5</v>
      </c>
      <c r="Z596" s="259">
        <v>0.25</v>
      </c>
      <c r="AA596" s="259">
        <v>0.42899999999999999</v>
      </c>
      <c r="AB596" s="259">
        <v>0.33300000000000002</v>
      </c>
      <c r="AC596" s="259">
        <v>0.182</v>
      </c>
      <c r="AD596" s="259">
        <v>0.33300000000000002</v>
      </c>
      <c r="AE596" s="259">
        <v>0.6</v>
      </c>
      <c r="AF596" s="259">
        <v>0.40699999999999997</v>
      </c>
      <c r="AG596" s="259">
        <v>0.23100000000000001</v>
      </c>
      <c r="AH596" s="259">
        <v>0.41199999999999998</v>
      </c>
      <c r="AI596" s="259">
        <v>0.77800000000000002</v>
      </c>
      <c r="AJ596" s="259">
        <v>0.71399999999999997</v>
      </c>
      <c r="AK596" s="259">
        <v>0.35299999999999998</v>
      </c>
      <c r="AL596" s="259">
        <v>0.8</v>
      </c>
      <c r="AM596" s="259">
        <v>0.45500000000000002</v>
      </c>
      <c r="AN596" s="259">
        <v>0.70599999999999996</v>
      </c>
      <c r="AO596" s="259">
        <v>0.8</v>
      </c>
      <c r="AP596" s="259">
        <v>0.6</v>
      </c>
      <c r="AQ596" s="259">
        <v>0.5</v>
      </c>
      <c r="AR596" s="259">
        <v>0.72699999999999998</v>
      </c>
      <c r="AS596" s="259">
        <v>0.41199999999999998</v>
      </c>
      <c r="AT596" s="259">
        <v>0.6</v>
      </c>
      <c r="AU596" s="259">
        <v>0.6</v>
      </c>
      <c r="AV596" s="259">
        <v>0.71399999999999997</v>
      </c>
      <c r="AW596" s="259">
        <v>0.77800000000000002</v>
      </c>
    </row>
    <row r="597" spans="1:49" s="253" customFormat="1" x14ac:dyDescent="0.2">
      <c r="A597" s="260" t="s">
        <v>14980</v>
      </c>
      <c r="B597" s="261">
        <v>0</v>
      </c>
      <c r="C597" s="261">
        <v>0</v>
      </c>
      <c r="D597" s="261" t="s">
        <v>14388</v>
      </c>
      <c r="E597" s="261">
        <v>0</v>
      </c>
      <c r="F597" s="261">
        <v>0</v>
      </c>
      <c r="G597" s="261">
        <v>0</v>
      </c>
      <c r="H597" s="261">
        <v>3.6999999999999998E-2</v>
      </c>
      <c r="I597" s="261">
        <v>0</v>
      </c>
      <c r="J597" s="261" t="s">
        <v>14388</v>
      </c>
      <c r="K597" s="261">
        <v>0</v>
      </c>
      <c r="L597" s="261">
        <v>0</v>
      </c>
      <c r="M597" s="261">
        <v>0</v>
      </c>
      <c r="N597" s="261">
        <v>0</v>
      </c>
      <c r="O597" s="261">
        <v>0</v>
      </c>
      <c r="P597" s="261">
        <v>0</v>
      </c>
      <c r="Q597" s="261">
        <v>0</v>
      </c>
      <c r="R597" s="261">
        <v>0</v>
      </c>
      <c r="S597" s="261">
        <v>0</v>
      </c>
      <c r="T597" s="261">
        <v>3.1E-2</v>
      </c>
      <c r="U597" s="261">
        <v>0</v>
      </c>
      <c r="V597" s="261">
        <v>0</v>
      </c>
      <c r="W597" s="261">
        <v>0</v>
      </c>
      <c r="X597" s="261">
        <v>0</v>
      </c>
      <c r="Y597" s="261">
        <v>0</v>
      </c>
      <c r="Z597" s="261" t="s">
        <v>14388</v>
      </c>
      <c r="AA597" s="261">
        <v>0</v>
      </c>
      <c r="AB597" s="261">
        <v>0</v>
      </c>
      <c r="AC597" s="261">
        <v>0</v>
      </c>
      <c r="AD597" s="261">
        <v>0</v>
      </c>
      <c r="AE597" s="261" t="s">
        <v>14388</v>
      </c>
      <c r="AF597" s="261">
        <v>0</v>
      </c>
      <c r="AG597" s="261">
        <v>0</v>
      </c>
      <c r="AH597" s="261">
        <v>3.7999999999999999E-2</v>
      </c>
      <c r="AI597" s="261">
        <v>0</v>
      </c>
      <c r="AJ597" s="261">
        <v>0</v>
      </c>
      <c r="AK597" s="261">
        <v>0</v>
      </c>
      <c r="AL597" s="261">
        <v>0</v>
      </c>
      <c r="AM597" s="261">
        <v>0</v>
      </c>
      <c r="AN597" s="261">
        <v>3.4000000000000002E-2</v>
      </c>
      <c r="AO597" s="261">
        <v>0</v>
      </c>
      <c r="AP597" s="261" t="s">
        <v>14388</v>
      </c>
      <c r="AQ597" s="261">
        <v>0</v>
      </c>
      <c r="AR597" s="261">
        <v>0</v>
      </c>
      <c r="AS597" s="261">
        <v>0</v>
      </c>
      <c r="AT597" s="261">
        <v>0</v>
      </c>
      <c r="AU597" s="261">
        <v>0</v>
      </c>
      <c r="AV597" s="261">
        <v>0</v>
      </c>
      <c r="AW597" s="261">
        <v>0</v>
      </c>
    </row>
    <row r="598" spans="1:49" s="253" customFormat="1" x14ac:dyDescent="0.2">
      <c r="A598" s="260" t="s">
        <v>14981</v>
      </c>
      <c r="B598" s="261">
        <v>0</v>
      </c>
      <c r="C598" s="261">
        <v>0</v>
      </c>
      <c r="D598" s="261">
        <v>0</v>
      </c>
      <c r="E598" s="261">
        <v>0</v>
      </c>
      <c r="F598" s="261">
        <v>0</v>
      </c>
      <c r="G598" s="261">
        <v>0</v>
      </c>
      <c r="H598" s="261">
        <v>0</v>
      </c>
      <c r="I598" s="261">
        <v>0</v>
      </c>
      <c r="J598" s="261">
        <v>0</v>
      </c>
      <c r="K598" s="261">
        <v>0.04</v>
      </c>
      <c r="L598" s="261">
        <v>0</v>
      </c>
      <c r="M598" s="261">
        <v>0</v>
      </c>
      <c r="N598" s="261">
        <v>0</v>
      </c>
      <c r="O598" s="261" t="s">
        <v>14388</v>
      </c>
      <c r="P598" s="261">
        <v>0</v>
      </c>
      <c r="Q598" s="261">
        <v>5.2999999999999999E-2</v>
      </c>
      <c r="R598" s="261">
        <v>0</v>
      </c>
      <c r="S598" s="261">
        <v>0</v>
      </c>
      <c r="T598" s="261">
        <v>0</v>
      </c>
      <c r="U598" s="261">
        <v>0</v>
      </c>
      <c r="V598" s="261">
        <v>0</v>
      </c>
      <c r="W598" s="261">
        <v>0</v>
      </c>
      <c r="X598" s="261">
        <v>0</v>
      </c>
      <c r="Y598" s="261">
        <v>0.125</v>
      </c>
      <c r="Z598" s="261">
        <v>0</v>
      </c>
      <c r="AA598" s="261">
        <v>0</v>
      </c>
      <c r="AB598" s="261">
        <v>0</v>
      </c>
      <c r="AC598" s="261">
        <v>0</v>
      </c>
      <c r="AD598" s="261">
        <v>0</v>
      </c>
      <c r="AE598" s="261">
        <v>0</v>
      </c>
      <c r="AF598" s="261">
        <v>0</v>
      </c>
      <c r="AG598" s="261" t="s">
        <v>14388</v>
      </c>
      <c r="AH598" s="261" t="s">
        <v>14388</v>
      </c>
      <c r="AI598" s="261">
        <v>0</v>
      </c>
      <c r="AJ598" s="261">
        <v>0</v>
      </c>
      <c r="AK598" s="261">
        <v>0</v>
      </c>
      <c r="AL598" s="261" t="s">
        <v>14388</v>
      </c>
      <c r="AM598" s="261">
        <v>0</v>
      </c>
      <c r="AN598" s="261">
        <v>0</v>
      </c>
      <c r="AO598" s="261">
        <v>0</v>
      </c>
      <c r="AP598" s="261">
        <v>5.8999999999999997E-2</v>
      </c>
      <c r="AQ598" s="261">
        <v>0</v>
      </c>
      <c r="AR598" s="261">
        <v>9.0999999999999998E-2</v>
      </c>
      <c r="AS598" s="261">
        <v>0</v>
      </c>
      <c r="AT598" s="261">
        <v>0</v>
      </c>
      <c r="AU598" s="261">
        <v>0</v>
      </c>
      <c r="AV598" s="261">
        <v>8.3000000000000004E-2</v>
      </c>
      <c r="AW598" s="261">
        <v>4.8000000000000001E-2</v>
      </c>
    </row>
    <row r="599" spans="1:49" s="253" customFormat="1" x14ac:dyDescent="0.2">
      <c r="A599" s="258" t="s">
        <v>14982</v>
      </c>
      <c r="B599" s="259">
        <v>0.66700000000000004</v>
      </c>
      <c r="C599" s="259">
        <v>0.63600000000000001</v>
      </c>
      <c r="D599" s="259">
        <v>0.29399999999999998</v>
      </c>
      <c r="E599" s="259">
        <v>0.6</v>
      </c>
      <c r="F599" s="259">
        <v>0.70399999999999996</v>
      </c>
      <c r="G599" s="259">
        <v>0.85699999999999998</v>
      </c>
      <c r="H599" s="259">
        <v>0.57099999999999995</v>
      </c>
      <c r="I599" s="259">
        <v>0.7</v>
      </c>
      <c r="J599" s="259">
        <v>0.52900000000000003</v>
      </c>
      <c r="K599" s="259">
        <v>0.25900000000000001</v>
      </c>
      <c r="L599" s="259">
        <v>0.433</v>
      </c>
      <c r="M599" s="259">
        <v>0.56799999999999995</v>
      </c>
      <c r="N599" s="259">
        <v>0.76700000000000002</v>
      </c>
      <c r="O599" s="259">
        <v>0.77800000000000002</v>
      </c>
      <c r="P599" s="259">
        <v>0.50900000000000001</v>
      </c>
      <c r="Q599" s="259">
        <v>0.45900000000000002</v>
      </c>
      <c r="R599" s="259">
        <v>1</v>
      </c>
      <c r="S599" s="259">
        <v>0.85699999999999998</v>
      </c>
      <c r="T599" s="259">
        <v>0.71399999999999997</v>
      </c>
      <c r="U599" s="259">
        <v>0.82599999999999996</v>
      </c>
      <c r="V599" s="259">
        <v>0.313</v>
      </c>
      <c r="W599" s="259">
        <v>0.33300000000000002</v>
      </c>
      <c r="X599" s="259">
        <v>0.73699999999999999</v>
      </c>
      <c r="Y599" s="259">
        <v>0.85699999999999998</v>
      </c>
      <c r="Z599" s="259">
        <v>0.66700000000000004</v>
      </c>
      <c r="AA599" s="259">
        <v>0.73899999999999999</v>
      </c>
      <c r="AB599" s="259">
        <v>0.30399999999999999</v>
      </c>
      <c r="AC599" s="259">
        <v>0.48599999999999999</v>
      </c>
      <c r="AD599" s="259">
        <v>0.81</v>
      </c>
      <c r="AE599" s="259">
        <v>0.45</v>
      </c>
      <c r="AF599" s="259">
        <v>0.88900000000000001</v>
      </c>
      <c r="AG599" s="259">
        <v>0.92300000000000004</v>
      </c>
      <c r="AH599" s="259">
        <v>0.75</v>
      </c>
      <c r="AI599" s="259">
        <v>0.5</v>
      </c>
      <c r="AJ599" s="259">
        <v>0.42899999999999999</v>
      </c>
      <c r="AK599" s="259">
        <v>0.70599999999999996</v>
      </c>
      <c r="AL599" s="259">
        <v>0.63</v>
      </c>
      <c r="AM599" s="259">
        <v>0.5</v>
      </c>
      <c r="AN599" s="259">
        <v>0.54800000000000004</v>
      </c>
      <c r="AO599" s="259">
        <v>0.57899999999999996</v>
      </c>
      <c r="AP599" s="259">
        <v>0.4</v>
      </c>
      <c r="AQ599" s="259">
        <v>0.89500000000000002</v>
      </c>
      <c r="AR599" s="259">
        <v>0.41699999999999998</v>
      </c>
      <c r="AS599" s="259">
        <v>0.67700000000000005</v>
      </c>
      <c r="AT599" s="259">
        <v>0.63</v>
      </c>
      <c r="AU599" s="259">
        <v>0.86699999999999999</v>
      </c>
      <c r="AV599" s="259">
        <v>0.48099999999999998</v>
      </c>
      <c r="AW599" s="259">
        <v>0.45100000000000001</v>
      </c>
    </row>
    <row r="600" spans="1:49" s="253" customFormat="1" x14ac:dyDescent="0.2">
      <c r="A600" s="260" t="s">
        <v>14983</v>
      </c>
      <c r="B600" s="261" t="s">
        <v>14388</v>
      </c>
      <c r="C600" s="261" t="s">
        <v>14388</v>
      </c>
      <c r="D600" s="261" t="s">
        <v>14388</v>
      </c>
      <c r="E600" s="261" t="s">
        <v>14388</v>
      </c>
      <c r="F600" s="261" t="s">
        <v>14388</v>
      </c>
      <c r="G600" s="261">
        <v>1</v>
      </c>
      <c r="H600" s="261" t="s">
        <v>14388</v>
      </c>
      <c r="I600" s="261" t="s">
        <v>14388</v>
      </c>
      <c r="J600" s="261">
        <v>1</v>
      </c>
      <c r="K600" s="261" t="s">
        <v>14388</v>
      </c>
      <c r="L600" s="261">
        <v>1</v>
      </c>
      <c r="M600" s="261">
        <v>1</v>
      </c>
      <c r="N600" s="261" t="s">
        <v>14388</v>
      </c>
      <c r="O600" s="261" t="s">
        <v>14388</v>
      </c>
      <c r="P600" s="261">
        <v>1</v>
      </c>
      <c r="Q600" s="261">
        <v>1</v>
      </c>
      <c r="R600" s="261">
        <v>1</v>
      </c>
      <c r="S600" s="261">
        <v>1</v>
      </c>
      <c r="T600" s="261">
        <v>1</v>
      </c>
      <c r="U600" s="261" t="s">
        <v>14388</v>
      </c>
      <c r="V600" s="261" t="s">
        <v>14388</v>
      </c>
      <c r="W600" s="261">
        <v>1</v>
      </c>
      <c r="X600" s="261" t="s">
        <v>14388</v>
      </c>
      <c r="Y600" s="261">
        <v>1</v>
      </c>
      <c r="Z600" s="261" t="s">
        <v>14388</v>
      </c>
      <c r="AA600" s="261" t="s">
        <v>14388</v>
      </c>
      <c r="AB600" s="261" t="s">
        <v>14388</v>
      </c>
      <c r="AC600" s="261" t="s">
        <v>14388</v>
      </c>
      <c r="AD600" s="261" t="s">
        <v>14388</v>
      </c>
      <c r="AE600" s="261" t="s">
        <v>14388</v>
      </c>
      <c r="AF600" s="261">
        <v>1</v>
      </c>
      <c r="AG600" s="261">
        <v>1</v>
      </c>
      <c r="AH600" s="261">
        <v>1</v>
      </c>
      <c r="AI600" s="261" t="s">
        <v>14388</v>
      </c>
      <c r="AJ600" s="261" t="s">
        <v>14388</v>
      </c>
      <c r="AK600" s="261">
        <v>1</v>
      </c>
      <c r="AL600" s="261" t="s">
        <v>14388</v>
      </c>
      <c r="AM600" s="261">
        <v>1</v>
      </c>
      <c r="AN600" s="261" t="s">
        <v>14388</v>
      </c>
      <c r="AO600" s="261" t="s">
        <v>14388</v>
      </c>
      <c r="AP600" s="261" t="s">
        <v>14388</v>
      </c>
      <c r="AQ600" s="261" t="s">
        <v>14388</v>
      </c>
      <c r="AR600" s="261" t="s">
        <v>14388</v>
      </c>
      <c r="AS600" s="261">
        <v>1</v>
      </c>
      <c r="AT600" s="261" t="s">
        <v>14388</v>
      </c>
      <c r="AU600" s="261" t="s">
        <v>14388</v>
      </c>
      <c r="AV600" s="261" t="s">
        <v>14388</v>
      </c>
      <c r="AW600" s="261">
        <v>1</v>
      </c>
    </row>
    <row r="601" spans="1:49" s="253" customFormat="1" x14ac:dyDescent="0.2">
      <c r="A601" s="258" t="s">
        <v>14984</v>
      </c>
      <c r="B601" s="259">
        <v>0</v>
      </c>
      <c r="C601" s="259" t="s">
        <v>14388</v>
      </c>
      <c r="D601" s="259">
        <v>0.2</v>
      </c>
      <c r="E601" s="259">
        <v>0</v>
      </c>
      <c r="F601" s="259">
        <v>0</v>
      </c>
      <c r="G601" s="259">
        <v>0</v>
      </c>
      <c r="H601" s="259">
        <v>0.14299999999999999</v>
      </c>
      <c r="I601" s="259">
        <v>0.14299999999999999</v>
      </c>
      <c r="J601" s="259">
        <v>0.2</v>
      </c>
      <c r="K601" s="259">
        <v>0</v>
      </c>
      <c r="L601" s="259">
        <v>0</v>
      </c>
      <c r="M601" s="259">
        <v>0.111</v>
      </c>
      <c r="N601" s="259">
        <v>0</v>
      </c>
      <c r="O601" s="259" t="s">
        <v>14388</v>
      </c>
      <c r="P601" s="259">
        <v>0</v>
      </c>
      <c r="Q601" s="259">
        <v>0</v>
      </c>
      <c r="R601" s="259">
        <v>0</v>
      </c>
      <c r="S601" s="259">
        <v>0</v>
      </c>
      <c r="T601" s="259">
        <v>0.1</v>
      </c>
      <c r="U601" s="259" t="s">
        <v>14388</v>
      </c>
      <c r="V601" s="259">
        <v>0</v>
      </c>
      <c r="W601" s="259">
        <v>0.14299999999999999</v>
      </c>
      <c r="X601" s="259">
        <v>0.13300000000000001</v>
      </c>
      <c r="Y601" s="259">
        <v>9.0999999999999998E-2</v>
      </c>
      <c r="Z601" s="259" t="s">
        <v>14388</v>
      </c>
      <c r="AA601" s="259" t="s">
        <v>14388</v>
      </c>
      <c r="AB601" s="259">
        <v>0</v>
      </c>
      <c r="AC601" s="259">
        <v>0</v>
      </c>
      <c r="AD601" s="259">
        <v>0.154</v>
      </c>
      <c r="AE601" s="259" t="s">
        <v>14388</v>
      </c>
      <c r="AF601" s="259">
        <v>9.0999999999999998E-2</v>
      </c>
      <c r="AG601" s="259">
        <v>0.1</v>
      </c>
      <c r="AH601" s="259">
        <v>0</v>
      </c>
      <c r="AI601" s="259">
        <v>0</v>
      </c>
      <c r="AJ601" s="259">
        <v>0</v>
      </c>
      <c r="AK601" s="259">
        <v>0.111</v>
      </c>
      <c r="AL601" s="259" t="s">
        <v>14388</v>
      </c>
      <c r="AM601" s="259" t="s">
        <v>14388</v>
      </c>
      <c r="AN601" s="259">
        <v>0.154</v>
      </c>
      <c r="AO601" s="259" t="s">
        <v>14388</v>
      </c>
      <c r="AP601" s="259">
        <v>6.7000000000000004E-2</v>
      </c>
      <c r="AQ601" s="259">
        <v>0</v>
      </c>
      <c r="AR601" s="259">
        <v>0.125</v>
      </c>
      <c r="AS601" s="259">
        <v>0</v>
      </c>
      <c r="AT601" s="259">
        <v>0</v>
      </c>
      <c r="AU601" s="259">
        <v>0</v>
      </c>
      <c r="AV601" s="259">
        <v>0.16700000000000001</v>
      </c>
      <c r="AW601" s="259">
        <v>0.14299999999999999</v>
      </c>
    </row>
    <row r="602" spans="1:49" s="253" customFormat="1" x14ac:dyDescent="0.2">
      <c r="A602" s="258" t="s">
        <v>14985</v>
      </c>
      <c r="B602" s="259">
        <v>1</v>
      </c>
      <c r="C602" s="259">
        <v>0.77800000000000002</v>
      </c>
      <c r="D602" s="259">
        <v>1</v>
      </c>
      <c r="E602" s="259">
        <v>1</v>
      </c>
      <c r="F602" s="259">
        <v>1</v>
      </c>
      <c r="G602" s="259">
        <v>0.76500000000000001</v>
      </c>
      <c r="H602" s="259">
        <v>1</v>
      </c>
      <c r="I602" s="259">
        <v>0.66700000000000004</v>
      </c>
      <c r="J602" s="259">
        <v>1</v>
      </c>
      <c r="K602" s="259">
        <v>0.61299999999999999</v>
      </c>
      <c r="L602" s="259">
        <v>0.46700000000000003</v>
      </c>
      <c r="M602" s="259">
        <v>0.73899999999999999</v>
      </c>
      <c r="N602" s="259">
        <v>0.77800000000000002</v>
      </c>
      <c r="O602" s="259">
        <v>0.91300000000000003</v>
      </c>
      <c r="P602" s="259">
        <v>0.53800000000000003</v>
      </c>
      <c r="Q602" s="259">
        <v>0.81799999999999995</v>
      </c>
      <c r="R602" s="259">
        <v>0.75</v>
      </c>
      <c r="S602" s="259">
        <v>0.89500000000000002</v>
      </c>
      <c r="T602" s="259">
        <v>0.66700000000000004</v>
      </c>
      <c r="U602" s="259">
        <v>0.47399999999999998</v>
      </c>
      <c r="V602" s="259">
        <v>0.66700000000000004</v>
      </c>
      <c r="W602" s="259">
        <v>0.45500000000000002</v>
      </c>
      <c r="X602" s="259">
        <v>0.63600000000000001</v>
      </c>
      <c r="Y602" s="259">
        <v>0.85699999999999998</v>
      </c>
      <c r="Z602" s="259">
        <v>0.69199999999999995</v>
      </c>
      <c r="AA602" s="259">
        <v>0.5</v>
      </c>
      <c r="AB602" s="259">
        <v>0.64700000000000002</v>
      </c>
      <c r="AC602" s="259">
        <v>0.55600000000000005</v>
      </c>
      <c r="AD602" s="259">
        <v>1</v>
      </c>
      <c r="AE602" s="259">
        <v>0.81799999999999995</v>
      </c>
      <c r="AF602" s="259">
        <v>1</v>
      </c>
      <c r="AG602" s="259">
        <v>0.81799999999999995</v>
      </c>
      <c r="AH602" s="259">
        <v>0.86699999999999999</v>
      </c>
      <c r="AI602" s="259">
        <v>0.375</v>
      </c>
      <c r="AJ602" s="259">
        <v>0.69199999999999995</v>
      </c>
      <c r="AK602" s="259">
        <v>0.7</v>
      </c>
      <c r="AL602" s="259">
        <v>0.75</v>
      </c>
      <c r="AM602" s="259">
        <v>0.89500000000000002</v>
      </c>
      <c r="AN602" s="259">
        <v>0.92</v>
      </c>
      <c r="AO602" s="259">
        <v>0.77800000000000002</v>
      </c>
      <c r="AP602" s="259">
        <v>1</v>
      </c>
      <c r="AQ602" s="259">
        <v>0.84599999999999997</v>
      </c>
      <c r="AR602" s="259">
        <v>0.89500000000000002</v>
      </c>
      <c r="AS602" s="259">
        <v>0.8</v>
      </c>
      <c r="AT602" s="259">
        <v>0.76500000000000001</v>
      </c>
      <c r="AU602" s="259">
        <v>0.66700000000000004</v>
      </c>
      <c r="AV602" s="259">
        <v>0.875</v>
      </c>
      <c r="AW602" s="259">
        <v>0.73899999999999999</v>
      </c>
    </row>
    <row r="603" spans="1:49" s="253" customFormat="1" x14ac:dyDescent="0.2">
      <c r="A603" s="258" t="s">
        <v>14986</v>
      </c>
      <c r="B603" s="259">
        <v>0</v>
      </c>
      <c r="C603" s="259">
        <v>0</v>
      </c>
      <c r="D603" s="259">
        <v>0</v>
      </c>
      <c r="E603" s="259">
        <v>0</v>
      </c>
      <c r="F603" s="259" t="s">
        <v>14388</v>
      </c>
      <c r="G603" s="259">
        <v>0</v>
      </c>
      <c r="H603" s="259">
        <v>0.154</v>
      </c>
      <c r="I603" s="259">
        <v>0</v>
      </c>
      <c r="J603" s="259">
        <v>0</v>
      </c>
      <c r="K603" s="259">
        <v>0</v>
      </c>
      <c r="L603" s="259">
        <v>6.7000000000000004E-2</v>
      </c>
      <c r="M603" s="259">
        <v>0</v>
      </c>
      <c r="N603" s="259" t="s">
        <v>14388</v>
      </c>
      <c r="O603" s="259">
        <v>0</v>
      </c>
      <c r="P603" s="259">
        <v>0</v>
      </c>
      <c r="Q603" s="259">
        <v>0.14299999999999999</v>
      </c>
      <c r="R603" s="259">
        <v>0</v>
      </c>
      <c r="S603" s="259" t="s">
        <v>14388</v>
      </c>
      <c r="T603" s="259">
        <v>0</v>
      </c>
      <c r="U603" s="259" t="s">
        <v>14388</v>
      </c>
      <c r="V603" s="259">
        <v>0.375</v>
      </c>
      <c r="W603" s="259" t="s">
        <v>14388</v>
      </c>
      <c r="X603" s="259" t="s">
        <v>14388</v>
      </c>
      <c r="Y603" s="259">
        <v>0</v>
      </c>
      <c r="Z603" s="259">
        <v>0</v>
      </c>
      <c r="AA603" s="259">
        <v>0</v>
      </c>
      <c r="AB603" s="259">
        <v>0</v>
      </c>
      <c r="AC603" s="259">
        <v>0</v>
      </c>
      <c r="AD603" s="259">
        <v>0.125</v>
      </c>
      <c r="AE603" s="259">
        <v>0</v>
      </c>
      <c r="AF603" s="259" t="s">
        <v>14388</v>
      </c>
      <c r="AG603" s="259">
        <v>0</v>
      </c>
      <c r="AH603" s="259">
        <v>7.6999999999999999E-2</v>
      </c>
      <c r="AI603" s="259">
        <v>0</v>
      </c>
      <c r="AJ603" s="259">
        <v>0</v>
      </c>
      <c r="AK603" s="259" t="s">
        <v>14388</v>
      </c>
      <c r="AL603" s="259">
        <v>0</v>
      </c>
      <c r="AM603" s="259">
        <v>0</v>
      </c>
      <c r="AN603" s="259">
        <v>0.14299999999999999</v>
      </c>
      <c r="AO603" s="259" t="s">
        <v>14388</v>
      </c>
      <c r="AP603" s="259">
        <v>0</v>
      </c>
      <c r="AQ603" s="259">
        <v>0</v>
      </c>
      <c r="AR603" s="259">
        <v>5.2999999999999999E-2</v>
      </c>
      <c r="AS603" s="259" t="s">
        <v>14388</v>
      </c>
      <c r="AT603" s="259">
        <v>0</v>
      </c>
      <c r="AU603" s="259" t="s">
        <v>14388</v>
      </c>
      <c r="AV603" s="259">
        <v>0</v>
      </c>
      <c r="AW603" s="259">
        <v>0.1</v>
      </c>
    </row>
    <row r="604" spans="1:49" s="253" customFormat="1" x14ac:dyDescent="0.2">
      <c r="A604" s="260" t="s">
        <v>14987</v>
      </c>
      <c r="B604" s="261">
        <v>1</v>
      </c>
      <c r="C604" s="261">
        <v>1</v>
      </c>
      <c r="D604" s="261">
        <v>1</v>
      </c>
      <c r="E604" s="261">
        <v>1</v>
      </c>
      <c r="F604" s="261">
        <v>1</v>
      </c>
      <c r="G604" s="261">
        <v>1</v>
      </c>
      <c r="H604" s="261">
        <v>1</v>
      </c>
      <c r="I604" s="261">
        <v>1</v>
      </c>
      <c r="J604" s="261">
        <v>1</v>
      </c>
      <c r="K604" s="261">
        <v>1</v>
      </c>
      <c r="L604" s="261">
        <v>1</v>
      </c>
      <c r="M604" s="261">
        <v>1</v>
      </c>
      <c r="N604" s="261">
        <v>1</v>
      </c>
      <c r="O604" s="261">
        <v>1</v>
      </c>
      <c r="P604" s="261">
        <v>1</v>
      </c>
      <c r="Q604" s="261">
        <v>1</v>
      </c>
      <c r="R604" s="261">
        <v>1</v>
      </c>
      <c r="S604" s="261">
        <v>1</v>
      </c>
      <c r="T604" s="261">
        <v>1</v>
      </c>
      <c r="U604" s="261">
        <v>1</v>
      </c>
      <c r="V604" s="261">
        <v>1</v>
      </c>
      <c r="W604" s="261">
        <v>1</v>
      </c>
      <c r="X604" s="261">
        <v>1</v>
      </c>
      <c r="Y604" s="261">
        <v>1</v>
      </c>
      <c r="Z604" s="261">
        <v>1</v>
      </c>
      <c r="AA604" s="261">
        <v>1</v>
      </c>
      <c r="AB604" s="261">
        <v>1</v>
      </c>
      <c r="AC604" s="261">
        <v>1</v>
      </c>
      <c r="AD604" s="261">
        <v>1</v>
      </c>
      <c r="AE604" s="261">
        <v>1</v>
      </c>
      <c r="AF604" s="261">
        <v>1</v>
      </c>
      <c r="AG604" s="261">
        <v>1</v>
      </c>
      <c r="AH604" s="261">
        <v>1</v>
      </c>
      <c r="AI604" s="261">
        <v>1</v>
      </c>
      <c r="AJ604" s="261">
        <v>1</v>
      </c>
      <c r="AK604" s="261">
        <v>1</v>
      </c>
      <c r="AL604" s="261">
        <v>1</v>
      </c>
      <c r="AM604" s="261">
        <v>1</v>
      </c>
      <c r="AN604" s="261">
        <v>1</v>
      </c>
      <c r="AO604" s="261">
        <v>1</v>
      </c>
      <c r="AP604" s="261">
        <v>1</v>
      </c>
      <c r="AQ604" s="261">
        <v>1</v>
      </c>
      <c r="AR604" s="261">
        <v>1</v>
      </c>
      <c r="AS604" s="261">
        <v>1</v>
      </c>
      <c r="AT604" s="261">
        <v>1</v>
      </c>
      <c r="AU604" s="261">
        <v>1</v>
      </c>
      <c r="AV604" s="261">
        <v>1</v>
      </c>
      <c r="AW604" s="261">
        <v>1</v>
      </c>
    </row>
    <row r="605" spans="1:49" s="253" customFormat="1" x14ac:dyDescent="0.2">
      <c r="A605" s="258" t="s">
        <v>14988</v>
      </c>
      <c r="B605" s="259">
        <v>5.6000000000000001E-2</v>
      </c>
      <c r="C605" s="259">
        <v>0</v>
      </c>
      <c r="D605" s="259" t="s">
        <v>14388</v>
      </c>
      <c r="E605" s="259" t="s">
        <v>14388</v>
      </c>
      <c r="F605" s="259" t="s">
        <v>14388</v>
      </c>
      <c r="G605" s="259">
        <v>0</v>
      </c>
      <c r="H605" s="259">
        <v>0</v>
      </c>
      <c r="I605" s="259">
        <v>0.05</v>
      </c>
      <c r="J605" s="259">
        <v>7.6999999999999999E-2</v>
      </c>
      <c r="K605" s="259">
        <v>0</v>
      </c>
      <c r="L605" s="259">
        <v>0</v>
      </c>
      <c r="M605" s="259">
        <v>2.9000000000000001E-2</v>
      </c>
      <c r="N605" s="259">
        <v>0</v>
      </c>
      <c r="O605" s="259" t="s">
        <v>14388</v>
      </c>
      <c r="P605" s="259" t="s">
        <v>14388</v>
      </c>
      <c r="Q605" s="259">
        <v>0</v>
      </c>
      <c r="R605" s="259">
        <v>0</v>
      </c>
      <c r="S605" s="259">
        <v>0</v>
      </c>
      <c r="T605" s="259">
        <v>0</v>
      </c>
      <c r="U605" s="259">
        <v>0</v>
      </c>
      <c r="V605" s="259">
        <v>0.125</v>
      </c>
      <c r="W605" s="259">
        <v>5.8999999999999997E-2</v>
      </c>
      <c r="X605" s="259">
        <v>0</v>
      </c>
      <c r="Y605" s="259">
        <v>3.2000000000000001E-2</v>
      </c>
      <c r="Z605" s="259">
        <v>4.2999999999999997E-2</v>
      </c>
      <c r="AA605" s="259" t="s">
        <v>14388</v>
      </c>
      <c r="AB605" s="259">
        <v>0</v>
      </c>
      <c r="AC605" s="259">
        <v>0</v>
      </c>
      <c r="AD605" s="259">
        <v>0</v>
      </c>
      <c r="AE605" s="259" t="s">
        <v>14388</v>
      </c>
      <c r="AF605" s="259">
        <v>3.3000000000000002E-2</v>
      </c>
      <c r="AG605" s="259">
        <v>0</v>
      </c>
      <c r="AH605" s="259">
        <v>0</v>
      </c>
      <c r="AI605" s="259">
        <v>6.7000000000000004E-2</v>
      </c>
      <c r="AJ605" s="259">
        <v>0.125</v>
      </c>
      <c r="AK605" s="259">
        <v>3.4000000000000002E-2</v>
      </c>
      <c r="AL605" s="259" t="s">
        <v>14388</v>
      </c>
      <c r="AM605" s="259" t="s">
        <v>14388</v>
      </c>
      <c r="AN605" s="259">
        <v>9.5000000000000001E-2</v>
      </c>
      <c r="AO605" s="259">
        <v>8.3000000000000004E-2</v>
      </c>
      <c r="AP605" s="259">
        <v>6.3E-2</v>
      </c>
      <c r="AQ605" s="259">
        <v>5.8999999999999997E-2</v>
      </c>
      <c r="AR605" s="259">
        <v>0.188</v>
      </c>
      <c r="AS605" s="259">
        <v>0.04</v>
      </c>
      <c r="AT605" s="259">
        <v>0.14299999999999999</v>
      </c>
      <c r="AU605" s="259">
        <v>0</v>
      </c>
      <c r="AV605" s="259">
        <v>9.0999999999999998E-2</v>
      </c>
      <c r="AW605" s="259">
        <v>0.08</v>
      </c>
    </row>
    <row r="606" spans="1:49" s="253" customFormat="1" x14ac:dyDescent="0.2">
      <c r="A606" s="260" t="s">
        <v>14989</v>
      </c>
      <c r="B606" s="261">
        <v>1</v>
      </c>
      <c r="C606" s="261">
        <v>1</v>
      </c>
      <c r="D606" s="261">
        <v>1</v>
      </c>
      <c r="E606" s="261">
        <v>1</v>
      </c>
      <c r="F606" s="261">
        <v>1</v>
      </c>
      <c r="G606" s="261">
        <v>1</v>
      </c>
      <c r="H606" s="261">
        <v>1</v>
      </c>
      <c r="I606" s="261">
        <v>1</v>
      </c>
      <c r="J606" s="261">
        <v>1</v>
      </c>
      <c r="K606" s="261">
        <v>1</v>
      </c>
      <c r="L606" s="261">
        <v>1</v>
      </c>
      <c r="M606" s="261">
        <v>1</v>
      </c>
      <c r="N606" s="261">
        <v>1</v>
      </c>
      <c r="O606" s="261">
        <v>1</v>
      </c>
      <c r="P606" s="261">
        <v>1</v>
      </c>
      <c r="Q606" s="261">
        <v>1</v>
      </c>
      <c r="R606" s="261">
        <v>1</v>
      </c>
      <c r="S606" s="261">
        <v>1</v>
      </c>
      <c r="T606" s="261">
        <v>1</v>
      </c>
      <c r="U606" s="261">
        <v>1</v>
      </c>
      <c r="V606" s="261">
        <v>1</v>
      </c>
      <c r="W606" s="261">
        <v>1</v>
      </c>
      <c r="X606" s="261">
        <v>1</v>
      </c>
      <c r="Y606" s="261">
        <v>1</v>
      </c>
      <c r="Z606" s="261">
        <v>1</v>
      </c>
      <c r="AA606" s="261">
        <v>1</v>
      </c>
      <c r="AB606" s="261">
        <v>1</v>
      </c>
      <c r="AC606" s="261">
        <v>1</v>
      </c>
      <c r="AD606" s="261">
        <v>1</v>
      </c>
      <c r="AE606" s="261">
        <v>1</v>
      </c>
      <c r="AF606" s="261">
        <v>1</v>
      </c>
      <c r="AG606" s="261">
        <v>1</v>
      </c>
      <c r="AH606" s="261">
        <v>1</v>
      </c>
      <c r="AI606" s="261">
        <v>1</v>
      </c>
      <c r="AJ606" s="261">
        <v>1</v>
      </c>
      <c r="AK606" s="261">
        <v>1</v>
      </c>
      <c r="AL606" s="261">
        <v>1</v>
      </c>
      <c r="AM606" s="261">
        <v>1</v>
      </c>
      <c r="AN606" s="261">
        <v>1</v>
      </c>
      <c r="AO606" s="261">
        <v>1</v>
      </c>
      <c r="AP606" s="261">
        <v>1</v>
      </c>
      <c r="AQ606" s="261">
        <v>1</v>
      </c>
      <c r="AR606" s="261">
        <v>1</v>
      </c>
      <c r="AS606" s="261">
        <v>1</v>
      </c>
      <c r="AT606" s="261">
        <v>1</v>
      </c>
      <c r="AU606" s="261">
        <v>1</v>
      </c>
      <c r="AV606" s="261">
        <v>1</v>
      </c>
      <c r="AW606" s="261">
        <v>1</v>
      </c>
    </row>
    <row r="607" spans="1:49" s="253" customFormat="1" x14ac:dyDescent="0.2">
      <c r="A607" s="258" t="s">
        <v>14990</v>
      </c>
      <c r="B607" s="259">
        <v>0</v>
      </c>
      <c r="C607" s="259">
        <v>0.28599999999999998</v>
      </c>
      <c r="D607" s="259">
        <v>9.0999999999999998E-2</v>
      </c>
      <c r="E607" s="259" t="s">
        <v>14388</v>
      </c>
      <c r="F607" s="259">
        <v>0</v>
      </c>
      <c r="G607" s="259" t="s">
        <v>14388</v>
      </c>
      <c r="H607" s="259">
        <v>9.0999999999999998E-2</v>
      </c>
      <c r="I607" s="259">
        <v>0</v>
      </c>
      <c r="J607" s="259">
        <v>0</v>
      </c>
      <c r="K607" s="259">
        <v>0.08</v>
      </c>
      <c r="L607" s="259">
        <v>0</v>
      </c>
      <c r="M607" s="259">
        <v>0</v>
      </c>
      <c r="N607" s="259">
        <v>0</v>
      </c>
      <c r="O607" s="259">
        <v>0.13</v>
      </c>
      <c r="P607" s="259">
        <v>0</v>
      </c>
      <c r="Q607" s="259">
        <v>6.0999999999999999E-2</v>
      </c>
      <c r="R607" s="259">
        <v>0</v>
      </c>
      <c r="S607" s="259">
        <v>5.6000000000000001E-2</v>
      </c>
      <c r="T607" s="259">
        <v>6.3E-2</v>
      </c>
      <c r="U607" s="259">
        <v>5.6000000000000001E-2</v>
      </c>
      <c r="V607" s="259">
        <v>0</v>
      </c>
      <c r="W607" s="259">
        <v>7.6999999999999999E-2</v>
      </c>
      <c r="X607" s="259">
        <v>0</v>
      </c>
      <c r="Y607" s="259">
        <v>0.125</v>
      </c>
      <c r="Z607" s="259">
        <v>5.8999999999999997E-2</v>
      </c>
      <c r="AA607" s="259">
        <v>0</v>
      </c>
      <c r="AB607" s="259">
        <v>0</v>
      </c>
      <c r="AC607" s="259">
        <v>0</v>
      </c>
      <c r="AD607" s="259">
        <v>0.14299999999999999</v>
      </c>
      <c r="AE607" s="259">
        <v>6.3E-2</v>
      </c>
      <c r="AF607" s="259">
        <v>7.0999999999999994E-2</v>
      </c>
      <c r="AG607" s="259">
        <v>0.125</v>
      </c>
      <c r="AH607" s="259" t="s">
        <v>14388</v>
      </c>
      <c r="AI607" s="259">
        <v>3.6999999999999998E-2</v>
      </c>
      <c r="AJ607" s="259">
        <v>0</v>
      </c>
      <c r="AK607" s="259">
        <v>0</v>
      </c>
      <c r="AL607" s="259">
        <v>0</v>
      </c>
      <c r="AM607" s="259">
        <v>7.6999999999999999E-2</v>
      </c>
      <c r="AN607" s="259">
        <v>0</v>
      </c>
      <c r="AO607" s="259">
        <v>0</v>
      </c>
      <c r="AP607" s="259">
        <v>0</v>
      </c>
      <c r="AQ607" s="259">
        <v>0</v>
      </c>
      <c r="AR607" s="259">
        <v>6.3E-2</v>
      </c>
      <c r="AS607" s="259">
        <v>0</v>
      </c>
      <c r="AT607" s="259">
        <v>0.16700000000000001</v>
      </c>
      <c r="AU607" s="259">
        <v>0.182</v>
      </c>
      <c r="AV607" s="259">
        <v>0</v>
      </c>
      <c r="AW607" s="259">
        <v>0</v>
      </c>
    </row>
    <row r="608" spans="1:49" s="253" customFormat="1" x14ac:dyDescent="0.2">
      <c r="A608" s="260" t="s">
        <v>14991</v>
      </c>
      <c r="B608" s="261">
        <v>1</v>
      </c>
      <c r="C608" s="261">
        <v>1</v>
      </c>
      <c r="D608" s="261">
        <v>1</v>
      </c>
      <c r="E608" s="261">
        <v>1</v>
      </c>
      <c r="F608" s="261">
        <v>1</v>
      </c>
      <c r="G608" s="261">
        <v>1</v>
      </c>
      <c r="H608" s="261">
        <v>1</v>
      </c>
      <c r="I608" s="261">
        <v>1</v>
      </c>
      <c r="J608" s="261">
        <v>1</v>
      </c>
      <c r="K608" s="261">
        <v>1</v>
      </c>
      <c r="L608" s="261">
        <v>1</v>
      </c>
      <c r="M608" s="261">
        <v>1</v>
      </c>
      <c r="N608" s="261">
        <v>1</v>
      </c>
      <c r="O608" s="261">
        <v>1</v>
      </c>
      <c r="P608" s="261">
        <v>1</v>
      </c>
      <c r="Q608" s="261">
        <v>1</v>
      </c>
      <c r="R608" s="261">
        <v>1</v>
      </c>
      <c r="S608" s="261">
        <v>1</v>
      </c>
      <c r="T608" s="261">
        <v>1</v>
      </c>
      <c r="U608" s="261">
        <v>1</v>
      </c>
      <c r="V608" s="261">
        <v>1</v>
      </c>
      <c r="W608" s="261">
        <v>1</v>
      </c>
      <c r="X608" s="261">
        <v>1</v>
      </c>
      <c r="Y608" s="261">
        <v>1</v>
      </c>
      <c r="Z608" s="261">
        <v>1</v>
      </c>
      <c r="AA608" s="261">
        <v>1</v>
      </c>
      <c r="AB608" s="261">
        <v>1</v>
      </c>
      <c r="AC608" s="261">
        <v>1</v>
      </c>
      <c r="AD608" s="261">
        <v>1</v>
      </c>
      <c r="AE608" s="261">
        <v>1</v>
      </c>
      <c r="AF608" s="261">
        <v>1</v>
      </c>
      <c r="AG608" s="261">
        <v>1</v>
      </c>
      <c r="AH608" s="261">
        <v>1</v>
      </c>
      <c r="AI608" s="261">
        <v>1</v>
      </c>
      <c r="AJ608" s="261">
        <v>1</v>
      </c>
      <c r="AK608" s="261">
        <v>1</v>
      </c>
      <c r="AL608" s="261">
        <v>1</v>
      </c>
      <c r="AM608" s="261">
        <v>1</v>
      </c>
      <c r="AN608" s="261">
        <v>1</v>
      </c>
      <c r="AO608" s="261">
        <v>1</v>
      </c>
      <c r="AP608" s="261">
        <v>1</v>
      </c>
      <c r="AQ608" s="261">
        <v>1</v>
      </c>
      <c r="AR608" s="261">
        <v>1</v>
      </c>
      <c r="AS608" s="261">
        <v>1</v>
      </c>
      <c r="AT608" s="261">
        <v>1</v>
      </c>
      <c r="AU608" s="261">
        <v>1</v>
      </c>
      <c r="AV608" s="261">
        <v>1</v>
      </c>
      <c r="AW608" s="261">
        <v>1</v>
      </c>
    </row>
    <row r="609" spans="1:49" s="253" customFormat="1" x14ac:dyDescent="0.2">
      <c r="A609" s="260" t="s">
        <v>14992</v>
      </c>
      <c r="B609" s="261">
        <v>1</v>
      </c>
      <c r="C609" s="261">
        <v>1</v>
      </c>
      <c r="D609" s="261">
        <v>1</v>
      </c>
      <c r="E609" s="261">
        <v>1</v>
      </c>
      <c r="F609" s="261">
        <v>1</v>
      </c>
      <c r="G609" s="261">
        <v>1</v>
      </c>
      <c r="H609" s="261">
        <v>1</v>
      </c>
      <c r="I609" s="261">
        <v>1</v>
      </c>
      <c r="J609" s="261">
        <v>1</v>
      </c>
      <c r="K609" s="261">
        <v>1</v>
      </c>
      <c r="L609" s="261">
        <v>1</v>
      </c>
      <c r="M609" s="261">
        <v>1</v>
      </c>
      <c r="N609" s="261">
        <v>1</v>
      </c>
      <c r="O609" s="261">
        <v>1</v>
      </c>
      <c r="P609" s="261">
        <v>1</v>
      </c>
      <c r="Q609" s="261">
        <v>1</v>
      </c>
      <c r="R609" s="261">
        <v>1</v>
      </c>
      <c r="S609" s="261">
        <v>1</v>
      </c>
      <c r="T609" s="261">
        <v>1</v>
      </c>
      <c r="U609" s="261">
        <v>1</v>
      </c>
      <c r="V609" s="261">
        <v>1</v>
      </c>
      <c r="W609" s="261">
        <v>1</v>
      </c>
      <c r="X609" s="261">
        <v>1</v>
      </c>
      <c r="Y609" s="261">
        <v>1</v>
      </c>
      <c r="Z609" s="261">
        <v>1</v>
      </c>
      <c r="AA609" s="261">
        <v>1</v>
      </c>
      <c r="AB609" s="261">
        <v>1</v>
      </c>
      <c r="AC609" s="261">
        <v>1</v>
      </c>
      <c r="AD609" s="261">
        <v>1</v>
      </c>
      <c r="AE609" s="261">
        <v>1</v>
      </c>
      <c r="AF609" s="261">
        <v>0.85699999999999998</v>
      </c>
      <c r="AG609" s="261">
        <v>1</v>
      </c>
      <c r="AH609" s="261">
        <v>0.85699999999999998</v>
      </c>
      <c r="AI609" s="261">
        <v>1</v>
      </c>
      <c r="AJ609" s="261">
        <v>1</v>
      </c>
      <c r="AK609" s="261">
        <v>1</v>
      </c>
      <c r="AL609" s="261">
        <v>1</v>
      </c>
      <c r="AM609" s="261">
        <v>1</v>
      </c>
      <c r="AN609" s="261">
        <v>1</v>
      </c>
      <c r="AO609" s="261">
        <v>1</v>
      </c>
      <c r="AP609" s="261">
        <v>1</v>
      </c>
      <c r="AQ609" s="261">
        <v>1</v>
      </c>
      <c r="AR609" s="261">
        <v>1</v>
      </c>
      <c r="AS609" s="261">
        <v>1</v>
      </c>
      <c r="AT609" s="261">
        <v>1</v>
      </c>
      <c r="AU609" s="261">
        <v>1</v>
      </c>
      <c r="AV609" s="261">
        <v>1</v>
      </c>
      <c r="AW609" s="261">
        <v>1</v>
      </c>
    </row>
    <row r="610" spans="1:49" s="253" customFormat="1" x14ac:dyDescent="0.2">
      <c r="A610" s="258" t="s">
        <v>14993</v>
      </c>
      <c r="B610" s="259">
        <v>0</v>
      </c>
      <c r="C610" s="259">
        <v>0</v>
      </c>
      <c r="D610" s="259">
        <v>0</v>
      </c>
      <c r="E610" s="259" t="s">
        <v>14388</v>
      </c>
      <c r="F610" s="259" t="s">
        <v>14388</v>
      </c>
      <c r="G610" s="259">
        <v>0</v>
      </c>
      <c r="H610" s="259">
        <v>0</v>
      </c>
      <c r="I610" s="259">
        <v>0.14299999999999999</v>
      </c>
      <c r="J610" s="259" t="s">
        <v>14388</v>
      </c>
      <c r="K610" s="259">
        <v>0</v>
      </c>
      <c r="L610" s="259">
        <v>0</v>
      </c>
      <c r="M610" s="259">
        <v>0</v>
      </c>
      <c r="N610" s="259">
        <v>0</v>
      </c>
      <c r="O610" s="259">
        <v>0</v>
      </c>
      <c r="P610" s="259">
        <v>5.8999999999999997E-2</v>
      </c>
      <c r="Q610" s="259">
        <v>0.14299999999999999</v>
      </c>
      <c r="R610" s="259">
        <v>0</v>
      </c>
      <c r="S610" s="259">
        <v>7.6999999999999999E-2</v>
      </c>
      <c r="T610" s="259">
        <v>0</v>
      </c>
      <c r="U610" s="259">
        <v>0</v>
      </c>
      <c r="V610" s="259">
        <v>0</v>
      </c>
      <c r="W610" s="259">
        <v>0</v>
      </c>
      <c r="X610" s="259">
        <v>0</v>
      </c>
      <c r="Y610" s="259">
        <v>0</v>
      </c>
      <c r="Z610" s="259" t="s">
        <v>14388</v>
      </c>
      <c r="AA610" s="259" t="s">
        <v>14388</v>
      </c>
      <c r="AB610" s="259">
        <v>0</v>
      </c>
      <c r="AC610" s="259">
        <v>0</v>
      </c>
      <c r="AD610" s="259">
        <v>0</v>
      </c>
      <c r="AE610" s="259" t="s">
        <v>14388</v>
      </c>
      <c r="AF610" s="259">
        <v>0</v>
      </c>
      <c r="AG610" s="259">
        <v>0</v>
      </c>
      <c r="AH610" s="259">
        <v>0</v>
      </c>
      <c r="AI610" s="259">
        <v>0</v>
      </c>
      <c r="AJ610" s="259" t="s">
        <v>14388</v>
      </c>
      <c r="AK610" s="259">
        <v>0</v>
      </c>
      <c r="AL610" s="259">
        <v>0</v>
      </c>
      <c r="AM610" s="259">
        <v>0</v>
      </c>
      <c r="AN610" s="259">
        <v>0</v>
      </c>
      <c r="AO610" s="259">
        <v>0</v>
      </c>
      <c r="AP610" s="259">
        <v>0</v>
      </c>
      <c r="AQ610" s="259">
        <v>0</v>
      </c>
      <c r="AR610" s="259">
        <v>0</v>
      </c>
      <c r="AS610" s="259">
        <v>0</v>
      </c>
      <c r="AT610" s="259">
        <v>0.375</v>
      </c>
      <c r="AU610" s="259" t="s">
        <v>14388</v>
      </c>
      <c r="AV610" s="259">
        <v>0</v>
      </c>
      <c r="AW610" s="259">
        <v>0</v>
      </c>
    </row>
    <row r="611" spans="1:49" s="253" customFormat="1" x14ac:dyDescent="0.2">
      <c r="A611" s="258" t="s">
        <v>14994</v>
      </c>
      <c r="B611" s="259">
        <v>0.2</v>
      </c>
      <c r="C611" s="259" t="s">
        <v>14388</v>
      </c>
      <c r="D611" s="259" t="s">
        <v>14388</v>
      </c>
      <c r="E611" s="259">
        <v>0.6</v>
      </c>
      <c r="F611" s="259">
        <v>0</v>
      </c>
      <c r="G611" s="259">
        <v>0</v>
      </c>
      <c r="H611" s="259">
        <v>0.25</v>
      </c>
      <c r="I611" s="259">
        <v>0</v>
      </c>
      <c r="J611" s="259">
        <v>0</v>
      </c>
      <c r="K611" s="259">
        <v>8.3000000000000004E-2</v>
      </c>
      <c r="L611" s="259">
        <v>5.8999999999999997E-2</v>
      </c>
      <c r="M611" s="259">
        <v>7.0999999999999994E-2</v>
      </c>
      <c r="N611" s="259">
        <v>0</v>
      </c>
      <c r="O611" s="259">
        <v>7.6999999999999999E-2</v>
      </c>
      <c r="P611" s="259">
        <v>0.111</v>
      </c>
      <c r="Q611" s="259">
        <v>0</v>
      </c>
      <c r="R611" s="259" t="s">
        <v>14388</v>
      </c>
      <c r="S611" s="259">
        <v>0.158</v>
      </c>
      <c r="T611" s="259">
        <v>0.14299999999999999</v>
      </c>
      <c r="U611" s="259">
        <v>9.7000000000000003E-2</v>
      </c>
      <c r="V611" s="259">
        <v>0</v>
      </c>
      <c r="W611" s="259">
        <v>0.4</v>
      </c>
      <c r="X611" s="259">
        <v>6.7000000000000004E-2</v>
      </c>
      <c r="Y611" s="259">
        <v>0.16700000000000001</v>
      </c>
      <c r="Z611" s="259">
        <v>0.14299999999999999</v>
      </c>
      <c r="AA611" s="259">
        <v>0</v>
      </c>
      <c r="AB611" s="259">
        <v>0</v>
      </c>
      <c r="AC611" s="259" t="s">
        <v>14388</v>
      </c>
      <c r="AD611" s="259">
        <v>7.0999999999999994E-2</v>
      </c>
      <c r="AE611" s="259">
        <v>0.125</v>
      </c>
      <c r="AF611" s="259">
        <v>9.0999999999999998E-2</v>
      </c>
      <c r="AG611" s="259">
        <v>0</v>
      </c>
      <c r="AH611" s="259">
        <v>0</v>
      </c>
      <c r="AI611" s="259">
        <v>0</v>
      </c>
      <c r="AJ611" s="259">
        <v>0</v>
      </c>
      <c r="AK611" s="259">
        <v>0</v>
      </c>
      <c r="AL611" s="259">
        <v>0.14299999999999999</v>
      </c>
      <c r="AM611" s="259" t="s">
        <v>14388</v>
      </c>
      <c r="AN611" s="259">
        <v>0.125</v>
      </c>
      <c r="AO611" s="259" t="s">
        <v>14388</v>
      </c>
      <c r="AP611" s="259">
        <v>0.16700000000000001</v>
      </c>
      <c r="AQ611" s="259">
        <v>0</v>
      </c>
      <c r="AR611" s="259">
        <v>0</v>
      </c>
      <c r="AS611" s="259">
        <v>0</v>
      </c>
      <c r="AT611" s="259">
        <v>0.111</v>
      </c>
      <c r="AU611" s="259">
        <v>0</v>
      </c>
      <c r="AV611" s="259">
        <v>0.5</v>
      </c>
      <c r="AW611" s="259">
        <v>0</v>
      </c>
    </row>
    <row r="612" spans="1:49" s="253" customFormat="1" x14ac:dyDescent="0.2">
      <c r="A612" s="260" t="s">
        <v>14995</v>
      </c>
      <c r="B612" s="261">
        <v>1</v>
      </c>
      <c r="C612" s="261">
        <v>1</v>
      </c>
      <c r="D612" s="261">
        <v>1</v>
      </c>
      <c r="E612" s="261">
        <v>1</v>
      </c>
      <c r="F612" s="261">
        <v>1</v>
      </c>
      <c r="G612" s="261">
        <v>1</v>
      </c>
      <c r="H612" s="261">
        <v>1</v>
      </c>
      <c r="I612" s="261">
        <v>1</v>
      </c>
      <c r="J612" s="261">
        <v>1</v>
      </c>
      <c r="K612" s="261">
        <v>1</v>
      </c>
      <c r="L612" s="261">
        <v>1</v>
      </c>
      <c r="M612" s="261">
        <v>1</v>
      </c>
      <c r="N612" s="261">
        <v>1</v>
      </c>
      <c r="O612" s="261">
        <v>1</v>
      </c>
      <c r="P612" s="261">
        <v>1</v>
      </c>
      <c r="Q612" s="261">
        <v>1</v>
      </c>
      <c r="R612" s="261">
        <v>1</v>
      </c>
      <c r="S612" s="261">
        <v>1</v>
      </c>
      <c r="T612" s="261">
        <v>1</v>
      </c>
      <c r="U612" s="261">
        <v>1</v>
      </c>
      <c r="V612" s="261">
        <v>1</v>
      </c>
      <c r="W612" s="261">
        <v>1</v>
      </c>
      <c r="X612" s="261">
        <v>1</v>
      </c>
      <c r="Y612" s="261">
        <v>1</v>
      </c>
      <c r="Z612" s="261">
        <v>1</v>
      </c>
      <c r="AA612" s="261">
        <v>1</v>
      </c>
      <c r="AB612" s="261">
        <v>1</v>
      </c>
      <c r="AC612" s="261">
        <v>1</v>
      </c>
      <c r="AD612" s="261">
        <v>1</v>
      </c>
      <c r="AE612" s="261">
        <v>1</v>
      </c>
      <c r="AF612" s="261">
        <v>1</v>
      </c>
      <c r="AG612" s="261">
        <v>1</v>
      </c>
      <c r="AH612" s="261">
        <v>1</v>
      </c>
      <c r="AI612" s="261">
        <v>1</v>
      </c>
      <c r="AJ612" s="261">
        <v>1</v>
      </c>
      <c r="AK612" s="261">
        <v>1</v>
      </c>
      <c r="AL612" s="261">
        <v>1</v>
      </c>
      <c r="AM612" s="261">
        <v>1</v>
      </c>
      <c r="AN612" s="261">
        <v>1</v>
      </c>
      <c r="AO612" s="261">
        <v>1</v>
      </c>
      <c r="AP612" s="261">
        <v>1</v>
      </c>
      <c r="AQ612" s="261">
        <v>1</v>
      </c>
      <c r="AR612" s="261">
        <v>1</v>
      </c>
      <c r="AS612" s="261">
        <v>1</v>
      </c>
      <c r="AT612" s="261">
        <v>1</v>
      </c>
      <c r="AU612" s="261">
        <v>1</v>
      </c>
      <c r="AV612" s="261">
        <v>1</v>
      </c>
      <c r="AW612" s="261">
        <v>1</v>
      </c>
    </row>
    <row r="613" spans="1:49" s="253" customFormat="1" x14ac:dyDescent="0.2">
      <c r="A613" s="260" t="s">
        <v>14996</v>
      </c>
      <c r="B613" s="261" t="s">
        <v>14388</v>
      </c>
      <c r="C613" s="261">
        <v>0</v>
      </c>
      <c r="D613" s="261">
        <v>0</v>
      </c>
      <c r="E613" s="261">
        <v>0</v>
      </c>
      <c r="F613" s="261">
        <v>0</v>
      </c>
      <c r="G613" s="261">
        <v>0</v>
      </c>
      <c r="H613" s="261">
        <v>0</v>
      </c>
      <c r="I613" s="261">
        <v>0</v>
      </c>
      <c r="J613" s="261">
        <v>0</v>
      </c>
      <c r="K613" s="261">
        <v>0</v>
      </c>
      <c r="L613" s="261">
        <v>0</v>
      </c>
      <c r="M613" s="261">
        <v>0</v>
      </c>
      <c r="N613" s="261">
        <v>0</v>
      </c>
      <c r="O613" s="261">
        <v>0</v>
      </c>
      <c r="P613" s="261">
        <v>0</v>
      </c>
      <c r="Q613" s="261">
        <v>0</v>
      </c>
      <c r="R613" s="261">
        <v>0</v>
      </c>
      <c r="S613" s="261">
        <v>0</v>
      </c>
      <c r="T613" s="261">
        <v>0</v>
      </c>
      <c r="U613" s="261">
        <v>0</v>
      </c>
      <c r="V613" s="261">
        <v>4.4999999999999998E-2</v>
      </c>
      <c r="W613" s="261">
        <v>0</v>
      </c>
      <c r="X613" s="261">
        <v>0</v>
      </c>
      <c r="Y613" s="261">
        <v>0</v>
      </c>
      <c r="Z613" s="261">
        <v>0</v>
      </c>
      <c r="AA613" s="261">
        <v>0</v>
      </c>
      <c r="AB613" s="261">
        <v>0</v>
      </c>
      <c r="AC613" s="261">
        <v>0</v>
      </c>
      <c r="AD613" s="261">
        <v>0</v>
      </c>
      <c r="AE613" s="261">
        <v>0</v>
      </c>
      <c r="AF613" s="261">
        <v>0</v>
      </c>
      <c r="AG613" s="261">
        <v>0</v>
      </c>
      <c r="AH613" s="261">
        <v>0</v>
      </c>
      <c r="AI613" s="261">
        <v>0</v>
      </c>
      <c r="AJ613" s="261">
        <v>0</v>
      </c>
      <c r="AK613" s="261">
        <v>0</v>
      </c>
      <c r="AL613" s="261" t="s">
        <v>14388</v>
      </c>
      <c r="AM613" s="261">
        <v>0</v>
      </c>
      <c r="AN613" s="261">
        <v>0.04</v>
      </c>
      <c r="AO613" s="261">
        <v>0.28599999999999998</v>
      </c>
      <c r="AP613" s="261">
        <v>0</v>
      </c>
      <c r="AQ613" s="261">
        <v>0</v>
      </c>
      <c r="AR613" s="261">
        <v>0</v>
      </c>
      <c r="AS613" s="261">
        <v>0</v>
      </c>
      <c r="AT613" s="261">
        <v>0</v>
      </c>
      <c r="AU613" s="261">
        <v>0</v>
      </c>
      <c r="AV613" s="261">
        <v>0</v>
      </c>
      <c r="AW613" s="261">
        <v>0</v>
      </c>
    </row>
    <row r="614" spans="1:49" s="253" customFormat="1" x14ac:dyDescent="0.2">
      <c r="A614" s="260" t="s">
        <v>14997</v>
      </c>
      <c r="B614" s="261">
        <v>1</v>
      </c>
      <c r="C614" s="261">
        <v>1</v>
      </c>
      <c r="D614" s="261">
        <v>1</v>
      </c>
      <c r="E614" s="261">
        <v>1</v>
      </c>
      <c r="F614" s="261">
        <v>1</v>
      </c>
      <c r="G614" s="261">
        <v>1</v>
      </c>
      <c r="H614" s="261">
        <v>1</v>
      </c>
      <c r="I614" s="261">
        <v>1</v>
      </c>
      <c r="J614" s="261">
        <v>1</v>
      </c>
      <c r="K614" s="261">
        <v>1</v>
      </c>
      <c r="L614" s="261">
        <v>1</v>
      </c>
      <c r="M614" s="261">
        <v>1</v>
      </c>
      <c r="N614" s="261">
        <v>1</v>
      </c>
      <c r="O614" s="261">
        <v>1</v>
      </c>
      <c r="P614" s="261">
        <v>1</v>
      </c>
      <c r="Q614" s="261">
        <v>1</v>
      </c>
      <c r="R614" s="261">
        <v>1</v>
      </c>
      <c r="S614" s="261">
        <v>1</v>
      </c>
      <c r="T614" s="261">
        <v>1</v>
      </c>
      <c r="U614" s="261">
        <v>1</v>
      </c>
      <c r="V614" s="261">
        <v>1</v>
      </c>
      <c r="W614" s="261">
        <v>1</v>
      </c>
      <c r="X614" s="261">
        <v>1</v>
      </c>
      <c r="Y614" s="261">
        <v>1</v>
      </c>
      <c r="Z614" s="261">
        <v>1</v>
      </c>
      <c r="AA614" s="261">
        <v>1</v>
      </c>
      <c r="AB614" s="261">
        <v>1</v>
      </c>
      <c r="AC614" s="261">
        <v>1</v>
      </c>
      <c r="AD614" s="261">
        <v>1</v>
      </c>
      <c r="AE614" s="261">
        <v>1</v>
      </c>
      <c r="AF614" s="261">
        <v>1</v>
      </c>
      <c r="AG614" s="261">
        <v>1</v>
      </c>
      <c r="AH614" s="261">
        <v>1</v>
      </c>
      <c r="AI614" s="261">
        <v>1</v>
      </c>
      <c r="AJ614" s="261">
        <v>1</v>
      </c>
      <c r="AK614" s="261">
        <v>1</v>
      </c>
      <c r="AL614" s="261">
        <v>1</v>
      </c>
      <c r="AM614" s="261">
        <v>1</v>
      </c>
      <c r="AN614" s="261">
        <v>1</v>
      </c>
      <c r="AO614" s="261">
        <v>1</v>
      </c>
      <c r="AP614" s="261">
        <v>1</v>
      </c>
      <c r="AQ614" s="261">
        <v>1</v>
      </c>
      <c r="AR614" s="261">
        <v>1</v>
      </c>
      <c r="AS614" s="261">
        <v>1</v>
      </c>
      <c r="AT614" s="261">
        <v>1</v>
      </c>
      <c r="AU614" s="261">
        <v>1</v>
      </c>
      <c r="AV614" s="261">
        <v>1</v>
      </c>
      <c r="AW614" s="261">
        <v>1</v>
      </c>
    </row>
    <row r="615" spans="1:49" s="253" customFormat="1" x14ac:dyDescent="0.2">
      <c r="A615" s="260" t="s">
        <v>14998</v>
      </c>
      <c r="B615" s="261">
        <v>1</v>
      </c>
      <c r="C615" s="261">
        <v>1</v>
      </c>
      <c r="D615" s="261">
        <v>1</v>
      </c>
      <c r="E615" s="261">
        <v>1</v>
      </c>
      <c r="F615" s="261">
        <v>1</v>
      </c>
      <c r="G615" s="261">
        <v>1</v>
      </c>
      <c r="H615" s="261">
        <v>1</v>
      </c>
      <c r="I615" s="261">
        <v>1</v>
      </c>
      <c r="J615" s="261">
        <v>1</v>
      </c>
      <c r="K615" s="261">
        <v>1</v>
      </c>
      <c r="L615" s="261">
        <v>1</v>
      </c>
      <c r="M615" s="261">
        <v>1</v>
      </c>
      <c r="N615" s="261">
        <v>1</v>
      </c>
      <c r="O615" s="261">
        <v>1</v>
      </c>
      <c r="P615" s="261">
        <v>1</v>
      </c>
      <c r="Q615" s="261">
        <v>1</v>
      </c>
      <c r="R615" s="261">
        <v>1</v>
      </c>
      <c r="S615" s="261">
        <v>1</v>
      </c>
      <c r="T615" s="261">
        <v>1</v>
      </c>
      <c r="U615" s="261">
        <v>1</v>
      </c>
      <c r="V615" s="261">
        <v>1</v>
      </c>
      <c r="W615" s="261">
        <v>1</v>
      </c>
      <c r="X615" s="261">
        <v>1</v>
      </c>
      <c r="Y615" s="261">
        <v>1</v>
      </c>
      <c r="Z615" s="261">
        <v>1</v>
      </c>
      <c r="AA615" s="261">
        <v>1</v>
      </c>
      <c r="AB615" s="261">
        <v>1</v>
      </c>
      <c r="AC615" s="261">
        <v>1</v>
      </c>
      <c r="AD615" s="261">
        <v>1</v>
      </c>
      <c r="AE615" s="261">
        <v>1</v>
      </c>
      <c r="AF615" s="261">
        <v>1</v>
      </c>
      <c r="AG615" s="261">
        <v>1</v>
      </c>
      <c r="AH615" s="261">
        <v>1</v>
      </c>
      <c r="AI615" s="261">
        <v>1</v>
      </c>
      <c r="AJ615" s="261">
        <v>1</v>
      </c>
      <c r="AK615" s="261">
        <v>1</v>
      </c>
      <c r="AL615" s="261">
        <v>1</v>
      </c>
      <c r="AM615" s="261">
        <v>1</v>
      </c>
      <c r="AN615" s="261">
        <v>1</v>
      </c>
      <c r="AO615" s="261">
        <v>1</v>
      </c>
      <c r="AP615" s="261">
        <v>1</v>
      </c>
      <c r="AQ615" s="261">
        <v>1</v>
      </c>
      <c r="AR615" s="261">
        <v>1</v>
      </c>
      <c r="AS615" s="261">
        <v>1</v>
      </c>
      <c r="AT615" s="261">
        <v>1</v>
      </c>
      <c r="AU615" s="261">
        <v>1</v>
      </c>
      <c r="AV615" s="261">
        <v>1</v>
      </c>
      <c r="AW615" s="261">
        <v>1</v>
      </c>
    </row>
    <row r="616" spans="1:49" s="253" customFormat="1" x14ac:dyDescent="0.2">
      <c r="A616" s="258" t="s">
        <v>14999</v>
      </c>
      <c r="B616" s="259">
        <v>0.47799999999999998</v>
      </c>
      <c r="C616" s="259">
        <v>0.36599999999999999</v>
      </c>
      <c r="D616" s="259">
        <v>0.36799999999999999</v>
      </c>
      <c r="E616" s="259">
        <v>0.222</v>
      </c>
      <c r="F616" s="259">
        <v>0.48099999999999998</v>
      </c>
      <c r="G616" s="259">
        <v>0.52</v>
      </c>
      <c r="H616" s="259">
        <v>0.51400000000000001</v>
      </c>
      <c r="I616" s="259">
        <v>0</v>
      </c>
      <c r="J616" s="259">
        <v>0.42899999999999999</v>
      </c>
      <c r="K616" s="259">
        <v>0.254</v>
      </c>
      <c r="L616" s="259">
        <v>0.35799999999999998</v>
      </c>
      <c r="M616" s="259">
        <v>0.41899999999999998</v>
      </c>
      <c r="N616" s="259">
        <v>0.29199999999999998</v>
      </c>
      <c r="O616" s="259">
        <v>0.45500000000000002</v>
      </c>
      <c r="P616" s="259">
        <v>0.32</v>
      </c>
      <c r="Q616" s="259">
        <v>0.33300000000000002</v>
      </c>
      <c r="R616" s="259">
        <v>0.188</v>
      </c>
      <c r="S616" s="259">
        <v>0.438</v>
      </c>
      <c r="T616" s="259">
        <v>0.41699999999999998</v>
      </c>
      <c r="U616" s="259">
        <v>0.38500000000000001</v>
      </c>
      <c r="V616" s="259">
        <v>0.35699999999999998</v>
      </c>
      <c r="W616" s="259">
        <v>0.36799999999999999</v>
      </c>
      <c r="X616" s="259">
        <v>0.30399999999999999</v>
      </c>
      <c r="Y616" s="259">
        <v>0.23300000000000001</v>
      </c>
      <c r="Z616" s="259">
        <v>0.38500000000000001</v>
      </c>
      <c r="AA616" s="259">
        <v>0.14299999999999999</v>
      </c>
      <c r="AB616" s="259">
        <v>0.28000000000000003</v>
      </c>
      <c r="AC616" s="259">
        <v>0.25900000000000001</v>
      </c>
      <c r="AD616" s="259">
        <v>0.33300000000000002</v>
      </c>
      <c r="AE616" s="259">
        <v>0.39400000000000002</v>
      </c>
      <c r="AF616" s="259">
        <v>0.57899999999999996</v>
      </c>
      <c r="AG616" s="259">
        <v>0.24099999999999999</v>
      </c>
      <c r="AH616" s="259">
        <v>0.42899999999999999</v>
      </c>
      <c r="AI616" s="259">
        <v>0.17899999999999999</v>
      </c>
      <c r="AJ616" s="259">
        <v>9.5000000000000001E-2</v>
      </c>
      <c r="AK616" s="259">
        <v>0.16700000000000001</v>
      </c>
      <c r="AL616" s="259">
        <v>0.14299999999999999</v>
      </c>
      <c r="AM616" s="259">
        <v>0.17599999999999999</v>
      </c>
      <c r="AN616" s="259">
        <v>0.56799999999999995</v>
      </c>
      <c r="AO616" s="259">
        <v>0.33300000000000002</v>
      </c>
      <c r="AP616" s="259">
        <v>0.26900000000000002</v>
      </c>
      <c r="AQ616" s="259">
        <v>0.63600000000000001</v>
      </c>
      <c r="AR616" s="259">
        <v>0.52400000000000002</v>
      </c>
      <c r="AS616" s="259">
        <v>0.23499999999999999</v>
      </c>
      <c r="AT616" s="259">
        <v>0.25</v>
      </c>
      <c r="AU616" s="259">
        <v>0.42899999999999999</v>
      </c>
      <c r="AV616" s="259">
        <v>0.63</v>
      </c>
      <c r="AW616" s="259">
        <v>0.58799999999999997</v>
      </c>
    </row>
    <row r="617" spans="1:49" s="253" customFormat="1" x14ac:dyDescent="0.2">
      <c r="A617" s="260" t="s">
        <v>15000</v>
      </c>
      <c r="B617" s="261" t="s">
        <v>14388</v>
      </c>
      <c r="C617" s="261">
        <v>0</v>
      </c>
      <c r="D617" s="261" t="s">
        <v>14388</v>
      </c>
      <c r="E617" s="261" t="s">
        <v>14388</v>
      </c>
      <c r="F617" s="261" t="s">
        <v>14388</v>
      </c>
      <c r="G617" s="261">
        <v>0</v>
      </c>
      <c r="H617" s="261">
        <v>0</v>
      </c>
      <c r="I617" s="261">
        <v>0</v>
      </c>
      <c r="J617" s="261">
        <v>0</v>
      </c>
      <c r="K617" s="261">
        <v>8.3000000000000004E-2</v>
      </c>
      <c r="L617" s="261" t="s">
        <v>14388</v>
      </c>
      <c r="M617" s="261">
        <v>0</v>
      </c>
      <c r="N617" s="261" t="s">
        <v>14388</v>
      </c>
      <c r="O617" s="261" t="s">
        <v>14388</v>
      </c>
      <c r="P617" s="261">
        <v>0</v>
      </c>
      <c r="Q617" s="261">
        <v>0</v>
      </c>
      <c r="R617" s="261" t="s">
        <v>14388</v>
      </c>
      <c r="S617" s="261" t="s">
        <v>14388</v>
      </c>
      <c r="T617" s="261">
        <v>0</v>
      </c>
      <c r="U617" s="261">
        <v>0</v>
      </c>
      <c r="V617" s="261">
        <v>5.2999999999999999E-2</v>
      </c>
      <c r="W617" s="261">
        <v>0</v>
      </c>
      <c r="X617" s="261">
        <v>0</v>
      </c>
      <c r="Y617" s="261">
        <v>0</v>
      </c>
      <c r="Z617" s="261">
        <v>0</v>
      </c>
      <c r="AA617" s="261">
        <v>0</v>
      </c>
      <c r="AB617" s="261">
        <v>0</v>
      </c>
      <c r="AC617" s="261">
        <v>0</v>
      </c>
      <c r="AD617" s="261" t="s">
        <v>14388</v>
      </c>
      <c r="AE617" s="261">
        <v>0</v>
      </c>
      <c r="AF617" s="261">
        <v>0</v>
      </c>
      <c r="AG617" s="261">
        <v>0</v>
      </c>
      <c r="AH617" s="261">
        <v>0</v>
      </c>
      <c r="AI617" s="261">
        <v>0</v>
      </c>
      <c r="AJ617" s="261">
        <v>0</v>
      </c>
      <c r="AK617" s="261">
        <v>0</v>
      </c>
      <c r="AL617" s="261">
        <v>0</v>
      </c>
      <c r="AM617" s="261" t="s">
        <v>14388</v>
      </c>
      <c r="AN617" s="261">
        <v>0</v>
      </c>
      <c r="AO617" s="261">
        <v>0</v>
      </c>
      <c r="AP617" s="261">
        <v>0</v>
      </c>
      <c r="AQ617" s="261">
        <v>0</v>
      </c>
      <c r="AR617" s="261" t="s">
        <v>14388</v>
      </c>
      <c r="AS617" s="261">
        <v>0</v>
      </c>
      <c r="AT617" s="261">
        <v>7.6999999999999999E-2</v>
      </c>
      <c r="AU617" s="261">
        <v>0</v>
      </c>
      <c r="AV617" s="261">
        <v>0</v>
      </c>
      <c r="AW617" s="261" t="s">
        <v>14388</v>
      </c>
    </row>
    <row r="618" spans="1:49" s="253" customFormat="1" x14ac:dyDescent="0.2">
      <c r="A618" s="260" t="s">
        <v>15001</v>
      </c>
      <c r="B618" s="261" t="s">
        <v>14388</v>
      </c>
      <c r="C618" s="261">
        <v>0</v>
      </c>
      <c r="D618" s="261">
        <v>0</v>
      </c>
      <c r="E618" s="261">
        <v>0.111</v>
      </c>
      <c r="F618" s="261">
        <v>0</v>
      </c>
      <c r="G618" s="261">
        <v>0</v>
      </c>
      <c r="H618" s="261">
        <v>0</v>
      </c>
      <c r="I618" s="261">
        <v>0</v>
      </c>
      <c r="J618" s="261">
        <v>0</v>
      </c>
      <c r="K618" s="261">
        <v>0</v>
      </c>
      <c r="L618" s="261">
        <v>0</v>
      </c>
      <c r="M618" s="261">
        <v>0</v>
      </c>
      <c r="N618" s="261">
        <v>0</v>
      </c>
      <c r="O618" s="261">
        <v>0</v>
      </c>
      <c r="P618" s="261">
        <v>0</v>
      </c>
      <c r="Q618" s="261">
        <v>0.105</v>
      </c>
      <c r="R618" s="261">
        <v>0</v>
      </c>
      <c r="S618" s="261">
        <v>0</v>
      </c>
      <c r="T618" s="261">
        <v>0</v>
      </c>
      <c r="U618" s="261">
        <v>0</v>
      </c>
      <c r="V618" s="261">
        <v>5.6000000000000001E-2</v>
      </c>
      <c r="W618" s="261">
        <v>7.0999999999999994E-2</v>
      </c>
      <c r="X618" s="261">
        <v>0</v>
      </c>
      <c r="Y618" s="261">
        <v>5.2999999999999999E-2</v>
      </c>
      <c r="Z618" s="261">
        <v>0</v>
      </c>
      <c r="AA618" s="261">
        <v>0</v>
      </c>
      <c r="AB618" s="261">
        <v>0</v>
      </c>
      <c r="AC618" s="261">
        <v>0</v>
      </c>
      <c r="AD618" s="261">
        <v>0</v>
      </c>
      <c r="AE618" s="261" t="s">
        <v>14388</v>
      </c>
      <c r="AF618" s="261">
        <v>0</v>
      </c>
      <c r="AG618" s="261">
        <v>0</v>
      </c>
      <c r="AH618" s="261">
        <v>0</v>
      </c>
      <c r="AI618" s="261">
        <v>0</v>
      </c>
      <c r="AJ618" s="261">
        <v>0</v>
      </c>
      <c r="AK618" s="261">
        <v>0</v>
      </c>
      <c r="AL618" s="261">
        <v>9.0999999999999998E-2</v>
      </c>
      <c r="AM618" s="261">
        <v>0</v>
      </c>
      <c r="AN618" s="261">
        <v>0</v>
      </c>
      <c r="AO618" s="261" t="s">
        <v>14388</v>
      </c>
      <c r="AP618" s="261">
        <v>0</v>
      </c>
      <c r="AQ618" s="261">
        <v>0</v>
      </c>
      <c r="AR618" s="261">
        <v>0</v>
      </c>
      <c r="AS618" s="261">
        <v>0</v>
      </c>
      <c r="AT618" s="261">
        <v>0</v>
      </c>
      <c r="AU618" s="261">
        <v>0</v>
      </c>
      <c r="AV618" s="261" t="s">
        <v>14388</v>
      </c>
      <c r="AW618" s="261">
        <v>0</v>
      </c>
    </row>
    <row r="619" spans="1:49" s="253" customFormat="1" x14ac:dyDescent="0.2">
      <c r="A619" s="260" t="s">
        <v>15002</v>
      </c>
      <c r="B619" s="261" t="s">
        <v>14388</v>
      </c>
      <c r="C619" s="261">
        <v>0</v>
      </c>
      <c r="D619" s="261" t="s">
        <v>14388</v>
      </c>
      <c r="E619" s="261">
        <v>0</v>
      </c>
      <c r="F619" s="261">
        <v>0</v>
      </c>
      <c r="G619" s="261">
        <v>0</v>
      </c>
      <c r="H619" s="261" t="s">
        <v>14388</v>
      </c>
      <c r="I619" s="261" t="s">
        <v>14388</v>
      </c>
      <c r="J619" s="261" t="s">
        <v>14388</v>
      </c>
      <c r="K619" s="261" t="s">
        <v>14388</v>
      </c>
      <c r="L619" s="261" t="s">
        <v>14388</v>
      </c>
      <c r="M619" s="261" t="s">
        <v>14388</v>
      </c>
      <c r="N619" s="261">
        <v>0</v>
      </c>
      <c r="O619" s="261">
        <v>0</v>
      </c>
      <c r="P619" s="261">
        <v>0</v>
      </c>
      <c r="Q619" s="261">
        <v>0</v>
      </c>
      <c r="R619" s="261" t="s">
        <v>14388</v>
      </c>
      <c r="S619" s="261">
        <v>0</v>
      </c>
      <c r="T619" s="261">
        <v>0</v>
      </c>
      <c r="U619" s="261" t="s">
        <v>14388</v>
      </c>
      <c r="V619" s="261">
        <v>0</v>
      </c>
      <c r="W619" s="261">
        <v>0</v>
      </c>
      <c r="X619" s="261" t="s">
        <v>14388</v>
      </c>
      <c r="Y619" s="261">
        <v>0.16700000000000001</v>
      </c>
      <c r="Z619" s="261" t="s">
        <v>14388</v>
      </c>
      <c r="AA619" s="261">
        <v>0</v>
      </c>
      <c r="AB619" s="261" t="s">
        <v>14388</v>
      </c>
      <c r="AC619" s="261" t="s">
        <v>14388</v>
      </c>
      <c r="AD619" s="261">
        <v>0</v>
      </c>
      <c r="AE619" s="261">
        <v>0</v>
      </c>
      <c r="AF619" s="261">
        <v>0</v>
      </c>
      <c r="AG619" s="261">
        <v>0</v>
      </c>
      <c r="AH619" s="261" t="s">
        <v>14388</v>
      </c>
      <c r="AI619" s="261" t="s">
        <v>14388</v>
      </c>
      <c r="AJ619" s="261" t="s">
        <v>14388</v>
      </c>
      <c r="AK619" s="261">
        <v>0</v>
      </c>
      <c r="AL619" s="261" t="s">
        <v>14388</v>
      </c>
      <c r="AM619" s="261">
        <v>0</v>
      </c>
      <c r="AN619" s="261">
        <v>0</v>
      </c>
      <c r="AO619" s="261" t="s">
        <v>14388</v>
      </c>
      <c r="AP619" s="261">
        <v>0</v>
      </c>
      <c r="AQ619" s="261">
        <v>0</v>
      </c>
      <c r="AR619" s="261" t="s">
        <v>14388</v>
      </c>
      <c r="AS619" s="261">
        <v>0</v>
      </c>
      <c r="AT619" s="261">
        <v>0</v>
      </c>
      <c r="AU619" s="261" t="s">
        <v>14388</v>
      </c>
      <c r="AV619" s="261" t="s">
        <v>14388</v>
      </c>
      <c r="AW619" s="261">
        <v>0</v>
      </c>
    </row>
    <row r="620" spans="1:49" s="253" customFormat="1" x14ac:dyDescent="0.2">
      <c r="A620" s="260" t="s">
        <v>15003</v>
      </c>
      <c r="B620" s="261" t="s">
        <v>14388</v>
      </c>
      <c r="C620" s="261" t="s">
        <v>14388</v>
      </c>
      <c r="D620" s="261">
        <v>0</v>
      </c>
      <c r="E620" s="261">
        <v>0</v>
      </c>
      <c r="F620" s="261" t="s">
        <v>14388</v>
      </c>
      <c r="G620" s="261">
        <v>0</v>
      </c>
      <c r="H620" s="261">
        <v>0</v>
      </c>
      <c r="I620" s="261">
        <v>0</v>
      </c>
      <c r="J620" s="261">
        <v>0</v>
      </c>
      <c r="K620" s="261">
        <v>0</v>
      </c>
      <c r="L620" s="261">
        <v>9.7000000000000003E-2</v>
      </c>
      <c r="M620" s="261">
        <v>0</v>
      </c>
      <c r="N620" s="261">
        <v>0</v>
      </c>
      <c r="O620" s="261">
        <v>0</v>
      </c>
      <c r="P620" s="261">
        <v>0</v>
      </c>
      <c r="Q620" s="261">
        <v>0</v>
      </c>
      <c r="R620" s="261">
        <v>0</v>
      </c>
      <c r="S620" s="261">
        <v>8.3000000000000004E-2</v>
      </c>
      <c r="T620" s="261" t="s">
        <v>14388</v>
      </c>
      <c r="U620" s="261" t="s">
        <v>14388</v>
      </c>
      <c r="V620" s="261">
        <v>0</v>
      </c>
      <c r="W620" s="261">
        <v>0</v>
      </c>
      <c r="X620" s="261">
        <v>0</v>
      </c>
      <c r="Y620" s="261">
        <v>6.3E-2</v>
      </c>
      <c r="Z620" s="261">
        <v>0</v>
      </c>
      <c r="AA620" s="261">
        <v>0</v>
      </c>
      <c r="AB620" s="261">
        <v>0</v>
      </c>
      <c r="AC620" s="261">
        <v>0</v>
      </c>
      <c r="AD620" s="261">
        <v>0</v>
      </c>
      <c r="AE620" s="261">
        <v>0</v>
      </c>
      <c r="AF620" s="261">
        <v>0</v>
      </c>
      <c r="AG620" s="261">
        <v>0</v>
      </c>
      <c r="AH620" s="261">
        <v>0</v>
      </c>
      <c r="AI620" s="261" t="s">
        <v>14388</v>
      </c>
      <c r="AJ620" s="261" t="s">
        <v>14388</v>
      </c>
      <c r="AK620" s="261">
        <v>0</v>
      </c>
      <c r="AL620" s="261">
        <v>0</v>
      </c>
      <c r="AM620" s="261" t="s">
        <v>14388</v>
      </c>
      <c r="AN620" s="261">
        <v>0.16700000000000001</v>
      </c>
      <c r="AO620" s="261">
        <v>0</v>
      </c>
      <c r="AP620" s="261">
        <v>0</v>
      </c>
      <c r="AQ620" s="261">
        <v>0</v>
      </c>
      <c r="AR620" s="261">
        <v>0</v>
      </c>
      <c r="AS620" s="261">
        <v>0</v>
      </c>
      <c r="AT620" s="261">
        <v>0</v>
      </c>
      <c r="AU620" s="261">
        <v>0</v>
      </c>
      <c r="AV620" s="261">
        <v>0</v>
      </c>
      <c r="AW620" s="261">
        <v>0</v>
      </c>
    </row>
    <row r="621" spans="1:49" s="253" customFormat="1" x14ac:dyDescent="0.2">
      <c r="A621" s="258" t="s">
        <v>15004</v>
      </c>
      <c r="B621" s="259">
        <v>0</v>
      </c>
      <c r="C621" s="259">
        <v>0</v>
      </c>
      <c r="D621" s="259">
        <v>0.25</v>
      </c>
      <c r="E621" s="259" t="s">
        <v>14388</v>
      </c>
      <c r="F621" s="259">
        <v>0</v>
      </c>
      <c r="G621" s="259">
        <v>0</v>
      </c>
      <c r="H621" s="259">
        <v>5.6000000000000001E-2</v>
      </c>
      <c r="I621" s="259">
        <v>0</v>
      </c>
      <c r="J621" s="259">
        <v>0</v>
      </c>
      <c r="K621" s="259">
        <v>5.6000000000000001E-2</v>
      </c>
      <c r="L621" s="259">
        <v>3.4000000000000002E-2</v>
      </c>
      <c r="M621" s="259">
        <v>0</v>
      </c>
      <c r="N621" s="259">
        <v>0</v>
      </c>
      <c r="O621" s="259">
        <v>7.0999999999999994E-2</v>
      </c>
      <c r="P621" s="259">
        <v>4.2999999999999997E-2</v>
      </c>
      <c r="Q621" s="259">
        <v>0.158</v>
      </c>
      <c r="R621" s="259">
        <v>0</v>
      </c>
      <c r="S621" s="259">
        <v>0</v>
      </c>
      <c r="T621" s="259">
        <v>0</v>
      </c>
      <c r="U621" s="259">
        <v>0</v>
      </c>
      <c r="V621" s="259">
        <v>0.1</v>
      </c>
      <c r="W621" s="259">
        <v>0</v>
      </c>
      <c r="X621" s="259">
        <v>0</v>
      </c>
      <c r="Y621" s="259">
        <v>3.7999999999999999E-2</v>
      </c>
      <c r="Z621" s="259" t="s">
        <v>14388</v>
      </c>
      <c r="AA621" s="259">
        <v>0</v>
      </c>
      <c r="AB621" s="259" t="s">
        <v>14388</v>
      </c>
      <c r="AC621" s="259">
        <v>0.105</v>
      </c>
      <c r="AD621" s="259">
        <v>0</v>
      </c>
      <c r="AE621" s="259">
        <v>0</v>
      </c>
      <c r="AF621" s="259" t="s">
        <v>14388</v>
      </c>
      <c r="AG621" s="259">
        <v>0.25</v>
      </c>
      <c r="AH621" s="259">
        <v>0</v>
      </c>
      <c r="AI621" s="259">
        <v>0.17599999999999999</v>
      </c>
      <c r="AJ621" s="259">
        <v>0</v>
      </c>
      <c r="AK621" s="259">
        <v>0.15</v>
      </c>
      <c r="AL621" s="259">
        <v>0</v>
      </c>
      <c r="AM621" s="259">
        <v>0</v>
      </c>
      <c r="AN621" s="259">
        <v>0.33300000000000002</v>
      </c>
      <c r="AO621" s="259">
        <v>0</v>
      </c>
      <c r="AP621" s="259">
        <v>0</v>
      </c>
      <c r="AQ621" s="259">
        <v>7.0999999999999994E-2</v>
      </c>
      <c r="AR621" s="259" t="s">
        <v>14388</v>
      </c>
      <c r="AS621" s="259">
        <v>0</v>
      </c>
      <c r="AT621" s="259">
        <v>0</v>
      </c>
      <c r="AU621" s="259" t="s">
        <v>14388</v>
      </c>
      <c r="AV621" s="259">
        <v>6.3E-2</v>
      </c>
      <c r="AW621" s="259">
        <v>0.16700000000000001</v>
      </c>
    </row>
    <row r="622" spans="1:49" s="253" customFormat="1" x14ac:dyDescent="0.2">
      <c r="A622" s="260" t="s">
        <v>15005</v>
      </c>
      <c r="B622" s="261">
        <v>1</v>
      </c>
      <c r="C622" s="261">
        <v>1</v>
      </c>
      <c r="D622" s="261">
        <v>1</v>
      </c>
      <c r="E622" s="261">
        <v>1</v>
      </c>
      <c r="F622" s="261">
        <v>1</v>
      </c>
      <c r="G622" s="261">
        <v>1</v>
      </c>
      <c r="H622" s="261">
        <v>1</v>
      </c>
      <c r="I622" s="261">
        <v>1</v>
      </c>
      <c r="J622" s="261">
        <v>1</v>
      </c>
      <c r="K622" s="261">
        <v>1</v>
      </c>
      <c r="L622" s="261">
        <v>1</v>
      </c>
      <c r="M622" s="261">
        <v>1</v>
      </c>
      <c r="N622" s="261">
        <v>1</v>
      </c>
      <c r="O622" s="261">
        <v>1</v>
      </c>
      <c r="P622" s="261">
        <v>1</v>
      </c>
      <c r="Q622" s="261">
        <v>1</v>
      </c>
      <c r="R622" s="261">
        <v>1</v>
      </c>
      <c r="S622" s="261">
        <v>1</v>
      </c>
      <c r="T622" s="261">
        <v>1</v>
      </c>
      <c r="U622" s="261">
        <v>1</v>
      </c>
      <c r="V622" s="261">
        <v>1</v>
      </c>
      <c r="W622" s="261">
        <v>1</v>
      </c>
      <c r="X622" s="261">
        <v>1</v>
      </c>
      <c r="Y622" s="261">
        <v>1</v>
      </c>
      <c r="Z622" s="261">
        <v>1</v>
      </c>
      <c r="AA622" s="261">
        <v>1</v>
      </c>
      <c r="AB622" s="261">
        <v>1</v>
      </c>
      <c r="AC622" s="261">
        <v>1</v>
      </c>
      <c r="AD622" s="261">
        <v>1</v>
      </c>
      <c r="AE622" s="261">
        <v>1</v>
      </c>
      <c r="AF622" s="261">
        <v>1</v>
      </c>
      <c r="AG622" s="261">
        <v>1</v>
      </c>
      <c r="AH622" s="261">
        <v>1</v>
      </c>
      <c r="AI622" s="261">
        <v>1</v>
      </c>
      <c r="AJ622" s="261">
        <v>1</v>
      </c>
      <c r="AK622" s="261">
        <v>1</v>
      </c>
      <c r="AL622" s="261">
        <v>1</v>
      </c>
      <c r="AM622" s="261">
        <v>1</v>
      </c>
      <c r="AN622" s="261">
        <v>1</v>
      </c>
      <c r="AO622" s="261">
        <v>1</v>
      </c>
      <c r="AP622" s="261">
        <v>1</v>
      </c>
      <c r="AQ622" s="261">
        <v>1</v>
      </c>
      <c r="AR622" s="261">
        <v>1</v>
      </c>
      <c r="AS622" s="261">
        <v>1</v>
      </c>
      <c r="AT622" s="261">
        <v>1</v>
      </c>
      <c r="AU622" s="261">
        <v>1</v>
      </c>
      <c r="AV622" s="261">
        <v>1</v>
      </c>
      <c r="AW622" s="261">
        <v>1</v>
      </c>
    </row>
    <row r="623" spans="1:49" s="253" customFormat="1" x14ac:dyDescent="0.2">
      <c r="A623" s="260" t="s">
        <v>15006</v>
      </c>
      <c r="B623" s="261">
        <v>1</v>
      </c>
      <c r="C623" s="261">
        <v>1</v>
      </c>
      <c r="D623" s="261">
        <v>1</v>
      </c>
      <c r="E623" s="261">
        <v>1</v>
      </c>
      <c r="F623" s="261">
        <v>1</v>
      </c>
      <c r="G623" s="261">
        <v>1</v>
      </c>
      <c r="H623" s="261">
        <v>1</v>
      </c>
      <c r="I623" s="261">
        <v>1</v>
      </c>
      <c r="J623" s="261">
        <v>1</v>
      </c>
      <c r="K623" s="261">
        <v>1</v>
      </c>
      <c r="L623" s="261">
        <v>1</v>
      </c>
      <c r="M623" s="261">
        <v>1</v>
      </c>
      <c r="N623" s="261">
        <v>0.81799999999999995</v>
      </c>
      <c r="O623" s="261">
        <v>1</v>
      </c>
      <c r="P623" s="261">
        <v>1</v>
      </c>
      <c r="Q623" s="261">
        <v>1</v>
      </c>
      <c r="R623" s="261">
        <v>1</v>
      </c>
      <c r="S623" s="261">
        <v>1</v>
      </c>
      <c r="T623" s="261">
        <v>1</v>
      </c>
      <c r="U623" s="261">
        <v>1</v>
      </c>
      <c r="V623" s="261">
        <v>1</v>
      </c>
      <c r="W623" s="261">
        <v>1</v>
      </c>
      <c r="X623" s="261">
        <v>1</v>
      </c>
      <c r="Y623" s="261">
        <v>1</v>
      </c>
      <c r="Z623" s="261">
        <v>1</v>
      </c>
      <c r="AA623" s="261">
        <v>1</v>
      </c>
      <c r="AB623" s="261">
        <v>1</v>
      </c>
      <c r="AC623" s="261">
        <v>1</v>
      </c>
      <c r="AD623" s="261">
        <v>1</v>
      </c>
      <c r="AE623" s="261">
        <v>1</v>
      </c>
      <c r="AF623" s="261">
        <v>1</v>
      </c>
      <c r="AG623" s="261">
        <v>1</v>
      </c>
      <c r="AH623" s="261">
        <v>1</v>
      </c>
      <c r="AI623" s="261">
        <v>1</v>
      </c>
      <c r="AJ623" s="261">
        <v>1</v>
      </c>
      <c r="AK623" s="261">
        <v>1</v>
      </c>
      <c r="AL623" s="261">
        <v>1</v>
      </c>
      <c r="AM623" s="261">
        <v>1</v>
      </c>
      <c r="AN623" s="261">
        <v>1</v>
      </c>
      <c r="AO623" s="261">
        <v>1</v>
      </c>
      <c r="AP623" s="261">
        <v>1</v>
      </c>
      <c r="AQ623" s="261">
        <v>1</v>
      </c>
      <c r="AR623" s="261">
        <v>1</v>
      </c>
      <c r="AS623" s="261">
        <v>1</v>
      </c>
      <c r="AT623" s="261">
        <v>1</v>
      </c>
      <c r="AU623" s="261">
        <v>1</v>
      </c>
      <c r="AV623" s="261">
        <v>1</v>
      </c>
      <c r="AW623" s="261">
        <v>1</v>
      </c>
    </row>
    <row r="624" spans="1:49" s="253" customFormat="1" x14ac:dyDescent="0.2">
      <c r="A624" s="258" t="s">
        <v>15007</v>
      </c>
      <c r="B624" s="259">
        <v>0</v>
      </c>
      <c r="C624" s="259">
        <v>0</v>
      </c>
      <c r="D624" s="259">
        <v>0</v>
      </c>
      <c r="E624" s="259">
        <v>0</v>
      </c>
      <c r="F624" s="259">
        <v>0</v>
      </c>
      <c r="G624" s="259">
        <v>0</v>
      </c>
      <c r="H624" s="259">
        <v>0</v>
      </c>
      <c r="I624" s="259">
        <v>0</v>
      </c>
      <c r="J624" s="259">
        <v>0</v>
      </c>
      <c r="K624" s="259">
        <v>7.0999999999999994E-2</v>
      </c>
      <c r="L624" s="259" t="s">
        <v>14388</v>
      </c>
      <c r="M624" s="259" t="s">
        <v>14388</v>
      </c>
      <c r="N624" s="259">
        <v>0</v>
      </c>
      <c r="O624" s="259">
        <v>0</v>
      </c>
      <c r="P624" s="259" t="s">
        <v>14388</v>
      </c>
      <c r="Q624" s="259">
        <v>4.8000000000000001E-2</v>
      </c>
      <c r="R624" s="259">
        <v>0</v>
      </c>
      <c r="S624" s="259">
        <v>0</v>
      </c>
      <c r="T624" s="259">
        <v>6.7000000000000004E-2</v>
      </c>
      <c r="U624" s="259">
        <v>0</v>
      </c>
      <c r="V624" s="259">
        <v>0</v>
      </c>
      <c r="W624" s="259">
        <v>0</v>
      </c>
      <c r="X624" s="259">
        <v>0</v>
      </c>
      <c r="Y624" s="259">
        <v>3.3000000000000002E-2</v>
      </c>
      <c r="Z624" s="259">
        <v>0</v>
      </c>
      <c r="AA624" s="259">
        <v>0</v>
      </c>
      <c r="AB624" s="259" t="s">
        <v>14388</v>
      </c>
      <c r="AC624" s="259">
        <v>0</v>
      </c>
      <c r="AD624" s="259">
        <v>0</v>
      </c>
      <c r="AE624" s="259">
        <v>0</v>
      </c>
      <c r="AF624" s="259">
        <v>0</v>
      </c>
      <c r="AG624" s="259">
        <v>0</v>
      </c>
      <c r="AH624" s="259">
        <v>0.15</v>
      </c>
      <c r="AI624" s="259">
        <v>7.0999999999999994E-2</v>
      </c>
      <c r="AJ624" s="259">
        <v>0</v>
      </c>
      <c r="AK624" s="259">
        <v>0</v>
      </c>
      <c r="AL624" s="259">
        <v>0</v>
      </c>
      <c r="AM624" s="259">
        <v>0</v>
      </c>
      <c r="AN624" s="259">
        <v>7.2999999999999995E-2</v>
      </c>
      <c r="AO624" s="259">
        <v>0</v>
      </c>
      <c r="AP624" s="259">
        <v>0</v>
      </c>
      <c r="AQ624" s="259">
        <v>0.15</v>
      </c>
      <c r="AR624" s="259">
        <v>0</v>
      </c>
      <c r="AS624" s="259">
        <v>0</v>
      </c>
      <c r="AT624" s="259">
        <v>0</v>
      </c>
      <c r="AU624" s="259">
        <v>0</v>
      </c>
      <c r="AV624" s="259">
        <v>0.125</v>
      </c>
      <c r="AW624" s="259">
        <v>0.111</v>
      </c>
    </row>
    <row r="625" spans="1:49" s="253" customFormat="1" x14ac:dyDescent="0.2">
      <c r="A625" s="258" t="s">
        <v>15008</v>
      </c>
      <c r="B625" s="259">
        <v>0.46700000000000003</v>
      </c>
      <c r="C625" s="259">
        <v>0.36799999999999999</v>
      </c>
      <c r="D625" s="259">
        <v>0</v>
      </c>
      <c r="E625" s="259">
        <v>0.8</v>
      </c>
      <c r="F625" s="259">
        <v>0.66700000000000004</v>
      </c>
      <c r="G625" s="259">
        <v>0.4</v>
      </c>
      <c r="H625" s="259">
        <v>0.58599999999999997</v>
      </c>
      <c r="I625" s="259">
        <v>0.46700000000000003</v>
      </c>
      <c r="J625" s="259">
        <v>0.63600000000000001</v>
      </c>
      <c r="K625" s="259">
        <v>0.77800000000000002</v>
      </c>
      <c r="L625" s="259">
        <v>0.42899999999999999</v>
      </c>
      <c r="M625" s="259">
        <v>0.29699999999999999</v>
      </c>
      <c r="N625" s="259">
        <v>0.52</v>
      </c>
      <c r="O625" s="259">
        <v>0.47799999999999998</v>
      </c>
      <c r="P625" s="259">
        <v>0.438</v>
      </c>
      <c r="Q625" s="259">
        <v>0.54500000000000004</v>
      </c>
      <c r="R625" s="259">
        <v>0.41699999999999998</v>
      </c>
      <c r="S625" s="259">
        <v>0.189</v>
      </c>
      <c r="T625" s="259">
        <v>0.63600000000000001</v>
      </c>
      <c r="U625" s="259">
        <v>0.53800000000000003</v>
      </c>
      <c r="V625" s="259">
        <v>0.46700000000000003</v>
      </c>
      <c r="W625" s="259">
        <v>0.36799999999999999</v>
      </c>
      <c r="X625" s="259">
        <v>0.35699999999999998</v>
      </c>
      <c r="Y625" s="259">
        <v>0.4</v>
      </c>
      <c r="Z625" s="259">
        <v>0.5</v>
      </c>
      <c r="AA625" s="259">
        <v>0.56499999999999995</v>
      </c>
      <c r="AB625" s="259">
        <v>0.33300000000000002</v>
      </c>
      <c r="AC625" s="259">
        <v>0.36799999999999999</v>
      </c>
      <c r="AD625" s="259">
        <v>0.52900000000000003</v>
      </c>
      <c r="AE625" s="259">
        <v>0.38500000000000001</v>
      </c>
      <c r="AF625" s="259">
        <v>0.66700000000000004</v>
      </c>
      <c r="AG625" s="259">
        <v>0.26300000000000001</v>
      </c>
      <c r="AH625" s="259">
        <v>0.5</v>
      </c>
      <c r="AI625" s="259">
        <v>0.29399999999999998</v>
      </c>
      <c r="AJ625" s="259">
        <v>1</v>
      </c>
      <c r="AK625" s="259">
        <v>0.66700000000000004</v>
      </c>
      <c r="AL625" s="259">
        <v>0.40699999999999997</v>
      </c>
      <c r="AM625" s="259">
        <v>0.46700000000000003</v>
      </c>
      <c r="AN625" s="259">
        <v>0.31</v>
      </c>
      <c r="AO625" s="259">
        <v>0.33300000000000002</v>
      </c>
      <c r="AP625" s="259">
        <v>0.36</v>
      </c>
      <c r="AQ625" s="259">
        <v>0.27300000000000002</v>
      </c>
      <c r="AR625" s="259">
        <v>0.36399999999999999</v>
      </c>
      <c r="AS625" s="259">
        <v>0.3</v>
      </c>
      <c r="AT625" s="259">
        <v>0.314</v>
      </c>
      <c r="AU625" s="259">
        <v>0.33300000000000002</v>
      </c>
      <c r="AV625" s="259">
        <v>0.52900000000000003</v>
      </c>
      <c r="AW625" s="259">
        <v>0.68</v>
      </c>
    </row>
    <row r="626" spans="1:49" s="253" customFormat="1" x14ac:dyDescent="0.2">
      <c r="A626" s="260" t="s">
        <v>15009</v>
      </c>
      <c r="B626" s="261">
        <v>1</v>
      </c>
      <c r="C626" s="261">
        <v>1</v>
      </c>
      <c r="D626" s="261">
        <v>1</v>
      </c>
      <c r="E626" s="261">
        <v>1</v>
      </c>
      <c r="F626" s="261">
        <v>1</v>
      </c>
      <c r="G626" s="261">
        <v>1</v>
      </c>
      <c r="H626" s="261">
        <v>1</v>
      </c>
      <c r="I626" s="261">
        <v>1</v>
      </c>
      <c r="J626" s="261">
        <v>1</v>
      </c>
      <c r="K626" s="261">
        <v>1</v>
      </c>
      <c r="L626" s="261">
        <v>1</v>
      </c>
      <c r="M626" s="261">
        <v>1</v>
      </c>
      <c r="N626" s="261">
        <v>1</v>
      </c>
      <c r="O626" s="261">
        <v>1</v>
      </c>
      <c r="P626" s="261">
        <v>1</v>
      </c>
      <c r="Q626" s="261">
        <v>1</v>
      </c>
      <c r="R626" s="261">
        <v>1</v>
      </c>
      <c r="S626" s="261">
        <v>1</v>
      </c>
      <c r="T626" s="261">
        <v>1</v>
      </c>
      <c r="U626" s="261">
        <v>1</v>
      </c>
      <c r="V626" s="261">
        <v>1</v>
      </c>
      <c r="W626" s="261">
        <v>1</v>
      </c>
      <c r="X626" s="261">
        <v>1</v>
      </c>
      <c r="Y626" s="261">
        <v>1</v>
      </c>
      <c r="Z626" s="261">
        <v>1</v>
      </c>
      <c r="AA626" s="261">
        <v>1</v>
      </c>
      <c r="AB626" s="261">
        <v>1</v>
      </c>
      <c r="AC626" s="261">
        <v>1</v>
      </c>
      <c r="AD626" s="261">
        <v>1</v>
      </c>
      <c r="AE626" s="261">
        <v>1</v>
      </c>
      <c r="AF626" s="261">
        <v>1</v>
      </c>
      <c r="AG626" s="261">
        <v>1</v>
      </c>
      <c r="AH626" s="261">
        <v>1</v>
      </c>
      <c r="AI626" s="261">
        <v>1</v>
      </c>
      <c r="AJ626" s="261">
        <v>1</v>
      </c>
      <c r="AK626" s="261">
        <v>1</v>
      </c>
      <c r="AL626" s="261">
        <v>1</v>
      </c>
      <c r="AM626" s="261">
        <v>1</v>
      </c>
      <c r="AN626" s="261">
        <v>1</v>
      </c>
      <c r="AO626" s="261">
        <v>1</v>
      </c>
      <c r="AP626" s="261">
        <v>1</v>
      </c>
      <c r="AQ626" s="261">
        <v>1</v>
      </c>
      <c r="AR626" s="261">
        <v>1</v>
      </c>
      <c r="AS626" s="261">
        <v>1</v>
      </c>
      <c r="AT626" s="261">
        <v>1</v>
      </c>
      <c r="AU626" s="261">
        <v>1</v>
      </c>
      <c r="AV626" s="261">
        <v>1</v>
      </c>
      <c r="AW626" s="261">
        <v>1</v>
      </c>
    </row>
    <row r="627" spans="1:49" s="253" customFormat="1" x14ac:dyDescent="0.2">
      <c r="A627" s="260" t="s">
        <v>15010</v>
      </c>
      <c r="B627" s="261">
        <v>1</v>
      </c>
      <c r="C627" s="261">
        <v>1</v>
      </c>
      <c r="D627" s="261">
        <v>1</v>
      </c>
      <c r="E627" s="261">
        <v>1</v>
      </c>
      <c r="F627" s="261" t="s">
        <v>14388</v>
      </c>
      <c r="G627" s="261">
        <v>1</v>
      </c>
      <c r="H627" s="261">
        <v>1</v>
      </c>
      <c r="I627" s="261">
        <v>1</v>
      </c>
      <c r="J627" s="261">
        <v>1</v>
      </c>
      <c r="K627" s="261">
        <v>1</v>
      </c>
      <c r="L627" s="261">
        <v>1</v>
      </c>
      <c r="M627" s="261">
        <v>1</v>
      </c>
      <c r="N627" s="261" t="s">
        <v>14388</v>
      </c>
      <c r="O627" s="261">
        <v>1</v>
      </c>
      <c r="P627" s="261">
        <v>1</v>
      </c>
      <c r="Q627" s="261">
        <v>1</v>
      </c>
      <c r="R627" s="261">
        <v>1</v>
      </c>
      <c r="S627" s="261">
        <v>1</v>
      </c>
      <c r="T627" s="261">
        <v>1</v>
      </c>
      <c r="U627" s="261">
        <v>1</v>
      </c>
      <c r="V627" s="261" t="s">
        <v>14388</v>
      </c>
      <c r="W627" s="261" t="s">
        <v>14388</v>
      </c>
      <c r="X627" s="261">
        <v>1</v>
      </c>
      <c r="Y627" s="261">
        <v>1</v>
      </c>
      <c r="Z627" s="261">
        <v>1</v>
      </c>
      <c r="AA627" s="261">
        <v>1</v>
      </c>
      <c r="AB627" s="261" t="s">
        <v>14388</v>
      </c>
      <c r="AC627" s="261">
        <v>1</v>
      </c>
      <c r="AD627" s="261">
        <v>1</v>
      </c>
      <c r="AE627" s="261">
        <v>1</v>
      </c>
      <c r="AF627" s="261" t="s">
        <v>14388</v>
      </c>
      <c r="AG627" s="261">
        <v>1</v>
      </c>
      <c r="AH627" s="261" t="s">
        <v>14388</v>
      </c>
      <c r="AI627" s="261">
        <v>1</v>
      </c>
      <c r="AJ627" s="261">
        <v>1</v>
      </c>
      <c r="AK627" s="261">
        <v>1</v>
      </c>
      <c r="AL627" s="261">
        <v>1</v>
      </c>
      <c r="AM627" s="261">
        <v>1</v>
      </c>
      <c r="AN627" s="261">
        <v>1</v>
      </c>
      <c r="AO627" s="261">
        <v>1</v>
      </c>
      <c r="AP627" s="261">
        <v>1</v>
      </c>
      <c r="AQ627" s="261">
        <v>1</v>
      </c>
      <c r="AR627" s="261">
        <v>1</v>
      </c>
      <c r="AS627" s="261">
        <v>1</v>
      </c>
      <c r="AT627" s="261">
        <v>1</v>
      </c>
      <c r="AU627" s="261">
        <v>1</v>
      </c>
      <c r="AV627" s="261" t="s">
        <v>14388</v>
      </c>
      <c r="AW627" s="261">
        <v>1</v>
      </c>
    </row>
    <row r="628" spans="1:49" s="253" customFormat="1" x14ac:dyDescent="0.2">
      <c r="A628" s="260" t="s">
        <v>15011</v>
      </c>
      <c r="B628" s="261">
        <v>1</v>
      </c>
      <c r="C628" s="261">
        <v>1</v>
      </c>
      <c r="D628" s="261">
        <v>1</v>
      </c>
      <c r="E628" s="261">
        <v>1</v>
      </c>
      <c r="F628" s="261">
        <v>1</v>
      </c>
      <c r="G628" s="261">
        <v>1</v>
      </c>
      <c r="H628" s="261">
        <v>1</v>
      </c>
      <c r="I628" s="261">
        <v>1</v>
      </c>
      <c r="J628" s="261">
        <v>1</v>
      </c>
      <c r="K628" s="261">
        <v>1</v>
      </c>
      <c r="L628" s="261">
        <v>1</v>
      </c>
      <c r="M628" s="261">
        <v>1</v>
      </c>
      <c r="N628" s="261">
        <v>1</v>
      </c>
      <c r="O628" s="261">
        <v>1</v>
      </c>
      <c r="P628" s="261">
        <v>1</v>
      </c>
      <c r="Q628" s="261">
        <v>1</v>
      </c>
      <c r="R628" s="261">
        <v>1</v>
      </c>
      <c r="S628" s="261">
        <v>1</v>
      </c>
      <c r="T628" s="261">
        <v>1</v>
      </c>
      <c r="U628" s="261">
        <v>1</v>
      </c>
      <c r="V628" s="261">
        <v>1</v>
      </c>
      <c r="W628" s="261">
        <v>1</v>
      </c>
      <c r="X628" s="261">
        <v>1</v>
      </c>
      <c r="Y628" s="261">
        <v>1</v>
      </c>
      <c r="Z628" s="261">
        <v>1</v>
      </c>
      <c r="AA628" s="261">
        <v>1</v>
      </c>
      <c r="AB628" s="261">
        <v>1</v>
      </c>
      <c r="AC628" s="261">
        <v>1</v>
      </c>
      <c r="AD628" s="261">
        <v>1</v>
      </c>
      <c r="AE628" s="261">
        <v>1</v>
      </c>
      <c r="AF628" s="261">
        <v>1</v>
      </c>
      <c r="AG628" s="261">
        <v>1</v>
      </c>
      <c r="AH628" s="261">
        <v>1</v>
      </c>
      <c r="AI628" s="261">
        <v>1</v>
      </c>
      <c r="AJ628" s="261">
        <v>1</v>
      </c>
      <c r="AK628" s="261">
        <v>1</v>
      </c>
      <c r="AL628" s="261">
        <v>1</v>
      </c>
      <c r="AM628" s="261">
        <v>1</v>
      </c>
      <c r="AN628" s="261">
        <v>1</v>
      </c>
      <c r="AO628" s="261">
        <v>1</v>
      </c>
      <c r="AP628" s="261">
        <v>1</v>
      </c>
      <c r="AQ628" s="261">
        <v>1</v>
      </c>
      <c r="AR628" s="261">
        <v>1</v>
      </c>
      <c r="AS628" s="261">
        <v>1</v>
      </c>
      <c r="AT628" s="261">
        <v>1</v>
      </c>
      <c r="AU628" s="261">
        <v>1</v>
      </c>
      <c r="AV628" s="261">
        <v>1</v>
      </c>
      <c r="AW628" s="261">
        <v>1</v>
      </c>
    </row>
    <row r="629" spans="1:49" s="253" customFormat="1" x14ac:dyDescent="0.2">
      <c r="A629" s="260" t="s">
        <v>15012</v>
      </c>
      <c r="B629" s="261">
        <v>1</v>
      </c>
      <c r="C629" s="261">
        <v>1</v>
      </c>
      <c r="D629" s="261">
        <v>1</v>
      </c>
      <c r="E629" s="261">
        <v>1</v>
      </c>
      <c r="F629" s="261">
        <v>1</v>
      </c>
      <c r="G629" s="261">
        <v>1</v>
      </c>
      <c r="H629" s="261">
        <v>1</v>
      </c>
      <c r="I629" s="261">
        <v>1</v>
      </c>
      <c r="J629" s="261">
        <v>1</v>
      </c>
      <c r="K629" s="261">
        <v>1</v>
      </c>
      <c r="L629" s="261">
        <v>1</v>
      </c>
      <c r="M629" s="261">
        <v>1</v>
      </c>
      <c r="N629" s="261">
        <v>1</v>
      </c>
      <c r="O629" s="261">
        <v>1</v>
      </c>
      <c r="P629" s="261">
        <v>1</v>
      </c>
      <c r="Q629" s="261">
        <v>1</v>
      </c>
      <c r="R629" s="261">
        <v>1</v>
      </c>
      <c r="S629" s="261">
        <v>1</v>
      </c>
      <c r="T629" s="261">
        <v>1</v>
      </c>
      <c r="U629" s="261">
        <v>1</v>
      </c>
      <c r="V629" s="261">
        <v>1</v>
      </c>
      <c r="W629" s="261" t="s">
        <v>14388</v>
      </c>
      <c r="X629" s="261">
        <v>1</v>
      </c>
      <c r="Y629" s="261">
        <v>1</v>
      </c>
      <c r="Z629" s="261">
        <v>1</v>
      </c>
      <c r="AA629" s="261">
        <v>1</v>
      </c>
      <c r="AB629" s="261">
        <v>1</v>
      </c>
      <c r="AC629" s="261">
        <v>1</v>
      </c>
      <c r="AD629" s="261">
        <v>1</v>
      </c>
      <c r="AE629" s="261">
        <v>1</v>
      </c>
      <c r="AF629" s="261">
        <v>1</v>
      </c>
      <c r="AG629" s="261">
        <v>1</v>
      </c>
      <c r="AH629" s="261">
        <v>1</v>
      </c>
      <c r="AI629" s="261" t="s">
        <v>14388</v>
      </c>
      <c r="AJ629" s="261">
        <v>1</v>
      </c>
      <c r="AK629" s="261">
        <v>1</v>
      </c>
      <c r="AL629" s="261">
        <v>1</v>
      </c>
      <c r="AM629" s="261">
        <v>1</v>
      </c>
      <c r="AN629" s="261">
        <v>1</v>
      </c>
      <c r="AO629" s="261">
        <v>1</v>
      </c>
      <c r="AP629" s="261">
        <v>1</v>
      </c>
      <c r="AQ629" s="261">
        <v>1</v>
      </c>
      <c r="AR629" s="261">
        <v>1</v>
      </c>
      <c r="AS629" s="261">
        <v>1</v>
      </c>
      <c r="AT629" s="261">
        <v>1</v>
      </c>
      <c r="AU629" s="261">
        <v>1</v>
      </c>
      <c r="AV629" s="261">
        <v>1</v>
      </c>
      <c r="AW629" s="261">
        <v>1</v>
      </c>
    </row>
    <row r="630" spans="1:49" s="253" customFormat="1" x14ac:dyDescent="0.2">
      <c r="A630" s="258" t="s">
        <v>15013</v>
      </c>
      <c r="B630" s="259">
        <v>0.81799999999999995</v>
      </c>
      <c r="C630" s="259">
        <v>0.83299999999999996</v>
      </c>
      <c r="D630" s="259">
        <v>0.84599999999999997</v>
      </c>
      <c r="E630" s="259">
        <v>0.69199999999999995</v>
      </c>
      <c r="F630" s="259">
        <v>0.64700000000000002</v>
      </c>
      <c r="G630" s="259">
        <v>0.47399999999999998</v>
      </c>
      <c r="H630" s="259">
        <v>0.73899999999999999</v>
      </c>
      <c r="I630" s="259">
        <v>0.83299999999999996</v>
      </c>
      <c r="J630" s="259">
        <v>0.57099999999999995</v>
      </c>
      <c r="K630" s="259">
        <v>0.28999999999999998</v>
      </c>
      <c r="L630" s="259">
        <v>0.27700000000000002</v>
      </c>
      <c r="M630" s="259">
        <v>0.35699999999999998</v>
      </c>
      <c r="N630" s="259">
        <v>0.64700000000000002</v>
      </c>
      <c r="O630" s="259">
        <v>0.33300000000000002</v>
      </c>
      <c r="P630" s="259">
        <v>0.38100000000000001</v>
      </c>
      <c r="Q630" s="259">
        <v>0.56000000000000005</v>
      </c>
      <c r="R630" s="259">
        <v>0.42099999999999999</v>
      </c>
      <c r="S630" s="259">
        <v>0.3</v>
      </c>
      <c r="T630" s="259">
        <v>0.25900000000000001</v>
      </c>
      <c r="U630" s="259">
        <v>0.189</v>
      </c>
      <c r="V630" s="259">
        <v>0.45800000000000002</v>
      </c>
      <c r="W630" s="259">
        <v>0.14299999999999999</v>
      </c>
      <c r="X630" s="259">
        <v>0.28999999999999998</v>
      </c>
      <c r="Y630" s="259">
        <v>0.34799999999999998</v>
      </c>
      <c r="Z630" s="259">
        <v>0.28000000000000003</v>
      </c>
      <c r="AA630" s="259">
        <v>0.314</v>
      </c>
      <c r="AB630" s="259">
        <v>0.36799999999999999</v>
      </c>
      <c r="AC630" s="259">
        <v>0.5</v>
      </c>
      <c r="AD630" s="259">
        <v>0.63600000000000001</v>
      </c>
      <c r="AE630" s="259">
        <v>0.70599999999999996</v>
      </c>
      <c r="AF630" s="259">
        <v>0.5</v>
      </c>
      <c r="AG630" s="259">
        <v>0.5</v>
      </c>
      <c r="AH630" s="259">
        <v>0</v>
      </c>
      <c r="AI630" s="259">
        <v>0.46200000000000002</v>
      </c>
      <c r="AJ630" s="259">
        <v>0.52900000000000003</v>
      </c>
      <c r="AK630" s="259">
        <v>0.41699999999999998</v>
      </c>
      <c r="AL630" s="259">
        <v>0.379</v>
      </c>
      <c r="AM630" s="259">
        <v>0.375</v>
      </c>
      <c r="AN630" s="259">
        <v>0.42899999999999999</v>
      </c>
      <c r="AO630" s="259">
        <v>0.81799999999999995</v>
      </c>
      <c r="AP630" s="259">
        <v>0.58599999999999997</v>
      </c>
      <c r="AQ630" s="259">
        <v>0.46200000000000002</v>
      </c>
      <c r="AR630" s="259">
        <v>0.44</v>
      </c>
      <c r="AS630" s="259">
        <v>0.33300000000000002</v>
      </c>
      <c r="AT630" s="259">
        <v>0.44400000000000001</v>
      </c>
      <c r="AU630" s="259">
        <v>0.66700000000000004</v>
      </c>
      <c r="AV630" s="259">
        <v>0.5</v>
      </c>
      <c r="AW630" s="259">
        <v>0.76500000000000001</v>
      </c>
    </row>
    <row r="631" spans="1:49" s="253" customFormat="1" x14ac:dyDescent="0.2">
      <c r="A631" s="260" t="s">
        <v>15014</v>
      </c>
      <c r="B631" s="261">
        <v>1</v>
      </c>
      <c r="C631" s="261">
        <v>1</v>
      </c>
      <c r="D631" s="261">
        <v>1</v>
      </c>
      <c r="E631" s="261">
        <v>1</v>
      </c>
      <c r="F631" s="261">
        <v>1</v>
      </c>
      <c r="G631" s="261">
        <v>1</v>
      </c>
      <c r="H631" s="261">
        <v>1</v>
      </c>
      <c r="I631" s="261">
        <v>1</v>
      </c>
      <c r="J631" s="261">
        <v>1</v>
      </c>
      <c r="K631" s="261">
        <v>1</v>
      </c>
      <c r="L631" s="261">
        <v>1</v>
      </c>
      <c r="M631" s="261">
        <v>1</v>
      </c>
      <c r="N631" s="261">
        <v>1</v>
      </c>
      <c r="O631" s="261">
        <v>1</v>
      </c>
      <c r="P631" s="261">
        <v>1</v>
      </c>
      <c r="Q631" s="261">
        <v>1</v>
      </c>
      <c r="R631" s="261">
        <v>1</v>
      </c>
      <c r="S631" s="261">
        <v>1</v>
      </c>
      <c r="T631" s="261">
        <v>1</v>
      </c>
      <c r="U631" s="261">
        <v>1</v>
      </c>
      <c r="V631" s="261">
        <v>1</v>
      </c>
      <c r="W631" s="261">
        <v>1</v>
      </c>
      <c r="X631" s="261">
        <v>1</v>
      </c>
      <c r="Y631" s="261">
        <v>1</v>
      </c>
      <c r="Z631" s="261">
        <v>1</v>
      </c>
      <c r="AA631" s="261">
        <v>1</v>
      </c>
      <c r="AB631" s="261">
        <v>1</v>
      </c>
      <c r="AC631" s="261">
        <v>1</v>
      </c>
      <c r="AD631" s="261">
        <v>1</v>
      </c>
      <c r="AE631" s="261">
        <v>1</v>
      </c>
      <c r="AF631" s="261">
        <v>1</v>
      </c>
      <c r="AG631" s="261">
        <v>1</v>
      </c>
      <c r="AH631" s="261">
        <v>1</v>
      </c>
      <c r="AI631" s="261">
        <v>1</v>
      </c>
      <c r="AJ631" s="261">
        <v>1</v>
      </c>
      <c r="AK631" s="261">
        <v>1</v>
      </c>
      <c r="AL631" s="261">
        <v>1</v>
      </c>
      <c r="AM631" s="261">
        <v>1</v>
      </c>
      <c r="AN631" s="261">
        <v>1</v>
      </c>
      <c r="AO631" s="261">
        <v>1</v>
      </c>
      <c r="AP631" s="261">
        <v>1</v>
      </c>
      <c r="AQ631" s="261">
        <v>1</v>
      </c>
      <c r="AR631" s="261">
        <v>1</v>
      </c>
      <c r="AS631" s="261">
        <v>1</v>
      </c>
      <c r="AT631" s="261">
        <v>1</v>
      </c>
      <c r="AU631" s="261">
        <v>1</v>
      </c>
      <c r="AV631" s="261">
        <v>1</v>
      </c>
      <c r="AW631" s="261">
        <v>1</v>
      </c>
    </row>
    <row r="632" spans="1:49" s="253" customFormat="1" x14ac:dyDescent="0.2">
      <c r="A632" s="260" t="s">
        <v>15015</v>
      </c>
      <c r="B632" s="261">
        <v>1</v>
      </c>
      <c r="C632" s="261">
        <v>1</v>
      </c>
      <c r="D632" s="261">
        <v>1</v>
      </c>
      <c r="E632" s="261">
        <v>1</v>
      </c>
      <c r="F632" s="261">
        <v>1</v>
      </c>
      <c r="G632" s="261">
        <v>1</v>
      </c>
      <c r="H632" s="261">
        <v>1</v>
      </c>
      <c r="I632" s="261">
        <v>1</v>
      </c>
      <c r="J632" s="261">
        <v>1</v>
      </c>
      <c r="K632" s="261">
        <v>1</v>
      </c>
      <c r="L632" s="261">
        <v>1</v>
      </c>
      <c r="M632" s="261">
        <v>1</v>
      </c>
      <c r="N632" s="261">
        <v>1</v>
      </c>
      <c r="O632" s="261">
        <v>1</v>
      </c>
      <c r="P632" s="261">
        <v>1</v>
      </c>
      <c r="Q632" s="261">
        <v>1</v>
      </c>
      <c r="R632" s="261">
        <v>1</v>
      </c>
      <c r="S632" s="261">
        <v>1</v>
      </c>
      <c r="T632" s="261">
        <v>1</v>
      </c>
      <c r="U632" s="261">
        <v>1</v>
      </c>
      <c r="V632" s="261">
        <v>1</v>
      </c>
      <c r="W632" s="261">
        <v>1</v>
      </c>
      <c r="X632" s="261">
        <v>1</v>
      </c>
      <c r="Y632" s="261">
        <v>1</v>
      </c>
      <c r="Z632" s="261">
        <v>1</v>
      </c>
      <c r="AA632" s="261">
        <v>1</v>
      </c>
      <c r="AB632" s="261">
        <v>1</v>
      </c>
      <c r="AC632" s="261">
        <v>1</v>
      </c>
      <c r="AD632" s="261">
        <v>1</v>
      </c>
      <c r="AE632" s="261">
        <v>1</v>
      </c>
      <c r="AF632" s="261">
        <v>1</v>
      </c>
      <c r="AG632" s="261">
        <v>1</v>
      </c>
      <c r="AH632" s="261">
        <v>1</v>
      </c>
      <c r="AI632" s="261">
        <v>1</v>
      </c>
      <c r="AJ632" s="261">
        <v>1</v>
      </c>
      <c r="AK632" s="261">
        <v>1</v>
      </c>
      <c r="AL632" s="261">
        <v>1</v>
      </c>
      <c r="AM632" s="261">
        <v>1</v>
      </c>
      <c r="AN632" s="261">
        <v>1</v>
      </c>
      <c r="AO632" s="261">
        <v>1</v>
      </c>
      <c r="AP632" s="261">
        <v>1</v>
      </c>
      <c r="AQ632" s="261">
        <v>1</v>
      </c>
      <c r="AR632" s="261">
        <v>1</v>
      </c>
      <c r="AS632" s="261">
        <v>1</v>
      </c>
      <c r="AT632" s="261">
        <v>1</v>
      </c>
      <c r="AU632" s="261">
        <v>1</v>
      </c>
      <c r="AV632" s="261">
        <v>1</v>
      </c>
      <c r="AW632" s="261">
        <v>1</v>
      </c>
    </row>
    <row r="633" spans="1:49" s="253" customFormat="1" x14ac:dyDescent="0.2">
      <c r="A633" s="260" t="s">
        <v>15016</v>
      </c>
      <c r="B633" s="261">
        <v>1</v>
      </c>
      <c r="C633" s="261">
        <v>1</v>
      </c>
      <c r="D633" s="261">
        <v>1</v>
      </c>
      <c r="E633" s="261">
        <v>1</v>
      </c>
      <c r="F633" s="261">
        <v>1</v>
      </c>
      <c r="G633" s="261">
        <v>1</v>
      </c>
      <c r="H633" s="261">
        <v>1</v>
      </c>
      <c r="I633" s="261">
        <v>1</v>
      </c>
      <c r="J633" s="261">
        <v>1</v>
      </c>
      <c r="K633" s="261">
        <v>1</v>
      </c>
      <c r="L633" s="261">
        <v>1</v>
      </c>
      <c r="M633" s="261">
        <v>1</v>
      </c>
      <c r="N633" s="261">
        <v>1</v>
      </c>
      <c r="O633" s="261">
        <v>1</v>
      </c>
      <c r="P633" s="261">
        <v>1</v>
      </c>
      <c r="Q633" s="261">
        <v>1</v>
      </c>
      <c r="R633" s="261">
        <v>1</v>
      </c>
      <c r="S633" s="261">
        <v>1</v>
      </c>
      <c r="T633" s="261">
        <v>1</v>
      </c>
      <c r="U633" s="261">
        <v>1</v>
      </c>
      <c r="V633" s="261">
        <v>1</v>
      </c>
      <c r="W633" s="261">
        <v>1</v>
      </c>
      <c r="X633" s="261">
        <v>1</v>
      </c>
      <c r="Y633" s="261">
        <v>1</v>
      </c>
      <c r="Z633" s="261">
        <v>1</v>
      </c>
      <c r="AA633" s="261">
        <v>1</v>
      </c>
      <c r="AB633" s="261">
        <v>1</v>
      </c>
      <c r="AC633" s="261">
        <v>1</v>
      </c>
      <c r="AD633" s="261">
        <v>1</v>
      </c>
      <c r="AE633" s="261">
        <v>1</v>
      </c>
      <c r="AF633" s="261">
        <v>1</v>
      </c>
      <c r="AG633" s="261">
        <v>1</v>
      </c>
      <c r="AH633" s="261">
        <v>1</v>
      </c>
      <c r="AI633" s="261">
        <v>1</v>
      </c>
      <c r="AJ633" s="261">
        <v>1</v>
      </c>
      <c r="AK633" s="261">
        <v>1</v>
      </c>
      <c r="AL633" s="261">
        <v>1</v>
      </c>
      <c r="AM633" s="261">
        <v>1</v>
      </c>
      <c r="AN633" s="261">
        <v>1</v>
      </c>
      <c r="AO633" s="261">
        <v>1</v>
      </c>
      <c r="AP633" s="261">
        <v>1</v>
      </c>
      <c r="AQ633" s="261">
        <v>1</v>
      </c>
      <c r="AR633" s="261">
        <v>1</v>
      </c>
      <c r="AS633" s="261">
        <v>1</v>
      </c>
      <c r="AT633" s="261">
        <v>1</v>
      </c>
      <c r="AU633" s="261">
        <v>1</v>
      </c>
      <c r="AV633" s="261">
        <v>1</v>
      </c>
      <c r="AW633" s="261">
        <v>1</v>
      </c>
    </row>
    <row r="634" spans="1:49" s="253" customFormat="1" x14ac:dyDescent="0.2">
      <c r="A634" s="260" t="s">
        <v>15017</v>
      </c>
      <c r="B634" s="261">
        <v>1</v>
      </c>
      <c r="C634" s="261">
        <v>1</v>
      </c>
      <c r="D634" s="261" t="s">
        <v>14388</v>
      </c>
      <c r="E634" s="261">
        <v>1</v>
      </c>
      <c r="F634" s="261" t="s">
        <v>14388</v>
      </c>
      <c r="G634" s="261">
        <v>1</v>
      </c>
      <c r="H634" s="261">
        <v>1</v>
      </c>
      <c r="I634" s="261">
        <v>1</v>
      </c>
      <c r="J634" s="261">
        <v>1</v>
      </c>
      <c r="K634" s="261">
        <v>1</v>
      </c>
      <c r="L634" s="261">
        <v>1</v>
      </c>
      <c r="M634" s="261">
        <v>1</v>
      </c>
      <c r="N634" s="261">
        <v>1</v>
      </c>
      <c r="O634" s="261">
        <v>1</v>
      </c>
      <c r="P634" s="261">
        <v>1</v>
      </c>
      <c r="Q634" s="261">
        <v>1</v>
      </c>
      <c r="R634" s="261">
        <v>1</v>
      </c>
      <c r="S634" s="261">
        <v>1</v>
      </c>
      <c r="T634" s="261" t="s">
        <v>14388</v>
      </c>
      <c r="U634" s="261">
        <v>1</v>
      </c>
      <c r="V634" s="261" t="s">
        <v>14388</v>
      </c>
      <c r="W634" s="261" t="s">
        <v>14388</v>
      </c>
      <c r="X634" s="261">
        <v>1</v>
      </c>
      <c r="Y634" s="261">
        <v>1</v>
      </c>
      <c r="Z634" s="261">
        <v>1</v>
      </c>
      <c r="AA634" s="261">
        <v>1</v>
      </c>
      <c r="AB634" s="261">
        <v>1</v>
      </c>
      <c r="AC634" s="261">
        <v>1</v>
      </c>
      <c r="AD634" s="261">
        <v>1</v>
      </c>
      <c r="AE634" s="261" t="s">
        <v>14388</v>
      </c>
      <c r="AF634" s="261">
        <v>1</v>
      </c>
      <c r="AG634" s="261">
        <v>1</v>
      </c>
      <c r="AH634" s="261">
        <v>1</v>
      </c>
      <c r="AI634" s="261">
        <v>1</v>
      </c>
      <c r="AJ634" s="261">
        <v>1</v>
      </c>
      <c r="AK634" s="261">
        <v>1</v>
      </c>
      <c r="AL634" s="261">
        <v>1</v>
      </c>
      <c r="AM634" s="261">
        <v>1</v>
      </c>
      <c r="AN634" s="261">
        <v>1</v>
      </c>
      <c r="AO634" s="261">
        <v>1</v>
      </c>
      <c r="AP634" s="261">
        <v>1</v>
      </c>
      <c r="AQ634" s="261">
        <v>1</v>
      </c>
      <c r="AR634" s="261">
        <v>1</v>
      </c>
      <c r="AS634" s="261">
        <v>1</v>
      </c>
      <c r="AT634" s="261">
        <v>1</v>
      </c>
      <c r="AU634" s="261">
        <v>1</v>
      </c>
      <c r="AV634" s="261">
        <v>1</v>
      </c>
      <c r="AW634" s="261">
        <v>1</v>
      </c>
    </row>
    <row r="635" spans="1:49" s="253" customFormat="1" x14ac:dyDescent="0.2">
      <c r="A635" s="260" t="s">
        <v>15018</v>
      </c>
      <c r="B635" s="261">
        <v>1</v>
      </c>
      <c r="C635" s="261">
        <v>1</v>
      </c>
      <c r="D635" s="261">
        <v>1</v>
      </c>
      <c r="E635" s="261">
        <v>1</v>
      </c>
      <c r="F635" s="261">
        <v>1</v>
      </c>
      <c r="G635" s="261">
        <v>1</v>
      </c>
      <c r="H635" s="261">
        <v>1</v>
      </c>
      <c r="I635" s="261">
        <v>1</v>
      </c>
      <c r="J635" s="261">
        <v>1</v>
      </c>
      <c r="K635" s="261">
        <v>1</v>
      </c>
      <c r="L635" s="261">
        <v>1</v>
      </c>
      <c r="M635" s="261">
        <v>1</v>
      </c>
      <c r="N635" s="261">
        <v>1</v>
      </c>
      <c r="O635" s="261">
        <v>1</v>
      </c>
      <c r="P635" s="261">
        <v>1</v>
      </c>
      <c r="Q635" s="261">
        <v>1</v>
      </c>
      <c r="R635" s="261">
        <v>1</v>
      </c>
      <c r="S635" s="261">
        <v>1</v>
      </c>
      <c r="T635" s="261">
        <v>1</v>
      </c>
      <c r="U635" s="261">
        <v>1</v>
      </c>
      <c r="V635" s="261">
        <v>1</v>
      </c>
      <c r="W635" s="261">
        <v>1</v>
      </c>
      <c r="X635" s="261">
        <v>1</v>
      </c>
      <c r="Y635" s="261">
        <v>1</v>
      </c>
      <c r="Z635" s="261">
        <v>1</v>
      </c>
      <c r="AA635" s="261">
        <v>1</v>
      </c>
      <c r="AB635" s="261">
        <v>1</v>
      </c>
      <c r="AC635" s="261">
        <v>1</v>
      </c>
      <c r="AD635" s="261">
        <v>1</v>
      </c>
      <c r="AE635" s="261">
        <v>1</v>
      </c>
      <c r="AF635" s="261">
        <v>1</v>
      </c>
      <c r="AG635" s="261">
        <v>1</v>
      </c>
      <c r="AH635" s="261">
        <v>1</v>
      </c>
      <c r="AI635" s="261">
        <v>1</v>
      </c>
      <c r="AJ635" s="261">
        <v>1</v>
      </c>
      <c r="AK635" s="261">
        <v>1</v>
      </c>
      <c r="AL635" s="261">
        <v>1</v>
      </c>
      <c r="AM635" s="261">
        <v>1</v>
      </c>
      <c r="AN635" s="261">
        <v>1</v>
      </c>
      <c r="AO635" s="261">
        <v>1</v>
      </c>
      <c r="AP635" s="261">
        <v>1</v>
      </c>
      <c r="AQ635" s="261">
        <v>1</v>
      </c>
      <c r="AR635" s="261">
        <v>1</v>
      </c>
      <c r="AS635" s="261">
        <v>1</v>
      </c>
      <c r="AT635" s="261">
        <v>1</v>
      </c>
      <c r="AU635" s="261">
        <v>1</v>
      </c>
      <c r="AV635" s="261">
        <v>1</v>
      </c>
      <c r="AW635" s="261">
        <v>1</v>
      </c>
    </row>
    <row r="636" spans="1:49" s="253" customFormat="1" x14ac:dyDescent="0.2">
      <c r="A636" s="258" t="s">
        <v>15019</v>
      </c>
      <c r="B636" s="259">
        <v>0</v>
      </c>
      <c r="C636" s="259">
        <v>0.25</v>
      </c>
      <c r="D636" s="259">
        <v>0.1</v>
      </c>
      <c r="E636" s="259">
        <v>0</v>
      </c>
      <c r="F636" s="259">
        <v>0.125</v>
      </c>
      <c r="G636" s="259">
        <v>0</v>
      </c>
      <c r="H636" s="259">
        <v>0</v>
      </c>
      <c r="I636" s="259">
        <v>0</v>
      </c>
      <c r="J636" s="259">
        <v>0.111</v>
      </c>
      <c r="K636" s="259">
        <v>0</v>
      </c>
      <c r="L636" s="259">
        <v>6.0999999999999999E-2</v>
      </c>
      <c r="M636" s="259">
        <v>0.154</v>
      </c>
      <c r="N636" s="259">
        <v>4.8000000000000001E-2</v>
      </c>
      <c r="O636" s="259">
        <v>9.7000000000000003E-2</v>
      </c>
      <c r="P636" s="259">
        <v>0.08</v>
      </c>
      <c r="Q636" s="259">
        <v>0.11799999999999999</v>
      </c>
      <c r="R636" s="259">
        <v>8.3000000000000004E-2</v>
      </c>
      <c r="S636" s="259">
        <v>0.2</v>
      </c>
      <c r="T636" s="259">
        <v>0.2</v>
      </c>
      <c r="U636" s="259">
        <v>0</v>
      </c>
      <c r="V636" s="259">
        <v>0.2</v>
      </c>
      <c r="W636" s="259">
        <v>0.125</v>
      </c>
      <c r="X636" s="259">
        <v>0.111</v>
      </c>
      <c r="Y636" s="259">
        <v>0.25</v>
      </c>
      <c r="Z636" s="259">
        <v>0</v>
      </c>
      <c r="AA636" s="259">
        <v>7.0000000000000007E-2</v>
      </c>
      <c r="AB636" s="259" t="s">
        <v>14388</v>
      </c>
      <c r="AC636" s="259">
        <v>0</v>
      </c>
      <c r="AD636" s="259">
        <v>0</v>
      </c>
      <c r="AE636" s="259">
        <v>0.16700000000000001</v>
      </c>
      <c r="AF636" s="259" t="s">
        <v>14388</v>
      </c>
      <c r="AG636" s="259">
        <v>5.2999999999999999E-2</v>
      </c>
      <c r="AH636" s="259">
        <v>0</v>
      </c>
      <c r="AI636" s="259">
        <v>9.0999999999999998E-2</v>
      </c>
      <c r="AJ636" s="259">
        <v>0</v>
      </c>
      <c r="AK636" s="259">
        <v>0</v>
      </c>
      <c r="AL636" s="259" t="s">
        <v>14388</v>
      </c>
      <c r="AM636" s="259">
        <v>7.6999999999999999E-2</v>
      </c>
      <c r="AN636" s="259">
        <v>7.6999999999999999E-2</v>
      </c>
      <c r="AO636" s="259">
        <v>0</v>
      </c>
      <c r="AP636" s="259">
        <v>5.8999999999999997E-2</v>
      </c>
      <c r="AQ636" s="259">
        <v>5.6000000000000001E-2</v>
      </c>
      <c r="AR636" s="259">
        <v>0.16700000000000001</v>
      </c>
      <c r="AS636" s="259">
        <v>0.222</v>
      </c>
      <c r="AT636" s="259">
        <v>0.2</v>
      </c>
      <c r="AU636" s="259" t="s">
        <v>14388</v>
      </c>
      <c r="AV636" s="259">
        <v>0.14299999999999999</v>
      </c>
      <c r="AW636" s="259">
        <v>0.14299999999999999</v>
      </c>
    </row>
    <row r="637" spans="1:49" s="253" customFormat="1" x14ac:dyDescent="0.2">
      <c r="A637" s="260" t="s">
        <v>15020</v>
      </c>
      <c r="B637" s="261">
        <v>1</v>
      </c>
      <c r="C637" s="261">
        <v>1</v>
      </c>
      <c r="D637" s="261">
        <v>1</v>
      </c>
      <c r="E637" s="261">
        <v>1</v>
      </c>
      <c r="F637" s="261">
        <v>1</v>
      </c>
      <c r="G637" s="261">
        <v>1</v>
      </c>
      <c r="H637" s="261">
        <v>1</v>
      </c>
      <c r="I637" s="261">
        <v>1</v>
      </c>
      <c r="J637" s="261">
        <v>1</v>
      </c>
      <c r="K637" s="261">
        <v>1</v>
      </c>
      <c r="L637" s="261">
        <v>1</v>
      </c>
      <c r="M637" s="261">
        <v>1</v>
      </c>
      <c r="N637" s="261">
        <v>1</v>
      </c>
      <c r="O637" s="261">
        <v>1</v>
      </c>
      <c r="P637" s="261">
        <v>1</v>
      </c>
      <c r="Q637" s="261">
        <v>1</v>
      </c>
      <c r="R637" s="261">
        <v>1</v>
      </c>
      <c r="S637" s="261">
        <v>1</v>
      </c>
      <c r="T637" s="261">
        <v>1</v>
      </c>
      <c r="U637" s="261">
        <v>1</v>
      </c>
      <c r="V637" s="261">
        <v>1</v>
      </c>
      <c r="W637" s="261">
        <v>1</v>
      </c>
      <c r="X637" s="261">
        <v>1</v>
      </c>
      <c r="Y637" s="261">
        <v>1</v>
      </c>
      <c r="Z637" s="261">
        <v>1</v>
      </c>
      <c r="AA637" s="261">
        <v>1</v>
      </c>
      <c r="AB637" s="261">
        <v>1</v>
      </c>
      <c r="AC637" s="261">
        <v>1</v>
      </c>
      <c r="AD637" s="261">
        <v>1</v>
      </c>
      <c r="AE637" s="261">
        <v>1</v>
      </c>
      <c r="AF637" s="261">
        <v>1</v>
      </c>
      <c r="AG637" s="261">
        <v>1</v>
      </c>
      <c r="AH637" s="261">
        <v>1</v>
      </c>
      <c r="AI637" s="261">
        <v>1</v>
      </c>
      <c r="AJ637" s="261">
        <v>1</v>
      </c>
      <c r="AK637" s="261">
        <v>1</v>
      </c>
      <c r="AL637" s="261">
        <v>1</v>
      </c>
      <c r="AM637" s="261">
        <v>1</v>
      </c>
      <c r="AN637" s="261">
        <v>1</v>
      </c>
      <c r="AO637" s="261">
        <v>1</v>
      </c>
      <c r="AP637" s="261">
        <v>1</v>
      </c>
      <c r="AQ637" s="261">
        <v>1</v>
      </c>
      <c r="AR637" s="261">
        <v>1</v>
      </c>
      <c r="AS637" s="261">
        <v>1</v>
      </c>
      <c r="AT637" s="261">
        <v>1</v>
      </c>
      <c r="AU637" s="261">
        <v>1</v>
      </c>
      <c r="AV637" s="261">
        <v>1</v>
      </c>
      <c r="AW637" s="261">
        <v>1</v>
      </c>
    </row>
    <row r="638" spans="1:49" s="253" customFormat="1" x14ac:dyDescent="0.2">
      <c r="A638" s="258" t="s">
        <v>15021</v>
      </c>
      <c r="B638" s="259" t="s">
        <v>14388</v>
      </c>
      <c r="C638" s="259">
        <v>0.71399999999999997</v>
      </c>
      <c r="D638" s="259">
        <v>0.5</v>
      </c>
      <c r="E638" s="259" t="s">
        <v>14388</v>
      </c>
      <c r="F638" s="259">
        <v>1</v>
      </c>
      <c r="G638" s="259">
        <v>0.5</v>
      </c>
      <c r="H638" s="259">
        <v>1</v>
      </c>
      <c r="I638" s="259">
        <v>0.5</v>
      </c>
      <c r="J638" s="259">
        <v>0</v>
      </c>
      <c r="K638" s="259">
        <v>0.222</v>
      </c>
      <c r="L638" s="259">
        <v>0.23100000000000001</v>
      </c>
      <c r="M638" s="259">
        <v>7.6999999999999999E-2</v>
      </c>
      <c r="N638" s="259">
        <v>0</v>
      </c>
      <c r="O638" s="259">
        <v>0.16700000000000001</v>
      </c>
      <c r="P638" s="259">
        <v>0.14299999999999999</v>
      </c>
      <c r="Q638" s="259">
        <v>7.6999999999999999E-2</v>
      </c>
      <c r="R638" s="259">
        <v>0.222</v>
      </c>
      <c r="S638" s="259">
        <v>0.111</v>
      </c>
      <c r="T638" s="259">
        <v>0</v>
      </c>
      <c r="U638" s="259">
        <v>0</v>
      </c>
      <c r="V638" s="259">
        <v>0</v>
      </c>
      <c r="W638" s="259">
        <v>0.25</v>
      </c>
      <c r="X638" s="259">
        <v>0.28599999999999998</v>
      </c>
      <c r="Y638" s="259">
        <v>6.7000000000000004E-2</v>
      </c>
      <c r="Z638" s="259">
        <v>0.13</v>
      </c>
      <c r="AA638" s="259">
        <v>9.0999999999999998E-2</v>
      </c>
      <c r="AB638" s="259">
        <v>0</v>
      </c>
      <c r="AC638" s="259">
        <v>0.25</v>
      </c>
      <c r="AD638" s="259">
        <v>0</v>
      </c>
      <c r="AE638" s="259" t="s">
        <v>14388</v>
      </c>
      <c r="AF638" s="259">
        <v>0.33300000000000002</v>
      </c>
      <c r="AG638" s="259" t="s">
        <v>14388</v>
      </c>
      <c r="AH638" s="259">
        <v>0</v>
      </c>
      <c r="AI638" s="259">
        <v>1</v>
      </c>
      <c r="AJ638" s="259">
        <v>0</v>
      </c>
      <c r="AK638" s="259">
        <v>0</v>
      </c>
      <c r="AL638" s="259">
        <v>0.16700000000000001</v>
      </c>
      <c r="AM638" s="259" t="s">
        <v>14388</v>
      </c>
      <c r="AN638" s="259">
        <v>0.14299999999999999</v>
      </c>
      <c r="AO638" s="259" t="s">
        <v>14388</v>
      </c>
      <c r="AP638" s="259">
        <v>0.5</v>
      </c>
      <c r="AQ638" s="259">
        <v>0.2</v>
      </c>
      <c r="AR638" s="259">
        <v>0</v>
      </c>
      <c r="AS638" s="259">
        <v>0</v>
      </c>
      <c r="AT638" s="259">
        <v>0.5</v>
      </c>
      <c r="AU638" s="259">
        <v>0.2</v>
      </c>
      <c r="AV638" s="259">
        <v>0.2</v>
      </c>
      <c r="AW638" s="259">
        <v>0.2</v>
      </c>
    </row>
    <row r="639" spans="1:49" s="253" customFormat="1" x14ac:dyDescent="0.2">
      <c r="A639" s="258" t="s">
        <v>15022</v>
      </c>
      <c r="B639" s="259">
        <v>0.7</v>
      </c>
      <c r="C639" s="259">
        <v>0.77800000000000002</v>
      </c>
      <c r="D639" s="259">
        <v>0.38500000000000001</v>
      </c>
      <c r="E639" s="259">
        <v>0.63600000000000001</v>
      </c>
      <c r="F639" s="259">
        <v>0.85199999999999998</v>
      </c>
      <c r="G639" s="259">
        <v>0.78900000000000003</v>
      </c>
      <c r="H639" s="259">
        <v>0.66700000000000004</v>
      </c>
      <c r="I639" s="259">
        <v>1</v>
      </c>
      <c r="J639" s="259">
        <v>0.88200000000000001</v>
      </c>
      <c r="K639" s="259">
        <v>0.65200000000000002</v>
      </c>
      <c r="L639" s="259">
        <v>0.44</v>
      </c>
      <c r="M639" s="259">
        <v>0.74199999999999999</v>
      </c>
      <c r="N639" s="259">
        <v>0.65200000000000002</v>
      </c>
      <c r="O639" s="259">
        <v>0.77800000000000002</v>
      </c>
      <c r="P639" s="259">
        <v>0.44800000000000001</v>
      </c>
      <c r="Q639" s="259">
        <v>0.73299999999999998</v>
      </c>
      <c r="R639" s="259">
        <v>1</v>
      </c>
      <c r="S639" s="259">
        <v>1</v>
      </c>
      <c r="T639" s="259">
        <v>0.65200000000000002</v>
      </c>
      <c r="U639" s="259">
        <v>0.625</v>
      </c>
      <c r="V639" s="259">
        <v>0.71399999999999997</v>
      </c>
      <c r="W639" s="259">
        <v>0.5</v>
      </c>
      <c r="X639" s="259">
        <v>0.29399999999999998</v>
      </c>
      <c r="Y639" s="259">
        <v>0.77800000000000002</v>
      </c>
      <c r="Z639" s="259">
        <v>1</v>
      </c>
      <c r="AA639" s="259">
        <v>0.47799999999999998</v>
      </c>
      <c r="AB639" s="259">
        <v>0.42899999999999999</v>
      </c>
      <c r="AC639" s="259">
        <v>0.88200000000000001</v>
      </c>
      <c r="AD639" s="259">
        <v>0.41199999999999998</v>
      </c>
      <c r="AE639" s="259">
        <v>0.7</v>
      </c>
      <c r="AF639" s="259">
        <v>0.65200000000000002</v>
      </c>
      <c r="AG639" s="259">
        <v>0.5</v>
      </c>
      <c r="AH639" s="259">
        <v>1</v>
      </c>
      <c r="AI639" s="259">
        <v>0.75</v>
      </c>
      <c r="AJ639" s="259">
        <v>0.3</v>
      </c>
      <c r="AK639" s="259">
        <v>0.57099999999999995</v>
      </c>
      <c r="AL639" s="259">
        <v>0.55600000000000005</v>
      </c>
      <c r="AM639" s="259">
        <v>0.45500000000000002</v>
      </c>
      <c r="AN639" s="259">
        <v>0.54500000000000004</v>
      </c>
      <c r="AO639" s="259">
        <v>0.52900000000000003</v>
      </c>
      <c r="AP639" s="259">
        <v>0.33300000000000002</v>
      </c>
      <c r="AQ639" s="259">
        <v>0.46200000000000002</v>
      </c>
      <c r="AR639" s="259">
        <v>0.25</v>
      </c>
      <c r="AS639" s="259">
        <v>0.81799999999999995</v>
      </c>
      <c r="AT639" s="259">
        <v>0.66700000000000004</v>
      </c>
      <c r="AU639" s="259">
        <v>0.75</v>
      </c>
      <c r="AV639" s="259">
        <v>1</v>
      </c>
      <c r="AW639" s="259">
        <v>0.81799999999999995</v>
      </c>
    </row>
    <row r="640" spans="1:49" s="253" customFormat="1" x14ac:dyDescent="0.2">
      <c r="A640" s="258" t="s">
        <v>15023</v>
      </c>
      <c r="B640" s="259">
        <v>0</v>
      </c>
      <c r="C640" s="259">
        <v>0</v>
      </c>
      <c r="D640" s="259">
        <v>0</v>
      </c>
      <c r="E640" s="259">
        <v>0</v>
      </c>
      <c r="F640" s="259">
        <v>9.7000000000000003E-2</v>
      </c>
      <c r="G640" s="259">
        <v>8.3000000000000004E-2</v>
      </c>
      <c r="H640" s="259">
        <v>0</v>
      </c>
      <c r="I640" s="259">
        <v>0</v>
      </c>
      <c r="J640" s="259">
        <v>0</v>
      </c>
      <c r="K640" s="259">
        <v>0</v>
      </c>
      <c r="L640" s="259">
        <v>3.1E-2</v>
      </c>
      <c r="M640" s="259">
        <v>0</v>
      </c>
      <c r="N640" s="259">
        <v>6.0999999999999999E-2</v>
      </c>
      <c r="O640" s="259">
        <v>0</v>
      </c>
      <c r="P640" s="259">
        <v>4.8000000000000001E-2</v>
      </c>
      <c r="Q640" s="259">
        <v>4.2999999999999997E-2</v>
      </c>
      <c r="R640" s="259">
        <v>6.7000000000000004E-2</v>
      </c>
      <c r="S640" s="259">
        <v>0</v>
      </c>
      <c r="T640" s="259">
        <v>0</v>
      </c>
      <c r="U640" s="259">
        <v>6.3E-2</v>
      </c>
      <c r="V640" s="259">
        <v>9.5000000000000001E-2</v>
      </c>
      <c r="W640" s="259">
        <v>0.13300000000000001</v>
      </c>
      <c r="X640" s="259">
        <v>0.111</v>
      </c>
      <c r="Y640" s="259">
        <v>5.2999999999999999E-2</v>
      </c>
      <c r="Z640" s="259">
        <v>0</v>
      </c>
      <c r="AA640" s="259">
        <v>0</v>
      </c>
      <c r="AB640" s="259">
        <v>0</v>
      </c>
      <c r="AC640" s="259">
        <v>0</v>
      </c>
      <c r="AD640" s="259">
        <v>0</v>
      </c>
      <c r="AE640" s="259">
        <v>0</v>
      </c>
      <c r="AF640" s="259">
        <v>0.2</v>
      </c>
      <c r="AG640" s="259">
        <v>0</v>
      </c>
      <c r="AH640" s="259">
        <v>0.154</v>
      </c>
      <c r="AI640" s="259">
        <v>0</v>
      </c>
      <c r="AJ640" s="259" t="s">
        <v>14388</v>
      </c>
      <c r="AK640" s="259">
        <v>0</v>
      </c>
      <c r="AL640" s="259">
        <v>4.4999999999999998E-2</v>
      </c>
      <c r="AM640" s="259">
        <v>0</v>
      </c>
      <c r="AN640" s="259">
        <v>0.05</v>
      </c>
      <c r="AO640" s="259">
        <v>0.12</v>
      </c>
      <c r="AP640" s="259">
        <v>0</v>
      </c>
      <c r="AQ640" s="259">
        <v>9.0999999999999998E-2</v>
      </c>
      <c r="AR640" s="259">
        <v>7.0999999999999994E-2</v>
      </c>
      <c r="AS640" s="259">
        <v>0</v>
      </c>
      <c r="AT640" s="259">
        <v>5.2999999999999999E-2</v>
      </c>
      <c r="AU640" s="259">
        <v>0.1</v>
      </c>
      <c r="AV640" s="259">
        <v>5.2999999999999999E-2</v>
      </c>
      <c r="AW640" s="259">
        <v>0</v>
      </c>
    </row>
    <row r="641" spans="1:49" s="253" customFormat="1" x14ac:dyDescent="0.2">
      <c r="A641" s="260" t="s">
        <v>15024</v>
      </c>
      <c r="B641" s="261">
        <v>1</v>
      </c>
      <c r="C641" s="261">
        <v>1</v>
      </c>
      <c r="D641" s="261">
        <v>1</v>
      </c>
      <c r="E641" s="261">
        <v>1</v>
      </c>
      <c r="F641" s="261">
        <v>1</v>
      </c>
      <c r="G641" s="261">
        <v>1</v>
      </c>
      <c r="H641" s="261">
        <v>1</v>
      </c>
      <c r="I641" s="261">
        <v>1</v>
      </c>
      <c r="J641" s="261">
        <v>1</v>
      </c>
      <c r="K641" s="261">
        <v>1</v>
      </c>
      <c r="L641" s="261">
        <v>1</v>
      </c>
      <c r="M641" s="261">
        <v>1</v>
      </c>
      <c r="N641" s="261">
        <v>1</v>
      </c>
      <c r="O641" s="261">
        <v>1</v>
      </c>
      <c r="P641" s="261">
        <v>1</v>
      </c>
      <c r="Q641" s="261">
        <v>1</v>
      </c>
      <c r="R641" s="261">
        <v>1</v>
      </c>
      <c r="S641" s="261">
        <v>1</v>
      </c>
      <c r="T641" s="261">
        <v>1</v>
      </c>
      <c r="U641" s="261">
        <v>1</v>
      </c>
      <c r="V641" s="261">
        <v>1</v>
      </c>
      <c r="W641" s="261">
        <v>1</v>
      </c>
      <c r="X641" s="261">
        <v>1</v>
      </c>
      <c r="Y641" s="261">
        <v>1</v>
      </c>
      <c r="Z641" s="261">
        <v>1</v>
      </c>
      <c r="AA641" s="261">
        <v>1</v>
      </c>
      <c r="AB641" s="261">
        <v>1</v>
      </c>
      <c r="AC641" s="261">
        <v>1</v>
      </c>
      <c r="AD641" s="261">
        <v>1</v>
      </c>
      <c r="AE641" s="261">
        <v>1</v>
      </c>
      <c r="AF641" s="261">
        <v>1</v>
      </c>
      <c r="AG641" s="261">
        <v>1</v>
      </c>
      <c r="AH641" s="261">
        <v>1</v>
      </c>
      <c r="AI641" s="261">
        <v>1</v>
      </c>
      <c r="AJ641" s="261">
        <v>1</v>
      </c>
      <c r="AK641" s="261">
        <v>1</v>
      </c>
      <c r="AL641" s="261">
        <v>1</v>
      </c>
      <c r="AM641" s="261">
        <v>1</v>
      </c>
      <c r="AN641" s="261">
        <v>1</v>
      </c>
      <c r="AO641" s="261">
        <v>1</v>
      </c>
      <c r="AP641" s="261">
        <v>1</v>
      </c>
      <c r="AQ641" s="261">
        <v>1</v>
      </c>
      <c r="AR641" s="261">
        <v>1</v>
      </c>
      <c r="AS641" s="261">
        <v>1</v>
      </c>
      <c r="AT641" s="261">
        <v>1</v>
      </c>
      <c r="AU641" s="261">
        <v>1</v>
      </c>
      <c r="AV641" s="261">
        <v>1</v>
      </c>
      <c r="AW641" s="261">
        <v>1</v>
      </c>
    </row>
    <row r="642" spans="1:49" s="253" customFormat="1" x14ac:dyDescent="0.2">
      <c r="A642" s="260" t="s">
        <v>15025</v>
      </c>
      <c r="B642" s="261">
        <v>1</v>
      </c>
      <c r="C642" s="261">
        <v>1</v>
      </c>
      <c r="D642" s="261">
        <v>1</v>
      </c>
      <c r="E642" s="261">
        <v>1</v>
      </c>
      <c r="F642" s="261">
        <v>1</v>
      </c>
      <c r="G642" s="261">
        <v>1</v>
      </c>
      <c r="H642" s="261">
        <v>1</v>
      </c>
      <c r="I642" s="261">
        <v>1</v>
      </c>
      <c r="J642" s="261">
        <v>1</v>
      </c>
      <c r="K642" s="261">
        <v>1</v>
      </c>
      <c r="L642" s="261">
        <v>1</v>
      </c>
      <c r="M642" s="261">
        <v>1</v>
      </c>
      <c r="N642" s="261">
        <v>1</v>
      </c>
      <c r="O642" s="261">
        <v>1</v>
      </c>
      <c r="P642" s="261">
        <v>1</v>
      </c>
      <c r="Q642" s="261">
        <v>1</v>
      </c>
      <c r="R642" s="261">
        <v>1</v>
      </c>
      <c r="S642" s="261">
        <v>1</v>
      </c>
      <c r="T642" s="261">
        <v>1</v>
      </c>
      <c r="U642" s="261">
        <v>1</v>
      </c>
      <c r="V642" s="261">
        <v>1</v>
      </c>
      <c r="W642" s="261">
        <v>1</v>
      </c>
      <c r="X642" s="261">
        <v>1</v>
      </c>
      <c r="Y642" s="261">
        <v>1</v>
      </c>
      <c r="Z642" s="261">
        <v>1</v>
      </c>
      <c r="AA642" s="261">
        <v>1</v>
      </c>
      <c r="AB642" s="261">
        <v>1</v>
      </c>
      <c r="AC642" s="261">
        <v>1</v>
      </c>
      <c r="AD642" s="261">
        <v>1</v>
      </c>
      <c r="AE642" s="261">
        <v>1</v>
      </c>
      <c r="AF642" s="261">
        <v>1</v>
      </c>
      <c r="AG642" s="261">
        <v>1</v>
      </c>
      <c r="AH642" s="261">
        <v>1</v>
      </c>
      <c r="AI642" s="261">
        <v>1</v>
      </c>
      <c r="AJ642" s="261">
        <v>1</v>
      </c>
      <c r="AK642" s="261">
        <v>1</v>
      </c>
      <c r="AL642" s="261">
        <v>1</v>
      </c>
      <c r="AM642" s="261">
        <v>1</v>
      </c>
      <c r="AN642" s="261">
        <v>1</v>
      </c>
      <c r="AO642" s="261">
        <v>1</v>
      </c>
      <c r="AP642" s="261">
        <v>1</v>
      </c>
      <c r="AQ642" s="261">
        <v>1</v>
      </c>
      <c r="AR642" s="261">
        <v>1</v>
      </c>
      <c r="AS642" s="261">
        <v>1</v>
      </c>
      <c r="AT642" s="261">
        <v>1</v>
      </c>
      <c r="AU642" s="261">
        <v>1</v>
      </c>
      <c r="AV642" s="261">
        <v>1</v>
      </c>
      <c r="AW642" s="261">
        <v>1</v>
      </c>
    </row>
    <row r="643" spans="1:49" s="253" customFormat="1" x14ac:dyDescent="0.2">
      <c r="A643" s="260" t="s">
        <v>15026</v>
      </c>
      <c r="B643" s="261">
        <v>1</v>
      </c>
      <c r="C643" s="261">
        <v>1</v>
      </c>
      <c r="D643" s="261">
        <v>1</v>
      </c>
      <c r="E643" s="261">
        <v>1</v>
      </c>
      <c r="F643" s="261">
        <v>1</v>
      </c>
      <c r="G643" s="261">
        <v>1</v>
      </c>
      <c r="H643" s="261">
        <v>1</v>
      </c>
      <c r="I643" s="261">
        <v>1</v>
      </c>
      <c r="J643" s="261">
        <v>1</v>
      </c>
      <c r="K643" s="261">
        <v>1</v>
      </c>
      <c r="L643" s="261">
        <v>1</v>
      </c>
      <c r="M643" s="261">
        <v>1</v>
      </c>
      <c r="N643" s="261">
        <v>1</v>
      </c>
      <c r="O643" s="261">
        <v>1</v>
      </c>
      <c r="P643" s="261">
        <v>1</v>
      </c>
      <c r="Q643" s="261">
        <v>1</v>
      </c>
      <c r="R643" s="261">
        <v>1</v>
      </c>
      <c r="S643" s="261">
        <v>1</v>
      </c>
      <c r="T643" s="261">
        <v>1</v>
      </c>
      <c r="U643" s="261">
        <v>1</v>
      </c>
      <c r="V643" s="261">
        <v>1</v>
      </c>
      <c r="W643" s="261">
        <v>1</v>
      </c>
      <c r="X643" s="261">
        <v>1</v>
      </c>
      <c r="Y643" s="261">
        <v>1</v>
      </c>
      <c r="Z643" s="261">
        <v>1</v>
      </c>
      <c r="AA643" s="261">
        <v>1</v>
      </c>
      <c r="AB643" s="261">
        <v>1</v>
      </c>
      <c r="AC643" s="261">
        <v>1</v>
      </c>
      <c r="AD643" s="261">
        <v>1</v>
      </c>
      <c r="AE643" s="261">
        <v>1</v>
      </c>
      <c r="AF643" s="261">
        <v>1</v>
      </c>
      <c r="AG643" s="261">
        <v>1</v>
      </c>
      <c r="AH643" s="261">
        <v>1</v>
      </c>
      <c r="AI643" s="261">
        <v>1</v>
      </c>
      <c r="AJ643" s="261">
        <v>1</v>
      </c>
      <c r="AK643" s="261">
        <v>1</v>
      </c>
      <c r="AL643" s="261">
        <v>1</v>
      </c>
      <c r="AM643" s="261">
        <v>1</v>
      </c>
      <c r="AN643" s="261">
        <v>1</v>
      </c>
      <c r="AO643" s="261">
        <v>1</v>
      </c>
      <c r="AP643" s="261">
        <v>1</v>
      </c>
      <c r="AQ643" s="261">
        <v>1</v>
      </c>
      <c r="AR643" s="261">
        <v>1</v>
      </c>
      <c r="AS643" s="261">
        <v>1</v>
      </c>
      <c r="AT643" s="261">
        <v>1</v>
      </c>
      <c r="AU643" s="261">
        <v>1</v>
      </c>
      <c r="AV643" s="261">
        <v>1</v>
      </c>
      <c r="AW643" s="261">
        <v>1</v>
      </c>
    </row>
    <row r="644" spans="1:49" s="253" customFormat="1" x14ac:dyDescent="0.2">
      <c r="A644" s="258" t="s">
        <v>15027</v>
      </c>
      <c r="B644" s="259">
        <v>0</v>
      </c>
      <c r="C644" s="259">
        <v>0</v>
      </c>
      <c r="D644" s="259">
        <v>0</v>
      </c>
      <c r="E644" s="259" t="s">
        <v>14388</v>
      </c>
      <c r="F644" s="259">
        <v>0</v>
      </c>
      <c r="G644" s="259">
        <v>0</v>
      </c>
      <c r="H644" s="259">
        <v>0</v>
      </c>
      <c r="I644" s="259">
        <v>0</v>
      </c>
      <c r="J644" s="259">
        <v>0</v>
      </c>
      <c r="K644" s="259">
        <v>0</v>
      </c>
      <c r="L644" s="259">
        <v>0</v>
      </c>
      <c r="M644" s="259">
        <v>0</v>
      </c>
      <c r="N644" s="259">
        <v>0.222</v>
      </c>
      <c r="O644" s="259">
        <v>6.7000000000000004E-2</v>
      </c>
      <c r="P644" s="259">
        <v>5.2999999999999999E-2</v>
      </c>
      <c r="Q644" s="259">
        <v>0</v>
      </c>
      <c r="R644" s="259" t="s">
        <v>14388</v>
      </c>
      <c r="S644" s="259">
        <v>0</v>
      </c>
      <c r="T644" s="259">
        <v>0</v>
      </c>
      <c r="U644" s="259">
        <v>0</v>
      </c>
      <c r="V644" s="259">
        <v>0</v>
      </c>
      <c r="W644" s="259">
        <v>0</v>
      </c>
      <c r="X644" s="259" t="s">
        <v>14388</v>
      </c>
      <c r="Y644" s="259">
        <v>0</v>
      </c>
      <c r="Z644" s="259">
        <v>0</v>
      </c>
      <c r="AA644" s="259">
        <v>0</v>
      </c>
      <c r="AB644" s="259">
        <v>0</v>
      </c>
      <c r="AC644" s="259">
        <v>0</v>
      </c>
      <c r="AD644" s="259">
        <v>0.111</v>
      </c>
      <c r="AE644" s="259">
        <v>5.2999999999999999E-2</v>
      </c>
      <c r="AF644" s="259">
        <v>0</v>
      </c>
      <c r="AG644" s="259">
        <v>0</v>
      </c>
      <c r="AH644" s="259">
        <v>0.111</v>
      </c>
      <c r="AI644" s="259">
        <v>0</v>
      </c>
      <c r="AJ644" s="259">
        <v>0</v>
      </c>
      <c r="AK644" s="259">
        <v>3.6999999999999998E-2</v>
      </c>
      <c r="AL644" s="259">
        <v>0</v>
      </c>
      <c r="AM644" s="259" t="s">
        <v>14388</v>
      </c>
      <c r="AN644" s="259">
        <v>0</v>
      </c>
      <c r="AO644" s="259">
        <v>0</v>
      </c>
      <c r="AP644" s="259">
        <v>0</v>
      </c>
      <c r="AQ644" s="259">
        <v>6.7000000000000004E-2</v>
      </c>
      <c r="AR644" s="259">
        <v>0</v>
      </c>
      <c r="AS644" s="259">
        <v>0</v>
      </c>
      <c r="AT644" s="259">
        <v>0.111</v>
      </c>
      <c r="AU644" s="259" t="s">
        <v>14388</v>
      </c>
      <c r="AV644" s="259">
        <v>0</v>
      </c>
      <c r="AW644" s="259">
        <v>0.105</v>
      </c>
    </row>
    <row r="645" spans="1:49" s="253" customFormat="1" x14ac:dyDescent="0.2">
      <c r="A645" s="258" t="s">
        <v>15028</v>
      </c>
      <c r="B645" s="259">
        <v>0.55600000000000005</v>
      </c>
      <c r="C645" s="259">
        <v>0.21099999999999999</v>
      </c>
      <c r="D645" s="259">
        <v>0.17599999999999999</v>
      </c>
      <c r="E645" s="259">
        <v>0.13</v>
      </c>
      <c r="F645" s="259">
        <v>0.33300000000000002</v>
      </c>
      <c r="G645" s="259">
        <v>0.38500000000000001</v>
      </c>
      <c r="H645" s="259">
        <v>0.13</v>
      </c>
      <c r="I645" s="259">
        <v>9.4E-2</v>
      </c>
      <c r="J645" s="259">
        <v>0.111</v>
      </c>
      <c r="K645" s="259">
        <v>0.2</v>
      </c>
      <c r="L645" s="259">
        <v>7.6999999999999999E-2</v>
      </c>
      <c r="M645" s="259">
        <v>0.111</v>
      </c>
      <c r="N645" s="259">
        <v>0</v>
      </c>
      <c r="O645" s="259">
        <v>0</v>
      </c>
      <c r="P645" s="259">
        <v>0.35299999999999998</v>
      </c>
      <c r="Q645" s="259">
        <v>0.111</v>
      </c>
      <c r="R645" s="259">
        <v>0.13300000000000001</v>
      </c>
      <c r="S645" s="259">
        <v>0.16700000000000001</v>
      </c>
      <c r="T645" s="259">
        <v>0.35699999999999998</v>
      </c>
      <c r="U645" s="259">
        <v>0.2</v>
      </c>
      <c r="V645" s="259">
        <v>0.16</v>
      </c>
      <c r="W645" s="259">
        <v>0.28599999999999998</v>
      </c>
      <c r="X645" s="259">
        <v>9.4E-2</v>
      </c>
      <c r="Y645" s="259">
        <v>0.1</v>
      </c>
      <c r="Z645" s="259">
        <v>5.6000000000000001E-2</v>
      </c>
      <c r="AA645" s="259">
        <v>0</v>
      </c>
      <c r="AB645" s="259">
        <v>5.8999999999999997E-2</v>
      </c>
      <c r="AC645" s="259">
        <v>0.156</v>
      </c>
      <c r="AD645" s="259">
        <v>0.188</v>
      </c>
      <c r="AE645" s="259">
        <v>0.36599999999999999</v>
      </c>
      <c r="AF645" s="259">
        <v>7.0999999999999994E-2</v>
      </c>
      <c r="AG645" s="259">
        <v>0.308</v>
      </c>
      <c r="AH645" s="259">
        <v>0.30399999999999999</v>
      </c>
      <c r="AI645" s="259">
        <v>0.14299999999999999</v>
      </c>
      <c r="AJ645" s="259">
        <v>0.13300000000000001</v>
      </c>
      <c r="AK645" s="259">
        <v>9.8000000000000004E-2</v>
      </c>
      <c r="AL645" s="259">
        <v>0.2</v>
      </c>
      <c r="AM645" s="259">
        <v>0</v>
      </c>
      <c r="AN645" s="259">
        <v>0.125</v>
      </c>
      <c r="AO645" s="259">
        <v>0.111</v>
      </c>
      <c r="AP645" s="259">
        <v>0.29399999999999998</v>
      </c>
      <c r="AQ645" s="259">
        <v>0.14299999999999999</v>
      </c>
      <c r="AR645" s="259">
        <v>7.0999999999999994E-2</v>
      </c>
      <c r="AS645" s="259">
        <v>0.1</v>
      </c>
      <c r="AT645" s="259">
        <v>0.161</v>
      </c>
      <c r="AU645" s="259">
        <v>9.0999999999999998E-2</v>
      </c>
      <c r="AV645" s="259">
        <v>0.2</v>
      </c>
      <c r="AW645" s="259">
        <v>0.36599999999999999</v>
      </c>
    </row>
    <row r="646" spans="1:49" s="253" customFormat="1" x14ac:dyDescent="0.2">
      <c r="A646" s="260" t="s">
        <v>15029</v>
      </c>
      <c r="B646" s="261">
        <v>1</v>
      </c>
      <c r="C646" s="261">
        <v>1</v>
      </c>
      <c r="D646" s="261">
        <v>1</v>
      </c>
      <c r="E646" s="261">
        <v>1</v>
      </c>
      <c r="F646" s="261">
        <v>1</v>
      </c>
      <c r="G646" s="261">
        <v>1</v>
      </c>
      <c r="H646" s="261">
        <v>1</v>
      </c>
      <c r="I646" s="261">
        <v>1</v>
      </c>
      <c r="J646" s="261">
        <v>1</v>
      </c>
      <c r="K646" s="261">
        <v>1</v>
      </c>
      <c r="L646" s="261">
        <v>1</v>
      </c>
      <c r="M646" s="261">
        <v>1</v>
      </c>
      <c r="N646" s="261">
        <v>1</v>
      </c>
      <c r="O646" s="261">
        <v>1</v>
      </c>
      <c r="P646" s="261">
        <v>1</v>
      </c>
      <c r="Q646" s="261">
        <v>1</v>
      </c>
      <c r="R646" s="261">
        <v>1</v>
      </c>
      <c r="S646" s="261">
        <v>1</v>
      </c>
      <c r="T646" s="261">
        <v>1</v>
      </c>
      <c r="U646" s="261">
        <v>1</v>
      </c>
      <c r="V646" s="261">
        <v>1</v>
      </c>
      <c r="W646" s="261">
        <v>1</v>
      </c>
      <c r="X646" s="261">
        <v>1</v>
      </c>
      <c r="Y646" s="261">
        <v>1</v>
      </c>
      <c r="Z646" s="261">
        <v>1</v>
      </c>
      <c r="AA646" s="261">
        <v>1</v>
      </c>
      <c r="AB646" s="261">
        <v>1</v>
      </c>
      <c r="AC646" s="261">
        <v>1</v>
      </c>
      <c r="AD646" s="261">
        <v>1</v>
      </c>
      <c r="AE646" s="261">
        <v>1</v>
      </c>
      <c r="AF646" s="261">
        <v>1</v>
      </c>
      <c r="AG646" s="261">
        <v>1</v>
      </c>
      <c r="AH646" s="261">
        <v>1</v>
      </c>
      <c r="AI646" s="261">
        <v>1</v>
      </c>
      <c r="AJ646" s="261">
        <v>1</v>
      </c>
      <c r="AK646" s="261">
        <v>1</v>
      </c>
      <c r="AL646" s="261">
        <v>1</v>
      </c>
      <c r="AM646" s="261">
        <v>1</v>
      </c>
      <c r="AN646" s="261">
        <v>1</v>
      </c>
      <c r="AO646" s="261">
        <v>1</v>
      </c>
      <c r="AP646" s="261">
        <v>1</v>
      </c>
      <c r="AQ646" s="261">
        <v>1</v>
      </c>
      <c r="AR646" s="261">
        <v>1</v>
      </c>
      <c r="AS646" s="261">
        <v>1</v>
      </c>
      <c r="AT646" s="261">
        <v>1</v>
      </c>
      <c r="AU646" s="261">
        <v>1</v>
      </c>
      <c r="AV646" s="261">
        <v>1</v>
      </c>
      <c r="AW646" s="261">
        <v>1</v>
      </c>
    </row>
    <row r="647" spans="1:49" s="253" customFormat="1" x14ac:dyDescent="0.2">
      <c r="A647" s="258" t="s">
        <v>15030</v>
      </c>
      <c r="B647" s="259">
        <v>0</v>
      </c>
      <c r="C647" s="259" t="s">
        <v>14388</v>
      </c>
      <c r="D647" s="259" t="s">
        <v>14388</v>
      </c>
      <c r="E647" s="259">
        <v>0</v>
      </c>
      <c r="F647" s="259">
        <v>0</v>
      </c>
      <c r="G647" s="259">
        <v>0</v>
      </c>
      <c r="H647" s="259">
        <v>0</v>
      </c>
      <c r="I647" s="259">
        <v>0</v>
      </c>
      <c r="J647" s="259">
        <v>0</v>
      </c>
      <c r="K647" s="259">
        <v>0</v>
      </c>
      <c r="L647" s="259">
        <v>5.2999999999999999E-2</v>
      </c>
      <c r="M647" s="259">
        <v>7.6999999999999999E-2</v>
      </c>
      <c r="N647" s="259" t="s">
        <v>14388</v>
      </c>
      <c r="O647" s="259">
        <v>9.5000000000000001E-2</v>
      </c>
      <c r="P647" s="259">
        <v>9.7000000000000003E-2</v>
      </c>
      <c r="Q647" s="259">
        <v>0</v>
      </c>
      <c r="R647" s="259">
        <v>0</v>
      </c>
      <c r="S647" s="259">
        <v>0.25</v>
      </c>
      <c r="T647" s="259">
        <v>0</v>
      </c>
      <c r="U647" s="259" t="s">
        <v>14388</v>
      </c>
      <c r="V647" s="259">
        <v>0</v>
      </c>
      <c r="W647" s="259" t="s">
        <v>14388</v>
      </c>
      <c r="X647" s="259">
        <v>0</v>
      </c>
      <c r="Y647" s="259">
        <v>0.222</v>
      </c>
      <c r="Z647" s="259" t="s">
        <v>14388</v>
      </c>
      <c r="AA647" s="259">
        <v>0</v>
      </c>
      <c r="AB647" s="259" t="s">
        <v>14388</v>
      </c>
      <c r="AC647" s="259" t="s">
        <v>14388</v>
      </c>
      <c r="AD647" s="259" t="s">
        <v>14388</v>
      </c>
      <c r="AE647" s="259" t="s">
        <v>14388</v>
      </c>
      <c r="AF647" s="259">
        <v>4.4999999999999998E-2</v>
      </c>
      <c r="AG647" s="259" t="s">
        <v>14388</v>
      </c>
      <c r="AH647" s="259">
        <v>7.0999999999999994E-2</v>
      </c>
      <c r="AI647" s="259">
        <v>7.6999999999999999E-2</v>
      </c>
      <c r="AJ647" s="259">
        <v>0</v>
      </c>
      <c r="AK647" s="259">
        <v>0</v>
      </c>
      <c r="AL647" s="259">
        <v>0</v>
      </c>
      <c r="AM647" s="259">
        <v>0</v>
      </c>
      <c r="AN647" s="259">
        <v>0</v>
      </c>
      <c r="AO647" s="259">
        <v>0</v>
      </c>
      <c r="AP647" s="259">
        <v>0</v>
      </c>
      <c r="AQ647" s="259">
        <v>0.111</v>
      </c>
      <c r="AR647" s="259" t="s">
        <v>14388</v>
      </c>
      <c r="AS647" s="259">
        <v>0</v>
      </c>
      <c r="AT647" s="259">
        <v>9.0999999999999998E-2</v>
      </c>
      <c r="AU647" s="259">
        <v>0</v>
      </c>
      <c r="AV647" s="259" t="s">
        <v>14388</v>
      </c>
      <c r="AW647" s="259">
        <v>0.14299999999999999</v>
      </c>
    </row>
    <row r="648" spans="1:49" s="253" customFormat="1" x14ac:dyDescent="0.2">
      <c r="A648" s="258" t="s">
        <v>15031</v>
      </c>
      <c r="B648" s="259">
        <v>0</v>
      </c>
      <c r="C648" s="259">
        <v>8.1000000000000003E-2</v>
      </c>
      <c r="D648" s="259">
        <v>0.222</v>
      </c>
      <c r="E648" s="259">
        <v>0.16700000000000001</v>
      </c>
      <c r="F648" s="259">
        <v>0</v>
      </c>
      <c r="G648" s="259">
        <v>5.8999999999999997E-2</v>
      </c>
      <c r="H648" s="259">
        <v>6.3E-2</v>
      </c>
      <c r="I648" s="259">
        <v>7.0000000000000007E-2</v>
      </c>
      <c r="J648" s="259">
        <v>5.8999999999999997E-2</v>
      </c>
      <c r="K648" s="259">
        <v>0</v>
      </c>
      <c r="L648" s="259">
        <v>5.3999999999999999E-2</v>
      </c>
      <c r="M648" s="259">
        <v>0</v>
      </c>
      <c r="N648" s="259">
        <v>5.8999999999999997E-2</v>
      </c>
      <c r="O648" s="259">
        <v>3.6999999999999998E-2</v>
      </c>
      <c r="P648" s="259">
        <v>7.4999999999999997E-2</v>
      </c>
      <c r="Q648" s="259">
        <v>8.5999999999999993E-2</v>
      </c>
      <c r="R648" s="259">
        <v>2.9000000000000001E-2</v>
      </c>
      <c r="S648" s="259">
        <v>7.6999999999999999E-2</v>
      </c>
      <c r="T648" s="259">
        <v>0</v>
      </c>
      <c r="U648" s="259">
        <v>8.7999999999999995E-2</v>
      </c>
      <c r="V648" s="259">
        <v>0</v>
      </c>
      <c r="W648" s="259">
        <v>3.4000000000000002E-2</v>
      </c>
      <c r="X648" s="259">
        <v>3.3000000000000002E-2</v>
      </c>
      <c r="Y648" s="259">
        <v>0.111</v>
      </c>
      <c r="Z648" s="259">
        <v>2.5999999999999999E-2</v>
      </c>
      <c r="AA648" s="259">
        <v>0</v>
      </c>
      <c r="AB648" s="259">
        <v>2.5000000000000001E-2</v>
      </c>
      <c r="AC648" s="259">
        <v>0.115</v>
      </c>
      <c r="AD648" s="259">
        <v>0</v>
      </c>
      <c r="AE648" s="259">
        <v>5.5E-2</v>
      </c>
      <c r="AF648" s="259">
        <v>0</v>
      </c>
      <c r="AG648" s="259">
        <v>0.10199999999999999</v>
      </c>
      <c r="AH648" s="259">
        <v>9.4E-2</v>
      </c>
      <c r="AI648" s="259">
        <v>0</v>
      </c>
      <c r="AJ648" s="259">
        <v>6.4000000000000001E-2</v>
      </c>
      <c r="AK648" s="259">
        <v>0.17100000000000001</v>
      </c>
      <c r="AL648" s="259">
        <v>0</v>
      </c>
      <c r="AM648" s="259">
        <v>5.8999999999999997E-2</v>
      </c>
      <c r="AN648" s="259">
        <v>0.11799999999999999</v>
      </c>
      <c r="AO648" s="259">
        <v>0</v>
      </c>
      <c r="AP648" s="259">
        <v>0</v>
      </c>
      <c r="AQ648" s="259">
        <v>0</v>
      </c>
      <c r="AR648" s="259">
        <v>0.11799999999999999</v>
      </c>
      <c r="AS648" s="259">
        <v>0.111</v>
      </c>
      <c r="AT648" s="259">
        <v>7.3999999999999996E-2</v>
      </c>
      <c r="AU648" s="259">
        <v>0.125</v>
      </c>
      <c r="AV648" s="259">
        <v>7.0999999999999994E-2</v>
      </c>
      <c r="AW648" s="259">
        <v>0</v>
      </c>
    </row>
    <row r="649" spans="1:49" s="253" customFormat="1" x14ac:dyDescent="0.2">
      <c r="A649" s="260" t="s">
        <v>15032</v>
      </c>
      <c r="B649" s="261">
        <v>0</v>
      </c>
      <c r="C649" s="261">
        <v>0</v>
      </c>
      <c r="D649" s="261">
        <v>0</v>
      </c>
      <c r="E649" s="261">
        <v>0</v>
      </c>
      <c r="F649" s="261">
        <v>0</v>
      </c>
      <c r="G649" s="261">
        <v>0</v>
      </c>
      <c r="H649" s="261">
        <v>0</v>
      </c>
      <c r="I649" s="261">
        <v>4.2000000000000003E-2</v>
      </c>
      <c r="J649" s="261">
        <v>0</v>
      </c>
      <c r="K649" s="261">
        <v>0</v>
      </c>
      <c r="L649" s="261">
        <v>0</v>
      </c>
      <c r="M649" s="261">
        <v>0</v>
      </c>
      <c r="N649" s="261">
        <v>0</v>
      </c>
      <c r="O649" s="261">
        <v>0</v>
      </c>
      <c r="P649" s="261">
        <v>0</v>
      </c>
      <c r="Q649" s="261">
        <v>0</v>
      </c>
      <c r="R649" s="261">
        <v>0</v>
      </c>
      <c r="S649" s="261">
        <v>0</v>
      </c>
      <c r="T649" s="261">
        <v>0</v>
      </c>
      <c r="U649" s="261">
        <v>0</v>
      </c>
      <c r="V649" s="261">
        <v>7.6999999999999999E-2</v>
      </c>
      <c r="W649" s="261">
        <v>0</v>
      </c>
      <c r="X649" s="261">
        <v>0</v>
      </c>
      <c r="Y649" s="261">
        <v>0.111</v>
      </c>
      <c r="Z649" s="261">
        <v>0</v>
      </c>
      <c r="AA649" s="261">
        <v>7.0999999999999994E-2</v>
      </c>
      <c r="AB649" s="261">
        <v>0</v>
      </c>
      <c r="AC649" s="261">
        <v>0</v>
      </c>
      <c r="AD649" s="261">
        <v>5.6000000000000001E-2</v>
      </c>
      <c r="AE649" s="261">
        <v>5.8999999999999997E-2</v>
      </c>
      <c r="AF649" s="261">
        <v>0</v>
      </c>
      <c r="AG649" s="261">
        <v>7.6999999999999999E-2</v>
      </c>
      <c r="AH649" s="261">
        <v>0</v>
      </c>
      <c r="AI649" s="261">
        <v>0</v>
      </c>
      <c r="AJ649" s="261">
        <v>0</v>
      </c>
      <c r="AK649" s="261">
        <v>0</v>
      </c>
      <c r="AL649" s="261">
        <v>0</v>
      </c>
      <c r="AM649" s="261">
        <v>9.0999999999999998E-2</v>
      </c>
      <c r="AN649" s="261">
        <v>0.1</v>
      </c>
      <c r="AO649" s="261">
        <v>0</v>
      </c>
      <c r="AP649" s="261">
        <v>5.6000000000000001E-2</v>
      </c>
      <c r="AQ649" s="261">
        <v>5.2999999999999999E-2</v>
      </c>
      <c r="AR649" s="261">
        <v>0</v>
      </c>
      <c r="AS649" s="261">
        <v>6.3E-2</v>
      </c>
      <c r="AT649" s="261">
        <v>0</v>
      </c>
      <c r="AU649" s="261">
        <v>0</v>
      </c>
      <c r="AV649" s="261">
        <v>7.0999999999999994E-2</v>
      </c>
      <c r="AW649" s="261">
        <v>0</v>
      </c>
    </row>
    <row r="650" spans="1:49" s="253" customFormat="1" x14ac:dyDescent="0.2">
      <c r="A650" s="260" t="s">
        <v>15033</v>
      </c>
      <c r="B650" s="261">
        <v>1</v>
      </c>
      <c r="C650" s="261">
        <v>1</v>
      </c>
      <c r="D650" s="261">
        <v>1</v>
      </c>
      <c r="E650" s="261">
        <v>1</v>
      </c>
      <c r="F650" s="261">
        <v>1</v>
      </c>
      <c r="G650" s="261">
        <v>1</v>
      </c>
      <c r="H650" s="261">
        <v>1</v>
      </c>
      <c r="I650" s="261">
        <v>1</v>
      </c>
      <c r="J650" s="261">
        <v>1</v>
      </c>
      <c r="K650" s="261">
        <v>1</v>
      </c>
      <c r="L650" s="261">
        <v>1</v>
      </c>
      <c r="M650" s="261">
        <v>1</v>
      </c>
      <c r="N650" s="261">
        <v>1</v>
      </c>
      <c r="O650" s="261">
        <v>1</v>
      </c>
      <c r="P650" s="261">
        <v>1</v>
      </c>
      <c r="Q650" s="261">
        <v>1</v>
      </c>
      <c r="R650" s="261">
        <v>1</v>
      </c>
      <c r="S650" s="261">
        <v>1</v>
      </c>
      <c r="T650" s="261">
        <v>1</v>
      </c>
      <c r="U650" s="261">
        <v>1</v>
      </c>
      <c r="V650" s="261">
        <v>1</v>
      </c>
      <c r="W650" s="261">
        <v>1</v>
      </c>
      <c r="X650" s="261">
        <v>1</v>
      </c>
      <c r="Y650" s="261">
        <v>1</v>
      </c>
      <c r="Z650" s="261">
        <v>1</v>
      </c>
      <c r="AA650" s="261">
        <v>1</v>
      </c>
      <c r="AB650" s="261">
        <v>1</v>
      </c>
      <c r="AC650" s="261">
        <v>1</v>
      </c>
      <c r="AD650" s="261">
        <v>1</v>
      </c>
      <c r="AE650" s="261">
        <v>1</v>
      </c>
      <c r="AF650" s="261">
        <v>1</v>
      </c>
      <c r="AG650" s="261">
        <v>1</v>
      </c>
      <c r="AH650" s="261">
        <v>1</v>
      </c>
      <c r="AI650" s="261">
        <v>1</v>
      </c>
      <c r="AJ650" s="261">
        <v>1</v>
      </c>
      <c r="AK650" s="261">
        <v>1</v>
      </c>
      <c r="AL650" s="261">
        <v>1</v>
      </c>
      <c r="AM650" s="261">
        <v>1</v>
      </c>
      <c r="AN650" s="261">
        <v>1</v>
      </c>
      <c r="AO650" s="261">
        <v>1</v>
      </c>
      <c r="AP650" s="261">
        <v>1</v>
      </c>
      <c r="AQ650" s="261">
        <v>1</v>
      </c>
      <c r="AR650" s="261">
        <v>1</v>
      </c>
      <c r="AS650" s="261">
        <v>1</v>
      </c>
      <c r="AT650" s="261">
        <v>1</v>
      </c>
      <c r="AU650" s="261">
        <v>1</v>
      </c>
      <c r="AV650" s="261">
        <v>1</v>
      </c>
      <c r="AW650" s="261">
        <v>1</v>
      </c>
    </row>
    <row r="651" spans="1:49" s="253" customFormat="1" x14ac:dyDescent="0.2">
      <c r="A651" s="258" t="s">
        <v>15034</v>
      </c>
      <c r="B651" s="259">
        <v>0</v>
      </c>
      <c r="C651" s="259">
        <v>0.154</v>
      </c>
      <c r="D651" s="259">
        <v>0</v>
      </c>
      <c r="E651" s="259">
        <v>0</v>
      </c>
      <c r="F651" s="259">
        <v>0.182</v>
      </c>
      <c r="G651" s="259">
        <v>0</v>
      </c>
      <c r="H651" s="259">
        <v>0.111</v>
      </c>
      <c r="I651" s="259">
        <v>0.105</v>
      </c>
      <c r="J651" s="259">
        <v>0.13300000000000001</v>
      </c>
      <c r="K651" s="259">
        <v>0</v>
      </c>
      <c r="L651" s="259">
        <v>8.1000000000000003E-2</v>
      </c>
      <c r="M651" s="259">
        <v>8.3000000000000004E-2</v>
      </c>
      <c r="N651" s="259">
        <v>7.0999999999999994E-2</v>
      </c>
      <c r="O651" s="259">
        <v>0.13</v>
      </c>
      <c r="P651" s="259">
        <v>0</v>
      </c>
      <c r="Q651" s="259">
        <v>0.13600000000000001</v>
      </c>
      <c r="R651" s="259">
        <v>7.0999999999999994E-2</v>
      </c>
      <c r="S651" s="259">
        <v>9.0999999999999998E-2</v>
      </c>
      <c r="T651" s="259">
        <v>0.111</v>
      </c>
      <c r="U651" s="259">
        <v>4.8000000000000001E-2</v>
      </c>
      <c r="V651" s="259">
        <v>3.1E-2</v>
      </c>
      <c r="W651" s="259">
        <v>7.6999999999999999E-2</v>
      </c>
      <c r="X651" s="259">
        <v>3.6999999999999998E-2</v>
      </c>
      <c r="Y651" s="259">
        <v>3.5999999999999997E-2</v>
      </c>
      <c r="Z651" s="259">
        <v>6.4000000000000001E-2</v>
      </c>
      <c r="AA651" s="259">
        <v>0.26900000000000002</v>
      </c>
      <c r="AB651" s="259">
        <v>0</v>
      </c>
      <c r="AC651" s="259">
        <v>0.08</v>
      </c>
      <c r="AD651" s="259">
        <v>0</v>
      </c>
      <c r="AE651" s="259">
        <v>0</v>
      </c>
      <c r="AF651" s="259">
        <v>0.122</v>
      </c>
      <c r="AG651" s="259">
        <v>0.12</v>
      </c>
      <c r="AH651" s="259">
        <v>4.2999999999999997E-2</v>
      </c>
      <c r="AI651" s="259">
        <v>0</v>
      </c>
      <c r="AJ651" s="259">
        <v>5.7000000000000002E-2</v>
      </c>
      <c r="AK651" s="259">
        <v>5.7000000000000002E-2</v>
      </c>
      <c r="AL651" s="259">
        <v>0</v>
      </c>
      <c r="AM651" s="259">
        <v>0.25</v>
      </c>
      <c r="AN651" s="259">
        <v>0</v>
      </c>
      <c r="AO651" s="259">
        <v>0</v>
      </c>
      <c r="AP651" s="259">
        <v>0.15</v>
      </c>
      <c r="AQ651" s="259">
        <v>0.222</v>
      </c>
      <c r="AR651" s="259">
        <v>4.2000000000000003E-2</v>
      </c>
      <c r="AS651" s="259">
        <v>0</v>
      </c>
      <c r="AT651" s="259">
        <v>6.7000000000000004E-2</v>
      </c>
      <c r="AU651" s="259">
        <v>0</v>
      </c>
      <c r="AV651" s="259">
        <v>0.111</v>
      </c>
      <c r="AW651" s="259">
        <v>5.6000000000000001E-2</v>
      </c>
    </row>
    <row r="652" spans="1:49" s="253" customFormat="1" x14ac:dyDescent="0.2">
      <c r="A652" s="260" t="s">
        <v>15035</v>
      </c>
      <c r="B652" s="261">
        <v>0</v>
      </c>
      <c r="C652" s="261">
        <v>0</v>
      </c>
      <c r="D652" s="261">
        <v>0</v>
      </c>
      <c r="E652" s="261">
        <v>0</v>
      </c>
      <c r="F652" s="261">
        <v>8.3000000000000004E-2</v>
      </c>
      <c r="G652" s="261">
        <v>0</v>
      </c>
      <c r="H652" s="261">
        <v>0</v>
      </c>
      <c r="I652" s="261">
        <v>0</v>
      </c>
      <c r="J652" s="261">
        <v>0</v>
      </c>
      <c r="K652" s="261">
        <v>0</v>
      </c>
      <c r="L652" s="261">
        <v>0</v>
      </c>
      <c r="M652" s="261">
        <v>0</v>
      </c>
      <c r="N652" s="261">
        <v>0</v>
      </c>
      <c r="O652" s="261">
        <v>0</v>
      </c>
      <c r="P652" s="261">
        <v>0</v>
      </c>
      <c r="Q652" s="261">
        <v>0</v>
      </c>
      <c r="R652" s="261">
        <v>0</v>
      </c>
      <c r="S652" s="261">
        <v>2.5000000000000001E-2</v>
      </c>
      <c r="T652" s="261">
        <v>0.12</v>
      </c>
      <c r="U652" s="261">
        <v>0</v>
      </c>
      <c r="V652" s="261">
        <v>7.8E-2</v>
      </c>
      <c r="W652" s="261">
        <v>0</v>
      </c>
      <c r="X652" s="261">
        <v>0</v>
      </c>
      <c r="Y652" s="261">
        <v>1.4999999999999999E-2</v>
      </c>
      <c r="Z652" s="261">
        <v>0</v>
      </c>
      <c r="AA652" s="261">
        <v>0</v>
      </c>
      <c r="AB652" s="261">
        <v>0</v>
      </c>
      <c r="AC652" s="261">
        <v>3.5999999999999997E-2</v>
      </c>
      <c r="AD652" s="261">
        <v>0</v>
      </c>
      <c r="AE652" s="261">
        <v>0</v>
      </c>
      <c r="AF652" s="261">
        <v>0</v>
      </c>
      <c r="AG652" s="261">
        <v>0</v>
      </c>
      <c r="AH652" s="261">
        <v>0</v>
      </c>
      <c r="AI652" s="261">
        <v>0</v>
      </c>
      <c r="AJ652" s="261">
        <v>0</v>
      </c>
      <c r="AK652" s="261">
        <v>0</v>
      </c>
      <c r="AL652" s="261">
        <v>0</v>
      </c>
      <c r="AM652" s="261">
        <v>0</v>
      </c>
      <c r="AN652" s="261">
        <v>0</v>
      </c>
      <c r="AO652" s="261">
        <v>0</v>
      </c>
      <c r="AP652" s="261">
        <v>0</v>
      </c>
      <c r="AQ652" s="261">
        <v>0</v>
      </c>
      <c r="AR652" s="261">
        <v>0</v>
      </c>
      <c r="AS652" s="261">
        <v>0</v>
      </c>
      <c r="AT652" s="261">
        <v>0</v>
      </c>
      <c r="AU652" s="261">
        <v>0</v>
      </c>
      <c r="AV652" s="261">
        <v>0</v>
      </c>
      <c r="AW652" s="261">
        <v>0</v>
      </c>
    </row>
    <row r="653" spans="1:49" s="253" customFormat="1" x14ac:dyDescent="0.2">
      <c r="A653" s="260" t="s">
        <v>15036</v>
      </c>
      <c r="B653" s="261">
        <v>5.6000000000000001E-2</v>
      </c>
      <c r="C653" s="261">
        <v>7.0999999999999994E-2</v>
      </c>
      <c r="D653" s="261">
        <v>7.6999999999999999E-2</v>
      </c>
      <c r="E653" s="261">
        <v>0.13300000000000001</v>
      </c>
      <c r="F653" s="261">
        <v>0.122</v>
      </c>
      <c r="G653" s="261">
        <v>4.2999999999999997E-2</v>
      </c>
      <c r="H653" s="261">
        <v>0</v>
      </c>
      <c r="I653" s="261">
        <v>4.2000000000000003E-2</v>
      </c>
      <c r="J653" s="261">
        <v>4.1000000000000002E-2</v>
      </c>
      <c r="K653" s="261">
        <v>2.7E-2</v>
      </c>
      <c r="L653" s="261">
        <v>8.6999999999999994E-2</v>
      </c>
      <c r="M653" s="261">
        <v>2.4E-2</v>
      </c>
      <c r="N653" s="261">
        <v>4.8000000000000001E-2</v>
      </c>
      <c r="O653" s="261">
        <v>0</v>
      </c>
      <c r="P653" s="261">
        <v>4.1000000000000002E-2</v>
      </c>
      <c r="Q653" s="261">
        <v>0</v>
      </c>
      <c r="R653" s="261">
        <v>0</v>
      </c>
      <c r="S653" s="261">
        <v>0</v>
      </c>
      <c r="T653" s="261">
        <v>5.2999999999999999E-2</v>
      </c>
      <c r="U653" s="261">
        <v>0</v>
      </c>
      <c r="V653" s="261">
        <v>0</v>
      </c>
      <c r="W653" s="261">
        <v>8.6999999999999994E-2</v>
      </c>
      <c r="X653" s="261">
        <v>8.3000000000000004E-2</v>
      </c>
      <c r="Y653" s="261">
        <v>0.02</v>
      </c>
      <c r="Z653" s="261">
        <v>0</v>
      </c>
      <c r="AA653" s="261">
        <v>1.7000000000000001E-2</v>
      </c>
      <c r="AB653" s="261">
        <v>0</v>
      </c>
      <c r="AC653" s="261">
        <v>3.4000000000000002E-2</v>
      </c>
      <c r="AD653" s="261">
        <v>0</v>
      </c>
      <c r="AE653" s="261">
        <v>0</v>
      </c>
      <c r="AF653" s="261">
        <v>4.2999999999999997E-2</v>
      </c>
      <c r="AG653" s="261">
        <v>2.7E-2</v>
      </c>
      <c r="AH653" s="261">
        <v>0</v>
      </c>
      <c r="AI653" s="261">
        <v>0</v>
      </c>
      <c r="AJ653" s="261">
        <v>3.5999999999999997E-2</v>
      </c>
      <c r="AK653" s="261">
        <v>0</v>
      </c>
      <c r="AL653" s="261">
        <v>3.7999999999999999E-2</v>
      </c>
      <c r="AM653" s="261">
        <v>0.08</v>
      </c>
      <c r="AN653" s="261">
        <v>6.7000000000000004E-2</v>
      </c>
      <c r="AO653" s="261">
        <v>4.4999999999999998E-2</v>
      </c>
      <c r="AP653" s="261">
        <v>2.8000000000000001E-2</v>
      </c>
      <c r="AQ653" s="261">
        <v>0</v>
      </c>
      <c r="AR653" s="261">
        <v>0</v>
      </c>
      <c r="AS653" s="261">
        <v>0</v>
      </c>
      <c r="AT653" s="261">
        <v>0</v>
      </c>
      <c r="AU653" s="261">
        <v>0</v>
      </c>
      <c r="AV653" s="261">
        <v>3.4000000000000002E-2</v>
      </c>
      <c r="AW653" s="261">
        <v>1.7999999999999999E-2</v>
      </c>
    </row>
    <row r="654" spans="1:49" s="253" customFormat="1" x14ac:dyDescent="0.2">
      <c r="A654" s="260" t="s">
        <v>15037</v>
      </c>
      <c r="B654" s="261">
        <v>5.2999999999999999E-2</v>
      </c>
      <c r="C654" s="261">
        <v>4.5999999999999999E-2</v>
      </c>
      <c r="D654" s="261">
        <v>0</v>
      </c>
      <c r="E654" s="261">
        <v>5.7000000000000002E-2</v>
      </c>
      <c r="F654" s="261">
        <v>0</v>
      </c>
      <c r="G654" s="261">
        <v>5.2999999999999999E-2</v>
      </c>
      <c r="H654" s="261">
        <v>0</v>
      </c>
      <c r="I654" s="261">
        <v>0</v>
      </c>
      <c r="J654" s="261">
        <v>7.0999999999999994E-2</v>
      </c>
      <c r="K654" s="261">
        <v>0</v>
      </c>
      <c r="L654" s="261">
        <v>6.0999999999999999E-2</v>
      </c>
      <c r="M654" s="261">
        <v>0</v>
      </c>
      <c r="N654" s="261">
        <v>3.9E-2</v>
      </c>
      <c r="O654" s="261">
        <v>4.2999999999999997E-2</v>
      </c>
      <c r="P654" s="261">
        <v>0</v>
      </c>
      <c r="Q654" s="261">
        <v>0</v>
      </c>
      <c r="R654" s="261">
        <v>0</v>
      </c>
      <c r="S654" s="261">
        <v>0</v>
      </c>
      <c r="T654" s="261">
        <v>0</v>
      </c>
      <c r="U654" s="261">
        <v>2.5999999999999999E-2</v>
      </c>
      <c r="V654" s="261">
        <v>0</v>
      </c>
      <c r="W654" s="261">
        <v>0</v>
      </c>
      <c r="X654" s="261">
        <v>0</v>
      </c>
      <c r="Y654" s="261">
        <v>0</v>
      </c>
      <c r="Z654" s="261">
        <v>2.4E-2</v>
      </c>
      <c r="AA654" s="261">
        <v>0</v>
      </c>
      <c r="AB654" s="261">
        <v>3.1E-2</v>
      </c>
      <c r="AC654" s="261">
        <v>0</v>
      </c>
      <c r="AD654" s="261">
        <v>0</v>
      </c>
      <c r="AE654" s="261">
        <v>0</v>
      </c>
      <c r="AF654" s="261">
        <v>0</v>
      </c>
      <c r="AG654" s="261" t="s">
        <v>14388</v>
      </c>
      <c r="AH654" s="261">
        <v>0</v>
      </c>
      <c r="AI654" s="261">
        <v>0</v>
      </c>
      <c r="AJ654" s="261">
        <v>0</v>
      </c>
      <c r="AK654" s="261">
        <v>0</v>
      </c>
      <c r="AL654" s="261">
        <v>2.9000000000000001E-2</v>
      </c>
      <c r="AM654" s="261">
        <v>0</v>
      </c>
      <c r="AN654" s="261">
        <v>4.4999999999999998E-2</v>
      </c>
      <c r="AO654" s="261">
        <v>0</v>
      </c>
      <c r="AP654" s="261">
        <v>0</v>
      </c>
      <c r="AQ654" s="261">
        <v>0</v>
      </c>
      <c r="AR654" s="261">
        <v>7.2999999999999995E-2</v>
      </c>
      <c r="AS654" s="261">
        <v>0</v>
      </c>
      <c r="AT654" s="261">
        <v>0</v>
      </c>
      <c r="AU654" s="261">
        <v>0</v>
      </c>
      <c r="AV654" s="261">
        <v>0</v>
      </c>
      <c r="AW654" s="261">
        <v>0</v>
      </c>
    </row>
    <row r="655" spans="1:49" s="253" customFormat="1" x14ac:dyDescent="0.2">
      <c r="A655" s="260" t="s">
        <v>15038</v>
      </c>
      <c r="B655" s="261">
        <v>0</v>
      </c>
      <c r="C655" s="261">
        <v>0</v>
      </c>
      <c r="D655" s="261">
        <v>0</v>
      </c>
      <c r="E655" s="261">
        <v>0.05</v>
      </c>
      <c r="F655" s="261">
        <v>4.3999999999999997E-2</v>
      </c>
      <c r="G655" s="261">
        <v>0</v>
      </c>
      <c r="H655" s="261">
        <v>3.5999999999999997E-2</v>
      </c>
      <c r="I655" s="261">
        <v>4.4999999999999998E-2</v>
      </c>
      <c r="J655" s="261">
        <v>0</v>
      </c>
      <c r="K655" s="261">
        <v>0</v>
      </c>
      <c r="L655" s="261">
        <v>0</v>
      </c>
      <c r="M655" s="261">
        <v>0</v>
      </c>
      <c r="N655" s="261">
        <v>0</v>
      </c>
      <c r="O655" s="261">
        <v>0</v>
      </c>
      <c r="P655" s="261">
        <v>0</v>
      </c>
      <c r="Q655" s="261">
        <v>0.02</v>
      </c>
      <c r="R655" s="261">
        <v>0</v>
      </c>
      <c r="S655" s="261">
        <v>4.8000000000000001E-2</v>
      </c>
      <c r="T655" s="261">
        <v>0</v>
      </c>
      <c r="U655" s="261">
        <v>0</v>
      </c>
      <c r="V655" s="261">
        <v>0</v>
      </c>
      <c r="W655" s="261">
        <v>0</v>
      </c>
      <c r="X655" s="261">
        <v>0</v>
      </c>
      <c r="Y655" s="261">
        <v>3.6999999999999998E-2</v>
      </c>
      <c r="Z655" s="261">
        <v>0</v>
      </c>
      <c r="AA655" s="261">
        <v>0</v>
      </c>
      <c r="AB655" s="261">
        <v>0</v>
      </c>
      <c r="AC655" s="261">
        <v>0</v>
      </c>
      <c r="AD655" s="261">
        <v>0</v>
      </c>
      <c r="AE655" s="261">
        <v>0</v>
      </c>
      <c r="AF655" s="261">
        <v>0</v>
      </c>
      <c r="AG655" s="261">
        <v>0</v>
      </c>
      <c r="AH655" s="261">
        <v>0</v>
      </c>
      <c r="AI655" s="261">
        <v>0</v>
      </c>
      <c r="AJ655" s="261">
        <v>0</v>
      </c>
      <c r="AK655" s="261">
        <v>0</v>
      </c>
      <c r="AL655" s="261">
        <v>0</v>
      </c>
      <c r="AM655" s="261">
        <v>0</v>
      </c>
      <c r="AN655" s="261">
        <v>2.1000000000000001E-2</v>
      </c>
      <c r="AO655" s="261">
        <v>0</v>
      </c>
      <c r="AP655" s="261">
        <v>0</v>
      </c>
      <c r="AQ655" s="261">
        <v>0</v>
      </c>
      <c r="AR655" s="261">
        <v>0</v>
      </c>
      <c r="AS655" s="261">
        <v>0</v>
      </c>
      <c r="AT655" s="261">
        <v>0</v>
      </c>
      <c r="AU655" s="261">
        <v>0</v>
      </c>
      <c r="AV655" s="261">
        <v>9.4E-2</v>
      </c>
      <c r="AW655" s="261">
        <v>0</v>
      </c>
    </row>
    <row r="656" spans="1:49" s="253" customFormat="1" x14ac:dyDescent="0.2">
      <c r="A656" s="260" t="s">
        <v>15039</v>
      </c>
      <c r="B656" s="261">
        <v>0</v>
      </c>
      <c r="C656" s="261" t="s">
        <v>14388</v>
      </c>
      <c r="D656" s="261">
        <v>0.25</v>
      </c>
      <c r="E656" s="261">
        <v>0</v>
      </c>
      <c r="F656" s="261">
        <v>4.4999999999999998E-2</v>
      </c>
      <c r="G656" s="261" t="s">
        <v>14388</v>
      </c>
      <c r="H656" s="261" t="s">
        <v>14388</v>
      </c>
      <c r="I656" s="261">
        <v>0</v>
      </c>
      <c r="J656" s="261">
        <v>0</v>
      </c>
      <c r="K656" s="261">
        <v>3.2000000000000001E-2</v>
      </c>
      <c r="L656" s="261">
        <v>0</v>
      </c>
      <c r="M656" s="261">
        <v>0</v>
      </c>
      <c r="N656" s="261">
        <v>0</v>
      </c>
      <c r="O656" s="261">
        <v>0</v>
      </c>
      <c r="P656" s="261">
        <v>0</v>
      </c>
      <c r="Q656" s="261">
        <v>0</v>
      </c>
      <c r="R656" s="261">
        <v>0</v>
      </c>
      <c r="S656" s="261">
        <v>0</v>
      </c>
      <c r="T656" s="261">
        <v>0</v>
      </c>
      <c r="U656" s="261" t="s">
        <v>14388</v>
      </c>
      <c r="V656" s="261">
        <v>0.03</v>
      </c>
      <c r="W656" s="261">
        <v>3.2000000000000001E-2</v>
      </c>
      <c r="X656" s="261">
        <v>0.02</v>
      </c>
      <c r="Y656" s="261">
        <v>1.9E-2</v>
      </c>
      <c r="Z656" s="261">
        <v>0</v>
      </c>
      <c r="AA656" s="261">
        <v>0</v>
      </c>
      <c r="AB656" s="261" t="s">
        <v>14388</v>
      </c>
      <c r="AC656" s="261">
        <v>0</v>
      </c>
      <c r="AD656" s="261">
        <v>0</v>
      </c>
      <c r="AE656" s="261">
        <v>0</v>
      </c>
      <c r="AF656" s="261" t="s">
        <v>14388</v>
      </c>
      <c r="AG656" s="261">
        <v>2.9000000000000001E-2</v>
      </c>
      <c r="AH656" s="261">
        <v>0</v>
      </c>
      <c r="AI656" s="261">
        <v>3.7999999999999999E-2</v>
      </c>
      <c r="AJ656" s="261" t="s">
        <v>14388</v>
      </c>
      <c r="AK656" s="261">
        <v>0</v>
      </c>
      <c r="AL656" s="261">
        <v>0</v>
      </c>
      <c r="AM656" s="261">
        <v>0</v>
      </c>
      <c r="AN656" s="261">
        <v>0</v>
      </c>
      <c r="AO656" s="261">
        <v>0</v>
      </c>
      <c r="AP656" s="261">
        <v>0</v>
      </c>
      <c r="AQ656" s="261">
        <v>0</v>
      </c>
      <c r="AR656" s="261">
        <v>0</v>
      </c>
      <c r="AS656" s="261">
        <v>3.3000000000000002E-2</v>
      </c>
      <c r="AT656" s="261">
        <v>0</v>
      </c>
      <c r="AU656" s="261">
        <v>0</v>
      </c>
      <c r="AV656" s="261" t="s">
        <v>14388</v>
      </c>
      <c r="AW656" s="261">
        <v>3.5999999999999997E-2</v>
      </c>
    </row>
    <row r="657" spans="1:49" s="253" customFormat="1" x14ac:dyDescent="0.2">
      <c r="A657" s="258" t="s">
        <v>15040</v>
      </c>
      <c r="B657" s="259">
        <v>1</v>
      </c>
      <c r="C657" s="259">
        <v>0.86699999999999999</v>
      </c>
      <c r="D657" s="259">
        <v>1</v>
      </c>
      <c r="E657" s="259">
        <v>1</v>
      </c>
      <c r="F657" s="259">
        <v>0.83299999999999996</v>
      </c>
      <c r="G657" s="259">
        <v>0.9</v>
      </c>
      <c r="H657" s="259">
        <v>1</v>
      </c>
      <c r="I657" s="259">
        <v>0.81299999999999994</v>
      </c>
      <c r="J657" s="259">
        <v>0.65200000000000002</v>
      </c>
      <c r="K657" s="259">
        <v>0.75</v>
      </c>
      <c r="L657" s="259">
        <v>0.51700000000000002</v>
      </c>
      <c r="M657" s="259">
        <v>0.65200000000000002</v>
      </c>
      <c r="N657" s="259">
        <v>0.66700000000000004</v>
      </c>
      <c r="O657" s="259">
        <v>0.44400000000000001</v>
      </c>
      <c r="P657" s="259">
        <v>0.871</v>
      </c>
      <c r="Q657" s="259">
        <v>0.64700000000000002</v>
      </c>
      <c r="R657" s="259">
        <v>0.48099999999999998</v>
      </c>
      <c r="S657" s="259">
        <v>0.75</v>
      </c>
      <c r="T657" s="259">
        <v>0.57899999999999996</v>
      </c>
      <c r="U657" s="259">
        <v>0.47399999999999998</v>
      </c>
      <c r="V657" s="259">
        <v>0.66700000000000004</v>
      </c>
      <c r="W657" s="259">
        <v>0.6</v>
      </c>
      <c r="X657" s="259">
        <v>0.38500000000000001</v>
      </c>
      <c r="Y657" s="259">
        <v>0.7</v>
      </c>
      <c r="Z657" s="259">
        <v>0.66700000000000004</v>
      </c>
      <c r="AA657" s="259">
        <v>0.56499999999999995</v>
      </c>
      <c r="AB657" s="259">
        <v>0.379</v>
      </c>
      <c r="AC657" s="259">
        <v>0.435</v>
      </c>
      <c r="AD657" s="259">
        <v>0.214</v>
      </c>
      <c r="AE657" s="259">
        <v>0.61899999999999999</v>
      </c>
      <c r="AF657" s="259">
        <v>1</v>
      </c>
      <c r="AG657" s="259">
        <v>0.81799999999999995</v>
      </c>
      <c r="AH657" s="259">
        <v>0.55600000000000005</v>
      </c>
      <c r="AI657" s="259">
        <v>0.76500000000000001</v>
      </c>
      <c r="AJ657" s="259">
        <v>1</v>
      </c>
      <c r="AK657" s="259">
        <v>0.89500000000000002</v>
      </c>
      <c r="AL657" s="259">
        <v>0.33300000000000002</v>
      </c>
      <c r="AM657" s="259">
        <v>0.81799999999999995</v>
      </c>
      <c r="AN657" s="259">
        <v>0.65500000000000003</v>
      </c>
      <c r="AO657" s="259">
        <v>0.57099999999999995</v>
      </c>
      <c r="AP657" s="259">
        <v>0.45500000000000002</v>
      </c>
      <c r="AQ657" s="259">
        <v>0.77800000000000002</v>
      </c>
      <c r="AR657" s="259">
        <v>0.75</v>
      </c>
      <c r="AS657" s="259">
        <v>0.82599999999999996</v>
      </c>
      <c r="AT657" s="259">
        <v>0.75</v>
      </c>
      <c r="AU657" s="259">
        <v>0.64700000000000002</v>
      </c>
      <c r="AV657" s="259">
        <v>0.52900000000000003</v>
      </c>
      <c r="AW657" s="259">
        <v>0.53300000000000003</v>
      </c>
    </row>
    <row r="658" spans="1:49" s="253" customFormat="1" x14ac:dyDescent="0.2">
      <c r="A658" s="260" t="s">
        <v>15041</v>
      </c>
      <c r="B658" s="261">
        <v>0.27300000000000002</v>
      </c>
      <c r="C658" s="261">
        <v>0.2</v>
      </c>
      <c r="D658" s="261">
        <v>0.33300000000000002</v>
      </c>
      <c r="E658" s="261">
        <v>0.27600000000000002</v>
      </c>
      <c r="F658" s="261">
        <v>0.378</v>
      </c>
      <c r="G658" s="261">
        <v>0.66700000000000004</v>
      </c>
      <c r="H658" s="261">
        <v>0.42399999999999999</v>
      </c>
      <c r="I658" s="261">
        <v>0.32300000000000001</v>
      </c>
      <c r="J658" s="261">
        <v>0.48899999999999999</v>
      </c>
      <c r="K658" s="261">
        <v>0.17899999999999999</v>
      </c>
      <c r="L658" s="261">
        <v>0.188</v>
      </c>
      <c r="M658" s="261">
        <v>0.32500000000000001</v>
      </c>
      <c r="N658" s="261">
        <v>7.5999999999999998E-2</v>
      </c>
      <c r="O658" s="261">
        <v>0.17799999999999999</v>
      </c>
      <c r="P658" s="261">
        <v>0.308</v>
      </c>
      <c r="Q658" s="261">
        <v>0.55600000000000005</v>
      </c>
      <c r="R658" s="261">
        <v>0.152</v>
      </c>
      <c r="S658" s="261">
        <v>0.21299999999999999</v>
      </c>
      <c r="T658" s="261">
        <v>0.35799999999999998</v>
      </c>
      <c r="U658" s="261">
        <v>0.185</v>
      </c>
      <c r="V658" s="261">
        <v>0.40699999999999997</v>
      </c>
      <c r="W658" s="261">
        <v>0.434</v>
      </c>
      <c r="X658" s="261">
        <v>0.38900000000000001</v>
      </c>
      <c r="Y658" s="261">
        <v>0.33300000000000002</v>
      </c>
      <c r="Z658" s="261">
        <v>0.317</v>
      </c>
      <c r="AA658" s="261">
        <v>0.36499999999999999</v>
      </c>
      <c r="AB658" s="261">
        <v>0.29199999999999998</v>
      </c>
      <c r="AC658" s="261">
        <v>0.32400000000000001</v>
      </c>
      <c r="AD658" s="261">
        <v>0.13900000000000001</v>
      </c>
      <c r="AE658" s="261">
        <v>0.214</v>
      </c>
      <c r="AF658" s="261">
        <v>0.308</v>
      </c>
      <c r="AG658" s="261">
        <v>0.26300000000000001</v>
      </c>
      <c r="AH658" s="261">
        <v>0.26700000000000002</v>
      </c>
      <c r="AI658" s="261">
        <v>0.16700000000000001</v>
      </c>
      <c r="AJ658" s="261">
        <v>0.29399999999999998</v>
      </c>
      <c r="AK658" s="261">
        <v>0.224</v>
      </c>
      <c r="AL658" s="261">
        <v>0.2</v>
      </c>
      <c r="AM658" s="261">
        <v>0.35499999999999998</v>
      </c>
      <c r="AN658" s="261">
        <v>0.28799999999999998</v>
      </c>
      <c r="AO658" s="261">
        <v>0.438</v>
      </c>
      <c r="AP658" s="261">
        <v>0.20599999999999999</v>
      </c>
      <c r="AQ658" s="261">
        <v>0.41699999999999998</v>
      </c>
      <c r="AR658" s="261">
        <v>0.48299999999999998</v>
      </c>
      <c r="AS658" s="261">
        <v>0.48299999999999998</v>
      </c>
      <c r="AT658" s="261">
        <v>0.28299999999999997</v>
      </c>
      <c r="AU658" s="261">
        <v>0.22600000000000001</v>
      </c>
      <c r="AV658" s="261">
        <v>0.41199999999999998</v>
      </c>
      <c r="AW658" s="261">
        <v>0.42899999999999999</v>
      </c>
    </row>
    <row r="659" spans="1:49" s="253" customFormat="1" x14ac:dyDescent="0.2">
      <c r="A659" s="260" t="s">
        <v>15042</v>
      </c>
      <c r="B659" s="261">
        <v>1</v>
      </c>
      <c r="C659" s="261">
        <v>1</v>
      </c>
      <c r="D659" s="261">
        <v>1</v>
      </c>
      <c r="E659" s="261">
        <v>1</v>
      </c>
      <c r="F659" s="261">
        <v>1</v>
      </c>
      <c r="G659" s="261">
        <v>1</v>
      </c>
      <c r="H659" s="261">
        <v>1</v>
      </c>
      <c r="I659" s="261">
        <v>1</v>
      </c>
      <c r="J659" s="261">
        <v>1</v>
      </c>
      <c r="K659" s="261">
        <v>1</v>
      </c>
      <c r="L659" s="261">
        <v>1</v>
      </c>
      <c r="M659" s="261">
        <v>1</v>
      </c>
      <c r="N659" s="261">
        <v>1</v>
      </c>
      <c r="O659" s="261">
        <v>1</v>
      </c>
      <c r="P659" s="261">
        <v>1</v>
      </c>
      <c r="Q659" s="261">
        <v>1</v>
      </c>
      <c r="R659" s="261">
        <v>1</v>
      </c>
      <c r="S659" s="261">
        <v>1</v>
      </c>
      <c r="T659" s="261">
        <v>1</v>
      </c>
      <c r="U659" s="261">
        <v>1</v>
      </c>
      <c r="V659" s="261">
        <v>1</v>
      </c>
      <c r="W659" s="261">
        <v>1</v>
      </c>
      <c r="X659" s="261">
        <v>1</v>
      </c>
      <c r="Y659" s="261">
        <v>1</v>
      </c>
      <c r="Z659" s="261">
        <v>1</v>
      </c>
      <c r="AA659" s="261">
        <v>1</v>
      </c>
      <c r="AB659" s="261">
        <v>1</v>
      </c>
      <c r="AC659" s="261">
        <v>1</v>
      </c>
      <c r="AD659" s="261">
        <v>1</v>
      </c>
      <c r="AE659" s="261">
        <v>1</v>
      </c>
      <c r="AF659" s="261">
        <v>1</v>
      </c>
      <c r="AG659" s="261">
        <v>1</v>
      </c>
      <c r="AH659" s="261">
        <v>1</v>
      </c>
      <c r="AI659" s="261">
        <v>1</v>
      </c>
      <c r="AJ659" s="261">
        <v>1</v>
      </c>
      <c r="AK659" s="261">
        <v>1</v>
      </c>
      <c r="AL659" s="261">
        <v>1</v>
      </c>
      <c r="AM659" s="261">
        <v>1</v>
      </c>
      <c r="AN659" s="261">
        <v>1</v>
      </c>
      <c r="AO659" s="261">
        <v>1</v>
      </c>
      <c r="AP659" s="261">
        <v>1</v>
      </c>
      <c r="AQ659" s="261">
        <v>1</v>
      </c>
      <c r="AR659" s="261">
        <v>1</v>
      </c>
      <c r="AS659" s="261">
        <v>1</v>
      </c>
      <c r="AT659" s="261">
        <v>1</v>
      </c>
      <c r="AU659" s="261">
        <v>1</v>
      </c>
      <c r="AV659" s="261">
        <v>1</v>
      </c>
      <c r="AW659" s="261">
        <v>1</v>
      </c>
    </row>
    <row r="660" spans="1:49" s="253" customFormat="1" x14ac:dyDescent="0.2">
      <c r="A660" s="260" t="s">
        <v>15043</v>
      </c>
      <c r="B660" s="261">
        <v>1</v>
      </c>
      <c r="C660" s="261">
        <v>1</v>
      </c>
      <c r="D660" s="261">
        <v>1</v>
      </c>
      <c r="E660" s="261">
        <v>1</v>
      </c>
      <c r="F660" s="261">
        <v>1</v>
      </c>
      <c r="G660" s="261">
        <v>1</v>
      </c>
      <c r="H660" s="261">
        <v>1</v>
      </c>
      <c r="I660" s="261">
        <v>1</v>
      </c>
      <c r="J660" s="261">
        <v>1</v>
      </c>
      <c r="K660" s="261">
        <v>1</v>
      </c>
      <c r="L660" s="261">
        <v>1</v>
      </c>
      <c r="M660" s="261">
        <v>1</v>
      </c>
      <c r="N660" s="261">
        <v>1</v>
      </c>
      <c r="O660" s="261">
        <v>1</v>
      </c>
      <c r="P660" s="261">
        <v>1</v>
      </c>
      <c r="Q660" s="261">
        <v>1</v>
      </c>
      <c r="R660" s="261">
        <v>1</v>
      </c>
      <c r="S660" s="261">
        <v>1</v>
      </c>
      <c r="T660" s="261">
        <v>1</v>
      </c>
      <c r="U660" s="261">
        <v>1</v>
      </c>
      <c r="V660" s="261">
        <v>1</v>
      </c>
      <c r="W660" s="261">
        <v>1</v>
      </c>
      <c r="X660" s="261">
        <v>1</v>
      </c>
      <c r="Y660" s="261">
        <v>1</v>
      </c>
      <c r="Z660" s="261">
        <v>1</v>
      </c>
      <c r="AA660" s="261">
        <v>1</v>
      </c>
      <c r="AB660" s="261">
        <v>1</v>
      </c>
      <c r="AC660" s="261">
        <v>1</v>
      </c>
      <c r="AD660" s="261">
        <v>1</v>
      </c>
      <c r="AE660" s="261">
        <v>1</v>
      </c>
      <c r="AF660" s="261">
        <v>1</v>
      </c>
      <c r="AG660" s="261">
        <v>1</v>
      </c>
      <c r="AH660" s="261">
        <v>1</v>
      </c>
      <c r="AI660" s="261">
        <v>1</v>
      </c>
      <c r="AJ660" s="261">
        <v>1</v>
      </c>
      <c r="AK660" s="261">
        <v>1</v>
      </c>
      <c r="AL660" s="261">
        <v>1</v>
      </c>
      <c r="AM660" s="261">
        <v>1</v>
      </c>
      <c r="AN660" s="261">
        <v>1</v>
      </c>
      <c r="AO660" s="261">
        <v>1</v>
      </c>
      <c r="AP660" s="261">
        <v>1</v>
      </c>
      <c r="AQ660" s="261">
        <v>1</v>
      </c>
      <c r="AR660" s="261">
        <v>1</v>
      </c>
      <c r="AS660" s="261">
        <v>1</v>
      </c>
      <c r="AT660" s="261">
        <v>1</v>
      </c>
      <c r="AU660" s="261">
        <v>1</v>
      </c>
      <c r="AV660" s="261">
        <v>1</v>
      </c>
      <c r="AW660" s="261">
        <v>1</v>
      </c>
    </row>
    <row r="661" spans="1:49" s="253" customFormat="1" x14ac:dyDescent="0.2">
      <c r="A661" s="260" t="s">
        <v>15044</v>
      </c>
      <c r="B661" s="261">
        <v>1</v>
      </c>
      <c r="C661" s="261">
        <v>1</v>
      </c>
      <c r="D661" s="261">
        <v>1</v>
      </c>
      <c r="E661" s="261">
        <v>1</v>
      </c>
      <c r="F661" s="261">
        <v>1</v>
      </c>
      <c r="G661" s="261">
        <v>1</v>
      </c>
      <c r="H661" s="261">
        <v>1</v>
      </c>
      <c r="I661" s="261">
        <v>1</v>
      </c>
      <c r="J661" s="261">
        <v>1</v>
      </c>
      <c r="K661" s="261">
        <v>1</v>
      </c>
      <c r="L661" s="261">
        <v>1</v>
      </c>
      <c r="M661" s="261">
        <v>1</v>
      </c>
      <c r="N661" s="261">
        <v>1</v>
      </c>
      <c r="O661" s="261">
        <v>1</v>
      </c>
      <c r="P661" s="261">
        <v>1</v>
      </c>
      <c r="Q661" s="261">
        <v>1</v>
      </c>
      <c r="R661" s="261">
        <v>1</v>
      </c>
      <c r="S661" s="261">
        <v>1</v>
      </c>
      <c r="T661" s="261">
        <v>1</v>
      </c>
      <c r="U661" s="261">
        <v>1</v>
      </c>
      <c r="V661" s="261">
        <v>1</v>
      </c>
      <c r="W661" s="261">
        <v>1</v>
      </c>
      <c r="X661" s="261">
        <v>1</v>
      </c>
      <c r="Y661" s="261">
        <v>1</v>
      </c>
      <c r="Z661" s="261">
        <v>1</v>
      </c>
      <c r="AA661" s="261">
        <v>1</v>
      </c>
      <c r="AB661" s="261">
        <v>1</v>
      </c>
      <c r="AC661" s="261">
        <v>1</v>
      </c>
      <c r="AD661" s="261">
        <v>1</v>
      </c>
      <c r="AE661" s="261">
        <v>1</v>
      </c>
      <c r="AF661" s="261">
        <v>1</v>
      </c>
      <c r="AG661" s="261">
        <v>1</v>
      </c>
      <c r="AH661" s="261">
        <v>1</v>
      </c>
      <c r="AI661" s="261">
        <v>1</v>
      </c>
      <c r="AJ661" s="261">
        <v>1</v>
      </c>
      <c r="AK661" s="261">
        <v>1</v>
      </c>
      <c r="AL661" s="261">
        <v>1</v>
      </c>
      <c r="AM661" s="261">
        <v>1</v>
      </c>
      <c r="AN661" s="261">
        <v>1</v>
      </c>
      <c r="AO661" s="261">
        <v>1</v>
      </c>
      <c r="AP661" s="261">
        <v>1</v>
      </c>
      <c r="AQ661" s="261">
        <v>1</v>
      </c>
      <c r="AR661" s="261">
        <v>1</v>
      </c>
      <c r="AS661" s="261" t="s">
        <v>14388</v>
      </c>
      <c r="AT661" s="261">
        <v>1</v>
      </c>
      <c r="AU661" s="261">
        <v>1</v>
      </c>
      <c r="AV661" s="261">
        <v>1</v>
      </c>
      <c r="AW661" s="261">
        <v>1</v>
      </c>
    </row>
    <row r="662" spans="1:49" s="253" customFormat="1" x14ac:dyDescent="0.2">
      <c r="A662" s="260" t="s">
        <v>15045</v>
      </c>
      <c r="B662" s="261">
        <v>6.0999999999999999E-2</v>
      </c>
      <c r="C662" s="261">
        <v>0.36099999999999999</v>
      </c>
      <c r="D662" s="261">
        <v>9.7000000000000003E-2</v>
      </c>
      <c r="E662" s="261">
        <v>0.111</v>
      </c>
      <c r="F662" s="261">
        <v>0.04</v>
      </c>
      <c r="G662" s="261">
        <v>0.30399999999999999</v>
      </c>
      <c r="H662" s="261">
        <v>8.2000000000000003E-2</v>
      </c>
      <c r="I662" s="261">
        <v>0.105</v>
      </c>
      <c r="J662" s="261">
        <v>0.156</v>
      </c>
      <c r="K662" s="261">
        <v>0.10299999999999999</v>
      </c>
      <c r="L662" s="261">
        <v>9.5000000000000001E-2</v>
      </c>
      <c r="M662" s="261">
        <v>0.14699999999999999</v>
      </c>
      <c r="N662" s="261">
        <v>0.12</v>
      </c>
      <c r="O662" s="261">
        <v>9.0999999999999998E-2</v>
      </c>
      <c r="P662" s="261">
        <v>8.5000000000000006E-2</v>
      </c>
      <c r="Q662" s="261">
        <v>7.6999999999999999E-2</v>
      </c>
      <c r="R662" s="261">
        <v>0</v>
      </c>
      <c r="S662" s="261">
        <v>0.2</v>
      </c>
      <c r="T662" s="261">
        <v>0.106</v>
      </c>
      <c r="U662" s="261">
        <v>6.7000000000000004E-2</v>
      </c>
      <c r="V662" s="261">
        <v>0.20799999999999999</v>
      </c>
      <c r="W662" s="261">
        <v>0.16700000000000001</v>
      </c>
      <c r="X662" s="261">
        <v>0.188</v>
      </c>
      <c r="Y662" s="261">
        <v>7.4999999999999997E-2</v>
      </c>
      <c r="Z662" s="261">
        <v>0.11899999999999999</v>
      </c>
      <c r="AA662" s="261">
        <v>0.16</v>
      </c>
      <c r="AB662" s="261">
        <v>3.4000000000000002E-2</v>
      </c>
      <c r="AC662" s="261">
        <v>0.10299999999999999</v>
      </c>
      <c r="AD662" s="261">
        <v>5.2999999999999999E-2</v>
      </c>
      <c r="AE662" s="261">
        <v>0</v>
      </c>
      <c r="AF662" s="261">
        <v>7.6999999999999999E-2</v>
      </c>
      <c r="AG662" s="261">
        <v>0.19</v>
      </c>
      <c r="AH662" s="261">
        <v>0</v>
      </c>
      <c r="AI662" s="261">
        <v>4.2999999999999997E-2</v>
      </c>
      <c r="AJ662" s="261">
        <v>0.111</v>
      </c>
      <c r="AK662" s="261">
        <v>7.6999999999999999E-2</v>
      </c>
      <c r="AL662" s="261">
        <v>0.129</v>
      </c>
      <c r="AM662" s="261">
        <v>4.2000000000000003E-2</v>
      </c>
      <c r="AN662" s="261">
        <v>6.0999999999999999E-2</v>
      </c>
      <c r="AO662" s="261">
        <v>5.6000000000000001E-2</v>
      </c>
      <c r="AP662" s="261">
        <v>0.107</v>
      </c>
      <c r="AQ662" s="261">
        <v>8.6999999999999994E-2</v>
      </c>
      <c r="AR662" s="261">
        <v>9.0999999999999998E-2</v>
      </c>
      <c r="AS662" s="261">
        <v>6.3E-2</v>
      </c>
      <c r="AT662" s="261">
        <v>8.3000000000000004E-2</v>
      </c>
      <c r="AU662" s="261">
        <v>0.10199999999999999</v>
      </c>
      <c r="AV662" s="261">
        <v>7.2999999999999995E-2</v>
      </c>
      <c r="AW662" s="261">
        <v>0.13700000000000001</v>
      </c>
    </row>
    <row r="663" spans="1:49" s="253" customFormat="1" x14ac:dyDescent="0.2">
      <c r="A663" s="260" t="s">
        <v>15046</v>
      </c>
      <c r="B663" s="261">
        <v>1</v>
      </c>
      <c r="C663" s="261">
        <v>1</v>
      </c>
      <c r="D663" s="261">
        <v>1</v>
      </c>
      <c r="E663" s="261">
        <v>1</v>
      </c>
      <c r="F663" s="261">
        <v>1</v>
      </c>
      <c r="G663" s="261">
        <v>1</v>
      </c>
      <c r="H663" s="261">
        <v>1</v>
      </c>
      <c r="I663" s="261">
        <v>1</v>
      </c>
      <c r="J663" s="261">
        <v>1</v>
      </c>
      <c r="K663" s="261">
        <v>1</v>
      </c>
      <c r="L663" s="261">
        <v>1</v>
      </c>
      <c r="M663" s="261">
        <v>1</v>
      </c>
      <c r="N663" s="261">
        <v>1</v>
      </c>
      <c r="O663" s="261">
        <v>1</v>
      </c>
      <c r="P663" s="261">
        <v>1</v>
      </c>
      <c r="Q663" s="261">
        <v>1</v>
      </c>
      <c r="R663" s="261">
        <v>1</v>
      </c>
      <c r="S663" s="261">
        <v>1</v>
      </c>
      <c r="T663" s="261">
        <v>1</v>
      </c>
      <c r="U663" s="261">
        <v>1</v>
      </c>
      <c r="V663" s="261">
        <v>1</v>
      </c>
      <c r="W663" s="261">
        <v>1</v>
      </c>
      <c r="X663" s="261">
        <v>1</v>
      </c>
      <c r="Y663" s="261">
        <v>1</v>
      </c>
      <c r="Z663" s="261">
        <v>1</v>
      </c>
      <c r="AA663" s="261">
        <v>1</v>
      </c>
      <c r="AB663" s="261">
        <v>1</v>
      </c>
      <c r="AC663" s="261">
        <v>1</v>
      </c>
      <c r="AD663" s="261">
        <v>1</v>
      </c>
      <c r="AE663" s="261">
        <v>1</v>
      </c>
      <c r="AF663" s="261">
        <v>1</v>
      </c>
      <c r="AG663" s="261">
        <v>1</v>
      </c>
      <c r="AH663" s="261">
        <v>1</v>
      </c>
      <c r="AI663" s="261">
        <v>1</v>
      </c>
      <c r="AJ663" s="261">
        <v>1</v>
      </c>
      <c r="AK663" s="261">
        <v>1</v>
      </c>
      <c r="AL663" s="261">
        <v>1</v>
      </c>
      <c r="AM663" s="261">
        <v>1</v>
      </c>
      <c r="AN663" s="261">
        <v>1</v>
      </c>
      <c r="AO663" s="261">
        <v>1</v>
      </c>
      <c r="AP663" s="261">
        <v>1</v>
      </c>
      <c r="AQ663" s="261">
        <v>1</v>
      </c>
      <c r="AR663" s="261">
        <v>1</v>
      </c>
      <c r="AS663" s="261">
        <v>1</v>
      </c>
      <c r="AT663" s="261">
        <v>1</v>
      </c>
      <c r="AU663" s="261">
        <v>1</v>
      </c>
      <c r="AV663" s="261">
        <v>1</v>
      </c>
      <c r="AW663" s="261">
        <v>1</v>
      </c>
    </row>
    <row r="664" spans="1:49" s="253" customFormat="1" x14ac:dyDescent="0.2">
      <c r="A664" s="260" t="s">
        <v>15047</v>
      </c>
      <c r="B664" s="261">
        <v>0.125</v>
      </c>
      <c r="C664" s="261">
        <v>0</v>
      </c>
      <c r="D664" s="261">
        <v>0.125</v>
      </c>
      <c r="E664" s="261" t="s">
        <v>14388</v>
      </c>
      <c r="F664" s="261">
        <v>0</v>
      </c>
      <c r="G664" s="261">
        <v>0</v>
      </c>
      <c r="H664" s="261">
        <v>0</v>
      </c>
      <c r="I664" s="261">
        <v>0</v>
      </c>
      <c r="J664" s="261">
        <v>0</v>
      </c>
      <c r="K664" s="261">
        <v>0</v>
      </c>
      <c r="L664" s="261">
        <v>4.9000000000000002E-2</v>
      </c>
      <c r="M664" s="261">
        <v>0</v>
      </c>
      <c r="N664" s="261">
        <v>0</v>
      </c>
      <c r="O664" s="261">
        <v>0</v>
      </c>
      <c r="P664" s="261">
        <v>4.2000000000000003E-2</v>
      </c>
      <c r="Q664" s="261">
        <v>0</v>
      </c>
      <c r="R664" s="261">
        <v>0</v>
      </c>
      <c r="S664" s="261">
        <v>4.2999999999999997E-2</v>
      </c>
      <c r="T664" s="261" t="s">
        <v>14388</v>
      </c>
      <c r="U664" s="261">
        <v>0</v>
      </c>
      <c r="V664" s="261">
        <v>5.6000000000000001E-2</v>
      </c>
      <c r="W664" s="261">
        <v>0</v>
      </c>
      <c r="X664" s="261">
        <v>2.5999999999999999E-2</v>
      </c>
      <c r="Y664" s="261">
        <v>3.4000000000000002E-2</v>
      </c>
      <c r="Z664" s="261">
        <v>0</v>
      </c>
      <c r="AA664" s="261">
        <v>3.1E-2</v>
      </c>
      <c r="AB664" s="261" t="s">
        <v>14388</v>
      </c>
      <c r="AC664" s="261">
        <v>0</v>
      </c>
      <c r="AD664" s="261">
        <v>0</v>
      </c>
      <c r="AE664" s="261">
        <v>3.6999999999999998E-2</v>
      </c>
      <c r="AF664" s="261">
        <v>0.04</v>
      </c>
      <c r="AG664" s="261">
        <v>0</v>
      </c>
      <c r="AH664" s="261">
        <v>5.6000000000000001E-2</v>
      </c>
      <c r="AI664" s="261">
        <v>0</v>
      </c>
      <c r="AJ664" s="261">
        <v>9.5000000000000001E-2</v>
      </c>
      <c r="AK664" s="261">
        <v>0</v>
      </c>
      <c r="AL664" s="261">
        <v>2.4E-2</v>
      </c>
      <c r="AM664" s="261">
        <v>0</v>
      </c>
      <c r="AN664" s="261" t="s">
        <v>14388</v>
      </c>
      <c r="AO664" s="261" t="s">
        <v>14388</v>
      </c>
      <c r="AP664" s="261">
        <v>0</v>
      </c>
      <c r="AQ664" s="261">
        <v>0</v>
      </c>
      <c r="AR664" s="261">
        <v>0</v>
      </c>
      <c r="AS664" s="261">
        <v>0</v>
      </c>
      <c r="AT664" s="261">
        <v>0</v>
      </c>
      <c r="AU664" s="261">
        <v>0</v>
      </c>
      <c r="AV664" s="261">
        <v>0</v>
      </c>
      <c r="AW664" s="261">
        <v>5.8999999999999997E-2</v>
      </c>
    </row>
    <row r="665" spans="1:49" s="253" customFormat="1" x14ac:dyDescent="0.2">
      <c r="A665" s="260" t="s">
        <v>15048</v>
      </c>
      <c r="B665" s="261">
        <v>0</v>
      </c>
      <c r="C665" s="261">
        <v>0</v>
      </c>
      <c r="D665" s="261">
        <v>0</v>
      </c>
      <c r="E665" s="261">
        <v>0</v>
      </c>
      <c r="F665" s="261">
        <v>0</v>
      </c>
      <c r="G665" s="261">
        <v>0</v>
      </c>
      <c r="H665" s="261">
        <v>0</v>
      </c>
      <c r="I665" s="261">
        <v>0</v>
      </c>
      <c r="J665" s="261">
        <v>0</v>
      </c>
      <c r="K665" s="261">
        <v>0</v>
      </c>
      <c r="L665" s="261">
        <v>0</v>
      </c>
      <c r="M665" s="261">
        <v>0</v>
      </c>
      <c r="N665" s="261">
        <v>0</v>
      </c>
      <c r="O665" s="261">
        <v>0</v>
      </c>
      <c r="P665" s="261">
        <v>3.3000000000000002E-2</v>
      </c>
      <c r="Q665" s="261">
        <v>0</v>
      </c>
      <c r="R665" s="261">
        <v>0</v>
      </c>
      <c r="S665" s="261">
        <v>0</v>
      </c>
      <c r="T665" s="261">
        <v>0</v>
      </c>
      <c r="U665" s="261">
        <v>0</v>
      </c>
      <c r="V665" s="261">
        <v>0</v>
      </c>
      <c r="W665" s="261">
        <v>0</v>
      </c>
      <c r="X665" s="261">
        <v>0</v>
      </c>
      <c r="Y665" s="261">
        <v>0</v>
      </c>
      <c r="Z665" s="261">
        <v>0</v>
      </c>
      <c r="AA665" s="261">
        <v>0</v>
      </c>
      <c r="AB665" s="261">
        <v>0</v>
      </c>
      <c r="AC665" s="261">
        <v>0</v>
      </c>
      <c r="AD665" s="261">
        <v>0</v>
      </c>
      <c r="AE665" s="261">
        <v>0</v>
      </c>
      <c r="AF665" s="261">
        <v>0</v>
      </c>
      <c r="AG665" s="261">
        <v>5.7000000000000002E-2</v>
      </c>
      <c r="AH665" s="261">
        <v>0</v>
      </c>
      <c r="AI665" s="261">
        <v>0</v>
      </c>
      <c r="AJ665" s="261">
        <v>0</v>
      </c>
      <c r="AK665" s="261">
        <v>0</v>
      </c>
      <c r="AL665" s="261">
        <v>0</v>
      </c>
      <c r="AM665" s="261">
        <v>0</v>
      </c>
      <c r="AN665" s="261">
        <v>0</v>
      </c>
      <c r="AO665" s="261">
        <v>0</v>
      </c>
      <c r="AP665" s="261">
        <v>0</v>
      </c>
      <c r="AQ665" s="261">
        <v>0</v>
      </c>
      <c r="AR665" s="261">
        <v>0</v>
      </c>
      <c r="AS665" s="261">
        <v>0</v>
      </c>
      <c r="AT665" s="261">
        <v>0</v>
      </c>
      <c r="AU665" s="261">
        <v>0</v>
      </c>
      <c r="AV665" s="261">
        <v>0</v>
      </c>
      <c r="AW665" s="261">
        <v>0</v>
      </c>
    </row>
    <row r="666" spans="1:49" s="253" customFormat="1" x14ac:dyDescent="0.2">
      <c r="A666" s="260" t="s">
        <v>15049</v>
      </c>
      <c r="B666" s="261">
        <v>1</v>
      </c>
      <c r="C666" s="261">
        <v>1</v>
      </c>
      <c r="D666" s="261">
        <v>1</v>
      </c>
      <c r="E666" s="261">
        <v>1</v>
      </c>
      <c r="F666" s="261">
        <v>1</v>
      </c>
      <c r="G666" s="261">
        <v>1</v>
      </c>
      <c r="H666" s="261">
        <v>1</v>
      </c>
      <c r="I666" s="261">
        <v>1</v>
      </c>
      <c r="J666" s="261">
        <v>1</v>
      </c>
      <c r="K666" s="261">
        <v>1</v>
      </c>
      <c r="L666" s="261">
        <v>1</v>
      </c>
      <c r="M666" s="261">
        <v>1</v>
      </c>
      <c r="N666" s="261">
        <v>1</v>
      </c>
      <c r="O666" s="261">
        <v>1</v>
      </c>
      <c r="P666" s="261">
        <v>1</v>
      </c>
      <c r="Q666" s="261">
        <v>1</v>
      </c>
      <c r="R666" s="261">
        <v>1</v>
      </c>
      <c r="S666" s="261">
        <v>1</v>
      </c>
      <c r="T666" s="261">
        <v>1</v>
      </c>
      <c r="U666" s="261">
        <v>1</v>
      </c>
      <c r="V666" s="261">
        <v>1</v>
      </c>
      <c r="W666" s="261">
        <v>1</v>
      </c>
      <c r="X666" s="261">
        <v>1</v>
      </c>
      <c r="Y666" s="261">
        <v>1</v>
      </c>
      <c r="Z666" s="261">
        <v>1</v>
      </c>
      <c r="AA666" s="261">
        <v>1</v>
      </c>
      <c r="AB666" s="261">
        <v>1</v>
      </c>
      <c r="AC666" s="261">
        <v>1</v>
      </c>
      <c r="AD666" s="261">
        <v>1</v>
      </c>
      <c r="AE666" s="261">
        <v>1</v>
      </c>
      <c r="AF666" s="261">
        <v>1</v>
      </c>
      <c r="AG666" s="261">
        <v>1</v>
      </c>
      <c r="AH666" s="261">
        <v>1</v>
      </c>
      <c r="AI666" s="261">
        <v>1</v>
      </c>
      <c r="AJ666" s="261">
        <v>1</v>
      </c>
      <c r="AK666" s="261">
        <v>1</v>
      </c>
      <c r="AL666" s="261">
        <v>1</v>
      </c>
      <c r="AM666" s="261">
        <v>1</v>
      </c>
      <c r="AN666" s="261">
        <v>1</v>
      </c>
      <c r="AO666" s="261">
        <v>1</v>
      </c>
      <c r="AP666" s="261">
        <v>1</v>
      </c>
      <c r="AQ666" s="261">
        <v>1</v>
      </c>
      <c r="AR666" s="261">
        <v>1</v>
      </c>
      <c r="AS666" s="261">
        <v>1</v>
      </c>
      <c r="AT666" s="261">
        <v>1</v>
      </c>
      <c r="AU666" s="261">
        <v>1</v>
      </c>
      <c r="AV666" s="261">
        <v>1</v>
      </c>
      <c r="AW666" s="261">
        <v>1</v>
      </c>
    </row>
    <row r="667" spans="1:49" s="253" customFormat="1" x14ac:dyDescent="0.2">
      <c r="A667" s="260" t="s">
        <v>15050</v>
      </c>
      <c r="B667" s="261">
        <v>1</v>
      </c>
      <c r="C667" s="261">
        <v>1</v>
      </c>
      <c r="D667" s="261">
        <v>1</v>
      </c>
      <c r="E667" s="261">
        <v>1</v>
      </c>
      <c r="F667" s="261">
        <v>1</v>
      </c>
      <c r="G667" s="261">
        <v>1</v>
      </c>
      <c r="H667" s="261">
        <v>1</v>
      </c>
      <c r="I667" s="261">
        <v>1</v>
      </c>
      <c r="J667" s="261">
        <v>1</v>
      </c>
      <c r="K667" s="261">
        <v>1</v>
      </c>
      <c r="L667" s="261">
        <v>1</v>
      </c>
      <c r="M667" s="261">
        <v>1</v>
      </c>
      <c r="N667" s="261">
        <v>1</v>
      </c>
      <c r="O667" s="261">
        <v>1</v>
      </c>
      <c r="P667" s="261">
        <v>1</v>
      </c>
      <c r="Q667" s="261">
        <v>1</v>
      </c>
      <c r="R667" s="261">
        <v>1</v>
      </c>
      <c r="S667" s="261">
        <v>1</v>
      </c>
      <c r="T667" s="261">
        <v>1</v>
      </c>
      <c r="U667" s="261">
        <v>1</v>
      </c>
      <c r="V667" s="261">
        <v>1</v>
      </c>
      <c r="W667" s="261">
        <v>1</v>
      </c>
      <c r="X667" s="261">
        <v>1</v>
      </c>
      <c r="Y667" s="261">
        <v>1</v>
      </c>
      <c r="Z667" s="261">
        <v>1</v>
      </c>
      <c r="AA667" s="261">
        <v>1</v>
      </c>
      <c r="AB667" s="261">
        <v>1</v>
      </c>
      <c r="AC667" s="261">
        <v>1</v>
      </c>
      <c r="AD667" s="261">
        <v>1</v>
      </c>
      <c r="AE667" s="261">
        <v>1</v>
      </c>
      <c r="AF667" s="261">
        <v>1</v>
      </c>
      <c r="AG667" s="261">
        <v>1</v>
      </c>
      <c r="AH667" s="261">
        <v>1</v>
      </c>
      <c r="AI667" s="261">
        <v>1</v>
      </c>
      <c r="AJ667" s="261">
        <v>1</v>
      </c>
      <c r="AK667" s="261">
        <v>1</v>
      </c>
      <c r="AL667" s="261">
        <v>1</v>
      </c>
      <c r="AM667" s="261">
        <v>1</v>
      </c>
      <c r="AN667" s="261">
        <v>1</v>
      </c>
      <c r="AO667" s="261">
        <v>1</v>
      </c>
      <c r="AP667" s="261">
        <v>1</v>
      </c>
      <c r="AQ667" s="261">
        <v>1</v>
      </c>
      <c r="AR667" s="261">
        <v>1</v>
      </c>
      <c r="AS667" s="261">
        <v>1</v>
      </c>
      <c r="AT667" s="261">
        <v>1</v>
      </c>
      <c r="AU667" s="261">
        <v>1</v>
      </c>
      <c r="AV667" s="261">
        <v>1</v>
      </c>
      <c r="AW667" s="261">
        <v>1</v>
      </c>
    </row>
    <row r="668" spans="1:49" s="253" customFormat="1" x14ac:dyDescent="0.2">
      <c r="A668" s="260" t="s">
        <v>15051</v>
      </c>
      <c r="B668" s="261">
        <v>1</v>
      </c>
      <c r="C668" s="261">
        <v>1</v>
      </c>
      <c r="D668" s="261">
        <v>1</v>
      </c>
      <c r="E668" s="261">
        <v>1</v>
      </c>
      <c r="F668" s="261">
        <v>1</v>
      </c>
      <c r="G668" s="261">
        <v>1</v>
      </c>
      <c r="H668" s="261">
        <v>1</v>
      </c>
      <c r="I668" s="261">
        <v>1</v>
      </c>
      <c r="J668" s="261">
        <v>1</v>
      </c>
      <c r="K668" s="261">
        <v>1</v>
      </c>
      <c r="L668" s="261">
        <v>1</v>
      </c>
      <c r="M668" s="261">
        <v>1</v>
      </c>
      <c r="N668" s="261">
        <v>1</v>
      </c>
      <c r="O668" s="261">
        <v>1</v>
      </c>
      <c r="P668" s="261">
        <v>1</v>
      </c>
      <c r="Q668" s="261">
        <v>1</v>
      </c>
      <c r="R668" s="261">
        <v>1</v>
      </c>
      <c r="S668" s="261">
        <v>1</v>
      </c>
      <c r="T668" s="261">
        <v>1</v>
      </c>
      <c r="U668" s="261">
        <v>1</v>
      </c>
      <c r="V668" s="261">
        <v>1</v>
      </c>
      <c r="W668" s="261">
        <v>1</v>
      </c>
      <c r="X668" s="261">
        <v>1</v>
      </c>
      <c r="Y668" s="261">
        <v>1</v>
      </c>
      <c r="Z668" s="261">
        <v>1</v>
      </c>
      <c r="AA668" s="261">
        <v>1</v>
      </c>
      <c r="AB668" s="261">
        <v>1</v>
      </c>
      <c r="AC668" s="261">
        <v>1</v>
      </c>
      <c r="AD668" s="261">
        <v>1</v>
      </c>
      <c r="AE668" s="261">
        <v>1</v>
      </c>
      <c r="AF668" s="261">
        <v>1</v>
      </c>
      <c r="AG668" s="261">
        <v>1</v>
      </c>
      <c r="AH668" s="261">
        <v>1</v>
      </c>
      <c r="AI668" s="261">
        <v>1</v>
      </c>
      <c r="AJ668" s="261">
        <v>1</v>
      </c>
      <c r="AK668" s="261">
        <v>1</v>
      </c>
      <c r="AL668" s="261">
        <v>1</v>
      </c>
      <c r="AM668" s="261">
        <v>1</v>
      </c>
      <c r="AN668" s="261">
        <v>1</v>
      </c>
      <c r="AO668" s="261">
        <v>1</v>
      </c>
      <c r="AP668" s="261">
        <v>1</v>
      </c>
      <c r="AQ668" s="261">
        <v>1</v>
      </c>
      <c r="AR668" s="261">
        <v>1</v>
      </c>
      <c r="AS668" s="261">
        <v>1</v>
      </c>
      <c r="AT668" s="261">
        <v>1</v>
      </c>
      <c r="AU668" s="261">
        <v>1</v>
      </c>
      <c r="AV668" s="261">
        <v>1</v>
      </c>
      <c r="AW668" s="261">
        <v>1</v>
      </c>
    </row>
    <row r="669" spans="1:49" s="253" customFormat="1" x14ac:dyDescent="0.2">
      <c r="A669" s="260" t="s">
        <v>15052</v>
      </c>
      <c r="B669" s="261">
        <v>1</v>
      </c>
      <c r="C669" s="261">
        <v>1</v>
      </c>
      <c r="D669" s="261">
        <v>1</v>
      </c>
      <c r="E669" s="261">
        <v>1</v>
      </c>
      <c r="F669" s="261">
        <v>1</v>
      </c>
      <c r="G669" s="261">
        <v>1</v>
      </c>
      <c r="H669" s="261">
        <v>1</v>
      </c>
      <c r="I669" s="261">
        <v>1</v>
      </c>
      <c r="J669" s="261">
        <v>1</v>
      </c>
      <c r="K669" s="261">
        <v>1</v>
      </c>
      <c r="L669" s="261">
        <v>1</v>
      </c>
      <c r="M669" s="261">
        <v>1</v>
      </c>
      <c r="N669" s="261">
        <v>1</v>
      </c>
      <c r="O669" s="261">
        <v>1</v>
      </c>
      <c r="P669" s="261">
        <v>1</v>
      </c>
      <c r="Q669" s="261">
        <v>1</v>
      </c>
      <c r="R669" s="261">
        <v>1</v>
      </c>
      <c r="S669" s="261">
        <v>1</v>
      </c>
      <c r="T669" s="261">
        <v>1</v>
      </c>
      <c r="U669" s="261">
        <v>1</v>
      </c>
      <c r="V669" s="261">
        <v>1</v>
      </c>
      <c r="W669" s="261">
        <v>1</v>
      </c>
      <c r="X669" s="261">
        <v>1</v>
      </c>
      <c r="Y669" s="261">
        <v>1</v>
      </c>
      <c r="Z669" s="261">
        <v>1</v>
      </c>
      <c r="AA669" s="261">
        <v>1</v>
      </c>
      <c r="AB669" s="261">
        <v>1</v>
      </c>
      <c r="AC669" s="261">
        <v>1</v>
      </c>
      <c r="AD669" s="261">
        <v>1</v>
      </c>
      <c r="AE669" s="261">
        <v>1</v>
      </c>
      <c r="AF669" s="261">
        <v>1</v>
      </c>
      <c r="AG669" s="261">
        <v>1</v>
      </c>
      <c r="AH669" s="261">
        <v>1</v>
      </c>
      <c r="AI669" s="261">
        <v>1</v>
      </c>
      <c r="AJ669" s="261">
        <v>1</v>
      </c>
      <c r="AK669" s="261">
        <v>1</v>
      </c>
      <c r="AL669" s="261">
        <v>1</v>
      </c>
      <c r="AM669" s="261">
        <v>1</v>
      </c>
      <c r="AN669" s="261">
        <v>1</v>
      </c>
      <c r="AO669" s="261">
        <v>1</v>
      </c>
      <c r="AP669" s="261">
        <v>1</v>
      </c>
      <c r="AQ669" s="261">
        <v>1</v>
      </c>
      <c r="AR669" s="261">
        <v>1</v>
      </c>
      <c r="AS669" s="261">
        <v>1</v>
      </c>
      <c r="AT669" s="261">
        <v>1</v>
      </c>
      <c r="AU669" s="261">
        <v>1</v>
      </c>
      <c r="AV669" s="261">
        <v>1</v>
      </c>
      <c r="AW669" s="261">
        <v>1</v>
      </c>
    </row>
    <row r="670" spans="1:49" s="253" customFormat="1" x14ac:dyDescent="0.2">
      <c r="A670" s="260" t="s">
        <v>15053</v>
      </c>
      <c r="B670" s="261">
        <v>1</v>
      </c>
      <c r="C670" s="261">
        <v>1</v>
      </c>
      <c r="D670" s="261">
        <v>1</v>
      </c>
      <c r="E670" s="261">
        <v>1</v>
      </c>
      <c r="F670" s="261">
        <v>1</v>
      </c>
      <c r="G670" s="261">
        <v>1</v>
      </c>
      <c r="H670" s="261">
        <v>1</v>
      </c>
      <c r="I670" s="261">
        <v>1</v>
      </c>
      <c r="J670" s="261">
        <v>1</v>
      </c>
      <c r="K670" s="261">
        <v>1</v>
      </c>
      <c r="L670" s="261">
        <v>1</v>
      </c>
      <c r="M670" s="261">
        <v>1</v>
      </c>
      <c r="N670" s="261">
        <v>1</v>
      </c>
      <c r="O670" s="261">
        <v>1</v>
      </c>
      <c r="P670" s="261">
        <v>1</v>
      </c>
      <c r="Q670" s="261">
        <v>1</v>
      </c>
      <c r="R670" s="261">
        <v>1</v>
      </c>
      <c r="S670" s="261">
        <v>1</v>
      </c>
      <c r="T670" s="261">
        <v>1</v>
      </c>
      <c r="U670" s="261">
        <v>1</v>
      </c>
      <c r="V670" s="261">
        <v>1</v>
      </c>
      <c r="W670" s="261">
        <v>1</v>
      </c>
      <c r="X670" s="261">
        <v>1</v>
      </c>
      <c r="Y670" s="261">
        <v>1</v>
      </c>
      <c r="Z670" s="261">
        <v>1</v>
      </c>
      <c r="AA670" s="261">
        <v>1</v>
      </c>
      <c r="AB670" s="261">
        <v>1</v>
      </c>
      <c r="AC670" s="261">
        <v>1</v>
      </c>
      <c r="AD670" s="261">
        <v>1</v>
      </c>
      <c r="AE670" s="261">
        <v>1</v>
      </c>
      <c r="AF670" s="261">
        <v>1</v>
      </c>
      <c r="AG670" s="261">
        <v>1</v>
      </c>
      <c r="AH670" s="261">
        <v>1</v>
      </c>
      <c r="AI670" s="261">
        <v>1</v>
      </c>
      <c r="AJ670" s="261">
        <v>1</v>
      </c>
      <c r="AK670" s="261">
        <v>1</v>
      </c>
      <c r="AL670" s="261">
        <v>1</v>
      </c>
      <c r="AM670" s="261">
        <v>1</v>
      </c>
      <c r="AN670" s="261">
        <v>1</v>
      </c>
      <c r="AO670" s="261">
        <v>1</v>
      </c>
      <c r="AP670" s="261">
        <v>1</v>
      </c>
      <c r="AQ670" s="261">
        <v>1</v>
      </c>
      <c r="AR670" s="261">
        <v>1</v>
      </c>
      <c r="AS670" s="261">
        <v>1</v>
      </c>
      <c r="AT670" s="261">
        <v>1</v>
      </c>
      <c r="AU670" s="261">
        <v>1</v>
      </c>
      <c r="AV670" s="261">
        <v>1</v>
      </c>
      <c r="AW670" s="261">
        <v>1</v>
      </c>
    </row>
    <row r="671" spans="1:49" s="253" customFormat="1" x14ac:dyDescent="0.2">
      <c r="A671" s="260" t="s">
        <v>15054</v>
      </c>
      <c r="B671" s="261">
        <v>1</v>
      </c>
      <c r="C671" s="261">
        <v>1</v>
      </c>
      <c r="D671" s="261">
        <v>1</v>
      </c>
      <c r="E671" s="261">
        <v>1</v>
      </c>
      <c r="F671" s="261">
        <v>1</v>
      </c>
      <c r="G671" s="261">
        <v>1</v>
      </c>
      <c r="H671" s="261">
        <v>1</v>
      </c>
      <c r="I671" s="261">
        <v>1</v>
      </c>
      <c r="J671" s="261">
        <v>1</v>
      </c>
      <c r="K671" s="261">
        <v>1</v>
      </c>
      <c r="L671" s="261">
        <v>1</v>
      </c>
      <c r="M671" s="261">
        <v>1</v>
      </c>
      <c r="N671" s="261">
        <v>1</v>
      </c>
      <c r="O671" s="261">
        <v>1</v>
      </c>
      <c r="P671" s="261">
        <v>1</v>
      </c>
      <c r="Q671" s="261">
        <v>1</v>
      </c>
      <c r="R671" s="261">
        <v>1</v>
      </c>
      <c r="S671" s="261">
        <v>1</v>
      </c>
      <c r="T671" s="261">
        <v>1</v>
      </c>
      <c r="U671" s="261">
        <v>1</v>
      </c>
      <c r="V671" s="261">
        <v>1</v>
      </c>
      <c r="W671" s="261">
        <v>1</v>
      </c>
      <c r="X671" s="261">
        <v>1</v>
      </c>
      <c r="Y671" s="261">
        <v>1</v>
      </c>
      <c r="Z671" s="261">
        <v>1</v>
      </c>
      <c r="AA671" s="261">
        <v>1</v>
      </c>
      <c r="AB671" s="261">
        <v>1</v>
      </c>
      <c r="AC671" s="261">
        <v>1</v>
      </c>
      <c r="AD671" s="261">
        <v>1</v>
      </c>
      <c r="AE671" s="261">
        <v>1</v>
      </c>
      <c r="AF671" s="261">
        <v>1</v>
      </c>
      <c r="AG671" s="261">
        <v>1</v>
      </c>
      <c r="AH671" s="261">
        <v>1</v>
      </c>
      <c r="AI671" s="261">
        <v>1</v>
      </c>
      <c r="AJ671" s="261">
        <v>1</v>
      </c>
      <c r="AK671" s="261">
        <v>1</v>
      </c>
      <c r="AL671" s="261">
        <v>1</v>
      </c>
      <c r="AM671" s="261">
        <v>1</v>
      </c>
      <c r="AN671" s="261">
        <v>1</v>
      </c>
      <c r="AO671" s="261">
        <v>1</v>
      </c>
      <c r="AP671" s="261">
        <v>1</v>
      </c>
      <c r="AQ671" s="261">
        <v>1</v>
      </c>
      <c r="AR671" s="261">
        <v>1</v>
      </c>
      <c r="AS671" s="261">
        <v>1</v>
      </c>
      <c r="AT671" s="261">
        <v>1</v>
      </c>
      <c r="AU671" s="261">
        <v>1</v>
      </c>
      <c r="AV671" s="261">
        <v>1</v>
      </c>
      <c r="AW671" s="261">
        <v>1</v>
      </c>
    </row>
    <row r="672" spans="1:49" s="253" customFormat="1" x14ac:dyDescent="0.2">
      <c r="A672" s="260" t="s">
        <v>15055</v>
      </c>
      <c r="B672" s="261">
        <v>1</v>
      </c>
      <c r="C672" s="261">
        <v>1</v>
      </c>
      <c r="D672" s="261">
        <v>1</v>
      </c>
      <c r="E672" s="261">
        <v>1</v>
      </c>
      <c r="F672" s="261">
        <v>1</v>
      </c>
      <c r="G672" s="261">
        <v>1</v>
      </c>
      <c r="H672" s="261">
        <v>1</v>
      </c>
      <c r="I672" s="261">
        <v>1</v>
      </c>
      <c r="J672" s="261">
        <v>1</v>
      </c>
      <c r="K672" s="261">
        <v>1</v>
      </c>
      <c r="L672" s="261">
        <v>1</v>
      </c>
      <c r="M672" s="261">
        <v>1</v>
      </c>
      <c r="N672" s="261">
        <v>1</v>
      </c>
      <c r="O672" s="261">
        <v>1</v>
      </c>
      <c r="P672" s="261">
        <v>1</v>
      </c>
      <c r="Q672" s="261">
        <v>1</v>
      </c>
      <c r="R672" s="261">
        <v>1</v>
      </c>
      <c r="S672" s="261">
        <v>1</v>
      </c>
      <c r="T672" s="261">
        <v>1</v>
      </c>
      <c r="U672" s="261">
        <v>1</v>
      </c>
      <c r="V672" s="261">
        <v>1</v>
      </c>
      <c r="W672" s="261">
        <v>1</v>
      </c>
      <c r="X672" s="261">
        <v>1</v>
      </c>
      <c r="Y672" s="261">
        <v>1</v>
      </c>
      <c r="Z672" s="261">
        <v>1</v>
      </c>
      <c r="AA672" s="261">
        <v>1</v>
      </c>
      <c r="AB672" s="261">
        <v>1</v>
      </c>
      <c r="AC672" s="261">
        <v>1</v>
      </c>
      <c r="AD672" s="261">
        <v>1</v>
      </c>
      <c r="AE672" s="261">
        <v>1</v>
      </c>
      <c r="AF672" s="261">
        <v>1</v>
      </c>
      <c r="AG672" s="261">
        <v>1</v>
      </c>
      <c r="AH672" s="261">
        <v>1</v>
      </c>
      <c r="AI672" s="261">
        <v>1</v>
      </c>
      <c r="AJ672" s="261">
        <v>1</v>
      </c>
      <c r="AK672" s="261">
        <v>1</v>
      </c>
      <c r="AL672" s="261">
        <v>1</v>
      </c>
      <c r="AM672" s="261">
        <v>1</v>
      </c>
      <c r="AN672" s="261">
        <v>1</v>
      </c>
      <c r="AO672" s="261">
        <v>1</v>
      </c>
      <c r="AP672" s="261">
        <v>1</v>
      </c>
      <c r="AQ672" s="261">
        <v>1</v>
      </c>
      <c r="AR672" s="261">
        <v>1</v>
      </c>
      <c r="AS672" s="261">
        <v>1</v>
      </c>
      <c r="AT672" s="261">
        <v>1</v>
      </c>
      <c r="AU672" s="261">
        <v>1</v>
      </c>
      <c r="AV672" s="261">
        <v>1</v>
      </c>
      <c r="AW672" s="261">
        <v>1</v>
      </c>
    </row>
    <row r="673" spans="1:49" s="253" customFormat="1" x14ac:dyDescent="0.2">
      <c r="A673" s="260" t="s">
        <v>15056</v>
      </c>
      <c r="B673" s="261">
        <v>0.16700000000000001</v>
      </c>
      <c r="C673" s="261">
        <v>0.08</v>
      </c>
      <c r="D673" s="261">
        <v>0.4</v>
      </c>
      <c r="E673" s="261">
        <v>0</v>
      </c>
      <c r="F673" s="261">
        <v>0.26100000000000001</v>
      </c>
      <c r="G673" s="261">
        <v>0.13</v>
      </c>
      <c r="H673" s="261">
        <v>0.16700000000000001</v>
      </c>
      <c r="I673" s="261">
        <v>0.16200000000000001</v>
      </c>
      <c r="J673" s="261">
        <v>0</v>
      </c>
      <c r="K673" s="261">
        <v>0.122</v>
      </c>
      <c r="L673" s="261">
        <v>0.104</v>
      </c>
      <c r="M673" s="261">
        <v>2.5000000000000001E-2</v>
      </c>
      <c r="N673" s="261">
        <v>0.08</v>
      </c>
      <c r="O673" s="261">
        <v>5.8999999999999997E-2</v>
      </c>
      <c r="P673" s="261">
        <v>4.8000000000000001E-2</v>
      </c>
      <c r="Q673" s="261">
        <v>7.3999999999999996E-2</v>
      </c>
      <c r="R673" s="261">
        <v>0.159</v>
      </c>
      <c r="S673" s="261">
        <v>5.2999999999999999E-2</v>
      </c>
      <c r="T673" s="261">
        <v>0.186</v>
      </c>
      <c r="U673" s="261">
        <v>7.9000000000000001E-2</v>
      </c>
      <c r="V673" s="261">
        <v>0.11899999999999999</v>
      </c>
      <c r="W673" s="261">
        <v>0.13300000000000001</v>
      </c>
      <c r="X673" s="261">
        <v>6.5000000000000002E-2</v>
      </c>
      <c r="Y673" s="261">
        <v>9.9000000000000005E-2</v>
      </c>
      <c r="Z673" s="261">
        <v>0.108</v>
      </c>
      <c r="AA673" s="261">
        <v>2.4E-2</v>
      </c>
      <c r="AB673" s="261">
        <v>7.2999999999999995E-2</v>
      </c>
      <c r="AC673" s="261">
        <v>5.5E-2</v>
      </c>
      <c r="AD673" s="261">
        <v>5.2999999999999999E-2</v>
      </c>
      <c r="AE673" s="261">
        <v>3.4000000000000002E-2</v>
      </c>
      <c r="AF673" s="261">
        <v>0</v>
      </c>
      <c r="AG673" s="261">
        <v>0.127</v>
      </c>
      <c r="AH673" s="261">
        <v>9.0999999999999998E-2</v>
      </c>
      <c r="AI673" s="261">
        <v>9.8000000000000004E-2</v>
      </c>
      <c r="AJ673" s="261">
        <v>6.3E-2</v>
      </c>
      <c r="AK673" s="261">
        <v>0.14299999999999999</v>
      </c>
      <c r="AL673" s="261">
        <v>6.0999999999999999E-2</v>
      </c>
      <c r="AM673" s="261">
        <v>7.0000000000000007E-2</v>
      </c>
      <c r="AN673" s="261">
        <v>0.115</v>
      </c>
      <c r="AO673" s="261">
        <v>0</v>
      </c>
      <c r="AP673" s="261">
        <v>0.13300000000000001</v>
      </c>
      <c r="AQ673" s="261">
        <v>0.1</v>
      </c>
      <c r="AR673" s="261">
        <v>0.17899999999999999</v>
      </c>
      <c r="AS673" s="261">
        <v>0.12</v>
      </c>
      <c r="AT673" s="261">
        <v>0.08</v>
      </c>
      <c r="AU673" s="261">
        <v>0</v>
      </c>
      <c r="AV673" s="261">
        <v>3.3000000000000002E-2</v>
      </c>
      <c r="AW673" s="261">
        <v>9.0999999999999998E-2</v>
      </c>
    </row>
    <row r="674" spans="1:49" s="253" customFormat="1" x14ac:dyDescent="0.2">
      <c r="A674" s="260" t="s">
        <v>15057</v>
      </c>
      <c r="B674" s="261">
        <v>1</v>
      </c>
      <c r="C674" s="261">
        <v>1</v>
      </c>
      <c r="D674" s="261">
        <v>1</v>
      </c>
      <c r="E674" s="261">
        <v>1</v>
      </c>
      <c r="F674" s="261">
        <v>1</v>
      </c>
      <c r="G674" s="261">
        <v>1</v>
      </c>
      <c r="H674" s="261">
        <v>1</v>
      </c>
      <c r="I674" s="261">
        <v>1</v>
      </c>
      <c r="J674" s="261">
        <v>1</v>
      </c>
      <c r="K674" s="261">
        <v>1</v>
      </c>
      <c r="L674" s="261">
        <v>1</v>
      </c>
      <c r="M674" s="261">
        <v>1</v>
      </c>
      <c r="N674" s="261">
        <v>1</v>
      </c>
      <c r="O674" s="261">
        <v>1</v>
      </c>
      <c r="P674" s="261">
        <v>1</v>
      </c>
      <c r="Q674" s="261">
        <v>1</v>
      </c>
      <c r="R674" s="261">
        <v>1</v>
      </c>
      <c r="S674" s="261">
        <v>1</v>
      </c>
      <c r="T674" s="261">
        <v>1</v>
      </c>
      <c r="U674" s="261">
        <v>1</v>
      </c>
      <c r="V674" s="261">
        <v>1</v>
      </c>
      <c r="W674" s="261">
        <v>1</v>
      </c>
      <c r="X674" s="261">
        <v>1</v>
      </c>
      <c r="Y674" s="261">
        <v>1</v>
      </c>
      <c r="Z674" s="261">
        <v>1</v>
      </c>
      <c r="AA674" s="261">
        <v>1</v>
      </c>
      <c r="AB674" s="261">
        <v>1</v>
      </c>
      <c r="AC674" s="261">
        <v>1</v>
      </c>
      <c r="AD674" s="261">
        <v>1</v>
      </c>
      <c r="AE674" s="261">
        <v>1</v>
      </c>
      <c r="AF674" s="261">
        <v>1</v>
      </c>
      <c r="AG674" s="261">
        <v>1</v>
      </c>
      <c r="AH674" s="261">
        <v>1</v>
      </c>
      <c r="AI674" s="261">
        <v>1</v>
      </c>
      <c r="AJ674" s="261">
        <v>1</v>
      </c>
      <c r="AK674" s="261">
        <v>1</v>
      </c>
      <c r="AL674" s="261">
        <v>1</v>
      </c>
      <c r="AM674" s="261">
        <v>1</v>
      </c>
      <c r="AN674" s="261">
        <v>1</v>
      </c>
      <c r="AO674" s="261">
        <v>1</v>
      </c>
      <c r="AP674" s="261">
        <v>1</v>
      </c>
      <c r="AQ674" s="261">
        <v>1</v>
      </c>
      <c r="AR674" s="261">
        <v>1</v>
      </c>
      <c r="AS674" s="261">
        <v>1</v>
      </c>
      <c r="AT674" s="261">
        <v>1</v>
      </c>
      <c r="AU674" s="261">
        <v>1</v>
      </c>
      <c r="AV674" s="261">
        <v>1</v>
      </c>
      <c r="AW674" s="261">
        <v>1</v>
      </c>
    </row>
    <row r="675" spans="1:49" s="253" customFormat="1" x14ac:dyDescent="0.2">
      <c r="A675" s="260" t="s">
        <v>15058</v>
      </c>
      <c r="B675" s="261">
        <v>1</v>
      </c>
      <c r="C675" s="261">
        <v>1</v>
      </c>
      <c r="D675" s="261">
        <v>1</v>
      </c>
      <c r="E675" s="261">
        <v>1</v>
      </c>
      <c r="F675" s="261">
        <v>1</v>
      </c>
      <c r="G675" s="261">
        <v>1</v>
      </c>
      <c r="H675" s="261">
        <v>1</v>
      </c>
      <c r="I675" s="261">
        <v>1</v>
      </c>
      <c r="J675" s="261">
        <v>1</v>
      </c>
      <c r="K675" s="261">
        <v>1</v>
      </c>
      <c r="L675" s="261">
        <v>1</v>
      </c>
      <c r="M675" s="261">
        <v>1</v>
      </c>
      <c r="N675" s="261">
        <v>1</v>
      </c>
      <c r="O675" s="261">
        <v>1</v>
      </c>
      <c r="P675" s="261">
        <v>1</v>
      </c>
      <c r="Q675" s="261">
        <v>1</v>
      </c>
      <c r="R675" s="261">
        <v>1</v>
      </c>
      <c r="S675" s="261">
        <v>1</v>
      </c>
      <c r="T675" s="261">
        <v>1</v>
      </c>
      <c r="U675" s="261">
        <v>1</v>
      </c>
      <c r="V675" s="261">
        <v>1</v>
      </c>
      <c r="W675" s="261">
        <v>1</v>
      </c>
      <c r="X675" s="261">
        <v>1</v>
      </c>
      <c r="Y675" s="261">
        <v>1</v>
      </c>
      <c r="Z675" s="261">
        <v>1</v>
      </c>
      <c r="AA675" s="261">
        <v>1</v>
      </c>
      <c r="AB675" s="261">
        <v>1</v>
      </c>
      <c r="AC675" s="261">
        <v>1</v>
      </c>
      <c r="AD675" s="261">
        <v>1</v>
      </c>
      <c r="AE675" s="261">
        <v>1</v>
      </c>
      <c r="AF675" s="261">
        <v>1</v>
      </c>
      <c r="AG675" s="261">
        <v>1</v>
      </c>
      <c r="AH675" s="261">
        <v>1</v>
      </c>
      <c r="AI675" s="261">
        <v>1</v>
      </c>
      <c r="AJ675" s="261">
        <v>1</v>
      </c>
      <c r="AK675" s="261">
        <v>1</v>
      </c>
      <c r="AL675" s="261">
        <v>1</v>
      </c>
      <c r="AM675" s="261">
        <v>1</v>
      </c>
      <c r="AN675" s="261">
        <v>1</v>
      </c>
      <c r="AO675" s="261">
        <v>1</v>
      </c>
      <c r="AP675" s="261">
        <v>1</v>
      </c>
      <c r="AQ675" s="261">
        <v>1</v>
      </c>
      <c r="AR675" s="261">
        <v>1</v>
      </c>
      <c r="AS675" s="261">
        <v>1</v>
      </c>
      <c r="AT675" s="261">
        <v>1</v>
      </c>
      <c r="AU675" s="261">
        <v>1</v>
      </c>
      <c r="AV675" s="261">
        <v>1</v>
      </c>
      <c r="AW675" s="261">
        <v>1</v>
      </c>
    </row>
    <row r="676" spans="1:49" s="253" customFormat="1" x14ac:dyDescent="0.2">
      <c r="A676" s="260" t="s">
        <v>15059</v>
      </c>
      <c r="B676" s="261">
        <v>1</v>
      </c>
      <c r="C676" s="261">
        <v>1</v>
      </c>
      <c r="D676" s="261">
        <v>1</v>
      </c>
      <c r="E676" s="261">
        <v>1</v>
      </c>
      <c r="F676" s="261">
        <v>1</v>
      </c>
      <c r="G676" s="261">
        <v>1</v>
      </c>
      <c r="H676" s="261">
        <v>1</v>
      </c>
      <c r="I676" s="261">
        <v>1</v>
      </c>
      <c r="J676" s="261">
        <v>1</v>
      </c>
      <c r="K676" s="261">
        <v>1</v>
      </c>
      <c r="L676" s="261">
        <v>1</v>
      </c>
      <c r="M676" s="261">
        <v>1</v>
      </c>
      <c r="N676" s="261">
        <v>1</v>
      </c>
      <c r="O676" s="261">
        <v>1</v>
      </c>
      <c r="P676" s="261">
        <v>1</v>
      </c>
      <c r="Q676" s="261">
        <v>1</v>
      </c>
      <c r="R676" s="261">
        <v>1</v>
      </c>
      <c r="S676" s="261">
        <v>1</v>
      </c>
      <c r="T676" s="261">
        <v>1</v>
      </c>
      <c r="U676" s="261">
        <v>1</v>
      </c>
      <c r="V676" s="261">
        <v>1</v>
      </c>
      <c r="W676" s="261">
        <v>1</v>
      </c>
      <c r="X676" s="261">
        <v>1</v>
      </c>
      <c r="Y676" s="261">
        <v>1</v>
      </c>
      <c r="Z676" s="261">
        <v>1</v>
      </c>
      <c r="AA676" s="261">
        <v>1</v>
      </c>
      <c r="AB676" s="261">
        <v>1</v>
      </c>
      <c r="AC676" s="261">
        <v>1</v>
      </c>
      <c r="AD676" s="261">
        <v>1</v>
      </c>
      <c r="AE676" s="261">
        <v>1</v>
      </c>
      <c r="AF676" s="261">
        <v>1</v>
      </c>
      <c r="AG676" s="261">
        <v>1</v>
      </c>
      <c r="AH676" s="261">
        <v>1</v>
      </c>
      <c r="AI676" s="261">
        <v>1</v>
      </c>
      <c r="AJ676" s="261">
        <v>1</v>
      </c>
      <c r="AK676" s="261">
        <v>1</v>
      </c>
      <c r="AL676" s="261">
        <v>1</v>
      </c>
      <c r="AM676" s="261">
        <v>1</v>
      </c>
      <c r="AN676" s="261">
        <v>1</v>
      </c>
      <c r="AO676" s="261">
        <v>1</v>
      </c>
      <c r="AP676" s="261">
        <v>1</v>
      </c>
      <c r="AQ676" s="261">
        <v>1</v>
      </c>
      <c r="AR676" s="261">
        <v>1</v>
      </c>
      <c r="AS676" s="261">
        <v>1</v>
      </c>
      <c r="AT676" s="261">
        <v>1</v>
      </c>
      <c r="AU676" s="261">
        <v>1</v>
      </c>
      <c r="AV676" s="261">
        <v>1</v>
      </c>
      <c r="AW676" s="261">
        <v>1</v>
      </c>
    </row>
    <row r="677" spans="1:49" s="253" customFormat="1" x14ac:dyDescent="0.2">
      <c r="A677" s="260" t="s">
        <v>15060</v>
      </c>
      <c r="B677" s="261">
        <v>1</v>
      </c>
      <c r="C677" s="261">
        <v>1</v>
      </c>
      <c r="D677" s="261">
        <v>1</v>
      </c>
      <c r="E677" s="261">
        <v>1</v>
      </c>
      <c r="F677" s="261">
        <v>1</v>
      </c>
      <c r="G677" s="261">
        <v>1</v>
      </c>
      <c r="H677" s="261">
        <v>1</v>
      </c>
      <c r="I677" s="261">
        <v>1</v>
      </c>
      <c r="J677" s="261">
        <v>1</v>
      </c>
      <c r="K677" s="261">
        <v>1</v>
      </c>
      <c r="L677" s="261">
        <v>1</v>
      </c>
      <c r="M677" s="261">
        <v>1</v>
      </c>
      <c r="N677" s="261">
        <v>1</v>
      </c>
      <c r="O677" s="261">
        <v>1</v>
      </c>
      <c r="P677" s="261">
        <v>1</v>
      </c>
      <c r="Q677" s="261">
        <v>1</v>
      </c>
      <c r="R677" s="261">
        <v>1</v>
      </c>
      <c r="S677" s="261">
        <v>1</v>
      </c>
      <c r="T677" s="261">
        <v>1</v>
      </c>
      <c r="U677" s="261">
        <v>1</v>
      </c>
      <c r="V677" s="261">
        <v>1</v>
      </c>
      <c r="W677" s="261">
        <v>1</v>
      </c>
      <c r="X677" s="261">
        <v>1</v>
      </c>
      <c r="Y677" s="261">
        <v>1</v>
      </c>
      <c r="Z677" s="261">
        <v>1</v>
      </c>
      <c r="AA677" s="261">
        <v>1</v>
      </c>
      <c r="AB677" s="261">
        <v>1</v>
      </c>
      <c r="AC677" s="261">
        <v>1</v>
      </c>
      <c r="AD677" s="261">
        <v>1</v>
      </c>
      <c r="AE677" s="261">
        <v>1</v>
      </c>
      <c r="AF677" s="261">
        <v>1</v>
      </c>
      <c r="AG677" s="261">
        <v>1</v>
      </c>
      <c r="AH677" s="261">
        <v>1</v>
      </c>
      <c r="AI677" s="261">
        <v>1</v>
      </c>
      <c r="AJ677" s="261">
        <v>1</v>
      </c>
      <c r="AK677" s="261">
        <v>1</v>
      </c>
      <c r="AL677" s="261">
        <v>1</v>
      </c>
      <c r="AM677" s="261">
        <v>1</v>
      </c>
      <c r="AN677" s="261">
        <v>1</v>
      </c>
      <c r="AO677" s="261">
        <v>1</v>
      </c>
      <c r="AP677" s="261">
        <v>1</v>
      </c>
      <c r="AQ677" s="261">
        <v>1</v>
      </c>
      <c r="AR677" s="261">
        <v>1</v>
      </c>
      <c r="AS677" s="261">
        <v>1</v>
      </c>
      <c r="AT677" s="261">
        <v>1</v>
      </c>
      <c r="AU677" s="261">
        <v>1</v>
      </c>
      <c r="AV677" s="261">
        <v>1</v>
      </c>
      <c r="AW677" s="261">
        <v>1</v>
      </c>
    </row>
    <row r="678" spans="1:49" s="253" customFormat="1" x14ac:dyDescent="0.2">
      <c r="A678" s="260" t="s">
        <v>15061</v>
      </c>
      <c r="B678" s="261">
        <v>0.23100000000000001</v>
      </c>
      <c r="C678" s="261">
        <v>0.219</v>
      </c>
      <c r="D678" s="261">
        <v>0.16700000000000001</v>
      </c>
      <c r="E678" s="261">
        <v>0.188</v>
      </c>
      <c r="F678" s="261">
        <v>0.32200000000000001</v>
      </c>
      <c r="G678" s="261">
        <v>0.45100000000000001</v>
      </c>
      <c r="H678" s="261">
        <v>0.54800000000000004</v>
      </c>
      <c r="I678" s="261">
        <v>0.77100000000000002</v>
      </c>
      <c r="J678" s="261">
        <v>0.25700000000000001</v>
      </c>
      <c r="K678" s="261">
        <v>0.46700000000000003</v>
      </c>
      <c r="L678" s="261">
        <v>0.36699999999999999</v>
      </c>
      <c r="M678" s="261">
        <v>0.29399999999999998</v>
      </c>
      <c r="N678" s="261">
        <v>0.38</v>
      </c>
      <c r="O678" s="261">
        <v>0.24099999999999999</v>
      </c>
      <c r="P678" s="261">
        <v>0.22700000000000001</v>
      </c>
      <c r="Q678" s="261">
        <v>0.214</v>
      </c>
      <c r="R678" s="261">
        <v>0.158</v>
      </c>
      <c r="S678" s="261">
        <v>0.224</v>
      </c>
      <c r="T678" s="261">
        <v>0.23300000000000001</v>
      </c>
      <c r="U678" s="261">
        <v>0.4</v>
      </c>
      <c r="V678" s="261">
        <v>0.36099999999999999</v>
      </c>
      <c r="W678" s="261">
        <v>0.438</v>
      </c>
      <c r="X678" s="261">
        <v>0.34699999999999998</v>
      </c>
      <c r="Y678" s="261">
        <v>0.36099999999999999</v>
      </c>
      <c r="Z678" s="261">
        <v>0.32500000000000001</v>
      </c>
      <c r="AA678" s="261">
        <v>0.2</v>
      </c>
      <c r="AB678" s="261">
        <v>0.17599999999999999</v>
      </c>
      <c r="AC678" s="261">
        <v>0.254</v>
      </c>
      <c r="AD678" s="261">
        <v>0.40400000000000003</v>
      </c>
      <c r="AE678" s="261">
        <v>0.25900000000000001</v>
      </c>
      <c r="AF678" s="261">
        <v>0.36199999999999999</v>
      </c>
      <c r="AG678" s="261">
        <v>0.58299999999999996</v>
      </c>
      <c r="AH678" s="261">
        <v>0.378</v>
      </c>
      <c r="AI678" s="261">
        <v>0.38100000000000001</v>
      </c>
      <c r="AJ678" s="261">
        <v>0.20899999999999999</v>
      </c>
      <c r="AK678" s="261">
        <v>0.33300000000000002</v>
      </c>
      <c r="AL678" s="261">
        <v>0.28299999999999997</v>
      </c>
      <c r="AM678" s="261">
        <v>0.152</v>
      </c>
      <c r="AN678" s="261">
        <v>0.35699999999999998</v>
      </c>
      <c r="AO678" s="261">
        <v>0.28000000000000003</v>
      </c>
      <c r="AP678" s="261">
        <v>0.2</v>
      </c>
      <c r="AQ678" s="261">
        <v>0.24399999999999999</v>
      </c>
      <c r="AR678" s="261">
        <v>0.191</v>
      </c>
      <c r="AS678" s="261">
        <v>0.34799999999999998</v>
      </c>
      <c r="AT678" s="261">
        <v>0.28599999999999998</v>
      </c>
      <c r="AU678" s="261">
        <v>0.15</v>
      </c>
      <c r="AV678" s="261">
        <v>0.31900000000000001</v>
      </c>
      <c r="AW678" s="261">
        <v>0.36699999999999999</v>
      </c>
    </row>
    <row r="679" spans="1:49" s="253" customFormat="1" x14ac:dyDescent="0.2">
      <c r="A679" s="260" t="s">
        <v>15062</v>
      </c>
      <c r="B679" s="261">
        <v>1</v>
      </c>
      <c r="C679" s="261">
        <v>1</v>
      </c>
      <c r="D679" s="261">
        <v>1</v>
      </c>
      <c r="E679" s="261">
        <v>1</v>
      </c>
      <c r="F679" s="261">
        <v>1</v>
      </c>
      <c r="G679" s="261">
        <v>1</v>
      </c>
      <c r="H679" s="261">
        <v>1</v>
      </c>
      <c r="I679" s="261">
        <v>1</v>
      </c>
      <c r="J679" s="261">
        <v>1</v>
      </c>
      <c r="K679" s="261">
        <v>1</v>
      </c>
      <c r="L679" s="261">
        <v>1</v>
      </c>
      <c r="M679" s="261">
        <v>1</v>
      </c>
      <c r="N679" s="261">
        <v>1</v>
      </c>
      <c r="O679" s="261">
        <v>1</v>
      </c>
      <c r="P679" s="261">
        <v>1</v>
      </c>
      <c r="Q679" s="261">
        <v>1</v>
      </c>
      <c r="R679" s="261">
        <v>1</v>
      </c>
      <c r="S679" s="261">
        <v>1</v>
      </c>
      <c r="T679" s="261">
        <v>1</v>
      </c>
      <c r="U679" s="261">
        <v>1</v>
      </c>
      <c r="V679" s="261">
        <v>1</v>
      </c>
      <c r="W679" s="261">
        <v>1</v>
      </c>
      <c r="X679" s="261">
        <v>1</v>
      </c>
      <c r="Y679" s="261">
        <v>1</v>
      </c>
      <c r="Z679" s="261">
        <v>1</v>
      </c>
      <c r="AA679" s="261">
        <v>1</v>
      </c>
      <c r="AB679" s="261">
        <v>1</v>
      </c>
      <c r="AC679" s="261">
        <v>1</v>
      </c>
      <c r="AD679" s="261">
        <v>1</v>
      </c>
      <c r="AE679" s="261">
        <v>1</v>
      </c>
      <c r="AF679" s="261">
        <v>1</v>
      </c>
      <c r="AG679" s="261">
        <v>1</v>
      </c>
      <c r="AH679" s="261">
        <v>1</v>
      </c>
      <c r="AI679" s="261">
        <v>1</v>
      </c>
      <c r="AJ679" s="261">
        <v>1</v>
      </c>
      <c r="AK679" s="261">
        <v>1</v>
      </c>
      <c r="AL679" s="261">
        <v>1</v>
      </c>
      <c r="AM679" s="261">
        <v>1</v>
      </c>
      <c r="AN679" s="261">
        <v>1</v>
      </c>
      <c r="AO679" s="261">
        <v>1</v>
      </c>
      <c r="AP679" s="261">
        <v>1</v>
      </c>
      <c r="AQ679" s="261">
        <v>1</v>
      </c>
      <c r="AR679" s="261">
        <v>1</v>
      </c>
      <c r="AS679" s="261">
        <v>1</v>
      </c>
      <c r="AT679" s="261">
        <v>1</v>
      </c>
      <c r="AU679" s="261">
        <v>1</v>
      </c>
      <c r="AV679" s="261">
        <v>1</v>
      </c>
      <c r="AW679" s="261">
        <v>1</v>
      </c>
    </row>
    <row r="680" spans="1:49" s="253" customFormat="1" x14ac:dyDescent="0.2">
      <c r="A680" s="260" t="s">
        <v>15063</v>
      </c>
      <c r="B680" s="261">
        <v>1</v>
      </c>
      <c r="C680" s="261">
        <v>1</v>
      </c>
      <c r="D680" s="261">
        <v>1</v>
      </c>
      <c r="E680" s="261">
        <v>1</v>
      </c>
      <c r="F680" s="261">
        <v>1</v>
      </c>
      <c r="G680" s="261">
        <v>1</v>
      </c>
      <c r="H680" s="261">
        <v>1</v>
      </c>
      <c r="I680" s="261">
        <v>1</v>
      </c>
      <c r="J680" s="261">
        <v>1</v>
      </c>
      <c r="K680" s="261">
        <v>1</v>
      </c>
      <c r="L680" s="261">
        <v>1</v>
      </c>
      <c r="M680" s="261">
        <v>1</v>
      </c>
      <c r="N680" s="261">
        <v>1</v>
      </c>
      <c r="O680" s="261">
        <v>1</v>
      </c>
      <c r="P680" s="261">
        <v>1</v>
      </c>
      <c r="Q680" s="261">
        <v>1</v>
      </c>
      <c r="R680" s="261">
        <v>1</v>
      </c>
      <c r="S680" s="261">
        <v>1</v>
      </c>
      <c r="T680" s="261">
        <v>1</v>
      </c>
      <c r="U680" s="261">
        <v>1</v>
      </c>
      <c r="V680" s="261">
        <v>1</v>
      </c>
      <c r="W680" s="261">
        <v>1</v>
      </c>
      <c r="X680" s="261">
        <v>1</v>
      </c>
      <c r="Y680" s="261">
        <v>1</v>
      </c>
      <c r="Z680" s="261">
        <v>1</v>
      </c>
      <c r="AA680" s="261">
        <v>1</v>
      </c>
      <c r="AB680" s="261">
        <v>1</v>
      </c>
      <c r="AC680" s="261">
        <v>1</v>
      </c>
      <c r="AD680" s="261">
        <v>1</v>
      </c>
      <c r="AE680" s="261">
        <v>1</v>
      </c>
      <c r="AF680" s="261">
        <v>1</v>
      </c>
      <c r="AG680" s="261">
        <v>1</v>
      </c>
      <c r="AH680" s="261">
        <v>1</v>
      </c>
      <c r="AI680" s="261">
        <v>1</v>
      </c>
      <c r="AJ680" s="261">
        <v>1</v>
      </c>
      <c r="AK680" s="261">
        <v>1</v>
      </c>
      <c r="AL680" s="261">
        <v>1</v>
      </c>
      <c r="AM680" s="261">
        <v>1</v>
      </c>
      <c r="AN680" s="261">
        <v>1</v>
      </c>
      <c r="AO680" s="261">
        <v>1</v>
      </c>
      <c r="AP680" s="261">
        <v>1</v>
      </c>
      <c r="AQ680" s="261">
        <v>1</v>
      </c>
      <c r="AR680" s="261">
        <v>1</v>
      </c>
      <c r="AS680" s="261">
        <v>1</v>
      </c>
      <c r="AT680" s="261">
        <v>1</v>
      </c>
      <c r="AU680" s="261">
        <v>1</v>
      </c>
      <c r="AV680" s="261">
        <v>1</v>
      </c>
      <c r="AW680" s="261">
        <v>1</v>
      </c>
    </row>
    <row r="681" spans="1:49" s="253" customFormat="1" x14ac:dyDescent="0.2">
      <c r="A681" s="260" t="s">
        <v>15064</v>
      </c>
      <c r="B681" s="261">
        <v>1</v>
      </c>
      <c r="C681" s="261">
        <v>1</v>
      </c>
      <c r="D681" s="261">
        <v>1</v>
      </c>
      <c r="E681" s="261">
        <v>1</v>
      </c>
      <c r="F681" s="261">
        <v>1</v>
      </c>
      <c r="G681" s="261">
        <v>1</v>
      </c>
      <c r="H681" s="261">
        <v>1</v>
      </c>
      <c r="I681" s="261">
        <v>1</v>
      </c>
      <c r="J681" s="261">
        <v>1</v>
      </c>
      <c r="K681" s="261">
        <v>1</v>
      </c>
      <c r="L681" s="261">
        <v>1</v>
      </c>
      <c r="M681" s="261">
        <v>1</v>
      </c>
      <c r="N681" s="261">
        <v>1</v>
      </c>
      <c r="O681" s="261">
        <v>1</v>
      </c>
      <c r="P681" s="261">
        <v>1</v>
      </c>
      <c r="Q681" s="261">
        <v>1</v>
      </c>
      <c r="R681" s="261">
        <v>1</v>
      </c>
      <c r="S681" s="261">
        <v>1</v>
      </c>
      <c r="T681" s="261">
        <v>1</v>
      </c>
      <c r="U681" s="261">
        <v>1</v>
      </c>
      <c r="V681" s="261">
        <v>1</v>
      </c>
      <c r="W681" s="261">
        <v>1</v>
      </c>
      <c r="X681" s="261">
        <v>1</v>
      </c>
      <c r="Y681" s="261">
        <v>1</v>
      </c>
      <c r="Z681" s="261">
        <v>1</v>
      </c>
      <c r="AA681" s="261">
        <v>1</v>
      </c>
      <c r="AB681" s="261">
        <v>1</v>
      </c>
      <c r="AC681" s="261">
        <v>1</v>
      </c>
      <c r="AD681" s="261">
        <v>1</v>
      </c>
      <c r="AE681" s="261">
        <v>1</v>
      </c>
      <c r="AF681" s="261">
        <v>1</v>
      </c>
      <c r="AG681" s="261">
        <v>1</v>
      </c>
      <c r="AH681" s="261">
        <v>1</v>
      </c>
      <c r="AI681" s="261">
        <v>1</v>
      </c>
      <c r="AJ681" s="261">
        <v>1</v>
      </c>
      <c r="AK681" s="261">
        <v>1</v>
      </c>
      <c r="AL681" s="261">
        <v>1</v>
      </c>
      <c r="AM681" s="261">
        <v>1</v>
      </c>
      <c r="AN681" s="261">
        <v>1</v>
      </c>
      <c r="AO681" s="261">
        <v>1</v>
      </c>
      <c r="AP681" s="261">
        <v>1</v>
      </c>
      <c r="AQ681" s="261">
        <v>1</v>
      </c>
      <c r="AR681" s="261">
        <v>1</v>
      </c>
      <c r="AS681" s="261">
        <v>1</v>
      </c>
      <c r="AT681" s="261">
        <v>1</v>
      </c>
      <c r="AU681" s="261">
        <v>1</v>
      </c>
      <c r="AV681" s="261">
        <v>1</v>
      </c>
      <c r="AW681" s="261">
        <v>1</v>
      </c>
    </row>
    <row r="682" spans="1:49" s="253" customFormat="1" x14ac:dyDescent="0.2">
      <c r="A682" s="260" t="s">
        <v>15065</v>
      </c>
      <c r="B682" s="261">
        <v>1</v>
      </c>
      <c r="C682" s="261">
        <v>1</v>
      </c>
      <c r="D682" s="261">
        <v>1</v>
      </c>
      <c r="E682" s="261">
        <v>1</v>
      </c>
      <c r="F682" s="261">
        <v>1</v>
      </c>
      <c r="G682" s="261">
        <v>1</v>
      </c>
      <c r="H682" s="261">
        <v>1</v>
      </c>
      <c r="I682" s="261">
        <v>1</v>
      </c>
      <c r="J682" s="261">
        <v>1</v>
      </c>
      <c r="K682" s="261">
        <v>1</v>
      </c>
      <c r="L682" s="261">
        <v>1</v>
      </c>
      <c r="M682" s="261">
        <v>1</v>
      </c>
      <c r="N682" s="261">
        <v>1</v>
      </c>
      <c r="O682" s="261">
        <v>1</v>
      </c>
      <c r="P682" s="261">
        <v>1</v>
      </c>
      <c r="Q682" s="261">
        <v>1</v>
      </c>
      <c r="R682" s="261">
        <v>1</v>
      </c>
      <c r="S682" s="261">
        <v>1</v>
      </c>
      <c r="T682" s="261">
        <v>1</v>
      </c>
      <c r="U682" s="261">
        <v>1</v>
      </c>
      <c r="V682" s="261">
        <v>1</v>
      </c>
      <c r="W682" s="261">
        <v>1</v>
      </c>
      <c r="X682" s="261">
        <v>1</v>
      </c>
      <c r="Y682" s="261">
        <v>1</v>
      </c>
      <c r="Z682" s="261">
        <v>1</v>
      </c>
      <c r="AA682" s="261">
        <v>1</v>
      </c>
      <c r="AB682" s="261">
        <v>1</v>
      </c>
      <c r="AC682" s="261">
        <v>1</v>
      </c>
      <c r="AD682" s="261">
        <v>1</v>
      </c>
      <c r="AE682" s="261">
        <v>1</v>
      </c>
      <c r="AF682" s="261">
        <v>1</v>
      </c>
      <c r="AG682" s="261">
        <v>1</v>
      </c>
      <c r="AH682" s="261">
        <v>1</v>
      </c>
      <c r="AI682" s="261">
        <v>1</v>
      </c>
      <c r="AJ682" s="261">
        <v>1</v>
      </c>
      <c r="AK682" s="261">
        <v>1</v>
      </c>
      <c r="AL682" s="261">
        <v>1</v>
      </c>
      <c r="AM682" s="261">
        <v>1</v>
      </c>
      <c r="AN682" s="261">
        <v>1</v>
      </c>
      <c r="AO682" s="261">
        <v>1</v>
      </c>
      <c r="AP682" s="261">
        <v>1</v>
      </c>
      <c r="AQ682" s="261">
        <v>1</v>
      </c>
      <c r="AR682" s="261">
        <v>1</v>
      </c>
      <c r="AS682" s="261">
        <v>1</v>
      </c>
      <c r="AT682" s="261">
        <v>1</v>
      </c>
      <c r="AU682" s="261">
        <v>1</v>
      </c>
      <c r="AV682" s="261">
        <v>1</v>
      </c>
      <c r="AW682" s="261">
        <v>1</v>
      </c>
    </row>
    <row r="683" spans="1:49" s="253" customFormat="1" x14ac:dyDescent="0.2">
      <c r="A683" s="260" t="s">
        <v>15066</v>
      </c>
      <c r="B683" s="261">
        <v>1</v>
      </c>
      <c r="C683" s="261">
        <v>1</v>
      </c>
      <c r="D683" s="261">
        <v>1</v>
      </c>
      <c r="E683" s="261">
        <v>1</v>
      </c>
      <c r="F683" s="261">
        <v>1</v>
      </c>
      <c r="G683" s="261">
        <v>1</v>
      </c>
      <c r="H683" s="261">
        <v>1</v>
      </c>
      <c r="I683" s="261">
        <v>1</v>
      </c>
      <c r="J683" s="261">
        <v>1</v>
      </c>
      <c r="K683" s="261">
        <v>1</v>
      </c>
      <c r="L683" s="261">
        <v>1</v>
      </c>
      <c r="M683" s="261">
        <v>1</v>
      </c>
      <c r="N683" s="261">
        <v>1</v>
      </c>
      <c r="O683" s="261">
        <v>1</v>
      </c>
      <c r="P683" s="261">
        <v>1</v>
      </c>
      <c r="Q683" s="261">
        <v>1</v>
      </c>
      <c r="R683" s="261">
        <v>1</v>
      </c>
      <c r="S683" s="261">
        <v>1</v>
      </c>
      <c r="T683" s="261">
        <v>1</v>
      </c>
      <c r="U683" s="261">
        <v>1</v>
      </c>
      <c r="V683" s="261">
        <v>1</v>
      </c>
      <c r="W683" s="261">
        <v>1</v>
      </c>
      <c r="X683" s="261">
        <v>1</v>
      </c>
      <c r="Y683" s="261">
        <v>1</v>
      </c>
      <c r="Z683" s="261">
        <v>1</v>
      </c>
      <c r="AA683" s="261">
        <v>1</v>
      </c>
      <c r="AB683" s="261">
        <v>1</v>
      </c>
      <c r="AC683" s="261">
        <v>1</v>
      </c>
      <c r="AD683" s="261">
        <v>1</v>
      </c>
      <c r="AE683" s="261">
        <v>1</v>
      </c>
      <c r="AF683" s="261">
        <v>1</v>
      </c>
      <c r="AG683" s="261">
        <v>1</v>
      </c>
      <c r="AH683" s="261">
        <v>1</v>
      </c>
      <c r="AI683" s="261">
        <v>1</v>
      </c>
      <c r="AJ683" s="261">
        <v>1</v>
      </c>
      <c r="AK683" s="261">
        <v>1</v>
      </c>
      <c r="AL683" s="261">
        <v>1</v>
      </c>
      <c r="AM683" s="261">
        <v>1</v>
      </c>
      <c r="AN683" s="261">
        <v>1</v>
      </c>
      <c r="AO683" s="261">
        <v>1</v>
      </c>
      <c r="AP683" s="261">
        <v>1</v>
      </c>
      <c r="AQ683" s="261">
        <v>1</v>
      </c>
      <c r="AR683" s="261">
        <v>1</v>
      </c>
      <c r="AS683" s="261">
        <v>1</v>
      </c>
      <c r="AT683" s="261">
        <v>1</v>
      </c>
      <c r="AU683" s="261">
        <v>1</v>
      </c>
      <c r="AV683" s="261">
        <v>1</v>
      </c>
      <c r="AW683" s="261">
        <v>1</v>
      </c>
    </row>
    <row r="684" spans="1:49" s="253" customFormat="1" x14ac:dyDescent="0.2">
      <c r="A684" s="260" t="s">
        <v>15067</v>
      </c>
      <c r="B684" s="261">
        <v>1</v>
      </c>
      <c r="C684" s="261">
        <v>1</v>
      </c>
      <c r="D684" s="261">
        <v>1</v>
      </c>
      <c r="E684" s="261">
        <v>1</v>
      </c>
      <c r="F684" s="261">
        <v>1</v>
      </c>
      <c r="G684" s="261">
        <v>1</v>
      </c>
      <c r="H684" s="261">
        <v>1</v>
      </c>
      <c r="I684" s="261">
        <v>1</v>
      </c>
      <c r="J684" s="261">
        <v>1</v>
      </c>
      <c r="K684" s="261">
        <v>1</v>
      </c>
      <c r="L684" s="261">
        <v>1</v>
      </c>
      <c r="M684" s="261">
        <v>1</v>
      </c>
      <c r="N684" s="261">
        <v>1</v>
      </c>
      <c r="O684" s="261">
        <v>1</v>
      </c>
      <c r="P684" s="261">
        <v>1</v>
      </c>
      <c r="Q684" s="261">
        <v>1</v>
      </c>
      <c r="R684" s="261">
        <v>1</v>
      </c>
      <c r="S684" s="261">
        <v>1</v>
      </c>
      <c r="T684" s="261">
        <v>1</v>
      </c>
      <c r="U684" s="261">
        <v>1</v>
      </c>
      <c r="V684" s="261">
        <v>1</v>
      </c>
      <c r="W684" s="261">
        <v>1</v>
      </c>
      <c r="X684" s="261">
        <v>1</v>
      </c>
      <c r="Y684" s="261">
        <v>1</v>
      </c>
      <c r="Z684" s="261">
        <v>1</v>
      </c>
      <c r="AA684" s="261">
        <v>1</v>
      </c>
      <c r="AB684" s="261">
        <v>1</v>
      </c>
      <c r="AC684" s="261">
        <v>1</v>
      </c>
      <c r="AD684" s="261">
        <v>1</v>
      </c>
      <c r="AE684" s="261">
        <v>1</v>
      </c>
      <c r="AF684" s="261">
        <v>1</v>
      </c>
      <c r="AG684" s="261">
        <v>1</v>
      </c>
      <c r="AH684" s="261">
        <v>1</v>
      </c>
      <c r="AI684" s="261">
        <v>1</v>
      </c>
      <c r="AJ684" s="261">
        <v>1</v>
      </c>
      <c r="AK684" s="261">
        <v>1</v>
      </c>
      <c r="AL684" s="261">
        <v>1</v>
      </c>
      <c r="AM684" s="261">
        <v>1</v>
      </c>
      <c r="AN684" s="261">
        <v>1</v>
      </c>
      <c r="AO684" s="261">
        <v>1</v>
      </c>
      <c r="AP684" s="261">
        <v>1</v>
      </c>
      <c r="AQ684" s="261">
        <v>1</v>
      </c>
      <c r="AR684" s="261">
        <v>1</v>
      </c>
      <c r="AS684" s="261">
        <v>1</v>
      </c>
      <c r="AT684" s="261">
        <v>1</v>
      </c>
      <c r="AU684" s="261">
        <v>1</v>
      </c>
      <c r="AV684" s="261">
        <v>1</v>
      </c>
      <c r="AW684" s="261">
        <v>1</v>
      </c>
    </row>
    <row r="685" spans="1:49" s="253" customFormat="1" x14ac:dyDescent="0.2">
      <c r="A685" s="260" t="s">
        <v>15068</v>
      </c>
      <c r="B685" s="261">
        <v>1</v>
      </c>
      <c r="C685" s="261">
        <v>1</v>
      </c>
      <c r="D685" s="261">
        <v>1</v>
      </c>
      <c r="E685" s="261">
        <v>1</v>
      </c>
      <c r="F685" s="261">
        <v>1</v>
      </c>
      <c r="G685" s="261">
        <v>1</v>
      </c>
      <c r="H685" s="261">
        <v>1</v>
      </c>
      <c r="I685" s="261">
        <v>1</v>
      </c>
      <c r="J685" s="261">
        <v>1</v>
      </c>
      <c r="K685" s="261">
        <v>1</v>
      </c>
      <c r="L685" s="261">
        <v>1</v>
      </c>
      <c r="M685" s="261">
        <v>1</v>
      </c>
      <c r="N685" s="261">
        <v>1</v>
      </c>
      <c r="O685" s="261">
        <v>1</v>
      </c>
      <c r="P685" s="261">
        <v>1</v>
      </c>
      <c r="Q685" s="261">
        <v>1</v>
      </c>
      <c r="R685" s="261">
        <v>1</v>
      </c>
      <c r="S685" s="261">
        <v>1</v>
      </c>
      <c r="T685" s="261">
        <v>1</v>
      </c>
      <c r="U685" s="261">
        <v>1</v>
      </c>
      <c r="V685" s="261">
        <v>1</v>
      </c>
      <c r="W685" s="261">
        <v>1</v>
      </c>
      <c r="X685" s="261">
        <v>1</v>
      </c>
      <c r="Y685" s="261">
        <v>1</v>
      </c>
      <c r="Z685" s="261">
        <v>1</v>
      </c>
      <c r="AA685" s="261">
        <v>1</v>
      </c>
      <c r="AB685" s="261">
        <v>1</v>
      </c>
      <c r="AC685" s="261">
        <v>1</v>
      </c>
      <c r="AD685" s="261">
        <v>1</v>
      </c>
      <c r="AE685" s="261">
        <v>1</v>
      </c>
      <c r="AF685" s="261">
        <v>1</v>
      </c>
      <c r="AG685" s="261">
        <v>1</v>
      </c>
      <c r="AH685" s="261">
        <v>1</v>
      </c>
      <c r="AI685" s="261">
        <v>1</v>
      </c>
      <c r="AJ685" s="261">
        <v>1</v>
      </c>
      <c r="AK685" s="261">
        <v>1</v>
      </c>
      <c r="AL685" s="261">
        <v>1</v>
      </c>
      <c r="AM685" s="261">
        <v>1</v>
      </c>
      <c r="AN685" s="261">
        <v>1</v>
      </c>
      <c r="AO685" s="261">
        <v>1</v>
      </c>
      <c r="AP685" s="261">
        <v>1</v>
      </c>
      <c r="AQ685" s="261">
        <v>1</v>
      </c>
      <c r="AR685" s="261">
        <v>1</v>
      </c>
      <c r="AS685" s="261">
        <v>1</v>
      </c>
      <c r="AT685" s="261">
        <v>1</v>
      </c>
      <c r="AU685" s="261">
        <v>1</v>
      </c>
      <c r="AV685" s="261">
        <v>1</v>
      </c>
      <c r="AW685" s="261">
        <v>1</v>
      </c>
    </row>
    <row r="686" spans="1:49" s="253" customFormat="1" x14ac:dyDescent="0.2">
      <c r="A686" s="260" t="s">
        <v>15069</v>
      </c>
      <c r="B686" s="261">
        <v>1</v>
      </c>
      <c r="C686" s="261">
        <v>1</v>
      </c>
      <c r="D686" s="261">
        <v>1</v>
      </c>
      <c r="E686" s="261">
        <v>1</v>
      </c>
      <c r="F686" s="261">
        <v>1</v>
      </c>
      <c r="G686" s="261">
        <v>1</v>
      </c>
      <c r="H686" s="261">
        <v>1</v>
      </c>
      <c r="I686" s="261">
        <v>1</v>
      </c>
      <c r="J686" s="261">
        <v>1</v>
      </c>
      <c r="K686" s="261">
        <v>1</v>
      </c>
      <c r="L686" s="261">
        <v>1</v>
      </c>
      <c r="M686" s="261">
        <v>1</v>
      </c>
      <c r="N686" s="261">
        <v>1</v>
      </c>
      <c r="O686" s="261">
        <v>1</v>
      </c>
      <c r="P686" s="261">
        <v>1</v>
      </c>
      <c r="Q686" s="261">
        <v>1</v>
      </c>
      <c r="R686" s="261">
        <v>1</v>
      </c>
      <c r="S686" s="261">
        <v>1</v>
      </c>
      <c r="T686" s="261">
        <v>1</v>
      </c>
      <c r="U686" s="261">
        <v>1</v>
      </c>
      <c r="V686" s="261">
        <v>1</v>
      </c>
      <c r="W686" s="261">
        <v>1</v>
      </c>
      <c r="X686" s="261">
        <v>1</v>
      </c>
      <c r="Y686" s="261">
        <v>1</v>
      </c>
      <c r="Z686" s="261">
        <v>1</v>
      </c>
      <c r="AA686" s="261">
        <v>1</v>
      </c>
      <c r="AB686" s="261">
        <v>1</v>
      </c>
      <c r="AC686" s="261">
        <v>1</v>
      </c>
      <c r="AD686" s="261">
        <v>1</v>
      </c>
      <c r="AE686" s="261">
        <v>1</v>
      </c>
      <c r="AF686" s="261">
        <v>1</v>
      </c>
      <c r="AG686" s="261">
        <v>1</v>
      </c>
      <c r="AH686" s="261">
        <v>1</v>
      </c>
      <c r="AI686" s="261">
        <v>1</v>
      </c>
      <c r="AJ686" s="261">
        <v>1</v>
      </c>
      <c r="AK686" s="261">
        <v>1</v>
      </c>
      <c r="AL686" s="261">
        <v>1</v>
      </c>
      <c r="AM686" s="261">
        <v>1</v>
      </c>
      <c r="AN686" s="261">
        <v>1</v>
      </c>
      <c r="AO686" s="261">
        <v>1</v>
      </c>
      <c r="AP686" s="261">
        <v>1</v>
      </c>
      <c r="AQ686" s="261">
        <v>1</v>
      </c>
      <c r="AR686" s="261">
        <v>1</v>
      </c>
      <c r="AS686" s="261">
        <v>1</v>
      </c>
      <c r="AT686" s="261">
        <v>1</v>
      </c>
      <c r="AU686" s="261">
        <v>1</v>
      </c>
      <c r="AV686" s="261">
        <v>1</v>
      </c>
      <c r="AW686" s="261">
        <v>1</v>
      </c>
    </row>
    <row r="687" spans="1:49" s="253" customFormat="1" x14ac:dyDescent="0.2">
      <c r="A687" s="260" t="s">
        <v>15070</v>
      </c>
      <c r="B687" s="261">
        <v>1</v>
      </c>
      <c r="C687" s="261">
        <v>1</v>
      </c>
      <c r="D687" s="261">
        <v>1</v>
      </c>
      <c r="E687" s="261">
        <v>1</v>
      </c>
      <c r="F687" s="261">
        <v>1</v>
      </c>
      <c r="G687" s="261">
        <v>1</v>
      </c>
      <c r="H687" s="261">
        <v>1</v>
      </c>
      <c r="I687" s="261">
        <v>1</v>
      </c>
      <c r="J687" s="261">
        <v>1</v>
      </c>
      <c r="K687" s="261">
        <v>1</v>
      </c>
      <c r="L687" s="261">
        <v>1</v>
      </c>
      <c r="M687" s="261">
        <v>1</v>
      </c>
      <c r="N687" s="261">
        <v>1</v>
      </c>
      <c r="O687" s="261">
        <v>1</v>
      </c>
      <c r="P687" s="261">
        <v>1</v>
      </c>
      <c r="Q687" s="261">
        <v>1</v>
      </c>
      <c r="R687" s="261">
        <v>1</v>
      </c>
      <c r="S687" s="261">
        <v>1</v>
      </c>
      <c r="T687" s="261">
        <v>1</v>
      </c>
      <c r="U687" s="261">
        <v>1</v>
      </c>
      <c r="V687" s="261">
        <v>1</v>
      </c>
      <c r="W687" s="261">
        <v>1</v>
      </c>
      <c r="X687" s="261">
        <v>1</v>
      </c>
      <c r="Y687" s="261">
        <v>1</v>
      </c>
      <c r="Z687" s="261">
        <v>1</v>
      </c>
      <c r="AA687" s="261">
        <v>1</v>
      </c>
      <c r="AB687" s="261">
        <v>1</v>
      </c>
      <c r="AC687" s="261">
        <v>1</v>
      </c>
      <c r="AD687" s="261">
        <v>1</v>
      </c>
      <c r="AE687" s="261">
        <v>1</v>
      </c>
      <c r="AF687" s="261">
        <v>1</v>
      </c>
      <c r="AG687" s="261">
        <v>1</v>
      </c>
      <c r="AH687" s="261">
        <v>1</v>
      </c>
      <c r="AI687" s="261">
        <v>1</v>
      </c>
      <c r="AJ687" s="261">
        <v>1</v>
      </c>
      <c r="AK687" s="261">
        <v>1</v>
      </c>
      <c r="AL687" s="261">
        <v>1</v>
      </c>
      <c r="AM687" s="261">
        <v>1</v>
      </c>
      <c r="AN687" s="261">
        <v>1</v>
      </c>
      <c r="AO687" s="261">
        <v>1</v>
      </c>
      <c r="AP687" s="261">
        <v>1</v>
      </c>
      <c r="AQ687" s="261">
        <v>1</v>
      </c>
      <c r="AR687" s="261">
        <v>1</v>
      </c>
      <c r="AS687" s="261">
        <v>1</v>
      </c>
      <c r="AT687" s="261">
        <v>1</v>
      </c>
      <c r="AU687" s="261">
        <v>1</v>
      </c>
      <c r="AV687" s="261">
        <v>1</v>
      </c>
      <c r="AW687" s="261">
        <v>1</v>
      </c>
    </row>
    <row r="688" spans="1:49" s="253" customFormat="1" x14ac:dyDescent="0.2">
      <c r="A688" s="260" t="s">
        <v>15071</v>
      </c>
      <c r="B688" s="261">
        <v>0</v>
      </c>
      <c r="C688" s="261">
        <v>0</v>
      </c>
      <c r="D688" s="261">
        <v>0</v>
      </c>
      <c r="E688" s="261">
        <v>0</v>
      </c>
      <c r="F688" s="261">
        <v>0</v>
      </c>
      <c r="G688" s="261">
        <v>0</v>
      </c>
      <c r="H688" s="261">
        <v>0</v>
      </c>
      <c r="I688" s="261">
        <v>0</v>
      </c>
      <c r="J688" s="261">
        <v>0</v>
      </c>
      <c r="K688" s="261">
        <v>0</v>
      </c>
      <c r="L688" s="261">
        <v>0</v>
      </c>
      <c r="M688" s="261">
        <v>0</v>
      </c>
      <c r="N688" s="261">
        <v>0</v>
      </c>
      <c r="O688" s="261">
        <v>0</v>
      </c>
      <c r="P688" s="261">
        <v>0</v>
      </c>
      <c r="Q688" s="261">
        <v>2.5999999999999999E-2</v>
      </c>
      <c r="R688" s="261">
        <v>0</v>
      </c>
      <c r="S688" s="261">
        <v>0</v>
      </c>
      <c r="T688" s="261">
        <v>0</v>
      </c>
      <c r="U688" s="261">
        <v>0</v>
      </c>
      <c r="V688" s="261">
        <v>0</v>
      </c>
      <c r="W688" s="261">
        <v>0</v>
      </c>
      <c r="X688" s="261">
        <v>0</v>
      </c>
      <c r="Y688" s="261">
        <v>0</v>
      </c>
      <c r="Z688" s="261">
        <v>0</v>
      </c>
      <c r="AA688" s="261">
        <v>0</v>
      </c>
      <c r="AB688" s="261" t="s">
        <v>14388</v>
      </c>
      <c r="AC688" s="261">
        <v>0</v>
      </c>
      <c r="AD688" s="261">
        <v>0</v>
      </c>
      <c r="AE688" s="261">
        <v>0</v>
      </c>
      <c r="AF688" s="261">
        <v>0</v>
      </c>
      <c r="AG688" s="261">
        <v>0</v>
      </c>
      <c r="AH688" s="261" t="s">
        <v>14388</v>
      </c>
      <c r="AI688" s="261">
        <v>0</v>
      </c>
      <c r="AJ688" s="261" t="s">
        <v>14388</v>
      </c>
      <c r="AK688" s="261">
        <v>0</v>
      </c>
      <c r="AL688" s="261">
        <v>0</v>
      </c>
      <c r="AM688" s="261">
        <v>0</v>
      </c>
      <c r="AN688" s="261">
        <v>0</v>
      </c>
      <c r="AO688" s="261">
        <v>0</v>
      </c>
      <c r="AP688" s="261">
        <v>0</v>
      </c>
      <c r="AQ688" s="261">
        <v>0</v>
      </c>
      <c r="AR688" s="261">
        <v>0</v>
      </c>
      <c r="AS688" s="261">
        <v>0</v>
      </c>
      <c r="AT688" s="261">
        <v>0</v>
      </c>
      <c r="AU688" s="261" t="s">
        <v>14388</v>
      </c>
      <c r="AV688" s="261">
        <v>0</v>
      </c>
      <c r="AW688" s="261">
        <v>0</v>
      </c>
    </row>
    <row r="689" spans="1:49" s="253" customFormat="1" x14ac:dyDescent="0.2">
      <c r="A689" s="258" t="s">
        <v>15072</v>
      </c>
      <c r="B689" s="259">
        <v>0.4</v>
      </c>
      <c r="C689" s="259">
        <v>0.33300000000000002</v>
      </c>
      <c r="D689" s="259">
        <v>0</v>
      </c>
      <c r="E689" s="259">
        <v>0.66700000000000004</v>
      </c>
      <c r="F689" s="259">
        <v>0.154</v>
      </c>
      <c r="G689" s="259">
        <v>0.13</v>
      </c>
      <c r="H689" s="259">
        <v>0.29399999999999998</v>
      </c>
      <c r="I689" s="259">
        <v>0.27300000000000002</v>
      </c>
      <c r="J689" s="259">
        <v>0.14299999999999999</v>
      </c>
      <c r="K689" s="259">
        <v>0.16700000000000001</v>
      </c>
      <c r="L689" s="259">
        <v>5.8999999999999997E-2</v>
      </c>
      <c r="M689" s="259">
        <v>0.14299999999999999</v>
      </c>
      <c r="N689" s="259">
        <v>4.8000000000000001E-2</v>
      </c>
      <c r="O689" s="259">
        <v>0.15</v>
      </c>
      <c r="P689" s="259">
        <v>0.15</v>
      </c>
      <c r="Q689" s="259">
        <v>0.08</v>
      </c>
      <c r="R689" s="259">
        <v>5.8999999999999997E-2</v>
      </c>
      <c r="S689" s="259">
        <v>6.3E-2</v>
      </c>
      <c r="T689" s="259">
        <v>0</v>
      </c>
      <c r="U689" s="259">
        <v>7.6999999999999999E-2</v>
      </c>
      <c r="V689" s="259">
        <v>0.106</v>
      </c>
      <c r="W689" s="259">
        <v>0.15</v>
      </c>
      <c r="X689" s="259">
        <v>0</v>
      </c>
      <c r="Y689" s="259">
        <v>0.127</v>
      </c>
      <c r="Z689" s="259">
        <v>0.105</v>
      </c>
      <c r="AA689" s="259">
        <v>0.16700000000000001</v>
      </c>
      <c r="AB689" s="259">
        <v>0.22600000000000001</v>
      </c>
      <c r="AC689" s="259">
        <v>0.10299999999999999</v>
      </c>
      <c r="AD689" s="259">
        <v>6.3E-2</v>
      </c>
      <c r="AE689" s="259">
        <v>0.16700000000000001</v>
      </c>
      <c r="AF689" s="259">
        <v>0.122</v>
      </c>
      <c r="AG689" s="259">
        <v>0.16700000000000001</v>
      </c>
      <c r="AH689" s="259">
        <v>8.5999999999999993E-2</v>
      </c>
      <c r="AI689" s="259">
        <v>0.111</v>
      </c>
      <c r="AJ689" s="259">
        <v>0.2</v>
      </c>
      <c r="AK689" s="259">
        <v>7.0999999999999994E-2</v>
      </c>
      <c r="AL689" s="259">
        <v>0.14299999999999999</v>
      </c>
      <c r="AM689" s="259">
        <v>0.154</v>
      </c>
      <c r="AN689" s="259">
        <v>0.185</v>
      </c>
      <c r="AO689" s="259">
        <v>0.125</v>
      </c>
      <c r="AP689" s="259">
        <v>6.7000000000000004E-2</v>
      </c>
      <c r="AQ689" s="259">
        <v>0.16700000000000001</v>
      </c>
      <c r="AR689" s="259">
        <v>0.1</v>
      </c>
      <c r="AS689" s="259">
        <v>0</v>
      </c>
      <c r="AT689" s="259">
        <v>0.158</v>
      </c>
      <c r="AU689" s="259">
        <v>0.158</v>
      </c>
      <c r="AV689" s="259">
        <v>0.111</v>
      </c>
      <c r="AW689" s="259">
        <v>0.52</v>
      </c>
    </row>
    <row r="690" spans="1:49" s="253" customFormat="1" x14ac:dyDescent="0.2">
      <c r="A690" s="260" t="s">
        <v>15073</v>
      </c>
      <c r="B690" s="261">
        <v>0</v>
      </c>
      <c r="C690" s="261">
        <v>7.0000000000000007E-2</v>
      </c>
      <c r="D690" s="261">
        <v>0.16700000000000001</v>
      </c>
      <c r="E690" s="261">
        <v>0</v>
      </c>
      <c r="F690" s="261">
        <v>0</v>
      </c>
      <c r="G690" s="261">
        <v>0</v>
      </c>
      <c r="H690" s="261">
        <v>0</v>
      </c>
      <c r="I690" s="261">
        <v>0</v>
      </c>
      <c r="J690" s="261">
        <v>0</v>
      </c>
      <c r="K690" s="261">
        <v>1.9E-2</v>
      </c>
      <c r="L690" s="261">
        <v>0</v>
      </c>
      <c r="M690" s="261">
        <v>0</v>
      </c>
      <c r="N690" s="261">
        <v>0</v>
      </c>
      <c r="O690" s="261">
        <v>0</v>
      </c>
      <c r="P690" s="261">
        <v>2.9000000000000001E-2</v>
      </c>
      <c r="Q690" s="261">
        <v>0</v>
      </c>
      <c r="R690" s="261">
        <v>0</v>
      </c>
      <c r="S690" s="261">
        <v>0</v>
      </c>
      <c r="T690" s="261">
        <v>0</v>
      </c>
      <c r="U690" s="261">
        <v>0</v>
      </c>
      <c r="V690" s="261">
        <v>2.5999999999999999E-2</v>
      </c>
      <c r="W690" s="261">
        <v>0</v>
      </c>
      <c r="X690" s="261">
        <v>0</v>
      </c>
      <c r="Y690" s="261">
        <v>0</v>
      </c>
      <c r="Z690" s="261">
        <v>0</v>
      </c>
      <c r="AA690" s="261">
        <v>0</v>
      </c>
      <c r="AB690" s="261">
        <v>0</v>
      </c>
      <c r="AC690" s="261">
        <v>0</v>
      </c>
      <c r="AD690" s="261">
        <v>0</v>
      </c>
      <c r="AE690" s="261">
        <v>0</v>
      </c>
      <c r="AF690" s="261">
        <v>0</v>
      </c>
      <c r="AG690" s="261">
        <v>0</v>
      </c>
      <c r="AH690" s="261">
        <v>0</v>
      </c>
      <c r="AI690" s="261">
        <v>9.5000000000000001E-2</v>
      </c>
      <c r="AJ690" s="261">
        <v>0</v>
      </c>
      <c r="AK690" s="261">
        <v>3.2000000000000001E-2</v>
      </c>
      <c r="AL690" s="261">
        <v>0</v>
      </c>
      <c r="AM690" s="261">
        <v>0.111</v>
      </c>
      <c r="AN690" s="261">
        <v>0</v>
      </c>
      <c r="AO690" s="261">
        <v>0</v>
      </c>
      <c r="AP690" s="261">
        <v>0</v>
      </c>
      <c r="AQ690" s="261">
        <v>0</v>
      </c>
      <c r="AR690" s="261">
        <v>4.4999999999999998E-2</v>
      </c>
      <c r="AS690" s="261">
        <v>0</v>
      </c>
      <c r="AT690" s="261">
        <v>8.3000000000000004E-2</v>
      </c>
      <c r="AU690" s="261">
        <v>0</v>
      </c>
      <c r="AV690" s="261">
        <v>0</v>
      </c>
      <c r="AW690" s="261">
        <v>0</v>
      </c>
    </row>
    <row r="691" spans="1:49" s="253" customFormat="1" x14ac:dyDescent="0.2">
      <c r="A691" s="258" t="s">
        <v>15074</v>
      </c>
      <c r="B691" s="259">
        <v>1</v>
      </c>
      <c r="C691" s="259">
        <v>1</v>
      </c>
      <c r="D691" s="259">
        <v>1</v>
      </c>
      <c r="E691" s="259">
        <v>0.875</v>
      </c>
      <c r="F691" s="259">
        <v>0.81</v>
      </c>
      <c r="G691" s="259">
        <v>0.92900000000000005</v>
      </c>
      <c r="H691" s="259">
        <v>0.50700000000000001</v>
      </c>
      <c r="I691" s="259">
        <v>0.73099999999999998</v>
      </c>
      <c r="J691" s="259">
        <v>0.438</v>
      </c>
      <c r="K691" s="259">
        <v>0.89500000000000002</v>
      </c>
      <c r="L691" s="259">
        <v>0.57899999999999996</v>
      </c>
      <c r="M691" s="259">
        <v>0.76200000000000001</v>
      </c>
      <c r="N691" s="259">
        <v>0.47499999999999998</v>
      </c>
      <c r="O691" s="259">
        <v>0.622</v>
      </c>
      <c r="P691" s="259">
        <v>0.77800000000000002</v>
      </c>
      <c r="Q691" s="259">
        <v>0.73</v>
      </c>
      <c r="R691" s="259">
        <v>0.78600000000000003</v>
      </c>
      <c r="S691" s="259">
        <v>0.86699999999999999</v>
      </c>
      <c r="T691" s="259">
        <v>0.76</v>
      </c>
      <c r="U691" s="259">
        <v>0.89500000000000002</v>
      </c>
      <c r="V691" s="259">
        <v>0.65500000000000003</v>
      </c>
      <c r="W691" s="259">
        <v>0.57899999999999996</v>
      </c>
      <c r="X691" s="259">
        <v>0.74399999999999999</v>
      </c>
      <c r="Y691" s="259">
        <v>0.54100000000000004</v>
      </c>
      <c r="Z691" s="259">
        <v>0.8</v>
      </c>
      <c r="AA691" s="259">
        <v>1</v>
      </c>
      <c r="AB691" s="259">
        <v>0.5</v>
      </c>
      <c r="AC691" s="259">
        <v>0.625</v>
      </c>
      <c r="AD691" s="259">
        <v>0.59</v>
      </c>
      <c r="AE691" s="259">
        <v>0.82899999999999996</v>
      </c>
      <c r="AF691" s="259">
        <v>0.52900000000000003</v>
      </c>
      <c r="AG691" s="259">
        <v>0.54300000000000004</v>
      </c>
      <c r="AH691" s="259">
        <v>0.875</v>
      </c>
      <c r="AI691" s="259">
        <v>0.73299999999999998</v>
      </c>
      <c r="AJ691" s="259">
        <v>1</v>
      </c>
      <c r="AK691" s="259">
        <v>1</v>
      </c>
      <c r="AL691" s="259">
        <v>0.80600000000000005</v>
      </c>
      <c r="AM691" s="259">
        <v>0.4</v>
      </c>
      <c r="AN691" s="259">
        <v>0.72499999999999998</v>
      </c>
      <c r="AO691" s="259">
        <v>0.72699999999999998</v>
      </c>
      <c r="AP691" s="259">
        <v>0.72399999999999998</v>
      </c>
      <c r="AQ691" s="259">
        <v>0.85</v>
      </c>
      <c r="AR691" s="259">
        <v>0.68400000000000005</v>
      </c>
      <c r="AS691" s="259">
        <v>0.95299999999999996</v>
      </c>
      <c r="AT691" s="259">
        <v>0.65</v>
      </c>
      <c r="AU691" s="259">
        <v>0.75</v>
      </c>
      <c r="AV691" s="259">
        <v>1</v>
      </c>
      <c r="AW691" s="259">
        <v>0.75800000000000001</v>
      </c>
    </row>
    <row r="692" spans="1:49" s="253" customFormat="1" x14ac:dyDescent="0.2">
      <c r="A692" s="260" t="s">
        <v>15075</v>
      </c>
      <c r="B692" s="261">
        <v>0.13700000000000001</v>
      </c>
      <c r="C692" s="261">
        <v>0</v>
      </c>
      <c r="D692" s="261">
        <v>0</v>
      </c>
      <c r="E692" s="261">
        <v>0</v>
      </c>
      <c r="F692" s="261">
        <v>0</v>
      </c>
      <c r="G692" s="261">
        <v>0</v>
      </c>
      <c r="H692" s="261">
        <v>0</v>
      </c>
      <c r="I692" s="261">
        <v>0</v>
      </c>
      <c r="J692" s="261">
        <v>0</v>
      </c>
      <c r="K692" s="261">
        <v>7.0000000000000007E-2</v>
      </c>
      <c r="L692" s="261">
        <v>0</v>
      </c>
      <c r="M692" s="261">
        <v>0</v>
      </c>
      <c r="N692" s="261">
        <v>0</v>
      </c>
      <c r="O692" s="261">
        <v>0</v>
      </c>
      <c r="P692" s="261">
        <v>0</v>
      </c>
      <c r="Q692" s="261">
        <v>0</v>
      </c>
      <c r="R692" s="261" t="s">
        <v>14388</v>
      </c>
      <c r="S692" s="261" t="s">
        <v>14388</v>
      </c>
      <c r="T692" s="261">
        <v>0</v>
      </c>
      <c r="U692" s="261" t="s">
        <v>14388</v>
      </c>
      <c r="V692" s="261">
        <v>5.6000000000000001E-2</v>
      </c>
      <c r="W692" s="261" t="s">
        <v>14388</v>
      </c>
      <c r="X692" s="261">
        <v>0</v>
      </c>
      <c r="Y692" s="261">
        <v>0.104</v>
      </c>
      <c r="Z692" s="261">
        <v>0</v>
      </c>
      <c r="AA692" s="261">
        <v>0</v>
      </c>
      <c r="AB692" s="261">
        <v>0</v>
      </c>
      <c r="AC692" s="261">
        <v>2.5999999999999999E-2</v>
      </c>
      <c r="AD692" s="261">
        <v>0</v>
      </c>
      <c r="AE692" s="261">
        <v>0</v>
      </c>
      <c r="AF692" s="261">
        <v>0</v>
      </c>
      <c r="AG692" s="261">
        <v>0</v>
      </c>
      <c r="AH692" s="261">
        <v>0</v>
      </c>
      <c r="AI692" s="261">
        <v>5.6000000000000001E-2</v>
      </c>
      <c r="AJ692" s="261">
        <v>3.5999999999999997E-2</v>
      </c>
      <c r="AK692" s="261">
        <v>0</v>
      </c>
      <c r="AL692" s="261">
        <v>0</v>
      </c>
      <c r="AM692" s="261">
        <v>0</v>
      </c>
      <c r="AN692" s="261">
        <v>0</v>
      </c>
      <c r="AO692" s="261">
        <v>0</v>
      </c>
      <c r="AP692" s="261">
        <v>0</v>
      </c>
      <c r="AQ692" s="261">
        <v>0</v>
      </c>
      <c r="AR692" s="261">
        <v>0</v>
      </c>
      <c r="AS692" s="261" t="s">
        <v>14388</v>
      </c>
      <c r="AT692" s="261">
        <v>0</v>
      </c>
      <c r="AU692" s="261">
        <v>0</v>
      </c>
      <c r="AV692" s="261">
        <v>0</v>
      </c>
      <c r="AW692" s="261">
        <v>0</v>
      </c>
    </row>
    <row r="693" spans="1:49" s="253" customFormat="1" x14ac:dyDescent="0.2">
      <c r="A693" s="260" t="s">
        <v>15076</v>
      </c>
      <c r="B693" s="261" t="s">
        <v>14388</v>
      </c>
      <c r="C693" s="261">
        <v>0</v>
      </c>
      <c r="D693" s="261">
        <v>0</v>
      </c>
      <c r="E693" s="261">
        <v>0</v>
      </c>
      <c r="F693" s="261">
        <v>0</v>
      </c>
      <c r="G693" s="261">
        <v>0</v>
      </c>
      <c r="H693" s="261">
        <v>0</v>
      </c>
      <c r="I693" s="261">
        <v>0</v>
      </c>
      <c r="J693" s="261">
        <v>0</v>
      </c>
      <c r="K693" s="261">
        <v>4.2000000000000003E-2</v>
      </c>
      <c r="L693" s="261">
        <v>0</v>
      </c>
      <c r="M693" s="261">
        <v>2.3E-2</v>
      </c>
      <c r="N693" s="261">
        <v>3.3000000000000002E-2</v>
      </c>
      <c r="O693" s="261">
        <v>0</v>
      </c>
      <c r="P693" s="261">
        <v>0</v>
      </c>
      <c r="Q693" s="261">
        <v>0</v>
      </c>
      <c r="R693" s="261">
        <v>0</v>
      </c>
      <c r="S693" s="261">
        <v>0</v>
      </c>
      <c r="T693" s="261">
        <v>0</v>
      </c>
      <c r="U693" s="261">
        <v>0</v>
      </c>
      <c r="V693" s="261">
        <v>3.7999999999999999E-2</v>
      </c>
      <c r="W693" s="261">
        <v>0.13500000000000001</v>
      </c>
      <c r="X693" s="261">
        <v>0</v>
      </c>
      <c r="Y693" s="261">
        <v>0</v>
      </c>
      <c r="Z693" s="261">
        <v>0</v>
      </c>
      <c r="AA693" s="261">
        <v>0</v>
      </c>
      <c r="AB693" s="261">
        <v>0</v>
      </c>
      <c r="AC693" s="261">
        <v>0</v>
      </c>
      <c r="AD693" s="261">
        <v>0</v>
      </c>
      <c r="AE693" s="261">
        <v>0</v>
      </c>
      <c r="AF693" s="261">
        <v>0</v>
      </c>
      <c r="AG693" s="261">
        <v>0</v>
      </c>
      <c r="AH693" s="261">
        <v>0.08</v>
      </c>
      <c r="AI693" s="261">
        <v>0</v>
      </c>
      <c r="AJ693" s="261">
        <v>0</v>
      </c>
      <c r="AK693" s="261">
        <v>0</v>
      </c>
      <c r="AL693" s="261">
        <v>0</v>
      </c>
      <c r="AM693" s="261">
        <v>0</v>
      </c>
      <c r="AN693" s="261">
        <v>0</v>
      </c>
      <c r="AO693" s="261">
        <v>8.3000000000000004E-2</v>
      </c>
      <c r="AP693" s="261">
        <v>0</v>
      </c>
      <c r="AQ693" s="261">
        <v>0</v>
      </c>
      <c r="AR693" s="261">
        <v>0</v>
      </c>
      <c r="AS693" s="261">
        <v>0</v>
      </c>
      <c r="AT693" s="261">
        <v>3.7999999999999999E-2</v>
      </c>
      <c r="AU693" s="261">
        <v>0</v>
      </c>
      <c r="AV693" s="261">
        <v>5.6000000000000001E-2</v>
      </c>
      <c r="AW693" s="261">
        <v>4.4999999999999998E-2</v>
      </c>
    </row>
    <row r="694" spans="1:49" s="253" customFormat="1" x14ac:dyDescent="0.2">
      <c r="A694" s="260" t="s">
        <v>15077</v>
      </c>
      <c r="B694" s="261">
        <v>1</v>
      </c>
      <c r="C694" s="261">
        <v>1</v>
      </c>
      <c r="D694" s="261">
        <v>1</v>
      </c>
      <c r="E694" s="261">
        <v>1</v>
      </c>
      <c r="F694" s="261">
        <v>1</v>
      </c>
      <c r="G694" s="261">
        <v>1</v>
      </c>
      <c r="H694" s="261">
        <v>1</v>
      </c>
      <c r="I694" s="261">
        <v>1</v>
      </c>
      <c r="J694" s="261">
        <v>1</v>
      </c>
      <c r="K694" s="261">
        <v>1</v>
      </c>
      <c r="L694" s="261">
        <v>1</v>
      </c>
      <c r="M694" s="261">
        <v>1</v>
      </c>
      <c r="N694" s="261">
        <v>1</v>
      </c>
      <c r="O694" s="261">
        <v>1</v>
      </c>
      <c r="P694" s="261">
        <v>1</v>
      </c>
      <c r="Q694" s="261">
        <v>1</v>
      </c>
      <c r="R694" s="261">
        <v>1</v>
      </c>
      <c r="S694" s="261">
        <v>1</v>
      </c>
      <c r="T694" s="261">
        <v>1</v>
      </c>
      <c r="U694" s="261">
        <v>1</v>
      </c>
      <c r="V694" s="261">
        <v>1</v>
      </c>
      <c r="W694" s="261">
        <v>1</v>
      </c>
      <c r="X694" s="261">
        <v>1</v>
      </c>
      <c r="Y694" s="261">
        <v>1</v>
      </c>
      <c r="Z694" s="261">
        <v>1</v>
      </c>
      <c r="AA694" s="261">
        <v>1</v>
      </c>
      <c r="AB694" s="261">
        <v>1</v>
      </c>
      <c r="AC694" s="261">
        <v>1</v>
      </c>
      <c r="AD694" s="261">
        <v>1</v>
      </c>
      <c r="AE694" s="261">
        <v>1</v>
      </c>
      <c r="AF694" s="261">
        <v>1</v>
      </c>
      <c r="AG694" s="261">
        <v>1</v>
      </c>
      <c r="AH694" s="261">
        <v>1</v>
      </c>
      <c r="AI694" s="261">
        <v>1</v>
      </c>
      <c r="AJ694" s="261">
        <v>1</v>
      </c>
      <c r="AK694" s="261">
        <v>1</v>
      </c>
      <c r="AL694" s="261">
        <v>1</v>
      </c>
      <c r="AM694" s="261">
        <v>1</v>
      </c>
      <c r="AN694" s="261">
        <v>1</v>
      </c>
      <c r="AO694" s="261">
        <v>1</v>
      </c>
      <c r="AP694" s="261">
        <v>1</v>
      </c>
      <c r="AQ694" s="261">
        <v>1</v>
      </c>
      <c r="AR694" s="261">
        <v>1</v>
      </c>
      <c r="AS694" s="261">
        <v>1</v>
      </c>
      <c r="AT694" s="261">
        <v>1</v>
      </c>
      <c r="AU694" s="261">
        <v>1</v>
      </c>
      <c r="AV694" s="261">
        <v>1</v>
      </c>
      <c r="AW694" s="261">
        <v>1</v>
      </c>
    </row>
    <row r="695" spans="1:49" s="253" customFormat="1" x14ac:dyDescent="0.2">
      <c r="A695" s="260" t="s">
        <v>15078</v>
      </c>
      <c r="B695" s="261">
        <v>1</v>
      </c>
      <c r="C695" s="261">
        <v>1</v>
      </c>
      <c r="D695" s="261">
        <v>1</v>
      </c>
      <c r="E695" s="261">
        <v>1</v>
      </c>
      <c r="F695" s="261">
        <v>1</v>
      </c>
      <c r="G695" s="261">
        <v>1</v>
      </c>
      <c r="H695" s="261">
        <v>1</v>
      </c>
      <c r="I695" s="261">
        <v>1</v>
      </c>
      <c r="J695" s="261">
        <v>1</v>
      </c>
      <c r="K695" s="261">
        <v>1</v>
      </c>
      <c r="L695" s="261">
        <v>1</v>
      </c>
      <c r="M695" s="261">
        <v>1</v>
      </c>
      <c r="N695" s="261">
        <v>1</v>
      </c>
      <c r="O695" s="261">
        <v>1</v>
      </c>
      <c r="P695" s="261">
        <v>1</v>
      </c>
      <c r="Q695" s="261">
        <v>1</v>
      </c>
      <c r="R695" s="261">
        <v>1</v>
      </c>
      <c r="S695" s="261">
        <v>1</v>
      </c>
      <c r="T695" s="261">
        <v>1</v>
      </c>
      <c r="U695" s="261">
        <v>1</v>
      </c>
      <c r="V695" s="261">
        <v>1</v>
      </c>
      <c r="W695" s="261">
        <v>1</v>
      </c>
      <c r="X695" s="261">
        <v>1</v>
      </c>
      <c r="Y695" s="261">
        <v>1</v>
      </c>
      <c r="Z695" s="261">
        <v>1</v>
      </c>
      <c r="AA695" s="261">
        <v>1</v>
      </c>
      <c r="AB695" s="261">
        <v>1</v>
      </c>
      <c r="AC695" s="261">
        <v>1</v>
      </c>
      <c r="AD695" s="261">
        <v>1</v>
      </c>
      <c r="AE695" s="261">
        <v>1</v>
      </c>
      <c r="AF695" s="261">
        <v>1</v>
      </c>
      <c r="AG695" s="261">
        <v>1</v>
      </c>
      <c r="AH695" s="261">
        <v>1</v>
      </c>
      <c r="AI695" s="261">
        <v>1</v>
      </c>
      <c r="AJ695" s="261">
        <v>1</v>
      </c>
      <c r="AK695" s="261">
        <v>1</v>
      </c>
      <c r="AL695" s="261">
        <v>1</v>
      </c>
      <c r="AM695" s="261">
        <v>1</v>
      </c>
      <c r="AN695" s="261">
        <v>1</v>
      </c>
      <c r="AO695" s="261">
        <v>1</v>
      </c>
      <c r="AP695" s="261">
        <v>1</v>
      </c>
      <c r="AQ695" s="261">
        <v>1</v>
      </c>
      <c r="AR695" s="261">
        <v>1</v>
      </c>
      <c r="AS695" s="261">
        <v>1</v>
      </c>
      <c r="AT695" s="261">
        <v>1</v>
      </c>
      <c r="AU695" s="261">
        <v>1</v>
      </c>
      <c r="AV695" s="261">
        <v>1</v>
      </c>
      <c r="AW695" s="261">
        <v>1</v>
      </c>
    </row>
    <row r="696" spans="1:49" s="253" customFormat="1" x14ac:dyDescent="0.2">
      <c r="A696" s="260" t="s">
        <v>15079</v>
      </c>
      <c r="B696" s="261">
        <v>1</v>
      </c>
      <c r="C696" s="261">
        <v>1</v>
      </c>
      <c r="D696" s="261">
        <v>1</v>
      </c>
      <c r="E696" s="261">
        <v>1</v>
      </c>
      <c r="F696" s="261">
        <v>1</v>
      </c>
      <c r="G696" s="261">
        <v>1</v>
      </c>
      <c r="H696" s="261">
        <v>1</v>
      </c>
      <c r="I696" s="261">
        <v>1</v>
      </c>
      <c r="J696" s="261">
        <v>1</v>
      </c>
      <c r="K696" s="261">
        <v>1</v>
      </c>
      <c r="L696" s="261">
        <v>1</v>
      </c>
      <c r="M696" s="261">
        <v>1</v>
      </c>
      <c r="N696" s="261">
        <v>1</v>
      </c>
      <c r="O696" s="261">
        <v>1</v>
      </c>
      <c r="P696" s="261">
        <v>1</v>
      </c>
      <c r="Q696" s="261">
        <v>1</v>
      </c>
      <c r="R696" s="261">
        <v>1</v>
      </c>
      <c r="S696" s="261">
        <v>1</v>
      </c>
      <c r="T696" s="261">
        <v>1</v>
      </c>
      <c r="U696" s="261">
        <v>1</v>
      </c>
      <c r="V696" s="261">
        <v>1</v>
      </c>
      <c r="W696" s="261">
        <v>1</v>
      </c>
      <c r="X696" s="261">
        <v>1</v>
      </c>
      <c r="Y696" s="261">
        <v>1</v>
      </c>
      <c r="Z696" s="261">
        <v>1</v>
      </c>
      <c r="AA696" s="261">
        <v>1</v>
      </c>
      <c r="AB696" s="261">
        <v>1</v>
      </c>
      <c r="AC696" s="261">
        <v>1</v>
      </c>
      <c r="AD696" s="261">
        <v>1</v>
      </c>
      <c r="AE696" s="261">
        <v>1</v>
      </c>
      <c r="AF696" s="261">
        <v>1</v>
      </c>
      <c r="AG696" s="261">
        <v>1</v>
      </c>
      <c r="AH696" s="261">
        <v>1</v>
      </c>
      <c r="AI696" s="261">
        <v>1</v>
      </c>
      <c r="AJ696" s="261">
        <v>1</v>
      </c>
      <c r="AK696" s="261">
        <v>1</v>
      </c>
      <c r="AL696" s="261">
        <v>1</v>
      </c>
      <c r="AM696" s="261">
        <v>1</v>
      </c>
      <c r="AN696" s="261">
        <v>1</v>
      </c>
      <c r="AO696" s="261">
        <v>1</v>
      </c>
      <c r="AP696" s="261">
        <v>1</v>
      </c>
      <c r="AQ696" s="261">
        <v>1</v>
      </c>
      <c r="AR696" s="261">
        <v>1</v>
      </c>
      <c r="AS696" s="261">
        <v>1</v>
      </c>
      <c r="AT696" s="261">
        <v>1</v>
      </c>
      <c r="AU696" s="261">
        <v>1</v>
      </c>
      <c r="AV696" s="261">
        <v>1</v>
      </c>
      <c r="AW696" s="261">
        <v>1</v>
      </c>
    </row>
    <row r="697" spans="1:49" s="253" customFormat="1" x14ac:dyDescent="0.2">
      <c r="A697" s="260" t="s">
        <v>15080</v>
      </c>
      <c r="B697" s="261">
        <v>1</v>
      </c>
      <c r="C697" s="261">
        <v>1</v>
      </c>
      <c r="D697" s="261">
        <v>1</v>
      </c>
      <c r="E697" s="261">
        <v>1</v>
      </c>
      <c r="F697" s="261">
        <v>1</v>
      </c>
      <c r="G697" s="261">
        <v>1</v>
      </c>
      <c r="H697" s="261">
        <v>1</v>
      </c>
      <c r="I697" s="261">
        <v>1</v>
      </c>
      <c r="J697" s="261">
        <v>1</v>
      </c>
      <c r="K697" s="261">
        <v>1</v>
      </c>
      <c r="L697" s="261">
        <v>1</v>
      </c>
      <c r="M697" s="261">
        <v>1</v>
      </c>
      <c r="N697" s="261">
        <v>1</v>
      </c>
      <c r="O697" s="261">
        <v>1</v>
      </c>
      <c r="P697" s="261">
        <v>1</v>
      </c>
      <c r="Q697" s="261">
        <v>1</v>
      </c>
      <c r="R697" s="261">
        <v>1</v>
      </c>
      <c r="S697" s="261">
        <v>1</v>
      </c>
      <c r="T697" s="261">
        <v>1</v>
      </c>
      <c r="U697" s="261">
        <v>1</v>
      </c>
      <c r="V697" s="261">
        <v>1</v>
      </c>
      <c r="W697" s="261">
        <v>1</v>
      </c>
      <c r="X697" s="261">
        <v>1</v>
      </c>
      <c r="Y697" s="261">
        <v>1</v>
      </c>
      <c r="Z697" s="261">
        <v>1</v>
      </c>
      <c r="AA697" s="261">
        <v>1</v>
      </c>
      <c r="AB697" s="261">
        <v>1</v>
      </c>
      <c r="AC697" s="261">
        <v>1</v>
      </c>
      <c r="AD697" s="261">
        <v>1</v>
      </c>
      <c r="AE697" s="261">
        <v>1</v>
      </c>
      <c r="AF697" s="261">
        <v>1</v>
      </c>
      <c r="AG697" s="261">
        <v>1</v>
      </c>
      <c r="AH697" s="261">
        <v>1</v>
      </c>
      <c r="AI697" s="261">
        <v>1</v>
      </c>
      <c r="AJ697" s="261">
        <v>1</v>
      </c>
      <c r="AK697" s="261">
        <v>1</v>
      </c>
      <c r="AL697" s="261">
        <v>1</v>
      </c>
      <c r="AM697" s="261">
        <v>1</v>
      </c>
      <c r="AN697" s="261">
        <v>1</v>
      </c>
      <c r="AO697" s="261">
        <v>1</v>
      </c>
      <c r="AP697" s="261">
        <v>1</v>
      </c>
      <c r="AQ697" s="261">
        <v>1</v>
      </c>
      <c r="AR697" s="261">
        <v>1</v>
      </c>
      <c r="AS697" s="261">
        <v>1</v>
      </c>
      <c r="AT697" s="261">
        <v>1</v>
      </c>
      <c r="AU697" s="261">
        <v>1</v>
      </c>
      <c r="AV697" s="261">
        <v>1</v>
      </c>
      <c r="AW697" s="261">
        <v>1</v>
      </c>
    </row>
    <row r="698" spans="1:49" s="253" customFormat="1" x14ac:dyDescent="0.2">
      <c r="A698" s="260" t="s">
        <v>15081</v>
      </c>
      <c r="B698" s="261">
        <v>0.36399999999999999</v>
      </c>
      <c r="C698" s="261">
        <v>0.26700000000000002</v>
      </c>
      <c r="D698" s="261">
        <v>0.35699999999999998</v>
      </c>
      <c r="E698" s="261">
        <v>0.21199999999999999</v>
      </c>
      <c r="F698" s="261">
        <v>0.317</v>
      </c>
      <c r="G698" s="261">
        <v>0.222</v>
      </c>
      <c r="H698" s="261">
        <v>0.28999999999999998</v>
      </c>
      <c r="I698" s="261">
        <v>0.29399999999999998</v>
      </c>
      <c r="J698" s="261">
        <v>0.48099999999999998</v>
      </c>
      <c r="K698" s="261">
        <v>0.46</v>
      </c>
      <c r="L698" s="261">
        <v>0.17499999999999999</v>
      </c>
      <c r="M698" s="261">
        <v>0.129</v>
      </c>
      <c r="N698" s="261">
        <v>0.13800000000000001</v>
      </c>
      <c r="O698" s="261">
        <v>0.16</v>
      </c>
      <c r="P698" s="261">
        <v>7.4999999999999997E-2</v>
      </c>
      <c r="Q698" s="261">
        <v>0.115</v>
      </c>
      <c r="R698" s="261">
        <v>7.3999999999999996E-2</v>
      </c>
      <c r="S698" s="261">
        <v>0.154</v>
      </c>
      <c r="T698" s="261">
        <v>0</v>
      </c>
      <c r="U698" s="261">
        <v>8.1000000000000003E-2</v>
      </c>
      <c r="V698" s="261">
        <v>9.7000000000000003E-2</v>
      </c>
      <c r="W698" s="261">
        <v>0.25</v>
      </c>
      <c r="X698" s="261">
        <v>0</v>
      </c>
      <c r="Y698" s="261">
        <v>0.16</v>
      </c>
      <c r="Z698" s="261">
        <v>0.17599999999999999</v>
      </c>
      <c r="AA698" s="261">
        <v>0.13300000000000001</v>
      </c>
      <c r="AB698" s="261">
        <v>0.08</v>
      </c>
      <c r="AC698" s="261">
        <v>0.13800000000000001</v>
      </c>
      <c r="AD698" s="261">
        <v>0.21099999999999999</v>
      </c>
      <c r="AE698" s="261">
        <v>0.158</v>
      </c>
      <c r="AF698" s="261">
        <v>0.47599999999999998</v>
      </c>
      <c r="AG698" s="261">
        <v>0.41699999999999998</v>
      </c>
      <c r="AH698" s="261">
        <v>0.111</v>
      </c>
      <c r="AI698" s="261">
        <v>0.182</v>
      </c>
      <c r="AJ698" s="261">
        <v>0.11899999999999999</v>
      </c>
      <c r="AK698" s="261">
        <v>0.24299999999999999</v>
      </c>
      <c r="AL698" s="261">
        <v>0.23499999999999999</v>
      </c>
      <c r="AM698" s="261">
        <v>0.31</v>
      </c>
      <c r="AN698" s="261">
        <v>0.36</v>
      </c>
      <c r="AO698" s="261">
        <v>0.38500000000000001</v>
      </c>
      <c r="AP698" s="261">
        <v>0.26100000000000001</v>
      </c>
      <c r="AQ698" s="261">
        <v>0.125</v>
      </c>
      <c r="AR698" s="261">
        <v>0.17599999999999999</v>
      </c>
      <c r="AS698" s="261">
        <v>0.153</v>
      </c>
      <c r="AT698" s="261">
        <v>0.156</v>
      </c>
      <c r="AU698" s="261">
        <v>0.17399999999999999</v>
      </c>
      <c r="AV698" s="261">
        <v>0.152</v>
      </c>
      <c r="AW698" s="261">
        <v>0.104</v>
      </c>
    </row>
    <row r="699" spans="1:49" s="253" customFormat="1" x14ac:dyDescent="0.2">
      <c r="A699" s="260" t="s">
        <v>15082</v>
      </c>
      <c r="B699" s="261">
        <v>0</v>
      </c>
      <c r="C699" s="261">
        <v>0</v>
      </c>
      <c r="D699" s="261">
        <v>0</v>
      </c>
      <c r="E699" s="261">
        <v>0</v>
      </c>
      <c r="F699" s="261">
        <v>0</v>
      </c>
      <c r="G699" s="261">
        <v>0</v>
      </c>
      <c r="H699" s="261">
        <v>0</v>
      </c>
      <c r="I699" s="261">
        <v>0</v>
      </c>
      <c r="J699" s="261">
        <v>0</v>
      </c>
      <c r="K699" s="261">
        <v>0</v>
      </c>
      <c r="L699" s="261">
        <v>0</v>
      </c>
      <c r="M699" s="261">
        <v>0</v>
      </c>
      <c r="N699" s="261">
        <v>0</v>
      </c>
      <c r="O699" s="261">
        <v>0</v>
      </c>
      <c r="P699" s="261">
        <v>0</v>
      </c>
      <c r="Q699" s="261">
        <v>0</v>
      </c>
      <c r="R699" s="261">
        <v>0</v>
      </c>
      <c r="S699" s="261">
        <v>0</v>
      </c>
      <c r="T699" s="261">
        <v>0</v>
      </c>
      <c r="U699" s="261">
        <v>0</v>
      </c>
      <c r="V699" s="261">
        <v>5.7000000000000002E-2</v>
      </c>
      <c r="W699" s="261">
        <v>0</v>
      </c>
      <c r="X699" s="261">
        <v>0</v>
      </c>
      <c r="Y699" s="261">
        <v>1.6E-2</v>
      </c>
      <c r="Z699" s="261">
        <v>0</v>
      </c>
      <c r="AA699" s="261">
        <v>0</v>
      </c>
      <c r="AB699" s="261">
        <v>0</v>
      </c>
      <c r="AC699" s="261">
        <v>0</v>
      </c>
      <c r="AD699" s="261">
        <v>0</v>
      </c>
      <c r="AE699" s="261">
        <v>0</v>
      </c>
      <c r="AF699" s="261">
        <v>0</v>
      </c>
      <c r="AG699" s="261">
        <v>0</v>
      </c>
      <c r="AH699" s="261">
        <v>3.7999999999999999E-2</v>
      </c>
      <c r="AI699" s="261">
        <v>0</v>
      </c>
      <c r="AJ699" s="261">
        <v>0</v>
      </c>
      <c r="AK699" s="261">
        <v>0</v>
      </c>
      <c r="AL699" s="261">
        <v>0</v>
      </c>
      <c r="AM699" s="261">
        <v>0</v>
      </c>
      <c r="AN699" s="261">
        <v>2.8000000000000001E-2</v>
      </c>
      <c r="AO699" s="261">
        <v>0</v>
      </c>
      <c r="AP699" s="261">
        <v>0</v>
      </c>
      <c r="AQ699" s="261">
        <v>0</v>
      </c>
      <c r="AR699" s="261">
        <v>0</v>
      </c>
      <c r="AS699" s="261">
        <v>0</v>
      </c>
      <c r="AT699" s="261">
        <v>0</v>
      </c>
      <c r="AU699" s="261">
        <v>0</v>
      </c>
      <c r="AV699" s="261">
        <v>0</v>
      </c>
      <c r="AW699" s="261">
        <v>0</v>
      </c>
    </row>
    <row r="700" spans="1:49" s="253" customFormat="1" x14ac:dyDescent="0.2">
      <c r="A700" s="260" t="s">
        <v>15083</v>
      </c>
      <c r="B700" s="261">
        <v>0</v>
      </c>
      <c r="C700" s="261">
        <v>0.14299999999999999</v>
      </c>
      <c r="D700" s="261">
        <v>0.13300000000000001</v>
      </c>
      <c r="E700" s="261">
        <v>5.2999999999999999E-2</v>
      </c>
      <c r="F700" s="261">
        <v>0.111</v>
      </c>
      <c r="G700" s="261">
        <v>0</v>
      </c>
      <c r="H700" s="261">
        <v>0</v>
      </c>
      <c r="I700" s="261">
        <v>0.115</v>
      </c>
      <c r="J700" s="261">
        <v>0</v>
      </c>
      <c r="K700" s="261">
        <v>1.4999999999999999E-2</v>
      </c>
      <c r="L700" s="261">
        <v>1.4999999999999999E-2</v>
      </c>
      <c r="M700" s="261">
        <v>0.04</v>
      </c>
      <c r="N700" s="261">
        <v>1.6E-2</v>
      </c>
      <c r="O700" s="261">
        <v>3.7999999999999999E-2</v>
      </c>
      <c r="P700" s="261">
        <v>1.7000000000000001E-2</v>
      </c>
      <c r="Q700" s="261">
        <v>1.9E-2</v>
      </c>
      <c r="R700" s="261">
        <v>1.6E-2</v>
      </c>
      <c r="S700" s="261">
        <v>2.5000000000000001E-2</v>
      </c>
      <c r="T700" s="261">
        <v>0</v>
      </c>
      <c r="U700" s="261">
        <v>0</v>
      </c>
      <c r="V700" s="261">
        <v>0</v>
      </c>
      <c r="W700" s="261">
        <v>0</v>
      </c>
      <c r="X700" s="261">
        <v>0</v>
      </c>
      <c r="Y700" s="261">
        <v>0</v>
      </c>
      <c r="Z700" s="261">
        <v>2.4E-2</v>
      </c>
      <c r="AA700" s="261">
        <v>4.2999999999999997E-2</v>
      </c>
      <c r="AB700" s="261">
        <v>5.8000000000000003E-2</v>
      </c>
      <c r="AC700" s="261">
        <v>0</v>
      </c>
      <c r="AD700" s="261">
        <v>5.0999999999999997E-2</v>
      </c>
      <c r="AE700" s="261">
        <v>0</v>
      </c>
      <c r="AF700" s="261">
        <v>0</v>
      </c>
      <c r="AG700" s="261">
        <v>0</v>
      </c>
      <c r="AH700" s="261">
        <v>0</v>
      </c>
      <c r="AI700" s="261">
        <v>0</v>
      </c>
      <c r="AJ700" s="261">
        <v>0</v>
      </c>
      <c r="AK700" s="261">
        <v>3.7999999999999999E-2</v>
      </c>
      <c r="AL700" s="261">
        <v>0</v>
      </c>
      <c r="AM700" s="261">
        <v>0</v>
      </c>
      <c r="AN700" s="261">
        <v>4.7E-2</v>
      </c>
      <c r="AO700" s="261" t="s">
        <v>14388</v>
      </c>
      <c r="AP700" s="261">
        <v>0</v>
      </c>
      <c r="AQ700" s="261">
        <v>8.1000000000000003E-2</v>
      </c>
      <c r="AR700" s="261">
        <v>0</v>
      </c>
      <c r="AS700" s="261">
        <v>0</v>
      </c>
      <c r="AT700" s="261">
        <v>0.08</v>
      </c>
      <c r="AU700" s="261">
        <v>0</v>
      </c>
      <c r="AV700" s="261">
        <v>6.4000000000000001E-2</v>
      </c>
      <c r="AW700" s="261">
        <v>0</v>
      </c>
    </row>
    <row r="701" spans="1:49" s="253" customFormat="1" x14ac:dyDescent="0.2">
      <c r="A701" s="260" t="s">
        <v>15084</v>
      </c>
      <c r="B701" s="261">
        <v>0</v>
      </c>
      <c r="C701" s="261">
        <v>0</v>
      </c>
      <c r="D701" s="261">
        <v>0</v>
      </c>
      <c r="E701" s="261" t="s">
        <v>14388</v>
      </c>
      <c r="F701" s="261">
        <v>0</v>
      </c>
      <c r="G701" s="261">
        <v>0</v>
      </c>
      <c r="H701" s="261">
        <v>0</v>
      </c>
      <c r="I701" s="261">
        <v>5.7000000000000002E-2</v>
      </c>
      <c r="J701" s="261">
        <v>0</v>
      </c>
      <c r="K701" s="261">
        <v>0</v>
      </c>
      <c r="L701" s="261">
        <v>0</v>
      </c>
      <c r="M701" s="261">
        <v>0</v>
      </c>
      <c r="N701" s="261">
        <v>0</v>
      </c>
      <c r="O701" s="261">
        <v>0</v>
      </c>
      <c r="P701" s="261">
        <v>0</v>
      </c>
      <c r="Q701" s="261">
        <v>0</v>
      </c>
      <c r="R701" s="261">
        <v>0</v>
      </c>
      <c r="S701" s="261">
        <v>4.8000000000000001E-2</v>
      </c>
      <c r="T701" s="261">
        <v>0</v>
      </c>
      <c r="U701" s="261" t="s">
        <v>14388</v>
      </c>
      <c r="V701" s="261">
        <v>0</v>
      </c>
      <c r="W701" s="261">
        <v>0</v>
      </c>
      <c r="X701" s="261" t="s">
        <v>14388</v>
      </c>
      <c r="Y701" s="261">
        <v>0</v>
      </c>
      <c r="Z701" s="261">
        <v>0</v>
      </c>
      <c r="AA701" s="261">
        <v>0</v>
      </c>
      <c r="AB701" s="261">
        <v>0</v>
      </c>
      <c r="AC701" s="261">
        <v>0</v>
      </c>
      <c r="AD701" s="261">
        <v>0</v>
      </c>
      <c r="AE701" s="261">
        <v>0</v>
      </c>
      <c r="AF701" s="261">
        <v>0</v>
      </c>
      <c r="AG701" s="261">
        <v>0</v>
      </c>
      <c r="AH701" s="261">
        <v>0</v>
      </c>
      <c r="AI701" s="261">
        <v>0</v>
      </c>
      <c r="AJ701" s="261">
        <v>0</v>
      </c>
      <c r="AK701" s="261">
        <v>0</v>
      </c>
      <c r="AL701" s="261">
        <v>0</v>
      </c>
      <c r="AM701" s="261">
        <v>0</v>
      </c>
      <c r="AN701" s="261">
        <v>3.3000000000000002E-2</v>
      </c>
      <c r="AO701" s="261">
        <v>0</v>
      </c>
      <c r="AP701" s="261">
        <v>0</v>
      </c>
      <c r="AQ701" s="261">
        <v>0</v>
      </c>
      <c r="AR701" s="261">
        <v>0</v>
      </c>
      <c r="AS701" s="261">
        <v>0</v>
      </c>
      <c r="AT701" s="261">
        <v>0</v>
      </c>
      <c r="AU701" s="261">
        <v>0</v>
      </c>
      <c r="AV701" s="261">
        <v>0</v>
      </c>
      <c r="AW701" s="261">
        <v>0</v>
      </c>
    </row>
    <row r="702" spans="1:49" s="253" customFormat="1" x14ac:dyDescent="0.2">
      <c r="A702" s="260" t="s">
        <v>15085</v>
      </c>
      <c r="B702" s="261">
        <v>0</v>
      </c>
      <c r="C702" s="261">
        <v>0</v>
      </c>
      <c r="D702" s="261">
        <v>0</v>
      </c>
      <c r="E702" s="261">
        <v>0</v>
      </c>
      <c r="F702" s="261">
        <v>0</v>
      </c>
      <c r="G702" s="261">
        <v>0</v>
      </c>
      <c r="H702" s="261">
        <v>0</v>
      </c>
      <c r="I702" s="261">
        <v>0</v>
      </c>
      <c r="J702" s="261" t="s">
        <v>14388</v>
      </c>
      <c r="K702" s="261">
        <v>0</v>
      </c>
      <c r="L702" s="261">
        <v>0</v>
      </c>
      <c r="M702" s="261">
        <v>0</v>
      </c>
      <c r="N702" s="261">
        <v>4.3999999999999997E-2</v>
      </c>
      <c r="O702" s="261">
        <v>0</v>
      </c>
      <c r="P702" s="261">
        <v>0</v>
      </c>
      <c r="Q702" s="261">
        <v>0</v>
      </c>
      <c r="R702" s="261">
        <v>0</v>
      </c>
      <c r="S702" s="261">
        <v>0</v>
      </c>
      <c r="T702" s="261">
        <v>0.02</v>
      </c>
      <c r="U702" s="261">
        <v>0</v>
      </c>
      <c r="V702" s="261">
        <v>2.5000000000000001E-2</v>
      </c>
      <c r="W702" s="261">
        <v>2.1000000000000001E-2</v>
      </c>
      <c r="X702" s="261">
        <v>0</v>
      </c>
      <c r="Y702" s="261">
        <v>0</v>
      </c>
      <c r="Z702" s="261">
        <v>0</v>
      </c>
      <c r="AA702" s="261">
        <v>0</v>
      </c>
      <c r="AB702" s="261">
        <v>0</v>
      </c>
      <c r="AC702" s="261">
        <v>0</v>
      </c>
      <c r="AD702" s="261">
        <v>0</v>
      </c>
      <c r="AE702" s="261">
        <v>0</v>
      </c>
      <c r="AF702" s="261">
        <v>0</v>
      </c>
      <c r="AG702" s="261" t="s">
        <v>14388</v>
      </c>
      <c r="AH702" s="261">
        <v>0</v>
      </c>
      <c r="AI702" s="261">
        <v>0</v>
      </c>
      <c r="AJ702" s="261">
        <v>0</v>
      </c>
      <c r="AK702" s="261">
        <v>0</v>
      </c>
      <c r="AL702" s="261">
        <v>0</v>
      </c>
      <c r="AM702" s="261">
        <v>0</v>
      </c>
      <c r="AN702" s="261">
        <v>0</v>
      </c>
      <c r="AO702" s="261">
        <v>0</v>
      </c>
      <c r="AP702" s="261">
        <v>0</v>
      </c>
      <c r="AQ702" s="261">
        <v>0</v>
      </c>
      <c r="AR702" s="261">
        <v>0</v>
      </c>
      <c r="AS702" s="261">
        <v>0</v>
      </c>
      <c r="AT702" s="261">
        <v>4.2999999999999997E-2</v>
      </c>
      <c r="AU702" s="261">
        <v>0</v>
      </c>
      <c r="AV702" s="261" t="s">
        <v>14388</v>
      </c>
      <c r="AW702" s="261">
        <v>0</v>
      </c>
    </row>
    <row r="703" spans="1:49" s="253" customFormat="1" x14ac:dyDescent="0.2">
      <c r="A703" s="260" t="s">
        <v>15086</v>
      </c>
      <c r="B703" s="261">
        <v>0</v>
      </c>
      <c r="C703" s="261">
        <v>0</v>
      </c>
      <c r="D703" s="261">
        <v>0</v>
      </c>
      <c r="E703" s="261">
        <v>0</v>
      </c>
      <c r="F703" s="261">
        <v>2.9000000000000001E-2</v>
      </c>
      <c r="G703" s="261">
        <v>0</v>
      </c>
      <c r="H703" s="261">
        <v>0</v>
      </c>
      <c r="I703" s="261">
        <v>0</v>
      </c>
      <c r="J703" s="261">
        <v>0</v>
      </c>
      <c r="K703" s="261">
        <v>0</v>
      </c>
      <c r="L703" s="261">
        <v>0</v>
      </c>
      <c r="M703" s="261">
        <v>0</v>
      </c>
      <c r="N703" s="261">
        <v>0</v>
      </c>
      <c r="O703" s="261">
        <v>0</v>
      </c>
      <c r="P703" s="261">
        <v>0</v>
      </c>
      <c r="Q703" s="261">
        <v>0</v>
      </c>
      <c r="R703" s="261">
        <v>0</v>
      </c>
      <c r="S703" s="261">
        <v>0</v>
      </c>
      <c r="T703" s="261">
        <v>0</v>
      </c>
      <c r="U703" s="261">
        <v>0</v>
      </c>
      <c r="V703" s="261">
        <v>6.5000000000000002E-2</v>
      </c>
      <c r="W703" s="261">
        <v>0</v>
      </c>
      <c r="X703" s="261">
        <v>0</v>
      </c>
      <c r="Y703" s="261">
        <v>5.3999999999999999E-2</v>
      </c>
      <c r="Z703" s="261">
        <v>0</v>
      </c>
      <c r="AA703" s="261">
        <v>0</v>
      </c>
      <c r="AB703" s="261">
        <v>0</v>
      </c>
      <c r="AC703" s="261">
        <v>0</v>
      </c>
      <c r="AD703" s="261">
        <v>0</v>
      </c>
      <c r="AE703" s="261">
        <v>0</v>
      </c>
      <c r="AF703" s="261">
        <v>0</v>
      </c>
      <c r="AG703" s="261">
        <v>0</v>
      </c>
      <c r="AH703" s="261">
        <v>0</v>
      </c>
      <c r="AI703" s="261">
        <v>0</v>
      </c>
      <c r="AJ703" s="261">
        <v>0</v>
      </c>
      <c r="AK703" s="261">
        <v>0</v>
      </c>
      <c r="AL703" s="261">
        <v>0</v>
      </c>
      <c r="AM703" s="261">
        <v>0</v>
      </c>
      <c r="AN703" s="261">
        <v>0</v>
      </c>
      <c r="AO703" s="261">
        <v>0</v>
      </c>
      <c r="AP703" s="261">
        <v>5.8999999999999997E-2</v>
      </c>
      <c r="AQ703" s="261">
        <v>0</v>
      </c>
      <c r="AR703" s="261">
        <v>0</v>
      </c>
      <c r="AS703" s="261">
        <v>0</v>
      </c>
      <c r="AT703" s="261">
        <v>0</v>
      </c>
      <c r="AU703" s="261">
        <v>0</v>
      </c>
      <c r="AV703" s="261">
        <v>0</v>
      </c>
      <c r="AW703" s="261">
        <v>0</v>
      </c>
    </row>
    <row r="704" spans="1:49" s="253" customFormat="1" x14ac:dyDescent="0.2">
      <c r="A704" s="260" t="s">
        <v>15087</v>
      </c>
      <c r="B704" s="261">
        <v>0.105</v>
      </c>
      <c r="C704" s="261">
        <v>0</v>
      </c>
      <c r="D704" s="261">
        <v>0</v>
      </c>
      <c r="E704" s="261">
        <v>8.3000000000000004E-2</v>
      </c>
      <c r="F704" s="261">
        <v>3.5999999999999997E-2</v>
      </c>
      <c r="G704" s="261">
        <v>0</v>
      </c>
      <c r="H704" s="261">
        <v>0</v>
      </c>
      <c r="I704" s="261">
        <v>2.9000000000000001E-2</v>
      </c>
      <c r="J704" s="261">
        <v>4.8000000000000001E-2</v>
      </c>
      <c r="K704" s="261">
        <v>4.8000000000000001E-2</v>
      </c>
      <c r="L704" s="261">
        <v>0</v>
      </c>
      <c r="M704" s="261">
        <v>0</v>
      </c>
      <c r="N704" s="261">
        <v>0</v>
      </c>
      <c r="O704" s="261">
        <v>2.8000000000000001E-2</v>
      </c>
      <c r="P704" s="261">
        <v>3.4000000000000002E-2</v>
      </c>
      <c r="Q704" s="261">
        <v>0.02</v>
      </c>
      <c r="R704" s="261">
        <v>0</v>
      </c>
      <c r="S704" s="261">
        <v>0.13800000000000001</v>
      </c>
      <c r="T704" s="261">
        <v>0</v>
      </c>
      <c r="U704" s="261">
        <v>0</v>
      </c>
      <c r="V704" s="261">
        <v>5.1999999999999998E-2</v>
      </c>
      <c r="W704" s="261">
        <v>0.04</v>
      </c>
      <c r="X704" s="261" t="s">
        <v>14388</v>
      </c>
      <c r="Y704" s="261">
        <v>3.1E-2</v>
      </c>
      <c r="Z704" s="261">
        <v>0</v>
      </c>
      <c r="AA704" s="261">
        <v>0</v>
      </c>
      <c r="AB704" s="261">
        <v>0</v>
      </c>
      <c r="AC704" s="261">
        <v>0</v>
      </c>
      <c r="AD704" s="261">
        <v>0</v>
      </c>
      <c r="AE704" s="261">
        <v>0</v>
      </c>
      <c r="AF704" s="261">
        <v>0</v>
      </c>
      <c r="AG704" s="261">
        <v>2.5000000000000001E-2</v>
      </c>
      <c r="AH704" s="261">
        <v>0</v>
      </c>
      <c r="AI704" s="261">
        <v>2.9000000000000001E-2</v>
      </c>
      <c r="AJ704" s="261">
        <v>0</v>
      </c>
      <c r="AK704" s="261">
        <v>2.5999999999999999E-2</v>
      </c>
      <c r="AL704" s="261">
        <v>0</v>
      </c>
      <c r="AM704" s="261">
        <v>0</v>
      </c>
      <c r="AN704" s="261">
        <v>6.0999999999999999E-2</v>
      </c>
      <c r="AO704" s="261">
        <v>0</v>
      </c>
      <c r="AP704" s="261">
        <v>5.2999999999999999E-2</v>
      </c>
      <c r="AQ704" s="261">
        <v>0</v>
      </c>
      <c r="AR704" s="261">
        <v>0</v>
      </c>
      <c r="AS704" s="261">
        <v>2.7E-2</v>
      </c>
      <c r="AT704" s="261">
        <v>3.4000000000000002E-2</v>
      </c>
      <c r="AU704" s="261">
        <v>0</v>
      </c>
      <c r="AV704" s="261">
        <v>0</v>
      </c>
      <c r="AW704" s="261">
        <v>0</v>
      </c>
    </row>
    <row r="705" spans="1:49" s="253" customFormat="1" x14ac:dyDescent="0.2">
      <c r="A705" s="260" t="s">
        <v>15088</v>
      </c>
      <c r="B705" s="261">
        <v>1</v>
      </c>
      <c r="C705" s="261">
        <v>1</v>
      </c>
      <c r="D705" s="261" t="s">
        <v>14388</v>
      </c>
      <c r="E705" s="261" t="s">
        <v>14388</v>
      </c>
      <c r="F705" s="261">
        <v>1</v>
      </c>
      <c r="G705" s="261">
        <v>1</v>
      </c>
      <c r="H705" s="261">
        <v>1</v>
      </c>
      <c r="I705" s="261">
        <v>1</v>
      </c>
      <c r="J705" s="261">
        <v>1</v>
      </c>
      <c r="K705" s="261" t="s">
        <v>14388</v>
      </c>
      <c r="L705" s="261">
        <v>1</v>
      </c>
      <c r="M705" s="261">
        <v>1</v>
      </c>
      <c r="N705" s="261">
        <v>1</v>
      </c>
      <c r="O705" s="261">
        <v>1</v>
      </c>
      <c r="P705" s="261">
        <v>1</v>
      </c>
      <c r="Q705" s="261">
        <v>1</v>
      </c>
      <c r="R705" s="261">
        <v>1</v>
      </c>
      <c r="S705" s="261">
        <v>1</v>
      </c>
      <c r="T705" s="261">
        <v>1</v>
      </c>
      <c r="U705" s="261">
        <v>1</v>
      </c>
      <c r="V705" s="261">
        <v>1</v>
      </c>
      <c r="W705" s="261">
        <v>1</v>
      </c>
      <c r="X705" s="261">
        <v>1</v>
      </c>
      <c r="Y705" s="261">
        <v>1</v>
      </c>
      <c r="Z705" s="261">
        <v>1</v>
      </c>
      <c r="AA705" s="261">
        <v>1</v>
      </c>
      <c r="AB705" s="261">
        <v>1</v>
      </c>
      <c r="AC705" s="261">
        <v>1</v>
      </c>
      <c r="AD705" s="261">
        <v>1</v>
      </c>
      <c r="AE705" s="261">
        <v>1</v>
      </c>
      <c r="AF705" s="261">
        <v>1</v>
      </c>
      <c r="AG705" s="261">
        <v>1</v>
      </c>
      <c r="AH705" s="261">
        <v>1</v>
      </c>
      <c r="AI705" s="261">
        <v>1</v>
      </c>
      <c r="AJ705" s="261">
        <v>1</v>
      </c>
      <c r="AK705" s="261">
        <v>1</v>
      </c>
      <c r="AL705" s="261">
        <v>1</v>
      </c>
      <c r="AM705" s="261">
        <v>1</v>
      </c>
      <c r="AN705" s="261">
        <v>1</v>
      </c>
      <c r="AO705" s="261">
        <v>1</v>
      </c>
      <c r="AP705" s="261">
        <v>1</v>
      </c>
      <c r="AQ705" s="261">
        <v>1</v>
      </c>
      <c r="AR705" s="261">
        <v>1</v>
      </c>
      <c r="AS705" s="261">
        <v>1</v>
      </c>
      <c r="AT705" s="261">
        <v>1</v>
      </c>
      <c r="AU705" s="261">
        <v>1</v>
      </c>
      <c r="AV705" s="261">
        <v>1</v>
      </c>
      <c r="AW705" s="261" t="s">
        <v>14388</v>
      </c>
    </row>
    <row r="706" spans="1:49" s="253" customFormat="1" x14ac:dyDescent="0.2">
      <c r="A706" s="260" t="s">
        <v>15089</v>
      </c>
      <c r="B706" s="261">
        <v>0</v>
      </c>
      <c r="C706" s="261">
        <v>0</v>
      </c>
      <c r="D706" s="261">
        <v>0</v>
      </c>
      <c r="E706" s="261">
        <v>0</v>
      </c>
      <c r="F706" s="261">
        <v>0</v>
      </c>
      <c r="G706" s="261">
        <v>0</v>
      </c>
      <c r="H706" s="261">
        <v>2.9000000000000001E-2</v>
      </c>
      <c r="I706" s="261">
        <v>0</v>
      </c>
      <c r="J706" s="261">
        <v>0</v>
      </c>
      <c r="K706" s="261">
        <v>0</v>
      </c>
      <c r="L706" s="261">
        <v>0</v>
      </c>
      <c r="M706" s="261">
        <v>0</v>
      </c>
      <c r="N706" s="261">
        <v>0</v>
      </c>
      <c r="O706" s="261">
        <v>0</v>
      </c>
      <c r="P706" s="261">
        <v>0</v>
      </c>
      <c r="Q706" s="261">
        <v>0.02</v>
      </c>
      <c r="R706" s="261">
        <v>0</v>
      </c>
      <c r="S706" s="261">
        <v>3.5999999999999997E-2</v>
      </c>
      <c r="T706" s="261">
        <v>0</v>
      </c>
      <c r="U706" s="261">
        <v>0</v>
      </c>
      <c r="V706" s="261">
        <v>4.2000000000000003E-2</v>
      </c>
      <c r="W706" s="261">
        <v>0</v>
      </c>
      <c r="X706" s="261">
        <v>0</v>
      </c>
      <c r="Y706" s="261">
        <v>5.6000000000000001E-2</v>
      </c>
      <c r="Z706" s="261">
        <v>0</v>
      </c>
      <c r="AA706" s="261">
        <v>0</v>
      </c>
      <c r="AB706" s="261">
        <v>0</v>
      </c>
      <c r="AC706" s="261">
        <v>0</v>
      </c>
      <c r="AD706" s="261">
        <v>0</v>
      </c>
      <c r="AE706" s="261">
        <v>0</v>
      </c>
      <c r="AF706" s="261">
        <v>0</v>
      </c>
      <c r="AG706" s="261">
        <v>0</v>
      </c>
      <c r="AH706" s="261">
        <v>0</v>
      </c>
      <c r="AI706" s="261">
        <v>0</v>
      </c>
      <c r="AJ706" s="261">
        <v>0</v>
      </c>
      <c r="AK706" s="261">
        <v>0</v>
      </c>
      <c r="AL706" s="261">
        <v>0</v>
      </c>
      <c r="AM706" s="261">
        <v>0</v>
      </c>
      <c r="AN706" s="261">
        <v>0.04</v>
      </c>
      <c r="AO706" s="261">
        <v>0</v>
      </c>
      <c r="AP706" s="261">
        <v>0</v>
      </c>
      <c r="AQ706" s="261">
        <v>0</v>
      </c>
      <c r="AR706" s="261">
        <v>0</v>
      </c>
      <c r="AS706" s="261">
        <v>0</v>
      </c>
      <c r="AT706" s="261">
        <v>0</v>
      </c>
      <c r="AU706" s="261">
        <v>0</v>
      </c>
      <c r="AV706" s="261" t="s">
        <v>14388</v>
      </c>
      <c r="AW706" s="261">
        <v>0</v>
      </c>
    </row>
    <row r="707" spans="1:49" s="253" customFormat="1" x14ac:dyDescent="0.2">
      <c r="A707" s="260" t="s">
        <v>15090</v>
      </c>
      <c r="B707" s="261">
        <v>1</v>
      </c>
      <c r="C707" s="261">
        <v>1</v>
      </c>
      <c r="D707" s="261">
        <v>1</v>
      </c>
      <c r="E707" s="261">
        <v>1</v>
      </c>
      <c r="F707" s="261">
        <v>1</v>
      </c>
      <c r="G707" s="261">
        <v>1</v>
      </c>
      <c r="H707" s="261">
        <v>1</v>
      </c>
      <c r="I707" s="261">
        <v>1</v>
      </c>
      <c r="J707" s="261">
        <v>1</v>
      </c>
      <c r="K707" s="261" t="s">
        <v>14388</v>
      </c>
      <c r="L707" s="261">
        <v>1</v>
      </c>
      <c r="M707" s="261">
        <v>1</v>
      </c>
      <c r="N707" s="261">
        <v>1</v>
      </c>
      <c r="O707" s="261">
        <v>1</v>
      </c>
      <c r="P707" s="261">
        <v>1</v>
      </c>
      <c r="Q707" s="261">
        <v>1</v>
      </c>
      <c r="R707" s="261">
        <v>1</v>
      </c>
      <c r="S707" s="261">
        <v>1</v>
      </c>
      <c r="T707" s="261">
        <v>1</v>
      </c>
      <c r="U707" s="261">
        <v>1</v>
      </c>
      <c r="V707" s="261">
        <v>1</v>
      </c>
      <c r="W707" s="261">
        <v>1</v>
      </c>
      <c r="X707" s="261">
        <v>1</v>
      </c>
      <c r="Y707" s="261">
        <v>1</v>
      </c>
      <c r="Z707" s="261">
        <v>1</v>
      </c>
      <c r="AA707" s="261">
        <v>1</v>
      </c>
      <c r="AB707" s="261">
        <v>1</v>
      </c>
      <c r="AC707" s="261">
        <v>1</v>
      </c>
      <c r="AD707" s="261">
        <v>1</v>
      </c>
      <c r="AE707" s="261">
        <v>1</v>
      </c>
      <c r="AF707" s="261">
        <v>1</v>
      </c>
      <c r="AG707" s="261">
        <v>1</v>
      </c>
      <c r="AH707" s="261">
        <v>1</v>
      </c>
      <c r="AI707" s="261">
        <v>1</v>
      </c>
      <c r="AJ707" s="261">
        <v>1</v>
      </c>
      <c r="AK707" s="261">
        <v>1</v>
      </c>
      <c r="AL707" s="261">
        <v>1</v>
      </c>
      <c r="AM707" s="261">
        <v>1</v>
      </c>
      <c r="AN707" s="261">
        <v>1</v>
      </c>
      <c r="AO707" s="261">
        <v>1</v>
      </c>
      <c r="AP707" s="261">
        <v>1</v>
      </c>
      <c r="AQ707" s="261">
        <v>1</v>
      </c>
      <c r="AR707" s="261">
        <v>1</v>
      </c>
      <c r="AS707" s="261">
        <v>1</v>
      </c>
      <c r="AT707" s="261">
        <v>1</v>
      </c>
      <c r="AU707" s="261" t="s">
        <v>14388</v>
      </c>
      <c r="AV707" s="261">
        <v>1</v>
      </c>
      <c r="AW707" s="261">
        <v>1</v>
      </c>
    </row>
    <row r="708" spans="1:49" s="253" customFormat="1" x14ac:dyDescent="0.2">
      <c r="A708" s="258" t="s">
        <v>15091</v>
      </c>
      <c r="B708" s="259">
        <v>0</v>
      </c>
      <c r="C708" s="259">
        <v>0</v>
      </c>
      <c r="D708" s="259">
        <v>0</v>
      </c>
      <c r="E708" s="259" t="s">
        <v>14388</v>
      </c>
      <c r="F708" s="259">
        <v>0</v>
      </c>
      <c r="G708" s="259">
        <v>0</v>
      </c>
      <c r="H708" s="259">
        <v>0</v>
      </c>
      <c r="I708" s="259">
        <v>0</v>
      </c>
      <c r="J708" s="259">
        <v>0</v>
      </c>
      <c r="K708" s="259">
        <v>0</v>
      </c>
      <c r="L708" s="259">
        <v>0</v>
      </c>
      <c r="M708" s="259">
        <v>0</v>
      </c>
      <c r="N708" s="259">
        <v>0</v>
      </c>
      <c r="O708" s="259">
        <v>0</v>
      </c>
      <c r="P708" s="259">
        <v>7.2999999999999995E-2</v>
      </c>
      <c r="Q708" s="259">
        <v>0</v>
      </c>
      <c r="R708" s="259">
        <v>0</v>
      </c>
      <c r="S708" s="259">
        <v>0.2</v>
      </c>
      <c r="T708" s="259">
        <v>0</v>
      </c>
      <c r="U708" s="259">
        <v>0</v>
      </c>
      <c r="V708" s="259">
        <v>0.14899999999999999</v>
      </c>
      <c r="W708" s="259">
        <v>0</v>
      </c>
      <c r="X708" s="259">
        <v>0</v>
      </c>
      <c r="Y708" s="259">
        <v>0.108</v>
      </c>
      <c r="Z708" s="259">
        <v>0</v>
      </c>
      <c r="AA708" s="259">
        <v>0</v>
      </c>
      <c r="AB708" s="259">
        <v>0</v>
      </c>
      <c r="AC708" s="259">
        <v>0</v>
      </c>
      <c r="AD708" s="259">
        <v>0</v>
      </c>
      <c r="AE708" s="259">
        <v>0</v>
      </c>
      <c r="AF708" s="259">
        <v>0</v>
      </c>
      <c r="AG708" s="259">
        <v>8.3000000000000004E-2</v>
      </c>
      <c r="AH708" s="259">
        <v>0</v>
      </c>
      <c r="AI708" s="259">
        <v>0</v>
      </c>
      <c r="AJ708" s="259">
        <v>0</v>
      </c>
      <c r="AK708" s="259">
        <v>0</v>
      </c>
      <c r="AL708" s="259">
        <v>0</v>
      </c>
      <c r="AM708" s="259">
        <v>0</v>
      </c>
      <c r="AN708" s="259">
        <v>9.0999999999999998E-2</v>
      </c>
      <c r="AO708" s="259">
        <v>0</v>
      </c>
      <c r="AP708" s="259">
        <v>0</v>
      </c>
      <c r="AQ708" s="259">
        <v>0</v>
      </c>
      <c r="AR708" s="259">
        <v>0</v>
      </c>
      <c r="AS708" s="259">
        <v>0</v>
      </c>
      <c r="AT708" s="259">
        <v>0.33300000000000002</v>
      </c>
      <c r="AU708" s="259">
        <v>0</v>
      </c>
      <c r="AV708" s="259">
        <v>0</v>
      </c>
      <c r="AW708" s="259">
        <v>0</v>
      </c>
    </row>
    <row r="709" spans="1:49" s="253" customFormat="1" x14ac:dyDescent="0.2">
      <c r="A709" s="258" t="s">
        <v>15092</v>
      </c>
      <c r="B709" s="259">
        <v>0</v>
      </c>
      <c r="C709" s="259">
        <v>0</v>
      </c>
      <c r="D709" s="259">
        <v>0</v>
      </c>
      <c r="E709" s="259">
        <v>0</v>
      </c>
      <c r="F709" s="259">
        <v>0</v>
      </c>
      <c r="G709" s="259">
        <v>0</v>
      </c>
      <c r="H709" s="259">
        <v>0</v>
      </c>
      <c r="I709" s="259">
        <v>0</v>
      </c>
      <c r="J709" s="259">
        <v>0</v>
      </c>
      <c r="K709" s="259">
        <v>4.9000000000000002E-2</v>
      </c>
      <c r="L709" s="259">
        <v>0</v>
      </c>
      <c r="M709" s="259">
        <v>0</v>
      </c>
      <c r="N709" s="259">
        <v>0</v>
      </c>
      <c r="O709" s="259">
        <v>0</v>
      </c>
      <c r="P709" s="259">
        <v>5.8999999999999997E-2</v>
      </c>
      <c r="Q709" s="259">
        <v>1.7999999999999999E-2</v>
      </c>
      <c r="R709" s="259">
        <v>0</v>
      </c>
      <c r="S709" s="259">
        <v>5.5E-2</v>
      </c>
      <c r="T709" s="259">
        <v>4.9000000000000002E-2</v>
      </c>
      <c r="U709" s="259">
        <v>0</v>
      </c>
      <c r="V709" s="259">
        <v>3.9E-2</v>
      </c>
      <c r="W709" s="259">
        <v>5.5E-2</v>
      </c>
      <c r="X709" s="259">
        <v>0</v>
      </c>
      <c r="Y709" s="259">
        <v>4.2999999999999997E-2</v>
      </c>
      <c r="Z709" s="259">
        <v>0</v>
      </c>
      <c r="AA709" s="259">
        <v>0</v>
      </c>
      <c r="AB709" s="259">
        <v>0</v>
      </c>
      <c r="AC709" s="259">
        <v>0</v>
      </c>
      <c r="AD709" s="259">
        <v>0</v>
      </c>
      <c r="AE709" s="259">
        <v>0</v>
      </c>
      <c r="AF709" s="259">
        <v>0</v>
      </c>
      <c r="AG709" s="259">
        <v>0.122</v>
      </c>
      <c r="AH709" s="259">
        <v>8.3000000000000004E-2</v>
      </c>
      <c r="AI709" s="259">
        <v>6.3E-2</v>
      </c>
      <c r="AJ709" s="259">
        <v>0</v>
      </c>
      <c r="AK709" s="259">
        <v>0</v>
      </c>
      <c r="AL709" s="259">
        <v>0</v>
      </c>
      <c r="AM709" s="259">
        <v>0</v>
      </c>
      <c r="AN709" s="259">
        <v>5.6000000000000001E-2</v>
      </c>
      <c r="AO709" s="259" t="s">
        <v>14388</v>
      </c>
      <c r="AP709" s="259">
        <v>0.111</v>
      </c>
      <c r="AQ709" s="259">
        <v>0</v>
      </c>
      <c r="AR709" s="259">
        <v>0</v>
      </c>
      <c r="AS709" s="259">
        <v>0</v>
      </c>
      <c r="AT709" s="259">
        <v>0.16700000000000001</v>
      </c>
      <c r="AU709" s="259">
        <v>0</v>
      </c>
      <c r="AV709" s="259">
        <v>0</v>
      </c>
      <c r="AW709" s="259">
        <v>0.1</v>
      </c>
    </row>
    <row r="710" spans="1:49" s="253" customFormat="1" x14ac:dyDescent="0.2">
      <c r="A710" s="260" t="s">
        <v>15093</v>
      </c>
      <c r="B710" s="261">
        <v>1</v>
      </c>
      <c r="C710" s="261">
        <v>1</v>
      </c>
      <c r="D710" s="261">
        <v>1</v>
      </c>
      <c r="E710" s="261">
        <v>1</v>
      </c>
      <c r="F710" s="261">
        <v>1</v>
      </c>
      <c r="G710" s="261">
        <v>1</v>
      </c>
      <c r="H710" s="261">
        <v>1</v>
      </c>
      <c r="I710" s="261">
        <v>1</v>
      </c>
      <c r="J710" s="261">
        <v>1</v>
      </c>
      <c r="K710" s="261">
        <v>1</v>
      </c>
      <c r="L710" s="261">
        <v>1</v>
      </c>
      <c r="M710" s="261">
        <v>1</v>
      </c>
      <c r="N710" s="261">
        <v>1</v>
      </c>
      <c r="O710" s="261">
        <v>1</v>
      </c>
      <c r="P710" s="261">
        <v>1</v>
      </c>
      <c r="Q710" s="261">
        <v>1</v>
      </c>
      <c r="R710" s="261">
        <v>1</v>
      </c>
      <c r="S710" s="261">
        <v>1</v>
      </c>
      <c r="T710" s="261">
        <v>1</v>
      </c>
      <c r="U710" s="261">
        <v>1</v>
      </c>
      <c r="V710" s="261">
        <v>1</v>
      </c>
      <c r="W710" s="261">
        <v>1</v>
      </c>
      <c r="X710" s="261">
        <v>1</v>
      </c>
      <c r="Y710" s="261">
        <v>1</v>
      </c>
      <c r="Z710" s="261">
        <v>1</v>
      </c>
      <c r="AA710" s="261">
        <v>1</v>
      </c>
      <c r="AB710" s="261">
        <v>1</v>
      </c>
      <c r="AC710" s="261">
        <v>1</v>
      </c>
      <c r="AD710" s="261">
        <v>1</v>
      </c>
      <c r="AE710" s="261">
        <v>1</v>
      </c>
      <c r="AF710" s="261">
        <v>1</v>
      </c>
      <c r="AG710" s="261">
        <v>1</v>
      </c>
      <c r="AH710" s="261">
        <v>1</v>
      </c>
      <c r="AI710" s="261">
        <v>1</v>
      </c>
      <c r="AJ710" s="261">
        <v>1</v>
      </c>
      <c r="AK710" s="261">
        <v>1</v>
      </c>
      <c r="AL710" s="261">
        <v>1</v>
      </c>
      <c r="AM710" s="261">
        <v>1</v>
      </c>
      <c r="AN710" s="261">
        <v>1</v>
      </c>
      <c r="AO710" s="261">
        <v>1</v>
      </c>
      <c r="AP710" s="261">
        <v>1</v>
      </c>
      <c r="AQ710" s="261">
        <v>1</v>
      </c>
      <c r="AR710" s="261">
        <v>1</v>
      </c>
      <c r="AS710" s="261">
        <v>1</v>
      </c>
      <c r="AT710" s="261">
        <v>1</v>
      </c>
      <c r="AU710" s="261">
        <v>1</v>
      </c>
      <c r="AV710" s="261">
        <v>1</v>
      </c>
      <c r="AW710" s="261">
        <v>1</v>
      </c>
    </row>
    <row r="711" spans="1:49" s="253" customFormat="1" x14ac:dyDescent="0.2">
      <c r="A711" s="260" t="s">
        <v>15094</v>
      </c>
      <c r="B711" s="261">
        <v>0</v>
      </c>
      <c r="C711" s="261">
        <v>0</v>
      </c>
      <c r="D711" s="261">
        <v>0</v>
      </c>
      <c r="E711" s="261">
        <v>0</v>
      </c>
      <c r="F711" s="261">
        <v>0</v>
      </c>
      <c r="G711" s="261">
        <v>8.3000000000000004E-2</v>
      </c>
      <c r="H711" s="261">
        <v>0</v>
      </c>
      <c r="I711" s="261">
        <v>0</v>
      </c>
      <c r="J711" s="261">
        <v>0</v>
      </c>
      <c r="K711" s="261">
        <v>0</v>
      </c>
      <c r="L711" s="261">
        <v>3.1E-2</v>
      </c>
      <c r="M711" s="261">
        <v>0</v>
      </c>
      <c r="N711" s="261">
        <v>0</v>
      </c>
      <c r="O711" s="261">
        <v>0</v>
      </c>
      <c r="P711" s="261">
        <v>0</v>
      </c>
      <c r="Q711" s="261">
        <v>2.7E-2</v>
      </c>
      <c r="R711" s="261">
        <v>0</v>
      </c>
      <c r="S711" s="261">
        <v>0</v>
      </c>
      <c r="T711" s="261">
        <v>0</v>
      </c>
      <c r="U711" s="261">
        <v>0</v>
      </c>
      <c r="V711" s="261">
        <v>3.5999999999999997E-2</v>
      </c>
      <c r="W711" s="261">
        <v>0</v>
      </c>
      <c r="X711" s="261">
        <v>0</v>
      </c>
      <c r="Y711" s="261">
        <v>2.7E-2</v>
      </c>
      <c r="Z711" s="261">
        <v>0</v>
      </c>
      <c r="AA711" s="261">
        <v>0</v>
      </c>
      <c r="AB711" s="261">
        <v>1.7999999999999999E-2</v>
      </c>
      <c r="AC711" s="261">
        <v>0</v>
      </c>
      <c r="AD711" s="261">
        <v>0</v>
      </c>
      <c r="AE711" s="261">
        <v>0</v>
      </c>
      <c r="AF711" s="261">
        <v>0</v>
      </c>
      <c r="AG711" s="261">
        <v>0</v>
      </c>
      <c r="AH711" s="261">
        <v>0.05</v>
      </c>
      <c r="AI711" s="261">
        <v>3.7999999999999999E-2</v>
      </c>
      <c r="AJ711" s="261">
        <v>0</v>
      </c>
      <c r="AK711" s="261">
        <v>0</v>
      </c>
      <c r="AL711" s="261">
        <v>0</v>
      </c>
      <c r="AM711" s="261">
        <v>0</v>
      </c>
      <c r="AN711" s="261">
        <v>2.5999999999999999E-2</v>
      </c>
      <c r="AO711" s="261">
        <v>0</v>
      </c>
      <c r="AP711" s="261">
        <v>0</v>
      </c>
      <c r="AQ711" s="261">
        <v>0</v>
      </c>
      <c r="AR711" s="261">
        <v>0</v>
      </c>
      <c r="AS711" s="261">
        <v>0</v>
      </c>
      <c r="AT711" s="261">
        <v>2.8000000000000001E-2</v>
      </c>
      <c r="AU711" s="261">
        <v>0</v>
      </c>
      <c r="AV711" s="261">
        <v>0</v>
      </c>
      <c r="AW711" s="261">
        <v>3.4000000000000002E-2</v>
      </c>
    </row>
    <row r="712" spans="1:49" s="253" customFormat="1" x14ac:dyDescent="0.2">
      <c r="A712" s="258" t="s">
        <v>15095</v>
      </c>
      <c r="B712" s="259">
        <v>0</v>
      </c>
      <c r="C712" s="259">
        <v>0.154</v>
      </c>
      <c r="D712" s="259">
        <v>0</v>
      </c>
      <c r="E712" s="259">
        <v>0</v>
      </c>
      <c r="F712" s="259">
        <v>0</v>
      </c>
      <c r="G712" s="259">
        <v>0</v>
      </c>
      <c r="H712" s="259">
        <v>0</v>
      </c>
      <c r="I712" s="259">
        <v>7.0999999999999994E-2</v>
      </c>
      <c r="J712" s="259">
        <v>0</v>
      </c>
      <c r="K712" s="259">
        <v>0</v>
      </c>
      <c r="L712" s="259">
        <v>0</v>
      </c>
      <c r="M712" s="259">
        <v>7.2999999999999995E-2</v>
      </c>
      <c r="N712" s="259">
        <v>0</v>
      </c>
      <c r="O712" s="259">
        <v>3.1E-2</v>
      </c>
      <c r="P712" s="259">
        <v>0</v>
      </c>
      <c r="Q712" s="259">
        <v>0</v>
      </c>
      <c r="R712" s="259">
        <v>0</v>
      </c>
      <c r="S712" s="259">
        <v>0</v>
      </c>
      <c r="T712" s="259">
        <v>0</v>
      </c>
      <c r="U712" s="259">
        <v>0</v>
      </c>
      <c r="V712" s="259">
        <v>0.11799999999999999</v>
      </c>
      <c r="W712" s="259">
        <v>0</v>
      </c>
      <c r="X712" s="259">
        <v>0</v>
      </c>
      <c r="Y712" s="259">
        <v>3.5999999999999997E-2</v>
      </c>
      <c r="Z712" s="259">
        <v>0</v>
      </c>
      <c r="AA712" s="259">
        <v>0</v>
      </c>
      <c r="AB712" s="259">
        <v>0</v>
      </c>
      <c r="AC712" s="259">
        <v>0</v>
      </c>
      <c r="AD712" s="259">
        <v>0</v>
      </c>
      <c r="AE712" s="259">
        <v>0</v>
      </c>
      <c r="AF712" s="259">
        <v>0</v>
      </c>
      <c r="AG712" s="259">
        <v>0</v>
      </c>
      <c r="AH712" s="259">
        <v>0</v>
      </c>
      <c r="AI712" s="259">
        <v>0</v>
      </c>
      <c r="AJ712" s="259">
        <v>5.0999999999999997E-2</v>
      </c>
      <c r="AK712" s="259">
        <v>0.193</v>
      </c>
      <c r="AL712" s="259" t="s">
        <v>14388</v>
      </c>
      <c r="AM712" s="259" t="s">
        <v>14388</v>
      </c>
      <c r="AN712" s="259">
        <v>0.14799999999999999</v>
      </c>
      <c r="AO712" s="259">
        <v>0</v>
      </c>
      <c r="AP712" s="259">
        <v>0</v>
      </c>
      <c r="AQ712" s="259">
        <v>0.105</v>
      </c>
      <c r="AR712" s="259">
        <v>0</v>
      </c>
      <c r="AS712" s="259">
        <v>0</v>
      </c>
      <c r="AT712" s="259">
        <v>0</v>
      </c>
      <c r="AU712" s="259">
        <v>0</v>
      </c>
      <c r="AV712" s="259">
        <v>0</v>
      </c>
      <c r="AW712" s="259">
        <v>4.8000000000000001E-2</v>
      </c>
    </row>
    <row r="713" spans="1:49" s="253" customFormat="1" x14ac:dyDescent="0.2">
      <c r="A713" s="260" t="s">
        <v>15096</v>
      </c>
      <c r="B713" s="261">
        <v>0</v>
      </c>
      <c r="C713" s="261">
        <v>0</v>
      </c>
      <c r="D713" s="261">
        <v>0</v>
      </c>
      <c r="E713" s="261">
        <v>0</v>
      </c>
      <c r="F713" s="261">
        <v>0</v>
      </c>
      <c r="G713" s="261">
        <v>0</v>
      </c>
      <c r="H713" s="261">
        <v>0</v>
      </c>
      <c r="I713" s="261">
        <v>0</v>
      </c>
      <c r="J713" s="261">
        <v>0</v>
      </c>
      <c r="K713" s="261">
        <v>0</v>
      </c>
      <c r="L713" s="261">
        <v>0</v>
      </c>
      <c r="M713" s="261">
        <v>0</v>
      </c>
      <c r="N713" s="261">
        <v>0</v>
      </c>
      <c r="O713" s="261">
        <v>0</v>
      </c>
      <c r="P713" s="261">
        <v>0</v>
      </c>
      <c r="Q713" s="261">
        <v>0</v>
      </c>
      <c r="R713" s="261">
        <v>0</v>
      </c>
      <c r="S713" s="261">
        <v>0</v>
      </c>
      <c r="T713" s="261">
        <v>0</v>
      </c>
      <c r="U713" s="261">
        <v>0</v>
      </c>
      <c r="V713" s="261">
        <v>0.125</v>
      </c>
      <c r="W713" s="261">
        <v>5.6000000000000001E-2</v>
      </c>
      <c r="X713" s="261">
        <v>0</v>
      </c>
      <c r="Y713" s="261">
        <v>0</v>
      </c>
      <c r="Z713" s="261">
        <v>0</v>
      </c>
      <c r="AA713" s="261">
        <v>0</v>
      </c>
      <c r="AB713" s="261">
        <v>0</v>
      </c>
      <c r="AC713" s="261">
        <v>0</v>
      </c>
      <c r="AD713" s="261">
        <v>0</v>
      </c>
      <c r="AE713" s="261">
        <v>0</v>
      </c>
      <c r="AF713" s="261">
        <v>0</v>
      </c>
      <c r="AG713" s="261">
        <v>0</v>
      </c>
      <c r="AH713" s="261">
        <v>0</v>
      </c>
      <c r="AI713" s="261">
        <v>0</v>
      </c>
      <c r="AJ713" s="261">
        <v>0</v>
      </c>
      <c r="AK713" s="261">
        <v>0</v>
      </c>
      <c r="AL713" s="261">
        <v>0</v>
      </c>
      <c r="AM713" s="261">
        <v>0</v>
      </c>
      <c r="AN713" s="261">
        <v>0</v>
      </c>
      <c r="AO713" s="261">
        <v>0</v>
      </c>
      <c r="AP713" s="261">
        <v>0</v>
      </c>
      <c r="AQ713" s="261">
        <v>0</v>
      </c>
      <c r="AR713" s="261">
        <v>0</v>
      </c>
      <c r="AS713" s="261">
        <v>0</v>
      </c>
      <c r="AT713" s="261">
        <v>0</v>
      </c>
      <c r="AU713" s="261">
        <v>0</v>
      </c>
      <c r="AV713" s="261">
        <v>0</v>
      </c>
      <c r="AW713" s="261">
        <v>0</v>
      </c>
    </row>
    <row r="714" spans="1:49" s="253" customFormat="1" x14ac:dyDescent="0.2">
      <c r="A714" s="260" t="s">
        <v>15097</v>
      </c>
      <c r="B714" s="261">
        <v>0</v>
      </c>
      <c r="C714" s="261">
        <v>0</v>
      </c>
      <c r="D714" s="261">
        <v>0</v>
      </c>
      <c r="E714" s="261">
        <v>0</v>
      </c>
      <c r="F714" s="261">
        <v>0</v>
      </c>
      <c r="G714" s="261">
        <v>0</v>
      </c>
      <c r="H714" s="261">
        <v>0</v>
      </c>
      <c r="I714" s="261">
        <v>0</v>
      </c>
      <c r="J714" s="261">
        <v>0</v>
      </c>
      <c r="K714" s="261">
        <v>0</v>
      </c>
      <c r="L714" s="261">
        <v>0</v>
      </c>
      <c r="M714" s="261">
        <v>0</v>
      </c>
      <c r="N714" s="261">
        <v>0</v>
      </c>
      <c r="O714" s="261">
        <v>0</v>
      </c>
      <c r="P714" s="261">
        <v>0</v>
      </c>
      <c r="Q714" s="261">
        <v>0</v>
      </c>
      <c r="R714" s="261">
        <v>0</v>
      </c>
      <c r="S714" s="261" t="s">
        <v>14388</v>
      </c>
      <c r="T714" s="261">
        <v>2.5000000000000001E-2</v>
      </c>
      <c r="U714" s="261">
        <v>0</v>
      </c>
      <c r="V714" s="261">
        <v>3.5999999999999997E-2</v>
      </c>
      <c r="W714" s="261">
        <v>0</v>
      </c>
      <c r="X714" s="261">
        <v>0</v>
      </c>
      <c r="Y714" s="261">
        <v>2.9000000000000001E-2</v>
      </c>
      <c r="Z714" s="261">
        <v>0</v>
      </c>
      <c r="AA714" s="261">
        <v>0</v>
      </c>
      <c r="AB714" s="261">
        <v>0</v>
      </c>
      <c r="AC714" s="261">
        <v>0</v>
      </c>
      <c r="AD714" s="261">
        <v>0</v>
      </c>
      <c r="AE714" s="261">
        <v>0</v>
      </c>
      <c r="AF714" s="261">
        <v>0</v>
      </c>
      <c r="AG714" s="261">
        <v>0</v>
      </c>
      <c r="AH714" s="261">
        <v>0</v>
      </c>
      <c r="AI714" s="261" t="s">
        <v>14388</v>
      </c>
      <c r="AJ714" s="261">
        <v>0</v>
      </c>
      <c r="AK714" s="261">
        <v>0</v>
      </c>
      <c r="AL714" s="261">
        <v>0</v>
      </c>
      <c r="AM714" s="261">
        <v>0</v>
      </c>
      <c r="AN714" s="261">
        <v>0</v>
      </c>
      <c r="AO714" s="261">
        <v>0</v>
      </c>
      <c r="AP714" s="261">
        <v>0</v>
      </c>
      <c r="AQ714" s="261">
        <v>0</v>
      </c>
      <c r="AR714" s="261">
        <v>0</v>
      </c>
      <c r="AS714" s="261">
        <v>0</v>
      </c>
      <c r="AT714" s="261">
        <v>0</v>
      </c>
      <c r="AU714" s="261">
        <v>0</v>
      </c>
      <c r="AV714" s="261">
        <v>0</v>
      </c>
      <c r="AW714" s="261">
        <v>3.4000000000000002E-2</v>
      </c>
    </row>
    <row r="715" spans="1:49" s="253" customFormat="1" x14ac:dyDescent="0.2">
      <c r="A715" s="258" t="s">
        <v>15098</v>
      </c>
      <c r="B715" s="259">
        <v>0</v>
      </c>
      <c r="C715" s="259">
        <v>0.1</v>
      </c>
      <c r="D715" s="259">
        <v>0</v>
      </c>
      <c r="E715" s="259">
        <v>0</v>
      </c>
      <c r="F715" s="259">
        <v>7.6999999999999999E-2</v>
      </c>
      <c r="G715" s="259">
        <v>0</v>
      </c>
      <c r="H715" s="259">
        <v>6.3E-2</v>
      </c>
      <c r="I715" s="259">
        <v>0.04</v>
      </c>
      <c r="J715" s="259">
        <v>0</v>
      </c>
      <c r="K715" s="259">
        <v>0.14799999999999999</v>
      </c>
      <c r="L715" s="259">
        <v>0</v>
      </c>
      <c r="M715" s="259">
        <v>0</v>
      </c>
      <c r="N715" s="259">
        <v>0</v>
      </c>
      <c r="O715" s="259">
        <v>0</v>
      </c>
      <c r="P715" s="259">
        <v>0.153</v>
      </c>
      <c r="Q715" s="259">
        <v>0.156</v>
      </c>
      <c r="R715" s="259" t="s">
        <v>14388</v>
      </c>
      <c r="S715" s="259">
        <v>0.36</v>
      </c>
      <c r="T715" s="259">
        <v>0.214</v>
      </c>
      <c r="U715" s="259">
        <v>0</v>
      </c>
      <c r="V715" s="259">
        <v>0.38900000000000001</v>
      </c>
      <c r="W715" s="259">
        <v>0.28000000000000003</v>
      </c>
      <c r="X715" s="259">
        <v>0</v>
      </c>
      <c r="Y715" s="259">
        <v>0.121</v>
      </c>
      <c r="Z715" s="259">
        <v>0</v>
      </c>
      <c r="AA715" s="259">
        <v>0</v>
      </c>
      <c r="AB715" s="259" t="s">
        <v>14388</v>
      </c>
      <c r="AC715" s="259">
        <v>6.0999999999999999E-2</v>
      </c>
      <c r="AD715" s="259">
        <v>4.8000000000000001E-2</v>
      </c>
      <c r="AE715" s="259" t="s">
        <v>14388</v>
      </c>
      <c r="AF715" s="259" t="s">
        <v>14388</v>
      </c>
      <c r="AG715" s="259">
        <v>0.19</v>
      </c>
      <c r="AH715" s="259">
        <v>7.6999999999999999E-2</v>
      </c>
      <c r="AI715" s="259">
        <v>0.28599999999999998</v>
      </c>
      <c r="AJ715" s="259">
        <v>0</v>
      </c>
      <c r="AK715" s="259" t="s">
        <v>14388</v>
      </c>
      <c r="AL715" s="259">
        <v>0</v>
      </c>
      <c r="AM715" s="259">
        <v>0</v>
      </c>
      <c r="AN715" s="259">
        <v>5.6000000000000001E-2</v>
      </c>
      <c r="AO715" s="259">
        <v>0</v>
      </c>
      <c r="AP715" s="259">
        <v>0</v>
      </c>
      <c r="AQ715" s="259">
        <v>0</v>
      </c>
      <c r="AR715" s="259">
        <v>0</v>
      </c>
      <c r="AS715" s="259">
        <v>0.125</v>
      </c>
      <c r="AT715" s="259">
        <v>0.05</v>
      </c>
      <c r="AU715" s="259" t="s">
        <v>14388</v>
      </c>
      <c r="AV715" s="259">
        <v>9.0999999999999998E-2</v>
      </c>
      <c r="AW715" s="259">
        <v>0.13</v>
      </c>
    </row>
    <row r="716" spans="1:49" s="253" customFormat="1" x14ac:dyDescent="0.2">
      <c r="A716" s="260" t="s">
        <v>15099</v>
      </c>
      <c r="B716" s="261">
        <v>0</v>
      </c>
      <c r="C716" s="261">
        <v>0</v>
      </c>
      <c r="D716" s="261">
        <v>0</v>
      </c>
      <c r="E716" s="261">
        <v>0</v>
      </c>
      <c r="F716" s="261">
        <v>0</v>
      </c>
      <c r="G716" s="261">
        <v>0</v>
      </c>
      <c r="H716" s="261">
        <v>2.3E-2</v>
      </c>
      <c r="I716" s="261">
        <v>0</v>
      </c>
      <c r="J716" s="261">
        <v>0</v>
      </c>
      <c r="K716" s="261">
        <v>2.5999999999999999E-2</v>
      </c>
      <c r="L716" s="261">
        <v>0</v>
      </c>
      <c r="M716" s="261">
        <v>0</v>
      </c>
      <c r="N716" s="261">
        <v>0</v>
      </c>
      <c r="O716" s="261">
        <v>0</v>
      </c>
      <c r="P716" s="261">
        <v>0</v>
      </c>
      <c r="Q716" s="261">
        <v>0</v>
      </c>
      <c r="R716" s="261">
        <v>0</v>
      </c>
      <c r="S716" s="261">
        <v>0</v>
      </c>
      <c r="T716" s="261">
        <v>0</v>
      </c>
      <c r="U716" s="261">
        <v>0</v>
      </c>
      <c r="V716" s="261">
        <v>0</v>
      </c>
      <c r="W716" s="261" t="s">
        <v>14388</v>
      </c>
      <c r="X716" s="261">
        <v>0</v>
      </c>
      <c r="Y716" s="261">
        <v>0</v>
      </c>
      <c r="Z716" s="261">
        <v>0</v>
      </c>
      <c r="AA716" s="261">
        <v>0</v>
      </c>
      <c r="AB716" s="261">
        <v>0</v>
      </c>
      <c r="AC716" s="261">
        <v>0</v>
      </c>
      <c r="AD716" s="261">
        <v>0</v>
      </c>
      <c r="AE716" s="261">
        <v>0</v>
      </c>
      <c r="AF716" s="261">
        <v>0</v>
      </c>
      <c r="AG716" s="261">
        <v>0</v>
      </c>
      <c r="AH716" s="261">
        <v>0</v>
      </c>
      <c r="AI716" s="261">
        <v>6.7000000000000004E-2</v>
      </c>
      <c r="AJ716" s="261">
        <v>0</v>
      </c>
      <c r="AK716" s="261">
        <v>0</v>
      </c>
      <c r="AL716" s="261">
        <v>0</v>
      </c>
      <c r="AM716" s="261">
        <v>0</v>
      </c>
      <c r="AN716" s="261">
        <v>3.4000000000000002E-2</v>
      </c>
      <c r="AO716" s="261">
        <v>0</v>
      </c>
      <c r="AP716" s="261">
        <v>0</v>
      </c>
      <c r="AQ716" s="261">
        <v>0</v>
      </c>
      <c r="AR716" s="261">
        <v>0</v>
      </c>
      <c r="AS716" s="261">
        <v>0</v>
      </c>
      <c r="AT716" s="261">
        <v>0</v>
      </c>
      <c r="AU716" s="261">
        <v>0</v>
      </c>
      <c r="AV716" s="261">
        <v>0</v>
      </c>
      <c r="AW716" s="261">
        <v>0</v>
      </c>
    </row>
    <row r="717" spans="1:49" s="253" customFormat="1" x14ac:dyDescent="0.2">
      <c r="A717" s="260" t="s">
        <v>15100</v>
      </c>
      <c r="B717" s="261">
        <v>0</v>
      </c>
      <c r="C717" s="261">
        <v>0</v>
      </c>
      <c r="D717" s="261">
        <v>0</v>
      </c>
      <c r="E717" s="261">
        <v>0</v>
      </c>
      <c r="F717" s="261">
        <v>0</v>
      </c>
      <c r="G717" s="261">
        <v>0</v>
      </c>
      <c r="H717" s="261">
        <v>0</v>
      </c>
      <c r="I717" s="261">
        <v>0</v>
      </c>
      <c r="J717" s="261" t="s">
        <v>14388</v>
      </c>
      <c r="K717" s="261">
        <v>0</v>
      </c>
      <c r="L717" s="261">
        <v>0</v>
      </c>
      <c r="M717" s="261">
        <v>0</v>
      </c>
      <c r="N717" s="261">
        <v>0</v>
      </c>
      <c r="O717" s="261" t="s">
        <v>14388</v>
      </c>
      <c r="P717" s="261">
        <v>0</v>
      </c>
      <c r="Q717" s="261" t="s">
        <v>14388</v>
      </c>
      <c r="R717" s="261" t="s">
        <v>14388</v>
      </c>
      <c r="S717" s="261">
        <v>0</v>
      </c>
      <c r="T717" s="261">
        <v>5.6000000000000001E-2</v>
      </c>
      <c r="U717" s="261">
        <v>0</v>
      </c>
      <c r="V717" s="261">
        <v>0</v>
      </c>
      <c r="W717" s="261">
        <v>0</v>
      </c>
      <c r="X717" s="261">
        <v>0</v>
      </c>
      <c r="Y717" s="261">
        <v>5.8999999999999997E-2</v>
      </c>
      <c r="Z717" s="261">
        <v>0</v>
      </c>
      <c r="AA717" s="261">
        <v>0</v>
      </c>
      <c r="AB717" s="261">
        <v>0</v>
      </c>
      <c r="AC717" s="261">
        <v>0</v>
      </c>
      <c r="AD717" s="261" t="s">
        <v>14388</v>
      </c>
      <c r="AE717" s="261">
        <v>0</v>
      </c>
      <c r="AF717" s="261">
        <v>0</v>
      </c>
      <c r="AG717" s="261">
        <v>0</v>
      </c>
      <c r="AH717" s="261">
        <v>0</v>
      </c>
      <c r="AI717" s="261">
        <v>0</v>
      </c>
      <c r="AJ717" s="261">
        <v>0</v>
      </c>
      <c r="AK717" s="261">
        <v>0</v>
      </c>
      <c r="AL717" s="261">
        <v>0</v>
      </c>
      <c r="AM717" s="261">
        <v>0</v>
      </c>
      <c r="AN717" s="261">
        <v>0</v>
      </c>
      <c r="AO717" s="261" t="s">
        <v>14388</v>
      </c>
      <c r="AP717" s="261">
        <v>0</v>
      </c>
      <c r="AQ717" s="261">
        <v>0</v>
      </c>
      <c r="AR717" s="261">
        <v>0</v>
      </c>
      <c r="AS717" s="261" t="s">
        <v>14388</v>
      </c>
      <c r="AT717" s="261">
        <v>0</v>
      </c>
      <c r="AU717" s="261" t="s">
        <v>14388</v>
      </c>
      <c r="AV717" s="261">
        <v>0</v>
      </c>
      <c r="AW717" s="261">
        <v>0</v>
      </c>
    </row>
    <row r="718" spans="1:49" s="253" customFormat="1" x14ac:dyDescent="0.2">
      <c r="A718" s="258" t="s">
        <v>15101</v>
      </c>
      <c r="B718" s="259">
        <v>0</v>
      </c>
      <c r="C718" s="259">
        <v>0</v>
      </c>
      <c r="D718" s="259">
        <v>0</v>
      </c>
      <c r="E718" s="259" t="s">
        <v>14388</v>
      </c>
      <c r="F718" s="259">
        <v>0</v>
      </c>
      <c r="G718" s="259">
        <v>0</v>
      </c>
      <c r="H718" s="259">
        <v>0</v>
      </c>
      <c r="I718" s="259">
        <v>6.7000000000000004E-2</v>
      </c>
      <c r="J718" s="259">
        <v>0.1</v>
      </c>
      <c r="K718" s="259">
        <v>0</v>
      </c>
      <c r="L718" s="259">
        <v>0</v>
      </c>
      <c r="M718" s="259">
        <v>0</v>
      </c>
      <c r="N718" s="259">
        <v>0</v>
      </c>
      <c r="O718" s="259">
        <v>0</v>
      </c>
      <c r="P718" s="259">
        <v>0</v>
      </c>
      <c r="Q718" s="259">
        <v>0</v>
      </c>
      <c r="R718" s="259">
        <v>7.0000000000000007E-2</v>
      </c>
      <c r="S718" s="259">
        <v>0.111</v>
      </c>
      <c r="T718" s="259">
        <v>0</v>
      </c>
      <c r="U718" s="259">
        <v>0</v>
      </c>
      <c r="V718" s="259">
        <v>0</v>
      </c>
      <c r="W718" s="259">
        <v>9.5000000000000001E-2</v>
      </c>
      <c r="X718" s="259">
        <v>0</v>
      </c>
      <c r="Y718" s="259">
        <v>0.105</v>
      </c>
      <c r="Z718" s="259">
        <v>0</v>
      </c>
      <c r="AA718" s="259">
        <v>0</v>
      </c>
      <c r="AB718" s="259">
        <v>0</v>
      </c>
      <c r="AC718" s="259">
        <v>7.0999999999999994E-2</v>
      </c>
      <c r="AD718" s="259">
        <v>0</v>
      </c>
      <c r="AE718" s="259">
        <v>0</v>
      </c>
      <c r="AF718" s="259">
        <v>0</v>
      </c>
      <c r="AG718" s="259">
        <v>8.3000000000000004E-2</v>
      </c>
      <c r="AH718" s="259">
        <v>6.0999999999999999E-2</v>
      </c>
      <c r="AI718" s="259">
        <v>0</v>
      </c>
      <c r="AJ718" s="259">
        <v>0</v>
      </c>
      <c r="AK718" s="259">
        <v>2.7E-2</v>
      </c>
      <c r="AL718" s="259">
        <v>0</v>
      </c>
      <c r="AM718" s="259">
        <v>0</v>
      </c>
      <c r="AN718" s="259">
        <v>8.5000000000000006E-2</v>
      </c>
      <c r="AO718" s="259">
        <v>0</v>
      </c>
      <c r="AP718" s="259">
        <v>0</v>
      </c>
      <c r="AQ718" s="259">
        <v>8.5999999999999993E-2</v>
      </c>
      <c r="AR718" s="259">
        <v>0</v>
      </c>
      <c r="AS718" s="259">
        <v>0</v>
      </c>
      <c r="AT718" s="259">
        <v>0</v>
      </c>
      <c r="AU718" s="259">
        <v>0</v>
      </c>
      <c r="AV718" s="259">
        <v>0</v>
      </c>
      <c r="AW718" s="259">
        <v>4.5999999999999999E-2</v>
      </c>
    </row>
    <row r="719" spans="1:49" s="253" customFormat="1" x14ac:dyDescent="0.2">
      <c r="A719" s="258" t="s">
        <v>15102</v>
      </c>
      <c r="B719" s="259">
        <v>0</v>
      </c>
      <c r="C719" s="259">
        <v>0</v>
      </c>
      <c r="D719" s="259">
        <v>0</v>
      </c>
      <c r="E719" s="259">
        <v>0</v>
      </c>
      <c r="F719" s="259">
        <v>0</v>
      </c>
      <c r="G719" s="259" t="s">
        <v>14388</v>
      </c>
      <c r="H719" s="259">
        <v>0</v>
      </c>
      <c r="I719" s="259" t="s">
        <v>14388</v>
      </c>
      <c r="J719" s="259">
        <v>6.7000000000000004E-2</v>
      </c>
      <c r="K719" s="259">
        <v>0</v>
      </c>
      <c r="L719" s="259">
        <v>0.05</v>
      </c>
      <c r="M719" s="259">
        <v>0</v>
      </c>
      <c r="N719" s="259" t="s">
        <v>14388</v>
      </c>
      <c r="O719" s="259" t="s">
        <v>14388</v>
      </c>
      <c r="P719" s="259" t="s">
        <v>14388</v>
      </c>
      <c r="Q719" s="259">
        <v>0</v>
      </c>
      <c r="R719" s="259" t="s">
        <v>14388</v>
      </c>
      <c r="S719" s="259">
        <v>0.1</v>
      </c>
      <c r="T719" s="259" t="s">
        <v>14388</v>
      </c>
      <c r="U719" s="259" t="s">
        <v>14388</v>
      </c>
      <c r="V719" s="259">
        <v>0.14299999999999999</v>
      </c>
      <c r="W719" s="259">
        <v>0.182</v>
      </c>
      <c r="X719" s="259">
        <v>0</v>
      </c>
      <c r="Y719" s="259">
        <v>0</v>
      </c>
      <c r="Z719" s="259">
        <v>4.4999999999999998E-2</v>
      </c>
      <c r="AA719" s="259" t="s">
        <v>14388</v>
      </c>
      <c r="AB719" s="259">
        <v>0</v>
      </c>
      <c r="AC719" s="259">
        <v>0</v>
      </c>
      <c r="AD719" s="259">
        <v>0</v>
      </c>
      <c r="AE719" s="259">
        <v>0</v>
      </c>
      <c r="AF719" s="259">
        <v>4.2000000000000003E-2</v>
      </c>
      <c r="AG719" s="259">
        <v>0</v>
      </c>
      <c r="AH719" s="259">
        <v>0</v>
      </c>
      <c r="AI719" s="259">
        <v>0</v>
      </c>
      <c r="AJ719" s="259">
        <v>0.11799999999999999</v>
      </c>
      <c r="AK719" s="259">
        <v>0</v>
      </c>
      <c r="AL719" s="259">
        <v>0</v>
      </c>
      <c r="AM719" s="259" t="s">
        <v>14388</v>
      </c>
      <c r="AN719" s="259">
        <v>0.154</v>
      </c>
      <c r="AO719" s="259" t="s">
        <v>14388</v>
      </c>
      <c r="AP719" s="259">
        <v>0</v>
      </c>
      <c r="AQ719" s="259">
        <v>0</v>
      </c>
      <c r="AR719" s="259">
        <v>0</v>
      </c>
      <c r="AS719" s="259" t="s">
        <v>14388</v>
      </c>
      <c r="AT719" s="259" t="s">
        <v>14388</v>
      </c>
      <c r="AU719" s="259">
        <v>0</v>
      </c>
      <c r="AV719" s="259">
        <v>0</v>
      </c>
      <c r="AW719" s="259" t="s">
        <v>14388</v>
      </c>
    </row>
    <row r="720" spans="1:49" s="253" customFormat="1" x14ac:dyDescent="0.2">
      <c r="A720" s="260" t="s">
        <v>15103</v>
      </c>
      <c r="B720" s="261">
        <v>0</v>
      </c>
      <c r="C720" s="261">
        <v>0</v>
      </c>
      <c r="D720" s="261">
        <v>0</v>
      </c>
      <c r="E720" s="261">
        <v>0</v>
      </c>
      <c r="F720" s="261">
        <v>0</v>
      </c>
      <c r="G720" s="261">
        <v>0</v>
      </c>
      <c r="H720" s="261">
        <v>0</v>
      </c>
      <c r="I720" s="261">
        <v>0</v>
      </c>
      <c r="J720" s="261">
        <v>0</v>
      </c>
      <c r="K720" s="261">
        <v>0</v>
      </c>
      <c r="L720" s="261">
        <v>0</v>
      </c>
      <c r="M720" s="261">
        <v>0</v>
      </c>
      <c r="N720" s="261">
        <v>0</v>
      </c>
      <c r="O720" s="261">
        <v>0</v>
      </c>
      <c r="P720" s="261">
        <v>0</v>
      </c>
      <c r="Q720" s="261">
        <v>0</v>
      </c>
      <c r="R720" s="261">
        <v>0</v>
      </c>
      <c r="S720" s="261">
        <v>0</v>
      </c>
      <c r="T720" s="261">
        <v>0</v>
      </c>
      <c r="U720" s="261">
        <v>0</v>
      </c>
      <c r="V720" s="261">
        <v>0</v>
      </c>
      <c r="W720" s="261">
        <v>0</v>
      </c>
      <c r="X720" s="261">
        <v>0</v>
      </c>
      <c r="Y720" s="261">
        <v>0</v>
      </c>
      <c r="Z720" s="261">
        <v>0</v>
      </c>
      <c r="AA720" s="261">
        <v>0</v>
      </c>
      <c r="AB720" s="261">
        <v>0</v>
      </c>
      <c r="AC720" s="261">
        <v>0</v>
      </c>
      <c r="AD720" s="261">
        <v>0</v>
      </c>
      <c r="AE720" s="261">
        <v>0</v>
      </c>
      <c r="AF720" s="261">
        <v>0</v>
      </c>
      <c r="AG720" s="261">
        <v>0</v>
      </c>
      <c r="AH720" s="261">
        <v>0</v>
      </c>
      <c r="AI720" s="261">
        <v>0</v>
      </c>
      <c r="AJ720" s="261">
        <v>0</v>
      </c>
      <c r="AK720" s="261">
        <v>0</v>
      </c>
      <c r="AL720" s="261">
        <v>0</v>
      </c>
      <c r="AM720" s="261">
        <v>0</v>
      </c>
      <c r="AN720" s="261">
        <v>0</v>
      </c>
      <c r="AO720" s="261">
        <v>0</v>
      </c>
      <c r="AP720" s="261">
        <v>0</v>
      </c>
      <c r="AQ720" s="261">
        <v>0</v>
      </c>
      <c r="AR720" s="261">
        <v>0</v>
      </c>
      <c r="AS720" s="261">
        <v>0</v>
      </c>
      <c r="AT720" s="261">
        <v>0</v>
      </c>
      <c r="AU720" s="261">
        <v>0</v>
      </c>
      <c r="AV720" s="261">
        <v>0</v>
      </c>
      <c r="AW720" s="261">
        <v>0</v>
      </c>
    </row>
    <row r="721" spans="1:49" s="253" customFormat="1" x14ac:dyDescent="0.2">
      <c r="A721" s="260" t="s">
        <v>15104</v>
      </c>
      <c r="B721" s="261">
        <v>0</v>
      </c>
      <c r="C721" s="261">
        <v>0</v>
      </c>
      <c r="D721" s="261">
        <v>0</v>
      </c>
      <c r="E721" s="261">
        <v>0</v>
      </c>
      <c r="F721" s="261">
        <v>0</v>
      </c>
      <c r="G721" s="261">
        <v>0</v>
      </c>
      <c r="H721" s="261">
        <v>0</v>
      </c>
      <c r="I721" s="261">
        <v>0</v>
      </c>
      <c r="J721" s="261">
        <v>0</v>
      </c>
      <c r="K721" s="261">
        <v>3.1E-2</v>
      </c>
      <c r="L721" s="261">
        <v>0</v>
      </c>
      <c r="M721" s="261">
        <v>0</v>
      </c>
      <c r="N721" s="261">
        <v>0</v>
      </c>
      <c r="O721" s="261">
        <v>0</v>
      </c>
      <c r="P721" s="261">
        <v>0.05</v>
      </c>
      <c r="Q721" s="261">
        <v>0</v>
      </c>
      <c r="R721" s="261">
        <v>0</v>
      </c>
      <c r="S721" s="261">
        <v>2.3E-2</v>
      </c>
      <c r="T721" s="261">
        <v>6.3E-2</v>
      </c>
      <c r="U721" s="261">
        <v>0</v>
      </c>
      <c r="V721" s="261">
        <v>2.1999999999999999E-2</v>
      </c>
      <c r="W721" s="261">
        <v>7.3999999999999996E-2</v>
      </c>
      <c r="X721" s="261">
        <v>0</v>
      </c>
      <c r="Y721" s="261">
        <v>3.1E-2</v>
      </c>
      <c r="Z721" s="261">
        <v>0</v>
      </c>
      <c r="AA721" s="261">
        <v>0</v>
      </c>
      <c r="AB721" s="261">
        <v>0</v>
      </c>
      <c r="AC721" s="261">
        <v>0</v>
      </c>
      <c r="AD721" s="261">
        <v>1.7999999999999999E-2</v>
      </c>
      <c r="AE721" s="261">
        <v>0</v>
      </c>
      <c r="AF721" s="261">
        <v>0</v>
      </c>
      <c r="AG721" s="261">
        <v>2.9000000000000001E-2</v>
      </c>
      <c r="AH721" s="261">
        <v>0</v>
      </c>
      <c r="AI721" s="261">
        <v>6.3E-2</v>
      </c>
      <c r="AJ721" s="261">
        <v>0</v>
      </c>
      <c r="AK721" s="261">
        <v>0</v>
      </c>
      <c r="AL721" s="261">
        <v>0</v>
      </c>
      <c r="AM721" s="261">
        <v>0</v>
      </c>
      <c r="AN721" s="261">
        <v>3.7999999999999999E-2</v>
      </c>
      <c r="AO721" s="261">
        <v>0</v>
      </c>
      <c r="AP721" s="261">
        <v>0</v>
      </c>
      <c r="AQ721" s="261">
        <v>0</v>
      </c>
      <c r="AR721" s="261">
        <v>0</v>
      </c>
      <c r="AS721" s="261">
        <v>0</v>
      </c>
      <c r="AT721" s="261">
        <v>0</v>
      </c>
      <c r="AU721" s="261">
        <v>0</v>
      </c>
      <c r="AV721" s="261">
        <v>4.4999999999999998E-2</v>
      </c>
      <c r="AW721" s="261">
        <v>0</v>
      </c>
    </row>
    <row r="722" spans="1:49" s="253" customFormat="1" x14ac:dyDescent="0.2">
      <c r="A722" s="258" t="s">
        <v>15105</v>
      </c>
      <c r="B722" s="259">
        <v>0</v>
      </c>
      <c r="C722" s="259">
        <v>0</v>
      </c>
      <c r="D722" s="259">
        <v>0</v>
      </c>
      <c r="E722" s="259">
        <v>0</v>
      </c>
      <c r="F722" s="259">
        <v>0.16</v>
      </c>
      <c r="G722" s="259">
        <v>0</v>
      </c>
      <c r="H722" s="259">
        <v>0</v>
      </c>
      <c r="I722" s="259">
        <v>0</v>
      </c>
      <c r="J722" s="259">
        <v>0</v>
      </c>
      <c r="K722" s="259">
        <v>0.05</v>
      </c>
      <c r="L722" s="259">
        <v>0</v>
      </c>
      <c r="M722" s="259">
        <v>0</v>
      </c>
      <c r="N722" s="259">
        <v>0</v>
      </c>
      <c r="O722" s="259">
        <v>0</v>
      </c>
      <c r="P722" s="259">
        <v>0.14799999999999999</v>
      </c>
      <c r="Q722" s="259">
        <v>4.2000000000000003E-2</v>
      </c>
      <c r="R722" s="259">
        <v>0</v>
      </c>
      <c r="S722" s="259">
        <v>0.13</v>
      </c>
      <c r="T722" s="259">
        <v>8.3000000000000004E-2</v>
      </c>
      <c r="U722" s="259">
        <v>0</v>
      </c>
      <c r="V722" s="259">
        <v>0</v>
      </c>
      <c r="W722" s="259">
        <v>4.8000000000000001E-2</v>
      </c>
      <c r="X722" s="259">
        <v>0</v>
      </c>
      <c r="Y722" s="259">
        <v>0.108</v>
      </c>
      <c r="Z722" s="259">
        <v>0</v>
      </c>
      <c r="AA722" s="259">
        <v>0</v>
      </c>
      <c r="AB722" s="259">
        <v>0</v>
      </c>
      <c r="AC722" s="259">
        <v>0</v>
      </c>
      <c r="AD722" s="259">
        <v>0</v>
      </c>
      <c r="AE722" s="259">
        <v>0</v>
      </c>
      <c r="AF722" s="259">
        <v>0</v>
      </c>
      <c r="AG722" s="259">
        <v>0.105</v>
      </c>
      <c r="AH722" s="259">
        <v>0</v>
      </c>
      <c r="AI722" s="259">
        <v>7.0999999999999994E-2</v>
      </c>
      <c r="AJ722" s="259">
        <v>0</v>
      </c>
      <c r="AK722" s="259">
        <v>0</v>
      </c>
      <c r="AL722" s="259">
        <v>0</v>
      </c>
      <c r="AM722" s="259">
        <v>0</v>
      </c>
      <c r="AN722" s="259">
        <v>0</v>
      </c>
      <c r="AO722" s="259">
        <v>0</v>
      </c>
      <c r="AP722" s="259">
        <v>0</v>
      </c>
      <c r="AQ722" s="259">
        <v>0</v>
      </c>
      <c r="AR722" s="259">
        <v>0</v>
      </c>
      <c r="AS722" s="259">
        <v>0</v>
      </c>
      <c r="AT722" s="259">
        <v>0.13300000000000001</v>
      </c>
      <c r="AU722" s="259">
        <v>0</v>
      </c>
      <c r="AV722" s="259">
        <v>0.48099999999999998</v>
      </c>
      <c r="AW722" s="259">
        <v>0</v>
      </c>
    </row>
    <row r="723" spans="1:49" s="253" customFormat="1" x14ac:dyDescent="0.2">
      <c r="A723" s="260" t="s">
        <v>15106</v>
      </c>
      <c r="B723" s="261">
        <v>0.05</v>
      </c>
      <c r="C723" s="261">
        <v>0</v>
      </c>
      <c r="D723" s="261">
        <v>0</v>
      </c>
      <c r="E723" s="261">
        <v>0</v>
      </c>
      <c r="F723" s="261">
        <v>0</v>
      </c>
      <c r="G723" s="261">
        <v>0</v>
      </c>
      <c r="H723" s="261">
        <v>0</v>
      </c>
      <c r="I723" s="261">
        <v>0</v>
      </c>
      <c r="J723" s="261">
        <v>0</v>
      </c>
      <c r="K723" s="261">
        <v>0</v>
      </c>
      <c r="L723" s="261">
        <v>0</v>
      </c>
      <c r="M723" s="261">
        <v>0</v>
      </c>
      <c r="N723" s="261">
        <v>0</v>
      </c>
      <c r="O723" s="261">
        <v>0</v>
      </c>
      <c r="P723" s="261">
        <v>0</v>
      </c>
      <c r="Q723" s="261">
        <v>0</v>
      </c>
      <c r="R723" s="261">
        <v>0</v>
      </c>
      <c r="S723" s="261">
        <v>0</v>
      </c>
      <c r="T723" s="261">
        <v>0</v>
      </c>
      <c r="U723" s="261">
        <v>0</v>
      </c>
      <c r="V723" s="261">
        <v>0</v>
      </c>
      <c r="W723" s="261">
        <v>0</v>
      </c>
      <c r="X723" s="261">
        <v>0</v>
      </c>
      <c r="Y723" s="261">
        <v>0</v>
      </c>
      <c r="Z723" s="261">
        <v>0</v>
      </c>
      <c r="AA723" s="261">
        <v>0</v>
      </c>
      <c r="AB723" s="261">
        <v>0</v>
      </c>
      <c r="AC723" s="261">
        <v>0</v>
      </c>
      <c r="AD723" s="261">
        <v>0</v>
      </c>
      <c r="AE723" s="261">
        <v>0</v>
      </c>
      <c r="AF723" s="261">
        <v>0</v>
      </c>
      <c r="AG723" s="261">
        <v>2.4E-2</v>
      </c>
      <c r="AH723" s="261">
        <v>0</v>
      </c>
      <c r="AI723" s="261">
        <v>0</v>
      </c>
      <c r="AJ723" s="261">
        <v>0</v>
      </c>
      <c r="AK723" s="261">
        <v>0</v>
      </c>
      <c r="AL723" s="261">
        <v>0</v>
      </c>
      <c r="AM723" s="261">
        <v>0</v>
      </c>
      <c r="AN723" s="261">
        <v>0</v>
      </c>
      <c r="AO723" s="261">
        <v>0</v>
      </c>
      <c r="AP723" s="261">
        <v>0</v>
      </c>
      <c r="AQ723" s="261">
        <v>0</v>
      </c>
      <c r="AR723" s="261">
        <v>0</v>
      </c>
      <c r="AS723" s="261">
        <v>0</v>
      </c>
      <c r="AT723" s="261">
        <v>0</v>
      </c>
      <c r="AU723" s="261">
        <v>0</v>
      </c>
      <c r="AV723" s="261">
        <v>0</v>
      </c>
      <c r="AW723" s="261">
        <v>0</v>
      </c>
    </row>
    <row r="724" spans="1:49" s="253" customFormat="1" x14ac:dyDescent="0.2">
      <c r="A724" s="260" t="s">
        <v>15107</v>
      </c>
      <c r="B724" s="261">
        <v>0</v>
      </c>
      <c r="C724" s="261">
        <v>0</v>
      </c>
      <c r="D724" s="261">
        <v>0</v>
      </c>
      <c r="E724" s="261" t="s">
        <v>14388</v>
      </c>
      <c r="F724" s="261">
        <v>0</v>
      </c>
      <c r="G724" s="261">
        <v>0</v>
      </c>
      <c r="H724" s="261">
        <v>0</v>
      </c>
      <c r="I724" s="261">
        <v>0</v>
      </c>
      <c r="J724" s="261" t="s">
        <v>14388</v>
      </c>
      <c r="K724" s="261">
        <v>0</v>
      </c>
      <c r="L724" s="261">
        <v>0</v>
      </c>
      <c r="M724" s="261">
        <v>0</v>
      </c>
      <c r="N724" s="261">
        <v>0</v>
      </c>
      <c r="O724" s="261">
        <v>0</v>
      </c>
      <c r="P724" s="261">
        <v>0</v>
      </c>
      <c r="Q724" s="261">
        <v>1.6E-2</v>
      </c>
      <c r="R724" s="261">
        <v>0</v>
      </c>
      <c r="S724" s="261">
        <v>0</v>
      </c>
      <c r="T724" s="261">
        <v>0.04</v>
      </c>
      <c r="U724" s="261">
        <v>0</v>
      </c>
      <c r="V724" s="261">
        <v>0</v>
      </c>
      <c r="W724" s="261">
        <v>3.5999999999999997E-2</v>
      </c>
      <c r="X724" s="261">
        <v>0</v>
      </c>
      <c r="Y724" s="261">
        <v>0.02</v>
      </c>
      <c r="Z724" s="261">
        <v>0</v>
      </c>
      <c r="AA724" s="261">
        <v>0</v>
      </c>
      <c r="AB724" s="261">
        <v>0</v>
      </c>
      <c r="AC724" s="261">
        <v>0</v>
      </c>
      <c r="AD724" s="261">
        <v>0</v>
      </c>
      <c r="AE724" s="261">
        <v>0</v>
      </c>
      <c r="AF724" s="261">
        <v>4.7E-2</v>
      </c>
      <c r="AG724" s="261">
        <v>0</v>
      </c>
      <c r="AH724" s="261">
        <v>0</v>
      </c>
      <c r="AI724" s="261">
        <v>0</v>
      </c>
      <c r="AJ724" s="261">
        <v>0</v>
      </c>
      <c r="AK724" s="261">
        <v>0</v>
      </c>
      <c r="AL724" s="261">
        <v>0</v>
      </c>
      <c r="AM724" s="261">
        <v>0</v>
      </c>
      <c r="AN724" s="261">
        <v>0.13500000000000001</v>
      </c>
      <c r="AO724" s="261">
        <v>0</v>
      </c>
      <c r="AP724" s="261">
        <v>0</v>
      </c>
      <c r="AQ724" s="261">
        <v>6.0999999999999999E-2</v>
      </c>
      <c r="AR724" s="261">
        <v>3.5999999999999997E-2</v>
      </c>
      <c r="AS724" s="261">
        <v>0</v>
      </c>
      <c r="AT724" s="261">
        <v>0</v>
      </c>
      <c r="AU724" s="261">
        <v>0</v>
      </c>
      <c r="AV724" s="261">
        <v>0</v>
      </c>
      <c r="AW724" s="261">
        <v>0</v>
      </c>
    </row>
    <row r="725" spans="1:49" s="253" customFormat="1" x14ac:dyDescent="0.2">
      <c r="A725" s="260" t="s">
        <v>15108</v>
      </c>
      <c r="B725" s="261">
        <v>1</v>
      </c>
      <c r="C725" s="261">
        <v>1</v>
      </c>
      <c r="D725" s="261">
        <v>1</v>
      </c>
      <c r="E725" s="261">
        <v>1</v>
      </c>
      <c r="F725" s="261">
        <v>1</v>
      </c>
      <c r="G725" s="261">
        <v>1</v>
      </c>
      <c r="H725" s="261">
        <v>1</v>
      </c>
      <c r="I725" s="261">
        <v>1</v>
      </c>
      <c r="J725" s="261">
        <v>1</v>
      </c>
      <c r="K725" s="261">
        <v>1</v>
      </c>
      <c r="L725" s="261">
        <v>1</v>
      </c>
      <c r="M725" s="261">
        <v>1</v>
      </c>
      <c r="N725" s="261">
        <v>1</v>
      </c>
      <c r="O725" s="261">
        <v>1</v>
      </c>
      <c r="P725" s="261">
        <v>1</v>
      </c>
      <c r="Q725" s="261">
        <v>1</v>
      </c>
      <c r="R725" s="261">
        <v>1</v>
      </c>
      <c r="S725" s="261">
        <v>1</v>
      </c>
      <c r="T725" s="261">
        <v>1</v>
      </c>
      <c r="U725" s="261">
        <v>1</v>
      </c>
      <c r="V725" s="261">
        <v>1</v>
      </c>
      <c r="W725" s="261">
        <v>1</v>
      </c>
      <c r="X725" s="261">
        <v>1</v>
      </c>
      <c r="Y725" s="261">
        <v>1</v>
      </c>
      <c r="Z725" s="261">
        <v>1</v>
      </c>
      <c r="AA725" s="261">
        <v>1</v>
      </c>
      <c r="AB725" s="261">
        <v>1</v>
      </c>
      <c r="AC725" s="261">
        <v>1</v>
      </c>
      <c r="AD725" s="261">
        <v>1</v>
      </c>
      <c r="AE725" s="261">
        <v>1</v>
      </c>
      <c r="AF725" s="261">
        <v>1</v>
      </c>
      <c r="AG725" s="261">
        <v>1</v>
      </c>
      <c r="AH725" s="261">
        <v>1</v>
      </c>
      <c r="AI725" s="261">
        <v>1</v>
      </c>
      <c r="AJ725" s="261">
        <v>1</v>
      </c>
      <c r="AK725" s="261">
        <v>1</v>
      </c>
      <c r="AL725" s="261">
        <v>1</v>
      </c>
      <c r="AM725" s="261">
        <v>1</v>
      </c>
      <c r="AN725" s="261">
        <v>1</v>
      </c>
      <c r="AO725" s="261">
        <v>1</v>
      </c>
      <c r="AP725" s="261">
        <v>1</v>
      </c>
      <c r="AQ725" s="261">
        <v>1</v>
      </c>
      <c r="AR725" s="261">
        <v>1</v>
      </c>
      <c r="AS725" s="261">
        <v>1</v>
      </c>
      <c r="AT725" s="261">
        <v>1</v>
      </c>
      <c r="AU725" s="261">
        <v>1</v>
      </c>
      <c r="AV725" s="261">
        <v>1</v>
      </c>
      <c r="AW725" s="261">
        <v>1</v>
      </c>
    </row>
    <row r="726" spans="1:49" s="253" customFormat="1" x14ac:dyDescent="0.2">
      <c r="A726" s="258" t="s">
        <v>15109</v>
      </c>
      <c r="B726" s="259" t="s">
        <v>14388</v>
      </c>
      <c r="C726" s="259" t="s">
        <v>14388</v>
      </c>
      <c r="D726" s="259">
        <v>0.5</v>
      </c>
      <c r="E726" s="259">
        <v>0.14299999999999999</v>
      </c>
      <c r="F726" s="259">
        <v>0.111</v>
      </c>
      <c r="G726" s="259" t="s">
        <v>14388</v>
      </c>
      <c r="H726" s="259">
        <v>7.6999999999999999E-2</v>
      </c>
      <c r="I726" s="259">
        <v>0</v>
      </c>
      <c r="J726" s="259">
        <v>0</v>
      </c>
      <c r="K726" s="259">
        <v>7.6999999999999999E-2</v>
      </c>
      <c r="L726" s="259" t="s">
        <v>14388</v>
      </c>
      <c r="M726" s="259" t="s">
        <v>14388</v>
      </c>
      <c r="N726" s="259">
        <v>4.5999999999999999E-2</v>
      </c>
      <c r="O726" s="259" t="s">
        <v>14388</v>
      </c>
      <c r="P726" s="259">
        <v>0</v>
      </c>
      <c r="Q726" s="259" t="s">
        <v>14388</v>
      </c>
      <c r="R726" s="259" t="s">
        <v>14388</v>
      </c>
      <c r="S726" s="259">
        <v>0</v>
      </c>
      <c r="T726" s="259">
        <v>0</v>
      </c>
      <c r="U726" s="259" t="s">
        <v>14388</v>
      </c>
      <c r="V726" s="259">
        <v>0</v>
      </c>
      <c r="W726" s="259">
        <v>0</v>
      </c>
      <c r="X726" s="259">
        <v>0</v>
      </c>
      <c r="Y726" s="259">
        <v>2.1000000000000001E-2</v>
      </c>
      <c r="Z726" s="259">
        <v>0</v>
      </c>
      <c r="AA726" s="259">
        <v>5.7000000000000002E-2</v>
      </c>
      <c r="AB726" s="259" t="s">
        <v>14388</v>
      </c>
      <c r="AC726" s="259" t="s">
        <v>14388</v>
      </c>
      <c r="AD726" s="259">
        <v>0</v>
      </c>
      <c r="AE726" s="259" t="s">
        <v>14388</v>
      </c>
      <c r="AF726" s="259">
        <v>0</v>
      </c>
      <c r="AG726" s="259">
        <v>0.05</v>
      </c>
      <c r="AH726" s="259" t="s">
        <v>14388</v>
      </c>
      <c r="AI726" s="259" t="s">
        <v>14388</v>
      </c>
      <c r="AJ726" s="259">
        <v>0.26300000000000001</v>
      </c>
      <c r="AK726" s="259">
        <v>3.5999999999999997E-2</v>
      </c>
      <c r="AL726" s="259">
        <v>0</v>
      </c>
      <c r="AM726" s="259" t="s">
        <v>14388</v>
      </c>
      <c r="AN726" s="259">
        <v>0.111</v>
      </c>
      <c r="AO726" s="259" t="s">
        <v>14388</v>
      </c>
      <c r="AP726" s="259" t="s">
        <v>14388</v>
      </c>
      <c r="AQ726" s="259">
        <v>0</v>
      </c>
      <c r="AR726" s="259">
        <v>0</v>
      </c>
      <c r="AS726" s="259">
        <v>6.3E-2</v>
      </c>
      <c r="AT726" s="259" t="s">
        <v>14388</v>
      </c>
      <c r="AU726" s="259" t="s">
        <v>14388</v>
      </c>
      <c r="AV726" s="259" t="s">
        <v>14388</v>
      </c>
      <c r="AW726" s="259" t="s">
        <v>14388</v>
      </c>
    </row>
    <row r="727" spans="1:49" s="253" customFormat="1" x14ac:dyDescent="0.2">
      <c r="A727" s="258" t="s">
        <v>15110</v>
      </c>
      <c r="B727" s="259">
        <v>0</v>
      </c>
      <c r="C727" s="259">
        <v>0.28599999999999998</v>
      </c>
      <c r="D727" s="259">
        <v>0.5</v>
      </c>
      <c r="E727" s="259">
        <v>0</v>
      </c>
      <c r="F727" s="259">
        <v>0</v>
      </c>
      <c r="G727" s="259">
        <v>0</v>
      </c>
      <c r="H727" s="259">
        <v>0</v>
      </c>
      <c r="I727" s="259">
        <v>0.23100000000000001</v>
      </c>
      <c r="J727" s="259">
        <v>0</v>
      </c>
      <c r="K727" s="259">
        <v>0.06</v>
      </c>
      <c r="L727" s="259">
        <v>9.7000000000000003E-2</v>
      </c>
      <c r="M727" s="259">
        <v>0.107</v>
      </c>
      <c r="N727" s="259">
        <v>7.4999999999999997E-2</v>
      </c>
      <c r="O727" s="259">
        <v>0</v>
      </c>
      <c r="P727" s="259">
        <v>0.28599999999999998</v>
      </c>
      <c r="Q727" s="259">
        <v>0.13700000000000001</v>
      </c>
      <c r="R727" s="259">
        <v>0</v>
      </c>
      <c r="S727" s="259">
        <v>0.2</v>
      </c>
      <c r="T727" s="259">
        <v>8.7999999999999995E-2</v>
      </c>
      <c r="U727" s="259">
        <v>0.125</v>
      </c>
      <c r="V727" s="259">
        <v>0.13200000000000001</v>
      </c>
      <c r="W727" s="259">
        <v>0.111</v>
      </c>
      <c r="X727" s="259">
        <v>9.4E-2</v>
      </c>
      <c r="Y727" s="259">
        <v>5.5E-2</v>
      </c>
      <c r="Z727" s="259">
        <v>3.3000000000000002E-2</v>
      </c>
      <c r="AA727" s="259">
        <v>0.12</v>
      </c>
      <c r="AB727" s="259">
        <v>0.154</v>
      </c>
      <c r="AC727" s="259">
        <v>0</v>
      </c>
      <c r="AD727" s="259">
        <v>0.15</v>
      </c>
      <c r="AE727" s="259">
        <v>0</v>
      </c>
      <c r="AF727" s="259">
        <v>0.158</v>
      </c>
      <c r="AG727" s="259">
        <v>0.2</v>
      </c>
      <c r="AH727" s="259">
        <v>0.188</v>
      </c>
      <c r="AI727" s="259">
        <v>0</v>
      </c>
      <c r="AJ727" s="259">
        <v>0</v>
      </c>
      <c r="AK727" s="259">
        <v>9.7000000000000003E-2</v>
      </c>
      <c r="AL727" s="259">
        <v>0</v>
      </c>
      <c r="AM727" s="259">
        <v>0</v>
      </c>
      <c r="AN727" s="259">
        <v>0.21099999999999999</v>
      </c>
      <c r="AO727" s="259">
        <v>0.63600000000000001</v>
      </c>
      <c r="AP727" s="259">
        <v>0</v>
      </c>
      <c r="AQ727" s="259">
        <v>0.36799999999999999</v>
      </c>
      <c r="AR727" s="259">
        <v>0</v>
      </c>
      <c r="AS727" s="259">
        <v>0</v>
      </c>
      <c r="AT727" s="259">
        <v>0.33300000000000002</v>
      </c>
      <c r="AU727" s="259" t="s">
        <v>14388</v>
      </c>
      <c r="AV727" s="259">
        <v>0.5</v>
      </c>
      <c r="AW727" s="259">
        <v>0.45500000000000002</v>
      </c>
    </row>
    <row r="728" spans="1:49" s="253" customFormat="1" x14ac:dyDescent="0.2">
      <c r="A728" s="258" t="s">
        <v>15111</v>
      </c>
      <c r="B728" s="259">
        <v>0</v>
      </c>
      <c r="C728" s="259">
        <v>0</v>
      </c>
      <c r="D728" s="259">
        <v>0</v>
      </c>
      <c r="E728" s="259">
        <v>0</v>
      </c>
      <c r="F728" s="259">
        <v>0.111</v>
      </c>
      <c r="G728" s="259">
        <v>0</v>
      </c>
      <c r="H728" s="259">
        <v>0</v>
      </c>
      <c r="I728" s="259">
        <v>0</v>
      </c>
      <c r="J728" s="259">
        <v>0</v>
      </c>
      <c r="K728" s="259">
        <v>0</v>
      </c>
      <c r="L728" s="259">
        <v>0</v>
      </c>
      <c r="M728" s="259">
        <v>0</v>
      </c>
      <c r="N728" s="259">
        <v>0</v>
      </c>
      <c r="O728" s="259">
        <v>0</v>
      </c>
      <c r="P728" s="259">
        <v>0</v>
      </c>
      <c r="Q728" s="259">
        <v>0</v>
      </c>
      <c r="R728" s="259">
        <v>0</v>
      </c>
      <c r="S728" s="259">
        <v>0</v>
      </c>
      <c r="T728" s="259">
        <v>0</v>
      </c>
      <c r="U728" s="259" t="s">
        <v>14388</v>
      </c>
      <c r="V728" s="259">
        <v>0.1</v>
      </c>
      <c r="W728" s="259">
        <v>0</v>
      </c>
      <c r="X728" s="259">
        <v>0</v>
      </c>
      <c r="Y728" s="259">
        <v>0</v>
      </c>
      <c r="Z728" s="259">
        <v>0</v>
      </c>
      <c r="AA728" s="259">
        <v>0</v>
      </c>
      <c r="AB728" s="259">
        <v>0</v>
      </c>
      <c r="AC728" s="259">
        <v>0</v>
      </c>
      <c r="AD728" s="259" t="s">
        <v>14388</v>
      </c>
      <c r="AE728" s="259">
        <v>0</v>
      </c>
      <c r="AF728" s="259">
        <v>0</v>
      </c>
      <c r="AG728" s="259">
        <v>0</v>
      </c>
      <c r="AH728" s="259">
        <v>0</v>
      </c>
      <c r="AI728" s="259">
        <v>0</v>
      </c>
      <c r="AJ728" s="259">
        <v>0</v>
      </c>
      <c r="AK728" s="259">
        <v>0</v>
      </c>
      <c r="AL728" s="259">
        <v>0</v>
      </c>
      <c r="AM728" s="259">
        <v>0</v>
      </c>
      <c r="AN728" s="259">
        <v>0</v>
      </c>
      <c r="AO728" s="259">
        <v>0</v>
      </c>
      <c r="AP728" s="259">
        <v>0</v>
      </c>
      <c r="AQ728" s="259">
        <v>0</v>
      </c>
      <c r="AR728" s="259">
        <v>0</v>
      </c>
      <c r="AS728" s="259">
        <v>0</v>
      </c>
      <c r="AT728" s="259">
        <v>0.2</v>
      </c>
      <c r="AU728" s="259">
        <v>0</v>
      </c>
      <c r="AV728" s="259">
        <v>0</v>
      </c>
      <c r="AW728" s="259">
        <v>0</v>
      </c>
    </row>
    <row r="729" spans="1:49" s="253" customFormat="1" x14ac:dyDescent="0.2">
      <c r="A729" s="260" t="s">
        <v>15112</v>
      </c>
      <c r="B729" s="261">
        <v>0</v>
      </c>
      <c r="C729" s="261">
        <v>0</v>
      </c>
      <c r="D729" s="261">
        <v>0</v>
      </c>
      <c r="E729" s="261">
        <v>0</v>
      </c>
      <c r="F729" s="261">
        <v>0</v>
      </c>
      <c r="G729" s="261">
        <v>0</v>
      </c>
      <c r="H729" s="261">
        <v>0</v>
      </c>
      <c r="I729" s="261">
        <v>0</v>
      </c>
      <c r="J729" s="261">
        <v>0</v>
      </c>
      <c r="K729" s="261">
        <v>2.5000000000000001E-2</v>
      </c>
      <c r="L729" s="261">
        <v>0</v>
      </c>
      <c r="M729" s="261">
        <v>0</v>
      </c>
      <c r="N729" s="261">
        <v>0</v>
      </c>
      <c r="O729" s="261">
        <v>0</v>
      </c>
      <c r="P729" s="261">
        <v>0.10199999999999999</v>
      </c>
      <c r="Q729" s="261">
        <v>0</v>
      </c>
      <c r="R729" s="261">
        <v>0</v>
      </c>
      <c r="S729" s="261">
        <v>9.0999999999999998E-2</v>
      </c>
      <c r="T729" s="261">
        <v>6.3E-2</v>
      </c>
      <c r="U729" s="261">
        <v>0</v>
      </c>
      <c r="V729" s="261">
        <v>0.16700000000000001</v>
      </c>
      <c r="W729" s="261">
        <v>0</v>
      </c>
      <c r="X729" s="261">
        <v>0</v>
      </c>
      <c r="Y729" s="261">
        <v>0</v>
      </c>
      <c r="Z729" s="261">
        <v>0</v>
      </c>
      <c r="AA729" s="261">
        <v>0</v>
      </c>
      <c r="AB729" s="261">
        <v>0</v>
      </c>
      <c r="AC729" s="261">
        <v>0</v>
      </c>
      <c r="AD729" s="261" t="s">
        <v>14388</v>
      </c>
      <c r="AE729" s="261">
        <v>0</v>
      </c>
      <c r="AF729" s="261">
        <v>0</v>
      </c>
      <c r="AG729" s="261">
        <v>4.2999999999999997E-2</v>
      </c>
      <c r="AH729" s="261">
        <v>0</v>
      </c>
      <c r="AI729" s="261">
        <v>0</v>
      </c>
      <c r="AJ729" s="261">
        <v>0</v>
      </c>
      <c r="AK729" s="261">
        <v>0</v>
      </c>
      <c r="AL729" s="261">
        <v>0</v>
      </c>
      <c r="AM729" s="261">
        <v>0</v>
      </c>
      <c r="AN729" s="261">
        <v>0</v>
      </c>
      <c r="AO729" s="261">
        <v>0</v>
      </c>
      <c r="AP729" s="261">
        <v>0</v>
      </c>
      <c r="AQ729" s="261">
        <v>0</v>
      </c>
      <c r="AR729" s="261">
        <v>0</v>
      </c>
      <c r="AS729" s="261">
        <v>0</v>
      </c>
      <c r="AT729" s="261">
        <v>0</v>
      </c>
      <c r="AU729" s="261">
        <v>0</v>
      </c>
      <c r="AV729" s="261">
        <v>0</v>
      </c>
      <c r="AW729" s="261">
        <v>0</v>
      </c>
    </row>
    <row r="730" spans="1:49" s="253" customFormat="1" x14ac:dyDescent="0.2">
      <c r="A730" s="260" t="s">
        <v>15113</v>
      </c>
      <c r="B730" s="261">
        <v>0</v>
      </c>
      <c r="C730" s="261">
        <v>0</v>
      </c>
      <c r="D730" s="261">
        <v>0</v>
      </c>
      <c r="E730" s="261">
        <v>0</v>
      </c>
      <c r="F730" s="261">
        <v>0</v>
      </c>
      <c r="G730" s="261">
        <v>0</v>
      </c>
      <c r="H730" s="261">
        <v>0</v>
      </c>
      <c r="I730" s="261">
        <v>0</v>
      </c>
      <c r="J730" s="261">
        <v>0</v>
      </c>
      <c r="K730" s="261">
        <v>0</v>
      </c>
      <c r="L730" s="261">
        <v>0</v>
      </c>
      <c r="M730" s="261">
        <v>0</v>
      </c>
      <c r="N730" s="261">
        <v>0</v>
      </c>
      <c r="O730" s="261">
        <v>0</v>
      </c>
      <c r="P730" s="261">
        <v>2.4E-2</v>
      </c>
      <c r="Q730" s="261">
        <v>0</v>
      </c>
      <c r="R730" s="261">
        <v>0</v>
      </c>
      <c r="S730" s="261">
        <v>6.3E-2</v>
      </c>
      <c r="T730" s="261">
        <v>0</v>
      </c>
      <c r="U730" s="261">
        <v>0</v>
      </c>
      <c r="V730" s="261">
        <v>0</v>
      </c>
      <c r="W730" s="261">
        <v>0</v>
      </c>
      <c r="X730" s="261">
        <v>0</v>
      </c>
      <c r="Y730" s="261">
        <v>5.5E-2</v>
      </c>
      <c r="Z730" s="261">
        <v>0</v>
      </c>
      <c r="AA730" s="261">
        <v>0</v>
      </c>
      <c r="AB730" s="261">
        <v>0</v>
      </c>
      <c r="AC730" s="261">
        <v>0</v>
      </c>
      <c r="AD730" s="261">
        <v>0</v>
      </c>
      <c r="AE730" s="261">
        <v>0</v>
      </c>
      <c r="AF730" s="261">
        <v>0</v>
      </c>
      <c r="AG730" s="261">
        <v>3.4000000000000002E-2</v>
      </c>
      <c r="AH730" s="261">
        <v>4.2000000000000003E-2</v>
      </c>
      <c r="AI730" s="261">
        <v>0</v>
      </c>
      <c r="AJ730" s="261">
        <v>0</v>
      </c>
      <c r="AK730" s="261">
        <v>0</v>
      </c>
      <c r="AL730" s="261">
        <v>0</v>
      </c>
      <c r="AM730" s="261">
        <v>0</v>
      </c>
      <c r="AN730" s="261">
        <v>0</v>
      </c>
      <c r="AO730" s="261">
        <v>0</v>
      </c>
      <c r="AP730" s="261">
        <v>0</v>
      </c>
      <c r="AQ730" s="261">
        <v>0</v>
      </c>
      <c r="AR730" s="261">
        <v>0</v>
      </c>
      <c r="AS730" s="261">
        <v>0</v>
      </c>
      <c r="AT730" s="261">
        <v>0</v>
      </c>
      <c r="AU730" s="261">
        <v>0</v>
      </c>
      <c r="AV730" s="261">
        <v>0</v>
      </c>
      <c r="AW730" s="261">
        <v>0</v>
      </c>
    </row>
    <row r="731" spans="1:49" s="253" customFormat="1" x14ac:dyDescent="0.2">
      <c r="A731" s="258" t="s">
        <v>15114</v>
      </c>
      <c r="B731" s="259">
        <v>0</v>
      </c>
      <c r="C731" s="259">
        <v>0</v>
      </c>
      <c r="D731" s="259">
        <v>0.10299999999999999</v>
      </c>
      <c r="E731" s="259">
        <v>0</v>
      </c>
      <c r="F731" s="259">
        <v>0.111</v>
      </c>
      <c r="G731" s="259">
        <v>8.3000000000000004E-2</v>
      </c>
      <c r="H731" s="259">
        <v>0</v>
      </c>
      <c r="I731" s="259">
        <v>0.222</v>
      </c>
      <c r="J731" s="259" t="s">
        <v>14388</v>
      </c>
      <c r="K731" s="259">
        <v>0.152</v>
      </c>
      <c r="L731" s="259">
        <v>0</v>
      </c>
      <c r="M731" s="259">
        <v>0.111</v>
      </c>
      <c r="N731" s="259">
        <v>0.14299999999999999</v>
      </c>
      <c r="O731" s="259">
        <v>0.1</v>
      </c>
      <c r="P731" s="259">
        <v>9.0999999999999998E-2</v>
      </c>
      <c r="Q731" s="259">
        <v>6.7000000000000004E-2</v>
      </c>
      <c r="R731" s="259">
        <v>0</v>
      </c>
      <c r="S731" s="259">
        <v>0.23799999999999999</v>
      </c>
      <c r="T731" s="259">
        <v>0</v>
      </c>
      <c r="U731" s="259">
        <v>0.111</v>
      </c>
      <c r="V731" s="259">
        <v>8.5999999999999993E-2</v>
      </c>
      <c r="W731" s="259">
        <v>0.222</v>
      </c>
      <c r="X731" s="259">
        <v>0.182</v>
      </c>
      <c r="Y731" s="259">
        <v>0</v>
      </c>
      <c r="Z731" s="259">
        <v>0</v>
      </c>
      <c r="AA731" s="259" t="s">
        <v>14388</v>
      </c>
      <c r="AB731" s="259">
        <v>0.154</v>
      </c>
      <c r="AC731" s="259">
        <v>5.8999999999999997E-2</v>
      </c>
      <c r="AD731" s="259" t="s">
        <v>14388</v>
      </c>
      <c r="AE731" s="259">
        <v>0.25</v>
      </c>
      <c r="AF731" s="259">
        <v>0.28599999999999998</v>
      </c>
      <c r="AG731" s="259">
        <v>7.0999999999999994E-2</v>
      </c>
      <c r="AH731" s="259">
        <v>0.14299999999999999</v>
      </c>
      <c r="AI731" s="259">
        <v>9.0999999999999998E-2</v>
      </c>
      <c r="AJ731" s="259">
        <v>0</v>
      </c>
      <c r="AK731" s="259">
        <v>0.217</v>
      </c>
      <c r="AL731" s="259">
        <v>8.1000000000000003E-2</v>
      </c>
      <c r="AM731" s="259">
        <v>0</v>
      </c>
      <c r="AN731" s="259">
        <v>0.152</v>
      </c>
      <c r="AO731" s="259">
        <v>0</v>
      </c>
      <c r="AP731" s="259">
        <v>0.19</v>
      </c>
      <c r="AQ731" s="259">
        <v>0</v>
      </c>
      <c r="AR731" s="259">
        <v>0.125</v>
      </c>
      <c r="AS731" s="259">
        <v>0</v>
      </c>
      <c r="AT731" s="259">
        <v>6.3E-2</v>
      </c>
      <c r="AU731" s="259">
        <v>0</v>
      </c>
      <c r="AV731" s="259">
        <v>0.308</v>
      </c>
      <c r="AW731" s="259">
        <v>0.10299999999999999</v>
      </c>
    </row>
    <row r="732" spans="1:49" s="253" customFormat="1" x14ac:dyDescent="0.2">
      <c r="A732" s="260" t="s">
        <v>15115</v>
      </c>
      <c r="B732" s="261">
        <v>0</v>
      </c>
      <c r="C732" s="261">
        <v>0</v>
      </c>
      <c r="D732" s="261">
        <v>0</v>
      </c>
      <c r="E732" s="261">
        <v>0</v>
      </c>
      <c r="F732" s="261">
        <v>0</v>
      </c>
      <c r="G732" s="261">
        <v>0</v>
      </c>
      <c r="H732" s="261">
        <v>0</v>
      </c>
      <c r="I732" s="261">
        <v>0</v>
      </c>
      <c r="J732" s="261">
        <v>0</v>
      </c>
      <c r="K732" s="261">
        <v>0</v>
      </c>
      <c r="L732" s="261">
        <v>0</v>
      </c>
      <c r="M732" s="261">
        <v>0</v>
      </c>
      <c r="N732" s="261">
        <v>0</v>
      </c>
      <c r="O732" s="261">
        <v>0</v>
      </c>
      <c r="P732" s="261">
        <v>0</v>
      </c>
      <c r="Q732" s="261">
        <v>0</v>
      </c>
      <c r="R732" s="261">
        <v>0</v>
      </c>
      <c r="S732" s="261">
        <v>0</v>
      </c>
      <c r="T732" s="261">
        <v>0</v>
      </c>
      <c r="U732" s="261">
        <v>0</v>
      </c>
      <c r="V732" s="261">
        <v>0</v>
      </c>
      <c r="W732" s="261">
        <v>0</v>
      </c>
      <c r="X732" s="261">
        <v>0</v>
      </c>
      <c r="Y732" s="261">
        <v>0</v>
      </c>
      <c r="Z732" s="261">
        <v>3.4000000000000002E-2</v>
      </c>
      <c r="AA732" s="261">
        <v>0</v>
      </c>
      <c r="AB732" s="261" t="s">
        <v>14388</v>
      </c>
      <c r="AC732" s="261">
        <v>0</v>
      </c>
      <c r="AD732" s="261">
        <v>0</v>
      </c>
      <c r="AE732" s="261">
        <v>0</v>
      </c>
      <c r="AF732" s="261">
        <v>0</v>
      </c>
      <c r="AG732" s="261">
        <v>0</v>
      </c>
      <c r="AH732" s="261">
        <v>0</v>
      </c>
      <c r="AI732" s="261">
        <v>0</v>
      </c>
      <c r="AJ732" s="261">
        <v>0</v>
      </c>
      <c r="AK732" s="261">
        <v>0</v>
      </c>
      <c r="AL732" s="261">
        <v>0</v>
      </c>
      <c r="AM732" s="261">
        <v>0</v>
      </c>
      <c r="AN732" s="261">
        <v>0</v>
      </c>
      <c r="AO732" s="261">
        <v>0</v>
      </c>
      <c r="AP732" s="261">
        <v>0</v>
      </c>
      <c r="AQ732" s="261">
        <v>0</v>
      </c>
      <c r="AR732" s="261">
        <v>0</v>
      </c>
      <c r="AS732" s="261" t="s">
        <v>14388</v>
      </c>
      <c r="AT732" s="261">
        <v>0</v>
      </c>
      <c r="AU732" s="261">
        <v>0</v>
      </c>
      <c r="AV732" s="261">
        <v>0</v>
      </c>
      <c r="AW732" s="261">
        <v>0</v>
      </c>
    </row>
    <row r="733" spans="1:49" s="253" customFormat="1" x14ac:dyDescent="0.2">
      <c r="A733" s="260" t="s">
        <v>15116</v>
      </c>
      <c r="B733" s="261">
        <v>2.9000000000000001E-2</v>
      </c>
      <c r="C733" s="261">
        <v>0</v>
      </c>
      <c r="D733" s="261">
        <v>0</v>
      </c>
      <c r="E733" s="261">
        <v>0</v>
      </c>
      <c r="F733" s="261">
        <v>0</v>
      </c>
      <c r="G733" s="261">
        <v>0</v>
      </c>
      <c r="H733" s="261">
        <v>0</v>
      </c>
      <c r="I733" s="261">
        <v>0</v>
      </c>
      <c r="J733" s="261">
        <v>0</v>
      </c>
      <c r="K733" s="261">
        <v>0</v>
      </c>
      <c r="L733" s="261">
        <v>0</v>
      </c>
      <c r="M733" s="261">
        <v>0</v>
      </c>
      <c r="N733" s="261">
        <v>0</v>
      </c>
      <c r="O733" s="261">
        <v>0</v>
      </c>
      <c r="P733" s="261">
        <v>0</v>
      </c>
      <c r="Q733" s="261">
        <v>0</v>
      </c>
      <c r="R733" s="261">
        <v>0</v>
      </c>
      <c r="S733" s="261">
        <v>0</v>
      </c>
      <c r="T733" s="261">
        <v>0</v>
      </c>
      <c r="U733" s="261">
        <v>0</v>
      </c>
      <c r="V733" s="261">
        <v>0</v>
      </c>
      <c r="W733" s="261">
        <v>0</v>
      </c>
      <c r="X733" s="261">
        <v>0</v>
      </c>
      <c r="Y733" s="261">
        <v>0</v>
      </c>
      <c r="Z733" s="261">
        <v>0</v>
      </c>
      <c r="AA733" s="261">
        <v>0</v>
      </c>
      <c r="AB733" s="261">
        <v>0</v>
      </c>
      <c r="AC733" s="261">
        <v>0</v>
      </c>
      <c r="AD733" s="261">
        <v>0</v>
      </c>
      <c r="AE733" s="261">
        <v>0</v>
      </c>
      <c r="AF733" s="261">
        <v>0</v>
      </c>
      <c r="AG733" s="261">
        <v>3.5999999999999997E-2</v>
      </c>
      <c r="AH733" s="261">
        <v>0</v>
      </c>
      <c r="AI733" s="261">
        <v>0</v>
      </c>
      <c r="AJ733" s="261">
        <v>0</v>
      </c>
      <c r="AK733" s="261">
        <v>0</v>
      </c>
      <c r="AL733" s="261">
        <v>0</v>
      </c>
      <c r="AM733" s="261">
        <v>0</v>
      </c>
      <c r="AN733" s="261">
        <v>0</v>
      </c>
      <c r="AO733" s="261">
        <v>0</v>
      </c>
      <c r="AP733" s="261">
        <v>0</v>
      </c>
      <c r="AQ733" s="261">
        <v>0</v>
      </c>
      <c r="AR733" s="261">
        <v>0</v>
      </c>
      <c r="AS733" s="261">
        <v>0</v>
      </c>
      <c r="AT733" s="261">
        <v>0</v>
      </c>
      <c r="AU733" s="261">
        <v>0</v>
      </c>
      <c r="AV733" s="261">
        <v>0</v>
      </c>
      <c r="AW733" s="261">
        <v>0</v>
      </c>
    </row>
    <row r="734" spans="1:49" s="253" customFormat="1" x14ac:dyDescent="0.2">
      <c r="A734" s="260" t="s">
        <v>15117</v>
      </c>
      <c r="B734" s="261">
        <v>0</v>
      </c>
      <c r="C734" s="261">
        <v>0</v>
      </c>
      <c r="D734" s="261">
        <v>0</v>
      </c>
      <c r="E734" s="261">
        <v>0</v>
      </c>
      <c r="F734" s="261">
        <v>0</v>
      </c>
      <c r="G734" s="261">
        <v>0</v>
      </c>
      <c r="H734" s="261">
        <v>0</v>
      </c>
      <c r="I734" s="261">
        <v>0</v>
      </c>
      <c r="J734" s="261">
        <v>0</v>
      </c>
      <c r="K734" s="261">
        <v>0</v>
      </c>
      <c r="L734" s="261">
        <v>0</v>
      </c>
      <c r="M734" s="261">
        <v>0</v>
      </c>
      <c r="N734" s="261">
        <v>0</v>
      </c>
      <c r="O734" s="261">
        <v>0</v>
      </c>
      <c r="P734" s="261">
        <v>0</v>
      </c>
      <c r="Q734" s="261">
        <v>0</v>
      </c>
      <c r="R734" s="261">
        <v>0</v>
      </c>
      <c r="S734" s="261">
        <v>6.0999999999999999E-2</v>
      </c>
      <c r="T734" s="261">
        <v>0.17100000000000001</v>
      </c>
      <c r="U734" s="261">
        <v>0</v>
      </c>
      <c r="V734" s="261">
        <v>2.5999999999999999E-2</v>
      </c>
      <c r="W734" s="261">
        <v>0</v>
      </c>
      <c r="X734" s="261">
        <v>0</v>
      </c>
      <c r="Y734" s="261">
        <v>0</v>
      </c>
      <c r="Z734" s="261">
        <v>0</v>
      </c>
      <c r="AA734" s="261">
        <v>0</v>
      </c>
      <c r="AB734" s="261">
        <v>0</v>
      </c>
      <c r="AC734" s="261">
        <v>0</v>
      </c>
      <c r="AD734" s="261">
        <v>0</v>
      </c>
      <c r="AE734" s="261">
        <v>0</v>
      </c>
      <c r="AF734" s="261">
        <v>0</v>
      </c>
      <c r="AG734" s="261">
        <v>9.8000000000000004E-2</v>
      </c>
      <c r="AH734" s="261">
        <v>0</v>
      </c>
      <c r="AI734" s="261">
        <v>0</v>
      </c>
      <c r="AJ734" s="261">
        <v>0</v>
      </c>
      <c r="AK734" s="261">
        <v>0</v>
      </c>
      <c r="AL734" s="261">
        <v>0</v>
      </c>
      <c r="AM734" s="261">
        <v>0</v>
      </c>
      <c r="AN734" s="261">
        <v>0</v>
      </c>
      <c r="AO734" s="261">
        <v>0</v>
      </c>
      <c r="AP734" s="261">
        <v>0</v>
      </c>
      <c r="AQ734" s="261">
        <v>0</v>
      </c>
      <c r="AR734" s="261">
        <v>0</v>
      </c>
      <c r="AS734" s="261">
        <v>0</v>
      </c>
      <c r="AT734" s="261">
        <v>0</v>
      </c>
      <c r="AU734" s="261">
        <v>0</v>
      </c>
      <c r="AV734" s="261">
        <v>0</v>
      </c>
      <c r="AW734" s="261">
        <v>0</v>
      </c>
    </row>
    <row r="735" spans="1:49" s="253" customFormat="1" x14ac:dyDescent="0.2">
      <c r="A735" s="258" t="s">
        <v>15118</v>
      </c>
      <c r="B735" s="259">
        <v>0.111</v>
      </c>
      <c r="C735" s="259">
        <v>0.28599999999999998</v>
      </c>
      <c r="D735" s="259">
        <v>0.5</v>
      </c>
      <c r="E735" s="259">
        <v>0.111</v>
      </c>
      <c r="F735" s="259">
        <v>0.222</v>
      </c>
      <c r="G735" s="259">
        <v>9.0999999999999998E-2</v>
      </c>
      <c r="H735" s="259">
        <v>0.222</v>
      </c>
      <c r="I735" s="259">
        <v>0.14299999999999999</v>
      </c>
      <c r="J735" s="259">
        <v>0.105</v>
      </c>
      <c r="K735" s="259">
        <v>0.25900000000000001</v>
      </c>
      <c r="L735" s="259">
        <v>0.17399999999999999</v>
      </c>
      <c r="M735" s="259">
        <v>0.08</v>
      </c>
      <c r="N735" s="259" t="s">
        <v>14388</v>
      </c>
      <c r="O735" s="259" t="s">
        <v>14388</v>
      </c>
      <c r="P735" s="259">
        <v>3.6999999999999998E-2</v>
      </c>
      <c r="Q735" s="259">
        <v>0.125</v>
      </c>
      <c r="R735" s="259">
        <v>0.14299999999999999</v>
      </c>
      <c r="S735" s="259">
        <v>0.11799999999999999</v>
      </c>
      <c r="T735" s="259">
        <v>0</v>
      </c>
      <c r="U735" s="259" t="s">
        <v>14388</v>
      </c>
      <c r="V735" s="259" t="s">
        <v>14388</v>
      </c>
      <c r="W735" s="259">
        <v>0</v>
      </c>
      <c r="X735" s="259">
        <v>8.6999999999999994E-2</v>
      </c>
      <c r="Y735" s="259">
        <v>6.3E-2</v>
      </c>
      <c r="Z735" s="259">
        <v>5.6000000000000001E-2</v>
      </c>
      <c r="AA735" s="259">
        <v>0.04</v>
      </c>
      <c r="AB735" s="259">
        <v>5.2999999999999999E-2</v>
      </c>
      <c r="AC735" s="259">
        <v>0</v>
      </c>
      <c r="AD735" s="259">
        <v>9.0999999999999998E-2</v>
      </c>
      <c r="AE735" s="259" t="s">
        <v>14388</v>
      </c>
      <c r="AF735" s="259">
        <v>6.3E-2</v>
      </c>
      <c r="AG735" s="259">
        <v>0.17599999999999999</v>
      </c>
      <c r="AH735" s="259">
        <v>0.27800000000000002</v>
      </c>
      <c r="AI735" s="259" t="s">
        <v>14388</v>
      </c>
      <c r="AJ735" s="259">
        <v>0.05</v>
      </c>
      <c r="AK735" s="259">
        <v>5.6000000000000001E-2</v>
      </c>
      <c r="AL735" s="259">
        <v>6.7000000000000004E-2</v>
      </c>
      <c r="AM735" s="259" t="s">
        <v>14388</v>
      </c>
      <c r="AN735" s="259">
        <v>0</v>
      </c>
      <c r="AO735" s="259">
        <v>0</v>
      </c>
      <c r="AP735" s="259">
        <v>0.25</v>
      </c>
      <c r="AQ735" s="259">
        <v>0.125</v>
      </c>
      <c r="AR735" s="259">
        <v>0</v>
      </c>
      <c r="AS735" s="259">
        <v>0.14299999999999999</v>
      </c>
      <c r="AT735" s="259">
        <v>0</v>
      </c>
      <c r="AU735" s="259">
        <v>0.111</v>
      </c>
      <c r="AV735" s="259">
        <v>0.182</v>
      </c>
      <c r="AW735" s="259">
        <v>0.11799999999999999</v>
      </c>
    </row>
    <row r="736" spans="1:49" s="253" customFormat="1" x14ac:dyDescent="0.2">
      <c r="A736" s="258" t="s">
        <v>15119</v>
      </c>
      <c r="B736" s="259">
        <v>0.53500000000000003</v>
      </c>
      <c r="C736" s="259">
        <v>0.38200000000000001</v>
      </c>
      <c r="D736" s="259">
        <v>0.189</v>
      </c>
      <c r="E736" s="259">
        <v>0.16700000000000001</v>
      </c>
      <c r="F736" s="259">
        <v>0.25</v>
      </c>
      <c r="G736" s="259">
        <v>0.23799999999999999</v>
      </c>
      <c r="H736" s="259">
        <v>0.44900000000000001</v>
      </c>
      <c r="I736" s="259">
        <v>5.0999999999999997E-2</v>
      </c>
      <c r="J736" s="259">
        <v>0.10100000000000001</v>
      </c>
      <c r="K736" s="259">
        <v>0.154</v>
      </c>
      <c r="L736" s="259">
        <v>0.127</v>
      </c>
      <c r="M736" s="259">
        <v>0.14599999999999999</v>
      </c>
      <c r="N736" s="259">
        <v>0.24299999999999999</v>
      </c>
      <c r="O736" s="259">
        <v>0.2</v>
      </c>
      <c r="P736" s="259">
        <v>0.224</v>
      </c>
      <c r="Q736" s="259">
        <v>0.21099999999999999</v>
      </c>
      <c r="R736" s="259">
        <v>0.33300000000000002</v>
      </c>
      <c r="S736" s="259">
        <v>0.38800000000000001</v>
      </c>
      <c r="T736" s="259">
        <v>0.22800000000000001</v>
      </c>
      <c r="U736" s="259">
        <v>0.32300000000000001</v>
      </c>
      <c r="V736" s="259">
        <v>0.32100000000000001</v>
      </c>
      <c r="W736" s="259">
        <v>0.38900000000000001</v>
      </c>
      <c r="X736" s="259">
        <v>0.32600000000000001</v>
      </c>
      <c r="Y736" s="259">
        <v>0.214</v>
      </c>
      <c r="Z736" s="259">
        <v>0.27500000000000002</v>
      </c>
      <c r="AA736" s="259">
        <v>0.182</v>
      </c>
      <c r="AB736" s="259">
        <v>0.24</v>
      </c>
      <c r="AC736" s="259">
        <v>0.122</v>
      </c>
      <c r="AD736" s="259">
        <v>0.17100000000000001</v>
      </c>
      <c r="AE736" s="259">
        <v>0.14299999999999999</v>
      </c>
      <c r="AF736" s="259">
        <v>0.184</v>
      </c>
      <c r="AG736" s="259">
        <v>0.2</v>
      </c>
      <c r="AH736" s="259">
        <v>0.18</v>
      </c>
      <c r="AI736" s="259">
        <v>0.2</v>
      </c>
      <c r="AJ736" s="259">
        <v>9.8000000000000004E-2</v>
      </c>
      <c r="AK736" s="259">
        <v>0.22900000000000001</v>
      </c>
      <c r="AL736" s="259">
        <v>0.08</v>
      </c>
      <c r="AM736" s="259">
        <v>0.2</v>
      </c>
      <c r="AN736" s="259">
        <v>0.34300000000000003</v>
      </c>
      <c r="AO736" s="259">
        <v>0.2</v>
      </c>
      <c r="AP736" s="259">
        <v>0.33300000000000002</v>
      </c>
      <c r="AQ736" s="259">
        <v>0.254</v>
      </c>
      <c r="AR736" s="259">
        <v>9.9000000000000005E-2</v>
      </c>
      <c r="AS736" s="259">
        <v>0.25800000000000001</v>
      </c>
      <c r="AT736" s="259">
        <v>0.154</v>
      </c>
      <c r="AU736" s="259">
        <v>0.23100000000000001</v>
      </c>
      <c r="AV736" s="259">
        <v>0.192</v>
      </c>
      <c r="AW736" s="259">
        <v>0.33300000000000002</v>
      </c>
    </row>
    <row r="737" spans="1:49" s="253" customFormat="1" x14ac:dyDescent="0.2">
      <c r="A737" s="260" t="s">
        <v>15120</v>
      </c>
      <c r="B737" s="261">
        <v>0</v>
      </c>
      <c r="C737" s="261">
        <v>0</v>
      </c>
      <c r="D737" s="261">
        <v>0</v>
      </c>
      <c r="E737" s="261">
        <v>0</v>
      </c>
      <c r="F737" s="261">
        <v>0</v>
      </c>
      <c r="G737" s="261">
        <v>0</v>
      </c>
      <c r="H737" s="261">
        <v>0</v>
      </c>
      <c r="I737" s="261">
        <v>0</v>
      </c>
      <c r="J737" s="261">
        <v>0</v>
      </c>
      <c r="K737" s="261">
        <v>0</v>
      </c>
      <c r="L737" s="261">
        <v>0</v>
      </c>
      <c r="M737" s="261">
        <v>0</v>
      </c>
      <c r="N737" s="261">
        <v>0</v>
      </c>
      <c r="O737" s="261">
        <v>0</v>
      </c>
      <c r="P737" s="261">
        <v>0</v>
      </c>
      <c r="Q737" s="261">
        <v>0</v>
      </c>
      <c r="R737" s="261">
        <v>0</v>
      </c>
      <c r="S737" s="261">
        <v>3.6999999999999998E-2</v>
      </c>
      <c r="T737" s="261">
        <v>0</v>
      </c>
      <c r="U737" s="261">
        <v>0</v>
      </c>
      <c r="V737" s="261">
        <v>0</v>
      </c>
      <c r="W737" s="261">
        <v>0</v>
      </c>
      <c r="X737" s="261">
        <v>0</v>
      </c>
      <c r="Y737" s="261">
        <v>0</v>
      </c>
      <c r="Z737" s="261">
        <v>0</v>
      </c>
      <c r="AA737" s="261">
        <v>0</v>
      </c>
      <c r="AB737" s="261">
        <v>0</v>
      </c>
      <c r="AC737" s="261">
        <v>0</v>
      </c>
      <c r="AD737" s="261">
        <v>0</v>
      </c>
      <c r="AE737" s="261">
        <v>0</v>
      </c>
      <c r="AF737" s="261">
        <v>0</v>
      </c>
      <c r="AG737" s="261">
        <v>0</v>
      </c>
      <c r="AH737" s="261">
        <v>0</v>
      </c>
      <c r="AI737" s="261">
        <v>0</v>
      </c>
      <c r="AJ737" s="261">
        <v>0</v>
      </c>
      <c r="AK737" s="261">
        <v>2.9000000000000001E-2</v>
      </c>
      <c r="AL737" s="261">
        <v>0</v>
      </c>
      <c r="AM737" s="261">
        <v>0</v>
      </c>
      <c r="AN737" s="261">
        <v>3.3000000000000002E-2</v>
      </c>
      <c r="AO737" s="261">
        <v>0</v>
      </c>
      <c r="AP737" s="261">
        <v>0</v>
      </c>
      <c r="AQ737" s="261">
        <v>0</v>
      </c>
      <c r="AR737" s="261">
        <v>0</v>
      </c>
      <c r="AS737" s="261">
        <v>0</v>
      </c>
      <c r="AT737" s="261">
        <v>0</v>
      </c>
      <c r="AU737" s="261">
        <v>0</v>
      </c>
      <c r="AV737" s="261">
        <v>0</v>
      </c>
      <c r="AW737" s="261">
        <v>0</v>
      </c>
    </row>
    <row r="738" spans="1:49" s="253" customFormat="1" x14ac:dyDescent="0.2">
      <c r="A738" s="260" t="s">
        <v>15121</v>
      </c>
      <c r="B738" s="261">
        <v>0</v>
      </c>
      <c r="C738" s="261">
        <v>0</v>
      </c>
      <c r="D738" s="261">
        <v>5.2999999999999999E-2</v>
      </c>
      <c r="E738" s="261">
        <v>0</v>
      </c>
      <c r="F738" s="261">
        <v>0</v>
      </c>
      <c r="G738" s="261">
        <v>0</v>
      </c>
      <c r="H738" s="261">
        <v>0</v>
      </c>
      <c r="I738" s="261">
        <v>0</v>
      </c>
      <c r="J738" s="261">
        <v>0</v>
      </c>
      <c r="K738" s="261">
        <v>0</v>
      </c>
      <c r="L738" s="261">
        <v>0</v>
      </c>
      <c r="M738" s="261">
        <v>0.02</v>
      </c>
      <c r="N738" s="261">
        <v>0</v>
      </c>
      <c r="O738" s="261">
        <v>3.4000000000000002E-2</v>
      </c>
      <c r="P738" s="261">
        <v>1.6E-2</v>
      </c>
      <c r="Q738" s="261">
        <v>0</v>
      </c>
      <c r="R738" s="261">
        <v>0</v>
      </c>
      <c r="S738" s="261">
        <v>3.6999999999999998E-2</v>
      </c>
      <c r="T738" s="261">
        <v>2.1000000000000001E-2</v>
      </c>
      <c r="U738" s="261">
        <v>0</v>
      </c>
      <c r="V738" s="261">
        <v>3.5999999999999997E-2</v>
      </c>
      <c r="W738" s="261">
        <v>0</v>
      </c>
      <c r="X738" s="261">
        <v>0</v>
      </c>
      <c r="Y738" s="261">
        <v>3.7999999999999999E-2</v>
      </c>
      <c r="Z738" s="261">
        <v>0.02</v>
      </c>
      <c r="AA738" s="261">
        <v>0</v>
      </c>
      <c r="AB738" s="261">
        <v>0</v>
      </c>
      <c r="AC738" s="261">
        <v>0</v>
      </c>
      <c r="AD738" s="261">
        <v>0</v>
      </c>
      <c r="AE738" s="261">
        <v>0</v>
      </c>
      <c r="AF738" s="261">
        <v>0</v>
      </c>
      <c r="AG738" s="261">
        <v>2.4E-2</v>
      </c>
      <c r="AH738" s="261">
        <v>0</v>
      </c>
      <c r="AI738" s="261">
        <v>4.9000000000000002E-2</v>
      </c>
      <c r="AJ738" s="261">
        <v>0</v>
      </c>
      <c r="AK738" s="261">
        <v>2.1999999999999999E-2</v>
      </c>
      <c r="AL738" s="261">
        <v>3.2000000000000001E-2</v>
      </c>
      <c r="AM738" s="261">
        <v>0</v>
      </c>
      <c r="AN738" s="261">
        <v>0.08</v>
      </c>
      <c r="AO738" s="261">
        <v>0</v>
      </c>
      <c r="AP738" s="261">
        <v>0</v>
      </c>
      <c r="AQ738" s="261">
        <v>0</v>
      </c>
      <c r="AR738" s="261">
        <v>3.6999999999999998E-2</v>
      </c>
      <c r="AS738" s="261">
        <v>0</v>
      </c>
      <c r="AT738" s="261">
        <v>0.14299999999999999</v>
      </c>
      <c r="AU738" s="261">
        <v>0</v>
      </c>
      <c r="AV738" s="261">
        <v>8.1000000000000003E-2</v>
      </c>
      <c r="AW738" s="261">
        <v>3.9E-2</v>
      </c>
    </row>
    <row r="739" spans="1:49" s="253" customFormat="1" x14ac:dyDescent="0.2">
      <c r="A739" s="260" t="s">
        <v>15122</v>
      </c>
      <c r="B739" s="261" t="s">
        <v>14388</v>
      </c>
      <c r="C739" s="261">
        <v>0</v>
      </c>
      <c r="D739" s="261">
        <v>0</v>
      </c>
      <c r="E739" s="261">
        <v>0</v>
      </c>
      <c r="F739" s="261">
        <v>0</v>
      </c>
      <c r="G739" s="261">
        <v>0</v>
      </c>
      <c r="H739" s="261">
        <v>0</v>
      </c>
      <c r="I739" s="261">
        <v>3.4000000000000002E-2</v>
      </c>
      <c r="J739" s="261" t="s">
        <v>14388</v>
      </c>
      <c r="K739" s="261">
        <v>7.9000000000000001E-2</v>
      </c>
      <c r="L739" s="261">
        <v>0</v>
      </c>
      <c r="M739" s="261">
        <v>0</v>
      </c>
      <c r="N739" s="261">
        <v>0</v>
      </c>
      <c r="O739" s="261">
        <v>0</v>
      </c>
      <c r="P739" s="261">
        <v>4.9000000000000002E-2</v>
      </c>
      <c r="Q739" s="261">
        <v>5.7000000000000002E-2</v>
      </c>
      <c r="R739" s="261">
        <v>0</v>
      </c>
      <c r="S739" s="261">
        <v>9.0999999999999998E-2</v>
      </c>
      <c r="T739" s="261">
        <v>0</v>
      </c>
      <c r="U739" s="261">
        <v>0</v>
      </c>
      <c r="V739" s="261">
        <v>0.16400000000000001</v>
      </c>
      <c r="W739" s="261">
        <v>3.5999999999999997E-2</v>
      </c>
      <c r="X739" s="261">
        <v>0</v>
      </c>
      <c r="Y739" s="261">
        <v>6.3E-2</v>
      </c>
      <c r="Z739" s="261">
        <v>0</v>
      </c>
      <c r="AA739" s="261">
        <v>0</v>
      </c>
      <c r="AB739" s="261">
        <v>0</v>
      </c>
      <c r="AC739" s="261">
        <v>0</v>
      </c>
      <c r="AD739" s="261" t="s">
        <v>14388</v>
      </c>
      <c r="AE739" s="261">
        <v>0</v>
      </c>
      <c r="AF739" s="261">
        <v>0</v>
      </c>
      <c r="AG739" s="261">
        <v>5.2999999999999999E-2</v>
      </c>
      <c r="AH739" s="261">
        <v>0</v>
      </c>
      <c r="AI739" s="261">
        <v>0</v>
      </c>
      <c r="AJ739" s="261">
        <v>0</v>
      </c>
      <c r="AK739" s="261">
        <v>0</v>
      </c>
      <c r="AL739" s="261">
        <v>0</v>
      </c>
      <c r="AM739" s="261">
        <v>0</v>
      </c>
      <c r="AN739" s="261">
        <v>0.11799999999999999</v>
      </c>
      <c r="AO739" s="261">
        <v>0</v>
      </c>
      <c r="AP739" s="261">
        <v>0</v>
      </c>
      <c r="AQ739" s="261">
        <v>0</v>
      </c>
      <c r="AR739" s="261">
        <v>0</v>
      </c>
      <c r="AS739" s="261">
        <v>0</v>
      </c>
      <c r="AT739" s="261">
        <v>0</v>
      </c>
      <c r="AU739" s="261">
        <v>0</v>
      </c>
      <c r="AV739" s="261">
        <v>9.0999999999999998E-2</v>
      </c>
      <c r="AW739" s="261">
        <v>2.9000000000000001E-2</v>
      </c>
    </row>
    <row r="740" spans="1:49" s="253" customFormat="1" x14ac:dyDescent="0.2">
      <c r="A740" s="260" t="s">
        <v>15123</v>
      </c>
      <c r="B740" s="261">
        <v>0</v>
      </c>
      <c r="C740" s="261">
        <v>0</v>
      </c>
      <c r="D740" s="261">
        <v>0</v>
      </c>
      <c r="E740" s="261">
        <v>0</v>
      </c>
      <c r="F740" s="261">
        <v>0</v>
      </c>
      <c r="G740" s="261">
        <v>0</v>
      </c>
      <c r="H740" s="261">
        <v>0</v>
      </c>
      <c r="I740" s="261">
        <v>0</v>
      </c>
      <c r="J740" s="261">
        <v>0</v>
      </c>
      <c r="K740" s="261">
        <v>0</v>
      </c>
      <c r="L740" s="261">
        <v>0</v>
      </c>
      <c r="M740" s="261">
        <v>0</v>
      </c>
      <c r="N740" s="261">
        <v>0</v>
      </c>
      <c r="O740" s="261">
        <v>0</v>
      </c>
      <c r="P740" s="261">
        <v>0</v>
      </c>
      <c r="Q740" s="261">
        <v>0</v>
      </c>
      <c r="R740" s="261">
        <v>0</v>
      </c>
      <c r="S740" s="261">
        <v>0</v>
      </c>
      <c r="T740" s="261">
        <v>4.4999999999999998E-2</v>
      </c>
      <c r="U740" s="261">
        <v>0</v>
      </c>
      <c r="V740" s="261">
        <v>0</v>
      </c>
      <c r="W740" s="261">
        <v>0</v>
      </c>
      <c r="X740" s="261">
        <v>0</v>
      </c>
      <c r="Y740" s="261">
        <v>2.1999999999999999E-2</v>
      </c>
      <c r="Z740" s="261">
        <v>0</v>
      </c>
      <c r="AA740" s="261">
        <v>0</v>
      </c>
      <c r="AB740" s="261">
        <v>0</v>
      </c>
      <c r="AC740" s="261">
        <v>0</v>
      </c>
      <c r="AD740" s="261">
        <v>0</v>
      </c>
      <c r="AE740" s="261">
        <v>0</v>
      </c>
      <c r="AF740" s="261">
        <v>0</v>
      </c>
      <c r="AG740" s="261">
        <v>3.4000000000000002E-2</v>
      </c>
      <c r="AH740" s="261">
        <v>0</v>
      </c>
      <c r="AI740" s="261">
        <v>0</v>
      </c>
      <c r="AJ740" s="261">
        <v>0</v>
      </c>
      <c r="AK740" s="261">
        <v>0</v>
      </c>
      <c r="AL740" s="261">
        <v>0</v>
      </c>
      <c r="AM740" s="261">
        <v>0</v>
      </c>
      <c r="AN740" s="261">
        <v>3.7999999999999999E-2</v>
      </c>
      <c r="AO740" s="261">
        <v>0</v>
      </c>
      <c r="AP740" s="261">
        <v>0</v>
      </c>
      <c r="AQ740" s="261">
        <v>0</v>
      </c>
      <c r="AR740" s="261">
        <v>0</v>
      </c>
      <c r="AS740" s="261">
        <v>0</v>
      </c>
      <c r="AT740" s="261" t="s">
        <v>14388</v>
      </c>
      <c r="AU740" s="261">
        <v>0</v>
      </c>
      <c r="AV740" s="261">
        <v>0</v>
      </c>
      <c r="AW740" s="261">
        <v>0</v>
      </c>
    </row>
    <row r="741" spans="1:49" s="253" customFormat="1" x14ac:dyDescent="0.2">
      <c r="A741" s="260" t="s">
        <v>15124</v>
      </c>
      <c r="B741" s="261">
        <v>0</v>
      </c>
      <c r="C741" s="261">
        <v>0</v>
      </c>
      <c r="D741" s="261">
        <v>0</v>
      </c>
      <c r="E741" s="261">
        <v>0</v>
      </c>
      <c r="F741" s="261">
        <v>0</v>
      </c>
      <c r="G741" s="261">
        <v>0</v>
      </c>
      <c r="H741" s="261">
        <v>0</v>
      </c>
      <c r="I741" s="261">
        <v>0</v>
      </c>
      <c r="J741" s="261">
        <v>0</v>
      </c>
      <c r="K741" s="261">
        <v>0</v>
      </c>
      <c r="L741" s="261">
        <v>0</v>
      </c>
      <c r="M741" s="261">
        <v>1.7000000000000001E-2</v>
      </c>
      <c r="N741" s="261">
        <v>0</v>
      </c>
      <c r="O741" s="261">
        <v>0</v>
      </c>
      <c r="P741" s="261">
        <v>2.1999999999999999E-2</v>
      </c>
      <c r="Q741" s="261">
        <v>3.3000000000000002E-2</v>
      </c>
      <c r="R741" s="261">
        <v>0</v>
      </c>
      <c r="S741" s="261">
        <v>2.3E-2</v>
      </c>
      <c r="T741" s="261">
        <v>1.7999999999999999E-2</v>
      </c>
      <c r="U741" s="261">
        <v>4.2999999999999997E-2</v>
      </c>
      <c r="V741" s="261">
        <v>0</v>
      </c>
      <c r="W741" s="261">
        <v>0</v>
      </c>
      <c r="X741" s="261">
        <v>2.9000000000000001E-2</v>
      </c>
      <c r="Y741" s="261">
        <v>4.4999999999999998E-2</v>
      </c>
      <c r="Z741" s="261">
        <v>2.3E-2</v>
      </c>
      <c r="AA741" s="261">
        <v>2.1999999999999999E-2</v>
      </c>
      <c r="AB741" s="261">
        <v>2.3E-2</v>
      </c>
      <c r="AC741" s="261">
        <v>0</v>
      </c>
      <c r="AD741" s="261">
        <v>3.7999999999999999E-2</v>
      </c>
      <c r="AE741" s="261">
        <v>0</v>
      </c>
      <c r="AF741" s="261">
        <v>0</v>
      </c>
      <c r="AG741" s="261">
        <v>0</v>
      </c>
      <c r="AH741" s="261">
        <v>0</v>
      </c>
      <c r="AI741" s="261">
        <v>5.0999999999999997E-2</v>
      </c>
      <c r="AJ741" s="261">
        <v>0</v>
      </c>
      <c r="AK741" s="261">
        <v>0</v>
      </c>
      <c r="AL741" s="261">
        <v>0</v>
      </c>
      <c r="AM741" s="261">
        <v>0</v>
      </c>
      <c r="AN741" s="261">
        <v>0</v>
      </c>
      <c r="AO741" s="261">
        <v>0</v>
      </c>
      <c r="AP741" s="261">
        <v>0</v>
      </c>
      <c r="AQ741" s="261">
        <v>0</v>
      </c>
      <c r="AR741" s="261">
        <v>0</v>
      </c>
      <c r="AS741" s="261">
        <v>0</v>
      </c>
      <c r="AT741" s="261">
        <v>0</v>
      </c>
      <c r="AU741" s="261">
        <v>0</v>
      </c>
      <c r="AV741" s="261">
        <v>6.4000000000000001E-2</v>
      </c>
      <c r="AW741" s="261">
        <v>0</v>
      </c>
    </row>
    <row r="742" spans="1:49" s="253" customFormat="1" x14ac:dyDescent="0.2">
      <c r="A742" s="260" t="s">
        <v>15125</v>
      </c>
      <c r="B742" s="261">
        <v>3.7999999999999999E-2</v>
      </c>
      <c r="C742" s="261">
        <v>0</v>
      </c>
      <c r="D742" s="261">
        <v>0</v>
      </c>
      <c r="E742" s="261">
        <v>0</v>
      </c>
      <c r="F742" s="261">
        <v>0</v>
      </c>
      <c r="G742" s="261">
        <v>0</v>
      </c>
      <c r="H742" s="261">
        <v>0</v>
      </c>
      <c r="I742" s="261">
        <v>0</v>
      </c>
      <c r="J742" s="261">
        <v>0</v>
      </c>
      <c r="K742" s="261">
        <v>0</v>
      </c>
      <c r="L742" s="261">
        <v>0</v>
      </c>
      <c r="M742" s="261">
        <v>0</v>
      </c>
      <c r="N742" s="261">
        <v>0</v>
      </c>
      <c r="O742" s="261">
        <v>0</v>
      </c>
      <c r="P742" s="261">
        <v>0</v>
      </c>
      <c r="Q742" s="261">
        <v>0</v>
      </c>
      <c r="R742" s="261">
        <v>0</v>
      </c>
      <c r="S742" s="261">
        <v>5.0999999999999997E-2</v>
      </c>
      <c r="T742" s="261">
        <v>0</v>
      </c>
      <c r="U742" s="261">
        <v>0</v>
      </c>
      <c r="V742" s="261">
        <v>2.1000000000000001E-2</v>
      </c>
      <c r="W742" s="261">
        <v>0</v>
      </c>
      <c r="X742" s="261">
        <v>0</v>
      </c>
      <c r="Y742" s="261">
        <v>0</v>
      </c>
      <c r="Z742" s="261">
        <v>0</v>
      </c>
      <c r="AA742" s="261">
        <v>0</v>
      </c>
      <c r="AB742" s="261">
        <v>0</v>
      </c>
      <c r="AC742" s="261">
        <v>0</v>
      </c>
      <c r="AD742" s="261">
        <v>0</v>
      </c>
      <c r="AE742" s="261">
        <v>0</v>
      </c>
      <c r="AF742" s="261">
        <v>0</v>
      </c>
      <c r="AG742" s="261">
        <v>3.6999999999999998E-2</v>
      </c>
      <c r="AH742" s="261">
        <v>0</v>
      </c>
      <c r="AI742" s="261">
        <v>0</v>
      </c>
      <c r="AJ742" s="261">
        <v>0</v>
      </c>
      <c r="AK742" s="261">
        <v>0</v>
      </c>
      <c r="AL742" s="261">
        <v>0</v>
      </c>
      <c r="AM742" s="261">
        <v>0</v>
      </c>
      <c r="AN742" s="261">
        <v>6.7000000000000004E-2</v>
      </c>
      <c r="AO742" s="261">
        <v>0</v>
      </c>
      <c r="AP742" s="261">
        <v>0</v>
      </c>
      <c r="AQ742" s="261">
        <v>0</v>
      </c>
      <c r="AR742" s="261">
        <v>0</v>
      </c>
      <c r="AS742" s="261">
        <v>0</v>
      </c>
      <c r="AT742" s="261">
        <v>0</v>
      </c>
      <c r="AU742" s="261">
        <v>0</v>
      </c>
      <c r="AV742" s="261">
        <v>0</v>
      </c>
      <c r="AW742" s="261">
        <v>0</v>
      </c>
    </row>
    <row r="743" spans="1:49" s="253" customFormat="1" x14ac:dyDescent="0.2">
      <c r="A743" s="258" t="s">
        <v>15126</v>
      </c>
      <c r="B743" s="259">
        <v>0.75</v>
      </c>
      <c r="C743" s="259">
        <v>0.39100000000000001</v>
      </c>
      <c r="D743" s="259">
        <v>0.25</v>
      </c>
      <c r="E743" s="259">
        <v>0.57099999999999995</v>
      </c>
      <c r="F743" s="259">
        <v>0.41699999999999998</v>
      </c>
      <c r="G743" s="259">
        <v>0.222</v>
      </c>
      <c r="H743" s="259">
        <v>0.42899999999999999</v>
      </c>
      <c r="I743" s="259">
        <v>0.39100000000000001</v>
      </c>
      <c r="J743" s="259">
        <v>0.33300000000000002</v>
      </c>
      <c r="K743" s="259">
        <v>0.25900000000000001</v>
      </c>
      <c r="L743" s="259">
        <v>0.2</v>
      </c>
      <c r="M743" s="259">
        <v>0.41699999999999998</v>
      </c>
      <c r="N743" s="259">
        <v>0.125</v>
      </c>
      <c r="O743" s="259">
        <v>0.13300000000000001</v>
      </c>
      <c r="P743" s="259">
        <v>0.25</v>
      </c>
      <c r="Q743" s="259">
        <v>0.222</v>
      </c>
      <c r="R743" s="259">
        <v>0.158</v>
      </c>
      <c r="S743" s="259">
        <v>0.222</v>
      </c>
      <c r="T743" s="259">
        <v>0.33300000000000002</v>
      </c>
      <c r="U743" s="259">
        <v>0.5</v>
      </c>
      <c r="V743" s="259">
        <v>0.38900000000000001</v>
      </c>
      <c r="W743" s="259">
        <v>0.13</v>
      </c>
      <c r="X743" s="259">
        <v>0.25</v>
      </c>
      <c r="Y743" s="259">
        <v>0.22600000000000001</v>
      </c>
      <c r="Z743" s="259">
        <v>0.122</v>
      </c>
      <c r="AA743" s="259">
        <v>0.111</v>
      </c>
      <c r="AB743" s="259">
        <v>0.1</v>
      </c>
      <c r="AC743" s="259">
        <v>0.154</v>
      </c>
      <c r="AD743" s="259">
        <v>0.185</v>
      </c>
      <c r="AE743" s="259">
        <v>1</v>
      </c>
      <c r="AF743" s="259">
        <v>0.14299999999999999</v>
      </c>
      <c r="AG743" s="259">
        <v>6.7000000000000004E-2</v>
      </c>
      <c r="AH743" s="259">
        <v>0.182</v>
      </c>
      <c r="AI743" s="259">
        <v>0.33300000000000002</v>
      </c>
      <c r="AJ743" s="259">
        <v>0.4</v>
      </c>
      <c r="AK743" s="259">
        <v>0.35</v>
      </c>
      <c r="AL743" s="259">
        <v>0.27800000000000002</v>
      </c>
      <c r="AM743" s="259">
        <v>0.42899999999999999</v>
      </c>
      <c r="AN743" s="259">
        <v>0.111</v>
      </c>
      <c r="AO743" s="259">
        <v>0.57099999999999995</v>
      </c>
      <c r="AP743" s="259">
        <v>0.23100000000000001</v>
      </c>
      <c r="AQ743" s="259">
        <v>0.16700000000000001</v>
      </c>
      <c r="AR743" s="259">
        <v>0.16700000000000001</v>
      </c>
      <c r="AS743" s="259">
        <v>0.308</v>
      </c>
      <c r="AT743" s="259">
        <v>0.27300000000000002</v>
      </c>
      <c r="AU743" s="259">
        <v>0.27300000000000002</v>
      </c>
      <c r="AV743" s="259">
        <v>0.4</v>
      </c>
      <c r="AW743" s="259">
        <v>0.44</v>
      </c>
    </row>
    <row r="744" spans="1:49" s="253" customFormat="1" x14ac:dyDescent="0.2">
      <c r="A744" s="258" t="s">
        <v>15127</v>
      </c>
      <c r="B744" s="259">
        <v>0.82399999999999995</v>
      </c>
      <c r="C744" s="259">
        <v>1</v>
      </c>
      <c r="D744" s="259">
        <v>0.90900000000000003</v>
      </c>
      <c r="E744" s="259">
        <v>0.75</v>
      </c>
      <c r="F744" s="259">
        <v>0.92300000000000004</v>
      </c>
      <c r="G744" s="259">
        <v>0.95299999999999996</v>
      </c>
      <c r="H744" s="259">
        <v>0.92700000000000005</v>
      </c>
      <c r="I744" s="259">
        <v>0.623</v>
      </c>
      <c r="J744" s="259">
        <v>0.75</v>
      </c>
      <c r="K744" s="259">
        <v>0.67700000000000005</v>
      </c>
      <c r="L744" s="259">
        <v>0.75900000000000001</v>
      </c>
      <c r="M744" s="259">
        <v>0.52600000000000002</v>
      </c>
      <c r="N744" s="259">
        <v>0.88200000000000001</v>
      </c>
      <c r="O744" s="259">
        <v>0.68400000000000005</v>
      </c>
      <c r="P744" s="259">
        <v>0.80500000000000005</v>
      </c>
      <c r="Q744" s="259">
        <v>0.91300000000000003</v>
      </c>
      <c r="R744" s="259">
        <v>0.92900000000000005</v>
      </c>
      <c r="S744" s="259">
        <v>0.86699999999999999</v>
      </c>
      <c r="T744" s="259">
        <v>0.85699999999999998</v>
      </c>
      <c r="U744" s="259">
        <v>0.70599999999999996</v>
      </c>
      <c r="V744" s="259">
        <v>0.83299999999999996</v>
      </c>
      <c r="W744" s="259">
        <v>0.81</v>
      </c>
      <c r="X744" s="259">
        <v>0.68799999999999994</v>
      </c>
      <c r="Y744" s="259">
        <v>0.76500000000000001</v>
      </c>
      <c r="Z744" s="259">
        <v>1</v>
      </c>
      <c r="AA744" s="259">
        <v>0.92200000000000004</v>
      </c>
      <c r="AB744" s="259">
        <v>0.86699999999999999</v>
      </c>
      <c r="AC744" s="259">
        <v>0.59099999999999997</v>
      </c>
      <c r="AD744" s="259">
        <v>0.75</v>
      </c>
      <c r="AE744" s="259">
        <v>0.85699999999999998</v>
      </c>
      <c r="AF744" s="259">
        <v>1</v>
      </c>
      <c r="AG744" s="259">
        <v>0.77800000000000002</v>
      </c>
      <c r="AH744" s="259">
        <v>0.77100000000000002</v>
      </c>
      <c r="AI744" s="259">
        <v>0.84599999999999997</v>
      </c>
      <c r="AJ744" s="259">
        <v>0.64300000000000002</v>
      </c>
      <c r="AK744" s="259">
        <v>0.64300000000000002</v>
      </c>
      <c r="AL744" s="259">
        <v>0.36599999999999999</v>
      </c>
      <c r="AM744" s="259">
        <v>0.84599999999999997</v>
      </c>
      <c r="AN744" s="259">
        <v>0.74199999999999999</v>
      </c>
      <c r="AO744" s="259">
        <v>0.63600000000000001</v>
      </c>
      <c r="AP744" s="259">
        <v>0.69699999999999995</v>
      </c>
      <c r="AQ744" s="259">
        <v>0.9</v>
      </c>
      <c r="AR744" s="259">
        <v>0.84</v>
      </c>
      <c r="AS744" s="259">
        <v>0.82399999999999995</v>
      </c>
      <c r="AT744" s="259">
        <v>0.85</v>
      </c>
      <c r="AU744" s="259">
        <v>0.82599999999999996</v>
      </c>
      <c r="AV744" s="259">
        <v>1</v>
      </c>
      <c r="AW744" s="259">
        <v>0.94099999999999995</v>
      </c>
    </row>
    <row r="745" spans="1:49" s="253" customFormat="1" x14ac:dyDescent="0.2">
      <c r="A745" s="260" t="s">
        <v>15128</v>
      </c>
      <c r="B745" s="261">
        <v>0</v>
      </c>
      <c r="C745" s="261">
        <v>0</v>
      </c>
      <c r="D745" s="261">
        <v>0</v>
      </c>
      <c r="E745" s="261">
        <v>0</v>
      </c>
      <c r="F745" s="261">
        <v>0</v>
      </c>
      <c r="G745" s="261">
        <v>4.2000000000000003E-2</v>
      </c>
      <c r="H745" s="261">
        <v>2.1000000000000001E-2</v>
      </c>
      <c r="I745" s="261">
        <v>2.9000000000000001E-2</v>
      </c>
      <c r="J745" s="261">
        <v>0</v>
      </c>
      <c r="K745" s="261">
        <v>5.8999999999999997E-2</v>
      </c>
      <c r="L745" s="261">
        <v>1.2999999999999999E-2</v>
      </c>
      <c r="M745" s="261">
        <v>3.2000000000000001E-2</v>
      </c>
      <c r="N745" s="261">
        <v>0</v>
      </c>
      <c r="O745" s="261">
        <v>0</v>
      </c>
      <c r="P745" s="261">
        <v>1.4999999999999999E-2</v>
      </c>
      <c r="Q745" s="261">
        <v>4.4999999999999998E-2</v>
      </c>
      <c r="R745" s="261">
        <v>0</v>
      </c>
      <c r="S745" s="261">
        <v>0</v>
      </c>
      <c r="T745" s="261">
        <v>0</v>
      </c>
      <c r="U745" s="261">
        <v>0</v>
      </c>
      <c r="V745" s="261">
        <v>0</v>
      </c>
      <c r="W745" s="261">
        <v>0</v>
      </c>
      <c r="X745" s="261">
        <v>0</v>
      </c>
      <c r="Y745" s="261">
        <v>6.3E-2</v>
      </c>
      <c r="Z745" s="261">
        <v>0</v>
      </c>
      <c r="AA745" s="261">
        <v>0</v>
      </c>
      <c r="AB745" s="261">
        <v>0</v>
      </c>
      <c r="AC745" s="261">
        <v>2.1000000000000001E-2</v>
      </c>
      <c r="AD745" s="261">
        <v>0</v>
      </c>
      <c r="AE745" s="261">
        <v>0</v>
      </c>
      <c r="AF745" s="261">
        <v>0</v>
      </c>
      <c r="AG745" s="261">
        <v>0</v>
      </c>
      <c r="AH745" s="261">
        <v>0</v>
      </c>
      <c r="AI745" s="261">
        <v>0</v>
      </c>
      <c r="AJ745" s="261">
        <v>3.1E-2</v>
      </c>
      <c r="AK745" s="261">
        <v>0</v>
      </c>
      <c r="AL745" s="261">
        <v>0</v>
      </c>
      <c r="AM745" s="261">
        <v>0</v>
      </c>
      <c r="AN745" s="261">
        <v>2.9000000000000001E-2</v>
      </c>
      <c r="AO745" s="261">
        <v>5.6000000000000001E-2</v>
      </c>
      <c r="AP745" s="261">
        <v>5.3999999999999999E-2</v>
      </c>
      <c r="AQ745" s="261">
        <v>0</v>
      </c>
      <c r="AR745" s="261">
        <v>0</v>
      </c>
      <c r="AS745" s="261">
        <v>0</v>
      </c>
      <c r="AT745" s="261">
        <v>7.2999999999999995E-2</v>
      </c>
      <c r="AU745" s="261">
        <v>0</v>
      </c>
      <c r="AV745" s="261">
        <v>6.7000000000000004E-2</v>
      </c>
      <c r="AW745" s="261">
        <v>0</v>
      </c>
    </row>
    <row r="746" spans="1:49" s="253" customFormat="1" x14ac:dyDescent="0.2">
      <c r="A746" s="260" t="s">
        <v>15129</v>
      </c>
      <c r="B746" s="261">
        <v>0</v>
      </c>
      <c r="C746" s="261">
        <v>0</v>
      </c>
      <c r="D746" s="261">
        <v>0</v>
      </c>
      <c r="E746" s="261">
        <v>9.0999999999999998E-2</v>
      </c>
      <c r="F746" s="261">
        <v>0.1</v>
      </c>
      <c r="G746" s="261">
        <v>5.5E-2</v>
      </c>
      <c r="H746" s="261">
        <v>0</v>
      </c>
      <c r="I746" s="261">
        <v>0</v>
      </c>
      <c r="J746" s="261">
        <v>7.1999999999999995E-2</v>
      </c>
      <c r="K746" s="261">
        <v>5.0999999999999997E-2</v>
      </c>
      <c r="L746" s="261">
        <v>3.7999999999999999E-2</v>
      </c>
      <c r="M746" s="261">
        <v>0</v>
      </c>
      <c r="N746" s="261">
        <v>0</v>
      </c>
      <c r="O746" s="261">
        <v>0</v>
      </c>
      <c r="P746" s="261">
        <v>6.5000000000000002E-2</v>
      </c>
      <c r="Q746" s="261">
        <v>4.9000000000000002E-2</v>
      </c>
      <c r="R746" s="261">
        <v>0</v>
      </c>
      <c r="S746" s="261">
        <v>0.129</v>
      </c>
      <c r="T746" s="261">
        <v>5.8999999999999997E-2</v>
      </c>
      <c r="U746" s="261">
        <v>0</v>
      </c>
      <c r="V746" s="261">
        <v>4.2999999999999997E-2</v>
      </c>
      <c r="W746" s="261">
        <v>0.05</v>
      </c>
      <c r="X746" s="261">
        <v>0</v>
      </c>
      <c r="Y746" s="261">
        <v>0.08</v>
      </c>
      <c r="Z746" s="261">
        <v>2.5999999999999999E-2</v>
      </c>
      <c r="AA746" s="261">
        <v>0</v>
      </c>
      <c r="AB746" s="261">
        <v>0</v>
      </c>
      <c r="AC746" s="261">
        <v>0</v>
      </c>
      <c r="AD746" s="261">
        <v>2.9000000000000001E-2</v>
      </c>
      <c r="AE746" s="261">
        <v>0</v>
      </c>
      <c r="AF746" s="261">
        <v>0</v>
      </c>
      <c r="AG746" s="261">
        <v>4.4999999999999998E-2</v>
      </c>
      <c r="AH746" s="261">
        <v>2.8000000000000001E-2</v>
      </c>
      <c r="AI746" s="261">
        <v>0</v>
      </c>
      <c r="AJ746" s="261">
        <v>6.7000000000000004E-2</v>
      </c>
      <c r="AK746" s="261">
        <v>0</v>
      </c>
      <c r="AL746" s="261">
        <v>0</v>
      </c>
      <c r="AM746" s="261">
        <v>4.2999999999999997E-2</v>
      </c>
      <c r="AN746" s="261">
        <v>0</v>
      </c>
      <c r="AO746" s="261">
        <v>0</v>
      </c>
      <c r="AP746" s="261">
        <v>0</v>
      </c>
      <c r="AQ746" s="261">
        <v>0</v>
      </c>
      <c r="AR746" s="261">
        <v>0</v>
      </c>
      <c r="AS746" s="261">
        <v>2.9000000000000001E-2</v>
      </c>
      <c r="AT746" s="261">
        <v>3.7999999999999999E-2</v>
      </c>
      <c r="AU746" s="261">
        <v>0</v>
      </c>
      <c r="AV746" s="261">
        <v>9.5000000000000001E-2</v>
      </c>
      <c r="AW746" s="261">
        <v>0</v>
      </c>
    </row>
    <row r="747" spans="1:49" s="253" customFormat="1" x14ac:dyDescent="0.2">
      <c r="A747" s="260" t="s">
        <v>15130</v>
      </c>
      <c r="B747" s="261">
        <v>0</v>
      </c>
      <c r="C747" s="261">
        <v>0</v>
      </c>
      <c r="D747" s="261" t="s">
        <v>14388</v>
      </c>
      <c r="E747" s="261">
        <v>0</v>
      </c>
      <c r="F747" s="261">
        <v>0</v>
      </c>
      <c r="G747" s="261">
        <v>0</v>
      </c>
      <c r="H747" s="261">
        <v>0</v>
      </c>
      <c r="I747" s="261">
        <v>2.7E-2</v>
      </c>
      <c r="J747" s="261">
        <v>0</v>
      </c>
      <c r="K747" s="261">
        <v>0</v>
      </c>
      <c r="L747" s="261">
        <v>0</v>
      </c>
      <c r="M747" s="261">
        <v>0.02</v>
      </c>
      <c r="N747" s="261">
        <v>0</v>
      </c>
      <c r="O747" s="261">
        <v>0</v>
      </c>
      <c r="P747" s="261">
        <v>0</v>
      </c>
      <c r="Q747" s="261">
        <v>0</v>
      </c>
      <c r="R747" s="261">
        <v>0</v>
      </c>
      <c r="S747" s="261">
        <v>0</v>
      </c>
      <c r="T747" s="261">
        <v>0</v>
      </c>
      <c r="U747" s="261">
        <v>0</v>
      </c>
      <c r="V747" s="261">
        <v>5.2999999999999999E-2</v>
      </c>
      <c r="W747" s="261">
        <v>0</v>
      </c>
      <c r="X747" s="261">
        <v>0</v>
      </c>
      <c r="Y747" s="261">
        <v>3.3000000000000002E-2</v>
      </c>
      <c r="Z747" s="261">
        <v>0</v>
      </c>
      <c r="AA747" s="261">
        <v>5.7000000000000002E-2</v>
      </c>
      <c r="AB747" s="261">
        <v>0</v>
      </c>
      <c r="AC747" s="261">
        <v>0</v>
      </c>
      <c r="AD747" s="261">
        <v>0</v>
      </c>
      <c r="AE747" s="261">
        <v>0</v>
      </c>
      <c r="AF747" s="261">
        <v>3.7999999999999999E-2</v>
      </c>
      <c r="AG747" s="261">
        <v>2.5000000000000001E-2</v>
      </c>
      <c r="AH747" s="261">
        <v>0</v>
      </c>
      <c r="AI747" s="261">
        <v>5.6000000000000001E-2</v>
      </c>
      <c r="AJ747" s="261">
        <v>0</v>
      </c>
      <c r="AK747" s="261">
        <v>0</v>
      </c>
      <c r="AL747" s="261">
        <v>0</v>
      </c>
      <c r="AM747" s="261">
        <v>0</v>
      </c>
      <c r="AN747" s="261">
        <v>5.5E-2</v>
      </c>
      <c r="AO747" s="261">
        <v>6.7000000000000004E-2</v>
      </c>
      <c r="AP747" s="261">
        <v>0</v>
      </c>
      <c r="AQ747" s="261">
        <v>0</v>
      </c>
      <c r="AR747" s="261">
        <v>3.6999999999999998E-2</v>
      </c>
      <c r="AS747" s="261">
        <v>0</v>
      </c>
      <c r="AT747" s="261">
        <v>0</v>
      </c>
      <c r="AU747" s="261">
        <v>0</v>
      </c>
      <c r="AV747" s="261">
        <v>0</v>
      </c>
      <c r="AW747" s="261">
        <v>1.9E-2</v>
      </c>
    </row>
    <row r="748" spans="1:49" s="253" customFormat="1" x14ac:dyDescent="0.2">
      <c r="A748" s="260" t="s">
        <v>15131</v>
      </c>
      <c r="B748" s="261" t="s">
        <v>14388</v>
      </c>
      <c r="C748" s="261">
        <v>0</v>
      </c>
      <c r="D748" s="261">
        <v>0</v>
      </c>
      <c r="E748" s="261">
        <v>0</v>
      </c>
      <c r="F748" s="261">
        <v>0</v>
      </c>
      <c r="G748" s="261">
        <v>0</v>
      </c>
      <c r="H748" s="261">
        <v>0</v>
      </c>
      <c r="I748" s="261">
        <v>0</v>
      </c>
      <c r="J748" s="261">
        <v>0</v>
      </c>
      <c r="K748" s="261">
        <v>3.4000000000000002E-2</v>
      </c>
      <c r="L748" s="261">
        <v>0</v>
      </c>
      <c r="M748" s="261">
        <v>0</v>
      </c>
      <c r="N748" s="261">
        <v>0</v>
      </c>
      <c r="O748" s="261">
        <v>0</v>
      </c>
      <c r="P748" s="261">
        <v>1.7000000000000001E-2</v>
      </c>
      <c r="Q748" s="261">
        <v>0</v>
      </c>
      <c r="R748" s="261">
        <v>0</v>
      </c>
      <c r="S748" s="261">
        <v>0</v>
      </c>
      <c r="T748" s="261">
        <v>0</v>
      </c>
      <c r="U748" s="261">
        <v>0</v>
      </c>
      <c r="V748" s="261">
        <v>4.3999999999999997E-2</v>
      </c>
      <c r="W748" s="261">
        <v>0</v>
      </c>
      <c r="X748" s="261">
        <v>0</v>
      </c>
      <c r="Y748" s="261">
        <v>1.6E-2</v>
      </c>
      <c r="Z748" s="261" t="s">
        <v>14388</v>
      </c>
      <c r="AA748" s="261">
        <v>0</v>
      </c>
      <c r="AB748" s="261">
        <v>0</v>
      </c>
      <c r="AC748" s="261">
        <v>0</v>
      </c>
      <c r="AD748" s="261">
        <v>0</v>
      </c>
      <c r="AE748" s="261">
        <v>0</v>
      </c>
      <c r="AF748" s="261">
        <v>0</v>
      </c>
      <c r="AG748" s="261">
        <v>4.4999999999999998E-2</v>
      </c>
      <c r="AH748" s="261">
        <v>0</v>
      </c>
      <c r="AI748" s="261">
        <v>0</v>
      </c>
      <c r="AJ748" s="261">
        <v>0</v>
      </c>
      <c r="AK748" s="261">
        <v>0</v>
      </c>
      <c r="AL748" s="261">
        <v>0</v>
      </c>
      <c r="AM748" s="261" t="s">
        <v>14388</v>
      </c>
      <c r="AN748" s="261">
        <v>2.1999999999999999E-2</v>
      </c>
      <c r="AO748" s="261">
        <v>0</v>
      </c>
      <c r="AP748" s="261">
        <v>0</v>
      </c>
      <c r="AQ748" s="261">
        <v>0</v>
      </c>
      <c r="AR748" s="261">
        <v>0</v>
      </c>
      <c r="AS748" s="261">
        <v>0</v>
      </c>
      <c r="AT748" s="261">
        <v>0.04</v>
      </c>
      <c r="AU748" s="261">
        <v>0</v>
      </c>
      <c r="AV748" s="261">
        <v>6.7000000000000004E-2</v>
      </c>
      <c r="AW748" s="261">
        <v>0</v>
      </c>
    </row>
    <row r="749" spans="1:49" s="253" customFormat="1" x14ac:dyDescent="0.2">
      <c r="A749" s="260" t="s">
        <v>15132</v>
      </c>
      <c r="B749" s="261">
        <v>0</v>
      </c>
      <c r="C749" s="261">
        <v>0</v>
      </c>
      <c r="D749" s="261">
        <v>0</v>
      </c>
      <c r="E749" s="261" t="s">
        <v>14388</v>
      </c>
      <c r="F749" s="261" t="s">
        <v>14388</v>
      </c>
      <c r="G749" s="261">
        <v>0</v>
      </c>
      <c r="H749" s="261">
        <v>0</v>
      </c>
      <c r="I749" s="261">
        <v>0</v>
      </c>
      <c r="J749" s="261">
        <v>0</v>
      </c>
      <c r="K749" s="261">
        <v>0</v>
      </c>
      <c r="L749" s="261">
        <v>0</v>
      </c>
      <c r="M749" s="261">
        <v>0</v>
      </c>
      <c r="N749" s="261">
        <v>0</v>
      </c>
      <c r="O749" s="261">
        <v>0</v>
      </c>
      <c r="P749" s="261">
        <v>0</v>
      </c>
      <c r="Q749" s="261">
        <v>0</v>
      </c>
      <c r="R749" s="261">
        <v>0</v>
      </c>
      <c r="S749" s="261">
        <v>0</v>
      </c>
      <c r="T749" s="261">
        <v>0</v>
      </c>
      <c r="U749" s="261" t="s">
        <v>14388</v>
      </c>
      <c r="V749" s="261">
        <v>0</v>
      </c>
      <c r="W749" s="261">
        <v>0.14299999999999999</v>
      </c>
      <c r="X749" s="261">
        <v>0</v>
      </c>
      <c r="Y749" s="261">
        <v>0</v>
      </c>
      <c r="Z749" s="261">
        <v>0</v>
      </c>
      <c r="AA749" s="261">
        <v>0</v>
      </c>
      <c r="AB749" s="261">
        <v>0</v>
      </c>
      <c r="AC749" s="261">
        <v>0</v>
      </c>
      <c r="AD749" s="261" t="s">
        <v>14388</v>
      </c>
      <c r="AE749" s="261">
        <v>0</v>
      </c>
      <c r="AF749" s="261">
        <v>0</v>
      </c>
      <c r="AG749" s="261">
        <v>0</v>
      </c>
      <c r="AH749" s="261">
        <v>0</v>
      </c>
      <c r="AI749" s="261">
        <v>0</v>
      </c>
      <c r="AJ749" s="261">
        <v>0</v>
      </c>
      <c r="AK749" s="261">
        <v>0</v>
      </c>
      <c r="AL749" s="261">
        <v>0</v>
      </c>
      <c r="AM749" s="261">
        <v>0</v>
      </c>
      <c r="AN749" s="261">
        <v>0</v>
      </c>
      <c r="AO749" s="261">
        <v>0</v>
      </c>
      <c r="AP749" s="261">
        <v>0</v>
      </c>
      <c r="AQ749" s="261">
        <v>0</v>
      </c>
      <c r="AR749" s="261">
        <v>0</v>
      </c>
      <c r="AS749" s="261">
        <v>0</v>
      </c>
      <c r="AT749" s="261">
        <v>0</v>
      </c>
      <c r="AU749" s="261">
        <v>0</v>
      </c>
      <c r="AV749" s="261">
        <v>0</v>
      </c>
      <c r="AW749" s="261">
        <v>0</v>
      </c>
    </row>
    <row r="750" spans="1:49" s="253" customFormat="1" x14ac:dyDescent="0.2">
      <c r="A750" s="260" t="s">
        <v>15133</v>
      </c>
      <c r="B750" s="261">
        <v>0</v>
      </c>
      <c r="C750" s="261">
        <v>0</v>
      </c>
      <c r="D750" s="261">
        <v>0</v>
      </c>
      <c r="E750" s="261">
        <v>0</v>
      </c>
      <c r="F750" s="261">
        <v>0</v>
      </c>
      <c r="G750" s="261">
        <v>4.2999999999999997E-2</v>
      </c>
      <c r="H750" s="261">
        <v>5.0999999999999997E-2</v>
      </c>
      <c r="I750" s="261">
        <v>0</v>
      </c>
      <c r="J750" s="261">
        <v>0</v>
      </c>
      <c r="K750" s="261">
        <v>0</v>
      </c>
      <c r="L750" s="261">
        <v>3.3000000000000002E-2</v>
      </c>
      <c r="M750" s="261">
        <v>8.4000000000000005E-2</v>
      </c>
      <c r="N750" s="261">
        <v>0</v>
      </c>
      <c r="O750" s="261">
        <v>6.7000000000000004E-2</v>
      </c>
      <c r="P750" s="261">
        <v>2.1000000000000001E-2</v>
      </c>
      <c r="Q750" s="261">
        <v>5.8999999999999997E-2</v>
      </c>
      <c r="R750" s="261">
        <v>0</v>
      </c>
      <c r="S750" s="261">
        <v>0</v>
      </c>
      <c r="T750" s="261">
        <v>2.7E-2</v>
      </c>
      <c r="U750" s="261">
        <v>0</v>
      </c>
      <c r="V750" s="261">
        <v>0.08</v>
      </c>
      <c r="W750" s="261">
        <v>0</v>
      </c>
      <c r="X750" s="261">
        <v>0</v>
      </c>
      <c r="Y750" s="261">
        <v>7.3999999999999996E-2</v>
      </c>
      <c r="Z750" s="261">
        <v>0</v>
      </c>
      <c r="AA750" s="261">
        <v>0</v>
      </c>
      <c r="AB750" s="261">
        <v>0</v>
      </c>
      <c r="AC750" s="261">
        <v>7.0000000000000007E-2</v>
      </c>
      <c r="AD750" s="261">
        <v>3.1E-2</v>
      </c>
      <c r="AE750" s="261">
        <v>0</v>
      </c>
      <c r="AF750" s="261">
        <v>0.04</v>
      </c>
      <c r="AG750" s="261">
        <v>0.10299999999999999</v>
      </c>
      <c r="AH750" s="261">
        <v>6.3E-2</v>
      </c>
      <c r="AI750" s="261">
        <v>0</v>
      </c>
      <c r="AJ750" s="261">
        <v>0</v>
      </c>
      <c r="AK750" s="261">
        <v>3.4000000000000002E-2</v>
      </c>
      <c r="AL750" s="261">
        <v>5.2999999999999999E-2</v>
      </c>
      <c r="AM750" s="261">
        <v>4.2999999999999997E-2</v>
      </c>
      <c r="AN750" s="261">
        <v>9.5000000000000001E-2</v>
      </c>
      <c r="AO750" s="261">
        <v>0</v>
      </c>
      <c r="AP750" s="261">
        <v>0</v>
      </c>
      <c r="AQ750" s="261">
        <v>6.7000000000000004E-2</v>
      </c>
      <c r="AR750" s="261">
        <v>0</v>
      </c>
      <c r="AS750" s="261">
        <v>0</v>
      </c>
      <c r="AT750" s="261">
        <v>0</v>
      </c>
      <c r="AU750" s="261">
        <v>0</v>
      </c>
      <c r="AV750" s="261">
        <v>0</v>
      </c>
      <c r="AW750" s="261">
        <v>0</v>
      </c>
    </row>
    <row r="751" spans="1:49" s="253" customFormat="1" x14ac:dyDescent="0.2">
      <c r="A751" s="258" t="s">
        <v>15134</v>
      </c>
      <c r="B751" s="259">
        <v>0.23100000000000001</v>
      </c>
      <c r="C751" s="259">
        <v>0.214</v>
      </c>
      <c r="D751" s="259" t="s">
        <v>14388</v>
      </c>
      <c r="E751" s="259">
        <v>0</v>
      </c>
      <c r="F751" s="259">
        <v>0.38500000000000001</v>
      </c>
      <c r="G751" s="259">
        <v>0</v>
      </c>
      <c r="H751" s="259">
        <v>0.2</v>
      </c>
      <c r="I751" s="259">
        <v>0</v>
      </c>
      <c r="J751" s="259">
        <v>0</v>
      </c>
      <c r="K751" s="259">
        <v>0.111</v>
      </c>
      <c r="L751" s="259">
        <v>0</v>
      </c>
      <c r="M751" s="259">
        <v>3.2000000000000001E-2</v>
      </c>
      <c r="N751" s="259">
        <v>6.3E-2</v>
      </c>
      <c r="O751" s="259">
        <v>0</v>
      </c>
      <c r="P751" s="259">
        <v>0.16700000000000001</v>
      </c>
      <c r="Q751" s="259">
        <v>0.13300000000000001</v>
      </c>
      <c r="R751" s="259">
        <v>4.2000000000000003E-2</v>
      </c>
      <c r="S751" s="259">
        <v>0.129</v>
      </c>
      <c r="T751" s="259">
        <v>0.105</v>
      </c>
      <c r="U751" s="259">
        <v>9.0999999999999998E-2</v>
      </c>
      <c r="V751" s="259">
        <v>0.129</v>
      </c>
      <c r="W751" s="259">
        <v>0.33300000000000002</v>
      </c>
      <c r="X751" s="259">
        <v>0</v>
      </c>
      <c r="Y751" s="259">
        <v>0.03</v>
      </c>
      <c r="Z751" s="259">
        <v>6.7000000000000004E-2</v>
      </c>
      <c r="AA751" s="259">
        <v>5.5E-2</v>
      </c>
      <c r="AB751" s="259">
        <v>0</v>
      </c>
      <c r="AC751" s="259">
        <v>0</v>
      </c>
      <c r="AD751" s="259">
        <v>4.2999999999999997E-2</v>
      </c>
      <c r="AE751" s="259">
        <v>0.14299999999999999</v>
      </c>
      <c r="AF751" s="259">
        <v>0.125</v>
      </c>
      <c r="AG751" s="259">
        <v>0</v>
      </c>
      <c r="AH751" s="259">
        <v>8.5999999999999993E-2</v>
      </c>
      <c r="AI751" s="259">
        <v>0</v>
      </c>
      <c r="AJ751" s="259">
        <v>7.0999999999999994E-2</v>
      </c>
      <c r="AK751" s="259">
        <v>8.1000000000000003E-2</v>
      </c>
      <c r="AL751" s="259">
        <v>0</v>
      </c>
      <c r="AM751" s="259" t="s">
        <v>14388</v>
      </c>
      <c r="AN751" s="259">
        <v>0.20799999999999999</v>
      </c>
      <c r="AO751" s="259">
        <v>0</v>
      </c>
      <c r="AP751" s="259">
        <v>0.27300000000000002</v>
      </c>
      <c r="AQ751" s="259">
        <v>0</v>
      </c>
      <c r="AR751" s="259">
        <v>0.16700000000000001</v>
      </c>
      <c r="AS751" s="259">
        <v>0.125</v>
      </c>
      <c r="AT751" s="259">
        <v>0.25</v>
      </c>
      <c r="AU751" s="259">
        <v>0</v>
      </c>
      <c r="AV751" s="259">
        <v>0</v>
      </c>
      <c r="AW751" s="259">
        <v>0</v>
      </c>
    </row>
    <row r="752" spans="1:49" s="253" customFormat="1" x14ac:dyDescent="0.2">
      <c r="A752" s="260" t="s">
        <v>15135</v>
      </c>
      <c r="B752" s="261">
        <v>0</v>
      </c>
      <c r="C752" s="261">
        <v>0</v>
      </c>
      <c r="D752" s="261">
        <v>0</v>
      </c>
      <c r="E752" s="261">
        <v>0</v>
      </c>
      <c r="F752" s="261">
        <v>0</v>
      </c>
      <c r="G752" s="261">
        <v>0</v>
      </c>
      <c r="H752" s="261">
        <v>0</v>
      </c>
      <c r="I752" s="261">
        <v>0</v>
      </c>
      <c r="J752" s="261">
        <v>0</v>
      </c>
      <c r="K752" s="261">
        <v>0</v>
      </c>
      <c r="L752" s="261">
        <v>0</v>
      </c>
      <c r="M752" s="261">
        <v>0</v>
      </c>
      <c r="N752" s="261">
        <v>0</v>
      </c>
      <c r="O752" s="261">
        <v>0</v>
      </c>
      <c r="P752" s="261">
        <v>0</v>
      </c>
      <c r="Q752" s="261">
        <v>0</v>
      </c>
      <c r="R752" s="261">
        <v>0</v>
      </c>
      <c r="S752" s="261">
        <v>2.3E-2</v>
      </c>
      <c r="T752" s="261">
        <v>3.6999999999999998E-2</v>
      </c>
      <c r="U752" s="261">
        <v>0</v>
      </c>
      <c r="V752" s="261">
        <v>2.1000000000000001E-2</v>
      </c>
      <c r="W752" s="261">
        <v>0</v>
      </c>
      <c r="X752" s="261">
        <v>0</v>
      </c>
      <c r="Y752" s="261">
        <v>2.1999999999999999E-2</v>
      </c>
      <c r="Z752" s="261">
        <v>0</v>
      </c>
      <c r="AA752" s="261">
        <v>0</v>
      </c>
      <c r="AB752" s="261">
        <v>0</v>
      </c>
      <c r="AC752" s="261">
        <v>0</v>
      </c>
      <c r="AD752" s="261">
        <v>0</v>
      </c>
      <c r="AE752" s="261">
        <v>0</v>
      </c>
      <c r="AF752" s="261">
        <v>0</v>
      </c>
      <c r="AG752" s="261">
        <v>0</v>
      </c>
      <c r="AH752" s="261">
        <v>0</v>
      </c>
      <c r="AI752" s="261">
        <v>0</v>
      </c>
      <c r="AJ752" s="261">
        <v>0</v>
      </c>
      <c r="AK752" s="261">
        <v>0</v>
      </c>
      <c r="AL752" s="261">
        <v>0</v>
      </c>
      <c r="AM752" s="261">
        <v>0</v>
      </c>
      <c r="AN752" s="261">
        <v>0</v>
      </c>
      <c r="AO752" s="261">
        <v>0</v>
      </c>
      <c r="AP752" s="261">
        <v>0</v>
      </c>
      <c r="AQ752" s="261">
        <v>0</v>
      </c>
      <c r="AR752" s="261">
        <v>0</v>
      </c>
      <c r="AS752" s="261">
        <v>0</v>
      </c>
      <c r="AT752" s="261">
        <v>3.5999999999999997E-2</v>
      </c>
      <c r="AU752" s="261">
        <v>0</v>
      </c>
      <c r="AV752" s="261">
        <v>0.1</v>
      </c>
      <c r="AW752" s="261">
        <v>0.03</v>
      </c>
    </row>
    <row r="753" spans="1:49" s="253" customFormat="1" x14ac:dyDescent="0.2">
      <c r="A753" s="260" t="s">
        <v>15136</v>
      </c>
      <c r="B753" s="261">
        <v>0</v>
      </c>
      <c r="C753" s="261">
        <v>0</v>
      </c>
      <c r="D753" s="261">
        <v>0</v>
      </c>
      <c r="E753" s="261">
        <v>0</v>
      </c>
      <c r="F753" s="261">
        <v>0</v>
      </c>
      <c r="G753" s="261">
        <v>0</v>
      </c>
      <c r="H753" s="261">
        <v>0</v>
      </c>
      <c r="I753" s="261">
        <v>0</v>
      </c>
      <c r="J753" s="261">
        <v>0</v>
      </c>
      <c r="K753" s="261">
        <v>2.3E-2</v>
      </c>
      <c r="L753" s="261">
        <v>0</v>
      </c>
      <c r="M753" s="261">
        <v>0</v>
      </c>
      <c r="N753" s="261">
        <v>0</v>
      </c>
      <c r="O753" s="261">
        <v>0</v>
      </c>
      <c r="P753" s="261">
        <v>3.7999999999999999E-2</v>
      </c>
      <c r="Q753" s="261">
        <v>0</v>
      </c>
      <c r="R753" s="261">
        <v>0</v>
      </c>
      <c r="S753" s="261">
        <v>0</v>
      </c>
      <c r="T753" s="261">
        <v>0</v>
      </c>
      <c r="U753" s="261">
        <v>0</v>
      </c>
      <c r="V753" s="261">
        <v>0</v>
      </c>
      <c r="W753" s="261">
        <v>0</v>
      </c>
      <c r="X753" s="261">
        <v>0</v>
      </c>
      <c r="Y753" s="261">
        <v>2.1999999999999999E-2</v>
      </c>
      <c r="Z753" s="261">
        <v>0</v>
      </c>
      <c r="AA753" s="261">
        <v>0</v>
      </c>
      <c r="AB753" s="261">
        <v>0</v>
      </c>
      <c r="AC753" s="261">
        <v>0</v>
      </c>
      <c r="AD753" s="261">
        <v>0</v>
      </c>
      <c r="AE753" s="261">
        <v>0</v>
      </c>
      <c r="AF753" s="261">
        <v>0</v>
      </c>
      <c r="AG753" s="261">
        <v>0</v>
      </c>
      <c r="AH753" s="261">
        <v>0</v>
      </c>
      <c r="AI753" s="261">
        <v>0</v>
      </c>
      <c r="AJ753" s="261">
        <v>0</v>
      </c>
      <c r="AK753" s="261">
        <v>0</v>
      </c>
      <c r="AL753" s="261">
        <v>0</v>
      </c>
      <c r="AM753" s="261">
        <v>0</v>
      </c>
      <c r="AN753" s="261">
        <v>0</v>
      </c>
      <c r="AO753" s="261">
        <v>0</v>
      </c>
      <c r="AP753" s="261">
        <v>0</v>
      </c>
      <c r="AQ753" s="261">
        <v>0</v>
      </c>
      <c r="AR753" s="261">
        <v>0</v>
      </c>
      <c r="AS753" s="261">
        <v>0</v>
      </c>
      <c r="AT753" s="261">
        <v>0</v>
      </c>
      <c r="AU753" s="261">
        <v>0</v>
      </c>
      <c r="AV753" s="261">
        <v>3.3000000000000002E-2</v>
      </c>
      <c r="AW753" s="261">
        <v>0</v>
      </c>
    </row>
    <row r="754" spans="1:49" s="253" customFormat="1" x14ac:dyDescent="0.2">
      <c r="A754" s="260" t="s">
        <v>15137</v>
      </c>
      <c r="B754" s="261">
        <v>0</v>
      </c>
      <c r="C754" s="261">
        <v>0</v>
      </c>
      <c r="D754" s="261">
        <v>0</v>
      </c>
      <c r="E754" s="261">
        <v>0</v>
      </c>
      <c r="F754" s="261">
        <v>0</v>
      </c>
      <c r="G754" s="261">
        <v>0</v>
      </c>
      <c r="H754" s="261">
        <v>0</v>
      </c>
      <c r="I754" s="261">
        <v>0</v>
      </c>
      <c r="J754" s="261" t="s">
        <v>14388</v>
      </c>
      <c r="K754" s="261">
        <v>0</v>
      </c>
      <c r="L754" s="261">
        <v>0</v>
      </c>
      <c r="M754" s="261">
        <v>0</v>
      </c>
      <c r="N754" s="261">
        <v>0</v>
      </c>
      <c r="O754" s="261">
        <v>0</v>
      </c>
      <c r="P754" s="261">
        <v>0</v>
      </c>
      <c r="Q754" s="261">
        <v>0</v>
      </c>
      <c r="R754" s="261" t="s">
        <v>14388</v>
      </c>
      <c r="S754" s="261">
        <v>0</v>
      </c>
      <c r="T754" s="261">
        <v>0</v>
      </c>
      <c r="U754" s="261">
        <v>0</v>
      </c>
      <c r="V754" s="261">
        <v>0</v>
      </c>
      <c r="W754" s="261">
        <v>0</v>
      </c>
      <c r="X754" s="261">
        <v>0</v>
      </c>
      <c r="Y754" s="261">
        <v>2.7E-2</v>
      </c>
      <c r="Z754" s="261">
        <v>0</v>
      </c>
      <c r="AA754" s="261">
        <v>0</v>
      </c>
      <c r="AB754" s="261">
        <v>0</v>
      </c>
      <c r="AC754" s="261">
        <v>0</v>
      </c>
      <c r="AD754" s="261">
        <v>0</v>
      </c>
      <c r="AE754" s="261">
        <v>0</v>
      </c>
      <c r="AF754" s="261">
        <v>0</v>
      </c>
      <c r="AG754" s="261">
        <v>0</v>
      </c>
      <c r="AH754" s="261">
        <v>0</v>
      </c>
      <c r="AI754" s="261">
        <v>0</v>
      </c>
      <c r="AJ754" s="261">
        <v>0</v>
      </c>
      <c r="AK754" s="261">
        <v>0</v>
      </c>
      <c r="AL754" s="261">
        <v>0</v>
      </c>
      <c r="AM754" s="261" t="s">
        <v>14388</v>
      </c>
      <c r="AN754" s="261">
        <v>0</v>
      </c>
      <c r="AO754" s="261">
        <v>0</v>
      </c>
      <c r="AP754" s="261">
        <v>0</v>
      </c>
      <c r="AQ754" s="261">
        <v>0</v>
      </c>
      <c r="AR754" s="261">
        <v>0.05</v>
      </c>
      <c r="AS754" s="261">
        <v>0</v>
      </c>
      <c r="AT754" s="261">
        <v>0</v>
      </c>
      <c r="AU754" s="261">
        <v>0</v>
      </c>
      <c r="AV754" s="261">
        <v>0</v>
      </c>
      <c r="AW754" s="261">
        <v>0</v>
      </c>
    </row>
    <row r="755" spans="1:49" s="253" customFormat="1" x14ac:dyDescent="0.2">
      <c r="A755" s="260" t="s">
        <v>15138</v>
      </c>
      <c r="B755" s="261">
        <v>0</v>
      </c>
      <c r="C755" s="261">
        <v>0</v>
      </c>
      <c r="D755" s="261">
        <v>0</v>
      </c>
      <c r="E755" s="261">
        <v>0</v>
      </c>
      <c r="F755" s="261">
        <v>0</v>
      </c>
      <c r="G755" s="261">
        <v>0</v>
      </c>
      <c r="H755" s="261">
        <v>0</v>
      </c>
      <c r="I755" s="261">
        <v>0</v>
      </c>
      <c r="J755" s="261">
        <v>0</v>
      </c>
      <c r="K755" s="261">
        <v>0</v>
      </c>
      <c r="L755" s="261">
        <v>0</v>
      </c>
      <c r="M755" s="261">
        <v>0</v>
      </c>
      <c r="N755" s="261">
        <v>0</v>
      </c>
      <c r="O755" s="261">
        <v>0</v>
      </c>
      <c r="P755" s="261">
        <v>0</v>
      </c>
      <c r="Q755" s="261">
        <v>0</v>
      </c>
      <c r="R755" s="261">
        <v>0</v>
      </c>
      <c r="S755" s="261">
        <v>0</v>
      </c>
      <c r="T755" s="261">
        <v>0</v>
      </c>
      <c r="U755" s="261">
        <v>0</v>
      </c>
      <c r="V755" s="261">
        <v>3.6999999999999998E-2</v>
      </c>
      <c r="W755" s="261">
        <v>0</v>
      </c>
      <c r="X755" s="261">
        <v>0</v>
      </c>
      <c r="Y755" s="261">
        <v>2.3E-2</v>
      </c>
      <c r="Z755" s="261">
        <v>0</v>
      </c>
      <c r="AA755" s="261">
        <v>0</v>
      </c>
      <c r="AB755" s="261">
        <v>0</v>
      </c>
      <c r="AC755" s="261">
        <v>0</v>
      </c>
      <c r="AD755" s="261">
        <v>0</v>
      </c>
      <c r="AE755" s="261">
        <v>0</v>
      </c>
      <c r="AF755" s="261">
        <v>0</v>
      </c>
      <c r="AG755" s="261">
        <v>0</v>
      </c>
      <c r="AH755" s="261">
        <v>0</v>
      </c>
      <c r="AI755" s="261">
        <v>0</v>
      </c>
      <c r="AJ755" s="261">
        <v>0</v>
      </c>
      <c r="AK755" s="261">
        <v>0</v>
      </c>
      <c r="AL755" s="261">
        <v>0</v>
      </c>
      <c r="AM755" s="261">
        <v>0</v>
      </c>
      <c r="AN755" s="261">
        <v>0</v>
      </c>
      <c r="AO755" s="261">
        <v>0</v>
      </c>
      <c r="AP755" s="261">
        <v>0</v>
      </c>
      <c r="AQ755" s="261">
        <v>0</v>
      </c>
      <c r="AR755" s="261">
        <v>0</v>
      </c>
      <c r="AS755" s="261">
        <v>0</v>
      </c>
      <c r="AT755" s="261">
        <v>0</v>
      </c>
      <c r="AU755" s="261">
        <v>0</v>
      </c>
      <c r="AV755" s="261">
        <v>0</v>
      </c>
      <c r="AW755" s="261">
        <v>0</v>
      </c>
    </row>
    <row r="756" spans="1:49" s="253" customFormat="1" x14ac:dyDescent="0.2">
      <c r="A756" s="260" t="s">
        <v>15139</v>
      </c>
      <c r="B756" s="261">
        <v>0</v>
      </c>
      <c r="C756" s="261">
        <v>0</v>
      </c>
      <c r="D756" s="261">
        <v>0</v>
      </c>
      <c r="E756" s="261">
        <v>0</v>
      </c>
      <c r="F756" s="261">
        <v>0</v>
      </c>
      <c r="G756" s="261">
        <v>0</v>
      </c>
      <c r="H756" s="261">
        <v>0</v>
      </c>
      <c r="I756" s="261">
        <v>0</v>
      </c>
      <c r="J756" s="261">
        <v>0</v>
      </c>
      <c r="K756" s="261">
        <v>0</v>
      </c>
      <c r="L756" s="261">
        <v>0</v>
      </c>
      <c r="M756" s="261">
        <v>0</v>
      </c>
      <c r="N756" s="261">
        <v>0</v>
      </c>
      <c r="O756" s="261">
        <v>0</v>
      </c>
      <c r="P756" s="261">
        <v>0</v>
      </c>
      <c r="Q756" s="261">
        <v>0</v>
      </c>
      <c r="R756" s="261">
        <v>0</v>
      </c>
      <c r="S756" s="261">
        <v>0</v>
      </c>
      <c r="T756" s="261">
        <v>2.9000000000000001E-2</v>
      </c>
      <c r="U756" s="261">
        <v>0</v>
      </c>
      <c r="V756" s="261">
        <v>2.3E-2</v>
      </c>
      <c r="W756" s="261">
        <v>1.9E-2</v>
      </c>
      <c r="X756" s="261">
        <v>0</v>
      </c>
      <c r="Y756" s="261">
        <v>2.9000000000000001E-2</v>
      </c>
      <c r="Z756" s="261">
        <v>0</v>
      </c>
      <c r="AA756" s="261">
        <v>0</v>
      </c>
      <c r="AB756" s="261">
        <v>0</v>
      </c>
      <c r="AC756" s="261">
        <v>0</v>
      </c>
      <c r="AD756" s="261">
        <v>0</v>
      </c>
      <c r="AE756" s="261">
        <v>0</v>
      </c>
      <c r="AF756" s="261" t="s">
        <v>14388</v>
      </c>
      <c r="AG756" s="261">
        <v>0.02</v>
      </c>
      <c r="AH756" s="261">
        <v>0</v>
      </c>
      <c r="AI756" s="261">
        <v>0</v>
      </c>
      <c r="AJ756" s="261">
        <v>0</v>
      </c>
      <c r="AK756" s="261">
        <v>0</v>
      </c>
      <c r="AL756" s="261">
        <v>0</v>
      </c>
      <c r="AM756" s="261">
        <v>0</v>
      </c>
      <c r="AN756" s="261">
        <v>0</v>
      </c>
      <c r="AO756" s="261">
        <v>0</v>
      </c>
      <c r="AP756" s="261">
        <v>0</v>
      </c>
      <c r="AQ756" s="261">
        <v>0</v>
      </c>
      <c r="AR756" s="261">
        <v>0</v>
      </c>
      <c r="AS756" s="261">
        <v>0</v>
      </c>
      <c r="AT756" s="261">
        <v>0.03</v>
      </c>
      <c r="AU756" s="261">
        <v>0</v>
      </c>
      <c r="AV756" s="261">
        <v>2.9000000000000001E-2</v>
      </c>
      <c r="AW756" s="261">
        <v>0</v>
      </c>
    </row>
    <row r="757" spans="1:49" s="253" customFormat="1" x14ac:dyDescent="0.2">
      <c r="A757" s="260" t="s">
        <v>15140</v>
      </c>
      <c r="B757" s="261">
        <v>0</v>
      </c>
      <c r="C757" s="261">
        <v>0</v>
      </c>
      <c r="D757" s="261">
        <v>0</v>
      </c>
      <c r="E757" s="261">
        <v>0</v>
      </c>
      <c r="F757" s="261">
        <v>0</v>
      </c>
      <c r="G757" s="261">
        <v>0</v>
      </c>
      <c r="H757" s="261">
        <v>0</v>
      </c>
      <c r="I757" s="261">
        <v>0</v>
      </c>
      <c r="J757" s="261">
        <v>0</v>
      </c>
      <c r="K757" s="261">
        <v>0</v>
      </c>
      <c r="L757" s="261">
        <v>0</v>
      </c>
      <c r="M757" s="261">
        <v>0</v>
      </c>
      <c r="N757" s="261">
        <v>0</v>
      </c>
      <c r="O757" s="261">
        <v>0</v>
      </c>
      <c r="P757" s="261">
        <v>0</v>
      </c>
      <c r="Q757" s="261">
        <v>0</v>
      </c>
      <c r="R757" s="261">
        <v>0</v>
      </c>
      <c r="S757" s="261">
        <v>0</v>
      </c>
      <c r="T757" s="261">
        <v>0</v>
      </c>
      <c r="U757" s="261">
        <v>0</v>
      </c>
      <c r="V757" s="261">
        <v>0</v>
      </c>
      <c r="W757" s="261">
        <v>0.5</v>
      </c>
      <c r="X757" s="261">
        <v>0</v>
      </c>
      <c r="Y757" s="261">
        <v>8.2000000000000003E-2</v>
      </c>
      <c r="Z757" s="261">
        <v>0</v>
      </c>
      <c r="AA757" s="261">
        <v>0</v>
      </c>
      <c r="AB757" s="261">
        <v>0</v>
      </c>
      <c r="AC757" s="261">
        <v>0</v>
      </c>
      <c r="AD757" s="261">
        <v>0</v>
      </c>
      <c r="AE757" s="261">
        <v>0</v>
      </c>
      <c r="AF757" s="261">
        <v>0</v>
      </c>
      <c r="AG757" s="261">
        <v>0</v>
      </c>
      <c r="AH757" s="261">
        <v>0</v>
      </c>
      <c r="AI757" s="261">
        <v>0</v>
      </c>
      <c r="AJ757" s="261">
        <v>0</v>
      </c>
      <c r="AK757" s="261">
        <v>0</v>
      </c>
      <c r="AL757" s="261">
        <v>0</v>
      </c>
      <c r="AM757" s="261">
        <v>0</v>
      </c>
      <c r="AN757" s="261">
        <v>0</v>
      </c>
      <c r="AO757" s="261">
        <v>0</v>
      </c>
      <c r="AP757" s="261">
        <v>0</v>
      </c>
      <c r="AQ757" s="261">
        <v>0</v>
      </c>
      <c r="AR757" s="261">
        <v>0</v>
      </c>
      <c r="AS757" s="261">
        <v>0</v>
      </c>
      <c r="AT757" s="261">
        <v>0</v>
      </c>
      <c r="AU757" s="261" t="s">
        <v>14388</v>
      </c>
      <c r="AV757" s="261">
        <v>0</v>
      </c>
      <c r="AW757" s="261">
        <v>0</v>
      </c>
    </row>
    <row r="758" spans="1:49" s="253" customFormat="1" x14ac:dyDescent="0.2">
      <c r="A758" s="258" t="s">
        <v>15141</v>
      </c>
      <c r="B758" s="259">
        <v>0</v>
      </c>
      <c r="C758" s="259">
        <v>0</v>
      </c>
      <c r="D758" s="259">
        <v>0</v>
      </c>
      <c r="E758" s="259">
        <v>0</v>
      </c>
      <c r="F758" s="259">
        <v>3.3000000000000002E-2</v>
      </c>
      <c r="G758" s="259">
        <v>0</v>
      </c>
      <c r="H758" s="259">
        <v>0</v>
      </c>
      <c r="I758" s="259">
        <v>0</v>
      </c>
      <c r="J758" s="259">
        <v>0</v>
      </c>
      <c r="K758" s="259">
        <v>5.2999999999999999E-2</v>
      </c>
      <c r="L758" s="259">
        <v>0</v>
      </c>
      <c r="M758" s="259">
        <v>0</v>
      </c>
      <c r="N758" s="259">
        <v>0</v>
      </c>
      <c r="O758" s="259">
        <v>0</v>
      </c>
      <c r="P758" s="259">
        <v>0</v>
      </c>
      <c r="Q758" s="259">
        <v>1.9E-2</v>
      </c>
      <c r="R758" s="259">
        <v>0</v>
      </c>
      <c r="S758" s="259">
        <v>0</v>
      </c>
      <c r="T758" s="259">
        <v>8.5000000000000006E-2</v>
      </c>
      <c r="U758" s="259">
        <v>0</v>
      </c>
      <c r="V758" s="259">
        <v>2.5999999999999999E-2</v>
      </c>
      <c r="W758" s="259">
        <v>0</v>
      </c>
      <c r="X758" s="259">
        <v>0</v>
      </c>
      <c r="Y758" s="259">
        <v>0.16900000000000001</v>
      </c>
      <c r="Z758" s="259">
        <v>0</v>
      </c>
      <c r="AA758" s="259">
        <v>0</v>
      </c>
      <c r="AB758" s="259">
        <v>0</v>
      </c>
      <c r="AC758" s="259">
        <v>0</v>
      </c>
      <c r="AD758" s="259">
        <v>0</v>
      </c>
      <c r="AE758" s="259">
        <v>0</v>
      </c>
      <c r="AF758" s="259">
        <v>0</v>
      </c>
      <c r="AG758" s="259">
        <v>0.10299999999999999</v>
      </c>
      <c r="AH758" s="259">
        <v>0</v>
      </c>
      <c r="AI758" s="259">
        <v>4.2999999999999997E-2</v>
      </c>
      <c r="AJ758" s="259">
        <v>0</v>
      </c>
      <c r="AK758" s="259">
        <v>0</v>
      </c>
      <c r="AL758" s="259">
        <v>0</v>
      </c>
      <c r="AM758" s="259">
        <v>0</v>
      </c>
      <c r="AN758" s="259">
        <v>0</v>
      </c>
      <c r="AO758" s="259" t="s">
        <v>14388</v>
      </c>
      <c r="AP758" s="259">
        <v>0</v>
      </c>
      <c r="AQ758" s="259">
        <v>0</v>
      </c>
      <c r="AR758" s="259">
        <v>0</v>
      </c>
      <c r="AS758" s="259">
        <v>0</v>
      </c>
      <c r="AT758" s="259">
        <v>9.0999999999999998E-2</v>
      </c>
      <c r="AU758" s="259">
        <v>0</v>
      </c>
      <c r="AV758" s="259">
        <v>0.191</v>
      </c>
      <c r="AW758" s="259">
        <v>0</v>
      </c>
    </row>
    <row r="759" spans="1:49" s="253" customFormat="1" x14ac:dyDescent="0.2">
      <c r="A759" s="260" t="s">
        <v>15142</v>
      </c>
      <c r="B759" s="261">
        <v>0</v>
      </c>
      <c r="C759" s="261">
        <v>0</v>
      </c>
      <c r="D759" s="261">
        <v>0</v>
      </c>
      <c r="E759" s="261">
        <v>0</v>
      </c>
      <c r="F759" s="261">
        <v>0</v>
      </c>
      <c r="G759" s="261">
        <v>0</v>
      </c>
      <c r="H759" s="261">
        <v>0</v>
      </c>
      <c r="I759" s="261">
        <v>0</v>
      </c>
      <c r="J759" s="261">
        <v>0</v>
      </c>
      <c r="K759" s="261">
        <v>0</v>
      </c>
      <c r="L759" s="261">
        <v>0</v>
      </c>
      <c r="M759" s="261">
        <v>0</v>
      </c>
      <c r="N759" s="261">
        <v>0</v>
      </c>
      <c r="O759" s="261">
        <v>0</v>
      </c>
      <c r="P759" s="261">
        <v>0</v>
      </c>
      <c r="Q759" s="261">
        <v>0</v>
      </c>
      <c r="R759" s="261">
        <v>0</v>
      </c>
      <c r="S759" s="261">
        <v>6.3E-2</v>
      </c>
      <c r="T759" s="261">
        <v>0</v>
      </c>
      <c r="U759" s="261">
        <v>0</v>
      </c>
      <c r="V759" s="261">
        <v>0</v>
      </c>
      <c r="W759" s="261">
        <v>0</v>
      </c>
      <c r="X759" s="261">
        <v>0</v>
      </c>
      <c r="Y759" s="261">
        <v>6.0999999999999999E-2</v>
      </c>
      <c r="Z759" s="261">
        <v>0</v>
      </c>
      <c r="AA759" s="261">
        <v>0</v>
      </c>
      <c r="AB759" s="261">
        <v>0</v>
      </c>
      <c r="AC759" s="261">
        <v>0</v>
      </c>
      <c r="AD759" s="261">
        <v>0</v>
      </c>
      <c r="AE759" s="261">
        <v>0</v>
      </c>
      <c r="AF759" s="261">
        <v>0</v>
      </c>
      <c r="AG759" s="261">
        <v>0</v>
      </c>
      <c r="AH759" s="261">
        <v>0</v>
      </c>
      <c r="AI759" s="261">
        <v>0</v>
      </c>
      <c r="AJ759" s="261">
        <v>0</v>
      </c>
      <c r="AK759" s="261">
        <v>0</v>
      </c>
      <c r="AL759" s="261" t="s">
        <v>14388</v>
      </c>
      <c r="AM759" s="261">
        <v>0</v>
      </c>
      <c r="AN759" s="261">
        <v>0</v>
      </c>
      <c r="AO759" s="261" t="s">
        <v>14388</v>
      </c>
      <c r="AP759" s="261">
        <v>0</v>
      </c>
      <c r="AQ759" s="261">
        <v>0</v>
      </c>
      <c r="AR759" s="261">
        <v>0</v>
      </c>
      <c r="AS759" s="261">
        <v>0.05</v>
      </c>
      <c r="AT759" s="261">
        <v>0</v>
      </c>
      <c r="AU759" s="261">
        <v>0</v>
      </c>
      <c r="AV759" s="261">
        <v>0</v>
      </c>
      <c r="AW759" s="261">
        <v>0</v>
      </c>
    </row>
    <row r="760" spans="1:49" s="253" customFormat="1" x14ac:dyDescent="0.2">
      <c r="A760" s="258" t="s">
        <v>15143</v>
      </c>
      <c r="B760" s="259" t="s">
        <v>14388</v>
      </c>
      <c r="C760" s="259">
        <v>0</v>
      </c>
      <c r="D760" s="259" t="s">
        <v>14388</v>
      </c>
      <c r="E760" s="259">
        <v>0</v>
      </c>
      <c r="F760" s="259">
        <v>0</v>
      </c>
      <c r="G760" s="259">
        <v>0</v>
      </c>
      <c r="H760" s="259">
        <v>0</v>
      </c>
      <c r="I760" s="259">
        <v>0</v>
      </c>
      <c r="J760" s="259">
        <v>0</v>
      </c>
      <c r="K760" s="259">
        <v>0.17399999999999999</v>
      </c>
      <c r="L760" s="259">
        <v>0</v>
      </c>
      <c r="M760" s="259">
        <v>0</v>
      </c>
      <c r="N760" s="259">
        <v>0</v>
      </c>
      <c r="O760" s="259">
        <v>0</v>
      </c>
      <c r="P760" s="259">
        <v>4.8000000000000001E-2</v>
      </c>
      <c r="Q760" s="259" t="s">
        <v>14388</v>
      </c>
      <c r="R760" s="259">
        <v>0</v>
      </c>
      <c r="S760" s="259">
        <v>7.0999999999999994E-2</v>
      </c>
      <c r="T760" s="259">
        <v>0</v>
      </c>
      <c r="U760" s="259" t="s">
        <v>14388</v>
      </c>
      <c r="V760" s="259">
        <v>0.1</v>
      </c>
      <c r="W760" s="259">
        <v>0</v>
      </c>
      <c r="X760" s="259">
        <v>0</v>
      </c>
      <c r="Y760" s="259">
        <v>0</v>
      </c>
      <c r="Z760" s="259">
        <v>0</v>
      </c>
      <c r="AA760" s="259">
        <v>0</v>
      </c>
      <c r="AB760" s="259">
        <v>0</v>
      </c>
      <c r="AC760" s="259">
        <v>0</v>
      </c>
      <c r="AD760" s="259">
        <v>0</v>
      </c>
      <c r="AE760" s="259">
        <v>0</v>
      </c>
      <c r="AF760" s="259">
        <v>0</v>
      </c>
      <c r="AG760" s="259">
        <v>0.33300000000000002</v>
      </c>
      <c r="AH760" s="259" t="s">
        <v>14388</v>
      </c>
      <c r="AI760" s="259">
        <v>0</v>
      </c>
      <c r="AJ760" s="259">
        <v>0</v>
      </c>
      <c r="AK760" s="259">
        <v>0</v>
      </c>
      <c r="AL760" s="259">
        <v>0</v>
      </c>
      <c r="AM760" s="259">
        <v>0</v>
      </c>
      <c r="AN760" s="259">
        <v>0.154</v>
      </c>
      <c r="AO760" s="259">
        <v>0</v>
      </c>
      <c r="AP760" s="259">
        <v>0</v>
      </c>
      <c r="AQ760" s="259">
        <v>0</v>
      </c>
      <c r="AR760" s="259">
        <v>0</v>
      </c>
      <c r="AS760" s="259" t="s">
        <v>14388</v>
      </c>
      <c r="AT760" s="259">
        <v>0</v>
      </c>
      <c r="AU760" s="259">
        <v>0</v>
      </c>
      <c r="AV760" s="259">
        <v>0.111</v>
      </c>
      <c r="AW760" s="259">
        <v>0</v>
      </c>
    </row>
    <row r="761" spans="1:49" s="253" customFormat="1" x14ac:dyDescent="0.2">
      <c r="A761" s="258" t="s">
        <v>15144</v>
      </c>
      <c r="B761" s="259">
        <v>6.3E-2</v>
      </c>
      <c r="C761" s="259">
        <v>0</v>
      </c>
      <c r="D761" s="259">
        <v>0</v>
      </c>
      <c r="E761" s="259" t="s">
        <v>14388</v>
      </c>
      <c r="F761" s="259">
        <v>0</v>
      </c>
      <c r="G761" s="259" t="s">
        <v>14388</v>
      </c>
      <c r="H761" s="259">
        <v>0</v>
      </c>
      <c r="I761" s="259">
        <v>0</v>
      </c>
      <c r="J761" s="259" t="s">
        <v>14388</v>
      </c>
      <c r="K761" s="259" t="s">
        <v>14388</v>
      </c>
      <c r="L761" s="259" t="s">
        <v>14388</v>
      </c>
      <c r="M761" s="259">
        <v>0</v>
      </c>
      <c r="N761" s="259">
        <v>0</v>
      </c>
      <c r="O761" s="259" t="s">
        <v>14388</v>
      </c>
      <c r="P761" s="259">
        <v>0</v>
      </c>
      <c r="Q761" s="259">
        <v>0</v>
      </c>
      <c r="R761" s="259" t="s">
        <v>14388</v>
      </c>
      <c r="S761" s="259">
        <v>0</v>
      </c>
      <c r="T761" s="259">
        <v>0</v>
      </c>
      <c r="U761" s="259" t="s">
        <v>14388</v>
      </c>
      <c r="V761" s="259">
        <v>0.16700000000000001</v>
      </c>
      <c r="W761" s="259">
        <v>0.14299999999999999</v>
      </c>
      <c r="X761" s="259" t="s">
        <v>14388</v>
      </c>
      <c r="Y761" s="259">
        <v>5.7000000000000002E-2</v>
      </c>
      <c r="Z761" s="259" t="s">
        <v>14388</v>
      </c>
      <c r="AA761" s="259" t="s">
        <v>14388</v>
      </c>
      <c r="AB761" s="259" t="s">
        <v>14388</v>
      </c>
      <c r="AC761" s="259">
        <v>0</v>
      </c>
      <c r="AD761" s="259" t="s">
        <v>14388</v>
      </c>
      <c r="AE761" s="259">
        <v>0</v>
      </c>
      <c r="AF761" s="259" t="s">
        <v>14388</v>
      </c>
      <c r="AG761" s="259" t="s">
        <v>14388</v>
      </c>
      <c r="AH761" s="259">
        <v>0</v>
      </c>
      <c r="AI761" s="259">
        <v>0</v>
      </c>
      <c r="AJ761" s="259">
        <v>0.14299999999999999</v>
      </c>
      <c r="AK761" s="259">
        <v>0</v>
      </c>
      <c r="AL761" s="259" t="s">
        <v>14388</v>
      </c>
      <c r="AM761" s="259">
        <v>0</v>
      </c>
      <c r="AN761" s="259">
        <v>0.1</v>
      </c>
      <c r="AO761" s="259" t="s">
        <v>14388</v>
      </c>
      <c r="AP761" s="259">
        <v>0</v>
      </c>
      <c r="AQ761" s="259">
        <v>0</v>
      </c>
      <c r="AR761" s="259">
        <v>0</v>
      </c>
      <c r="AS761" s="259">
        <v>0</v>
      </c>
      <c r="AT761" s="259" t="s">
        <v>14388</v>
      </c>
      <c r="AU761" s="259">
        <v>0</v>
      </c>
      <c r="AV761" s="259">
        <v>0</v>
      </c>
      <c r="AW761" s="259">
        <v>0</v>
      </c>
    </row>
    <row r="762" spans="1:49" s="253" customFormat="1" x14ac:dyDescent="0.2">
      <c r="A762" s="260" t="s">
        <v>15145</v>
      </c>
      <c r="B762" s="261">
        <v>1</v>
      </c>
      <c r="C762" s="261">
        <v>1</v>
      </c>
      <c r="D762" s="261">
        <v>1</v>
      </c>
      <c r="E762" s="261">
        <v>1</v>
      </c>
      <c r="F762" s="261">
        <v>1</v>
      </c>
      <c r="G762" s="261">
        <v>1</v>
      </c>
      <c r="H762" s="261">
        <v>1</v>
      </c>
      <c r="I762" s="261">
        <v>1</v>
      </c>
      <c r="J762" s="261">
        <v>1</v>
      </c>
      <c r="K762" s="261">
        <v>1</v>
      </c>
      <c r="L762" s="261">
        <v>1</v>
      </c>
      <c r="M762" s="261">
        <v>1</v>
      </c>
      <c r="N762" s="261">
        <v>1</v>
      </c>
      <c r="O762" s="261">
        <v>1</v>
      </c>
      <c r="P762" s="261">
        <v>1</v>
      </c>
      <c r="Q762" s="261">
        <v>1</v>
      </c>
      <c r="R762" s="261">
        <v>1</v>
      </c>
      <c r="S762" s="261">
        <v>1</v>
      </c>
      <c r="T762" s="261">
        <v>1</v>
      </c>
      <c r="U762" s="261">
        <v>1</v>
      </c>
      <c r="V762" s="261">
        <v>1</v>
      </c>
      <c r="W762" s="261">
        <v>1</v>
      </c>
      <c r="X762" s="261">
        <v>1</v>
      </c>
      <c r="Y762" s="261">
        <v>1</v>
      </c>
      <c r="Z762" s="261">
        <v>1</v>
      </c>
      <c r="AA762" s="261">
        <v>1</v>
      </c>
      <c r="AB762" s="261">
        <v>1</v>
      </c>
      <c r="AC762" s="261">
        <v>1</v>
      </c>
      <c r="AD762" s="261">
        <v>1</v>
      </c>
      <c r="AE762" s="261">
        <v>1</v>
      </c>
      <c r="AF762" s="261">
        <v>1</v>
      </c>
      <c r="AG762" s="261">
        <v>1</v>
      </c>
      <c r="AH762" s="261">
        <v>1</v>
      </c>
      <c r="AI762" s="261">
        <v>1</v>
      </c>
      <c r="AJ762" s="261">
        <v>1</v>
      </c>
      <c r="AK762" s="261">
        <v>1</v>
      </c>
      <c r="AL762" s="261">
        <v>1</v>
      </c>
      <c r="AM762" s="261">
        <v>1</v>
      </c>
      <c r="AN762" s="261">
        <v>1</v>
      </c>
      <c r="AO762" s="261">
        <v>1</v>
      </c>
      <c r="AP762" s="261">
        <v>1</v>
      </c>
      <c r="AQ762" s="261">
        <v>1</v>
      </c>
      <c r="AR762" s="261">
        <v>1</v>
      </c>
      <c r="AS762" s="261">
        <v>1</v>
      </c>
      <c r="AT762" s="261">
        <v>1</v>
      </c>
      <c r="AU762" s="261">
        <v>1</v>
      </c>
      <c r="AV762" s="261">
        <v>1</v>
      </c>
      <c r="AW762" s="261">
        <v>1</v>
      </c>
    </row>
    <row r="763" spans="1:49" s="253" customFormat="1" x14ac:dyDescent="0.2">
      <c r="A763" s="260" t="s">
        <v>15146</v>
      </c>
      <c r="B763" s="261" t="s">
        <v>14388</v>
      </c>
      <c r="C763" s="261">
        <v>0</v>
      </c>
      <c r="D763" s="261" t="s">
        <v>14388</v>
      </c>
      <c r="E763" s="261">
        <v>0.1</v>
      </c>
      <c r="F763" s="261">
        <v>0</v>
      </c>
      <c r="G763" s="261">
        <v>0</v>
      </c>
      <c r="H763" s="261">
        <v>0</v>
      </c>
      <c r="I763" s="261">
        <v>0</v>
      </c>
      <c r="J763" s="261">
        <v>0</v>
      </c>
      <c r="K763" s="261">
        <v>0</v>
      </c>
      <c r="L763" s="261">
        <v>0</v>
      </c>
      <c r="M763" s="261">
        <v>0</v>
      </c>
      <c r="N763" s="261">
        <v>0</v>
      </c>
      <c r="O763" s="261">
        <v>9.0999999999999998E-2</v>
      </c>
      <c r="P763" s="261">
        <v>0</v>
      </c>
      <c r="Q763" s="261">
        <v>0</v>
      </c>
      <c r="R763" s="261">
        <v>0</v>
      </c>
      <c r="S763" s="261">
        <v>0</v>
      </c>
      <c r="T763" s="261">
        <v>0</v>
      </c>
      <c r="U763" s="261">
        <v>0</v>
      </c>
      <c r="V763" s="261">
        <v>8.3000000000000004E-2</v>
      </c>
      <c r="W763" s="261">
        <v>0</v>
      </c>
      <c r="X763" s="261">
        <v>0</v>
      </c>
      <c r="Y763" s="261">
        <v>0</v>
      </c>
      <c r="Z763" s="261">
        <v>0</v>
      </c>
      <c r="AA763" s="261">
        <v>0</v>
      </c>
      <c r="AB763" s="261">
        <v>0</v>
      </c>
      <c r="AC763" s="261">
        <v>0</v>
      </c>
      <c r="AD763" s="261">
        <v>0</v>
      </c>
      <c r="AE763" s="261">
        <v>0</v>
      </c>
      <c r="AF763" s="261">
        <v>0</v>
      </c>
      <c r="AG763" s="261">
        <v>0</v>
      </c>
      <c r="AH763" s="261">
        <v>0</v>
      </c>
      <c r="AI763" s="261" t="s">
        <v>14388</v>
      </c>
      <c r="AJ763" s="261">
        <v>0</v>
      </c>
      <c r="AK763" s="261">
        <v>0</v>
      </c>
      <c r="AL763" s="261">
        <v>0</v>
      </c>
      <c r="AM763" s="261">
        <v>0</v>
      </c>
      <c r="AN763" s="261">
        <v>0.111</v>
      </c>
      <c r="AO763" s="261" t="s">
        <v>14388</v>
      </c>
      <c r="AP763" s="261">
        <v>0</v>
      </c>
      <c r="AQ763" s="261">
        <v>0</v>
      </c>
      <c r="AR763" s="261">
        <v>0</v>
      </c>
      <c r="AS763" s="261">
        <v>0</v>
      </c>
      <c r="AT763" s="261">
        <v>0</v>
      </c>
      <c r="AU763" s="261">
        <v>0</v>
      </c>
      <c r="AV763" s="261">
        <v>0</v>
      </c>
      <c r="AW763" s="261">
        <v>0</v>
      </c>
    </row>
    <row r="764" spans="1:49" s="253" customFormat="1" x14ac:dyDescent="0.2">
      <c r="A764" s="258" t="s">
        <v>15147</v>
      </c>
      <c r="B764" s="259">
        <v>0</v>
      </c>
      <c r="C764" s="259">
        <v>0</v>
      </c>
      <c r="D764" s="259" t="s">
        <v>14388</v>
      </c>
      <c r="E764" s="259" t="s">
        <v>14388</v>
      </c>
      <c r="F764" s="259">
        <v>0</v>
      </c>
      <c r="G764" s="259">
        <v>0</v>
      </c>
      <c r="H764" s="259">
        <v>0</v>
      </c>
      <c r="I764" s="259">
        <v>0</v>
      </c>
      <c r="J764" s="259" t="s">
        <v>14388</v>
      </c>
      <c r="K764" s="259">
        <v>0.2</v>
      </c>
      <c r="L764" s="259">
        <v>0</v>
      </c>
      <c r="M764" s="259">
        <v>0</v>
      </c>
      <c r="N764" s="259" t="s">
        <v>14388</v>
      </c>
      <c r="O764" s="259">
        <v>0</v>
      </c>
      <c r="P764" s="259">
        <v>0.2</v>
      </c>
      <c r="Q764" s="259">
        <v>0</v>
      </c>
      <c r="R764" s="259" t="s">
        <v>14388</v>
      </c>
      <c r="S764" s="259">
        <v>0.33300000000000002</v>
      </c>
      <c r="T764" s="259">
        <v>0.5</v>
      </c>
      <c r="U764" s="259">
        <v>0</v>
      </c>
      <c r="V764" s="259">
        <v>0</v>
      </c>
      <c r="W764" s="259">
        <v>0.33300000000000002</v>
      </c>
      <c r="X764" s="259" t="s">
        <v>14388</v>
      </c>
      <c r="Y764" s="259">
        <v>0.1</v>
      </c>
      <c r="Z764" s="259">
        <v>0</v>
      </c>
      <c r="AA764" s="259">
        <v>0</v>
      </c>
      <c r="AB764" s="259" t="s">
        <v>14388</v>
      </c>
      <c r="AC764" s="259">
        <v>0</v>
      </c>
      <c r="AD764" s="259" t="s">
        <v>14388</v>
      </c>
      <c r="AE764" s="259" t="s">
        <v>14388</v>
      </c>
      <c r="AF764" s="259">
        <v>0</v>
      </c>
      <c r="AG764" s="259">
        <v>0</v>
      </c>
      <c r="AH764" s="259">
        <v>0</v>
      </c>
      <c r="AI764" s="259">
        <v>0</v>
      </c>
      <c r="AJ764" s="259">
        <v>0</v>
      </c>
      <c r="AK764" s="259">
        <v>0</v>
      </c>
      <c r="AL764" s="259">
        <v>0</v>
      </c>
      <c r="AM764" s="259">
        <v>0</v>
      </c>
      <c r="AN764" s="259">
        <v>6.3E-2</v>
      </c>
      <c r="AO764" s="259">
        <v>0</v>
      </c>
      <c r="AP764" s="259">
        <v>0</v>
      </c>
      <c r="AQ764" s="259">
        <v>0</v>
      </c>
      <c r="AR764" s="259" t="s">
        <v>14388</v>
      </c>
      <c r="AS764" s="259" t="s">
        <v>14388</v>
      </c>
      <c r="AT764" s="259">
        <v>0</v>
      </c>
      <c r="AU764" s="259" t="s">
        <v>14388</v>
      </c>
      <c r="AV764" s="259" t="s">
        <v>14388</v>
      </c>
      <c r="AW764" s="259">
        <v>0</v>
      </c>
    </row>
    <row r="765" spans="1:49" s="253" customFormat="1" x14ac:dyDescent="0.2">
      <c r="A765" s="260" t="s">
        <v>15148</v>
      </c>
      <c r="B765" s="261">
        <v>0</v>
      </c>
      <c r="C765" s="261">
        <v>0</v>
      </c>
      <c r="D765" s="261">
        <v>0</v>
      </c>
      <c r="E765" s="261">
        <v>0</v>
      </c>
      <c r="F765" s="261">
        <v>0</v>
      </c>
      <c r="G765" s="261">
        <v>0</v>
      </c>
      <c r="H765" s="261">
        <v>0</v>
      </c>
      <c r="I765" s="261">
        <v>0</v>
      </c>
      <c r="J765" s="261">
        <v>0</v>
      </c>
      <c r="K765" s="261">
        <v>0</v>
      </c>
      <c r="L765" s="261">
        <v>0</v>
      </c>
      <c r="M765" s="261">
        <v>0</v>
      </c>
      <c r="N765" s="261" t="s">
        <v>14388</v>
      </c>
      <c r="O765" s="261">
        <v>0</v>
      </c>
      <c r="P765" s="261">
        <v>0</v>
      </c>
      <c r="Q765" s="261">
        <v>0</v>
      </c>
      <c r="R765" s="261">
        <v>0</v>
      </c>
      <c r="S765" s="261">
        <v>0</v>
      </c>
      <c r="T765" s="261">
        <v>0</v>
      </c>
      <c r="U765" s="261">
        <v>0</v>
      </c>
      <c r="V765" s="261">
        <v>2.3E-2</v>
      </c>
      <c r="W765" s="261">
        <v>0</v>
      </c>
      <c r="X765" s="261">
        <v>0</v>
      </c>
      <c r="Y765" s="261">
        <v>0</v>
      </c>
      <c r="Z765" s="261">
        <v>0</v>
      </c>
      <c r="AA765" s="261">
        <v>0</v>
      </c>
      <c r="AB765" s="261">
        <v>0</v>
      </c>
      <c r="AC765" s="261">
        <v>0</v>
      </c>
      <c r="AD765" s="261">
        <v>0</v>
      </c>
      <c r="AE765" s="261">
        <v>0</v>
      </c>
      <c r="AF765" s="261">
        <v>0</v>
      </c>
      <c r="AG765" s="261">
        <v>0</v>
      </c>
      <c r="AH765" s="261">
        <v>0</v>
      </c>
      <c r="AI765" s="261">
        <v>0</v>
      </c>
      <c r="AJ765" s="261" t="s">
        <v>14388</v>
      </c>
      <c r="AK765" s="261">
        <v>0</v>
      </c>
      <c r="AL765" s="261">
        <v>0</v>
      </c>
      <c r="AM765" s="261">
        <v>0</v>
      </c>
      <c r="AN765" s="261">
        <v>0</v>
      </c>
      <c r="AO765" s="261">
        <v>0</v>
      </c>
      <c r="AP765" s="261">
        <v>0</v>
      </c>
      <c r="AQ765" s="261">
        <v>0</v>
      </c>
      <c r="AR765" s="261">
        <v>0</v>
      </c>
      <c r="AS765" s="261">
        <v>0</v>
      </c>
      <c r="AT765" s="261">
        <v>0</v>
      </c>
      <c r="AU765" s="261">
        <v>0</v>
      </c>
      <c r="AV765" s="261">
        <v>0</v>
      </c>
      <c r="AW765" s="261">
        <v>0</v>
      </c>
    </row>
    <row r="766" spans="1:49" s="253" customFormat="1" x14ac:dyDescent="0.2">
      <c r="A766" s="258" t="s">
        <v>15149</v>
      </c>
      <c r="B766" s="259">
        <v>0.222</v>
      </c>
      <c r="C766" s="259">
        <v>5.6000000000000001E-2</v>
      </c>
      <c r="D766" s="259">
        <v>0.222</v>
      </c>
      <c r="E766" s="259">
        <v>0.111</v>
      </c>
      <c r="F766" s="259">
        <v>0.52400000000000002</v>
      </c>
      <c r="G766" s="259">
        <v>0.38500000000000001</v>
      </c>
      <c r="H766" s="259">
        <v>0.30599999999999999</v>
      </c>
      <c r="I766" s="259">
        <v>0.308</v>
      </c>
      <c r="J766" s="259">
        <v>0.192</v>
      </c>
      <c r="K766" s="259">
        <v>0.127</v>
      </c>
      <c r="L766" s="259">
        <v>4.2999999999999997E-2</v>
      </c>
      <c r="M766" s="259">
        <v>0.22600000000000001</v>
      </c>
      <c r="N766" s="259">
        <v>0.20599999999999999</v>
      </c>
      <c r="O766" s="259">
        <v>0.182</v>
      </c>
      <c r="P766" s="259">
        <v>0.222</v>
      </c>
      <c r="Q766" s="259">
        <v>0.17499999999999999</v>
      </c>
      <c r="R766" s="259">
        <v>0.2</v>
      </c>
      <c r="S766" s="259">
        <v>0.23100000000000001</v>
      </c>
      <c r="T766" s="259">
        <v>0.184</v>
      </c>
      <c r="U766" s="259">
        <v>0</v>
      </c>
      <c r="V766" s="259">
        <v>0.316</v>
      </c>
      <c r="W766" s="259">
        <v>0.47099999999999997</v>
      </c>
      <c r="X766" s="259">
        <v>0.188</v>
      </c>
      <c r="Y766" s="259">
        <v>0.2</v>
      </c>
      <c r="Z766" s="259">
        <v>8.7999999999999995E-2</v>
      </c>
      <c r="AA766" s="259">
        <v>4.2999999999999997E-2</v>
      </c>
      <c r="AB766" s="259">
        <v>0</v>
      </c>
      <c r="AC766" s="259">
        <v>9.4E-2</v>
      </c>
      <c r="AD766" s="259">
        <v>0.111</v>
      </c>
      <c r="AE766" s="259">
        <v>0.13400000000000001</v>
      </c>
      <c r="AF766" s="259">
        <v>0.11799999999999999</v>
      </c>
      <c r="AG766" s="259">
        <v>7.6999999999999999E-2</v>
      </c>
      <c r="AH766" s="259">
        <v>0.23499999999999999</v>
      </c>
      <c r="AI766" s="259">
        <v>0.41699999999999998</v>
      </c>
      <c r="AJ766" s="259">
        <v>6.7000000000000004E-2</v>
      </c>
      <c r="AK766" s="259">
        <v>0.12</v>
      </c>
      <c r="AL766" s="259">
        <v>9.5000000000000001E-2</v>
      </c>
      <c r="AM766" s="259">
        <v>0.19</v>
      </c>
      <c r="AN766" s="259">
        <v>0.26800000000000002</v>
      </c>
      <c r="AO766" s="259">
        <v>0.2</v>
      </c>
      <c r="AP766" s="259">
        <v>7.4999999999999997E-2</v>
      </c>
      <c r="AQ766" s="259">
        <v>9.0999999999999998E-2</v>
      </c>
      <c r="AR766" s="259">
        <v>0.25900000000000001</v>
      </c>
      <c r="AS766" s="259">
        <v>0</v>
      </c>
      <c r="AT766" s="259">
        <v>0.17399999999999999</v>
      </c>
      <c r="AU766" s="259">
        <v>0.125</v>
      </c>
      <c r="AV766" s="259">
        <v>0.2</v>
      </c>
      <c r="AW766" s="259">
        <v>0.13400000000000001</v>
      </c>
    </row>
    <row r="767" spans="1:49" s="253" customFormat="1" x14ac:dyDescent="0.2">
      <c r="A767" s="260" t="s">
        <v>15150</v>
      </c>
      <c r="B767" s="261">
        <v>0</v>
      </c>
      <c r="C767" s="261">
        <v>0</v>
      </c>
      <c r="D767" s="261">
        <v>0</v>
      </c>
      <c r="E767" s="261">
        <v>0</v>
      </c>
      <c r="F767" s="261">
        <v>0</v>
      </c>
      <c r="G767" s="261">
        <v>0</v>
      </c>
      <c r="H767" s="261">
        <v>2.3E-2</v>
      </c>
      <c r="I767" s="261">
        <v>0</v>
      </c>
      <c r="J767" s="261">
        <v>0</v>
      </c>
      <c r="K767" s="261">
        <v>0</v>
      </c>
      <c r="L767" s="261">
        <v>0</v>
      </c>
      <c r="M767" s="261">
        <v>0</v>
      </c>
      <c r="N767" s="261">
        <v>0</v>
      </c>
      <c r="O767" s="261">
        <v>0</v>
      </c>
      <c r="P767" s="261">
        <v>0</v>
      </c>
      <c r="Q767" s="261">
        <v>0</v>
      </c>
      <c r="R767" s="261">
        <v>0</v>
      </c>
      <c r="S767" s="261">
        <v>0</v>
      </c>
      <c r="T767" s="261">
        <v>0</v>
      </c>
      <c r="U767" s="261">
        <v>0</v>
      </c>
      <c r="V767" s="261">
        <v>2.3E-2</v>
      </c>
      <c r="W767" s="261">
        <v>3.6999999999999998E-2</v>
      </c>
      <c r="X767" s="261">
        <v>0</v>
      </c>
      <c r="Y767" s="261">
        <v>0</v>
      </c>
      <c r="Z767" s="261">
        <v>0</v>
      </c>
      <c r="AA767" s="261">
        <v>0</v>
      </c>
      <c r="AB767" s="261">
        <v>0</v>
      </c>
      <c r="AC767" s="261">
        <v>0</v>
      </c>
      <c r="AD767" s="261">
        <v>2.4E-2</v>
      </c>
      <c r="AE767" s="261">
        <v>0</v>
      </c>
      <c r="AF767" s="261">
        <v>0</v>
      </c>
      <c r="AG767" s="261" t="s">
        <v>14388</v>
      </c>
      <c r="AH767" s="261">
        <v>0</v>
      </c>
      <c r="AI767" s="261">
        <v>0</v>
      </c>
      <c r="AJ767" s="261" t="s">
        <v>14388</v>
      </c>
      <c r="AK767" s="261">
        <v>0</v>
      </c>
      <c r="AL767" s="261">
        <v>0</v>
      </c>
      <c r="AM767" s="261">
        <v>0</v>
      </c>
      <c r="AN767" s="261">
        <v>2.4E-2</v>
      </c>
      <c r="AO767" s="261">
        <v>0</v>
      </c>
      <c r="AP767" s="261">
        <v>0</v>
      </c>
      <c r="AQ767" s="261">
        <v>0</v>
      </c>
      <c r="AR767" s="261">
        <v>0</v>
      </c>
      <c r="AS767" s="261">
        <v>0</v>
      </c>
      <c r="AT767" s="261">
        <v>0</v>
      </c>
      <c r="AU767" s="261">
        <v>0</v>
      </c>
      <c r="AV767" s="261">
        <v>0</v>
      </c>
      <c r="AW767" s="261">
        <v>0</v>
      </c>
    </row>
    <row r="768" spans="1:49" s="253" customFormat="1" x14ac:dyDescent="0.2">
      <c r="A768" s="260" t="s">
        <v>15151</v>
      </c>
      <c r="B768" s="261">
        <v>0</v>
      </c>
      <c r="C768" s="261">
        <v>0</v>
      </c>
      <c r="D768" s="261">
        <v>0</v>
      </c>
      <c r="E768" s="261">
        <v>0</v>
      </c>
      <c r="F768" s="261">
        <v>0</v>
      </c>
      <c r="G768" s="261">
        <v>0</v>
      </c>
      <c r="H768" s="261">
        <v>0</v>
      </c>
      <c r="I768" s="261" t="s">
        <v>14388</v>
      </c>
      <c r="J768" s="261" t="s">
        <v>14388</v>
      </c>
      <c r="K768" s="261">
        <v>3.1E-2</v>
      </c>
      <c r="L768" s="261">
        <v>0</v>
      </c>
      <c r="M768" s="261">
        <v>0</v>
      </c>
      <c r="N768" s="261">
        <v>0</v>
      </c>
      <c r="O768" s="261">
        <v>0</v>
      </c>
      <c r="P768" s="261">
        <v>0</v>
      </c>
      <c r="Q768" s="261">
        <v>0</v>
      </c>
      <c r="R768" s="261">
        <v>0</v>
      </c>
      <c r="S768" s="261">
        <v>0.111</v>
      </c>
      <c r="T768" s="261">
        <v>5.6000000000000001E-2</v>
      </c>
      <c r="U768" s="261">
        <v>0</v>
      </c>
      <c r="V768" s="261">
        <v>0</v>
      </c>
      <c r="W768" s="261" t="s">
        <v>14388</v>
      </c>
      <c r="X768" s="261" t="s">
        <v>14388</v>
      </c>
      <c r="Y768" s="261">
        <v>5.2999999999999999E-2</v>
      </c>
      <c r="Z768" s="261">
        <v>0</v>
      </c>
      <c r="AA768" s="261">
        <v>0</v>
      </c>
      <c r="AB768" s="261">
        <v>0</v>
      </c>
      <c r="AC768" s="261">
        <v>0</v>
      </c>
      <c r="AD768" s="261">
        <v>0</v>
      </c>
      <c r="AE768" s="261">
        <v>0</v>
      </c>
      <c r="AF768" s="261">
        <v>0</v>
      </c>
      <c r="AG768" s="261">
        <v>6.0999999999999999E-2</v>
      </c>
      <c r="AH768" s="261">
        <v>0</v>
      </c>
      <c r="AI768" s="261">
        <v>0</v>
      </c>
      <c r="AJ768" s="261">
        <v>0</v>
      </c>
      <c r="AK768" s="261">
        <v>0</v>
      </c>
      <c r="AL768" s="261">
        <v>0</v>
      </c>
      <c r="AM768" s="261">
        <v>0</v>
      </c>
      <c r="AN768" s="261">
        <v>0</v>
      </c>
      <c r="AO768" s="261">
        <v>0</v>
      </c>
      <c r="AP768" s="261" t="s">
        <v>14388</v>
      </c>
      <c r="AQ768" s="261">
        <v>0</v>
      </c>
      <c r="AR768" s="261">
        <v>0</v>
      </c>
      <c r="AS768" s="261">
        <v>0</v>
      </c>
      <c r="AT768" s="261">
        <v>0</v>
      </c>
      <c r="AU768" s="261">
        <v>0</v>
      </c>
      <c r="AV768" s="261">
        <v>0</v>
      </c>
      <c r="AW768" s="261">
        <v>0</v>
      </c>
    </row>
    <row r="769" spans="1:49" s="253" customFormat="1" x14ac:dyDescent="0.2">
      <c r="A769" s="258" t="s">
        <v>15152</v>
      </c>
      <c r="B769" s="259">
        <v>0.317</v>
      </c>
      <c r="C769" s="259">
        <v>0.56499999999999995</v>
      </c>
      <c r="D769" s="259">
        <v>0.45500000000000002</v>
      </c>
      <c r="E769" s="259">
        <v>0.38900000000000001</v>
      </c>
      <c r="F769" s="259">
        <v>0.22</v>
      </c>
      <c r="G769" s="259">
        <v>0.308</v>
      </c>
      <c r="H769" s="259">
        <v>0.55600000000000005</v>
      </c>
      <c r="I769" s="259">
        <v>0.29899999999999999</v>
      </c>
      <c r="J769" s="259">
        <v>0.59</v>
      </c>
      <c r="K769" s="259">
        <v>0.20799999999999999</v>
      </c>
      <c r="L769" s="259">
        <v>0.41499999999999998</v>
      </c>
      <c r="M769" s="259">
        <v>0.27900000000000003</v>
      </c>
      <c r="N769" s="259">
        <v>0.48399999999999999</v>
      </c>
      <c r="O769" s="259">
        <v>0.44700000000000001</v>
      </c>
      <c r="P769" s="259">
        <v>0.36199999999999999</v>
      </c>
      <c r="Q769" s="259">
        <v>0.28000000000000003</v>
      </c>
      <c r="R769" s="259">
        <v>0.49</v>
      </c>
      <c r="S769" s="259">
        <v>0.35</v>
      </c>
      <c r="T769" s="259">
        <v>0.39100000000000001</v>
      </c>
      <c r="U769" s="259">
        <v>0.23400000000000001</v>
      </c>
      <c r="V769" s="259">
        <v>0.36599999999999999</v>
      </c>
      <c r="W769" s="259">
        <v>0.438</v>
      </c>
      <c r="X769" s="259">
        <v>0.27300000000000002</v>
      </c>
      <c r="Y769" s="259">
        <v>0.44600000000000001</v>
      </c>
      <c r="Z769" s="259">
        <v>0.41799999999999998</v>
      </c>
      <c r="AA769" s="259">
        <v>0.38200000000000001</v>
      </c>
      <c r="AB769" s="259">
        <v>0.25</v>
      </c>
      <c r="AC769" s="259">
        <v>0.40500000000000003</v>
      </c>
      <c r="AD769" s="259">
        <v>0.53300000000000003</v>
      </c>
      <c r="AE769" s="259">
        <v>0.52900000000000003</v>
      </c>
      <c r="AF769" s="259">
        <v>0.53600000000000003</v>
      </c>
      <c r="AG769" s="259">
        <v>0.28799999999999998</v>
      </c>
      <c r="AH769" s="259">
        <v>0.379</v>
      </c>
      <c r="AI769" s="259">
        <v>0.188</v>
      </c>
      <c r="AJ769" s="259">
        <v>0.40699999999999997</v>
      </c>
      <c r="AK769" s="259">
        <v>0.628</v>
      </c>
      <c r="AL769" s="259">
        <v>0.28599999999999998</v>
      </c>
      <c r="AM769" s="259">
        <v>0.32</v>
      </c>
      <c r="AN769" s="259">
        <v>0.29399999999999998</v>
      </c>
      <c r="AO769" s="259">
        <v>0.152</v>
      </c>
      <c r="AP769" s="259">
        <v>0.58599999999999997</v>
      </c>
      <c r="AQ769" s="259">
        <v>0.44700000000000001</v>
      </c>
      <c r="AR769" s="259">
        <v>0.6</v>
      </c>
      <c r="AS769" s="259">
        <v>0.53800000000000003</v>
      </c>
      <c r="AT769" s="259">
        <v>0.435</v>
      </c>
      <c r="AU769" s="259">
        <v>0.58799999999999997</v>
      </c>
      <c r="AV769" s="259">
        <v>0.38900000000000001</v>
      </c>
      <c r="AW769" s="259">
        <v>0.65300000000000002</v>
      </c>
    </row>
    <row r="770" spans="1:49" s="253" customFormat="1" x14ac:dyDescent="0.2">
      <c r="A770" s="260" t="s">
        <v>15153</v>
      </c>
      <c r="B770" s="261">
        <v>0</v>
      </c>
      <c r="C770" s="261">
        <v>0</v>
      </c>
      <c r="D770" s="261">
        <v>0</v>
      </c>
      <c r="E770" s="261">
        <v>0</v>
      </c>
      <c r="F770" s="261">
        <v>0</v>
      </c>
      <c r="G770" s="261">
        <v>0</v>
      </c>
      <c r="H770" s="261">
        <v>0</v>
      </c>
      <c r="I770" s="261">
        <v>0</v>
      </c>
      <c r="J770" s="261">
        <v>0</v>
      </c>
      <c r="K770" s="261">
        <v>6.5000000000000002E-2</v>
      </c>
      <c r="L770" s="261">
        <v>0</v>
      </c>
      <c r="M770" s="261">
        <v>0</v>
      </c>
      <c r="N770" s="261">
        <v>0</v>
      </c>
      <c r="O770" s="261">
        <v>0</v>
      </c>
      <c r="P770" s="261">
        <v>3.1E-2</v>
      </c>
      <c r="Q770" s="261">
        <v>5.7000000000000002E-2</v>
      </c>
      <c r="R770" s="261">
        <v>0</v>
      </c>
      <c r="S770" s="261">
        <v>0</v>
      </c>
      <c r="T770" s="261">
        <v>0.1</v>
      </c>
      <c r="U770" s="261">
        <v>0</v>
      </c>
      <c r="V770" s="261">
        <v>9.7000000000000003E-2</v>
      </c>
      <c r="W770" s="261">
        <v>0</v>
      </c>
      <c r="X770" s="261">
        <v>0</v>
      </c>
      <c r="Y770" s="261">
        <v>0</v>
      </c>
      <c r="Z770" s="261">
        <v>0</v>
      </c>
      <c r="AA770" s="261">
        <v>0</v>
      </c>
      <c r="AB770" s="261" t="s">
        <v>14388</v>
      </c>
      <c r="AC770" s="261">
        <v>0</v>
      </c>
      <c r="AD770" s="261" t="s">
        <v>14388</v>
      </c>
      <c r="AE770" s="261">
        <v>0</v>
      </c>
      <c r="AF770" s="261">
        <v>0</v>
      </c>
      <c r="AG770" s="261">
        <v>9.0999999999999998E-2</v>
      </c>
      <c r="AH770" s="261">
        <v>0</v>
      </c>
      <c r="AI770" s="261">
        <v>0</v>
      </c>
      <c r="AJ770" s="261">
        <v>0</v>
      </c>
      <c r="AK770" s="261">
        <v>0</v>
      </c>
      <c r="AL770" s="261">
        <v>0</v>
      </c>
      <c r="AM770" s="261">
        <v>0</v>
      </c>
      <c r="AN770" s="261">
        <v>0.11600000000000001</v>
      </c>
      <c r="AO770" s="261">
        <v>0</v>
      </c>
      <c r="AP770" s="261">
        <v>0</v>
      </c>
      <c r="AQ770" s="261">
        <v>0</v>
      </c>
      <c r="AR770" s="261">
        <v>0</v>
      </c>
      <c r="AS770" s="261">
        <v>0</v>
      </c>
      <c r="AT770" s="261">
        <v>5.6000000000000001E-2</v>
      </c>
      <c r="AU770" s="261">
        <v>0</v>
      </c>
      <c r="AV770" s="261">
        <v>0</v>
      </c>
      <c r="AW770" s="261">
        <v>6.9000000000000006E-2</v>
      </c>
    </row>
    <row r="771" spans="1:49" s="253" customFormat="1" x14ac:dyDescent="0.2">
      <c r="A771" s="258" t="s">
        <v>15154</v>
      </c>
      <c r="B771" s="259">
        <v>0.17199999999999999</v>
      </c>
      <c r="C771" s="259">
        <v>3.7999999999999999E-2</v>
      </c>
      <c r="D771" s="259">
        <v>0.105</v>
      </c>
      <c r="E771" s="259">
        <v>0.14299999999999999</v>
      </c>
      <c r="F771" s="259">
        <v>0.214</v>
      </c>
      <c r="G771" s="259">
        <v>7.0999999999999994E-2</v>
      </c>
      <c r="H771" s="259">
        <v>5.7000000000000002E-2</v>
      </c>
      <c r="I771" s="259">
        <v>6.7000000000000004E-2</v>
      </c>
      <c r="J771" s="259" t="s">
        <v>14388</v>
      </c>
      <c r="K771" s="259">
        <v>0</v>
      </c>
      <c r="L771" s="259">
        <v>6.3E-2</v>
      </c>
      <c r="M771" s="259">
        <v>5.1999999999999998E-2</v>
      </c>
      <c r="N771" s="259">
        <v>7.0000000000000007E-2</v>
      </c>
      <c r="O771" s="259">
        <v>0.107</v>
      </c>
      <c r="P771" s="259">
        <v>0.115</v>
      </c>
      <c r="Q771" s="259">
        <v>0.03</v>
      </c>
      <c r="R771" s="259">
        <v>4.4999999999999998E-2</v>
      </c>
      <c r="S771" s="259">
        <v>8.7999999999999995E-2</v>
      </c>
      <c r="T771" s="259">
        <v>2.8000000000000001E-2</v>
      </c>
      <c r="U771" s="259">
        <v>6.3E-2</v>
      </c>
      <c r="V771" s="259">
        <v>0.08</v>
      </c>
      <c r="W771" s="259">
        <v>0.16700000000000001</v>
      </c>
      <c r="X771" s="259">
        <v>6.3E-2</v>
      </c>
      <c r="Y771" s="259">
        <v>0.03</v>
      </c>
      <c r="Z771" s="259">
        <v>0.104</v>
      </c>
      <c r="AA771" s="259">
        <v>0.14599999999999999</v>
      </c>
      <c r="AB771" s="259">
        <v>4.1000000000000002E-2</v>
      </c>
      <c r="AC771" s="259">
        <v>3.7999999999999999E-2</v>
      </c>
      <c r="AD771" s="259">
        <v>9.6000000000000002E-2</v>
      </c>
      <c r="AE771" s="259">
        <v>0.05</v>
      </c>
      <c r="AF771" s="259">
        <v>9.5000000000000001E-2</v>
      </c>
      <c r="AG771" s="259">
        <v>2.8000000000000001E-2</v>
      </c>
      <c r="AH771" s="259">
        <v>2.9000000000000001E-2</v>
      </c>
      <c r="AI771" s="259">
        <v>3.2000000000000001E-2</v>
      </c>
      <c r="AJ771" s="259">
        <v>3.6999999999999998E-2</v>
      </c>
      <c r="AK771" s="259">
        <v>0.154</v>
      </c>
      <c r="AL771" s="259">
        <v>0</v>
      </c>
      <c r="AM771" s="259">
        <v>6.0999999999999999E-2</v>
      </c>
      <c r="AN771" s="259">
        <v>2.5999999999999999E-2</v>
      </c>
      <c r="AO771" s="259">
        <v>0.10299999999999999</v>
      </c>
      <c r="AP771" s="259">
        <v>0.107</v>
      </c>
      <c r="AQ771" s="259">
        <v>0.125</v>
      </c>
      <c r="AR771" s="259">
        <v>0.10299999999999999</v>
      </c>
      <c r="AS771" s="259">
        <v>6.0999999999999999E-2</v>
      </c>
      <c r="AT771" s="259">
        <v>0.08</v>
      </c>
      <c r="AU771" s="259">
        <v>0.23100000000000001</v>
      </c>
      <c r="AV771" s="259">
        <v>0.2</v>
      </c>
      <c r="AW771" s="259">
        <v>0.111</v>
      </c>
    </row>
    <row r="772" spans="1:49" s="253" customFormat="1" x14ac:dyDescent="0.2">
      <c r="A772" s="258" t="s">
        <v>15155</v>
      </c>
      <c r="B772" s="259">
        <v>0.224</v>
      </c>
      <c r="C772" s="259">
        <v>0.377</v>
      </c>
      <c r="D772" s="259">
        <v>0.125</v>
      </c>
      <c r="E772" s="259">
        <v>0.23100000000000001</v>
      </c>
      <c r="F772" s="259">
        <v>0.23799999999999999</v>
      </c>
      <c r="G772" s="259">
        <v>0.20699999999999999</v>
      </c>
      <c r="H772" s="259">
        <v>0.23599999999999999</v>
      </c>
      <c r="I772" s="259">
        <v>9.8000000000000004E-2</v>
      </c>
      <c r="J772" s="259">
        <v>0.191</v>
      </c>
      <c r="K772" s="259">
        <v>0.2</v>
      </c>
      <c r="L772" s="259">
        <v>0.23400000000000001</v>
      </c>
      <c r="M772" s="259">
        <v>0.22700000000000001</v>
      </c>
      <c r="N772" s="259">
        <v>0.161</v>
      </c>
      <c r="O772" s="259">
        <v>0.123</v>
      </c>
      <c r="P772" s="259">
        <v>0.23699999999999999</v>
      </c>
      <c r="Q772" s="259">
        <v>0.14699999999999999</v>
      </c>
      <c r="R772" s="259">
        <v>0.16400000000000001</v>
      </c>
      <c r="S772" s="259">
        <v>0.125</v>
      </c>
      <c r="T772" s="259">
        <v>0.21199999999999999</v>
      </c>
      <c r="U772" s="259">
        <v>0.111</v>
      </c>
      <c r="V772" s="259">
        <v>0.14599999999999999</v>
      </c>
      <c r="W772" s="259">
        <v>0.189</v>
      </c>
      <c r="X772" s="259">
        <v>0.17899999999999999</v>
      </c>
      <c r="Y772" s="259">
        <v>0.17399999999999999</v>
      </c>
      <c r="Z772" s="259">
        <v>0.189</v>
      </c>
      <c r="AA772" s="259">
        <v>0.20499999999999999</v>
      </c>
      <c r="AB772" s="259">
        <v>0.13200000000000001</v>
      </c>
      <c r="AC772" s="259">
        <v>0.151</v>
      </c>
      <c r="AD772" s="259">
        <v>0.152</v>
      </c>
      <c r="AE772" s="259">
        <v>9.0999999999999998E-2</v>
      </c>
      <c r="AF772" s="259">
        <v>0</v>
      </c>
      <c r="AG772" s="259">
        <v>0.2</v>
      </c>
      <c r="AH772" s="259">
        <v>0.123</v>
      </c>
      <c r="AI772" s="259">
        <v>0.16700000000000001</v>
      </c>
      <c r="AJ772" s="259">
        <v>0.26300000000000001</v>
      </c>
      <c r="AK772" s="259">
        <v>0.125</v>
      </c>
      <c r="AL772" s="259">
        <v>9.0999999999999998E-2</v>
      </c>
      <c r="AM772" s="259">
        <v>0.12</v>
      </c>
      <c r="AN772" s="259">
        <v>0.17599999999999999</v>
      </c>
      <c r="AO772" s="259">
        <v>0.22600000000000001</v>
      </c>
      <c r="AP772" s="259">
        <v>0.29599999999999999</v>
      </c>
      <c r="AQ772" s="259">
        <v>0.23300000000000001</v>
      </c>
      <c r="AR772" s="259">
        <v>0.38200000000000001</v>
      </c>
      <c r="AS772" s="259">
        <v>0.224</v>
      </c>
      <c r="AT772" s="259">
        <v>0.17399999999999999</v>
      </c>
      <c r="AU772" s="259">
        <v>0.35499999999999998</v>
      </c>
      <c r="AV772" s="259">
        <v>0.14299999999999999</v>
      </c>
      <c r="AW772" s="259">
        <v>0.189</v>
      </c>
    </row>
    <row r="773" spans="1:49" s="253" customFormat="1" x14ac:dyDescent="0.2">
      <c r="A773" s="258" t="s">
        <v>15156</v>
      </c>
      <c r="B773" s="259">
        <v>0</v>
      </c>
      <c r="C773" s="259">
        <v>3.6999999999999998E-2</v>
      </c>
      <c r="D773" s="259">
        <v>0</v>
      </c>
      <c r="E773" s="259">
        <v>0</v>
      </c>
      <c r="F773" s="259">
        <v>0.13300000000000001</v>
      </c>
      <c r="G773" s="259">
        <v>4.4999999999999998E-2</v>
      </c>
      <c r="H773" s="259">
        <v>0</v>
      </c>
      <c r="I773" s="259">
        <v>0</v>
      </c>
      <c r="J773" s="259">
        <v>4.2000000000000003E-2</v>
      </c>
      <c r="K773" s="259">
        <v>2.1999999999999999E-2</v>
      </c>
      <c r="L773" s="259">
        <v>0</v>
      </c>
      <c r="M773" s="259">
        <v>0</v>
      </c>
      <c r="N773" s="259">
        <v>5.8999999999999997E-2</v>
      </c>
      <c r="O773" s="259">
        <v>4.2000000000000003E-2</v>
      </c>
      <c r="P773" s="259">
        <v>0.02</v>
      </c>
      <c r="Q773" s="259">
        <v>2.4E-2</v>
      </c>
      <c r="R773" s="259">
        <v>6.5000000000000002E-2</v>
      </c>
      <c r="S773" s="259">
        <v>0</v>
      </c>
      <c r="T773" s="259">
        <v>6.7000000000000004E-2</v>
      </c>
      <c r="U773" s="259">
        <v>3.2000000000000001E-2</v>
      </c>
      <c r="V773" s="259">
        <v>9.8000000000000004E-2</v>
      </c>
      <c r="W773" s="259">
        <v>0</v>
      </c>
      <c r="X773" s="259">
        <v>0</v>
      </c>
      <c r="Y773" s="259">
        <v>5.7000000000000002E-2</v>
      </c>
      <c r="Z773" s="259">
        <v>0</v>
      </c>
      <c r="AA773" s="259">
        <v>0</v>
      </c>
      <c r="AB773" s="259">
        <v>0</v>
      </c>
      <c r="AC773" s="259">
        <v>4.2999999999999997E-2</v>
      </c>
      <c r="AD773" s="259">
        <v>0.107</v>
      </c>
      <c r="AE773" s="259">
        <v>0</v>
      </c>
      <c r="AF773" s="259">
        <v>7.6999999999999999E-2</v>
      </c>
      <c r="AG773" s="259">
        <v>5.5E-2</v>
      </c>
      <c r="AH773" s="259">
        <v>6.0999999999999999E-2</v>
      </c>
      <c r="AI773" s="259">
        <v>0.111</v>
      </c>
      <c r="AJ773" s="259">
        <v>7.3999999999999996E-2</v>
      </c>
      <c r="AK773" s="259">
        <v>6.7000000000000004E-2</v>
      </c>
      <c r="AL773" s="259">
        <v>0</v>
      </c>
      <c r="AM773" s="259">
        <v>7.4999999999999997E-2</v>
      </c>
      <c r="AN773" s="259">
        <v>7.4999999999999997E-2</v>
      </c>
      <c r="AO773" s="259">
        <v>0.158</v>
      </c>
      <c r="AP773" s="259">
        <v>0</v>
      </c>
      <c r="AQ773" s="259">
        <v>0</v>
      </c>
      <c r="AR773" s="259">
        <v>4.8000000000000001E-2</v>
      </c>
      <c r="AS773" s="259">
        <v>4.2000000000000003E-2</v>
      </c>
      <c r="AT773" s="259">
        <v>6.5000000000000002E-2</v>
      </c>
      <c r="AU773" s="259">
        <v>0</v>
      </c>
      <c r="AV773" s="259">
        <v>0</v>
      </c>
      <c r="AW773" s="259">
        <v>0</v>
      </c>
    </row>
    <row r="774" spans="1:49" s="253" customFormat="1" x14ac:dyDescent="0.2">
      <c r="A774" s="258" t="s">
        <v>15157</v>
      </c>
      <c r="B774" s="259">
        <v>1</v>
      </c>
      <c r="C774" s="259">
        <v>0.94399999999999995</v>
      </c>
      <c r="D774" s="259">
        <v>1</v>
      </c>
      <c r="E774" s="259">
        <v>1</v>
      </c>
      <c r="F774" s="259">
        <v>1</v>
      </c>
      <c r="G774" s="259">
        <v>0.88900000000000001</v>
      </c>
      <c r="H774" s="259">
        <v>1</v>
      </c>
      <c r="I774" s="259">
        <v>1</v>
      </c>
      <c r="J774" s="259">
        <v>0.77800000000000002</v>
      </c>
      <c r="K774" s="259">
        <v>0.60599999999999998</v>
      </c>
      <c r="L774" s="259">
        <v>0.74199999999999999</v>
      </c>
      <c r="M774" s="259">
        <v>0.93300000000000005</v>
      </c>
      <c r="N774" s="259">
        <v>0.95099999999999996</v>
      </c>
      <c r="O774" s="259">
        <v>0.76900000000000002</v>
      </c>
      <c r="P774" s="259">
        <v>1</v>
      </c>
      <c r="Q774" s="259">
        <v>0.871</v>
      </c>
      <c r="R774" s="259">
        <v>0.91700000000000004</v>
      </c>
      <c r="S774" s="259">
        <v>1</v>
      </c>
      <c r="T774" s="259">
        <v>0.71399999999999997</v>
      </c>
      <c r="U774" s="259">
        <v>0.879</v>
      </c>
      <c r="V774" s="259">
        <v>0.92900000000000005</v>
      </c>
      <c r="W774" s="259">
        <v>0.75</v>
      </c>
      <c r="X774" s="259">
        <v>0.93300000000000005</v>
      </c>
      <c r="Y774" s="259">
        <v>0.94599999999999995</v>
      </c>
      <c r="Z774" s="259">
        <v>1</v>
      </c>
      <c r="AA774" s="259">
        <v>1</v>
      </c>
      <c r="AB774" s="259">
        <v>0.81799999999999995</v>
      </c>
      <c r="AC774" s="259">
        <v>0.78900000000000003</v>
      </c>
      <c r="AD774" s="259">
        <v>0.92</v>
      </c>
      <c r="AE774" s="259">
        <v>0.875</v>
      </c>
      <c r="AF774" s="259">
        <v>0.90900000000000003</v>
      </c>
      <c r="AG774" s="259">
        <v>0.7</v>
      </c>
      <c r="AH774" s="259">
        <v>0.90500000000000003</v>
      </c>
      <c r="AI774" s="259">
        <v>1</v>
      </c>
      <c r="AJ774" s="259">
        <v>0.89500000000000002</v>
      </c>
      <c r="AK774" s="259">
        <v>0.84599999999999997</v>
      </c>
      <c r="AL774" s="259">
        <v>1</v>
      </c>
      <c r="AM774" s="259">
        <v>0.5</v>
      </c>
      <c r="AN774" s="259">
        <v>0.94399999999999995</v>
      </c>
      <c r="AO774" s="259">
        <v>0.75</v>
      </c>
      <c r="AP774" s="259">
        <v>1</v>
      </c>
      <c r="AQ774" s="259">
        <v>0.88200000000000001</v>
      </c>
      <c r="AR774" s="259">
        <v>1</v>
      </c>
      <c r="AS774" s="259">
        <v>0.82599999999999996</v>
      </c>
      <c r="AT774" s="259">
        <v>1</v>
      </c>
      <c r="AU774" s="259">
        <v>0.875</v>
      </c>
      <c r="AV774" s="259">
        <v>0.91300000000000003</v>
      </c>
      <c r="AW774" s="259">
        <v>1</v>
      </c>
    </row>
    <row r="775" spans="1:49" s="253" customFormat="1" x14ac:dyDescent="0.2">
      <c r="A775" s="258" t="s">
        <v>15158</v>
      </c>
      <c r="B775" s="259">
        <v>7.6999999999999999E-2</v>
      </c>
      <c r="C775" s="259">
        <v>0</v>
      </c>
      <c r="D775" s="259">
        <v>0</v>
      </c>
      <c r="E775" s="259" t="s">
        <v>14388</v>
      </c>
      <c r="F775" s="259">
        <v>0.12</v>
      </c>
      <c r="G775" s="259">
        <v>0</v>
      </c>
      <c r="H775" s="259">
        <v>8.3000000000000004E-2</v>
      </c>
      <c r="I775" s="259">
        <v>6.5000000000000002E-2</v>
      </c>
      <c r="J775" s="259">
        <v>9.4E-2</v>
      </c>
      <c r="K775" s="259">
        <v>0.19600000000000001</v>
      </c>
      <c r="L775" s="259">
        <v>0.03</v>
      </c>
      <c r="M775" s="259">
        <v>3.2000000000000001E-2</v>
      </c>
      <c r="N775" s="259">
        <v>0</v>
      </c>
      <c r="O775" s="259">
        <v>5.6000000000000001E-2</v>
      </c>
      <c r="P775" s="259">
        <v>6.9000000000000006E-2</v>
      </c>
      <c r="Q775" s="259">
        <v>0.19400000000000001</v>
      </c>
      <c r="R775" s="259">
        <v>2.3E-2</v>
      </c>
      <c r="S775" s="259">
        <v>0.12</v>
      </c>
      <c r="T775" s="259">
        <v>0.11899999999999999</v>
      </c>
      <c r="U775" s="259">
        <v>0</v>
      </c>
      <c r="V775" s="259">
        <v>0.14699999999999999</v>
      </c>
      <c r="W775" s="259">
        <v>0.11799999999999999</v>
      </c>
      <c r="X775" s="259">
        <v>0</v>
      </c>
      <c r="Y775" s="259">
        <v>0.15</v>
      </c>
      <c r="Z775" s="259">
        <v>3.5000000000000003E-2</v>
      </c>
      <c r="AA775" s="259">
        <v>0</v>
      </c>
      <c r="AB775" s="259">
        <v>0</v>
      </c>
      <c r="AC775" s="259">
        <v>6.3E-2</v>
      </c>
      <c r="AD775" s="259">
        <v>9.4E-2</v>
      </c>
      <c r="AE775" s="259">
        <v>5.7000000000000002E-2</v>
      </c>
      <c r="AF775" s="259">
        <v>0</v>
      </c>
      <c r="AG775" s="259">
        <v>5.7000000000000002E-2</v>
      </c>
      <c r="AH775" s="259">
        <v>0</v>
      </c>
      <c r="AI775" s="259">
        <v>4.9000000000000002E-2</v>
      </c>
      <c r="AJ775" s="259">
        <v>0</v>
      </c>
      <c r="AK775" s="259">
        <v>0.04</v>
      </c>
      <c r="AL775" s="259">
        <v>4.3999999999999997E-2</v>
      </c>
      <c r="AM775" s="259">
        <v>0</v>
      </c>
      <c r="AN775" s="259">
        <v>6.8000000000000005E-2</v>
      </c>
      <c r="AO775" s="259">
        <v>0</v>
      </c>
      <c r="AP775" s="259">
        <v>3.7999999999999999E-2</v>
      </c>
      <c r="AQ775" s="259">
        <v>0</v>
      </c>
      <c r="AR775" s="259">
        <v>0</v>
      </c>
      <c r="AS775" s="259">
        <v>6.3E-2</v>
      </c>
      <c r="AT775" s="259">
        <v>0</v>
      </c>
      <c r="AU775" s="259">
        <v>7.0999999999999994E-2</v>
      </c>
      <c r="AV775" s="259">
        <v>4.4999999999999998E-2</v>
      </c>
      <c r="AW775" s="259">
        <v>0.10299999999999999</v>
      </c>
    </row>
    <row r="776" spans="1:49" s="253" customFormat="1" x14ac:dyDescent="0.2">
      <c r="A776" s="260" t="s">
        <v>15159</v>
      </c>
      <c r="B776" s="261" t="s">
        <v>14388</v>
      </c>
      <c r="C776" s="261" t="s">
        <v>14388</v>
      </c>
      <c r="D776" s="261" t="s">
        <v>14388</v>
      </c>
      <c r="E776" s="261" t="s">
        <v>14388</v>
      </c>
      <c r="F776" s="261">
        <v>1</v>
      </c>
      <c r="G776" s="261" t="s">
        <v>14388</v>
      </c>
      <c r="H776" s="261" t="s">
        <v>14388</v>
      </c>
      <c r="I776" s="261">
        <v>0</v>
      </c>
      <c r="J776" s="261" t="s">
        <v>14388</v>
      </c>
      <c r="K776" s="261" t="s">
        <v>14388</v>
      </c>
      <c r="L776" s="261" t="s">
        <v>14388</v>
      </c>
      <c r="M776" s="261" t="s">
        <v>14388</v>
      </c>
      <c r="N776" s="261" t="s">
        <v>14388</v>
      </c>
      <c r="O776" s="261" t="s">
        <v>14388</v>
      </c>
      <c r="P776" s="261" t="s">
        <v>14388</v>
      </c>
      <c r="Q776" s="261" t="s">
        <v>14388</v>
      </c>
      <c r="R776" s="261" t="s">
        <v>14388</v>
      </c>
      <c r="S776" s="261" t="s">
        <v>14388</v>
      </c>
      <c r="T776" s="261" t="s">
        <v>14388</v>
      </c>
      <c r="U776" s="261" t="s">
        <v>14388</v>
      </c>
      <c r="V776" s="261">
        <v>1</v>
      </c>
      <c r="W776" s="261" t="s">
        <v>14388</v>
      </c>
      <c r="X776" s="261" t="s">
        <v>14388</v>
      </c>
      <c r="Y776" s="261">
        <v>0</v>
      </c>
      <c r="Z776" s="261" t="s">
        <v>14388</v>
      </c>
      <c r="AA776" s="261">
        <v>1</v>
      </c>
      <c r="AB776" s="261" t="s">
        <v>14388</v>
      </c>
      <c r="AC776" s="261" t="s">
        <v>14388</v>
      </c>
      <c r="AD776" s="261" t="s">
        <v>14388</v>
      </c>
      <c r="AE776" s="261" t="s">
        <v>14388</v>
      </c>
      <c r="AF776" s="261">
        <v>0</v>
      </c>
      <c r="AG776" s="261">
        <v>0</v>
      </c>
      <c r="AH776" s="261">
        <v>0.5</v>
      </c>
      <c r="AI776" s="261" t="s">
        <v>14388</v>
      </c>
      <c r="AJ776" s="261">
        <v>0</v>
      </c>
      <c r="AK776" s="261" t="s">
        <v>14388</v>
      </c>
      <c r="AL776" s="261" t="s">
        <v>14388</v>
      </c>
      <c r="AM776" s="261" t="s">
        <v>14388</v>
      </c>
      <c r="AN776" s="261">
        <v>0.25</v>
      </c>
      <c r="AO776" s="261" t="s">
        <v>14388</v>
      </c>
      <c r="AP776" s="261" t="s">
        <v>14388</v>
      </c>
      <c r="AQ776" s="261" t="s">
        <v>14388</v>
      </c>
      <c r="AR776" s="261" t="s">
        <v>14388</v>
      </c>
      <c r="AS776" s="261" t="s">
        <v>14388</v>
      </c>
      <c r="AT776" s="261" t="s">
        <v>14388</v>
      </c>
      <c r="AU776" s="261" t="s">
        <v>14388</v>
      </c>
      <c r="AV776" s="261" t="s">
        <v>14388</v>
      </c>
      <c r="AW776" s="261" t="s">
        <v>14388</v>
      </c>
    </row>
    <row r="777" spans="1:49" s="253" customFormat="1" x14ac:dyDescent="0.2">
      <c r="A777" s="260" t="s">
        <v>15160</v>
      </c>
      <c r="B777" s="261">
        <v>0</v>
      </c>
      <c r="C777" s="261">
        <v>0</v>
      </c>
      <c r="D777" s="261">
        <v>0</v>
      </c>
      <c r="E777" s="261">
        <v>0</v>
      </c>
      <c r="F777" s="261">
        <v>0</v>
      </c>
      <c r="G777" s="261">
        <v>0</v>
      </c>
      <c r="H777" s="261">
        <v>0</v>
      </c>
      <c r="I777" s="261">
        <v>0</v>
      </c>
      <c r="J777" s="261">
        <v>0</v>
      </c>
      <c r="K777" s="261">
        <v>0</v>
      </c>
      <c r="L777" s="261">
        <v>0</v>
      </c>
      <c r="M777" s="261">
        <v>0</v>
      </c>
      <c r="N777" s="261">
        <v>0</v>
      </c>
      <c r="O777" s="261">
        <v>0</v>
      </c>
      <c r="P777" s="261">
        <v>0</v>
      </c>
      <c r="Q777" s="261">
        <v>0</v>
      </c>
      <c r="R777" s="261">
        <v>0</v>
      </c>
      <c r="S777" s="261">
        <v>0</v>
      </c>
      <c r="T777" s="261">
        <v>4.2000000000000003E-2</v>
      </c>
      <c r="U777" s="261">
        <v>0</v>
      </c>
      <c r="V777" s="261">
        <v>0</v>
      </c>
      <c r="W777" s="261">
        <v>0</v>
      </c>
      <c r="X777" s="261">
        <v>0</v>
      </c>
      <c r="Y777" s="261">
        <v>0</v>
      </c>
      <c r="Z777" s="261">
        <v>0</v>
      </c>
      <c r="AA777" s="261">
        <v>0</v>
      </c>
      <c r="AB777" s="261">
        <v>0</v>
      </c>
      <c r="AC777" s="261">
        <v>0</v>
      </c>
      <c r="AD777" s="261">
        <v>0</v>
      </c>
      <c r="AE777" s="261">
        <v>0</v>
      </c>
      <c r="AF777" s="261">
        <v>0</v>
      </c>
      <c r="AG777" s="261">
        <v>0</v>
      </c>
      <c r="AH777" s="261">
        <v>0</v>
      </c>
      <c r="AI777" s="261">
        <v>0</v>
      </c>
      <c r="AJ777" s="261">
        <v>0</v>
      </c>
      <c r="AK777" s="261">
        <v>0</v>
      </c>
      <c r="AL777" s="261">
        <v>0</v>
      </c>
      <c r="AM777" s="261">
        <v>0</v>
      </c>
      <c r="AN777" s="261">
        <v>0</v>
      </c>
      <c r="AO777" s="261">
        <v>0</v>
      </c>
      <c r="AP777" s="261">
        <v>0</v>
      </c>
      <c r="AQ777" s="261">
        <v>0</v>
      </c>
      <c r="AR777" s="261">
        <v>0</v>
      </c>
      <c r="AS777" s="261">
        <v>0</v>
      </c>
      <c r="AT777" s="261">
        <v>0</v>
      </c>
      <c r="AU777" s="261">
        <v>0</v>
      </c>
      <c r="AV777" s="261">
        <v>0</v>
      </c>
      <c r="AW777" s="261">
        <v>0</v>
      </c>
    </row>
    <row r="778" spans="1:49" s="253" customFormat="1" x14ac:dyDescent="0.2">
      <c r="A778" s="260" t="s">
        <v>15161</v>
      </c>
      <c r="B778" s="261" t="s">
        <v>14388</v>
      </c>
      <c r="C778" s="261">
        <v>0</v>
      </c>
      <c r="D778" s="261">
        <v>0</v>
      </c>
      <c r="E778" s="261">
        <v>0</v>
      </c>
      <c r="F778" s="261">
        <v>0</v>
      </c>
      <c r="G778" s="261" t="s">
        <v>14388</v>
      </c>
      <c r="H778" s="261">
        <v>0</v>
      </c>
      <c r="I778" s="261">
        <v>0</v>
      </c>
      <c r="J778" s="261">
        <v>0</v>
      </c>
      <c r="K778" s="261">
        <v>0</v>
      </c>
      <c r="L778" s="261">
        <v>0</v>
      </c>
      <c r="M778" s="261">
        <v>0</v>
      </c>
      <c r="N778" s="261">
        <v>0</v>
      </c>
      <c r="O778" s="261">
        <v>0</v>
      </c>
      <c r="P778" s="261">
        <v>0</v>
      </c>
      <c r="Q778" s="261">
        <v>0</v>
      </c>
      <c r="R778" s="261">
        <v>0</v>
      </c>
      <c r="S778" s="261">
        <v>0</v>
      </c>
      <c r="T778" s="261">
        <v>0</v>
      </c>
      <c r="U778" s="261">
        <v>0</v>
      </c>
      <c r="V778" s="261">
        <v>0</v>
      </c>
      <c r="W778" s="261">
        <v>0</v>
      </c>
      <c r="X778" s="261">
        <v>0</v>
      </c>
      <c r="Y778" s="261">
        <v>0</v>
      </c>
      <c r="Z778" s="261">
        <v>0</v>
      </c>
      <c r="AA778" s="261">
        <v>0</v>
      </c>
      <c r="AB778" s="261" t="s">
        <v>14388</v>
      </c>
      <c r="AC778" s="261">
        <v>0</v>
      </c>
      <c r="AD778" s="261">
        <v>0</v>
      </c>
      <c r="AE778" s="261">
        <v>0</v>
      </c>
      <c r="AF778" s="261">
        <v>0</v>
      </c>
      <c r="AG778" s="261">
        <v>0</v>
      </c>
      <c r="AH778" s="261">
        <v>0</v>
      </c>
      <c r="AI778" s="261">
        <v>0</v>
      </c>
      <c r="AJ778" s="261">
        <v>0</v>
      </c>
      <c r="AK778" s="261">
        <v>0</v>
      </c>
      <c r="AL778" s="261">
        <v>0</v>
      </c>
      <c r="AM778" s="261" t="s">
        <v>14388</v>
      </c>
      <c r="AN778" s="261">
        <v>0</v>
      </c>
      <c r="AO778" s="261">
        <v>0</v>
      </c>
      <c r="AP778" s="261">
        <v>0</v>
      </c>
      <c r="AQ778" s="261">
        <v>0</v>
      </c>
      <c r="AR778" s="261">
        <v>0</v>
      </c>
      <c r="AS778" s="261">
        <v>0</v>
      </c>
      <c r="AT778" s="261">
        <v>0</v>
      </c>
      <c r="AU778" s="261">
        <v>0</v>
      </c>
      <c r="AV778" s="261">
        <v>0</v>
      </c>
      <c r="AW778" s="261">
        <v>0</v>
      </c>
    </row>
    <row r="779" spans="1:49" s="253" customFormat="1" x14ac:dyDescent="0.2">
      <c r="A779" s="258" t="s">
        <v>15162</v>
      </c>
      <c r="B779" s="259">
        <v>7.6999999999999999E-2</v>
      </c>
      <c r="C779" s="259">
        <v>8.4000000000000005E-2</v>
      </c>
      <c r="D779" s="259">
        <v>0.16300000000000001</v>
      </c>
      <c r="E779" s="259">
        <v>0.191</v>
      </c>
      <c r="F779" s="259">
        <v>0.13200000000000001</v>
      </c>
      <c r="G779" s="259">
        <v>8.3000000000000004E-2</v>
      </c>
      <c r="H779" s="259">
        <v>8.6999999999999994E-2</v>
      </c>
      <c r="I779" s="259">
        <v>0.26200000000000001</v>
      </c>
      <c r="J779" s="259">
        <v>0.182</v>
      </c>
      <c r="K779" s="259">
        <v>0.111</v>
      </c>
      <c r="L779" s="259">
        <v>0.106</v>
      </c>
      <c r="M779" s="259">
        <v>0.11700000000000001</v>
      </c>
      <c r="N779" s="259">
        <v>0.14799999999999999</v>
      </c>
      <c r="O779" s="259">
        <v>0.126</v>
      </c>
      <c r="P779" s="259">
        <v>9.5000000000000001E-2</v>
      </c>
      <c r="Q779" s="259">
        <v>4.4999999999999998E-2</v>
      </c>
      <c r="R779" s="259">
        <v>8.1000000000000003E-2</v>
      </c>
      <c r="S779" s="259">
        <v>0.2</v>
      </c>
      <c r="T779" s="259">
        <v>4.1000000000000002E-2</v>
      </c>
      <c r="U779" s="259">
        <v>0.114</v>
      </c>
      <c r="V779" s="259">
        <v>0.127</v>
      </c>
      <c r="W779" s="259">
        <v>0.22700000000000001</v>
      </c>
      <c r="X779" s="259">
        <v>4.2999999999999997E-2</v>
      </c>
      <c r="Y779" s="259">
        <v>6.8000000000000005E-2</v>
      </c>
      <c r="Z779" s="259">
        <v>0.17799999999999999</v>
      </c>
      <c r="AA779" s="259">
        <v>7.0000000000000007E-2</v>
      </c>
      <c r="AB779" s="259">
        <v>0.13900000000000001</v>
      </c>
      <c r="AC779" s="259">
        <v>8.4000000000000005E-2</v>
      </c>
      <c r="AD779" s="259">
        <v>0.151</v>
      </c>
      <c r="AE779" s="259">
        <v>0.13</v>
      </c>
      <c r="AF779" s="259">
        <v>0.22900000000000001</v>
      </c>
      <c r="AG779" s="259">
        <v>0.2</v>
      </c>
      <c r="AH779" s="259">
        <v>0.29599999999999999</v>
      </c>
      <c r="AI779" s="259">
        <v>5.7000000000000002E-2</v>
      </c>
      <c r="AJ779" s="259">
        <v>0.13800000000000001</v>
      </c>
      <c r="AK779" s="259">
        <v>0.23300000000000001</v>
      </c>
      <c r="AL779" s="259">
        <v>0.17599999999999999</v>
      </c>
      <c r="AM779" s="259">
        <v>0.17199999999999999</v>
      </c>
      <c r="AN779" s="259">
        <v>6.3E-2</v>
      </c>
      <c r="AO779" s="259">
        <v>8.6999999999999994E-2</v>
      </c>
      <c r="AP779" s="259">
        <v>0.111</v>
      </c>
      <c r="AQ779" s="259">
        <v>0.128</v>
      </c>
      <c r="AR779" s="259">
        <v>0.2</v>
      </c>
      <c r="AS779" s="259">
        <v>0.18</v>
      </c>
      <c r="AT779" s="259">
        <v>0.19400000000000001</v>
      </c>
      <c r="AU779" s="259">
        <v>0.10299999999999999</v>
      </c>
      <c r="AV779" s="259">
        <v>0.122</v>
      </c>
      <c r="AW779" s="259">
        <v>8.6999999999999994E-2</v>
      </c>
    </row>
    <row r="780" spans="1:49" s="253" customFormat="1" x14ac:dyDescent="0.2">
      <c r="A780" s="258" t="s">
        <v>15163</v>
      </c>
      <c r="B780" s="259">
        <v>0</v>
      </c>
      <c r="C780" s="259">
        <v>0.214</v>
      </c>
      <c r="D780" s="259">
        <v>0.35699999999999998</v>
      </c>
      <c r="E780" s="259">
        <v>0.16700000000000001</v>
      </c>
      <c r="F780" s="259">
        <v>0</v>
      </c>
      <c r="G780" s="259">
        <v>0.27300000000000002</v>
      </c>
      <c r="H780" s="259">
        <v>0.35299999999999998</v>
      </c>
      <c r="I780" s="259">
        <v>0.222</v>
      </c>
      <c r="J780" s="259">
        <v>0.2</v>
      </c>
      <c r="K780" s="259">
        <v>0.22600000000000001</v>
      </c>
      <c r="L780" s="259">
        <v>4.2999999999999997E-2</v>
      </c>
      <c r="M780" s="259">
        <v>0.11600000000000001</v>
      </c>
      <c r="N780" s="259">
        <v>0.154</v>
      </c>
      <c r="O780" s="259">
        <v>0.19</v>
      </c>
      <c r="P780" s="259">
        <v>0.16700000000000001</v>
      </c>
      <c r="Q780" s="259">
        <v>0.17100000000000001</v>
      </c>
      <c r="R780" s="259">
        <v>0.1</v>
      </c>
      <c r="S780" s="259">
        <v>0.10199999999999999</v>
      </c>
      <c r="T780" s="259">
        <v>0.154</v>
      </c>
      <c r="U780" s="259">
        <v>0.23300000000000001</v>
      </c>
      <c r="V780" s="259">
        <v>0.318</v>
      </c>
      <c r="W780" s="259">
        <v>0.22700000000000001</v>
      </c>
      <c r="X780" s="259">
        <v>0.22600000000000001</v>
      </c>
      <c r="Y780" s="259">
        <v>0.184</v>
      </c>
      <c r="Z780" s="259">
        <v>0.25</v>
      </c>
      <c r="AA780" s="259">
        <v>0.20799999999999999</v>
      </c>
      <c r="AB780" s="259">
        <v>0</v>
      </c>
      <c r="AC780" s="259">
        <v>9.2999999999999999E-2</v>
      </c>
      <c r="AD780" s="259">
        <v>0.16200000000000001</v>
      </c>
      <c r="AE780" s="259">
        <v>0</v>
      </c>
      <c r="AF780" s="259">
        <v>0.188</v>
      </c>
      <c r="AG780" s="259">
        <v>0.13</v>
      </c>
      <c r="AH780" s="259">
        <v>0.14799999999999999</v>
      </c>
      <c r="AI780" s="259">
        <v>0.20799999999999999</v>
      </c>
      <c r="AJ780" s="259">
        <v>0.2</v>
      </c>
      <c r="AK780" s="259">
        <v>0.189</v>
      </c>
      <c r="AL780" s="259">
        <v>0.23499999999999999</v>
      </c>
      <c r="AM780" s="259">
        <v>0.16</v>
      </c>
      <c r="AN780" s="259">
        <v>0.152</v>
      </c>
      <c r="AO780" s="259">
        <v>0</v>
      </c>
      <c r="AP780" s="259">
        <v>0</v>
      </c>
      <c r="AQ780" s="259">
        <v>0.2</v>
      </c>
      <c r="AR780" s="259">
        <v>0.33300000000000002</v>
      </c>
      <c r="AS780" s="259">
        <v>0.5</v>
      </c>
      <c r="AT780" s="259">
        <v>0.16700000000000001</v>
      </c>
      <c r="AU780" s="259">
        <v>0</v>
      </c>
      <c r="AV780" s="259">
        <v>0.308</v>
      </c>
      <c r="AW780" s="259">
        <v>0.14299999999999999</v>
      </c>
    </row>
    <row r="781" spans="1:49" s="253" customFormat="1" x14ac:dyDescent="0.2">
      <c r="A781" s="260" t="s">
        <v>15164</v>
      </c>
      <c r="B781" s="261">
        <v>1</v>
      </c>
      <c r="C781" s="261">
        <v>1</v>
      </c>
      <c r="D781" s="261">
        <v>1</v>
      </c>
      <c r="E781" s="261">
        <v>1</v>
      </c>
      <c r="F781" s="261">
        <v>1</v>
      </c>
      <c r="G781" s="261">
        <v>1</v>
      </c>
      <c r="H781" s="261">
        <v>1</v>
      </c>
      <c r="I781" s="261">
        <v>1</v>
      </c>
      <c r="J781" s="261">
        <v>1</v>
      </c>
      <c r="K781" s="261">
        <v>1</v>
      </c>
      <c r="L781" s="261">
        <v>1</v>
      </c>
      <c r="M781" s="261">
        <v>1</v>
      </c>
      <c r="N781" s="261">
        <v>1</v>
      </c>
      <c r="O781" s="261">
        <v>1</v>
      </c>
      <c r="P781" s="261">
        <v>1</v>
      </c>
      <c r="Q781" s="261">
        <v>1</v>
      </c>
      <c r="R781" s="261">
        <v>1</v>
      </c>
      <c r="S781" s="261">
        <v>1</v>
      </c>
      <c r="T781" s="261">
        <v>1</v>
      </c>
      <c r="U781" s="261">
        <v>1</v>
      </c>
      <c r="V781" s="261">
        <v>1</v>
      </c>
      <c r="W781" s="261">
        <v>1</v>
      </c>
      <c r="X781" s="261">
        <v>1</v>
      </c>
      <c r="Y781" s="261">
        <v>1</v>
      </c>
      <c r="Z781" s="261">
        <v>1</v>
      </c>
      <c r="AA781" s="261">
        <v>1</v>
      </c>
      <c r="AB781" s="261">
        <v>1</v>
      </c>
      <c r="AC781" s="261">
        <v>1</v>
      </c>
      <c r="AD781" s="261">
        <v>1</v>
      </c>
      <c r="AE781" s="261">
        <v>1</v>
      </c>
      <c r="AF781" s="261">
        <v>1</v>
      </c>
      <c r="AG781" s="261">
        <v>1</v>
      </c>
      <c r="AH781" s="261">
        <v>1</v>
      </c>
      <c r="AI781" s="261">
        <v>1</v>
      </c>
      <c r="AJ781" s="261">
        <v>1</v>
      </c>
      <c r="AK781" s="261">
        <v>1</v>
      </c>
      <c r="AL781" s="261">
        <v>1</v>
      </c>
      <c r="AM781" s="261">
        <v>1</v>
      </c>
      <c r="AN781" s="261">
        <v>1</v>
      </c>
      <c r="AO781" s="261">
        <v>1</v>
      </c>
      <c r="AP781" s="261">
        <v>1</v>
      </c>
      <c r="AQ781" s="261">
        <v>1</v>
      </c>
      <c r="AR781" s="261">
        <v>1</v>
      </c>
      <c r="AS781" s="261">
        <v>1</v>
      </c>
      <c r="AT781" s="261">
        <v>1</v>
      </c>
      <c r="AU781" s="261">
        <v>1</v>
      </c>
      <c r="AV781" s="261">
        <v>1</v>
      </c>
      <c r="AW781" s="261">
        <v>1</v>
      </c>
    </row>
    <row r="782" spans="1:49" s="253" customFormat="1" x14ac:dyDescent="0.2">
      <c r="A782" s="260" t="s">
        <v>15165</v>
      </c>
      <c r="B782" s="261">
        <v>0</v>
      </c>
      <c r="C782" s="261">
        <v>0</v>
      </c>
      <c r="D782" s="261">
        <v>0</v>
      </c>
      <c r="E782" s="261">
        <v>0</v>
      </c>
      <c r="F782" s="261">
        <v>0</v>
      </c>
      <c r="G782" s="261">
        <v>4.8000000000000001E-2</v>
      </c>
      <c r="H782" s="261">
        <v>0</v>
      </c>
      <c r="I782" s="261">
        <v>0</v>
      </c>
      <c r="J782" s="261">
        <v>8.5000000000000006E-2</v>
      </c>
      <c r="K782" s="261">
        <v>4.4999999999999998E-2</v>
      </c>
      <c r="L782" s="261">
        <v>0</v>
      </c>
      <c r="M782" s="261">
        <v>3.1E-2</v>
      </c>
      <c r="N782" s="261">
        <v>0</v>
      </c>
      <c r="O782" s="261">
        <v>0</v>
      </c>
      <c r="P782" s="261">
        <v>0</v>
      </c>
      <c r="Q782" s="261">
        <v>4.1000000000000002E-2</v>
      </c>
      <c r="R782" s="261">
        <v>0</v>
      </c>
      <c r="S782" s="261">
        <v>0</v>
      </c>
      <c r="T782" s="261">
        <v>0</v>
      </c>
      <c r="U782" s="261">
        <v>0</v>
      </c>
      <c r="V782" s="261">
        <v>0</v>
      </c>
      <c r="W782" s="261">
        <v>0</v>
      </c>
      <c r="X782" s="261">
        <v>0</v>
      </c>
      <c r="Y782" s="261">
        <v>3.3000000000000002E-2</v>
      </c>
      <c r="Z782" s="261">
        <v>0</v>
      </c>
      <c r="AA782" s="261">
        <v>0</v>
      </c>
      <c r="AB782" s="261">
        <v>0</v>
      </c>
      <c r="AC782" s="261">
        <v>3.3000000000000002E-2</v>
      </c>
      <c r="AD782" s="261">
        <v>0</v>
      </c>
      <c r="AE782" s="261">
        <v>0</v>
      </c>
      <c r="AF782" s="261">
        <v>0</v>
      </c>
      <c r="AG782" s="261">
        <v>0</v>
      </c>
      <c r="AH782" s="261">
        <v>0</v>
      </c>
      <c r="AI782" s="261">
        <v>6.7000000000000004E-2</v>
      </c>
      <c r="AJ782" s="261">
        <v>0</v>
      </c>
      <c r="AK782" s="261">
        <v>0</v>
      </c>
      <c r="AL782" s="261">
        <v>0</v>
      </c>
      <c r="AM782" s="261">
        <v>0</v>
      </c>
      <c r="AN782" s="261">
        <v>0</v>
      </c>
      <c r="AO782" s="261">
        <v>0</v>
      </c>
      <c r="AP782" s="261">
        <v>0</v>
      </c>
      <c r="AQ782" s="261">
        <v>0</v>
      </c>
      <c r="AR782" s="261">
        <v>0</v>
      </c>
      <c r="AS782" s="261">
        <v>0</v>
      </c>
      <c r="AT782" s="261">
        <v>0</v>
      </c>
      <c r="AU782" s="261">
        <v>0</v>
      </c>
      <c r="AV782" s="261">
        <v>7.3999999999999996E-2</v>
      </c>
      <c r="AW782" s="261">
        <v>0</v>
      </c>
    </row>
    <row r="783" spans="1:49" s="253" customFormat="1" x14ac:dyDescent="0.2">
      <c r="A783" s="260" t="s">
        <v>15166</v>
      </c>
      <c r="B783" s="261">
        <v>0</v>
      </c>
      <c r="C783" s="261">
        <v>0</v>
      </c>
      <c r="D783" s="261">
        <v>0</v>
      </c>
      <c r="E783" s="261">
        <v>0</v>
      </c>
      <c r="F783" s="261">
        <v>0</v>
      </c>
      <c r="G783" s="261">
        <v>0</v>
      </c>
      <c r="H783" s="261">
        <v>4.2000000000000003E-2</v>
      </c>
      <c r="I783" s="261">
        <v>0</v>
      </c>
      <c r="J783" s="261">
        <v>0</v>
      </c>
      <c r="K783" s="261">
        <v>0</v>
      </c>
      <c r="L783" s="261">
        <v>0</v>
      </c>
      <c r="M783" s="261">
        <v>0</v>
      </c>
      <c r="N783" s="261" t="s">
        <v>14388</v>
      </c>
      <c r="O783" s="261">
        <v>0</v>
      </c>
      <c r="P783" s="261">
        <v>0</v>
      </c>
      <c r="Q783" s="261">
        <v>0</v>
      </c>
      <c r="R783" s="261">
        <v>0</v>
      </c>
      <c r="S783" s="261">
        <v>0</v>
      </c>
      <c r="T783" s="261">
        <v>0</v>
      </c>
      <c r="U783" s="261">
        <v>0</v>
      </c>
      <c r="V783" s="261">
        <v>6.7000000000000004E-2</v>
      </c>
      <c r="W783" s="261" t="s">
        <v>14388</v>
      </c>
      <c r="X783" s="261">
        <v>0</v>
      </c>
      <c r="Y783" s="261">
        <v>0</v>
      </c>
      <c r="Z783" s="261">
        <v>0</v>
      </c>
      <c r="AA783" s="261">
        <v>0</v>
      </c>
      <c r="AB783" s="261">
        <v>0</v>
      </c>
      <c r="AC783" s="261">
        <v>0</v>
      </c>
      <c r="AD783" s="261">
        <v>0</v>
      </c>
      <c r="AE783" s="261">
        <v>0</v>
      </c>
      <c r="AF783" s="261">
        <v>0</v>
      </c>
      <c r="AG783" s="261">
        <v>5.3999999999999999E-2</v>
      </c>
      <c r="AH783" s="261">
        <v>0</v>
      </c>
      <c r="AI783" s="261" t="s">
        <v>14388</v>
      </c>
      <c r="AJ783" s="261">
        <v>0</v>
      </c>
      <c r="AK783" s="261">
        <v>0</v>
      </c>
      <c r="AL783" s="261">
        <v>0</v>
      </c>
      <c r="AM783" s="261">
        <v>0</v>
      </c>
      <c r="AN783" s="261">
        <v>7.0999999999999994E-2</v>
      </c>
      <c r="AO783" s="261">
        <v>0</v>
      </c>
      <c r="AP783" s="261">
        <v>0</v>
      </c>
      <c r="AQ783" s="261">
        <v>0</v>
      </c>
      <c r="AR783" s="261">
        <v>0</v>
      </c>
      <c r="AS783" s="261">
        <v>0</v>
      </c>
      <c r="AT783" s="261">
        <v>0</v>
      </c>
      <c r="AU783" s="261">
        <v>0</v>
      </c>
      <c r="AV783" s="261">
        <v>0</v>
      </c>
      <c r="AW783" s="261">
        <v>0</v>
      </c>
    </row>
    <row r="784" spans="1:49" s="253" customFormat="1" x14ac:dyDescent="0.2">
      <c r="A784" s="260" t="s">
        <v>15167</v>
      </c>
      <c r="B784" s="261">
        <v>1</v>
      </c>
      <c r="C784" s="261">
        <v>1</v>
      </c>
      <c r="D784" s="261">
        <v>1</v>
      </c>
      <c r="E784" s="261">
        <v>1</v>
      </c>
      <c r="F784" s="261">
        <v>1</v>
      </c>
      <c r="G784" s="261">
        <v>1</v>
      </c>
      <c r="H784" s="261">
        <v>1</v>
      </c>
      <c r="I784" s="261">
        <v>1</v>
      </c>
      <c r="J784" s="261">
        <v>1</v>
      </c>
      <c r="K784" s="261">
        <v>1</v>
      </c>
      <c r="L784" s="261">
        <v>1</v>
      </c>
      <c r="M784" s="261">
        <v>1</v>
      </c>
      <c r="N784" s="261">
        <v>1</v>
      </c>
      <c r="O784" s="261">
        <v>1</v>
      </c>
      <c r="P784" s="261">
        <v>1</v>
      </c>
      <c r="Q784" s="261">
        <v>1</v>
      </c>
      <c r="R784" s="261">
        <v>1</v>
      </c>
      <c r="S784" s="261">
        <v>1</v>
      </c>
      <c r="T784" s="261">
        <v>1</v>
      </c>
      <c r="U784" s="261">
        <v>1</v>
      </c>
      <c r="V784" s="261">
        <v>1</v>
      </c>
      <c r="W784" s="261">
        <v>1</v>
      </c>
      <c r="X784" s="261">
        <v>1</v>
      </c>
      <c r="Y784" s="261">
        <v>1</v>
      </c>
      <c r="Z784" s="261">
        <v>1</v>
      </c>
      <c r="AA784" s="261">
        <v>1</v>
      </c>
      <c r="AB784" s="261">
        <v>1</v>
      </c>
      <c r="AC784" s="261">
        <v>1</v>
      </c>
      <c r="AD784" s="261">
        <v>1</v>
      </c>
      <c r="AE784" s="261">
        <v>1</v>
      </c>
      <c r="AF784" s="261">
        <v>1</v>
      </c>
      <c r="AG784" s="261">
        <v>1</v>
      </c>
      <c r="AH784" s="261">
        <v>1</v>
      </c>
      <c r="AI784" s="261">
        <v>1</v>
      </c>
      <c r="AJ784" s="261">
        <v>1</v>
      </c>
      <c r="AK784" s="261">
        <v>1</v>
      </c>
      <c r="AL784" s="261">
        <v>1</v>
      </c>
      <c r="AM784" s="261">
        <v>1</v>
      </c>
      <c r="AN784" s="261">
        <v>1</v>
      </c>
      <c r="AO784" s="261">
        <v>1</v>
      </c>
      <c r="AP784" s="261">
        <v>1</v>
      </c>
      <c r="AQ784" s="261">
        <v>1</v>
      </c>
      <c r="AR784" s="261">
        <v>1</v>
      </c>
      <c r="AS784" s="261">
        <v>1</v>
      </c>
      <c r="AT784" s="261">
        <v>1</v>
      </c>
      <c r="AU784" s="261">
        <v>1</v>
      </c>
      <c r="AV784" s="261">
        <v>1</v>
      </c>
      <c r="AW784" s="261">
        <v>1</v>
      </c>
    </row>
    <row r="785" spans="1:49" s="253" customFormat="1" x14ac:dyDescent="0.2">
      <c r="A785" s="258" t="s">
        <v>15168</v>
      </c>
      <c r="B785" s="259">
        <v>0</v>
      </c>
      <c r="C785" s="259">
        <v>0</v>
      </c>
      <c r="D785" s="259">
        <v>0</v>
      </c>
      <c r="E785" s="259">
        <v>0</v>
      </c>
      <c r="F785" s="259">
        <v>0</v>
      </c>
      <c r="G785" s="259">
        <v>0</v>
      </c>
      <c r="H785" s="259">
        <v>0</v>
      </c>
      <c r="I785" s="259">
        <v>0</v>
      </c>
      <c r="J785" s="259">
        <v>0</v>
      </c>
      <c r="K785" s="259">
        <v>0</v>
      </c>
      <c r="L785" s="259">
        <v>0</v>
      </c>
      <c r="M785" s="259">
        <v>0</v>
      </c>
      <c r="N785" s="259">
        <v>0</v>
      </c>
      <c r="O785" s="259">
        <v>0</v>
      </c>
      <c r="P785" s="259">
        <v>0</v>
      </c>
      <c r="Q785" s="259">
        <v>0</v>
      </c>
      <c r="R785" s="259">
        <v>0</v>
      </c>
      <c r="S785" s="259">
        <v>0</v>
      </c>
      <c r="T785" s="259">
        <v>9.0999999999999998E-2</v>
      </c>
      <c r="U785" s="259">
        <v>0</v>
      </c>
      <c r="V785" s="259">
        <v>7.0999999999999994E-2</v>
      </c>
      <c r="W785" s="259">
        <v>0.11799999999999999</v>
      </c>
      <c r="X785" s="259">
        <v>0</v>
      </c>
      <c r="Y785" s="259">
        <v>9.0999999999999998E-2</v>
      </c>
      <c r="Z785" s="259">
        <v>0</v>
      </c>
      <c r="AA785" s="259">
        <v>0.14799999999999999</v>
      </c>
      <c r="AB785" s="259">
        <v>0</v>
      </c>
      <c r="AC785" s="259">
        <v>3.1E-2</v>
      </c>
      <c r="AD785" s="259">
        <v>0</v>
      </c>
      <c r="AE785" s="259">
        <v>0</v>
      </c>
      <c r="AF785" s="259">
        <v>0</v>
      </c>
      <c r="AG785" s="259">
        <v>0</v>
      </c>
      <c r="AH785" s="259">
        <v>0</v>
      </c>
      <c r="AI785" s="259">
        <v>0</v>
      </c>
      <c r="AJ785" s="259">
        <v>0</v>
      </c>
      <c r="AK785" s="259">
        <v>0</v>
      </c>
      <c r="AL785" s="259">
        <v>0</v>
      </c>
      <c r="AM785" s="259">
        <v>3.3000000000000002E-2</v>
      </c>
      <c r="AN785" s="259">
        <v>4.8000000000000001E-2</v>
      </c>
      <c r="AO785" s="259">
        <v>0.1</v>
      </c>
      <c r="AP785" s="259">
        <v>0</v>
      </c>
      <c r="AQ785" s="259">
        <v>0</v>
      </c>
      <c r="AR785" s="259">
        <v>0</v>
      </c>
      <c r="AS785" s="259" t="s">
        <v>14388</v>
      </c>
      <c r="AT785" s="259">
        <v>5.6000000000000001E-2</v>
      </c>
      <c r="AU785" s="259">
        <v>0</v>
      </c>
      <c r="AV785" s="259">
        <v>0.111</v>
      </c>
      <c r="AW785" s="259">
        <v>0</v>
      </c>
    </row>
    <row r="786" spans="1:49" s="253" customFormat="1" x14ac:dyDescent="0.2">
      <c r="A786" s="260" t="s">
        <v>15169</v>
      </c>
      <c r="B786" s="261">
        <v>0</v>
      </c>
      <c r="C786" s="261">
        <v>0</v>
      </c>
      <c r="D786" s="261" t="s">
        <v>14388</v>
      </c>
      <c r="E786" s="261">
        <v>0</v>
      </c>
      <c r="F786" s="261">
        <v>0</v>
      </c>
      <c r="G786" s="261">
        <v>0</v>
      </c>
      <c r="H786" s="261">
        <v>0</v>
      </c>
      <c r="I786" s="261">
        <v>0</v>
      </c>
      <c r="J786" s="261">
        <v>0</v>
      </c>
      <c r="K786" s="261">
        <v>0</v>
      </c>
      <c r="L786" s="261">
        <v>0</v>
      </c>
      <c r="M786" s="261">
        <v>0</v>
      </c>
      <c r="N786" s="261">
        <v>0</v>
      </c>
      <c r="O786" s="261">
        <v>0</v>
      </c>
      <c r="P786" s="261">
        <v>0</v>
      </c>
      <c r="Q786" s="261">
        <v>0</v>
      </c>
      <c r="R786" s="261">
        <v>0</v>
      </c>
      <c r="S786" s="261">
        <v>0</v>
      </c>
      <c r="T786" s="261">
        <v>0.02</v>
      </c>
      <c r="U786" s="261">
        <v>0</v>
      </c>
      <c r="V786" s="261">
        <v>0</v>
      </c>
      <c r="W786" s="261">
        <v>0</v>
      </c>
      <c r="X786" s="261">
        <v>0</v>
      </c>
      <c r="Y786" s="261">
        <v>3.3000000000000002E-2</v>
      </c>
      <c r="Z786" s="261">
        <v>0</v>
      </c>
      <c r="AA786" s="261">
        <v>0</v>
      </c>
      <c r="AB786" s="261">
        <v>0</v>
      </c>
      <c r="AC786" s="261">
        <v>0</v>
      </c>
      <c r="AD786" s="261">
        <v>0</v>
      </c>
      <c r="AE786" s="261">
        <v>0</v>
      </c>
      <c r="AF786" s="261">
        <v>0</v>
      </c>
      <c r="AG786" s="261">
        <v>0</v>
      </c>
      <c r="AH786" s="261">
        <v>0</v>
      </c>
      <c r="AI786" s="261">
        <v>0</v>
      </c>
      <c r="AJ786" s="261">
        <v>0</v>
      </c>
      <c r="AK786" s="261">
        <v>0</v>
      </c>
      <c r="AL786" s="261">
        <v>0</v>
      </c>
      <c r="AM786" s="261">
        <v>0</v>
      </c>
      <c r="AN786" s="261">
        <v>0</v>
      </c>
      <c r="AO786" s="261">
        <v>0</v>
      </c>
      <c r="AP786" s="261">
        <v>0</v>
      </c>
      <c r="AQ786" s="261">
        <v>0</v>
      </c>
      <c r="AR786" s="261">
        <v>0</v>
      </c>
      <c r="AS786" s="261">
        <v>0</v>
      </c>
      <c r="AT786" s="261">
        <v>0</v>
      </c>
      <c r="AU786" s="261">
        <v>0</v>
      </c>
      <c r="AV786" s="261">
        <v>0</v>
      </c>
      <c r="AW786" s="261">
        <v>0</v>
      </c>
    </row>
    <row r="787" spans="1:49" s="253" customFormat="1" x14ac:dyDescent="0.2">
      <c r="A787" s="258" t="s">
        <v>15170</v>
      </c>
      <c r="B787" s="259" t="s">
        <v>14388</v>
      </c>
      <c r="C787" s="259">
        <v>0</v>
      </c>
      <c r="D787" s="259" t="s">
        <v>14388</v>
      </c>
      <c r="E787" s="259">
        <v>7.6999999999999999E-2</v>
      </c>
      <c r="F787" s="259">
        <v>0.05</v>
      </c>
      <c r="G787" s="259">
        <v>2.3E-2</v>
      </c>
      <c r="H787" s="259">
        <v>3.7999999999999999E-2</v>
      </c>
      <c r="I787" s="259">
        <v>4.3999999999999997E-2</v>
      </c>
      <c r="J787" s="259">
        <v>8.3000000000000004E-2</v>
      </c>
      <c r="K787" s="259">
        <v>9.2999999999999999E-2</v>
      </c>
      <c r="L787" s="259">
        <v>6.3E-2</v>
      </c>
      <c r="M787" s="259" t="s">
        <v>14388</v>
      </c>
      <c r="N787" s="259">
        <v>0.02</v>
      </c>
      <c r="O787" s="259">
        <v>0</v>
      </c>
      <c r="P787" s="259">
        <v>9.2999999999999999E-2</v>
      </c>
      <c r="Q787" s="259">
        <v>0.16700000000000001</v>
      </c>
      <c r="R787" s="259">
        <v>3.4000000000000002E-2</v>
      </c>
      <c r="S787" s="259">
        <v>0.17499999999999999</v>
      </c>
      <c r="T787" s="259">
        <v>0.10299999999999999</v>
      </c>
      <c r="U787" s="259">
        <v>7.0999999999999994E-2</v>
      </c>
      <c r="V787" s="259">
        <v>0.104</v>
      </c>
      <c r="W787" s="259">
        <v>8.1000000000000003E-2</v>
      </c>
      <c r="X787" s="259">
        <v>8.6999999999999994E-2</v>
      </c>
      <c r="Y787" s="259">
        <v>9.0999999999999998E-2</v>
      </c>
      <c r="Z787" s="259">
        <v>0.06</v>
      </c>
      <c r="AA787" s="259">
        <v>9.0999999999999998E-2</v>
      </c>
      <c r="AB787" s="259">
        <v>0</v>
      </c>
      <c r="AC787" s="259">
        <v>0.121</v>
      </c>
      <c r="AD787" s="259">
        <v>0.11600000000000001</v>
      </c>
      <c r="AE787" s="259">
        <v>0.128</v>
      </c>
      <c r="AF787" s="259">
        <v>5.3999999999999999E-2</v>
      </c>
      <c r="AG787" s="259">
        <v>0.161</v>
      </c>
      <c r="AH787" s="259">
        <v>7.4999999999999997E-2</v>
      </c>
      <c r="AI787" s="259">
        <v>4.3999999999999997E-2</v>
      </c>
      <c r="AJ787" s="259">
        <v>0</v>
      </c>
      <c r="AK787" s="259">
        <v>5.2999999999999999E-2</v>
      </c>
      <c r="AL787" s="259">
        <v>4.7E-2</v>
      </c>
      <c r="AM787" s="259">
        <v>4.4999999999999998E-2</v>
      </c>
      <c r="AN787" s="259">
        <v>9.5000000000000001E-2</v>
      </c>
      <c r="AO787" s="259">
        <v>3.4000000000000002E-2</v>
      </c>
      <c r="AP787" s="259">
        <v>2.4E-2</v>
      </c>
      <c r="AQ787" s="259">
        <v>0.111</v>
      </c>
      <c r="AR787" s="259">
        <v>3.2000000000000001E-2</v>
      </c>
      <c r="AS787" s="259">
        <v>0</v>
      </c>
      <c r="AT787" s="259">
        <v>7.0000000000000007E-2</v>
      </c>
      <c r="AU787" s="259">
        <v>7.6999999999999999E-2</v>
      </c>
      <c r="AV787" s="259">
        <v>0</v>
      </c>
      <c r="AW787" s="259">
        <v>9.0999999999999998E-2</v>
      </c>
    </row>
    <row r="788" spans="1:49" s="253" customFormat="1" x14ac:dyDescent="0.2">
      <c r="A788" s="260" t="s">
        <v>15171</v>
      </c>
      <c r="B788" s="261">
        <v>0</v>
      </c>
      <c r="C788" s="261">
        <v>0</v>
      </c>
      <c r="D788" s="261">
        <v>0</v>
      </c>
      <c r="E788" s="261">
        <v>0</v>
      </c>
      <c r="F788" s="261">
        <v>5.0999999999999997E-2</v>
      </c>
      <c r="G788" s="261">
        <v>0</v>
      </c>
      <c r="H788" s="261">
        <v>0</v>
      </c>
      <c r="I788" s="261">
        <v>0</v>
      </c>
      <c r="J788" s="261">
        <v>0</v>
      </c>
      <c r="K788" s="261">
        <v>0</v>
      </c>
      <c r="L788" s="261">
        <v>0</v>
      </c>
      <c r="M788" s="261">
        <v>0</v>
      </c>
      <c r="N788" s="261">
        <v>0</v>
      </c>
      <c r="O788" s="261">
        <v>0</v>
      </c>
      <c r="P788" s="261">
        <v>0</v>
      </c>
      <c r="Q788" s="261">
        <v>0</v>
      </c>
      <c r="R788" s="261">
        <v>0</v>
      </c>
      <c r="S788" s="261">
        <v>0</v>
      </c>
      <c r="T788" s="261">
        <v>0</v>
      </c>
      <c r="U788" s="261">
        <v>0</v>
      </c>
      <c r="V788" s="261">
        <v>0</v>
      </c>
      <c r="W788" s="261">
        <v>0</v>
      </c>
      <c r="X788" s="261">
        <v>0</v>
      </c>
      <c r="Y788" s="261">
        <v>0</v>
      </c>
      <c r="Z788" s="261">
        <v>0</v>
      </c>
      <c r="AA788" s="261">
        <v>0</v>
      </c>
      <c r="AB788" s="261">
        <v>0</v>
      </c>
      <c r="AC788" s="261">
        <v>0</v>
      </c>
      <c r="AD788" s="261">
        <v>0</v>
      </c>
      <c r="AE788" s="261">
        <v>0</v>
      </c>
      <c r="AF788" s="261">
        <v>0</v>
      </c>
      <c r="AG788" s="261">
        <v>0</v>
      </c>
      <c r="AH788" s="261">
        <v>0</v>
      </c>
      <c r="AI788" s="261">
        <v>0</v>
      </c>
      <c r="AJ788" s="261">
        <v>0</v>
      </c>
      <c r="AK788" s="261">
        <v>0</v>
      </c>
      <c r="AL788" s="261">
        <v>0</v>
      </c>
      <c r="AM788" s="261">
        <v>0</v>
      </c>
      <c r="AN788" s="261">
        <v>4.2000000000000003E-2</v>
      </c>
      <c r="AO788" s="261">
        <v>0</v>
      </c>
      <c r="AP788" s="261">
        <v>0</v>
      </c>
      <c r="AQ788" s="261">
        <v>0</v>
      </c>
      <c r="AR788" s="261">
        <v>3.4000000000000002E-2</v>
      </c>
      <c r="AS788" s="261">
        <v>0</v>
      </c>
      <c r="AT788" s="261">
        <v>0.06</v>
      </c>
      <c r="AU788" s="261">
        <v>0</v>
      </c>
      <c r="AV788" s="261">
        <v>0</v>
      </c>
      <c r="AW788" s="261">
        <v>4.4999999999999998E-2</v>
      </c>
    </row>
    <row r="789" spans="1:49" s="253" customFormat="1" x14ac:dyDescent="0.2">
      <c r="A789" s="258" t="s">
        <v>15172</v>
      </c>
      <c r="B789" s="259" t="s">
        <v>14388</v>
      </c>
      <c r="C789" s="259" t="s">
        <v>14388</v>
      </c>
      <c r="D789" s="259" t="s">
        <v>14388</v>
      </c>
      <c r="E789" s="259" t="s">
        <v>14388</v>
      </c>
      <c r="F789" s="259">
        <v>0.5</v>
      </c>
      <c r="G789" s="259" t="s">
        <v>14388</v>
      </c>
      <c r="H789" s="259" t="s">
        <v>14388</v>
      </c>
      <c r="I789" s="259" t="s">
        <v>14388</v>
      </c>
      <c r="J789" s="259" t="s">
        <v>14388</v>
      </c>
      <c r="K789" s="259">
        <v>0.17599999999999999</v>
      </c>
      <c r="L789" s="259">
        <v>0</v>
      </c>
      <c r="M789" s="259" t="s">
        <v>14388</v>
      </c>
      <c r="N789" s="259" t="s">
        <v>14388</v>
      </c>
      <c r="O789" s="259" t="s">
        <v>14388</v>
      </c>
      <c r="P789" s="259" t="s">
        <v>14388</v>
      </c>
      <c r="Q789" s="259" t="s">
        <v>14388</v>
      </c>
      <c r="R789" s="259" t="s">
        <v>14388</v>
      </c>
      <c r="S789" s="259" t="s">
        <v>14388</v>
      </c>
      <c r="T789" s="259" t="s">
        <v>14388</v>
      </c>
      <c r="U789" s="259" t="s">
        <v>14388</v>
      </c>
      <c r="V789" s="259">
        <v>0</v>
      </c>
      <c r="W789" s="259" t="s">
        <v>14388</v>
      </c>
      <c r="X789" s="259" t="s">
        <v>14388</v>
      </c>
      <c r="Y789" s="259">
        <v>0.25</v>
      </c>
      <c r="Z789" s="259" t="s">
        <v>14388</v>
      </c>
      <c r="AA789" s="259" t="s">
        <v>14388</v>
      </c>
      <c r="AB789" s="259" t="s">
        <v>14388</v>
      </c>
      <c r="AC789" s="259" t="s">
        <v>14388</v>
      </c>
      <c r="AD789" s="259" t="s">
        <v>14388</v>
      </c>
      <c r="AE789" s="259" t="s">
        <v>14388</v>
      </c>
      <c r="AF789" s="259" t="s">
        <v>14388</v>
      </c>
      <c r="AG789" s="259">
        <v>0</v>
      </c>
      <c r="AH789" s="259">
        <v>0.25</v>
      </c>
      <c r="AI789" s="259">
        <v>0.5</v>
      </c>
      <c r="AJ789" s="259" t="s">
        <v>14388</v>
      </c>
      <c r="AK789" s="259">
        <v>0</v>
      </c>
      <c r="AL789" s="259">
        <v>0</v>
      </c>
      <c r="AM789" s="259" t="s">
        <v>14388</v>
      </c>
      <c r="AN789" s="259">
        <v>0</v>
      </c>
      <c r="AO789" s="259" t="s">
        <v>14388</v>
      </c>
      <c r="AP789" s="259">
        <v>0</v>
      </c>
      <c r="AQ789" s="259">
        <v>0</v>
      </c>
      <c r="AR789" s="259" t="s">
        <v>14388</v>
      </c>
      <c r="AS789" s="259" t="s">
        <v>14388</v>
      </c>
      <c r="AT789" s="259">
        <v>1</v>
      </c>
      <c r="AU789" s="259" t="s">
        <v>14388</v>
      </c>
      <c r="AV789" s="259">
        <v>0</v>
      </c>
      <c r="AW789" s="259">
        <v>0.25</v>
      </c>
    </row>
    <row r="790" spans="1:49" s="253" customFormat="1" x14ac:dyDescent="0.2">
      <c r="A790" s="260" t="s">
        <v>15173</v>
      </c>
      <c r="B790" s="261">
        <v>0</v>
      </c>
      <c r="C790" s="261">
        <v>0</v>
      </c>
      <c r="D790" s="261">
        <v>0</v>
      </c>
      <c r="E790" s="261">
        <v>0</v>
      </c>
      <c r="F790" s="261">
        <v>0</v>
      </c>
      <c r="G790" s="261">
        <v>0</v>
      </c>
      <c r="H790" s="261">
        <v>0</v>
      </c>
      <c r="I790" s="261">
        <v>0</v>
      </c>
      <c r="J790" s="261">
        <v>0</v>
      </c>
      <c r="K790" s="261">
        <v>0.03</v>
      </c>
      <c r="L790" s="261">
        <v>0</v>
      </c>
      <c r="M790" s="261">
        <v>0</v>
      </c>
      <c r="N790" s="261">
        <v>0</v>
      </c>
      <c r="O790" s="261">
        <v>0</v>
      </c>
      <c r="P790" s="261">
        <v>2.9000000000000001E-2</v>
      </c>
      <c r="Q790" s="261">
        <v>4.2999999999999997E-2</v>
      </c>
      <c r="R790" s="261">
        <v>0</v>
      </c>
      <c r="S790" s="261">
        <v>5.8000000000000003E-2</v>
      </c>
      <c r="T790" s="261">
        <v>7.8E-2</v>
      </c>
      <c r="U790" s="261">
        <v>0</v>
      </c>
      <c r="V790" s="261">
        <v>4.7E-2</v>
      </c>
      <c r="W790" s="261">
        <v>8.5999999999999993E-2</v>
      </c>
      <c r="X790" s="261">
        <v>0</v>
      </c>
      <c r="Y790" s="261">
        <v>0</v>
      </c>
      <c r="Z790" s="261">
        <v>0</v>
      </c>
      <c r="AA790" s="261">
        <v>0</v>
      </c>
      <c r="AB790" s="261">
        <v>0</v>
      </c>
      <c r="AC790" s="261">
        <v>0.03</v>
      </c>
      <c r="AD790" s="261">
        <v>0</v>
      </c>
      <c r="AE790" s="261">
        <v>9.2999999999999999E-2</v>
      </c>
      <c r="AF790" s="261">
        <v>0</v>
      </c>
      <c r="AG790" s="261">
        <v>0</v>
      </c>
      <c r="AH790" s="261">
        <v>6.7000000000000004E-2</v>
      </c>
      <c r="AI790" s="261">
        <v>0</v>
      </c>
      <c r="AJ790" s="261">
        <v>0</v>
      </c>
      <c r="AK790" s="261">
        <v>0</v>
      </c>
      <c r="AL790" s="261">
        <v>0</v>
      </c>
      <c r="AM790" s="261">
        <v>0</v>
      </c>
      <c r="AN790" s="261">
        <v>0</v>
      </c>
      <c r="AO790" s="261">
        <v>0</v>
      </c>
      <c r="AP790" s="261">
        <v>4.9000000000000002E-2</v>
      </c>
      <c r="AQ790" s="261">
        <v>0</v>
      </c>
      <c r="AR790" s="261">
        <v>7.4999999999999997E-2</v>
      </c>
      <c r="AS790" s="261">
        <v>0</v>
      </c>
      <c r="AT790" s="261">
        <v>0</v>
      </c>
      <c r="AU790" s="261">
        <v>0</v>
      </c>
      <c r="AV790" s="261">
        <v>0.1</v>
      </c>
      <c r="AW790" s="261">
        <v>5.7000000000000002E-2</v>
      </c>
    </row>
    <row r="791" spans="1:49" s="253" customFormat="1" x14ac:dyDescent="0.2">
      <c r="A791" s="258" t="s">
        <v>15174</v>
      </c>
      <c r="B791" s="259">
        <v>0</v>
      </c>
      <c r="C791" s="259">
        <v>0</v>
      </c>
      <c r="D791" s="259">
        <v>0</v>
      </c>
      <c r="E791" s="259">
        <v>0</v>
      </c>
      <c r="F791" s="259">
        <v>0</v>
      </c>
      <c r="G791" s="259">
        <v>0</v>
      </c>
      <c r="H791" s="259">
        <v>0</v>
      </c>
      <c r="I791" s="259">
        <v>0</v>
      </c>
      <c r="J791" s="259">
        <v>0</v>
      </c>
      <c r="K791" s="259">
        <v>0</v>
      </c>
      <c r="L791" s="259">
        <v>0</v>
      </c>
      <c r="M791" s="259">
        <v>0</v>
      </c>
      <c r="N791" s="259">
        <v>0</v>
      </c>
      <c r="O791" s="259">
        <v>0</v>
      </c>
      <c r="P791" s="259">
        <v>0.06</v>
      </c>
      <c r="Q791" s="259">
        <v>9.0999999999999998E-2</v>
      </c>
      <c r="R791" s="259">
        <v>0</v>
      </c>
      <c r="S791" s="259">
        <v>8.1000000000000003E-2</v>
      </c>
      <c r="T791" s="259">
        <v>0</v>
      </c>
      <c r="U791" s="259">
        <v>0.111</v>
      </c>
      <c r="V791" s="259">
        <v>0.106</v>
      </c>
      <c r="W791" s="259">
        <v>0</v>
      </c>
      <c r="X791" s="259">
        <v>0</v>
      </c>
      <c r="Y791" s="259">
        <v>5.3999999999999999E-2</v>
      </c>
      <c r="Z791" s="259">
        <v>0</v>
      </c>
      <c r="AA791" s="259">
        <v>0.121</v>
      </c>
      <c r="AB791" s="259">
        <v>5.2999999999999999E-2</v>
      </c>
      <c r="AC791" s="259">
        <v>0</v>
      </c>
      <c r="AD791" s="259">
        <v>0.14299999999999999</v>
      </c>
      <c r="AE791" s="259">
        <v>0</v>
      </c>
      <c r="AF791" s="259">
        <v>0</v>
      </c>
      <c r="AG791" s="259">
        <v>9.5000000000000001E-2</v>
      </c>
      <c r="AH791" s="259">
        <v>0</v>
      </c>
      <c r="AI791" s="259">
        <v>0</v>
      </c>
      <c r="AJ791" s="259">
        <v>0</v>
      </c>
      <c r="AK791" s="259">
        <v>0</v>
      </c>
      <c r="AL791" s="259">
        <v>0</v>
      </c>
      <c r="AM791" s="259">
        <v>0</v>
      </c>
      <c r="AN791" s="259">
        <v>0</v>
      </c>
      <c r="AO791" s="259">
        <v>0</v>
      </c>
      <c r="AP791" s="259">
        <v>0</v>
      </c>
      <c r="AQ791" s="259">
        <v>0.21099999999999999</v>
      </c>
      <c r="AR791" s="259">
        <v>0.185</v>
      </c>
      <c r="AS791" s="259">
        <v>0</v>
      </c>
      <c r="AT791" s="259">
        <v>0.14699999999999999</v>
      </c>
      <c r="AU791" s="259">
        <v>0</v>
      </c>
      <c r="AV791" s="259">
        <v>0</v>
      </c>
      <c r="AW791" s="259">
        <v>0.26700000000000002</v>
      </c>
    </row>
    <row r="792" spans="1:49" s="253" customFormat="1" x14ac:dyDescent="0.2">
      <c r="A792" s="260" t="s">
        <v>15175</v>
      </c>
      <c r="B792" s="261">
        <v>0</v>
      </c>
      <c r="C792" s="261">
        <v>0</v>
      </c>
      <c r="D792" s="261">
        <v>0</v>
      </c>
      <c r="E792" s="261">
        <v>0</v>
      </c>
      <c r="F792" s="261">
        <v>0</v>
      </c>
      <c r="G792" s="261">
        <v>0</v>
      </c>
      <c r="H792" s="261">
        <v>0</v>
      </c>
      <c r="I792" s="261">
        <v>0</v>
      </c>
      <c r="J792" s="261">
        <v>0</v>
      </c>
      <c r="K792" s="261">
        <v>0</v>
      </c>
      <c r="L792" s="261">
        <v>0</v>
      </c>
      <c r="M792" s="261">
        <v>0</v>
      </c>
      <c r="N792" s="261">
        <v>0</v>
      </c>
      <c r="O792" s="261">
        <v>0</v>
      </c>
      <c r="P792" s="261">
        <v>6.3E-2</v>
      </c>
      <c r="Q792" s="261">
        <v>0</v>
      </c>
      <c r="R792" s="261">
        <v>0</v>
      </c>
      <c r="S792" s="261">
        <v>0</v>
      </c>
      <c r="T792" s="261">
        <v>0</v>
      </c>
      <c r="U792" s="261">
        <v>0</v>
      </c>
      <c r="V792" s="261">
        <v>0</v>
      </c>
      <c r="W792" s="261">
        <v>0</v>
      </c>
      <c r="X792" s="261">
        <v>0</v>
      </c>
      <c r="Y792" s="261" t="s">
        <v>14388</v>
      </c>
      <c r="Z792" s="261">
        <v>0</v>
      </c>
      <c r="AA792" s="261">
        <v>0</v>
      </c>
      <c r="AB792" s="261">
        <v>0</v>
      </c>
      <c r="AC792" s="261">
        <v>0</v>
      </c>
      <c r="AD792" s="261">
        <v>0</v>
      </c>
      <c r="AE792" s="261" t="s">
        <v>14388</v>
      </c>
      <c r="AF792" s="261">
        <v>0</v>
      </c>
      <c r="AG792" s="261">
        <v>0</v>
      </c>
      <c r="AH792" s="261">
        <v>0</v>
      </c>
      <c r="AI792" s="261">
        <v>0</v>
      </c>
      <c r="AJ792" s="261">
        <v>0</v>
      </c>
      <c r="AK792" s="261">
        <v>0</v>
      </c>
      <c r="AL792" s="261">
        <v>0</v>
      </c>
      <c r="AM792" s="261">
        <v>0</v>
      </c>
      <c r="AN792" s="261">
        <v>0</v>
      </c>
      <c r="AO792" s="261">
        <v>0</v>
      </c>
      <c r="AP792" s="261">
        <v>0</v>
      </c>
      <c r="AQ792" s="261">
        <v>0</v>
      </c>
      <c r="AR792" s="261">
        <v>0</v>
      </c>
      <c r="AS792" s="261">
        <v>0</v>
      </c>
      <c r="AT792" s="261">
        <v>0</v>
      </c>
      <c r="AU792" s="261">
        <v>0</v>
      </c>
      <c r="AV792" s="261">
        <v>0</v>
      </c>
      <c r="AW792" s="261">
        <v>7.6999999999999999E-2</v>
      </c>
    </row>
    <row r="793" spans="1:49" s="253" customFormat="1" x14ac:dyDescent="0.2">
      <c r="A793" s="260" t="s">
        <v>15176</v>
      </c>
      <c r="B793" s="261">
        <v>1</v>
      </c>
      <c r="C793" s="261">
        <v>1</v>
      </c>
      <c r="D793" s="261">
        <v>1</v>
      </c>
      <c r="E793" s="261">
        <v>1</v>
      </c>
      <c r="F793" s="261">
        <v>1</v>
      </c>
      <c r="G793" s="261">
        <v>1</v>
      </c>
      <c r="H793" s="261">
        <v>1</v>
      </c>
      <c r="I793" s="261">
        <v>1</v>
      </c>
      <c r="J793" s="261">
        <v>1</v>
      </c>
      <c r="K793" s="261">
        <v>1</v>
      </c>
      <c r="L793" s="261">
        <v>1</v>
      </c>
      <c r="M793" s="261">
        <v>1</v>
      </c>
      <c r="N793" s="261">
        <v>1</v>
      </c>
      <c r="O793" s="261">
        <v>1</v>
      </c>
      <c r="P793" s="261">
        <v>1</v>
      </c>
      <c r="Q793" s="261">
        <v>1</v>
      </c>
      <c r="R793" s="261">
        <v>1</v>
      </c>
      <c r="S793" s="261">
        <v>1</v>
      </c>
      <c r="T793" s="261">
        <v>1</v>
      </c>
      <c r="U793" s="261">
        <v>1</v>
      </c>
      <c r="V793" s="261">
        <v>1</v>
      </c>
      <c r="W793" s="261">
        <v>1</v>
      </c>
      <c r="X793" s="261">
        <v>1</v>
      </c>
      <c r="Y793" s="261">
        <v>1</v>
      </c>
      <c r="Z793" s="261">
        <v>1</v>
      </c>
      <c r="AA793" s="261">
        <v>1</v>
      </c>
      <c r="AB793" s="261">
        <v>1</v>
      </c>
      <c r="AC793" s="261">
        <v>1</v>
      </c>
      <c r="AD793" s="261">
        <v>1</v>
      </c>
      <c r="AE793" s="261">
        <v>1</v>
      </c>
      <c r="AF793" s="261">
        <v>1</v>
      </c>
      <c r="AG793" s="261">
        <v>1</v>
      </c>
      <c r="AH793" s="261">
        <v>1</v>
      </c>
      <c r="AI793" s="261">
        <v>1</v>
      </c>
      <c r="AJ793" s="261">
        <v>1</v>
      </c>
      <c r="AK793" s="261">
        <v>1</v>
      </c>
      <c r="AL793" s="261">
        <v>1</v>
      </c>
      <c r="AM793" s="261">
        <v>1</v>
      </c>
      <c r="AN793" s="261">
        <v>1</v>
      </c>
      <c r="AO793" s="261">
        <v>1</v>
      </c>
      <c r="AP793" s="261">
        <v>1</v>
      </c>
      <c r="AQ793" s="261">
        <v>1</v>
      </c>
      <c r="AR793" s="261">
        <v>1</v>
      </c>
      <c r="AS793" s="261">
        <v>1</v>
      </c>
      <c r="AT793" s="261">
        <v>1</v>
      </c>
      <c r="AU793" s="261">
        <v>1</v>
      </c>
      <c r="AV793" s="261">
        <v>1</v>
      </c>
      <c r="AW793" s="261">
        <v>1</v>
      </c>
    </row>
    <row r="794" spans="1:49" s="253" customFormat="1" x14ac:dyDescent="0.2">
      <c r="A794" s="258" t="s">
        <v>15177</v>
      </c>
      <c r="B794" s="259">
        <v>0.66700000000000004</v>
      </c>
      <c r="C794" s="259">
        <v>0.81799999999999995</v>
      </c>
      <c r="D794" s="259">
        <v>0.54500000000000004</v>
      </c>
      <c r="E794" s="259">
        <v>0.55600000000000005</v>
      </c>
      <c r="F794" s="259">
        <v>0.6</v>
      </c>
      <c r="G794" s="259">
        <v>0.7</v>
      </c>
      <c r="H794" s="259">
        <v>0.75600000000000001</v>
      </c>
      <c r="I794" s="259">
        <v>0.64300000000000002</v>
      </c>
      <c r="J794" s="259">
        <v>0.74199999999999999</v>
      </c>
      <c r="K794" s="259">
        <v>0.622</v>
      </c>
      <c r="L794" s="259">
        <v>0.5</v>
      </c>
      <c r="M794" s="259">
        <v>0.54500000000000004</v>
      </c>
      <c r="N794" s="259">
        <v>0.6</v>
      </c>
      <c r="O794" s="259">
        <v>0.41699999999999998</v>
      </c>
      <c r="P794" s="259">
        <v>1</v>
      </c>
      <c r="Q794" s="259">
        <v>1</v>
      </c>
      <c r="R794" s="259">
        <v>0</v>
      </c>
      <c r="S794" s="259">
        <v>1</v>
      </c>
      <c r="T794" s="259">
        <v>0.42899999999999999</v>
      </c>
      <c r="U794" s="259">
        <v>0.57099999999999995</v>
      </c>
      <c r="V794" s="259">
        <v>1</v>
      </c>
      <c r="W794" s="259">
        <v>0.73299999999999998</v>
      </c>
      <c r="X794" s="259">
        <v>0.625</v>
      </c>
      <c r="Y794" s="259">
        <v>0.622</v>
      </c>
      <c r="Z794" s="259">
        <v>0.83799999999999997</v>
      </c>
      <c r="AA794" s="259">
        <v>0.85199999999999998</v>
      </c>
      <c r="AB794" s="259">
        <v>0.66700000000000004</v>
      </c>
      <c r="AC794" s="259">
        <v>0.6</v>
      </c>
      <c r="AD794" s="259">
        <v>0.61099999999999999</v>
      </c>
      <c r="AE794" s="259">
        <v>0.6</v>
      </c>
      <c r="AF794" s="259">
        <v>0.80600000000000005</v>
      </c>
      <c r="AG794" s="259">
        <v>0.68400000000000005</v>
      </c>
      <c r="AH794" s="259">
        <v>0.71399999999999997</v>
      </c>
      <c r="AI794" s="259">
        <v>0.42899999999999999</v>
      </c>
      <c r="AJ794" s="259">
        <v>0.81</v>
      </c>
      <c r="AK794" s="259">
        <v>0.66700000000000004</v>
      </c>
      <c r="AL794" s="259">
        <v>0.53300000000000003</v>
      </c>
      <c r="AM794" s="259">
        <v>0.57899999999999996</v>
      </c>
      <c r="AN794" s="259">
        <v>0.73299999999999998</v>
      </c>
      <c r="AO794" s="259">
        <v>0.83299999999999996</v>
      </c>
      <c r="AP794" s="259">
        <v>0.72399999999999998</v>
      </c>
      <c r="AQ794" s="259">
        <v>0.73899999999999999</v>
      </c>
      <c r="AR794" s="259">
        <v>0.61499999999999999</v>
      </c>
      <c r="AS794" s="259">
        <v>0.47799999999999998</v>
      </c>
      <c r="AT794" s="259">
        <v>0.64700000000000002</v>
      </c>
      <c r="AU794" s="259">
        <v>0.63600000000000001</v>
      </c>
      <c r="AV794" s="259">
        <v>0.65500000000000003</v>
      </c>
      <c r="AW794" s="259">
        <v>0.86699999999999999</v>
      </c>
    </row>
    <row r="795" spans="1:49" s="253" customFormat="1" x14ac:dyDescent="0.2">
      <c r="A795" s="260" t="s">
        <v>15178</v>
      </c>
      <c r="B795" s="261">
        <v>3.2000000000000001E-2</v>
      </c>
      <c r="C795" s="261">
        <v>0</v>
      </c>
      <c r="D795" s="261">
        <v>0</v>
      </c>
      <c r="E795" s="261">
        <v>0</v>
      </c>
      <c r="F795" s="261">
        <v>0</v>
      </c>
      <c r="G795" s="261">
        <v>0</v>
      </c>
      <c r="H795" s="261">
        <v>0</v>
      </c>
      <c r="I795" s="261">
        <v>0</v>
      </c>
      <c r="J795" s="261">
        <v>0</v>
      </c>
      <c r="K795" s="261">
        <v>0</v>
      </c>
      <c r="L795" s="261">
        <v>0</v>
      </c>
      <c r="M795" s="261">
        <v>0</v>
      </c>
      <c r="N795" s="261">
        <v>0</v>
      </c>
      <c r="O795" s="261">
        <v>0</v>
      </c>
      <c r="P795" s="261">
        <v>0</v>
      </c>
      <c r="Q795" s="261">
        <v>0</v>
      </c>
      <c r="R795" s="261">
        <v>0</v>
      </c>
      <c r="S795" s="261">
        <v>0</v>
      </c>
      <c r="T795" s="261">
        <v>4.8000000000000001E-2</v>
      </c>
      <c r="U795" s="261">
        <v>0</v>
      </c>
      <c r="V795" s="261">
        <v>9.5000000000000001E-2</v>
      </c>
      <c r="W795" s="261">
        <v>0</v>
      </c>
      <c r="X795" s="261">
        <v>0</v>
      </c>
      <c r="Y795" s="261">
        <v>0</v>
      </c>
      <c r="Z795" s="261">
        <v>0</v>
      </c>
      <c r="AA795" s="261">
        <v>0</v>
      </c>
      <c r="AB795" s="261">
        <v>0</v>
      </c>
      <c r="AC795" s="261">
        <v>0</v>
      </c>
      <c r="AD795" s="261">
        <v>0</v>
      </c>
      <c r="AE795" s="261">
        <v>0</v>
      </c>
      <c r="AF795" s="261">
        <v>0</v>
      </c>
      <c r="AG795" s="261">
        <v>0.28599999999999998</v>
      </c>
      <c r="AH795" s="261">
        <v>0</v>
      </c>
      <c r="AI795" s="261" t="s">
        <v>14388</v>
      </c>
      <c r="AJ795" s="261">
        <v>0</v>
      </c>
      <c r="AK795" s="261">
        <v>0</v>
      </c>
      <c r="AL795" s="261">
        <v>0</v>
      </c>
      <c r="AM795" s="261">
        <v>0</v>
      </c>
      <c r="AN795" s="261">
        <v>3.6999999999999998E-2</v>
      </c>
      <c r="AO795" s="261">
        <v>0</v>
      </c>
      <c r="AP795" s="261">
        <v>0</v>
      </c>
      <c r="AQ795" s="261">
        <v>0</v>
      </c>
      <c r="AR795" s="261">
        <v>7.3999999999999996E-2</v>
      </c>
      <c r="AS795" s="261">
        <v>0</v>
      </c>
      <c r="AT795" s="261">
        <v>0</v>
      </c>
      <c r="AU795" s="261">
        <v>0</v>
      </c>
      <c r="AV795" s="261">
        <v>0</v>
      </c>
      <c r="AW795" s="261">
        <v>0</v>
      </c>
    </row>
    <row r="796" spans="1:49" s="253" customFormat="1" x14ac:dyDescent="0.2">
      <c r="A796" s="260" t="s">
        <v>15179</v>
      </c>
      <c r="B796" s="261">
        <v>0</v>
      </c>
      <c r="C796" s="261">
        <v>0</v>
      </c>
      <c r="D796" s="261">
        <v>0</v>
      </c>
      <c r="E796" s="261">
        <v>0</v>
      </c>
      <c r="F796" s="261">
        <v>0</v>
      </c>
      <c r="G796" s="261">
        <v>0</v>
      </c>
      <c r="H796" s="261">
        <v>0</v>
      </c>
      <c r="I796" s="261">
        <v>0</v>
      </c>
      <c r="J796" s="261">
        <v>7.0000000000000007E-2</v>
      </c>
      <c r="K796" s="261">
        <v>3.5000000000000003E-2</v>
      </c>
      <c r="L796" s="261">
        <v>0</v>
      </c>
      <c r="M796" s="261">
        <v>0.04</v>
      </c>
      <c r="N796" s="261">
        <v>0</v>
      </c>
      <c r="O796" s="261">
        <v>0</v>
      </c>
      <c r="P796" s="261">
        <v>0</v>
      </c>
      <c r="Q796" s="261">
        <v>3.5000000000000003E-2</v>
      </c>
      <c r="R796" s="261">
        <v>0</v>
      </c>
      <c r="S796" s="261">
        <v>2.4E-2</v>
      </c>
      <c r="T796" s="261">
        <v>0</v>
      </c>
      <c r="U796" s="261">
        <v>0</v>
      </c>
      <c r="V796" s="261">
        <v>0</v>
      </c>
      <c r="W796" s="261">
        <v>0</v>
      </c>
      <c r="X796" s="261">
        <v>0</v>
      </c>
      <c r="Y796" s="261">
        <v>0</v>
      </c>
      <c r="Z796" s="261">
        <v>0</v>
      </c>
      <c r="AA796" s="261">
        <v>0</v>
      </c>
      <c r="AB796" s="261">
        <v>0</v>
      </c>
      <c r="AC796" s="261">
        <v>0</v>
      </c>
      <c r="AD796" s="261">
        <v>1.9E-2</v>
      </c>
      <c r="AE796" s="261">
        <v>0</v>
      </c>
      <c r="AF796" s="261">
        <v>0</v>
      </c>
      <c r="AG796" s="261">
        <v>0</v>
      </c>
      <c r="AH796" s="261">
        <v>0</v>
      </c>
      <c r="AI796" s="261">
        <v>0</v>
      </c>
      <c r="AJ796" s="261">
        <v>2.5999999999999999E-2</v>
      </c>
      <c r="AK796" s="261">
        <v>0</v>
      </c>
      <c r="AL796" s="261">
        <v>0</v>
      </c>
      <c r="AM796" s="261">
        <v>0</v>
      </c>
      <c r="AN796" s="261">
        <v>3.9E-2</v>
      </c>
      <c r="AO796" s="261">
        <v>0</v>
      </c>
      <c r="AP796" s="261">
        <v>0</v>
      </c>
      <c r="AQ796" s="261">
        <v>0</v>
      </c>
      <c r="AR796" s="261">
        <v>0</v>
      </c>
      <c r="AS796" s="261">
        <v>0</v>
      </c>
      <c r="AT796" s="261">
        <v>0</v>
      </c>
      <c r="AU796" s="261">
        <v>0</v>
      </c>
      <c r="AV796" s="261">
        <v>2.5999999999999999E-2</v>
      </c>
      <c r="AW796" s="261">
        <v>0</v>
      </c>
    </row>
    <row r="797" spans="1:49" s="253" customFormat="1" x14ac:dyDescent="0.2">
      <c r="A797" s="258" t="s">
        <v>15180</v>
      </c>
      <c r="B797" s="259">
        <v>0</v>
      </c>
      <c r="C797" s="259">
        <v>0.10299999999999999</v>
      </c>
      <c r="D797" s="259">
        <v>6.4000000000000001E-2</v>
      </c>
      <c r="E797" s="259">
        <v>0</v>
      </c>
      <c r="F797" s="259">
        <v>0.115</v>
      </c>
      <c r="G797" s="259">
        <v>0</v>
      </c>
      <c r="H797" s="259">
        <v>4.2000000000000003E-2</v>
      </c>
      <c r="I797" s="259">
        <v>0</v>
      </c>
      <c r="J797" s="259">
        <v>0</v>
      </c>
      <c r="K797" s="259">
        <v>0</v>
      </c>
      <c r="L797" s="259">
        <v>0</v>
      </c>
      <c r="M797" s="259">
        <v>5.6000000000000001E-2</v>
      </c>
      <c r="N797" s="259">
        <v>2.3E-2</v>
      </c>
      <c r="O797" s="259">
        <v>5.0999999999999997E-2</v>
      </c>
      <c r="P797" s="259">
        <v>0</v>
      </c>
      <c r="Q797" s="259">
        <v>2.9000000000000001E-2</v>
      </c>
      <c r="R797" s="259">
        <v>0</v>
      </c>
      <c r="S797" s="259">
        <v>0.03</v>
      </c>
      <c r="T797" s="259">
        <v>0</v>
      </c>
      <c r="U797" s="259">
        <v>0</v>
      </c>
      <c r="V797" s="259">
        <v>7.6999999999999999E-2</v>
      </c>
      <c r="W797" s="259">
        <v>8.6999999999999994E-2</v>
      </c>
      <c r="X797" s="259">
        <v>0</v>
      </c>
      <c r="Y797" s="259">
        <v>5.8000000000000003E-2</v>
      </c>
      <c r="Z797" s="259">
        <v>0</v>
      </c>
      <c r="AA797" s="259">
        <v>0</v>
      </c>
      <c r="AB797" s="259" t="s">
        <v>14388</v>
      </c>
      <c r="AC797" s="259">
        <v>0</v>
      </c>
      <c r="AD797" s="259">
        <v>5.6000000000000001E-2</v>
      </c>
      <c r="AE797" s="259">
        <v>0</v>
      </c>
      <c r="AF797" s="259">
        <v>0.125</v>
      </c>
      <c r="AG797" s="259">
        <v>0</v>
      </c>
      <c r="AH797" s="259">
        <v>5.2999999999999999E-2</v>
      </c>
      <c r="AI797" s="259">
        <v>0.11799999999999999</v>
      </c>
      <c r="AJ797" s="259">
        <v>0</v>
      </c>
      <c r="AK797" s="259">
        <v>0</v>
      </c>
      <c r="AL797" s="259">
        <v>2.1999999999999999E-2</v>
      </c>
      <c r="AM797" s="259">
        <v>0</v>
      </c>
      <c r="AN797" s="259">
        <v>9.0999999999999998E-2</v>
      </c>
      <c r="AO797" s="259">
        <v>0</v>
      </c>
      <c r="AP797" s="259">
        <v>0</v>
      </c>
      <c r="AQ797" s="259">
        <v>0</v>
      </c>
      <c r="AR797" s="259">
        <v>3.3000000000000002E-2</v>
      </c>
      <c r="AS797" s="259">
        <v>0</v>
      </c>
      <c r="AT797" s="259">
        <v>2.5999999999999999E-2</v>
      </c>
      <c r="AU797" s="259">
        <v>0</v>
      </c>
      <c r="AV797" s="259">
        <v>0</v>
      </c>
      <c r="AW797" s="259">
        <v>2.8000000000000001E-2</v>
      </c>
    </row>
    <row r="798" spans="1:49" s="253" customFormat="1" x14ac:dyDescent="0.2">
      <c r="A798" s="260" t="s">
        <v>15181</v>
      </c>
      <c r="B798" s="261" t="s">
        <v>14388</v>
      </c>
      <c r="C798" s="261" t="s">
        <v>14388</v>
      </c>
      <c r="D798" s="261" t="s">
        <v>14388</v>
      </c>
      <c r="E798" s="261" t="s">
        <v>14388</v>
      </c>
      <c r="F798" s="261">
        <v>1</v>
      </c>
      <c r="G798" s="261" t="s">
        <v>14388</v>
      </c>
      <c r="H798" s="261">
        <v>1</v>
      </c>
      <c r="I798" s="261">
        <v>1</v>
      </c>
      <c r="J798" s="261" t="s">
        <v>14388</v>
      </c>
      <c r="K798" s="261">
        <v>1</v>
      </c>
      <c r="L798" s="261" t="s">
        <v>14388</v>
      </c>
      <c r="M798" s="261" t="s">
        <v>14388</v>
      </c>
      <c r="N798" s="261" t="s">
        <v>14388</v>
      </c>
      <c r="O798" s="261" t="s">
        <v>14388</v>
      </c>
      <c r="P798" s="261" t="s">
        <v>14388</v>
      </c>
      <c r="Q798" s="261" t="s">
        <v>14388</v>
      </c>
      <c r="R798" s="261" t="s">
        <v>14388</v>
      </c>
      <c r="S798" s="261">
        <v>1</v>
      </c>
      <c r="T798" s="261">
        <v>1</v>
      </c>
      <c r="U798" s="261" t="s">
        <v>14388</v>
      </c>
      <c r="V798" s="261">
        <v>1</v>
      </c>
      <c r="W798" s="261" t="s">
        <v>14388</v>
      </c>
      <c r="X798" s="261" t="s">
        <v>14388</v>
      </c>
      <c r="Y798" s="261" t="s">
        <v>14388</v>
      </c>
      <c r="Z798" s="261" t="s">
        <v>14388</v>
      </c>
      <c r="AA798" s="261" t="s">
        <v>14388</v>
      </c>
      <c r="AB798" s="261" t="s">
        <v>14388</v>
      </c>
      <c r="AC798" s="261" t="s">
        <v>14388</v>
      </c>
      <c r="AD798" s="261" t="s">
        <v>14388</v>
      </c>
      <c r="AE798" s="261" t="s">
        <v>14388</v>
      </c>
      <c r="AF798" s="261">
        <v>1</v>
      </c>
      <c r="AG798" s="261" t="s">
        <v>14388</v>
      </c>
      <c r="AH798" s="261" t="s">
        <v>14388</v>
      </c>
      <c r="AI798" s="261" t="s">
        <v>14388</v>
      </c>
      <c r="AJ798" s="261" t="s">
        <v>14388</v>
      </c>
      <c r="AK798" s="261" t="s">
        <v>14388</v>
      </c>
      <c r="AL798" s="261">
        <v>1</v>
      </c>
      <c r="AM798" s="261">
        <v>1</v>
      </c>
      <c r="AN798" s="261" t="s">
        <v>14388</v>
      </c>
      <c r="AO798" s="261" t="s">
        <v>14388</v>
      </c>
      <c r="AP798" s="261" t="s">
        <v>14388</v>
      </c>
      <c r="AQ798" s="261">
        <v>1</v>
      </c>
      <c r="AR798" s="261" t="s">
        <v>14388</v>
      </c>
      <c r="AS798" s="261" t="s">
        <v>14388</v>
      </c>
      <c r="AT798" s="261" t="s">
        <v>14388</v>
      </c>
      <c r="AU798" s="261">
        <v>1</v>
      </c>
      <c r="AV798" s="261" t="s">
        <v>14388</v>
      </c>
      <c r="AW798" s="261" t="s">
        <v>14388</v>
      </c>
    </row>
    <row r="799" spans="1:49" s="253" customFormat="1" x14ac:dyDescent="0.2">
      <c r="A799" s="258" t="s">
        <v>15182</v>
      </c>
      <c r="B799" s="259">
        <v>0.76500000000000001</v>
      </c>
      <c r="C799" s="259">
        <v>0.73599999999999999</v>
      </c>
      <c r="D799" s="259">
        <v>0.61499999999999999</v>
      </c>
      <c r="E799" s="259">
        <v>1</v>
      </c>
      <c r="F799" s="259">
        <v>0.70799999999999996</v>
      </c>
      <c r="G799" s="259">
        <v>0.94299999999999995</v>
      </c>
      <c r="H799" s="259">
        <v>0.86699999999999999</v>
      </c>
      <c r="I799" s="259">
        <v>0.88500000000000001</v>
      </c>
      <c r="J799" s="259">
        <v>0.875</v>
      </c>
      <c r="K799" s="259">
        <v>0.46400000000000002</v>
      </c>
      <c r="L799" s="259">
        <v>0.79500000000000004</v>
      </c>
      <c r="M799" s="259">
        <v>1</v>
      </c>
      <c r="N799" s="259">
        <v>0.6</v>
      </c>
      <c r="O799" s="259">
        <v>0.72699999999999998</v>
      </c>
      <c r="P799" s="259">
        <v>1</v>
      </c>
      <c r="Q799" s="259">
        <v>1</v>
      </c>
      <c r="R799" s="259">
        <v>0.67600000000000005</v>
      </c>
      <c r="S799" s="259">
        <v>0.68400000000000005</v>
      </c>
      <c r="T799" s="259">
        <v>0.77800000000000002</v>
      </c>
      <c r="U799" s="259">
        <v>0.82399999999999995</v>
      </c>
      <c r="V799" s="259">
        <v>0.879</v>
      </c>
      <c r="W799" s="259">
        <v>0.65700000000000003</v>
      </c>
      <c r="X799" s="259">
        <v>0.77100000000000002</v>
      </c>
      <c r="Y799" s="259">
        <v>0.81299999999999994</v>
      </c>
      <c r="Z799" s="259">
        <v>0.92500000000000004</v>
      </c>
      <c r="AA799" s="259">
        <v>0.872</v>
      </c>
      <c r="AB799" s="259">
        <v>0.77800000000000002</v>
      </c>
      <c r="AC799" s="259">
        <v>0.86</v>
      </c>
      <c r="AD799" s="259">
        <v>1</v>
      </c>
      <c r="AE799" s="259">
        <v>0.80600000000000005</v>
      </c>
      <c r="AF799" s="259">
        <v>1</v>
      </c>
      <c r="AG799" s="259">
        <v>0.84</v>
      </c>
      <c r="AH799" s="259">
        <v>0.73299999999999998</v>
      </c>
      <c r="AI799" s="259">
        <v>0.77800000000000002</v>
      </c>
      <c r="AJ799" s="259">
        <v>0.51</v>
      </c>
      <c r="AK799" s="259">
        <v>0.7</v>
      </c>
      <c r="AL799" s="259">
        <v>0.95599999999999996</v>
      </c>
      <c r="AM799" s="259">
        <v>0.74199999999999999</v>
      </c>
      <c r="AN799" s="259">
        <v>0.878</v>
      </c>
      <c r="AO799" s="259">
        <v>0.70599999999999996</v>
      </c>
      <c r="AP799" s="259">
        <v>1</v>
      </c>
      <c r="AQ799" s="259">
        <v>0.81499999999999995</v>
      </c>
      <c r="AR799" s="259">
        <v>0.878</v>
      </c>
      <c r="AS799" s="259">
        <v>0.68200000000000005</v>
      </c>
      <c r="AT799" s="259">
        <v>0.92</v>
      </c>
      <c r="AU799" s="259">
        <v>0.9</v>
      </c>
      <c r="AV799" s="259">
        <v>0.79200000000000004</v>
      </c>
      <c r="AW799" s="259">
        <v>0.96899999999999997</v>
      </c>
    </row>
    <row r="800" spans="1:49" s="253" customFormat="1" x14ac:dyDescent="0.2">
      <c r="A800" s="260" t="s">
        <v>15183</v>
      </c>
      <c r="B800" s="261">
        <v>0</v>
      </c>
      <c r="C800" s="261">
        <v>0</v>
      </c>
      <c r="D800" s="261">
        <v>0</v>
      </c>
      <c r="E800" s="261">
        <v>0</v>
      </c>
      <c r="F800" s="261">
        <v>0</v>
      </c>
      <c r="G800" s="261">
        <v>0</v>
      </c>
      <c r="H800" s="261">
        <v>0</v>
      </c>
      <c r="I800" s="261">
        <v>0</v>
      </c>
      <c r="J800" s="261">
        <v>0</v>
      </c>
      <c r="K800" s="261">
        <v>0</v>
      </c>
      <c r="L800" s="261">
        <v>0</v>
      </c>
      <c r="M800" s="261">
        <v>0</v>
      </c>
      <c r="N800" s="261">
        <v>0</v>
      </c>
      <c r="O800" s="261">
        <v>0</v>
      </c>
      <c r="P800" s="261">
        <v>0</v>
      </c>
      <c r="Q800" s="261">
        <v>0</v>
      </c>
      <c r="R800" s="261">
        <v>0</v>
      </c>
      <c r="S800" s="261">
        <v>0</v>
      </c>
      <c r="T800" s="261">
        <v>0.20799999999999999</v>
      </c>
      <c r="U800" s="261">
        <v>0</v>
      </c>
      <c r="V800" s="261">
        <v>0</v>
      </c>
      <c r="W800" s="261">
        <v>0</v>
      </c>
      <c r="X800" s="261">
        <v>0</v>
      </c>
      <c r="Y800" s="261">
        <v>6.3E-2</v>
      </c>
      <c r="Z800" s="261">
        <v>0</v>
      </c>
      <c r="AA800" s="261">
        <v>0</v>
      </c>
      <c r="AB800" s="261">
        <v>0</v>
      </c>
      <c r="AC800" s="261">
        <v>0</v>
      </c>
      <c r="AD800" s="261">
        <v>0</v>
      </c>
      <c r="AE800" s="261">
        <v>0</v>
      </c>
      <c r="AF800" s="261">
        <v>0</v>
      </c>
      <c r="AG800" s="261">
        <v>0</v>
      </c>
      <c r="AH800" s="261">
        <v>0</v>
      </c>
      <c r="AI800" s="261">
        <v>0</v>
      </c>
      <c r="AJ800" s="261">
        <v>0</v>
      </c>
      <c r="AK800" s="261">
        <v>0</v>
      </c>
      <c r="AL800" s="261">
        <v>0</v>
      </c>
      <c r="AM800" s="261">
        <v>0</v>
      </c>
      <c r="AN800" s="261">
        <v>0</v>
      </c>
      <c r="AO800" s="261">
        <v>0</v>
      </c>
      <c r="AP800" s="261">
        <v>0</v>
      </c>
      <c r="AQ800" s="261">
        <v>0</v>
      </c>
      <c r="AR800" s="261">
        <v>0</v>
      </c>
      <c r="AS800" s="261">
        <v>0</v>
      </c>
      <c r="AT800" s="261">
        <v>5.2999999999999999E-2</v>
      </c>
      <c r="AU800" s="261">
        <v>0</v>
      </c>
      <c r="AV800" s="261">
        <v>0.56499999999999995</v>
      </c>
      <c r="AW800" s="261">
        <v>0</v>
      </c>
    </row>
    <row r="801" spans="1:49" s="253" customFormat="1" x14ac:dyDescent="0.2">
      <c r="A801" s="260" t="s">
        <v>15184</v>
      </c>
      <c r="B801" s="261">
        <v>0</v>
      </c>
      <c r="C801" s="261">
        <v>0</v>
      </c>
      <c r="D801" s="261">
        <v>0</v>
      </c>
      <c r="E801" s="261" t="s">
        <v>14388</v>
      </c>
      <c r="F801" s="261">
        <v>0</v>
      </c>
      <c r="G801" s="261">
        <v>0</v>
      </c>
      <c r="H801" s="261">
        <v>0</v>
      </c>
      <c r="I801" s="261">
        <v>0</v>
      </c>
      <c r="J801" s="261">
        <v>0</v>
      </c>
      <c r="K801" s="261">
        <v>0</v>
      </c>
      <c r="L801" s="261">
        <v>0</v>
      </c>
      <c r="M801" s="261">
        <v>0</v>
      </c>
      <c r="N801" s="261">
        <v>0</v>
      </c>
      <c r="O801" s="261">
        <v>0</v>
      </c>
      <c r="P801" s="261">
        <v>0</v>
      </c>
      <c r="Q801" s="261" t="s">
        <v>14388</v>
      </c>
      <c r="R801" s="261">
        <v>0</v>
      </c>
      <c r="S801" s="261">
        <v>9.5000000000000001E-2</v>
      </c>
      <c r="T801" s="261">
        <v>0</v>
      </c>
      <c r="U801" s="261">
        <v>0</v>
      </c>
      <c r="V801" s="261">
        <v>6.3E-2</v>
      </c>
      <c r="W801" s="261">
        <v>0</v>
      </c>
      <c r="X801" s="261">
        <v>0</v>
      </c>
      <c r="Y801" s="261">
        <v>0</v>
      </c>
      <c r="Z801" s="261">
        <v>0</v>
      </c>
      <c r="AA801" s="261">
        <v>0</v>
      </c>
      <c r="AB801" s="261">
        <v>0</v>
      </c>
      <c r="AC801" s="261">
        <v>0</v>
      </c>
      <c r="AD801" s="261">
        <v>0</v>
      </c>
      <c r="AE801" s="261">
        <v>0</v>
      </c>
      <c r="AF801" s="261">
        <v>0</v>
      </c>
      <c r="AG801" s="261">
        <v>0</v>
      </c>
      <c r="AH801" s="261">
        <v>0</v>
      </c>
      <c r="AI801" s="261">
        <v>0</v>
      </c>
      <c r="AJ801" s="261">
        <v>0</v>
      </c>
      <c r="AK801" s="261">
        <v>0</v>
      </c>
      <c r="AL801" s="261">
        <v>0</v>
      </c>
      <c r="AM801" s="261">
        <v>0</v>
      </c>
      <c r="AN801" s="261">
        <v>0</v>
      </c>
      <c r="AO801" s="261">
        <v>0</v>
      </c>
      <c r="AP801" s="261">
        <v>0</v>
      </c>
      <c r="AQ801" s="261">
        <v>0</v>
      </c>
      <c r="AR801" s="261">
        <v>0</v>
      </c>
      <c r="AS801" s="261">
        <v>0</v>
      </c>
      <c r="AT801" s="261">
        <v>4.2999999999999997E-2</v>
      </c>
      <c r="AU801" s="261">
        <v>0</v>
      </c>
      <c r="AV801" s="261">
        <v>0</v>
      </c>
      <c r="AW801" s="261">
        <v>0</v>
      </c>
    </row>
    <row r="802" spans="1:49" s="253" customFormat="1" x14ac:dyDescent="0.2">
      <c r="A802" s="258" t="s">
        <v>15185</v>
      </c>
      <c r="B802" s="259">
        <v>0.27300000000000002</v>
      </c>
      <c r="C802" s="259">
        <v>0.1</v>
      </c>
      <c r="D802" s="259">
        <v>6.3E-2</v>
      </c>
      <c r="E802" s="259">
        <v>0.111</v>
      </c>
      <c r="F802" s="259">
        <v>0.105</v>
      </c>
      <c r="G802" s="259">
        <v>0.11799999999999999</v>
      </c>
      <c r="H802" s="259">
        <v>3.7999999999999999E-2</v>
      </c>
      <c r="I802" s="259">
        <v>5.3999999999999999E-2</v>
      </c>
      <c r="J802" s="259">
        <v>0</v>
      </c>
      <c r="K802" s="259">
        <v>0.23599999999999999</v>
      </c>
      <c r="L802" s="259">
        <v>0.14699999999999999</v>
      </c>
      <c r="M802" s="259">
        <v>0</v>
      </c>
      <c r="N802" s="259">
        <v>7.6999999999999999E-2</v>
      </c>
      <c r="O802" s="259">
        <v>9.0999999999999998E-2</v>
      </c>
      <c r="P802" s="259">
        <v>0.22900000000000001</v>
      </c>
      <c r="Q802" s="259">
        <v>0.14000000000000001</v>
      </c>
      <c r="R802" s="259">
        <v>0.111</v>
      </c>
      <c r="S802" s="259">
        <v>0.216</v>
      </c>
      <c r="T802" s="259">
        <v>0.20699999999999999</v>
      </c>
      <c r="U802" s="259">
        <v>6.9000000000000006E-2</v>
      </c>
      <c r="V802" s="259">
        <v>0.13200000000000001</v>
      </c>
      <c r="W802" s="259">
        <v>5.2999999999999999E-2</v>
      </c>
      <c r="X802" s="259">
        <v>6.3E-2</v>
      </c>
      <c r="Y802" s="259">
        <v>0.21199999999999999</v>
      </c>
      <c r="Z802" s="259">
        <v>0.17199999999999999</v>
      </c>
      <c r="AA802" s="259">
        <v>0.16</v>
      </c>
      <c r="AB802" s="259">
        <v>6.7000000000000004E-2</v>
      </c>
      <c r="AC802" s="259">
        <v>0.14799999999999999</v>
      </c>
      <c r="AD802" s="259">
        <v>0</v>
      </c>
      <c r="AE802" s="259">
        <v>0.105</v>
      </c>
      <c r="AF802" s="259">
        <v>0.13</v>
      </c>
      <c r="AG802" s="259">
        <v>0.13800000000000001</v>
      </c>
      <c r="AH802" s="259">
        <v>0.156</v>
      </c>
      <c r="AI802" s="259">
        <v>6.7000000000000004E-2</v>
      </c>
      <c r="AJ802" s="259">
        <v>0</v>
      </c>
      <c r="AK802" s="259">
        <v>0.11799999999999999</v>
      </c>
      <c r="AL802" s="259">
        <v>0.125</v>
      </c>
      <c r="AM802" s="259">
        <v>0.21199999999999999</v>
      </c>
      <c r="AN802" s="259">
        <v>0.129</v>
      </c>
      <c r="AO802" s="259" t="s">
        <v>14388</v>
      </c>
      <c r="AP802" s="259">
        <v>5.8999999999999997E-2</v>
      </c>
      <c r="AQ802" s="259">
        <v>0.105</v>
      </c>
      <c r="AR802" s="259">
        <v>0.15</v>
      </c>
      <c r="AS802" s="259">
        <v>0.158</v>
      </c>
      <c r="AT802" s="259">
        <v>0.222</v>
      </c>
      <c r="AU802" s="259" t="s">
        <v>14388</v>
      </c>
      <c r="AV802" s="259">
        <v>0.14799999999999999</v>
      </c>
      <c r="AW802" s="259">
        <v>0.16700000000000001</v>
      </c>
    </row>
    <row r="803" spans="1:49" s="253" customFormat="1" x14ac:dyDescent="0.2">
      <c r="A803" s="258" t="s">
        <v>15186</v>
      </c>
      <c r="B803" s="259">
        <v>0</v>
      </c>
      <c r="C803" s="259">
        <v>5.6000000000000001E-2</v>
      </c>
      <c r="D803" s="259">
        <v>0</v>
      </c>
      <c r="E803" s="259">
        <v>4.4999999999999998E-2</v>
      </c>
      <c r="F803" s="259">
        <v>0.222</v>
      </c>
      <c r="G803" s="259">
        <v>0</v>
      </c>
      <c r="H803" s="259">
        <v>0</v>
      </c>
      <c r="I803" s="259">
        <v>7.2999999999999995E-2</v>
      </c>
      <c r="J803" s="259">
        <v>5.8999999999999997E-2</v>
      </c>
      <c r="K803" s="259">
        <v>7.0999999999999994E-2</v>
      </c>
      <c r="L803" s="259">
        <v>5.1999999999999998E-2</v>
      </c>
      <c r="M803" s="259">
        <v>0.02</v>
      </c>
      <c r="N803" s="259">
        <v>4.9000000000000002E-2</v>
      </c>
      <c r="O803" s="259">
        <v>4.2000000000000003E-2</v>
      </c>
      <c r="P803" s="259">
        <v>2.5000000000000001E-2</v>
      </c>
      <c r="Q803" s="259">
        <v>8.2000000000000003E-2</v>
      </c>
      <c r="R803" s="259">
        <v>0.107</v>
      </c>
      <c r="S803" s="259">
        <v>0.12</v>
      </c>
      <c r="T803" s="259">
        <v>0.1</v>
      </c>
      <c r="U803" s="259">
        <v>7.9000000000000001E-2</v>
      </c>
      <c r="V803" s="259">
        <v>0.17899999999999999</v>
      </c>
      <c r="W803" s="259">
        <v>6.7000000000000004E-2</v>
      </c>
      <c r="X803" s="259">
        <v>0.10299999999999999</v>
      </c>
      <c r="Y803" s="259">
        <v>4.8000000000000001E-2</v>
      </c>
      <c r="Z803" s="259">
        <v>0.108</v>
      </c>
      <c r="AA803" s="259">
        <v>2.8000000000000001E-2</v>
      </c>
      <c r="AB803" s="259">
        <v>4.2999999999999997E-2</v>
      </c>
      <c r="AC803" s="259">
        <v>6.0999999999999999E-2</v>
      </c>
      <c r="AD803" s="259">
        <v>8.7999999999999995E-2</v>
      </c>
      <c r="AE803" s="259">
        <v>8.1000000000000003E-2</v>
      </c>
      <c r="AF803" s="259">
        <v>5.0999999999999997E-2</v>
      </c>
      <c r="AG803" s="259">
        <v>3.3000000000000002E-2</v>
      </c>
      <c r="AH803" s="259">
        <v>0</v>
      </c>
      <c r="AI803" s="259">
        <v>0.111</v>
      </c>
      <c r="AJ803" s="259">
        <v>8.6999999999999994E-2</v>
      </c>
      <c r="AK803" s="259">
        <v>0</v>
      </c>
      <c r="AL803" s="259">
        <v>4.2000000000000003E-2</v>
      </c>
      <c r="AM803" s="259">
        <v>0</v>
      </c>
      <c r="AN803" s="259">
        <v>0.14299999999999999</v>
      </c>
      <c r="AO803" s="259">
        <v>0.105</v>
      </c>
      <c r="AP803" s="259">
        <v>4.2999999999999997E-2</v>
      </c>
      <c r="AQ803" s="259">
        <v>0</v>
      </c>
      <c r="AR803" s="259">
        <v>8.2000000000000003E-2</v>
      </c>
      <c r="AS803" s="259">
        <v>7.3999999999999996E-2</v>
      </c>
      <c r="AT803" s="259">
        <v>0.125</v>
      </c>
      <c r="AU803" s="259">
        <v>0.154</v>
      </c>
      <c r="AV803" s="259">
        <v>6.4000000000000001E-2</v>
      </c>
      <c r="AW803" s="259">
        <v>3.5000000000000003E-2</v>
      </c>
    </row>
    <row r="804" spans="1:49" s="253" customFormat="1" x14ac:dyDescent="0.2">
      <c r="A804" s="260" t="s">
        <v>15187</v>
      </c>
      <c r="B804" s="261">
        <v>0</v>
      </c>
      <c r="C804" s="261">
        <v>0</v>
      </c>
      <c r="D804" s="261">
        <v>0</v>
      </c>
      <c r="E804" s="261">
        <v>0</v>
      </c>
      <c r="F804" s="261">
        <v>0</v>
      </c>
      <c r="G804" s="261">
        <v>0</v>
      </c>
      <c r="H804" s="261">
        <v>0</v>
      </c>
      <c r="I804" s="261">
        <v>0</v>
      </c>
      <c r="J804" s="261">
        <v>0</v>
      </c>
      <c r="K804" s="261">
        <v>0</v>
      </c>
      <c r="L804" s="261">
        <v>0</v>
      </c>
      <c r="M804" s="261">
        <v>0</v>
      </c>
      <c r="N804" s="261">
        <v>0</v>
      </c>
      <c r="O804" s="261">
        <v>0</v>
      </c>
      <c r="P804" s="261">
        <v>0</v>
      </c>
      <c r="Q804" s="261">
        <v>0</v>
      </c>
      <c r="R804" s="261">
        <v>0</v>
      </c>
      <c r="S804" s="261" t="s">
        <v>14388</v>
      </c>
      <c r="T804" s="261">
        <v>0</v>
      </c>
      <c r="U804" s="261" t="s">
        <v>14388</v>
      </c>
      <c r="V804" s="261">
        <v>0</v>
      </c>
      <c r="W804" s="261" t="s">
        <v>14388</v>
      </c>
      <c r="X804" s="261">
        <v>0</v>
      </c>
      <c r="Y804" s="261">
        <v>0</v>
      </c>
      <c r="Z804" s="261">
        <v>0</v>
      </c>
      <c r="AA804" s="261">
        <v>0</v>
      </c>
      <c r="AB804" s="261" t="s">
        <v>14388</v>
      </c>
      <c r="AC804" s="261">
        <v>0</v>
      </c>
      <c r="AD804" s="261">
        <v>0</v>
      </c>
      <c r="AE804" s="261">
        <v>0</v>
      </c>
      <c r="AF804" s="261">
        <v>0</v>
      </c>
      <c r="AG804" s="261">
        <v>0</v>
      </c>
      <c r="AH804" s="261">
        <v>0</v>
      </c>
      <c r="AI804" s="261">
        <v>0</v>
      </c>
      <c r="AJ804" s="261" t="s">
        <v>14388</v>
      </c>
      <c r="AK804" s="261" t="s">
        <v>14388</v>
      </c>
      <c r="AL804" s="261">
        <v>0</v>
      </c>
      <c r="AM804" s="261">
        <v>0</v>
      </c>
      <c r="AN804" s="261" t="s">
        <v>14388</v>
      </c>
      <c r="AO804" s="261">
        <v>0</v>
      </c>
      <c r="AP804" s="261">
        <v>0</v>
      </c>
      <c r="AQ804" s="261">
        <v>0</v>
      </c>
      <c r="AR804" s="261">
        <v>0</v>
      </c>
      <c r="AS804" s="261">
        <v>0</v>
      </c>
      <c r="AT804" s="261">
        <v>0</v>
      </c>
      <c r="AU804" s="261" t="s">
        <v>14388</v>
      </c>
      <c r="AV804" s="261">
        <v>2.9000000000000001E-2</v>
      </c>
      <c r="AW804" s="261">
        <v>0</v>
      </c>
    </row>
    <row r="805" spans="1:49" s="253" customFormat="1" x14ac:dyDescent="0.2">
      <c r="A805" s="258" t="s">
        <v>15188</v>
      </c>
      <c r="B805" s="259">
        <v>0.5</v>
      </c>
      <c r="C805" s="259">
        <v>1</v>
      </c>
      <c r="D805" s="259">
        <v>0.5</v>
      </c>
      <c r="E805" s="259">
        <v>0.55600000000000005</v>
      </c>
      <c r="F805" s="259">
        <v>0.375</v>
      </c>
      <c r="G805" s="259">
        <v>0.75</v>
      </c>
      <c r="H805" s="259">
        <v>0.81799999999999995</v>
      </c>
      <c r="I805" s="259">
        <v>1</v>
      </c>
      <c r="J805" s="259">
        <v>0.6</v>
      </c>
      <c r="K805" s="259">
        <v>0.46700000000000003</v>
      </c>
      <c r="L805" s="259">
        <v>0.29399999999999998</v>
      </c>
      <c r="M805" s="259">
        <v>0.30399999999999999</v>
      </c>
      <c r="N805" s="259">
        <v>7.6999999999999999E-2</v>
      </c>
      <c r="O805" s="259">
        <v>0.33300000000000002</v>
      </c>
      <c r="P805" s="259">
        <v>0.222</v>
      </c>
      <c r="Q805" s="259">
        <v>0.154</v>
      </c>
      <c r="R805" s="259">
        <v>0.28599999999999998</v>
      </c>
      <c r="S805" s="259">
        <v>0.46700000000000003</v>
      </c>
      <c r="T805" s="259">
        <v>0.27300000000000002</v>
      </c>
      <c r="U805" s="259">
        <v>0.2</v>
      </c>
      <c r="V805" s="259">
        <v>0.25</v>
      </c>
      <c r="W805" s="259">
        <v>0.36799999999999999</v>
      </c>
      <c r="X805" s="259">
        <v>0</v>
      </c>
      <c r="Y805" s="259">
        <v>0.25</v>
      </c>
      <c r="Z805" s="259">
        <v>0.25</v>
      </c>
      <c r="AA805" s="259">
        <v>0.33300000000000002</v>
      </c>
      <c r="AB805" s="259">
        <v>0.25</v>
      </c>
      <c r="AC805" s="259">
        <v>0.182</v>
      </c>
      <c r="AD805" s="259">
        <v>0.111</v>
      </c>
      <c r="AE805" s="259">
        <v>0.4</v>
      </c>
      <c r="AF805" s="259">
        <v>0.375</v>
      </c>
      <c r="AG805" s="259">
        <v>0.71399999999999997</v>
      </c>
      <c r="AH805" s="259">
        <v>0.2</v>
      </c>
      <c r="AI805" s="259">
        <v>0.4</v>
      </c>
      <c r="AJ805" s="259">
        <v>1</v>
      </c>
      <c r="AK805" s="259">
        <v>0.55600000000000005</v>
      </c>
      <c r="AL805" s="259">
        <v>0</v>
      </c>
      <c r="AM805" s="259">
        <v>0</v>
      </c>
      <c r="AN805" s="259">
        <v>0.182</v>
      </c>
      <c r="AO805" s="259">
        <v>0.66700000000000004</v>
      </c>
      <c r="AP805" s="259">
        <v>1</v>
      </c>
      <c r="AQ805" s="259">
        <v>0.75</v>
      </c>
      <c r="AR805" s="259">
        <v>0.33300000000000002</v>
      </c>
      <c r="AS805" s="259">
        <v>0.33300000000000002</v>
      </c>
      <c r="AT805" s="259">
        <v>0.75</v>
      </c>
      <c r="AU805" s="259">
        <v>0.33300000000000002</v>
      </c>
      <c r="AV805" s="259">
        <v>0.75</v>
      </c>
      <c r="AW805" s="259">
        <v>0.45500000000000002</v>
      </c>
    </row>
    <row r="806" spans="1:49" s="253" customFormat="1" x14ac:dyDescent="0.2">
      <c r="A806" s="260" t="s">
        <v>15189</v>
      </c>
      <c r="B806" s="261">
        <v>0</v>
      </c>
      <c r="C806" s="261">
        <v>0</v>
      </c>
      <c r="D806" s="261">
        <v>0</v>
      </c>
      <c r="E806" s="261">
        <v>0</v>
      </c>
      <c r="F806" s="261">
        <v>0</v>
      </c>
      <c r="G806" s="261">
        <v>0</v>
      </c>
      <c r="H806" s="261">
        <v>0</v>
      </c>
      <c r="I806" s="261">
        <v>0</v>
      </c>
      <c r="J806" s="261">
        <v>0</v>
      </c>
      <c r="K806" s="261">
        <v>0</v>
      </c>
      <c r="L806" s="261">
        <v>0</v>
      </c>
      <c r="M806" s="261">
        <v>0</v>
      </c>
      <c r="N806" s="261">
        <v>0</v>
      </c>
      <c r="O806" s="261">
        <v>0</v>
      </c>
      <c r="P806" s="261">
        <v>0</v>
      </c>
      <c r="Q806" s="261">
        <v>0</v>
      </c>
      <c r="R806" s="261">
        <v>2.5999999999999999E-2</v>
      </c>
      <c r="S806" s="261">
        <v>0</v>
      </c>
      <c r="T806" s="261">
        <v>0</v>
      </c>
      <c r="U806" s="261">
        <v>0</v>
      </c>
      <c r="V806" s="261">
        <v>0</v>
      </c>
      <c r="W806" s="261">
        <v>0</v>
      </c>
      <c r="X806" s="261">
        <v>0</v>
      </c>
      <c r="Y806" s="261">
        <v>2.1999999999999999E-2</v>
      </c>
      <c r="Z806" s="261">
        <v>0</v>
      </c>
      <c r="AA806" s="261">
        <v>0</v>
      </c>
      <c r="AB806" s="261">
        <v>0</v>
      </c>
      <c r="AC806" s="261">
        <v>0</v>
      </c>
      <c r="AD806" s="261">
        <v>0</v>
      </c>
      <c r="AE806" s="261">
        <v>0</v>
      </c>
      <c r="AF806" s="261">
        <v>0</v>
      </c>
      <c r="AG806" s="261">
        <v>5.2999999999999999E-2</v>
      </c>
      <c r="AH806" s="261">
        <v>0</v>
      </c>
      <c r="AI806" s="261" t="s">
        <v>14388</v>
      </c>
      <c r="AJ806" s="261">
        <v>0</v>
      </c>
      <c r="AK806" s="261">
        <v>0</v>
      </c>
      <c r="AL806" s="261">
        <v>0</v>
      </c>
      <c r="AM806" s="261">
        <v>4.2999999999999997E-2</v>
      </c>
      <c r="AN806" s="261">
        <v>0</v>
      </c>
      <c r="AO806" s="261">
        <v>0</v>
      </c>
      <c r="AP806" s="261">
        <v>0</v>
      </c>
      <c r="AQ806" s="261">
        <v>0</v>
      </c>
      <c r="AR806" s="261">
        <v>0</v>
      </c>
      <c r="AS806" s="261">
        <v>0</v>
      </c>
      <c r="AT806" s="261">
        <v>0</v>
      </c>
      <c r="AU806" s="261">
        <v>0</v>
      </c>
      <c r="AV806" s="261">
        <v>4.5999999999999999E-2</v>
      </c>
      <c r="AW806" s="261">
        <v>8.6999999999999994E-2</v>
      </c>
    </row>
    <row r="807" spans="1:49" s="253" customFormat="1" x14ac:dyDescent="0.2">
      <c r="A807" s="258" t="s">
        <v>15190</v>
      </c>
      <c r="B807" s="259">
        <v>0</v>
      </c>
      <c r="C807" s="259">
        <v>0</v>
      </c>
      <c r="D807" s="259">
        <v>0</v>
      </c>
      <c r="E807" s="259">
        <v>0.14299999999999999</v>
      </c>
      <c r="F807" s="259">
        <v>0</v>
      </c>
      <c r="G807" s="259">
        <v>0</v>
      </c>
      <c r="H807" s="259">
        <v>0</v>
      </c>
      <c r="I807" s="259">
        <v>0</v>
      </c>
      <c r="J807" s="259">
        <v>0</v>
      </c>
      <c r="K807" s="259">
        <v>0</v>
      </c>
      <c r="L807" s="259">
        <v>0</v>
      </c>
      <c r="M807" s="259">
        <v>0</v>
      </c>
      <c r="N807" s="259">
        <v>0</v>
      </c>
      <c r="O807" s="259">
        <v>0</v>
      </c>
      <c r="P807" s="259">
        <v>0</v>
      </c>
      <c r="Q807" s="259">
        <v>0.182</v>
      </c>
      <c r="R807" s="259">
        <v>0</v>
      </c>
      <c r="S807" s="259">
        <v>0</v>
      </c>
      <c r="T807" s="259">
        <v>0</v>
      </c>
      <c r="U807" s="259">
        <v>0</v>
      </c>
      <c r="V807" s="259">
        <v>7.0999999999999994E-2</v>
      </c>
      <c r="W807" s="259">
        <v>0</v>
      </c>
      <c r="X807" s="259">
        <v>0.17899999999999999</v>
      </c>
      <c r="Y807" s="259">
        <v>9.0999999999999998E-2</v>
      </c>
      <c r="Z807" s="259">
        <v>0</v>
      </c>
      <c r="AA807" s="259">
        <v>0</v>
      </c>
      <c r="AB807" s="259">
        <v>0</v>
      </c>
      <c r="AC807" s="259">
        <v>0</v>
      </c>
      <c r="AD807" s="259">
        <v>0</v>
      </c>
      <c r="AE807" s="259">
        <v>0</v>
      </c>
      <c r="AF807" s="259">
        <v>0</v>
      </c>
      <c r="AG807" s="259">
        <v>0</v>
      </c>
      <c r="AH807" s="259">
        <v>0</v>
      </c>
      <c r="AI807" s="259">
        <v>0</v>
      </c>
      <c r="AJ807" s="259">
        <v>0</v>
      </c>
      <c r="AK807" s="259">
        <v>0</v>
      </c>
      <c r="AL807" s="259">
        <v>0</v>
      </c>
      <c r="AM807" s="259">
        <v>0</v>
      </c>
      <c r="AN807" s="259">
        <v>0</v>
      </c>
      <c r="AO807" s="259">
        <v>0</v>
      </c>
      <c r="AP807" s="259">
        <v>0</v>
      </c>
      <c r="AQ807" s="259">
        <v>0</v>
      </c>
      <c r="AR807" s="259">
        <v>0</v>
      </c>
      <c r="AS807" s="259">
        <v>0</v>
      </c>
      <c r="AT807" s="259">
        <v>0</v>
      </c>
      <c r="AU807" s="259">
        <v>0</v>
      </c>
      <c r="AV807" s="259">
        <v>0</v>
      </c>
      <c r="AW807" s="259">
        <v>0.188</v>
      </c>
    </row>
    <row r="808" spans="1:49" s="253" customFormat="1" x14ac:dyDescent="0.2">
      <c r="A808" s="260" t="s">
        <v>15191</v>
      </c>
      <c r="B808" s="261">
        <v>1</v>
      </c>
      <c r="C808" s="261">
        <v>1</v>
      </c>
      <c r="D808" s="261">
        <v>1</v>
      </c>
      <c r="E808" s="261">
        <v>1</v>
      </c>
      <c r="F808" s="261">
        <v>1</v>
      </c>
      <c r="G808" s="261">
        <v>1</v>
      </c>
      <c r="H808" s="261">
        <v>1</v>
      </c>
      <c r="I808" s="261">
        <v>1</v>
      </c>
      <c r="J808" s="261">
        <v>1</v>
      </c>
      <c r="K808" s="261">
        <v>1</v>
      </c>
      <c r="L808" s="261">
        <v>1</v>
      </c>
      <c r="M808" s="261">
        <v>1</v>
      </c>
      <c r="N808" s="261">
        <v>1</v>
      </c>
      <c r="O808" s="261">
        <v>1</v>
      </c>
      <c r="P808" s="261">
        <v>1</v>
      </c>
      <c r="Q808" s="261">
        <v>1</v>
      </c>
      <c r="R808" s="261">
        <v>1</v>
      </c>
      <c r="S808" s="261">
        <v>1</v>
      </c>
      <c r="T808" s="261">
        <v>1</v>
      </c>
      <c r="U808" s="261">
        <v>1</v>
      </c>
      <c r="V808" s="261">
        <v>1</v>
      </c>
      <c r="W808" s="261">
        <v>1</v>
      </c>
      <c r="X808" s="261">
        <v>1</v>
      </c>
      <c r="Y808" s="261">
        <v>1</v>
      </c>
      <c r="Z808" s="261">
        <v>1</v>
      </c>
      <c r="AA808" s="261">
        <v>1</v>
      </c>
      <c r="AB808" s="261">
        <v>1</v>
      </c>
      <c r="AC808" s="261">
        <v>1</v>
      </c>
      <c r="AD808" s="261">
        <v>1</v>
      </c>
      <c r="AE808" s="261">
        <v>1</v>
      </c>
      <c r="AF808" s="261">
        <v>1</v>
      </c>
      <c r="AG808" s="261">
        <v>1</v>
      </c>
      <c r="AH808" s="261">
        <v>1</v>
      </c>
      <c r="AI808" s="261">
        <v>1</v>
      </c>
      <c r="AJ808" s="261">
        <v>1</v>
      </c>
      <c r="AK808" s="261">
        <v>1</v>
      </c>
      <c r="AL808" s="261">
        <v>1</v>
      </c>
      <c r="AM808" s="261">
        <v>1</v>
      </c>
      <c r="AN808" s="261">
        <v>1</v>
      </c>
      <c r="AO808" s="261">
        <v>1</v>
      </c>
      <c r="AP808" s="261">
        <v>1</v>
      </c>
      <c r="AQ808" s="261">
        <v>1</v>
      </c>
      <c r="AR808" s="261">
        <v>1</v>
      </c>
      <c r="AS808" s="261">
        <v>1</v>
      </c>
      <c r="AT808" s="261">
        <v>1</v>
      </c>
      <c r="AU808" s="261">
        <v>1</v>
      </c>
      <c r="AV808" s="261">
        <v>1</v>
      </c>
      <c r="AW808" s="261">
        <v>1</v>
      </c>
    </row>
    <row r="809" spans="1:49" s="253" customFormat="1" x14ac:dyDescent="0.2">
      <c r="A809" s="260" t="s">
        <v>15192</v>
      </c>
      <c r="B809" s="261">
        <v>0</v>
      </c>
      <c r="C809" s="261">
        <v>0</v>
      </c>
      <c r="D809" s="261">
        <v>0</v>
      </c>
      <c r="E809" s="261">
        <v>0</v>
      </c>
      <c r="F809" s="261">
        <v>0</v>
      </c>
      <c r="G809" s="261">
        <v>0</v>
      </c>
      <c r="H809" s="261">
        <v>0</v>
      </c>
      <c r="I809" s="261">
        <v>0</v>
      </c>
      <c r="J809" s="261">
        <v>0</v>
      </c>
      <c r="K809" s="261">
        <v>0</v>
      </c>
      <c r="L809" s="261">
        <v>0</v>
      </c>
      <c r="M809" s="261">
        <v>0</v>
      </c>
      <c r="N809" s="261">
        <v>0</v>
      </c>
      <c r="O809" s="261">
        <v>0</v>
      </c>
      <c r="P809" s="261">
        <v>0</v>
      </c>
      <c r="Q809" s="261">
        <v>0</v>
      </c>
      <c r="R809" s="261">
        <v>0</v>
      </c>
      <c r="S809" s="261">
        <v>0</v>
      </c>
      <c r="T809" s="261">
        <v>0</v>
      </c>
      <c r="U809" s="261">
        <v>0</v>
      </c>
      <c r="V809" s="261">
        <v>0</v>
      </c>
      <c r="W809" s="261">
        <v>0</v>
      </c>
      <c r="X809" s="261">
        <v>0</v>
      </c>
      <c r="Y809" s="261">
        <v>0</v>
      </c>
      <c r="Z809" s="261">
        <v>0</v>
      </c>
      <c r="AA809" s="261">
        <v>0</v>
      </c>
      <c r="AB809" s="261">
        <v>0</v>
      </c>
      <c r="AC809" s="261">
        <v>0</v>
      </c>
      <c r="AD809" s="261">
        <v>0</v>
      </c>
      <c r="AE809" s="261">
        <v>0</v>
      </c>
      <c r="AF809" s="261">
        <v>0</v>
      </c>
      <c r="AG809" s="261">
        <v>0</v>
      </c>
      <c r="AH809" s="261" t="s">
        <v>14388</v>
      </c>
      <c r="AI809" s="261">
        <v>0</v>
      </c>
      <c r="AJ809" s="261">
        <v>0</v>
      </c>
      <c r="AK809" s="261">
        <v>0</v>
      </c>
      <c r="AL809" s="261">
        <v>0</v>
      </c>
      <c r="AM809" s="261">
        <v>0</v>
      </c>
      <c r="AN809" s="261">
        <v>0.04</v>
      </c>
      <c r="AO809" s="261">
        <v>0</v>
      </c>
      <c r="AP809" s="261">
        <v>0</v>
      </c>
      <c r="AQ809" s="261">
        <v>0</v>
      </c>
      <c r="AR809" s="261">
        <v>0</v>
      </c>
      <c r="AS809" s="261">
        <v>0</v>
      </c>
      <c r="AT809" s="261">
        <v>0</v>
      </c>
      <c r="AU809" s="261">
        <v>0</v>
      </c>
      <c r="AV809" s="261">
        <v>0</v>
      </c>
      <c r="AW809" s="261">
        <v>0</v>
      </c>
    </row>
    <row r="810" spans="1:49" s="253" customFormat="1" x14ac:dyDescent="0.2">
      <c r="A810" s="258" t="s">
        <v>15193</v>
      </c>
      <c r="B810" s="259">
        <v>5.2999999999999999E-2</v>
      </c>
      <c r="C810" s="259">
        <v>0</v>
      </c>
      <c r="D810" s="259">
        <v>0</v>
      </c>
      <c r="E810" s="259">
        <v>0</v>
      </c>
      <c r="F810" s="259">
        <v>0</v>
      </c>
      <c r="G810" s="259">
        <v>0</v>
      </c>
      <c r="H810" s="259">
        <v>0</v>
      </c>
      <c r="I810" s="259">
        <v>0</v>
      </c>
      <c r="J810" s="259">
        <v>0</v>
      </c>
      <c r="K810" s="259">
        <v>3.2000000000000001E-2</v>
      </c>
      <c r="L810" s="259">
        <v>0</v>
      </c>
      <c r="M810" s="259">
        <v>0</v>
      </c>
      <c r="N810" s="259">
        <v>4.2000000000000003E-2</v>
      </c>
      <c r="O810" s="259">
        <v>0</v>
      </c>
      <c r="P810" s="259">
        <v>0</v>
      </c>
      <c r="Q810" s="259">
        <v>0.03</v>
      </c>
      <c r="R810" s="259">
        <v>0</v>
      </c>
      <c r="S810" s="259">
        <v>5.8999999999999997E-2</v>
      </c>
      <c r="T810" s="259">
        <v>4.8000000000000001E-2</v>
      </c>
      <c r="U810" s="259">
        <v>4.9000000000000002E-2</v>
      </c>
      <c r="V810" s="259">
        <v>0.111</v>
      </c>
      <c r="W810" s="259">
        <v>0</v>
      </c>
      <c r="X810" s="259">
        <v>0</v>
      </c>
      <c r="Y810" s="259">
        <v>9.2999999999999999E-2</v>
      </c>
      <c r="Z810" s="259">
        <v>3.6999999999999998E-2</v>
      </c>
      <c r="AA810" s="259">
        <v>0</v>
      </c>
      <c r="AB810" s="259">
        <v>0.10299999999999999</v>
      </c>
      <c r="AC810" s="259">
        <v>5.7000000000000002E-2</v>
      </c>
      <c r="AD810" s="259">
        <v>0</v>
      </c>
      <c r="AE810" s="259">
        <v>0</v>
      </c>
      <c r="AF810" s="259">
        <v>0</v>
      </c>
      <c r="AG810" s="259">
        <v>9.0999999999999998E-2</v>
      </c>
      <c r="AH810" s="259">
        <v>4.8000000000000001E-2</v>
      </c>
      <c r="AI810" s="259">
        <v>0.25</v>
      </c>
      <c r="AJ810" s="259">
        <v>0</v>
      </c>
      <c r="AK810" s="259">
        <v>4.2000000000000003E-2</v>
      </c>
      <c r="AL810" s="259">
        <v>0</v>
      </c>
      <c r="AM810" s="259">
        <v>0</v>
      </c>
      <c r="AN810" s="259">
        <v>0</v>
      </c>
      <c r="AO810" s="259">
        <v>0</v>
      </c>
      <c r="AP810" s="259">
        <v>4.2000000000000003E-2</v>
      </c>
      <c r="AQ810" s="259">
        <v>0.111</v>
      </c>
      <c r="AR810" s="259">
        <v>0.111</v>
      </c>
      <c r="AS810" s="259">
        <v>0.111</v>
      </c>
      <c r="AT810" s="259">
        <v>0</v>
      </c>
      <c r="AU810" s="259">
        <v>0</v>
      </c>
      <c r="AV810" s="259">
        <v>0.05</v>
      </c>
      <c r="AW810" s="259">
        <v>0</v>
      </c>
    </row>
    <row r="811" spans="1:49" s="253" customFormat="1" x14ac:dyDescent="0.2">
      <c r="A811" s="260" t="s">
        <v>15194</v>
      </c>
      <c r="B811" s="261">
        <v>0</v>
      </c>
      <c r="C811" s="261">
        <v>0</v>
      </c>
      <c r="D811" s="261">
        <v>0</v>
      </c>
      <c r="E811" s="261">
        <v>0</v>
      </c>
      <c r="F811" s="261">
        <v>0</v>
      </c>
      <c r="G811" s="261">
        <v>0</v>
      </c>
      <c r="H811" s="261">
        <v>0</v>
      </c>
      <c r="I811" s="261">
        <v>0</v>
      </c>
      <c r="J811" s="261">
        <v>0</v>
      </c>
      <c r="K811" s="261">
        <v>0</v>
      </c>
      <c r="L811" s="261">
        <v>0</v>
      </c>
      <c r="M811" s="261">
        <v>3.5000000000000003E-2</v>
      </c>
      <c r="N811" s="261">
        <v>0</v>
      </c>
      <c r="O811" s="261">
        <v>0</v>
      </c>
      <c r="P811" s="261">
        <v>0</v>
      </c>
      <c r="Q811" s="261">
        <v>0</v>
      </c>
      <c r="R811" s="261">
        <v>0</v>
      </c>
      <c r="S811" s="261">
        <v>2.1999999999999999E-2</v>
      </c>
      <c r="T811" s="261">
        <v>0</v>
      </c>
      <c r="U811" s="261">
        <v>0</v>
      </c>
      <c r="V811" s="261">
        <v>3.5999999999999997E-2</v>
      </c>
      <c r="W811" s="261">
        <v>0</v>
      </c>
      <c r="X811" s="261">
        <v>0</v>
      </c>
      <c r="Y811" s="261">
        <v>1.7000000000000001E-2</v>
      </c>
      <c r="Z811" s="261">
        <v>0</v>
      </c>
      <c r="AA811" s="261">
        <v>0</v>
      </c>
      <c r="AB811" s="261">
        <v>0</v>
      </c>
      <c r="AC811" s="261">
        <v>0</v>
      </c>
      <c r="AD811" s="261">
        <v>0</v>
      </c>
      <c r="AE811" s="261">
        <v>0</v>
      </c>
      <c r="AF811" s="261">
        <v>0</v>
      </c>
      <c r="AG811" s="261">
        <v>0</v>
      </c>
      <c r="AH811" s="261">
        <v>0</v>
      </c>
      <c r="AI811" s="261">
        <v>0</v>
      </c>
      <c r="AJ811" s="261">
        <v>4.2000000000000003E-2</v>
      </c>
      <c r="AK811" s="261">
        <v>0</v>
      </c>
      <c r="AL811" s="261">
        <v>0</v>
      </c>
      <c r="AM811" s="261">
        <v>0</v>
      </c>
      <c r="AN811" s="261">
        <v>4.4999999999999998E-2</v>
      </c>
      <c r="AO811" s="261">
        <v>0</v>
      </c>
      <c r="AP811" s="261">
        <v>0</v>
      </c>
      <c r="AQ811" s="261">
        <v>0</v>
      </c>
      <c r="AR811" s="261">
        <v>0</v>
      </c>
      <c r="AS811" s="261">
        <v>0</v>
      </c>
      <c r="AT811" s="261">
        <v>0</v>
      </c>
      <c r="AU811" s="261">
        <v>0</v>
      </c>
      <c r="AV811" s="261">
        <v>0</v>
      </c>
      <c r="AW811" s="261">
        <v>0</v>
      </c>
    </row>
    <row r="812" spans="1:49" s="253" customFormat="1" x14ac:dyDescent="0.2">
      <c r="A812" s="260" t="s">
        <v>15195</v>
      </c>
      <c r="B812" s="261">
        <v>0</v>
      </c>
      <c r="C812" s="261">
        <v>0</v>
      </c>
      <c r="D812" s="261">
        <v>0</v>
      </c>
      <c r="E812" s="261">
        <v>0</v>
      </c>
      <c r="F812" s="261">
        <v>0</v>
      </c>
      <c r="G812" s="261">
        <v>0</v>
      </c>
      <c r="H812" s="261">
        <v>0</v>
      </c>
      <c r="I812" s="261">
        <v>0</v>
      </c>
      <c r="J812" s="261">
        <v>0</v>
      </c>
      <c r="K812" s="261">
        <v>0</v>
      </c>
      <c r="L812" s="261">
        <v>0</v>
      </c>
      <c r="M812" s="261">
        <v>0</v>
      </c>
      <c r="N812" s="261">
        <v>0</v>
      </c>
      <c r="O812" s="261" t="s">
        <v>14388</v>
      </c>
      <c r="P812" s="261">
        <v>0</v>
      </c>
      <c r="Q812" s="261">
        <v>0</v>
      </c>
      <c r="R812" s="261">
        <v>0</v>
      </c>
      <c r="S812" s="261">
        <v>0</v>
      </c>
      <c r="T812" s="261">
        <v>0</v>
      </c>
      <c r="U812" s="261">
        <v>0</v>
      </c>
      <c r="V812" s="261">
        <v>3.4000000000000002E-2</v>
      </c>
      <c r="W812" s="261">
        <v>6.7000000000000004E-2</v>
      </c>
      <c r="X812" s="261">
        <v>0</v>
      </c>
      <c r="Y812" s="261">
        <v>0</v>
      </c>
      <c r="Z812" s="261">
        <v>0</v>
      </c>
      <c r="AA812" s="261">
        <v>0</v>
      </c>
      <c r="AB812" s="261">
        <v>0</v>
      </c>
      <c r="AC812" s="261">
        <v>0</v>
      </c>
      <c r="AD812" s="261">
        <v>0</v>
      </c>
      <c r="AE812" s="261">
        <v>0</v>
      </c>
      <c r="AF812" s="261">
        <v>0</v>
      </c>
      <c r="AG812" s="261">
        <v>0</v>
      </c>
      <c r="AH812" s="261">
        <v>0</v>
      </c>
      <c r="AI812" s="261">
        <v>0</v>
      </c>
      <c r="AJ812" s="261">
        <v>0</v>
      </c>
      <c r="AK812" s="261">
        <v>0</v>
      </c>
      <c r="AL812" s="261">
        <v>0</v>
      </c>
      <c r="AM812" s="261">
        <v>0</v>
      </c>
      <c r="AN812" s="261">
        <v>2.5000000000000001E-2</v>
      </c>
      <c r="AO812" s="261">
        <v>0</v>
      </c>
      <c r="AP812" s="261">
        <v>0</v>
      </c>
      <c r="AQ812" s="261">
        <v>0</v>
      </c>
      <c r="AR812" s="261">
        <v>0</v>
      </c>
      <c r="AS812" s="261">
        <v>0</v>
      </c>
      <c r="AT812" s="261">
        <v>0</v>
      </c>
      <c r="AU812" s="261">
        <v>0</v>
      </c>
      <c r="AV812" s="261">
        <v>0</v>
      </c>
      <c r="AW812" s="261">
        <v>0</v>
      </c>
    </row>
    <row r="813" spans="1:49" s="253" customFormat="1" x14ac:dyDescent="0.2">
      <c r="A813" s="260" t="s">
        <v>15196</v>
      </c>
      <c r="B813" s="261">
        <v>0</v>
      </c>
      <c r="C813" s="261">
        <v>0</v>
      </c>
      <c r="D813" s="261" t="s">
        <v>14388</v>
      </c>
      <c r="E813" s="261" t="s">
        <v>14388</v>
      </c>
      <c r="F813" s="261">
        <v>0</v>
      </c>
      <c r="G813" s="261">
        <v>0</v>
      </c>
      <c r="H813" s="261">
        <v>0</v>
      </c>
      <c r="I813" s="261">
        <v>0</v>
      </c>
      <c r="J813" s="261">
        <v>0</v>
      </c>
      <c r="K813" s="261">
        <v>0</v>
      </c>
      <c r="L813" s="261">
        <v>0</v>
      </c>
      <c r="M813" s="261">
        <v>0</v>
      </c>
      <c r="N813" s="261">
        <v>0</v>
      </c>
      <c r="O813" s="261">
        <v>0</v>
      </c>
      <c r="P813" s="261">
        <v>0</v>
      </c>
      <c r="Q813" s="261">
        <v>0</v>
      </c>
      <c r="R813" s="261">
        <v>0</v>
      </c>
      <c r="S813" s="261">
        <v>2.8000000000000001E-2</v>
      </c>
      <c r="T813" s="261">
        <v>0</v>
      </c>
      <c r="U813" s="261">
        <v>0.03</v>
      </c>
      <c r="V813" s="261">
        <v>4.8000000000000001E-2</v>
      </c>
      <c r="W813" s="261">
        <v>0</v>
      </c>
      <c r="X813" s="261">
        <v>5.3999999999999999E-2</v>
      </c>
      <c r="Y813" s="261">
        <v>4.2000000000000003E-2</v>
      </c>
      <c r="Z813" s="261">
        <v>0</v>
      </c>
      <c r="AA813" s="261">
        <v>6.8000000000000005E-2</v>
      </c>
      <c r="AB813" s="261">
        <v>6.7000000000000004E-2</v>
      </c>
      <c r="AC813" s="261">
        <v>0</v>
      </c>
      <c r="AD813" s="261">
        <v>2.9000000000000001E-2</v>
      </c>
      <c r="AE813" s="261">
        <v>0</v>
      </c>
      <c r="AF813" s="261">
        <v>0</v>
      </c>
      <c r="AG813" s="261">
        <v>0</v>
      </c>
      <c r="AH813" s="261">
        <v>3.6999999999999998E-2</v>
      </c>
      <c r="AI813" s="261">
        <v>5.6000000000000001E-2</v>
      </c>
      <c r="AJ813" s="261" t="s">
        <v>14388</v>
      </c>
      <c r="AK813" s="261">
        <v>0</v>
      </c>
      <c r="AL813" s="261">
        <v>0</v>
      </c>
      <c r="AM813" s="261">
        <v>0</v>
      </c>
      <c r="AN813" s="261">
        <v>5.3999999999999999E-2</v>
      </c>
      <c r="AO813" s="261">
        <v>0</v>
      </c>
      <c r="AP813" s="261">
        <v>2.5999999999999999E-2</v>
      </c>
      <c r="AQ813" s="261">
        <v>0</v>
      </c>
      <c r="AR813" s="261">
        <v>0</v>
      </c>
      <c r="AS813" s="261">
        <v>3.5999999999999997E-2</v>
      </c>
      <c r="AT813" s="261">
        <v>6.4000000000000001E-2</v>
      </c>
      <c r="AU813" s="261">
        <v>0</v>
      </c>
      <c r="AV813" s="261">
        <v>4.2999999999999997E-2</v>
      </c>
      <c r="AW813" s="261">
        <v>3.4000000000000002E-2</v>
      </c>
    </row>
    <row r="814" spans="1:49" s="253" customFormat="1" x14ac:dyDescent="0.2">
      <c r="A814" s="258" t="s">
        <v>15197</v>
      </c>
      <c r="B814" s="259">
        <v>0.111</v>
      </c>
      <c r="C814" s="259">
        <v>4.9000000000000002E-2</v>
      </c>
      <c r="D814" s="259">
        <v>5.8999999999999997E-2</v>
      </c>
      <c r="E814" s="259">
        <v>5.8999999999999997E-2</v>
      </c>
      <c r="F814" s="259">
        <v>0.14699999999999999</v>
      </c>
      <c r="G814" s="259">
        <v>0.106</v>
      </c>
      <c r="H814" s="259">
        <v>5.8000000000000003E-2</v>
      </c>
      <c r="I814" s="259">
        <v>0</v>
      </c>
      <c r="J814" s="259">
        <v>0</v>
      </c>
      <c r="K814" s="259">
        <v>3.7999999999999999E-2</v>
      </c>
      <c r="L814" s="259">
        <v>2.1999999999999999E-2</v>
      </c>
      <c r="M814" s="259">
        <v>5.8999999999999997E-2</v>
      </c>
      <c r="N814" s="259">
        <v>0.03</v>
      </c>
      <c r="O814" s="259">
        <v>8.5000000000000006E-2</v>
      </c>
      <c r="P814" s="259">
        <v>8.4000000000000005E-2</v>
      </c>
      <c r="Q814" s="259">
        <v>7.3999999999999996E-2</v>
      </c>
      <c r="R814" s="259">
        <v>5.3999999999999999E-2</v>
      </c>
      <c r="S814" s="259">
        <v>8.3000000000000004E-2</v>
      </c>
      <c r="T814" s="259">
        <v>3.2000000000000001E-2</v>
      </c>
      <c r="U814" s="259">
        <v>3.7999999999999999E-2</v>
      </c>
      <c r="V814" s="259">
        <v>0.159</v>
      </c>
      <c r="W814" s="259">
        <v>6.7000000000000004E-2</v>
      </c>
      <c r="X814" s="259">
        <v>9.6000000000000002E-2</v>
      </c>
      <c r="Y814" s="259">
        <v>0.14499999999999999</v>
      </c>
      <c r="Z814" s="259">
        <v>8.4000000000000005E-2</v>
      </c>
      <c r="AA814" s="259">
        <v>0.11600000000000001</v>
      </c>
      <c r="AB814" s="259">
        <v>4.3999999999999997E-2</v>
      </c>
      <c r="AC814" s="259">
        <v>5.6000000000000001E-2</v>
      </c>
      <c r="AD814" s="259">
        <v>0.04</v>
      </c>
      <c r="AE814" s="259">
        <v>5.7000000000000002E-2</v>
      </c>
      <c r="AF814" s="259">
        <v>0.14000000000000001</v>
      </c>
      <c r="AG814" s="259">
        <v>0.14599999999999999</v>
      </c>
      <c r="AH814" s="259">
        <v>0.14000000000000001</v>
      </c>
      <c r="AI814" s="259">
        <v>4.2000000000000003E-2</v>
      </c>
      <c r="AJ814" s="259">
        <v>8.2000000000000003E-2</v>
      </c>
      <c r="AK814" s="259">
        <v>0.155</v>
      </c>
      <c r="AL814" s="259">
        <v>3.7999999999999999E-2</v>
      </c>
      <c r="AM814" s="259">
        <v>4.8000000000000001E-2</v>
      </c>
      <c r="AN814" s="259">
        <v>2.1999999999999999E-2</v>
      </c>
      <c r="AO814" s="259">
        <v>4.8000000000000001E-2</v>
      </c>
      <c r="AP814" s="259">
        <v>5.6000000000000001E-2</v>
      </c>
      <c r="AQ814" s="259">
        <v>6.0999999999999999E-2</v>
      </c>
      <c r="AR814" s="259">
        <v>0.11899999999999999</v>
      </c>
      <c r="AS814" s="259">
        <v>0.113</v>
      </c>
      <c r="AT814" s="259">
        <v>3.5999999999999997E-2</v>
      </c>
      <c r="AU814" s="259">
        <v>8.5000000000000006E-2</v>
      </c>
      <c r="AV814" s="259">
        <v>6.7000000000000004E-2</v>
      </c>
      <c r="AW814" s="259">
        <v>4.4999999999999998E-2</v>
      </c>
    </row>
    <row r="815" spans="1:49" s="253" customFormat="1" x14ac:dyDescent="0.2">
      <c r="A815" s="260" t="s">
        <v>15198</v>
      </c>
      <c r="B815" s="261">
        <v>1</v>
      </c>
      <c r="C815" s="261">
        <v>1</v>
      </c>
      <c r="D815" s="261">
        <v>1</v>
      </c>
      <c r="E815" s="261">
        <v>1</v>
      </c>
      <c r="F815" s="261">
        <v>1</v>
      </c>
      <c r="G815" s="261">
        <v>1</v>
      </c>
      <c r="H815" s="261">
        <v>1</v>
      </c>
      <c r="I815" s="261">
        <v>1</v>
      </c>
      <c r="J815" s="261">
        <v>1</v>
      </c>
      <c r="K815" s="261">
        <v>1</v>
      </c>
      <c r="L815" s="261">
        <v>1</v>
      </c>
      <c r="M815" s="261">
        <v>1</v>
      </c>
      <c r="N815" s="261">
        <v>1</v>
      </c>
      <c r="O815" s="261">
        <v>1</v>
      </c>
      <c r="P815" s="261">
        <v>1</v>
      </c>
      <c r="Q815" s="261">
        <v>1</v>
      </c>
      <c r="R815" s="261">
        <v>1</v>
      </c>
      <c r="S815" s="261">
        <v>1</v>
      </c>
      <c r="T815" s="261">
        <v>1</v>
      </c>
      <c r="U815" s="261">
        <v>1</v>
      </c>
      <c r="V815" s="261">
        <v>1</v>
      </c>
      <c r="W815" s="261">
        <v>1</v>
      </c>
      <c r="X815" s="261">
        <v>1</v>
      </c>
      <c r="Y815" s="261">
        <v>1</v>
      </c>
      <c r="Z815" s="261">
        <v>1</v>
      </c>
      <c r="AA815" s="261">
        <v>1</v>
      </c>
      <c r="AB815" s="261">
        <v>1</v>
      </c>
      <c r="AC815" s="261">
        <v>1</v>
      </c>
      <c r="AD815" s="261">
        <v>1</v>
      </c>
      <c r="AE815" s="261">
        <v>1</v>
      </c>
      <c r="AF815" s="261">
        <v>1</v>
      </c>
      <c r="AG815" s="261">
        <v>1</v>
      </c>
      <c r="AH815" s="261">
        <v>1</v>
      </c>
      <c r="AI815" s="261">
        <v>1</v>
      </c>
      <c r="AJ815" s="261">
        <v>1</v>
      </c>
      <c r="AK815" s="261">
        <v>1</v>
      </c>
      <c r="AL815" s="261">
        <v>1</v>
      </c>
      <c r="AM815" s="261">
        <v>1</v>
      </c>
      <c r="AN815" s="261">
        <v>1</v>
      </c>
      <c r="AO815" s="261">
        <v>1</v>
      </c>
      <c r="AP815" s="261">
        <v>1</v>
      </c>
      <c r="AQ815" s="261">
        <v>1</v>
      </c>
      <c r="AR815" s="261">
        <v>1</v>
      </c>
      <c r="AS815" s="261">
        <v>1</v>
      </c>
      <c r="AT815" s="261">
        <v>1</v>
      </c>
      <c r="AU815" s="261">
        <v>1</v>
      </c>
      <c r="AV815" s="261">
        <v>1</v>
      </c>
      <c r="AW815" s="261">
        <v>1</v>
      </c>
    </row>
    <row r="816" spans="1:49" s="253" customFormat="1" x14ac:dyDescent="0.2">
      <c r="A816" s="260" t="s">
        <v>15199</v>
      </c>
      <c r="B816" s="261">
        <v>0</v>
      </c>
      <c r="C816" s="261">
        <v>0</v>
      </c>
      <c r="D816" s="261">
        <v>0</v>
      </c>
      <c r="E816" s="261">
        <v>0</v>
      </c>
      <c r="F816" s="261">
        <v>0</v>
      </c>
      <c r="G816" s="261">
        <v>0</v>
      </c>
      <c r="H816" s="261">
        <v>0</v>
      </c>
      <c r="I816" s="261">
        <v>0</v>
      </c>
      <c r="J816" s="261" t="s">
        <v>14388</v>
      </c>
      <c r="K816" s="261">
        <v>0</v>
      </c>
      <c r="L816" s="261">
        <v>0</v>
      </c>
      <c r="M816" s="261">
        <v>0</v>
      </c>
      <c r="N816" s="261">
        <v>0</v>
      </c>
      <c r="O816" s="261">
        <v>0</v>
      </c>
      <c r="P816" s="261">
        <v>0</v>
      </c>
      <c r="Q816" s="261">
        <v>0</v>
      </c>
      <c r="R816" s="261">
        <v>0</v>
      </c>
      <c r="S816" s="261">
        <v>7.0999999999999994E-2</v>
      </c>
      <c r="T816" s="261">
        <v>8.5999999999999993E-2</v>
      </c>
      <c r="U816" s="261">
        <v>0</v>
      </c>
      <c r="V816" s="261">
        <v>0</v>
      </c>
      <c r="W816" s="261" t="s">
        <v>14388</v>
      </c>
      <c r="X816" s="261" t="s">
        <v>14388</v>
      </c>
      <c r="Y816" s="261">
        <v>1.4E-2</v>
      </c>
      <c r="Z816" s="261">
        <v>0</v>
      </c>
      <c r="AA816" s="261">
        <v>0</v>
      </c>
      <c r="AB816" s="261">
        <v>0</v>
      </c>
      <c r="AC816" s="261">
        <v>0</v>
      </c>
      <c r="AD816" s="261">
        <v>0</v>
      </c>
      <c r="AE816" s="261">
        <v>0</v>
      </c>
      <c r="AF816" s="261">
        <v>0</v>
      </c>
      <c r="AG816" s="261">
        <v>0</v>
      </c>
      <c r="AH816" s="261">
        <v>6.0999999999999999E-2</v>
      </c>
      <c r="AI816" s="261">
        <v>0</v>
      </c>
      <c r="AJ816" s="261">
        <v>0</v>
      </c>
      <c r="AK816" s="261">
        <v>0</v>
      </c>
      <c r="AL816" s="261">
        <v>0</v>
      </c>
      <c r="AM816" s="261">
        <v>0</v>
      </c>
      <c r="AN816" s="261">
        <v>3.6999999999999998E-2</v>
      </c>
      <c r="AO816" s="261">
        <v>0</v>
      </c>
      <c r="AP816" s="261">
        <v>0</v>
      </c>
      <c r="AQ816" s="261">
        <v>0</v>
      </c>
      <c r="AR816" s="261">
        <v>0</v>
      </c>
      <c r="AS816" s="261">
        <v>0</v>
      </c>
      <c r="AT816" s="261">
        <v>0</v>
      </c>
      <c r="AU816" s="261">
        <v>0</v>
      </c>
      <c r="AV816" s="261">
        <v>3.2000000000000001E-2</v>
      </c>
      <c r="AW816" s="261">
        <v>0</v>
      </c>
    </row>
    <row r="817" spans="1:49" s="253" customFormat="1" x14ac:dyDescent="0.2">
      <c r="A817" s="260" t="s">
        <v>15200</v>
      </c>
      <c r="B817" s="261">
        <v>0</v>
      </c>
      <c r="C817" s="261">
        <v>0</v>
      </c>
      <c r="D817" s="261">
        <v>0</v>
      </c>
      <c r="E817" s="261">
        <v>0</v>
      </c>
      <c r="F817" s="261">
        <v>7.0999999999999994E-2</v>
      </c>
      <c r="G817" s="261">
        <v>0</v>
      </c>
      <c r="H817" s="261">
        <v>0</v>
      </c>
      <c r="I817" s="261">
        <v>0</v>
      </c>
      <c r="J817" s="261">
        <v>0</v>
      </c>
      <c r="K817" s="261">
        <v>7.4999999999999997E-2</v>
      </c>
      <c r="L817" s="261">
        <v>0</v>
      </c>
      <c r="M817" s="261">
        <v>0</v>
      </c>
      <c r="N817" s="261">
        <v>0</v>
      </c>
      <c r="O817" s="261">
        <v>0</v>
      </c>
      <c r="P817" s="261">
        <v>8.5000000000000006E-2</v>
      </c>
      <c r="Q817" s="261">
        <v>8.3000000000000004E-2</v>
      </c>
      <c r="R817" s="261">
        <v>3.6999999999999998E-2</v>
      </c>
      <c r="S817" s="261">
        <v>0</v>
      </c>
      <c r="T817" s="261">
        <v>0</v>
      </c>
      <c r="U817" s="261">
        <v>0</v>
      </c>
      <c r="V817" s="261">
        <v>7.0000000000000007E-2</v>
      </c>
      <c r="W817" s="261">
        <v>0.10299999999999999</v>
      </c>
      <c r="X817" s="261">
        <v>7.1999999999999995E-2</v>
      </c>
      <c r="Y817" s="261">
        <v>6.5000000000000002E-2</v>
      </c>
      <c r="Z817" s="261">
        <v>0</v>
      </c>
      <c r="AA817" s="261">
        <v>0</v>
      </c>
      <c r="AB817" s="261">
        <v>0</v>
      </c>
      <c r="AC817" s="261">
        <v>0</v>
      </c>
      <c r="AD817" s="261">
        <v>0</v>
      </c>
      <c r="AE817" s="261">
        <v>0</v>
      </c>
      <c r="AF817" s="261">
        <v>0</v>
      </c>
      <c r="AG817" s="261">
        <v>4.9000000000000002E-2</v>
      </c>
      <c r="AH817" s="261">
        <v>9.7000000000000003E-2</v>
      </c>
      <c r="AI817" s="261">
        <v>6.0999999999999999E-2</v>
      </c>
      <c r="AJ817" s="261">
        <v>0</v>
      </c>
      <c r="AK817" s="261">
        <v>0</v>
      </c>
      <c r="AL817" s="261">
        <v>0</v>
      </c>
      <c r="AM817" s="261">
        <v>0</v>
      </c>
      <c r="AN817" s="261">
        <v>7.4999999999999997E-2</v>
      </c>
      <c r="AO817" s="261">
        <v>0</v>
      </c>
      <c r="AP817" s="261">
        <v>0</v>
      </c>
      <c r="AQ817" s="261">
        <v>0</v>
      </c>
      <c r="AR817" s="261">
        <v>6.4000000000000001E-2</v>
      </c>
      <c r="AS817" s="261">
        <v>0</v>
      </c>
      <c r="AT817" s="261">
        <v>4.2999999999999997E-2</v>
      </c>
      <c r="AU817" s="261">
        <v>0</v>
      </c>
      <c r="AV817" s="261">
        <v>3.1E-2</v>
      </c>
      <c r="AW817" s="261">
        <v>0</v>
      </c>
    </row>
    <row r="818" spans="1:49" s="253" customFormat="1" x14ac:dyDescent="0.2">
      <c r="A818" s="260" t="s">
        <v>15201</v>
      </c>
      <c r="B818" s="261">
        <v>0</v>
      </c>
      <c r="C818" s="261" t="s">
        <v>14388</v>
      </c>
      <c r="D818" s="261">
        <v>0</v>
      </c>
      <c r="E818" s="261">
        <v>0</v>
      </c>
      <c r="F818" s="261">
        <v>0</v>
      </c>
      <c r="G818" s="261">
        <v>0</v>
      </c>
      <c r="H818" s="261">
        <v>0</v>
      </c>
      <c r="I818" s="261">
        <v>0</v>
      </c>
      <c r="J818" s="261">
        <v>0</v>
      </c>
      <c r="K818" s="261">
        <v>0</v>
      </c>
      <c r="L818" s="261">
        <v>0</v>
      </c>
      <c r="M818" s="261">
        <v>0</v>
      </c>
      <c r="N818" s="261">
        <v>0</v>
      </c>
      <c r="O818" s="261">
        <v>0</v>
      </c>
      <c r="P818" s="261">
        <v>4.2999999999999997E-2</v>
      </c>
      <c r="Q818" s="261">
        <v>0</v>
      </c>
      <c r="R818" s="261">
        <v>0</v>
      </c>
      <c r="S818" s="261">
        <v>0</v>
      </c>
      <c r="T818" s="261" t="s">
        <v>14388</v>
      </c>
      <c r="U818" s="261">
        <v>0</v>
      </c>
      <c r="V818" s="261">
        <v>0.05</v>
      </c>
      <c r="W818" s="261">
        <v>0</v>
      </c>
      <c r="X818" s="261">
        <v>0</v>
      </c>
      <c r="Y818" s="261">
        <v>0</v>
      </c>
      <c r="Z818" s="261">
        <v>0</v>
      </c>
      <c r="AA818" s="261">
        <v>0</v>
      </c>
      <c r="AB818" s="261">
        <v>0</v>
      </c>
      <c r="AC818" s="261">
        <v>0</v>
      </c>
      <c r="AD818" s="261">
        <v>0</v>
      </c>
      <c r="AE818" s="261" t="s">
        <v>14388</v>
      </c>
      <c r="AF818" s="261">
        <v>0</v>
      </c>
      <c r="AG818" s="261">
        <v>0</v>
      </c>
      <c r="AH818" s="261">
        <v>0</v>
      </c>
      <c r="AI818" s="261">
        <v>0</v>
      </c>
      <c r="AJ818" s="261">
        <v>0</v>
      </c>
      <c r="AK818" s="261">
        <v>0</v>
      </c>
      <c r="AL818" s="261">
        <v>0</v>
      </c>
      <c r="AM818" s="261">
        <v>0</v>
      </c>
      <c r="AN818" s="261">
        <v>0</v>
      </c>
      <c r="AO818" s="261" t="s">
        <v>14388</v>
      </c>
      <c r="AP818" s="261">
        <v>0</v>
      </c>
      <c r="AQ818" s="261">
        <v>0</v>
      </c>
      <c r="AR818" s="261">
        <v>6.7000000000000004E-2</v>
      </c>
      <c r="AS818" s="261">
        <v>0</v>
      </c>
      <c r="AT818" s="261">
        <v>0</v>
      </c>
      <c r="AU818" s="261">
        <v>0</v>
      </c>
      <c r="AV818" s="261">
        <v>0</v>
      </c>
      <c r="AW818" s="261">
        <v>0</v>
      </c>
    </row>
    <row r="819" spans="1:49" s="253" customFormat="1" x14ac:dyDescent="0.2">
      <c r="A819" s="258" t="s">
        <v>15202</v>
      </c>
      <c r="B819" s="259">
        <v>0.56899999999999995</v>
      </c>
      <c r="C819" s="259">
        <v>0.47499999999999998</v>
      </c>
      <c r="D819" s="259">
        <v>0.48599999999999999</v>
      </c>
      <c r="E819" s="259">
        <v>0.25</v>
      </c>
      <c r="F819" s="259">
        <v>0.56000000000000005</v>
      </c>
      <c r="G819" s="259">
        <v>0.29399999999999998</v>
      </c>
      <c r="H819" s="259">
        <v>0.64</v>
      </c>
      <c r="I819" s="259">
        <v>0.434</v>
      </c>
      <c r="J819" s="259">
        <v>0.53500000000000003</v>
      </c>
      <c r="K819" s="259">
        <v>0.34200000000000003</v>
      </c>
      <c r="L819" s="259">
        <v>0.52</v>
      </c>
      <c r="M819" s="259">
        <v>0.32400000000000001</v>
      </c>
      <c r="N819" s="259">
        <v>0.33300000000000002</v>
      </c>
      <c r="O819" s="259">
        <v>0.56299999999999994</v>
      </c>
      <c r="P819" s="259">
        <v>0.433</v>
      </c>
      <c r="Q819" s="259">
        <v>0.48299999999999998</v>
      </c>
      <c r="R819" s="259">
        <v>0.435</v>
      </c>
      <c r="S819" s="259">
        <v>0.29199999999999998</v>
      </c>
      <c r="T819" s="259">
        <v>0.67700000000000005</v>
      </c>
      <c r="U819" s="259">
        <v>0.29799999999999999</v>
      </c>
      <c r="V819" s="259">
        <v>0.375</v>
      </c>
      <c r="W819" s="259">
        <v>0.51200000000000001</v>
      </c>
      <c r="X819" s="259">
        <v>0.45100000000000001</v>
      </c>
      <c r="Y819" s="259">
        <v>0.63900000000000001</v>
      </c>
      <c r="Z819" s="259">
        <v>0.50800000000000001</v>
      </c>
      <c r="AA819" s="259">
        <v>0.45500000000000002</v>
      </c>
      <c r="AB819" s="259">
        <v>0.46300000000000002</v>
      </c>
      <c r="AC819" s="259">
        <v>0.64400000000000002</v>
      </c>
      <c r="AD819" s="259">
        <v>0.55600000000000005</v>
      </c>
      <c r="AE819" s="259">
        <v>0.4</v>
      </c>
      <c r="AF819" s="259">
        <v>0.33300000000000002</v>
      </c>
      <c r="AG819" s="259">
        <v>0.48699999999999999</v>
      </c>
      <c r="AH819" s="259">
        <v>0.5</v>
      </c>
      <c r="AI819" s="259">
        <v>0.61099999999999999</v>
      </c>
      <c r="AJ819" s="259">
        <v>0.38500000000000001</v>
      </c>
      <c r="AK819" s="259">
        <v>0.49199999999999999</v>
      </c>
      <c r="AL819" s="259">
        <v>0.6</v>
      </c>
      <c r="AM819" s="259">
        <v>0.47799999999999998</v>
      </c>
      <c r="AN819" s="259">
        <v>0.438</v>
      </c>
      <c r="AO819" s="259">
        <v>0.27</v>
      </c>
      <c r="AP819" s="259">
        <v>0.63600000000000001</v>
      </c>
      <c r="AQ819" s="259">
        <v>0.41199999999999998</v>
      </c>
      <c r="AR819" s="259">
        <v>0.63200000000000001</v>
      </c>
      <c r="AS819" s="259">
        <v>0.58699999999999997</v>
      </c>
      <c r="AT819" s="259">
        <v>0.51100000000000001</v>
      </c>
      <c r="AU819" s="259">
        <v>0.5</v>
      </c>
      <c r="AV819" s="259">
        <v>0.41199999999999998</v>
      </c>
      <c r="AW819" s="259">
        <v>0.51800000000000002</v>
      </c>
    </row>
    <row r="820" spans="1:49" s="253" customFormat="1" x14ac:dyDescent="0.2">
      <c r="A820" s="260" t="s">
        <v>15203</v>
      </c>
      <c r="B820" s="261">
        <v>1</v>
      </c>
      <c r="C820" s="261">
        <v>1</v>
      </c>
      <c r="D820" s="261">
        <v>1</v>
      </c>
      <c r="E820" s="261">
        <v>1</v>
      </c>
      <c r="F820" s="261">
        <v>1</v>
      </c>
      <c r="G820" s="261">
        <v>1</v>
      </c>
      <c r="H820" s="261">
        <v>1</v>
      </c>
      <c r="I820" s="261">
        <v>1</v>
      </c>
      <c r="J820" s="261">
        <v>1</v>
      </c>
      <c r="K820" s="261">
        <v>1</v>
      </c>
      <c r="L820" s="261">
        <v>1</v>
      </c>
      <c r="M820" s="261">
        <v>1</v>
      </c>
      <c r="N820" s="261">
        <v>1</v>
      </c>
      <c r="O820" s="261">
        <v>1</v>
      </c>
      <c r="P820" s="261">
        <v>1</v>
      </c>
      <c r="Q820" s="261">
        <v>1</v>
      </c>
      <c r="R820" s="261">
        <v>1</v>
      </c>
      <c r="S820" s="261">
        <v>1</v>
      </c>
      <c r="T820" s="261">
        <v>1</v>
      </c>
      <c r="U820" s="261">
        <v>1</v>
      </c>
      <c r="V820" s="261">
        <v>1</v>
      </c>
      <c r="W820" s="261">
        <v>1</v>
      </c>
      <c r="X820" s="261">
        <v>1</v>
      </c>
      <c r="Y820" s="261">
        <v>1</v>
      </c>
      <c r="Z820" s="261">
        <v>1</v>
      </c>
      <c r="AA820" s="261">
        <v>1</v>
      </c>
      <c r="AB820" s="261">
        <v>1</v>
      </c>
      <c r="AC820" s="261">
        <v>1</v>
      </c>
      <c r="AD820" s="261">
        <v>1</v>
      </c>
      <c r="AE820" s="261">
        <v>1</v>
      </c>
      <c r="AF820" s="261">
        <v>1</v>
      </c>
      <c r="AG820" s="261">
        <v>1</v>
      </c>
      <c r="AH820" s="261">
        <v>1</v>
      </c>
      <c r="AI820" s="261">
        <v>1</v>
      </c>
      <c r="AJ820" s="261">
        <v>1</v>
      </c>
      <c r="AK820" s="261">
        <v>1</v>
      </c>
      <c r="AL820" s="261">
        <v>1</v>
      </c>
      <c r="AM820" s="261">
        <v>1</v>
      </c>
      <c r="AN820" s="261">
        <v>1</v>
      </c>
      <c r="AO820" s="261">
        <v>1</v>
      </c>
      <c r="AP820" s="261">
        <v>1</v>
      </c>
      <c r="AQ820" s="261">
        <v>1</v>
      </c>
      <c r="AR820" s="261">
        <v>1</v>
      </c>
      <c r="AS820" s="261">
        <v>1</v>
      </c>
      <c r="AT820" s="261">
        <v>1</v>
      </c>
      <c r="AU820" s="261">
        <v>1</v>
      </c>
      <c r="AV820" s="261">
        <v>1</v>
      </c>
      <c r="AW820" s="261">
        <v>1</v>
      </c>
    </row>
    <row r="821" spans="1:49" s="253" customFormat="1" x14ac:dyDescent="0.2">
      <c r="A821" s="260" t="s">
        <v>15204</v>
      </c>
      <c r="B821" s="261">
        <v>0</v>
      </c>
      <c r="C821" s="261">
        <v>0</v>
      </c>
      <c r="D821" s="261">
        <v>5.7000000000000002E-2</v>
      </c>
      <c r="E821" s="261">
        <v>0</v>
      </c>
      <c r="F821" s="261">
        <v>6.3E-2</v>
      </c>
      <c r="G821" s="261">
        <v>0</v>
      </c>
      <c r="H821" s="261">
        <v>0</v>
      </c>
      <c r="I821" s="261">
        <v>0</v>
      </c>
      <c r="J821" s="261">
        <v>0</v>
      </c>
      <c r="K821" s="261">
        <v>0</v>
      </c>
      <c r="L821" s="261">
        <v>0</v>
      </c>
      <c r="M821" s="261">
        <v>0</v>
      </c>
      <c r="N821" s="261">
        <v>0</v>
      </c>
      <c r="O821" s="261">
        <v>6.7000000000000004E-2</v>
      </c>
      <c r="P821" s="261">
        <v>6.3E-2</v>
      </c>
      <c r="Q821" s="261">
        <v>1.9E-2</v>
      </c>
      <c r="R821" s="261">
        <v>0</v>
      </c>
      <c r="S821" s="261">
        <v>4.8000000000000001E-2</v>
      </c>
      <c r="T821" s="261">
        <v>9.9000000000000005E-2</v>
      </c>
      <c r="U821" s="261">
        <v>0</v>
      </c>
      <c r="V821" s="261">
        <v>6.8000000000000005E-2</v>
      </c>
      <c r="W821" s="261">
        <v>2.9000000000000001E-2</v>
      </c>
      <c r="X821" s="261">
        <v>0</v>
      </c>
      <c r="Y821" s="261">
        <v>3.1E-2</v>
      </c>
      <c r="Z821" s="261">
        <v>0</v>
      </c>
      <c r="AA821" s="261">
        <v>0</v>
      </c>
      <c r="AB821" s="261">
        <v>0</v>
      </c>
      <c r="AC821" s="261">
        <v>0</v>
      </c>
      <c r="AD821" s="261">
        <v>0</v>
      </c>
      <c r="AE821" s="261">
        <v>0</v>
      </c>
      <c r="AF821" s="261">
        <v>0</v>
      </c>
      <c r="AG821" s="261">
        <v>4.8000000000000001E-2</v>
      </c>
      <c r="AH821" s="261">
        <v>0.03</v>
      </c>
      <c r="AI821" s="261">
        <v>0</v>
      </c>
      <c r="AJ821" s="261">
        <v>0</v>
      </c>
      <c r="AK821" s="261">
        <v>9.4E-2</v>
      </c>
      <c r="AL821" s="261">
        <v>0</v>
      </c>
      <c r="AM821" s="261">
        <v>0</v>
      </c>
      <c r="AN821" s="261">
        <v>0</v>
      </c>
      <c r="AO821" s="261">
        <v>0</v>
      </c>
      <c r="AP821" s="261">
        <v>0</v>
      </c>
      <c r="AQ821" s="261">
        <v>0</v>
      </c>
      <c r="AR821" s="261">
        <v>0</v>
      </c>
      <c r="AS821" s="261">
        <v>0</v>
      </c>
      <c r="AT821" s="261">
        <v>4.4999999999999998E-2</v>
      </c>
      <c r="AU821" s="261">
        <v>0</v>
      </c>
      <c r="AV821" s="261">
        <v>0</v>
      </c>
      <c r="AW821" s="261">
        <v>0</v>
      </c>
    </row>
    <row r="822" spans="1:49" s="253" customFormat="1" x14ac:dyDescent="0.2">
      <c r="A822" s="258" t="s">
        <v>15205</v>
      </c>
      <c r="B822" s="259">
        <v>0.71399999999999997</v>
      </c>
      <c r="C822" s="259">
        <v>0.80600000000000005</v>
      </c>
      <c r="D822" s="259">
        <v>0.86699999999999999</v>
      </c>
      <c r="E822" s="259">
        <v>0.92600000000000005</v>
      </c>
      <c r="F822" s="259">
        <v>0.88200000000000001</v>
      </c>
      <c r="G822" s="259">
        <v>0.80500000000000005</v>
      </c>
      <c r="H822" s="259">
        <v>0.72499999999999998</v>
      </c>
      <c r="I822" s="259">
        <v>0.96899999999999997</v>
      </c>
      <c r="J822" s="259">
        <v>0.88900000000000001</v>
      </c>
      <c r="K822" s="259">
        <v>0.77</v>
      </c>
      <c r="L822" s="259">
        <v>0.82099999999999995</v>
      </c>
      <c r="M822" s="259">
        <v>0.8</v>
      </c>
      <c r="N822" s="259">
        <v>0.70899999999999996</v>
      </c>
      <c r="O822" s="259">
        <v>0.93300000000000005</v>
      </c>
      <c r="P822" s="259">
        <v>0.85199999999999998</v>
      </c>
      <c r="Q822" s="259">
        <v>0.95599999999999996</v>
      </c>
      <c r="R822" s="259">
        <v>1</v>
      </c>
      <c r="S822" s="259">
        <v>1</v>
      </c>
      <c r="T822" s="259">
        <v>0.8</v>
      </c>
      <c r="U822" s="259">
        <v>0.94399999999999995</v>
      </c>
      <c r="V822" s="259">
        <v>0.92200000000000004</v>
      </c>
      <c r="W822" s="259">
        <v>0.72699999999999998</v>
      </c>
      <c r="X822" s="259">
        <v>0.89200000000000002</v>
      </c>
      <c r="Y822" s="259">
        <v>0.80600000000000005</v>
      </c>
      <c r="Z822" s="259">
        <v>0.878</v>
      </c>
      <c r="AA822" s="259">
        <v>0.69199999999999995</v>
      </c>
      <c r="AB822" s="259">
        <v>1</v>
      </c>
      <c r="AC822" s="259">
        <v>0.69199999999999995</v>
      </c>
      <c r="AD822" s="259">
        <v>0.80500000000000005</v>
      </c>
      <c r="AE822" s="259">
        <v>0.69199999999999995</v>
      </c>
      <c r="AF822" s="259">
        <v>0.78700000000000003</v>
      </c>
      <c r="AG822" s="259">
        <v>0.93500000000000005</v>
      </c>
      <c r="AH822" s="259">
        <v>0.84599999999999997</v>
      </c>
      <c r="AI822" s="259">
        <v>0.85699999999999998</v>
      </c>
      <c r="AJ822" s="259">
        <v>0.8</v>
      </c>
      <c r="AK822" s="259">
        <v>0.80300000000000005</v>
      </c>
      <c r="AL822" s="259">
        <v>0.75</v>
      </c>
      <c r="AM822" s="259">
        <v>0.61899999999999999</v>
      </c>
      <c r="AN822" s="259">
        <v>0.71399999999999997</v>
      </c>
      <c r="AO822" s="259">
        <v>0.63</v>
      </c>
      <c r="AP822" s="259">
        <v>0.86699999999999999</v>
      </c>
      <c r="AQ822" s="259">
        <v>0.66700000000000004</v>
      </c>
      <c r="AR822" s="259">
        <v>0.68400000000000005</v>
      </c>
      <c r="AS822" s="259">
        <v>0.79300000000000004</v>
      </c>
      <c r="AT822" s="259">
        <v>1</v>
      </c>
      <c r="AU822" s="259">
        <v>0.90900000000000003</v>
      </c>
      <c r="AV822" s="259">
        <v>0.84199999999999997</v>
      </c>
      <c r="AW822" s="259">
        <v>0.88600000000000001</v>
      </c>
    </row>
    <row r="823" spans="1:49" s="253" customFormat="1" x14ac:dyDescent="0.2">
      <c r="A823" s="260" t="s">
        <v>15206</v>
      </c>
      <c r="B823" s="261">
        <v>0</v>
      </c>
      <c r="C823" s="261">
        <v>0</v>
      </c>
      <c r="D823" s="261">
        <v>0</v>
      </c>
      <c r="E823" s="261" t="s">
        <v>14388</v>
      </c>
      <c r="F823" s="261">
        <v>0</v>
      </c>
      <c r="G823" s="261">
        <v>0</v>
      </c>
      <c r="H823" s="261">
        <v>0</v>
      </c>
      <c r="I823" s="261">
        <v>0</v>
      </c>
      <c r="J823" s="261">
        <v>0</v>
      </c>
      <c r="K823" s="261">
        <v>0</v>
      </c>
      <c r="L823" s="261">
        <v>0</v>
      </c>
      <c r="M823" s="261">
        <v>0</v>
      </c>
      <c r="N823" s="261">
        <v>0</v>
      </c>
      <c r="O823" s="261">
        <v>0</v>
      </c>
      <c r="P823" s="261">
        <v>0</v>
      </c>
      <c r="Q823" s="261">
        <v>0</v>
      </c>
      <c r="R823" s="261">
        <v>0</v>
      </c>
      <c r="S823" s="261">
        <v>0</v>
      </c>
      <c r="T823" s="261">
        <v>0</v>
      </c>
      <c r="U823" s="261">
        <v>0</v>
      </c>
      <c r="V823" s="261">
        <v>0.08</v>
      </c>
      <c r="W823" s="261">
        <v>0</v>
      </c>
      <c r="X823" s="261">
        <v>0</v>
      </c>
      <c r="Y823" s="261">
        <v>1.7999999999999999E-2</v>
      </c>
      <c r="Z823" s="261">
        <v>0</v>
      </c>
      <c r="AA823" s="261">
        <v>0</v>
      </c>
      <c r="AB823" s="261">
        <v>0</v>
      </c>
      <c r="AC823" s="261">
        <v>0</v>
      </c>
      <c r="AD823" s="261">
        <v>0</v>
      </c>
      <c r="AE823" s="261">
        <v>0</v>
      </c>
      <c r="AF823" s="261">
        <v>0</v>
      </c>
      <c r="AG823" s="261">
        <v>0</v>
      </c>
      <c r="AH823" s="261">
        <v>0</v>
      </c>
      <c r="AI823" s="261">
        <v>0</v>
      </c>
      <c r="AJ823" s="261">
        <v>0</v>
      </c>
      <c r="AK823" s="261">
        <v>0</v>
      </c>
      <c r="AL823" s="261">
        <v>0</v>
      </c>
      <c r="AM823" s="261">
        <v>0</v>
      </c>
      <c r="AN823" s="261">
        <v>0</v>
      </c>
      <c r="AO823" s="261">
        <v>0</v>
      </c>
      <c r="AP823" s="261">
        <v>0</v>
      </c>
      <c r="AQ823" s="261">
        <v>0</v>
      </c>
      <c r="AR823" s="261">
        <v>0</v>
      </c>
      <c r="AS823" s="261">
        <v>0</v>
      </c>
      <c r="AT823" s="261">
        <v>0</v>
      </c>
      <c r="AU823" s="261">
        <v>0</v>
      </c>
      <c r="AV823" s="261">
        <v>0</v>
      </c>
      <c r="AW823" s="261">
        <v>0</v>
      </c>
    </row>
    <row r="824" spans="1:49" s="253" customFormat="1" x14ac:dyDescent="0.2">
      <c r="A824" s="258" t="s">
        <v>15207</v>
      </c>
      <c r="B824" s="259">
        <v>1</v>
      </c>
      <c r="C824" s="259">
        <v>1</v>
      </c>
      <c r="D824" s="259">
        <v>1</v>
      </c>
      <c r="E824" s="259">
        <v>0.85699999999999998</v>
      </c>
      <c r="F824" s="259">
        <v>1</v>
      </c>
      <c r="G824" s="259">
        <v>1</v>
      </c>
      <c r="H824" s="259">
        <v>1</v>
      </c>
      <c r="I824" s="259">
        <v>0.95099999999999996</v>
      </c>
      <c r="J824" s="259">
        <v>0.90900000000000003</v>
      </c>
      <c r="K824" s="259">
        <v>1</v>
      </c>
      <c r="L824" s="259">
        <v>1</v>
      </c>
      <c r="M824" s="259">
        <v>1</v>
      </c>
      <c r="N824" s="259">
        <v>0.93500000000000005</v>
      </c>
      <c r="O824" s="259">
        <v>1</v>
      </c>
      <c r="P824" s="259">
        <v>1</v>
      </c>
      <c r="Q824" s="259">
        <v>0.875</v>
      </c>
      <c r="R824" s="259">
        <v>1</v>
      </c>
      <c r="S824" s="259">
        <v>1</v>
      </c>
      <c r="T824" s="259">
        <v>1</v>
      </c>
      <c r="U824" s="259">
        <v>1</v>
      </c>
      <c r="V824" s="259">
        <v>1</v>
      </c>
      <c r="W824" s="259">
        <v>0.86699999999999999</v>
      </c>
      <c r="X824" s="259">
        <v>1</v>
      </c>
      <c r="Y824" s="259">
        <v>1</v>
      </c>
      <c r="Z824" s="259">
        <v>1</v>
      </c>
      <c r="AA824" s="259">
        <v>0.92</v>
      </c>
      <c r="AB824" s="259">
        <v>1</v>
      </c>
      <c r="AC824" s="259">
        <v>1</v>
      </c>
      <c r="AD824" s="259">
        <v>1</v>
      </c>
      <c r="AE824" s="259">
        <v>1</v>
      </c>
      <c r="AF824" s="259">
        <v>1</v>
      </c>
      <c r="AG824" s="259">
        <v>1</v>
      </c>
      <c r="AH824" s="259">
        <v>1</v>
      </c>
      <c r="AI824" s="259">
        <v>1</v>
      </c>
      <c r="AJ824" s="259">
        <v>1</v>
      </c>
      <c r="AK824" s="259">
        <v>1</v>
      </c>
      <c r="AL824" s="259">
        <v>0.92600000000000005</v>
      </c>
      <c r="AM824" s="259">
        <v>1</v>
      </c>
      <c r="AN824" s="259">
        <v>1</v>
      </c>
      <c r="AO824" s="259">
        <v>1</v>
      </c>
      <c r="AP824" s="259">
        <v>0.93300000000000005</v>
      </c>
      <c r="AQ824" s="259">
        <v>1</v>
      </c>
      <c r="AR824" s="259">
        <v>1</v>
      </c>
      <c r="AS824" s="259">
        <v>1</v>
      </c>
      <c r="AT824" s="259">
        <v>0.94399999999999995</v>
      </c>
      <c r="AU824" s="259">
        <v>0.8</v>
      </c>
      <c r="AV824" s="259">
        <v>1</v>
      </c>
      <c r="AW824" s="259">
        <v>1</v>
      </c>
    </row>
    <row r="825" spans="1:49" s="253" customFormat="1" x14ac:dyDescent="0.2">
      <c r="A825" s="258" t="s">
        <v>15208</v>
      </c>
      <c r="B825" s="259">
        <v>0.46700000000000003</v>
      </c>
      <c r="C825" s="259">
        <v>0.25</v>
      </c>
      <c r="D825" s="259">
        <v>0</v>
      </c>
      <c r="E825" s="259">
        <v>0</v>
      </c>
      <c r="F825" s="259">
        <v>0.182</v>
      </c>
      <c r="G825" s="259">
        <v>0.29199999999999998</v>
      </c>
      <c r="H825" s="259">
        <v>0.217</v>
      </c>
      <c r="I825" s="259">
        <v>0.26300000000000001</v>
      </c>
      <c r="J825" s="259">
        <v>8.3000000000000004E-2</v>
      </c>
      <c r="K825" s="259">
        <v>0.108</v>
      </c>
      <c r="L825" s="259">
        <v>9.0999999999999998E-2</v>
      </c>
      <c r="M825" s="259">
        <v>0.16700000000000001</v>
      </c>
      <c r="N825" s="259">
        <v>0.222</v>
      </c>
      <c r="O825" s="259">
        <v>0.16700000000000001</v>
      </c>
      <c r="P825" s="259">
        <v>9.8000000000000004E-2</v>
      </c>
      <c r="Q825" s="259">
        <v>0.20799999999999999</v>
      </c>
      <c r="R825" s="259">
        <v>0</v>
      </c>
      <c r="S825" s="259">
        <v>5.2999999999999999E-2</v>
      </c>
      <c r="T825" s="259">
        <v>5.8999999999999997E-2</v>
      </c>
      <c r="U825" s="259">
        <v>0.12</v>
      </c>
      <c r="V825" s="259">
        <v>0.13</v>
      </c>
      <c r="W825" s="259">
        <v>0.20799999999999999</v>
      </c>
      <c r="X825" s="259">
        <v>6.7000000000000004E-2</v>
      </c>
      <c r="Y825" s="259">
        <v>5.7000000000000002E-2</v>
      </c>
      <c r="Z825" s="259">
        <v>8.6999999999999994E-2</v>
      </c>
      <c r="AA825" s="259">
        <v>0.111</v>
      </c>
      <c r="AB825" s="259">
        <v>0</v>
      </c>
      <c r="AC825" s="259">
        <v>0.189</v>
      </c>
      <c r="AD825" s="259">
        <v>0.14299999999999999</v>
      </c>
      <c r="AE825" s="259">
        <v>0.188</v>
      </c>
      <c r="AF825" s="259">
        <v>0</v>
      </c>
      <c r="AG825" s="259">
        <v>0</v>
      </c>
      <c r="AH825" s="259">
        <v>0.17399999999999999</v>
      </c>
      <c r="AI825" s="259">
        <v>0.28000000000000003</v>
      </c>
      <c r="AJ825" s="259">
        <v>0.16700000000000001</v>
      </c>
      <c r="AK825" s="259">
        <v>0.11600000000000001</v>
      </c>
      <c r="AL825" s="259">
        <v>0.22700000000000001</v>
      </c>
      <c r="AM825" s="259">
        <v>0.33300000000000002</v>
      </c>
      <c r="AN825" s="259">
        <v>0.20899999999999999</v>
      </c>
      <c r="AO825" s="259">
        <v>0</v>
      </c>
      <c r="AP825" s="259">
        <v>4.4999999999999998E-2</v>
      </c>
      <c r="AQ825" s="259">
        <v>6.3E-2</v>
      </c>
      <c r="AR825" s="259">
        <v>0.2</v>
      </c>
      <c r="AS825" s="259">
        <v>0</v>
      </c>
      <c r="AT825" s="259">
        <v>8.1000000000000003E-2</v>
      </c>
      <c r="AU825" s="259">
        <v>0.2</v>
      </c>
      <c r="AV825" s="259">
        <v>6.7000000000000004E-2</v>
      </c>
      <c r="AW825" s="259">
        <v>4.4999999999999998E-2</v>
      </c>
    </row>
    <row r="826" spans="1:49" s="253" customFormat="1" x14ac:dyDescent="0.2">
      <c r="A826" s="260" t="s">
        <v>15209</v>
      </c>
      <c r="B826" s="261">
        <v>0</v>
      </c>
      <c r="C826" s="261">
        <v>0</v>
      </c>
      <c r="D826" s="261">
        <v>0</v>
      </c>
      <c r="E826" s="261">
        <v>0.66700000000000004</v>
      </c>
      <c r="F826" s="261">
        <v>0</v>
      </c>
      <c r="G826" s="261">
        <v>0</v>
      </c>
      <c r="H826" s="261">
        <v>0</v>
      </c>
      <c r="I826" s="261">
        <v>0</v>
      </c>
      <c r="J826" s="261">
        <v>0</v>
      </c>
      <c r="K826" s="261">
        <v>0</v>
      </c>
      <c r="L826" s="261">
        <v>0</v>
      </c>
      <c r="M826" s="261">
        <v>0</v>
      </c>
      <c r="N826" s="261">
        <v>0</v>
      </c>
      <c r="O826" s="261">
        <v>0</v>
      </c>
      <c r="P826" s="261">
        <v>0</v>
      </c>
      <c r="Q826" s="261">
        <v>0</v>
      </c>
      <c r="R826" s="261">
        <v>0</v>
      </c>
      <c r="S826" s="261">
        <v>0</v>
      </c>
      <c r="T826" s="261">
        <v>0</v>
      </c>
      <c r="U826" s="261">
        <v>0</v>
      </c>
      <c r="V826" s="261">
        <v>0.182</v>
      </c>
      <c r="W826" s="261">
        <v>0</v>
      </c>
      <c r="X826" s="261">
        <v>9.7000000000000003E-2</v>
      </c>
      <c r="Y826" s="261">
        <v>7.0999999999999994E-2</v>
      </c>
      <c r="Z826" s="261">
        <v>0</v>
      </c>
      <c r="AA826" s="261">
        <v>0</v>
      </c>
      <c r="AB826" s="261">
        <v>0</v>
      </c>
      <c r="AC826" s="261">
        <v>0</v>
      </c>
      <c r="AD826" s="261">
        <v>0</v>
      </c>
      <c r="AE826" s="261">
        <v>0</v>
      </c>
      <c r="AF826" s="261">
        <v>0</v>
      </c>
      <c r="AG826" s="261">
        <v>0</v>
      </c>
      <c r="AH826" s="261">
        <v>0</v>
      </c>
      <c r="AI826" s="261">
        <v>0</v>
      </c>
      <c r="AJ826" s="261">
        <v>0</v>
      </c>
      <c r="AK826" s="261">
        <v>0</v>
      </c>
      <c r="AL826" s="261">
        <v>0</v>
      </c>
      <c r="AM826" s="261">
        <v>0</v>
      </c>
      <c r="AN826" s="261">
        <v>0</v>
      </c>
      <c r="AO826" s="261" t="s">
        <v>14388</v>
      </c>
      <c r="AP826" s="261">
        <v>0</v>
      </c>
      <c r="AQ826" s="261">
        <v>0</v>
      </c>
      <c r="AR826" s="261">
        <v>0</v>
      </c>
      <c r="AS826" s="261">
        <v>0</v>
      </c>
      <c r="AT826" s="261">
        <v>0</v>
      </c>
      <c r="AU826" s="261">
        <v>0</v>
      </c>
      <c r="AV826" s="261">
        <v>0</v>
      </c>
      <c r="AW826" s="261">
        <v>0</v>
      </c>
    </row>
    <row r="827" spans="1:49" s="253" customFormat="1" x14ac:dyDescent="0.2">
      <c r="A827" s="260" t="s">
        <v>15210</v>
      </c>
      <c r="B827" s="261">
        <v>0</v>
      </c>
      <c r="C827" s="261">
        <v>0</v>
      </c>
      <c r="D827" s="261">
        <v>0</v>
      </c>
      <c r="E827" s="261">
        <v>0</v>
      </c>
      <c r="F827" s="261">
        <v>0</v>
      </c>
      <c r="G827" s="261">
        <v>0</v>
      </c>
      <c r="H827" s="261">
        <v>0</v>
      </c>
      <c r="I827" s="261">
        <v>0</v>
      </c>
      <c r="J827" s="261">
        <v>0</v>
      </c>
      <c r="K827" s="261">
        <v>0</v>
      </c>
      <c r="L827" s="261">
        <v>0</v>
      </c>
      <c r="M827" s="261">
        <v>0</v>
      </c>
      <c r="N827" s="261">
        <v>0</v>
      </c>
      <c r="O827" s="261">
        <v>0</v>
      </c>
      <c r="P827" s="261">
        <v>0</v>
      </c>
      <c r="Q827" s="261">
        <v>0.06</v>
      </c>
      <c r="R827" s="261">
        <v>0</v>
      </c>
      <c r="S827" s="261">
        <v>7.4999999999999997E-2</v>
      </c>
      <c r="T827" s="261">
        <v>0</v>
      </c>
      <c r="U827" s="261">
        <v>0</v>
      </c>
      <c r="V827" s="261">
        <v>0</v>
      </c>
      <c r="W827" s="261">
        <v>0</v>
      </c>
      <c r="X827" s="261">
        <v>0</v>
      </c>
      <c r="Y827" s="261">
        <v>0</v>
      </c>
      <c r="Z827" s="261">
        <v>0</v>
      </c>
      <c r="AA827" s="261">
        <v>0</v>
      </c>
      <c r="AB827" s="261">
        <v>0</v>
      </c>
      <c r="AC827" s="261">
        <v>0</v>
      </c>
      <c r="AD827" s="261">
        <v>0</v>
      </c>
      <c r="AE827" s="261">
        <v>0</v>
      </c>
      <c r="AF827" s="261">
        <v>0</v>
      </c>
      <c r="AG827" s="261">
        <v>0</v>
      </c>
      <c r="AH827" s="261">
        <v>0</v>
      </c>
      <c r="AI827" s="261">
        <v>0</v>
      </c>
      <c r="AJ827" s="261">
        <v>0</v>
      </c>
      <c r="AK827" s="261">
        <v>0</v>
      </c>
      <c r="AL827" s="261">
        <v>0</v>
      </c>
      <c r="AM827" s="261">
        <v>0</v>
      </c>
      <c r="AN827" s="261">
        <v>2.5999999999999999E-2</v>
      </c>
      <c r="AO827" s="261">
        <v>0</v>
      </c>
      <c r="AP827" s="261">
        <v>0</v>
      </c>
      <c r="AQ827" s="261">
        <v>0</v>
      </c>
      <c r="AR827" s="261">
        <v>0</v>
      </c>
      <c r="AS827" s="261">
        <v>0</v>
      </c>
      <c r="AT827" s="261">
        <v>0</v>
      </c>
      <c r="AU827" s="261">
        <v>0</v>
      </c>
      <c r="AV827" s="261">
        <v>3.7999999999999999E-2</v>
      </c>
      <c r="AW827" s="261">
        <v>0</v>
      </c>
    </row>
    <row r="828" spans="1:49" s="253" customFormat="1" x14ac:dyDescent="0.2">
      <c r="A828" s="258" t="s">
        <v>15211</v>
      </c>
      <c r="B828" s="259">
        <v>0.68400000000000005</v>
      </c>
      <c r="C828" s="259">
        <v>0.56799999999999995</v>
      </c>
      <c r="D828" s="259">
        <v>0.44</v>
      </c>
      <c r="E828" s="259">
        <v>0.7</v>
      </c>
      <c r="F828" s="259">
        <v>0.69199999999999995</v>
      </c>
      <c r="G828" s="259">
        <v>0.6</v>
      </c>
      <c r="H828" s="259">
        <v>0.51700000000000002</v>
      </c>
      <c r="I828" s="259">
        <v>0.76300000000000001</v>
      </c>
      <c r="J828" s="259">
        <v>0.64700000000000002</v>
      </c>
      <c r="K828" s="259">
        <v>0.63900000000000001</v>
      </c>
      <c r="L828" s="259">
        <v>0.30199999999999999</v>
      </c>
      <c r="M828" s="259">
        <v>0.27</v>
      </c>
      <c r="N828" s="259">
        <v>0.64</v>
      </c>
      <c r="O828" s="259">
        <v>0.36799999999999999</v>
      </c>
      <c r="P828" s="259">
        <v>0.32400000000000001</v>
      </c>
      <c r="Q828" s="259">
        <v>0.42399999999999999</v>
      </c>
      <c r="R828" s="259">
        <v>0.46899999999999997</v>
      </c>
      <c r="S828" s="259">
        <v>0.65500000000000003</v>
      </c>
      <c r="T828" s="259">
        <v>0.6</v>
      </c>
      <c r="U828" s="259">
        <v>0.66700000000000004</v>
      </c>
      <c r="V828" s="259">
        <v>0.69199999999999995</v>
      </c>
      <c r="W828" s="259">
        <v>0.53800000000000003</v>
      </c>
      <c r="X828" s="259">
        <v>0.47599999999999998</v>
      </c>
      <c r="Y828" s="259">
        <v>0.32400000000000001</v>
      </c>
      <c r="Z828" s="259">
        <v>0.51600000000000001</v>
      </c>
      <c r="AA828" s="259">
        <v>0.28000000000000003</v>
      </c>
      <c r="AB828" s="259">
        <v>0.36799999999999999</v>
      </c>
      <c r="AC828" s="259">
        <v>0.37</v>
      </c>
      <c r="AD828" s="259">
        <v>0.42199999999999999</v>
      </c>
      <c r="AE828" s="259">
        <v>0.4</v>
      </c>
      <c r="AF828" s="259">
        <v>0.36</v>
      </c>
      <c r="AG828" s="259">
        <v>0.20599999999999999</v>
      </c>
      <c r="AH828" s="259">
        <v>0.33300000000000002</v>
      </c>
      <c r="AI828" s="259">
        <v>0.44800000000000001</v>
      </c>
      <c r="AJ828" s="259">
        <v>0.434</v>
      </c>
      <c r="AK828" s="259">
        <v>0.51500000000000001</v>
      </c>
      <c r="AL828" s="259">
        <v>0.73699999999999999</v>
      </c>
      <c r="AM828" s="259">
        <v>0.56499999999999995</v>
      </c>
      <c r="AN828" s="259">
        <v>0.77800000000000002</v>
      </c>
      <c r="AO828" s="259">
        <v>0.57099999999999995</v>
      </c>
      <c r="AP828" s="259">
        <v>0.58299999999999996</v>
      </c>
      <c r="AQ828" s="259">
        <v>0.61899999999999999</v>
      </c>
      <c r="AR828" s="259">
        <v>0.47099999999999997</v>
      </c>
      <c r="AS828" s="259">
        <v>0.53500000000000003</v>
      </c>
      <c r="AT828" s="259">
        <v>0.65200000000000002</v>
      </c>
      <c r="AU828" s="259">
        <v>0.57099999999999995</v>
      </c>
      <c r="AV828" s="259">
        <v>0.56799999999999995</v>
      </c>
      <c r="AW828" s="259">
        <v>0.52500000000000002</v>
      </c>
    </row>
    <row r="829" spans="1:49" s="253" customFormat="1" x14ac:dyDescent="0.2">
      <c r="A829" s="260" t="s">
        <v>15212</v>
      </c>
      <c r="B829" s="261">
        <v>0</v>
      </c>
      <c r="C829" s="261">
        <v>0</v>
      </c>
      <c r="D829" s="261">
        <v>0</v>
      </c>
      <c r="E829" s="261">
        <v>0</v>
      </c>
      <c r="F829" s="261">
        <v>0</v>
      </c>
      <c r="G829" s="261">
        <v>0</v>
      </c>
      <c r="H829" s="261">
        <v>0</v>
      </c>
      <c r="I829" s="261">
        <v>0</v>
      </c>
      <c r="J829" s="261">
        <v>0</v>
      </c>
      <c r="K829" s="261">
        <v>3.2000000000000001E-2</v>
      </c>
      <c r="L829" s="261">
        <v>0</v>
      </c>
      <c r="M829" s="261">
        <v>0</v>
      </c>
      <c r="N829" s="261">
        <v>0</v>
      </c>
      <c r="O829" s="261">
        <v>0</v>
      </c>
      <c r="P829" s="261">
        <v>2.8000000000000001E-2</v>
      </c>
      <c r="Q829" s="261">
        <v>4.8000000000000001E-2</v>
      </c>
      <c r="R829" s="261">
        <v>0</v>
      </c>
      <c r="S829" s="261">
        <v>5.3999999999999999E-2</v>
      </c>
      <c r="T829" s="261">
        <v>6.4000000000000001E-2</v>
      </c>
      <c r="U829" s="261">
        <v>0</v>
      </c>
      <c r="V829" s="261">
        <v>5.0999999999999997E-2</v>
      </c>
      <c r="W829" s="261">
        <v>3.2000000000000001E-2</v>
      </c>
      <c r="X829" s="261">
        <v>0</v>
      </c>
      <c r="Y829" s="261">
        <v>6.2E-2</v>
      </c>
      <c r="Z829" s="261">
        <v>5.1999999999999998E-2</v>
      </c>
      <c r="AA829" s="261">
        <v>0</v>
      </c>
      <c r="AB829" s="261">
        <v>0</v>
      </c>
      <c r="AC829" s="261">
        <v>0</v>
      </c>
      <c r="AD829" s="261">
        <v>0</v>
      </c>
      <c r="AE829" s="261">
        <v>0</v>
      </c>
      <c r="AF829" s="261">
        <v>0</v>
      </c>
      <c r="AG829" s="261" t="s">
        <v>14388</v>
      </c>
      <c r="AH829" s="261">
        <v>0</v>
      </c>
      <c r="AI829" s="261">
        <v>0</v>
      </c>
      <c r="AJ829" s="261">
        <v>0</v>
      </c>
      <c r="AK829" s="261">
        <v>0</v>
      </c>
      <c r="AL829" s="261">
        <v>0</v>
      </c>
      <c r="AM829" s="261">
        <v>0</v>
      </c>
      <c r="AN829" s="261">
        <v>6.5000000000000002E-2</v>
      </c>
      <c r="AO829" s="261" t="s">
        <v>14388</v>
      </c>
      <c r="AP829" s="261">
        <v>0</v>
      </c>
      <c r="AQ829" s="261">
        <v>0</v>
      </c>
      <c r="AR829" s="261">
        <v>0</v>
      </c>
      <c r="AS829" s="261">
        <v>0</v>
      </c>
      <c r="AT829" s="261">
        <v>0</v>
      </c>
      <c r="AU829" s="261">
        <v>0</v>
      </c>
      <c r="AV829" s="261">
        <v>0</v>
      </c>
      <c r="AW829" s="261">
        <v>2.4E-2</v>
      </c>
    </row>
    <row r="830" spans="1:49" s="253" customFormat="1" x14ac:dyDescent="0.2">
      <c r="A830" s="260" t="s">
        <v>15213</v>
      </c>
      <c r="B830" s="261">
        <v>1</v>
      </c>
      <c r="C830" s="261">
        <v>1</v>
      </c>
      <c r="D830" s="261">
        <v>1</v>
      </c>
      <c r="E830" s="261" t="s">
        <v>14388</v>
      </c>
      <c r="F830" s="261">
        <v>1</v>
      </c>
      <c r="G830" s="261">
        <v>1</v>
      </c>
      <c r="H830" s="261">
        <v>1</v>
      </c>
      <c r="I830" s="261">
        <v>1</v>
      </c>
      <c r="J830" s="261">
        <v>1</v>
      </c>
      <c r="K830" s="261">
        <v>1</v>
      </c>
      <c r="L830" s="261">
        <v>1</v>
      </c>
      <c r="M830" s="261">
        <v>1</v>
      </c>
      <c r="N830" s="261">
        <v>1</v>
      </c>
      <c r="O830" s="261">
        <v>1</v>
      </c>
      <c r="P830" s="261">
        <v>1</v>
      </c>
      <c r="Q830" s="261">
        <v>1</v>
      </c>
      <c r="R830" s="261">
        <v>1</v>
      </c>
      <c r="S830" s="261">
        <v>1</v>
      </c>
      <c r="T830" s="261">
        <v>1</v>
      </c>
      <c r="U830" s="261">
        <v>1</v>
      </c>
      <c r="V830" s="261">
        <v>1</v>
      </c>
      <c r="W830" s="261">
        <v>1</v>
      </c>
      <c r="X830" s="261">
        <v>1</v>
      </c>
      <c r="Y830" s="261">
        <v>1</v>
      </c>
      <c r="Z830" s="261">
        <v>1</v>
      </c>
      <c r="AA830" s="261">
        <v>1</v>
      </c>
      <c r="AB830" s="261">
        <v>1</v>
      </c>
      <c r="AC830" s="261">
        <v>1</v>
      </c>
      <c r="AD830" s="261">
        <v>1</v>
      </c>
      <c r="AE830" s="261">
        <v>1</v>
      </c>
      <c r="AF830" s="261">
        <v>1</v>
      </c>
      <c r="AG830" s="261">
        <v>1</v>
      </c>
      <c r="AH830" s="261">
        <v>1</v>
      </c>
      <c r="AI830" s="261">
        <v>1</v>
      </c>
      <c r="AJ830" s="261">
        <v>1</v>
      </c>
      <c r="AK830" s="261">
        <v>1</v>
      </c>
      <c r="AL830" s="261">
        <v>1</v>
      </c>
      <c r="AM830" s="261">
        <v>1</v>
      </c>
      <c r="AN830" s="261">
        <v>1</v>
      </c>
      <c r="AO830" s="261">
        <v>1</v>
      </c>
      <c r="AP830" s="261">
        <v>1</v>
      </c>
      <c r="AQ830" s="261">
        <v>1</v>
      </c>
      <c r="AR830" s="261">
        <v>1</v>
      </c>
      <c r="AS830" s="261">
        <v>1</v>
      </c>
      <c r="AT830" s="261">
        <v>1</v>
      </c>
      <c r="AU830" s="261" t="s">
        <v>14388</v>
      </c>
      <c r="AV830" s="261">
        <v>1</v>
      </c>
      <c r="AW830" s="261">
        <v>1</v>
      </c>
    </row>
    <row r="831" spans="1:49" s="253" customFormat="1" x14ac:dyDescent="0.2">
      <c r="A831" s="260" t="s">
        <v>15214</v>
      </c>
      <c r="B831" s="261">
        <v>0</v>
      </c>
      <c r="C831" s="261">
        <v>0</v>
      </c>
      <c r="D831" s="261">
        <v>0</v>
      </c>
      <c r="E831" s="261">
        <v>0</v>
      </c>
      <c r="F831" s="261">
        <v>0</v>
      </c>
      <c r="G831" s="261">
        <v>0</v>
      </c>
      <c r="H831" s="261">
        <v>0</v>
      </c>
      <c r="I831" s="261">
        <v>0</v>
      </c>
      <c r="J831" s="261">
        <v>0</v>
      </c>
      <c r="K831" s="261">
        <v>0</v>
      </c>
      <c r="L831" s="261">
        <v>0</v>
      </c>
      <c r="M831" s="261">
        <v>0</v>
      </c>
      <c r="N831" s="261">
        <v>0</v>
      </c>
      <c r="O831" s="261">
        <v>0</v>
      </c>
      <c r="P831" s="261">
        <v>0</v>
      </c>
      <c r="Q831" s="261">
        <v>0</v>
      </c>
      <c r="R831" s="261">
        <v>0</v>
      </c>
      <c r="S831" s="261">
        <v>0</v>
      </c>
      <c r="T831" s="261">
        <v>0</v>
      </c>
      <c r="U831" s="261">
        <v>0</v>
      </c>
      <c r="V831" s="261">
        <v>0</v>
      </c>
      <c r="W831" s="261">
        <v>0</v>
      </c>
      <c r="X831" s="261">
        <v>0</v>
      </c>
      <c r="Y831" s="261">
        <v>0</v>
      </c>
      <c r="Z831" s="261">
        <v>0</v>
      </c>
      <c r="AA831" s="261">
        <v>0</v>
      </c>
      <c r="AB831" s="261">
        <v>0</v>
      </c>
      <c r="AC831" s="261">
        <v>0</v>
      </c>
      <c r="AD831" s="261">
        <v>0</v>
      </c>
      <c r="AE831" s="261">
        <v>0</v>
      </c>
      <c r="AF831" s="261">
        <v>0</v>
      </c>
      <c r="AG831" s="261">
        <v>0</v>
      </c>
      <c r="AH831" s="261">
        <v>0</v>
      </c>
      <c r="AI831" s="261">
        <v>0</v>
      </c>
      <c r="AJ831" s="261">
        <v>0</v>
      </c>
      <c r="AK831" s="261">
        <v>0</v>
      </c>
      <c r="AL831" s="261">
        <v>3.5999999999999997E-2</v>
      </c>
      <c r="AM831" s="261">
        <v>0</v>
      </c>
      <c r="AN831" s="261">
        <v>0</v>
      </c>
      <c r="AO831" s="261">
        <v>0</v>
      </c>
      <c r="AP831" s="261">
        <v>0</v>
      </c>
      <c r="AQ831" s="261">
        <v>0</v>
      </c>
      <c r="AR831" s="261">
        <v>0</v>
      </c>
      <c r="AS831" s="261">
        <v>0</v>
      </c>
      <c r="AT831" s="261">
        <v>0</v>
      </c>
      <c r="AU831" s="261">
        <v>0</v>
      </c>
      <c r="AV831" s="261">
        <v>0</v>
      </c>
      <c r="AW831" s="261">
        <v>0</v>
      </c>
    </row>
    <row r="832" spans="1:49" s="253" customFormat="1" x14ac:dyDescent="0.2">
      <c r="A832" s="260" t="s">
        <v>15215</v>
      </c>
      <c r="B832" s="261">
        <v>0</v>
      </c>
      <c r="C832" s="261">
        <v>0</v>
      </c>
      <c r="D832" s="261">
        <v>0</v>
      </c>
      <c r="E832" s="261">
        <v>0</v>
      </c>
      <c r="F832" s="261">
        <v>0</v>
      </c>
      <c r="G832" s="261">
        <v>0</v>
      </c>
      <c r="H832" s="261">
        <v>0</v>
      </c>
      <c r="I832" s="261">
        <v>0</v>
      </c>
      <c r="J832" s="261">
        <v>0</v>
      </c>
      <c r="K832" s="261">
        <v>2.9000000000000001E-2</v>
      </c>
      <c r="L832" s="261">
        <v>0</v>
      </c>
      <c r="M832" s="261">
        <v>0</v>
      </c>
      <c r="N832" s="261">
        <v>0</v>
      </c>
      <c r="O832" s="261">
        <v>0</v>
      </c>
      <c r="P832" s="261">
        <v>1.2999999999999999E-2</v>
      </c>
      <c r="Q832" s="261">
        <v>0</v>
      </c>
      <c r="R832" s="261">
        <v>0</v>
      </c>
      <c r="S832" s="261">
        <v>3.1E-2</v>
      </c>
      <c r="T832" s="261">
        <v>0</v>
      </c>
      <c r="U832" s="261">
        <v>0</v>
      </c>
      <c r="V832" s="261">
        <v>2.4E-2</v>
      </c>
      <c r="W832" s="261">
        <v>0</v>
      </c>
      <c r="X832" s="261">
        <v>0</v>
      </c>
      <c r="Y832" s="261">
        <v>1.2999999999999999E-2</v>
      </c>
      <c r="Z832" s="261">
        <v>0</v>
      </c>
      <c r="AA832" s="261">
        <v>0</v>
      </c>
      <c r="AB832" s="261">
        <v>0</v>
      </c>
      <c r="AC832" s="261">
        <v>0</v>
      </c>
      <c r="AD832" s="261">
        <v>0</v>
      </c>
      <c r="AE832" s="261">
        <v>0</v>
      </c>
      <c r="AF832" s="261">
        <v>0</v>
      </c>
      <c r="AG832" s="261">
        <v>0</v>
      </c>
      <c r="AH832" s="261">
        <v>0</v>
      </c>
      <c r="AI832" s="261">
        <v>0</v>
      </c>
      <c r="AJ832" s="261">
        <v>0</v>
      </c>
      <c r="AK832" s="261">
        <v>0</v>
      </c>
      <c r="AL832" s="261">
        <v>0</v>
      </c>
      <c r="AM832" s="261">
        <v>0</v>
      </c>
      <c r="AN832" s="261">
        <v>0</v>
      </c>
      <c r="AO832" s="261">
        <v>0</v>
      </c>
      <c r="AP832" s="261">
        <v>0</v>
      </c>
      <c r="AQ832" s="261">
        <v>0.04</v>
      </c>
      <c r="AR832" s="261">
        <v>0</v>
      </c>
      <c r="AS832" s="261">
        <v>0</v>
      </c>
      <c r="AT832" s="261">
        <v>0.03</v>
      </c>
      <c r="AU832" s="261" t="s">
        <v>14388</v>
      </c>
      <c r="AV832" s="261">
        <v>4.2999999999999997E-2</v>
      </c>
      <c r="AW832" s="261">
        <v>0</v>
      </c>
    </row>
    <row r="833" spans="1:49" s="253" customFormat="1" x14ac:dyDescent="0.2">
      <c r="A833" s="260" t="s">
        <v>15216</v>
      </c>
      <c r="B833" s="261" t="s">
        <v>14388</v>
      </c>
      <c r="C833" s="261" t="s">
        <v>14388</v>
      </c>
      <c r="D833" s="261" t="s">
        <v>14388</v>
      </c>
      <c r="E833" s="261" t="s">
        <v>14388</v>
      </c>
      <c r="F833" s="261" t="s">
        <v>14388</v>
      </c>
      <c r="G833" s="261" t="s">
        <v>14388</v>
      </c>
      <c r="H833" s="261" t="s">
        <v>14388</v>
      </c>
      <c r="I833" s="261" t="s">
        <v>14388</v>
      </c>
      <c r="J833" s="261" t="s">
        <v>14388</v>
      </c>
      <c r="K833" s="261" t="s">
        <v>14388</v>
      </c>
      <c r="L833" s="261" t="s">
        <v>14388</v>
      </c>
      <c r="M833" s="261" t="s">
        <v>14388</v>
      </c>
      <c r="N833" s="261" t="s">
        <v>14388</v>
      </c>
      <c r="O833" s="261" t="s">
        <v>14388</v>
      </c>
      <c r="P833" s="261">
        <v>1</v>
      </c>
      <c r="Q833" s="261">
        <v>1</v>
      </c>
      <c r="R833" s="261" t="s">
        <v>14388</v>
      </c>
      <c r="S833" s="261">
        <v>1</v>
      </c>
      <c r="T833" s="261">
        <v>1</v>
      </c>
      <c r="U833" s="261" t="s">
        <v>14388</v>
      </c>
      <c r="V833" s="261" t="s">
        <v>14388</v>
      </c>
      <c r="W833" s="261" t="s">
        <v>14388</v>
      </c>
      <c r="X833" s="261" t="s">
        <v>14388</v>
      </c>
      <c r="Y833" s="261">
        <v>1</v>
      </c>
      <c r="Z833" s="261" t="s">
        <v>14388</v>
      </c>
      <c r="AA833" s="261" t="s">
        <v>14388</v>
      </c>
      <c r="AB833" s="261" t="s">
        <v>14388</v>
      </c>
      <c r="AC833" s="261" t="s">
        <v>14388</v>
      </c>
      <c r="AD833" s="261" t="s">
        <v>14388</v>
      </c>
      <c r="AE833" s="261" t="s">
        <v>14388</v>
      </c>
      <c r="AF833" s="261" t="s">
        <v>14388</v>
      </c>
      <c r="AG833" s="261">
        <v>1</v>
      </c>
      <c r="AH833" s="261" t="s">
        <v>14388</v>
      </c>
      <c r="AI833" s="261" t="s">
        <v>14388</v>
      </c>
      <c r="AJ833" s="261" t="s">
        <v>14388</v>
      </c>
      <c r="AK833" s="261" t="s">
        <v>14388</v>
      </c>
      <c r="AL833" s="261" t="s">
        <v>14388</v>
      </c>
      <c r="AM833" s="261" t="s">
        <v>14388</v>
      </c>
      <c r="AN833" s="261">
        <v>1</v>
      </c>
      <c r="AO833" s="261" t="s">
        <v>14388</v>
      </c>
      <c r="AP833" s="261" t="s">
        <v>14388</v>
      </c>
      <c r="AQ833" s="261" t="s">
        <v>14388</v>
      </c>
      <c r="AR833" s="261" t="s">
        <v>14388</v>
      </c>
      <c r="AS833" s="261" t="s">
        <v>14388</v>
      </c>
      <c r="AT833" s="261">
        <v>1</v>
      </c>
      <c r="AU833" s="261" t="s">
        <v>14388</v>
      </c>
      <c r="AV833" s="261" t="s">
        <v>14388</v>
      </c>
      <c r="AW833" s="261">
        <v>1</v>
      </c>
    </row>
    <row r="834" spans="1:49" s="253" customFormat="1" x14ac:dyDescent="0.2">
      <c r="A834" s="260" t="s">
        <v>15217</v>
      </c>
      <c r="B834" s="261">
        <v>1</v>
      </c>
      <c r="C834" s="261">
        <v>1</v>
      </c>
      <c r="D834" s="261">
        <v>1</v>
      </c>
      <c r="E834" s="261">
        <v>1</v>
      </c>
      <c r="F834" s="261">
        <v>1</v>
      </c>
      <c r="G834" s="261">
        <v>1</v>
      </c>
      <c r="H834" s="261">
        <v>1</v>
      </c>
      <c r="I834" s="261">
        <v>1</v>
      </c>
      <c r="J834" s="261">
        <v>1</v>
      </c>
      <c r="K834" s="261">
        <v>1</v>
      </c>
      <c r="L834" s="261">
        <v>1</v>
      </c>
      <c r="M834" s="261">
        <v>1</v>
      </c>
      <c r="N834" s="261">
        <v>1</v>
      </c>
      <c r="O834" s="261">
        <v>1</v>
      </c>
      <c r="P834" s="261">
        <v>1</v>
      </c>
      <c r="Q834" s="261">
        <v>1</v>
      </c>
      <c r="R834" s="261">
        <v>1</v>
      </c>
      <c r="S834" s="261">
        <v>1</v>
      </c>
      <c r="T834" s="261">
        <v>1</v>
      </c>
      <c r="U834" s="261">
        <v>1</v>
      </c>
      <c r="V834" s="261">
        <v>1</v>
      </c>
      <c r="W834" s="261">
        <v>1</v>
      </c>
      <c r="X834" s="261">
        <v>1</v>
      </c>
      <c r="Y834" s="261">
        <v>1</v>
      </c>
      <c r="Z834" s="261">
        <v>1</v>
      </c>
      <c r="AA834" s="261">
        <v>1</v>
      </c>
      <c r="AB834" s="261">
        <v>1</v>
      </c>
      <c r="AC834" s="261">
        <v>1</v>
      </c>
      <c r="AD834" s="261">
        <v>1</v>
      </c>
      <c r="AE834" s="261">
        <v>1</v>
      </c>
      <c r="AF834" s="261">
        <v>1</v>
      </c>
      <c r="AG834" s="261">
        <v>1</v>
      </c>
      <c r="AH834" s="261">
        <v>1</v>
      </c>
      <c r="AI834" s="261">
        <v>1</v>
      </c>
      <c r="AJ834" s="261">
        <v>1</v>
      </c>
      <c r="AK834" s="261">
        <v>1</v>
      </c>
      <c r="AL834" s="261">
        <v>1</v>
      </c>
      <c r="AM834" s="261">
        <v>1</v>
      </c>
      <c r="AN834" s="261">
        <v>1</v>
      </c>
      <c r="AO834" s="261">
        <v>1</v>
      </c>
      <c r="AP834" s="261">
        <v>1</v>
      </c>
      <c r="AQ834" s="261">
        <v>1</v>
      </c>
      <c r="AR834" s="261">
        <v>1</v>
      </c>
      <c r="AS834" s="261">
        <v>1</v>
      </c>
      <c r="AT834" s="261">
        <v>1</v>
      </c>
      <c r="AU834" s="261">
        <v>1</v>
      </c>
      <c r="AV834" s="261">
        <v>1</v>
      </c>
      <c r="AW834" s="261">
        <v>1</v>
      </c>
    </row>
    <row r="835" spans="1:49" s="253" customFormat="1" x14ac:dyDescent="0.2">
      <c r="A835" s="260" t="s">
        <v>15218</v>
      </c>
      <c r="B835" s="261">
        <v>0</v>
      </c>
      <c r="C835" s="261">
        <v>0</v>
      </c>
      <c r="D835" s="261">
        <v>0.10199999999999999</v>
      </c>
      <c r="E835" s="261">
        <v>0</v>
      </c>
      <c r="F835" s="261">
        <v>2.5999999999999999E-2</v>
      </c>
      <c r="G835" s="261">
        <v>5.0999999999999997E-2</v>
      </c>
      <c r="H835" s="261">
        <v>0</v>
      </c>
      <c r="I835" s="261">
        <v>0</v>
      </c>
      <c r="J835" s="261" t="s">
        <v>14388</v>
      </c>
      <c r="K835" s="261">
        <v>3.4000000000000002E-2</v>
      </c>
      <c r="L835" s="261">
        <v>3.7999999999999999E-2</v>
      </c>
      <c r="M835" s="261">
        <v>0</v>
      </c>
      <c r="N835" s="261">
        <v>0.03</v>
      </c>
      <c r="O835" s="261">
        <v>1.6E-2</v>
      </c>
      <c r="P835" s="261">
        <v>0</v>
      </c>
      <c r="Q835" s="261">
        <v>0</v>
      </c>
      <c r="R835" s="261">
        <v>1.9E-2</v>
      </c>
      <c r="S835" s="261">
        <v>0.04</v>
      </c>
      <c r="T835" s="261">
        <v>3.9E-2</v>
      </c>
      <c r="U835" s="261">
        <v>0</v>
      </c>
      <c r="V835" s="261">
        <v>4.7E-2</v>
      </c>
      <c r="W835" s="261">
        <v>0</v>
      </c>
      <c r="X835" s="261">
        <v>0</v>
      </c>
      <c r="Y835" s="261">
        <v>2.4E-2</v>
      </c>
      <c r="Z835" s="261">
        <v>0</v>
      </c>
      <c r="AA835" s="261">
        <v>0</v>
      </c>
      <c r="AB835" s="261">
        <v>0</v>
      </c>
      <c r="AC835" s="261">
        <v>3.2000000000000001E-2</v>
      </c>
      <c r="AD835" s="261">
        <v>3.6999999999999998E-2</v>
      </c>
      <c r="AE835" s="261">
        <v>7.3999999999999996E-2</v>
      </c>
      <c r="AF835" s="261">
        <v>0</v>
      </c>
      <c r="AG835" s="261">
        <v>0</v>
      </c>
      <c r="AH835" s="261">
        <v>0</v>
      </c>
      <c r="AI835" s="261">
        <v>0</v>
      </c>
      <c r="AJ835" s="261">
        <v>0</v>
      </c>
      <c r="AK835" s="261">
        <v>0</v>
      </c>
      <c r="AL835" s="261">
        <v>4.8000000000000001E-2</v>
      </c>
      <c r="AM835" s="261">
        <v>6.0999999999999999E-2</v>
      </c>
      <c r="AN835" s="261">
        <v>2.7E-2</v>
      </c>
      <c r="AO835" s="261">
        <v>5.7000000000000002E-2</v>
      </c>
      <c r="AP835" s="261">
        <v>3.5000000000000003E-2</v>
      </c>
      <c r="AQ835" s="261">
        <v>0</v>
      </c>
      <c r="AR835" s="261">
        <v>0</v>
      </c>
      <c r="AS835" s="261">
        <v>0</v>
      </c>
      <c r="AT835" s="261">
        <v>0</v>
      </c>
      <c r="AU835" s="261">
        <v>0</v>
      </c>
      <c r="AV835" s="261">
        <v>2.5000000000000001E-2</v>
      </c>
      <c r="AW835" s="261">
        <v>0</v>
      </c>
    </row>
    <row r="836" spans="1:49" s="253" customFormat="1" x14ac:dyDescent="0.2">
      <c r="A836" s="260" t="s">
        <v>15219</v>
      </c>
      <c r="B836" s="261">
        <v>0</v>
      </c>
      <c r="C836" s="261">
        <v>0</v>
      </c>
      <c r="D836" s="261">
        <v>0</v>
      </c>
      <c r="E836" s="261">
        <v>0</v>
      </c>
      <c r="F836" s="261">
        <v>0</v>
      </c>
      <c r="G836" s="261">
        <v>0</v>
      </c>
      <c r="H836" s="261">
        <v>0</v>
      </c>
      <c r="I836" s="261">
        <v>0</v>
      </c>
      <c r="J836" s="261">
        <v>0</v>
      </c>
      <c r="K836" s="261">
        <v>1.4999999999999999E-2</v>
      </c>
      <c r="L836" s="261">
        <v>0</v>
      </c>
      <c r="M836" s="261">
        <v>0</v>
      </c>
      <c r="N836" s="261">
        <v>0</v>
      </c>
      <c r="O836" s="261">
        <v>0</v>
      </c>
      <c r="P836" s="261">
        <v>3.1E-2</v>
      </c>
      <c r="Q836" s="261">
        <v>0</v>
      </c>
      <c r="R836" s="261">
        <v>0</v>
      </c>
      <c r="S836" s="261">
        <v>2.3E-2</v>
      </c>
      <c r="T836" s="261">
        <v>0</v>
      </c>
      <c r="U836" s="261">
        <v>0</v>
      </c>
      <c r="V836" s="261">
        <v>0</v>
      </c>
      <c r="W836" s="261">
        <v>3.4000000000000002E-2</v>
      </c>
      <c r="X836" s="261">
        <v>0</v>
      </c>
      <c r="Y836" s="261">
        <v>7.6999999999999999E-2</v>
      </c>
      <c r="Z836" s="261">
        <v>0</v>
      </c>
      <c r="AA836" s="261">
        <v>0</v>
      </c>
      <c r="AB836" s="261">
        <v>0</v>
      </c>
      <c r="AC836" s="261">
        <v>0</v>
      </c>
      <c r="AD836" s="261">
        <v>0</v>
      </c>
      <c r="AE836" s="261">
        <v>0</v>
      </c>
      <c r="AF836" s="261">
        <v>0</v>
      </c>
      <c r="AG836" s="261">
        <v>4.2999999999999997E-2</v>
      </c>
      <c r="AH836" s="261">
        <v>0</v>
      </c>
      <c r="AI836" s="261">
        <v>6.7000000000000004E-2</v>
      </c>
      <c r="AJ836" s="261">
        <v>0</v>
      </c>
      <c r="AK836" s="261">
        <v>0</v>
      </c>
      <c r="AL836" s="261">
        <v>0</v>
      </c>
      <c r="AM836" s="261">
        <v>0</v>
      </c>
      <c r="AN836" s="261">
        <v>0.03</v>
      </c>
      <c r="AO836" s="261">
        <v>0</v>
      </c>
      <c r="AP836" s="261">
        <v>0</v>
      </c>
      <c r="AQ836" s="261">
        <v>0</v>
      </c>
      <c r="AR836" s="261">
        <v>0</v>
      </c>
      <c r="AS836" s="261">
        <v>0</v>
      </c>
      <c r="AT836" s="261">
        <v>0</v>
      </c>
      <c r="AU836" s="261">
        <v>0</v>
      </c>
      <c r="AV836" s="261">
        <v>0</v>
      </c>
      <c r="AW836" s="261">
        <v>0</v>
      </c>
    </row>
    <row r="837" spans="1:49" s="253" customFormat="1" x14ac:dyDescent="0.2">
      <c r="A837" s="260" t="s">
        <v>15220</v>
      </c>
      <c r="B837" s="261">
        <v>0</v>
      </c>
      <c r="C837" s="261">
        <v>0</v>
      </c>
      <c r="D837" s="261">
        <v>0</v>
      </c>
      <c r="E837" s="261">
        <v>0</v>
      </c>
      <c r="F837" s="261">
        <v>0</v>
      </c>
      <c r="G837" s="261">
        <v>0</v>
      </c>
      <c r="H837" s="261">
        <v>0</v>
      </c>
      <c r="I837" s="261">
        <v>0</v>
      </c>
      <c r="J837" s="261">
        <v>0</v>
      </c>
      <c r="K837" s="261">
        <v>3.3000000000000002E-2</v>
      </c>
      <c r="L837" s="261">
        <v>0</v>
      </c>
      <c r="M837" s="261">
        <v>0</v>
      </c>
      <c r="N837" s="261">
        <v>0</v>
      </c>
      <c r="O837" s="261">
        <v>0</v>
      </c>
      <c r="P837" s="261">
        <v>0</v>
      </c>
      <c r="Q837" s="261">
        <v>0</v>
      </c>
      <c r="R837" s="261">
        <v>0</v>
      </c>
      <c r="S837" s="261">
        <v>0</v>
      </c>
      <c r="T837" s="261">
        <v>0</v>
      </c>
      <c r="U837" s="261">
        <v>0</v>
      </c>
      <c r="V837" s="261">
        <v>4.7E-2</v>
      </c>
      <c r="W837" s="261">
        <v>0</v>
      </c>
      <c r="X837" s="261">
        <v>0</v>
      </c>
      <c r="Y837" s="261">
        <v>4.1000000000000002E-2</v>
      </c>
      <c r="Z837" s="261">
        <v>0</v>
      </c>
      <c r="AA837" s="261">
        <v>0</v>
      </c>
      <c r="AB837" s="261">
        <v>0</v>
      </c>
      <c r="AC837" s="261">
        <v>0</v>
      </c>
      <c r="AD837" s="261">
        <v>0</v>
      </c>
      <c r="AE837" s="261">
        <v>0</v>
      </c>
      <c r="AF837" s="261">
        <v>0</v>
      </c>
      <c r="AG837" s="261">
        <v>0</v>
      </c>
      <c r="AH837" s="261">
        <v>0</v>
      </c>
      <c r="AI837" s="261">
        <v>0</v>
      </c>
      <c r="AJ837" s="261">
        <v>0</v>
      </c>
      <c r="AK837" s="261">
        <v>0</v>
      </c>
      <c r="AL837" s="261">
        <v>0</v>
      </c>
      <c r="AM837" s="261">
        <v>0</v>
      </c>
      <c r="AN837" s="261">
        <v>0</v>
      </c>
      <c r="AO837" s="261">
        <v>0</v>
      </c>
      <c r="AP837" s="261">
        <v>0</v>
      </c>
      <c r="AQ837" s="261">
        <v>0</v>
      </c>
      <c r="AR837" s="261">
        <v>0</v>
      </c>
      <c r="AS837" s="261">
        <v>0</v>
      </c>
      <c r="AT837" s="261">
        <v>0</v>
      </c>
      <c r="AU837" s="261">
        <v>0</v>
      </c>
      <c r="AV837" s="261">
        <v>0</v>
      </c>
      <c r="AW837" s="261">
        <v>0</v>
      </c>
    </row>
    <row r="838" spans="1:49" s="253" customFormat="1" x14ac:dyDescent="0.2">
      <c r="A838" s="260" t="s">
        <v>15221</v>
      </c>
      <c r="B838" s="261" t="s">
        <v>14388</v>
      </c>
      <c r="C838" s="261" t="s">
        <v>14388</v>
      </c>
      <c r="D838" s="261" t="s">
        <v>14388</v>
      </c>
      <c r="E838" s="261" t="s">
        <v>14388</v>
      </c>
      <c r="F838" s="261" t="s">
        <v>14388</v>
      </c>
      <c r="G838" s="261" t="s">
        <v>14388</v>
      </c>
      <c r="H838" s="261" t="s">
        <v>14388</v>
      </c>
      <c r="I838" s="261" t="s">
        <v>14388</v>
      </c>
      <c r="J838" s="261" t="s">
        <v>14388</v>
      </c>
      <c r="K838" s="261" t="s">
        <v>14388</v>
      </c>
      <c r="L838" s="261" t="s">
        <v>14388</v>
      </c>
      <c r="M838" s="261" t="s">
        <v>14388</v>
      </c>
      <c r="N838" s="261" t="s">
        <v>14388</v>
      </c>
      <c r="O838" s="261" t="s">
        <v>14388</v>
      </c>
      <c r="P838" s="261" t="s">
        <v>14388</v>
      </c>
      <c r="Q838" s="261" t="s">
        <v>14388</v>
      </c>
      <c r="R838" s="261" t="s">
        <v>14388</v>
      </c>
      <c r="S838" s="261" t="s">
        <v>14388</v>
      </c>
      <c r="T838" s="261" t="s">
        <v>14388</v>
      </c>
      <c r="U838" s="261" t="s">
        <v>14388</v>
      </c>
      <c r="V838" s="261">
        <v>1</v>
      </c>
      <c r="W838" s="261" t="s">
        <v>14388</v>
      </c>
      <c r="X838" s="261" t="s">
        <v>14388</v>
      </c>
      <c r="Y838" s="261">
        <v>1</v>
      </c>
      <c r="Z838" s="261" t="s">
        <v>14388</v>
      </c>
      <c r="AA838" s="261" t="s">
        <v>14388</v>
      </c>
      <c r="AB838" s="261" t="s">
        <v>14388</v>
      </c>
      <c r="AC838" s="261" t="s">
        <v>14388</v>
      </c>
      <c r="AD838" s="261" t="s">
        <v>14388</v>
      </c>
      <c r="AE838" s="261" t="s">
        <v>14388</v>
      </c>
      <c r="AF838" s="261" t="s">
        <v>14388</v>
      </c>
      <c r="AG838" s="261">
        <v>1</v>
      </c>
      <c r="AH838" s="261" t="s">
        <v>14388</v>
      </c>
      <c r="AI838" s="261" t="s">
        <v>14388</v>
      </c>
      <c r="AJ838" s="261" t="s">
        <v>14388</v>
      </c>
      <c r="AK838" s="261" t="s">
        <v>14388</v>
      </c>
      <c r="AL838" s="261" t="s">
        <v>14388</v>
      </c>
      <c r="AM838" s="261" t="s">
        <v>14388</v>
      </c>
      <c r="AN838" s="261" t="s">
        <v>14388</v>
      </c>
      <c r="AO838" s="261" t="s">
        <v>14388</v>
      </c>
      <c r="AP838" s="261" t="s">
        <v>14388</v>
      </c>
      <c r="AQ838" s="261" t="s">
        <v>14388</v>
      </c>
      <c r="AR838" s="261" t="s">
        <v>14388</v>
      </c>
      <c r="AS838" s="261" t="s">
        <v>14388</v>
      </c>
      <c r="AT838" s="261" t="s">
        <v>14388</v>
      </c>
      <c r="AU838" s="261" t="s">
        <v>14388</v>
      </c>
      <c r="AV838" s="261" t="s">
        <v>14388</v>
      </c>
      <c r="AW838" s="261" t="s">
        <v>14388</v>
      </c>
    </row>
    <row r="839" spans="1:49" s="253" customFormat="1" x14ac:dyDescent="0.2">
      <c r="A839" s="260" t="s">
        <v>15222</v>
      </c>
      <c r="B839" s="261">
        <v>0</v>
      </c>
      <c r="C839" s="261">
        <v>0</v>
      </c>
      <c r="D839" s="261">
        <v>0</v>
      </c>
      <c r="E839" s="261">
        <v>0</v>
      </c>
      <c r="F839" s="261">
        <v>0.129</v>
      </c>
      <c r="G839" s="261">
        <v>0</v>
      </c>
      <c r="H839" s="261">
        <v>0</v>
      </c>
      <c r="I839" s="261">
        <v>0</v>
      </c>
      <c r="J839" s="261">
        <v>0</v>
      </c>
      <c r="K839" s="261">
        <v>1.9E-2</v>
      </c>
      <c r="L839" s="261">
        <v>0</v>
      </c>
      <c r="M839" s="261">
        <v>0</v>
      </c>
      <c r="N839" s="261">
        <v>0</v>
      </c>
      <c r="O839" s="261">
        <v>0</v>
      </c>
      <c r="P839" s="261">
        <v>7.9000000000000001E-2</v>
      </c>
      <c r="Q839" s="261">
        <v>0</v>
      </c>
      <c r="R839" s="261">
        <v>0</v>
      </c>
      <c r="S839" s="261">
        <v>0</v>
      </c>
      <c r="T839" s="261">
        <v>0</v>
      </c>
      <c r="U839" s="261">
        <v>0</v>
      </c>
      <c r="V839" s="261">
        <v>0.08</v>
      </c>
      <c r="W839" s="261">
        <v>0</v>
      </c>
      <c r="X839" s="261">
        <v>0</v>
      </c>
      <c r="Y839" s="261">
        <v>1.6E-2</v>
      </c>
      <c r="Z839" s="261">
        <v>0</v>
      </c>
      <c r="AA839" s="261">
        <v>0</v>
      </c>
      <c r="AB839" s="261">
        <v>0</v>
      </c>
      <c r="AC839" s="261">
        <v>0</v>
      </c>
      <c r="AD839" s="261">
        <v>0</v>
      </c>
      <c r="AE839" s="261">
        <v>0</v>
      </c>
      <c r="AF839" s="261">
        <v>0</v>
      </c>
      <c r="AG839" s="261">
        <v>0</v>
      </c>
      <c r="AH839" s="261">
        <v>0</v>
      </c>
      <c r="AI839" s="261">
        <v>0</v>
      </c>
      <c r="AJ839" s="261" t="s">
        <v>14388</v>
      </c>
      <c r="AK839" s="261">
        <v>4.2999999999999997E-2</v>
      </c>
      <c r="AL839" s="261">
        <v>0</v>
      </c>
      <c r="AM839" s="261">
        <v>0</v>
      </c>
      <c r="AN839" s="261">
        <v>5.7000000000000002E-2</v>
      </c>
      <c r="AO839" s="261">
        <v>0</v>
      </c>
      <c r="AP839" s="261">
        <v>0</v>
      </c>
      <c r="AQ839" s="261">
        <v>0</v>
      </c>
      <c r="AR839" s="261">
        <v>2.8000000000000001E-2</v>
      </c>
      <c r="AS839" s="261">
        <v>0</v>
      </c>
      <c r="AT839" s="261">
        <v>0</v>
      </c>
      <c r="AU839" s="261">
        <v>0</v>
      </c>
      <c r="AV839" s="261">
        <v>0</v>
      </c>
      <c r="AW839" s="261">
        <v>0</v>
      </c>
    </row>
    <row r="840" spans="1:49" s="253" customFormat="1" x14ac:dyDescent="0.2">
      <c r="A840" s="260" t="s">
        <v>15223</v>
      </c>
      <c r="B840" s="261">
        <v>6.3E-2</v>
      </c>
      <c r="C840" s="261">
        <v>4.2999999999999997E-2</v>
      </c>
      <c r="D840" s="261">
        <v>0</v>
      </c>
      <c r="E840" s="261">
        <v>0</v>
      </c>
      <c r="F840" s="261">
        <v>0.14299999999999999</v>
      </c>
      <c r="G840" s="261">
        <v>5.2999999999999999E-2</v>
      </c>
      <c r="H840" s="261">
        <v>0.108</v>
      </c>
      <c r="I840" s="261">
        <v>6.9000000000000006E-2</v>
      </c>
      <c r="J840" s="261">
        <v>7.4999999999999997E-2</v>
      </c>
      <c r="K840" s="261">
        <v>0</v>
      </c>
      <c r="L840" s="261">
        <v>3.5000000000000003E-2</v>
      </c>
      <c r="M840" s="261">
        <v>0.1</v>
      </c>
      <c r="N840" s="261">
        <v>3.1E-2</v>
      </c>
      <c r="O840" s="261">
        <v>0</v>
      </c>
      <c r="P840" s="261">
        <v>0.13700000000000001</v>
      </c>
      <c r="Q840" s="261">
        <v>0.129</v>
      </c>
      <c r="R840" s="261">
        <v>5.0999999999999997E-2</v>
      </c>
      <c r="S840" s="261">
        <v>0.1</v>
      </c>
      <c r="T840" s="261">
        <v>0</v>
      </c>
      <c r="U840" s="261">
        <v>0</v>
      </c>
      <c r="V840" s="261">
        <v>0.154</v>
      </c>
      <c r="W840" s="261">
        <v>5.2999999999999999E-2</v>
      </c>
      <c r="X840" s="261">
        <v>0.111</v>
      </c>
      <c r="Y840" s="261">
        <v>3.5999999999999997E-2</v>
      </c>
      <c r="Z840" s="261">
        <v>0.02</v>
      </c>
      <c r="AA840" s="261">
        <v>0</v>
      </c>
      <c r="AB840" s="261">
        <v>0</v>
      </c>
      <c r="AC840" s="261">
        <v>7.0999999999999994E-2</v>
      </c>
      <c r="AD840" s="261">
        <v>6.7000000000000004E-2</v>
      </c>
      <c r="AE840" s="261">
        <v>0.08</v>
      </c>
      <c r="AF840" s="261">
        <v>0.16500000000000001</v>
      </c>
      <c r="AG840" s="261">
        <v>0</v>
      </c>
      <c r="AH840" s="261">
        <v>9.5000000000000001E-2</v>
      </c>
      <c r="AI840" s="261">
        <v>9.0999999999999998E-2</v>
      </c>
      <c r="AJ840" s="261">
        <v>7.3999999999999996E-2</v>
      </c>
      <c r="AK840" s="261">
        <v>0.17100000000000001</v>
      </c>
      <c r="AL840" s="261">
        <v>0</v>
      </c>
      <c r="AM840" s="261">
        <v>3.4000000000000002E-2</v>
      </c>
      <c r="AN840" s="261">
        <v>0.123</v>
      </c>
      <c r="AO840" s="261">
        <v>5.6000000000000001E-2</v>
      </c>
      <c r="AP840" s="261">
        <v>7.4999999999999997E-2</v>
      </c>
      <c r="AQ840" s="261">
        <v>0.1</v>
      </c>
      <c r="AR840" s="261">
        <v>8.6999999999999994E-2</v>
      </c>
      <c r="AS840" s="261">
        <v>0.13800000000000001</v>
      </c>
      <c r="AT840" s="261">
        <v>8.5000000000000006E-2</v>
      </c>
      <c r="AU840" s="261">
        <v>9.5000000000000001E-2</v>
      </c>
      <c r="AV840" s="261">
        <v>0.08</v>
      </c>
      <c r="AW840" s="261">
        <v>5.6000000000000001E-2</v>
      </c>
    </row>
    <row r="841" spans="1:49" s="253" customFormat="1" x14ac:dyDescent="0.2">
      <c r="A841" s="260" t="s">
        <v>15224</v>
      </c>
      <c r="B841" s="261">
        <v>1</v>
      </c>
      <c r="C841" s="261">
        <v>1</v>
      </c>
      <c r="D841" s="261">
        <v>1</v>
      </c>
      <c r="E841" s="261">
        <v>1</v>
      </c>
      <c r="F841" s="261">
        <v>1</v>
      </c>
      <c r="G841" s="261">
        <v>1</v>
      </c>
      <c r="H841" s="261">
        <v>1</v>
      </c>
      <c r="I841" s="261">
        <v>1</v>
      </c>
      <c r="J841" s="261">
        <v>1</v>
      </c>
      <c r="K841" s="261">
        <v>1</v>
      </c>
      <c r="L841" s="261">
        <v>1</v>
      </c>
      <c r="M841" s="261">
        <v>1</v>
      </c>
      <c r="N841" s="261">
        <v>1</v>
      </c>
      <c r="O841" s="261">
        <v>1</v>
      </c>
      <c r="P841" s="261">
        <v>1</v>
      </c>
      <c r="Q841" s="261">
        <v>1</v>
      </c>
      <c r="R841" s="261">
        <v>1</v>
      </c>
      <c r="S841" s="261">
        <v>1</v>
      </c>
      <c r="T841" s="261">
        <v>1</v>
      </c>
      <c r="U841" s="261">
        <v>1</v>
      </c>
      <c r="V841" s="261">
        <v>1</v>
      </c>
      <c r="W841" s="261">
        <v>1</v>
      </c>
      <c r="X841" s="261">
        <v>1</v>
      </c>
      <c r="Y841" s="261">
        <v>1</v>
      </c>
      <c r="Z841" s="261">
        <v>1</v>
      </c>
      <c r="AA841" s="261">
        <v>1</v>
      </c>
      <c r="AB841" s="261">
        <v>1</v>
      </c>
      <c r="AC841" s="261">
        <v>1</v>
      </c>
      <c r="AD841" s="261">
        <v>1</v>
      </c>
      <c r="AE841" s="261">
        <v>1</v>
      </c>
      <c r="AF841" s="261">
        <v>1</v>
      </c>
      <c r="AG841" s="261">
        <v>1</v>
      </c>
      <c r="AH841" s="261">
        <v>1</v>
      </c>
      <c r="AI841" s="261">
        <v>1</v>
      </c>
      <c r="AJ841" s="261">
        <v>1</v>
      </c>
      <c r="AK841" s="261">
        <v>1</v>
      </c>
      <c r="AL841" s="261">
        <v>1</v>
      </c>
      <c r="AM841" s="261">
        <v>1</v>
      </c>
      <c r="AN841" s="261">
        <v>1</v>
      </c>
      <c r="AO841" s="261">
        <v>1</v>
      </c>
      <c r="AP841" s="261">
        <v>1</v>
      </c>
      <c r="AQ841" s="261">
        <v>1</v>
      </c>
      <c r="AR841" s="261">
        <v>1</v>
      </c>
      <c r="AS841" s="261">
        <v>1</v>
      </c>
      <c r="AT841" s="261">
        <v>1</v>
      </c>
      <c r="AU841" s="261">
        <v>1</v>
      </c>
      <c r="AV841" s="261">
        <v>1</v>
      </c>
      <c r="AW841" s="261">
        <v>1</v>
      </c>
    </row>
    <row r="842" spans="1:49" s="253" customFormat="1" x14ac:dyDescent="0.2">
      <c r="A842" s="260" t="s">
        <v>15225</v>
      </c>
      <c r="B842" s="261">
        <v>1</v>
      </c>
      <c r="C842" s="261">
        <v>1</v>
      </c>
      <c r="D842" s="261">
        <v>1</v>
      </c>
      <c r="E842" s="261">
        <v>1</v>
      </c>
      <c r="F842" s="261">
        <v>1</v>
      </c>
      <c r="G842" s="261">
        <v>1</v>
      </c>
      <c r="H842" s="261">
        <v>1</v>
      </c>
      <c r="I842" s="261">
        <v>1</v>
      </c>
      <c r="J842" s="261">
        <v>1</v>
      </c>
      <c r="K842" s="261">
        <v>1</v>
      </c>
      <c r="L842" s="261">
        <v>1</v>
      </c>
      <c r="M842" s="261">
        <v>1</v>
      </c>
      <c r="N842" s="261">
        <v>1</v>
      </c>
      <c r="O842" s="261">
        <v>1</v>
      </c>
      <c r="P842" s="261">
        <v>1</v>
      </c>
      <c r="Q842" s="261">
        <v>1</v>
      </c>
      <c r="R842" s="261">
        <v>1</v>
      </c>
      <c r="S842" s="261">
        <v>1</v>
      </c>
      <c r="T842" s="261">
        <v>0.94299999999999995</v>
      </c>
      <c r="U842" s="261">
        <v>1</v>
      </c>
      <c r="V842" s="261">
        <v>1</v>
      </c>
      <c r="W842" s="261">
        <v>1</v>
      </c>
      <c r="X842" s="261">
        <v>1</v>
      </c>
      <c r="Y842" s="261">
        <v>1</v>
      </c>
      <c r="Z842" s="261">
        <v>1</v>
      </c>
      <c r="AA842" s="261">
        <v>1</v>
      </c>
      <c r="AB842" s="261">
        <v>1</v>
      </c>
      <c r="AC842" s="261">
        <v>1</v>
      </c>
      <c r="AD842" s="261">
        <v>1</v>
      </c>
      <c r="AE842" s="261">
        <v>1</v>
      </c>
      <c r="AF842" s="261">
        <v>1</v>
      </c>
      <c r="AG842" s="261">
        <v>1</v>
      </c>
      <c r="AH842" s="261">
        <v>1</v>
      </c>
      <c r="AI842" s="261">
        <v>1</v>
      </c>
      <c r="AJ842" s="261">
        <v>1</v>
      </c>
      <c r="AK842" s="261">
        <v>1</v>
      </c>
      <c r="AL842" s="261">
        <v>1</v>
      </c>
      <c r="AM842" s="261">
        <v>1</v>
      </c>
      <c r="AN842" s="261">
        <v>1</v>
      </c>
      <c r="AO842" s="261">
        <v>1</v>
      </c>
      <c r="AP842" s="261">
        <v>1</v>
      </c>
      <c r="AQ842" s="261">
        <v>1</v>
      </c>
      <c r="AR842" s="261">
        <v>1</v>
      </c>
      <c r="AS842" s="261">
        <v>1</v>
      </c>
      <c r="AT842" s="261">
        <v>1</v>
      </c>
      <c r="AU842" s="261">
        <v>1</v>
      </c>
      <c r="AV842" s="261">
        <v>1</v>
      </c>
      <c r="AW842" s="261">
        <v>1</v>
      </c>
    </row>
    <row r="843" spans="1:49" s="253" customFormat="1" x14ac:dyDescent="0.2">
      <c r="A843" s="260" t="s">
        <v>15226</v>
      </c>
      <c r="B843" s="261">
        <v>0</v>
      </c>
      <c r="C843" s="261">
        <v>0</v>
      </c>
      <c r="D843" s="261">
        <v>0</v>
      </c>
      <c r="E843" s="261">
        <v>0</v>
      </c>
      <c r="F843" s="261">
        <v>0</v>
      </c>
      <c r="G843" s="261">
        <v>0</v>
      </c>
      <c r="H843" s="261">
        <v>0</v>
      </c>
      <c r="I843" s="261">
        <v>0</v>
      </c>
      <c r="J843" s="261">
        <v>0</v>
      </c>
      <c r="K843" s="261">
        <v>0</v>
      </c>
      <c r="L843" s="261">
        <v>0</v>
      </c>
      <c r="M843" s="261">
        <v>0</v>
      </c>
      <c r="N843" s="261">
        <v>0</v>
      </c>
      <c r="O843" s="261">
        <v>0</v>
      </c>
      <c r="P843" s="261">
        <v>1.2999999999999999E-2</v>
      </c>
      <c r="Q843" s="261">
        <v>0</v>
      </c>
      <c r="R843" s="261">
        <v>0</v>
      </c>
      <c r="S843" s="261">
        <v>0</v>
      </c>
      <c r="T843" s="261">
        <v>0</v>
      </c>
      <c r="U843" s="261">
        <v>0</v>
      </c>
      <c r="V843" s="261" t="s">
        <v>14388</v>
      </c>
      <c r="W843" s="261">
        <v>0</v>
      </c>
      <c r="X843" s="261">
        <v>0</v>
      </c>
      <c r="Y843" s="261">
        <v>1.4E-2</v>
      </c>
      <c r="Z843" s="261">
        <v>0</v>
      </c>
      <c r="AA843" s="261">
        <v>0</v>
      </c>
      <c r="AB843" s="261">
        <v>0</v>
      </c>
      <c r="AC843" s="261">
        <v>0</v>
      </c>
      <c r="AD843" s="261">
        <v>0</v>
      </c>
      <c r="AE843" s="261">
        <v>0</v>
      </c>
      <c r="AF843" s="261">
        <v>0</v>
      </c>
      <c r="AG843" s="261">
        <v>6.0999999999999999E-2</v>
      </c>
      <c r="AH843" s="261">
        <v>0</v>
      </c>
      <c r="AI843" s="261">
        <v>2.7E-2</v>
      </c>
      <c r="AJ843" s="261">
        <v>0</v>
      </c>
      <c r="AK843" s="261">
        <v>0</v>
      </c>
      <c r="AL843" s="261">
        <v>0</v>
      </c>
      <c r="AM843" s="261">
        <v>0</v>
      </c>
      <c r="AN843" s="261">
        <v>2.1999999999999999E-2</v>
      </c>
      <c r="AO843" s="261">
        <v>0</v>
      </c>
      <c r="AP843" s="261">
        <v>0</v>
      </c>
      <c r="AQ843" s="261">
        <v>0</v>
      </c>
      <c r="AR843" s="261">
        <v>0</v>
      </c>
      <c r="AS843" s="261">
        <v>0</v>
      </c>
      <c r="AT843" s="261">
        <v>0</v>
      </c>
      <c r="AU843" s="261">
        <v>0</v>
      </c>
      <c r="AV843" s="261">
        <v>0</v>
      </c>
      <c r="AW843" s="261">
        <v>0</v>
      </c>
    </row>
    <row r="844" spans="1:49" s="253" customFormat="1" x14ac:dyDescent="0.2">
      <c r="A844" s="260" t="s">
        <v>15227</v>
      </c>
      <c r="B844" s="261">
        <v>0.107</v>
      </c>
      <c r="C844" s="261">
        <v>9.4E-2</v>
      </c>
      <c r="D844" s="261">
        <v>0.11799999999999999</v>
      </c>
      <c r="E844" s="261">
        <v>0.42899999999999999</v>
      </c>
      <c r="F844" s="261">
        <v>0</v>
      </c>
      <c r="G844" s="261">
        <v>3.6999999999999998E-2</v>
      </c>
      <c r="H844" s="261">
        <v>0</v>
      </c>
      <c r="I844" s="261">
        <v>0.25</v>
      </c>
      <c r="J844" s="261">
        <v>0</v>
      </c>
      <c r="K844" s="261">
        <v>0.11600000000000001</v>
      </c>
      <c r="L844" s="261">
        <v>9.0999999999999998E-2</v>
      </c>
      <c r="M844" s="261">
        <v>7.1999999999999995E-2</v>
      </c>
      <c r="N844" s="261">
        <v>5.8999999999999997E-2</v>
      </c>
      <c r="O844" s="261">
        <v>0</v>
      </c>
      <c r="P844" s="261">
        <v>0</v>
      </c>
      <c r="Q844" s="261">
        <v>0</v>
      </c>
      <c r="R844" s="261">
        <v>0</v>
      </c>
      <c r="S844" s="261">
        <v>0</v>
      </c>
      <c r="T844" s="261">
        <v>0</v>
      </c>
      <c r="U844" s="261">
        <v>0</v>
      </c>
      <c r="V844" s="261">
        <v>4.8000000000000001E-2</v>
      </c>
      <c r="W844" s="261">
        <v>0</v>
      </c>
      <c r="X844" s="261">
        <v>0</v>
      </c>
      <c r="Y844" s="261">
        <v>0</v>
      </c>
      <c r="Z844" s="261">
        <v>0.1</v>
      </c>
      <c r="AA844" s="261">
        <v>0</v>
      </c>
      <c r="AB844" s="261">
        <v>0</v>
      </c>
      <c r="AC844" s="261">
        <v>0</v>
      </c>
      <c r="AD844" s="261">
        <v>0</v>
      </c>
      <c r="AE844" s="261">
        <v>0</v>
      </c>
      <c r="AF844" s="261">
        <v>0</v>
      </c>
      <c r="AG844" s="261">
        <v>0.13</v>
      </c>
      <c r="AH844" s="261">
        <v>0</v>
      </c>
      <c r="AI844" s="261">
        <v>0</v>
      </c>
      <c r="AJ844" s="261">
        <v>0</v>
      </c>
      <c r="AK844" s="261">
        <v>0</v>
      </c>
      <c r="AL844" s="261">
        <v>0</v>
      </c>
      <c r="AM844" s="261">
        <v>0</v>
      </c>
      <c r="AN844" s="261">
        <v>0</v>
      </c>
      <c r="AO844" s="261">
        <v>0</v>
      </c>
      <c r="AP844" s="261">
        <v>0</v>
      </c>
      <c r="AQ844" s="261">
        <v>0</v>
      </c>
      <c r="AR844" s="261">
        <v>0</v>
      </c>
      <c r="AS844" s="261">
        <v>4.4999999999999998E-2</v>
      </c>
      <c r="AT844" s="261">
        <v>4.9000000000000002E-2</v>
      </c>
      <c r="AU844" s="261">
        <v>4.4999999999999998E-2</v>
      </c>
      <c r="AV844" s="261">
        <v>0</v>
      </c>
      <c r="AW844" s="261">
        <v>4.8000000000000001E-2</v>
      </c>
    </row>
    <row r="845" spans="1:49" s="253" customFormat="1" x14ac:dyDescent="0.2">
      <c r="A845" s="260" t="s">
        <v>15228</v>
      </c>
      <c r="B845" s="261">
        <v>6.0999999999999999E-2</v>
      </c>
      <c r="C845" s="261">
        <v>5.7000000000000002E-2</v>
      </c>
      <c r="D845" s="261">
        <v>0</v>
      </c>
      <c r="E845" s="261">
        <v>0</v>
      </c>
      <c r="F845" s="261">
        <v>0.153</v>
      </c>
      <c r="G845" s="261">
        <v>0.04</v>
      </c>
      <c r="H845" s="261">
        <v>7.6999999999999999E-2</v>
      </c>
      <c r="I845" s="261">
        <v>0.128</v>
      </c>
      <c r="J845" s="261">
        <v>0.05</v>
      </c>
      <c r="K845" s="261">
        <v>0.14299999999999999</v>
      </c>
      <c r="L845" s="261">
        <v>5.5E-2</v>
      </c>
      <c r="M845" s="261">
        <v>5.3999999999999999E-2</v>
      </c>
      <c r="N845" s="261">
        <v>0</v>
      </c>
      <c r="O845" s="261">
        <v>5.7000000000000002E-2</v>
      </c>
      <c r="P845" s="261">
        <v>6.9000000000000006E-2</v>
      </c>
      <c r="Q845" s="261">
        <v>8.5999999999999993E-2</v>
      </c>
      <c r="R845" s="261">
        <v>5.6000000000000001E-2</v>
      </c>
      <c r="S845" s="261">
        <v>0.13300000000000001</v>
      </c>
      <c r="T845" s="261">
        <v>7.9000000000000001E-2</v>
      </c>
      <c r="U845" s="261">
        <v>0.13300000000000001</v>
      </c>
      <c r="V845" s="261">
        <v>0.14899999999999999</v>
      </c>
      <c r="W845" s="261">
        <v>0.111</v>
      </c>
      <c r="X845" s="261">
        <v>5.3999999999999999E-2</v>
      </c>
      <c r="Y845" s="261">
        <v>0.06</v>
      </c>
      <c r="Z845" s="261">
        <v>5.1999999999999998E-2</v>
      </c>
      <c r="AA845" s="261">
        <v>2.8000000000000001E-2</v>
      </c>
      <c r="AB845" s="261">
        <v>8.2000000000000003E-2</v>
      </c>
      <c r="AC845" s="261">
        <v>1.7000000000000001E-2</v>
      </c>
      <c r="AD845" s="261">
        <v>5.7000000000000002E-2</v>
      </c>
      <c r="AE845" s="261">
        <v>7.1999999999999995E-2</v>
      </c>
      <c r="AF845" s="261">
        <v>0.14299999999999999</v>
      </c>
      <c r="AG845" s="261">
        <v>7.6999999999999999E-2</v>
      </c>
      <c r="AH845" s="261">
        <v>0.16200000000000001</v>
      </c>
      <c r="AI845" s="261">
        <v>0</v>
      </c>
      <c r="AJ845" s="261">
        <v>0.04</v>
      </c>
      <c r="AK845" s="261">
        <v>2.9000000000000001E-2</v>
      </c>
      <c r="AL845" s="261">
        <v>6.0999999999999999E-2</v>
      </c>
      <c r="AM845" s="261">
        <v>0</v>
      </c>
      <c r="AN845" s="261">
        <v>7.0000000000000007E-2</v>
      </c>
      <c r="AO845" s="261">
        <v>0.152</v>
      </c>
      <c r="AP845" s="261">
        <v>5.7000000000000002E-2</v>
      </c>
      <c r="AQ845" s="261">
        <v>0</v>
      </c>
      <c r="AR845" s="261">
        <v>0</v>
      </c>
      <c r="AS845" s="261">
        <v>6.7000000000000004E-2</v>
      </c>
      <c r="AT845" s="261">
        <v>0</v>
      </c>
      <c r="AU845" s="261">
        <v>9.7000000000000003E-2</v>
      </c>
      <c r="AV845" s="261">
        <v>0</v>
      </c>
      <c r="AW845" s="261">
        <v>7.3999999999999996E-2</v>
      </c>
    </row>
    <row r="846" spans="1:49" s="253" customFormat="1" x14ac:dyDescent="0.2">
      <c r="A846" s="260" t="s">
        <v>15229</v>
      </c>
      <c r="B846" s="261">
        <v>1</v>
      </c>
      <c r="C846" s="261">
        <v>1</v>
      </c>
      <c r="D846" s="261">
        <v>1</v>
      </c>
      <c r="E846" s="261">
        <v>1</v>
      </c>
      <c r="F846" s="261">
        <v>1</v>
      </c>
      <c r="G846" s="261">
        <v>1</v>
      </c>
      <c r="H846" s="261">
        <v>1</v>
      </c>
      <c r="I846" s="261">
        <v>1</v>
      </c>
      <c r="J846" s="261">
        <v>1</v>
      </c>
      <c r="K846" s="261">
        <v>1</v>
      </c>
      <c r="L846" s="261">
        <v>1</v>
      </c>
      <c r="M846" s="261">
        <v>1</v>
      </c>
      <c r="N846" s="261">
        <v>1</v>
      </c>
      <c r="O846" s="261">
        <v>1</v>
      </c>
      <c r="P846" s="261">
        <v>1</v>
      </c>
      <c r="Q846" s="261">
        <v>1</v>
      </c>
      <c r="R846" s="261">
        <v>1</v>
      </c>
      <c r="S846" s="261">
        <v>1</v>
      </c>
      <c r="T846" s="261">
        <v>1</v>
      </c>
      <c r="U846" s="261">
        <v>1</v>
      </c>
      <c r="V846" s="261">
        <v>1</v>
      </c>
      <c r="W846" s="261">
        <v>1</v>
      </c>
      <c r="X846" s="261">
        <v>1</v>
      </c>
      <c r="Y846" s="261">
        <v>1</v>
      </c>
      <c r="Z846" s="261">
        <v>1</v>
      </c>
      <c r="AA846" s="261">
        <v>1</v>
      </c>
      <c r="AB846" s="261">
        <v>1</v>
      </c>
      <c r="AC846" s="261">
        <v>1</v>
      </c>
      <c r="AD846" s="261">
        <v>1</v>
      </c>
      <c r="AE846" s="261">
        <v>1</v>
      </c>
      <c r="AF846" s="261">
        <v>1</v>
      </c>
      <c r="AG846" s="261">
        <v>1</v>
      </c>
      <c r="AH846" s="261">
        <v>1</v>
      </c>
      <c r="AI846" s="261">
        <v>1</v>
      </c>
      <c r="AJ846" s="261">
        <v>1</v>
      </c>
      <c r="AK846" s="261">
        <v>1</v>
      </c>
      <c r="AL846" s="261">
        <v>1</v>
      </c>
      <c r="AM846" s="261">
        <v>1</v>
      </c>
      <c r="AN846" s="261">
        <v>1</v>
      </c>
      <c r="AO846" s="261">
        <v>1</v>
      </c>
      <c r="AP846" s="261">
        <v>1</v>
      </c>
      <c r="AQ846" s="261">
        <v>1</v>
      </c>
      <c r="AR846" s="261">
        <v>1</v>
      </c>
      <c r="AS846" s="261">
        <v>1</v>
      </c>
      <c r="AT846" s="261">
        <v>1</v>
      </c>
      <c r="AU846" s="261">
        <v>1</v>
      </c>
      <c r="AV846" s="261">
        <v>1</v>
      </c>
      <c r="AW846" s="261">
        <v>1</v>
      </c>
    </row>
    <row r="847" spans="1:49" s="253" customFormat="1" x14ac:dyDescent="0.2">
      <c r="A847" s="260" t="s">
        <v>15230</v>
      </c>
      <c r="B847" s="261">
        <v>0</v>
      </c>
      <c r="C847" s="261">
        <v>0</v>
      </c>
      <c r="D847" s="261">
        <v>0</v>
      </c>
      <c r="E847" s="261">
        <v>0</v>
      </c>
      <c r="F847" s="261">
        <v>0</v>
      </c>
      <c r="G847" s="261">
        <v>0</v>
      </c>
      <c r="H847" s="261">
        <v>0</v>
      </c>
      <c r="I847" s="261">
        <v>0</v>
      </c>
      <c r="J847" s="261">
        <v>0</v>
      </c>
      <c r="K847" s="261">
        <v>3.4000000000000002E-2</v>
      </c>
      <c r="L847" s="261">
        <v>0</v>
      </c>
      <c r="M847" s="261">
        <v>0</v>
      </c>
      <c r="N847" s="261">
        <v>0</v>
      </c>
      <c r="O847" s="261">
        <v>0</v>
      </c>
      <c r="P847" s="261">
        <v>0</v>
      </c>
      <c r="Q847" s="261">
        <v>0</v>
      </c>
      <c r="R847" s="261">
        <v>0</v>
      </c>
      <c r="S847" s="261">
        <v>0</v>
      </c>
      <c r="T847" s="261">
        <v>0</v>
      </c>
      <c r="U847" s="261">
        <v>0</v>
      </c>
      <c r="V847" s="261">
        <v>0.13800000000000001</v>
      </c>
      <c r="W847" s="261">
        <v>5.2999999999999999E-2</v>
      </c>
      <c r="X847" s="261">
        <v>0</v>
      </c>
      <c r="Y847" s="261">
        <v>0</v>
      </c>
      <c r="Z847" s="261">
        <v>0</v>
      </c>
      <c r="AA847" s="261">
        <v>0</v>
      </c>
      <c r="AB847" s="261">
        <v>0</v>
      </c>
      <c r="AC847" s="261">
        <v>0</v>
      </c>
      <c r="AD847" s="261">
        <v>0</v>
      </c>
      <c r="AE847" s="261">
        <v>0</v>
      </c>
      <c r="AF847" s="261">
        <v>0</v>
      </c>
      <c r="AG847" s="261">
        <v>0</v>
      </c>
      <c r="AH847" s="261">
        <v>0</v>
      </c>
      <c r="AI847" s="261">
        <v>0</v>
      </c>
      <c r="AJ847" s="261">
        <v>0</v>
      </c>
      <c r="AK847" s="261">
        <v>0</v>
      </c>
      <c r="AL847" s="261">
        <v>0</v>
      </c>
      <c r="AM847" s="261">
        <v>0</v>
      </c>
      <c r="AN847" s="261">
        <v>0</v>
      </c>
      <c r="AO847" s="261">
        <v>0</v>
      </c>
      <c r="AP847" s="261">
        <v>0</v>
      </c>
      <c r="AQ847" s="261">
        <v>0</v>
      </c>
      <c r="AR847" s="261">
        <v>0</v>
      </c>
      <c r="AS847" s="261">
        <v>0</v>
      </c>
      <c r="AT847" s="261">
        <v>0</v>
      </c>
      <c r="AU847" s="261">
        <v>0</v>
      </c>
      <c r="AV847" s="261">
        <v>0</v>
      </c>
      <c r="AW847" s="261">
        <v>0</v>
      </c>
    </row>
    <row r="848" spans="1:49" s="253" customFormat="1" x14ac:dyDescent="0.2">
      <c r="A848" s="260" t="s">
        <v>15231</v>
      </c>
      <c r="B848" s="261">
        <v>0</v>
      </c>
      <c r="C848" s="261">
        <v>0</v>
      </c>
      <c r="D848" s="261">
        <v>0</v>
      </c>
      <c r="E848" s="261">
        <v>0</v>
      </c>
      <c r="F848" s="261">
        <v>0</v>
      </c>
      <c r="G848" s="261">
        <v>0</v>
      </c>
      <c r="H848" s="261">
        <v>0</v>
      </c>
      <c r="I848" s="261">
        <v>0</v>
      </c>
      <c r="J848" s="261">
        <v>0</v>
      </c>
      <c r="K848" s="261">
        <v>1.2E-2</v>
      </c>
      <c r="L848" s="261">
        <v>0</v>
      </c>
      <c r="M848" s="261">
        <v>0</v>
      </c>
      <c r="N848" s="261">
        <v>0</v>
      </c>
      <c r="O848" s="261">
        <v>0</v>
      </c>
      <c r="P848" s="261">
        <v>0</v>
      </c>
      <c r="Q848" s="261">
        <v>0</v>
      </c>
      <c r="R848" s="261">
        <v>0</v>
      </c>
      <c r="S848" s="261">
        <v>0</v>
      </c>
      <c r="T848" s="261">
        <v>0</v>
      </c>
      <c r="U848" s="261">
        <v>0</v>
      </c>
      <c r="V848" s="261">
        <v>0</v>
      </c>
      <c r="W848" s="261">
        <v>0</v>
      </c>
      <c r="X848" s="261">
        <v>0</v>
      </c>
      <c r="Y848" s="261">
        <v>0</v>
      </c>
      <c r="Z848" s="261">
        <v>0</v>
      </c>
      <c r="AA848" s="261">
        <v>0</v>
      </c>
      <c r="AB848" s="261">
        <v>0</v>
      </c>
      <c r="AC848" s="261">
        <v>0</v>
      </c>
      <c r="AD848" s="261">
        <v>0</v>
      </c>
      <c r="AE848" s="261">
        <v>0</v>
      </c>
      <c r="AF848" s="261">
        <v>0</v>
      </c>
      <c r="AG848" s="261">
        <v>5.2999999999999999E-2</v>
      </c>
      <c r="AH848" s="261">
        <v>1.4999999999999999E-2</v>
      </c>
      <c r="AI848" s="261">
        <v>0</v>
      </c>
      <c r="AJ848" s="261">
        <v>0</v>
      </c>
      <c r="AK848" s="261">
        <v>0</v>
      </c>
      <c r="AL848" s="261">
        <v>0</v>
      </c>
      <c r="AM848" s="261">
        <v>0</v>
      </c>
      <c r="AN848" s="261">
        <v>0</v>
      </c>
      <c r="AO848" s="261">
        <v>0</v>
      </c>
      <c r="AP848" s="261">
        <v>0</v>
      </c>
      <c r="AQ848" s="261">
        <v>0</v>
      </c>
      <c r="AR848" s="261">
        <v>0</v>
      </c>
      <c r="AS848" s="261">
        <v>0</v>
      </c>
      <c r="AT848" s="261">
        <v>0</v>
      </c>
      <c r="AU848" s="261">
        <v>0</v>
      </c>
      <c r="AV848" s="261">
        <v>0</v>
      </c>
      <c r="AW848" s="261">
        <v>0</v>
      </c>
    </row>
    <row r="849" spans="1:49" s="253" customFormat="1" x14ac:dyDescent="0.2">
      <c r="A849" s="260" t="s">
        <v>15232</v>
      </c>
      <c r="B849" s="261">
        <v>1</v>
      </c>
      <c r="C849" s="261">
        <v>1</v>
      </c>
      <c r="D849" s="261">
        <v>1</v>
      </c>
      <c r="E849" s="261">
        <v>1</v>
      </c>
      <c r="F849" s="261">
        <v>1</v>
      </c>
      <c r="G849" s="261">
        <v>1</v>
      </c>
      <c r="H849" s="261">
        <v>1</v>
      </c>
      <c r="I849" s="261">
        <v>1</v>
      </c>
      <c r="J849" s="261">
        <v>1</v>
      </c>
      <c r="K849" s="261">
        <v>1</v>
      </c>
      <c r="L849" s="261">
        <v>1</v>
      </c>
      <c r="M849" s="261">
        <v>1</v>
      </c>
      <c r="N849" s="261">
        <v>1</v>
      </c>
      <c r="O849" s="261">
        <v>1</v>
      </c>
      <c r="P849" s="261">
        <v>1</v>
      </c>
      <c r="Q849" s="261">
        <v>1</v>
      </c>
      <c r="R849" s="261">
        <v>1</v>
      </c>
      <c r="S849" s="261">
        <v>1</v>
      </c>
      <c r="T849" s="261">
        <v>1</v>
      </c>
      <c r="U849" s="261">
        <v>1</v>
      </c>
      <c r="V849" s="261">
        <v>1</v>
      </c>
      <c r="W849" s="261">
        <v>1</v>
      </c>
      <c r="X849" s="261">
        <v>1</v>
      </c>
      <c r="Y849" s="261">
        <v>1</v>
      </c>
      <c r="Z849" s="261">
        <v>1</v>
      </c>
      <c r="AA849" s="261">
        <v>1</v>
      </c>
      <c r="AB849" s="261">
        <v>1</v>
      </c>
      <c r="AC849" s="261">
        <v>1</v>
      </c>
      <c r="AD849" s="261">
        <v>1</v>
      </c>
      <c r="AE849" s="261">
        <v>1</v>
      </c>
      <c r="AF849" s="261">
        <v>1</v>
      </c>
      <c r="AG849" s="261">
        <v>1</v>
      </c>
      <c r="AH849" s="261">
        <v>1</v>
      </c>
      <c r="AI849" s="261">
        <v>1</v>
      </c>
      <c r="AJ849" s="261">
        <v>1</v>
      </c>
      <c r="AK849" s="261">
        <v>1</v>
      </c>
      <c r="AL849" s="261">
        <v>1</v>
      </c>
      <c r="AM849" s="261">
        <v>1</v>
      </c>
      <c r="AN849" s="261">
        <v>1</v>
      </c>
      <c r="AO849" s="261">
        <v>1</v>
      </c>
      <c r="AP849" s="261">
        <v>1</v>
      </c>
      <c r="AQ849" s="261">
        <v>1</v>
      </c>
      <c r="AR849" s="261">
        <v>1</v>
      </c>
      <c r="AS849" s="261">
        <v>1</v>
      </c>
      <c r="AT849" s="261">
        <v>1</v>
      </c>
      <c r="AU849" s="261">
        <v>1</v>
      </c>
      <c r="AV849" s="261">
        <v>1</v>
      </c>
      <c r="AW849" s="261">
        <v>1</v>
      </c>
    </row>
    <row r="850" spans="1:49" s="253" customFormat="1" x14ac:dyDescent="0.2">
      <c r="A850" s="260" t="s">
        <v>15233</v>
      </c>
      <c r="B850" s="261">
        <v>0</v>
      </c>
      <c r="C850" s="261">
        <v>0</v>
      </c>
      <c r="D850" s="261">
        <v>0</v>
      </c>
      <c r="E850" s="261">
        <v>0</v>
      </c>
      <c r="F850" s="261">
        <v>0</v>
      </c>
      <c r="G850" s="261">
        <v>0</v>
      </c>
      <c r="H850" s="261">
        <v>0</v>
      </c>
      <c r="I850" s="261">
        <v>0</v>
      </c>
      <c r="J850" s="261">
        <v>0</v>
      </c>
      <c r="K850" s="261">
        <v>0</v>
      </c>
      <c r="L850" s="261">
        <v>0</v>
      </c>
      <c r="M850" s="261">
        <v>0</v>
      </c>
      <c r="N850" s="261">
        <v>0</v>
      </c>
      <c r="O850" s="261">
        <v>0</v>
      </c>
      <c r="P850" s="261">
        <v>0</v>
      </c>
      <c r="Q850" s="261">
        <v>0</v>
      </c>
      <c r="R850" s="261">
        <v>0</v>
      </c>
      <c r="S850" s="261">
        <v>0</v>
      </c>
      <c r="T850" s="261">
        <v>0</v>
      </c>
      <c r="U850" s="261">
        <v>0</v>
      </c>
      <c r="V850" s="261">
        <v>0</v>
      </c>
      <c r="W850" s="261">
        <v>2.5999999999999999E-2</v>
      </c>
      <c r="X850" s="261">
        <v>0</v>
      </c>
      <c r="Y850" s="261">
        <v>0</v>
      </c>
      <c r="Z850" s="261">
        <v>0</v>
      </c>
      <c r="AA850" s="261">
        <v>0</v>
      </c>
      <c r="AB850" s="261">
        <v>0</v>
      </c>
      <c r="AC850" s="261">
        <v>0</v>
      </c>
      <c r="AD850" s="261">
        <v>0</v>
      </c>
      <c r="AE850" s="261">
        <v>0</v>
      </c>
      <c r="AF850" s="261">
        <v>0</v>
      </c>
      <c r="AG850" s="261">
        <v>0</v>
      </c>
      <c r="AH850" s="261">
        <v>0</v>
      </c>
      <c r="AI850" s="261">
        <v>0</v>
      </c>
      <c r="AJ850" s="261">
        <v>0</v>
      </c>
      <c r="AK850" s="261">
        <v>0</v>
      </c>
      <c r="AL850" s="261">
        <v>0</v>
      </c>
      <c r="AM850" s="261">
        <v>0</v>
      </c>
      <c r="AN850" s="261">
        <v>0</v>
      </c>
      <c r="AO850" s="261">
        <v>0</v>
      </c>
      <c r="AP850" s="261">
        <v>0</v>
      </c>
      <c r="AQ850" s="261">
        <v>0</v>
      </c>
      <c r="AR850" s="261">
        <v>0</v>
      </c>
      <c r="AS850" s="261">
        <v>0</v>
      </c>
      <c r="AT850" s="261">
        <v>0</v>
      </c>
      <c r="AU850" s="261">
        <v>0</v>
      </c>
      <c r="AV850" s="261">
        <v>0</v>
      </c>
      <c r="AW850" s="261">
        <v>0</v>
      </c>
    </row>
    <row r="851" spans="1:49" s="253" customFormat="1" x14ac:dyDescent="0.2">
      <c r="A851" s="260" t="s">
        <v>15234</v>
      </c>
      <c r="B851" s="261">
        <v>0</v>
      </c>
      <c r="C851" s="261">
        <v>0</v>
      </c>
      <c r="D851" s="261">
        <v>0</v>
      </c>
      <c r="E851" s="261">
        <v>0</v>
      </c>
      <c r="F851" s="261">
        <v>0</v>
      </c>
      <c r="G851" s="261">
        <v>0</v>
      </c>
      <c r="H851" s="261">
        <v>0</v>
      </c>
      <c r="I851" s="261">
        <v>0</v>
      </c>
      <c r="J851" s="261">
        <v>0</v>
      </c>
      <c r="K851" s="261">
        <v>0</v>
      </c>
      <c r="L851" s="261">
        <v>0</v>
      </c>
      <c r="M851" s="261">
        <v>0</v>
      </c>
      <c r="N851" s="261">
        <v>0</v>
      </c>
      <c r="O851" s="261">
        <v>0</v>
      </c>
      <c r="P851" s="261">
        <v>0</v>
      </c>
      <c r="Q851" s="261">
        <v>0</v>
      </c>
      <c r="R851" s="261">
        <v>0</v>
      </c>
      <c r="S851" s="261">
        <v>0</v>
      </c>
      <c r="T851" s="261">
        <v>0</v>
      </c>
      <c r="U851" s="261">
        <v>0</v>
      </c>
      <c r="V851" s="261">
        <v>0</v>
      </c>
      <c r="W851" s="261">
        <v>0</v>
      </c>
      <c r="X851" s="261">
        <v>0</v>
      </c>
      <c r="Y851" s="261">
        <v>0.10199999999999999</v>
      </c>
      <c r="Z851" s="261">
        <v>0</v>
      </c>
      <c r="AA851" s="261">
        <v>0</v>
      </c>
      <c r="AB851" s="261">
        <v>0</v>
      </c>
      <c r="AC851" s="261">
        <v>7.9000000000000001E-2</v>
      </c>
      <c r="AD851" s="261">
        <v>0</v>
      </c>
      <c r="AE851" s="261">
        <v>0</v>
      </c>
      <c r="AF851" s="261">
        <v>0</v>
      </c>
      <c r="AG851" s="261">
        <v>0</v>
      </c>
      <c r="AH851" s="261">
        <v>2.4E-2</v>
      </c>
      <c r="AI851" s="261">
        <v>0.2</v>
      </c>
      <c r="AJ851" s="261">
        <v>0</v>
      </c>
      <c r="AK851" s="261">
        <v>0</v>
      </c>
      <c r="AL851" s="261">
        <v>0</v>
      </c>
      <c r="AM851" s="261">
        <v>0</v>
      </c>
      <c r="AN851" s="261">
        <v>6.3E-2</v>
      </c>
      <c r="AO851" s="261">
        <v>0</v>
      </c>
      <c r="AP851" s="261">
        <v>0</v>
      </c>
      <c r="AQ851" s="261">
        <v>0</v>
      </c>
      <c r="AR851" s="261">
        <v>0</v>
      </c>
      <c r="AS851" s="261">
        <v>0</v>
      </c>
      <c r="AT851" s="261">
        <v>0</v>
      </c>
      <c r="AU851" s="261">
        <v>0</v>
      </c>
      <c r="AV851" s="261">
        <v>0</v>
      </c>
      <c r="AW851" s="261">
        <v>0</v>
      </c>
    </row>
    <row r="852" spans="1:49" s="253" customFormat="1" x14ac:dyDescent="0.2">
      <c r="A852" s="260" t="s">
        <v>15235</v>
      </c>
      <c r="B852" s="261">
        <v>0</v>
      </c>
      <c r="C852" s="261">
        <v>0</v>
      </c>
      <c r="D852" s="261">
        <v>0</v>
      </c>
      <c r="E852" s="261">
        <v>0</v>
      </c>
      <c r="F852" s="261">
        <v>0</v>
      </c>
      <c r="G852" s="261">
        <v>0</v>
      </c>
      <c r="H852" s="261">
        <v>0</v>
      </c>
      <c r="I852" s="261">
        <v>0</v>
      </c>
      <c r="J852" s="261">
        <v>0</v>
      </c>
      <c r="K852" s="261">
        <v>0</v>
      </c>
      <c r="L852" s="261">
        <v>0</v>
      </c>
      <c r="M852" s="261">
        <v>0</v>
      </c>
      <c r="N852" s="261">
        <v>0</v>
      </c>
      <c r="O852" s="261">
        <v>0</v>
      </c>
      <c r="P852" s="261">
        <v>0</v>
      </c>
      <c r="Q852" s="261">
        <v>0</v>
      </c>
      <c r="R852" s="261">
        <v>0</v>
      </c>
      <c r="S852" s="261">
        <v>0</v>
      </c>
      <c r="T852" s="261">
        <v>0</v>
      </c>
      <c r="U852" s="261">
        <v>0</v>
      </c>
      <c r="V852" s="261">
        <v>7.6999999999999999E-2</v>
      </c>
      <c r="W852" s="261">
        <v>0</v>
      </c>
      <c r="X852" s="261">
        <v>0</v>
      </c>
      <c r="Y852" s="261">
        <v>0</v>
      </c>
      <c r="Z852" s="261">
        <v>0</v>
      </c>
      <c r="AA852" s="261">
        <v>0</v>
      </c>
      <c r="AB852" s="261">
        <v>0</v>
      </c>
      <c r="AC852" s="261">
        <v>0</v>
      </c>
      <c r="AD852" s="261">
        <v>0</v>
      </c>
      <c r="AE852" s="261">
        <v>0</v>
      </c>
      <c r="AF852" s="261">
        <v>0</v>
      </c>
      <c r="AG852" s="261">
        <v>2.8000000000000001E-2</v>
      </c>
      <c r="AH852" s="261">
        <v>0</v>
      </c>
      <c r="AI852" s="261">
        <v>9.5000000000000001E-2</v>
      </c>
      <c r="AJ852" s="261">
        <v>0</v>
      </c>
      <c r="AK852" s="261">
        <v>0</v>
      </c>
      <c r="AL852" s="261">
        <v>0</v>
      </c>
      <c r="AM852" s="261">
        <v>0</v>
      </c>
      <c r="AN852" s="261">
        <v>0</v>
      </c>
      <c r="AO852" s="261">
        <v>0</v>
      </c>
      <c r="AP852" s="261">
        <v>0</v>
      </c>
      <c r="AQ852" s="261">
        <v>0</v>
      </c>
      <c r="AR852" s="261">
        <v>3.4000000000000002E-2</v>
      </c>
      <c r="AS852" s="261">
        <v>0</v>
      </c>
      <c r="AT852" s="261">
        <v>0</v>
      </c>
      <c r="AU852" s="261">
        <v>0</v>
      </c>
      <c r="AV852" s="261">
        <v>0</v>
      </c>
      <c r="AW852" s="261">
        <v>3.5999999999999997E-2</v>
      </c>
    </row>
    <row r="853" spans="1:49" s="253" customFormat="1" x14ac:dyDescent="0.2">
      <c r="A853" s="260" t="s">
        <v>15236</v>
      </c>
      <c r="B853" s="261">
        <v>0.35099999999999998</v>
      </c>
      <c r="C853" s="261">
        <v>0.33300000000000002</v>
      </c>
      <c r="D853" s="261">
        <v>0.83299999999999996</v>
      </c>
      <c r="E853" s="261">
        <v>0.75</v>
      </c>
      <c r="F853" s="261">
        <v>0.77800000000000002</v>
      </c>
      <c r="G853" s="261">
        <v>0.44800000000000001</v>
      </c>
      <c r="H853" s="261">
        <v>0.33300000000000002</v>
      </c>
      <c r="I853" s="261">
        <v>0.41</v>
      </c>
      <c r="J853" s="261">
        <v>0</v>
      </c>
      <c r="K853" s="261">
        <v>0.56399999999999995</v>
      </c>
      <c r="L853" s="261">
        <v>0.38500000000000001</v>
      </c>
      <c r="M853" s="261">
        <v>0.52900000000000003</v>
      </c>
      <c r="N853" s="261">
        <v>0.25</v>
      </c>
      <c r="O853" s="261">
        <v>0.33300000000000002</v>
      </c>
      <c r="P853" s="261">
        <v>0.185</v>
      </c>
      <c r="Q853" s="261">
        <v>0.23400000000000001</v>
      </c>
      <c r="R853" s="261">
        <v>0.29399999999999998</v>
      </c>
      <c r="S853" s="261">
        <v>0.317</v>
      </c>
      <c r="T853" s="261">
        <v>0.55000000000000004</v>
      </c>
      <c r="U853" s="261">
        <v>0.46400000000000002</v>
      </c>
      <c r="V853" s="261">
        <v>0.52</v>
      </c>
      <c r="W853" s="261">
        <v>0.42899999999999999</v>
      </c>
      <c r="X853" s="261">
        <v>0.222</v>
      </c>
      <c r="Y853" s="261">
        <v>0.30399999999999999</v>
      </c>
      <c r="Z853" s="261">
        <v>0.38100000000000001</v>
      </c>
      <c r="AA853" s="261">
        <v>0.115</v>
      </c>
      <c r="AB853" s="261">
        <v>0.25700000000000001</v>
      </c>
      <c r="AC853" s="261">
        <v>0.14899999999999999</v>
      </c>
      <c r="AD853" s="261">
        <v>0.25</v>
      </c>
      <c r="AE853" s="261">
        <v>0.20699999999999999</v>
      </c>
      <c r="AF853" s="261">
        <v>0.1</v>
      </c>
      <c r="AG853" s="261">
        <v>0.14699999999999999</v>
      </c>
      <c r="AH853" s="261">
        <v>9.8000000000000004E-2</v>
      </c>
      <c r="AI853" s="261">
        <v>0.71399999999999997</v>
      </c>
      <c r="AJ853" s="261">
        <v>0.36399999999999999</v>
      </c>
      <c r="AK853" s="261">
        <v>0.193</v>
      </c>
      <c r="AL853" s="261">
        <v>5.8999999999999997E-2</v>
      </c>
      <c r="AM853" s="261">
        <v>0.19</v>
      </c>
      <c r="AN853" s="261">
        <v>0.45500000000000002</v>
      </c>
      <c r="AO853" s="261">
        <v>0.26700000000000002</v>
      </c>
      <c r="AP853" s="261">
        <v>0.41899999999999998</v>
      </c>
      <c r="AQ853" s="261">
        <v>0.25</v>
      </c>
      <c r="AR853" s="261">
        <v>0.29699999999999999</v>
      </c>
      <c r="AS853" s="261">
        <v>0.26800000000000002</v>
      </c>
      <c r="AT853" s="261">
        <v>0.41699999999999998</v>
      </c>
      <c r="AU853" s="261">
        <v>0.66700000000000004</v>
      </c>
      <c r="AV853" s="261">
        <v>0.308</v>
      </c>
      <c r="AW853" s="261">
        <v>0.436</v>
      </c>
    </row>
    <row r="854" spans="1:49" s="253" customFormat="1" x14ac:dyDescent="0.2">
      <c r="A854" s="260" t="s">
        <v>15237</v>
      </c>
      <c r="B854" s="261" t="s">
        <v>14388</v>
      </c>
      <c r="C854" s="261">
        <v>0</v>
      </c>
      <c r="D854" s="261">
        <v>0</v>
      </c>
      <c r="E854" s="261">
        <v>0</v>
      </c>
      <c r="F854" s="261">
        <v>0</v>
      </c>
      <c r="G854" s="261" t="s">
        <v>14388</v>
      </c>
      <c r="H854" s="261">
        <v>3.2000000000000001E-2</v>
      </c>
      <c r="I854" s="261">
        <v>0</v>
      </c>
      <c r="J854" s="261" t="s">
        <v>14388</v>
      </c>
      <c r="K854" s="261">
        <v>0</v>
      </c>
      <c r="L854" s="261">
        <v>0</v>
      </c>
      <c r="M854" s="261">
        <v>0</v>
      </c>
      <c r="N854" s="261">
        <v>0</v>
      </c>
      <c r="O854" s="261" t="s">
        <v>14388</v>
      </c>
      <c r="P854" s="261" t="s">
        <v>14388</v>
      </c>
      <c r="Q854" s="261">
        <v>0</v>
      </c>
      <c r="R854" s="261">
        <v>0</v>
      </c>
      <c r="S854" s="261">
        <v>0</v>
      </c>
      <c r="T854" s="261">
        <v>0</v>
      </c>
      <c r="U854" s="261">
        <v>0</v>
      </c>
      <c r="V854" s="261">
        <v>2.5000000000000001E-2</v>
      </c>
      <c r="W854" s="261">
        <v>0</v>
      </c>
      <c r="X854" s="261" t="s">
        <v>14388</v>
      </c>
      <c r="Y854" s="261">
        <v>1.4E-2</v>
      </c>
      <c r="Z854" s="261" t="s">
        <v>14388</v>
      </c>
      <c r="AA854" s="261" t="s">
        <v>14388</v>
      </c>
      <c r="AB854" s="261">
        <v>0</v>
      </c>
      <c r="AC854" s="261">
        <v>0</v>
      </c>
      <c r="AD854" s="261">
        <v>0</v>
      </c>
      <c r="AE854" s="261" t="s">
        <v>14388</v>
      </c>
      <c r="AF854" s="261">
        <v>0</v>
      </c>
      <c r="AG854" s="261">
        <v>0</v>
      </c>
      <c r="AH854" s="261">
        <v>2.7E-2</v>
      </c>
      <c r="AI854" s="261">
        <v>0</v>
      </c>
      <c r="AJ854" s="261" t="s">
        <v>14388</v>
      </c>
      <c r="AK854" s="261">
        <v>0</v>
      </c>
      <c r="AL854" s="261">
        <v>0</v>
      </c>
      <c r="AM854" s="261">
        <v>0</v>
      </c>
      <c r="AN854" s="261">
        <v>0</v>
      </c>
      <c r="AO854" s="261" t="s">
        <v>14388</v>
      </c>
      <c r="AP854" s="261">
        <v>0</v>
      </c>
      <c r="AQ854" s="261">
        <v>0</v>
      </c>
      <c r="AR854" s="261">
        <v>0</v>
      </c>
      <c r="AS854" s="261" t="s">
        <v>14388</v>
      </c>
      <c r="AT854" s="261">
        <v>0</v>
      </c>
      <c r="AU854" s="261">
        <v>0</v>
      </c>
      <c r="AV854" s="261">
        <v>0</v>
      </c>
      <c r="AW854" s="261">
        <v>2.9000000000000001E-2</v>
      </c>
    </row>
    <row r="855" spans="1:49" s="253" customFormat="1" x14ac:dyDescent="0.2">
      <c r="A855" s="260" t="s">
        <v>15238</v>
      </c>
      <c r="B855" s="261">
        <v>0.35499999999999998</v>
      </c>
      <c r="C855" s="261">
        <v>0.311</v>
      </c>
      <c r="D855" s="261">
        <v>0.51700000000000002</v>
      </c>
      <c r="E855" s="261">
        <v>0.29199999999999998</v>
      </c>
      <c r="F855" s="261">
        <v>0.23300000000000001</v>
      </c>
      <c r="G855" s="261">
        <v>0.27300000000000002</v>
      </c>
      <c r="H855" s="261">
        <v>0.216</v>
      </c>
      <c r="I855" s="261">
        <v>0.32700000000000001</v>
      </c>
      <c r="J855" s="261">
        <v>0.254</v>
      </c>
      <c r="K855" s="261">
        <v>0.26</v>
      </c>
      <c r="L855" s="261">
        <v>9.2999999999999999E-2</v>
      </c>
      <c r="M855" s="261">
        <v>0.159</v>
      </c>
      <c r="N855" s="261">
        <v>8.4000000000000005E-2</v>
      </c>
      <c r="O855" s="261">
        <v>0.17100000000000001</v>
      </c>
      <c r="P855" s="261">
        <v>0.26800000000000002</v>
      </c>
      <c r="Q855" s="261">
        <v>0.224</v>
      </c>
      <c r="R855" s="261">
        <v>0.24299999999999999</v>
      </c>
      <c r="S855" s="261">
        <v>0.193</v>
      </c>
      <c r="T855" s="261">
        <v>0.2</v>
      </c>
      <c r="U855" s="261">
        <v>0.17899999999999999</v>
      </c>
      <c r="V855" s="261">
        <v>0.17599999999999999</v>
      </c>
      <c r="W855" s="261">
        <v>0.27</v>
      </c>
      <c r="X855" s="261">
        <v>0.23499999999999999</v>
      </c>
      <c r="Y855" s="261">
        <v>0.42199999999999999</v>
      </c>
      <c r="Z855" s="261">
        <v>0.371</v>
      </c>
      <c r="AA855" s="261">
        <v>0.36099999999999999</v>
      </c>
      <c r="AB855" s="261">
        <v>0.22700000000000001</v>
      </c>
      <c r="AC855" s="261">
        <v>0.14299999999999999</v>
      </c>
      <c r="AD855" s="261">
        <v>0.13700000000000001</v>
      </c>
      <c r="AE855" s="261">
        <v>0.23400000000000001</v>
      </c>
      <c r="AF855" s="261">
        <v>0.25700000000000001</v>
      </c>
      <c r="AG855" s="261">
        <v>0.104</v>
      </c>
      <c r="AH855" s="261">
        <v>0.123</v>
      </c>
      <c r="AI855" s="261">
        <v>0.255</v>
      </c>
      <c r="AJ855" s="261">
        <v>0.22</v>
      </c>
      <c r="AK855" s="261">
        <v>0.22900000000000001</v>
      </c>
      <c r="AL855" s="261">
        <v>0.21199999999999999</v>
      </c>
      <c r="AM855" s="261">
        <v>0.27300000000000002</v>
      </c>
      <c r="AN855" s="261">
        <v>0.217</v>
      </c>
      <c r="AO855" s="261">
        <v>0.26700000000000002</v>
      </c>
      <c r="AP855" s="261">
        <v>0.26500000000000001</v>
      </c>
      <c r="AQ855" s="261">
        <v>0.34499999999999997</v>
      </c>
      <c r="AR855" s="261">
        <v>0.55100000000000005</v>
      </c>
      <c r="AS855" s="261">
        <v>0.222</v>
      </c>
      <c r="AT855" s="261">
        <v>0.4</v>
      </c>
      <c r="AU855" s="261">
        <v>0.36199999999999999</v>
      </c>
      <c r="AV855" s="261">
        <v>0.51</v>
      </c>
      <c r="AW855" s="261">
        <v>0.442</v>
      </c>
    </row>
    <row r="856" spans="1:49" s="253" customFormat="1" x14ac:dyDescent="0.2">
      <c r="A856" s="260" t="s">
        <v>15239</v>
      </c>
      <c r="B856" s="261">
        <v>1</v>
      </c>
      <c r="C856" s="261">
        <v>1</v>
      </c>
      <c r="D856" s="261">
        <v>1</v>
      </c>
      <c r="E856" s="261">
        <v>1</v>
      </c>
      <c r="F856" s="261">
        <v>1</v>
      </c>
      <c r="G856" s="261">
        <v>1</v>
      </c>
      <c r="H856" s="261">
        <v>1</v>
      </c>
      <c r="I856" s="261">
        <v>1</v>
      </c>
      <c r="J856" s="261">
        <v>1</v>
      </c>
      <c r="K856" s="261">
        <v>1</v>
      </c>
      <c r="L856" s="261">
        <v>1</v>
      </c>
      <c r="M856" s="261">
        <v>1</v>
      </c>
      <c r="N856" s="261">
        <v>1</v>
      </c>
      <c r="O856" s="261">
        <v>1</v>
      </c>
      <c r="P856" s="261">
        <v>1</v>
      </c>
      <c r="Q856" s="261">
        <v>1</v>
      </c>
      <c r="R856" s="261">
        <v>1</v>
      </c>
      <c r="S856" s="261">
        <v>1</v>
      </c>
      <c r="T856" s="261">
        <v>1</v>
      </c>
      <c r="U856" s="261">
        <v>1</v>
      </c>
      <c r="V856" s="261">
        <v>1</v>
      </c>
      <c r="W856" s="261">
        <v>1</v>
      </c>
      <c r="X856" s="261">
        <v>1</v>
      </c>
      <c r="Y856" s="261">
        <v>1</v>
      </c>
      <c r="Z856" s="261">
        <v>1</v>
      </c>
      <c r="AA856" s="261">
        <v>1</v>
      </c>
      <c r="AB856" s="261">
        <v>1</v>
      </c>
      <c r="AC856" s="261">
        <v>1</v>
      </c>
      <c r="AD856" s="261">
        <v>1</v>
      </c>
      <c r="AE856" s="261">
        <v>1</v>
      </c>
      <c r="AF856" s="261">
        <v>1</v>
      </c>
      <c r="AG856" s="261">
        <v>1</v>
      </c>
      <c r="AH856" s="261">
        <v>1</v>
      </c>
      <c r="AI856" s="261">
        <v>1</v>
      </c>
      <c r="AJ856" s="261">
        <v>1</v>
      </c>
      <c r="AK856" s="261">
        <v>1</v>
      </c>
      <c r="AL856" s="261">
        <v>1</v>
      </c>
      <c r="AM856" s="261">
        <v>1</v>
      </c>
      <c r="AN856" s="261">
        <v>1</v>
      </c>
      <c r="AO856" s="261">
        <v>1</v>
      </c>
      <c r="AP856" s="261">
        <v>1</v>
      </c>
      <c r="AQ856" s="261">
        <v>1</v>
      </c>
      <c r="AR856" s="261">
        <v>1</v>
      </c>
      <c r="AS856" s="261">
        <v>1</v>
      </c>
      <c r="AT856" s="261">
        <v>1</v>
      </c>
      <c r="AU856" s="261">
        <v>1</v>
      </c>
      <c r="AV856" s="261">
        <v>1</v>
      </c>
      <c r="AW856" s="261">
        <v>1</v>
      </c>
    </row>
    <row r="857" spans="1:49" s="253" customFormat="1" x14ac:dyDescent="0.2">
      <c r="A857" s="260" t="s">
        <v>15240</v>
      </c>
      <c r="B857" s="261">
        <v>1</v>
      </c>
      <c r="C857" s="261">
        <v>1</v>
      </c>
      <c r="D857" s="261">
        <v>1</v>
      </c>
      <c r="E857" s="261">
        <v>1</v>
      </c>
      <c r="F857" s="261">
        <v>1</v>
      </c>
      <c r="G857" s="261">
        <v>1</v>
      </c>
      <c r="H857" s="261">
        <v>1</v>
      </c>
      <c r="I857" s="261">
        <v>1</v>
      </c>
      <c r="J857" s="261">
        <v>1</v>
      </c>
      <c r="K857" s="261">
        <v>1</v>
      </c>
      <c r="L857" s="261">
        <v>1</v>
      </c>
      <c r="M857" s="261">
        <v>1</v>
      </c>
      <c r="N857" s="261">
        <v>1</v>
      </c>
      <c r="O857" s="261">
        <v>1</v>
      </c>
      <c r="P857" s="261">
        <v>1</v>
      </c>
      <c r="Q857" s="261">
        <v>1</v>
      </c>
      <c r="R857" s="261">
        <v>1</v>
      </c>
      <c r="S857" s="261">
        <v>1</v>
      </c>
      <c r="T857" s="261">
        <v>1</v>
      </c>
      <c r="U857" s="261">
        <v>1</v>
      </c>
      <c r="V857" s="261">
        <v>1</v>
      </c>
      <c r="W857" s="261">
        <v>1</v>
      </c>
      <c r="X857" s="261">
        <v>1</v>
      </c>
      <c r="Y857" s="261">
        <v>1</v>
      </c>
      <c r="Z857" s="261">
        <v>1</v>
      </c>
      <c r="AA857" s="261">
        <v>1</v>
      </c>
      <c r="AB857" s="261">
        <v>1</v>
      </c>
      <c r="AC857" s="261">
        <v>1</v>
      </c>
      <c r="AD857" s="261">
        <v>1</v>
      </c>
      <c r="AE857" s="261">
        <v>1</v>
      </c>
      <c r="AF857" s="261">
        <v>1</v>
      </c>
      <c r="AG857" s="261">
        <v>1</v>
      </c>
      <c r="AH857" s="261">
        <v>1</v>
      </c>
      <c r="AI857" s="261">
        <v>1</v>
      </c>
      <c r="AJ857" s="261">
        <v>1</v>
      </c>
      <c r="AK857" s="261">
        <v>1</v>
      </c>
      <c r="AL857" s="261">
        <v>1</v>
      </c>
      <c r="AM857" s="261">
        <v>1</v>
      </c>
      <c r="AN857" s="261">
        <v>1</v>
      </c>
      <c r="AO857" s="261">
        <v>1</v>
      </c>
      <c r="AP857" s="261">
        <v>1</v>
      </c>
      <c r="AQ857" s="261">
        <v>1</v>
      </c>
      <c r="AR857" s="261">
        <v>1</v>
      </c>
      <c r="AS857" s="261">
        <v>1</v>
      </c>
      <c r="AT857" s="261">
        <v>1</v>
      </c>
      <c r="AU857" s="261">
        <v>1</v>
      </c>
      <c r="AV857" s="261">
        <v>1</v>
      </c>
      <c r="AW857" s="261">
        <v>1</v>
      </c>
    </row>
    <row r="858" spans="1:49" s="253" customFormat="1" x14ac:dyDescent="0.2">
      <c r="A858" s="260" t="s">
        <v>15241</v>
      </c>
      <c r="B858" s="261">
        <v>0.35299999999999998</v>
      </c>
      <c r="C858" s="261">
        <v>9.0999999999999998E-2</v>
      </c>
      <c r="D858" s="261">
        <v>0.13</v>
      </c>
      <c r="E858" s="261">
        <v>0.2</v>
      </c>
      <c r="F858" s="261">
        <v>0.17899999999999999</v>
      </c>
      <c r="G858" s="261">
        <v>0.115</v>
      </c>
      <c r="H858" s="261">
        <v>0.13500000000000001</v>
      </c>
      <c r="I858" s="261">
        <v>0.3</v>
      </c>
      <c r="J858" s="261">
        <v>4.1000000000000002E-2</v>
      </c>
      <c r="K858" s="261">
        <v>0.18099999999999999</v>
      </c>
      <c r="L858" s="261">
        <v>8.8999999999999996E-2</v>
      </c>
      <c r="M858" s="261">
        <v>0.08</v>
      </c>
      <c r="N858" s="261">
        <v>7.1999999999999995E-2</v>
      </c>
      <c r="O858" s="261">
        <v>0.11600000000000001</v>
      </c>
      <c r="P858" s="261">
        <v>0.114</v>
      </c>
      <c r="Q858" s="261">
        <v>9.0999999999999998E-2</v>
      </c>
      <c r="R858" s="261">
        <v>0.23599999999999999</v>
      </c>
      <c r="S858" s="261">
        <v>0.20799999999999999</v>
      </c>
      <c r="T858" s="261">
        <v>0.17</v>
      </c>
      <c r="U858" s="261">
        <v>0.254</v>
      </c>
      <c r="V858" s="261">
        <v>9.2999999999999999E-2</v>
      </c>
      <c r="W858" s="261">
        <v>0.158</v>
      </c>
      <c r="X858" s="261">
        <v>7.6999999999999999E-2</v>
      </c>
      <c r="Y858" s="261">
        <v>0.18099999999999999</v>
      </c>
      <c r="Z858" s="261">
        <v>0.157</v>
      </c>
      <c r="AA858" s="261">
        <v>8.3000000000000004E-2</v>
      </c>
      <c r="AB858" s="261">
        <v>0.108</v>
      </c>
      <c r="AC858" s="261">
        <v>0</v>
      </c>
      <c r="AD858" s="261">
        <v>4.2000000000000003E-2</v>
      </c>
      <c r="AE858" s="261">
        <v>0</v>
      </c>
      <c r="AF858" s="261">
        <v>0.11700000000000001</v>
      </c>
      <c r="AG858" s="261">
        <v>8.6999999999999994E-2</v>
      </c>
      <c r="AH858" s="261">
        <v>0</v>
      </c>
      <c r="AI858" s="261">
        <v>6.0999999999999999E-2</v>
      </c>
      <c r="AJ858" s="261">
        <v>0</v>
      </c>
      <c r="AK858" s="261">
        <v>8.2000000000000003E-2</v>
      </c>
      <c r="AL858" s="261">
        <v>3.4000000000000002E-2</v>
      </c>
      <c r="AM858" s="261">
        <v>0.10299999999999999</v>
      </c>
      <c r="AN858" s="261">
        <v>0.14699999999999999</v>
      </c>
      <c r="AO858" s="261">
        <v>6.9000000000000006E-2</v>
      </c>
      <c r="AP858" s="261">
        <v>0.14599999999999999</v>
      </c>
      <c r="AQ858" s="261">
        <v>0.26700000000000002</v>
      </c>
      <c r="AR858" s="261">
        <v>0.129</v>
      </c>
      <c r="AS858" s="261">
        <v>0.10100000000000001</v>
      </c>
      <c r="AT858" s="261">
        <v>0.224</v>
      </c>
      <c r="AU858" s="261">
        <v>0.25</v>
      </c>
      <c r="AV858" s="261">
        <v>0.224</v>
      </c>
      <c r="AW858" s="261">
        <v>0.11700000000000001</v>
      </c>
    </row>
    <row r="859" spans="1:49" s="253" customFormat="1" x14ac:dyDescent="0.2">
      <c r="A859" s="260" t="s">
        <v>15242</v>
      </c>
      <c r="B859" s="261">
        <v>1</v>
      </c>
      <c r="C859" s="261">
        <v>1</v>
      </c>
      <c r="D859" s="261">
        <v>1</v>
      </c>
      <c r="E859" s="261">
        <v>1</v>
      </c>
      <c r="F859" s="261">
        <v>1</v>
      </c>
      <c r="G859" s="261">
        <v>1</v>
      </c>
      <c r="H859" s="261">
        <v>1</v>
      </c>
      <c r="I859" s="261">
        <v>1</v>
      </c>
      <c r="J859" s="261">
        <v>1</v>
      </c>
      <c r="K859" s="261">
        <v>1</v>
      </c>
      <c r="L859" s="261">
        <v>1</v>
      </c>
      <c r="M859" s="261">
        <v>1</v>
      </c>
      <c r="N859" s="261">
        <v>1</v>
      </c>
      <c r="O859" s="261">
        <v>1</v>
      </c>
      <c r="P859" s="261">
        <v>1</v>
      </c>
      <c r="Q859" s="261">
        <v>1</v>
      </c>
      <c r="R859" s="261">
        <v>1</v>
      </c>
      <c r="S859" s="261">
        <v>1</v>
      </c>
      <c r="T859" s="261">
        <v>1</v>
      </c>
      <c r="U859" s="261">
        <v>1</v>
      </c>
      <c r="V859" s="261">
        <v>1</v>
      </c>
      <c r="W859" s="261">
        <v>1</v>
      </c>
      <c r="X859" s="261">
        <v>1</v>
      </c>
      <c r="Y859" s="261">
        <v>1</v>
      </c>
      <c r="Z859" s="261">
        <v>1</v>
      </c>
      <c r="AA859" s="261">
        <v>1</v>
      </c>
      <c r="AB859" s="261">
        <v>1</v>
      </c>
      <c r="AC859" s="261">
        <v>1</v>
      </c>
      <c r="AD859" s="261">
        <v>1</v>
      </c>
      <c r="AE859" s="261">
        <v>1</v>
      </c>
      <c r="AF859" s="261">
        <v>1</v>
      </c>
      <c r="AG859" s="261">
        <v>1</v>
      </c>
      <c r="AH859" s="261">
        <v>1</v>
      </c>
      <c r="AI859" s="261">
        <v>1</v>
      </c>
      <c r="AJ859" s="261">
        <v>1</v>
      </c>
      <c r="AK859" s="261">
        <v>1</v>
      </c>
      <c r="AL859" s="261">
        <v>1</v>
      </c>
      <c r="AM859" s="261">
        <v>1</v>
      </c>
      <c r="AN859" s="261">
        <v>1</v>
      </c>
      <c r="AO859" s="261">
        <v>1</v>
      </c>
      <c r="AP859" s="261">
        <v>1</v>
      </c>
      <c r="AQ859" s="261">
        <v>1</v>
      </c>
      <c r="AR859" s="261">
        <v>1</v>
      </c>
      <c r="AS859" s="261">
        <v>1</v>
      </c>
      <c r="AT859" s="261">
        <v>1</v>
      </c>
      <c r="AU859" s="261">
        <v>1</v>
      </c>
      <c r="AV859" s="261">
        <v>1</v>
      </c>
      <c r="AW859" s="261">
        <v>1</v>
      </c>
    </row>
    <row r="860" spans="1:49" s="253" customFormat="1" x14ac:dyDescent="0.2">
      <c r="A860" s="260" t="s">
        <v>15243</v>
      </c>
      <c r="B860" s="261">
        <v>1</v>
      </c>
      <c r="C860" s="261">
        <v>1</v>
      </c>
      <c r="D860" s="261">
        <v>1</v>
      </c>
      <c r="E860" s="261">
        <v>1</v>
      </c>
      <c r="F860" s="261">
        <v>1</v>
      </c>
      <c r="G860" s="261">
        <v>1</v>
      </c>
      <c r="H860" s="261">
        <v>1</v>
      </c>
      <c r="I860" s="261">
        <v>1</v>
      </c>
      <c r="J860" s="261">
        <v>1</v>
      </c>
      <c r="K860" s="261">
        <v>1</v>
      </c>
      <c r="L860" s="261">
        <v>1</v>
      </c>
      <c r="M860" s="261">
        <v>1</v>
      </c>
      <c r="N860" s="261">
        <v>1</v>
      </c>
      <c r="O860" s="261">
        <v>1</v>
      </c>
      <c r="P860" s="261">
        <v>1</v>
      </c>
      <c r="Q860" s="261">
        <v>1</v>
      </c>
      <c r="R860" s="261">
        <v>1</v>
      </c>
      <c r="S860" s="261">
        <v>1</v>
      </c>
      <c r="T860" s="261">
        <v>1</v>
      </c>
      <c r="U860" s="261">
        <v>1</v>
      </c>
      <c r="V860" s="261">
        <v>1</v>
      </c>
      <c r="W860" s="261">
        <v>1</v>
      </c>
      <c r="X860" s="261">
        <v>1</v>
      </c>
      <c r="Y860" s="261">
        <v>1</v>
      </c>
      <c r="Z860" s="261">
        <v>1</v>
      </c>
      <c r="AA860" s="261">
        <v>1</v>
      </c>
      <c r="AB860" s="261">
        <v>1</v>
      </c>
      <c r="AC860" s="261">
        <v>1</v>
      </c>
      <c r="AD860" s="261">
        <v>1</v>
      </c>
      <c r="AE860" s="261">
        <v>1</v>
      </c>
      <c r="AF860" s="261">
        <v>1</v>
      </c>
      <c r="AG860" s="261">
        <v>1</v>
      </c>
      <c r="AH860" s="261">
        <v>1</v>
      </c>
      <c r="AI860" s="261">
        <v>1</v>
      </c>
      <c r="AJ860" s="261">
        <v>1</v>
      </c>
      <c r="AK860" s="261">
        <v>1</v>
      </c>
      <c r="AL860" s="261">
        <v>1</v>
      </c>
      <c r="AM860" s="261">
        <v>1</v>
      </c>
      <c r="AN860" s="261">
        <v>1</v>
      </c>
      <c r="AO860" s="261">
        <v>1</v>
      </c>
      <c r="AP860" s="261">
        <v>1</v>
      </c>
      <c r="AQ860" s="261">
        <v>1</v>
      </c>
      <c r="AR860" s="261">
        <v>1</v>
      </c>
      <c r="AS860" s="261">
        <v>1</v>
      </c>
      <c r="AT860" s="261">
        <v>1</v>
      </c>
      <c r="AU860" s="261">
        <v>1</v>
      </c>
      <c r="AV860" s="261">
        <v>1</v>
      </c>
      <c r="AW860" s="261">
        <v>1</v>
      </c>
    </row>
    <row r="861" spans="1:49" s="253" customFormat="1" x14ac:dyDescent="0.2">
      <c r="A861" s="260" t="s">
        <v>15244</v>
      </c>
      <c r="B861" s="261">
        <v>0</v>
      </c>
      <c r="C861" s="261">
        <v>0</v>
      </c>
      <c r="D861" s="261">
        <v>0</v>
      </c>
      <c r="E861" s="261">
        <v>0</v>
      </c>
      <c r="F861" s="261">
        <v>0</v>
      </c>
      <c r="G861" s="261">
        <v>0</v>
      </c>
      <c r="H861" s="261">
        <v>0</v>
      </c>
      <c r="I861" s="261">
        <v>0</v>
      </c>
      <c r="J861" s="261">
        <v>0</v>
      </c>
      <c r="K861" s="261">
        <v>0</v>
      </c>
      <c r="L861" s="261">
        <v>0</v>
      </c>
      <c r="M861" s="261">
        <v>0</v>
      </c>
      <c r="N861" s="261">
        <v>0</v>
      </c>
      <c r="O861" s="261">
        <v>0</v>
      </c>
      <c r="P861" s="261">
        <v>0</v>
      </c>
      <c r="Q861" s="261">
        <v>0</v>
      </c>
      <c r="R861" s="261">
        <v>0</v>
      </c>
      <c r="S861" s="261">
        <v>0</v>
      </c>
      <c r="T861" s="261">
        <v>0</v>
      </c>
      <c r="U861" s="261">
        <v>0</v>
      </c>
      <c r="V861" s="261">
        <v>5.3999999999999999E-2</v>
      </c>
      <c r="W861" s="261">
        <v>7.0000000000000007E-2</v>
      </c>
      <c r="X861" s="261">
        <v>0</v>
      </c>
      <c r="Y861" s="261">
        <v>0</v>
      </c>
      <c r="Z861" s="261">
        <v>0</v>
      </c>
      <c r="AA861" s="261">
        <v>0</v>
      </c>
      <c r="AB861" s="261">
        <v>0</v>
      </c>
      <c r="AC861" s="261">
        <v>0</v>
      </c>
      <c r="AD861" s="261">
        <v>0</v>
      </c>
      <c r="AE861" s="261">
        <v>0</v>
      </c>
      <c r="AF861" s="261">
        <v>0</v>
      </c>
      <c r="AG861" s="261">
        <v>0</v>
      </c>
      <c r="AH861" s="261">
        <v>2.4E-2</v>
      </c>
      <c r="AI861" s="261">
        <v>0</v>
      </c>
      <c r="AJ861" s="261">
        <v>0</v>
      </c>
      <c r="AK861" s="261">
        <v>0</v>
      </c>
      <c r="AL861" s="261">
        <v>0</v>
      </c>
      <c r="AM861" s="261">
        <v>0</v>
      </c>
      <c r="AN861" s="261">
        <v>6.8000000000000005E-2</v>
      </c>
      <c r="AO861" s="261">
        <v>0</v>
      </c>
      <c r="AP861" s="261">
        <v>0</v>
      </c>
      <c r="AQ861" s="261">
        <v>0</v>
      </c>
      <c r="AR861" s="261">
        <v>0</v>
      </c>
      <c r="AS861" s="261">
        <v>0</v>
      </c>
      <c r="AT861" s="261">
        <v>0</v>
      </c>
      <c r="AU861" s="261">
        <v>0</v>
      </c>
      <c r="AV861" s="261">
        <v>0</v>
      </c>
      <c r="AW861" s="261">
        <v>0</v>
      </c>
    </row>
    <row r="862" spans="1:49" s="253" customFormat="1" x14ac:dyDescent="0.2">
      <c r="A862" s="260" t="s">
        <v>15245</v>
      </c>
      <c r="B862" s="261">
        <v>1</v>
      </c>
      <c r="C862" s="261">
        <v>1</v>
      </c>
      <c r="D862" s="261">
        <v>1</v>
      </c>
      <c r="E862" s="261">
        <v>1</v>
      </c>
      <c r="F862" s="261">
        <v>1</v>
      </c>
      <c r="G862" s="261">
        <v>1</v>
      </c>
      <c r="H862" s="261">
        <v>1</v>
      </c>
      <c r="I862" s="261">
        <v>1</v>
      </c>
      <c r="J862" s="261">
        <v>1</v>
      </c>
      <c r="K862" s="261">
        <v>1</v>
      </c>
      <c r="L862" s="261">
        <v>1</v>
      </c>
      <c r="M862" s="261">
        <v>1</v>
      </c>
      <c r="N862" s="261">
        <v>1</v>
      </c>
      <c r="O862" s="261">
        <v>1</v>
      </c>
      <c r="P862" s="261">
        <v>1</v>
      </c>
      <c r="Q862" s="261">
        <v>1</v>
      </c>
      <c r="R862" s="261">
        <v>1</v>
      </c>
      <c r="S862" s="261">
        <v>1</v>
      </c>
      <c r="T862" s="261">
        <v>1</v>
      </c>
      <c r="U862" s="261">
        <v>1</v>
      </c>
      <c r="V862" s="261">
        <v>1</v>
      </c>
      <c r="W862" s="261">
        <v>1</v>
      </c>
      <c r="X862" s="261">
        <v>1</v>
      </c>
      <c r="Y862" s="261">
        <v>1</v>
      </c>
      <c r="Z862" s="261">
        <v>1</v>
      </c>
      <c r="AA862" s="261">
        <v>1</v>
      </c>
      <c r="AB862" s="261">
        <v>1</v>
      </c>
      <c r="AC862" s="261">
        <v>1</v>
      </c>
      <c r="AD862" s="261">
        <v>1</v>
      </c>
      <c r="AE862" s="261">
        <v>1</v>
      </c>
      <c r="AF862" s="261">
        <v>1</v>
      </c>
      <c r="AG862" s="261">
        <v>1</v>
      </c>
      <c r="AH862" s="261">
        <v>1</v>
      </c>
      <c r="AI862" s="261">
        <v>1</v>
      </c>
      <c r="AJ862" s="261">
        <v>1</v>
      </c>
      <c r="AK862" s="261">
        <v>1</v>
      </c>
      <c r="AL862" s="261">
        <v>1</v>
      </c>
      <c r="AM862" s="261">
        <v>1</v>
      </c>
      <c r="AN862" s="261">
        <v>1</v>
      </c>
      <c r="AO862" s="261">
        <v>1</v>
      </c>
      <c r="AP862" s="261">
        <v>1</v>
      </c>
      <c r="AQ862" s="261">
        <v>1</v>
      </c>
      <c r="AR862" s="261">
        <v>1</v>
      </c>
      <c r="AS862" s="261">
        <v>1</v>
      </c>
      <c r="AT862" s="261">
        <v>1</v>
      </c>
      <c r="AU862" s="261">
        <v>1</v>
      </c>
      <c r="AV862" s="261">
        <v>1</v>
      </c>
      <c r="AW862" s="261">
        <v>1</v>
      </c>
    </row>
    <row r="863" spans="1:49" s="253" customFormat="1" x14ac:dyDescent="0.2">
      <c r="A863" s="260" t="s">
        <v>15246</v>
      </c>
      <c r="B863" s="261">
        <v>0</v>
      </c>
      <c r="C863" s="261">
        <v>0</v>
      </c>
      <c r="D863" s="261">
        <v>0</v>
      </c>
      <c r="E863" s="261">
        <v>0</v>
      </c>
      <c r="F863" s="261">
        <v>0</v>
      </c>
      <c r="G863" s="261">
        <v>0</v>
      </c>
      <c r="H863" s="261">
        <v>0</v>
      </c>
      <c r="I863" s="261">
        <v>0</v>
      </c>
      <c r="J863" s="261">
        <v>0</v>
      </c>
      <c r="K863" s="261">
        <v>0</v>
      </c>
      <c r="L863" s="261">
        <v>0</v>
      </c>
      <c r="M863" s="261">
        <v>0</v>
      </c>
      <c r="N863" s="261">
        <v>0</v>
      </c>
      <c r="O863" s="261">
        <v>0</v>
      </c>
      <c r="P863" s="261">
        <v>0</v>
      </c>
      <c r="Q863" s="261">
        <v>3.5000000000000003E-2</v>
      </c>
      <c r="R863" s="261">
        <v>0</v>
      </c>
      <c r="S863" s="261">
        <v>0</v>
      </c>
      <c r="T863" s="261">
        <v>0</v>
      </c>
      <c r="U863" s="261">
        <v>0</v>
      </c>
      <c r="V863" s="261">
        <v>0</v>
      </c>
      <c r="W863" s="261">
        <v>0</v>
      </c>
      <c r="X863" s="261">
        <v>0</v>
      </c>
      <c r="Y863" s="261">
        <v>0</v>
      </c>
      <c r="Z863" s="261">
        <v>0</v>
      </c>
      <c r="AA863" s="261">
        <v>0</v>
      </c>
      <c r="AB863" s="261">
        <v>0</v>
      </c>
      <c r="AC863" s="261">
        <v>0</v>
      </c>
      <c r="AD863" s="261">
        <v>0</v>
      </c>
      <c r="AE863" s="261">
        <v>0</v>
      </c>
      <c r="AF863" s="261">
        <v>0</v>
      </c>
      <c r="AG863" s="261">
        <v>0</v>
      </c>
      <c r="AH863" s="261">
        <v>0</v>
      </c>
      <c r="AI863" s="261">
        <v>0</v>
      </c>
      <c r="AJ863" s="261">
        <v>0</v>
      </c>
      <c r="AK863" s="261">
        <v>0</v>
      </c>
      <c r="AL863" s="261">
        <v>0</v>
      </c>
      <c r="AM863" s="261">
        <v>0</v>
      </c>
      <c r="AN863" s="261">
        <v>3.7999999999999999E-2</v>
      </c>
      <c r="AO863" s="261">
        <v>0</v>
      </c>
      <c r="AP863" s="261">
        <v>0</v>
      </c>
      <c r="AQ863" s="261">
        <v>0</v>
      </c>
      <c r="AR863" s="261">
        <v>0</v>
      </c>
      <c r="AS863" s="261">
        <v>0</v>
      </c>
      <c r="AT863" s="261">
        <v>0</v>
      </c>
      <c r="AU863" s="261">
        <v>0</v>
      </c>
      <c r="AV863" s="261">
        <v>0</v>
      </c>
      <c r="AW863" s="261">
        <v>0</v>
      </c>
    </row>
    <row r="864" spans="1:49" s="253" customFormat="1" x14ac:dyDescent="0.2">
      <c r="A864" s="260" t="s">
        <v>15247</v>
      </c>
      <c r="B864" s="261">
        <v>0</v>
      </c>
      <c r="C864" s="261">
        <v>0</v>
      </c>
      <c r="D864" s="261">
        <v>0</v>
      </c>
      <c r="E864" s="261" t="s">
        <v>14388</v>
      </c>
      <c r="F864" s="261">
        <v>0.04</v>
      </c>
      <c r="G864" s="261">
        <v>0</v>
      </c>
      <c r="H864" s="261">
        <v>0</v>
      </c>
      <c r="I864" s="261">
        <v>0</v>
      </c>
      <c r="J864" s="261">
        <v>0</v>
      </c>
      <c r="K864" s="261">
        <v>0.05</v>
      </c>
      <c r="L864" s="261">
        <v>0</v>
      </c>
      <c r="M864" s="261">
        <v>0</v>
      </c>
      <c r="N864" s="261">
        <v>0</v>
      </c>
      <c r="O864" s="261">
        <v>0</v>
      </c>
      <c r="P864" s="261">
        <v>3.5999999999999997E-2</v>
      </c>
      <c r="Q864" s="261">
        <v>0</v>
      </c>
      <c r="R864" s="261">
        <v>0</v>
      </c>
      <c r="S864" s="261">
        <v>3.9E-2</v>
      </c>
      <c r="T864" s="261">
        <v>2.9000000000000001E-2</v>
      </c>
      <c r="U864" s="261">
        <v>0</v>
      </c>
      <c r="V864" s="261">
        <v>0</v>
      </c>
      <c r="W864" s="261">
        <v>2.5999999999999999E-2</v>
      </c>
      <c r="X864" s="261">
        <v>0</v>
      </c>
      <c r="Y864" s="261">
        <v>0.111</v>
      </c>
      <c r="Z864" s="261">
        <v>0</v>
      </c>
      <c r="AA864" s="261">
        <v>0</v>
      </c>
      <c r="AB864" s="261">
        <v>0</v>
      </c>
      <c r="AC864" s="261">
        <v>0</v>
      </c>
      <c r="AD864" s="261">
        <v>0</v>
      </c>
      <c r="AE864" s="261">
        <v>0</v>
      </c>
      <c r="AF864" s="261">
        <v>0</v>
      </c>
      <c r="AG864" s="261">
        <v>5.2999999999999999E-2</v>
      </c>
      <c r="AH864" s="261">
        <v>0</v>
      </c>
      <c r="AI864" s="261">
        <v>0</v>
      </c>
      <c r="AJ864" s="261">
        <v>0</v>
      </c>
      <c r="AK864" s="261">
        <v>0</v>
      </c>
      <c r="AL864" s="261">
        <v>0</v>
      </c>
      <c r="AM864" s="261">
        <v>0</v>
      </c>
      <c r="AN864" s="261">
        <v>0</v>
      </c>
      <c r="AO864" s="261">
        <v>0</v>
      </c>
      <c r="AP864" s="261">
        <v>0</v>
      </c>
      <c r="AQ864" s="261">
        <v>0</v>
      </c>
      <c r="AR864" s="261">
        <v>0</v>
      </c>
      <c r="AS864" s="261">
        <v>0</v>
      </c>
      <c r="AT864" s="261">
        <v>0</v>
      </c>
      <c r="AU864" s="261">
        <v>0</v>
      </c>
      <c r="AV864" s="261">
        <v>0</v>
      </c>
      <c r="AW864" s="261">
        <v>0</v>
      </c>
    </row>
    <row r="865" spans="1:49" s="253" customFormat="1" x14ac:dyDescent="0.2">
      <c r="A865" s="260" t="s">
        <v>15248</v>
      </c>
      <c r="B865" s="261">
        <v>0</v>
      </c>
      <c r="C865" s="261">
        <v>0</v>
      </c>
      <c r="D865" s="261">
        <v>0</v>
      </c>
      <c r="E865" s="261">
        <v>0</v>
      </c>
      <c r="F865" s="261">
        <v>0</v>
      </c>
      <c r="G865" s="261">
        <v>0</v>
      </c>
      <c r="H865" s="261">
        <v>0</v>
      </c>
      <c r="I865" s="261">
        <v>0</v>
      </c>
      <c r="J865" s="261">
        <v>0</v>
      </c>
      <c r="K865" s="261">
        <v>0</v>
      </c>
      <c r="L865" s="261">
        <v>0</v>
      </c>
      <c r="M865" s="261">
        <v>0</v>
      </c>
      <c r="N865" s="261">
        <v>0</v>
      </c>
      <c r="O865" s="261">
        <v>0</v>
      </c>
      <c r="P865" s="261">
        <v>0</v>
      </c>
      <c r="Q865" s="261">
        <v>0</v>
      </c>
      <c r="R865" s="261">
        <v>0</v>
      </c>
      <c r="S865" s="261">
        <v>0</v>
      </c>
      <c r="T865" s="261">
        <v>0</v>
      </c>
      <c r="U865" s="261">
        <v>0</v>
      </c>
      <c r="V865" s="261">
        <v>0</v>
      </c>
      <c r="W865" s="261">
        <v>0</v>
      </c>
      <c r="X865" s="261">
        <v>0</v>
      </c>
      <c r="Y865" s="261">
        <v>1.7999999999999999E-2</v>
      </c>
      <c r="Z865" s="261">
        <v>0</v>
      </c>
      <c r="AA865" s="261">
        <v>0</v>
      </c>
      <c r="AB865" s="261">
        <v>0</v>
      </c>
      <c r="AC865" s="261">
        <v>0</v>
      </c>
      <c r="AD865" s="261">
        <v>0</v>
      </c>
      <c r="AE865" s="261">
        <v>0</v>
      </c>
      <c r="AF865" s="261">
        <v>0</v>
      </c>
      <c r="AG865" s="261">
        <v>0</v>
      </c>
      <c r="AH865" s="261">
        <v>0</v>
      </c>
      <c r="AI865" s="261">
        <v>0</v>
      </c>
      <c r="AJ865" s="261">
        <v>0</v>
      </c>
      <c r="AK865" s="261">
        <v>0</v>
      </c>
      <c r="AL865" s="261">
        <v>0</v>
      </c>
      <c r="AM865" s="261">
        <v>0</v>
      </c>
      <c r="AN865" s="261">
        <v>0</v>
      </c>
      <c r="AO865" s="261">
        <v>0</v>
      </c>
      <c r="AP865" s="261">
        <v>0</v>
      </c>
      <c r="AQ865" s="261">
        <v>0</v>
      </c>
      <c r="AR865" s="261">
        <v>0</v>
      </c>
      <c r="AS865" s="261">
        <v>0</v>
      </c>
      <c r="AT865" s="261">
        <v>0</v>
      </c>
      <c r="AU865" s="261">
        <v>0</v>
      </c>
      <c r="AV865" s="261">
        <v>5.3999999999999999E-2</v>
      </c>
      <c r="AW865" s="261">
        <v>0</v>
      </c>
    </row>
    <row r="866" spans="1:49" s="253" customFormat="1" x14ac:dyDescent="0.2">
      <c r="A866" s="260" t="s">
        <v>15249</v>
      </c>
      <c r="B866" s="261">
        <v>1</v>
      </c>
      <c r="C866" s="261">
        <v>1</v>
      </c>
      <c r="D866" s="261">
        <v>1</v>
      </c>
      <c r="E866" s="261">
        <v>1</v>
      </c>
      <c r="F866" s="261">
        <v>1</v>
      </c>
      <c r="G866" s="261">
        <v>1</v>
      </c>
      <c r="H866" s="261">
        <v>1</v>
      </c>
      <c r="I866" s="261">
        <v>1</v>
      </c>
      <c r="J866" s="261">
        <v>1</v>
      </c>
      <c r="K866" s="261">
        <v>1</v>
      </c>
      <c r="L866" s="261">
        <v>1</v>
      </c>
      <c r="M866" s="261">
        <v>1</v>
      </c>
      <c r="N866" s="261">
        <v>1</v>
      </c>
      <c r="O866" s="261">
        <v>1</v>
      </c>
      <c r="P866" s="261">
        <v>1</v>
      </c>
      <c r="Q866" s="261">
        <v>1</v>
      </c>
      <c r="R866" s="261">
        <v>1</v>
      </c>
      <c r="S866" s="261">
        <v>1</v>
      </c>
      <c r="T866" s="261">
        <v>1</v>
      </c>
      <c r="U866" s="261">
        <v>1</v>
      </c>
      <c r="V866" s="261">
        <v>1</v>
      </c>
      <c r="W866" s="261">
        <v>1</v>
      </c>
      <c r="X866" s="261">
        <v>1</v>
      </c>
      <c r="Y866" s="261">
        <v>1</v>
      </c>
      <c r="Z866" s="261">
        <v>1</v>
      </c>
      <c r="AA866" s="261">
        <v>1</v>
      </c>
      <c r="AB866" s="261">
        <v>1</v>
      </c>
      <c r="AC866" s="261">
        <v>1</v>
      </c>
      <c r="AD866" s="261">
        <v>1</v>
      </c>
      <c r="AE866" s="261">
        <v>1</v>
      </c>
      <c r="AF866" s="261">
        <v>1</v>
      </c>
      <c r="AG866" s="261">
        <v>1</v>
      </c>
      <c r="AH866" s="261">
        <v>1</v>
      </c>
      <c r="AI866" s="261">
        <v>1</v>
      </c>
      <c r="AJ866" s="261">
        <v>1</v>
      </c>
      <c r="AK866" s="261">
        <v>1</v>
      </c>
      <c r="AL866" s="261">
        <v>1</v>
      </c>
      <c r="AM866" s="261">
        <v>1</v>
      </c>
      <c r="AN866" s="261">
        <v>1</v>
      </c>
      <c r="AO866" s="261">
        <v>1</v>
      </c>
      <c r="AP866" s="261">
        <v>1</v>
      </c>
      <c r="AQ866" s="261">
        <v>1</v>
      </c>
      <c r="AR866" s="261">
        <v>1</v>
      </c>
      <c r="AS866" s="261">
        <v>1</v>
      </c>
      <c r="AT866" s="261">
        <v>1</v>
      </c>
      <c r="AU866" s="261">
        <v>1</v>
      </c>
      <c r="AV866" s="261">
        <v>1</v>
      </c>
      <c r="AW866" s="261">
        <v>1</v>
      </c>
    </row>
    <row r="867" spans="1:49" s="253" customFormat="1" x14ac:dyDescent="0.2">
      <c r="A867" s="260" t="s">
        <v>15250</v>
      </c>
      <c r="B867" s="261">
        <v>0.23499999999999999</v>
      </c>
      <c r="C867" s="261">
        <v>0.193</v>
      </c>
      <c r="D867" s="261">
        <v>0.308</v>
      </c>
      <c r="E867" s="261">
        <v>0.152</v>
      </c>
      <c r="F867" s="261">
        <v>0.20599999999999999</v>
      </c>
      <c r="G867" s="261">
        <v>0.154</v>
      </c>
      <c r="H867" s="261">
        <v>0.22700000000000001</v>
      </c>
      <c r="I867" s="261">
        <v>0.40400000000000003</v>
      </c>
      <c r="J867" s="261">
        <v>0.125</v>
      </c>
      <c r="K867" s="261">
        <v>0.152</v>
      </c>
      <c r="L867" s="261">
        <v>5.5E-2</v>
      </c>
      <c r="M867" s="261">
        <v>3.4000000000000002E-2</v>
      </c>
      <c r="N867" s="261">
        <v>0.18099999999999999</v>
      </c>
      <c r="O867" s="261">
        <v>0.23799999999999999</v>
      </c>
      <c r="P867" s="261">
        <v>7.2999999999999995E-2</v>
      </c>
      <c r="Q867" s="261">
        <v>0.104</v>
      </c>
      <c r="R867" s="261">
        <v>6.7000000000000004E-2</v>
      </c>
      <c r="S867" s="261">
        <v>9.8000000000000004E-2</v>
      </c>
      <c r="T867" s="261">
        <v>0</v>
      </c>
      <c r="U867" s="261">
        <v>0.115</v>
      </c>
      <c r="V867" s="261">
        <v>3.3000000000000002E-2</v>
      </c>
      <c r="W867" s="261">
        <v>0.125</v>
      </c>
      <c r="X867" s="261">
        <v>7.0000000000000007E-2</v>
      </c>
      <c r="Y867" s="261">
        <v>9.0999999999999998E-2</v>
      </c>
      <c r="Z867" s="261">
        <v>6.7000000000000004E-2</v>
      </c>
      <c r="AA867" s="261">
        <v>0.10299999999999999</v>
      </c>
      <c r="AB867" s="261">
        <v>6.8000000000000005E-2</v>
      </c>
      <c r="AC867" s="261">
        <v>0.17599999999999999</v>
      </c>
      <c r="AD867" s="261">
        <v>0.23799999999999999</v>
      </c>
      <c r="AE867" s="261">
        <v>0.21099999999999999</v>
      </c>
      <c r="AF867" s="261">
        <v>0.185</v>
      </c>
      <c r="AG867" s="261">
        <v>0.23400000000000001</v>
      </c>
      <c r="AH867" s="261">
        <v>0.111</v>
      </c>
      <c r="AI867" s="261">
        <v>0.17899999999999999</v>
      </c>
      <c r="AJ867" s="261">
        <v>0.18</v>
      </c>
      <c r="AK867" s="261">
        <v>0.26900000000000002</v>
      </c>
      <c r="AL867" s="261">
        <v>0.13300000000000001</v>
      </c>
      <c r="AM867" s="261">
        <v>0.105</v>
      </c>
      <c r="AN867" s="261">
        <v>0.152</v>
      </c>
      <c r="AO867" s="261">
        <v>0.23799999999999999</v>
      </c>
      <c r="AP867" s="261">
        <v>0.28299999999999997</v>
      </c>
      <c r="AQ867" s="261">
        <v>7.3999999999999996E-2</v>
      </c>
      <c r="AR867" s="261">
        <v>4.4999999999999998E-2</v>
      </c>
      <c r="AS867" s="261">
        <v>0.127</v>
      </c>
      <c r="AT867" s="261">
        <v>0.11899999999999999</v>
      </c>
      <c r="AU867" s="261">
        <v>0.111</v>
      </c>
      <c r="AV867" s="261">
        <v>8.2000000000000003E-2</v>
      </c>
      <c r="AW867" s="261">
        <v>0.32100000000000001</v>
      </c>
    </row>
    <row r="868" spans="1:49" s="253" customFormat="1" x14ac:dyDescent="0.2">
      <c r="A868" s="260" t="s">
        <v>15251</v>
      </c>
      <c r="B868" s="261">
        <v>0</v>
      </c>
      <c r="C868" s="261">
        <v>8.7999999999999995E-2</v>
      </c>
      <c r="D868" s="261">
        <v>0</v>
      </c>
      <c r="E868" s="261">
        <v>8.5999999999999993E-2</v>
      </c>
      <c r="F868" s="261">
        <v>3.5999999999999997E-2</v>
      </c>
      <c r="G868" s="261">
        <v>7.0999999999999994E-2</v>
      </c>
      <c r="H868" s="261">
        <v>0</v>
      </c>
      <c r="I868" s="261">
        <v>0</v>
      </c>
      <c r="J868" s="261">
        <v>0</v>
      </c>
      <c r="K868" s="261">
        <v>0</v>
      </c>
      <c r="L868" s="261">
        <v>0</v>
      </c>
      <c r="M868" s="261">
        <v>0</v>
      </c>
      <c r="N868" s="261">
        <v>0</v>
      </c>
      <c r="O868" s="261">
        <v>5.6000000000000001E-2</v>
      </c>
      <c r="P868" s="261">
        <v>2.9000000000000001E-2</v>
      </c>
      <c r="Q868" s="261">
        <v>0</v>
      </c>
      <c r="R868" s="261">
        <v>0.06</v>
      </c>
      <c r="S868" s="261">
        <v>0</v>
      </c>
      <c r="T868" s="261">
        <v>5.5E-2</v>
      </c>
      <c r="U868" s="261">
        <v>9.5000000000000001E-2</v>
      </c>
      <c r="V868" s="261">
        <v>0.105</v>
      </c>
      <c r="W868" s="261">
        <v>0.13600000000000001</v>
      </c>
      <c r="X868" s="261">
        <v>3.3000000000000002E-2</v>
      </c>
      <c r="Y868" s="261">
        <v>4.2999999999999997E-2</v>
      </c>
      <c r="Z868" s="261">
        <v>0.14799999999999999</v>
      </c>
      <c r="AA868" s="261">
        <v>7.0999999999999994E-2</v>
      </c>
      <c r="AB868" s="261">
        <v>0</v>
      </c>
      <c r="AC868" s="261">
        <v>0</v>
      </c>
      <c r="AD868" s="261">
        <v>0</v>
      </c>
      <c r="AE868" s="261">
        <v>4.2999999999999997E-2</v>
      </c>
      <c r="AF868" s="261">
        <v>2.9000000000000001E-2</v>
      </c>
      <c r="AG868" s="261">
        <v>6.3E-2</v>
      </c>
      <c r="AH868" s="261">
        <v>5.2999999999999999E-2</v>
      </c>
      <c r="AI868" s="261">
        <v>7.6999999999999999E-2</v>
      </c>
      <c r="AJ868" s="261">
        <v>7.0999999999999994E-2</v>
      </c>
      <c r="AK868" s="261">
        <v>4.3999999999999997E-2</v>
      </c>
      <c r="AL868" s="261">
        <v>0</v>
      </c>
      <c r="AM868" s="261">
        <v>0</v>
      </c>
      <c r="AN868" s="261">
        <v>2.4E-2</v>
      </c>
      <c r="AO868" s="261">
        <v>0</v>
      </c>
      <c r="AP868" s="261" t="s">
        <v>14388</v>
      </c>
      <c r="AQ868" s="261">
        <v>0</v>
      </c>
      <c r="AR868" s="261">
        <v>4.5999999999999999E-2</v>
      </c>
      <c r="AS868" s="261">
        <v>0.17499999999999999</v>
      </c>
      <c r="AT868" s="261">
        <v>8.2000000000000003E-2</v>
      </c>
      <c r="AU868" s="261">
        <v>8.6999999999999994E-2</v>
      </c>
      <c r="AV868" s="261">
        <v>6.4000000000000001E-2</v>
      </c>
      <c r="AW868" s="261">
        <v>0.113</v>
      </c>
    </row>
    <row r="869" spans="1:49" s="253" customFormat="1" x14ac:dyDescent="0.2">
      <c r="A869" s="260" t="s">
        <v>15252</v>
      </c>
      <c r="B869" s="261">
        <v>0</v>
      </c>
      <c r="C869" s="261">
        <v>0</v>
      </c>
      <c r="D869" s="261">
        <v>0</v>
      </c>
      <c r="E869" s="261">
        <v>0</v>
      </c>
      <c r="F869" s="261">
        <v>6.5000000000000002E-2</v>
      </c>
      <c r="G869" s="261">
        <v>0</v>
      </c>
      <c r="H869" s="261">
        <v>0</v>
      </c>
      <c r="I869" s="261">
        <v>0</v>
      </c>
      <c r="J869" s="261">
        <v>0</v>
      </c>
      <c r="K869" s="261">
        <v>0</v>
      </c>
      <c r="L869" s="261">
        <v>0</v>
      </c>
      <c r="M869" s="261">
        <v>0</v>
      </c>
      <c r="N869" s="261">
        <v>0</v>
      </c>
      <c r="O869" s="261">
        <v>0</v>
      </c>
      <c r="P869" s="261">
        <v>0</v>
      </c>
      <c r="Q869" s="261">
        <v>0</v>
      </c>
      <c r="R869" s="261">
        <v>0</v>
      </c>
      <c r="S869" s="261">
        <v>0.04</v>
      </c>
      <c r="T869" s="261">
        <v>6.0999999999999999E-2</v>
      </c>
      <c r="U869" s="261">
        <v>0</v>
      </c>
      <c r="V869" s="261">
        <v>8.5999999999999993E-2</v>
      </c>
      <c r="W869" s="261">
        <v>0</v>
      </c>
      <c r="X869" s="261">
        <v>0</v>
      </c>
      <c r="Y869" s="261">
        <v>7.0999999999999994E-2</v>
      </c>
      <c r="Z869" s="261">
        <v>0</v>
      </c>
      <c r="AA869" s="261">
        <v>0</v>
      </c>
      <c r="AB869" s="261">
        <v>0</v>
      </c>
      <c r="AC869" s="261">
        <v>0</v>
      </c>
      <c r="AD869" s="261">
        <v>0</v>
      </c>
      <c r="AE869" s="261">
        <v>0</v>
      </c>
      <c r="AF869" s="261">
        <v>0</v>
      </c>
      <c r="AG869" s="261">
        <v>0</v>
      </c>
      <c r="AH869" s="261">
        <v>0</v>
      </c>
      <c r="AI869" s="261">
        <v>0</v>
      </c>
      <c r="AJ869" s="261">
        <v>0</v>
      </c>
      <c r="AK869" s="261">
        <v>0</v>
      </c>
      <c r="AL869" s="261">
        <v>0</v>
      </c>
      <c r="AM869" s="261">
        <v>0</v>
      </c>
      <c r="AN869" s="261">
        <v>2.8000000000000001E-2</v>
      </c>
      <c r="AO869" s="261">
        <v>0</v>
      </c>
      <c r="AP869" s="261">
        <v>0</v>
      </c>
      <c r="AQ869" s="261">
        <v>0</v>
      </c>
      <c r="AR869" s="261">
        <v>0</v>
      </c>
      <c r="AS869" s="261">
        <v>0</v>
      </c>
      <c r="AT869" s="261">
        <v>2.7E-2</v>
      </c>
      <c r="AU869" s="261">
        <v>0</v>
      </c>
      <c r="AV869" s="261">
        <v>4.1000000000000002E-2</v>
      </c>
      <c r="AW869" s="261">
        <v>0</v>
      </c>
    </row>
    <row r="870" spans="1:49" s="253" customFormat="1" x14ac:dyDescent="0.2">
      <c r="A870" s="260" t="s">
        <v>15253</v>
      </c>
      <c r="B870" s="261">
        <v>1</v>
      </c>
      <c r="C870" s="261">
        <v>1</v>
      </c>
      <c r="D870" s="261">
        <v>1</v>
      </c>
      <c r="E870" s="261">
        <v>1</v>
      </c>
      <c r="F870" s="261">
        <v>1</v>
      </c>
      <c r="G870" s="261">
        <v>1</v>
      </c>
      <c r="H870" s="261">
        <v>1</v>
      </c>
      <c r="I870" s="261">
        <v>1</v>
      </c>
      <c r="J870" s="261">
        <v>1</v>
      </c>
      <c r="K870" s="261">
        <v>1</v>
      </c>
      <c r="L870" s="261">
        <v>1</v>
      </c>
      <c r="M870" s="261">
        <v>1</v>
      </c>
      <c r="N870" s="261">
        <v>1</v>
      </c>
      <c r="O870" s="261">
        <v>1</v>
      </c>
      <c r="P870" s="261">
        <v>1</v>
      </c>
      <c r="Q870" s="261">
        <v>1</v>
      </c>
      <c r="R870" s="261">
        <v>1</v>
      </c>
      <c r="S870" s="261">
        <v>1</v>
      </c>
      <c r="T870" s="261">
        <v>1</v>
      </c>
      <c r="U870" s="261">
        <v>1</v>
      </c>
      <c r="V870" s="261">
        <v>1</v>
      </c>
      <c r="W870" s="261">
        <v>1</v>
      </c>
      <c r="X870" s="261">
        <v>1</v>
      </c>
      <c r="Y870" s="261">
        <v>1</v>
      </c>
      <c r="Z870" s="261">
        <v>1</v>
      </c>
      <c r="AA870" s="261">
        <v>1</v>
      </c>
      <c r="AB870" s="261">
        <v>1</v>
      </c>
      <c r="AC870" s="261">
        <v>1</v>
      </c>
      <c r="AD870" s="261">
        <v>1</v>
      </c>
      <c r="AE870" s="261">
        <v>1</v>
      </c>
      <c r="AF870" s="261">
        <v>1</v>
      </c>
      <c r="AG870" s="261">
        <v>1</v>
      </c>
      <c r="AH870" s="261">
        <v>1</v>
      </c>
      <c r="AI870" s="261">
        <v>1</v>
      </c>
      <c r="AJ870" s="261">
        <v>1</v>
      </c>
      <c r="AK870" s="261">
        <v>1</v>
      </c>
      <c r="AL870" s="261">
        <v>1</v>
      </c>
      <c r="AM870" s="261">
        <v>1</v>
      </c>
      <c r="AN870" s="261">
        <v>1</v>
      </c>
      <c r="AO870" s="261">
        <v>1</v>
      </c>
      <c r="AP870" s="261">
        <v>1</v>
      </c>
      <c r="AQ870" s="261">
        <v>1</v>
      </c>
      <c r="AR870" s="261">
        <v>1</v>
      </c>
      <c r="AS870" s="261">
        <v>1</v>
      </c>
      <c r="AT870" s="261">
        <v>1</v>
      </c>
      <c r="AU870" s="261">
        <v>1</v>
      </c>
      <c r="AV870" s="261">
        <v>1</v>
      </c>
      <c r="AW870" s="261">
        <v>1</v>
      </c>
    </row>
    <row r="871" spans="1:49" s="253" customFormat="1" x14ac:dyDescent="0.2">
      <c r="A871" s="260" t="s">
        <v>15254</v>
      </c>
      <c r="B871" s="261">
        <v>1</v>
      </c>
      <c r="C871" s="261">
        <v>1</v>
      </c>
      <c r="D871" s="261">
        <v>1</v>
      </c>
      <c r="E871" s="261">
        <v>1</v>
      </c>
      <c r="F871" s="261">
        <v>1</v>
      </c>
      <c r="G871" s="261">
        <v>1</v>
      </c>
      <c r="H871" s="261">
        <v>1</v>
      </c>
      <c r="I871" s="261">
        <v>1</v>
      </c>
      <c r="J871" s="261">
        <v>1</v>
      </c>
      <c r="K871" s="261">
        <v>1</v>
      </c>
      <c r="L871" s="261">
        <v>1</v>
      </c>
      <c r="M871" s="261">
        <v>1</v>
      </c>
      <c r="N871" s="261">
        <v>1</v>
      </c>
      <c r="O871" s="261">
        <v>1</v>
      </c>
      <c r="P871" s="261">
        <v>1</v>
      </c>
      <c r="Q871" s="261">
        <v>1</v>
      </c>
      <c r="R871" s="261">
        <v>1</v>
      </c>
      <c r="S871" s="261">
        <v>1</v>
      </c>
      <c r="T871" s="261">
        <v>1</v>
      </c>
      <c r="U871" s="261">
        <v>1</v>
      </c>
      <c r="V871" s="261">
        <v>1</v>
      </c>
      <c r="W871" s="261">
        <v>1</v>
      </c>
      <c r="X871" s="261">
        <v>1</v>
      </c>
      <c r="Y871" s="261">
        <v>1</v>
      </c>
      <c r="Z871" s="261">
        <v>1</v>
      </c>
      <c r="AA871" s="261">
        <v>1</v>
      </c>
      <c r="AB871" s="261">
        <v>1</v>
      </c>
      <c r="AC871" s="261">
        <v>1</v>
      </c>
      <c r="AD871" s="261">
        <v>1</v>
      </c>
      <c r="AE871" s="261">
        <v>1</v>
      </c>
      <c r="AF871" s="261">
        <v>1</v>
      </c>
      <c r="AG871" s="261">
        <v>1</v>
      </c>
      <c r="AH871" s="261">
        <v>1</v>
      </c>
      <c r="AI871" s="261">
        <v>1</v>
      </c>
      <c r="AJ871" s="261">
        <v>1</v>
      </c>
      <c r="AK871" s="261">
        <v>1</v>
      </c>
      <c r="AL871" s="261">
        <v>1</v>
      </c>
      <c r="AM871" s="261">
        <v>1</v>
      </c>
      <c r="AN871" s="261">
        <v>1</v>
      </c>
      <c r="AO871" s="261">
        <v>1</v>
      </c>
      <c r="AP871" s="261">
        <v>1</v>
      </c>
      <c r="AQ871" s="261">
        <v>1</v>
      </c>
      <c r="AR871" s="261">
        <v>1</v>
      </c>
      <c r="AS871" s="261">
        <v>1</v>
      </c>
      <c r="AT871" s="261">
        <v>1</v>
      </c>
      <c r="AU871" s="261">
        <v>1</v>
      </c>
      <c r="AV871" s="261">
        <v>1</v>
      </c>
      <c r="AW871" s="261">
        <v>1</v>
      </c>
    </row>
    <row r="872" spans="1:49" s="253" customFormat="1" x14ac:dyDescent="0.2">
      <c r="A872" s="260" t="s">
        <v>15255</v>
      </c>
      <c r="B872" s="261">
        <v>1</v>
      </c>
      <c r="C872" s="261">
        <v>1</v>
      </c>
      <c r="D872" s="261">
        <v>1</v>
      </c>
      <c r="E872" s="261">
        <v>1</v>
      </c>
      <c r="F872" s="261">
        <v>1</v>
      </c>
      <c r="G872" s="261">
        <v>1</v>
      </c>
      <c r="H872" s="261">
        <v>1</v>
      </c>
      <c r="I872" s="261">
        <v>1</v>
      </c>
      <c r="J872" s="261">
        <v>1</v>
      </c>
      <c r="K872" s="261">
        <v>1</v>
      </c>
      <c r="L872" s="261">
        <v>1</v>
      </c>
      <c r="M872" s="261">
        <v>1</v>
      </c>
      <c r="N872" s="261">
        <v>1</v>
      </c>
      <c r="O872" s="261">
        <v>1</v>
      </c>
      <c r="P872" s="261">
        <v>1</v>
      </c>
      <c r="Q872" s="261">
        <v>1</v>
      </c>
      <c r="R872" s="261">
        <v>1</v>
      </c>
      <c r="S872" s="261">
        <v>1</v>
      </c>
      <c r="T872" s="261">
        <v>1</v>
      </c>
      <c r="U872" s="261">
        <v>1</v>
      </c>
      <c r="V872" s="261">
        <v>1</v>
      </c>
      <c r="W872" s="261">
        <v>1</v>
      </c>
      <c r="X872" s="261">
        <v>1</v>
      </c>
      <c r="Y872" s="261">
        <v>1</v>
      </c>
      <c r="Z872" s="261">
        <v>1</v>
      </c>
      <c r="AA872" s="261">
        <v>1</v>
      </c>
      <c r="AB872" s="261">
        <v>1</v>
      </c>
      <c r="AC872" s="261">
        <v>1</v>
      </c>
      <c r="AD872" s="261">
        <v>1</v>
      </c>
      <c r="AE872" s="261">
        <v>1</v>
      </c>
      <c r="AF872" s="261">
        <v>1</v>
      </c>
      <c r="AG872" s="261">
        <v>1</v>
      </c>
      <c r="AH872" s="261">
        <v>1</v>
      </c>
      <c r="AI872" s="261">
        <v>1</v>
      </c>
      <c r="AJ872" s="261">
        <v>1</v>
      </c>
      <c r="AK872" s="261">
        <v>1</v>
      </c>
      <c r="AL872" s="261">
        <v>1</v>
      </c>
      <c r="AM872" s="261" t="s">
        <v>14388</v>
      </c>
      <c r="AN872" s="261">
        <v>1</v>
      </c>
      <c r="AO872" s="261">
        <v>1</v>
      </c>
      <c r="AP872" s="261">
        <v>1</v>
      </c>
      <c r="AQ872" s="261">
        <v>1</v>
      </c>
      <c r="AR872" s="261">
        <v>1</v>
      </c>
      <c r="AS872" s="261">
        <v>1</v>
      </c>
      <c r="AT872" s="261">
        <v>1</v>
      </c>
      <c r="AU872" s="261">
        <v>1</v>
      </c>
      <c r="AV872" s="261">
        <v>1</v>
      </c>
      <c r="AW872" s="261">
        <v>1</v>
      </c>
    </row>
    <row r="873" spans="1:49" s="253" customFormat="1" x14ac:dyDescent="0.2">
      <c r="A873" s="260" t="s">
        <v>15256</v>
      </c>
      <c r="B873" s="261">
        <v>0</v>
      </c>
      <c r="C873" s="261">
        <v>0</v>
      </c>
      <c r="D873" s="261">
        <v>0</v>
      </c>
      <c r="E873" s="261">
        <v>0</v>
      </c>
      <c r="F873" s="261">
        <v>0</v>
      </c>
      <c r="G873" s="261">
        <v>0</v>
      </c>
      <c r="H873" s="261">
        <v>2.5999999999999999E-2</v>
      </c>
      <c r="I873" s="261">
        <v>0</v>
      </c>
      <c r="J873" s="261">
        <v>0</v>
      </c>
      <c r="K873" s="261">
        <v>0</v>
      </c>
      <c r="L873" s="261">
        <v>0</v>
      </c>
      <c r="M873" s="261" t="s">
        <v>14388</v>
      </c>
      <c r="N873" s="261">
        <v>2.7E-2</v>
      </c>
      <c r="O873" s="261">
        <v>4.2000000000000003E-2</v>
      </c>
      <c r="P873" s="261">
        <v>0.04</v>
      </c>
      <c r="Q873" s="261">
        <v>6.3E-2</v>
      </c>
      <c r="R873" s="261">
        <v>0</v>
      </c>
      <c r="S873" s="261">
        <v>0</v>
      </c>
      <c r="T873" s="261" t="s">
        <v>14388</v>
      </c>
      <c r="U873" s="261">
        <v>0</v>
      </c>
      <c r="V873" s="261">
        <v>4.8000000000000001E-2</v>
      </c>
      <c r="W873" s="261">
        <v>0</v>
      </c>
      <c r="X873" s="261">
        <v>0</v>
      </c>
      <c r="Y873" s="261">
        <v>2.1000000000000001E-2</v>
      </c>
      <c r="Z873" s="261">
        <v>0</v>
      </c>
      <c r="AA873" s="261">
        <v>0</v>
      </c>
      <c r="AB873" s="261">
        <v>0</v>
      </c>
      <c r="AC873" s="261">
        <v>0</v>
      </c>
      <c r="AD873" s="261">
        <v>0</v>
      </c>
      <c r="AE873" s="261">
        <v>0</v>
      </c>
      <c r="AF873" s="261">
        <v>0</v>
      </c>
      <c r="AG873" s="261">
        <v>8.6999999999999994E-2</v>
      </c>
      <c r="AH873" s="261">
        <v>3.3000000000000002E-2</v>
      </c>
      <c r="AI873" s="261" t="s">
        <v>14388</v>
      </c>
      <c r="AJ873" s="261">
        <v>0</v>
      </c>
      <c r="AK873" s="261">
        <v>0</v>
      </c>
      <c r="AL873" s="261">
        <v>4.2999999999999997E-2</v>
      </c>
      <c r="AM873" s="261">
        <v>0</v>
      </c>
      <c r="AN873" s="261">
        <v>0</v>
      </c>
      <c r="AO873" s="261">
        <v>0</v>
      </c>
      <c r="AP873" s="261">
        <v>0</v>
      </c>
      <c r="AQ873" s="261" t="s">
        <v>14388</v>
      </c>
      <c r="AR873" s="261" t="s">
        <v>14388</v>
      </c>
      <c r="AS873" s="261">
        <v>0</v>
      </c>
      <c r="AT873" s="261">
        <v>0</v>
      </c>
      <c r="AU873" s="261">
        <v>0</v>
      </c>
      <c r="AV873" s="261">
        <v>0</v>
      </c>
      <c r="AW873" s="261">
        <v>0.05</v>
      </c>
    </row>
    <row r="874" spans="1:49" s="253" customFormat="1" x14ac:dyDescent="0.2">
      <c r="A874" s="260" t="s">
        <v>15257</v>
      </c>
      <c r="B874" s="261">
        <v>1</v>
      </c>
      <c r="C874" s="261">
        <v>1</v>
      </c>
      <c r="D874" s="261">
        <v>1</v>
      </c>
      <c r="E874" s="261">
        <v>1</v>
      </c>
      <c r="F874" s="261">
        <v>1</v>
      </c>
      <c r="G874" s="261">
        <v>1</v>
      </c>
      <c r="H874" s="261">
        <v>1</v>
      </c>
      <c r="I874" s="261">
        <v>1</v>
      </c>
      <c r="J874" s="261">
        <v>1</v>
      </c>
      <c r="K874" s="261">
        <v>1</v>
      </c>
      <c r="L874" s="261">
        <v>1</v>
      </c>
      <c r="M874" s="261">
        <v>1</v>
      </c>
      <c r="N874" s="261">
        <v>1</v>
      </c>
      <c r="O874" s="261">
        <v>1</v>
      </c>
      <c r="P874" s="261">
        <v>1</v>
      </c>
      <c r="Q874" s="261">
        <v>1</v>
      </c>
      <c r="R874" s="261">
        <v>1</v>
      </c>
      <c r="S874" s="261">
        <v>1</v>
      </c>
      <c r="T874" s="261">
        <v>1</v>
      </c>
      <c r="U874" s="261">
        <v>1</v>
      </c>
      <c r="V874" s="261">
        <v>1</v>
      </c>
      <c r="W874" s="261">
        <v>1</v>
      </c>
      <c r="X874" s="261">
        <v>1</v>
      </c>
      <c r="Y874" s="261">
        <v>1</v>
      </c>
      <c r="Z874" s="261">
        <v>1</v>
      </c>
      <c r="AA874" s="261">
        <v>1</v>
      </c>
      <c r="AB874" s="261">
        <v>1</v>
      </c>
      <c r="AC874" s="261">
        <v>1</v>
      </c>
      <c r="AD874" s="261">
        <v>1</v>
      </c>
      <c r="AE874" s="261">
        <v>1</v>
      </c>
      <c r="AF874" s="261">
        <v>1</v>
      </c>
      <c r="AG874" s="261">
        <v>1</v>
      </c>
      <c r="AH874" s="261">
        <v>1</v>
      </c>
      <c r="AI874" s="261">
        <v>1</v>
      </c>
      <c r="AJ874" s="261">
        <v>1</v>
      </c>
      <c r="AK874" s="261">
        <v>1</v>
      </c>
      <c r="AL874" s="261">
        <v>1</v>
      </c>
      <c r="AM874" s="261">
        <v>1</v>
      </c>
      <c r="AN874" s="261">
        <v>1</v>
      </c>
      <c r="AO874" s="261">
        <v>1</v>
      </c>
      <c r="AP874" s="261">
        <v>1</v>
      </c>
      <c r="AQ874" s="261">
        <v>1</v>
      </c>
      <c r="AR874" s="261">
        <v>1</v>
      </c>
      <c r="AS874" s="261">
        <v>1</v>
      </c>
      <c r="AT874" s="261">
        <v>1</v>
      </c>
      <c r="AU874" s="261">
        <v>1</v>
      </c>
      <c r="AV874" s="261">
        <v>1</v>
      </c>
      <c r="AW874" s="261">
        <v>1</v>
      </c>
    </row>
    <row r="875" spans="1:49" s="253" customFormat="1" x14ac:dyDescent="0.2">
      <c r="A875" s="260" t="s">
        <v>15258</v>
      </c>
      <c r="B875" s="261">
        <v>1</v>
      </c>
      <c r="C875" s="261">
        <v>1</v>
      </c>
      <c r="D875" s="261">
        <v>1</v>
      </c>
      <c r="E875" s="261">
        <v>1</v>
      </c>
      <c r="F875" s="261">
        <v>1</v>
      </c>
      <c r="G875" s="261">
        <v>1</v>
      </c>
      <c r="H875" s="261">
        <v>1</v>
      </c>
      <c r="I875" s="261">
        <v>0.89500000000000002</v>
      </c>
      <c r="J875" s="261">
        <v>1</v>
      </c>
      <c r="K875" s="261">
        <v>1</v>
      </c>
      <c r="L875" s="261">
        <v>0.81</v>
      </c>
      <c r="M875" s="261">
        <v>1</v>
      </c>
      <c r="N875" s="261">
        <v>1</v>
      </c>
      <c r="O875" s="261">
        <v>1</v>
      </c>
      <c r="P875" s="261">
        <v>1</v>
      </c>
      <c r="Q875" s="261">
        <v>0.93100000000000005</v>
      </c>
      <c r="R875" s="261">
        <v>1</v>
      </c>
      <c r="S875" s="261">
        <v>1</v>
      </c>
      <c r="T875" s="261">
        <v>1</v>
      </c>
      <c r="U875" s="261">
        <v>0.89500000000000002</v>
      </c>
      <c r="V875" s="261">
        <v>1</v>
      </c>
      <c r="W875" s="261">
        <v>1</v>
      </c>
      <c r="X875" s="261">
        <v>1</v>
      </c>
      <c r="Y875" s="261">
        <v>0.92300000000000004</v>
      </c>
      <c r="Z875" s="261">
        <v>1</v>
      </c>
      <c r="AA875" s="261">
        <v>1</v>
      </c>
      <c r="AB875" s="261">
        <v>1</v>
      </c>
      <c r="AC875" s="261">
        <v>0.90500000000000003</v>
      </c>
      <c r="AD875" s="261">
        <v>1</v>
      </c>
      <c r="AE875" s="261">
        <v>1</v>
      </c>
      <c r="AF875" s="261">
        <v>0.84</v>
      </c>
      <c r="AG875" s="261">
        <v>0.90900000000000003</v>
      </c>
      <c r="AH875" s="261">
        <v>1</v>
      </c>
      <c r="AI875" s="261">
        <v>1</v>
      </c>
      <c r="AJ875" s="261">
        <v>1</v>
      </c>
      <c r="AK875" s="261">
        <v>1</v>
      </c>
      <c r="AL875" s="261">
        <v>1</v>
      </c>
      <c r="AM875" s="261">
        <v>1</v>
      </c>
      <c r="AN875" s="261">
        <v>0.92600000000000005</v>
      </c>
      <c r="AO875" s="261">
        <v>1</v>
      </c>
      <c r="AP875" s="261">
        <v>0.91700000000000004</v>
      </c>
      <c r="AQ875" s="261">
        <v>1</v>
      </c>
      <c r="AR875" s="261">
        <v>1</v>
      </c>
      <c r="AS875" s="261">
        <v>1</v>
      </c>
      <c r="AT875" s="261">
        <v>1</v>
      </c>
      <c r="AU875" s="261">
        <v>1</v>
      </c>
      <c r="AV875" s="261">
        <v>1</v>
      </c>
      <c r="AW875" s="261">
        <v>1</v>
      </c>
    </row>
    <row r="876" spans="1:49" s="253" customFormat="1" x14ac:dyDescent="0.2">
      <c r="A876" s="260" t="s">
        <v>15259</v>
      </c>
      <c r="B876" s="261">
        <v>1</v>
      </c>
      <c r="C876" s="261">
        <v>1</v>
      </c>
      <c r="D876" s="261">
        <v>1</v>
      </c>
      <c r="E876" s="261">
        <v>1</v>
      </c>
      <c r="F876" s="261">
        <v>1</v>
      </c>
      <c r="G876" s="261">
        <v>1</v>
      </c>
      <c r="H876" s="261">
        <v>1</v>
      </c>
      <c r="I876" s="261">
        <v>1</v>
      </c>
      <c r="J876" s="261">
        <v>1</v>
      </c>
      <c r="K876" s="261">
        <v>1</v>
      </c>
      <c r="L876" s="261">
        <v>1</v>
      </c>
      <c r="M876" s="261">
        <v>1</v>
      </c>
      <c r="N876" s="261">
        <v>1</v>
      </c>
      <c r="O876" s="261">
        <v>1</v>
      </c>
      <c r="P876" s="261">
        <v>1</v>
      </c>
      <c r="Q876" s="261">
        <v>1</v>
      </c>
      <c r="R876" s="261">
        <v>1</v>
      </c>
      <c r="S876" s="261">
        <v>1</v>
      </c>
      <c r="T876" s="261">
        <v>1</v>
      </c>
      <c r="U876" s="261">
        <v>1</v>
      </c>
      <c r="V876" s="261">
        <v>1</v>
      </c>
      <c r="W876" s="261">
        <v>1</v>
      </c>
      <c r="X876" s="261">
        <v>1</v>
      </c>
      <c r="Y876" s="261">
        <v>1</v>
      </c>
      <c r="Z876" s="261">
        <v>1</v>
      </c>
      <c r="AA876" s="261">
        <v>1</v>
      </c>
      <c r="AB876" s="261">
        <v>1</v>
      </c>
      <c r="AC876" s="261">
        <v>1</v>
      </c>
      <c r="AD876" s="261">
        <v>1</v>
      </c>
      <c r="AE876" s="261">
        <v>1</v>
      </c>
      <c r="AF876" s="261">
        <v>1</v>
      </c>
      <c r="AG876" s="261">
        <v>1</v>
      </c>
      <c r="AH876" s="261">
        <v>1</v>
      </c>
      <c r="AI876" s="261">
        <v>1</v>
      </c>
      <c r="AJ876" s="261">
        <v>1</v>
      </c>
      <c r="AK876" s="261">
        <v>1</v>
      </c>
      <c r="AL876" s="261">
        <v>1</v>
      </c>
      <c r="AM876" s="261">
        <v>1</v>
      </c>
      <c r="AN876" s="261">
        <v>1</v>
      </c>
      <c r="AO876" s="261">
        <v>1</v>
      </c>
      <c r="AP876" s="261">
        <v>1</v>
      </c>
      <c r="AQ876" s="261">
        <v>1</v>
      </c>
      <c r="AR876" s="261">
        <v>1</v>
      </c>
      <c r="AS876" s="261">
        <v>1</v>
      </c>
      <c r="AT876" s="261">
        <v>1</v>
      </c>
      <c r="AU876" s="261">
        <v>1</v>
      </c>
      <c r="AV876" s="261">
        <v>1</v>
      </c>
      <c r="AW876" s="261">
        <v>1</v>
      </c>
    </row>
    <row r="877" spans="1:49" s="253" customFormat="1" x14ac:dyDescent="0.2">
      <c r="A877" s="260" t="s">
        <v>15260</v>
      </c>
      <c r="B877" s="261">
        <v>1</v>
      </c>
      <c r="C877" s="261">
        <v>1</v>
      </c>
      <c r="D877" s="261">
        <v>1</v>
      </c>
      <c r="E877" s="261">
        <v>1</v>
      </c>
      <c r="F877" s="261">
        <v>1</v>
      </c>
      <c r="G877" s="261">
        <v>1</v>
      </c>
      <c r="H877" s="261">
        <v>1</v>
      </c>
      <c r="I877" s="261">
        <v>1</v>
      </c>
      <c r="J877" s="261">
        <v>1</v>
      </c>
      <c r="K877" s="261">
        <v>1</v>
      </c>
      <c r="L877" s="261">
        <v>1</v>
      </c>
      <c r="M877" s="261">
        <v>1</v>
      </c>
      <c r="N877" s="261">
        <v>1</v>
      </c>
      <c r="O877" s="261">
        <v>1</v>
      </c>
      <c r="P877" s="261">
        <v>1</v>
      </c>
      <c r="Q877" s="261">
        <v>1</v>
      </c>
      <c r="R877" s="261">
        <v>1</v>
      </c>
      <c r="S877" s="261">
        <v>1</v>
      </c>
      <c r="T877" s="261">
        <v>1</v>
      </c>
      <c r="U877" s="261">
        <v>1</v>
      </c>
      <c r="V877" s="261">
        <v>1</v>
      </c>
      <c r="W877" s="261">
        <v>1</v>
      </c>
      <c r="X877" s="261">
        <v>1</v>
      </c>
      <c r="Y877" s="261">
        <v>1</v>
      </c>
      <c r="Z877" s="261">
        <v>1</v>
      </c>
      <c r="AA877" s="261">
        <v>1</v>
      </c>
      <c r="AB877" s="261">
        <v>1</v>
      </c>
      <c r="AC877" s="261">
        <v>1</v>
      </c>
      <c r="AD877" s="261">
        <v>1</v>
      </c>
      <c r="AE877" s="261">
        <v>1</v>
      </c>
      <c r="AF877" s="261">
        <v>1</v>
      </c>
      <c r="AG877" s="261">
        <v>1</v>
      </c>
      <c r="AH877" s="261">
        <v>1</v>
      </c>
      <c r="AI877" s="261">
        <v>1</v>
      </c>
      <c r="AJ877" s="261">
        <v>1</v>
      </c>
      <c r="AK877" s="261">
        <v>1</v>
      </c>
      <c r="AL877" s="261">
        <v>1</v>
      </c>
      <c r="AM877" s="261">
        <v>1</v>
      </c>
      <c r="AN877" s="261">
        <v>1</v>
      </c>
      <c r="AO877" s="261">
        <v>1</v>
      </c>
      <c r="AP877" s="261">
        <v>1</v>
      </c>
      <c r="AQ877" s="261">
        <v>1</v>
      </c>
      <c r="AR877" s="261">
        <v>1</v>
      </c>
      <c r="AS877" s="261">
        <v>1</v>
      </c>
      <c r="AT877" s="261">
        <v>1</v>
      </c>
      <c r="AU877" s="261">
        <v>1</v>
      </c>
      <c r="AV877" s="261">
        <v>1</v>
      </c>
      <c r="AW877" s="261">
        <v>1</v>
      </c>
    </row>
    <row r="878" spans="1:49" s="253" customFormat="1" x14ac:dyDescent="0.2">
      <c r="A878" s="260" t="s">
        <v>15261</v>
      </c>
      <c r="B878" s="261">
        <v>1</v>
      </c>
      <c r="C878" s="261">
        <v>1</v>
      </c>
      <c r="D878" s="261">
        <v>1</v>
      </c>
      <c r="E878" s="261">
        <v>1</v>
      </c>
      <c r="F878" s="261">
        <v>1</v>
      </c>
      <c r="G878" s="261">
        <v>1</v>
      </c>
      <c r="H878" s="261">
        <v>1</v>
      </c>
      <c r="I878" s="261">
        <v>1</v>
      </c>
      <c r="J878" s="261">
        <v>1</v>
      </c>
      <c r="K878" s="261">
        <v>1</v>
      </c>
      <c r="L878" s="261">
        <v>1</v>
      </c>
      <c r="M878" s="261">
        <v>1</v>
      </c>
      <c r="N878" s="261">
        <v>1</v>
      </c>
      <c r="O878" s="261">
        <v>1</v>
      </c>
      <c r="P878" s="261">
        <v>1</v>
      </c>
      <c r="Q878" s="261">
        <v>1</v>
      </c>
      <c r="R878" s="261">
        <v>1</v>
      </c>
      <c r="S878" s="261">
        <v>1</v>
      </c>
      <c r="T878" s="261">
        <v>1</v>
      </c>
      <c r="U878" s="261">
        <v>1</v>
      </c>
      <c r="V878" s="261">
        <v>1</v>
      </c>
      <c r="W878" s="261">
        <v>1</v>
      </c>
      <c r="X878" s="261">
        <v>1</v>
      </c>
      <c r="Y878" s="261">
        <v>1</v>
      </c>
      <c r="Z878" s="261">
        <v>1</v>
      </c>
      <c r="AA878" s="261">
        <v>1</v>
      </c>
      <c r="AB878" s="261">
        <v>1</v>
      </c>
      <c r="AC878" s="261">
        <v>1</v>
      </c>
      <c r="AD878" s="261">
        <v>1</v>
      </c>
      <c r="AE878" s="261">
        <v>1</v>
      </c>
      <c r="AF878" s="261">
        <v>1</v>
      </c>
      <c r="AG878" s="261">
        <v>1</v>
      </c>
      <c r="AH878" s="261">
        <v>1</v>
      </c>
      <c r="AI878" s="261">
        <v>1</v>
      </c>
      <c r="AJ878" s="261">
        <v>1</v>
      </c>
      <c r="AK878" s="261">
        <v>1</v>
      </c>
      <c r="AL878" s="261">
        <v>1</v>
      </c>
      <c r="AM878" s="261">
        <v>1</v>
      </c>
      <c r="AN878" s="261">
        <v>1</v>
      </c>
      <c r="AO878" s="261">
        <v>1</v>
      </c>
      <c r="AP878" s="261">
        <v>1</v>
      </c>
      <c r="AQ878" s="261">
        <v>1</v>
      </c>
      <c r="AR878" s="261">
        <v>1</v>
      </c>
      <c r="AS878" s="261">
        <v>1</v>
      </c>
      <c r="AT878" s="261">
        <v>1</v>
      </c>
      <c r="AU878" s="261">
        <v>1</v>
      </c>
      <c r="AV878" s="261">
        <v>1</v>
      </c>
      <c r="AW878" s="261">
        <v>1</v>
      </c>
    </row>
    <row r="879" spans="1:49" s="253" customFormat="1" x14ac:dyDescent="0.2">
      <c r="A879" s="260" t="s">
        <v>15262</v>
      </c>
      <c r="B879" s="261">
        <v>1</v>
      </c>
      <c r="C879" s="261">
        <v>1</v>
      </c>
      <c r="D879" s="261">
        <v>1</v>
      </c>
      <c r="E879" s="261">
        <v>1</v>
      </c>
      <c r="F879" s="261">
        <v>1</v>
      </c>
      <c r="G879" s="261">
        <v>1</v>
      </c>
      <c r="H879" s="261">
        <v>1</v>
      </c>
      <c r="I879" s="261">
        <v>1</v>
      </c>
      <c r="J879" s="261">
        <v>1</v>
      </c>
      <c r="K879" s="261">
        <v>1</v>
      </c>
      <c r="L879" s="261">
        <v>1</v>
      </c>
      <c r="M879" s="261">
        <v>1</v>
      </c>
      <c r="N879" s="261">
        <v>1</v>
      </c>
      <c r="O879" s="261">
        <v>1</v>
      </c>
      <c r="P879" s="261">
        <v>1</v>
      </c>
      <c r="Q879" s="261">
        <v>1</v>
      </c>
      <c r="R879" s="261">
        <v>1</v>
      </c>
      <c r="S879" s="261">
        <v>1</v>
      </c>
      <c r="T879" s="261">
        <v>1</v>
      </c>
      <c r="U879" s="261">
        <v>1</v>
      </c>
      <c r="V879" s="261">
        <v>1</v>
      </c>
      <c r="W879" s="261">
        <v>1</v>
      </c>
      <c r="X879" s="261">
        <v>1</v>
      </c>
      <c r="Y879" s="261">
        <v>1</v>
      </c>
      <c r="Z879" s="261">
        <v>1</v>
      </c>
      <c r="AA879" s="261">
        <v>1</v>
      </c>
      <c r="AB879" s="261">
        <v>1</v>
      </c>
      <c r="AC879" s="261">
        <v>1</v>
      </c>
      <c r="AD879" s="261">
        <v>1</v>
      </c>
      <c r="AE879" s="261">
        <v>1</v>
      </c>
      <c r="AF879" s="261">
        <v>1</v>
      </c>
      <c r="AG879" s="261">
        <v>1</v>
      </c>
      <c r="AH879" s="261">
        <v>1</v>
      </c>
      <c r="AI879" s="261">
        <v>1</v>
      </c>
      <c r="AJ879" s="261">
        <v>1</v>
      </c>
      <c r="AK879" s="261">
        <v>1</v>
      </c>
      <c r="AL879" s="261">
        <v>1</v>
      </c>
      <c r="AM879" s="261">
        <v>1</v>
      </c>
      <c r="AN879" s="261">
        <v>1</v>
      </c>
      <c r="AO879" s="261">
        <v>1</v>
      </c>
      <c r="AP879" s="261">
        <v>1</v>
      </c>
      <c r="AQ879" s="261">
        <v>1</v>
      </c>
      <c r="AR879" s="261">
        <v>1</v>
      </c>
      <c r="AS879" s="261">
        <v>1</v>
      </c>
      <c r="AT879" s="261">
        <v>1</v>
      </c>
      <c r="AU879" s="261">
        <v>1</v>
      </c>
      <c r="AV879" s="261">
        <v>1</v>
      </c>
      <c r="AW879" s="261">
        <v>1</v>
      </c>
    </row>
    <row r="880" spans="1:49" s="253" customFormat="1" x14ac:dyDescent="0.2">
      <c r="A880" s="260" t="s">
        <v>15263</v>
      </c>
      <c r="B880" s="261">
        <v>1</v>
      </c>
      <c r="C880" s="261">
        <v>1</v>
      </c>
      <c r="D880" s="261">
        <v>1</v>
      </c>
      <c r="E880" s="261">
        <v>1</v>
      </c>
      <c r="F880" s="261">
        <v>1</v>
      </c>
      <c r="G880" s="261">
        <v>1</v>
      </c>
      <c r="H880" s="261">
        <v>1</v>
      </c>
      <c r="I880" s="261">
        <v>1</v>
      </c>
      <c r="J880" s="261">
        <v>1</v>
      </c>
      <c r="K880" s="261">
        <v>1</v>
      </c>
      <c r="L880" s="261">
        <v>1</v>
      </c>
      <c r="M880" s="261">
        <v>1</v>
      </c>
      <c r="N880" s="261">
        <v>1</v>
      </c>
      <c r="O880" s="261">
        <v>1</v>
      </c>
      <c r="P880" s="261">
        <v>1</v>
      </c>
      <c r="Q880" s="261">
        <v>1</v>
      </c>
      <c r="R880" s="261">
        <v>1</v>
      </c>
      <c r="S880" s="261">
        <v>1</v>
      </c>
      <c r="T880" s="261">
        <v>1</v>
      </c>
      <c r="U880" s="261">
        <v>1</v>
      </c>
      <c r="V880" s="261">
        <v>1</v>
      </c>
      <c r="W880" s="261">
        <v>1</v>
      </c>
      <c r="X880" s="261">
        <v>1</v>
      </c>
      <c r="Y880" s="261">
        <v>1</v>
      </c>
      <c r="Z880" s="261">
        <v>1</v>
      </c>
      <c r="AA880" s="261">
        <v>1</v>
      </c>
      <c r="AB880" s="261">
        <v>1</v>
      </c>
      <c r="AC880" s="261">
        <v>1</v>
      </c>
      <c r="AD880" s="261">
        <v>1</v>
      </c>
      <c r="AE880" s="261">
        <v>1</v>
      </c>
      <c r="AF880" s="261">
        <v>1</v>
      </c>
      <c r="AG880" s="261">
        <v>1</v>
      </c>
      <c r="AH880" s="261">
        <v>1</v>
      </c>
      <c r="AI880" s="261">
        <v>1</v>
      </c>
      <c r="AJ880" s="261">
        <v>1</v>
      </c>
      <c r="AK880" s="261">
        <v>1</v>
      </c>
      <c r="AL880" s="261">
        <v>1</v>
      </c>
      <c r="AM880" s="261">
        <v>1</v>
      </c>
      <c r="AN880" s="261">
        <v>1</v>
      </c>
      <c r="AO880" s="261">
        <v>1</v>
      </c>
      <c r="AP880" s="261">
        <v>1</v>
      </c>
      <c r="AQ880" s="261">
        <v>1</v>
      </c>
      <c r="AR880" s="261">
        <v>1</v>
      </c>
      <c r="AS880" s="261">
        <v>1</v>
      </c>
      <c r="AT880" s="261">
        <v>1</v>
      </c>
      <c r="AU880" s="261">
        <v>1</v>
      </c>
      <c r="AV880" s="261">
        <v>1</v>
      </c>
      <c r="AW880" s="261">
        <v>1</v>
      </c>
    </row>
    <row r="881" spans="1:49" s="253" customFormat="1" x14ac:dyDescent="0.2">
      <c r="A881" s="260" t="s">
        <v>15264</v>
      </c>
      <c r="B881" s="261">
        <v>1</v>
      </c>
      <c r="C881" s="261">
        <v>1</v>
      </c>
      <c r="D881" s="261">
        <v>1</v>
      </c>
      <c r="E881" s="261">
        <v>1</v>
      </c>
      <c r="F881" s="261">
        <v>1</v>
      </c>
      <c r="G881" s="261">
        <v>1</v>
      </c>
      <c r="H881" s="261">
        <v>1</v>
      </c>
      <c r="I881" s="261">
        <v>1</v>
      </c>
      <c r="J881" s="261">
        <v>1</v>
      </c>
      <c r="K881" s="261">
        <v>1</v>
      </c>
      <c r="L881" s="261">
        <v>1</v>
      </c>
      <c r="M881" s="261">
        <v>1</v>
      </c>
      <c r="N881" s="261">
        <v>1</v>
      </c>
      <c r="O881" s="261">
        <v>1</v>
      </c>
      <c r="P881" s="261">
        <v>1</v>
      </c>
      <c r="Q881" s="261">
        <v>1</v>
      </c>
      <c r="R881" s="261">
        <v>1</v>
      </c>
      <c r="S881" s="261">
        <v>1</v>
      </c>
      <c r="T881" s="261">
        <v>1</v>
      </c>
      <c r="U881" s="261">
        <v>1</v>
      </c>
      <c r="V881" s="261">
        <v>1</v>
      </c>
      <c r="W881" s="261">
        <v>1</v>
      </c>
      <c r="X881" s="261">
        <v>1</v>
      </c>
      <c r="Y881" s="261">
        <v>1</v>
      </c>
      <c r="Z881" s="261">
        <v>1</v>
      </c>
      <c r="AA881" s="261">
        <v>1</v>
      </c>
      <c r="AB881" s="261">
        <v>1</v>
      </c>
      <c r="AC881" s="261">
        <v>1</v>
      </c>
      <c r="AD881" s="261">
        <v>1</v>
      </c>
      <c r="AE881" s="261">
        <v>1</v>
      </c>
      <c r="AF881" s="261">
        <v>1</v>
      </c>
      <c r="AG881" s="261">
        <v>1</v>
      </c>
      <c r="AH881" s="261">
        <v>1</v>
      </c>
      <c r="AI881" s="261">
        <v>1</v>
      </c>
      <c r="AJ881" s="261">
        <v>1</v>
      </c>
      <c r="AK881" s="261">
        <v>1</v>
      </c>
      <c r="AL881" s="261">
        <v>1</v>
      </c>
      <c r="AM881" s="261">
        <v>1</v>
      </c>
      <c r="AN881" s="261">
        <v>1</v>
      </c>
      <c r="AO881" s="261">
        <v>1</v>
      </c>
      <c r="AP881" s="261">
        <v>1</v>
      </c>
      <c r="AQ881" s="261">
        <v>1</v>
      </c>
      <c r="AR881" s="261">
        <v>1</v>
      </c>
      <c r="AS881" s="261">
        <v>1</v>
      </c>
      <c r="AT881" s="261">
        <v>1</v>
      </c>
      <c r="AU881" s="261">
        <v>1</v>
      </c>
      <c r="AV881" s="261">
        <v>1</v>
      </c>
      <c r="AW881" s="261">
        <v>1</v>
      </c>
    </row>
    <row r="882" spans="1:49" s="253" customFormat="1" x14ac:dyDescent="0.2">
      <c r="A882" s="260" t="s">
        <v>15265</v>
      </c>
      <c r="B882" s="261">
        <v>1</v>
      </c>
      <c r="C882" s="261">
        <v>1</v>
      </c>
      <c r="D882" s="261">
        <v>1</v>
      </c>
      <c r="E882" s="261">
        <v>1</v>
      </c>
      <c r="F882" s="261">
        <v>1</v>
      </c>
      <c r="G882" s="261">
        <v>1</v>
      </c>
      <c r="H882" s="261">
        <v>1</v>
      </c>
      <c r="I882" s="261">
        <v>1</v>
      </c>
      <c r="J882" s="261">
        <v>1</v>
      </c>
      <c r="K882" s="261">
        <v>1</v>
      </c>
      <c r="L882" s="261">
        <v>1</v>
      </c>
      <c r="M882" s="261">
        <v>1</v>
      </c>
      <c r="N882" s="261">
        <v>1</v>
      </c>
      <c r="O882" s="261">
        <v>1</v>
      </c>
      <c r="P882" s="261">
        <v>1</v>
      </c>
      <c r="Q882" s="261">
        <v>1</v>
      </c>
      <c r="R882" s="261">
        <v>1</v>
      </c>
      <c r="S882" s="261">
        <v>1</v>
      </c>
      <c r="T882" s="261">
        <v>1</v>
      </c>
      <c r="U882" s="261">
        <v>1</v>
      </c>
      <c r="V882" s="261">
        <v>1</v>
      </c>
      <c r="W882" s="261">
        <v>1</v>
      </c>
      <c r="X882" s="261">
        <v>1</v>
      </c>
      <c r="Y882" s="261">
        <v>1</v>
      </c>
      <c r="Z882" s="261">
        <v>1</v>
      </c>
      <c r="AA882" s="261">
        <v>1</v>
      </c>
      <c r="AB882" s="261">
        <v>1</v>
      </c>
      <c r="AC882" s="261">
        <v>1</v>
      </c>
      <c r="AD882" s="261">
        <v>1</v>
      </c>
      <c r="AE882" s="261">
        <v>1</v>
      </c>
      <c r="AF882" s="261">
        <v>1</v>
      </c>
      <c r="AG882" s="261">
        <v>1</v>
      </c>
      <c r="AH882" s="261">
        <v>1</v>
      </c>
      <c r="AI882" s="261">
        <v>1</v>
      </c>
      <c r="AJ882" s="261">
        <v>1</v>
      </c>
      <c r="AK882" s="261">
        <v>1</v>
      </c>
      <c r="AL882" s="261">
        <v>1</v>
      </c>
      <c r="AM882" s="261">
        <v>1</v>
      </c>
      <c r="AN882" s="261">
        <v>1</v>
      </c>
      <c r="AO882" s="261">
        <v>1</v>
      </c>
      <c r="AP882" s="261">
        <v>1</v>
      </c>
      <c r="AQ882" s="261">
        <v>1</v>
      </c>
      <c r="AR882" s="261">
        <v>1</v>
      </c>
      <c r="AS882" s="261">
        <v>1</v>
      </c>
      <c r="AT882" s="261">
        <v>1</v>
      </c>
      <c r="AU882" s="261">
        <v>1</v>
      </c>
      <c r="AV882" s="261">
        <v>1</v>
      </c>
      <c r="AW882" s="261">
        <v>1</v>
      </c>
    </row>
    <row r="883" spans="1:49" s="253" customFormat="1" x14ac:dyDescent="0.2">
      <c r="A883" s="260" t="s">
        <v>15266</v>
      </c>
      <c r="B883" s="261">
        <v>1</v>
      </c>
      <c r="C883" s="261">
        <v>1</v>
      </c>
      <c r="D883" s="261">
        <v>1</v>
      </c>
      <c r="E883" s="261">
        <v>1</v>
      </c>
      <c r="F883" s="261">
        <v>1</v>
      </c>
      <c r="G883" s="261">
        <v>1</v>
      </c>
      <c r="H883" s="261">
        <v>1</v>
      </c>
      <c r="I883" s="261">
        <v>1</v>
      </c>
      <c r="J883" s="261">
        <v>1</v>
      </c>
      <c r="K883" s="261">
        <v>1</v>
      </c>
      <c r="L883" s="261">
        <v>1</v>
      </c>
      <c r="M883" s="261">
        <v>1</v>
      </c>
      <c r="N883" s="261">
        <v>1</v>
      </c>
      <c r="O883" s="261">
        <v>1</v>
      </c>
      <c r="P883" s="261">
        <v>1</v>
      </c>
      <c r="Q883" s="261">
        <v>1</v>
      </c>
      <c r="R883" s="261">
        <v>1</v>
      </c>
      <c r="S883" s="261">
        <v>1</v>
      </c>
      <c r="T883" s="261">
        <v>1</v>
      </c>
      <c r="U883" s="261">
        <v>1</v>
      </c>
      <c r="V883" s="261">
        <v>1</v>
      </c>
      <c r="W883" s="261">
        <v>1</v>
      </c>
      <c r="X883" s="261">
        <v>1</v>
      </c>
      <c r="Y883" s="261">
        <v>1</v>
      </c>
      <c r="Z883" s="261">
        <v>1</v>
      </c>
      <c r="AA883" s="261">
        <v>1</v>
      </c>
      <c r="AB883" s="261">
        <v>1</v>
      </c>
      <c r="AC883" s="261">
        <v>1</v>
      </c>
      <c r="AD883" s="261">
        <v>1</v>
      </c>
      <c r="AE883" s="261">
        <v>1</v>
      </c>
      <c r="AF883" s="261">
        <v>1</v>
      </c>
      <c r="AG883" s="261">
        <v>1</v>
      </c>
      <c r="AH883" s="261">
        <v>1</v>
      </c>
      <c r="AI883" s="261">
        <v>1</v>
      </c>
      <c r="AJ883" s="261">
        <v>1</v>
      </c>
      <c r="AK883" s="261">
        <v>1</v>
      </c>
      <c r="AL883" s="261">
        <v>1</v>
      </c>
      <c r="AM883" s="261">
        <v>1</v>
      </c>
      <c r="AN883" s="261">
        <v>1</v>
      </c>
      <c r="AO883" s="261">
        <v>1</v>
      </c>
      <c r="AP883" s="261">
        <v>1</v>
      </c>
      <c r="AQ883" s="261">
        <v>1</v>
      </c>
      <c r="AR883" s="261">
        <v>1</v>
      </c>
      <c r="AS883" s="261">
        <v>1</v>
      </c>
      <c r="AT883" s="261">
        <v>1</v>
      </c>
      <c r="AU883" s="261">
        <v>1</v>
      </c>
      <c r="AV883" s="261">
        <v>1</v>
      </c>
      <c r="AW883" s="261">
        <v>1</v>
      </c>
    </row>
    <row r="884" spans="1:49" s="253" customFormat="1" x14ac:dyDescent="0.2">
      <c r="A884" s="260" t="s">
        <v>15267</v>
      </c>
      <c r="B884" s="261">
        <v>0.4</v>
      </c>
      <c r="C884" s="261">
        <v>0.182</v>
      </c>
      <c r="D884" s="261">
        <v>0.154</v>
      </c>
      <c r="E884" s="261">
        <v>0.122</v>
      </c>
      <c r="F884" s="261">
        <v>0.45500000000000002</v>
      </c>
      <c r="G884" s="261">
        <v>0.30399999999999999</v>
      </c>
      <c r="H884" s="261">
        <v>0.2</v>
      </c>
      <c r="I884" s="261">
        <v>0.23499999999999999</v>
      </c>
      <c r="J884" s="261">
        <v>0.182</v>
      </c>
      <c r="K884" s="261">
        <v>1.9E-2</v>
      </c>
      <c r="L884" s="261">
        <v>0.121</v>
      </c>
      <c r="M884" s="261">
        <v>0.14299999999999999</v>
      </c>
      <c r="N884" s="261">
        <v>0.115</v>
      </c>
      <c r="O884" s="261">
        <v>0.26100000000000001</v>
      </c>
      <c r="P884" s="261">
        <v>0.152</v>
      </c>
      <c r="Q884" s="261">
        <v>0.115</v>
      </c>
      <c r="R884" s="261">
        <v>0.21199999999999999</v>
      </c>
      <c r="S884" s="261">
        <v>0.3</v>
      </c>
      <c r="T884" s="261">
        <v>9.5000000000000001E-2</v>
      </c>
      <c r="U884" s="261">
        <v>0.22600000000000001</v>
      </c>
      <c r="V884" s="261">
        <v>0.41199999999999998</v>
      </c>
      <c r="W884" s="261">
        <v>0.41699999999999998</v>
      </c>
      <c r="X884" s="261">
        <v>0.3</v>
      </c>
      <c r="Y884" s="261">
        <v>0.33300000000000002</v>
      </c>
      <c r="Z884" s="261">
        <v>0.23599999999999999</v>
      </c>
      <c r="AA884" s="261">
        <v>0.23799999999999999</v>
      </c>
      <c r="AB884" s="261">
        <v>0.33300000000000002</v>
      </c>
      <c r="AC884" s="261">
        <v>0.42899999999999999</v>
      </c>
      <c r="AD884" s="261">
        <v>9.8000000000000004E-2</v>
      </c>
      <c r="AE884" s="261">
        <v>0.107</v>
      </c>
      <c r="AF884" s="261">
        <v>0.25</v>
      </c>
      <c r="AG884" s="261">
        <v>0.45500000000000002</v>
      </c>
      <c r="AH884" s="261">
        <v>0.10199999999999999</v>
      </c>
      <c r="AI884" s="261">
        <v>0.308</v>
      </c>
      <c r="AJ884" s="261">
        <v>0.107</v>
      </c>
      <c r="AK884" s="261">
        <v>0.255</v>
      </c>
      <c r="AL884" s="261">
        <v>0.20799999999999999</v>
      </c>
      <c r="AM884" s="261">
        <v>0.21199999999999999</v>
      </c>
      <c r="AN884" s="261">
        <v>0.22</v>
      </c>
      <c r="AO884" s="261">
        <v>0.25</v>
      </c>
      <c r="AP884" s="261">
        <v>0.189</v>
      </c>
      <c r="AQ884" s="261">
        <v>0.27800000000000002</v>
      </c>
      <c r="AR884" s="261">
        <v>0.5</v>
      </c>
      <c r="AS884" s="261">
        <v>0.25700000000000001</v>
      </c>
      <c r="AT884" s="261">
        <v>0.29699999999999999</v>
      </c>
      <c r="AU884" s="261">
        <v>0.217</v>
      </c>
      <c r="AV884" s="261">
        <v>0.29399999999999998</v>
      </c>
      <c r="AW884" s="261">
        <v>0.21099999999999999</v>
      </c>
    </row>
    <row r="885" spans="1:49" s="253" customFormat="1" x14ac:dyDescent="0.2">
      <c r="A885" s="260" t="s">
        <v>15268</v>
      </c>
      <c r="B885" s="261">
        <v>1</v>
      </c>
      <c r="C885" s="261">
        <v>1</v>
      </c>
      <c r="D885" s="261">
        <v>1</v>
      </c>
      <c r="E885" s="261">
        <v>1</v>
      </c>
      <c r="F885" s="261">
        <v>1</v>
      </c>
      <c r="G885" s="261">
        <v>1</v>
      </c>
      <c r="H885" s="261">
        <v>1</v>
      </c>
      <c r="I885" s="261">
        <v>1</v>
      </c>
      <c r="J885" s="261">
        <v>1</v>
      </c>
      <c r="K885" s="261">
        <v>1</v>
      </c>
      <c r="L885" s="261">
        <v>1</v>
      </c>
      <c r="M885" s="261">
        <v>1</v>
      </c>
      <c r="N885" s="261">
        <v>1</v>
      </c>
      <c r="O885" s="261">
        <v>1</v>
      </c>
      <c r="P885" s="261">
        <v>1</v>
      </c>
      <c r="Q885" s="261">
        <v>1</v>
      </c>
      <c r="R885" s="261">
        <v>1</v>
      </c>
      <c r="S885" s="261">
        <v>1</v>
      </c>
      <c r="T885" s="261">
        <v>1</v>
      </c>
      <c r="U885" s="261">
        <v>1</v>
      </c>
      <c r="V885" s="261">
        <v>1</v>
      </c>
      <c r="W885" s="261">
        <v>1</v>
      </c>
      <c r="X885" s="261">
        <v>1</v>
      </c>
      <c r="Y885" s="261">
        <v>1</v>
      </c>
      <c r="Z885" s="261">
        <v>1</v>
      </c>
      <c r="AA885" s="261">
        <v>1</v>
      </c>
      <c r="AB885" s="261">
        <v>1</v>
      </c>
      <c r="AC885" s="261">
        <v>1</v>
      </c>
      <c r="AD885" s="261">
        <v>1</v>
      </c>
      <c r="AE885" s="261">
        <v>1</v>
      </c>
      <c r="AF885" s="261">
        <v>1</v>
      </c>
      <c r="AG885" s="261">
        <v>1</v>
      </c>
      <c r="AH885" s="261">
        <v>1</v>
      </c>
      <c r="AI885" s="261">
        <v>1</v>
      </c>
      <c r="AJ885" s="261">
        <v>1</v>
      </c>
      <c r="AK885" s="261">
        <v>1</v>
      </c>
      <c r="AL885" s="261">
        <v>1</v>
      </c>
      <c r="AM885" s="261">
        <v>1</v>
      </c>
      <c r="AN885" s="261">
        <v>1</v>
      </c>
      <c r="AO885" s="261">
        <v>1</v>
      </c>
      <c r="AP885" s="261">
        <v>1</v>
      </c>
      <c r="AQ885" s="261">
        <v>1</v>
      </c>
      <c r="AR885" s="261">
        <v>1</v>
      </c>
      <c r="AS885" s="261">
        <v>1</v>
      </c>
      <c r="AT885" s="261">
        <v>1</v>
      </c>
      <c r="AU885" s="261">
        <v>1</v>
      </c>
      <c r="AV885" s="261">
        <v>1</v>
      </c>
      <c r="AW885" s="261">
        <v>1</v>
      </c>
    </row>
    <row r="886" spans="1:49" s="253" customFormat="1" x14ac:dyDescent="0.2">
      <c r="A886" s="260" t="s">
        <v>15269</v>
      </c>
      <c r="B886" s="261">
        <v>1</v>
      </c>
      <c r="C886" s="261">
        <v>1</v>
      </c>
      <c r="D886" s="261">
        <v>1</v>
      </c>
      <c r="E886" s="261">
        <v>1</v>
      </c>
      <c r="F886" s="261">
        <v>1</v>
      </c>
      <c r="G886" s="261">
        <v>1</v>
      </c>
      <c r="H886" s="261">
        <v>1</v>
      </c>
      <c r="I886" s="261">
        <v>1</v>
      </c>
      <c r="J886" s="261">
        <v>1</v>
      </c>
      <c r="K886" s="261">
        <v>1</v>
      </c>
      <c r="L886" s="261">
        <v>1</v>
      </c>
      <c r="M886" s="261">
        <v>1</v>
      </c>
      <c r="N886" s="261">
        <v>1</v>
      </c>
      <c r="O886" s="261">
        <v>1</v>
      </c>
      <c r="P886" s="261">
        <v>1</v>
      </c>
      <c r="Q886" s="261">
        <v>1</v>
      </c>
      <c r="R886" s="261">
        <v>1</v>
      </c>
      <c r="S886" s="261">
        <v>1</v>
      </c>
      <c r="T886" s="261">
        <v>1</v>
      </c>
      <c r="U886" s="261">
        <v>1</v>
      </c>
      <c r="V886" s="261">
        <v>1</v>
      </c>
      <c r="W886" s="261">
        <v>1</v>
      </c>
      <c r="X886" s="261">
        <v>1</v>
      </c>
      <c r="Y886" s="261">
        <v>1</v>
      </c>
      <c r="Z886" s="261">
        <v>1</v>
      </c>
      <c r="AA886" s="261">
        <v>1</v>
      </c>
      <c r="AB886" s="261">
        <v>1</v>
      </c>
      <c r="AC886" s="261">
        <v>1</v>
      </c>
      <c r="AD886" s="261">
        <v>1</v>
      </c>
      <c r="AE886" s="261">
        <v>1</v>
      </c>
      <c r="AF886" s="261">
        <v>1</v>
      </c>
      <c r="AG886" s="261">
        <v>1</v>
      </c>
      <c r="AH886" s="261">
        <v>1</v>
      </c>
      <c r="AI886" s="261">
        <v>1</v>
      </c>
      <c r="AJ886" s="261">
        <v>1</v>
      </c>
      <c r="AK886" s="261">
        <v>1</v>
      </c>
      <c r="AL886" s="261">
        <v>1</v>
      </c>
      <c r="AM886" s="261">
        <v>1</v>
      </c>
      <c r="AN886" s="261">
        <v>1</v>
      </c>
      <c r="AO886" s="261">
        <v>1</v>
      </c>
      <c r="AP886" s="261">
        <v>1</v>
      </c>
      <c r="AQ886" s="261">
        <v>1</v>
      </c>
      <c r="AR886" s="261">
        <v>1</v>
      </c>
      <c r="AS886" s="261">
        <v>1</v>
      </c>
      <c r="AT886" s="261">
        <v>1</v>
      </c>
      <c r="AU886" s="261">
        <v>1</v>
      </c>
      <c r="AV886" s="261">
        <v>1</v>
      </c>
      <c r="AW886" s="261">
        <v>1</v>
      </c>
    </row>
    <row r="887" spans="1:49" s="253" customFormat="1" x14ac:dyDescent="0.2">
      <c r="A887" s="260" t="s">
        <v>15270</v>
      </c>
      <c r="B887" s="261">
        <v>1</v>
      </c>
      <c r="C887" s="261">
        <v>1</v>
      </c>
      <c r="D887" s="261">
        <v>1</v>
      </c>
      <c r="E887" s="261">
        <v>1</v>
      </c>
      <c r="F887" s="261">
        <v>1</v>
      </c>
      <c r="G887" s="261">
        <v>1</v>
      </c>
      <c r="H887" s="261">
        <v>1</v>
      </c>
      <c r="I887" s="261">
        <v>1</v>
      </c>
      <c r="J887" s="261">
        <v>1</v>
      </c>
      <c r="K887" s="261">
        <v>1</v>
      </c>
      <c r="L887" s="261">
        <v>1</v>
      </c>
      <c r="M887" s="261">
        <v>1</v>
      </c>
      <c r="N887" s="261">
        <v>1</v>
      </c>
      <c r="O887" s="261">
        <v>1</v>
      </c>
      <c r="P887" s="261">
        <v>1</v>
      </c>
      <c r="Q887" s="261">
        <v>1</v>
      </c>
      <c r="R887" s="261">
        <v>1</v>
      </c>
      <c r="S887" s="261">
        <v>1</v>
      </c>
      <c r="T887" s="261">
        <v>1</v>
      </c>
      <c r="U887" s="261">
        <v>1</v>
      </c>
      <c r="V887" s="261">
        <v>1</v>
      </c>
      <c r="W887" s="261">
        <v>1</v>
      </c>
      <c r="X887" s="261">
        <v>1</v>
      </c>
      <c r="Y887" s="261">
        <v>1</v>
      </c>
      <c r="Z887" s="261">
        <v>1</v>
      </c>
      <c r="AA887" s="261">
        <v>1</v>
      </c>
      <c r="AB887" s="261">
        <v>1</v>
      </c>
      <c r="AC887" s="261">
        <v>1</v>
      </c>
      <c r="AD887" s="261">
        <v>1</v>
      </c>
      <c r="AE887" s="261">
        <v>1</v>
      </c>
      <c r="AF887" s="261">
        <v>1</v>
      </c>
      <c r="AG887" s="261">
        <v>1</v>
      </c>
      <c r="AH887" s="261">
        <v>1</v>
      </c>
      <c r="AI887" s="261">
        <v>1</v>
      </c>
      <c r="AJ887" s="261">
        <v>1</v>
      </c>
      <c r="AK887" s="261">
        <v>1</v>
      </c>
      <c r="AL887" s="261">
        <v>1</v>
      </c>
      <c r="AM887" s="261">
        <v>1</v>
      </c>
      <c r="AN887" s="261">
        <v>1</v>
      </c>
      <c r="AO887" s="261">
        <v>1</v>
      </c>
      <c r="AP887" s="261">
        <v>1</v>
      </c>
      <c r="AQ887" s="261">
        <v>1</v>
      </c>
      <c r="AR887" s="261">
        <v>1</v>
      </c>
      <c r="AS887" s="261">
        <v>1</v>
      </c>
      <c r="AT887" s="261">
        <v>1</v>
      </c>
      <c r="AU887" s="261">
        <v>1</v>
      </c>
      <c r="AV887" s="261">
        <v>1</v>
      </c>
      <c r="AW887" s="261">
        <v>1</v>
      </c>
    </row>
    <row r="888" spans="1:49" s="253" customFormat="1" x14ac:dyDescent="0.2">
      <c r="A888" s="260" t="s">
        <v>15271</v>
      </c>
      <c r="B888" s="261">
        <v>1</v>
      </c>
      <c r="C888" s="261">
        <v>1</v>
      </c>
      <c r="D888" s="261">
        <v>1</v>
      </c>
      <c r="E888" s="261">
        <v>1</v>
      </c>
      <c r="F888" s="261">
        <v>1</v>
      </c>
      <c r="G888" s="261">
        <v>1</v>
      </c>
      <c r="H888" s="261">
        <v>1</v>
      </c>
      <c r="I888" s="261">
        <v>1</v>
      </c>
      <c r="J888" s="261">
        <v>1</v>
      </c>
      <c r="K888" s="261">
        <v>1</v>
      </c>
      <c r="L888" s="261">
        <v>1</v>
      </c>
      <c r="M888" s="261">
        <v>1</v>
      </c>
      <c r="N888" s="261">
        <v>1</v>
      </c>
      <c r="O888" s="261">
        <v>1</v>
      </c>
      <c r="P888" s="261">
        <v>1</v>
      </c>
      <c r="Q888" s="261">
        <v>1</v>
      </c>
      <c r="R888" s="261">
        <v>1</v>
      </c>
      <c r="S888" s="261">
        <v>1</v>
      </c>
      <c r="T888" s="261">
        <v>1</v>
      </c>
      <c r="U888" s="261">
        <v>1</v>
      </c>
      <c r="V888" s="261">
        <v>1</v>
      </c>
      <c r="W888" s="261">
        <v>1</v>
      </c>
      <c r="X888" s="261">
        <v>1</v>
      </c>
      <c r="Y888" s="261">
        <v>1</v>
      </c>
      <c r="Z888" s="261">
        <v>1</v>
      </c>
      <c r="AA888" s="261">
        <v>1</v>
      </c>
      <c r="AB888" s="261">
        <v>1</v>
      </c>
      <c r="AC888" s="261">
        <v>1</v>
      </c>
      <c r="AD888" s="261">
        <v>1</v>
      </c>
      <c r="AE888" s="261">
        <v>1</v>
      </c>
      <c r="AF888" s="261">
        <v>1</v>
      </c>
      <c r="AG888" s="261">
        <v>1</v>
      </c>
      <c r="AH888" s="261">
        <v>1</v>
      </c>
      <c r="AI888" s="261">
        <v>1</v>
      </c>
      <c r="AJ888" s="261">
        <v>1</v>
      </c>
      <c r="AK888" s="261">
        <v>1</v>
      </c>
      <c r="AL888" s="261">
        <v>1</v>
      </c>
      <c r="AM888" s="261">
        <v>1</v>
      </c>
      <c r="AN888" s="261">
        <v>1</v>
      </c>
      <c r="AO888" s="261">
        <v>1</v>
      </c>
      <c r="AP888" s="261">
        <v>1</v>
      </c>
      <c r="AQ888" s="261">
        <v>1</v>
      </c>
      <c r="AR888" s="261">
        <v>1</v>
      </c>
      <c r="AS888" s="261">
        <v>1</v>
      </c>
      <c r="AT888" s="261">
        <v>1</v>
      </c>
      <c r="AU888" s="261">
        <v>1</v>
      </c>
      <c r="AV888" s="261">
        <v>1</v>
      </c>
      <c r="AW888" s="261">
        <v>1</v>
      </c>
    </row>
    <row r="889" spans="1:49" s="253" customFormat="1" x14ac:dyDescent="0.2">
      <c r="A889" s="260" t="s">
        <v>15272</v>
      </c>
      <c r="B889" s="261">
        <v>1</v>
      </c>
      <c r="C889" s="261">
        <v>1</v>
      </c>
      <c r="D889" s="261">
        <v>1</v>
      </c>
      <c r="E889" s="261">
        <v>1</v>
      </c>
      <c r="F889" s="261">
        <v>1</v>
      </c>
      <c r="G889" s="261">
        <v>1</v>
      </c>
      <c r="H889" s="261">
        <v>1</v>
      </c>
      <c r="I889" s="261">
        <v>1</v>
      </c>
      <c r="J889" s="261">
        <v>1</v>
      </c>
      <c r="K889" s="261">
        <v>1</v>
      </c>
      <c r="L889" s="261">
        <v>1</v>
      </c>
      <c r="M889" s="261">
        <v>1</v>
      </c>
      <c r="N889" s="261">
        <v>1</v>
      </c>
      <c r="O889" s="261">
        <v>1</v>
      </c>
      <c r="P889" s="261">
        <v>1</v>
      </c>
      <c r="Q889" s="261">
        <v>1</v>
      </c>
      <c r="R889" s="261">
        <v>1</v>
      </c>
      <c r="S889" s="261">
        <v>1</v>
      </c>
      <c r="T889" s="261">
        <v>1</v>
      </c>
      <c r="U889" s="261">
        <v>1</v>
      </c>
      <c r="V889" s="261">
        <v>1</v>
      </c>
      <c r="W889" s="261">
        <v>1</v>
      </c>
      <c r="X889" s="261">
        <v>1</v>
      </c>
      <c r="Y889" s="261">
        <v>1</v>
      </c>
      <c r="Z889" s="261">
        <v>1</v>
      </c>
      <c r="AA889" s="261">
        <v>1</v>
      </c>
      <c r="AB889" s="261">
        <v>1</v>
      </c>
      <c r="AC889" s="261">
        <v>1</v>
      </c>
      <c r="AD889" s="261">
        <v>1</v>
      </c>
      <c r="AE889" s="261">
        <v>1</v>
      </c>
      <c r="AF889" s="261">
        <v>1</v>
      </c>
      <c r="AG889" s="261">
        <v>1</v>
      </c>
      <c r="AH889" s="261">
        <v>1</v>
      </c>
      <c r="AI889" s="261">
        <v>1</v>
      </c>
      <c r="AJ889" s="261">
        <v>1</v>
      </c>
      <c r="AK889" s="261">
        <v>1</v>
      </c>
      <c r="AL889" s="261">
        <v>1</v>
      </c>
      <c r="AM889" s="261">
        <v>1</v>
      </c>
      <c r="AN889" s="261">
        <v>1</v>
      </c>
      <c r="AO889" s="261">
        <v>1</v>
      </c>
      <c r="AP889" s="261">
        <v>1</v>
      </c>
      <c r="AQ889" s="261">
        <v>1</v>
      </c>
      <c r="AR889" s="261">
        <v>1</v>
      </c>
      <c r="AS889" s="261">
        <v>1</v>
      </c>
      <c r="AT889" s="261">
        <v>1</v>
      </c>
      <c r="AU889" s="261">
        <v>1</v>
      </c>
      <c r="AV889" s="261">
        <v>1</v>
      </c>
      <c r="AW889" s="261">
        <v>1</v>
      </c>
    </row>
    <row r="890" spans="1:49" s="253" customFormat="1" x14ac:dyDescent="0.2">
      <c r="A890" s="260" t="s">
        <v>15273</v>
      </c>
      <c r="B890" s="261">
        <v>0.76500000000000001</v>
      </c>
      <c r="C890" s="261">
        <v>0.95599999999999996</v>
      </c>
      <c r="D890" s="261">
        <v>1</v>
      </c>
      <c r="E890" s="261">
        <v>0.92</v>
      </c>
      <c r="F890" s="261">
        <v>0.90200000000000002</v>
      </c>
      <c r="G890" s="261">
        <v>0.81299999999999994</v>
      </c>
      <c r="H890" s="261">
        <v>0.76</v>
      </c>
      <c r="I890" s="261">
        <v>1</v>
      </c>
      <c r="J890" s="261">
        <v>0.89500000000000002</v>
      </c>
      <c r="K890" s="261">
        <v>0.86199999999999999</v>
      </c>
      <c r="L890" s="261">
        <v>1</v>
      </c>
      <c r="M890" s="261">
        <v>0.91100000000000003</v>
      </c>
      <c r="N890" s="261">
        <v>0.95299999999999996</v>
      </c>
      <c r="O890" s="261">
        <v>0.69199999999999995</v>
      </c>
      <c r="P890" s="261">
        <v>0.76</v>
      </c>
      <c r="Q890" s="261">
        <v>0.77800000000000002</v>
      </c>
      <c r="R890" s="261">
        <v>0.96599999999999997</v>
      </c>
      <c r="S890" s="261">
        <v>1</v>
      </c>
      <c r="T890" s="261">
        <v>0.90900000000000003</v>
      </c>
      <c r="U890" s="261">
        <v>0.92600000000000005</v>
      </c>
      <c r="V890" s="261">
        <v>1</v>
      </c>
      <c r="W890" s="261">
        <v>0.78600000000000003</v>
      </c>
      <c r="X890" s="261">
        <v>0.85699999999999998</v>
      </c>
      <c r="Y890" s="261">
        <v>0.95699999999999996</v>
      </c>
      <c r="Z890" s="261">
        <v>0.91300000000000003</v>
      </c>
      <c r="AA890" s="261">
        <v>0.83299999999999996</v>
      </c>
      <c r="AB890" s="261">
        <v>0.89500000000000002</v>
      </c>
      <c r="AC890" s="261">
        <v>0.879</v>
      </c>
      <c r="AD890" s="261">
        <v>1</v>
      </c>
      <c r="AE890" s="261">
        <v>0.92600000000000005</v>
      </c>
      <c r="AF890" s="261">
        <v>0.87</v>
      </c>
      <c r="AG890" s="261">
        <v>1</v>
      </c>
      <c r="AH890" s="261">
        <v>1</v>
      </c>
      <c r="AI890" s="261">
        <v>1</v>
      </c>
      <c r="AJ890" s="261">
        <v>1</v>
      </c>
      <c r="AK890" s="261">
        <v>0.94699999999999995</v>
      </c>
      <c r="AL890" s="261">
        <v>0.88600000000000001</v>
      </c>
      <c r="AM890" s="261">
        <v>0.63600000000000001</v>
      </c>
      <c r="AN890" s="261">
        <v>1</v>
      </c>
      <c r="AO890" s="261">
        <v>0.94099999999999995</v>
      </c>
      <c r="AP890" s="261">
        <v>1</v>
      </c>
      <c r="AQ890" s="261">
        <v>1</v>
      </c>
      <c r="AR890" s="261">
        <v>0.92300000000000004</v>
      </c>
      <c r="AS890" s="261">
        <v>0.71399999999999997</v>
      </c>
      <c r="AT890" s="261">
        <v>0.92900000000000005</v>
      </c>
      <c r="AU890" s="261">
        <v>0.9</v>
      </c>
      <c r="AV890" s="261">
        <v>0.92900000000000005</v>
      </c>
      <c r="AW890" s="261">
        <v>0.90900000000000003</v>
      </c>
    </row>
    <row r="891" spans="1:49" s="253" customFormat="1" x14ac:dyDescent="0.2">
      <c r="A891" s="260" t="s">
        <v>15274</v>
      </c>
      <c r="B891" s="261">
        <v>1</v>
      </c>
      <c r="C891" s="261">
        <v>0.92900000000000005</v>
      </c>
      <c r="D891" s="261">
        <v>1</v>
      </c>
      <c r="E891" s="261">
        <v>1</v>
      </c>
      <c r="F891" s="261">
        <v>1</v>
      </c>
      <c r="G891" s="261">
        <v>1</v>
      </c>
      <c r="H891" s="261">
        <v>1</v>
      </c>
      <c r="I891" s="261">
        <v>1</v>
      </c>
      <c r="J891" s="261">
        <v>1</v>
      </c>
      <c r="K891" s="261">
        <v>1</v>
      </c>
      <c r="L891" s="261">
        <v>1</v>
      </c>
      <c r="M891" s="261">
        <v>1</v>
      </c>
      <c r="N891" s="261">
        <v>1</v>
      </c>
      <c r="O891" s="261">
        <v>1</v>
      </c>
      <c r="P891" s="261">
        <v>1</v>
      </c>
      <c r="Q891" s="261">
        <v>1</v>
      </c>
      <c r="R891" s="261">
        <v>1</v>
      </c>
      <c r="S891" s="261">
        <v>1</v>
      </c>
      <c r="T891" s="261">
        <v>1</v>
      </c>
      <c r="U891" s="261">
        <v>1</v>
      </c>
      <c r="V891" s="261">
        <v>1</v>
      </c>
      <c r="W891" s="261">
        <v>1</v>
      </c>
      <c r="X891" s="261">
        <v>1</v>
      </c>
      <c r="Y891" s="261">
        <v>1</v>
      </c>
      <c r="Z891" s="261">
        <v>1</v>
      </c>
      <c r="AA891" s="261">
        <v>1</v>
      </c>
      <c r="AB891" s="261">
        <v>1</v>
      </c>
      <c r="AC891" s="261">
        <v>1</v>
      </c>
      <c r="AD891" s="261">
        <v>1</v>
      </c>
      <c r="AE891" s="261">
        <v>1</v>
      </c>
      <c r="AF891" s="261">
        <v>1</v>
      </c>
      <c r="AG891" s="261">
        <v>1</v>
      </c>
      <c r="AH891" s="261">
        <v>1</v>
      </c>
      <c r="AI891" s="261">
        <v>1</v>
      </c>
      <c r="AJ891" s="261">
        <v>1</v>
      </c>
      <c r="AK891" s="261">
        <v>1</v>
      </c>
      <c r="AL891" s="261">
        <v>1</v>
      </c>
      <c r="AM891" s="261">
        <v>1</v>
      </c>
      <c r="AN891" s="261">
        <v>0.96399999999999997</v>
      </c>
      <c r="AO891" s="261">
        <v>1</v>
      </c>
      <c r="AP891" s="261">
        <v>1</v>
      </c>
      <c r="AQ891" s="261">
        <v>0.91300000000000003</v>
      </c>
      <c r="AR891" s="261">
        <v>1</v>
      </c>
      <c r="AS891" s="261">
        <v>1</v>
      </c>
      <c r="AT891" s="261">
        <v>0.93500000000000005</v>
      </c>
      <c r="AU891" s="261">
        <v>1</v>
      </c>
      <c r="AV891" s="261">
        <v>1</v>
      </c>
      <c r="AW891" s="261">
        <v>1</v>
      </c>
    </row>
    <row r="892" spans="1:49" s="253" customFormat="1" x14ac:dyDescent="0.2">
      <c r="A892" s="260" t="s">
        <v>15275</v>
      </c>
      <c r="B892" s="261">
        <v>1</v>
      </c>
      <c r="C892" s="261">
        <v>1</v>
      </c>
      <c r="D892" s="261">
        <v>1</v>
      </c>
      <c r="E892" s="261">
        <v>1</v>
      </c>
      <c r="F892" s="261">
        <v>1</v>
      </c>
      <c r="G892" s="261">
        <v>1</v>
      </c>
      <c r="H892" s="261">
        <v>1</v>
      </c>
      <c r="I892" s="261">
        <v>1</v>
      </c>
      <c r="J892" s="261">
        <v>1</v>
      </c>
      <c r="K892" s="261">
        <v>1</v>
      </c>
      <c r="L892" s="261">
        <v>1</v>
      </c>
      <c r="M892" s="261">
        <v>1</v>
      </c>
      <c r="N892" s="261">
        <v>1</v>
      </c>
      <c r="O892" s="261">
        <v>1</v>
      </c>
      <c r="P892" s="261">
        <v>1</v>
      </c>
      <c r="Q892" s="261">
        <v>1</v>
      </c>
      <c r="R892" s="261">
        <v>1</v>
      </c>
      <c r="S892" s="261">
        <v>1</v>
      </c>
      <c r="T892" s="261">
        <v>1</v>
      </c>
      <c r="U892" s="261">
        <v>1</v>
      </c>
      <c r="V892" s="261">
        <v>1</v>
      </c>
      <c r="W892" s="261">
        <v>1</v>
      </c>
      <c r="X892" s="261">
        <v>1</v>
      </c>
      <c r="Y892" s="261">
        <v>1</v>
      </c>
      <c r="Z892" s="261">
        <v>1</v>
      </c>
      <c r="AA892" s="261">
        <v>1</v>
      </c>
      <c r="AB892" s="261">
        <v>1</v>
      </c>
      <c r="AC892" s="261">
        <v>1</v>
      </c>
      <c r="AD892" s="261">
        <v>1</v>
      </c>
      <c r="AE892" s="261">
        <v>1</v>
      </c>
      <c r="AF892" s="261">
        <v>1</v>
      </c>
      <c r="AG892" s="261">
        <v>1</v>
      </c>
      <c r="AH892" s="261">
        <v>1</v>
      </c>
      <c r="AI892" s="261">
        <v>1</v>
      </c>
      <c r="AJ892" s="261">
        <v>1</v>
      </c>
      <c r="AK892" s="261">
        <v>1</v>
      </c>
      <c r="AL892" s="261">
        <v>1</v>
      </c>
      <c r="AM892" s="261">
        <v>1</v>
      </c>
      <c r="AN892" s="261">
        <v>1</v>
      </c>
      <c r="AO892" s="261">
        <v>1</v>
      </c>
      <c r="AP892" s="261">
        <v>1</v>
      </c>
      <c r="AQ892" s="261">
        <v>1</v>
      </c>
      <c r="AR892" s="261">
        <v>1</v>
      </c>
      <c r="AS892" s="261">
        <v>1</v>
      </c>
      <c r="AT892" s="261">
        <v>1</v>
      </c>
      <c r="AU892" s="261">
        <v>1</v>
      </c>
      <c r="AV892" s="261">
        <v>1</v>
      </c>
      <c r="AW892" s="261">
        <v>1</v>
      </c>
    </row>
    <row r="893" spans="1:49" s="253" customFormat="1" x14ac:dyDescent="0.2">
      <c r="A893" s="260" t="s">
        <v>15276</v>
      </c>
      <c r="B893" s="261">
        <v>1</v>
      </c>
      <c r="C893" s="261">
        <v>1</v>
      </c>
      <c r="D893" s="261">
        <v>1</v>
      </c>
      <c r="E893" s="261">
        <v>1</v>
      </c>
      <c r="F893" s="261">
        <v>1</v>
      </c>
      <c r="G893" s="261">
        <v>1</v>
      </c>
      <c r="H893" s="261">
        <v>1</v>
      </c>
      <c r="I893" s="261">
        <v>1</v>
      </c>
      <c r="J893" s="261">
        <v>1</v>
      </c>
      <c r="K893" s="261">
        <v>1</v>
      </c>
      <c r="L893" s="261">
        <v>1</v>
      </c>
      <c r="M893" s="261">
        <v>1</v>
      </c>
      <c r="N893" s="261">
        <v>1</v>
      </c>
      <c r="O893" s="261">
        <v>1</v>
      </c>
      <c r="P893" s="261">
        <v>1</v>
      </c>
      <c r="Q893" s="261">
        <v>1</v>
      </c>
      <c r="R893" s="261">
        <v>1</v>
      </c>
      <c r="S893" s="261">
        <v>1</v>
      </c>
      <c r="T893" s="261">
        <v>1</v>
      </c>
      <c r="U893" s="261">
        <v>1</v>
      </c>
      <c r="V893" s="261">
        <v>1</v>
      </c>
      <c r="W893" s="261">
        <v>1</v>
      </c>
      <c r="X893" s="261">
        <v>1</v>
      </c>
      <c r="Y893" s="261">
        <v>1</v>
      </c>
      <c r="Z893" s="261">
        <v>1</v>
      </c>
      <c r="AA893" s="261">
        <v>1</v>
      </c>
      <c r="AB893" s="261">
        <v>1</v>
      </c>
      <c r="AC893" s="261">
        <v>1</v>
      </c>
      <c r="AD893" s="261">
        <v>1</v>
      </c>
      <c r="AE893" s="261">
        <v>1</v>
      </c>
      <c r="AF893" s="261">
        <v>1</v>
      </c>
      <c r="AG893" s="261">
        <v>1</v>
      </c>
      <c r="AH893" s="261">
        <v>1</v>
      </c>
      <c r="AI893" s="261">
        <v>1</v>
      </c>
      <c r="AJ893" s="261">
        <v>1</v>
      </c>
      <c r="AK893" s="261">
        <v>1</v>
      </c>
      <c r="AL893" s="261">
        <v>1</v>
      </c>
      <c r="AM893" s="261">
        <v>1</v>
      </c>
      <c r="AN893" s="261">
        <v>1</v>
      </c>
      <c r="AO893" s="261">
        <v>1</v>
      </c>
      <c r="AP893" s="261">
        <v>1</v>
      </c>
      <c r="AQ893" s="261">
        <v>1</v>
      </c>
      <c r="AR893" s="261">
        <v>1</v>
      </c>
      <c r="AS893" s="261">
        <v>1</v>
      </c>
      <c r="AT893" s="261">
        <v>1</v>
      </c>
      <c r="AU893" s="261">
        <v>1</v>
      </c>
      <c r="AV893" s="261">
        <v>1</v>
      </c>
      <c r="AW893" s="261">
        <v>1</v>
      </c>
    </row>
    <row r="894" spans="1:49" s="253" customFormat="1" x14ac:dyDescent="0.2">
      <c r="A894" s="260" t="s">
        <v>15277</v>
      </c>
      <c r="B894" s="261">
        <v>1</v>
      </c>
      <c r="C894" s="261">
        <v>1</v>
      </c>
      <c r="D894" s="261">
        <v>1</v>
      </c>
      <c r="E894" s="261">
        <v>1</v>
      </c>
      <c r="F894" s="261">
        <v>1</v>
      </c>
      <c r="G894" s="261">
        <v>1</v>
      </c>
      <c r="H894" s="261">
        <v>1</v>
      </c>
      <c r="I894" s="261">
        <v>1</v>
      </c>
      <c r="J894" s="261">
        <v>1</v>
      </c>
      <c r="K894" s="261">
        <v>1</v>
      </c>
      <c r="L894" s="261">
        <v>1</v>
      </c>
      <c r="M894" s="261">
        <v>1</v>
      </c>
      <c r="N894" s="261">
        <v>1</v>
      </c>
      <c r="O894" s="261">
        <v>1</v>
      </c>
      <c r="P894" s="261">
        <v>1</v>
      </c>
      <c r="Q894" s="261">
        <v>1</v>
      </c>
      <c r="R894" s="261">
        <v>1</v>
      </c>
      <c r="S894" s="261">
        <v>1</v>
      </c>
      <c r="T894" s="261">
        <v>1</v>
      </c>
      <c r="U894" s="261">
        <v>1</v>
      </c>
      <c r="V894" s="261">
        <v>1</v>
      </c>
      <c r="W894" s="261">
        <v>1</v>
      </c>
      <c r="X894" s="261">
        <v>1</v>
      </c>
      <c r="Y894" s="261">
        <v>1</v>
      </c>
      <c r="Z894" s="261">
        <v>1</v>
      </c>
      <c r="AA894" s="261">
        <v>1</v>
      </c>
      <c r="AB894" s="261">
        <v>1</v>
      </c>
      <c r="AC894" s="261">
        <v>1</v>
      </c>
      <c r="AD894" s="261">
        <v>1</v>
      </c>
      <c r="AE894" s="261">
        <v>1</v>
      </c>
      <c r="AF894" s="261">
        <v>1</v>
      </c>
      <c r="AG894" s="261">
        <v>1</v>
      </c>
      <c r="AH894" s="261">
        <v>1</v>
      </c>
      <c r="AI894" s="261">
        <v>1</v>
      </c>
      <c r="AJ894" s="261">
        <v>1</v>
      </c>
      <c r="AK894" s="261">
        <v>1</v>
      </c>
      <c r="AL894" s="261">
        <v>1</v>
      </c>
      <c r="AM894" s="261">
        <v>1</v>
      </c>
      <c r="AN894" s="261">
        <v>1</v>
      </c>
      <c r="AO894" s="261">
        <v>1</v>
      </c>
      <c r="AP894" s="261">
        <v>1</v>
      </c>
      <c r="AQ894" s="261">
        <v>1</v>
      </c>
      <c r="AR894" s="261">
        <v>1</v>
      </c>
      <c r="AS894" s="261">
        <v>1</v>
      </c>
      <c r="AT894" s="261">
        <v>1</v>
      </c>
      <c r="AU894" s="261">
        <v>1</v>
      </c>
      <c r="AV894" s="261">
        <v>1</v>
      </c>
      <c r="AW894" s="261">
        <v>1</v>
      </c>
    </row>
    <row r="895" spans="1:49" s="253" customFormat="1" x14ac:dyDescent="0.2">
      <c r="A895" s="260" t="s">
        <v>15278</v>
      </c>
      <c r="B895" s="261">
        <v>1</v>
      </c>
      <c r="C895" s="261">
        <v>1</v>
      </c>
      <c r="D895" s="261">
        <v>1</v>
      </c>
      <c r="E895" s="261">
        <v>1</v>
      </c>
      <c r="F895" s="261">
        <v>1</v>
      </c>
      <c r="G895" s="261">
        <v>1</v>
      </c>
      <c r="H895" s="261">
        <v>1</v>
      </c>
      <c r="I895" s="261">
        <v>1</v>
      </c>
      <c r="J895" s="261">
        <v>1</v>
      </c>
      <c r="K895" s="261">
        <v>1</v>
      </c>
      <c r="L895" s="261">
        <v>1</v>
      </c>
      <c r="M895" s="261">
        <v>1</v>
      </c>
      <c r="N895" s="261">
        <v>1</v>
      </c>
      <c r="O895" s="261">
        <v>1</v>
      </c>
      <c r="P895" s="261">
        <v>1</v>
      </c>
      <c r="Q895" s="261">
        <v>1</v>
      </c>
      <c r="R895" s="261">
        <v>1</v>
      </c>
      <c r="S895" s="261">
        <v>1</v>
      </c>
      <c r="T895" s="261">
        <v>1</v>
      </c>
      <c r="U895" s="261">
        <v>1</v>
      </c>
      <c r="V895" s="261">
        <v>1</v>
      </c>
      <c r="W895" s="261">
        <v>1</v>
      </c>
      <c r="X895" s="261">
        <v>1</v>
      </c>
      <c r="Y895" s="261">
        <v>1</v>
      </c>
      <c r="Z895" s="261">
        <v>1</v>
      </c>
      <c r="AA895" s="261">
        <v>1</v>
      </c>
      <c r="AB895" s="261">
        <v>1</v>
      </c>
      <c r="AC895" s="261">
        <v>1</v>
      </c>
      <c r="AD895" s="261">
        <v>1</v>
      </c>
      <c r="AE895" s="261">
        <v>1</v>
      </c>
      <c r="AF895" s="261">
        <v>1</v>
      </c>
      <c r="AG895" s="261">
        <v>1</v>
      </c>
      <c r="AH895" s="261">
        <v>1</v>
      </c>
      <c r="AI895" s="261">
        <v>1</v>
      </c>
      <c r="AJ895" s="261">
        <v>1</v>
      </c>
      <c r="AK895" s="261">
        <v>1</v>
      </c>
      <c r="AL895" s="261">
        <v>1</v>
      </c>
      <c r="AM895" s="261">
        <v>1</v>
      </c>
      <c r="AN895" s="261">
        <v>1</v>
      </c>
      <c r="AO895" s="261">
        <v>1</v>
      </c>
      <c r="AP895" s="261">
        <v>1</v>
      </c>
      <c r="AQ895" s="261">
        <v>1</v>
      </c>
      <c r="AR895" s="261">
        <v>1</v>
      </c>
      <c r="AS895" s="261">
        <v>1</v>
      </c>
      <c r="AT895" s="261">
        <v>1</v>
      </c>
      <c r="AU895" s="261">
        <v>1</v>
      </c>
      <c r="AV895" s="261">
        <v>1</v>
      </c>
      <c r="AW895" s="261">
        <v>1</v>
      </c>
    </row>
    <row r="896" spans="1:49" s="253" customFormat="1" x14ac:dyDescent="0.2">
      <c r="A896" s="260" t="s">
        <v>15279</v>
      </c>
      <c r="B896" s="261">
        <v>1</v>
      </c>
      <c r="C896" s="261">
        <v>1</v>
      </c>
      <c r="D896" s="261">
        <v>1</v>
      </c>
      <c r="E896" s="261">
        <v>1</v>
      </c>
      <c r="F896" s="261">
        <v>1</v>
      </c>
      <c r="G896" s="261">
        <v>1</v>
      </c>
      <c r="H896" s="261">
        <v>1</v>
      </c>
      <c r="I896" s="261">
        <v>1</v>
      </c>
      <c r="J896" s="261">
        <v>1</v>
      </c>
      <c r="K896" s="261">
        <v>1</v>
      </c>
      <c r="L896" s="261">
        <v>1</v>
      </c>
      <c r="M896" s="261">
        <v>1</v>
      </c>
      <c r="N896" s="261">
        <v>1</v>
      </c>
      <c r="O896" s="261">
        <v>1</v>
      </c>
      <c r="P896" s="261">
        <v>1</v>
      </c>
      <c r="Q896" s="261">
        <v>1</v>
      </c>
      <c r="R896" s="261">
        <v>1</v>
      </c>
      <c r="S896" s="261">
        <v>1</v>
      </c>
      <c r="T896" s="261">
        <v>1</v>
      </c>
      <c r="U896" s="261">
        <v>1</v>
      </c>
      <c r="V896" s="261">
        <v>1</v>
      </c>
      <c r="W896" s="261">
        <v>1</v>
      </c>
      <c r="X896" s="261">
        <v>1</v>
      </c>
      <c r="Y896" s="261">
        <v>1</v>
      </c>
      <c r="Z896" s="261">
        <v>1</v>
      </c>
      <c r="AA896" s="261">
        <v>1</v>
      </c>
      <c r="AB896" s="261">
        <v>1</v>
      </c>
      <c r="AC896" s="261">
        <v>1</v>
      </c>
      <c r="AD896" s="261">
        <v>1</v>
      </c>
      <c r="AE896" s="261">
        <v>1</v>
      </c>
      <c r="AF896" s="261">
        <v>1</v>
      </c>
      <c r="AG896" s="261">
        <v>1</v>
      </c>
      <c r="AH896" s="261">
        <v>1</v>
      </c>
      <c r="AI896" s="261">
        <v>1</v>
      </c>
      <c r="AJ896" s="261">
        <v>1</v>
      </c>
      <c r="AK896" s="261">
        <v>1</v>
      </c>
      <c r="AL896" s="261">
        <v>1</v>
      </c>
      <c r="AM896" s="261">
        <v>1</v>
      </c>
      <c r="AN896" s="261">
        <v>1</v>
      </c>
      <c r="AO896" s="261">
        <v>1</v>
      </c>
      <c r="AP896" s="261">
        <v>1</v>
      </c>
      <c r="AQ896" s="261">
        <v>1</v>
      </c>
      <c r="AR896" s="261">
        <v>1</v>
      </c>
      <c r="AS896" s="261">
        <v>1</v>
      </c>
      <c r="AT896" s="261">
        <v>1</v>
      </c>
      <c r="AU896" s="261">
        <v>1</v>
      </c>
      <c r="AV896" s="261">
        <v>1</v>
      </c>
      <c r="AW896" s="261">
        <v>1</v>
      </c>
    </row>
    <row r="897" spans="1:49" s="253" customFormat="1" x14ac:dyDescent="0.2">
      <c r="A897" s="260" t="s">
        <v>15280</v>
      </c>
      <c r="B897" s="261">
        <v>1</v>
      </c>
      <c r="C897" s="261">
        <v>1</v>
      </c>
      <c r="D897" s="261">
        <v>1</v>
      </c>
      <c r="E897" s="261">
        <v>1</v>
      </c>
      <c r="F897" s="261">
        <v>1</v>
      </c>
      <c r="G897" s="261">
        <v>1</v>
      </c>
      <c r="H897" s="261">
        <v>1</v>
      </c>
      <c r="I897" s="261">
        <v>1</v>
      </c>
      <c r="J897" s="261">
        <v>1</v>
      </c>
      <c r="K897" s="261">
        <v>1</v>
      </c>
      <c r="L897" s="261">
        <v>1</v>
      </c>
      <c r="M897" s="261">
        <v>1</v>
      </c>
      <c r="N897" s="261">
        <v>1</v>
      </c>
      <c r="O897" s="261">
        <v>1</v>
      </c>
      <c r="P897" s="261">
        <v>1</v>
      </c>
      <c r="Q897" s="261">
        <v>1</v>
      </c>
      <c r="R897" s="261">
        <v>1</v>
      </c>
      <c r="S897" s="261">
        <v>1</v>
      </c>
      <c r="T897" s="261">
        <v>1</v>
      </c>
      <c r="U897" s="261">
        <v>1</v>
      </c>
      <c r="V897" s="261">
        <v>1</v>
      </c>
      <c r="W897" s="261">
        <v>1</v>
      </c>
      <c r="X897" s="261">
        <v>1</v>
      </c>
      <c r="Y897" s="261">
        <v>1</v>
      </c>
      <c r="Z897" s="261">
        <v>1</v>
      </c>
      <c r="AA897" s="261">
        <v>1</v>
      </c>
      <c r="AB897" s="261">
        <v>1</v>
      </c>
      <c r="AC897" s="261">
        <v>1</v>
      </c>
      <c r="AD897" s="261">
        <v>1</v>
      </c>
      <c r="AE897" s="261">
        <v>1</v>
      </c>
      <c r="AF897" s="261">
        <v>1</v>
      </c>
      <c r="AG897" s="261">
        <v>1</v>
      </c>
      <c r="AH897" s="261">
        <v>1</v>
      </c>
      <c r="AI897" s="261">
        <v>1</v>
      </c>
      <c r="AJ897" s="261">
        <v>1</v>
      </c>
      <c r="AK897" s="261">
        <v>1</v>
      </c>
      <c r="AL897" s="261">
        <v>1</v>
      </c>
      <c r="AM897" s="261">
        <v>1</v>
      </c>
      <c r="AN897" s="261">
        <v>1</v>
      </c>
      <c r="AO897" s="261">
        <v>1</v>
      </c>
      <c r="AP897" s="261">
        <v>1</v>
      </c>
      <c r="AQ897" s="261">
        <v>1</v>
      </c>
      <c r="AR897" s="261">
        <v>1</v>
      </c>
      <c r="AS897" s="261">
        <v>1</v>
      </c>
      <c r="AT897" s="261">
        <v>1</v>
      </c>
      <c r="AU897" s="261">
        <v>1</v>
      </c>
      <c r="AV897" s="261">
        <v>1</v>
      </c>
      <c r="AW897" s="261">
        <v>1</v>
      </c>
    </row>
    <row r="898" spans="1:49" s="253" customFormat="1" x14ac:dyDescent="0.2">
      <c r="A898" s="260" t="s">
        <v>15281</v>
      </c>
      <c r="B898" s="261">
        <v>1</v>
      </c>
      <c r="C898" s="261">
        <v>1</v>
      </c>
      <c r="D898" s="261">
        <v>1</v>
      </c>
      <c r="E898" s="261">
        <v>1</v>
      </c>
      <c r="F898" s="261">
        <v>1</v>
      </c>
      <c r="G898" s="261">
        <v>1</v>
      </c>
      <c r="H898" s="261">
        <v>1</v>
      </c>
      <c r="I898" s="261">
        <v>1</v>
      </c>
      <c r="J898" s="261">
        <v>1</v>
      </c>
      <c r="K898" s="261">
        <v>1</v>
      </c>
      <c r="L898" s="261">
        <v>1</v>
      </c>
      <c r="M898" s="261">
        <v>1</v>
      </c>
      <c r="N898" s="261">
        <v>1</v>
      </c>
      <c r="O898" s="261">
        <v>1</v>
      </c>
      <c r="P898" s="261">
        <v>1</v>
      </c>
      <c r="Q898" s="261">
        <v>1</v>
      </c>
      <c r="R898" s="261">
        <v>1</v>
      </c>
      <c r="S898" s="261">
        <v>1</v>
      </c>
      <c r="T898" s="261">
        <v>1</v>
      </c>
      <c r="U898" s="261">
        <v>1</v>
      </c>
      <c r="V898" s="261">
        <v>1</v>
      </c>
      <c r="W898" s="261">
        <v>1</v>
      </c>
      <c r="X898" s="261">
        <v>1</v>
      </c>
      <c r="Y898" s="261">
        <v>1</v>
      </c>
      <c r="Z898" s="261">
        <v>1</v>
      </c>
      <c r="AA898" s="261">
        <v>1</v>
      </c>
      <c r="AB898" s="261">
        <v>1</v>
      </c>
      <c r="AC898" s="261">
        <v>1</v>
      </c>
      <c r="AD898" s="261">
        <v>1</v>
      </c>
      <c r="AE898" s="261">
        <v>1</v>
      </c>
      <c r="AF898" s="261">
        <v>1</v>
      </c>
      <c r="AG898" s="261">
        <v>1</v>
      </c>
      <c r="AH898" s="261">
        <v>1</v>
      </c>
      <c r="AI898" s="261">
        <v>1</v>
      </c>
      <c r="AJ898" s="261">
        <v>1</v>
      </c>
      <c r="AK898" s="261">
        <v>1</v>
      </c>
      <c r="AL898" s="261">
        <v>1</v>
      </c>
      <c r="AM898" s="261">
        <v>1</v>
      </c>
      <c r="AN898" s="261">
        <v>1</v>
      </c>
      <c r="AO898" s="261">
        <v>1</v>
      </c>
      <c r="AP898" s="261">
        <v>1</v>
      </c>
      <c r="AQ898" s="261">
        <v>1</v>
      </c>
      <c r="AR898" s="261">
        <v>1</v>
      </c>
      <c r="AS898" s="261">
        <v>1</v>
      </c>
      <c r="AT898" s="261">
        <v>1</v>
      </c>
      <c r="AU898" s="261">
        <v>1</v>
      </c>
      <c r="AV898" s="261">
        <v>1</v>
      </c>
      <c r="AW898" s="261">
        <v>1</v>
      </c>
    </row>
    <row r="899" spans="1:49" s="253" customFormat="1" x14ac:dyDescent="0.2">
      <c r="A899" s="260" t="s">
        <v>15282</v>
      </c>
      <c r="B899" s="261">
        <v>1</v>
      </c>
      <c r="C899" s="261">
        <v>1</v>
      </c>
      <c r="D899" s="261">
        <v>1</v>
      </c>
      <c r="E899" s="261">
        <v>1</v>
      </c>
      <c r="F899" s="261">
        <v>1</v>
      </c>
      <c r="G899" s="261">
        <v>1</v>
      </c>
      <c r="H899" s="261">
        <v>1</v>
      </c>
      <c r="I899" s="261">
        <v>1</v>
      </c>
      <c r="J899" s="261">
        <v>1</v>
      </c>
      <c r="K899" s="261">
        <v>1</v>
      </c>
      <c r="L899" s="261">
        <v>1</v>
      </c>
      <c r="M899" s="261">
        <v>1</v>
      </c>
      <c r="N899" s="261">
        <v>1</v>
      </c>
      <c r="O899" s="261">
        <v>1</v>
      </c>
      <c r="P899" s="261">
        <v>1</v>
      </c>
      <c r="Q899" s="261">
        <v>1</v>
      </c>
      <c r="R899" s="261">
        <v>1</v>
      </c>
      <c r="S899" s="261">
        <v>1</v>
      </c>
      <c r="T899" s="261">
        <v>1</v>
      </c>
      <c r="U899" s="261">
        <v>1</v>
      </c>
      <c r="V899" s="261">
        <v>1</v>
      </c>
      <c r="W899" s="261">
        <v>1</v>
      </c>
      <c r="X899" s="261">
        <v>1</v>
      </c>
      <c r="Y899" s="261">
        <v>1</v>
      </c>
      <c r="Z899" s="261">
        <v>1</v>
      </c>
      <c r="AA899" s="261">
        <v>1</v>
      </c>
      <c r="AB899" s="261">
        <v>1</v>
      </c>
      <c r="AC899" s="261">
        <v>1</v>
      </c>
      <c r="AD899" s="261">
        <v>1</v>
      </c>
      <c r="AE899" s="261">
        <v>1</v>
      </c>
      <c r="AF899" s="261">
        <v>1</v>
      </c>
      <c r="AG899" s="261">
        <v>1</v>
      </c>
      <c r="AH899" s="261">
        <v>1</v>
      </c>
      <c r="AI899" s="261">
        <v>1</v>
      </c>
      <c r="AJ899" s="261">
        <v>1</v>
      </c>
      <c r="AK899" s="261">
        <v>1</v>
      </c>
      <c r="AL899" s="261">
        <v>1</v>
      </c>
      <c r="AM899" s="261">
        <v>1</v>
      </c>
      <c r="AN899" s="261">
        <v>1</v>
      </c>
      <c r="AO899" s="261">
        <v>1</v>
      </c>
      <c r="AP899" s="261">
        <v>1</v>
      </c>
      <c r="AQ899" s="261">
        <v>1</v>
      </c>
      <c r="AR899" s="261">
        <v>1</v>
      </c>
      <c r="AS899" s="261">
        <v>1</v>
      </c>
      <c r="AT899" s="261">
        <v>1</v>
      </c>
      <c r="AU899" s="261">
        <v>1</v>
      </c>
      <c r="AV899" s="261">
        <v>1</v>
      </c>
      <c r="AW899" s="261">
        <v>1</v>
      </c>
    </row>
    <row r="900" spans="1:49" s="253" customFormat="1" x14ac:dyDescent="0.2">
      <c r="A900" s="260" t="s">
        <v>15283</v>
      </c>
      <c r="B900" s="261">
        <v>0.70399999999999996</v>
      </c>
      <c r="C900" s="261">
        <v>0.8</v>
      </c>
      <c r="D900" s="261">
        <v>0.8</v>
      </c>
      <c r="E900" s="261">
        <v>0.76900000000000002</v>
      </c>
      <c r="F900" s="261">
        <v>0.36799999999999999</v>
      </c>
      <c r="G900" s="261">
        <v>0.5</v>
      </c>
      <c r="H900" s="261">
        <v>0.58099999999999996</v>
      </c>
      <c r="I900" s="261">
        <v>0.72199999999999998</v>
      </c>
      <c r="J900" s="261">
        <v>0.316</v>
      </c>
      <c r="K900" s="261">
        <v>0.35799999999999998</v>
      </c>
      <c r="L900" s="261">
        <v>0.45800000000000002</v>
      </c>
      <c r="M900" s="261">
        <v>0.40400000000000003</v>
      </c>
      <c r="N900" s="261">
        <v>0.46700000000000003</v>
      </c>
      <c r="O900" s="261">
        <v>0.30599999999999999</v>
      </c>
      <c r="P900" s="261">
        <v>0.51400000000000001</v>
      </c>
      <c r="Q900" s="261">
        <v>0.375</v>
      </c>
      <c r="R900" s="261">
        <v>0.65700000000000003</v>
      </c>
      <c r="S900" s="261">
        <v>0.875</v>
      </c>
      <c r="T900" s="261">
        <v>0.26700000000000002</v>
      </c>
      <c r="U900" s="261">
        <v>0.56299999999999994</v>
      </c>
      <c r="V900" s="261">
        <v>0.6</v>
      </c>
      <c r="W900" s="261">
        <v>0.81</v>
      </c>
      <c r="X900" s="261">
        <v>0.58599999999999997</v>
      </c>
      <c r="Y900" s="261">
        <v>0.42499999999999999</v>
      </c>
      <c r="Z900" s="261">
        <v>0.66700000000000004</v>
      </c>
      <c r="AA900" s="261">
        <v>0.622</v>
      </c>
      <c r="AB900" s="261">
        <v>0.33300000000000002</v>
      </c>
      <c r="AC900" s="261">
        <v>0.56299999999999994</v>
      </c>
      <c r="AD900" s="261">
        <v>0.73899999999999999</v>
      </c>
      <c r="AE900" s="261">
        <v>0.61</v>
      </c>
      <c r="AF900" s="261">
        <v>0.39500000000000002</v>
      </c>
      <c r="AG900" s="261">
        <v>0.56799999999999995</v>
      </c>
      <c r="AH900" s="261">
        <v>0.42899999999999999</v>
      </c>
      <c r="AI900" s="261">
        <v>0.58599999999999997</v>
      </c>
      <c r="AJ900" s="261">
        <v>0.81799999999999995</v>
      </c>
      <c r="AK900" s="261">
        <v>0.81799999999999995</v>
      </c>
      <c r="AL900" s="261">
        <v>0.61099999999999999</v>
      </c>
      <c r="AM900" s="261">
        <v>0.23100000000000001</v>
      </c>
      <c r="AN900" s="261">
        <v>0.51700000000000002</v>
      </c>
      <c r="AO900" s="261">
        <v>0.625</v>
      </c>
      <c r="AP900" s="261">
        <v>0.70399999999999996</v>
      </c>
      <c r="AQ900" s="261">
        <v>0.38500000000000001</v>
      </c>
      <c r="AR900" s="261">
        <v>0.56299999999999994</v>
      </c>
      <c r="AS900" s="261">
        <v>0.42199999999999999</v>
      </c>
      <c r="AT900" s="261">
        <v>0.73299999999999998</v>
      </c>
      <c r="AU900" s="261">
        <v>0.53800000000000003</v>
      </c>
      <c r="AV900" s="261">
        <v>0.58299999999999996</v>
      </c>
      <c r="AW900" s="261">
        <v>0.63300000000000001</v>
      </c>
    </row>
    <row r="901" spans="1:49" s="253" customFormat="1" x14ac:dyDescent="0.2">
      <c r="A901" s="260" t="s">
        <v>15284</v>
      </c>
      <c r="B901" s="261">
        <v>1</v>
      </c>
      <c r="C901" s="261">
        <v>1</v>
      </c>
      <c r="D901" s="261">
        <v>1</v>
      </c>
      <c r="E901" s="261">
        <v>1</v>
      </c>
      <c r="F901" s="261">
        <v>1</v>
      </c>
      <c r="G901" s="261">
        <v>1</v>
      </c>
      <c r="H901" s="261">
        <v>1</v>
      </c>
      <c r="I901" s="261">
        <v>1</v>
      </c>
      <c r="J901" s="261">
        <v>1</v>
      </c>
      <c r="K901" s="261">
        <v>1</v>
      </c>
      <c r="L901" s="261">
        <v>1</v>
      </c>
      <c r="M901" s="261">
        <v>1</v>
      </c>
      <c r="N901" s="261">
        <v>1</v>
      </c>
      <c r="O901" s="261">
        <v>1</v>
      </c>
      <c r="P901" s="261">
        <v>1</v>
      </c>
      <c r="Q901" s="261">
        <v>1</v>
      </c>
      <c r="R901" s="261">
        <v>1</v>
      </c>
      <c r="S901" s="261">
        <v>1</v>
      </c>
      <c r="T901" s="261">
        <v>1</v>
      </c>
      <c r="U901" s="261">
        <v>1</v>
      </c>
      <c r="V901" s="261">
        <v>1</v>
      </c>
      <c r="W901" s="261">
        <v>1</v>
      </c>
      <c r="X901" s="261">
        <v>1</v>
      </c>
      <c r="Y901" s="261">
        <v>1</v>
      </c>
      <c r="Z901" s="261">
        <v>1</v>
      </c>
      <c r="AA901" s="261">
        <v>1</v>
      </c>
      <c r="AB901" s="261">
        <v>1</v>
      </c>
      <c r="AC901" s="261">
        <v>1</v>
      </c>
      <c r="AD901" s="261">
        <v>1</v>
      </c>
      <c r="AE901" s="261">
        <v>1</v>
      </c>
      <c r="AF901" s="261">
        <v>1</v>
      </c>
      <c r="AG901" s="261">
        <v>1</v>
      </c>
      <c r="AH901" s="261">
        <v>1</v>
      </c>
      <c r="AI901" s="261">
        <v>1</v>
      </c>
      <c r="AJ901" s="261">
        <v>1</v>
      </c>
      <c r="AK901" s="261">
        <v>1</v>
      </c>
      <c r="AL901" s="261">
        <v>1</v>
      </c>
      <c r="AM901" s="261">
        <v>1</v>
      </c>
      <c r="AN901" s="261">
        <v>1</v>
      </c>
      <c r="AO901" s="261">
        <v>1</v>
      </c>
      <c r="AP901" s="261">
        <v>1</v>
      </c>
      <c r="AQ901" s="261">
        <v>1</v>
      </c>
      <c r="AR901" s="261">
        <v>1</v>
      </c>
      <c r="AS901" s="261">
        <v>1</v>
      </c>
      <c r="AT901" s="261">
        <v>1</v>
      </c>
      <c r="AU901" s="261">
        <v>1</v>
      </c>
      <c r="AV901" s="261">
        <v>1</v>
      </c>
      <c r="AW901" s="261">
        <v>1</v>
      </c>
    </row>
    <row r="902" spans="1:49" s="253" customFormat="1" x14ac:dyDescent="0.2">
      <c r="A902" s="260" t="s">
        <v>15285</v>
      </c>
      <c r="B902" s="261">
        <v>1</v>
      </c>
      <c r="C902" s="261">
        <v>1</v>
      </c>
      <c r="D902" s="261">
        <v>1</v>
      </c>
      <c r="E902" s="261">
        <v>1</v>
      </c>
      <c r="F902" s="261">
        <v>1</v>
      </c>
      <c r="G902" s="261">
        <v>1</v>
      </c>
      <c r="H902" s="261">
        <v>1</v>
      </c>
      <c r="I902" s="261">
        <v>1</v>
      </c>
      <c r="J902" s="261">
        <v>1</v>
      </c>
      <c r="K902" s="261">
        <v>1</v>
      </c>
      <c r="L902" s="261">
        <v>1</v>
      </c>
      <c r="M902" s="261">
        <v>1</v>
      </c>
      <c r="N902" s="261">
        <v>1</v>
      </c>
      <c r="O902" s="261">
        <v>1</v>
      </c>
      <c r="P902" s="261">
        <v>1</v>
      </c>
      <c r="Q902" s="261">
        <v>1</v>
      </c>
      <c r="R902" s="261">
        <v>1</v>
      </c>
      <c r="S902" s="261">
        <v>1</v>
      </c>
      <c r="T902" s="261">
        <v>1</v>
      </c>
      <c r="U902" s="261">
        <v>1</v>
      </c>
      <c r="V902" s="261">
        <v>1</v>
      </c>
      <c r="W902" s="261">
        <v>1</v>
      </c>
      <c r="X902" s="261">
        <v>1</v>
      </c>
      <c r="Y902" s="261">
        <v>1</v>
      </c>
      <c r="Z902" s="261">
        <v>1</v>
      </c>
      <c r="AA902" s="261">
        <v>1</v>
      </c>
      <c r="AB902" s="261">
        <v>1</v>
      </c>
      <c r="AC902" s="261">
        <v>1</v>
      </c>
      <c r="AD902" s="261">
        <v>1</v>
      </c>
      <c r="AE902" s="261">
        <v>1</v>
      </c>
      <c r="AF902" s="261">
        <v>1</v>
      </c>
      <c r="AG902" s="261">
        <v>1</v>
      </c>
      <c r="AH902" s="261">
        <v>1</v>
      </c>
      <c r="AI902" s="261">
        <v>1</v>
      </c>
      <c r="AJ902" s="261">
        <v>1</v>
      </c>
      <c r="AK902" s="261">
        <v>1</v>
      </c>
      <c r="AL902" s="261">
        <v>1</v>
      </c>
      <c r="AM902" s="261">
        <v>1</v>
      </c>
      <c r="AN902" s="261">
        <v>1</v>
      </c>
      <c r="AO902" s="261">
        <v>1</v>
      </c>
      <c r="AP902" s="261">
        <v>1</v>
      </c>
      <c r="AQ902" s="261">
        <v>1</v>
      </c>
      <c r="AR902" s="261">
        <v>0.86699999999999999</v>
      </c>
      <c r="AS902" s="261">
        <v>1</v>
      </c>
      <c r="AT902" s="261">
        <v>1</v>
      </c>
      <c r="AU902" s="261">
        <v>1</v>
      </c>
      <c r="AV902" s="261">
        <v>1</v>
      </c>
      <c r="AW902" s="261">
        <v>1</v>
      </c>
    </row>
    <row r="903" spans="1:49" s="253" customFormat="1" x14ac:dyDescent="0.2">
      <c r="A903" s="260" t="s">
        <v>15286</v>
      </c>
      <c r="B903" s="261">
        <v>1</v>
      </c>
      <c r="C903" s="261">
        <v>1</v>
      </c>
      <c r="D903" s="261">
        <v>1</v>
      </c>
      <c r="E903" s="261">
        <v>1</v>
      </c>
      <c r="F903" s="261">
        <v>1</v>
      </c>
      <c r="G903" s="261">
        <v>1</v>
      </c>
      <c r="H903" s="261">
        <v>1</v>
      </c>
      <c r="I903" s="261">
        <v>1</v>
      </c>
      <c r="J903" s="261">
        <v>1</v>
      </c>
      <c r="K903" s="261">
        <v>1</v>
      </c>
      <c r="L903" s="261">
        <v>1</v>
      </c>
      <c r="M903" s="261">
        <v>1</v>
      </c>
      <c r="N903" s="261">
        <v>1</v>
      </c>
      <c r="O903" s="261">
        <v>1</v>
      </c>
      <c r="P903" s="261">
        <v>1</v>
      </c>
      <c r="Q903" s="261">
        <v>1</v>
      </c>
      <c r="R903" s="261">
        <v>1</v>
      </c>
      <c r="S903" s="261">
        <v>1</v>
      </c>
      <c r="T903" s="261">
        <v>1</v>
      </c>
      <c r="U903" s="261">
        <v>1</v>
      </c>
      <c r="V903" s="261">
        <v>1</v>
      </c>
      <c r="W903" s="261">
        <v>1</v>
      </c>
      <c r="X903" s="261">
        <v>1</v>
      </c>
      <c r="Y903" s="261">
        <v>1</v>
      </c>
      <c r="Z903" s="261">
        <v>1</v>
      </c>
      <c r="AA903" s="261">
        <v>1</v>
      </c>
      <c r="AB903" s="261">
        <v>1</v>
      </c>
      <c r="AC903" s="261">
        <v>1</v>
      </c>
      <c r="AD903" s="261">
        <v>1</v>
      </c>
      <c r="AE903" s="261">
        <v>1</v>
      </c>
      <c r="AF903" s="261">
        <v>1</v>
      </c>
      <c r="AG903" s="261">
        <v>1</v>
      </c>
      <c r="AH903" s="261">
        <v>1</v>
      </c>
      <c r="AI903" s="261">
        <v>1</v>
      </c>
      <c r="AJ903" s="261">
        <v>1</v>
      </c>
      <c r="AK903" s="261">
        <v>1</v>
      </c>
      <c r="AL903" s="261">
        <v>1</v>
      </c>
      <c r="AM903" s="261">
        <v>1</v>
      </c>
      <c r="AN903" s="261">
        <v>1</v>
      </c>
      <c r="AO903" s="261">
        <v>1</v>
      </c>
      <c r="AP903" s="261">
        <v>1</v>
      </c>
      <c r="AQ903" s="261">
        <v>1</v>
      </c>
      <c r="AR903" s="261">
        <v>1</v>
      </c>
      <c r="AS903" s="261">
        <v>1</v>
      </c>
      <c r="AT903" s="261">
        <v>1</v>
      </c>
      <c r="AU903" s="261">
        <v>1</v>
      </c>
      <c r="AV903" s="261">
        <v>1</v>
      </c>
      <c r="AW903" s="261">
        <v>1</v>
      </c>
    </row>
    <row r="904" spans="1:49" s="253" customFormat="1" x14ac:dyDescent="0.2">
      <c r="A904" s="260" t="s">
        <v>15287</v>
      </c>
      <c r="B904" s="261">
        <v>0.5</v>
      </c>
      <c r="C904" s="261">
        <v>0.63300000000000001</v>
      </c>
      <c r="D904" s="261">
        <v>0.5</v>
      </c>
      <c r="E904" s="261">
        <v>0.76</v>
      </c>
      <c r="F904" s="261">
        <v>0.38500000000000001</v>
      </c>
      <c r="G904" s="261">
        <v>0.39</v>
      </c>
      <c r="H904" s="261">
        <v>0.48099999999999998</v>
      </c>
      <c r="I904" s="261">
        <v>0.46400000000000002</v>
      </c>
      <c r="J904" s="261">
        <v>0.34499999999999997</v>
      </c>
      <c r="K904" s="261">
        <v>0.32</v>
      </c>
      <c r="L904" s="261">
        <v>0.223</v>
      </c>
      <c r="M904" s="261">
        <v>0.28299999999999997</v>
      </c>
      <c r="N904" s="261">
        <v>0.188</v>
      </c>
      <c r="O904" s="261">
        <v>0.26900000000000002</v>
      </c>
      <c r="P904" s="261">
        <v>0.23599999999999999</v>
      </c>
      <c r="Q904" s="261">
        <v>0.2</v>
      </c>
      <c r="R904" s="261">
        <v>0.52700000000000002</v>
      </c>
      <c r="S904" s="261">
        <v>0.38100000000000001</v>
      </c>
      <c r="T904" s="261">
        <v>0.34899999999999998</v>
      </c>
      <c r="U904" s="261">
        <v>0.46500000000000002</v>
      </c>
      <c r="V904" s="261">
        <v>0.42899999999999999</v>
      </c>
      <c r="W904" s="261">
        <v>0.33300000000000002</v>
      </c>
      <c r="X904" s="261">
        <v>0.34399999999999997</v>
      </c>
      <c r="Y904" s="261">
        <v>0.22700000000000001</v>
      </c>
      <c r="Z904" s="261">
        <v>0.26400000000000001</v>
      </c>
      <c r="AA904" s="261">
        <v>0.24099999999999999</v>
      </c>
      <c r="AB904" s="261">
        <v>0.192</v>
      </c>
      <c r="AC904" s="261">
        <v>0.25600000000000001</v>
      </c>
      <c r="AD904" s="261">
        <v>0.309</v>
      </c>
      <c r="AE904" s="261">
        <v>0.26800000000000002</v>
      </c>
      <c r="AF904" s="261">
        <v>8.4000000000000005E-2</v>
      </c>
      <c r="AG904" s="261">
        <v>0.42899999999999999</v>
      </c>
      <c r="AH904" s="261">
        <v>0.26900000000000002</v>
      </c>
      <c r="AI904" s="261">
        <v>0.41699999999999998</v>
      </c>
      <c r="AJ904" s="261">
        <v>0.69699999999999995</v>
      </c>
      <c r="AK904" s="261">
        <v>0.53600000000000003</v>
      </c>
      <c r="AL904" s="261">
        <v>0.55600000000000005</v>
      </c>
      <c r="AM904" s="261">
        <v>0.371</v>
      </c>
      <c r="AN904" s="261">
        <v>0.17199999999999999</v>
      </c>
      <c r="AO904" s="261">
        <v>0.379</v>
      </c>
      <c r="AP904" s="261">
        <v>0.28100000000000003</v>
      </c>
      <c r="AQ904" s="261">
        <v>0.23599999999999999</v>
      </c>
      <c r="AR904" s="261">
        <v>0.39100000000000001</v>
      </c>
      <c r="AS904" s="261">
        <v>0.16900000000000001</v>
      </c>
      <c r="AT904" s="261">
        <v>0.39100000000000001</v>
      </c>
      <c r="AU904" s="261">
        <v>0.7</v>
      </c>
      <c r="AV904" s="261">
        <v>0.56799999999999995</v>
      </c>
      <c r="AW904" s="261">
        <v>0.48199999999999998</v>
      </c>
    </row>
    <row r="905" spans="1:49" s="253" customFormat="1" x14ac:dyDescent="0.2">
      <c r="A905" s="260" t="s">
        <v>15288</v>
      </c>
      <c r="B905" s="261">
        <v>1</v>
      </c>
      <c r="C905" s="261">
        <v>0.94099999999999995</v>
      </c>
      <c r="D905" s="261">
        <v>0.66700000000000004</v>
      </c>
      <c r="E905" s="261">
        <v>0.76500000000000001</v>
      </c>
      <c r="F905" s="261">
        <v>0.69699999999999995</v>
      </c>
      <c r="G905" s="261">
        <v>0.70199999999999996</v>
      </c>
      <c r="H905" s="261">
        <v>0.71399999999999997</v>
      </c>
      <c r="I905" s="261">
        <v>0.27300000000000002</v>
      </c>
      <c r="J905" s="261">
        <v>0.93799999999999994</v>
      </c>
      <c r="K905" s="261">
        <v>0.71399999999999997</v>
      </c>
      <c r="L905" s="261">
        <v>0.56899999999999995</v>
      </c>
      <c r="M905" s="261">
        <v>0.57899999999999996</v>
      </c>
      <c r="N905" s="261">
        <v>0.94899999999999995</v>
      </c>
      <c r="O905" s="261">
        <v>0.92600000000000005</v>
      </c>
      <c r="P905" s="261">
        <v>0.78900000000000003</v>
      </c>
      <c r="Q905" s="261">
        <v>0.75</v>
      </c>
      <c r="R905" s="261">
        <v>0.63600000000000001</v>
      </c>
      <c r="S905" s="261">
        <v>0.69199999999999995</v>
      </c>
      <c r="T905" s="261">
        <v>0.77800000000000002</v>
      </c>
      <c r="U905" s="261">
        <v>0.76900000000000002</v>
      </c>
      <c r="V905" s="261">
        <v>0.90500000000000003</v>
      </c>
      <c r="W905" s="261">
        <v>0.78900000000000003</v>
      </c>
      <c r="X905" s="261">
        <v>0.625</v>
      </c>
      <c r="Y905" s="261">
        <v>0.63400000000000001</v>
      </c>
      <c r="Z905" s="261">
        <v>0.64700000000000002</v>
      </c>
      <c r="AA905" s="261">
        <v>0.65400000000000003</v>
      </c>
      <c r="AB905" s="261">
        <v>0.63600000000000001</v>
      </c>
      <c r="AC905" s="261">
        <v>0.74399999999999999</v>
      </c>
      <c r="AD905" s="261">
        <v>0.625</v>
      </c>
      <c r="AE905" s="261">
        <v>1</v>
      </c>
      <c r="AF905" s="261">
        <v>0.76500000000000001</v>
      </c>
      <c r="AG905" s="261">
        <v>0.77800000000000002</v>
      </c>
      <c r="AH905" s="261">
        <v>0.65500000000000003</v>
      </c>
      <c r="AI905" s="261">
        <v>1</v>
      </c>
      <c r="AJ905" s="261">
        <v>0.92300000000000004</v>
      </c>
      <c r="AK905" s="261">
        <v>0.71399999999999997</v>
      </c>
      <c r="AL905" s="261">
        <v>0.875</v>
      </c>
      <c r="AM905" s="261">
        <v>0.875</v>
      </c>
      <c r="AN905" s="261">
        <v>0.81299999999999994</v>
      </c>
      <c r="AO905" s="261">
        <v>0.79300000000000004</v>
      </c>
      <c r="AP905" s="261">
        <v>0.73299999999999998</v>
      </c>
      <c r="AQ905" s="261">
        <v>0.84599999999999997</v>
      </c>
      <c r="AR905" s="261">
        <v>0.77800000000000002</v>
      </c>
      <c r="AS905" s="261">
        <v>0.47099999999999997</v>
      </c>
      <c r="AT905" s="261">
        <v>0.77800000000000002</v>
      </c>
      <c r="AU905" s="261">
        <v>0.6</v>
      </c>
      <c r="AV905" s="261">
        <v>1</v>
      </c>
      <c r="AW905" s="261">
        <v>0.754</v>
      </c>
    </row>
    <row r="906" spans="1:49" s="253" customFormat="1" x14ac:dyDescent="0.2">
      <c r="A906" s="260" t="s">
        <v>15289</v>
      </c>
      <c r="B906" s="261">
        <v>1</v>
      </c>
      <c r="C906" s="261">
        <v>1</v>
      </c>
      <c r="D906" s="261">
        <v>1</v>
      </c>
      <c r="E906" s="261">
        <v>1</v>
      </c>
      <c r="F906" s="261">
        <v>1</v>
      </c>
      <c r="G906" s="261">
        <v>1</v>
      </c>
      <c r="H906" s="261">
        <v>1</v>
      </c>
      <c r="I906" s="261">
        <v>1</v>
      </c>
      <c r="J906" s="261">
        <v>1</v>
      </c>
      <c r="K906" s="261">
        <v>1</v>
      </c>
      <c r="L906" s="261">
        <v>1</v>
      </c>
      <c r="M906" s="261">
        <v>1</v>
      </c>
      <c r="N906" s="261">
        <v>1</v>
      </c>
      <c r="O906" s="261">
        <v>1</v>
      </c>
      <c r="P906" s="261">
        <v>1</v>
      </c>
      <c r="Q906" s="261">
        <v>1</v>
      </c>
      <c r="R906" s="261">
        <v>1</v>
      </c>
      <c r="S906" s="261">
        <v>1</v>
      </c>
      <c r="T906" s="261">
        <v>1</v>
      </c>
      <c r="U906" s="261">
        <v>1</v>
      </c>
      <c r="V906" s="261">
        <v>1</v>
      </c>
      <c r="W906" s="261">
        <v>1</v>
      </c>
      <c r="X906" s="261">
        <v>1</v>
      </c>
      <c r="Y906" s="261">
        <v>1</v>
      </c>
      <c r="Z906" s="261">
        <v>1</v>
      </c>
      <c r="AA906" s="261">
        <v>1</v>
      </c>
      <c r="AB906" s="261">
        <v>1</v>
      </c>
      <c r="AC906" s="261">
        <v>1</v>
      </c>
      <c r="AD906" s="261">
        <v>1</v>
      </c>
      <c r="AE906" s="261">
        <v>1</v>
      </c>
      <c r="AF906" s="261">
        <v>1</v>
      </c>
      <c r="AG906" s="261">
        <v>1</v>
      </c>
      <c r="AH906" s="261">
        <v>1</v>
      </c>
      <c r="AI906" s="261">
        <v>1</v>
      </c>
      <c r="AJ906" s="261">
        <v>1</v>
      </c>
      <c r="AK906" s="261">
        <v>1</v>
      </c>
      <c r="AL906" s="261">
        <v>1</v>
      </c>
      <c r="AM906" s="261">
        <v>1</v>
      </c>
      <c r="AN906" s="261">
        <v>1</v>
      </c>
      <c r="AO906" s="261">
        <v>1</v>
      </c>
      <c r="AP906" s="261">
        <v>1</v>
      </c>
      <c r="AQ906" s="261">
        <v>1</v>
      </c>
      <c r="AR906" s="261">
        <v>1</v>
      </c>
      <c r="AS906" s="261">
        <v>1</v>
      </c>
      <c r="AT906" s="261">
        <v>1</v>
      </c>
      <c r="AU906" s="261">
        <v>1</v>
      </c>
      <c r="AV906" s="261">
        <v>1</v>
      </c>
      <c r="AW906" s="261">
        <v>1</v>
      </c>
    </row>
    <row r="907" spans="1:49" s="253" customFormat="1" x14ac:dyDescent="0.2">
      <c r="A907" s="260" t="s">
        <v>15290</v>
      </c>
      <c r="B907" s="261">
        <v>1</v>
      </c>
      <c r="C907" s="261">
        <v>1</v>
      </c>
      <c r="D907" s="261">
        <v>1</v>
      </c>
      <c r="E907" s="261">
        <v>1</v>
      </c>
      <c r="F907" s="261">
        <v>1</v>
      </c>
      <c r="G907" s="261">
        <v>1</v>
      </c>
      <c r="H907" s="261">
        <v>1</v>
      </c>
      <c r="I907" s="261">
        <v>1</v>
      </c>
      <c r="J907" s="261">
        <v>1</v>
      </c>
      <c r="K907" s="261">
        <v>1</v>
      </c>
      <c r="L907" s="261">
        <v>1</v>
      </c>
      <c r="M907" s="261">
        <v>1</v>
      </c>
      <c r="N907" s="261">
        <v>1</v>
      </c>
      <c r="O907" s="261">
        <v>1</v>
      </c>
      <c r="P907" s="261">
        <v>1</v>
      </c>
      <c r="Q907" s="261">
        <v>1</v>
      </c>
      <c r="R907" s="261">
        <v>1</v>
      </c>
      <c r="S907" s="261">
        <v>1</v>
      </c>
      <c r="T907" s="261">
        <v>1</v>
      </c>
      <c r="U907" s="261">
        <v>1</v>
      </c>
      <c r="V907" s="261">
        <v>1</v>
      </c>
      <c r="W907" s="261">
        <v>1</v>
      </c>
      <c r="X907" s="261">
        <v>1</v>
      </c>
      <c r="Y907" s="261">
        <v>1</v>
      </c>
      <c r="Z907" s="261">
        <v>1</v>
      </c>
      <c r="AA907" s="261">
        <v>1</v>
      </c>
      <c r="AB907" s="261">
        <v>1</v>
      </c>
      <c r="AC907" s="261">
        <v>1</v>
      </c>
      <c r="AD907" s="261">
        <v>1</v>
      </c>
      <c r="AE907" s="261">
        <v>1</v>
      </c>
      <c r="AF907" s="261">
        <v>1</v>
      </c>
      <c r="AG907" s="261">
        <v>1</v>
      </c>
      <c r="AH907" s="261">
        <v>1</v>
      </c>
      <c r="AI907" s="261">
        <v>1</v>
      </c>
      <c r="AJ907" s="261">
        <v>1</v>
      </c>
      <c r="AK907" s="261">
        <v>1</v>
      </c>
      <c r="AL907" s="261">
        <v>1</v>
      </c>
      <c r="AM907" s="261">
        <v>1</v>
      </c>
      <c r="AN907" s="261">
        <v>1</v>
      </c>
      <c r="AO907" s="261">
        <v>1</v>
      </c>
      <c r="AP907" s="261">
        <v>1</v>
      </c>
      <c r="AQ907" s="261">
        <v>1</v>
      </c>
      <c r="AR907" s="261">
        <v>1</v>
      </c>
      <c r="AS907" s="261">
        <v>1</v>
      </c>
      <c r="AT907" s="261">
        <v>1</v>
      </c>
      <c r="AU907" s="261">
        <v>1</v>
      </c>
      <c r="AV907" s="261">
        <v>1</v>
      </c>
      <c r="AW907" s="261">
        <v>1</v>
      </c>
    </row>
    <row r="908" spans="1:49" s="253" customFormat="1" x14ac:dyDescent="0.2">
      <c r="A908" s="260" t="s">
        <v>15291</v>
      </c>
      <c r="B908" s="261">
        <v>1</v>
      </c>
      <c r="C908" s="261">
        <v>1</v>
      </c>
      <c r="D908" s="261">
        <v>1</v>
      </c>
      <c r="E908" s="261">
        <v>1</v>
      </c>
      <c r="F908" s="261">
        <v>1</v>
      </c>
      <c r="G908" s="261">
        <v>1</v>
      </c>
      <c r="H908" s="261">
        <v>1</v>
      </c>
      <c r="I908" s="261">
        <v>1</v>
      </c>
      <c r="J908" s="261">
        <v>1</v>
      </c>
      <c r="K908" s="261">
        <v>1</v>
      </c>
      <c r="L908" s="261">
        <v>1</v>
      </c>
      <c r="M908" s="261">
        <v>1</v>
      </c>
      <c r="N908" s="261">
        <v>1</v>
      </c>
      <c r="O908" s="261">
        <v>1</v>
      </c>
      <c r="P908" s="261">
        <v>1</v>
      </c>
      <c r="Q908" s="261">
        <v>1</v>
      </c>
      <c r="R908" s="261">
        <v>1</v>
      </c>
      <c r="S908" s="261">
        <v>1</v>
      </c>
      <c r="T908" s="261">
        <v>1</v>
      </c>
      <c r="U908" s="261">
        <v>1</v>
      </c>
      <c r="V908" s="261">
        <v>1</v>
      </c>
      <c r="W908" s="261">
        <v>1</v>
      </c>
      <c r="X908" s="261">
        <v>1</v>
      </c>
      <c r="Y908" s="261">
        <v>1</v>
      </c>
      <c r="Z908" s="261">
        <v>1</v>
      </c>
      <c r="AA908" s="261">
        <v>1</v>
      </c>
      <c r="AB908" s="261">
        <v>1</v>
      </c>
      <c r="AC908" s="261">
        <v>1</v>
      </c>
      <c r="AD908" s="261">
        <v>1</v>
      </c>
      <c r="AE908" s="261">
        <v>1</v>
      </c>
      <c r="AF908" s="261">
        <v>1</v>
      </c>
      <c r="AG908" s="261">
        <v>1</v>
      </c>
      <c r="AH908" s="261">
        <v>1</v>
      </c>
      <c r="AI908" s="261">
        <v>1</v>
      </c>
      <c r="AJ908" s="261">
        <v>1</v>
      </c>
      <c r="AK908" s="261">
        <v>1</v>
      </c>
      <c r="AL908" s="261">
        <v>1</v>
      </c>
      <c r="AM908" s="261">
        <v>1</v>
      </c>
      <c r="AN908" s="261">
        <v>1</v>
      </c>
      <c r="AO908" s="261">
        <v>1</v>
      </c>
      <c r="AP908" s="261">
        <v>1</v>
      </c>
      <c r="AQ908" s="261">
        <v>1</v>
      </c>
      <c r="AR908" s="261">
        <v>1</v>
      </c>
      <c r="AS908" s="261">
        <v>1</v>
      </c>
      <c r="AT908" s="261">
        <v>1</v>
      </c>
      <c r="AU908" s="261">
        <v>1</v>
      </c>
      <c r="AV908" s="261">
        <v>1</v>
      </c>
      <c r="AW908" s="261">
        <v>1</v>
      </c>
    </row>
    <row r="909" spans="1:49" s="253" customFormat="1" x14ac:dyDescent="0.2">
      <c r="A909" s="260" t="s">
        <v>15292</v>
      </c>
      <c r="B909" s="261">
        <v>1</v>
      </c>
      <c r="C909" s="261">
        <v>1</v>
      </c>
      <c r="D909" s="261">
        <v>1</v>
      </c>
      <c r="E909" s="261">
        <v>1</v>
      </c>
      <c r="F909" s="261">
        <v>1</v>
      </c>
      <c r="G909" s="261">
        <v>1</v>
      </c>
      <c r="H909" s="261">
        <v>1</v>
      </c>
      <c r="I909" s="261">
        <v>1</v>
      </c>
      <c r="J909" s="261">
        <v>1</v>
      </c>
      <c r="K909" s="261">
        <v>1</v>
      </c>
      <c r="L909" s="261">
        <v>1</v>
      </c>
      <c r="M909" s="261">
        <v>1</v>
      </c>
      <c r="N909" s="261">
        <v>1</v>
      </c>
      <c r="O909" s="261">
        <v>1</v>
      </c>
      <c r="P909" s="261">
        <v>1</v>
      </c>
      <c r="Q909" s="261">
        <v>1</v>
      </c>
      <c r="R909" s="261">
        <v>1</v>
      </c>
      <c r="S909" s="261">
        <v>1</v>
      </c>
      <c r="T909" s="261">
        <v>1</v>
      </c>
      <c r="U909" s="261">
        <v>1</v>
      </c>
      <c r="V909" s="261">
        <v>1</v>
      </c>
      <c r="W909" s="261">
        <v>1</v>
      </c>
      <c r="X909" s="261">
        <v>1</v>
      </c>
      <c r="Y909" s="261">
        <v>1</v>
      </c>
      <c r="Z909" s="261">
        <v>1</v>
      </c>
      <c r="AA909" s="261">
        <v>1</v>
      </c>
      <c r="AB909" s="261">
        <v>1</v>
      </c>
      <c r="AC909" s="261">
        <v>1</v>
      </c>
      <c r="AD909" s="261">
        <v>1</v>
      </c>
      <c r="AE909" s="261">
        <v>1</v>
      </c>
      <c r="AF909" s="261">
        <v>1</v>
      </c>
      <c r="AG909" s="261">
        <v>1</v>
      </c>
      <c r="AH909" s="261">
        <v>1</v>
      </c>
      <c r="AI909" s="261">
        <v>1</v>
      </c>
      <c r="AJ909" s="261">
        <v>1</v>
      </c>
      <c r="AK909" s="261">
        <v>1</v>
      </c>
      <c r="AL909" s="261">
        <v>1</v>
      </c>
      <c r="AM909" s="261">
        <v>1</v>
      </c>
      <c r="AN909" s="261">
        <v>1</v>
      </c>
      <c r="AO909" s="261">
        <v>1</v>
      </c>
      <c r="AP909" s="261">
        <v>1</v>
      </c>
      <c r="AQ909" s="261">
        <v>1</v>
      </c>
      <c r="AR909" s="261">
        <v>1</v>
      </c>
      <c r="AS909" s="261">
        <v>1</v>
      </c>
      <c r="AT909" s="261">
        <v>1</v>
      </c>
      <c r="AU909" s="261">
        <v>1</v>
      </c>
      <c r="AV909" s="261">
        <v>1</v>
      </c>
      <c r="AW909" s="261">
        <v>1</v>
      </c>
    </row>
    <row r="910" spans="1:49" s="253" customFormat="1" x14ac:dyDescent="0.2">
      <c r="A910" s="260" t="s">
        <v>15293</v>
      </c>
      <c r="B910" s="261">
        <v>1</v>
      </c>
      <c r="C910" s="261">
        <v>1</v>
      </c>
      <c r="D910" s="261">
        <v>1</v>
      </c>
      <c r="E910" s="261">
        <v>1</v>
      </c>
      <c r="F910" s="261">
        <v>1</v>
      </c>
      <c r="G910" s="261">
        <v>1</v>
      </c>
      <c r="H910" s="261">
        <v>1</v>
      </c>
      <c r="I910" s="261">
        <v>1</v>
      </c>
      <c r="J910" s="261">
        <v>1</v>
      </c>
      <c r="K910" s="261">
        <v>1</v>
      </c>
      <c r="L910" s="261">
        <v>1</v>
      </c>
      <c r="M910" s="261">
        <v>1</v>
      </c>
      <c r="N910" s="261">
        <v>1</v>
      </c>
      <c r="O910" s="261">
        <v>1</v>
      </c>
      <c r="P910" s="261">
        <v>1</v>
      </c>
      <c r="Q910" s="261">
        <v>1</v>
      </c>
      <c r="R910" s="261">
        <v>1</v>
      </c>
      <c r="S910" s="261">
        <v>1</v>
      </c>
      <c r="T910" s="261">
        <v>1</v>
      </c>
      <c r="U910" s="261">
        <v>1</v>
      </c>
      <c r="V910" s="261">
        <v>1</v>
      </c>
      <c r="W910" s="261">
        <v>1</v>
      </c>
      <c r="X910" s="261">
        <v>1</v>
      </c>
      <c r="Y910" s="261">
        <v>1</v>
      </c>
      <c r="Z910" s="261">
        <v>1</v>
      </c>
      <c r="AA910" s="261">
        <v>1</v>
      </c>
      <c r="AB910" s="261">
        <v>1</v>
      </c>
      <c r="AC910" s="261">
        <v>1</v>
      </c>
      <c r="AD910" s="261">
        <v>1</v>
      </c>
      <c r="AE910" s="261">
        <v>1</v>
      </c>
      <c r="AF910" s="261">
        <v>1</v>
      </c>
      <c r="AG910" s="261">
        <v>1</v>
      </c>
      <c r="AH910" s="261">
        <v>1</v>
      </c>
      <c r="AI910" s="261">
        <v>1</v>
      </c>
      <c r="AJ910" s="261">
        <v>1</v>
      </c>
      <c r="AK910" s="261">
        <v>1</v>
      </c>
      <c r="AL910" s="261">
        <v>1</v>
      </c>
      <c r="AM910" s="261">
        <v>1</v>
      </c>
      <c r="AN910" s="261">
        <v>1</v>
      </c>
      <c r="AO910" s="261">
        <v>1</v>
      </c>
      <c r="AP910" s="261">
        <v>1</v>
      </c>
      <c r="AQ910" s="261">
        <v>1</v>
      </c>
      <c r="AR910" s="261">
        <v>1</v>
      </c>
      <c r="AS910" s="261">
        <v>1</v>
      </c>
      <c r="AT910" s="261">
        <v>1</v>
      </c>
      <c r="AU910" s="261">
        <v>1</v>
      </c>
      <c r="AV910" s="261">
        <v>1</v>
      </c>
      <c r="AW910" s="261">
        <v>1</v>
      </c>
    </row>
    <row r="911" spans="1:49" s="253" customFormat="1" x14ac:dyDescent="0.2">
      <c r="A911" s="260" t="s">
        <v>15294</v>
      </c>
      <c r="B911" s="261">
        <v>1</v>
      </c>
      <c r="C911" s="261">
        <v>1</v>
      </c>
      <c r="D911" s="261">
        <v>1</v>
      </c>
      <c r="E911" s="261">
        <v>1</v>
      </c>
      <c r="F911" s="261">
        <v>1</v>
      </c>
      <c r="G911" s="261">
        <v>1</v>
      </c>
      <c r="H911" s="261">
        <v>1</v>
      </c>
      <c r="I911" s="261">
        <v>1</v>
      </c>
      <c r="J911" s="261">
        <v>1</v>
      </c>
      <c r="K911" s="261">
        <v>1</v>
      </c>
      <c r="L911" s="261">
        <v>1</v>
      </c>
      <c r="M911" s="261">
        <v>1</v>
      </c>
      <c r="N911" s="261">
        <v>1</v>
      </c>
      <c r="O911" s="261">
        <v>1</v>
      </c>
      <c r="P911" s="261">
        <v>1</v>
      </c>
      <c r="Q911" s="261">
        <v>1</v>
      </c>
      <c r="R911" s="261">
        <v>1</v>
      </c>
      <c r="S911" s="261">
        <v>1</v>
      </c>
      <c r="T911" s="261">
        <v>1</v>
      </c>
      <c r="U911" s="261">
        <v>1</v>
      </c>
      <c r="V911" s="261">
        <v>1</v>
      </c>
      <c r="W911" s="261">
        <v>1</v>
      </c>
      <c r="X911" s="261">
        <v>1</v>
      </c>
      <c r="Y911" s="261">
        <v>1</v>
      </c>
      <c r="Z911" s="261">
        <v>1</v>
      </c>
      <c r="AA911" s="261">
        <v>1</v>
      </c>
      <c r="AB911" s="261">
        <v>1</v>
      </c>
      <c r="AC911" s="261">
        <v>1</v>
      </c>
      <c r="AD911" s="261">
        <v>1</v>
      </c>
      <c r="AE911" s="261">
        <v>1</v>
      </c>
      <c r="AF911" s="261">
        <v>1</v>
      </c>
      <c r="AG911" s="261">
        <v>1</v>
      </c>
      <c r="AH911" s="261">
        <v>1</v>
      </c>
      <c r="AI911" s="261">
        <v>1</v>
      </c>
      <c r="AJ911" s="261">
        <v>1</v>
      </c>
      <c r="AK911" s="261">
        <v>1</v>
      </c>
      <c r="AL911" s="261">
        <v>1</v>
      </c>
      <c r="AM911" s="261">
        <v>1</v>
      </c>
      <c r="AN911" s="261">
        <v>1</v>
      </c>
      <c r="AO911" s="261">
        <v>1</v>
      </c>
      <c r="AP911" s="261">
        <v>1</v>
      </c>
      <c r="AQ911" s="261">
        <v>1</v>
      </c>
      <c r="AR911" s="261">
        <v>1</v>
      </c>
      <c r="AS911" s="261">
        <v>1</v>
      </c>
      <c r="AT911" s="261">
        <v>1</v>
      </c>
      <c r="AU911" s="261">
        <v>1</v>
      </c>
      <c r="AV911" s="261">
        <v>1</v>
      </c>
      <c r="AW911" s="261">
        <v>1</v>
      </c>
    </row>
    <row r="912" spans="1:49" s="253" customFormat="1" x14ac:dyDescent="0.2">
      <c r="A912" s="260" t="s">
        <v>15295</v>
      </c>
      <c r="B912" s="261">
        <v>1</v>
      </c>
      <c r="C912" s="261">
        <v>1</v>
      </c>
      <c r="D912" s="261">
        <v>1</v>
      </c>
      <c r="E912" s="261">
        <v>1</v>
      </c>
      <c r="F912" s="261">
        <v>1</v>
      </c>
      <c r="G912" s="261">
        <v>1</v>
      </c>
      <c r="H912" s="261">
        <v>1</v>
      </c>
      <c r="I912" s="261">
        <v>1</v>
      </c>
      <c r="J912" s="261">
        <v>1</v>
      </c>
      <c r="K912" s="261">
        <v>1</v>
      </c>
      <c r="L912" s="261">
        <v>1</v>
      </c>
      <c r="M912" s="261">
        <v>1</v>
      </c>
      <c r="N912" s="261">
        <v>1</v>
      </c>
      <c r="O912" s="261">
        <v>1</v>
      </c>
      <c r="P912" s="261">
        <v>1</v>
      </c>
      <c r="Q912" s="261">
        <v>1</v>
      </c>
      <c r="R912" s="261">
        <v>1</v>
      </c>
      <c r="S912" s="261">
        <v>1</v>
      </c>
      <c r="T912" s="261">
        <v>1</v>
      </c>
      <c r="U912" s="261">
        <v>1</v>
      </c>
      <c r="V912" s="261">
        <v>1</v>
      </c>
      <c r="W912" s="261">
        <v>1</v>
      </c>
      <c r="X912" s="261">
        <v>1</v>
      </c>
      <c r="Y912" s="261">
        <v>1</v>
      </c>
      <c r="Z912" s="261">
        <v>1</v>
      </c>
      <c r="AA912" s="261">
        <v>1</v>
      </c>
      <c r="AB912" s="261">
        <v>1</v>
      </c>
      <c r="AC912" s="261">
        <v>1</v>
      </c>
      <c r="AD912" s="261">
        <v>1</v>
      </c>
      <c r="AE912" s="261">
        <v>1</v>
      </c>
      <c r="AF912" s="261">
        <v>1</v>
      </c>
      <c r="AG912" s="261">
        <v>1</v>
      </c>
      <c r="AH912" s="261">
        <v>1</v>
      </c>
      <c r="AI912" s="261">
        <v>1</v>
      </c>
      <c r="AJ912" s="261">
        <v>1</v>
      </c>
      <c r="AK912" s="261">
        <v>1</v>
      </c>
      <c r="AL912" s="261">
        <v>1</v>
      </c>
      <c r="AM912" s="261">
        <v>1</v>
      </c>
      <c r="AN912" s="261">
        <v>1</v>
      </c>
      <c r="AO912" s="261">
        <v>1</v>
      </c>
      <c r="AP912" s="261">
        <v>1</v>
      </c>
      <c r="AQ912" s="261">
        <v>1</v>
      </c>
      <c r="AR912" s="261">
        <v>1</v>
      </c>
      <c r="AS912" s="261">
        <v>1</v>
      </c>
      <c r="AT912" s="261">
        <v>1</v>
      </c>
      <c r="AU912" s="261">
        <v>1</v>
      </c>
      <c r="AV912" s="261">
        <v>1</v>
      </c>
      <c r="AW912" s="261">
        <v>1</v>
      </c>
    </row>
    <row r="913" spans="1:49" s="253" customFormat="1" x14ac:dyDescent="0.2">
      <c r="A913" s="260" t="s">
        <v>15296</v>
      </c>
      <c r="B913" s="261">
        <v>1</v>
      </c>
      <c r="C913" s="261">
        <v>1</v>
      </c>
      <c r="D913" s="261">
        <v>1</v>
      </c>
      <c r="E913" s="261">
        <v>1</v>
      </c>
      <c r="F913" s="261">
        <v>1</v>
      </c>
      <c r="G913" s="261">
        <v>1</v>
      </c>
      <c r="H913" s="261">
        <v>1</v>
      </c>
      <c r="I913" s="261">
        <v>1</v>
      </c>
      <c r="J913" s="261">
        <v>1</v>
      </c>
      <c r="K913" s="261">
        <v>1</v>
      </c>
      <c r="L913" s="261">
        <v>1</v>
      </c>
      <c r="M913" s="261">
        <v>1</v>
      </c>
      <c r="N913" s="261">
        <v>1</v>
      </c>
      <c r="O913" s="261">
        <v>1</v>
      </c>
      <c r="P913" s="261">
        <v>1</v>
      </c>
      <c r="Q913" s="261">
        <v>1</v>
      </c>
      <c r="R913" s="261">
        <v>1</v>
      </c>
      <c r="S913" s="261">
        <v>1</v>
      </c>
      <c r="T913" s="261">
        <v>1</v>
      </c>
      <c r="U913" s="261">
        <v>1</v>
      </c>
      <c r="V913" s="261">
        <v>1</v>
      </c>
      <c r="W913" s="261">
        <v>1</v>
      </c>
      <c r="X913" s="261">
        <v>1</v>
      </c>
      <c r="Y913" s="261">
        <v>1</v>
      </c>
      <c r="Z913" s="261">
        <v>1</v>
      </c>
      <c r="AA913" s="261">
        <v>1</v>
      </c>
      <c r="AB913" s="261">
        <v>1</v>
      </c>
      <c r="AC913" s="261">
        <v>1</v>
      </c>
      <c r="AD913" s="261">
        <v>1</v>
      </c>
      <c r="AE913" s="261">
        <v>1</v>
      </c>
      <c r="AF913" s="261">
        <v>1</v>
      </c>
      <c r="AG913" s="261">
        <v>1</v>
      </c>
      <c r="AH913" s="261">
        <v>1</v>
      </c>
      <c r="AI913" s="261">
        <v>1</v>
      </c>
      <c r="AJ913" s="261">
        <v>1</v>
      </c>
      <c r="AK913" s="261">
        <v>1</v>
      </c>
      <c r="AL913" s="261">
        <v>1</v>
      </c>
      <c r="AM913" s="261">
        <v>1</v>
      </c>
      <c r="AN913" s="261">
        <v>1</v>
      </c>
      <c r="AO913" s="261">
        <v>1</v>
      </c>
      <c r="AP913" s="261">
        <v>1</v>
      </c>
      <c r="AQ913" s="261">
        <v>1</v>
      </c>
      <c r="AR913" s="261">
        <v>1</v>
      </c>
      <c r="AS913" s="261">
        <v>1</v>
      </c>
      <c r="AT913" s="261">
        <v>1</v>
      </c>
      <c r="AU913" s="261">
        <v>1</v>
      </c>
      <c r="AV913" s="261">
        <v>1</v>
      </c>
      <c r="AW913" s="261">
        <v>1</v>
      </c>
    </row>
    <row r="914" spans="1:49" s="253" customFormat="1" x14ac:dyDescent="0.2">
      <c r="A914" s="260" t="s">
        <v>15297</v>
      </c>
      <c r="B914" s="261">
        <v>0</v>
      </c>
      <c r="C914" s="261">
        <v>0</v>
      </c>
      <c r="D914" s="261">
        <v>0</v>
      </c>
      <c r="E914" s="261">
        <v>0</v>
      </c>
      <c r="F914" s="261">
        <v>0</v>
      </c>
      <c r="G914" s="261">
        <v>0</v>
      </c>
      <c r="H914" s="261">
        <v>0</v>
      </c>
      <c r="I914" s="261">
        <v>0</v>
      </c>
      <c r="J914" s="261">
        <v>0</v>
      </c>
      <c r="K914" s="261">
        <v>0</v>
      </c>
      <c r="L914" s="261">
        <v>0</v>
      </c>
      <c r="M914" s="261">
        <v>0</v>
      </c>
      <c r="N914" s="261">
        <v>0</v>
      </c>
      <c r="O914" s="261">
        <v>0</v>
      </c>
      <c r="P914" s="261">
        <v>0</v>
      </c>
      <c r="Q914" s="261">
        <v>0</v>
      </c>
      <c r="R914" s="261">
        <v>0</v>
      </c>
      <c r="S914" s="261">
        <v>0</v>
      </c>
      <c r="T914" s="261">
        <v>0</v>
      </c>
      <c r="U914" s="261">
        <v>0</v>
      </c>
      <c r="V914" s="261">
        <v>0</v>
      </c>
      <c r="W914" s="261">
        <v>0</v>
      </c>
      <c r="X914" s="261">
        <v>0</v>
      </c>
      <c r="Y914" s="261">
        <v>6.8000000000000005E-2</v>
      </c>
      <c r="Z914" s="261">
        <v>0</v>
      </c>
      <c r="AA914" s="261">
        <v>0</v>
      </c>
      <c r="AB914" s="261">
        <v>0</v>
      </c>
      <c r="AC914" s="261">
        <v>0</v>
      </c>
      <c r="AD914" s="261">
        <v>0.04</v>
      </c>
      <c r="AE914" s="261">
        <v>0</v>
      </c>
      <c r="AF914" s="261">
        <v>0</v>
      </c>
      <c r="AG914" s="261">
        <v>6.7000000000000004E-2</v>
      </c>
      <c r="AH914" s="261">
        <v>2.1999999999999999E-2</v>
      </c>
      <c r="AI914" s="261">
        <v>0</v>
      </c>
      <c r="AJ914" s="261">
        <v>0</v>
      </c>
      <c r="AK914" s="261">
        <v>0</v>
      </c>
      <c r="AL914" s="261">
        <v>0</v>
      </c>
      <c r="AM914" s="261">
        <v>0</v>
      </c>
      <c r="AN914" s="261">
        <v>0</v>
      </c>
      <c r="AO914" s="261">
        <v>0</v>
      </c>
      <c r="AP914" s="261">
        <v>0</v>
      </c>
      <c r="AQ914" s="261">
        <v>0</v>
      </c>
      <c r="AR914" s="261">
        <v>0</v>
      </c>
      <c r="AS914" s="261">
        <v>0</v>
      </c>
      <c r="AT914" s="261">
        <v>0</v>
      </c>
      <c r="AU914" s="261">
        <v>0</v>
      </c>
      <c r="AV914" s="261">
        <v>0</v>
      </c>
      <c r="AW914" s="261">
        <v>0</v>
      </c>
    </row>
    <row r="915" spans="1:49" s="253" customFormat="1" x14ac:dyDescent="0.2">
      <c r="A915" s="260" t="s">
        <v>15298</v>
      </c>
      <c r="B915" s="261">
        <v>0.68799999999999994</v>
      </c>
      <c r="C915" s="261">
        <v>0.55900000000000005</v>
      </c>
      <c r="D915" s="261">
        <v>0.75</v>
      </c>
      <c r="E915" s="261">
        <v>0.52</v>
      </c>
      <c r="F915" s="261">
        <v>0.27700000000000002</v>
      </c>
      <c r="G915" s="261">
        <v>0.378</v>
      </c>
      <c r="H915" s="261">
        <v>0.47699999999999998</v>
      </c>
      <c r="I915" s="261">
        <v>0.89</v>
      </c>
      <c r="J915" s="261">
        <v>0.57899999999999996</v>
      </c>
      <c r="K915" s="261">
        <v>0.314</v>
      </c>
      <c r="L915" s="261">
        <v>0.33300000000000002</v>
      </c>
      <c r="M915" s="261">
        <v>0.54100000000000004</v>
      </c>
      <c r="N915" s="261">
        <v>0.33300000000000002</v>
      </c>
      <c r="O915" s="261">
        <v>0.16700000000000001</v>
      </c>
      <c r="P915" s="261">
        <v>0.67400000000000004</v>
      </c>
      <c r="Q915" s="261">
        <v>0.65600000000000003</v>
      </c>
      <c r="R915" s="261">
        <v>0.51900000000000002</v>
      </c>
      <c r="S915" s="261">
        <v>0.36799999999999999</v>
      </c>
      <c r="T915" s="261">
        <v>0.45</v>
      </c>
      <c r="U915" s="261">
        <v>0.63300000000000001</v>
      </c>
      <c r="V915" s="261">
        <v>0.64700000000000002</v>
      </c>
      <c r="W915" s="261">
        <v>0.6</v>
      </c>
      <c r="X915" s="261">
        <v>0.56999999999999995</v>
      </c>
      <c r="Y915" s="261">
        <v>0.48499999999999999</v>
      </c>
      <c r="Z915" s="261">
        <v>0.56299999999999994</v>
      </c>
      <c r="AA915" s="261">
        <v>0.46899999999999997</v>
      </c>
      <c r="AB915" s="261">
        <v>0.61499999999999999</v>
      </c>
      <c r="AC915" s="261">
        <v>0.32300000000000001</v>
      </c>
      <c r="AD915" s="261">
        <v>0.28399999999999997</v>
      </c>
      <c r="AE915" s="261">
        <v>0.33300000000000002</v>
      </c>
      <c r="AF915" s="261">
        <v>0.378</v>
      </c>
      <c r="AG915" s="261">
        <v>0.46200000000000002</v>
      </c>
      <c r="AH915" s="261">
        <v>0.56499999999999995</v>
      </c>
      <c r="AI915" s="261">
        <v>0.5</v>
      </c>
      <c r="AJ915" s="261">
        <v>0.65</v>
      </c>
      <c r="AK915" s="261">
        <v>0.51400000000000001</v>
      </c>
      <c r="AL915" s="261">
        <v>0.23400000000000001</v>
      </c>
      <c r="AM915" s="261">
        <v>0.2</v>
      </c>
      <c r="AN915" s="261">
        <v>0.20699999999999999</v>
      </c>
      <c r="AO915" s="261">
        <v>0.42899999999999999</v>
      </c>
      <c r="AP915" s="261">
        <v>0.26700000000000002</v>
      </c>
      <c r="AQ915" s="261">
        <v>0.57999999999999996</v>
      </c>
      <c r="AR915" s="261">
        <v>0.56399999999999995</v>
      </c>
      <c r="AS915" s="261">
        <v>0.63600000000000001</v>
      </c>
      <c r="AT915" s="261">
        <v>0.67400000000000004</v>
      </c>
      <c r="AU915" s="261">
        <v>0.66700000000000004</v>
      </c>
      <c r="AV915" s="261">
        <v>0.39100000000000001</v>
      </c>
      <c r="AW915" s="261">
        <v>0.73799999999999999</v>
      </c>
    </row>
    <row r="916" spans="1:49" s="253" customFormat="1" x14ac:dyDescent="0.2">
      <c r="A916" s="258" t="s">
        <v>15299</v>
      </c>
      <c r="B916" s="259">
        <v>0.85</v>
      </c>
      <c r="C916" s="259">
        <v>0.95199999999999996</v>
      </c>
      <c r="D916" s="259">
        <v>0.88900000000000001</v>
      </c>
      <c r="E916" s="259">
        <v>0.9</v>
      </c>
      <c r="F916" s="259">
        <v>0.625</v>
      </c>
      <c r="G916" s="259">
        <v>0.76</v>
      </c>
      <c r="H916" s="259">
        <v>0.58299999999999996</v>
      </c>
      <c r="I916" s="259">
        <v>0.753</v>
      </c>
      <c r="J916" s="259">
        <v>0.5</v>
      </c>
      <c r="K916" s="259">
        <v>0.47399999999999998</v>
      </c>
      <c r="L916" s="259">
        <v>0.69</v>
      </c>
      <c r="M916" s="259">
        <v>0.5</v>
      </c>
      <c r="N916" s="259">
        <v>0.65400000000000003</v>
      </c>
      <c r="O916" s="259">
        <v>0.5</v>
      </c>
      <c r="P916" s="259">
        <v>0.63600000000000001</v>
      </c>
      <c r="Q916" s="259">
        <v>0.48099999999999998</v>
      </c>
      <c r="R916" s="259">
        <v>0.46400000000000002</v>
      </c>
      <c r="S916" s="259">
        <v>0.379</v>
      </c>
      <c r="T916" s="259">
        <v>0.77800000000000002</v>
      </c>
      <c r="U916" s="259">
        <v>0.46200000000000002</v>
      </c>
      <c r="V916" s="259">
        <v>0.55600000000000005</v>
      </c>
      <c r="W916" s="259">
        <v>0.66700000000000004</v>
      </c>
      <c r="X916" s="259">
        <v>0.67700000000000005</v>
      </c>
      <c r="Y916" s="259">
        <v>0.60699999999999998</v>
      </c>
      <c r="Z916" s="259">
        <v>0.79600000000000004</v>
      </c>
      <c r="AA916" s="259">
        <v>0.58299999999999996</v>
      </c>
      <c r="AB916" s="259">
        <v>0.38900000000000001</v>
      </c>
      <c r="AC916" s="259">
        <v>0.68</v>
      </c>
      <c r="AD916" s="259">
        <v>0.75800000000000001</v>
      </c>
      <c r="AE916" s="259">
        <v>0.5</v>
      </c>
      <c r="AF916" s="259">
        <v>0.55900000000000005</v>
      </c>
      <c r="AG916" s="259">
        <v>0.52200000000000002</v>
      </c>
      <c r="AH916" s="259">
        <v>0.755</v>
      </c>
      <c r="AI916" s="259">
        <v>0.73899999999999999</v>
      </c>
      <c r="AJ916" s="259">
        <v>0.436</v>
      </c>
      <c r="AK916" s="259">
        <v>0.58699999999999997</v>
      </c>
      <c r="AL916" s="259">
        <v>0.70599999999999996</v>
      </c>
      <c r="AM916" s="259">
        <v>0.64700000000000002</v>
      </c>
      <c r="AN916" s="259">
        <v>0.66700000000000004</v>
      </c>
      <c r="AO916" s="259">
        <v>0.88200000000000001</v>
      </c>
      <c r="AP916" s="259">
        <v>0.66</v>
      </c>
      <c r="AQ916" s="259">
        <v>0.65700000000000003</v>
      </c>
      <c r="AR916" s="259">
        <v>0.64400000000000002</v>
      </c>
      <c r="AS916" s="259">
        <v>0.52900000000000003</v>
      </c>
      <c r="AT916" s="259">
        <v>0.73299999999999998</v>
      </c>
      <c r="AU916" s="259">
        <v>0.68</v>
      </c>
      <c r="AV916" s="259">
        <v>0.65500000000000003</v>
      </c>
      <c r="AW916" s="259">
        <v>0.61499999999999999</v>
      </c>
    </row>
    <row r="917" spans="1:49" s="253" customFormat="1" x14ac:dyDescent="0.2">
      <c r="A917" s="258" t="s">
        <v>15300</v>
      </c>
      <c r="B917" s="259">
        <v>0</v>
      </c>
      <c r="C917" s="259">
        <v>0</v>
      </c>
      <c r="D917" s="259" t="s">
        <v>14388</v>
      </c>
      <c r="E917" s="259" t="s">
        <v>14388</v>
      </c>
      <c r="F917" s="259">
        <v>0.20899999999999999</v>
      </c>
      <c r="G917" s="259">
        <v>5.2999999999999999E-2</v>
      </c>
      <c r="H917" s="259">
        <v>4.1000000000000002E-2</v>
      </c>
      <c r="I917" s="259">
        <v>0.253</v>
      </c>
      <c r="J917" s="259">
        <v>0.16700000000000001</v>
      </c>
      <c r="K917" s="259">
        <v>6.2E-2</v>
      </c>
      <c r="L917" s="259">
        <v>6.2E-2</v>
      </c>
      <c r="M917" s="259">
        <v>7.4999999999999997E-2</v>
      </c>
      <c r="N917" s="259">
        <v>3.1E-2</v>
      </c>
      <c r="O917" s="259">
        <v>0.1</v>
      </c>
      <c r="P917" s="259">
        <v>0</v>
      </c>
      <c r="Q917" s="259">
        <v>5.7000000000000002E-2</v>
      </c>
      <c r="R917" s="259">
        <v>0</v>
      </c>
      <c r="S917" s="259">
        <v>0</v>
      </c>
      <c r="T917" s="259">
        <v>0</v>
      </c>
      <c r="U917" s="259">
        <v>0</v>
      </c>
      <c r="V917" s="259">
        <v>0.05</v>
      </c>
      <c r="W917" s="259">
        <v>0</v>
      </c>
      <c r="X917" s="259">
        <v>0</v>
      </c>
      <c r="Y917" s="259">
        <v>0</v>
      </c>
      <c r="Z917" s="259">
        <v>0</v>
      </c>
      <c r="AA917" s="259">
        <v>0</v>
      </c>
      <c r="AB917" s="259">
        <v>0</v>
      </c>
      <c r="AC917" s="259">
        <v>4.1000000000000002E-2</v>
      </c>
      <c r="AD917" s="259">
        <v>0</v>
      </c>
      <c r="AE917" s="259">
        <v>6.3E-2</v>
      </c>
      <c r="AF917" s="259">
        <v>8.5999999999999993E-2</v>
      </c>
      <c r="AG917" s="259">
        <v>4.5999999999999999E-2</v>
      </c>
      <c r="AH917" s="259">
        <v>0</v>
      </c>
      <c r="AI917" s="259">
        <v>0.16700000000000001</v>
      </c>
      <c r="AJ917" s="259">
        <v>0.06</v>
      </c>
      <c r="AK917" s="259">
        <v>0</v>
      </c>
      <c r="AL917" s="259">
        <v>3.3000000000000002E-2</v>
      </c>
      <c r="AM917" s="259">
        <v>6.5000000000000002E-2</v>
      </c>
      <c r="AN917" s="259">
        <v>8.7999999999999995E-2</v>
      </c>
      <c r="AO917" s="259">
        <v>0.16700000000000001</v>
      </c>
      <c r="AP917" s="259">
        <v>2.9000000000000001E-2</v>
      </c>
      <c r="AQ917" s="259">
        <v>0</v>
      </c>
      <c r="AR917" s="259">
        <v>3.5999999999999997E-2</v>
      </c>
      <c r="AS917" s="259">
        <v>6.9000000000000006E-2</v>
      </c>
      <c r="AT917" s="259">
        <v>0</v>
      </c>
      <c r="AU917" s="259">
        <v>0</v>
      </c>
      <c r="AV917" s="259">
        <v>4.2000000000000003E-2</v>
      </c>
      <c r="AW917" s="259">
        <v>0</v>
      </c>
    </row>
    <row r="918" spans="1:49" s="253" customFormat="1" x14ac:dyDescent="0.2">
      <c r="A918" s="260" t="s">
        <v>15301</v>
      </c>
      <c r="B918" s="261">
        <v>1</v>
      </c>
      <c r="C918" s="261">
        <v>1</v>
      </c>
      <c r="D918" s="261">
        <v>1</v>
      </c>
      <c r="E918" s="261">
        <v>1</v>
      </c>
      <c r="F918" s="261">
        <v>1</v>
      </c>
      <c r="G918" s="261">
        <v>1</v>
      </c>
      <c r="H918" s="261">
        <v>1</v>
      </c>
      <c r="I918" s="261">
        <v>1</v>
      </c>
      <c r="J918" s="261">
        <v>1</v>
      </c>
      <c r="K918" s="261">
        <v>1</v>
      </c>
      <c r="L918" s="261">
        <v>1</v>
      </c>
      <c r="M918" s="261">
        <v>1</v>
      </c>
      <c r="N918" s="261">
        <v>1</v>
      </c>
      <c r="O918" s="261">
        <v>1</v>
      </c>
      <c r="P918" s="261">
        <v>1</v>
      </c>
      <c r="Q918" s="261">
        <v>1</v>
      </c>
      <c r="R918" s="261">
        <v>1</v>
      </c>
      <c r="S918" s="261">
        <v>1</v>
      </c>
      <c r="T918" s="261">
        <v>1</v>
      </c>
      <c r="U918" s="261">
        <v>1</v>
      </c>
      <c r="V918" s="261">
        <v>1</v>
      </c>
      <c r="W918" s="261">
        <v>1</v>
      </c>
      <c r="X918" s="261">
        <v>1</v>
      </c>
      <c r="Y918" s="261">
        <v>1</v>
      </c>
      <c r="Z918" s="261">
        <v>1</v>
      </c>
      <c r="AA918" s="261">
        <v>1</v>
      </c>
      <c r="AB918" s="261">
        <v>1</v>
      </c>
      <c r="AC918" s="261">
        <v>1</v>
      </c>
      <c r="AD918" s="261">
        <v>1</v>
      </c>
      <c r="AE918" s="261">
        <v>1</v>
      </c>
      <c r="AF918" s="261">
        <v>1</v>
      </c>
      <c r="AG918" s="261">
        <v>1</v>
      </c>
      <c r="AH918" s="261">
        <v>1</v>
      </c>
      <c r="AI918" s="261">
        <v>1</v>
      </c>
      <c r="AJ918" s="261">
        <v>1</v>
      </c>
      <c r="AK918" s="261">
        <v>1</v>
      </c>
      <c r="AL918" s="261">
        <v>1</v>
      </c>
      <c r="AM918" s="261">
        <v>1</v>
      </c>
      <c r="AN918" s="261">
        <v>1</v>
      </c>
      <c r="AO918" s="261">
        <v>1</v>
      </c>
      <c r="AP918" s="261">
        <v>1</v>
      </c>
      <c r="AQ918" s="261">
        <v>1</v>
      </c>
      <c r="AR918" s="261">
        <v>1</v>
      </c>
      <c r="AS918" s="261">
        <v>1</v>
      </c>
      <c r="AT918" s="261">
        <v>1</v>
      </c>
      <c r="AU918" s="261">
        <v>1</v>
      </c>
      <c r="AV918" s="261">
        <v>1</v>
      </c>
      <c r="AW918" s="261">
        <v>1</v>
      </c>
    </row>
    <row r="919" spans="1:49" s="253" customFormat="1" x14ac:dyDescent="0.2">
      <c r="A919" s="260" t="s">
        <v>15302</v>
      </c>
      <c r="B919" s="261">
        <v>0</v>
      </c>
      <c r="C919" s="261">
        <v>0</v>
      </c>
      <c r="D919" s="261" t="s">
        <v>14388</v>
      </c>
      <c r="E919" s="261">
        <v>0</v>
      </c>
      <c r="F919" s="261">
        <v>0</v>
      </c>
      <c r="G919" s="261">
        <v>0</v>
      </c>
      <c r="H919" s="261">
        <v>0</v>
      </c>
      <c r="I919" s="261">
        <v>0</v>
      </c>
      <c r="J919" s="261">
        <v>0</v>
      </c>
      <c r="K919" s="261">
        <v>5.0999999999999997E-2</v>
      </c>
      <c r="L919" s="261">
        <v>0</v>
      </c>
      <c r="M919" s="261">
        <v>0</v>
      </c>
      <c r="N919" s="261">
        <v>0</v>
      </c>
      <c r="O919" s="261">
        <v>0</v>
      </c>
      <c r="P919" s="261">
        <v>1.6E-2</v>
      </c>
      <c r="Q919" s="261">
        <v>0</v>
      </c>
      <c r="R919" s="261">
        <v>0</v>
      </c>
      <c r="S919" s="261">
        <v>3.2000000000000001E-2</v>
      </c>
      <c r="T919" s="261">
        <v>0</v>
      </c>
      <c r="U919" s="261">
        <v>0</v>
      </c>
      <c r="V919" s="261">
        <v>0</v>
      </c>
      <c r="W919" s="261">
        <v>0</v>
      </c>
      <c r="X919" s="261">
        <v>0</v>
      </c>
      <c r="Y919" s="261">
        <v>0</v>
      </c>
      <c r="Z919" s="261">
        <v>0</v>
      </c>
      <c r="AA919" s="261">
        <v>0</v>
      </c>
      <c r="AB919" s="261">
        <v>0</v>
      </c>
      <c r="AC919" s="261">
        <v>0</v>
      </c>
      <c r="AD919" s="261">
        <v>0</v>
      </c>
      <c r="AE919" s="261">
        <v>0</v>
      </c>
      <c r="AF919" s="261">
        <v>0</v>
      </c>
      <c r="AG919" s="261">
        <v>0</v>
      </c>
      <c r="AH919" s="261">
        <v>2.4E-2</v>
      </c>
      <c r="AI919" s="261" t="s">
        <v>14388</v>
      </c>
      <c r="AJ919" s="261">
        <v>0</v>
      </c>
      <c r="AK919" s="261">
        <v>0</v>
      </c>
      <c r="AL919" s="261">
        <v>0</v>
      </c>
      <c r="AM919" s="261">
        <v>0</v>
      </c>
      <c r="AN919" s="261">
        <v>0</v>
      </c>
      <c r="AO919" s="261">
        <v>0</v>
      </c>
      <c r="AP919" s="261">
        <v>0</v>
      </c>
      <c r="AQ919" s="261">
        <v>0</v>
      </c>
      <c r="AR919" s="261">
        <v>0</v>
      </c>
      <c r="AS919" s="261">
        <v>0</v>
      </c>
      <c r="AT919" s="261">
        <v>0</v>
      </c>
      <c r="AU919" s="261">
        <v>0</v>
      </c>
      <c r="AV919" s="261">
        <v>0</v>
      </c>
      <c r="AW919" s="261">
        <v>0</v>
      </c>
    </row>
    <row r="920" spans="1:49" s="253" customFormat="1" x14ac:dyDescent="0.2">
      <c r="A920" s="260" t="s">
        <v>15303</v>
      </c>
      <c r="B920" s="261">
        <v>0</v>
      </c>
      <c r="C920" s="261">
        <v>0</v>
      </c>
      <c r="D920" s="261">
        <v>0</v>
      </c>
      <c r="E920" s="261">
        <v>0</v>
      </c>
      <c r="F920" s="261">
        <v>0</v>
      </c>
      <c r="G920" s="261">
        <v>0</v>
      </c>
      <c r="H920" s="261">
        <v>0</v>
      </c>
      <c r="I920" s="261">
        <v>0</v>
      </c>
      <c r="J920" s="261">
        <v>0</v>
      </c>
      <c r="K920" s="261">
        <v>0</v>
      </c>
      <c r="L920" s="261">
        <v>0</v>
      </c>
      <c r="M920" s="261">
        <v>7.2999999999999995E-2</v>
      </c>
      <c r="N920" s="261">
        <v>0</v>
      </c>
      <c r="O920" s="261">
        <v>0</v>
      </c>
      <c r="P920" s="261">
        <v>1.6E-2</v>
      </c>
      <c r="Q920" s="261">
        <v>0</v>
      </c>
      <c r="R920" s="261">
        <v>0</v>
      </c>
      <c r="S920" s="261">
        <v>0</v>
      </c>
      <c r="T920" s="261">
        <v>0</v>
      </c>
      <c r="U920" s="261">
        <v>0</v>
      </c>
      <c r="V920" s="261">
        <v>0</v>
      </c>
      <c r="W920" s="261">
        <v>0</v>
      </c>
      <c r="X920" s="261">
        <v>0</v>
      </c>
      <c r="Y920" s="261">
        <v>0</v>
      </c>
      <c r="Z920" s="261">
        <v>0</v>
      </c>
      <c r="AA920" s="261">
        <v>0</v>
      </c>
      <c r="AB920" s="261">
        <v>0</v>
      </c>
      <c r="AC920" s="261">
        <v>0</v>
      </c>
      <c r="AD920" s="261">
        <v>0</v>
      </c>
      <c r="AE920" s="261">
        <v>3.5999999999999997E-2</v>
      </c>
      <c r="AF920" s="261">
        <v>0</v>
      </c>
      <c r="AG920" s="261">
        <v>0</v>
      </c>
      <c r="AH920" s="261">
        <v>5.7000000000000002E-2</v>
      </c>
      <c r="AI920" s="261">
        <v>0</v>
      </c>
      <c r="AJ920" s="261">
        <v>0</v>
      </c>
      <c r="AK920" s="261">
        <v>0</v>
      </c>
      <c r="AL920" s="261">
        <v>4.2999999999999997E-2</v>
      </c>
      <c r="AM920" s="261">
        <v>0</v>
      </c>
      <c r="AN920" s="261">
        <v>0</v>
      </c>
      <c r="AO920" s="261">
        <v>0</v>
      </c>
      <c r="AP920" s="261">
        <v>0</v>
      </c>
      <c r="AQ920" s="261">
        <v>0</v>
      </c>
      <c r="AR920" s="261">
        <v>0</v>
      </c>
      <c r="AS920" s="261">
        <v>0</v>
      </c>
      <c r="AT920" s="261">
        <v>0</v>
      </c>
      <c r="AU920" s="261">
        <v>0</v>
      </c>
      <c r="AV920" s="261">
        <v>0.105</v>
      </c>
      <c r="AW920" s="261">
        <v>0</v>
      </c>
    </row>
    <row r="921" spans="1:49" s="253" customFormat="1" x14ac:dyDescent="0.2">
      <c r="A921" s="260" t="s">
        <v>15304</v>
      </c>
      <c r="B921" s="261">
        <v>0</v>
      </c>
      <c r="C921" s="261">
        <v>0</v>
      </c>
      <c r="D921" s="261" t="s">
        <v>14388</v>
      </c>
      <c r="E921" s="261">
        <v>0</v>
      </c>
      <c r="F921" s="261">
        <v>0</v>
      </c>
      <c r="G921" s="261">
        <v>0</v>
      </c>
      <c r="H921" s="261">
        <v>0</v>
      </c>
      <c r="I921" s="261">
        <v>0</v>
      </c>
      <c r="J921" s="261">
        <v>0</v>
      </c>
      <c r="K921" s="261">
        <v>0</v>
      </c>
      <c r="L921" s="261">
        <v>0</v>
      </c>
      <c r="M921" s="261">
        <v>0</v>
      </c>
      <c r="N921" s="261">
        <v>0</v>
      </c>
      <c r="O921" s="261">
        <v>0</v>
      </c>
      <c r="P921" s="261">
        <v>0</v>
      </c>
      <c r="Q921" s="261">
        <v>0</v>
      </c>
      <c r="R921" s="261">
        <v>0</v>
      </c>
      <c r="S921" s="261">
        <v>0</v>
      </c>
      <c r="T921" s="261">
        <v>0</v>
      </c>
      <c r="U921" s="261">
        <v>0</v>
      </c>
      <c r="V921" s="261">
        <v>1.7000000000000001E-2</v>
      </c>
      <c r="W921" s="261">
        <v>0</v>
      </c>
      <c r="X921" s="261">
        <v>0</v>
      </c>
      <c r="Y921" s="261">
        <v>2.3E-2</v>
      </c>
      <c r="Z921" s="261">
        <v>0</v>
      </c>
      <c r="AA921" s="261">
        <v>0</v>
      </c>
      <c r="AB921" s="261">
        <v>0</v>
      </c>
      <c r="AC921" s="261">
        <v>0</v>
      </c>
      <c r="AD921" s="261">
        <v>0</v>
      </c>
      <c r="AE921" s="261">
        <v>2.7E-2</v>
      </c>
      <c r="AF921" s="261">
        <v>0</v>
      </c>
      <c r="AG921" s="261">
        <v>2.5000000000000001E-2</v>
      </c>
      <c r="AH921" s="261">
        <v>0</v>
      </c>
      <c r="AI921" s="261">
        <v>0</v>
      </c>
      <c r="AJ921" s="261">
        <v>0</v>
      </c>
      <c r="AK921" s="261">
        <v>0</v>
      </c>
      <c r="AL921" s="261">
        <v>0</v>
      </c>
      <c r="AM921" s="261">
        <v>0</v>
      </c>
      <c r="AN921" s="261">
        <v>0</v>
      </c>
      <c r="AO921" s="261">
        <v>0</v>
      </c>
      <c r="AP921" s="261">
        <v>0</v>
      </c>
      <c r="AQ921" s="261">
        <v>0</v>
      </c>
      <c r="AR921" s="261" t="s">
        <v>14388</v>
      </c>
      <c r="AS921" s="261">
        <v>0</v>
      </c>
      <c r="AT921" s="261">
        <v>0</v>
      </c>
      <c r="AU921" s="261">
        <v>0</v>
      </c>
      <c r="AV921" s="261">
        <v>0</v>
      </c>
      <c r="AW921" s="261">
        <v>0</v>
      </c>
    </row>
    <row r="922" spans="1:49" s="253" customFormat="1" x14ac:dyDescent="0.2">
      <c r="A922" s="258" t="s">
        <v>15305</v>
      </c>
      <c r="B922" s="259">
        <v>0.217</v>
      </c>
      <c r="C922" s="259">
        <v>0.34699999999999998</v>
      </c>
      <c r="D922" s="259">
        <v>0.47399999999999998</v>
      </c>
      <c r="E922" s="259">
        <v>0.16300000000000001</v>
      </c>
      <c r="F922" s="259">
        <v>0.15</v>
      </c>
      <c r="G922" s="259">
        <v>0.14899999999999999</v>
      </c>
      <c r="H922" s="259">
        <v>0.17100000000000001</v>
      </c>
      <c r="I922" s="259">
        <v>0.3</v>
      </c>
      <c r="J922" s="259">
        <v>0.10100000000000001</v>
      </c>
      <c r="K922" s="259">
        <v>2.5999999999999999E-2</v>
      </c>
      <c r="L922" s="259">
        <v>0.05</v>
      </c>
      <c r="M922" s="259">
        <v>9.4E-2</v>
      </c>
      <c r="N922" s="259">
        <v>5.0999999999999997E-2</v>
      </c>
      <c r="O922" s="259">
        <v>5.8999999999999997E-2</v>
      </c>
      <c r="P922" s="259">
        <v>0.41699999999999998</v>
      </c>
      <c r="Q922" s="259">
        <v>0.23300000000000001</v>
      </c>
      <c r="R922" s="259">
        <v>0.154</v>
      </c>
      <c r="S922" s="259">
        <v>0.11600000000000001</v>
      </c>
      <c r="T922" s="259">
        <v>0.14699999999999999</v>
      </c>
      <c r="U922" s="259">
        <v>0.156</v>
      </c>
      <c r="V922" s="259">
        <v>0.16</v>
      </c>
      <c r="W922" s="259">
        <v>6.7000000000000004E-2</v>
      </c>
      <c r="X922" s="259">
        <v>0.16400000000000001</v>
      </c>
      <c r="Y922" s="259">
        <v>0.153</v>
      </c>
      <c r="Z922" s="259">
        <v>0.34699999999999998</v>
      </c>
      <c r="AA922" s="259">
        <v>0.13400000000000001</v>
      </c>
      <c r="AB922" s="259">
        <v>0.10299999999999999</v>
      </c>
      <c r="AC922" s="259">
        <v>0.10299999999999999</v>
      </c>
      <c r="AD922" s="259">
        <v>6.7000000000000004E-2</v>
      </c>
      <c r="AE922" s="259">
        <v>6.2E-2</v>
      </c>
      <c r="AF922" s="259">
        <v>5.2999999999999999E-2</v>
      </c>
      <c r="AG922" s="259">
        <v>0</v>
      </c>
      <c r="AH922" s="259">
        <v>7.2999999999999995E-2</v>
      </c>
      <c r="AI922" s="259">
        <v>0.188</v>
      </c>
      <c r="AJ922" s="259">
        <v>0.17399999999999999</v>
      </c>
      <c r="AK922" s="259">
        <v>0.2</v>
      </c>
      <c r="AL922" s="259">
        <v>6.3E-2</v>
      </c>
      <c r="AM922" s="259">
        <v>7.0999999999999994E-2</v>
      </c>
      <c r="AN922" s="259">
        <v>0.16200000000000001</v>
      </c>
      <c r="AO922" s="259">
        <v>0.105</v>
      </c>
      <c r="AP922" s="259">
        <v>0.05</v>
      </c>
      <c r="AQ922" s="259">
        <v>0.317</v>
      </c>
      <c r="AR922" s="259">
        <v>0.27300000000000002</v>
      </c>
      <c r="AS922" s="259">
        <v>0.2</v>
      </c>
      <c r="AT922" s="259">
        <v>0.23100000000000001</v>
      </c>
      <c r="AU922" s="259">
        <v>5.2999999999999999E-2</v>
      </c>
      <c r="AV922" s="259">
        <v>0.25</v>
      </c>
      <c r="AW922" s="259">
        <v>0.216</v>
      </c>
    </row>
    <row r="923" spans="1:49" s="253" customFormat="1" x14ac:dyDescent="0.2">
      <c r="A923" s="258" t="s">
        <v>15306</v>
      </c>
      <c r="B923" s="259">
        <v>5.6000000000000001E-2</v>
      </c>
      <c r="C923" s="259">
        <v>9.0999999999999998E-2</v>
      </c>
      <c r="D923" s="259">
        <v>0.111</v>
      </c>
      <c r="E923" s="259">
        <v>0.222</v>
      </c>
      <c r="F923" s="259">
        <v>0.10299999999999999</v>
      </c>
      <c r="G923" s="259">
        <v>0.12</v>
      </c>
      <c r="H923" s="259">
        <v>0.15</v>
      </c>
      <c r="I923" s="259">
        <v>0.10299999999999999</v>
      </c>
      <c r="J923" s="259">
        <v>0.182</v>
      </c>
      <c r="K923" s="259">
        <v>0.115</v>
      </c>
      <c r="L923" s="259">
        <v>0.13500000000000001</v>
      </c>
      <c r="M923" s="259">
        <v>9.6000000000000002E-2</v>
      </c>
      <c r="N923" s="259">
        <v>0.106</v>
      </c>
      <c r="O923" s="259">
        <v>0</v>
      </c>
      <c r="P923" s="259">
        <v>0.113</v>
      </c>
      <c r="Q923" s="259">
        <v>0.25</v>
      </c>
      <c r="R923" s="259">
        <v>0</v>
      </c>
      <c r="S923" s="259">
        <v>0</v>
      </c>
      <c r="T923" s="259">
        <v>8.6999999999999994E-2</v>
      </c>
      <c r="U923" s="259">
        <v>0.17100000000000001</v>
      </c>
      <c r="V923" s="259">
        <v>0</v>
      </c>
      <c r="W923" s="259">
        <v>7.6999999999999999E-2</v>
      </c>
      <c r="X923" s="259">
        <v>4.2999999999999997E-2</v>
      </c>
      <c r="Y923" s="259">
        <v>0</v>
      </c>
      <c r="Z923" s="259">
        <v>0.14599999999999999</v>
      </c>
      <c r="AA923" s="259">
        <v>0</v>
      </c>
      <c r="AB923" s="259">
        <v>3.5999999999999997E-2</v>
      </c>
      <c r="AC923" s="259">
        <v>8.3000000000000004E-2</v>
      </c>
      <c r="AD923" s="259">
        <v>0.111</v>
      </c>
      <c r="AE923" s="259">
        <v>0</v>
      </c>
      <c r="AF923" s="259">
        <v>0.192</v>
      </c>
      <c r="AG923" s="259" t="s">
        <v>14388</v>
      </c>
      <c r="AH923" s="259">
        <v>0</v>
      </c>
      <c r="AI923" s="259">
        <v>0</v>
      </c>
      <c r="AJ923" s="259">
        <v>0</v>
      </c>
      <c r="AK923" s="259">
        <v>4.2000000000000003E-2</v>
      </c>
      <c r="AL923" s="259">
        <v>0</v>
      </c>
      <c r="AM923" s="259">
        <v>0</v>
      </c>
      <c r="AN923" s="259">
        <v>0.125</v>
      </c>
      <c r="AO923" s="259">
        <v>0</v>
      </c>
      <c r="AP923" s="259">
        <v>0.13600000000000001</v>
      </c>
      <c r="AQ923" s="259">
        <v>0.111</v>
      </c>
      <c r="AR923" s="259">
        <v>0</v>
      </c>
      <c r="AS923" s="259">
        <v>8.6999999999999994E-2</v>
      </c>
      <c r="AT923" s="259">
        <v>0.14299999999999999</v>
      </c>
      <c r="AU923" s="259">
        <v>0.14299999999999999</v>
      </c>
      <c r="AV923" s="259">
        <v>8.6999999999999994E-2</v>
      </c>
      <c r="AW923" s="259">
        <v>0</v>
      </c>
    </row>
    <row r="924" spans="1:49" s="253" customFormat="1" x14ac:dyDescent="0.2">
      <c r="A924" s="260" t="s">
        <v>15307</v>
      </c>
      <c r="B924" s="261">
        <v>0.14299999999999999</v>
      </c>
      <c r="C924" s="261">
        <v>0.13700000000000001</v>
      </c>
      <c r="D924" s="261">
        <v>0.27300000000000002</v>
      </c>
      <c r="E924" s="261">
        <v>6.3E-2</v>
      </c>
      <c r="F924" s="261">
        <v>0.25600000000000001</v>
      </c>
      <c r="G924" s="261">
        <v>0.17599999999999999</v>
      </c>
      <c r="H924" s="261">
        <v>5.7000000000000002E-2</v>
      </c>
      <c r="I924" s="261">
        <v>2.1999999999999999E-2</v>
      </c>
      <c r="J924" s="261">
        <v>3.7999999999999999E-2</v>
      </c>
      <c r="K924" s="261">
        <v>4.4999999999999998E-2</v>
      </c>
      <c r="L924" s="261">
        <v>7.6999999999999999E-2</v>
      </c>
      <c r="M924" s="261">
        <v>6.3E-2</v>
      </c>
      <c r="N924" s="261">
        <v>5.8999999999999997E-2</v>
      </c>
      <c r="O924" s="261">
        <v>8.7999999999999995E-2</v>
      </c>
      <c r="P924" s="261">
        <v>0.11799999999999999</v>
      </c>
      <c r="Q924" s="261">
        <v>0.111</v>
      </c>
      <c r="R924" s="261">
        <v>0</v>
      </c>
      <c r="S924" s="261">
        <v>8.2000000000000003E-2</v>
      </c>
      <c r="T924" s="261">
        <v>0.125</v>
      </c>
      <c r="U924" s="261">
        <v>5.0999999999999997E-2</v>
      </c>
      <c r="V924" s="261">
        <v>8.2000000000000003E-2</v>
      </c>
      <c r="W924" s="261">
        <v>7.6999999999999999E-2</v>
      </c>
      <c r="X924" s="261">
        <v>5.5E-2</v>
      </c>
      <c r="Y924" s="261">
        <v>6.3E-2</v>
      </c>
      <c r="Z924" s="261">
        <v>9.8000000000000004E-2</v>
      </c>
      <c r="AA924" s="261">
        <v>2.1000000000000001E-2</v>
      </c>
      <c r="AB924" s="261">
        <v>9.9000000000000005E-2</v>
      </c>
      <c r="AC924" s="261">
        <v>0.2</v>
      </c>
      <c r="AD924" s="261">
        <v>6.0999999999999999E-2</v>
      </c>
      <c r="AE924" s="261">
        <v>0</v>
      </c>
      <c r="AF924" s="261">
        <v>0.14299999999999999</v>
      </c>
      <c r="AG924" s="261">
        <v>8.6999999999999994E-2</v>
      </c>
      <c r="AH924" s="261">
        <v>7.6999999999999999E-2</v>
      </c>
      <c r="AI924" s="261">
        <v>0.128</v>
      </c>
      <c r="AJ924" s="261">
        <v>6.3E-2</v>
      </c>
      <c r="AK924" s="261">
        <v>6.5000000000000002E-2</v>
      </c>
      <c r="AL924" s="261">
        <v>4.8000000000000001E-2</v>
      </c>
      <c r="AM924" s="261">
        <v>0.11600000000000001</v>
      </c>
      <c r="AN924" s="261">
        <v>0.154</v>
      </c>
      <c r="AO924" s="261">
        <v>0.25</v>
      </c>
      <c r="AP924" s="261">
        <v>8.6999999999999994E-2</v>
      </c>
      <c r="AQ924" s="261">
        <v>7.9000000000000001E-2</v>
      </c>
      <c r="AR924" s="261">
        <v>8.7999999999999995E-2</v>
      </c>
      <c r="AS924" s="261">
        <v>0.13700000000000001</v>
      </c>
      <c r="AT924" s="261">
        <v>0</v>
      </c>
      <c r="AU924" s="261">
        <v>0.13500000000000001</v>
      </c>
      <c r="AV924" s="261">
        <v>0</v>
      </c>
      <c r="AW924" s="261">
        <v>0.111</v>
      </c>
    </row>
    <row r="925" spans="1:49" s="253" customFormat="1" x14ac:dyDescent="0.2">
      <c r="A925" s="260" t="s">
        <v>15308</v>
      </c>
      <c r="B925" s="261">
        <v>1</v>
      </c>
      <c r="C925" s="261">
        <v>1</v>
      </c>
      <c r="D925" s="261">
        <v>1</v>
      </c>
      <c r="E925" s="261">
        <v>1</v>
      </c>
      <c r="F925" s="261">
        <v>1</v>
      </c>
      <c r="G925" s="261">
        <v>1</v>
      </c>
      <c r="H925" s="261">
        <v>1</v>
      </c>
      <c r="I925" s="261">
        <v>1</v>
      </c>
      <c r="J925" s="261">
        <v>1</v>
      </c>
      <c r="K925" s="261">
        <v>1</v>
      </c>
      <c r="L925" s="261">
        <v>1</v>
      </c>
      <c r="M925" s="261">
        <v>1</v>
      </c>
      <c r="N925" s="261">
        <v>1</v>
      </c>
      <c r="O925" s="261">
        <v>1</v>
      </c>
      <c r="P925" s="261">
        <v>1</v>
      </c>
      <c r="Q925" s="261">
        <v>1</v>
      </c>
      <c r="R925" s="261">
        <v>1</v>
      </c>
      <c r="S925" s="261">
        <v>1</v>
      </c>
      <c r="T925" s="261">
        <v>1</v>
      </c>
      <c r="U925" s="261">
        <v>1</v>
      </c>
      <c r="V925" s="261">
        <v>1</v>
      </c>
      <c r="W925" s="261">
        <v>1</v>
      </c>
      <c r="X925" s="261">
        <v>1</v>
      </c>
      <c r="Y925" s="261">
        <v>1</v>
      </c>
      <c r="Z925" s="261">
        <v>1</v>
      </c>
      <c r="AA925" s="261">
        <v>1</v>
      </c>
      <c r="AB925" s="261">
        <v>1</v>
      </c>
      <c r="AC925" s="261">
        <v>1</v>
      </c>
      <c r="AD925" s="261">
        <v>1</v>
      </c>
      <c r="AE925" s="261">
        <v>1</v>
      </c>
      <c r="AF925" s="261">
        <v>1</v>
      </c>
      <c r="AG925" s="261">
        <v>1</v>
      </c>
      <c r="AH925" s="261">
        <v>1</v>
      </c>
      <c r="AI925" s="261">
        <v>1</v>
      </c>
      <c r="AJ925" s="261">
        <v>1</v>
      </c>
      <c r="AK925" s="261">
        <v>1</v>
      </c>
      <c r="AL925" s="261">
        <v>1</v>
      </c>
      <c r="AM925" s="261">
        <v>1</v>
      </c>
      <c r="AN925" s="261">
        <v>1</v>
      </c>
      <c r="AO925" s="261">
        <v>1</v>
      </c>
      <c r="AP925" s="261">
        <v>1</v>
      </c>
      <c r="AQ925" s="261">
        <v>1</v>
      </c>
      <c r="AR925" s="261">
        <v>1</v>
      </c>
      <c r="AS925" s="261">
        <v>1</v>
      </c>
      <c r="AT925" s="261">
        <v>1</v>
      </c>
      <c r="AU925" s="261">
        <v>1</v>
      </c>
      <c r="AV925" s="261">
        <v>1</v>
      </c>
      <c r="AW925" s="261">
        <v>1</v>
      </c>
    </row>
    <row r="926" spans="1:49" s="253" customFormat="1" x14ac:dyDescent="0.2">
      <c r="A926" s="260" t="s">
        <v>15309</v>
      </c>
      <c r="B926" s="261">
        <v>1</v>
      </c>
      <c r="C926" s="261">
        <v>1</v>
      </c>
      <c r="D926" s="261">
        <v>1</v>
      </c>
      <c r="E926" s="261">
        <v>1</v>
      </c>
      <c r="F926" s="261">
        <v>1</v>
      </c>
      <c r="G926" s="261">
        <v>1</v>
      </c>
      <c r="H926" s="261">
        <v>1</v>
      </c>
      <c r="I926" s="261">
        <v>1</v>
      </c>
      <c r="J926" s="261">
        <v>1</v>
      </c>
      <c r="K926" s="261">
        <v>1</v>
      </c>
      <c r="L926" s="261">
        <v>1</v>
      </c>
      <c r="M926" s="261">
        <v>1</v>
      </c>
      <c r="N926" s="261">
        <v>1</v>
      </c>
      <c r="O926" s="261">
        <v>1</v>
      </c>
      <c r="P926" s="261">
        <v>1</v>
      </c>
      <c r="Q926" s="261">
        <v>1</v>
      </c>
      <c r="R926" s="261">
        <v>1</v>
      </c>
      <c r="S926" s="261">
        <v>1</v>
      </c>
      <c r="T926" s="261">
        <v>1</v>
      </c>
      <c r="U926" s="261">
        <v>1</v>
      </c>
      <c r="V926" s="261">
        <v>1</v>
      </c>
      <c r="W926" s="261">
        <v>1</v>
      </c>
      <c r="X926" s="261">
        <v>1</v>
      </c>
      <c r="Y926" s="261">
        <v>1</v>
      </c>
      <c r="Z926" s="261">
        <v>1</v>
      </c>
      <c r="AA926" s="261">
        <v>1</v>
      </c>
      <c r="AB926" s="261">
        <v>1</v>
      </c>
      <c r="AC926" s="261">
        <v>1</v>
      </c>
      <c r="AD926" s="261">
        <v>1</v>
      </c>
      <c r="AE926" s="261">
        <v>1</v>
      </c>
      <c r="AF926" s="261">
        <v>1</v>
      </c>
      <c r="AG926" s="261">
        <v>1</v>
      </c>
      <c r="AH926" s="261">
        <v>1</v>
      </c>
      <c r="AI926" s="261">
        <v>1</v>
      </c>
      <c r="AJ926" s="261">
        <v>1</v>
      </c>
      <c r="AK926" s="261">
        <v>1</v>
      </c>
      <c r="AL926" s="261">
        <v>1</v>
      </c>
      <c r="AM926" s="261">
        <v>1</v>
      </c>
      <c r="AN926" s="261">
        <v>1</v>
      </c>
      <c r="AO926" s="261">
        <v>1</v>
      </c>
      <c r="AP926" s="261">
        <v>1</v>
      </c>
      <c r="AQ926" s="261">
        <v>1</v>
      </c>
      <c r="AR926" s="261">
        <v>1</v>
      </c>
      <c r="AS926" s="261">
        <v>1</v>
      </c>
      <c r="AT926" s="261">
        <v>1</v>
      </c>
      <c r="AU926" s="261">
        <v>1</v>
      </c>
      <c r="AV926" s="261">
        <v>1</v>
      </c>
      <c r="AW926" s="261">
        <v>1</v>
      </c>
    </row>
    <row r="927" spans="1:49" s="253" customFormat="1" x14ac:dyDescent="0.2">
      <c r="A927" s="260" t="s">
        <v>15310</v>
      </c>
      <c r="B927" s="261">
        <v>1</v>
      </c>
      <c r="C927" s="261">
        <v>1</v>
      </c>
      <c r="D927" s="261">
        <v>1</v>
      </c>
      <c r="E927" s="261">
        <v>1</v>
      </c>
      <c r="F927" s="261">
        <v>1</v>
      </c>
      <c r="G927" s="261">
        <v>1</v>
      </c>
      <c r="H927" s="261">
        <v>1</v>
      </c>
      <c r="I927" s="261">
        <v>1</v>
      </c>
      <c r="J927" s="261">
        <v>1</v>
      </c>
      <c r="K927" s="261">
        <v>1</v>
      </c>
      <c r="L927" s="261">
        <v>1</v>
      </c>
      <c r="M927" s="261">
        <v>1</v>
      </c>
      <c r="N927" s="261">
        <v>1</v>
      </c>
      <c r="O927" s="261">
        <v>1</v>
      </c>
      <c r="P927" s="261">
        <v>1</v>
      </c>
      <c r="Q927" s="261">
        <v>1</v>
      </c>
      <c r="R927" s="261">
        <v>1</v>
      </c>
      <c r="S927" s="261">
        <v>1</v>
      </c>
      <c r="T927" s="261">
        <v>1</v>
      </c>
      <c r="U927" s="261">
        <v>1</v>
      </c>
      <c r="V927" s="261">
        <v>1</v>
      </c>
      <c r="W927" s="261">
        <v>1</v>
      </c>
      <c r="X927" s="261">
        <v>1</v>
      </c>
      <c r="Y927" s="261">
        <v>1</v>
      </c>
      <c r="Z927" s="261">
        <v>1</v>
      </c>
      <c r="AA927" s="261">
        <v>1</v>
      </c>
      <c r="AB927" s="261">
        <v>1</v>
      </c>
      <c r="AC927" s="261">
        <v>1</v>
      </c>
      <c r="AD927" s="261">
        <v>1</v>
      </c>
      <c r="AE927" s="261">
        <v>1</v>
      </c>
      <c r="AF927" s="261">
        <v>1</v>
      </c>
      <c r="AG927" s="261">
        <v>1</v>
      </c>
      <c r="AH927" s="261">
        <v>1</v>
      </c>
      <c r="AI927" s="261">
        <v>1</v>
      </c>
      <c r="AJ927" s="261">
        <v>1</v>
      </c>
      <c r="AK927" s="261">
        <v>1</v>
      </c>
      <c r="AL927" s="261">
        <v>1</v>
      </c>
      <c r="AM927" s="261">
        <v>1</v>
      </c>
      <c r="AN927" s="261">
        <v>1</v>
      </c>
      <c r="AO927" s="261">
        <v>1</v>
      </c>
      <c r="AP927" s="261">
        <v>1</v>
      </c>
      <c r="AQ927" s="261">
        <v>1</v>
      </c>
      <c r="AR927" s="261">
        <v>1</v>
      </c>
      <c r="AS927" s="261">
        <v>1</v>
      </c>
      <c r="AT927" s="261">
        <v>1</v>
      </c>
      <c r="AU927" s="261">
        <v>1</v>
      </c>
      <c r="AV927" s="261">
        <v>1</v>
      </c>
      <c r="AW927" s="261">
        <v>1</v>
      </c>
    </row>
    <row r="928" spans="1:49" s="253" customFormat="1" x14ac:dyDescent="0.2">
      <c r="A928" s="260" t="s">
        <v>15311</v>
      </c>
      <c r="B928" s="261">
        <v>1</v>
      </c>
      <c r="C928" s="261">
        <v>1</v>
      </c>
      <c r="D928" s="261">
        <v>1</v>
      </c>
      <c r="E928" s="261">
        <v>1</v>
      </c>
      <c r="F928" s="261">
        <v>1</v>
      </c>
      <c r="G928" s="261">
        <v>1</v>
      </c>
      <c r="H928" s="261">
        <v>1</v>
      </c>
      <c r="I928" s="261">
        <v>1</v>
      </c>
      <c r="J928" s="261">
        <v>1</v>
      </c>
      <c r="K928" s="261">
        <v>1</v>
      </c>
      <c r="L928" s="261">
        <v>1</v>
      </c>
      <c r="M928" s="261">
        <v>1</v>
      </c>
      <c r="N928" s="261">
        <v>1</v>
      </c>
      <c r="O928" s="261">
        <v>1</v>
      </c>
      <c r="P928" s="261">
        <v>1</v>
      </c>
      <c r="Q928" s="261">
        <v>1</v>
      </c>
      <c r="R928" s="261">
        <v>1</v>
      </c>
      <c r="S928" s="261">
        <v>1</v>
      </c>
      <c r="T928" s="261">
        <v>1</v>
      </c>
      <c r="U928" s="261">
        <v>1</v>
      </c>
      <c r="V928" s="261">
        <v>1</v>
      </c>
      <c r="W928" s="261">
        <v>1</v>
      </c>
      <c r="X928" s="261">
        <v>1</v>
      </c>
      <c r="Y928" s="261">
        <v>1</v>
      </c>
      <c r="Z928" s="261">
        <v>1</v>
      </c>
      <c r="AA928" s="261">
        <v>1</v>
      </c>
      <c r="AB928" s="261">
        <v>1</v>
      </c>
      <c r="AC928" s="261">
        <v>1</v>
      </c>
      <c r="AD928" s="261">
        <v>1</v>
      </c>
      <c r="AE928" s="261">
        <v>1</v>
      </c>
      <c r="AF928" s="261">
        <v>1</v>
      </c>
      <c r="AG928" s="261">
        <v>1</v>
      </c>
      <c r="AH928" s="261">
        <v>1</v>
      </c>
      <c r="AI928" s="261">
        <v>1</v>
      </c>
      <c r="AJ928" s="261">
        <v>1</v>
      </c>
      <c r="AK928" s="261">
        <v>1</v>
      </c>
      <c r="AL928" s="261">
        <v>1</v>
      </c>
      <c r="AM928" s="261">
        <v>1</v>
      </c>
      <c r="AN928" s="261">
        <v>1</v>
      </c>
      <c r="AO928" s="261">
        <v>1</v>
      </c>
      <c r="AP928" s="261">
        <v>1</v>
      </c>
      <c r="AQ928" s="261">
        <v>1</v>
      </c>
      <c r="AR928" s="261">
        <v>1</v>
      </c>
      <c r="AS928" s="261">
        <v>1</v>
      </c>
      <c r="AT928" s="261">
        <v>1</v>
      </c>
      <c r="AU928" s="261">
        <v>1</v>
      </c>
      <c r="AV928" s="261">
        <v>1</v>
      </c>
      <c r="AW928" s="261">
        <v>1</v>
      </c>
    </row>
    <row r="929" spans="1:49" s="253" customFormat="1" x14ac:dyDescent="0.2">
      <c r="A929" s="260" t="s">
        <v>15312</v>
      </c>
      <c r="B929" s="261">
        <v>1</v>
      </c>
      <c r="C929" s="261">
        <v>1</v>
      </c>
      <c r="D929" s="261">
        <v>1</v>
      </c>
      <c r="E929" s="261">
        <v>1</v>
      </c>
      <c r="F929" s="261">
        <v>1</v>
      </c>
      <c r="G929" s="261">
        <v>1</v>
      </c>
      <c r="H929" s="261">
        <v>1</v>
      </c>
      <c r="I929" s="261">
        <v>1</v>
      </c>
      <c r="J929" s="261">
        <v>1</v>
      </c>
      <c r="K929" s="261">
        <v>1</v>
      </c>
      <c r="L929" s="261">
        <v>1</v>
      </c>
      <c r="M929" s="261">
        <v>1</v>
      </c>
      <c r="N929" s="261">
        <v>1</v>
      </c>
      <c r="O929" s="261">
        <v>1</v>
      </c>
      <c r="P929" s="261">
        <v>1</v>
      </c>
      <c r="Q929" s="261">
        <v>1</v>
      </c>
      <c r="R929" s="261">
        <v>1</v>
      </c>
      <c r="S929" s="261">
        <v>1</v>
      </c>
      <c r="T929" s="261">
        <v>1</v>
      </c>
      <c r="U929" s="261">
        <v>1</v>
      </c>
      <c r="V929" s="261">
        <v>1</v>
      </c>
      <c r="W929" s="261">
        <v>1</v>
      </c>
      <c r="X929" s="261">
        <v>1</v>
      </c>
      <c r="Y929" s="261">
        <v>1</v>
      </c>
      <c r="Z929" s="261">
        <v>1</v>
      </c>
      <c r="AA929" s="261">
        <v>1</v>
      </c>
      <c r="AB929" s="261">
        <v>1</v>
      </c>
      <c r="AC929" s="261">
        <v>1</v>
      </c>
      <c r="AD929" s="261">
        <v>1</v>
      </c>
      <c r="AE929" s="261">
        <v>1</v>
      </c>
      <c r="AF929" s="261">
        <v>1</v>
      </c>
      <c r="AG929" s="261">
        <v>1</v>
      </c>
      <c r="AH929" s="261">
        <v>1</v>
      </c>
      <c r="AI929" s="261">
        <v>1</v>
      </c>
      <c r="AJ929" s="261">
        <v>1</v>
      </c>
      <c r="AK929" s="261">
        <v>1</v>
      </c>
      <c r="AL929" s="261">
        <v>1</v>
      </c>
      <c r="AM929" s="261">
        <v>1</v>
      </c>
      <c r="AN929" s="261">
        <v>1</v>
      </c>
      <c r="AO929" s="261">
        <v>1</v>
      </c>
      <c r="AP929" s="261">
        <v>1</v>
      </c>
      <c r="AQ929" s="261">
        <v>1</v>
      </c>
      <c r="AR929" s="261">
        <v>1</v>
      </c>
      <c r="AS929" s="261">
        <v>1</v>
      </c>
      <c r="AT929" s="261">
        <v>1</v>
      </c>
      <c r="AU929" s="261">
        <v>1</v>
      </c>
      <c r="AV929" s="261">
        <v>1</v>
      </c>
      <c r="AW929" s="261">
        <v>1</v>
      </c>
    </row>
    <row r="930" spans="1:49" s="253" customFormat="1" x14ac:dyDescent="0.2">
      <c r="A930" s="260" t="s">
        <v>15313</v>
      </c>
      <c r="B930" s="261">
        <v>0</v>
      </c>
      <c r="C930" s="261">
        <v>0</v>
      </c>
      <c r="D930" s="261" t="s">
        <v>14388</v>
      </c>
      <c r="E930" s="261">
        <v>0</v>
      </c>
      <c r="F930" s="261">
        <v>0</v>
      </c>
      <c r="G930" s="261">
        <v>0</v>
      </c>
      <c r="H930" s="261">
        <v>0</v>
      </c>
      <c r="I930" s="261">
        <v>0</v>
      </c>
      <c r="J930" s="261">
        <v>0</v>
      </c>
      <c r="K930" s="261">
        <v>0</v>
      </c>
      <c r="L930" s="261">
        <v>0</v>
      </c>
      <c r="M930" s="261">
        <v>3.5999999999999997E-2</v>
      </c>
      <c r="N930" s="261" t="s">
        <v>14388</v>
      </c>
      <c r="O930" s="261">
        <v>0</v>
      </c>
      <c r="P930" s="261">
        <v>0</v>
      </c>
      <c r="Q930" s="261">
        <v>0</v>
      </c>
      <c r="R930" s="261">
        <v>0</v>
      </c>
      <c r="S930" s="261">
        <v>0</v>
      </c>
      <c r="T930" s="261">
        <v>0</v>
      </c>
      <c r="U930" s="261">
        <v>0</v>
      </c>
      <c r="V930" s="261">
        <v>0</v>
      </c>
      <c r="W930" s="261">
        <v>0</v>
      </c>
      <c r="X930" s="261">
        <v>0</v>
      </c>
      <c r="Y930" s="261">
        <v>0</v>
      </c>
      <c r="Z930" s="261">
        <v>0</v>
      </c>
      <c r="AA930" s="261">
        <v>0</v>
      </c>
      <c r="AB930" s="261" t="s">
        <v>14388</v>
      </c>
      <c r="AC930" s="261" t="s">
        <v>14388</v>
      </c>
      <c r="AD930" s="261">
        <v>0</v>
      </c>
      <c r="AE930" s="261">
        <v>0</v>
      </c>
      <c r="AF930" s="261">
        <v>0</v>
      </c>
      <c r="AG930" s="261" t="s">
        <v>14388</v>
      </c>
      <c r="AH930" s="261">
        <v>1.7999999999999999E-2</v>
      </c>
      <c r="AI930" s="261" t="s">
        <v>14388</v>
      </c>
      <c r="AJ930" s="261">
        <v>0</v>
      </c>
      <c r="AK930" s="261">
        <v>0</v>
      </c>
      <c r="AL930" s="261">
        <v>0</v>
      </c>
      <c r="AM930" s="261">
        <v>0</v>
      </c>
      <c r="AN930" s="261">
        <v>2.9000000000000001E-2</v>
      </c>
      <c r="AO930" s="261">
        <v>0</v>
      </c>
      <c r="AP930" s="261">
        <v>0</v>
      </c>
      <c r="AQ930" s="261">
        <v>0</v>
      </c>
      <c r="AR930" s="261">
        <v>0</v>
      </c>
      <c r="AS930" s="261">
        <v>0</v>
      </c>
      <c r="AT930" s="261">
        <v>0</v>
      </c>
      <c r="AU930" s="261">
        <v>0</v>
      </c>
      <c r="AV930" s="261">
        <v>0</v>
      </c>
      <c r="AW930" s="261">
        <v>0</v>
      </c>
    </row>
    <row r="931" spans="1:49" s="253" customFormat="1" x14ac:dyDescent="0.2">
      <c r="A931" s="260" t="s">
        <v>15314</v>
      </c>
      <c r="B931" s="261">
        <v>1</v>
      </c>
      <c r="C931" s="261">
        <v>1</v>
      </c>
      <c r="D931" s="261">
        <v>1</v>
      </c>
      <c r="E931" s="261">
        <v>1</v>
      </c>
      <c r="F931" s="261">
        <v>1</v>
      </c>
      <c r="G931" s="261">
        <v>1</v>
      </c>
      <c r="H931" s="261">
        <v>1</v>
      </c>
      <c r="I931" s="261">
        <v>1</v>
      </c>
      <c r="J931" s="261">
        <v>1</v>
      </c>
      <c r="K931" s="261">
        <v>1</v>
      </c>
      <c r="L931" s="261">
        <v>1</v>
      </c>
      <c r="M931" s="261">
        <v>1</v>
      </c>
      <c r="N931" s="261">
        <v>1</v>
      </c>
      <c r="O931" s="261">
        <v>1</v>
      </c>
      <c r="P931" s="261">
        <v>1</v>
      </c>
      <c r="Q931" s="261">
        <v>1</v>
      </c>
      <c r="R931" s="261">
        <v>1</v>
      </c>
      <c r="S931" s="261">
        <v>1</v>
      </c>
      <c r="T931" s="261">
        <v>1</v>
      </c>
      <c r="U931" s="261">
        <v>1</v>
      </c>
      <c r="V931" s="261">
        <v>1</v>
      </c>
      <c r="W931" s="261">
        <v>1</v>
      </c>
      <c r="X931" s="261">
        <v>1</v>
      </c>
      <c r="Y931" s="261">
        <v>1</v>
      </c>
      <c r="Z931" s="261">
        <v>1</v>
      </c>
      <c r="AA931" s="261">
        <v>1</v>
      </c>
      <c r="AB931" s="261">
        <v>1</v>
      </c>
      <c r="AC931" s="261">
        <v>1</v>
      </c>
      <c r="AD931" s="261">
        <v>1</v>
      </c>
      <c r="AE931" s="261">
        <v>1</v>
      </c>
      <c r="AF931" s="261">
        <v>1</v>
      </c>
      <c r="AG931" s="261">
        <v>1</v>
      </c>
      <c r="AH931" s="261">
        <v>1</v>
      </c>
      <c r="AI931" s="261">
        <v>1</v>
      </c>
      <c r="AJ931" s="261">
        <v>1</v>
      </c>
      <c r="AK931" s="261">
        <v>1</v>
      </c>
      <c r="AL931" s="261">
        <v>1</v>
      </c>
      <c r="AM931" s="261">
        <v>1</v>
      </c>
      <c r="AN931" s="261">
        <v>1</v>
      </c>
      <c r="AO931" s="261">
        <v>1</v>
      </c>
      <c r="AP931" s="261">
        <v>1</v>
      </c>
      <c r="AQ931" s="261">
        <v>1</v>
      </c>
      <c r="AR931" s="261">
        <v>1</v>
      </c>
      <c r="AS931" s="261">
        <v>1</v>
      </c>
      <c r="AT931" s="261">
        <v>1</v>
      </c>
      <c r="AU931" s="261">
        <v>1</v>
      </c>
      <c r="AV931" s="261">
        <v>1</v>
      </c>
      <c r="AW931" s="261">
        <v>1</v>
      </c>
    </row>
    <row r="932" spans="1:49" s="253" customFormat="1" x14ac:dyDescent="0.2">
      <c r="A932" s="260" t="s">
        <v>15315</v>
      </c>
      <c r="B932" s="261">
        <v>1</v>
      </c>
      <c r="C932" s="261">
        <v>1</v>
      </c>
      <c r="D932" s="261">
        <v>1</v>
      </c>
      <c r="E932" s="261">
        <v>1</v>
      </c>
      <c r="F932" s="261">
        <v>1</v>
      </c>
      <c r="G932" s="261">
        <v>1</v>
      </c>
      <c r="H932" s="261">
        <v>1</v>
      </c>
      <c r="I932" s="261">
        <v>1</v>
      </c>
      <c r="J932" s="261">
        <v>1</v>
      </c>
      <c r="K932" s="261">
        <v>1</v>
      </c>
      <c r="L932" s="261">
        <v>1</v>
      </c>
      <c r="M932" s="261">
        <v>1</v>
      </c>
      <c r="N932" s="261">
        <v>1</v>
      </c>
      <c r="O932" s="261">
        <v>1</v>
      </c>
      <c r="P932" s="261">
        <v>1</v>
      </c>
      <c r="Q932" s="261">
        <v>1</v>
      </c>
      <c r="R932" s="261">
        <v>1</v>
      </c>
      <c r="S932" s="261">
        <v>1</v>
      </c>
      <c r="T932" s="261">
        <v>1</v>
      </c>
      <c r="U932" s="261">
        <v>1</v>
      </c>
      <c r="V932" s="261">
        <v>1</v>
      </c>
      <c r="W932" s="261">
        <v>1</v>
      </c>
      <c r="X932" s="261">
        <v>1</v>
      </c>
      <c r="Y932" s="261">
        <v>1</v>
      </c>
      <c r="Z932" s="261">
        <v>1</v>
      </c>
      <c r="AA932" s="261">
        <v>1</v>
      </c>
      <c r="AB932" s="261">
        <v>1</v>
      </c>
      <c r="AC932" s="261">
        <v>1</v>
      </c>
      <c r="AD932" s="261">
        <v>1</v>
      </c>
      <c r="AE932" s="261">
        <v>1</v>
      </c>
      <c r="AF932" s="261">
        <v>1</v>
      </c>
      <c r="AG932" s="261">
        <v>1</v>
      </c>
      <c r="AH932" s="261">
        <v>1</v>
      </c>
      <c r="AI932" s="261">
        <v>1</v>
      </c>
      <c r="AJ932" s="261">
        <v>1</v>
      </c>
      <c r="AK932" s="261">
        <v>1</v>
      </c>
      <c r="AL932" s="261">
        <v>1</v>
      </c>
      <c r="AM932" s="261">
        <v>1</v>
      </c>
      <c r="AN932" s="261">
        <v>1</v>
      </c>
      <c r="AO932" s="261">
        <v>1</v>
      </c>
      <c r="AP932" s="261">
        <v>1</v>
      </c>
      <c r="AQ932" s="261">
        <v>1</v>
      </c>
      <c r="AR932" s="261">
        <v>1</v>
      </c>
      <c r="AS932" s="261">
        <v>1</v>
      </c>
      <c r="AT932" s="261">
        <v>1</v>
      </c>
      <c r="AU932" s="261">
        <v>1</v>
      </c>
      <c r="AV932" s="261">
        <v>1</v>
      </c>
      <c r="AW932" s="261">
        <v>1</v>
      </c>
    </row>
    <row r="933" spans="1:49" s="253" customFormat="1" x14ac:dyDescent="0.2">
      <c r="A933" s="260" t="s">
        <v>15316</v>
      </c>
      <c r="B933" s="261">
        <v>1</v>
      </c>
      <c r="C933" s="261">
        <v>1</v>
      </c>
      <c r="D933" s="261">
        <v>1</v>
      </c>
      <c r="E933" s="261">
        <v>1</v>
      </c>
      <c r="F933" s="261">
        <v>1</v>
      </c>
      <c r="G933" s="261">
        <v>1</v>
      </c>
      <c r="H933" s="261">
        <v>1</v>
      </c>
      <c r="I933" s="261">
        <v>1</v>
      </c>
      <c r="J933" s="261">
        <v>1</v>
      </c>
      <c r="K933" s="261">
        <v>1</v>
      </c>
      <c r="L933" s="261">
        <v>1</v>
      </c>
      <c r="M933" s="261">
        <v>1</v>
      </c>
      <c r="N933" s="261">
        <v>1</v>
      </c>
      <c r="O933" s="261">
        <v>1</v>
      </c>
      <c r="P933" s="261">
        <v>1</v>
      </c>
      <c r="Q933" s="261">
        <v>1</v>
      </c>
      <c r="R933" s="261">
        <v>1</v>
      </c>
      <c r="S933" s="261">
        <v>1</v>
      </c>
      <c r="T933" s="261">
        <v>1</v>
      </c>
      <c r="U933" s="261">
        <v>1</v>
      </c>
      <c r="V933" s="261">
        <v>1</v>
      </c>
      <c r="W933" s="261">
        <v>1</v>
      </c>
      <c r="X933" s="261">
        <v>1</v>
      </c>
      <c r="Y933" s="261">
        <v>1</v>
      </c>
      <c r="Z933" s="261">
        <v>1</v>
      </c>
      <c r="AA933" s="261">
        <v>1</v>
      </c>
      <c r="AB933" s="261">
        <v>1</v>
      </c>
      <c r="AC933" s="261">
        <v>1</v>
      </c>
      <c r="AD933" s="261">
        <v>1</v>
      </c>
      <c r="AE933" s="261">
        <v>1</v>
      </c>
      <c r="AF933" s="261">
        <v>1</v>
      </c>
      <c r="AG933" s="261">
        <v>1</v>
      </c>
      <c r="AH933" s="261">
        <v>1</v>
      </c>
      <c r="AI933" s="261">
        <v>1</v>
      </c>
      <c r="AJ933" s="261">
        <v>1</v>
      </c>
      <c r="AK933" s="261">
        <v>1</v>
      </c>
      <c r="AL933" s="261">
        <v>1</v>
      </c>
      <c r="AM933" s="261">
        <v>1</v>
      </c>
      <c r="AN933" s="261">
        <v>1</v>
      </c>
      <c r="AO933" s="261">
        <v>1</v>
      </c>
      <c r="AP933" s="261">
        <v>1</v>
      </c>
      <c r="AQ933" s="261">
        <v>1</v>
      </c>
      <c r="AR933" s="261">
        <v>1</v>
      </c>
      <c r="AS933" s="261">
        <v>1</v>
      </c>
      <c r="AT933" s="261">
        <v>1</v>
      </c>
      <c r="AU933" s="261">
        <v>1</v>
      </c>
      <c r="AV933" s="261">
        <v>1</v>
      </c>
      <c r="AW933" s="261">
        <v>1</v>
      </c>
    </row>
    <row r="934" spans="1:49" s="253" customFormat="1" x14ac:dyDescent="0.2">
      <c r="A934" s="260" t="s">
        <v>15317</v>
      </c>
      <c r="B934" s="261">
        <v>1</v>
      </c>
      <c r="C934" s="261">
        <v>1</v>
      </c>
      <c r="D934" s="261">
        <v>1</v>
      </c>
      <c r="E934" s="261">
        <v>1</v>
      </c>
      <c r="F934" s="261">
        <v>1</v>
      </c>
      <c r="G934" s="261">
        <v>1</v>
      </c>
      <c r="H934" s="261">
        <v>1</v>
      </c>
      <c r="I934" s="261">
        <v>1</v>
      </c>
      <c r="J934" s="261">
        <v>1</v>
      </c>
      <c r="K934" s="261">
        <v>1</v>
      </c>
      <c r="L934" s="261">
        <v>1</v>
      </c>
      <c r="M934" s="261">
        <v>1</v>
      </c>
      <c r="N934" s="261">
        <v>1</v>
      </c>
      <c r="O934" s="261">
        <v>1</v>
      </c>
      <c r="P934" s="261">
        <v>1</v>
      </c>
      <c r="Q934" s="261">
        <v>1</v>
      </c>
      <c r="R934" s="261">
        <v>1</v>
      </c>
      <c r="S934" s="261">
        <v>1</v>
      </c>
      <c r="T934" s="261">
        <v>1</v>
      </c>
      <c r="U934" s="261">
        <v>1</v>
      </c>
      <c r="V934" s="261">
        <v>1</v>
      </c>
      <c r="W934" s="261">
        <v>1</v>
      </c>
      <c r="X934" s="261">
        <v>1</v>
      </c>
      <c r="Y934" s="261">
        <v>1</v>
      </c>
      <c r="Z934" s="261">
        <v>1</v>
      </c>
      <c r="AA934" s="261">
        <v>1</v>
      </c>
      <c r="AB934" s="261">
        <v>1</v>
      </c>
      <c r="AC934" s="261">
        <v>1</v>
      </c>
      <c r="AD934" s="261">
        <v>1</v>
      </c>
      <c r="AE934" s="261">
        <v>1</v>
      </c>
      <c r="AF934" s="261">
        <v>1</v>
      </c>
      <c r="AG934" s="261">
        <v>1</v>
      </c>
      <c r="AH934" s="261">
        <v>1</v>
      </c>
      <c r="AI934" s="261">
        <v>1</v>
      </c>
      <c r="AJ934" s="261">
        <v>1</v>
      </c>
      <c r="AK934" s="261">
        <v>1</v>
      </c>
      <c r="AL934" s="261">
        <v>1</v>
      </c>
      <c r="AM934" s="261">
        <v>1</v>
      </c>
      <c r="AN934" s="261">
        <v>1</v>
      </c>
      <c r="AO934" s="261">
        <v>1</v>
      </c>
      <c r="AP934" s="261">
        <v>1</v>
      </c>
      <c r="AQ934" s="261">
        <v>1</v>
      </c>
      <c r="AR934" s="261">
        <v>1</v>
      </c>
      <c r="AS934" s="261">
        <v>1</v>
      </c>
      <c r="AT934" s="261">
        <v>1</v>
      </c>
      <c r="AU934" s="261">
        <v>1</v>
      </c>
      <c r="AV934" s="261">
        <v>1</v>
      </c>
      <c r="AW934" s="261">
        <v>1</v>
      </c>
    </row>
    <row r="935" spans="1:49" s="253" customFormat="1" x14ac:dyDescent="0.2">
      <c r="A935" s="260" t="s">
        <v>15318</v>
      </c>
      <c r="B935" s="261">
        <v>1</v>
      </c>
      <c r="C935" s="261">
        <v>1</v>
      </c>
      <c r="D935" s="261">
        <v>1</v>
      </c>
      <c r="E935" s="261">
        <v>1</v>
      </c>
      <c r="F935" s="261">
        <v>1</v>
      </c>
      <c r="G935" s="261">
        <v>1</v>
      </c>
      <c r="H935" s="261">
        <v>1</v>
      </c>
      <c r="I935" s="261">
        <v>1</v>
      </c>
      <c r="J935" s="261">
        <v>1</v>
      </c>
      <c r="K935" s="261">
        <v>1</v>
      </c>
      <c r="L935" s="261">
        <v>1</v>
      </c>
      <c r="M935" s="261">
        <v>1</v>
      </c>
      <c r="N935" s="261">
        <v>1</v>
      </c>
      <c r="O935" s="261">
        <v>1</v>
      </c>
      <c r="P935" s="261">
        <v>1</v>
      </c>
      <c r="Q935" s="261">
        <v>1</v>
      </c>
      <c r="R935" s="261">
        <v>1</v>
      </c>
      <c r="S935" s="261">
        <v>1</v>
      </c>
      <c r="T935" s="261">
        <v>1</v>
      </c>
      <c r="U935" s="261">
        <v>1</v>
      </c>
      <c r="V935" s="261">
        <v>1</v>
      </c>
      <c r="W935" s="261">
        <v>1</v>
      </c>
      <c r="X935" s="261">
        <v>1</v>
      </c>
      <c r="Y935" s="261">
        <v>1</v>
      </c>
      <c r="Z935" s="261">
        <v>1</v>
      </c>
      <c r="AA935" s="261">
        <v>1</v>
      </c>
      <c r="AB935" s="261">
        <v>1</v>
      </c>
      <c r="AC935" s="261">
        <v>1</v>
      </c>
      <c r="AD935" s="261">
        <v>1</v>
      </c>
      <c r="AE935" s="261">
        <v>1</v>
      </c>
      <c r="AF935" s="261">
        <v>1</v>
      </c>
      <c r="AG935" s="261">
        <v>1</v>
      </c>
      <c r="AH935" s="261">
        <v>1</v>
      </c>
      <c r="AI935" s="261">
        <v>1</v>
      </c>
      <c r="AJ935" s="261">
        <v>1</v>
      </c>
      <c r="AK935" s="261">
        <v>1</v>
      </c>
      <c r="AL935" s="261">
        <v>1</v>
      </c>
      <c r="AM935" s="261">
        <v>1</v>
      </c>
      <c r="AN935" s="261">
        <v>1</v>
      </c>
      <c r="AO935" s="261">
        <v>1</v>
      </c>
      <c r="AP935" s="261">
        <v>1</v>
      </c>
      <c r="AQ935" s="261">
        <v>1</v>
      </c>
      <c r="AR935" s="261">
        <v>1</v>
      </c>
      <c r="AS935" s="261">
        <v>1</v>
      </c>
      <c r="AT935" s="261">
        <v>1</v>
      </c>
      <c r="AU935" s="261">
        <v>1</v>
      </c>
      <c r="AV935" s="261">
        <v>1</v>
      </c>
      <c r="AW935" s="261">
        <v>1</v>
      </c>
    </row>
    <row r="936" spans="1:49" s="253" customFormat="1" x14ac:dyDescent="0.2">
      <c r="A936" s="260" t="s">
        <v>15319</v>
      </c>
      <c r="B936" s="261">
        <v>1</v>
      </c>
      <c r="C936" s="261">
        <v>1</v>
      </c>
      <c r="D936" s="261">
        <v>1</v>
      </c>
      <c r="E936" s="261">
        <v>1</v>
      </c>
      <c r="F936" s="261">
        <v>1</v>
      </c>
      <c r="G936" s="261">
        <v>1</v>
      </c>
      <c r="H936" s="261">
        <v>1</v>
      </c>
      <c r="I936" s="261">
        <v>1</v>
      </c>
      <c r="J936" s="261">
        <v>1</v>
      </c>
      <c r="K936" s="261">
        <v>1</v>
      </c>
      <c r="L936" s="261">
        <v>1</v>
      </c>
      <c r="M936" s="261">
        <v>1</v>
      </c>
      <c r="N936" s="261">
        <v>1</v>
      </c>
      <c r="O936" s="261">
        <v>1</v>
      </c>
      <c r="P936" s="261">
        <v>1</v>
      </c>
      <c r="Q936" s="261">
        <v>1</v>
      </c>
      <c r="R936" s="261">
        <v>1</v>
      </c>
      <c r="S936" s="261">
        <v>1</v>
      </c>
      <c r="T936" s="261">
        <v>1</v>
      </c>
      <c r="U936" s="261">
        <v>1</v>
      </c>
      <c r="V936" s="261">
        <v>1</v>
      </c>
      <c r="W936" s="261">
        <v>1</v>
      </c>
      <c r="X936" s="261">
        <v>1</v>
      </c>
      <c r="Y936" s="261">
        <v>1</v>
      </c>
      <c r="Z936" s="261">
        <v>1</v>
      </c>
      <c r="AA936" s="261">
        <v>1</v>
      </c>
      <c r="AB936" s="261">
        <v>1</v>
      </c>
      <c r="AC936" s="261">
        <v>1</v>
      </c>
      <c r="AD936" s="261">
        <v>1</v>
      </c>
      <c r="AE936" s="261">
        <v>1</v>
      </c>
      <c r="AF936" s="261">
        <v>1</v>
      </c>
      <c r="AG936" s="261">
        <v>1</v>
      </c>
      <c r="AH936" s="261">
        <v>1</v>
      </c>
      <c r="AI936" s="261">
        <v>1</v>
      </c>
      <c r="AJ936" s="261">
        <v>1</v>
      </c>
      <c r="AK936" s="261">
        <v>1</v>
      </c>
      <c r="AL936" s="261">
        <v>1</v>
      </c>
      <c r="AM936" s="261">
        <v>1</v>
      </c>
      <c r="AN936" s="261">
        <v>1</v>
      </c>
      <c r="AO936" s="261">
        <v>1</v>
      </c>
      <c r="AP936" s="261">
        <v>1</v>
      </c>
      <c r="AQ936" s="261">
        <v>1</v>
      </c>
      <c r="AR936" s="261">
        <v>1</v>
      </c>
      <c r="AS936" s="261">
        <v>1</v>
      </c>
      <c r="AT936" s="261">
        <v>1</v>
      </c>
      <c r="AU936" s="261">
        <v>1</v>
      </c>
      <c r="AV936" s="261">
        <v>1</v>
      </c>
      <c r="AW936" s="261">
        <v>1</v>
      </c>
    </row>
    <row r="937" spans="1:49" s="253" customFormat="1" x14ac:dyDescent="0.2">
      <c r="A937" s="260" t="s">
        <v>15320</v>
      </c>
      <c r="B937" s="261">
        <v>1</v>
      </c>
      <c r="C937" s="261">
        <v>1</v>
      </c>
      <c r="D937" s="261">
        <v>1</v>
      </c>
      <c r="E937" s="261">
        <v>1</v>
      </c>
      <c r="F937" s="261">
        <v>1</v>
      </c>
      <c r="G937" s="261">
        <v>1</v>
      </c>
      <c r="H937" s="261">
        <v>1</v>
      </c>
      <c r="I937" s="261">
        <v>1</v>
      </c>
      <c r="J937" s="261">
        <v>1</v>
      </c>
      <c r="K937" s="261">
        <v>1</v>
      </c>
      <c r="L937" s="261">
        <v>1</v>
      </c>
      <c r="M937" s="261">
        <v>1</v>
      </c>
      <c r="N937" s="261">
        <v>1</v>
      </c>
      <c r="O937" s="261">
        <v>1</v>
      </c>
      <c r="P937" s="261">
        <v>1</v>
      </c>
      <c r="Q937" s="261">
        <v>1</v>
      </c>
      <c r="R937" s="261">
        <v>1</v>
      </c>
      <c r="S937" s="261">
        <v>1</v>
      </c>
      <c r="T937" s="261">
        <v>1</v>
      </c>
      <c r="U937" s="261">
        <v>1</v>
      </c>
      <c r="V937" s="261">
        <v>1</v>
      </c>
      <c r="W937" s="261">
        <v>1</v>
      </c>
      <c r="X937" s="261">
        <v>1</v>
      </c>
      <c r="Y937" s="261">
        <v>1</v>
      </c>
      <c r="Z937" s="261">
        <v>1</v>
      </c>
      <c r="AA937" s="261">
        <v>1</v>
      </c>
      <c r="AB937" s="261">
        <v>1</v>
      </c>
      <c r="AC937" s="261">
        <v>1</v>
      </c>
      <c r="AD937" s="261">
        <v>1</v>
      </c>
      <c r="AE937" s="261">
        <v>1</v>
      </c>
      <c r="AF937" s="261">
        <v>1</v>
      </c>
      <c r="AG937" s="261">
        <v>1</v>
      </c>
      <c r="AH937" s="261">
        <v>1</v>
      </c>
      <c r="AI937" s="261">
        <v>1</v>
      </c>
      <c r="AJ937" s="261">
        <v>1</v>
      </c>
      <c r="AK937" s="261">
        <v>1</v>
      </c>
      <c r="AL937" s="261">
        <v>1</v>
      </c>
      <c r="AM937" s="261">
        <v>1</v>
      </c>
      <c r="AN937" s="261">
        <v>1</v>
      </c>
      <c r="AO937" s="261">
        <v>1</v>
      </c>
      <c r="AP937" s="261">
        <v>1</v>
      </c>
      <c r="AQ937" s="261">
        <v>1</v>
      </c>
      <c r="AR937" s="261">
        <v>1</v>
      </c>
      <c r="AS937" s="261">
        <v>1</v>
      </c>
      <c r="AT937" s="261">
        <v>1</v>
      </c>
      <c r="AU937" s="261">
        <v>1</v>
      </c>
      <c r="AV937" s="261">
        <v>1</v>
      </c>
      <c r="AW937" s="261">
        <v>1</v>
      </c>
    </row>
    <row r="938" spans="1:49" s="253" customFormat="1" x14ac:dyDescent="0.2">
      <c r="A938" s="260" t="s">
        <v>15321</v>
      </c>
      <c r="B938" s="261">
        <v>1</v>
      </c>
      <c r="C938" s="261">
        <v>1</v>
      </c>
      <c r="D938" s="261">
        <v>1</v>
      </c>
      <c r="E938" s="261">
        <v>1</v>
      </c>
      <c r="F938" s="261">
        <v>1</v>
      </c>
      <c r="G938" s="261">
        <v>1</v>
      </c>
      <c r="H938" s="261">
        <v>1</v>
      </c>
      <c r="I938" s="261">
        <v>1</v>
      </c>
      <c r="J938" s="261">
        <v>1</v>
      </c>
      <c r="K938" s="261">
        <v>1</v>
      </c>
      <c r="L938" s="261">
        <v>1</v>
      </c>
      <c r="M938" s="261">
        <v>1</v>
      </c>
      <c r="N938" s="261">
        <v>1</v>
      </c>
      <c r="O938" s="261">
        <v>1</v>
      </c>
      <c r="P938" s="261">
        <v>1</v>
      </c>
      <c r="Q938" s="261">
        <v>1</v>
      </c>
      <c r="R938" s="261">
        <v>1</v>
      </c>
      <c r="S938" s="261">
        <v>1</v>
      </c>
      <c r="T938" s="261">
        <v>1</v>
      </c>
      <c r="U938" s="261">
        <v>1</v>
      </c>
      <c r="V938" s="261">
        <v>1</v>
      </c>
      <c r="W938" s="261">
        <v>1</v>
      </c>
      <c r="X938" s="261">
        <v>1</v>
      </c>
      <c r="Y938" s="261">
        <v>1</v>
      </c>
      <c r="Z938" s="261">
        <v>1</v>
      </c>
      <c r="AA938" s="261">
        <v>1</v>
      </c>
      <c r="AB938" s="261">
        <v>1</v>
      </c>
      <c r="AC938" s="261">
        <v>1</v>
      </c>
      <c r="AD938" s="261">
        <v>1</v>
      </c>
      <c r="AE938" s="261">
        <v>1</v>
      </c>
      <c r="AF938" s="261">
        <v>1</v>
      </c>
      <c r="AG938" s="261">
        <v>1</v>
      </c>
      <c r="AH938" s="261">
        <v>1</v>
      </c>
      <c r="AI938" s="261">
        <v>1</v>
      </c>
      <c r="AJ938" s="261">
        <v>1</v>
      </c>
      <c r="AK938" s="261">
        <v>1</v>
      </c>
      <c r="AL938" s="261">
        <v>1</v>
      </c>
      <c r="AM938" s="261">
        <v>1</v>
      </c>
      <c r="AN938" s="261">
        <v>1</v>
      </c>
      <c r="AO938" s="261">
        <v>1</v>
      </c>
      <c r="AP938" s="261">
        <v>1</v>
      </c>
      <c r="AQ938" s="261">
        <v>1</v>
      </c>
      <c r="AR938" s="261">
        <v>1</v>
      </c>
      <c r="AS938" s="261">
        <v>1</v>
      </c>
      <c r="AT938" s="261">
        <v>1</v>
      </c>
      <c r="AU938" s="261">
        <v>1</v>
      </c>
      <c r="AV938" s="261">
        <v>1</v>
      </c>
      <c r="AW938" s="261">
        <v>1</v>
      </c>
    </row>
    <row r="939" spans="1:49" s="253" customFormat="1" x14ac:dyDescent="0.2">
      <c r="A939" s="260" t="s">
        <v>15322</v>
      </c>
      <c r="B939" s="261">
        <v>1</v>
      </c>
      <c r="C939" s="261">
        <v>1</v>
      </c>
      <c r="D939" s="261">
        <v>1</v>
      </c>
      <c r="E939" s="261">
        <v>1</v>
      </c>
      <c r="F939" s="261">
        <v>1</v>
      </c>
      <c r="G939" s="261">
        <v>1</v>
      </c>
      <c r="H939" s="261">
        <v>1</v>
      </c>
      <c r="I939" s="261">
        <v>1</v>
      </c>
      <c r="J939" s="261">
        <v>1</v>
      </c>
      <c r="K939" s="261">
        <v>1</v>
      </c>
      <c r="L939" s="261">
        <v>1</v>
      </c>
      <c r="M939" s="261">
        <v>1</v>
      </c>
      <c r="N939" s="261">
        <v>1</v>
      </c>
      <c r="O939" s="261">
        <v>1</v>
      </c>
      <c r="P939" s="261">
        <v>1</v>
      </c>
      <c r="Q939" s="261">
        <v>1</v>
      </c>
      <c r="R939" s="261">
        <v>1</v>
      </c>
      <c r="S939" s="261">
        <v>1</v>
      </c>
      <c r="T939" s="261">
        <v>1</v>
      </c>
      <c r="U939" s="261">
        <v>1</v>
      </c>
      <c r="V939" s="261">
        <v>1</v>
      </c>
      <c r="W939" s="261">
        <v>1</v>
      </c>
      <c r="X939" s="261">
        <v>1</v>
      </c>
      <c r="Y939" s="261">
        <v>1</v>
      </c>
      <c r="Z939" s="261">
        <v>1</v>
      </c>
      <c r="AA939" s="261">
        <v>1</v>
      </c>
      <c r="AB939" s="261">
        <v>1</v>
      </c>
      <c r="AC939" s="261">
        <v>1</v>
      </c>
      <c r="AD939" s="261">
        <v>1</v>
      </c>
      <c r="AE939" s="261">
        <v>1</v>
      </c>
      <c r="AF939" s="261">
        <v>1</v>
      </c>
      <c r="AG939" s="261">
        <v>1</v>
      </c>
      <c r="AH939" s="261">
        <v>1</v>
      </c>
      <c r="AI939" s="261">
        <v>1</v>
      </c>
      <c r="AJ939" s="261">
        <v>1</v>
      </c>
      <c r="AK939" s="261">
        <v>1</v>
      </c>
      <c r="AL939" s="261">
        <v>1</v>
      </c>
      <c r="AM939" s="261">
        <v>1</v>
      </c>
      <c r="AN939" s="261">
        <v>1</v>
      </c>
      <c r="AO939" s="261">
        <v>1</v>
      </c>
      <c r="AP939" s="261">
        <v>1</v>
      </c>
      <c r="AQ939" s="261">
        <v>1</v>
      </c>
      <c r="AR939" s="261">
        <v>1</v>
      </c>
      <c r="AS939" s="261">
        <v>1</v>
      </c>
      <c r="AT939" s="261">
        <v>1</v>
      </c>
      <c r="AU939" s="261">
        <v>1</v>
      </c>
      <c r="AV939" s="261">
        <v>1</v>
      </c>
      <c r="AW939" s="261">
        <v>1</v>
      </c>
    </row>
    <row r="940" spans="1:49" s="253" customFormat="1" x14ac:dyDescent="0.2">
      <c r="A940" s="260" t="s">
        <v>15323</v>
      </c>
      <c r="B940" s="261">
        <v>1</v>
      </c>
      <c r="C940" s="261">
        <v>1</v>
      </c>
      <c r="D940" s="261">
        <v>1</v>
      </c>
      <c r="E940" s="261">
        <v>1</v>
      </c>
      <c r="F940" s="261">
        <v>1</v>
      </c>
      <c r="G940" s="261">
        <v>1</v>
      </c>
      <c r="H940" s="261">
        <v>1</v>
      </c>
      <c r="I940" s="261">
        <v>1</v>
      </c>
      <c r="J940" s="261">
        <v>1</v>
      </c>
      <c r="K940" s="261">
        <v>1</v>
      </c>
      <c r="L940" s="261">
        <v>1</v>
      </c>
      <c r="M940" s="261">
        <v>1</v>
      </c>
      <c r="N940" s="261">
        <v>1</v>
      </c>
      <c r="O940" s="261">
        <v>1</v>
      </c>
      <c r="P940" s="261">
        <v>1</v>
      </c>
      <c r="Q940" s="261">
        <v>1</v>
      </c>
      <c r="R940" s="261">
        <v>1</v>
      </c>
      <c r="S940" s="261">
        <v>1</v>
      </c>
      <c r="T940" s="261">
        <v>1</v>
      </c>
      <c r="U940" s="261">
        <v>1</v>
      </c>
      <c r="V940" s="261">
        <v>1</v>
      </c>
      <c r="W940" s="261">
        <v>1</v>
      </c>
      <c r="X940" s="261">
        <v>1</v>
      </c>
      <c r="Y940" s="261">
        <v>1</v>
      </c>
      <c r="Z940" s="261">
        <v>1</v>
      </c>
      <c r="AA940" s="261">
        <v>1</v>
      </c>
      <c r="AB940" s="261">
        <v>1</v>
      </c>
      <c r="AC940" s="261">
        <v>1</v>
      </c>
      <c r="AD940" s="261">
        <v>1</v>
      </c>
      <c r="AE940" s="261">
        <v>1</v>
      </c>
      <c r="AF940" s="261">
        <v>1</v>
      </c>
      <c r="AG940" s="261">
        <v>1</v>
      </c>
      <c r="AH940" s="261">
        <v>1</v>
      </c>
      <c r="AI940" s="261">
        <v>1</v>
      </c>
      <c r="AJ940" s="261">
        <v>1</v>
      </c>
      <c r="AK940" s="261">
        <v>1</v>
      </c>
      <c r="AL940" s="261">
        <v>1</v>
      </c>
      <c r="AM940" s="261">
        <v>1</v>
      </c>
      <c r="AN940" s="261">
        <v>1</v>
      </c>
      <c r="AO940" s="261">
        <v>1</v>
      </c>
      <c r="AP940" s="261">
        <v>1</v>
      </c>
      <c r="AQ940" s="261">
        <v>1</v>
      </c>
      <c r="AR940" s="261">
        <v>1</v>
      </c>
      <c r="AS940" s="261">
        <v>1</v>
      </c>
      <c r="AT940" s="261">
        <v>1</v>
      </c>
      <c r="AU940" s="261">
        <v>1</v>
      </c>
      <c r="AV940" s="261">
        <v>1</v>
      </c>
      <c r="AW940" s="261">
        <v>1</v>
      </c>
    </row>
    <row r="941" spans="1:49" s="253" customFormat="1" x14ac:dyDescent="0.2">
      <c r="A941" s="260" t="s">
        <v>15324</v>
      </c>
      <c r="B941" s="261">
        <v>1</v>
      </c>
      <c r="C941" s="261">
        <v>1</v>
      </c>
      <c r="D941" s="261">
        <v>1</v>
      </c>
      <c r="E941" s="261">
        <v>1</v>
      </c>
      <c r="F941" s="261">
        <v>1</v>
      </c>
      <c r="G941" s="261">
        <v>1</v>
      </c>
      <c r="H941" s="261">
        <v>1</v>
      </c>
      <c r="I941" s="261">
        <v>1</v>
      </c>
      <c r="J941" s="261">
        <v>1</v>
      </c>
      <c r="K941" s="261">
        <v>1</v>
      </c>
      <c r="L941" s="261">
        <v>1</v>
      </c>
      <c r="M941" s="261">
        <v>1</v>
      </c>
      <c r="N941" s="261">
        <v>1</v>
      </c>
      <c r="O941" s="261">
        <v>1</v>
      </c>
      <c r="P941" s="261">
        <v>1</v>
      </c>
      <c r="Q941" s="261">
        <v>1</v>
      </c>
      <c r="R941" s="261">
        <v>1</v>
      </c>
      <c r="S941" s="261">
        <v>1</v>
      </c>
      <c r="T941" s="261">
        <v>1</v>
      </c>
      <c r="U941" s="261">
        <v>1</v>
      </c>
      <c r="V941" s="261">
        <v>1</v>
      </c>
      <c r="W941" s="261">
        <v>1</v>
      </c>
      <c r="X941" s="261">
        <v>1</v>
      </c>
      <c r="Y941" s="261">
        <v>1</v>
      </c>
      <c r="Z941" s="261">
        <v>1</v>
      </c>
      <c r="AA941" s="261">
        <v>1</v>
      </c>
      <c r="AB941" s="261">
        <v>1</v>
      </c>
      <c r="AC941" s="261">
        <v>1</v>
      </c>
      <c r="AD941" s="261">
        <v>1</v>
      </c>
      <c r="AE941" s="261">
        <v>1</v>
      </c>
      <c r="AF941" s="261">
        <v>1</v>
      </c>
      <c r="AG941" s="261">
        <v>1</v>
      </c>
      <c r="AH941" s="261">
        <v>1</v>
      </c>
      <c r="AI941" s="261">
        <v>1</v>
      </c>
      <c r="AJ941" s="261">
        <v>1</v>
      </c>
      <c r="AK941" s="261">
        <v>1</v>
      </c>
      <c r="AL941" s="261">
        <v>1</v>
      </c>
      <c r="AM941" s="261">
        <v>1</v>
      </c>
      <c r="AN941" s="261">
        <v>1</v>
      </c>
      <c r="AO941" s="261">
        <v>1</v>
      </c>
      <c r="AP941" s="261">
        <v>1</v>
      </c>
      <c r="AQ941" s="261">
        <v>1</v>
      </c>
      <c r="AR941" s="261">
        <v>1</v>
      </c>
      <c r="AS941" s="261">
        <v>1</v>
      </c>
      <c r="AT941" s="261">
        <v>1</v>
      </c>
      <c r="AU941" s="261">
        <v>1</v>
      </c>
      <c r="AV941" s="261">
        <v>1</v>
      </c>
      <c r="AW941" s="261">
        <v>1</v>
      </c>
    </row>
    <row r="942" spans="1:49" s="253" customFormat="1" x14ac:dyDescent="0.2">
      <c r="A942" s="260" t="s">
        <v>15325</v>
      </c>
      <c r="B942" s="261">
        <v>1</v>
      </c>
      <c r="C942" s="261">
        <v>1</v>
      </c>
      <c r="D942" s="261">
        <v>1</v>
      </c>
      <c r="E942" s="261">
        <v>1</v>
      </c>
      <c r="F942" s="261">
        <v>1</v>
      </c>
      <c r="G942" s="261">
        <v>1</v>
      </c>
      <c r="H942" s="261">
        <v>1</v>
      </c>
      <c r="I942" s="261">
        <v>1</v>
      </c>
      <c r="J942" s="261">
        <v>1</v>
      </c>
      <c r="K942" s="261">
        <v>1</v>
      </c>
      <c r="L942" s="261">
        <v>1</v>
      </c>
      <c r="M942" s="261">
        <v>1</v>
      </c>
      <c r="N942" s="261">
        <v>1</v>
      </c>
      <c r="O942" s="261">
        <v>1</v>
      </c>
      <c r="P942" s="261">
        <v>1</v>
      </c>
      <c r="Q942" s="261">
        <v>1</v>
      </c>
      <c r="R942" s="261">
        <v>1</v>
      </c>
      <c r="S942" s="261">
        <v>1</v>
      </c>
      <c r="T942" s="261">
        <v>1</v>
      </c>
      <c r="U942" s="261">
        <v>1</v>
      </c>
      <c r="V942" s="261">
        <v>1</v>
      </c>
      <c r="W942" s="261">
        <v>1</v>
      </c>
      <c r="X942" s="261">
        <v>1</v>
      </c>
      <c r="Y942" s="261">
        <v>1</v>
      </c>
      <c r="Z942" s="261">
        <v>1</v>
      </c>
      <c r="AA942" s="261">
        <v>1</v>
      </c>
      <c r="AB942" s="261">
        <v>1</v>
      </c>
      <c r="AC942" s="261">
        <v>1</v>
      </c>
      <c r="AD942" s="261">
        <v>1</v>
      </c>
      <c r="AE942" s="261">
        <v>1</v>
      </c>
      <c r="AF942" s="261">
        <v>1</v>
      </c>
      <c r="AG942" s="261">
        <v>1</v>
      </c>
      <c r="AH942" s="261">
        <v>1</v>
      </c>
      <c r="AI942" s="261">
        <v>1</v>
      </c>
      <c r="AJ942" s="261">
        <v>1</v>
      </c>
      <c r="AK942" s="261">
        <v>1</v>
      </c>
      <c r="AL942" s="261">
        <v>1</v>
      </c>
      <c r="AM942" s="261">
        <v>1</v>
      </c>
      <c r="AN942" s="261">
        <v>1</v>
      </c>
      <c r="AO942" s="261">
        <v>1</v>
      </c>
      <c r="AP942" s="261">
        <v>1</v>
      </c>
      <c r="AQ942" s="261">
        <v>1</v>
      </c>
      <c r="AR942" s="261">
        <v>1</v>
      </c>
      <c r="AS942" s="261">
        <v>1</v>
      </c>
      <c r="AT942" s="261">
        <v>1</v>
      </c>
      <c r="AU942" s="261">
        <v>1</v>
      </c>
      <c r="AV942" s="261">
        <v>1</v>
      </c>
      <c r="AW942" s="261">
        <v>1</v>
      </c>
    </row>
    <row r="943" spans="1:49" s="253" customFormat="1" x14ac:dyDescent="0.2">
      <c r="A943" s="260" t="s">
        <v>15326</v>
      </c>
      <c r="B943" s="261">
        <v>1</v>
      </c>
      <c r="C943" s="261">
        <v>1</v>
      </c>
      <c r="D943" s="261">
        <v>1</v>
      </c>
      <c r="E943" s="261">
        <v>1</v>
      </c>
      <c r="F943" s="261">
        <v>1</v>
      </c>
      <c r="G943" s="261">
        <v>1</v>
      </c>
      <c r="H943" s="261">
        <v>1</v>
      </c>
      <c r="I943" s="261">
        <v>1</v>
      </c>
      <c r="J943" s="261">
        <v>1</v>
      </c>
      <c r="K943" s="261">
        <v>1</v>
      </c>
      <c r="L943" s="261">
        <v>1</v>
      </c>
      <c r="M943" s="261">
        <v>1</v>
      </c>
      <c r="N943" s="261">
        <v>1</v>
      </c>
      <c r="O943" s="261">
        <v>1</v>
      </c>
      <c r="P943" s="261">
        <v>1</v>
      </c>
      <c r="Q943" s="261">
        <v>1</v>
      </c>
      <c r="R943" s="261">
        <v>1</v>
      </c>
      <c r="S943" s="261">
        <v>1</v>
      </c>
      <c r="T943" s="261">
        <v>1</v>
      </c>
      <c r="U943" s="261">
        <v>1</v>
      </c>
      <c r="V943" s="261">
        <v>1</v>
      </c>
      <c r="W943" s="261">
        <v>1</v>
      </c>
      <c r="X943" s="261">
        <v>1</v>
      </c>
      <c r="Y943" s="261">
        <v>1</v>
      </c>
      <c r="Z943" s="261">
        <v>1</v>
      </c>
      <c r="AA943" s="261">
        <v>1</v>
      </c>
      <c r="AB943" s="261">
        <v>1</v>
      </c>
      <c r="AC943" s="261">
        <v>1</v>
      </c>
      <c r="AD943" s="261">
        <v>1</v>
      </c>
      <c r="AE943" s="261">
        <v>1</v>
      </c>
      <c r="AF943" s="261">
        <v>1</v>
      </c>
      <c r="AG943" s="261">
        <v>1</v>
      </c>
      <c r="AH943" s="261">
        <v>1</v>
      </c>
      <c r="AI943" s="261">
        <v>1</v>
      </c>
      <c r="AJ943" s="261">
        <v>1</v>
      </c>
      <c r="AK943" s="261">
        <v>1</v>
      </c>
      <c r="AL943" s="261">
        <v>1</v>
      </c>
      <c r="AM943" s="261">
        <v>1</v>
      </c>
      <c r="AN943" s="261">
        <v>1</v>
      </c>
      <c r="AO943" s="261">
        <v>1</v>
      </c>
      <c r="AP943" s="261">
        <v>1</v>
      </c>
      <c r="AQ943" s="261">
        <v>1</v>
      </c>
      <c r="AR943" s="261">
        <v>1</v>
      </c>
      <c r="AS943" s="261">
        <v>1</v>
      </c>
      <c r="AT943" s="261">
        <v>1</v>
      </c>
      <c r="AU943" s="261">
        <v>1</v>
      </c>
      <c r="AV943" s="261">
        <v>1</v>
      </c>
      <c r="AW943" s="261">
        <v>1</v>
      </c>
    </row>
    <row r="944" spans="1:49" s="253" customFormat="1" x14ac:dyDescent="0.2">
      <c r="A944" s="260" t="s">
        <v>15327</v>
      </c>
      <c r="B944" s="261">
        <v>1</v>
      </c>
      <c r="C944" s="261">
        <v>1</v>
      </c>
      <c r="D944" s="261">
        <v>1</v>
      </c>
      <c r="E944" s="261">
        <v>1</v>
      </c>
      <c r="F944" s="261">
        <v>1</v>
      </c>
      <c r="G944" s="261">
        <v>1</v>
      </c>
      <c r="H944" s="261">
        <v>1</v>
      </c>
      <c r="I944" s="261">
        <v>1</v>
      </c>
      <c r="J944" s="261">
        <v>1</v>
      </c>
      <c r="K944" s="261">
        <v>1</v>
      </c>
      <c r="L944" s="261">
        <v>1</v>
      </c>
      <c r="M944" s="261">
        <v>1</v>
      </c>
      <c r="N944" s="261">
        <v>1</v>
      </c>
      <c r="O944" s="261">
        <v>1</v>
      </c>
      <c r="P944" s="261">
        <v>1</v>
      </c>
      <c r="Q944" s="261">
        <v>1</v>
      </c>
      <c r="R944" s="261">
        <v>1</v>
      </c>
      <c r="S944" s="261">
        <v>1</v>
      </c>
      <c r="T944" s="261">
        <v>1</v>
      </c>
      <c r="U944" s="261">
        <v>1</v>
      </c>
      <c r="V944" s="261">
        <v>1</v>
      </c>
      <c r="W944" s="261">
        <v>1</v>
      </c>
      <c r="X944" s="261">
        <v>1</v>
      </c>
      <c r="Y944" s="261">
        <v>1</v>
      </c>
      <c r="Z944" s="261">
        <v>1</v>
      </c>
      <c r="AA944" s="261">
        <v>1</v>
      </c>
      <c r="AB944" s="261">
        <v>1</v>
      </c>
      <c r="AC944" s="261">
        <v>1</v>
      </c>
      <c r="AD944" s="261">
        <v>1</v>
      </c>
      <c r="AE944" s="261">
        <v>1</v>
      </c>
      <c r="AF944" s="261">
        <v>1</v>
      </c>
      <c r="AG944" s="261">
        <v>1</v>
      </c>
      <c r="AH944" s="261">
        <v>1</v>
      </c>
      <c r="AI944" s="261">
        <v>1</v>
      </c>
      <c r="AJ944" s="261">
        <v>1</v>
      </c>
      <c r="AK944" s="261">
        <v>1</v>
      </c>
      <c r="AL944" s="261">
        <v>1</v>
      </c>
      <c r="AM944" s="261">
        <v>1</v>
      </c>
      <c r="AN944" s="261">
        <v>1</v>
      </c>
      <c r="AO944" s="261">
        <v>1</v>
      </c>
      <c r="AP944" s="261">
        <v>1</v>
      </c>
      <c r="AQ944" s="261">
        <v>1</v>
      </c>
      <c r="AR944" s="261">
        <v>1</v>
      </c>
      <c r="AS944" s="261">
        <v>1</v>
      </c>
      <c r="AT944" s="261">
        <v>1</v>
      </c>
      <c r="AU944" s="261">
        <v>1</v>
      </c>
      <c r="AV944" s="261">
        <v>1</v>
      </c>
      <c r="AW944" s="261">
        <v>1</v>
      </c>
    </row>
    <row r="945" spans="1:49" s="253" customFormat="1" x14ac:dyDescent="0.2">
      <c r="A945" s="260" t="s">
        <v>15328</v>
      </c>
      <c r="B945" s="261">
        <v>1</v>
      </c>
      <c r="C945" s="261">
        <v>1</v>
      </c>
      <c r="D945" s="261">
        <v>1</v>
      </c>
      <c r="E945" s="261">
        <v>1</v>
      </c>
      <c r="F945" s="261">
        <v>1</v>
      </c>
      <c r="G945" s="261">
        <v>1</v>
      </c>
      <c r="H945" s="261">
        <v>1</v>
      </c>
      <c r="I945" s="261">
        <v>1</v>
      </c>
      <c r="J945" s="261">
        <v>1</v>
      </c>
      <c r="K945" s="261">
        <v>1</v>
      </c>
      <c r="L945" s="261">
        <v>1</v>
      </c>
      <c r="M945" s="261">
        <v>1</v>
      </c>
      <c r="N945" s="261">
        <v>1</v>
      </c>
      <c r="O945" s="261">
        <v>1</v>
      </c>
      <c r="P945" s="261">
        <v>1</v>
      </c>
      <c r="Q945" s="261">
        <v>1</v>
      </c>
      <c r="R945" s="261">
        <v>1</v>
      </c>
      <c r="S945" s="261">
        <v>1</v>
      </c>
      <c r="T945" s="261">
        <v>1</v>
      </c>
      <c r="U945" s="261">
        <v>1</v>
      </c>
      <c r="V945" s="261">
        <v>1</v>
      </c>
      <c r="W945" s="261">
        <v>1</v>
      </c>
      <c r="X945" s="261">
        <v>1</v>
      </c>
      <c r="Y945" s="261">
        <v>1</v>
      </c>
      <c r="Z945" s="261">
        <v>1</v>
      </c>
      <c r="AA945" s="261">
        <v>1</v>
      </c>
      <c r="AB945" s="261">
        <v>1</v>
      </c>
      <c r="AC945" s="261">
        <v>1</v>
      </c>
      <c r="AD945" s="261">
        <v>1</v>
      </c>
      <c r="AE945" s="261">
        <v>1</v>
      </c>
      <c r="AF945" s="261">
        <v>1</v>
      </c>
      <c r="AG945" s="261">
        <v>1</v>
      </c>
      <c r="AH945" s="261">
        <v>1</v>
      </c>
      <c r="AI945" s="261">
        <v>1</v>
      </c>
      <c r="AJ945" s="261">
        <v>1</v>
      </c>
      <c r="AK945" s="261">
        <v>1</v>
      </c>
      <c r="AL945" s="261">
        <v>1</v>
      </c>
      <c r="AM945" s="261">
        <v>1</v>
      </c>
      <c r="AN945" s="261">
        <v>1</v>
      </c>
      <c r="AO945" s="261">
        <v>1</v>
      </c>
      <c r="AP945" s="261">
        <v>1</v>
      </c>
      <c r="AQ945" s="261">
        <v>1</v>
      </c>
      <c r="AR945" s="261">
        <v>1</v>
      </c>
      <c r="AS945" s="261">
        <v>1</v>
      </c>
      <c r="AT945" s="261">
        <v>1</v>
      </c>
      <c r="AU945" s="261">
        <v>1</v>
      </c>
      <c r="AV945" s="261">
        <v>1</v>
      </c>
      <c r="AW945" s="261">
        <v>1</v>
      </c>
    </row>
    <row r="946" spans="1:49" s="253" customFormat="1" x14ac:dyDescent="0.2">
      <c r="A946" s="260" t="s">
        <v>15329</v>
      </c>
      <c r="B946" s="261">
        <v>1</v>
      </c>
      <c r="C946" s="261">
        <v>1</v>
      </c>
      <c r="D946" s="261">
        <v>1</v>
      </c>
      <c r="E946" s="261">
        <v>1</v>
      </c>
      <c r="F946" s="261">
        <v>1</v>
      </c>
      <c r="G946" s="261">
        <v>1</v>
      </c>
      <c r="H946" s="261">
        <v>1</v>
      </c>
      <c r="I946" s="261">
        <v>1</v>
      </c>
      <c r="J946" s="261">
        <v>1</v>
      </c>
      <c r="K946" s="261">
        <v>1</v>
      </c>
      <c r="L946" s="261">
        <v>1</v>
      </c>
      <c r="M946" s="261">
        <v>1</v>
      </c>
      <c r="N946" s="261">
        <v>1</v>
      </c>
      <c r="O946" s="261">
        <v>1</v>
      </c>
      <c r="P946" s="261">
        <v>1</v>
      </c>
      <c r="Q946" s="261">
        <v>1</v>
      </c>
      <c r="R946" s="261">
        <v>1</v>
      </c>
      <c r="S946" s="261">
        <v>1</v>
      </c>
      <c r="T946" s="261">
        <v>1</v>
      </c>
      <c r="U946" s="261">
        <v>1</v>
      </c>
      <c r="V946" s="261">
        <v>1</v>
      </c>
      <c r="W946" s="261">
        <v>1</v>
      </c>
      <c r="X946" s="261">
        <v>1</v>
      </c>
      <c r="Y946" s="261">
        <v>1</v>
      </c>
      <c r="Z946" s="261">
        <v>1</v>
      </c>
      <c r="AA946" s="261">
        <v>1</v>
      </c>
      <c r="AB946" s="261">
        <v>1</v>
      </c>
      <c r="AC946" s="261">
        <v>1</v>
      </c>
      <c r="AD946" s="261">
        <v>1</v>
      </c>
      <c r="AE946" s="261">
        <v>1</v>
      </c>
      <c r="AF946" s="261">
        <v>1</v>
      </c>
      <c r="AG946" s="261">
        <v>1</v>
      </c>
      <c r="AH946" s="261">
        <v>1</v>
      </c>
      <c r="AI946" s="261">
        <v>1</v>
      </c>
      <c r="AJ946" s="261">
        <v>1</v>
      </c>
      <c r="AK946" s="261">
        <v>1</v>
      </c>
      <c r="AL946" s="261">
        <v>1</v>
      </c>
      <c r="AM946" s="261">
        <v>1</v>
      </c>
      <c r="AN946" s="261">
        <v>1</v>
      </c>
      <c r="AO946" s="261">
        <v>1</v>
      </c>
      <c r="AP946" s="261">
        <v>1</v>
      </c>
      <c r="AQ946" s="261">
        <v>1</v>
      </c>
      <c r="AR946" s="261">
        <v>1</v>
      </c>
      <c r="AS946" s="261">
        <v>1</v>
      </c>
      <c r="AT946" s="261">
        <v>1</v>
      </c>
      <c r="AU946" s="261">
        <v>1</v>
      </c>
      <c r="AV946" s="261">
        <v>1</v>
      </c>
      <c r="AW946" s="261">
        <v>1</v>
      </c>
    </row>
    <row r="947" spans="1:49" s="253" customFormat="1" x14ac:dyDescent="0.2">
      <c r="A947" s="260" t="s">
        <v>15330</v>
      </c>
      <c r="B947" s="261">
        <v>1</v>
      </c>
      <c r="C947" s="261">
        <v>1</v>
      </c>
      <c r="D947" s="261">
        <v>1</v>
      </c>
      <c r="E947" s="261">
        <v>1</v>
      </c>
      <c r="F947" s="261">
        <v>1</v>
      </c>
      <c r="G947" s="261">
        <v>1</v>
      </c>
      <c r="H947" s="261">
        <v>1</v>
      </c>
      <c r="I947" s="261">
        <v>1</v>
      </c>
      <c r="J947" s="261">
        <v>1</v>
      </c>
      <c r="K947" s="261">
        <v>1</v>
      </c>
      <c r="L947" s="261">
        <v>1</v>
      </c>
      <c r="M947" s="261">
        <v>1</v>
      </c>
      <c r="N947" s="261">
        <v>1</v>
      </c>
      <c r="O947" s="261">
        <v>1</v>
      </c>
      <c r="P947" s="261">
        <v>1</v>
      </c>
      <c r="Q947" s="261">
        <v>1</v>
      </c>
      <c r="R947" s="261">
        <v>1</v>
      </c>
      <c r="S947" s="261">
        <v>1</v>
      </c>
      <c r="T947" s="261">
        <v>1</v>
      </c>
      <c r="U947" s="261">
        <v>1</v>
      </c>
      <c r="V947" s="261">
        <v>1</v>
      </c>
      <c r="W947" s="261">
        <v>1</v>
      </c>
      <c r="X947" s="261">
        <v>1</v>
      </c>
      <c r="Y947" s="261">
        <v>1</v>
      </c>
      <c r="Z947" s="261">
        <v>1</v>
      </c>
      <c r="AA947" s="261">
        <v>1</v>
      </c>
      <c r="AB947" s="261">
        <v>1</v>
      </c>
      <c r="AC947" s="261">
        <v>1</v>
      </c>
      <c r="AD947" s="261">
        <v>1</v>
      </c>
      <c r="AE947" s="261">
        <v>1</v>
      </c>
      <c r="AF947" s="261">
        <v>1</v>
      </c>
      <c r="AG947" s="261">
        <v>1</v>
      </c>
      <c r="AH947" s="261">
        <v>1</v>
      </c>
      <c r="AI947" s="261">
        <v>1</v>
      </c>
      <c r="AJ947" s="261">
        <v>1</v>
      </c>
      <c r="AK947" s="261">
        <v>1</v>
      </c>
      <c r="AL947" s="261">
        <v>1</v>
      </c>
      <c r="AM947" s="261">
        <v>1</v>
      </c>
      <c r="AN947" s="261">
        <v>1</v>
      </c>
      <c r="AO947" s="261">
        <v>1</v>
      </c>
      <c r="AP947" s="261">
        <v>1</v>
      </c>
      <c r="AQ947" s="261">
        <v>1</v>
      </c>
      <c r="AR947" s="261">
        <v>1</v>
      </c>
      <c r="AS947" s="261">
        <v>1</v>
      </c>
      <c r="AT947" s="261">
        <v>1</v>
      </c>
      <c r="AU947" s="261">
        <v>1</v>
      </c>
      <c r="AV947" s="261">
        <v>1</v>
      </c>
      <c r="AW947" s="261">
        <v>1</v>
      </c>
    </row>
    <row r="948" spans="1:49" s="253" customFormat="1" x14ac:dyDescent="0.2">
      <c r="A948" s="260" t="s">
        <v>15331</v>
      </c>
      <c r="B948" s="261">
        <v>1</v>
      </c>
      <c r="C948" s="261">
        <v>1</v>
      </c>
      <c r="D948" s="261">
        <v>1</v>
      </c>
      <c r="E948" s="261">
        <v>1</v>
      </c>
      <c r="F948" s="261">
        <v>1</v>
      </c>
      <c r="G948" s="261">
        <v>1</v>
      </c>
      <c r="H948" s="261">
        <v>1</v>
      </c>
      <c r="I948" s="261">
        <v>1</v>
      </c>
      <c r="J948" s="261">
        <v>1</v>
      </c>
      <c r="K948" s="261">
        <v>1</v>
      </c>
      <c r="L948" s="261">
        <v>1</v>
      </c>
      <c r="M948" s="261">
        <v>1</v>
      </c>
      <c r="N948" s="261">
        <v>1</v>
      </c>
      <c r="O948" s="261">
        <v>1</v>
      </c>
      <c r="P948" s="261">
        <v>1</v>
      </c>
      <c r="Q948" s="261">
        <v>1</v>
      </c>
      <c r="R948" s="261">
        <v>1</v>
      </c>
      <c r="S948" s="261">
        <v>1</v>
      </c>
      <c r="T948" s="261">
        <v>1</v>
      </c>
      <c r="U948" s="261">
        <v>1</v>
      </c>
      <c r="V948" s="261">
        <v>1</v>
      </c>
      <c r="W948" s="261">
        <v>1</v>
      </c>
      <c r="X948" s="261">
        <v>1</v>
      </c>
      <c r="Y948" s="261">
        <v>1</v>
      </c>
      <c r="Z948" s="261">
        <v>1</v>
      </c>
      <c r="AA948" s="261">
        <v>1</v>
      </c>
      <c r="AB948" s="261">
        <v>1</v>
      </c>
      <c r="AC948" s="261">
        <v>1</v>
      </c>
      <c r="AD948" s="261">
        <v>1</v>
      </c>
      <c r="AE948" s="261">
        <v>1</v>
      </c>
      <c r="AF948" s="261">
        <v>1</v>
      </c>
      <c r="AG948" s="261">
        <v>1</v>
      </c>
      <c r="AH948" s="261">
        <v>1</v>
      </c>
      <c r="AI948" s="261">
        <v>1</v>
      </c>
      <c r="AJ948" s="261">
        <v>1</v>
      </c>
      <c r="AK948" s="261">
        <v>1</v>
      </c>
      <c r="AL948" s="261">
        <v>1</v>
      </c>
      <c r="AM948" s="261">
        <v>1</v>
      </c>
      <c r="AN948" s="261">
        <v>1</v>
      </c>
      <c r="AO948" s="261">
        <v>1</v>
      </c>
      <c r="AP948" s="261">
        <v>1</v>
      </c>
      <c r="AQ948" s="261">
        <v>1</v>
      </c>
      <c r="AR948" s="261">
        <v>1</v>
      </c>
      <c r="AS948" s="261">
        <v>1</v>
      </c>
      <c r="AT948" s="261">
        <v>1</v>
      </c>
      <c r="AU948" s="261">
        <v>1</v>
      </c>
      <c r="AV948" s="261">
        <v>1</v>
      </c>
      <c r="AW948" s="261">
        <v>1</v>
      </c>
    </row>
    <row r="949" spans="1:49" s="253" customFormat="1" x14ac:dyDescent="0.2">
      <c r="A949" s="260" t="s">
        <v>15332</v>
      </c>
      <c r="B949" s="261">
        <v>1</v>
      </c>
      <c r="C949" s="261">
        <v>1</v>
      </c>
      <c r="D949" s="261">
        <v>1</v>
      </c>
      <c r="E949" s="261">
        <v>1</v>
      </c>
      <c r="F949" s="261">
        <v>1</v>
      </c>
      <c r="G949" s="261">
        <v>1</v>
      </c>
      <c r="H949" s="261">
        <v>1</v>
      </c>
      <c r="I949" s="261">
        <v>1</v>
      </c>
      <c r="J949" s="261">
        <v>1</v>
      </c>
      <c r="K949" s="261">
        <v>1</v>
      </c>
      <c r="L949" s="261">
        <v>1</v>
      </c>
      <c r="M949" s="261">
        <v>1</v>
      </c>
      <c r="N949" s="261">
        <v>1</v>
      </c>
      <c r="O949" s="261">
        <v>1</v>
      </c>
      <c r="P949" s="261">
        <v>1</v>
      </c>
      <c r="Q949" s="261">
        <v>1</v>
      </c>
      <c r="R949" s="261">
        <v>1</v>
      </c>
      <c r="S949" s="261">
        <v>1</v>
      </c>
      <c r="T949" s="261">
        <v>1</v>
      </c>
      <c r="U949" s="261">
        <v>1</v>
      </c>
      <c r="V949" s="261">
        <v>1</v>
      </c>
      <c r="W949" s="261">
        <v>1</v>
      </c>
      <c r="X949" s="261">
        <v>1</v>
      </c>
      <c r="Y949" s="261">
        <v>1</v>
      </c>
      <c r="Z949" s="261">
        <v>1</v>
      </c>
      <c r="AA949" s="261">
        <v>1</v>
      </c>
      <c r="AB949" s="261">
        <v>1</v>
      </c>
      <c r="AC949" s="261">
        <v>1</v>
      </c>
      <c r="AD949" s="261">
        <v>1</v>
      </c>
      <c r="AE949" s="261">
        <v>1</v>
      </c>
      <c r="AF949" s="261">
        <v>1</v>
      </c>
      <c r="AG949" s="261">
        <v>1</v>
      </c>
      <c r="AH949" s="261">
        <v>1</v>
      </c>
      <c r="AI949" s="261">
        <v>1</v>
      </c>
      <c r="AJ949" s="261">
        <v>1</v>
      </c>
      <c r="AK949" s="261">
        <v>1</v>
      </c>
      <c r="AL949" s="261">
        <v>1</v>
      </c>
      <c r="AM949" s="261">
        <v>1</v>
      </c>
      <c r="AN949" s="261">
        <v>1</v>
      </c>
      <c r="AO949" s="261">
        <v>1</v>
      </c>
      <c r="AP949" s="261">
        <v>1</v>
      </c>
      <c r="AQ949" s="261">
        <v>1</v>
      </c>
      <c r="AR949" s="261">
        <v>1</v>
      </c>
      <c r="AS949" s="261">
        <v>1</v>
      </c>
      <c r="AT949" s="261">
        <v>1</v>
      </c>
      <c r="AU949" s="261">
        <v>1</v>
      </c>
      <c r="AV949" s="261">
        <v>1</v>
      </c>
      <c r="AW949" s="261">
        <v>1</v>
      </c>
    </row>
    <row r="950" spans="1:49" s="253" customFormat="1" x14ac:dyDescent="0.2">
      <c r="A950" s="260" t="s">
        <v>15333</v>
      </c>
      <c r="B950" s="261">
        <v>1</v>
      </c>
      <c r="C950" s="261">
        <v>1</v>
      </c>
      <c r="D950" s="261">
        <v>1</v>
      </c>
      <c r="E950" s="261">
        <v>1</v>
      </c>
      <c r="F950" s="261">
        <v>1</v>
      </c>
      <c r="G950" s="261">
        <v>1</v>
      </c>
      <c r="H950" s="261">
        <v>1</v>
      </c>
      <c r="I950" s="261">
        <v>1</v>
      </c>
      <c r="J950" s="261">
        <v>1</v>
      </c>
      <c r="K950" s="261">
        <v>1</v>
      </c>
      <c r="L950" s="261">
        <v>1</v>
      </c>
      <c r="M950" s="261">
        <v>1</v>
      </c>
      <c r="N950" s="261">
        <v>1</v>
      </c>
      <c r="O950" s="261">
        <v>1</v>
      </c>
      <c r="P950" s="261">
        <v>1</v>
      </c>
      <c r="Q950" s="261">
        <v>1</v>
      </c>
      <c r="R950" s="261">
        <v>1</v>
      </c>
      <c r="S950" s="261">
        <v>1</v>
      </c>
      <c r="T950" s="261">
        <v>1</v>
      </c>
      <c r="U950" s="261">
        <v>1</v>
      </c>
      <c r="V950" s="261">
        <v>1</v>
      </c>
      <c r="W950" s="261">
        <v>1</v>
      </c>
      <c r="X950" s="261">
        <v>1</v>
      </c>
      <c r="Y950" s="261">
        <v>1</v>
      </c>
      <c r="Z950" s="261">
        <v>1</v>
      </c>
      <c r="AA950" s="261">
        <v>1</v>
      </c>
      <c r="AB950" s="261">
        <v>1</v>
      </c>
      <c r="AC950" s="261">
        <v>1</v>
      </c>
      <c r="AD950" s="261">
        <v>1</v>
      </c>
      <c r="AE950" s="261">
        <v>1</v>
      </c>
      <c r="AF950" s="261">
        <v>1</v>
      </c>
      <c r="AG950" s="261">
        <v>1</v>
      </c>
      <c r="AH950" s="261">
        <v>1</v>
      </c>
      <c r="AI950" s="261">
        <v>1</v>
      </c>
      <c r="AJ950" s="261">
        <v>1</v>
      </c>
      <c r="AK950" s="261">
        <v>1</v>
      </c>
      <c r="AL950" s="261">
        <v>1</v>
      </c>
      <c r="AM950" s="261">
        <v>1</v>
      </c>
      <c r="AN950" s="261">
        <v>1</v>
      </c>
      <c r="AO950" s="261">
        <v>1</v>
      </c>
      <c r="AP950" s="261">
        <v>1</v>
      </c>
      <c r="AQ950" s="261">
        <v>1</v>
      </c>
      <c r="AR950" s="261">
        <v>1</v>
      </c>
      <c r="AS950" s="261">
        <v>1</v>
      </c>
      <c r="AT950" s="261">
        <v>1</v>
      </c>
      <c r="AU950" s="261">
        <v>1</v>
      </c>
      <c r="AV950" s="261">
        <v>1</v>
      </c>
      <c r="AW950" s="261">
        <v>1</v>
      </c>
    </row>
    <row r="951" spans="1:49" s="253" customFormat="1" x14ac:dyDescent="0.2">
      <c r="A951" s="260" t="s">
        <v>15334</v>
      </c>
      <c r="B951" s="261">
        <v>1</v>
      </c>
      <c r="C951" s="261">
        <v>1</v>
      </c>
      <c r="D951" s="261">
        <v>1</v>
      </c>
      <c r="E951" s="261">
        <v>1</v>
      </c>
      <c r="F951" s="261">
        <v>1</v>
      </c>
      <c r="G951" s="261">
        <v>1</v>
      </c>
      <c r="H951" s="261">
        <v>1</v>
      </c>
      <c r="I951" s="261">
        <v>1</v>
      </c>
      <c r="J951" s="261">
        <v>1</v>
      </c>
      <c r="K951" s="261">
        <v>1</v>
      </c>
      <c r="L951" s="261">
        <v>1</v>
      </c>
      <c r="M951" s="261">
        <v>1</v>
      </c>
      <c r="N951" s="261">
        <v>1</v>
      </c>
      <c r="O951" s="261">
        <v>1</v>
      </c>
      <c r="P951" s="261">
        <v>1</v>
      </c>
      <c r="Q951" s="261">
        <v>1</v>
      </c>
      <c r="R951" s="261">
        <v>1</v>
      </c>
      <c r="S951" s="261">
        <v>1</v>
      </c>
      <c r="T951" s="261">
        <v>1</v>
      </c>
      <c r="U951" s="261">
        <v>1</v>
      </c>
      <c r="V951" s="261">
        <v>1</v>
      </c>
      <c r="W951" s="261">
        <v>1</v>
      </c>
      <c r="X951" s="261">
        <v>1</v>
      </c>
      <c r="Y951" s="261">
        <v>1</v>
      </c>
      <c r="Z951" s="261">
        <v>1</v>
      </c>
      <c r="AA951" s="261">
        <v>1</v>
      </c>
      <c r="AB951" s="261">
        <v>1</v>
      </c>
      <c r="AC951" s="261">
        <v>1</v>
      </c>
      <c r="AD951" s="261">
        <v>1</v>
      </c>
      <c r="AE951" s="261">
        <v>1</v>
      </c>
      <c r="AF951" s="261">
        <v>1</v>
      </c>
      <c r="AG951" s="261">
        <v>1</v>
      </c>
      <c r="AH951" s="261">
        <v>1</v>
      </c>
      <c r="AI951" s="261">
        <v>1</v>
      </c>
      <c r="AJ951" s="261">
        <v>1</v>
      </c>
      <c r="AK951" s="261">
        <v>1</v>
      </c>
      <c r="AL951" s="261">
        <v>1</v>
      </c>
      <c r="AM951" s="261">
        <v>1</v>
      </c>
      <c r="AN951" s="261">
        <v>1</v>
      </c>
      <c r="AO951" s="261">
        <v>1</v>
      </c>
      <c r="AP951" s="261">
        <v>1</v>
      </c>
      <c r="AQ951" s="261">
        <v>1</v>
      </c>
      <c r="AR951" s="261">
        <v>1</v>
      </c>
      <c r="AS951" s="261">
        <v>1</v>
      </c>
      <c r="AT951" s="261">
        <v>1</v>
      </c>
      <c r="AU951" s="261">
        <v>1</v>
      </c>
      <c r="AV951" s="261">
        <v>1</v>
      </c>
      <c r="AW951" s="261">
        <v>1</v>
      </c>
    </row>
    <row r="952" spans="1:49" s="253" customFormat="1" x14ac:dyDescent="0.2">
      <c r="A952" s="260" t="s">
        <v>15335</v>
      </c>
      <c r="B952" s="261">
        <v>1</v>
      </c>
      <c r="C952" s="261">
        <v>1</v>
      </c>
      <c r="D952" s="261">
        <v>1</v>
      </c>
      <c r="E952" s="261">
        <v>1</v>
      </c>
      <c r="F952" s="261">
        <v>1</v>
      </c>
      <c r="G952" s="261">
        <v>1</v>
      </c>
      <c r="H952" s="261">
        <v>1</v>
      </c>
      <c r="I952" s="261">
        <v>1</v>
      </c>
      <c r="J952" s="261">
        <v>1</v>
      </c>
      <c r="K952" s="261">
        <v>1</v>
      </c>
      <c r="L952" s="261">
        <v>1</v>
      </c>
      <c r="M952" s="261">
        <v>1</v>
      </c>
      <c r="N952" s="261">
        <v>1</v>
      </c>
      <c r="O952" s="261">
        <v>1</v>
      </c>
      <c r="P952" s="261">
        <v>1</v>
      </c>
      <c r="Q952" s="261">
        <v>1</v>
      </c>
      <c r="R952" s="261">
        <v>1</v>
      </c>
      <c r="S952" s="261">
        <v>1</v>
      </c>
      <c r="T952" s="261">
        <v>1</v>
      </c>
      <c r="U952" s="261">
        <v>1</v>
      </c>
      <c r="V952" s="261">
        <v>1</v>
      </c>
      <c r="W952" s="261">
        <v>1</v>
      </c>
      <c r="X952" s="261">
        <v>1</v>
      </c>
      <c r="Y952" s="261">
        <v>1</v>
      </c>
      <c r="Z952" s="261">
        <v>1</v>
      </c>
      <c r="AA952" s="261">
        <v>1</v>
      </c>
      <c r="AB952" s="261">
        <v>1</v>
      </c>
      <c r="AC952" s="261">
        <v>1</v>
      </c>
      <c r="AD952" s="261">
        <v>1</v>
      </c>
      <c r="AE952" s="261">
        <v>1</v>
      </c>
      <c r="AF952" s="261">
        <v>1</v>
      </c>
      <c r="AG952" s="261">
        <v>1</v>
      </c>
      <c r="AH952" s="261">
        <v>1</v>
      </c>
      <c r="AI952" s="261">
        <v>1</v>
      </c>
      <c r="AJ952" s="261">
        <v>1</v>
      </c>
      <c r="AK952" s="261">
        <v>1</v>
      </c>
      <c r="AL952" s="261">
        <v>1</v>
      </c>
      <c r="AM952" s="261">
        <v>1</v>
      </c>
      <c r="AN952" s="261">
        <v>1</v>
      </c>
      <c r="AO952" s="261">
        <v>1</v>
      </c>
      <c r="AP952" s="261">
        <v>1</v>
      </c>
      <c r="AQ952" s="261">
        <v>1</v>
      </c>
      <c r="AR952" s="261">
        <v>1</v>
      </c>
      <c r="AS952" s="261">
        <v>1</v>
      </c>
      <c r="AT952" s="261">
        <v>1</v>
      </c>
      <c r="AU952" s="261">
        <v>1</v>
      </c>
      <c r="AV952" s="261">
        <v>1</v>
      </c>
      <c r="AW952" s="261">
        <v>1</v>
      </c>
    </row>
    <row r="953" spans="1:49" s="253" customFormat="1" x14ac:dyDescent="0.2">
      <c r="A953" s="260" t="s">
        <v>15336</v>
      </c>
      <c r="B953" s="261">
        <v>1</v>
      </c>
      <c r="C953" s="261">
        <v>1</v>
      </c>
      <c r="D953" s="261">
        <v>1</v>
      </c>
      <c r="E953" s="261">
        <v>1</v>
      </c>
      <c r="F953" s="261">
        <v>1</v>
      </c>
      <c r="G953" s="261">
        <v>1</v>
      </c>
      <c r="H953" s="261">
        <v>1</v>
      </c>
      <c r="I953" s="261">
        <v>1</v>
      </c>
      <c r="J953" s="261">
        <v>1</v>
      </c>
      <c r="K953" s="261">
        <v>1</v>
      </c>
      <c r="L953" s="261">
        <v>1</v>
      </c>
      <c r="M953" s="261">
        <v>1</v>
      </c>
      <c r="N953" s="261">
        <v>1</v>
      </c>
      <c r="O953" s="261">
        <v>1</v>
      </c>
      <c r="P953" s="261">
        <v>1</v>
      </c>
      <c r="Q953" s="261">
        <v>1</v>
      </c>
      <c r="R953" s="261">
        <v>1</v>
      </c>
      <c r="S953" s="261">
        <v>1</v>
      </c>
      <c r="T953" s="261">
        <v>1</v>
      </c>
      <c r="U953" s="261">
        <v>1</v>
      </c>
      <c r="V953" s="261">
        <v>1</v>
      </c>
      <c r="W953" s="261">
        <v>1</v>
      </c>
      <c r="X953" s="261">
        <v>1</v>
      </c>
      <c r="Y953" s="261">
        <v>1</v>
      </c>
      <c r="Z953" s="261">
        <v>1</v>
      </c>
      <c r="AA953" s="261">
        <v>1</v>
      </c>
      <c r="AB953" s="261">
        <v>1</v>
      </c>
      <c r="AC953" s="261">
        <v>1</v>
      </c>
      <c r="AD953" s="261">
        <v>1</v>
      </c>
      <c r="AE953" s="261">
        <v>1</v>
      </c>
      <c r="AF953" s="261">
        <v>1</v>
      </c>
      <c r="AG953" s="261">
        <v>1</v>
      </c>
      <c r="AH953" s="261">
        <v>1</v>
      </c>
      <c r="AI953" s="261">
        <v>1</v>
      </c>
      <c r="AJ953" s="261">
        <v>1</v>
      </c>
      <c r="AK953" s="261">
        <v>1</v>
      </c>
      <c r="AL953" s="261">
        <v>1</v>
      </c>
      <c r="AM953" s="261">
        <v>1</v>
      </c>
      <c r="AN953" s="261">
        <v>1</v>
      </c>
      <c r="AO953" s="261">
        <v>1</v>
      </c>
      <c r="AP953" s="261">
        <v>1</v>
      </c>
      <c r="AQ953" s="261">
        <v>1</v>
      </c>
      <c r="AR953" s="261">
        <v>1</v>
      </c>
      <c r="AS953" s="261">
        <v>1</v>
      </c>
      <c r="AT953" s="261">
        <v>1</v>
      </c>
      <c r="AU953" s="261">
        <v>1</v>
      </c>
      <c r="AV953" s="261">
        <v>1</v>
      </c>
      <c r="AW953" s="261">
        <v>1</v>
      </c>
    </row>
    <row r="954" spans="1:49" s="253" customFormat="1" x14ac:dyDescent="0.2">
      <c r="A954" s="260" t="s">
        <v>15337</v>
      </c>
      <c r="B954" s="261">
        <v>1</v>
      </c>
      <c r="C954" s="261">
        <v>1</v>
      </c>
      <c r="D954" s="261">
        <v>1</v>
      </c>
      <c r="E954" s="261">
        <v>1</v>
      </c>
      <c r="F954" s="261">
        <v>1</v>
      </c>
      <c r="G954" s="261">
        <v>1</v>
      </c>
      <c r="H954" s="261">
        <v>1</v>
      </c>
      <c r="I954" s="261">
        <v>1</v>
      </c>
      <c r="J954" s="261">
        <v>1</v>
      </c>
      <c r="K954" s="261">
        <v>1</v>
      </c>
      <c r="L954" s="261">
        <v>1</v>
      </c>
      <c r="M954" s="261">
        <v>1</v>
      </c>
      <c r="N954" s="261">
        <v>1</v>
      </c>
      <c r="O954" s="261">
        <v>1</v>
      </c>
      <c r="P954" s="261">
        <v>1</v>
      </c>
      <c r="Q954" s="261">
        <v>1</v>
      </c>
      <c r="R954" s="261">
        <v>1</v>
      </c>
      <c r="S954" s="261">
        <v>1</v>
      </c>
      <c r="T954" s="261">
        <v>1</v>
      </c>
      <c r="U954" s="261">
        <v>1</v>
      </c>
      <c r="V954" s="261">
        <v>1</v>
      </c>
      <c r="W954" s="261">
        <v>1</v>
      </c>
      <c r="X954" s="261">
        <v>1</v>
      </c>
      <c r="Y954" s="261">
        <v>1</v>
      </c>
      <c r="Z954" s="261">
        <v>1</v>
      </c>
      <c r="AA954" s="261">
        <v>1</v>
      </c>
      <c r="AB954" s="261">
        <v>1</v>
      </c>
      <c r="AC954" s="261">
        <v>1</v>
      </c>
      <c r="AD954" s="261">
        <v>1</v>
      </c>
      <c r="AE954" s="261">
        <v>1</v>
      </c>
      <c r="AF954" s="261">
        <v>1</v>
      </c>
      <c r="AG954" s="261">
        <v>1</v>
      </c>
      <c r="AH954" s="261">
        <v>1</v>
      </c>
      <c r="AI954" s="261">
        <v>1</v>
      </c>
      <c r="AJ954" s="261">
        <v>1</v>
      </c>
      <c r="AK954" s="261">
        <v>1</v>
      </c>
      <c r="AL954" s="261">
        <v>1</v>
      </c>
      <c r="AM954" s="261">
        <v>1</v>
      </c>
      <c r="AN954" s="261">
        <v>1</v>
      </c>
      <c r="AO954" s="261">
        <v>1</v>
      </c>
      <c r="AP954" s="261">
        <v>1</v>
      </c>
      <c r="AQ954" s="261">
        <v>1</v>
      </c>
      <c r="AR954" s="261">
        <v>1</v>
      </c>
      <c r="AS954" s="261">
        <v>1</v>
      </c>
      <c r="AT954" s="261">
        <v>1</v>
      </c>
      <c r="AU954" s="261">
        <v>1</v>
      </c>
      <c r="AV954" s="261">
        <v>1</v>
      </c>
      <c r="AW954" s="261">
        <v>1</v>
      </c>
    </row>
    <row r="955" spans="1:49" s="253" customFormat="1" x14ac:dyDescent="0.2">
      <c r="A955" s="260" t="s">
        <v>15338</v>
      </c>
      <c r="B955" s="261">
        <v>0</v>
      </c>
      <c r="C955" s="261">
        <v>0</v>
      </c>
      <c r="D955" s="261">
        <v>0</v>
      </c>
      <c r="E955" s="261">
        <v>0</v>
      </c>
      <c r="F955" s="261">
        <v>0</v>
      </c>
      <c r="G955" s="261">
        <v>0</v>
      </c>
      <c r="H955" s="261">
        <v>0</v>
      </c>
      <c r="I955" s="261">
        <v>0</v>
      </c>
      <c r="J955" s="261">
        <v>0</v>
      </c>
      <c r="K955" s="261">
        <v>0</v>
      </c>
      <c r="L955" s="261">
        <v>0</v>
      </c>
      <c r="M955" s="261">
        <v>0</v>
      </c>
      <c r="N955" s="261">
        <v>0</v>
      </c>
      <c r="O955" s="261">
        <v>0</v>
      </c>
      <c r="P955" s="261">
        <v>0</v>
      </c>
      <c r="Q955" s="261">
        <v>4.8000000000000001E-2</v>
      </c>
      <c r="R955" s="261">
        <v>0</v>
      </c>
      <c r="S955" s="261">
        <v>0</v>
      </c>
      <c r="T955" s="261">
        <v>4.2000000000000003E-2</v>
      </c>
      <c r="U955" s="261">
        <v>0</v>
      </c>
      <c r="V955" s="261">
        <v>0</v>
      </c>
      <c r="W955" s="261">
        <v>0</v>
      </c>
      <c r="X955" s="261">
        <v>0</v>
      </c>
      <c r="Y955" s="261">
        <v>0</v>
      </c>
      <c r="Z955" s="261">
        <v>0</v>
      </c>
      <c r="AA955" s="261">
        <v>0</v>
      </c>
      <c r="AB955" s="261">
        <v>0</v>
      </c>
      <c r="AC955" s="261">
        <v>0</v>
      </c>
      <c r="AD955" s="261">
        <v>0</v>
      </c>
      <c r="AE955" s="261">
        <v>0</v>
      </c>
      <c r="AF955" s="261">
        <v>0</v>
      </c>
      <c r="AG955" s="261">
        <v>0</v>
      </c>
      <c r="AH955" s="261">
        <v>0.05</v>
      </c>
      <c r="AI955" s="261">
        <v>0</v>
      </c>
      <c r="AJ955" s="261">
        <v>0</v>
      </c>
      <c r="AK955" s="261">
        <v>0</v>
      </c>
      <c r="AL955" s="261">
        <v>0</v>
      </c>
      <c r="AM955" s="261">
        <v>0</v>
      </c>
      <c r="AN955" s="261">
        <v>0</v>
      </c>
      <c r="AO955" s="261">
        <v>0</v>
      </c>
      <c r="AP955" s="261">
        <v>0</v>
      </c>
      <c r="AQ955" s="261">
        <v>0</v>
      </c>
      <c r="AR955" s="261">
        <v>0</v>
      </c>
      <c r="AS955" s="261">
        <v>0</v>
      </c>
      <c r="AT955" s="261">
        <v>0</v>
      </c>
      <c r="AU955" s="261">
        <v>0</v>
      </c>
      <c r="AV955" s="261">
        <v>2.5000000000000001E-2</v>
      </c>
      <c r="AW955" s="261">
        <v>3.5999999999999997E-2</v>
      </c>
    </row>
    <row r="956" spans="1:49" s="253" customFormat="1" x14ac:dyDescent="0.2">
      <c r="A956" s="260" t="s">
        <v>15339</v>
      </c>
      <c r="B956" s="261">
        <v>0</v>
      </c>
      <c r="C956" s="261">
        <v>0</v>
      </c>
      <c r="D956" s="261">
        <v>0</v>
      </c>
      <c r="E956" s="261">
        <v>0</v>
      </c>
      <c r="F956" s="261">
        <v>0</v>
      </c>
      <c r="G956" s="261">
        <v>0</v>
      </c>
      <c r="H956" s="261">
        <v>0</v>
      </c>
      <c r="I956" s="261">
        <v>0</v>
      </c>
      <c r="J956" s="261">
        <v>0</v>
      </c>
      <c r="K956" s="261">
        <v>0</v>
      </c>
      <c r="L956" s="261">
        <v>0</v>
      </c>
      <c r="M956" s="261">
        <v>0</v>
      </c>
      <c r="N956" s="261">
        <v>7.6999999999999999E-2</v>
      </c>
      <c r="O956" s="261">
        <v>0</v>
      </c>
      <c r="P956" s="261">
        <v>0</v>
      </c>
      <c r="Q956" s="261">
        <v>0</v>
      </c>
      <c r="R956" s="261">
        <v>0</v>
      </c>
      <c r="S956" s="261">
        <v>7.0000000000000007E-2</v>
      </c>
      <c r="T956" s="261">
        <v>5.7000000000000002E-2</v>
      </c>
      <c r="U956" s="261">
        <v>0</v>
      </c>
      <c r="V956" s="261">
        <v>0</v>
      </c>
      <c r="W956" s="261">
        <v>0</v>
      </c>
      <c r="X956" s="261">
        <v>0</v>
      </c>
      <c r="Y956" s="261">
        <v>0</v>
      </c>
      <c r="Z956" s="261">
        <v>0</v>
      </c>
      <c r="AA956" s="261">
        <v>0</v>
      </c>
      <c r="AB956" s="261">
        <v>0</v>
      </c>
      <c r="AC956" s="261">
        <v>0</v>
      </c>
      <c r="AD956" s="261">
        <v>0</v>
      </c>
      <c r="AE956" s="261">
        <v>0</v>
      </c>
      <c r="AF956" s="261">
        <v>0</v>
      </c>
      <c r="AG956" s="261">
        <v>0.1</v>
      </c>
      <c r="AH956" s="261">
        <v>0</v>
      </c>
      <c r="AI956" s="261">
        <v>0</v>
      </c>
      <c r="AJ956" s="261">
        <v>0</v>
      </c>
      <c r="AK956" s="261">
        <v>0</v>
      </c>
      <c r="AL956" s="261">
        <v>0</v>
      </c>
      <c r="AM956" s="261">
        <v>0</v>
      </c>
      <c r="AN956" s="261">
        <v>6.0999999999999999E-2</v>
      </c>
      <c r="AO956" s="261">
        <v>0</v>
      </c>
      <c r="AP956" s="261">
        <v>0</v>
      </c>
      <c r="AQ956" s="261">
        <v>0</v>
      </c>
      <c r="AR956" s="261">
        <v>0</v>
      </c>
      <c r="AS956" s="261">
        <v>0</v>
      </c>
      <c r="AT956" s="261">
        <v>0</v>
      </c>
      <c r="AU956" s="261">
        <v>0</v>
      </c>
      <c r="AV956" s="261">
        <v>0</v>
      </c>
      <c r="AW956" s="261">
        <v>0</v>
      </c>
    </row>
    <row r="957" spans="1:49" s="253" customFormat="1" x14ac:dyDescent="0.2">
      <c r="A957" s="258" t="s">
        <v>15340</v>
      </c>
      <c r="B957" s="259" t="s">
        <v>14388</v>
      </c>
      <c r="C957" s="259">
        <v>0.125</v>
      </c>
      <c r="D957" s="259">
        <v>0</v>
      </c>
      <c r="E957" s="259" t="s">
        <v>14388</v>
      </c>
      <c r="F957" s="259">
        <v>0</v>
      </c>
      <c r="G957" s="259" t="s">
        <v>14388</v>
      </c>
      <c r="H957" s="259">
        <v>0</v>
      </c>
      <c r="I957" s="259">
        <v>0</v>
      </c>
      <c r="J957" s="259" t="s">
        <v>14388</v>
      </c>
      <c r="K957" s="259" t="s">
        <v>14388</v>
      </c>
      <c r="L957" s="259" t="s">
        <v>14388</v>
      </c>
      <c r="M957" s="259">
        <v>6.3E-2</v>
      </c>
      <c r="N957" s="259" t="s">
        <v>14388</v>
      </c>
      <c r="O957" s="259" t="s">
        <v>14388</v>
      </c>
      <c r="P957" s="259">
        <v>0</v>
      </c>
      <c r="Q957" s="259">
        <v>7.6999999999999999E-2</v>
      </c>
      <c r="R957" s="259" t="s">
        <v>14388</v>
      </c>
      <c r="S957" s="259">
        <v>9.0999999999999998E-2</v>
      </c>
      <c r="T957" s="259">
        <v>0.25</v>
      </c>
      <c r="U957" s="259">
        <v>0.125</v>
      </c>
      <c r="V957" s="259">
        <v>5.2999999999999999E-2</v>
      </c>
      <c r="W957" s="259" t="s">
        <v>14388</v>
      </c>
      <c r="X957" s="259">
        <v>0</v>
      </c>
      <c r="Y957" s="259">
        <v>0</v>
      </c>
      <c r="Z957" s="259">
        <v>9.0999999999999998E-2</v>
      </c>
      <c r="AA957" s="259">
        <v>0</v>
      </c>
      <c r="AB957" s="259">
        <v>0</v>
      </c>
      <c r="AC957" s="259" t="s">
        <v>14388</v>
      </c>
      <c r="AD957" s="259">
        <v>0</v>
      </c>
      <c r="AE957" s="259">
        <v>0</v>
      </c>
      <c r="AF957" s="259" t="s">
        <v>14388</v>
      </c>
      <c r="AG957" s="259">
        <v>0</v>
      </c>
      <c r="AH957" s="259" t="s">
        <v>14388</v>
      </c>
      <c r="AI957" s="259" t="s">
        <v>14388</v>
      </c>
      <c r="AJ957" s="259" t="s">
        <v>14388</v>
      </c>
      <c r="AK957" s="259">
        <v>0.4</v>
      </c>
      <c r="AL957" s="259" t="s">
        <v>14388</v>
      </c>
      <c r="AM957" s="259" t="s">
        <v>14388</v>
      </c>
      <c r="AN957" s="259">
        <v>0.13300000000000001</v>
      </c>
      <c r="AO957" s="259">
        <v>0</v>
      </c>
      <c r="AP957" s="259" t="s">
        <v>14388</v>
      </c>
      <c r="AQ957" s="259">
        <v>0</v>
      </c>
      <c r="AR957" s="259">
        <v>0.16700000000000001</v>
      </c>
      <c r="AS957" s="259">
        <v>0.111</v>
      </c>
      <c r="AT957" s="259">
        <v>0</v>
      </c>
      <c r="AU957" s="259">
        <v>0</v>
      </c>
      <c r="AV957" s="259">
        <v>0</v>
      </c>
      <c r="AW957" s="259">
        <v>0</v>
      </c>
    </row>
    <row r="958" spans="1:49" s="253" customFormat="1" x14ac:dyDescent="0.2">
      <c r="A958" s="260" t="s">
        <v>15341</v>
      </c>
      <c r="B958" s="261">
        <v>1</v>
      </c>
      <c r="C958" s="261">
        <v>1</v>
      </c>
      <c r="D958" s="261">
        <v>1</v>
      </c>
      <c r="E958" s="261">
        <v>1</v>
      </c>
      <c r="F958" s="261">
        <v>1</v>
      </c>
      <c r="G958" s="261">
        <v>1</v>
      </c>
      <c r="H958" s="261">
        <v>1</v>
      </c>
      <c r="I958" s="261">
        <v>1</v>
      </c>
      <c r="J958" s="261">
        <v>1</v>
      </c>
      <c r="K958" s="261">
        <v>1</v>
      </c>
      <c r="L958" s="261">
        <v>1</v>
      </c>
      <c r="M958" s="261">
        <v>1</v>
      </c>
      <c r="N958" s="261">
        <v>1</v>
      </c>
      <c r="O958" s="261">
        <v>1</v>
      </c>
      <c r="P958" s="261">
        <v>1</v>
      </c>
      <c r="Q958" s="261">
        <v>1</v>
      </c>
      <c r="R958" s="261">
        <v>1</v>
      </c>
      <c r="S958" s="261">
        <v>1</v>
      </c>
      <c r="T958" s="261">
        <v>1</v>
      </c>
      <c r="U958" s="261">
        <v>1</v>
      </c>
      <c r="V958" s="261">
        <v>1</v>
      </c>
      <c r="W958" s="261">
        <v>1</v>
      </c>
      <c r="X958" s="261">
        <v>1</v>
      </c>
      <c r="Y958" s="261">
        <v>1</v>
      </c>
      <c r="Z958" s="261">
        <v>1</v>
      </c>
      <c r="AA958" s="261">
        <v>1</v>
      </c>
      <c r="AB958" s="261">
        <v>1</v>
      </c>
      <c r="AC958" s="261">
        <v>1</v>
      </c>
      <c r="AD958" s="261">
        <v>1</v>
      </c>
      <c r="AE958" s="261">
        <v>1</v>
      </c>
      <c r="AF958" s="261">
        <v>1</v>
      </c>
      <c r="AG958" s="261">
        <v>1</v>
      </c>
      <c r="AH958" s="261">
        <v>1</v>
      </c>
      <c r="AI958" s="261">
        <v>1</v>
      </c>
      <c r="AJ958" s="261">
        <v>1</v>
      </c>
      <c r="AK958" s="261">
        <v>1</v>
      </c>
      <c r="AL958" s="261">
        <v>1</v>
      </c>
      <c r="AM958" s="261">
        <v>1</v>
      </c>
      <c r="AN958" s="261">
        <v>1</v>
      </c>
      <c r="AO958" s="261">
        <v>1</v>
      </c>
      <c r="AP958" s="261">
        <v>1</v>
      </c>
      <c r="AQ958" s="261">
        <v>1</v>
      </c>
      <c r="AR958" s="261">
        <v>1</v>
      </c>
      <c r="AS958" s="261">
        <v>1</v>
      </c>
      <c r="AT958" s="261">
        <v>1</v>
      </c>
      <c r="AU958" s="261">
        <v>1</v>
      </c>
      <c r="AV958" s="261">
        <v>1</v>
      </c>
      <c r="AW958" s="261">
        <v>1</v>
      </c>
    </row>
    <row r="959" spans="1:49" s="253" customFormat="1" x14ac:dyDescent="0.2">
      <c r="A959" s="260" t="s">
        <v>15342</v>
      </c>
      <c r="B959" s="261">
        <v>1</v>
      </c>
      <c r="C959" s="261">
        <v>1</v>
      </c>
      <c r="D959" s="261">
        <v>1</v>
      </c>
      <c r="E959" s="261">
        <v>1</v>
      </c>
      <c r="F959" s="261">
        <v>1</v>
      </c>
      <c r="G959" s="261">
        <v>1</v>
      </c>
      <c r="H959" s="261">
        <v>1</v>
      </c>
      <c r="I959" s="261">
        <v>1</v>
      </c>
      <c r="J959" s="261">
        <v>1</v>
      </c>
      <c r="K959" s="261">
        <v>1</v>
      </c>
      <c r="L959" s="261">
        <v>1</v>
      </c>
      <c r="M959" s="261">
        <v>1</v>
      </c>
      <c r="N959" s="261">
        <v>1</v>
      </c>
      <c r="O959" s="261">
        <v>1</v>
      </c>
      <c r="P959" s="261">
        <v>1</v>
      </c>
      <c r="Q959" s="261">
        <v>1</v>
      </c>
      <c r="R959" s="261">
        <v>1</v>
      </c>
      <c r="S959" s="261">
        <v>1</v>
      </c>
      <c r="T959" s="261">
        <v>1</v>
      </c>
      <c r="U959" s="261">
        <v>1</v>
      </c>
      <c r="V959" s="261">
        <v>1</v>
      </c>
      <c r="W959" s="261">
        <v>1</v>
      </c>
      <c r="X959" s="261">
        <v>1</v>
      </c>
      <c r="Y959" s="261">
        <v>1</v>
      </c>
      <c r="Z959" s="261">
        <v>1</v>
      </c>
      <c r="AA959" s="261">
        <v>1</v>
      </c>
      <c r="AB959" s="261">
        <v>1</v>
      </c>
      <c r="AC959" s="261">
        <v>1</v>
      </c>
      <c r="AD959" s="261">
        <v>1</v>
      </c>
      <c r="AE959" s="261">
        <v>1</v>
      </c>
      <c r="AF959" s="261">
        <v>1</v>
      </c>
      <c r="AG959" s="261">
        <v>1</v>
      </c>
      <c r="AH959" s="261">
        <v>1</v>
      </c>
      <c r="AI959" s="261">
        <v>1</v>
      </c>
      <c r="AJ959" s="261">
        <v>1</v>
      </c>
      <c r="AK959" s="261">
        <v>1</v>
      </c>
      <c r="AL959" s="261">
        <v>1</v>
      </c>
      <c r="AM959" s="261">
        <v>1</v>
      </c>
      <c r="AN959" s="261">
        <v>1</v>
      </c>
      <c r="AO959" s="261">
        <v>1</v>
      </c>
      <c r="AP959" s="261">
        <v>1</v>
      </c>
      <c r="AQ959" s="261">
        <v>1</v>
      </c>
      <c r="AR959" s="261">
        <v>1</v>
      </c>
      <c r="AS959" s="261">
        <v>1</v>
      </c>
      <c r="AT959" s="261">
        <v>1</v>
      </c>
      <c r="AU959" s="261">
        <v>1</v>
      </c>
      <c r="AV959" s="261">
        <v>1</v>
      </c>
      <c r="AW959" s="261">
        <v>1</v>
      </c>
    </row>
    <row r="960" spans="1:49" s="253" customFormat="1" x14ac:dyDescent="0.2">
      <c r="A960" s="260" t="s">
        <v>15343</v>
      </c>
      <c r="B960" s="261">
        <v>1</v>
      </c>
      <c r="C960" s="261">
        <v>1</v>
      </c>
      <c r="D960" s="261">
        <v>1</v>
      </c>
      <c r="E960" s="261">
        <v>1</v>
      </c>
      <c r="F960" s="261">
        <v>1</v>
      </c>
      <c r="G960" s="261">
        <v>1</v>
      </c>
      <c r="H960" s="261">
        <v>1</v>
      </c>
      <c r="I960" s="261">
        <v>1</v>
      </c>
      <c r="J960" s="261">
        <v>1</v>
      </c>
      <c r="K960" s="261">
        <v>1</v>
      </c>
      <c r="L960" s="261">
        <v>1</v>
      </c>
      <c r="M960" s="261">
        <v>1</v>
      </c>
      <c r="N960" s="261">
        <v>1</v>
      </c>
      <c r="O960" s="261">
        <v>1</v>
      </c>
      <c r="P960" s="261">
        <v>1</v>
      </c>
      <c r="Q960" s="261">
        <v>1</v>
      </c>
      <c r="R960" s="261">
        <v>1</v>
      </c>
      <c r="S960" s="261">
        <v>1</v>
      </c>
      <c r="T960" s="261">
        <v>1</v>
      </c>
      <c r="U960" s="261">
        <v>1</v>
      </c>
      <c r="V960" s="261">
        <v>1</v>
      </c>
      <c r="W960" s="261">
        <v>1</v>
      </c>
      <c r="X960" s="261">
        <v>1</v>
      </c>
      <c r="Y960" s="261">
        <v>1</v>
      </c>
      <c r="Z960" s="261">
        <v>1</v>
      </c>
      <c r="AA960" s="261">
        <v>1</v>
      </c>
      <c r="AB960" s="261">
        <v>1</v>
      </c>
      <c r="AC960" s="261">
        <v>1</v>
      </c>
      <c r="AD960" s="261">
        <v>1</v>
      </c>
      <c r="AE960" s="261">
        <v>1</v>
      </c>
      <c r="AF960" s="261">
        <v>1</v>
      </c>
      <c r="AG960" s="261">
        <v>1</v>
      </c>
      <c r="AH960" s="261">
        <v>1</v>
      </c>
      <c r="AI960" s="261">
        <v>1</v>
      </c>
      <c r="AJ960" s="261">
        <v>1</v>
      </c>
      <c r="AK960" s="261">
        <v>1</v>
      </c>
      <c r="AL960" s="261">
        <v>1</v>
      </c>
      <c r="AM960" s="261">
        <v>1</v>
      </c>
      <c r="AN960" s="261">
        <v>1</v>
      </c>
      <c r="AO960" s="261">
        <v>1</v>
      </c>
      <c r="AP960" s="261">
        <v>1</v>
      </c>
      <c r="AQ960" s="261">
        <v>1</v>
      </c>
      <c r="AR960" s="261">
        <v>1</v>
      </c>
      <c r="AS960" s="261">
        <v>1</v>
      </c>
      <c r="AT960" s="261">
        <v>1</v>
      </c>
      <c r="AU960" s="261">
        <v>1</v>
      </c>
      <c r="AV960" s="261">
        <v>1</v>
      </c>
      <c r="AW960" s="261">
        <v>1</v>
      </c>
    </row>
    <row r="961" spans="1:49" s="253" customFormat="1" x14ac:dyDescent="0.2">
      <c r="A961" s="260" t="s">
        <v>15344</v>
      </c>
      <c r="B961" s="261">
        <v>1</v>
      </c>
      <c r="C961" s="261">
        <v>1</v>
      </c>
      <c r="D961" s="261">
        <v>1</v>
      </c>
      <c r="E961" s="261">
        <v>1</v>
      </c>
      <c r="F961" s="261">
        <v>1</v>
      </c>
      <c r="G961" s="261">
        <v>1</v>
      </c>
      <c r="H961" s="261">
        <v>1</v>
      </c>
      <c r="I961" s="261">
        <v>1</v>
      </c>
      <c r="J961" s="261">
        <v>1</v>
      </c>
      <c r="K961" s="261">
        <v>1</v>
      </c>
      <c r="L961" s="261">
        <v>1</v>
      </c>
      <c r="M961" s="261">
        <v>1</v>
      </c>
      <c r="N961" s="261">
        <v>1</v>
      </c>
      <c r="O961" s="261">
        <v>1</v>
      </c>
      <c r="P961" s="261">
        <v>1</v>
      </c>
      <c r="Q961" s="261">
        <v>1</v>
      </c>
      <c r="R961" s="261">
        <v>1</v>
      </c>
      <c r="S961" s="261">
        <v>1</v>
      </c>
      <c r="T961" s="261">
        <v>1</v>
      </c>
      <c r="U961" s="261">
        <v>1</v>
      </c>
      <c r="V961" s="261">
        <v>1</v>
      </c>
      <c r="W961" s="261">
        <v>1</v>
      </c>
      <c r="X961" s="261">
        <v>1</v>
      </c>
      <c r="Y961" s="261">
        <v>1</v>
      </c>
      <c r="Z961" s="261">
        <v>1</v>
      </c>
      <c r="AA961" s="261">
        <v>1</v>
      </c>
      <c r="AB961" s="261">
        <v>1</v>
      </c>
      <c r="AC961" s="261">
        <v>1</v>
      </c>
      <c r="AD961" s="261">
        <v>1</v>
      </c>
      <c r="AE961" s="261">
        <v>1</v>
      </c>
      <c r="AF961" s="261">
        <v>1</v>
      </c>
      <c r="AG961" s="261">
        <v>1</v>
      </c>
      <c r="AH961" s="261">
        <v>1</v>
      </c>
      <c r="AI961" s="261">
        <v>1</v>
      </c>
      <c r="AJ961" s="261">
        <v>1</v>
      </c>
      <c r="AK961" s="261">
        <v>1</v>
      </c>
      <c r="AL961" s="261">
        <v>1</v>
      </c>
      <c r="AM961" s="261">
        <v>1</v>
      </c>
      <c r="AN961" s="261">
        <v>1</v>
      </c>
      <c r="AO961" s="261">
        <v>1</v>
      </c>
      <c r="AP961" s="261">
        <v>1</v>
      </c>
      <c r="AQ961" s="261">
        <v>1</v>
      </c>
      <c r="AR961" s="261">
        <v>1</v>
      </c>
      <c r="AS961" s="261">
        <v>1</v>
      </c>
      <c r="AT961" s="261">
        <v>1</v>
      </c>
      <c r="AU961" s="261">
        <v>1</v>
      </c>
      <c r="AV961" s="261">
        <v>1</v>
      </c>
      <c r="AW961" s="261">
        <v>1</v>
      </c>
    </row>
    <row r="962" spans="1:49" s="253" customFormat="1" x14ac:dyDescent="0.2">
      <c r="A962" s="260" t="s">
        <v>15345</v>
      </c>
      <c r="B962" s="261" t="s">
        <v>14388</v>
      </c>
      <c r="C962" s="261" t="s">
        <v>14388</v>
      </c>
      <c r="D962" s="261" t="s">
        <v>14388</v>
      </c>
      <c r="E962" s="261" t="s">
        <v>14388</v>
      </c>
      <c r="F962" s="261">
        <v>1</v>
      </c>
      <c r="G962" s="261" t="s">
        <v>14388</v>
      </c>
      <c r="H962" s="261">
        <v>1</v>
      </c>
      <c r="I962" s="261">
        <v>1</v>
      </c>
      <c r="J962" s="261">
        <v>1</v>
      </c>
      <c r="K962" s="261">
        <v>1</v>
      </c>
      <c r="L962" s="261">
        <v>1</v>
      </c>
      <c r="M962" s="261" t="s">
        <v>14388</v>
      </c>
      <c r="N962" s="261" t="s">
        <v>14388</v>
      </c>
      <c r="O962" s="261" t="s">
        <v>14388</v>
      </c>
      <c r="P962" s="261">
        <v>1</v>
      </c>
      <c r="Q962" s="261">
        <v>1</v>
      </c>
      <c r="R962" s="261" t="s">
        <v>14388</v>
      </c>
      <c r="S962" s="261">
        <v>1</v>
      </c>
      <c r="T962" s="261">
        <v>1</v>
      </c>
      <c r="U962" s="261">
        <v>1</v>
      </c>
      <c r="V962" s="261">
        <v>1</v>
      </c>
      <c r="W962" s="261">
        <v>1</v>
      </c>
      <c r="X962" s="261">
        <v>1</v>
      </c>
      <c r="Y962" s="261">
        <v>1</v>
      </c>
      <c r="Z962" s="261">
        <v>1</v>
      </c>
      <c r="AA962" s="261">
        <v>1</v>
      </c>
      <c r="AB962" s="261" t="s">
        <v>14388</v>
      </c>
      <c r="AC962" s="261" t="s">
        <v>14388</v>
      </c>
      <c r="AD962" s="261">
        <v>1</v>
      </c>
      <c r="AE962" s="261">
        <v>1</v>
      </c>
      <c r="AF962" s="261" t="s">
        <v>14388</v>
      </c>
      <c r="AG962" s="261">
        <v>1</v>
      </c>
      <c r="AH962" s="261">
        <v>1</v>
      </c>
      <c r="AI962" s="261">
        <v>1</v>
      </c>
      <c r="AJ962" s="261" t="s">
        <v>14388</v>
      </c>
      <c r="AK962" s="261">
        <v>1</v>
      </c>
      <c r="AL962" s="261" t="s">
        <v>14388</v>
      </c>
      <c r="AM962" s="261" t="s">
        <v>14388</v>
      </c>
      <c r="AN962" s="261">
        <v>1</v>
      </c>
      <c r="AO962" s="261" t="s">
        <v>14388</v>
      </c>
      <c r="AP962" s="261" t="s">
        <v>14388</v>
      </c>
      <c r="AQ962" s="261">
        <v>1</v>
      </c>
      <c r="AR962" s="261" t="s">
        <v>14388</v>
      </c>
      <c r="AS962" s="261" t="s">
        <v>14388</v>
      </c>
      <c r="AT962" s="261">
        <v>1</v>
      </c>
      <c r="AU962" s="261">
        <v>1</v>
      </c>
      <c r="AV962" s="261">
        <v>1</v>
      </c>
      <c r="AW962" s="261">
        <v>1</v>
      </c>
    </row>
    <row r="963" spans="1:49" s="253" customFormat="1" x14ac:dyDescent="0.2">
      <c r="A963" s="260" t="s">
        <v>15346</v>
      </c>
      <c r="B963" s="261" t="s">
        <v>14388</v>
      </c>
      <c r="C963" s="261" t="s">
        <v>14388</v>
      </c>
      <c r="D963" s="261">
        <v>1</v>
      </c>
      <c r="E963" s="261" t="s">
        <v>14388</v>
      </c>
      <c r="F963" s="261" t="s">
        <v>14388</v>
      </c>
      <c r="G963" s="261" t="s">
        <v>14388</v>
      </c>
      <c r="H963" s="261">
        <v>1</v>
      </c>
      <c r="I963" s="261" t="s">
        <v>14388</v>
      </c>
      <c r="J963" s="261">
        <v>1</v>
      </c>
      <c r="K963" s="261">
        <v>1</v>
      </c>
      <c r="L963" s="261">
        <v>1</v>
      </c>
      <c r="M963" s="261">
        <v>1</v>
      </c>
      <c r="N963" s="261">
        <v>1</v>
      </c>
      <c r="O963" s="261">
        <v>1</v>
      </c>
      <c r="P963" s="261" t="s">
        <v>14388</v>
      </c>
      <c r="Q963" s="261">
        <v>1</v>
      </c>
      <c r="R963" s="261" t="s">
        <v>14388</v>
      </c>
      <c r="S963" s="261">
        <v>1</v>
      </c>
      <c r="T963" s="261" t="s">
        <v>14388</v>
      </c>
      <c r="U963" s="261" t="s">
        <v>14388</v>
      </c>
      <c r="V963" s="261" t="s">
        <v>14388</v>
      </c>
      <c r="W963" s="261" t="s">
        <v>14388</v>
      </c>
      <c r="X963" s="261" t="s">
        <v>14388</v>
      </c>
      <c r="Y963" s="261">
        <v>1</v>
      </c>
      <c r="Z963" s="261" t="s">
        <v>14388</v>
      </c>
      <c r="AA963" s="261" t="s">
        <v>14388</v>
      </c>
      <c r="AB963" s="261" t="s">
        <v>14388</v>
      </c>
      <c r="AC963" s="261">
        <v>1</v>
      </c>
      <c r="AD963" s="261" t="s">
        <v>14388</v>
      </c>
      <c r="AE963" s="261" t="s">
        <v>14388</v>
      </c>
      <c r="AF963" s="261">
        <v>1</v>
      </c>
      <c r="AG963" s="261" t="s">
        <v>14388</v>
      </c>
      <c r="AH963" s="261">
        <v>1</v>
      </c>
      <c r="AI963" s="261" t="s">
        <v>14388</v>
      </c>
      <c r="AJ963" s="261" t="s">
        <v>14388</v>
      </c>
      <c r="AK963" s="261">
        <v>1</v>
      </c>
      <c r="AL963" s="261">
        <v>1</v>
      </c>
      <c r="AM963" s="261" t="s">
        <v>14388</v>
      </c>
      <c r="AN963" s="261">
        <v>1</v>
      </c>
      <c r="AO963" s="261" t="s">
        <v>14388</v>
      </c>
      <c r="AP963" s="261">
        <v>1</v>
      </c>
      <c r="AQ963" s="261" t="s">
        <v>14388</v>
      </c>
      <c r="AR963" s="261">
        <v>1</v>
      </c>
      <c r="AS963" s="261" t="s">
        <v>14388</v>
      </c>
      <c r="AT963" s="261">
        <v>1</v>
      </c>
      <c r="AU963" s="261" t="s">
        <v>14388</v>
      </c>
      <c r="AV963" s="261" t="s">
        <v>14388</v>
      </c>
      <c r="AW963" s="261">
        <v>1</v>
      </c>
    </row>
    <row r="964" spans="1:49" s="253" customFormat="1" x14ac:dyDescent="0.2">
      <c r="A964" s="260" t="s">
        <v>15347</v>
      </c>
      <c r="B964" s="261">
        <v>1</v>
      </c>
      <c r="C964" s="261">
        <v>1</v>
      </c>
      <c r="D964" s="261">
        <v>1</v>
      </c>
      <c r="E964" s="261">
        <v>1</v>
      </c>
      <c r="F964" s="261">
        <v>1</v>
      </c>
      <c r="G964" s="261">
        <v>1</v>
      </c>
      <c r="H964" s="261">
        <v>1</v>
      </c>
      <c r="I964" s="261">
        <v>1</v>
      </c>
      <c r="J964" s="261">
        <v>1</v>
      </c>
      <c r="K964" s="261">
        <v>1</v>
      </c>
      <c r="L964" s="261">
        <v>1</v>
      </c>
      <c r="M964" s="261">
        <v>1</v>
      </c>
      <c r="N964" s="261">
        <v>1</v>
      </c>
      <c r="O964" s="261">
        <v>1</v>
      </c>
      <c r="P964" s="261">
        <v>1</v>
      </c>
      <c r="Q964" s="261">
        <v>1</v>
      </c>
      <c r="R964" s="261">
        <v>1</v>
      </c>
      <c r="S964" s="261">
        <v>1</v>
      </c>
      <c r="T964" s="261">
        <v>1</v>
      </c>
      <c r="U964" s="261">
        <v>1</v>
      </c>
      <c r="V964" s="261">
        <v>1</v>
      </c>
      <c r="W964" s="261">
        <v>1</v>
      </c>
      <c r="X964" s="261">
        <v>1</v>
      </c>
      <c r="Y964" s="261">
        <v>1</v>
      </c>
      <c r="Z964" s="261">
        <v>1</v>
      </c>
      <c r="AA964" s="261">
        <v>1</v>
      </c>
      <c r="AB964" s="261">
        <v>1</v>
      </c>
      <c r="AC964" s="261">
        <v>1</v>
      </c>
      <c r="AD964" s="261">
        <v>1</v>
      </c>
      <c r="AE964" s="261">
        <v>1</v>
      </c>
      <c r="AF964" s="261">
        <v>1</v>
      </c>
      <c r="AG964" s="261">
        <v>1</v>
      </c>
      <c r="AH964" s="261">
        <v>1</v>
      </c>
      <c r="AI964" s="261">
        <v>1</v>
      </c>
      <c r="AJ964" s="261">
        <v>1</v>
      </c>
      <c r="AK964" s="261">
        <v>1</v>
      </c>
      <c r="AL964" s="261">
        <v>1</v>
      </c>
      <c r="AM964" s="261">
        <v>1</v>
      </c>
      <c r="AN964" s="261">
        <v>1</v>
      </c>
      <c r="AO964" s="261">
        <v>1</v>
      </c>
      <c r="AP964" s="261">
        <v>1</v>
      </c>
      <c r="AQ964" s="261">
        <v>1</v>
      </c>
      <c r="AR964" s="261">
        <v>1</v>
      </c>
      <c r="AS964" s="261">
        <v>1</v>
      </c>
      <c r="AT964" s="261">
        <v>1</v>
      </c>
      <c r="AU964" s="261">
        <v>1</v>
      </c>
      <c r="AV964" s="261">
        <v>1</v>
      </c>
      <c r="AW964" s="261">
        <v>1</v>
      </c>
    </row>
    <row r="965" spans="1:49" s="253" customFormat="1" x14ac:dyDescent="0.2">
      <c r="A965" s="260" t="s">
        <v>15348</v>
      </c>
      <c r="B965" s="261">
        <v>1</v>
      </c>
      <c r="C965" s="261">
        <v>1</v>
      </c>
      <c r="D965" s="261">
        <v>1</v>
      </c>
      <c r="E965" s="261">
        <v>1</v>
      </c>
      <c r="F965" s="261">
        <v>1</v>
      </c>
      <c r="G965" s="261">
        <v>1</v>
      </c>
      <c r="H965" s="261">
        <v>1</v>
      </c>
      <c r="I965" s="261">
        <v>1</v>
      </c>
      <c r="J965" s="261">
        <v>1</v>
      </c>
      <c r="K965" s="261">
        <v>1</v>
      </c>
      <c r="L965" s="261">
        <v>1</v>
      </c>
      <c r="M965" s="261">
        <v>1</v>
      </c>
      <c r="N965" s="261">
        <v>1</v>
      </c>
      <c r="O965" s="261">
        <v>1</v>
      </c>
      <c r="P965" s="261">
        <v>1</v>
      </c>
      <c r="Q965" s="261">
        <v>1</v>
      </c>
      <c r="R965" s="261">
        <v>1</v>
      </c>
      <c r="S965" s="261">
        <v>1</v>
      </c>
      <c r="T965" s="261">
        <v>1</v>
      </c>
      <c r="U965" s="261">
        <v>1</v>
      </c>
      <c r="V965" s="261">
        <v>1</v>
      </c>
      <c r="W965" s="261">
        <v>1</v>
      </c>
      <c r="X965" s="261">
        <v>1</v>
      </c>
      <c r="Y965" s="261">
        <v>1</v>
      </c>
      <c r="Z965" s="261">
        <v>1</v>
      </c>
      <c r="AA965" s="261">
        <v>1</v>
      </c>
      <c r="AB965" s="261">
        <v>1</v>
      </c>
      <c r="AC965" s="261">
        <v>1</v>
      </c>
      <c r="AD965" s="261">
        <v>1</v>
      </c>
      <c r="AE965" s="261">
        <v>1</v>
      </c>
      <c r="AF965" s="261">
        <v>1</v>
      </c>
      <c r="AG965" s="261">
        <v>1</v>
      </c>
      <c r="AH965" s="261">
        <v>1</v>
      </c>
      <c r="AI965" s="261">
        <v>1</v>
      </c>
      <c r="AJ965" s="261">
        <v>1</v>
      </c>
      <c r="AK965" s="261">
        <v>1</v>
      </c>
      <c r="AL965" s="261">
        <v>1</v>
      </c>
      <c r="AM965" s="261">
        <v>1</v>
      </c>
      <c r="AN965" s="261">
        <v>1</v>
      </c>
      <c r="AO965" s="261">
        <v>1</v>
      </c>
      <c r="AP965" s="261">
        <v>1</v>
      </c>
      <c r="AQ965" s="261">
        <v>1</v>
      </c>
      <c r="AR965" s="261">
        <v>1</v>
      </c>
      <c r="AS965" s="261">
        <v>1</v>
      </c>
      <c r="AT965" s="261">
        <v>1</v>
      </c>
      <c r="AU965" s="261">
        <v>1</v>
      </c>
      <c r="AV965" s="261">
        <v>1</v>
      </c>
      <c r="AW965" s="261">
        <v>1</v>
      </c>
    </row>
    <row r="966" spans="1:49" s="253" customFormat="1" x14ac:dyDescent="0.2">
      <c r="A966" s="260" t="s">
        <v>15349</v>
      </c>
      <c r="B966" s="261">
        <v>1</v>
      </c>
      <c r="C966" s="261">
        <v>1</v>
      </c>
      <c r="D966" s="261">
        <v>1</v>
      </c>
      <c r="E966" s="261">
        <v>1</v>
      </c>
      <c r="F966" s="261">
        <v>1</v>
      </c>
      <c r="G966" s="261">
        <v>1</v>
      </c>
      <c r="H966" s="261">
        <v>1</v>
      </c>
      <c r="I966" s="261">
        <v>1</v>
      </c>
      <c r="J966" s="261">
        <v>1</v>
      </c>
      <c r="K966" s="261">
        <v>1</v>
      </c>
      <c r="L966" s="261">
        <v>1</v>
      </c>
      <c r="M966" s="261">
        <v>1</v>
      </c>
      <c r="N966" s="261">
        <v>1</v>
      </c>
      <c r="O966" s="261">
        <v>1</v>
      </c>
      <c r="P966" s="261">
        <v>1</v>
      </c>
      <c r="Q966" s="261">
        <v>1</v>
      </c>
      <c r="R966" s="261">
        <v>1</v>
      </c>
      <c r="S966" s="261">
        <v>1</v>
      </c>
      <c r="T966" s="261">
        <v>1</v>
      </c>
      <c r="U966" s="261">
        <v>1</v>
      </c>
      <c r="V966" s="261">
        <v>1</v>
      </c>
      <c r="W966" s="261">
        <v>1</v>
      </c>
      <c r="X966" s="261">
        <v>1</v>
      </c>
      <c r="Y966" s="261">
        <v>1</v>
      </c>
      <c r="Z966" s="261">
        <v>1</v>
      </c>
      <c r="AA966" s="261">
        <v>1</v>
      </c>
      <c r="AB966" s="261">
        <v>1</v>
      </c>
      <c r="AC966" s="261">
        <v>1</v>
      </c>
      <c r="AD966" s="261">
        <v>1</v>
      </c>
      <c r="AE966" s="261">
        <v>1</v>
      </c>
      <c r="AF966" s="261">
        <v>1</v>
      </c>
      <c r="AG966" s="261">
        <v>1</v>
      </c>
      <c r="AH966" s="261">
        <v>1</v>
      </c>
      <c r="AI966" s="261">
        <v>1</v>
      </c>
      <c r="AJ966" s="261">
        <v>1</v>
      </c>
      <c r="AK966" s="261">
        <v>1</v>
      </c>
      <c r="AL966" s="261">
        <v>1</v>
      </c>
      <c r="AM966" s="261">
        <v>1</v>
      </c>
      <c r="AN966" s="261">
        <v>1</v>
      </c>
      <c r="AO966" s="261">
        <v>1</v>
      </c>
      <c r="AP966" s="261">
        <v>1</v>
      </c>
      <c r="AQ966" s="261">
        <v>1</v>
      </c>
      <c r="AR966" s="261">
        <v>1</v>
      </c>
      <c r="AS966" s="261">
        <v>1</v>
      </c>
      <c r="AT966" s="261">
        <v>1</v>
      </c>
      <c r="AU966" s="261">
        <v>1</v>
      </c>
      <c r="AV966" s="261">
        <v>1</v>
      </c>
      <c r="AW966" s="261">
        <v>1</v>
      </c>
    </row>
    <row r="967" spans="1:49" s="253" customFormat="1" x14ac:dyDescent="0.2">
      <c r="A967" s="260" t="s">
        <v>15350</v>
      </c>
      <c r="B967" s="261">
        <v>1</v>
      </c>
      <c r="C967" s="261">
        <v>1</v>
      </c>
      <c r="D967" s="261">
        <v>1</v>
      </c>
      <c r="E967" s="261">
        <v>1</v>
      </c>
      <c r="F967" s="261">
        <v>1</v>
      </c>
      <c r="G967" s="261">
        <v>1</v>
      </c>
      <c r="H967" s="261">
        <v>1</v>
      </c>
      <c r="I967" s="261">
        <v>1</v>
      </c>
      <c r="J967" s="261">
        <v>1</v>
      </c>
      <c r="K967" s="261">
        <v>1</v>
      </c>
      <c r="L967" s="261">
        <v>1</v>
      </c>
      <c r="M967" s="261">
        <v>1</v>
      </c>
      <c r="N967" s="261">
        <v>1</v>
      </c>
      <c r="O967" s="261">
        <v>1</v>
      </c>
      <c r="P967" s="261">
        <v>1</v>
      </c>
      <c r="Q967" s="261">
        <v>1</v>
      </c>
      <c r="R967" s="261">
        <v>1</v>
      </c>
      <c r="S967" s="261">
        <v>1</v>
      </c>
      <c r="T967" s="261">
        <v>1</v>
      </c>
      <c r="U967" s="261">
        <v>1</v>
      </c>
      <c r="V967" s="261">
        <v>1</v>
      </c>
      <c r="W967" s="261">
        <v>1</v>
      </c>
      <c r="X967" s="261">
        <v>1</v>
      </c>
      <c r="Y967" s="261">
        <v>1</v>
      </c>
      <c r="Z967" s="261">
        <v>1</v>
      </c>
      <c r="AA967" s="261">
        <v>1</v>
      </c>
      <c r="AB967" s="261">
        <v>1</v>
      </c>
      <c r="AC967" s="261">
        <v>1</v>
      </c>
      <c r="AD967" s="261">
        <v>1</v>
      </c>
      <c r="AE967" s="261">
        <v>1</v>
      </c>
      <c r="AF967" s="261">
        <v>1</v>
      </c>
      <c r="AG967" s="261">
        <v>1</v>
      </c>
      <c r="AH967" s="261">
        <v>1</v>
      </c>
      <c r="AI967" s="261">
        <v>1</v>
      </c>
      <c r="AJ967" s="261">
        <v>1</v>
      </c>
      <c r="AK967" s="261">
        <v>1</v>
      </c>
      <c r="AL967" s="261">
        <v>1</v>
      </c>
      <c r="AM967" s="261">
        <v>1</v>
      </c>
      <c r="AN967" s="261">
        <v>1</v>
      </c>
      <c r="AO967" s="261">
        <v>1</v>
      </c>
      <c r="AP967" s="261">
        <v>1</v>
      </c>
      <c r="AQ967" s="261">
        <v>1</v>
      </c>
      <c r="AR967" s="261">
        <v>1</v>
      </c>
      <c r="AS967" s="261">
        <v>1</v>
      </c>
      <c r="AT967" s="261">
        <v>1</v>
      </c>
      <c r="AU967" s="261">
        <v>1</v>
      </c>
      <c r="AV967" s="261">
        <v>1</v>
      </c>
      <c r="AW967" s="261">
        <v>1</v>
      </c>
    </row>
    <row r="968" spans="1:49" s="253" customFormat="1" x14ac:dyDescent="0.2">
      <c r="A968" s="260" t="s">
        <v>15351</v>
      </c>
      <c r="B968" s="261">
        <v>1</v>
      </c>
      <c r="C968" s="261">
        <v>1</v>
      </c>
      <c r="D968" s="261">
        <v>1</v>
      </c>
      <c r="E968" s="261">
        <v>1</v>
      </c>
      <c r="F968" s="261">
        <v>1</v>
      </c>
      <c r="G968" s="261">
        <v>1</v>
      </c>
      <c r="H968" s="261">
        <v>1</v>
      </c>
      <c r="I968" s="261">
        <v>1</v>
      </c>
      <c r="J968" s="261">
        <v>1</v>
      </c>
      <c r="K968" s="261">
        <v>1</v>
      </c>
      <c r="L968" s="261">
        <v>1</v>
      </c>
      <c r="M968" s="261">
        <v>1</v>
      </c>
      <c r="N968" s="261">
        <v>1</v>
      </c>
      <c r="O968" s="261">
        <v>1</v>
      </c>
      <c r="P968" s="261">
        <v>1</v>
      </c>
      <c r="Q968" s="261">
        <v>1</v>
      </c>
      <c r="R968" s="261">
        <v>1</v>
      </c>
      <c r="S968" s="261">
        <v>1</v>
      </c>
      <c r="T968" s="261">
        <v>1</v>
      </c>
      <c r="U968" s="261">
        <v>1</v>
      </c>
      <c r="V968" s="261">
        <v>1</v>
      </c>
      <c r="W968" s="261">
        <v>1</v>
      </c>
      <c r="X968" s="261">
        <v>1</v>
      </c>
      <c r="Y968" s="261">
        <v>1</v>
      </c>
      <c r="Z968" s="261">
        <v>1</v>
      </c>
      <c r="AA968" s="261">
        <v>1</v>
      </c>
      <c r="AB968" s="261">
        <v>1</v>
      </c>
      <c r="AC968" s="261">
        <v>1</v>
      </c>
      <c r="AD968" s="261">
        <v>1</v>
      </c>
      <c r="AE968" s="261">
        <v>1</v>
      </c>
      <c r="AF968" s="261">
        <v>1</v>
      </c>
      <c r="AG968" s="261">
        <v>1</v>
      </c>
      <c r="AH968" s="261">
        <v>1</v>
      </c>
      <c r="AI968" s="261">
        <v>1</v>
      </c>
      <c r="AJ968" s="261">
        <v>1</v>
      </c>
      <c r="AK968" s="261">
        <v>1</v>
      </c>
      <c r="AL968" s="261">
        <v>1</v>
      </c>
      <c r="AM968" s="261">
        <v>1</v>
      </c>
      <c r="AN968" s="261">
        <v>1</v>
      </c>
      <c r="AO968" s="261">
        <v>1</v>
      </c>
      <c r="AP968" s="261">
        <v>1</v>
      </c>
      <c r="AQ968" s="261">
        <v>1</v>
      </c>
      <c r="AR968" s="261">
        <v>1</v>
      </c>
      <c r="AS968" s="261">
        <v>1</v>
      </c>
      <c r="AT968" s="261">
        <v>1</v>
      </c>
      <c r="AU968" s="261">
        <v>1</v>
      </c>
      <c r="AV968" s="261">
        <v>1</v>
      </c>
      <c r="AW968" s="261">
        <v>1</v>
      </c>
    </row>
    <row r="969" spans="1:49" s="253" customFormat="1" x14ac:dyDescent="0.2">
      <c r="A969" s="260" t="s">
        <v>15352</v>
      </c>
      <c r="B969" s="261">
        <v>1</v>
      </c>
      <c r="C969" s="261">
        <v>1</v>
      </c>
      <c r="D969" s="261">
        <v>1</v>
      </c>
      <c r="E969" s="261">
        <v>1</v>
      </c>
      <c r="F969" s="261">
        <v>1</v>
      </c>
      <c r="G969" s="261">
        <v>1</v>
      </c>
      <c r="H969" s="261">
        <v>1</v>
      </c>
      <c r="I969" s="261">
        <v>1</v>
      </c>
      <c r="J969" s="261">
        <v>1</v>
      </c>
      <c r="K969" s="261">
        <v>1</v>
      </c>
      <c r="L969" s="261">
        <v>1</v>
      </c>
      <c r="M969" s="261">
        <v>1</v>
      </c>
      <c r="N969" s="261">
        <v>1</v>
      </c>
      <c r="O969" s="261">
        <v>1</v>
      </c>
      <c r="P969" s="261">
        <v>1</v>
      </c>
      <c r="Q969" s="261">
        <v>1</v>
      </c>
      <c r="R969" s="261">
        <v>1</v>
      </c>
      <c r="S969" s="261">
        <v>1</v>
      </c>
      <c r="T969" s="261">
        <v>1</v>
      </c>
      <c r="U969" s="261">
        <v>1</v>
      </c>
      <c r="V969" s="261">
        <v>1</v>
      </c>
      <c r="W969" s="261">
        <v>1</v>
      </c>
      <c r="X969" s="261">
        <v>1</v>
      </c>
      <c r="Y969" s="261">
        <v>1</v>
      </c>
      <c r="Z969" s="261">
        <v>1</v>
      </c>
      <c r="AA969" s="261">
        <v>1</v>
      </c>
      <c r="AB969" s="261">
        <v>1</v>
      </c>
      <c r="AC969" s="261">
        <v>1</v>
      </c>
      <c r="AD969" s="261">
        <v>1</v>
      </c>
      <c r="AE969" s="261">
        <v>1</v>
      </c>
      <c r="AF969" s="261">
        <v>1</v>
      </c>
      <c r="AG969" s="261">
        <v>1</v>
      </c>
      <c r="AH969" s="261">
        <v>1</v>
      </c>
      <c r="AI969" s="261">
        <v>1</v>
      </c>
      <c r="AJ969" s="261">
        <v>1</v>
      </c>
      <c r="AK969" s="261">
        <v>1</v>
      </c>
      <c r="AL969" s="261">
        <v>1</v>
      </c>
      <c r="AM969" s="261">
        <v>1</v>
      </c>
      <c r="AN969" s="261">
        <v>1</v>
      </c>
      <c r="AO969" s="261">
        <v>1</v>
      </c>
      <c r="AP969" s="261">
        <v>1</v>
      </c>
      <c r="AQ969" s="261">
        <v>1</v>
      </c>
      <c r="AR969" s="261">
        <v>1</v>
      </c>
      <c r="AS969" s="261">
        <v>1</v>
      </c>
      <c r="AT969" s="261">
        <v>1</v>
      </c>
      <c r="AU969" s="261">
        <v>1</v>
      </c>
      <c r="AV969" s="261">
        <v>1</v>
      </c>
      <c r="AW969" s="261">
        <v>1</v>
      </c>
    </row>
    <row r="970" spans="1:49" s="253" customFormat="1" x14ac:dyDescent="0.2">
      <c r="A970" s="260" t="s">
        <v>15353</v>
      </c>
      <c r="B970" s="261">
        <v>1</v>
      </c>
      <c r="C970" s="261">
        <v>1</v>
      </c>
      <c r="D970" s="261">
        <v>1</v>
      </c>
      <c r="E970" s="261">
        <v>1</v>
      </c>
      <c r="F970" s="261">
        <v>1</v>
      </c>
      <c r="G970" s="261">
        <v>1</v>
      </c>
      <c r="H970" s="261">
        <v>1</v>
      </c>
      <c r="I970" s="261">
        <v>1</v>
      </c>
      <c r="J970" s="261">
        <v>1</v>
      </c>
      <c r="K970" s="261">
        <v>1</v>
      </c>
      <c r="L970" s="261">
        <v>1</v>
      </c>
      <c r="M970" s="261">
        <v>1</v>
      </c>
      <c r="N970" s="261">
        <v>1</v>
      </c>
      <c r="O970" s="261">
        <v>1</v>
      </c>
      <c r="P970" s="261">
        <v>1</v>
      </c>
      <c r="Q970" s="261">
        <v>1</v>
      </c>
      <c r="R970" s="261">
        <v>1</v>
      </c>
      <c r="S970" s="261">
        <v>1</v>
      </c>
      <c r="T970" s="261">
        <v>1</v>
      </c>
      <c r="U970" s="261">
        <v>1</v>
      </c>
      <c r="V970" s="261">
        <v>1</v>
      </c>
      <c r="W970" s="261">
        <v>1</v>
      </c>
      <c r="X970" s="261">
        <v>1</v>
      </c>
      <c r="Y970" s="261">
        <v>1</v>
      </c>
      <c r="Z970" s="261">
        <v>1</v>
      </c>
      <c r="AA970" s="261">
        <v>1</v>
      </c>
      <c r="AB970" s="261">
        <v>1</v>
      </c>
      <c r="AC970" s="261">
        <v>1</v>
      </c>
      <c r="AD970" s="261">
        <v>1</v>
      </c>
      <c r="AE970" s="261">
        <v>1</v>
      </c>
      <c r="AF970" s="261">
        <v>1</v>
      </c>
      <c r="AG970" s="261">
        <v>1</v>
      </c>
      <c r="AH970" s="261">
        <v>1</v>
      </c>
      <c r="AI970" s="261">
        <v>1</v>
      </c>
      <c r="AJ970" s="261">
        <v>1</v>
      </c>
      <c r="AK970" s="261">
        <v>1</v>
      </c>
      <c r="AL970" s="261">
        <v>1</v>
      </c>
      <c r="AM970" s="261">
        <v>1</v>
      </c>
      <c r="AN970" s="261">
        <v>1</v>
      </c>
      <c r="AO970" s="261">
        <v>1</v>
      </c>
      <c r="AP970" s="261">
        <v>1</v>
      </c>
      <c r="AQ970" s="261">
        <v>1</v>
      </c>
      <c r="AR970" s="261">
        <v>1</v>
      </c>
      <c r="AS970" s="261">
        <v>1</v>
      </c>
      <c r="AT970" s="261">
        <v>1</v>
      </c>
      <c r="AU970" s="261">
        <v>1</v>
      </c>
      <c r="AV970" s="261">
        <v>1</v>
      </c>
      <c r="AW970" s="261">
        <v>1</v>
      </c>
    </row>
    <row r="971" spans="1:49" s="253" customFormat="1" x14ac:dyDescent="0.2">
      <c r="A971" s="260" t="s">
        <v>15354</v>
      </c>
      <c r="B971" s="261">
        <v>1</v>
      </c>
      <c r="C971" s="261">
        <v>1</v>
      </c>
      <c r="D971" s="261">
        <v>1</v>
      </c>
      <c r="E971" s="261">
        <v>1</v>
      </c>
      <c r="F971" s="261">
        <v>1</v>
      </c>
      <c r="G971" s="261">
        <v>1</v>
      </c>
      <c r="H971" s="261">
        <v>1</v>
      </c>
      <c r="I971" s="261">
        <v>1</v>
      </c>
      <c r="J971" s="261">
        <v>1</v>
      </c>
      <c r="K971" s="261">
        <v>1</v>
      </c>
      <c r="L971" s="261">
        <v>1</v>
      </c>
      <c r="M971" s="261">
        <v>1</v>
      </c>
      <c r="N971" s="261">
        <v>1</v>
      </c>
      <c r="O971" s="261">
        <v>1</v>
      </c>
      <c r="P971" s="261">
        <v>1</v>
      </c>
      <c r="Q971" s="261">
        <v>1</v>
      </c>
      <c r="R971" s="261">
        <v>1</v>
      </c>
      <c r="S971" s="261">
        <v>1</v>
      </c>
      <c r="T971" s="261">
        <v>1</v>
      </c>
      <c r="U971" s="261">
        <v>1</v>
      </c>
      <c r="V971" s="261">
        <v>1</v>
      </c>
      <c r="W971" s="261">
        <v>1</v>
      </c>
      <c r="X971" s="261">
        <v>1</v>
      </c>
      <c r="Y971" s="261">
        <v>1</v>
      </c>
      <c r="Z971" s="261">
        <v>1</v>
      </c>
      <c r="AA971" s="261">
        <v>1</v>
      </c>
      <c r="AB971" s="261">
        <v>1</v>
      </c>
      <c r="AC971" s="261">
        <v>1</v>
      </c>
      <c r="AD971" s="261">
        <v>1</v>
      </c>
      <c r="AE971" s="261">
        <v>1</v>
      </c>
      <c r="AF971" s="261">
        <v>1</v>
      </c>
      <c r="AG971" s="261">
        <v>1</v>
      </c>
      <c r="AH971" s="261">
        <v>1</v>
      </c>
      <c r="AI971" s="261">
        <v>1</v>
      </c>
      <c r="AJ971" s="261">
        <v>1</v>
      </c>
      <c r="AK971" s="261">
        <v>1</v>
      </c>
      <c r="AL971" s="261">
        <v>1</v>
      </c>
      <c r="AM971" s="261">
        <v>1</v>
      </c>
      <c r="AN971" s="261">
        <v>1</v>
      </c>
      <c r="AO971" s="261">
        <v>1</v>
      </c>
      <c r="AP971" s="261">
        <v>1</v>
      </c>
      <c r="AQ971" s="261">
        <v>1</v>
      </c>
      <c r="AR971" s="261">
        <v>1</v>
      </c>
      <c r="AS971" s="261">
        <v>1</v>
      </c>
      <c r="AT971" s="261">
        <v>1</v>
      </c>
      <c r="AU971" s="261">
        <v>1</v>
      </c>
      <c r="AV971" s="261">
        <v>1</v>
      </c>
      <c r="AW971" s="261">
        <v>1</v>
      </c>
    </row>
    <row r="972" spans="1:49" s="253" customFormat="1" x14ac:dyDescent="0.2">
      <c r="A972" s="260" t="s">
        <v>15355</v>
      </c>
      <c r="B972" s="261">
        <v>1</v>
      </c>
      <c r="C972" s="261">
        <v>1</v>
      </c>
      <c r="D972" s="261">
        <v>1</v>
      </c>
      <c r="E972" s="261">
        <v>1</v>
      </c>
      <c r="F972" s="261">
        <v>1</v>
      </c>
      <c r="G972" s="261">
        <v>1</v>
      </c>
      <c r="H972" s="261">
        <v>1</v>
      </c>
      <c r="I972" s="261">
        <v>1</v>
      </c>
      <c r="J972" s="261">
        <v>1</v>
      </c>
      <c r="K972" s="261">
        <v>1</v>
      </c>
      <c r="L972" s="261">
        <v>1</v>
      </c>
      <c r="M972" s="261">
        <v>1</v>
      </c>
      <c r="N972" s="261">
        <v>1</v>
      </c>
      <c r="O972" s="261">
        <v>1</v>
      </c>
      <c r="P972" s="261">
        <v>1</v>
      </c>
      <c r="Q972" s="261">
        <v>1</v>
      </c>
      <c r="R972" s="261">
        <v>1</v>
      </c>
      <c r="S972" s="261">
        <v>1</v>
      </c>
      <c r="T972" s="261">
        <v>1</v>
      </c>
      <c r="U972" s="261">
        <v>1</v>
      </c>
      <c r="V972" s="261">
        <v>1</v>
      </c>
      <c r="W972" s="261">
        <v>1</v>
      </c>
      <c r="X972" s="261">
        <v>1</v>
      </c>
      <c r="Y972" s="261">
        <v>1</v>
      </c>
      <c r="Z972" s="261">
        <v>1</v>
      </c>
      <c r="AA972" s="261">
        <v>1</v>
      </c>
      <c r="AB972" s="261">
        <v>1</v>
      </c>
      <c r="AC972" s="261">
        <v>1</v>
      </c>
      <c r="AD972" s="261">
        <v>1</v>
      </c>
      <c r="AE972" s="261">
        <v>1</v>
      </c>
      <c r="AF972" s="261">
        <v>1</v>
      </c>
      <c r="AG972" s="261">
        <v>1</v>
      </c>
      <c r="AH972" s="261">
        <v>1</v>
      </c>
      <c r="AI972" s="261">
        <v>1</v>
      </c>
      <c r="AJ972" s="261">
        <v>1</v>
      </c>
      <c r="AK972" s="261">
        <v>1</v>
      </c>
      <c r="AL972" s="261">
        <v>1</v>
      </c>
      <c r="AM972" s="261">
        <v>1</v>
      </c>
      <c r="AN972" s="261">
        <v>1</v>
      </c>
      <c r="AO972" s="261">
        <v>1</v>
      </c>
      <c r="AP972" s="261">
        <v>1</v>
      </c>
      <c r="AQ972" s="261">
        <v>1</v>
      </c>
      <c r="AR972" s="261">
        <v>1</v>
      </c>
      <c r="AS972" s="261">
        <v>1</v>
      </c>
      <c r="AT972" s="261">
        <v>1</v>
      </c>
      <c r="AU972" s="261">
        <v>1</v>
      </c>
      <c r="AV972" s="261">
        <v>1</v>
      </c>
      <c r="AW972" s="261">
        <v>1</v>
      </c>
    </row>
    <row r="973" spans="1:49" s="253" customFormat="1" x14ac:dyDescent="0.2">
      <c r="A973" s="260" t="s">
        <v>15356</v>
      </c>
      <c r="B973" s="261">
        <v>1</v>
      </c>
      <c r="C973" s="261">
        <v>1</v>
      </c>
      <c r="D973" s="261">
        <v>1</v>
      </c>
      <c r="E973" s="261">
        <v>1</v>
      </c>
      <c r="F973" s="261">
        <v>1</v>
      </c>
      <c r="G973" s="261">
        <v>1</v>
      </c>
      <c r="H973" s="261">
        <v>1</v>
      </c>
      <c r="I973" s="261">
        <v>1</v>
      </c>
      <c r="J973" s="261">
        <v>1</v>
      </c>
      <c r="K973" s="261">
        <v>1</v>
      </c>
      <c r="L973" s="261">
        <v>1</v>
      </c>
      <c r="M973" s="261">
        <v>1</v>
      </c>
      <c r="N973" s="261">
        <v>1</v>
      </c>
      <c r="O973" s="261">
        <v>1</v>
      </c>
      <c r="P973" s="261">
        <v>1</v>
      </c>
      <c r="Q973" s="261">
        <v>1</v>
      </c>
      <c r="R973" s="261">
        <v>1</v>
      </c>
      <c r="S973" s="261">
        <v>1</v>
      </c>
      <c r="T973" s="261">
        <v>1</v>
      </c>
      <c r="U973" s="261">
        <v>1</v>
      </c>
      <c r="V973" s="261">
        <v>1</v>
      </c>
      <c r="W973" s="261">
        <v>1</v>
      </c>
      <c r="X973" s="261">
        <v>1</v>
      </c>
      <c r="Y973" s="261">
        <v>1</v>
      </c>
      <c r="Z973" s="261">
        <v>1</v>
      </c>
      <c r="AA973" s="261">
        <v>1</v>
      </c>
      <c r="AB973" s="261">
        <v>1</v>
      </c>
      <c r="AC973" s="261">
        <v>1</v>
      </c>
      <c r="AD973" s="261">
        <v>1</v>
      </c>
      <c r="AE973" s="261">
        <v>1</v>
      </c>
      <c r="AF973" s="261">
        <v>1</v>
      </c>
      <c r="AG973" s="261">
        <v>1</v>
      </c>
      <c r="AH973" s="261">
        <v>1</v>
      </c>
      <c r="AI973" s="261">
        <v>1</v>
      </c>
      <c r="AJ973" s="261">
        <v>1</v>
      </c>
      <c r="AK973" s="261">
        <v>1</v>
      </c>
      <c r="AL973" s="261">
        <v>1</v>
      </c>
      <c r="AM973" s="261">
        <v>1</v>
      </c>
      <c r="AN973" s="261">
        <v>1</v>
      </c>
      <c r="AO973" s="261">
        <v>1</v>
      </c>
      <c r="AP973" s="261">
        <v>1</v>
      </c>
      <c r="AQ973" s="261">
        <v>1</v>
      </c>
      <c r="AR973" s="261">
        <v>1</v>
      </c>
      <c r="AS973" s="261">
        <v>1</v>
      </c>
      <c r="AT973" s="261">
        <v>1</v>
      </c>
      <c r="AU973" s="261">
        <v>1</v>
      </c>
      <c r="AV973" s="261">
        <v>1</v>
      </c>
      <c r="AW973" s="261">
        <v>1</v>
      </c>
    </row>
    <row r="974" spans="1:49" s="253" customFormat="1" x14ac:dyDescent="0.2">
      <c r="A974" s="260" t="s">
        <v>15357</v>
      </c>
      <c r="B974" s="261">
        <v>1</v>
      </c>
      <c r="C974" s="261">
        <v>1</v>
      </c>
      <c r="D974" s="261">
        <v>1</v>
      </c>
      <c r="E974" s="261">
        <v>1</v>
      </c>
      <c r="F974" s="261">
        <v>1</v>
      </c>
      <c r="G974" s="261">
        <v>1</v>
      </c>
      <c r="H974" s="261">
        <v>1</v>
      </c>
      <c r="I974" s="261">
        <v>1</v>
      </c>
      <c r="J974" s="261">
        <v>1</v>
      </c>
      <c r="K974" s="261">
        <v>1</v>
      </c>
      <c r="L974" s="261">
        <v>1</v>
      </c>
      <c r="M974" s="261">
        <v>1</v>
      </c>
      <c r="N974" s="261">
        <v>1</v>
      </c>
      <c r="O974" s="261">
        <v>1</v>
      </c>
      <c r="P974" s="261">
        <v>1</v>
      </c>
      <c r="Q974" s="261">
        <v>1</v>
      </c>
      <c r="R974" s="261">
        <v>1</v>
      </c>
      <c r="S974" s="261">
        <v>1</v>
      </c>
      <c r="T974" s="261">
        <v>1</v>
      </c>
      <c r="U974" s="261">
        <v>1</v>
      </c>
      <c r="V974" s="261">
        <v>1</v>
      </c>
      <c r="W974" s="261">
        <v>1</v>
      </c>
      <c r="X974" s="261">
        <v>1</v>
      </c>
      <c r="Y974" s="261">
        <v>1</v>
      </c>
      <c r="Z974" s="261">
        <v>1</v>
      </c>
      <c r="AA974" s="261">
        <v>1</v>
      </c>
      <c r="AB974" s="261">
        <v>1</v>
      </c>
      <c r="AC974" s="261">
        <v>1</v>
      </c>
      <c r="AD974" s="261">
        <v>1</v>
      </c>
      <c r="AE974" s="261">
        <v>1</v>
      </c>
      <c r="AF974" s="261">
        <v>1</v>
      </c>
      <c r="AG974" s="261">
        <v>1</v>
      </c>
      <c r="AH974" s="261">
        <v>1</v>
      </c>
      <c r="AI974" s="261">
        <v>1</v>
      </c>
      <c r="AJ974" s="261">
        <v>1</v>
      </c>
      <c r="AK974" s="261">
        <v>1</v>
      </c>
      <c r="AL974" s="261">
        <v>1</v>
      </c>
      <c r="AM974" s="261">
        <v>1</v>
      </c>
      <c r="AN974" s="261">
        <v>1</v>
      </c>
      <c r="AO974" s="261">
        <v>1</v>
      </c>
      <c r="AP974" s="261">
        <v>1</v>
      </c>
      <c r="AQ974" s="261">
        <v>1</v>
      </c>
      <c r="AR974" s="261">
        <v>1</v>
      </c>
      <c r="AS974" s="261">
        <v>1</v>
      </c>
      <c r="AT974" s="261">
        <v>1</v>
      </c>
      <c r="AU974" s="261">
        <v>1</v>
      </c>
      <c r="AV974" s="261">
        <v>1</v>
      </c>
      <c r="AW974" s="261">
        <v>1</v>
      </c>
    </row>
    <row r="975" spans="1:49" s="253" customFormat="1" x14ac:dyDescent="0.2">
      <c r="A975" s="260" t="s">
        <v>15358</v>
      </c>
      <c r="B975" s="261">
        <v>1</v>
      </c>
      <c r="C975" s="261">
        <v>1</v>
      </c>
      <c r="D975" s="261">
        <v>1</v>
      </c>
      <c r="E975" s="261" t="s">
        <v>14388</v>
      </c>
      <c r="F975" s="261">
        <v>1</v>
      </c>
      <c r="G975" s="261">
        <v>1</v>
      </c>
      <c r="H975" s="261">
        <v>1</v>
      </c>
      <c r="I975" s="261">
        <v>1</v>
      </c>
      <c r="J975" s="261">
        <v>1</v>
      </c>
      <c r="K975" s="261">
        <v>1</v>
      </c>
      <c r="L975" s="261">
        <v>1</v>
      </c>
      <c r="M975" s="261">
        <v>1</v>
      </c>
      <c r="N975" s="261">
        <v>1</v>
      </c>
      <c r="O975" s="261" t="s">
        <v>14388</v>
      </c>
      <c r="P975" s="261">
        <v>1</v>
      </c>
      <c r="Q975" s="261">
        <v>1</v>
      </c>
      <c r="R975" s="261">
        <v>1</v>
      </c>
      <c r="S975" s="261">
        <v>1</v>
      </c>
      <c r="T975" s="261">
        <v>1</v>
      </c>
      <c r="U975" s="261">
        <v>1</v>
      </c>
      <c r="V975" s="261">
        <v>1</v>
      </c>
      <c r="W975" s="261">
        <v>1</v>
      </c>
      <c r="X975" s="261">
        <v>1</v>
      </c>
      <c r="Y975" s="261">
        <v>1</v>
      </c>
      <c r="Z975" s="261">
        <v>1</v>
      </c>
      <c r="AA975" s="261">
        <v>1</v>
      </c>
      <c r="AB975" s="261">
        <v>1</v>
      </c>
      <c r="AC975" s="261">
        <v>1</v>
      </c>
      <c r="AD975" s="261">
        <v>1</v>
      </c>
      <c r="AE975" s="261">
        <v>1</v>
      </c>
      <c r="AF975" s="261">
        <v>1</v>
      </c>
      <c r="AG975" s="261">
        <v>1</v>
      </c>
      <c r="AH975" s="261">
        <v>1</v>
      </c>
      <c r="AI975" s="261" t="s">
        <v>14388</v>
      </c>
      <c r="AJ975" s="261">
        <v>1</v>
      </c>
      <c r="AK975" s="261">
        <v>1</v>
      </c>
      <c r="AL975" s="261">
        <v>1</v>
      </c>
      <c r="AM975" s="261">
        <v>1</v>
      </c>
      <c r="AN975" s="261">
        <v>1</v>
      </c>
      <c r="AO975" s="261">
        <v>1</v>
      </c>
      <c r="AP975" s="261">
        <v>1</v>
      </c>
      <c r="AQ975" s="261">
        <v>1</v>
      </c>
      <c r="AR975" s="261">
        <v>1</v>
      </c>
      <c r="AS975" s="261">
        <v>1</v>
      </c>
      <c r="AT975" s="261">
        <v>1</v>
      </c>
      <c r="AU975" s="261">
        <v>1</v>
      </c>
      <c r="AV975" s="261">
        <v>1</v>
      </c>
      <c r="AW975" s="261">
        <v>1</v>
      </c>
    </row>
    <row r="976" spans="1:49" s="253" customFormat="1" x14ac:dyDescent="0.2">
      <c r="A976" s="260" t="s">
        <v>15359</v>
      </c>
      <c r="B976" s="261">
        <v>1</v>
      </c>
      <c r="C976" s="261">
        <v>1</v>
      </c>
      <c r="D976" s="261">
        <v>1</v>
      </c>
      <c r="E976" s="261">
        <v>1</v>
      </c>
      <c r="F976" s="261">
        <v>1</v>
      </c>
      <c r="G976" s="261">
        <v>1</v>
      </c>
      <c r="H976" s="261">
        <v>1</v>
      </c>
      <c r="I976" s="261">
        <v>1</v>
      </c>
      <c r="J976" s="261">
        <v>1</v>
      </c>
      <c r="K976" s="261">
        <v>1</v>
      </c>
      <c r="L976" s="261">
        <v>1</v>
      </c>
      <c r="M976" s="261">
        <v>1</v>
      </c>
      <c r="N976" s="261">
        <v>1</v>
      </c>
      <c r="O976" s="261">
        <v>1</v>
      </c>
      <c r="P976" s="261">
        <v>1</v>
      </c>
      <c r="Q976" s="261">
        <v>1</v>
      </c>
      <c r="R976" s="261">
        <v>1</v>
      </c>
      <c r="S976" s="261">
        <v>1</v>
      </c>
      <c r="T976" s="261">
        <v>1</v>
      </c>
      <c r="U976" s="261">
        <v>1</v>
      </c>
      <c r="V976" s="261">
        <v>1</v>
      </c>
      <c r="W976" s="261">
        <v>1</v>
      </c>
      <c r="X976" s="261">
        <v>1</v>
      </c>
      <c r="Y976" s="261">
        <v>1</v>
      </c>
      <c r="Z976" s="261">
        <v>1</v>
      </c>
      <c r="AA976" s="261">
        <v>1</v>
      </c>
      <c r="AB976" s="261">
        <v>1</v>
      </c>
      <c r="AC976" s="261">
        <v>1</v>
      </c>
      <c r="AD976" s="261">
        <v>1</v>
      </c>
      <c r="AE976" s="261">
        <v>1</v>
      </c>
      <c r="AF976" s="261">
        <v>1</v>
      </c>
      <c r="AG976" s="261">
        <v>1</v>
      </c>
      <c r="AH976" s="261">
        <v>1</v>
      </c>
      <c r="AI976" s="261">
        <v>1</v>
      </c>
      <c r="AJ976" s="261">
        <v>1</v>
      </c>
      <c r="AK976" s="261">
        <v>1</v>
      </c>
      <c r="AL976" s="261">
        <v>1</v>
      </c>
      <c r="AM976" s="261">
        <v>1</v>
      </c>
      <c r="AN976" s="261">
        <v>1</v>
      </c>
      <c r="AO976" s="261">
        <v>1</v>
      </c>
      <c r="AP976" s="261">
        <v>1</v>
      </c>
      <c r="AQ976" s="261">
        <v>1</v>
      </c>
      <c r="AR976" s="261">
        <v>1</v>
      </c>
      <c r="AS976" s="261">
        <v>1</v>
      </c>
      <c r="AT976" s="261">
        <v>1</v>
      </c>
      <c r="AU976" s="261">
        <v>1</v>
      </c>
      <c r="AV976" s="261">
        <v>1</v>
      </c>
      <c r="AW976" s="261">
        <v>1</v>
      </c>
    </row>
    <row r="977" spans="1:49" s="253" customFormat="1" x14ac:dyDescent="0.2">
      <c r="A977" s="260" t="s">
        <v>15360</v>
      </c>
      <c r="B977" s="261">
        <v>1</v>
      </c>
      <c r="C977" s="261">
        <v>1</v>
      </c>
      <c r="D977" s="261">
        <v>1</v>
      </c>
      <c r="E977" s="261">
        <v>1</v>
      </c>
      <c r="F977" s="261">
        <v>1</v>
      </c>
      <c r="G977" s="261">
        <v>1</v>
      </c>
      <c r="H977" s="261">
        <v>1</v>
      </c>
      <c r="I977" s="261">
        <v>1</v>
      </c>
      <c r="J977" s="261">
        <v>1</v>
      </c>
      <c r="K977" s="261">
        <v>1</v>
      </c>
      <c r="L977" s="261">
        <v>1</v>
      </c>
      <c r="M977" s="261">
        <v>1</v>
      </c>
      <c r="N977" s="261">
        <v>1</v>
      </c>
      <c r="O977" s="261">
        <v>1</v>
      </c>
      <c r="P977" s="261">
        <v>1</v>
      </c>
      <c r="Q977" s="261">
        <v>1</v>
      </c>
      <c r="R977" s="261">
        <v>1</v>
      </c>
      <c r="S977" s="261">
        <v>1</v>
      </c>
      <c r="T977" s="261">
        <v>1</v>
      </c>
      <c r="U977" s="261">
        <v>1</v>
      </c>
      <c r="V977" s="261">
        <v>1</v>
      </c>
      <c r="W977" s="261">
        <v>1</v>
      </c>
      <c r="X977" s="261">
        <v>1</v>
      </c>
      <c r="Y977" s="261">
        <v>1</v>
      </c>
      <c r="Z977" s="261">
        <v>1</v>
      </c>
      <c r="AA977" s="261">
        <v>1</v>
      </c>
      <c r="AB977" s="261">
        <v>1</v>
      </c>
      <c r="AC977" s="261">
        <v>1</v>
      </c>
      <c r="AD977" s="261">
        <v>1</v>
      </c>
      <c r="AE977" s="261">
        <v>1</v>
      </c>
      <c r="AF977" s="261">
        <v>1</v>
      </c>
      <c r="AG977" s="261">
        <v>1</v>
      </c>
      <c r="AH977" s="261">
        <v>1</v>
      </c>
      <c r="AI977" s="261">
        <v>1</v>
      </c>
      <c r="AJ977" s="261">
        <v>1</v>
      </c>
      <c r="AK977" s="261">
        <v>1</v>
      </c>
      <c r="AL977" s="261">
        <v>1</v>
      </c>
      <c r="AM977" s="261">
        <v>1</v>
      </c>
      <c r="AN977" s="261">
        <v>1</v>
      </c>
      <c r="AO977" s="261">
        <v>1</v>
      </c>
      <c r="AP977" s="261">
        <v>1</v>
      </c>
      <c r="AQ977" s="261">
        <v>1</v>
      </c>
      <c r="AR977" s="261">
        <v>1</v>
      </c>
      <c r="AS977" s="261">
        <v>1</v>
      </c>
      <c r="AT977" s="261">
        <v>1</v>
      </c>
      <c r="AU977" s="261">
        <v>1</v>
      </c>
      <c r="AV977" s="261">
        <v>1</v>
      </c>
      <c r="AW977" s="261">
        <v>1</v>
      </c>
    </row>
    <row r="978" spans="1:49" s="253" customFormat="1" x14ac:dyDescent="0.2">
      <c r="A978" s="260" t="s">
        <v>15361</v>
      </c>
      <c r="B978" s="261">
        <v>1</v>
      </c>
      <c r="C978" s="261">
        <v>1</v>
      </c>
      <c r="D978" s="261">
        <v>1</v>
      </c>
      <c r="E978" s="261">
        <v>1</v>
      </c>
      <c r="F978" s="261">
        <v>1</v>
      </c>
      <c r="G978" s="261">
        <v>1</v>
      </c>
      <c r="H978" s="261">
        <v>1</v>
      </c>
      <c r="I978" s="261">
        <v>1</v>
      </c>
      <c r="J978" s="261">
        <v>1</v>
      </c>
      <c r="K978" s="261">
        <v>1</v>
      </c>
      <c r="L978" s="261">
        <v>1</v>
      </c>
      <c r="M978" s="261">
        <v>1</v>
      </c>
      <c r="N978" s="261">
        <v>1</v>
      </c>
      <c r="O978" s="261">
        <v>1</v>
      </c>
      <c r="P978" s="261">
        <v>1</v>
      </c>
      <c r="Q978" s="261">
        <v>1</v>
      </c>
      <c r="R978" s="261">
        <v>1</v>
      </c>
      <c r="S978" s="261">
        <v>1</v>
      </c>
      <c r="T978" s="261">
        <v>1</v>
      </c>
      <c r="U978" s="261">
        <v>1</v>
      </c>
      <c r="V978" s="261">
        <v>1</v>
      </c>
      <c r="W978" s="261">
        <v>1</v>
      </c>
      <c r="X978" s="261">
        <v>1</v>
      </c>
      <c r="Y978" s="261">
        <v>1</v>
      </c>
      <c r="Z978" s="261">
        <v>1</v>
      </c>
      <c r="AA978" s="261">
        <v>1</v>
      </c>
      <c r="AB978" s="261">
        <v>1</v>
      </c>
      <c r="AC978" s="261">
        <v>1</v>
      </c>
      <c r="AD978" s="261">
        <v>1</v>
      </c>
      <c r="AE978" s="261">
        <v>1</v>
      </c>
      <c r="AF978" s="261">
        <v>1</v>
      </c>
      <c r="AG978" s="261">
        <v>1</v>
      </c>
      <c r="AH978" s="261">
        <v>1</v>
      </c>
      <c r="AI978" s="261">
        <v>1</v>
      </c>
      <c r="AJ978" s="261">
        <v>1</v>
      </c>
      <c r="AK978" s="261">
        <v>1</v>
      </c>
      <c r="AL978" s="261">
        <v>1</v>
      </c>
      <c r="AM978" s="261">
        <v>1</v>
      </c>
      <c r="AN978" s="261">
        <v>1</v>
      </c>
      <c r="AO978" s="261">
        <v>1</v>
      </c>
      <c r="AP978" s="261">
        <v>1</v>
      </c>
      <c r="AQ978" s="261">
        <v>1</v>
      </c>
      <c r="AR978" s="261">
        <v>1</v>
      </c>
      <c r="AS978" s="261">
        <v>1</v>
      </c>
      <c r="AT978" s="261">
        <v>1</v>
      </c>
      <c r="AU978" s="261">
        <v>1</v>
      </c>
      <c r="AV978" s="261">
        <v>1</v>
      </c>
      <c r="AW978" s="261">
        <v>1</v>
      </c>
    </row>
    <row r="979" spans="1:49" s="253" customFormat="1" x14ac:dyDescent="0.2">
      <c r="A979" s="260" t="s">
        <v>15362</v>
      </c>
      <c r="B979" s="261">
        <v>1</v>
      </c>
      <c r="C979" s="261">
        <v>1</v>
      </c>
      <c r="D979" s="261">
        <v>1</v>
      </c>
      <c r="E979" s="261">
        <v>1</v>
      </c>
      <c r="F979" s="261">
        <v>1</v>
      </c>
      <c r="G979" s="261">
        <v>1</v>
      </c>
      <c r="H979" s="261">
        <v>1</v>
      </c>
      <c r="I979" s="261">
        <v>1</v>
      </c>
      <c r="J979" s="261">
        <v>1</v>
      </c>
      <c r="K979" s="261">
        <v>1</v>
      </c>
      <c r="L979" s="261">
        <v>1</v>
      </c>
      <c r="M979" s="261">
        <v>1</v>
      </c>
      <c r="N979" s="261">
        <v>1</v>
      </c>
      <c r="O979" s="261">
        <v>1</v>
      </c>
      <c r="P979" s="261">
        <v>1</v>
      </c>
      <c r="Q979" s="261">
        <v>1</v>
      </c>
      <c r="R979" s="261">
        <v>1</v>
      </c>
      <c r="S979" s="261">
        <v>1</v>
      </c>
      <c r="T979" s="261">
        <v>1</v>
      </c>
      <c r="U979" s="261">
        <v>1</v>
      </c>
      <c r="V979" s="261">
        <v>1</v>
      </c>
      <c r="W979" s="261">
        <v>1</v>
      </c>
      <c r="X979" s="261">
        <v>1</v>
      </c>
      <c r="Y979" s="261">
        <v>1</v>
      </c>
      <c r="Z979" s="261">
        <v>1</v>
      </c>
      <c r="AA979" s="261">
        <v>1</v>
      </c>
      <c r="AB979" s="261">
        <v>1</v>
      </c>
      <c r="AC979" s="261">
        <v>1</v>
      </c>
      <c r="AD979" s="261">
        <v>1</v>
      </c>
      <c r="AE979" s="261">
        <v>1</v>
      </c>
      <c r="AF979" s="261">
        <v>1</v>
      </c>
      <c r="AG979" s="261">
        <v>1</v>
      </c>
      <c r="AH979" s="261">
        <v>1</v>
      </c>
      <c r="AI979" s="261">
        <v>1</v>
      </c>
      <c r="AJ979" s="261">
        <v>1</v>
      </c>
      <c r="AK979" s="261">
        <v>1</v>
      </c>
      <c r="AL979" s="261">
        <v>1</v>
      </c>
      <c r="AM979" s="261">
        <v>1</v>
      </c>
      <c r="AN979" s="261">
        <v>1</v>
      </c>
      <c r="AO979" s="261">
        <v>1</v>
      </c>
      <c r="AP979" s="261">
        <v>1</v>
      </c>
      <c r="AQ979" s="261">
        <v>1</v>
      </c>
      <c r="AR979" s="261">
        <v>1</v>
      </c>
      <c r="AS979" s="261">
        <v>1</v>
      </c>
      <c r="AT979" s="261">
        <v>1</v>
      </c>
      <c r="AU979" s="261">
        <v>1</v>
      </c>
      <c r="AV979" s="261">
        <v>1</v>
      </c>
      <c r="AW979" s="261">
        <v>1</v>
      </c>
    </row>
    <row r="980" spans="1:49" s="253" customFormat="1" x14ac:dyDescent="0.2">
      <c r="A980" s="260" t="s">
        <v>15363</v>
      </c>
      <c r="B980" s="261">
        <v>1</v>
      </c>
      <c r="C980" s="261">
        <v>1</v>
      </c>
      <c r="D980" s="261">
        <v>1</v>
      </c>
      <c r="E980" s="261">
        <v>1</v>
      </c>
      <c r="F980" s="261">
        <v>1</v>
      </c>
      <c r="G980" s="261">
        <v>1</v>
      </c>
      <c r="H980" s="261">
        <v>1</v>
      </c>
      <c r="I980" s="261">
        <v>1</v>
      </c>
      <c r="J980" s="261">
        <v>1</v>
      </c>
      <c r="K980" s="261">
        <v>1</v>
      </c>
      <c r="L980" s="261">
        <v>1</v>
      </c>
      <c r="M980" s="261">
        <v>1</v>
      </c>
      <c r="N980" s="261">
        <v>1</v>
      </c>
      <c r="O980" s="261">
        <v>1</v>
      </c>
      <c r="P980" s="261">
        <v>1</v>
      </c>
      <c r="Q980" s="261">
        <v>1</v>
      </c>
      <c r="R980" s="261">
        <v>1</v>
      </c>
      <c r="S980" s="261">
        <v>1</v>
      </c>
      <c r="T980" s="261">
        <v>1</v>
      </c>
      <c r="U980" s="261">
        <v>1</v>
      </c>
      <c r="V980" s="261">
        <v>1</v>
      </c>
      <c r="W980" s="261">
        <v>1</v>
      </c>
      <c r="X980" s="261">
        <v>1</v>
      </c>
      <c r="Y980" s="261">
        <v>1</v>
      </c>
      <c r="Z980" s="261">
        <v>1</v>
      </c>
      <c r="AA980" s="261">
        <v>1</v>
      </c>
      <c r="AB980" s="261">
        <v>1</v>
      </c>
      <c r="AC980" s="261">
        <v>1</v>
      </c>
      <c r="AD980" s="261">
        <v>1</v>
      </c>
      <c r="AE980" s="261">
        <v>1</v>
      </c>
      <c r="AF980" s="261">
        <v>1</v>
      </c>
      <c r="AG980" s="261">
        <v>1</v>
      </c>
      <c r="AH980" s="261">
        <v>1</v>
      </c>
      <c r="AI980" s="261">
        <v>1</v>
      </c>
      <c r="AJ980" s="261">
        <v>1</v>
      </c>
      <c r="AK980" s="261">
        <v>1</v>
      </c>
      <c r="AL980" s="261">
        <v>1</v>
      </c>
      <c r="AM980" s="261">
        <v>1</v>
      </c>
      <c r="AN980" s="261">
        <v>1</v>
      </c>
      <c r="AO980" s="261">
        <v>1</v>
      </c>
      <c r="AP980" s="261">
        <v>1</v>
      </c>
      <c r="AQ980" s="261">
        <v>1</v>
      </c>
      <c r="AR980" s="261">
        <v>1</v>
      </c>
      <c r="AS980" s="261">
        <v>1</v>
      </c>
      <c r="AT980" s="261">
        <v>1</v>
      </c>
      <c r="AU980" s="261">
        <v>1</v>
      </c>
      <c r="AV980" s="261">
        <v>1</v>
      </c>
      <c r="AW980" s="261">
        <v>1</v>
      </c>
    </row>
    <row r="981" spans="1:49" s="253" customFormat="1" x14ac:dyDescent="0.2">
      <c r="A981" s="260" t="s">
        <v>15364</v>
      </c>
      <c r="B981" s="261">
        <v>1</v>
      </c>
      <c r="C981" s="261">
        <v>1</v>
      </c>
      <c r="D981" s="261">
        <v>1</v>
      </c>
      <c r="E981" s="261">
        <v>1</v>
      </c>
      <c r="F981" s="261">
        <v>1</v>
      </c>
      <c r="G981" s="261">
        <v>1</v>
      </c>
      <c r="H981" s="261">
        <v>1</v>
      </c>
      <c r="I981" s="261">
        <v>1</v>
      </c>
      <c r="J981" s="261">
        <v>1</v>
      </c>
      <c r="K981" s="261">
        <v>1</v>
      </c>
      <c r="L981" s="261">
        <v>1</v>
      </c>
      <c r="M981" s="261">
        <v>1</v>
      </c>
      <c r="N981" s="261">
        <v>1</v>
      </c>
      <c r="O981" s="261">
        <v>1</v>
      </c>
      <c r="P981" s="261">
        <v>1</v>
      </c>
      <c r="Q981" s="261">
        <v>1</v>
      </c>
      <c r="R981" s="261">
        <v>1</v>
      </c>
      <c r="S981" s="261">
        <v>1</v>
      </c>
      <c r="T981" s="261">
        <v>1</v>
      </c>
      <c r="U981" s="261">
        <v>1</v>
      </c>
      <c r="V981" s="261">
        <v>1</v>
      </c>
      <c r="W981" s="261">
        <v>1</v>
      </c>
      <c r="X981" s="261">
        <v>1</v>
      </c>
      <c r="Y981" s="261">
        <v>1</v>
      </c>
      <c r="Z981" s="261">
        <v>1</v>
      </c>
      <c r="AA981" s="261">
        <v>1</v>
      </c>
      <c r="AB981" s="261">
        <v>1</v>
      </c>
      <c r="AC981" s="261">
        <v>1</v>
      </c>
      <c r="AD981" s="261">
        <v>1</v>
      </c>
      <c r="AE981" s="261">
        <v>1</v>
      </c>
      <c r="AF981" s="261">
        <v>1</v>
      </c>
      <c r="AG981" s="261">
        <v>1</v>
      </c>
      <c r="AH981" s="261">
        <v>1</v>
      </c>
      <c r="AI981" s="261">
        <v>1</v>
      </c>
      <c r="AJ981" s="261">
        <v>1</v>
      </c>
      <c r="AK981" s="261">
        <v>1</v>
      </c>
      <c r="AL981" s="261">
        <v>1</v>
      </c>
      <c r="AM981" s="261">
        <v>1</v>
      </c>
      <c r="AN981" s="261">
        <v>1</v>
      </c>
      <c r="AO981" s="261">
        <v>1</v>
      </c>
      <c r="AP981" s="261">
        <v>1</v>
      </c>
      <c r="AQ981" s="261">
        <v>1</v>
      </c>
      <c r="AR981" s="261">
        <v>1</v>
      </c>
      <c r="AS981" s="261">
        <v>1</v>
      </c>
      <c r="AT981" s="261">
        <v>1</v>
      </c>
      <c r="AU981" s="261">
        <v>1</v>
      </c>
      <c r="AV981" s="261">
        <v>1</v>
      </c>
      <c r="AW981" s="261">
        <v>1</v>
      </c>
    </row>
    <row r="982" spans="1:49" s="253" customFormat="1" x14ac:dyDescent="0.2">
      <c r="A982" s="260" t="s">
        <v>15365</v>
      </c>
      <c r="B982" s="261">
        <v>1</v>
      </c>
      <c r="C982" s="261">
        <v>1</v>
      </c>
      <c r="D982" s="261">
        <v>1</v>
      </c>
      <c r="E982" s="261">
        <v>1</v>
      </c>
      <c r="F982" s="261">
        <v>1</v>
      </c>
      <c r="G982" s="261">
        <v>1</v>
      </c>
      <c r="H982" s="261">
        <v>1</v>
      </c>
      <c r="I982" s="261">
        <v>1</v>
      </c>
      <c r="J982" s="261">
        <v>1</v>
      </c>
      <c r="K982" s="261">
        <v>1</v>
      </c>
      <c r="L982" s="261">
        <v>1</v>
      </c>
      <c r="M982" s="261">
        <v>1</v>
      </c>
      <c r="N982" s="261">
        <v>1</v>
      </c>
      <c r="O982" s="261">
        <v>1</v>
      </c>
      <c r="P982" s="261">
        <v>1</v>
      </c>
      <c r="Q982" s="261">
        <v>1</v>
      </c>
      <c r="R982" s="261">
        <v>1</v>
      </c>
      <c r="S982" s="261">
        <v>1</v>
      </c>
      <c r="T982" s="261">
        <v>1</v>
      </c>
      <c r="U982" s="261">
        <v>1</v>
      </c>
      <c r="V982" s="261">
        <v>1</v>
      </c>
      <c r="W982" s="261">
        <v>1</v>
      </c>
      <c r="X982" s="261">
        <v>1</v>
      </c>
      <c r="Y982" s="261">
        <v>1</v>
      </c>
      <c r="Z982" s="261">
        <v>1</v>
      </c>
      <c r="AA982" s="261">
        <v>1</v>
      </c>
      <c r="AB982" s="261">
        <v>1</v>
      </c>
      <c r="AC982" s="261">
        <v>1</v>
      </c>
      <c r="AD982" s="261">
        <v>1</v>
      </c>
      <c r="AE982" s="261">
        <v>1</v>
      </c>
      <c r="AF982" s="261">
        <v>1</v>
      </c>
      <c r="AG982" s="261">
        <v>1</v>
      </c>
      <c r="AH982" s="261">
        <v>1</v>
      </c>
      <c r="AI982" s="261">
        <v>1</v>
      </c>
      <c r="AJ982" s="261">
        <v>1</v>
      </c>
      <c r="AK982" s="261">
        <v>1</v>
      </c>
      <c r="AL982" s="261">
        <v>1</v>
      </c>
      <c r="AM982" s="261">
        <v>1</v>
      </c>
      <c r="AN982" s="261">
        <v>1</v>
      </c>
      <c r="AO982" s="261">
        <v>1</v>
      </c>
      <c r="AP982" s="261">
        <v>1</v>
      </c>
      <c r="AQ982" s="261">
        <v>1</v>
      </c>
      <c r="AR982" s="261">
        <v>1</v>
      </c>
      <c r="AS982" s="261">
        <v>1</v>
      </c>
      <c r="AT982" s="261">
        <v>1</v>
      </c>
      <c r="AU982" s="261">
        <v>1</v>
      </c>
      <c r="AV982" s="261">
        <v>1</v>
      </c>
      <c r="AW982" s="261">
        <v>1</v>
      </c>
    </row>
    <row r="983" spans="1:49" s="253" customFormat="1" x14ac:dyDescent="0.2">
      <c r="A983" s="260" t="s">
        <v>15366</v>
      </c>
      <c r="B983" s="261">
        <v>1</v>
      </c>
      <c r="C983" s="261">
        <v>1</v>
      </c>
      <c r="D983" s="261">
        <v>1</v>
      </c>
      <c r="E983" s="261">
        <v>1</v>
      </c>
      <c r="F983" s="261">
        <v>1</v>
      </c>
      <c r="G983" s="261">
        <v>1</v>
      </c>
      <c r="H983" s="261">
        <v>1</v>
      </c>
      <c r="I983" s="261">
        <v>1</v>
      </c>
      <c r="J983" s="261">
        <v>1</v>
      </c>
      <c r="K983" s="261">
        <v>1</v>
      </c>
      <c r="L983" s="261">
        <v>1</v>
      </c>
      <c r="M983" s="261">
        <v>1</v>
      </c>
      <c r="N983" s="261">
        <v>1</v>
      </c>
      <c r="O983" s="261">
        <v>1</v>
      </c>
      <c r="P983" s="261">
        <v>1</v>
      </c>
      <c r="Q983" s="261">
        <v>1</v>
      </c>
      <c r="R983" s="261">
        <v>1</v>
      </c>
      <c r="S983" s="261">
        <v>1</v>
      </c>
      <c r="T983" s="261">
        <v>1</v>
      </c>
      <c r="U983" s="261">
        <v>1</v>
      </c>
      <c r="V983" s="261">
        <v>1</v>
      </c>
      <c r="W983" s="261">
        <v>1</v>
      </c>
      <c r="X983" s="261">
        <v>1</v>
      </c>
      <c r="Y983" s="261">
        <v>1</v>
      </c>
      <c r="Z983" s="261">
        <v>1</v>
      </c>
      <c r="AA983" s="261">
        <v>1</v>
      </c>
      <c r="AB983" s="261">
        <v>1</v>
      </c>
      <c r="AC983" s="261">
        <v>1</v>
      </c>
      <c r="AD983" s="261">
        <v>1</v>
      </c>
      <c r="AE983" s="261">
        <v>1</v>
      </c>
      <c r="AF983" s="261">
        <v>1</v>
      </c>
      <c r="AG983" s="261">
        <v>1</v>
      </c>
      <c r="AH983" s="261">
        <v>1</v>
      </c>
      <c r="AI983" s="261">
        <v>1</v>
      </c>
      <c r="AJ983" s="261">
        <v>1</v>
      </c>
      <c r="AK983" s="261">
        <v>1</v>
      </c>
      <c r="AL983" s="261">
        <v>1</v>
      </c>
      <c r="AM983" s="261">
        <v>1</v>
      </c>
      <c r="AN983" s="261">
        <v>1</v>
      </c>
      <c r="AO983" s="261">
        <v>1</v>
      </c>
      <c r="AP983" s="261">
        <v>1</v>
      </c>
      <c r="AQ983" s="261">
        <v>1</v>
      </c>
      <c r="AR983" s="261">
        <v>1</v>
      </c>
      <c r="AS983" s="261">
        <v>1</v>
      </c>
      <c r="AT983" s="261">
        <v>1</v>
      </c>
      <c r="AU983" s="261">
        <v>1</v>
      </c>
      <c r="AV983" s="261">
        <v>1</v>
      </c>
      <c r="AW983" s="261">
        <v>1</v>
      </c>
    </row>
    <row r="984" spans="1:49" s="253" customFormat="1" x14ac:dyDescent="0.2">
      <c r="A984" s="260" t="s">
        <v>15367</v>
      </c>
      <c r="B984" s="261">
        <v>1</v>
      </c>
      <c r="C984" s="261">
        <v>1</v>
      </c>
      <c r="D984" s="261">
        <v>1</v>
      </c>
      <c r="E984" s="261">
        <v>1</v>
      </c>
      <c r="F984" s="261">
        <v>1</v>
      </c>
      <c r="G984" s="261">
        <v>1</v>
      </c>
      <c r="H984" s="261">
        <v>1</v>
      </c>
      <c r="I984" s="261">
        <v>1</v>
      </c>
      <c r="J984" s="261">
        <v>1</v>
      </c>
      <c r="K984" s="261">
        <v>1</v>
      </c>
      <c r="L984" s="261">
        <v>1</v>
      </c>
      <c r="M984" s="261">
        <v>1</v>
      </c>
      <c r="N984" s="261">
        <v>1</v>
      </c>
      <c r="O984" s="261">
        <v>1</v>
      </c>
      <c r="P984" s="261">
        <v>1</v>
      </c>
      <c r="Q984" s="261">
        <v>1</v>
      </c>
      <c r="R984" s="261">
        <v>1</v>
      </c>
      <c r="S984" s="261">
        <v>1</v>
      </c>
      <c r="T984" s="261">
        <v>1</v>
      </c>
      <c r="U984" s="261">
        <v>1</v>
      </c>
      <c r="V984" s="261" t="s">
        <v>14388</v>
      </c>
      <c r="W984" s="261">
        <v>1</v>
      </c>
      <c r="X984" s="261">
        <v>1</v>
      </c>
      <c r="Y984" s="261">
        <v>1</v>
      </c>
      <c r="Z984" s="261">
        <v>1</v>
      </c>
      <c r="AA984" s="261">
        <v>1</v>
      </c>
      <c r="AB984" s="261">
        <v>1</v>
      </c>
      <c r="AC984" s="261">
        <v>1</v>
      </c>
      <c r="AD984" s="261">
        <v>1</v>
      </c>
      <c r="AE984" s="261">
        <v>1</v>
      </c>
      <c r="AF984" s="261">
        <v>1</v>
      </c>
      <c r="AG984" s="261">
        <v>1</v>
      </c>
      <c r="AH984" s="261">
        <v>1</v>
      </c>
      <c r="AI984" s="261">
        <v>1</v>
      </c>
      <c r="AJ984" s="261">
        <v>1</v>
      </c>
      <c r="AK984" s="261">
        <v>1</v>
      </c>
      <c r="AL984" s="261">
        <v>1</v>
      </c>
      <c r="AM984" s="261">
        <v>1</v>
      </c>
      <c r="AN984" s="261">
        <v>1</v>
      </c>
      <c r="AO984" s="261">
        <v>1</v>
      </c>
      <c r="AP984" s="261">
        <v>1</v>
      </c>
      <c r="AQ984" s="261">
        <v>1</v>
      </c>
      <c r="AR984" s="261">
        <v>1</v>
      </c>
      <c r="AS984" s="261">
        <v>1</v>
      </c>
      <c r="AT984" s="261">
        <v>1</v>
      </c>
      <c r="AU984" s="261">
        <v>1</v>
      </c>
      <c r="AV984" s="261">
        <v>1</v>
      </c>
      <c r="AW984" s="261">
        <v>1</v>
      </c>
    </row>
    <row r="985" spans="1:49" s="253" customFormat="1" x14ac:dyDescent="0.2">
      <c r="A985" s="260" t="s">
        <v>15368</v>
      </c>
      <c r="B985" s="261">
        <v>1</v>
      </c>
      <c r="C985" s="261">
        <v>1</v>
      </c>
      <c r="D985" s="261">
        <v>1</v>
      </c>
      <c r="E985" s="261">
        <v>1</v>
      </c>
      <c r="F985" s="261">
        <v>1</v>
      </c>
      <c r="G985" s="261">
        <v>1</v>
      </c>
      <c r="H985" s="261">
        <v>1</v>
      </c>
      <c r="I985" s="261">
        <v>1</v>
      </c>
      <c r="J985" s="261">
        <v>1</v>
      </c>
      <c r="K985" s="261">
        <v>1</v>
      </c>
      <c r="L985" s="261">
        <v>1</v>
      </c>
      <c r="M985" s="261">
        <v>1</v>
      </c>
      <c r="N985" s="261">
        <v>1</v>
      </c>
      <c r="O985" s="261">
        <v>1</v>
      </c>
      <c r="P985" s="261">
        <v>1</v>
      </c>
      <c r="Q985" s="261">
        <v>1</v>
      </c>
      <c r="R985" s="261">
        <v>1</v>
      </c>
      <c r="S985" s="261">
        <v>1</v>
      </c>
      <c r="T985" s="261">
        <v>1</v>
      </c>
      <c r="U985" s="261">
        <v>1</v>
      </c>
      <c r="V985" s="261">
        <v>1</v>
      </c>
      <c r="W985" s="261">
        <v>1</v>
      </c>
      <c r="X985" s="261">
        <v>1</v>
      </c>
      <c r="Y985" s="261">
        <v>1</v>
      </c>
      <c r="Z985" s="261">
        <v>1</v>
      </c>
      <c r="AA985" s="261">
        <v>1</v>
      </c>
      <c r="AB985" s="261">
        <v>1</v>
      </c>
      <c r="AC985" s="261">
        <v>1</v>
      </c>
      <c r="AD985" s="261">
        <v>1</v>
      </c>
      <c r="AE985" s="261">
        <v>1</v>
      </c>
      <c r="AF985" s="261">
        <v>1</v>
      </c>
      <c r="AG985" s="261">
        <v>1</v>
      </c>
      <c r="AH985" s="261">
        <v>1</v>
      </c>
      <c r="AI985" s="261">
        <v>1</v>
      </c>
      <c r="AJ985" s="261">
        <v>1</v>
      </c>
      <c r="AK985" s="261">
        <v>1</v>
      </c>
      <c r="AL985" s="261">
        <v>1</v>
      </c>
      <c r="AM985" s="261">
        <v>1</v>
      </c>
      <c r="AN985" s="261">
        <v>1</v>
      </c>
      <c r="AO985" s="261">
        <v>1</v>
      </c>
      <c r="AP985" s="261">
        <v>1</v>
      </c>
      <c r="AQ985" s="261">
        <v>1</v>
      </c>
      <c r="AR985" s="261">
        <v>1</v>
      </c>
      <c r="AS985" s="261">
        <v>1</v>
      </c>
      <c r="AT985" s="261">
        <v>1</v>
      </c>
      <c r="AU985" s="261">
        <v>1</v>
      </c>
      <c r="AV985" s="261">
        <v>1</v>
      </c>
      <c r="AW985" s="261">
        <v>1</v>
      </c>
    </row>
    <row r="986" spans="1:49" s="253" customFormat="1" x14ac:dyDescent="0.2">
      <c r="A986" s="260" t="s">
        <v>15369</v>
      </c>
      <c r="B986" s="261">
        <v>1</v>
      </c>
      <c r="C986" s="261">
        <v>1</v>
      </c>
      <c r="D986" s="261">
        <v>1</v>
      </c>
      <c r="E986" s="261">
        <v>1</v>
      </c>
      <c r="F986" s="261">
        <v>1</v>
      </c>
      <c r="G986" s="261">
        <v>1</v>
      </c>
      <c r="H986" s="261">
        <v>1</v>
      </c>
      <c r="I986" s="261">
        <v>1</v>
      </c>
      <c r="J986" s="261">
        <v>1</v>
      </c>
      <c r="K986" s="261">
        <v>1</v>
      </c>
      <c r="L986" s="261">
        <v>1</v>
      </c>
      <c r="M986" s="261">
        <v>1</v>
      </c>
      <c r="N986" s="261">
        <v>1</v>
      </c>
      <c r="O986" s="261">
        <v>1</v>
      </c>
      <c r="P986" s="261">
        <v>1</v>
      </c>
      <c r="Q986" s="261">
        <v>1</v>
      </c>
      <c r="R986" s="261">
        <v>1</v>
      </c>
      <c r="S986" s="261">
        <v>1</v>
      </c>
      <c r="T986" s="261">
        <v>1</v>
      </c>
      <c r="U986" s="261">
        <v>1</v>
      </c>
      <c r="V986" s="261">
        <v>1</v>
      </c>
      <c r="W986" s="261">
        <v>1</v>
      </c>
      <c r="X986" s="261">
        <v>1</v>
      </c>
      <c r="Y986" s="261">
        <v>1</v>
      </c>
      <c r="Z986" s="261">
        <v>1</v>
      </c>
      <c r="AA986" s="261">
        <v>1</v>
      </c>
      <c r="AB986" s="261">
        <v>1</v>
      </c>
      <c r="AC986" s="261">
        <v>1</v>
      </c>
      <c r="AD986" s="261">
        <v>1</v>
      </c>
      <c r="AE986" s="261">
        <v>1</v>
      </c>
      <c r="AF986" s="261">
        <v>1</v>
      </c>
      <c r="AG986" s="261">
        <v>1</v>
      </c>
      <c r="AH986" s="261">
        <v>1</v>
      </c>
      <c r="AI986" s="261">
        <v>1</v>
      </c>
      <c r="AJ986" s="261">
        <v>1</v>
      </c>
      <c r="AK986" s="261">
        <v>1</v>
      </c>
      <c r="AL986" s="261">
        <v>1</v>
      </c>
      <c r="AM986" s="261">
        <v>1</v>
      </c>
      <c r="AN986" s="261">
        <v>1</v>
      </c>
      <c r="AO986" s="261">
        <v>1</v>
      </c>
      <c r="AP986" s="261">
        <v>1</v>
      </c>
      <c r="AQ986" s="261">
        <v>1</v>
      </c>
      <c r="AR986" s="261">
        <v>1</v>
      </c>
      <c r="AS986" s="261">
        <v>1</v>
      </c>
      <c r="AT986" s="261">
        <v>1</v>
      </c>
      <c r="AU986" s="261">
        <v>1</v>
      </c>
      <c r="AV986" s="261">
        <v>1</v>
      </c>
      <c r="AW986" s="261">
        <v>1</v>
      </c>
    </row>
    <row r="987" spans="1:49" s="253" customFormat="1" x14ac:dyDescent="0.2">
      <c r="A987" s="260" t="s">
        <v>15370</v>
      </c>
      <c r="B987" s="261">
        <v>1</v>
      </c>
      <c r="C987" s="261">
        <v>1</v>
      </c>
      <c r="D987" s="261">
        <v>1</v>
      </c>
      <c r="E987" s="261">
        <v>1</v>
      </c>
      <c r="F987" s="261">
        <v>1</v>
      </c>
      <c r="G987" s="261">
        <v>1</v>
      </c>
      <c r="H987" s="261">
        <v>1</v>
      </c>
      <c r="I987" s="261">
        <v>1</v>
      </c>
      <c r="J987" s="261">
        <v>1</v>
      </c>
      <c r="K987" s="261">
        <v>1</v>
      </c>
      <c r="L987" s="261">
        <v>1</v>
      </c>
      <c r="M987" s="261">
        <v>1</v>
      </c>
      <c r="N987" s="261">
        <v>1</v>
      </c>
      <c r="O987" s="261">
        <v>1</v>
      </c>
      <c r="P987" s="261">
        <v>1</v>
      </c>
      <c r="Q987" s="261">
        <v>1</v>
      </c>
      <c r="R987" s="261">
        <v>1</v>
      </c>
      <c r="S987" s="261">
        <v>1</v>
      </c>
      <c r="T987" s="261">
        <v>1</v>
      </c>
      <c r="U987" s="261">
        <v>1</v>
      </c>
      <c r="V987" s="261">
        <v>1</v>
      </c>
      <c r="W987" s="261">
        <v>1</v>
      </c>
      <c r="X987" s="261">
        <v>1</v>
      </c>
      <c r="Y987" s="261">
        <v>1</v>
      </c>
      <c r="Z987" s="261">
        <v>1</v>
      </c>
      <c r="AA987" s="261">
        <v>1</v>
      </c>
      <c r="AB987" s="261">
        <v>1</v>
      </c>
      <c r="AC987" s="261">
        <v>1</v>
      </c>
      <c r="AD987" s="261">
        <v>1</v>
      </c>
      <c r="AE987" s="261">
        <v>1</v>
      </c>
      <c r="AF987" s="261">
        <v>1</v>
      </c>
      <c r="AG987" s="261">
        <v>1</v>
      </c>
      <c r="AH987" s="261">
        <v>1</v>
      </c>
      <c r="AI987" s="261">
        <v>1</v>
      </c>
      <c r="AJ987" s="261">
        <v>1</v>
      </c>
      <c r="AK987" s="261">
        <v>1</v>
      </c>
      <c r="AL987" s="261">
        <v>1</v>
      </c>
      <c r="AM987" s="261">
        <v>1</v>
      </c>
      <c r="AN987" s="261">
        <v>1</v>
      </c>
      <c r="AO987" s="261">
        <v>1</v>
      </c>
      <c r="AP987" s="261">
        <v>1</v>
      </c>
      <c r="AQ987" s="261">
        <v>1</v>
      </c>
      <c r="AR987" s="261">
        <v>1</v>
      </c>
      <c r="AS987" s="261">
        <v>1</v>
      </c>
      <c r="AT987" s="261">
        <v>1</v>
      </c>
      <c r="AU987" s="261">
        <v>1</v>
      </c>
      <c r="AV987" s="261">
        <v>1</v>
      </c>
      <c r="AW987" s="261">
        <v>1</v>
      </c>
    </row>
    <row r="988" spans="1:49" s="253" customFormat="1" x14ac:dyDescent="0.2">
      <c r="A988" s="260" t="s">
        <v>15371</v>
      </c>
      <c r="B988" s="261">
        <v>1</v>
      </c>
      <c r="C988" s="261">
        <v>1</v>
      </c>
      <c r="D988" s="261">
        <v>1</v>
      </c>
      <c r="E988" s="261">
        <v>1</v>
      </c>
      <c r="F988" s="261">
        <v>1</v>
      </c>
      <c r="G988" s="261">
        <v>1</v>
      </c>
      <c r="H988" s="261">
        <v>1</v>
      </c>
      <c r="I988" s="261">
        <v>1</v>
      </c>
      <c r="J988" s="261">
        <v>1</v>
      </c>
      <c r="K988" s="261">
        <v>1</v>
      </c>
      <c r="L988" s="261">
        <v>1</v>
      </c>
      <c r="M988" s="261">
        <v>1</v>
      </c>
      <c r="N988" s="261">
        <v>1</v>
      </c>
      <c r="O988" s="261">
        <v>1</v>
      </c>
      <c r="P988" s="261">
        <v>1</v>
      </c>
      <c r="Q988" s="261">
        <v>1</v>
      </c>
      <c r="R988" s="261">
        <v>1</v>
      </c>
      <c r="S988" s="261">
        <v>1</v>
      </c>
      <c r="T988" s="261">
        <v>1</v>
      </c>
      <c r="U988" s="261">
        <v>1</v>
      </c>
      <c r="V988" s="261">
        <v>1</v>
      </c>
      <c r="W988" s="261">
        <v>1</v>
      </c>
      <c r="X988" s="261">
        <v>1</v>
      </c>
      <c r="Y988" s="261">
        <v>1</v>
      </c>
      <c r="Z988" s="261">
        <v>1</v>
      </c>
      <c r="AA988" s="261">
        <v>1</v>
      </c>
      <c r="AB988" s="261">
        <v>1</v>
      </c>
      <c r="AC988" s="261">
        <v>1</v>
      </c>
      <c r="AD988" s="261">
        <v>1</v>
      </c>
      <c r="AE988" s="261">
        <v>1</v>
      </c>
      <c r="AF988" s="261">
        <v>1</v>
      </c>
      <c r="AG988" s="261">
        <v>1</v>
      </c>
      <c r="AH988" s="261">
        <v>1</v>
      </c>
      <c r="AI988" s="261">
        <v>1</v>
      </c>
      <c r="AJ988" s="261">
        <v>1</v>
      </c>
      <c r="AK988" s="261">
        <v>1</v>
      </c>
      <c r="AL988" s="261">
        <v>1</v>
      </c>
      <c r="AM988" s="261">
        <v>1</v>
      </c>
      <c r="AN988" s="261">
        <v>1</v>
      </c>
      <c r="AO988" s="261">
        <v>1</v>
      </c>
      <c r="AP988" s="261">
        <v>1</v>
      </c>
      <c r="AQ988" s="261">
        <v>1</v>
      </c>
      <c r="AR988" s="261">
        <v>1</v>
      </c>
      <c r="AS988" s="261">
        <v>1</v>
      </c>
      <c r="AT988" s="261">
        <v>1</v>
      </c>
      <c r="AU988" s="261">
        <v>1</v>
      </c>
      <c r="AV988" s="261">
        <v>1</v>
      </c>
      <c r="AW988" s="261">
        <v>1</v>
      </c>
    </row>
    <row r="989" spans="1:49" s="253" customFormat="1" x14ac:dyDescent="0.2">
      <c r="A989" s="260" t="s">
        <v>15372</v>
      </c>
      <c r="B989" s="261">
        <v>1</v>
      </c>
      <c r="C989" s="261">
        <v>1</v>
      </c>
      <c r="D989" s="261">
        <v>1</v>
      </c>
      <c r="E989" s="261">
        <v>1</v>
      </c>
      <c r="F989" s="261">
        <v>1</v>
      </c>
      <c r="G989" s="261">
        <v>1</v>
      </c>
      <c r="H989" s="261">
        <v>1</v>
      </c>
      <c r="I989" s="261">
        <v>1</v>
      </c>
      <c r="J989" s="261">
        <v>1</v>
      </c>
      <c r="K989" s="261">
        <v>1</v>
      </c>
      <c r="L989" s="261">
        <v>1</v>
      </c>
      <c r="M989" s="261">
        <v>1</v>
      </c>
      <c r="N989" s="261">
        <v>1</v>
      </c>
      <c r="O989" s="261">
        <v>1</v>
      </c>
      <c r="P989" s="261">
        <v>1</v>
      </c>
      <c r="Q989" s="261">
        <v>1</v>
      </c>
      <c r="R989" s="261">
        <v>1</v>
      </c>
      <c r="S989" s="261">
        <v>1</v>
      </c>
      <c r="T989" s="261">
        <v>1</v>
      </c>
      <c r="U989" s="261">
        <v>1</v>
      </c>
      <c r="V989" s="261">
        <v>1</v>
      </c>
      <c r="W989" s="261">
        <v>1</v>
      </c>
      <c r="X989" s="261">
        <v>1</v>
      </c>
      <c r="Y989" s="261">
        <v>1</v>
      </c>
      <c r="Z989" s="261">
        <v>1</v>
      </c>
      <c r="AA989" s="261">
        <v>1</v>
      </c>
      <c r="AB989" s="261">
        <v>1</v>
      </c>
      <c r="AC989" s="261">
        <v>1</v>
      </c>
      <c r="AD989" s="261">
        <v>1</v>
      </c>
      <c r="AE989" s="261">
        <v>1</v>
      </c>
      <c r="AF989" s="261">
        <v>1</v>
      </c>
      <c r="AG989" s="261">
        <v>1</v>
      </c>
      <c r="AH989" s="261">
        <v>1</v>
      </c>
      <c r="AI989" s="261">
        <v>1</v>
      </c>
      <c r="AJ989" s="261">
        <v>1</v>
      </c>
      <c r="AK989" s="261">
        <v>1</v>
      </c>
      <c r="AL989" s="261">
        <v>1</v>
      </c>
      <c r="AM989" s="261">
        <v>1</v>
      </c>
      <c r="AN989" s="261">
        <v>1</v>
      </c>
      <c r="AO989" s="261">
        <v>1</v>
      </c>
      <c r="AP989" s="261">
        <v>1</v>
      </c>
      <c r="AQ989" s="261">
        <v>1</v>
      </c>
      <c r="AR989" s="261">
        <v>1</v>
      </c>
      <c r="AS989" s="261">
        <v>1</v>
      </c>
      <c r="AT989" s="261">
        <v>1</v>
      </c>
      <c r="AU989" s="261">
        <v>1</v>
      </c>
      <c r="AV989" s="261">
        <v>1</v>
      </c>
      <c r="AW989" s="261">
        <v>1</v>
      </c>
    </row>
    <row r="990" spans="1:49" s="253" customFormat="1" x14ac:dyDescent="0.2">
      <c r="A990" s="260" t="s">
        <v>15373</v>
      </c>
      <c r="B990" s="261">
        <v>1</v>
      </c>
      <c r="C990" s="261">
        <v>1</v>
      </c>
      <c r="D990" s="261">
        <v>1</v>
      </c>
      <c r="E990" s="261">
        <v>1</v>
      </c>
      <c r="F990" s="261">
        <v>1</v>
      </c>
      <c r="G990" s="261">
        <v>1</v>
      </c>
      <c r="H990" s="261">
        <v>1</v>
      </c>
      <c r="I990" s="261">
        <v>1</v>
      </c>
      <c r="J990" s="261">
        <v>1</v>
      </c>
      <c r="K990" s="261">
        <v>1</v>
      </c>
      <c r="L990" s="261">
        <v>1</v>
      </c>
      <c r="M990" s="261">
        <v>1</v>
      </c>
      <c r="N990" s="261">
        <v>1</v>
      </c>
      <c r="O990" s="261">
        <v>1</v>
      </c>
      <c r="P990" s="261">
        <v>1</v>
      </c>
      <c r="Q990" s="261">
        <v>1</v>
      </c>
      <c r="R990" s="261">
        <v>1</v>
      </c>
      <c r="S990" s="261">
        <v>1</v>
      </c>
      <c r="T990" s="261">
        <v>1</v>
      </c>
      <c r="U990" s="261">
        <v>1</v>
      </c>
      <c r="V990" s="261">
        <v>1</v>
      </c>
      <c r="W990" s="261">
        <v>1</v>
      </c>
      <c r="X990" s="261">
        <v>1</v>
      </c>
      <c r="Y990" s="261">
        <v>1</v>
      </c>
      <c r="Z990" s="261">
        <v>1</v>
      </c>
      <c r="AA990" s="261">
        <v>1</v>
      </c>
      <c r="AB990" s="261">
        <v>1</v>
      </c>
      <c r="AC990" s="261">
        <v>1</v>
      </c>
      <c r="AD990" s="261">
        <v>1</v>
      </c>
      <c r="AE990" s="261">
        <v>1</v>
      </c>
      <c r="AF990" s="261">
        <v>1</v>
      </c>
      <c r="AG990" s="261">
        <v>1</v>
      </c>
      <c r="AH990" s="261">
        <v>1</v>
      </c>
      <c r="AI990" s="261">
        <v>1</v>
      </c>
      <c r="AJ990" s="261">
        <v>1</v>
      </c>
      <c r="AK990" s="261">
        <v>1</v>
      </c>
      <c r="AL990" s="261">
        <v>1</v>
      </c>
      <c r="AM990" s="261">
        <v>1</v>
      </c>
      <c r="AN990" s="261">
        <v>1</v>
      </c>
      <c r="AO990" s="261">
        <v>1</v>
      </c>
      <c r="AP990" s="261">
        <v>1</v>
      </c>
      <c r="AQ990" s="261">
        <v>1</v>
      </c>
      <c r="AR990" s="261">
        <v>1</v>
      </c>
      <c r="AS990" s="261">
        <v>1</v>
      </c>
      <c r="AT990" s="261">
        <v>1</v>
      </c>
      <c r="AU990" s="261">
        <v>1</v>
      </c>
      <c r="AV990" s="261">
        <v>1</v>
      </c>
      <c r="AW990" s="261">
        <v>1</v>
      </c>
    </row>
    <row r="991" spans="1:49" s="253" customFormat="1" x14ac:dyDescent="0.2">
      <c r="A991" s="260" t="s">
        <v>15374</v>
      </c>
      <c r="B991" s="261">
        <v>1</v>
      </c>
      <c r="C991" s="261">
        <v>1</v>
      </c>
      <c r="D991" s="261">
        <v>1</v>
      </c>
      <c r="E991" s="261">
        <v>1</v>
      </c>
      <c r="F991" s="261">
        <v>1</v>
      </c>
      <c r="G991" s="261">
        <v>1</v>
      </c>
      <c r="H991" s="261">
        <v>1</v>
      </c>
      <c r="I991" s="261">
        <v>1</v>
      </c>
      <c r="J991" s="261">
        <v>1</v>
      </c>
      <c r="K991" s="261">
        <v>1</v>
      </c>
      <c r="L991" s="261">
        <v>1</v>
      </c>
      <c r="M991" s="261">
        <v>1</v>
      </c>
      <c r="N991" s="261">
        <v>1</v>
      </c>
      <c r="O991" s="261">
        <v>1</v>
      </c>
      <c r="P991" s="261">
        <v>1</v>
      </c>
      <c r="Q991" s="261">
        <v>1</v>
      </c>
      <c r="R991" s="261">
        <v>1</v>
      </c>
      <c r="S991" s="261">
        <v>1</v>
      </c>
      <c r="T991" s="261">
        <v>1</v>
      </c>
      <c r="U991" s="261">
        <v>1</v>
      </c>
      <c r="V991" s="261">
        <v>1</v>
      </c>
      <c r="W991" s="261">
        <v>1</v>
      </c>
      <c r="X991" s="261">
        <v>1</v>
      </c>
      <c r="Y991" s="261">
        <v>1</v>
      </c>
      <c r="Z991" s="261">
        <v>1</v>
      </c>
      <c r="AA991" s="261">
        <v>1</v>
      </c>
      <c r="AB991" s="261">
        <v>1</v>
      </c>
      <c r="AC991" s="261">
        <v>1</v>
      </c>
      <c r="AD991" s="261">
        <v>1</v>
      </c>
      <c r="AE991" s="261">
        <v>1</v>
      </c>
      <c r="AF991" s="261">
        <v>1</v>
      </c>
      <c r="AG991" s="261">
        <v>1</v>
      </c>
      <c r="AH991" s="261">
        <v>1</v>
      </c>
      <c r="AI991" s="261">
        <v>1</v>
      </c>
      <c r="AJ991" s="261">
        <v>1</v>
      </c>
      <c r="AK991" s="261">
        <v>1</v>
      </c>
      <c r="AL991" s="261">
        <v>1</v>
      </c>
      <c r="AM991" s="261">
        <v>1</v>
      </c>
      <c r="AN991" s="261">
        <v>1</v>
      </c>
      <c r="AO991" s="261">
        <v>1</v>
      </c>
      <c r="AP991" s="261">
        <v>1</v>
      </c>
      <c r="AQ991" s="261">
        <v>1</v>
      </c>
      <c r="AR991" s="261">
        <v>1</v>
      </c>
      <c r="AS991" s="261">
        <v>1</v>
      </c>
      <c r="AT991" s="261">
        <v>1</v>
      </c>
      <c r="AU991" s="261">
        <v>1</v>
      </c>
      <c r="AV991" s="261">
        <v>1</v>
      </c>
      <c r="AW991" s="261">
        <v>1</v>
      </c>
    </row>
    <row r="992" spans="1:49" s="253" customFormat="1" x14ac:dyDescent="0.2">
      <c r="A992" s="260" t="s">
        <v>15375</v>
      </c>
      <c r="B992" s="261">
        <v>1</v>
      </c>
      <c r="C992" s="261">
        <v>1</v>
      </c>
      <c r="D992" s="261">
        <v>1</v>
      </c>
      <c r="E992" s="261">
        <v>1</v>
      </c>
      <c r="F992" s="261">
        <v>1</v>
      </c>
      <c r="G992" s="261">
        <v>1</v>
      </c>
      <c r="H992" s="261">
        <v>1</v>
      </c>
      <c r="I992" s="261">
        <v>1</v>
      </c>
      <c r="J992" s="261">
        <v>1</v>
      </c>
      <c r="K992" s="261">
        <v>1</v>
      </c>
      <c r="L992" s="261">
        <v>1</v>
      </c>
      <c r="M992" s="261">
        <v>1</v>
      </c>
      <c r="N992" s="261">
        <v>1</v>
      </c>
      <c r="O992" s="261">
        <v>1</v>
      </c>
      <c r="P992" s="261">
        <v>1</v>
      </c>
      <c r="Q992" s="261">
        <v>1</v>
      </c>
      <c r="R992" s="261">
        <v>1</v>
      </c>
      <c r="S992" s="261">
        <v>1</v>
      </c>
      <c r="T992" s="261">
        <v>1</v>
      </c>
      <c r="U992" s="261">
        <v>1</v>
      </c>
      <c r="V992" s="261">
        <v>1</v>
      </c>
      <c r="W992" s="261">
        <v>1</v>
      </c>
      <c r="X992" s="261">
        <v>1</v>
      </c>
      <c r="Y992" s="261">
        <v>1</v>
      </c>
      <c r="Z992" s="261">
        <v>1</v>
      </c>
      <c r="AA992" s="261">
        <v>1</v>
      </c>
      <c r="AB992" s="261">
        <v>1</v>
      </c>
      <c r="AC992" s="261">
        <v>1</v>
      </c>
      <c r="AD992" s="261">
        <v>1</v>
      </c>
      <c r="AE992" s="261">
        <v>1</v>
      </c>
      <c r="AF992" s="261">
        <v>1</v>
      </c>
      <c r="AG992" s="261">
        <v>1</v>
      </c>
      <c r="AH992" s="261">
        <v>1</v>
      </c>
      <c r="AI992" s="261">
        <v>1</v>
      </c>
      <c r="AJ992" s="261">
        <v>1</v>
      </c>
      <c r="AK992" s="261">
        <v>1</v>
      </c>
      <c r="AL992" s="261">
        <v>1</v>
      </c>
      <c r="AM992" s="261">
        <v>1</v>
      </c>
      <c r="AN992" s="261">
        <v>1</v>
      </c>
      <c r="AO992" s="261">
        <v>1</v>
      </c>
      <c r="AP992" s="261">
        <v>1</v>
      </c>
      <c r="AQ992" s="261">
        <v>1</v>
      </c>
      <c r="AR992" s="261">
        <v>1</v>
      </c>
      <c r="AS992" s="261">
        <v>1</v>
      </c>
      <c r="AT992" s="261">
        <v>1</v>
      </c>
      <c r="AU992" s="261">
        <v>1</v>
      </c>
      <c r="AV992" s="261">
        <v>1</v>
      </c>
      <c r="AW992" s="261">
        <v>1</v>
      </c>
    </row>
    <row r="993" spans="1:49" s="253" customFormat="1" x14ac:dyDescent="0.2">
      <c r="A993" s="260" t="s">
        <v>15376</v>
      </c>
      <c r="B993" s="261">
        <v>1</v>
      </c>
      <c r="C993" s="261">
        <v>1</v>
      </c>
      <c r="D993" s="261">
        <v>1</v>
      </c>
      <c r="E993" s="261">
        <v>1</v>
      </c>
      <c r="F993" s="261">
        <v>1</v>
      </c>
      <c r="G993" s="261">
        <v>1</v>
      </c>
      <c r="H993" s="261">
        <v>1</v>
      </c>
      <c r="I993" s="261">
        <v>1</v>
      </c>
      <c r="J993" s="261">
        <v>1</v>
      </c>
      <c r="K993" s="261">
        <v>1</v>
      </c>
      <c r="L993" s="261">
        <v>1</v>
      </c>
      <c r="M993" s="261">
        <v>1</v>
      </c>
      <c r="N993" s="261">
        <v>1</v>
      </c>
      <c r="O993" s="261">
        <v>1</v>
      </c>
      <c r="P993" s="261">
        <v>1</v>
      </c>
      <c r="Q993" s="261">
        <v>1</v>
      </c>
      <c r="R993" s="261">
        <v>1</v>
      </c>
      <c r="S993" s="261">
        <v>1</v>
      </c>
      <c r="T993" s="261">
        <v>1</v>
      </c>
      <c r="U993" s="261">
        <v>1</v>
      </c>
      <c r="V993" s="261">
        <v>1</v>
      </c>
      <c r="W993" s="261">
        <v>1</v>
      </c>
      <c r="X993" s="261">
        <v>1</v>
      </c>
      <c r="Y993" s="261">
        <v>1</v>
      </c>
      <c r="Z993" s="261">
        <v>1</v>
      </c>
      <c r="AA993" s="261">
        <v>1</v>
      </c>
      <c r="AB993" s="261">
        <v>1</v>
      </c>
      <c r="AC993" s="261">
        <v>1</v>
      </c>
      <c r="AD993" s="261">
        <v>1</v>
      </c>
      <c r="AE993" s="261">
        <v>1</v>
      </c>
      <c r="AF993" s="261">
        <v>1</v>
      </c>
      <c r="AG993" s="261">
        <v>1</v>
      </c>
      <c r="AH993" s="261">
        <v>1</v>
      </c>
      <c r="AI993" s="261">
        <v>1</v>
      </c>
      <c r="AJ993" s="261">
        <v>1</v>
      </c>
      <c r="AK993" s="261">
        <v>1</v>
      </c>
      <c r="AL993" s="261">
        <v>1</v>
      </c>
      <c r="AM993" s="261">
        <v>1</v>
      </c>
      <c r="AN993" s="261">
        <v>1</v>
      </c>
      <c r="AO993" s="261">
        <v>1</v>
      </c>
      <c r="AP993" s="261">
        <v>1</v>
      </c>
      <c r="AQ993" s="261">
        <v>1</v>
      </c>
      <c r="AR993" s="261">
        <v>1</v>
      </c>
      <c r="AS993" s="261">
        <v>1</v>
      </c>
      <c r="AT993" s="261">
        <v>1</v>
      </c>
      <c r="AU993" s="261">
        <v>1</v>
      </c>
      <c r="AV993" s="261">
        <v>1</v>
      </c>
      <c r="AW993" s="261">
        <v>1</v>
      </c>
    </row>
    <row r="994" spans="1:49" s="253" customFormat="1" x14ac:dyDescent="0.2">
      <c r="A994" s="260" t="s">
        <v>15377</v>
      </c>
      <c r="B994" s="261">
        <v>1</v>
      </c>
      <c r="C994" s="261">
        <v>1</v>
      </c>
      <c r="D994" s="261">
        <v>1</v>
      </c>
      <c r="E994" s="261">
        <v>1</v>
      </c>
      <c r="F994" s="261">
        <v>1</v>
      </c>
      <c r="G994" s="261">
        <v>1</v>
      </c>
      <c r="H994" s="261">
        <v>1</v>
      </c>
      <c r="I994" s="261">
        <v>1</v>
      </c>
      <c r="J994" s="261">
        <v>1</v>
      </c>
      <c r="K994" s="261">
        <v>1</v>
      </c>
      <c r="L994" s="261">
        <v>1</v>
      </c>
      <c r="M994" s="261">
        <v>1</v>
      </c>
      <c r="N994" s="261">
        <v>1</v>
      </c>
      <c r="O994" s="261">
        <v>1</v>
      </c>
      <c r="P994" s="261">
        <v>1</v>
      </c>
      <c r="Q994" s="261">
        <v>1</v>
      </c>
      <c r="R994" s="261">
        <v>1</v>
      </c>
      <c r="S994" s="261">
        <v>1</v>
      </c>
      <c r="T994" s="261">
        <v>1</v>
      </c>
      <c r="U994" s="261">
        <v>1</v>
      </c>
      <c r="V994" s="261" t="s">
        <v>14388</v>
      </c>
      <c r="W994" s="261">
        <v>1</v>
      </c>
      <c r="X994" s="261">
        <v>1</v>
      </c>
      <c r="Y994" s="261">
        <v>1</v>
      </c>
      <c r="Z994" s="261">
        <v>1</v>
      </c>
      <c r="AA994" s="261">
        <v>1</v>
      </c>
      <c r="AB994" s="261">
        <v>1</v>
      </c>
      <c r="AC994" s="261">
        <v>1</v>
      </c>
      <c r="AD994" s="261">
        <v>1</v>
      </c>
      <c r="AE994" s="261">
        <v>1</v>
      </c>
      <c r="AF994" s="261">
        <v>1</v>
      </c>
      <c r="AG994" s="261">
        <v>1</v>
      </c>
      <c r="AH994" s="261">
        <v>1</v>
      </c>
      <c r="AI994" s="261">
        <v>1</v>
      </c>
      <c r="AJ994" s="261">
        <v>1</v>
      </c>
      <c r="AK994" s="261">
        <v>1</v>
      </c>
      <c r="AL994" s="261">
        <v>1</v>
      </c>
      <c r="AM994" s="261">
        <v>1</v>
      </c>
      <c r="AN994" s="261">
        <v>1</v>
      </c>
      <c r="AO994" s="261">
        <v>1</v>
      </c>
      <c r="AP994" s="261">
        <v>1</v>
      </c>
      <c r="AQ994" s="261">
        <v>1</v>
      </c>
      <c r="AR994" s="261">
        <v>1</v>
      </c>
      <c r="AS994" s="261">
        <v>1</v>
      </c>
      <c r="AT994" s="261">
        <v>1</v>
      </c>
      <c r="AU994" s="261">
        <v>1</v>
      </c>
      <c r="AV994" s="261">
        <v>1</v>
      </c>
      <c r="AW994" s="261">
        <v>1</v>
      </c>
    </row>
    <row r="995" spans="1:49" s="253" customFormat="1" x14ac:dyDescent="0.2">
      <c r="A995" s="260" t="s">
        <v>15378</v>
      </c>
      <c r="B995" s="261">
        <v>1</v>
      </c>
      <c r="C995" s="261">
        <v>1</v>
      </c>
      <c r="D995" s="261">
        <v>1</v>
      </c>
      <c r="E995" s="261">
        <v>1</v>
      </c>
      <c r="F995" s="261">
        <v>1</v>
      </c>
      <c r="G995" s="261">
        <v>1</v>
      </c>
      <c r="H995" s="261">
        <v>1</v>
      </c>
      <c r="I995" s="261">
        <v>1</v>
      </c>
      <c r="J995" s="261">
        <v>1</v>
      </c>
      <c r="K995" s="261">
        <v>1</v>
      </c>
      <c r="L995" s="261">
        <v>1</v>
      </c>
      <c r="M995" s="261">
        <v>1</v>
      </c>
      <c r="N995" s="261">
        <v>1</v>
      </c>
      <c r="O995" s="261">
        <v>1</v>
      </c>
      <c r="P995" s="261">
        <v>1</v>
      </c>
      <c r="Q995" s="261">
        <v>1</v>
      </c>
      <c r="R995" s="261">
        <v>1</v>
      </c>
      <c r="S995" s="261">
        <v>1</v>
      </c>
      <c r="T995" s="261">
        <v>1</v>
      </c>
      <c r="U995" s="261">
        <v>1</v>
      </c>
      <c r="V995" s="261">
        <v>1</v>
      </c>
      <c r="W995" s="261">
        <v>1</v>
      </c>
      <c r="X995" s="261">
        <v>1</v>
      </c>
      <c r="Y995" s="261">
        <v>1</v>
      </c>
      <c r="Z995" s="261">
        <v>1</v>
      </c>
      <c r="AA995" s="261">
        <v>1</v>
      </c>
      <c r="AB995" s="261">
        <v>1</v>
      </c>
      <c r="AC995" s="261">
        <v>1</v>
      </c>
      <c r="AD995" s="261">
        <v>1</v>
      </c>
      <c r="AE995" s="261">
        <v>1</v>
      </c>
      <c r="AF995" s="261">
        <v>1</v>
      </c>
      <c r="AG995" s="261">
        <v>1</v>
      </c>
      <c r="AH995" s="261">
        <v>1</v>
      </c>
      <c r="AI995" s="261">
        <v>1</v>
      </c>
      <c r="AJ995" s="261">
        <v>1</v>
      </c>
      <c r="AK995" s="261">
        <v>1</v>
      </c>
      <c r="AL995" s="261">
        <v>1</v>
      </c>
      <c r="AM995" s="261">
        <v>1</v>
      </c>
      <c r="AN995" s="261">
        <v>1</v>
      </c>
      <c r="AO995" s="261">
        <v>1</v>
      </c>
      <c r="AP995" s="261">
        <v>1</v>
      </c>
      <c r="AQ995" s="261">
        <v>1</v>
      </c>
      <c r="AR995" s="261">
        <v>1</v>
      </c>
      <c r="AS995" s="261">
        <v>1</v>
      </c>
      <c r="AT995" s="261">
        <v>1</v>
      </c>
      <c r="AU995" s="261">
        <v>1</v>
      </c>
      <c r="AV995" s="261">
        <v>1</v>
      </c>
      <c r="AW995" s="261">
        <v>1</v>
      </c>
    </row>
    <row r="996" spans="1:49" s="253" customFormat="1" x14ac:dyDescent="0.2">
      <c r="A996" s="260" t="s">
        <v>15379</v>
      </c>
      <c r="B996" s="261">
        <v>1</v>
      </c>
      <c r="C996" s="261">
        <v>1</v>
      </c>
      <c r="D996" s="261">
        <v>1</v>
      </c>
      <c r="E996" s="261">
        <v>1</v>
      </c>
      <c r="F996" s="261">
        <v>1</v>
      </c>
      <c r="G996" s="261">
        <v>1</v>
      </c>
      <c r="H996" s="261">
        <v>1</v>
      </c>
      <c r="I996" s="261">
        <v>1</v>
      </c>
      <c r="J996" s="261">
        <v>1</v>
      </c>
      <c r="K996" s="261">
        <v>1</v>
      </c>
      <c r="L996" s="261">
        <v>1</v>
      </c>
      <c r="M996" s="261">
        <v>1</v>
      </c>
      <c r="N996" s="261">
        <v>1</v>
      </c>
      <c r="O996" s="261">
        <v>1</v>
      </c>
      <c r="P996" s="261">
        <v>1</v>
      </c>
      <c r="Q996" s="261">
        <v>1</v>
      </c>
      <c r="R996" s="261">
        <v>1</v>
      </c>
      <c r="S996" s="261">
        <v>1</v>
      </c>
      <c r="T996" s="261">
        <v>1</v>
      </c>
      <c r="U996" s="261">
        <v>1</v>
      </c>
      <c r="V996" s="261">
        <v>1</v>
      </c>
      <c r="W996" s="261">
        <v>1</v>
      </c>
      <c r="X996" s="261">
        <v>1</v>
      </c>
      <c r="Y996" s="261">
        <v>1</v>
      </c>
      <c r="Z996" s="261">
        <v>1</v>
      </c>
      <c r="AA996" s="261">
        <v>1</v>
      </c>
      <c r="AB996" s="261">
        <v>1</v>
      </c>
      <c r="AC996" s="261">
        <v>1</v>
      </c>
      <c r="AD996" s="261">
        <v>1</v>
      </c>
      <c r="AE996" s="261">
        <v>1</v>
      </c>
      <c r="AF996" s="261">
        <v>1</v>
      </c>
      <c r="AG996" s="261">
        <v>1</v>
      </c>
      <c r="AH996" s="261">
        <v>1</v>
      </c>
      <c r="AI996" s="261">
        <v>1</v>
      </c>
      <c r="AJ996" s="261">
        <v>1</v>
      </c>
      <c r="AK996" s="261">
        <v>1</v>
      </c>
      <c r="AL996" s="261">
        <v>1</v>
      </c>
      <c r="AM996" s="261">
        <v>1</v>
      </c>
      <c r="AN996" s="261">
        <v>1</v>
      </c>
      <c r="AO996" s="261">
        <v>1</v>
      </c>
      <c r="AP996" s="261">
        <v>1</v>
      </c>
      <c r="AQ996" s="261">
        <v>1</v>
      </c>
      <c r="AR996" s="261">
        <v>1</v>
      </c>
      <c r="AS996" s="261">
        <v>1</v>
      </c>
      <c r="AT996" s="261">
        <v>1</v>
      </c>
      <c r="AU996" s="261">
        <v>1</v>
      </c>
      <c r="AV996" s="261">
        <v>1</v>
      </c>
      <c r="AW996" s="261">
        <v>1</v>
      </c>
    </row>
    <row r="997" spans="1:49" s="253" customFormat="1" x14ac:dyDescent="0.2">
      <c r="A997" s="260" t="s">
        <v>15380</v>
      </c>
      <c r="B997" s="261">
        <v>1</v>
      </c>
      <c r="C997" s="261">
        <v>1</v>
      </c>
      <c r="D997" s="261">
        <v>1</v>
      </c>
      <c r="E997" s="261">
        <v>1</v>
      </c>
      <c r="F997" s="261">
        <v>1</v>
      </c>
      <c r="G997" s="261">
        <v>1</v>
      </c>
      <c r="H997" s="261">
        <v>1</v>
      </c>
      <c r="I997" s="261">
        <v>1</v>
      </c>
      <c r="J997" s="261">
        <v>1</v>
      </c>
      <c r="K997" s="261">
        <v>1</v>
      </c>
      <c r="L997" s="261">
        <v>1</v>
      </c>
      <c r="M997" s="261">
        <v>1</v>
      </c>
      <c r="N997" s="261">
        <v>1</v>
      </c>
      <c r="O997" s="261">
        <v>1</v>
      </c>
      <c r="P997" s="261">
        <v>1</v>
      </c>
      <c r="Q997" s="261">
        <v>1</v>
      </c>
      <c r="R997" s="261">
        <v>1</v>
      </c>
      <c r="S997" s="261">
        <v>1</v>
      </c>
      <c r="T997" s="261">
        <v>1</v>
      </c>
      <c r="U997" s="261">
        <v>1</v>
      </c>
      <c r="V997" s="261">
        <v>1</v>
      </c>
      <c r="W997" s="261">
        <v>1</v>
      </c>
      <c r="X997" s="261">
        <v>1</v>
      </c>
      <c r="Y997" s="261">
        <v>1</v>
      </c>
      <c r="Z997" s="261">
        <v>1</v>
      </c>
      <c r="AA997" s="261">
        <v>1</v>
      </c>
      <c r="AB997" s="261">
        <v>1</v>
      </c>
      <c r="AC997" s="261">
        <v>1</v>
      </c>
      <c r="AD997" s="261">
        <v>1</v>
      </c>
      <c r="AE997" s="261">
        <v>1</v>
      </c>
      <c r="AF997" s="261">
        <v>1</v>
      </c>
      <c r="AG997" s="261">
        <v>1</v>
      </c>
      <c r="AH997" s="261">
        <v>1</v>
      </c>
      <c r="AI997" s="261">
        <v>1</v>
      </c>
      <c r="AJ997" s="261">
        <v>1</v>
      </c>
      <c r="AK997" s="261">
        <v>1</v>
      </c>
      <c r="AL997" s="261">
        <v>1</v>
      </c>
      <c r="AM997" s="261">
        <v>1</v>
      </c>
      <c r="AN997" s="261">
        <v>1</v>
      </c>
      <c r="AO997" s="261">
        <v>1</v>
      </c>
      <c r="AP997" s="261">
        <v>1</v>
      </c>
      <c r="AQ997" s="261">
        <v>1</v>
      </c>
      <c r="AR997" s="261">
        <v>1</v>
      </c>
      <c r="AS997" s="261">
        <v>1</v>
      </c>
      <c r="AT997" s="261">
        <v>1</v>
      </c>
      <c r="AU997" s="261">
        <v>1</v>
      </c>
      <c r="AV997" s="261">
        <v>1</v>
      </c>
      <c r="AW997" s="261">
        <v>1</v>
      </c>
    </row>
    <row r="998" spans="1:49" s="253" customFormat="1" x14ac:dyDescent="0.2">
      <c r="A998" s="260" t="s">
        <v>15381</v>
      </c>
      <c r="B998" s="261">
        <v>1</v>
      </c>
      <c r="C998" s="261">
        <v>1</v>
      </c>
      <c r="D998" s="261">
        <v>1</v>
      </c>
      <c r="E998" s="261">
        <v>1</v>
      </c>
      <c r="F998" s="261">
        <v>1</v>
      </c>
      <c r="G998" s="261">
        <v>1</v>
      </c>
      <c r="H998" s="261">
        <v>1</v>
      </c>
      <c r="I998" s="261">
        <v>1</v>
      </c>
      <c r="J998" s="261">
        <v>1</v>
      </c>
      <c r="K998" s="261">
        <v>1</v>
      </c>
      <c r="L998" s="261">
        <v>1</v>
      </c>
      <c r="M998" s="261">
        <v>1</v>
      </c>
      <c r="N998" s="261">
        <v>1</v>
      </c>
      <c r="O998" s="261">
        <v>1</v>
      </c>
      <c r="P998" s="261">
        <v>1</v>
      </c>
      <c r="Q998" s="261">
        <v>1</v>
      </c>
      <c r="R998" s="261">
        <v>1</v>
      </c>
      <c r="S998" s="261">
        <v>1</v>
      </c>
      <c r="T998" s="261">
        <v>1</v>
      </c>
      <c r="U998" s="261">
        <v>1</v>
      </c>
      <c r="V998" s="261">
        <v>1</v>
      </c>
      <c r="W998" s="261">
        <v>1</v>
      </c>
      <c r="X998" s="261">
        <v>1</v>
      </c>
      <c r="Y998" s="261">
        <v>1</v>
      </c>
      <c r="Z998" s="261">
        <v>1</v>
      </c>
      <c r="AA998" s="261">
        <v>1</v>
      </c>
      <c r="AB998" s="261">
        <v>1</v>
      </c>
      <c r="AC998" s="261">
        <v>1</v>
      </c>
      <c r="AD998" s="261">
        <v>1</v>
      </c>
      <c r="AE998" s="261">
        <v>1</v>
      </c>
      <c r="AF998" s="261">
        <v>1</v>
      </c>
      <c r="AG998" s="261">
        <v>1</v>
      </c>
      <c r="AH998" s="261">
        <v>1</v>
      </c>
      <c r="AI998" s="261">
        <v>1</v>
      </c>
      <c r="AJ998" s="261">
        <v>1</v>
      </c>
      <c r="AK998" s="261">
        <v>1</v>
      </c>
      <c r="AL998" s="261">
        <v>1</v>
      </c>
      <c r="AM998" s="261">
        <v>1</v>
      </c>
      <c r="AN998" s="261">
        <v>1</v>
      </c>
      <c r="AO998" s="261">
        <v>1</v>
      </c>
      <c r="AP998" s="261">
        <v>1</v>
      </c>
      <c r="AQ998" s="261">
        <v>1</v>
      </c>
      <c r="AR998" s="261">
        <v>1</v>
      </c>
      <c r="AS998" s="261">
        <v>1</v>
      </c>
      <c r="AT998" s="261">
        <v>1</v>
      </c>
      <c r="AU998" s="261">
        <v>1</v>
      </c>
      <c r="AV998" s="261">
        <v>1</v>
      </c>
      <c r="AW998" s="261">
        <v>1</v>
      </c>
    </row>
    <row r="999" spans="1:49" s="253" customFormat="1" x14ac:dyDescent="0.2">
      <c r="A999" s="260" t="s">
        <v>15382</v>
      </c>
      <c r="B999" s="261">
        <v>1</v>
      </c>
      <c r="C999" s="261">
        <v>1</v>
      </c>
      <c r="D999" s="261">
        <v>1</v>
      </c>
      <c r="E999" s="261">
        <v>1</v>
      </c>
      <c r="F999" s="261">
        <v>1</v>
      </c>
      <c r="G999" s="261">
        <v>1</v>
      </c>
      <c r="H999" s="261">
        <v>1</v>
      </c>
      <c r="I999" s="261">
        <v>1</v>
      </c>
      <c r="J999" s="261">
        <v>1</v>
      </c>
      <c r="K999" s="261">
        <v>1</v>
      </c>
      <c r="L999" s="261">
        <v>1</v>
      </c>
      <c r="M999" s="261">
        <v>1</v>
      </c>
      <c r="N999" s="261">
        <v>1</v>
      </c>
      <c r="O999" s="261">
        <v>1</v>
      </c>
      <c r="P999" s="261">
        <v>1</v>
      </c>
      <c r="Q999" s="261">
        <v>1</v>
      </c>
      <c r="R999" s="261">
        <v>1</v>
      </c>
      <c r="S999" s="261">
        <v>1</v>
      </c>
      <c r="T999" s="261">
        <v>1</v>
      </c>
      <c r="U999" s="261">
        <v>1</v>
      </c>
      <c r="V999" s="261">
        <v>1</v>
      </c>
      <c r="W999" s="261">
        <v>1</v>
      </c>
      <c r="X999" s="261">
        <v>1</v>
      </c>
      <c r="Y999" s="261">
        <v>1</v>
      </c>
      <c r="Z999" s="261">
        <v>1</v>
      </c>
      <c r="AA999" s="261">
        <v>1</v>
      </c>
      <c r="AB999" s="261">
        <v>1</v>
      </c>
      <c r="AC999" s="261">
        <v>1</v>
      </c>
      <c r="AD999" s="261">
        <v>1</v>
      </c>
      <c r="AE999" s="261">
        <v>1</v>
      </c>
      <c r="AF999" s="261">
        <v>1</v>
      </c>
      <c r="AG999" s="261">
        <v>1</v>
      </c>
      <c r="AH999" s="261">
        <v>1</v>
      </c>
      <c r="AI999" s="261">
        <v>1</v>
      </c>
      <c r="AJ999" s="261">
        <v>1</v>
      </c>
      <c r="AK999" s="261">
        <v>1</v>
      </c>
      <c r="AL999" s="261">
        <v>1</v>
      </c>
      <c r="AM999" s="261">
        <v>1</v>
      </c>
      <c r="AN999" s="261">
        <v>1</v>
      </c>
      <c r="AO999" s="261">
        <v>1</v>
      </c>
      <c r="AP999" s="261">
        <v>1</v>
      </c>
      <c r="AQ999" s="261">
        <v>1</v>
      </c>
      <c r="AR999" s="261">
        <v>1</v>
      </c>
      <c r="AS999" s="261">
        <v>1</v>
      </c>
      <c r="AT999" s="261">
        <v>1</v>
      </c>
      <c r="AU999" s="261">
        <v>1</v>
      </c>
      <c r="AV999" s="261">
        <v>1</v>
      </c>
      <c r="AW999" s="261">
        <v>1</v>
      </c>
    </row>
    <row r="1000" spans="1:49" s="253" customFormat="1" x14ac:dyDescent="0.2">
      <c r="A1000" s="260" t="s">
        <v>15383</v>
      </c>
      <c r="B1000" s="261">
        <v>1</v>
      </c>
      <c r="C1000" s="261">
        <v>1</v>
      </c>
      <c r="D1000" s="261">
        <v>1</v>
      </c>
      <c r="E1000" s="261">
        <v>1</v>
      </c>
      <c r="F1000" s="261">
        <v>1</v>
      </c>
      <c r="G1000" s="261">
        <v>1</v>
      </c>
      <c r="H1000" s="261">
        <v>1</v>
      </c>
      <c r="I1000" s="261">
        <v>1</v>
      </c>
      <c r="J1000" s="261">
        <v>1</v>
      </c>
      <c r="K1000" s="261">
        <v>1</v>
      </c>
      <c r="L1000" s="261">
        <v>0.94899999999999995</v>
      </c>
      <c r="M1000" s="261">
        <v>1</v>
      </c>
      <c r="N1000" s="261">
        <v>1</v>
      </c>
      <c r="O1000" s="261">
        <v>1</v>
      </c>
      <c r="P1000" s="261">
        <v>1</v>
      </c>
      <c r="Q1000" s="261">
        <v>1</v>
      </c>
      <c r="R1000" s="261">
        <v>1</v>
      </c>
      <c r="S1000" s="261">
        <v>1</v>
      </c>
      <c r="T1000" s="261">
        <v>1</v>
      </c>
      <c r="U1000" s="261">
        <v>1</v>
      </c>
      <c r="V1000" s="261">
        <v>1</v>
      </c>
      <c r="W1000" s="261">
        <v>1</v>
      </c>
      <c r="X1000" s="261">
        <v>1</v>
      </c>
      <c r="Y1000" s="261">
        <v>1</v>
      </c>
      <c r="Z1000" s="261">
        <v>1</v>
      </c>
      <c r="AA1000" s="261">
        <v>1</v>
      </c>
      <c r="AB1000" s="261">
        <v>1</v>
      </c>
      <c r="AC1000" s="261">
        <v>1</v>
      </c>
      <c r="AD1000" s="261">
        <v>1</v>
      </c>
      <c r="AE1000" s="261">
        <v>1</v>
      </c>
      <c r="AF1000" s="261">
        <v>1</v>
      </c>
      <c r="AG1000" s="261">
        <v>1</v>
      </c>
      <c r="AH1000" s="261">
        <v>1</v>
      </c>
      <c r="AI1000" s="261">
        <v>1</v>
      </c>
      <c r="AJ1000" s="261">
        <v>1</v>
      </c>
      <c r="AK1000" s="261">
        <v>1</v>
      </c>
      <c r="AL1000" s="261">
        <v>1</v>
      </c>
      <c r="AM1000" s="261">
        <v>1</v>
      </c>
      <c r="AN1000" s="261">
        <v>1</v>
      </c>
      <c r="AO1000" s="261">
        <v>1</v>
      </c>
      <c r="AP1000" s="261">
        <v>1</v>
      </c>
      <c r="AQ1000" s="261">
        <v>1</v>
      </c>
      <c r="AR1000" s="261">
        <v>1</v>
      </c>
      <c r="AS1000" s="261">
        <v>1</v>
      </c>
      <c r="AT1000" s="261">
        <v>1</v>
      </c>
      <c r="AU1000" s="261">
        <v>1</v>
      </c>
      <c r="AV1000" s="261">
        <v>1</v>
      </c>
      <c r="AW1000" s="261">
        <v>1</v>
      </c>
    </row>
    <row r="1001" spans="1:49" s="253" customFormat="1" x14ac:dyDescent="0.2">
      <c r="A1001" s="260" t="s">
        <v>15384</v>
      </c>
      <c r="B1001" s="261">
        <v>1</v>
      </c>
      <c r="C1001" s="261">
        <v>1</v>
      </c>
      <c r="D1001" s="261">
        <v>1</v>
      </c>
      <c r="E1001" s="261">
        <v>1</v>
      </c>
      <c r="F1001" s="261">
        <v>1</v>
      </c>
      <c r="G1001" s="261">
        <v>1</v>
      </c>
      <c r="H1001" s="261">
        <v>1</v>
      </c>
      <c r="I1001" s="261">
        <v>1</v>
      </c>
      <c r="J1001" s="261">
        <v>1</v>
      </c>
      <c r="K1001" s="261">
        <v>1</v>
      </c>
      <c r="L1001" s="261">
        <v>1</v>
      </c>
      <c r="M1001" s="261">
        <v>1</v>
      </c>
      <c r="N1001" s="261">
        <v>1</v>
      </c>
      <c r="O1001" s="261">
        <v>1</v>
      </c>
      <c r="P1001" s="261">
        <v>1</v>
      </c>
      <c r="Q1001" s="261">
        <v>1</v>
      </c>
      <c r="R1001" s="261">
        <v>1</v>
      </c>
      <c r="S1001" s="261">
        <v>1</v>
      </c>
      <c r="T1001" s="261">
        <v>1</v>
      </c>
      <c r="U1001" s="261">
        <v>1</v>
      </c>
      <c r="V1001" s="261">
        <v>1</v>
      </c>
      <c r="W1001" s="261">
        <v>1</v>
      </c>
      <c r="X1001" s="261">
        <v>1</v>
      </c>
      <c r="Y1001" s="261">
        <v>1</v>
      </c>
      <c r="Z1001" s="261">
        <v>1</v>
      </c>
      <c r="AA1001" s="261">
        <v>1</v>
      </c>
      <c r="AB1001" s="261">
        <v>1</v>
      </c>
      <c r="AC1001" s="261">
        <v>1</v>
      </c>
      <c r="AD1001" s="261">
        <v>1</v>
      </c>
      <c r="AE1001" s="261">
        <v>1</v>
      </c>
      <c r="AF1001" s="261">
        <v>1</v>
      </c>
      <c r="AG1001" s="261">
        <v>1</v>
      </c>
      <c r="AH1001" s="261">
        <v>1</v>
      </c>
      <c r="AI1001" s="261">
        <v>1</v>
      </c>
      <c r="AJ1001" s="261">
        <v>1</v>
      </c>
      <c r="AK1001" s="261">
        <v>1</v>
      </c>
      <c r="AL1001" s="261">
        <v>1</v>
      </c>
      <c r="AM1001" s="261">
        <v>1</v>
      </c>
      <c r="AN1001" s="261">
        <v>1</v>
      </c>
      <c r="AO1001" s="261">
        <v>1</v>
      </c>
      <c r="AP1001" s="261">
        <v>1</v>
      </c>
      <c r="AQ1001" s="261">
        <v>1</v>
      </c>
      <c r="AR1001" s="261">
        <v>1</v>
      </c>
      <c r="AS1001" s="261">
        <v>1</v>
      </c>
      <c r="AT1001" s="261">
        <v>1</v>
      </c>
      <c r="AU1001" s="261">
        <v>1</v>
      </c>
      <c r="AV1001" s="261">
        <v>1</v>
      </c>
      <c r="AW1001" s="261">
        <v>1</v>
      </c>
    </row>
    <row r="1002" spans="1:49" s="253" customFormat="1" x14ac:dyDescent="0.2">
      <c r="A1002" s="260" t="s">
        <v>15385</v>
      </c>
      <c r="B1002" s="261">
        <v>1</v>
      </c>
      <c r="C1002" s="261">
        <v>1</v>
      </c>
      <c r="D1002" s="261">
        <v>1</v>
      </c>
      <c r="E1002" s="261">
        <v>1</v>
      </c>
      <c r="F1002" s="261">
        <v>1</v>
      </c>
      <c r="G1002" s="261">
        <v>1</v>
      </c>
      <c r="H1002" s="261">
        <v>1</v>
      </c>
      <c r="I1002" s="261">
        <v>1</v>
      </c>
      <c r="J1002" s="261">
        <v>1</v>
      </c>
      <c r="K1002" s="261">
        <v>1</v>
      </c>
      <c r="L1002" s="261">
        <v>1</v>
      </c>
      <c r="M1002" s="261">
        <v>1</v>
      </c>
      <c r="N1002" s="261">
        <v>1</v>
      </c>
      <c r="O1002" s="261">
        <v>1</v>
      </c>
      <c r="P1002" s="261">
        <v>1</v>
      </c>
      <c r="Q1002" s="261">
        <v>1</v>
      </c>
      <c r="R1002" s="261">
        <v>1</v>
      </c>
      <c r="S1002" s="261">
        <v>1</v>
      </c>
      <c r="T1002" s="261">
        <v>1</v>
      </c>
      <c r="U1002" s="261">
        <v>1</v>
      </c>
      <c r="V1002" s="261">
        <v>1</v>
      </c>
      <c r="W1002" s="261">
        <v>1</v>
      </c>
      <c r="X1002" s="261">
        <v>1</v>
      </c>
      <c r="Y1002" s="261">
        <v>1</v>
      </c>
      <c r="Z1002" s="261">
        <v>1</v>
      </c>
      <c r="AA1002" s="261">
        <v>1</v>
      </c>
      <c r="AB1002" s="261">
        <v>1</v>
      </c>
      <c r="AC1002" s="261">
        <v>1</v>
      </c>
      <c r="AD1002" s="261">
        <v>1</v>
      </c>
      <c r="AE1002" s="261">
        <v>1</v>
      </c>
      <c r="AF1002" s="261">
        <v>1</v>
      </c>
      <c r="AG1002" s="261">
        <v>1</v>
      </c>
      <c r="AH1002" s="261">
        <v>1</v>
      </c>
      <c r="AI1002" s="261">
        <v>1</v>
      </c>
      <c r="AJ1002" s="261">
        <v>1</v>
      </c>
      <c r="AK1002" s="261">
        <v>1</v>
      </c>
      <c r="AL1002" s="261">
        <v>1</v>
      </c>
      <c r="AM1002" s="261">
        <v>1</v>
      </c>
      <c r="AN1002" s="261">
        <v>1</v>
      </c>
      <c r="AO1002" s="261">
        <v>1</v>
      </c>
      <c r="AP1002" s="261">
        <v>1</v>
      </c>
      <c r="AQ1002" s="261">
        <v>1</v>
      </c>
      <c r="AR1002" s="261">
        <v>1</v>
      </c>
      <c r="AS1002" s="261">
        <v>1</v>
      </c>
      <c r="AT1002" s="261">
        <v>1</v>
      </c>
      <c r="AU1002" s="261">
        <v>1</v>
      </c>
      <c r="AV1002" s="261">
        <v>1</v>
      </c>
      <c r="AW1002" s="261">
        <v>1</v>
      </c>
    </row>
    <row r="1003" spans="1:49" s="253" customFormat="1" x14ac:dyDescent="0.2">
      <c r="A1003" s="260" t="s">
        <v>15386</v>
      </c>
      <c r="B1003" s="261">
        <v>1</v>
      </c>
      <c r="C1003" s="261">
        <v>1</v>
      </c>
      <c r="D1003" s="261">
        <v>1</v>
      </c>
      <c r="E1003" s="261">
        <v>1</v>
      </c>
      <c r="F1003" s="261">
        <v>1</v>
      </c>
      <c r="G1003" s="261">
        <v>1</v>
      </c>
      <c r="H1003" s="261">
        <v>1</v>
      </c>
      <c r="I1003" s="261">
        <v>1</v>
      </c>
      <c r="J1003" s="261">
        <v>1</v>
      </c>
      <c r="K1003" s="261">
        <v>1</v>
      </c>
      <c r="L1003" s="261">
        <v>1</v>
      </c>
      <c r="M1003" s="261">
        <v>1</v>
      </c>
      <c r="N1003" s="261">
        <v>1</v>
      </c>
      <c r="O1003" s="261">
        <v>1</v>
      </c>
      <c r="P1003" s="261">
        <v>1</v>
      </c>
      <c r="Q1003" s="261">
        <v>1</v>
      </c>
      <c r="R1003" s="261">
        <v>1</v>
      </c>
      <c r="S1003" s="261">
        <v>1</v>
      </c>
      <c r="T1003" s="261">
        <v>1</v>
      </c>
      <c r="U1003" s="261">
        <v>1</v>
      </c>
      <c r="V1003" s="261">
        <v>1</v>
      </c>
      <c r="W1003" s="261">
        <v>1</v>
      </c>
      <c r="X1003" s="261">
        <v>1</v>
      </c>
      <c r="Y1003" s="261">
        <v>1</v>
      </c>
      <c r="Z1003" s="261">
        <v>1</v>
      </c>
      <c r="AA1003" s="261">
        <v>1</v>
      </c>
      <c r="AB1003" s="261">
        <v>1</v>
      </c>
      <c r="AC1003" s="261">
        <v>1</v>
      </c>
      <c r="AD1003" s="261">
        <v>1</v>
      </c>
      <c r="AE1003" s="261">
        <v>1</v>
      </c>
      <c r="AF1003" s="261">
        <v>1</v>
      </c>
      <c r="AG1003" s="261">
        <v>1</v>
      </c>
      <c r="AH1003" s="261">
        <v>1</v>
      </c>
      <c r="AI1003" s="261">
        <v>1</v>
      </c>
      <c r="AJ1003" s="261">
        <v>1</v>
      </c>
      <c r="AK1003" s="261">
        <v>1</v>
      </c>
      <c r="AL1003" s="261">
        <v>1</v>
      </c>
      <c r="AM1003" s="261">
        <v>1</v>
      </c>
      <c r="AN1003" s="261">
        <v>1</v>
      </c>
      <c r="AO1003" s="261">
        <v>1</v>
      </c>
      <c r="AP1003" s="261">
        <v>1</v>
      </c>
      <c r="AQ1003" s="261">
        <v>1</v>
      </c>
      <c r="AR1003" s="261">
        <v>1</v>
      </c>
      <c r="AS1003" s="261">
        <v>1</v>
      </c>
      <c r="AT1003" s="261">
        <v>1</v>
      </c>
      <c r="AU1003" s="261">
        <v>1</v>
      </c>
      <c r="AV1003" s="261">
        <v>1</v>
      </c>
      <c r="AW1003" s="261">
        <v>1</v>
      </c>
    </row>
    <row r="1004" spans="1:49" s="253" customFormat="1" x14ac:dyDescent="0.2">
      <c r="A1004" s="260" t="s">
        <v>15387</v>
      </c>
      <c r="B1004" s="261">
        <v>1</v>
      </c>
      <c r="C1004" s="261">
        <v>1</v>
      </c>
      <c r="D1004" s="261">
        <v>1</v>
      </c>
      <c r="E1004" s="261">
        <v>1</v>
      </c>
      <c r="F1004" s="261">
        <v>1</v>
      </c>
      <c r="G1004" s="261">
        <v>1</v>
      </c>
      <c r="H1004" s="261">
        <v>1</v>
      </c>
      <c r="I1004" s="261">
        <v>1</v>
      </c>
      <c r="J1004" s="261">
        <v>1</v>
      </c>
      <c r="K1004" s="261">
        <v>1</v>
      </c>
      <c r="L1004" s="261">
        <v>1</v>
      </c>
      <c r="M1004" s="261">
        <v>1</v>
      </c>
      <c r="N1004" s="261">
        <v>1</v>
      </c>
      <c r="O1004" s="261">
        <v>1</v>
      </c>
      <c r="P1004" s="261">
        <v>1</v>
      </c>
      <c r="Q1004" s="261">
        <v>1</v>
      </c>
      <c r="R1004" s="261">
        <v>1</v>
      </c>
      <c r="S1004" s="261">
        <v>1</v>
      </c>
      <c r="T1004" s="261">
        <v>1</v>
      </c>
      <c r="U1004" s="261">
        <v>1</v>
      </c>
      <c r="V1004" s="261">
        <v>1</v>
      </c>
      <c r="W1004" s="261">
        <v>1</v>
      </c>
      <c r="X1004" s="261">
        <v>1</v>
      </c>
      <c r="Y1004" s="261">
        <v>1</v>
      </c>
      <c r="Z1004" s="261">
        <v>1</v>
      </c>
      <c r="AA1004" s="261">
        <v>1</v>
      </c>
      <c r="AB1004" s="261">
        <v>1</v>
      </c>
      <c r="AC1004" s="261">
        <v>1</v>
      </c>
      <c r="AD1004" s="261">
        <v>1</v>
      </c>
      <c r="AE1004" s="261">
        <v>1</v>
      </c>
      <c r="AF1004" s="261">
        <v>1</v>
      </c>
      <c r="AG1004" s="261">
        <v>1</v>
      </c>
      <c r="AH1004" s="261">
        <v>1</v>
      </c>
      <c r="AI1004" s="261">
        <v>1</v>
      </c>
      <c r="AJ1004" s="261">
        <v>1</v>
      </c>
      <c r="AK1004" s="261">
        <v>1</v>
      </c>
      <c r="AL1004" s="261">
        <v>1</v>
      </c>
      <c r="AM1004" s="261">
        <v>1</v>
      </c>
      <c r="AN1004" s="261">
        <v>1</v>
      </c>
      <c r="AO1004" s="261">
        <v>1</v>
      </c>
      <c r="AP1004" s="261">
        <v>1</v>
      </c>
      <c r="AQ1004" s="261">
        <v>1</v>
      </c>
      <c r="AR1004" s="261">
        <v>1</v>
      </c>
      <c r="AS1004" s="261">
        <v>1</v>
      </c>
      <c r="AT1004" s="261">
        <v>1</v>
      </c>
      <c r="AU1004" s="261">
        <v>1</v>
      </c>
      <c r="AV1004" s="261">
        <v>1</v>
      </c>
      <c r="AW1004" s="261">
        <v>1</v>
      </c>
    </row>
    <row r="1005" spans="1:49" s="253" customFormat="1" x14ac:dyDescent="0.2">
      <c r="A1005" s="260" t="s">
        <v>15388</v>
      </c>
      <c r="B1005" s="261">
        <v>1</v>
      </c>
      <c r="C1005" s="261">
        <v>1</v>
      </c>
      <c r="D1005" s="261">
        <v>1</v>
      </c>
      <c r="E1005" s="261">
        <v>1</v>
      </c>
      <c r="F1005" s="261">
        <v>1</v>
      </c>
      <c r="G1005" s="261">
        <v>1</v>
      </c>
      <c r="H1005" s="261">
        <v>1</v>
      </c>
      <c r="I1005" s="261">
        <v>1</v>
      </c>
      <c r="J1005" s="261">
        <v>1</v>
      </c>
      <c r="K1005" s="261">
        <v>1</v>
      </c>
      <c r="L1005" s="261">
        <v>1</v>
      </c>
      <c r="M1005" s="261">
        <v>1</v>
      </c>
      <c r="N1005" s="261">
        <v>1</v>
      </c>
      <c r="O1005" s="261">
        <v>1</v>
      </c>
      <c r="P1005" s="261">
        <v>1</v>
      </c>
      <c r="Q1005" s="261">
        <v>1</v>
      </c>
      <c r="R1005" s="261">
        <v>1</v>
      </c>
      <c r="S1005" s="261">
        <v>1</v>
      </c>
      <c r="T1005" s="261">
        <v>1</v>
      </c>
      <c r="U1005" s="261">
        <v>1</v>
      </c>
      <c r="V1005" s="261">
        <v>1</v>
      </c>
      <c r="W1005" s="261">
        <v>1</v>
      </c>
      <c r="X1005" s="261">
        <v>1</v>
      </c>
      <c r="Y1005" s="261">
        <v>1</v>
      </c>
      <c r="Z1005" s="261">
        <v>1</v>
      </c>
      <c r="AA1005" s="261">
        <v>1</v>
      </c>
      <c r="AB1005" s="261">
        <v>1</v>
      </c>
      <c r="AC1005" s="261">
        <v>1</v>
      </c>
      <c r="AD1005" s="261">
        <v>1</v>
      </c>
      <c r="AE1005" s="261">
        <v>1</v>
      </c>
      <c r="AF1005" s="261">
        <v>1</v>
      </c>
      <c r="AG1005" s="261">
        <v>1</v>
      </c>
      <c r="AH1005" s="261">
        <v>1</v>
      </c>
      <c r="AI1005" s="261">
        <v>1</v>
      </c>
      <c r="AJ1005" s="261">
        <v>1</v>
      </c>
      <c r="AK1005" s="261">
        <v>1</v>
      </c>
      <c r="AL1005" s="261">
        <v>1</v>
      </c>
      <c r="AM1005" s="261">
        <v>1</v>
      </c>
      <c r="AN1005" s="261">
        <v>1</v>
      </c>
      <c r="AO1005" s="261">
        <v>1</v>
      </c>
      <c r="AP1005" s="261">
        <v>1</v>
      </c>
      <c r="AQ1005" s="261">
        <v>1</v>
      </c>
      <c r="AR1005" s="261">
        <v>1</v>
      </c>
      <c r="AS1005" s="261">
        <v>1</v>
      </c>
      <c r="AT1005" s="261">
        <v>1</v>
      </c>
      <c r="AU1005" s="261">
        <v>1</v>
      </c>
      <c r="AV1005" s="261">
        <v>1</v>
      </c>
      <c r="AW1005" s="261">
        <v>1</v>
      </c>
    </row>
    <row r="1006" spans="1:49" s="253" customFormat="1" x14ac:dyDescent="0.2">
      <c r="A1006" s="260" t="s">
        <v>15389</v>
      </c>
      <c r="B1006" s="261">
        <v>1</v>
      </c>
      <c r="C1006" s="261">
        <v>1</v>
      </c>
      <c r="D1006" s="261">
        <v>1</v>
      </c>
      <c r="E1006" s="261">
        <v>1</v>
      </c>
      <c r="F1006" s="261">
        <v>1</v>
      </c>
      <c r="G1006" s="261">
        <v>1</v>
      </c>
      <c r="H1006" s="261">
        <v>1</v>
      </c>
      <c r="I1006" s="261">
        <v>1</v>
      </c>
      <c r="J1006" s="261">
        <v>1</v>
      </c>
      <c r="K1006" s="261">
        <v>1</v>
      </c>
      <c r="L1006" s="261">
        <v>1</v>
      </c>
      <c r="M1006" s="261">
        <v>1</v>
      </c>
      <c r="N1006" s="261">
        <v>1</v>
      </c>
      <c r="O1006" s="261">
        <v>1</v>
      </c>
      <c r="P1006" s="261">
        <v>1</v>
      </c>
      <c r="Q1006" s="261">
        <v>1</v>
      </c>
      <c r="R1006" s="261">
        <v>1</v>
      </c>
      <c r="S1006" s="261">
        <v>1</v>
      </c>
      <c r="T1006" s="261">
        <v>1</v>
      </c>
      <c r="U1006" s="261">
        <v>1</v>
      </c>
      <c r="V1006" s="261">
        <v>1</v>
      </c>
      <c r="W1006" s="261">
        <v>1</v>
      </c>
      <c r="X1006" s="261">
        <v>1</v>
      </c>
      <c r="Y1006" s="261">
        <v>1</v>
      </c>
      <c r="Z1006" s="261">
        <v>1</v>
      </c>
      <c r="AA1006" s="261">
        <v>1</v>
      </c>
      <c r="AB1006" s="261">
        <v>1</v>
      </c>
      <c r="AC1006" s="261">
        <v>1</v>
      </c>
      <c r="AD1006" s="261">
        <v>1</v>
      </c>
      <c r="AE1006" s="261">
        <v>1</v>
      </c>
      <c r="AF1006" s="261">
        <v>1</v>
      </c>
      <c r="AG1006" s="261">
        <v>1</v>
      </c>
      <c r="AH1006" s="261">
        <v>1</v>
      </c>
      <c r="AI1006" s="261">
        <v>1</v>
      </c>
      <c r="AJ1006" s="261">
        <v>1</v>
      </c>
      <c r="AK1006" s="261">
        <v>1</v>
      </c>
      <c r="AL1006" s="261">
        <v>1</v>
      </c>
      <c r="AM1006" s="261">
        <v>1</v>
      </c>
      <c r="AN1006" s="261">
        <v>1</v>
      </c>
      <c r="AO1006" s="261">
        <v>1</v>
      </c>
      <c r="AP1006" s="261">
        <v>1</v>
      </c>
      <c r="AQ1006" s="261">
        <v>1</v>
      </c>
      <c r="AR1006" s="261">
        <v>1</v>
      </c>
      <c r="AS1006" s="261">
        <v>1</v>
      </c>
      <c r="AT1006" s="261">
        <v>1</v>
      </c>
      <c r="AU1006" s="261">
        <v>1</v>
      </c>
      <c r="AV1006" s="261">
        <v>1</v>
      </c>
      <c r="AW1006" s="261">
        <v>1</v>
      </c>
    </row>
    <row r="1007" spans="1:49" s="253" customFormat="1" x14ac:dyDescent="0.2">
      <c r="A1007" s="260" t="s">
        <v>15390</v>
      </c>
      <c r="B1007" s="261">
        <v>1</v>
      </c>
      <c r="C1007" s="261">
        <v>1</v>
      </c>
      <c r="D1007" s="261">
        <v>1</v>
      </c>
      <c r="E1007" s="261">
        <v>1</v>
      </c>
      <c r="F1007" s="261">
        <v>1</v>
      </c>
      <c r="G1007" s="261">
        <v>1</v>
      </c>
      <c r="H1007" s="261">
        <v>1</v>
      </c>
      <c r="I1007" s="261">
        <v>1</v>
      </c>
      <c r="J1007" s="261">
        <v>1</v>
      </c>
      <c r="K1007" s="261">
        <v>1</v>
      </c>
      <c r="L1007" s="261">
        <v>1</v>
      </c>
      <c r="M1007" s="261">
        <v>1</v>
      </c>
      <c r="N1007" s="261">
        <v>1</v>
      </c>
      <c r="O1007" s="261">
        <v>1</v>
      </c>
      <c r="P1007" s="261">
        <v>1</v>
      </c>
      <c r="Q1007" s="261">
        <v>1</v>
      </c>
      <c r="R1007" s="261">
        <v>1</v>
      </c>
      <c r="S1007" s="261">
        <v>1</v>
      </c>
      <c r="T1007" s="261">
        <v>1</v>
      </c>
      <c r="U1007" s="261">
        <v>1</v>
      </c>
      <c r="V1007" s="261">
        <v>1</v>
      </c>
      <c r="W1007" s="261">
        <v>1</v>
      </c>
      <c r="X1007" s="261">
        <v>1</v>
      </c>
      <c r="Y1007" s="261">
        <v>1</v>
      </c>
      <c r="Z1007" s="261">
        <v>1</v>
      </c>
      <c r="AA1007" s="261">
        <v>1</v>
      </c>
      <c r="AB1007" s="261">
        <v>1</v>
      </c>
      <c r="AC1007" s="261">
        <v>1</v>
      </c>
      <c r="AD1007" s="261">
        <v>1</v>
      </c>
      <c r="AE1007" s="261">
        <v>1</v>
      </c>
      <c r="AF1007" s="261">
        <v>1</v>
      </c>
      <c r="AG1007" s="261">
        <v>1</v>
      </c>
      <c r="AH1007" s="261">
        <v>1</v>
      </c>
      <c r="AI1007" s="261">
        <v>1</v>
      </c>
      <c r="AJ1007" s="261">
        <v>1</v>
      </c>
      <c r="AK1007" s="261">
        <v>1</v>
      </c>
      <c r="AL1007" s="261">
        <v>1</v>
      </c>
      <c r="AM1007" s="261">
        <v>1</v>
      </c>
      <c r="AN1007" s="261">
        <v>1</v>
      </c>
      <c r="AO1007" s="261">
        <v>1</v>
      </c>
      <c r="AP1007" s="261">
        <v>1</v>
      </c>
      <c r="AQ1007" s="261">
        <v>1</v>
      </c>
      <c r="AR1007" s="261">
        <v>1</v>
      </c>
      <c r="AS1007" s="261">
        <v>1</v>
      </c>
      <c r="AT1007" s="261">
        <v>1</v>
      </c>
      <c r="AU1007" s="261">
        <v>1</v>
      </c>
      <c r="AV1007" s="261">
        <v>1</v>
      </c>
      <c r="AW1007" s="261">
        <v>1</v>
      </c>
    </row>
    <row r="1008" spans="1:49" s="253" customFormat="1" x14ac:dyDescent="0.2">
      <c r="A1008" s="260" t="s">
        <v>15391</v>
      </c>
      <c r="B1008" s="261">
        <v>1</v>
      </c>
      <c r="C1008" s="261">
        <v>1</v>
      </c>
      <c r="D1008" s="261">
        <v>1</v>
      </c>
      <c r="E1008" s="261">
        <v>1</v>
      </c>
      <c r="F1008" s="261">
        <v>1</v>
      </c>
      <c r="G1008" s="261">
        <v>1</v>
      </c>
      <c r="H1008" s="261">
        <v>1</v>
      </c>
      <c r="I1008" s="261">
        <v>1</v>
      </c>
      <c r="J1008" s="261">
        <v>1</v>
      </c>
      <c r="K1008" s="261">
        <v>1</v>
      </c>
      <c r="L1008" s="261">
        <v>1</v>
      </c>
      <c r="M1008" s="261">
        <v>1</v>
      </c>
      <c r="N1008" s="261">
        <v>1</v>
      </c>
      <c r="O1008" s="261">
        <v>1</v>
      </c>
      <c r="P1008" s="261">
        <v>1</v>
      </c>
      <c r="Q1008" s="261">
        <v>1</v>
      </c>
      <c r="R1008" s="261">
        <v>1</v>
      </c>
      <c r="S1008" s="261">
        <v>1</v>
      </c>
      <c r="T1008" s="261">
        <v>1</v>
      </c>
      <c r="U1008" s="261">
        <v>1</v>
      </c>
      <c r="V1008" s="261">
        <v>1</v>
      </c>
      <c r="W1008" s="261">
        <v>1</v>
      </c>
      <c r="X1008" s="261">
        <v>1</v>
      </c>
      <c r="Y1008" s="261">
        <v>1</v>
      </c>
      <c r="Z1008" s="261">
        <v>1</v>
      </c>
      <c r="AA1008" s="261">
        <v>1</v>
      </c>
      <c r="AB1008" s="261">
        <v>1</v>
      </c>
      <c r="AC1008" s="261">
        <v>1</v>
      </c>
      <c r="AD1008" s="261">
        <v>1</v>
      </c>
      <c r="AE1008" s="261">
        <v>1</v>
      </c>
      <c r="AF1008" s="261">
        <v>1</v>
      </c>
      <c r="AG1008" s="261">
        <v>1</v>
      </c>
      <c r="AH1008" s="261">
        <v>1</v>
      </c>
      <c r="AI1008" s="261">
        <v>1</v>
      </c>
      <c r="AJ1008" s="261">
        <v>1</v>
      </c>
      <c r="AK1008" s="261">
        <v>1</v>
      </c>
      <c r="AL1008" s="261">
        <v>1</v>
      </c>
      <c r="AM1008" s="261">
        <v>1</v>
      </c>
      <c r="AN1008" s="261">
        <v>1</v>
      </c>
      <c r="AO1008" s="261">
        <v>1</v>
      </c>
      <c r="AP1008" s="261">
        <v>1</v>
      </c>
      <c r="AQ1008" s="261">
        <v>1</v>
      </c>
      <c r="AR1008" s="261">
        <v>1</v>
      </c>
      <c r="AS1008" s="261">
        <v>1</v>
      </c>
      <c r="AT1008" s="261">
        <v>1</v>
      </c>
      <c r="AU1008" s="261">
        <v>1</v>
      </c>
      <c r="AV1008" s="261">
        <v>1</v>
      </c>
      <c r="AW1008" s="261">
        <v>1</v>
      </c>
    </row>
    <row r="1009" spans="1:49" s="253" customFormat="1" x14ac:dyDescent="0.2">
      <c r="A1009" s="260" t="s">
        <v>15392</v>
      </c>
      <c r="B1009" s="261">
        <v>1</v>
      </c>
      <c r="C1009" s="261">
        <v>1</v>
      </c>
      <c r="D1009" s="261">
        <v>1</v>
      </c>
      <c r="E1009" s="261">
        <v>1</v>
      </c>
      <c r="F1009" s="261">
        <v>1</v>
      </c>
      <c r="G1009" s="261">
        <v>1</v>
      </c>
      <c r="H1009" s="261">
        <v>1</v>
      </c>
      <c r="I1009" s="261">
        <v>1</v>
      </c>
      <c r="J1009" s="261">
        <v>1</v>
      </c>
      <c r="K1009" s="261">
        <v>1</v>
      </c>
      <c r="L1009" s="261">
        <v>1</v>
      </c>
      <c r="M1009" s="261">
        <v>1</v>
      </c>
      <c r="N1009" s="261">
        <v>1</v>
      </c>
      <c r="O1009" s="261">
        <v>1</v>
      </c>
      <c r="P1009" s="261">
        <v>1</v>
      </c>
      <c r="Q1009" s="261">
        <v>1</v>
      </c>
      <c r="R1009" s="261">
        <v>1</v>
      </c>
      <c r="S1009" s="261">
        <v>1</v>
      </c>
      <c r="T1009" s="261">
        <v>1</v>
      </c>
      <c r="U1009" s="261">
        <v>1</v>
      </c>
      <c r="V1009" s="261">
        <v>1</v>
      </c>
      <c r="W1009" s="261">
        <v>1</v>
      </c>
      <c r="X1009" s="261">
        <v>1</v>
      </c>
      <c r="Y1009" s="261">
        <v>1</v>
      </c>
      <c r="Z1009" s="261">
        <v>1</v>
      </c>
      <c r="AA1009" s="261">
        <v>1</v>
      </c>
      <c r="AB1009" s="261">
        <v>1</v>
      </c>
      <c r="AC1009" s="261">
        <v>1</v>
      </c>
      <c r="AD1009" s="261">
        <v>1</v>
      </c>
      <c r="AE1009" s="261">
        <v>1</v>
      </c>
      <c r="AF1009" s="261">
        <v>1</v>
      </c>
      <c r="AG1009" s="261">
        <v>1</v>
      </c>
      <c r="AH1009" s="261">
        <v>1</v>
      </c>
      <c r="AI1009" s="261">
        <v>1</v>
      </c>
      <c r="AJ1009" s="261">
        <v>1</v>
      </c>
      <c r="AK1009" s="261">
        <v>1</v>
      </c>
      <c r="AL1009" s="261">
        <v>1</v>
      </c>
      <c r="AM1009" s="261">
        <v>1</v>
      </c>
      <c r="AN1009" s="261">
        <v>1</v>
      </c>
      <c r="AO1009" s="261">
        <v>1</v>
      </c>
      <c r="AP1009" s="261">
        <v>1</v>
      </c>
      <c r="AQ1009" s="261">
        <v>1</v>
      </c>
      <c r="AR1009" s="261">
        <v>1</v>
      </c>
      <c r="AS1009" s="261">
        <v>1</v>
      </c>
      <c r="AT1009" s="261">
        <v>1</v>
      </c>
      <c r="AU1009" s="261">
        <v>1</v>
      </c>
      <c r="AV1009" s="261">
        <v>1</v>
      </c>
      <c r="AW1009" s="261">
        <v>1</v>
      </c>
    </row>
    <row r="1010" spans="1:49" s="253" customFormat="1" x14ac:dyDescent="0.2">
      <c r="A1010" s="260" t="s">
        <v>15393</v>
      </c>
      <c r="B1010" s="261">
        <v>1</v>
      </c>
      <c r="C1010" s="261">
        <v>1</v>
      </c>
      <c r="D1010" s="261">
        <v>1</v>
      </c>
      <c r="E1010" s="261">
        <v>1</v>
      </c>
      <c r="F1010" s="261">
        <v>1</v>
      </c>
      <c r="G1010" s="261">
        <v>1</v>
      </c>
      <c r="H1010" s="261">
        <v>1</v>
      </c>
      <c r="I1010" s="261">
        <v>1</v>
      </c>
      <c r="J1010" s="261">
        <v>1</v>
      </c>
      <c r="K1010" s="261">
        <v>1</v>
      </c>
      <c r="L1010" s="261">
        <v>1</v>
      </c>
      <c r="M1010" s="261">
        <v>1</v>
      </c>
      <c r="N1010" s="261">
        <v>1</v>
      </c>
      <c r="O1010" s="261">
        <v>1</v>
      </c>
      <c r="P1010" s="261">
        <v>1</v>
      </c>
      <c r="Q1010" s="261">
        <v>1</v>
      </c>
      <c r="R1010" s="261">
        <v>1</v>
      </c>
      <c r="S1010" s="261">
        <v>1</v>
      </c>
      <c r="T1010" s="261">
        <v>1</v>
      </c>
      <c r="U1010" s="261">
        <v>1</v>
      </c>
      <c r="V1010" s="261">
        <v>1</v>
      </c>
      <c r="W1010" s="261">
        <v>1</v>
      </c>
      <c r="X1010" s="261">
        <v>1</v>
      </c>
      <c r="Y1010" s="261">
        <v>1</v>
      </c>
      <c r="Z1010" s="261">
        <v>1</v>
      </c>
      <c r="AA1010" s="261">
        <v>1</v>
      </c>
      <c r="AB1010" s="261">
        <v>1</v>
      </c>
      <c r="AC1010" s="261">
        <v>1</v>
      </c>
      <c r="AD1010" s="261">
        <v>1</v>
      </c>
      <c r="AE1010" s="261">
        <v>1</v>
      </c>
      <c r="AF1010" s="261">
        <v>1</v>
      </c>
      <c r="AG1010" s="261">
        <v>1</v>
      </c>
      <c r="AH1010" s="261">
        <v>1</v>
      </c>
      <c r="AI1010" s="261">
        <v>1</v>
      </c>
      <c r="AJ1010" s="261">
        <v>1</v>
      </c>
      <c r="AK1010" s="261">
        <v>1</v>
      </c>
      <c r="AL1010" s="261">
        <v>1</v>
      </c>
      <c r="AM1010" s="261">
        <v>1</v>
      </c>
      <c r="AN1010" s="261">
        <v>1</v>
      </c>
      <c r="AO1010" s="261">
        <v>1</v>
      </c>
      <c r="AP1010" s="261">
        <v>1</v>
      </c>
      <c r="AQ1010" s="261">
        <v>1</v>
      </c>
      <c r="AR1010" s="261">
        <v>1</v>
      </c>
      <c r="AS1010" s="261">
        <v>1</v>
      </c>
      <c r="AT1010" s="261">
        <v>1</v>
      </c>
      <c r="AU1010" s="261">
        <v>1</v>
      </c>
      <c r="AV1010" s="261">
        <v>1</v>
      </c>
      <c r="AW1010" s="261">
        <v>1</v>
      </c>
    </row>
    <row r="1011" spans="1:49" s="253" customFormat="1" x14ac:dyDescent="0.2">
      <c r="A1011" s="260" t="s">
        <v>15394</v>
      </c>
      <c r="B1011" s="261">
        <v>1</v>
      </c>
      <c r="C1011" s="261">
        <v>1</v>
      </c>
      <c r="D1011" s="261">
        <v>1</v>
      </c>
      <c r="E1011" s="261">
        <v>1</v>
      </c>
      <c r="F1011" s="261">
        <v>1</v>
      </c>
      <c r="G1011" s="261">
        <v>1</v>
      </c>
      <c r="H1011" s="261">
        <v>1</v>
      </c>
      <c r="I1011" s="261">
        <v>1</v>
      </c>
      <c r="J1011" s="261">
        <v>1</v>
      </c>
      <c r="K1011" s="261">
        <v>1</v>
      </c>
      <c r="L1011" s="261">
        <v>1</v>
      </c>
      <c r="M1011" s="261">
        <v>1</v>
      </c>
      <c r="N1011" s="261">
        <v>1</v>
      </c>
      <c r="O1011" s="261">
        <v>1</v>
      </c>
      <c r="P1011" s="261">
        <v>1</v>
      </c>
      <c r="Q1011" s="261">
        <v>1</v>
      </c>
      <c r="R1011" s="261">
        <v>1</v>
      </c>
      <c r="S1011" s="261">
        <v>1</v>
      </c>
      <c r="T1011" s="261">
        <v>1</v>
      </c>
      <c r="U1011" s="261">
        <v>1</v>
      </c>
      <c r="V1011" s="261">
        <v>1</v>
      </c>
      <c r="W1011" s="261">
        <v>1</v>
      </c>
      <c r="X1011" s="261">
        <v>1</v>
      </c>
      <c r="Y1011" s="261">
        <v>1</v>
      </c>
      <c r="Z1011" s="261">
        <v>1</v>
      </c>
      <c r="AA1011" s="261">
        <v>1</v>
      </c>
      <c r="AB1011" s="261">
        <v>1</v>
      </c>
      <c r="AC1011" s="261">
        <v>1</v>
      </c>
      <c r="AD1011" s="261">
        <v>1</v>
      </c>
      <c r="AE1011" s="261">
        <v>1</v>
      </c>
      <c r="AF1011" s="261">
        <v>1</v>
      </c>
      <c r="AG1011" s="261">
        <v>1</v>
      </c>
      <c r="AH1011" s="261">
        <v>1</v>
      </c>
      <c r="AI1011" s="261">
        <v>1</v>
      </c>
      <c r="AJ1011" s="261">
        <v>1</v>
      </c>
      <c r="AK1011" s="261">
        <v>1</v>
      </c>
      <c r="AL1011" s="261">
        <v>1</v>
      </c>
      <c r="AM1011" s="261">
        <v>1</v>
      </c>
      <c r="AN1011" s="261">
        <v>1</v>
      </c>
      <c r="AO1011" s="261">
        <v>1</v>
      </c>
      <c r="AP1011" s="261">
        <v>1</v>
      </c>
      <c r="AQ1011" s="261">
        <v>1</v>
      </c>
      <c r="AR1011" s="261">
        <v>1</v>
      </c>
      <c r="AS1011" s="261">
        <v>1</v>
      </c>
      <c r="AT1011" s="261">
        <v>1</v>
      </c>
      <c r="AU1011" s="261">
        <v>1</v>
      </c>
      <c r="AV1011" s="261">
        <v>1</v>
      </c>
      <c r="AW1011" s="261">
        <v>1</v>
      </c>
    </row>
    <row r="1012" spans="1:49" s="253" customFormat="1" x14ac:dyDescent="0.2">
      <c r="A1012" s="260" t="s">
        <v>15395</v>
      </c>
      <c r="B1012" s="261">
        <v>1</v>
      </c>
      <c r="C1012" s="261">
        <v>1</v>
      </c>
      <c r="D1012" s="261">
        <v>1</v>
      </c>
      <c r="E1012" s="261">
        <v>1</v>
      </c>
      <c r="F1012" s="261">
        <v>1</v>
      </c>
      <c r="G1012" s="261">
        <v>1</v>
      </c>
      <c r="H1012" s="261">
        <v>1</v>
      </c>
      <c r="I1012" s="261">
        <v>1</v>
      </c>
      <c r="J1012" s="261">
        <v>1</v>
      </c>
      <c r="K1012" s="261">
        <v>1</v>
      </c>
      <c r="L1012" s="261">
        <v>1</v>
      </c>
      <c r="M1012" s="261">
        <v>1</v>
      </c>
      <c r="N1012" s="261">
        <v>1</v>
      </c>
      <c r="O1012" s="261">
        <v>1</v>
      </c>
      <c r="P1012" s="261">
        <v>1</v>
      </c>
      <c r="Q1012" s="261">
        <v>1</v>
      </c>
      <c r="R1012" s="261">
        <v>1</v>
      </c>
      <c r="S1012" s="261">
        <v>1</v>
      </c>
      <c r="T1012" s="261">
        <v>1</v>
      </c>
      <c r="U1012" s="261">
        <v>1</v>
      </c>
      <c r="V1012" s="261">
        <v>1</v>
      </c>
      <c r="W1012" s="261">
        <v>1</v>
      </c>
      <c r="X1012" s="261">
        <v>1</v>
      </c>
      <c r="Y1012" s="261">
        <v>1</v>
      </c>
      <c r="Z1012" s="261">
        <v>1</v>
      </c>
      <c r="AA1012" s="261">
        <v>1</v>
      </c>
      <c r="AB1012" s="261">
        <v>1</v>
      </c>
      <c r="AC1012" s="261">
        <v>1</v>
      </c>
      <c r="AD1012" s="261">
        <v>1</v>
      </c>
      <c r="AE1012" s="261">
        <v>1</v>
      </c>
      <c r="AF1012" s="261">
        <v>1</v>
      </c>
      <c r="AG1012" s="261">
        <v>1</v>
      </c>
      <c r="AH1012" s="261">
        <v>1</v>
      </c>
      <c r="AI1012" s="261">
        <v>1</v>
      </c>
      <c r="AJ1012" s="261">
        <v>1</v>
      </c>
      <c r="AK1012" s="261">
        <v>1</v>
      </c>
      <c r="AL1012" s="261">
        <v>1</v>
      </c>
      <c r="AM1012" s="261">
        <v>1</v>
      </c>
      <c r="AN1012" s="261">
        <v>1</v>
      </c>
      <c r="AO1012" s="261">
        <v>1</v>
      </c>
      <c r="AP1012" s="261">
        <v>1</v>
      </c>
      <c r="AQ1012" s="261">
        <v>1</v>
      </c>
      <c r="AR1012" s="261">
        <v>1</v>
      </c>
      <c r="AS1012" s="261">
        <v>1</v>
      </c>
      <c r="AT1012" s="261">
        <v>1</v>
      </c>
      <c r="AU1012" s="261">
        <v>1</v>
      </c>
      <c r="AV1012" s="261">
        <v>1</v>
      </c>
      <c r="AW1012" s="261">
        <v>1</v>
      </c>
    </row>
    <row r="1013" spans="1:49" s="253" customFormat="1" x14ac:dyDescent="0.2">
      <c r="A1013" s="260" t="s">
        <v>15396</v>
      </c>
      <c r="B1013" s="261">
        <v>1</v>
      </c>
      <c r="C1013" s="261">
        <v>1</v>
      </c>
      <c r="D1013" s="261">
        <v>1</v>
      </c>
      <c r="E1013" s="261">
        <v>1</v>
      </c>
      <c r="F1013" s="261">
        <v>1</v>
      </c>
      <c r="G1013" s="261">
        <v>1</v>
      </c>
      <c r="H1013" s="261">
        <v>1</v>
      </c>
      <c r="I1013" s="261">
        <v>1</v>
      </c>
      <c r="J1013" s="261">
        <v>1</v>
      </c>
      <c r="K1013" s="261">
        <v>1</v>
      </c>
      <c r="L1013" s="261">
        <v>1</v>
      </c>
      <c r="M1013" s="261">
        <v>1</v>
      </c>
      <c r="N1013" s="261">
        <v>1</v>
      </c>
      <c r="O1013" s="261">
        <v>1</v>
      </c>
      <c r="P1013" s="261">
        <v>1</v>
      </c>
      <c r="Q1013" s="261">
        <v>1</v>
      </c>
      <c r="R1013" s="261">
        <v>1</v>
      </c>
      <c r="S1013" s="261">
        <v>1</v>
      </c>
      <c r="T1013" s="261">
        <v>1</v>
      </c>
      <c r="U1013" s="261">
        <v>1</v>
      </c>
      <c r="V1013" s="261">
        <v>1</v>
      </c>
      <c r="W1013" s="261">
        <v>1</v>
      </c>
      <c r="X1013" s="261">
        <v>1</v>
      </c>
      <c r="Y1013" s="261">
        <v>1</v>
      </c>
      <c r="Z1013" s="261">
        <v>1</v>
      </c>
      <c r="AA1013" s="261">
        <v>1</v>
      </c>
      <c r="AB1013" s="261">
        <v>1</v>
      </c>
      <c r="AC1013" s="261">
        <v>1</v>
      </c>
      <c r="AD1013" s="261">
        <v>1</v>
      </c>
      <c r="AE1013" s="261">
        <v>1</v>
      </c>
      <c r="AF1013" s="261">
        <v>1</v>
      </c>
      <c r="AG1013" s="261">
        <v>1</v>
      </c>
      <c r="AH1013" s="261">
        <v>1</v>
      </c>
      <c r="AI1013" s="261">
        <v>1</v>
      </c>
      <c r="AJ1013" s="261">
        <v>1</v>
      </c>
      <c r="AK1013" s="261">
        <v>1</v>
      </c>
      <c r="AL1013" s="261">
        <v>1</v>
      </c>
      <c r="AM1013" s="261">
        <v>1</v>
      </c>
      <c r="AN1013" s="261">
        <v>1</v>
      </c>
      <c r="AO1013" s="261">
        <v>1</v>
      </c>
      <c r="AP1013" s="261">
        <v>1</v>
      </c>
      <c r="AQ1013" s="261">
        <v>1</v>
      </c>
      <c r="AR1013" s="261">
        <v>1</v>
      </c>
      <c r="AS1013" s="261">
        <v>1</v>
      </c>
      <c r="AT1013" s="261">
        <v>1</v>
      </c>
      <c r="AU1013" s="261">
        <v>1</v>
      </c>
      <c r="AV1013" s="261">
        <v>1</v>
      </c>
      <c r="AW1013" s="261">
        <v>1</v>
      </c>
    </row>
    <row r="1014" spans="1:49" s="253" customFormat="1" x14ac:dyDescent="0.2">
      <c r="A1014" s="260" t="s">
        <v>15397</v>
      </c>
      <c r="B1014" s="261">
        <v>1</v>
      </c>
      <c r="C1014" s="261">
        <v>1</v>
      </c>
      <c r="D1014" s="261">
        <v>1</v>
      </c>
      <c r="E1014" s="261">
        <v>1</v>
      </c>
      <c r="F1014" s="261">
        <v>1</v>
      </c>
      <c r="G1014" s="261">
        <v>1</v>
      </c>
      <c r="H1014" s="261">
        <v>1</v>
      </c>
      <c r="I1014" s="261">
        <v>1</v>
      </c>
      <c r="J1014" s="261">
        <v>1</v>
      </c>
      <c r="K1014" s="261">
        <v>1</v>
      </c>
      <c r="L1014" s="261">
        <v>1</v>
      </c>
      <c r="M1014" s="261">
        <v>1</v>
      </c>
      <c r="N1014" s="261">
        <v>1</v>
      </c>
      <c r="O1014" s="261">
        <v>1</v>
      </c>
      <c r="P1014" s="261">
        <v>1</v>
      </c>
      <c r="Q1014" s="261">
        <v>1</v>
      </c>
      <c r="R1014" s="261">
        <v>1</v>
      </c>
      <c r="S1014" s="261">
        <v>1</v>
      </c>
      <c r="T1014" s="261">
        <v>1</v>
      </c>
      <c r="U1014" s="261">
        <v>1</v>
      </c>
      <c r="V1014" s="261">
        <v>1</v>
      </c>
      <c r="W1014" s="261">
        <v>1</v>
      </c>
      <c r="X1014" s="261">
        <v>1</v>
      </c>
      <c r="Y1014" s="261">
        <v>1</v>
      </c>
      <c r="Z1014" s="261">
        <v>1</v>
      </c>
      <c r="AA1014" s="261">
        <v>1</v>
      </c>
      <c r="AB1014" s="261">
        <v>1</v>
      </c>
      <c r="AC1014" s="261">
        <v>1</v>
      </c>
      <c r="AD1014" s="261">
        <v>1</v>
      </c>
      <c r="AE1014" s="261">
        <v>1</v>
      </c>
      <c r="AF1014" s="261">
        <v>1</v>
      </c>
      <c r="AG1014" s="261">
        <v>1</v>
      </c>
      <c r="AH1014" s="261">
        <v>1</v>
      </c>
      <c r="AI1014" s="261">
        <v>1</v>
      </c>
      <c r="AJ1014" s="261">
        <v>1</v>
      </c>
      <c r="AK1014" s="261">
        <v>1</v>
      </c>
      <c r="AL1014" s="261">
        <v>1</v>
      </c>
      <c r="AM1014" s="261">
        <v>1</v>
      </c>
      <c r="AN1014" s="261">
        <v>1</v>
      </c>
      <c r="AO1014" s="261">
        <v>1</v>
      </c>
      <c r="AP1014" s="261">
        <v>1</v>
      </c>
      <c r="AQ1014" s="261">
        <v>1</v>
      </c>
      <c r="AR1014" s="261">
        <v>1</v>
      </c>
      <c r="AS1014" s="261">
        <v>1</v>
      </c>
      <c r="AT1014" s="261">
        <v>1</v>
      </c>
      <c r="AU1014" s="261">
        <v>1</v>
      </c>
      <c r="AV1014" s="261">
        <v>1</v>
      </c>
      <c r="AW1014" s="261">
        <v>1</v>
      </c>
    </row>
    <row r="1015" spans="1:49" s="253" customFormat="1" x14ac:dyDescent="0.2">
      <c r="A1015" s="260" t="s">
        <v>15398</v>
      </c>
      <c r="B1015" s="261">
        <v>1</v>
      </c>
      <c r="C1015" s="261">
        <v>1</v>
      </c>
      <c r="D1015" s="261">
        <v>1</v>
      </c>
      <c r="E1015" s="261">
        <v>1</v>
      </c>
      <c r="F1015" s="261">
        <v>1</v>
      </c>
      <c r="G1015" s="261">
        <v>1</v>
      </c>
      <c r="H1015" s="261">
        <v>1</v>
      </c>
      <c r="I1015" s="261">
        <v>1</v>
      </c>
      <c r="J1015" s="261">
        <v>1</v>
      </c>
      <c r="K1015" s="261">
        <v>1</v>
      </c>
      <c r="L1015" s="261">
        <v>1</v>
      </c>
      <c r="M1015" s="261">
        <v>1</v>
      </c>
      <c r="N1015" s="261">
        <v>1</v>
      </c>
      <c r="O1015" s="261">
        <v>1</v>
      </c>
      <c r="P1015" s="261">
        <v>1</v>
      </c>
      <c r="Q1015" s="261">
        <v>1</v>
      </c>
      <c r="R1015" s="261">
        <v>1</v>
      </c>
      <c r="S1015" s="261">
        <v>1</v>
      </c>
      <c r="T1015" s="261">
        <v>1</v>
      </c>
      <c r="U1015" s="261">
        <v>1</v>
      </c>
      <c r="V1015" s="261">
        <v>1</v>
      </c>
      <c r="W1015" s="261">
        <v>1</v>
      </c>
      <c r="X1015" s="261">
        <v>1</v>
      </c>
      <c r="Y1015" s="261">
        <v>1</v>
      </c>
      <c r="Z1015" s="261">
        <v>1</v>
      </c>
      <c r="AA1015" s="261">
        <v>1</v>
      </c>
      <c r="AB1015" s="261">
        <v>1</v>
      </c>
      <c r="AC1015" s="261">
        <v>1</v>
      </c>
      <c r="AD1015" s="261">
        <v>1</v>
      </c>
      <c r="AE1015" s="261">
        <v>1</v>
      </c>
      <c r="AF1015" s="261">
        <v>1</v>
      </c>
      <c r="AG1015" s="261">
        <v>1</v>
      </c>
      <c r="AH1015" s="261">
        <v>1</v>
      </c>
      <c r="AI1015" s="261">
        <v>1</v>
      </c>
      <c r="AJ1015" s="261">
        <v>1</v>
      </c>
      <c r="AK1015" s="261">
        <v>1</v>
      </c>
      <c r="AL1015" s="261">
        <v>1</v>
      </c>
      <c r="AM1015" s="261">
        <v>1</v>
      </c>
      <c r="AN1015" s="261">
        <v>1</v>
      </c>
      <c r="AO1015" s="261">
        <v>1</v>
      </c>
      <c r="AP1015" s="261">
        <v>1</v>
      </c>
      <c r="AQ1015" s="261">
        <v>1</v>
      </c>
      <c r="AR1015" s="261">
        <v>1</v>
      </c>
      <c r="AS1015" s="261">
        <v>1</v>
      </c>
      <c r="AT1015" s="261">
        <v>1</v>
      </c>
      <c r="AU1015" s="261">
        <v>1</v>
      </c>
      <c r="AV1015" s="261">
        <v>1</v>
      </c>
      <c r="AW1015" s="261">
        <v>1</v>
      </c>
    </row>
    <row r="1016" spans="1:49" s="253" customFormat="1" x14ac:dyDescent="0.2">
      <c r="A1016" s="260" t="s">
        <v>15399</v>
      </c>
      <c r="B1016" s="261">
        <v>1</v>
      </c>
      <c r="C1016" s="261">
        <v>1</v>
      </c>
      <c r="D1016" s="261">
        <v>1</v>
      </c>
      <c r="E1016" s="261">
        <v>1</v>
      </c>
      <c r="F1016" s="261">
        <v>1</v>
      </c>
      <c r="G1016" s="261">
        <v>1</v>
      </c>
      <c r="H1016" s="261">
        <v>1</v>
      </c>
      <c r="I1016" s="261">
        <v>1</v>
      </c>
      <c r="J1016" s="261">
        <v>1</v>
      </c>
      <c r="K1016" s="261">
        <v>1</v>
      </c>
      <c r="L1016" s="261">
        <v>1</v>
      </c>
      <c r="M1016" s="261">
        <v>1</v>
      </c>
      <c r="N1016" s="261">
        <v>1</v>
      </c>
      <c r="O1016" s="261">
        <v>1</v>
      </c>
      <c r="P1016" s="261">
        <v>1</v>
      </c>
      <c r="Q1016" s="261">
        <v>1</v>
      </c>
      <c r="R1016" s="261">
        <v>1</v>
      </c>
      <c r="S1016" s="261">
        <v>1</v>
      </c>
      <c r="T1016" s="261">
        <v>1</v>
      </c>
      <c r="U1016" s="261">
        <v>1</v>
      </c>
      <c r="V1016" s="261">
        <v>1</v>
      </c>
      <c r="W1016" s="261">
        <v>1</v>
      </c>
      <c r="X1016" s="261">
        <v>1</v>
      </c>
      <c r="Y1016" s="261">
        <v>1</v>
      </c>
      <c r="Z1016" s="261">
        <v>1</v>
      </c>
      <c r="AA1016" s="261">
        <v>1</v>
      </c>
      <c r="AB1016" s="261">
        <v>1</v>
      </c>
      <c r="AC1016" s="261">
        <v>1</v>
      </c>
      <c r="AD1016" s="261">
        <v>1</v>
      </c>
      <c r="AE1016" s="261">
        <v>1</v>
      </c>
      <c r="AF1016" s="261">
        <v>1</v>
      </c>
      <c r="AG1016" s="261">
        <v>1</v>
      </c>
      <c r="AH1016" s="261">
        <v>1</v>
      </c>
      <c r="AI1016" s="261">
        <v>1</v>
      </c>
      <c r="AJ1016" s="261">
        <v>1</v>
      </c>
      <c r="AK1016" s="261">
        <v>1</v>
      </c>
      <c r="AL1016" s="261">
        <v>1</v>
      </c>
      <c r="AM1016" s="261">
        <v>1</v>
      </c>
      <c r="AN1016" s="261">
        <v>1</v>
      </c>
      <c r="AO1016" s="261">
        <v>1</v>
      </c>
      <c r="AP1016" s="261">
        <v>1</v>
      </c>
      <c r="AQ1016" s="261">
        <v>1</v>
      </c>
      <c r="AR1016" s="261">
        <v>1</v>
      </c>
      <c r="AS1016" s="261">
        <v>1</v>
      </c>
      <c r="AT1016" s="261">
        <v>1</v>
      </c>
      <c r="AU1016" s="261">
        <v>1</v>
      </c>
      <c r="AV1016" s="261">
        <v>1</v>
      </c>
      <c r="AW1016" s="261">
        <v>1</v>
      </c>
    </row>
    <row r="1017" spans="1:49" s="253" customFormat="1" x14ac:dyDescent="0.2">
      <c r="A1017" s="260" t="s">
        <v>15400</v>
      </c>
      <c r="B1017" s="261">
        <v>1</v>
      </c>
      <c r="C1017" s="261">
        <v>1</v>
      </c>
      <c r="D1017" s="261" t="s">
        <v>14388</v>
      </c>
      <c r="E1017" s="261">
        <v>1</v>
      </c>
      <c r="F1017" s="261">
        <v>1</v>
      </c>
      <c r="G1017" s="261">
        <v>1</v>
      </c>
      <c r="H1017" s="261">
        <v>1</v>
      </c>
      <c r="I1017" s="261">
        <v>1</v>
      </c>
      <c r="J1017" s="261">
        <v>1</v>
      </c>
      <c r="K1017" s="261">
        <v>1</v>
      </c>
      <c r="L1017" s="261">
        <v>1</v>
      </c>
      <c r="M1017" s="261">
        <v>1</v>
      </c>
      <c r="N1017" s="261">
        <v>1</v>
      </c>
      <c r="O1017" s="261">
        <v>1</v>
      </c>
      <c r="P1017" s="261">
        <v>1</v>
      </c>
      <c r="Q1017" s="261">
        <v>1</v>
      </c>
      <c r="R1017" s="261">
        <v>1</v>
      </c>
      <c r="S1017" s="261">
        <v>1</v>
      </c>
      <c r="T1017" s="261">
        <v>1</v>
      </c>
      <c r="U1017" s="261">
        <v>1</v>
      </c>
      <c r="V1017" s="261">
        <v>1</v>
      </c>
      <c r="W1017" s="261">
        <v>1</v>
      </c>
      <c r="X1017" s="261">
        <v>1</v>
      </c>
      <c r="Y1017" s="261">
        <v>1</v>
      </c>
      <c r="Z1017" s="261">
        <v>1</v>
      </c>
      <c r="AA1017" s="261">
        <v>1</v>
      </c>
      <c r="AB1017" s="261">
        <v>1</v>
      </c>
      <c r="AC1017" s="261">
        <v>1</v>
      </c>
      <c r="AD1017" s="261">
        <v>1</v>
      </c>
      <c r="AE1017" s="261">
        <v>1</v>
      </c>
      <c r="AF1017" s="261">
        <v>1</v>
      </c>
      <c r="AG1017" s="261">
        <v>1</v>
      </c>
      <c r="AH1017" s="261">
        <v>1</v>
      </c>
      <c r="AI1017" s="261">
        <v>1</v>
      </c>
      <c r="AJ1017" s="261">
        <v>1</v>
      </c>
      <c r="AK1017" s="261">
        <v>1</v>
      </c>
      <c r="AL1017" s="261">
        <v>1</v>
      </c>
      <c r="AM1017" s="261">
        <v>1</v>
      </c>
      <c r="AN1017" s="261">
        <v>1</v>
      </c>
      <c r="AO1017" s="261">
        <v>1</v>
      </c>
      <c r="AP1017" s="261">
        <v>1</v>
      </c>
      <c r="AQ1017" s="261">
        <v>1</v>
      </c>
      <c r="AR1017" s="261">
        <v>1</v>
      </c>
      <c r="AS1017" s="261">
        <v>1</v>
      </c>
      <c r="AT1017" s="261">
        <v>1</v>
      </c>
      <c r="AU1017" s="261">
        <v>1</v>
      </c>
      <c r="AV1017" s="261">
        <v>1</v>
      </c>
      <c r="AW1017" s="261">
        <v>1</v>
      </c>
    </row>
    <row r="1018" spans="1:49" s="253" customFormat="1" x14ac:dyDescent="0.2">
      <c r="A1018" s="260" t="s">
        <v>15401</v>
      </c>
      <c r="B1018" s="261">
        <v>1</v>
      </c>
      <c r="C1018" s="261">
        <v>1</v>
      </c>
      <c r="D1018" s="261">
        <v>1</v>
      </c>
      <c r="E1018" s="261">
        <v>1</v>
      </c>
      <c r="F1018" s="261">
        <v>1</v>
      </c>
      <c r="G1018" s="261">
        <v>1</v>
      </c>
      <c r="H1018" s="261">
        <v>1</v>
      </c>
      <c r="I1018" s="261">
        <v>1</v>
      </c>
      <c r="J1018" s="261">
        <v>1</v>
      </c>
      <c r="K1018" s="261">
        <v>1</v>
      </c>
      <c r="L1018" s="261">
        <v>1</v>
      </c>
      <c r="M1018" s="261">
        <v>1</v>
      </c>
      <c r="N1018" s="261">
        <v>1</v>
      </c>
      <c r="O1018" s="261">
        <v>1</v>
      </c>
      <c r="P1018" s="261">
        <v>1</v>
      </c>
      <c r="Q1018" s="261">
        <v>1</v>
      </c>
      <c r="R1018" s="261">
        <v>1</v>
      </c>
      <c r="S1018" s="261">
        <v>1</v>
      </c>
      <c r="T1018" s="261">
        <v>1</v>
      </c>
      <c r="U1018" s="261">
        <v>1</v>
      </c>
      <c r="V1018" s="261">
        <v>1</v>
      </c>
      <c r="W1018" s="261">
        <v>1</v>
      </c>
      <c r="X1018" s="261">
        <v>1</v>
      </c>
      <c r="Y1018" s="261">
        <v>1</v>
      </c>
      <c r="Z1018" s="261">
        <v>1</v>
      </c>
      <c r="AA1018" s="261">
        <v>1</v>
      </c>
      <c r="AB1018" s="261">
        <v>1</v>
      </c>
      <c r="AC1018" s="261">
        <v>1</v>
      </c>
      <c r="AD1018" s="261">
        <v>1</v>
      </c>
      <c r="AE1018" s="261">
        <v>1</v>
      </c>
      <c r="AF1018" s="261">
        <v>1</v>
      </c>
      <c r="AG1018" s="261">
        <v>1</v>
      </c>
      <c r="AH1018" s="261">
        <v>1</v>
      </c>
      <c r="AI1018" s="261">
        <v>1</v>
      </c>
      <c r="AJ1018" s="261">
        <v>1</v>
      </c>
      <c r="AK1018" s="261">
        <v>1</v>
      </c>
      <c r="AL1018" s="261">
        <v>1</v>
      </c>
      <c r="AM1018" s="261">
        <v>1</v>
      </c>
      <c r="AN1018" s="261">
        <v>1</v>
      </c>
      <c r="AO1018" s="261">
        <v>1</v>
      </c>
      <c r="AP1018" s="261">
        <v>1</v>
      </c>
      <c r="AQ1018" s="261">
        <v>1</v>
      </c>
      <c r="AR1018" s="261">
        <v>1</v>
      </c>
      <c r="AS1018" s="261">
        <v>1</v>
      </c>
      <c r="AT1018" s="261">
        <v>1</v>
      </c>
      <c r="AU1018" s="261">
        <v>1</v>
      </c>
      <c r="AV1018" s="261">
        <v>1</v>
      </c>
      <c r="AW1018" s="261">
        <v>1</v>
      </c>
    </row>
    <row r="1019" spans="1:49" s="253" customFormat="1" x14ac:dyDescent="0.2">
      <c r="A1019" s="260" t="s">
        <v>15402</v>
      </c>
      <c r="B1019" s="261">
        <v>1</v>
      </c>
      <c r="C1019" s="261">
        <v>1</v>
      </c>
      <c r="D1019" s="261">
        <v>1</v>
      </c>
      <c r="E1019" s="261" t="s">
        <v>14388</v>
      </c>
      <c r="F1019" s="261">
        <v>1</v>
      </c>
      <c r="G1019" s="261">
        <v>1</v>
      </c>
      <c r="H1019" s="261">
        <v>1</v>
      </c>
      <c r="I1019" s="261">
        <v>1</v>
      </c>
      <c r="J1019" s="261">
        <v>1</v>
      </c>
      <c r="K1019" s="261">
        <v>1</v>
      </c>
      <c r="L1019" s="261">
        <v>1</v>
      </c>
      <c r="M1019" s="261">
        <v>1</v>
      </c>
      <c r="N1019" s="261">
        <v>1</v>
      </c>
      <c r="O1019" s="261" t="s">
        <v>14388</v>
      </c>
      <c r="P1019" s="261">
        <v>1</v>
      </c>
      <c r="Q1019" s="261">
        <v>1</v>
      </c>
      <c r="R1019" s="261">
        <v>1</v>
      </c>
      <c r="S1019" s="261">
        <v>1</v>
      </c>
      <c r="T1019" s="261">
        <v>1</v>
      </c>
      <c r="U1019" s="261">
        <v>1</v>
      </c>
      <c r="V1019" s="261">
        <v>1</v>
      </c>
      <c r="W1019" s="261">
        <v>1</v>
      </c>
      <c r="X1019" s="261" t="s">
        <v>14388</v>
      </c>
      <c r="Y1019" s="261">
        <v>1</v>
      </c>
      <c r="Z1019" s="261">
        <v>1</v>
      </c>
      <c r="AA1019" s="261">
        <v>1</v>
      </c>
      <c r="AB1019" s="261">
        <v>1</v>
      </c>
      <c r="AC1019" s="261">
        <v>1</v>
      </c>
      <c r="AD1019" s="261">
        <v>1</v>
      </c>
      <c r="AE1019" s="261">
        <v>1</v>
      </c>
      <c r="AF1019" s="261">
        <v>1</v>
      </c>
      <c r="AG1019" s="261">
        <v>1</v>
      </c>
      <c r="AH1019" s="261">
        <v>1</v>
      </c>
      <c r="AI1019" s="261" t="s">
        <v>14388</v>
      </c>
      <c r="AJ1019" s="261">
        <v>1</v>
      </c>
      <c r="AK1019" s="261">
        <v>1</v>
      </c>
      <c r="AL1019" s="261">
        <v>1</v>
      </c>
      <c r="AM1019" s="261">
        <v>1</v>
      </c>
      <c r="AN1019" s="261">
        <v>1</v>
      </c>
      <c r="AO1019" s="261">
        <v>1</v>
      </c>
      <c r="AP1019" s="261">
        <v>1</v>
      </c>
      <c r="AQ1019" s="261">
        <v>1</v>
      </c>
      <c r="AR1019" s="261">
        <v>1</v>
      </c>
      <c r="AS1019" s="261">
        <v>1</v>
      </c>
      <c r="AT1019" s="261">
        <v>1</v>
      </c>
      <c r="AU1019" s="261">
        <v>1</v>
      </c>
      <c r="AV1019" s="261">
        <v>1</v>
      </c>
      <c r="AW1019" s="261">
        <v>1</v>
      </c>
    </row>
    <row r="1020" spans="1:49" s="253" customFormat="1" x14ac:dyDescent="0.2">
      <c r="A1020" s="260" t="s">
        <v>15403</v>
      </c>
      <c r="B1020" s="261">
        <v>1</v>
      </c>
      <c r="C1020" s="261">
        <v>1</v>
      </c>
      <c r="D1020" s="261">
        <v>1</v>
      </c>
      <c r="E1020" s="261">
        <v>1</v>
      </c>
      <c r="F1020" s="261">
        <v>1</v>
      </c>
      <c r="G1020" s="261">
        <v>1</v>
      </c>
      <c r="H1020" s="261">
        <v>1</v>
      </c>
      <c r="I1020" s="261">
        <v>1</v>
      </c>
      <c r="J1020" s="261">
        <v>1</v>
      </c>
      <c r="K1020" s="261">
        <v>1</v>
      </c>
      <c r="L1020" s="261">
        <v>1</v>
      </c>
      <c r="M1020" s="261">
        <v>1</v>
      </c>
      <c r="N1020" s="261">
        <v>1</v>
      </c>
      <c r="O1020" s="261">
        <v>1</v>
      </c>
      <c r="P1020" s="261">
        <v>1</v>
      </c>
      <c r="Q1020" s="261">
        <v>1</v>
      </c>
      <c r="R1020" s="261">
        <v>1</v>
      </c>
      <c r="S1020" s="261">
        <v>1</v>
      </c>
      <c r="T1020" s="261">
        <v>1</v>
      </c>
      <c r="U1020" s="261">
        <v>1</v>
      </c>
      <c r="V1020" s="261">
        <v>1</v>
      </c>
      <c r="W1020" s="261">
        <v>1</v>
      </c>
      <c r="X1020" s="261">
        <v>1</v>
      </c>
      <c r="Y1020" s="261">
        <v>1</v>
      </c>
      <c r="Z1020" s="261">
        <v>1</v>
      </c>
      <c r="AA1020" s="261">
        <v>1</v>
      </c>
      <c r="AB1020" s="261">
        <v>1</v>
      </c>
      <c r="AC1020" s="261">
        <v>1</v>
      </c>
      <c r="AD1020" s="261">
        <v>1</v>
      </c>
      <c r="AE1020" s="261">
        <v>1</v>
      </c>
      <c r="AF1020" s="261">
        <v>1</v>
      </c>
      <c r="AG1020" s="261">
        <v>1</v>
      </c>
      <c r="AH1020" s="261">
        <v>1</v>
      </c>
      <c r="AI1020" s="261">
        <v>1</v>
      </c>
      <c r="AJ1020" s="261">
        <v>1</v>
      </c>
      <c r="AK1020" s="261">
        <v>1</v>
      </c>
      <c r="AL1020" s="261">
        <v>1</v>
      </c>
      <c r="AM1020" s="261">
        <v>1</v>
      </c>
      <c r="AN1020" s="261">
        <v>1</v>
      </c>
      <c r="AO1020" s="261">
        <v>1</v>
      </c>
      <c r="AP1020" s="261">
        <v>1</v>
      </c>
      <c r="AQ1020" s="261">
        <v>1</v>
      </c>
      <c r="AR1020" s="261">
        <v>1</v>
      </c>
      <c r="AS1020" s="261">
        <v>1</v>
      </c>
      <c r="AT1020" s="261">
        <v>1</v>
      </c>
      <c r="AU1020" s="261">
        <v>1</v>
      </c>
      <c r="AV1020" s="261">
        <v>1</v>
      </c>
      <c r="AW1020" s="261">
        <v>1</v>
      </c>
    </row>
    <row r="1021" spans="1:49" s="253" customFormat="1" x14ac:dyDescent="0.2">
      <c r="A1021" s="260" t="s">
        <v>15404</v>
      </c>
      <c r="B1021" s="261">
        <v>1</v>
      </c>
      <c r="C1021" s="261">
        <v>1</v>
      </c>
      <c r="D1021" s="261">
        <v>1</v>
      </c>
      <c r="E1021" s="261">
        <v>1</v>
      </c>
      <c r="F1021" s="261">
        <v>1</v>
      </c>
      <c r="G1021" s="261">
        <v>1</v>
      </c>
      <c r="H1021" s="261">
        <v>1</v>
      </c>
      <c r="I1021" s="261">
        <v>1</v>
      </c>
      <c r="J1021" s="261" t="s">
        <v>14388</v>
      </c>
      <c r="K1021" s="261">
        <v>1</v>
      </c>
      <c r="L1021" s="261">
        <v>1</v>
      </c>
      <c r="M1021" s="261">
        <v>1</v>
      </c>
      <c r="N1021" s="261">
        <v>1</v>
      </c>
      <c r="O1021" s="261" t="s">
        <v>14388</v>
      </c>
      <c r="P1021" s="261">
        <v>1</v>
      </c>
      <c r="Q1021" s="261">
        <v>1</v>
      </c>
      <c r="R1021" s="261">
        <v>1</v>
      </c>
      <c r="S1021" s="261" t="s">
        <v>14388</v>
      </c>
      <c r="T1021" s="261">
        <v>1</v>
      </c>
      <c r="U1021" s="261" t="s">
        <v>14388</v>
      </c>
      <c r="V1021" s="261">
        <v>1</v>
      </c>
      <c r="W1021" s="261" t="s">
        <v>14388</v>
      </c>
      <c r="X1021" s="261" t="s">
        <v>14388</v>
      </c>
      <c r="Y1021" s="261">
        <v>1</v>
      </c>
      <c r="Z1021" s="261">
        <v>1</v>
      </c>
      <c r="AA1021" s="261">
        <v>1</v>
      </c>
      <c r="AB1021" s="261">
        <v>1</v>
      </c>
      <c r="AC1021" s="261">
        <v>1</v>
      </c>
      <c r="AD1021" s="261">
        <v>1</v>
      </c>
      <c r="AE1021" s="261">
        <v>1</v>
      </c>
      <c r="AF1021" s="261">
        <v>1</v>
      </c>
      <c r="AG1021" s="261">
        <v>1</v>
      </c>
      <c r="AH1021" s="261">
        <v>1</v>
      </c>
      <c r="AI1021" s="261">
        <v>1</v>
      </c>
      <c r="AJ1021" s="261">
        <v>1</v>
      </c>
      <c r="AK1021" s="261">
        <v>1</v>
      </c>
      <c r="AL1021" s="261">
        <v>1</v>
      </c>
      <c r="AM1021" s="261">
        <v>1</v>
      </c>
      <c r="AN1021" s="261">
        <v>1</v>
      </c>
      <c r="AO1021" s="261">
        <v>1</v>
      </c>
      <c r="AP1021" s="261">
        <v>1</v>
      </c>
      <c r="AQ1021" s="261">
        <v>1</v>
      </c>
      <c r="AR1021" s="261" t="s">
        <v>14388</v>
      </c>
      <c r="AS1021" s="261">
        <v>1</v>
      </c>
      <c r="AT1021" s="261" t="s">
        <v>14388</v>
      </c>
      <c r="AU1021" s="261">
        <v>1</v>
      </c>
      <c r="AV1021" s="261" t="s">
        <v>14388</v>
      </c>
      <c r="AW1021" s="261">
        <v>1</v>
      </c>
    </row>
    <row r="1022" spans="1:49" s="253" customFormat="1" x14ac:dyDescent="0.2">
      <c r="A1022" s="260" t="s">
        <v>15405</v>
      </c>
      <c r="B1022" s="261">
        <v>1</v>
      </c>
      <c r="C1022" s="261">
        <v>1</v>
      </c>
      <c r="D1022" s="261">
        <v>1</v>
      </c>
      <c r="E1022" s="261">
        <v>1</v>
      </c>
      <c r="F1022" s="261">
        <v>1</v>
      </c>
      <c r="G1022" s="261">
        <v>1</v>
      </c>
      <c r="H1022" s="261">
        <v>1</v>
      </c>
      <c r="I1022" s="261">
        <v>1</v>
      </c>
      <c r="J1022" s="261">
        <v>1</v>
      </c>
      <c r="K1022" s="261">
        <v>1</v>
      </c>
      <c r="L1022" s="261">
        <v>1</v>
      </c>
      <c r="M1022" s="261">
        <v>1</v>
      </c>
      <c r="N1022" s="261">
        <v>1</v>
      </c>
      <c r="O1022" s="261">
        <v>1</v>
      </c>
      <c r="P1022" s="261">
        <v>1</v>
      </c>
      <c r="Q1022" s="261">
        <v>1</v>
      </c>
      <c r="R1022" s="261">
        <v>1</v>
      </c>
      <c r="S1022" s="261">
        <v>1</v>
      </c>
      <c r="T1022" s="261">
        <v>1</v>
      </c>
      <c r="U1022" s="261">
        <v>1</v>
      </c>
      <c r="V1022" s="261">
        <v>1</v>
      </c>
      <c r="W1022" s="261">
        <v>1</v>
      </c>
      <c r="X1022" s="261">
        <v>1</v>
      </c>
      <c r="Y1022" s="261">
        <v>1</v>
      </c>
      <c r="Z1022" s="261">
        <v>1</v>
      </c>
      <c r="AA1022" s="261">
        <v>1</v>
      </c>
      <c r="AB1022" s="261">
        <v>1</v>
      </c>
      <c r="AC1022" s="261">
        <v>1</v>
      </c>
      <c r="AD1022" s="261">
        <v>1</v>
      </c>
      <c r="AE1022" s="261">
        <v>1</v>
      </c>
      <c r="AF1022" s="261">
        <v>1</v>
      </c>
      <c r="AG1022" s="261">
        <v>1</v>
      </c>
      <c r="AH1022" s="261">
        <v>1</v>
      </c>
      <c r="AI1022" s="261">
        <v>1</v>
      </c>
      <c r="AJ1022" s="261">
        <v>1</v>
      </c>
      <c r="AK1022" s="261">
        <v>1</v>
      </c>
      <c r="AL1022" s="261">
        <v>1</v>
      </c>
      <c r="AM1022" s="261">
        <v>1</v>
      </c>
      <c r="AN1022" s="261">
        <v>1</v>
      </c>
      <c r="AO1022" s="261">
        <v>1</v>
      </c>
      <c r="AP1022" s="261">
        <v>1</v>
      </c>
      <c r="AQ1022" s="261">
        <v>1</v>
      </c>
      <c r="AR1022" s="261">
        <v>1</v>
      </c>
      <c r="AS1022" s="261">
        <v>1</v>
      </c>
      <c r="AT1022" s="261">
        <v>1</v>
      </c>
      <c r="AU1022" s="261">
        <v>1</v>
      </c>
      <c r="AV1022" s="261">
        <v>1</v>
      </c>
      <c r="AW1022" s="261">
        <v>1</v>
      </c>
    </row>
    <row r="1023" spans="1:49" s="253" customFormat="1" x14ac:dyDescent="0.2">
      <c r="A1023" s="260" t="s">
        <v>15406</v>
      </c>
      <c r="B1023" s="261">
        <v>1</v>
      </c>
      <c r="C1023" s="261">
        <v>1</v>
      </c>
      <c r="D1023" s="261">
        <v>1</v>
      </c>
      <c r="E1023" s="261">
        <v>1</v>
      </c>
      <c r="F1023" s="261">
        <v>1</v>
      </c>
      <c r="G1023" s="261">
        <v>1</v>
      </c>
      <c r="H1023" s="261">
        <v>1</v>
      </c>
      <c r="I1023" s="261">
        <v>1</v>
      </c>
      <c r="J1023" s="261">
        <v>1</v>
      </c>
      <c r="K1023" s="261">
        <v>1</v>
      </c>
      <c r="L1023" s="261">
        <v>1</v>
      </c>
      <c r="M1023" s="261">
        <v>1</v>
      </c>
      <c r="N1023" s="261">
        <v>1</v>
      </c>
      <c r="O1023" s="261">
        <v>1</v>
      </c>
      <c r="P1023" s="261">
        <v>1</v>
      </c>
      <c r="Q1023" s="261">
        <v>1</v>
      </c>
      <c r="R1023" s="261">
        <v>1</v>
      </c>
      <c r="S1023" s="261">
        <v>1</v>
      </c>
      <c r="T1023" s="261">
        <v>1</v>
      </c>
      <c r="U1023" s="261">
        <v>1</v>
      </c>
      <c r="V1023" s="261">
        <v>1</v>
      </c>
      <c r="W1023" s="261">
        <v>1</v>
      </c>
      <c r="X1023" s="261">
        <v>1</v>
      </c>
      <c r="Y1023" s="261">
        <v>1</v>
      </c>
      <c r="Z1023" s="261">
        <v>1</v>
      </c>
      <c r="AA1023" s="261">
        <v>1</v>
      </c>
      <c r="AB1023" s="261">
        <v>1</v>
      </c>
      <c r="AC1023" s="261">
        <v>1</v>
      </c>
      <c r="AD1023" s="261">
        <v>1</v>
      </c>
      <c r="AE1023" s="261">
        <v>1</v>
      </c>
      <c r="AF1023" s="261">
        <v>1</v>
      </c>
      <c r="AG1023" s="261">
        <v>1</v>
      </c>
      <c r="AH1023" s="261">
        <v>1</v>
      </c>
      <c r="AI1023" s="261">
        <v>1</v>
      </c>
      <c r="AJ1023" s="261">
        <v>1</v>
      </c>
      <c r="AK1023" s="261">
        <v>1</v>
      </c>
      <c r="AL1023" s="261">
        <v>1</v>
      </c>
      <c r="AM1023" s="261">
        <v>1</v>
      </c>
      <c r="AN1023" s="261">
        <v>1</v>
      </c>
      <c r="AO1023" s="261">
        <v>1</v>
      </c>
      <c r="AP1023" s="261">
        <v>1</v>
      </c>
      <c r="AQ1023" s="261">
        <v>1</v>
      </c>
      <c r="AR1023" s="261">
        <v>1</v>
      </c>
      <c r="AS1023" s="261">
        <v>1</v>
      </c>
      <c r="AT1023" s="261">
        <v>1</v>
      </c>
      <c r="AU1023" s="261">
        <v>1</v>
      </c>
      <c r="AV1023" s="261">
        <v>1</v>
      </c>
      <c r="AW1023" s="261">
        <v>1</v>
      </c>
    </row>
    <row r="1024" spans="1:49" s="253" customFormat="1" x14ac:dyDescent="0.2">
      <c r="A1024" s="260" t="s">
        <v>15407</v>
      </c>
      <c r="B1024" s="261">
        <v>1</v>
      </c>
      <c r="C1024" s="261">
        <v>1</v>
      </c>
      <c r="D1024" s="261">
        <v>1</v>
      </c>
      <c r="E1024" s="261">
        <v>1</v>
      </c>
      <c r="F1024" s="261">
        <v>1</v>
      </c>
      <c r="G1024" s="261">
        <v>1</v>
      </c>
      <c r="H1024" s="261">
        <v>1</v>
      </c>
      <c r="I1024" s="261">
        <v>1</v>
      </c>
      <c r="J1024" s="261">
        <v>1</v>
      </c>
      <c r="K1024" s="261">
        <v>1</v>
      </c>
      <c r="L1024" s="261">
        <v>1</v>
      </c>
      <c r="M1024" s="261">
        <v>1</v>
      </c>
      <c r="N1024" s="261">
        <v>1</v>
      </c>
      <c r="O1024" s="261">
        <v>1</v>
      </c>
      <c r="P1024" s="261">
        <v>1</v>
      </c>
      <c r="Q1024" s="261">
        <v>1</v>
      </c>
      <c r="R1024" s="261">
        <v>1</v>
      </c>
      <c r="S1024" s="261">
        <v>1</v>
      </c>
      <c r="T1024" s="261">
        <v>1</v>
      </c>
      <c r="U1024" s="261">
        <v>1</v>
      </c>
      <c r="V1024" s="261">
        <v>1</v>
      </c>
      <c r="W1024" s="261">
        <v>1</v>
      </c>
      <c r="X1024" s="261">
        <v>1</v>
      </c>
      <c r="Y1024" s="261">
        <v>1</v>
      </c>
      <c r="Z1024" s="261">
        <v>1</v>
      </c>
      <c r="AA1024" s="261">
        <v>1</v>
      </c>
      <c r="AB1024" s="261">
        <v>1</v>
      </c>
      <c r="AC1024" s="261">
        <v>1</v>
      </c>
      <c r="AD1024" s="261">
        <v>1</v>
      </c>
      <c r="AE1024" s="261">
        <v>1</v>
      </c>
      <c r="AF1024" s="261">
        <v>1</v>
      </c>
      <c r="AG1024" s="261">
        <v>1</v>
      </c>
      <c r="AH1024" s="261">
        <v>1</v>
      </c>
      <c r="AI1024" s="261">
        <v>1</v>
      </c>
      <c r="AJ1024" s="261">
        <v>1</v>
      </c>
      <c r="AK1024" s="261">
        <v>1</v>
      </c>
      <c r="AL1024" s="261">
        <v>1</v>
      </c>
      <c r="AM1024" s="261">
        <v>1</v>
      </c>
      <c r="AN1024" s="261">
        <v>1</v>
      </c>
      <c r="AO1024" s="261">
        <v>1</v>
      </c>
      <c r="AP1024" s="261">
        <v>1</v>
      </c>
      <c r="AQ1024" s="261">
        <v>1</v>
      </c>
      <c r="AR1024" s="261">
        <v>1</v>
      </c>
      <c r="AS1024" s="261">
        <v>1</v>
      </c>
      <c r="AT1024" s="261">
        <v>1</v>
      </c>
      <c r="AU1024" s="261">
        <v>1</v>
      </c>
      <c r="AV1024" s="261">
        <v>1</v>
      </c>
      <c r="AW1024" s="261">
        <v>1</v>
      </c>
    </row>
    <row r="1025" spans="1:49" s="253" customFormat="1" x14ac:dyDescent="0.2">
      <c r="A1025" s="260" t="s">
        <v>15408</v>
      </c>
      <c r="B1025" s="261">
        <v>1</v>
      </c>
      <c r="C1025" s="261">
        <v>1</v>
      </c>
      <c r="D1025" s="261">
        <v>1</v>
      </c>
      <c r="E1025" s="261">
        <v>1</v>
      </c>
      <c r="F1025" s="261">
        <v>1</v>
      </c>
      <c r="G1025" s="261">
        <v>1</v>
      </c>
      <c r="H1025" s="261">
        <v>1</v>
      </c>
      <c r="I1025" s="261">
        <v>1</v>
      </c>
      <c r="J1025" s="261">
        <v>1</v>
      </c>
      <c r="K1025" s="261">
        <v>1</v>
      </c>
      <c r="L1025" s="261">
        <v>1</v>
      </c>
      <c r="M1025" s="261">
        <v>1</v>
      </c>
      <c r="N1025" s="261">
        <v>1</v>
      </c>
      <c r="O1025" s="261">
        <v>1</v>
      </c>
      <c r="P1025" s="261">
        <v>1</v>
      </c>
      <c r="Q1025" s="261">
        <v>1</v>
      </c>
      <c r="R1025" s="261">
        <v>1</v>
      </c>
      <c r="S1025" s="261">
        <v>1</v>
      </c>
      <c r="T1025" s="261">
        <v>1</v>
      </c>
      <c r="U1025" s="261">
        <v>1</v>
      </c>
      <c r="V1025" s="261">
        <v>1</v>
      </c>
      <c r="W1025" s="261">
        <v>1</v>
      </c>
      <c r="X1025" s="261">
        <v>1</v>
      </c>
      <c r="Y1025" s="261">
        <v>1</v>
      </c>
      <c r="Z1025" s="261">
        <v>1</v>
      </c>
      <c r="AA1025" s="261">
        <v>1</v>
      </c>
      <c r="AB1025" s="261">
        <v>1</v>
      </c>
      <c r="AC1025" s="261">
        <v>1</v>
      </c>
      <c r="AD1025" s="261">
        <v>1</v>
      </c>
      <c r="AE1025" s="261">
        <v>1</v>
      </c>
      <c r="AF1025" s="261">
        <v>1</v>
      </c>
      <c r="AG1025" s="261">
        <v>1</v>
      </c>
      <c r="AH1025" s="261">
        <v>1</v>
      </c>
      <c r="AI1025" s="261">
        <v>1</v>
      </c>
      <c r="AJ1025" s="261">
        <v>1</v>
      </c>
      <c r="AK1025" s="261">
        <v>1</v>
      </c>
      <c r="AL1025" s="261">
        <v>1</v>
      </c>
      <c r="AM1025" s="261">
        <v>1</v>
      </c>
      <c r="AN1025" s="261">
        <v>1</v>
      </c>
      <c r="AO1025" s="261">
        <v>1</v>
      </c>
      <c r="AP1025" s="261">
        <v>1</v>
      </c>
      <c r="AQ1025" s="261">
        <v>1</v>
      </c>
      <c r="AR1025" s="261">
        <v>1</v>
      </c>
      <c r="AS1025" s="261">
        <v>1</v>
      </c>
      <c r="AT1025" s="261">
        <v>1</v>
      </c>
      <c r="AU1025" s="261">
        <v>1</v>
      </c>
      <c r="AV1025" s="261">
        <v>1</v>
      </c>
      <c r="AW1025" s="261">
        <v>1</v>
      </c>
    </row>
    <row r="1026" spans="1:49" s="253" customFormat="1" x14ac:dyDescent="0.2">
      <c r="A1026" s="260" t="s">
        <v>15409</v>
      </c>
      <c r="B1026" s="261">
        <v>1</v>
      </c>
      <c r="C1026" s="261">
        <v>1</v>
      </c>
      <c r="D1026" s="261">
        <v>1</v>
      </c>
      <c r="E1026" s="261">
        <v>1</v>
      </c>
      <c r="F1026" s="261">
        <v>1</v>
      </c>
      <c r="G1026" s="261">
        <v>1</v>
      </c>
      <c r="H1026" s="261">
        <v>1</v>
      </c>
      <c r="I1026" s="261">
        <v>1</v>
      </c>
      <c r="J1026" s="261">
        <v>1</v>
      </c>
      <c r="K1026" s="261">
        <v>1</v>
      </c>
      <c r="L1026" s="261">
        <v>1</v>
      </c>
      <c r="M1026" s="261">
        <v>1</v>
      </c>
      <c r="N1026" s="261">
        <v>1</v>
      </c>
      <c r="O1026" s="261">
        <v>1</v>
      </c>
      <c r="P1026" s="261">
        <v>1</v>
      </c>
      <c r="Q1026" s="261">
        <v>1</v>
      </c>
      <c r="R1026" s="261">
        <v>1</v>
      </c>
      <c r="S1026" s="261">
        <v>1</v>
      </c>
      <c r="T1026" s="261">
        <v>1</v>
      </c>
      <c r="U1026" s="261">
        <v>1</v>
      </c>
      <c r="V1026" s="261">
        <v>1</v>
      </c>
      <c r="W1026" s="261">
        <v>1</v>
      </c>
      <c r="X1026" s="261">
        <v>1</v>
      </c>
      <c r="Y1026" s="261">
        <v>1</v>
      </c>
      <c r="Z1026" s="261">
        <v>1</v>
      </c>
      <c r="AA1026" s="261">
        <v>1</v>
      </c>
      <c r="AB1026" s="261">
        <v>1</v>
      </c>
      <c r="AC1026" s="261">
        <v>1</v>
      </c>
      <c r="AD1026" s="261">
        <v>1</v>
      </c>
      <c r="AE1026" s="261">
        <v>1</v>
      </c>
      <c r="AF1026" s="261">
        <v>1</v>
      </c>
      <c r="AG1026" s="261">
        <v>1</v>
      </c>
      <c r="AH1026" s="261">
        <v>1</v>
      </c>
      <c r="AI1026" s="261">
        <v>1</v>
      </c>
      <c r="AJ1026" s="261">
        <v>1</v>
      </c>
      <c r="AK1026" s="261">
        <v>1</v>
      </c>
      <c r="AL1026" s="261">
        <v>1</v>
      </c>
      <c r="AM1026" s="261">
        <v>1</v>
      </c>
      <c r="AN1026" s="261">
        <v>1</v>
      </c>
      <c r="AO1026" s="261">
        <v>1</v>
      </c>
      <c r="AP1026" s="261">
        <v>1</v>
      </c>
      <c r="AQ1026" s="261">
        <v>1</v>
      </c>
      <c r="AR1026" s="261">
        <v>1</v>
      </c>
      <c r="AS1026" s="261">
        <v>1</v>
      </c>
      <c r="AT1026" s="261">
        <v>1</v>
      </c>
      <c r="AU1026" s="261">
        <v>1</v>
      </c>
      <c r="AV1026" s="261">
        <v>1</v>
      </c>
      <c r="AW1026" s="261">
        <v>1</v>
      </c>
    </row>
    <row r="1027" spans="1:49" s="253" customFormat="1" x14ac:dyDescent="0.2">
      <c r="A1027" s="260" t="s">
        <v>15410</v>
      </c>
      <c r="B1027" s="261">
        <v>1</v>
      </c>
      <c r="C1027" s="261">
        <v>1</v>
      </c>
      <c r="D1027" s="261">
        <v>1</v>
      </c>
      <c r="E1027" s="261">
        <v>1</v>
      </c>
      <c r="F1027" s="261">
        <v>1</v>
      </c>
      <c r="G1027" s="261">
        <v>1</v>
      </c>
      <c r="H1027" s="261">
        <v>1</v>
      </c>
      <c r="I1027" s="261">
        <v>1</v>
      </c>
      <c r="J1027" s="261">
        <v>1</v>
      </c>
      <c r="K1027" s="261">
        <v>1</v>
      </c>
      <c r="L1027" s="261">
        <v>1</v>
      </c>
      <c r="M1027" s="261">
        <v>1</v>
      </c>
      <c r="N1027" s="261">
        <v>1</v>
      </c>
      <c r="O1027" s="261">
        <v>1</v>
      </c>
      <c r="P1027" s="261">
        <v>1</v>
      </c>
      <c r="Q1027" s="261">
        <v>1</v>
      </c>
      <c r="R1027" s="261">
        <v>1</v>
      </c>
      <c r="S1027" s="261">
        <v>1</v>
      </c>
      <c r="T1027" s="261">
        <v>1</v>
      </c>
      <c r="U1027" s="261">
        <v>1</v>
      </c>
      <c r="V1027" s="261">
        <v>1</v>
      </c>
      <c r="W1027" s="261">
        <v>1</v>
      </c>
      <c r="X1027" s="261">
        <v>1</v>
      </c>
      <c r="Y1027" s="261">
        <v>1</v>
      </c>
      <c r="Z1027" s="261">
        <v>1</v>
      </c>
      <c r="AA1027" s="261">
        <v>1</v>
      </c>
      <c r="AB1027" s="261">
        <v>1</v>
      </c>
      <c r="AC1027" s="261">
        <v>1</v>
      </c>
      <c r="AD1027" s="261">
        <v>1</v>
      </c>
      <c r="AE1027" s="261">
        <v>1</v>
      </c>
      <c r="AF1027" s="261">
        <v>1</v>
      </c>
      <c r="AG1027" s="261">
        <v>1</v>
      </c>
      <c r="AH1027" s="261">
        <v>1</v>
      </c>
      <c r="AI1027" s="261">
        <v>1</v>
      </c>
      <c r="AJ1027" s="261">
        <v>1</v>
      </c>
      <c r="AK1027" s="261">
        <v>1</v>
      </c>
      <c r="AL1027" s="261">
        <v>1</v>
      </c>
      <c r="AM1027" s="261">
        <v>1</v>
      </c>
      <c r="AN1027" s="261">
        <v>1</v>
      </c>
      <c r="AO1027" s="261">
        <v>1</v>
      </c>
      <c r="AP1027" s="261">
        <v>1</v>
      </c>
      <c r="AQ1027" s="261">
        <v>1</v>
      </c>
      <c r="AR1027" s="261">
        <v>1</v>
      </c>
      <c r="AS1027" s="261">
        <v>1</v>
      </c>
      <c r="AT1027" s="261">
        <v>1</v>
      </c>
      <c r="AU1027" s="261">
        <v>1</v>
      </c>
      <c r="AV1027" s="261">
        <v>1</v>
      </c>
      <c r="AW1027" s="261">
        <v>1</v>
      </c>
    </row>
    <row r="1028" spans="1:49" s="253" customFormat="1" x14ac:dyDescent="0.2">
      <c r="A1028" s="260" t="s">
        <v>15411</v>
      </c>
      <c r="B1028" s="261">
        <v>1</v>
      </c>
      <c r="C1028" s="261">
        <v>1</v>
      </c>
      <c r="D1028" s="261">
        <v>1</v>
      </c>
      <c r="E1028" s="261">
        <v>1</v>
      </c>
      <c r="F1028" s="261">
        <v>1</v>
      </c>
      <c r="G1028" s="261">
        <v>1</v>
      </c>
      <c r="H1028" s="261">
        <v>1</v>
      </c>
      <c r="I1028" s="261">
        <v>1</v>
      </c>
      <c r="J1028" s="261">
        <v>1</v>
      </c>
      <c r="K1028" s="261">
        <v>1</v>
      </c>
      <c r="L1028" s="261">
        <v>1</v>
      </c>
      <c r="M1028" s="261">
        <v>1</v>
      </c>
      <c r="N1028" s="261">
        <v>1</v>
      </c>
      <c r="O1028" s="261">
        <v>1</v>
      </c>
      <c r="P1028" s="261">
        <v>1</v>
      </c>
      <c r="Q1028" s="261">
        <v>1</v>
      </c>
      <c r="R1028" s="261">
        <v>1</v>
      </c>
      <c r="S1028" s="261">
        <v>1</v>
      </c>
      <c r="T1028" s="261">
        <v>1</v>
      </c>
      <c r="U1028" s="261">
        <v>1</v>
      </c>
      <c r="V1028" s="261">
        <v>1</v>
      </c>
      <c r="W1028" s="261">
        <v>1</v>
      </c>
      <c r="X1028" s="261">
        <v>1</v>
      </c>
      <c r="Y1028" s="261">
        <v>1</v>
      </c>
      <c r="Z1028" s="261">
        <v>1</v>
      </c>
      <c r="AA1028" s="261">
        <v>1</v>
      </c>
      <c r="AB1028" s="261">
        <v>1</v>
      </c>
      <c r="AC1028" s="261">
        <v>1</v>
      </c>
      <c r="AD1028" s="261">
        <v>1</v>
      </c>
      <c r="AE1028" s="261">
        <v>1</v>
      </c>
      <c r="AF1028" s="261">
        <v>1</v>
      </c>
      <c r="AG1028" s="261">
        <v>1</v>
      </c>
      <c r="AH1028" s="261">
        <v>1</v>
      </c>
      <c r="AI1028" s="261">
        <v>1</v>
      </c>
      <c r="AJ1028" s="261">
        <v>1</v>
      </c>
      <c r="AK1028" s="261">
        <v>1</v>
      </c>
      <c r="AL1028" s="261">
        <v>1</v>
      </c>
      <c r="AM1028" s="261">
        <v>1</v>
      </c>
      <c r="AN1028" s="261">
        <v>1</v>
      </c>
      <c r="AO1028" s="261">
        <v>1</v>
      </c>
      <c r="AP1028" s="261">
        <v>1</v>
      </c>
      <c r="AQ1028" s="261">
        <v>1</v>
      </c>
      <c r="AR1028" s="261">
        <v>1</v>
      </c>
      <c r="AS1028" s="261">
        <v>1</v>
      </c>
      <c r="AT1028" s="261">
        <v>1</v>
      </c>
      <c r="AU1028" s="261">
        <v>1</v>
      </c>
      <c r="AV1028" s="261">
        <v>1</v>
      </c>
      <c r="AW1028" s="261">
        <v>1</v>
      </c>
    </row>
    <row r="1029" spans="1:49" s="253" customFormat="1" x14ac:dyDescent="0.2">
      <c r="A1029" s="260" t="s">
        <v>15412</v>
      </c>
      <c r="B1029" s="261">
        <v>1</v>
      </c>
      <c r="C1029" s="261">
        <v>1</v>
      </c>
      <c r="D1029" s="261">
        <v>1</v>
      </c>
      <c r="E1029" s="261">
        <v>1</v>
      </c>
      <c r="F1029" s="261">
        <v>1</v>
      </c>
      <c r="G1029" s="261">
        <v>1</v>
      </c>
      <c r="H1029" s="261">
        <v>1</v>
      </c>
      <c r="I1029" s="261">
        <v>1</v>
      </c>
      <c r="J1029" s="261">
        <v>1</v>
      </c>
      <c r="K1029" s="261">
        <v>1</v>
      </c>
      <c r="L1029" s="261">
        <v>1</v>
      </c>
      <c r="M1029" s="261">
        <v>1</v>
      </c>
      <c r="N1029" s="261">
        <v>1</v>
      </c>
      <c r="O1029" s="261">
        <v>1</v>
      </c>
      <c r="P1029" s="261">
        <v>1</v>
      </c>
      <c r="Q1029" s="261">
        <v>1</v>
      </c>
      <c r="R1029" s="261">
        <v>1</v>
      </c>
      <c r="S1029" s="261">
        <v>1</v>
      </c>
      <c r="T1029" s="261">
        <v>1</v>
      </c>
      <c r="U1029" s="261">
        <v>1</v>
      </c>
      <c r="V1029" s="261">
        <v>1</v>
      </c>
      <c r="W1029" s="261">
        <v>1</v>
      </c>
      <c r="X1029" s="261">
        <v>1</v>
      </c>
      <c r="Y1029" s="261">
        <v>1</v>
      </c>
      <c r="Z1029" s="261">
        <v>1</v>
      </c>
      <c r="AA1029" s="261">
        <v>1</v>
      </c>
      <c r="AB1029" s="261">
        <v>1</v>
      </c>
      <c r="AC1029" s="261">
        <v>1</v>
      </c>
      <c r="AD1029" s="261">
        <v>1</v>
      </c>
      <c r="AE1029" s="261">
        <v>1</v>
      </c>
      <c r="AF1029" s="261">
        <v>1</v>
      </c>
      <c r="AG1029" s="261">
        <v>1</v>
      </c>
      <c r="AH1029" s="261">
        <v>1</v>
      </c>
      <c r="AI1029" s="261">
        <v>1</v>
      </c>
      <c r="AJ1029" s="261">
        <v>1</v>
      </c>
      <c r="AK1029" s="261">
        <v>1</v>
      </c>
      <c r="AL1029" s="261">
        <v>1</v>
      </c>
      <c r="AM1029" s="261">
        <v>1</v>
      </c>
      <c r="AN1029" s="261">
        <v>1</v>
      </c>
      <c r="AO1029" s="261">
        <v>1</v>
      </c>
      <c r="AP1029" s="261">
        <v>1</v>
      </c>
      <c r="AQ1029" s="261">
        <v>1</v>
      </c>
      <c r="AR1029" s="261">
        <v>1</v>
      </c>
      <c r="AS1029" s="261">
        <v>1</v>
      </c>
      <c r="AT1029" s="261">
        <v>1</v>
      </c>
      <c r="AU1029" s="261">
        <v>1</v>
      </c>
      <c r="AV1029" s="261">
        <v>1</v>
      </c>
      <c r="AW1029" s="261">
        <v>1</v>
      </c>
    </row>
    <row r="1030" spans="1:49" s="253" customFormat="1" x14ac:dyDescent="0.2">
      <c r="A1030" s="260" t="s">
        <v>15413</v>
      </c>
      <c r="B1030" s="261">
        <v>1</v>
      </c>
      <c r="C1030" s="261">
        <v>1</v>
      </c>
      <c r="D1030" s="261">
        <v>1</v>
      </c>
      <c r="E1030" s="261">
        <v>1</v>
      </c>
      <c r="F1030" s="261">
        <v>1</v>
      </c>
      <c r="G1030" s="261">
        <v>1</v>
      </c>
      <c r="H1030" s="261">
        <v>1</v>
      </c>
      <c r="I1030" s="261">
        <v>1</v>
      </c>
      <c r="J1030" s="261">
        <v>1</v>
      </c>
      <c r="K1030" s="261">
        <v>1</v>
      </c>
      <c r="L1030" s="261">
        <v>1</v>
      </c>
      <c r="M1030" s="261">
        <v>1</v>
      </c>
      <c r="N1030" s="261">
        <v>1</v>
      </c>
      <c r="O1030" s="261">
        <v>1</v>
      </c>
      <c r="P1030" s="261">
        <v>1</v>
      </c>
      <c r="Q1030" s="261">
        <v>1</v>
      </c>
      <c r="R1030" s="261">
        <v>1</v>
      </c>
      <c r="S1030" s="261">
        <v>1</v>
      </c>
      <c r="T1030" s="261">
        <v>1</v>
      </c>
      <c r="U1030" s="261">
        <v>1</v>
      </c>
      <c r="V1030" s="261">
        <v>1</v>
      </c>
      <c r="W1030" s="261">
        <v>1</v>
      </c>
      <c r="X1030" s="261">
        <v>1</v>
      </c>
      <c r="Y1030" s="261">
        <v>1</v>
      </c>
      <c r="Z1030" s="261">
        <v>1</v>
      </c>
      <c r="AA1030" s="261">
        <v>1</v>
      </c>
      <c r="AB1030" s="261">
        <v>1</v>
      </c>
      <c r="AC1030" s="261">
        <v>1</v>
      </c>
      <c r="AD1030" s="261">
        <v>1</v>
      </c>
      <c r="AE1030" s="261">
        <v>1</v>
      </c>
      <c r="AF1030" s="261">
        <v>1</v>
      </c>
      <c r="AG1030" s="261">
        <v>1</v>
      </c>
      <c r="AH1030" s="261">
        <v>1</v>
      </c>
      <c r="AI1030" s="261">
        <v>1</v>
      </c>
      <c r="AJ1030" s="261">
        <v>1</v>
      </c>
      <c r="AK1030" s="261">
        <v>1</v>
      </c>
      <c r="AL1030" s="261">
        <v>1</v>
      </c>
      <c r="AM1030" s="261">
        <v>1</v>
      </c>
      <c r="AN1030" s="261">
        <v>1</v>
      </c>
      <c r="AO1030" s="261">
        <v>1</v>
      </c>
      <c r="AP1030" s="261">
        <v>1</v>
      </c>
      <c r="AQ1030" s="261">
        <v>1</v>
      </c>
      <c r="AR1030" s="261">
        <v>1</v>
      </c>
      <c r="AS1030" s="261">
        <v>1</v>
      </c>
      <c r="AT1030" s="261">
        <v>1</v>
      </c>
      <c r="AU1030" s="261">
        <v>1</v>
      </c>
      <c r="AV1030" s="261">
        <v>1</v>
      </c>
      <c r="AW1030" s="261">
        <v>1</v>
      </c>
    </row>
    <row r="1031" spans="1:49" s="253" customFormat="1" x14ac:dyDescent="0.2">
      <c r="A1031" s="260" t="s">
        <v>15414</v>
      </c>
      <c r="B1031" s="261">
        <v>1</v>
      </c>
      <c r="C1031" s="261">
        <v>1</v>
      </c>
      <c r="D1031" s="261">
        <v>1</v>
      </c>
      <c r="E1031" s="261">
        <v>1</v>
      </c>
      <c r="F1031" s="261">
        <v>1</v>
      </c>
      <c r="G1031" s="261">
        <v>1</v>
      </c>
      <c r="H1031" s="261">
        <v>1</v>
      </c>
      <c r="I1031" s="261">
        <v>1</v>
      </c>
      <c r="J1031" s="261">
        <v>1</v>
      </c>
      <c r="K1031" s="261">
        <v>1</v>
      </c>
      <c r="L1031" s="261">
        <v>1</v>
      </c>
      <c r="M1031" s="261">
        <v>1</v>
      </c>
      <c r="N1031" s="261">
        <v>1</v>
      </c>
      <c r="O1031" s="261">
        <v>1</v>
      </c>
      <c r="P1031" s="261">
        <v>1</v>
      </c>
      <c r="Q1031" s="261">
        <v>1</v>
      </c>
      <c r="R1031" s="261">
        <v>1</v>
      </c>
      <c r="S1031" s="261">
        <v>1</v>
      </c>
      <c r="T1031" s="261">
        <v>1</v>
      </c>
      <c r="U1031" s="261">
        <v>1</v>
      </c>
      <c r="V1031" s="261">
        <v>1</v>
      </c>
      <c r="W1031" s="261">
        <v>1</v>
      </c>
      <c r="X1031" s="261">
        <v>1</v>
      </c>
      <c r="Y1031" s="261">
        <v>1</v>
      </c>
      <c r="Z1031" s="261">
        <v>1</v>
      </c>
      <c r="AA1031" s="261">
        <v>1</v>
      </c>
      <c r="AB1031" s="261">
        <v>1</v>
      </c>
      <c r="AC1031" s="261">
        <v>1</v>
      </c>
      <c r="AD1031" s="261">
        <v>1</v>
      </c>
      <c r="AE1031" s="261">
        <v>1</v>
      </c>
      <c r="AF1031" s="261">
        <v>1</v>
      </c>
      <c r="AG1031" s="261">
        <v>1</v>
      </c>
      <c r="AH1031" s="261">
        <v>1</v>
      </c>
      <c r="AI1031" s="261">
        <v>1</v>
      </c>
      <c r="AJ1031" s="261">
        <v>1</v>
      </c>
      <c r="AK1031" s="261">
        <v>1</v>
      </c>
      <c r="AL1031" s="261">
        <v>1</v>
      </c>
      <c r="AM1031" s="261">
        <v>1</v>
      </c>
      <c r="AN1031" s="261">
        <v>1</v>
      </c>
      <c r="AO1031" s="261">
        <v>1</v>
      </c>
      <c r="AP1031" s="261">
        <v>1</v>
      </c>
      <c r="AQ1031" s="261">
        <v>1</v>
      </c>
      <c r="AR1031" s="261">
        <v>1</v>
      </c>
      <c r="AS1031" s="261">
        <v>1</v>
      </c>
      <c r="AT1031" s="261" t="s">
        <v>14388</v>
      </c>
      <c r="AU1031" s="261">
        <v>1</v>
      </c>
      <c r="AV1031" s="261">
        <v>1</v>
      </c>
      <c r="AW1031" s="261">
        <v>1</v>
      </c>
    </row>
    <row r="1032" spans="1:49" s="253" customFormat="1" x14ac:dyDescent="0.2">
      <c r="A1032" s="260" t="s">
        <v>15415</v>
      </c>
      <c r="B1032" s="261">
        <v>1</v>
      </c>
      <c r="C1032" s="261">
        <v>1</v>
      </c>
      <c r="D1032" s="261">
        <v>1</v>
      </c>
      <c r="E1032" s="261">
        <v>1</v>
      </c>
      <c r="F1032" s="261">
        <v>1</v>
      </c>
      <c r="G1032" s="261">
        <v>1</v>
      </c>
      <c r="H1032" s="261">
        <v>1</v>
      </c>
      <c r="I1032" s="261">
        <v>1</v>
      </c>
      <c r="J1032" s="261">
        <v>1</v>
      </c>
      <c r="K1032" s="261">
        <v>1</v>
      </c>
      <c r="L1032" s="261">
        <v>1</v>
      </c>
      <c r="M1032" s="261">
        <v>1</v>
      </c>
      <c r="N1032" s="261">
        <v>1</v>
      </c>
      <c r="O1032" s="261">
        <v>1</v>
      </c>
      <c r="P1032" s="261">
        <v>1</v>
      </c>
      <c r="Q1032" s="261">
        <v>1</v>
      </c>
      <c r="R1032" s="261">
        <v>1</v>
      </c>
      <c r="S1032" s="261">
        <v>1</v>
      </c>
      <c r="T1032" s="261">
        <v>1</v>
      </c>
      <c r="U1032" s="261">
        <v>1</v>
      </c>
      <c r="V1032" s="261">
        <v>1</v>
      </c>
      <c r="W1032" s="261">
        <v>1</v>
      </c>
      <c r="X1032" s="261">
        <v>1</v>
      </c>
      <c r="Y1032" s="261">
        <v>1</v>
      </c>
      <c r="Z1032" s="261">
        <v>1</v>
      </c>
      <c r="AA1032" s="261">
        <v>1</v>
      </c>
      <c r="AB1032" s="261">
        <v>1</v>
      </c>
      <c r="AC1032" s="261">
        <v>1</v>
      </c>
      <c r="AD1032" s="261">
        <v>1</v>
      </c>
      <c r="AE1032" s="261">
        <v>1</v>
      </c>
      <c r="AF1032" s="261">
        <v>1</v>
      </c>
      <c r="AG1032" s="261">
        <v>1</v>
      </c>
      <c r="AH1032" s="261">
        <v>1</v>
      </c>
      <c r="AI1032" s="261">
        <v>1</v>
      </c>
      <c r="AJ1032" s="261">
        <v>1</v>
      </c>
      <c r="AK1032" s="261">
        <v>1</v>
      </c>
      <c r="AL1032" s="261">
        <v>1</v>
      </c>
      <c r="AM1032" s="261">
        <v>1</v>
      </c>
      <c r="AN1032" s="261">
        <v>1</v>
      </c>
      <c r="AO1032" s="261">
        <v>1</v>
      </c>
      <c r="AP1032" s="261">
        <v>1</v>
      </c>
      <c r="AQ1032" s="261">
        <v>1</v>
      </c>
      <c r="AR1032" s="261">
        <v>1</v>
      </c>
      <c r="AS1032" s="261">
        <v>1</v>
      </c>
      <c r="AT1032" s="261">
        <v>1</v>
      </c>
      <c r="AU1032" s="261">
        <v>1</v>
      </c>
      <c r="AV1032" s="261">
        <v>1</v>
      </c>
      <c r="AW1032" s="261">
        <v>1</v>
      </c>
    </row>
    <row r="1033" spans="1:49" s="253" customFormat="1" x14ac:dyDescent="0.2">
      <c r="A1033" s="260" t="s">
        <v>15416</v>
      </c>
      <c r="B1033" s="261">
        <v>0.625</v>
      </c>
      <c r="C1033" s="261">
        <v>0.93100000000000005</v>
      </c>
      <c r="D1033" s="261">
        <v>1</v>
      </c>
      <c r="E1033" s="261">
        <v>1</v>
      </c>
      <c r="F1033" s="261">
        <v>0.88200000000000001</v>
      </c>
      <c r="G1033" s="261">
        <v>0.88200000000000001</v>
      </c>
      <c r="H1033" s="261">
        <v>1</v>
      </c>
      <c r="I1033" s="261">
        <v>1</v>
      </c>
      <c r="J1033" s="261">
        <v>0.82599999999999996</v>
      </c>
      <c r="K1033" s="261">
        <v>0.66700000000000004</v>
      </c>
      <c r="L1033" s="261">
        <v>0.64300000000000002</v>
      </c>
      <c r="M1033" s="261">
        <v>0.73</v>
      </c>
      <c r="N1033" s="261">
        <v>0.85199999999999998</v>
      </c>
      <c r="O1033" s="261">
        <v>0.77800000000000002</v>
      </c>
      <c r="P1033" s="261">
        <v>0.86699999999999999</v>
      </c>
      <c r="Q1033" s="261">
        <v>0.44</v>
      </c>
      <c r="R1033" s="261">
        <v>0.55600000000000005</v>
      </c>
      <c r="S1033" s="261">
        <v>0.45500000000000002</v>
      </c>
      <c r="T1033" s="261">
        <v>0.84599999999999997</v>
      </c>
      <c r="U1033" s="261">
        <v>0.89500000000000002</v>
      </c>
      <c r="V1033" s="261">
        <v>0.89500000000000002</v>
      </c>
      <c r="W1033" s="261">
        <v>1</v>
      </c>
      <c r="X1033" s="261">
        <v>0.8</v>
      </c>
      <c r="Y1033" s="261">
        <v>0.76500000000000001</v>
      </c>
      <c r="Z1033" s="261">
        <v>0.58599999999999997</v>
      </c>
      <c r="AA1033" s="261">
        <v>0.82399999999999995</v>
      </c>
      <c r="AB1033" s="261">
        <v>0.66700000000000004</v>
      </c>
      <c r="AC1033" s="261">
        <v>0.77800000000000002</v>
      </c>
      <c r="AD1033" s="261">
        <v>0.75</v>
      </c>
      <c r="AE1033" s="261">
        <v>0.88900000000000001</v>
      </c>
      <c r="AF1033" s="261">
        <v>0.76500000000000001</v>
      </c>
      <c r="AG1033" s="261">
        <v>0.51500000000000001</v>
      </c>
      <c r="AH1033" s="261">
        <v>0.9</v>
      </c>
      <c r="AI1033" s="261">
        <v>0.63600000000000001</v>
      </c>
      <c r="AJ1033" s="261">
        <v>0.6</v>
      </c>
      <c r="AK1033" s="261">
        <v>0.79300000000000004</v>
      </c>
      <c r="AL1033" s="261">
        <v>0.68</v>
      </c>
      <c r="AM1033" s="261">
        <v>0.86699999999999999</v>
      </c>
      <c r="AN1033" s="261">
        <v>0.67600000000000005</v>
      </c>
      <c r="AO1033" s="261">
        <v>0.83299999999999996</v>
      </c>
      <c r="AP1033" s="261">
        <v>1</v>
      </c>
      <c r="AQ1033" s="261">
        <v>1</v>
      </c>
      <c r="AR1033" s="261">
        <v>0.70399999999999996</v>
      </c>
      <c r="AS1033" s="261">
        <v>0.85199999999999998</v>
      </c>
      <c r="AT1033" s="261">
        <v>0.879</v>
      </c>
      <c r="AU1033" s="261">
        <v>0.69199999999999995</v>
      </c>
      <c r="AV1033" s="261">
        <v>0.85699999999999998</v>
      </c>
      <c r="AW1033" s="261">
        <v>0.94699999999999995</v>
      </c>
    </row>
    <row r="1034" spans="1:49" s="253" customFormat="1" x14ac:dyDescent="0.2">
      <c r="A1034" s="260" t="s">
        <v>15417</v>
      </c>
      <c r="B1034" s="261">
        <v>1</v>
      </c>
      <c r="C1034" s="261">
        <v>1</v>
      </c>
      <c r="D1034" s="261">
        <v>1</v>
      </c>
      <c r="E1034" s="261">
        <v>1</v>
      </c>
      <c r="F1034" s="261">
        <v>1</v>
      </c>
      <c r="G1034" s="261">
        <v>1</v>
      </c>
      <c r="H1034" s="261">
        <v>1</v>
      </c>
      <c r="I1034" s="261">
        <v>1</v>
      </c>
      <c r="J1034" s="261">
        <v>1</v>
      </c>
      <c r="K1034" s="261">
        <v>1</v>
      </c>
      <c r="L1034" s="261">
        <v>1</v>
      </c>
      <c r="M1034" s="261">
        <v>1</v>
      </c>
      <c r="N1034" s="261">
        <v>1</v>
      </c>
      <c r="O1034" s="261">
        <v>1</v>
      </c>
      <c r="P1034" s="261">
        <v>1</v>
      </c>
      <c r="Q1034" s="261">
        <v>1</v>
      </c>
      <c r="R1034" s="261">
        <v>1</v>
      </c>
      <c r="S1034" s="261">
        <v>1</v>
      </c>
      <c r="T1034" s="261">
        <v>1</v>
      </c>
      <c r="U1034" s="261">
        <v>1</v>
      </c>
      <c r="V1034" s="261">
        <v>1</v>
      </c>
      <c r="W1034" s="261">
        <v>1</v>
      </c>
      <c r="X1034" s="261">
        <v>1</v>
      </c>
      <c r="Y1034" s="261">
        <v>1</v>
      </c>
      <c r="Z1034" s="261">
        <v>1</v>
      </c>
      <c r="AA1034" s="261">
        <v>1</v>
      </c>
      <c r="AB1034" s="261">
        <v>1</v>
      </c>
      <c r="AC1034" s="261">
        <v>1</v>
      </c>
      <c r="AD1034" s="261">
        <v>1</v>
      </c>
      <c r="AE1034" s="261">
        <v>1</v>
      </c>
      <c r="AF1034" s="261">
        <v>1</v>
      </c>
      <c r="AG1034" s="261">
        <v>1</v>
      </c>
      <c r="AH1034" s="261">
        <v>1</v>
      </c>
      <c r="AI1034" s="261">
        <v>1</v>
      </c>
      <c r="AJ1034" s="261">
        <v>1</v>
      </c>
      <c r="AK1034" s="261">
        <v>1</v>
      </c>
      <c r="AL1034" s="261">
        <v>1</v>
      </c>
      <c r="AM1034" s="261">
        <v>1</v>
      </c>
      <c r="AN1034" s="261">
        <v>1</v>
      </c>
      <c r="AO1034" s="261">
        <v>1</v>
      </c>
      <c r="AP1034" s="261">
        <v>1</v>
      </c>
      <c r="AQ1034" s="261">
        <v>1</v>
      </c>
      <c r="AR1034" s="261">
        <v>1</v>
      </c>
      <c r="AS1034" s="261">
        <v>1</v>
      </c>
      <c r="AT1034" s="261">
        <v>1</v>
      </c>
      <c r="AU1034" s="261">
        <v>1</v>
      </c>
      <c r="AV1034" s="261">
        <v>1</v>
      </c>
      <c r="AW1034" s="261">
        <v>1</v>
      </c>
    </row>
    <row r="1035" spans="1:49" s="253" customFormat="1" x14ac:dyDescent="0.2">
      <c r="A1035" s="260" t="s">
        <v>15418</v>
      </c>
      <c r="B1035" s="261">
        <v>1</v>
      </c>
      <c r="C1035" s="261">
        <v>1</v>
      </c>
      <c r="D1035" s="261">
        <v>1</v>
      </c>
      <c r="E1035" s="261">
        <v>1</v>
      </c>
      <c r="F1035" s="261">
        <v>1</v>
      </c>
      <c r="G1035" s="261">
        <v>1</v>
      </c>
      <c r="H1035" s="261">
        <v>1</v>
      </c>
      <c r="I1035" s="261">
        <v>1</v>
      </c>
      <c r="J1035" s="261">
        <v>1</v>
      </c>
      <c r="K1035" s="261">
        <v>1</v>
      </c>
      <c r="L1035" s="261">
        <v>1</v>
      </c>
      <c r="M1035" s="261">
        <v>1</v>
      </c>
      <c r="N1035" s="261">
        <v>1</v>
      </c>
      <c r="O1035" s="261">
        <v>1</v>
      </c>
      <c r="P1035" s="261">
        <v>1</v>
      </c>
      <c r="Q1035" s="261">
        <v>1</v>
      </c>
      <c r="R1035" s="261">
        <v>1</v>
      </c>
      <c r="S1035" s="261">
        <v>1</v>
      </c>
      <c r="T1035" s="261">
        <v>1</v>
      </c>
      <c r="U1035" s="261">
        <v>1</v>
      </c>
      <c r="V1035" s="261">
        <v>1</v>
      </c>
      <c r="W1035" s="261">
        <v>1</v>
      </c>
      <c r="X1035" s="261">
        <v>1</v>
      </c>
      <c r="Y1035" s="261">
        <v>1</v>
      </c>
      <c r="Z1035" s="261">
        <v>1</v>
      </c>
      <c r="AA1035" s="261">
        <v>1</v>
      </c>
      <c r="AB1035" s="261">
        <v>1</v>
      </c>
      <c r="AC1035" s="261">
        <v>1</v>
      </c>
      <c r="AD1035" s="261">
        <v>1</v>
      </c>
      <c r="AE1035" s="261">
        <v>1</v>
      </c>
      <c r="AF1035" s="261">
        <v>1</v>
      </c>
      <c r="AG1035" s="261">
        <v>1</v>
      </c>
      <c r="AH1035" s="261">
        <v>1</v>
      </c>
      <c r="AI1035" s="261">
        <v>1</v>
      </c>
      <c r="AJ1035" s="261">
        <v>1</v>
      </c>
      <c r="AK1035" s="261">
        <v>1</v>
      </c>
      <c r="AL1035" s="261">
        <v>1</v>
      </c>
      <c r="AM1035" s="261">
        <v>1</v>
      </c>
      <c r="AN1035" s="261">
        <v>1</v>
      </c>
      <c r="AO1035" s="261">
        <v>1</v>
      </c>
      <c r="AP1035" s="261">
        <v>1</v>
      </c>
      <c r="AQ1035" s="261">
        <v>1</v>
      </c>
      <c r="AR1035" s="261">
        <v>1</v>
      </c>
      <c r="AS1035" s="261">
        <v>1</v>
      </c>
      <c r="AT1035" s="261">
        <v>1</v>
      </c>
      <c r="AU1035" s="261">
        <v>1</v>
      </c>
      <c r="AV1035" s="261">
        <v>1</v>
      </c>
      <c r="AW1035" s="261">
        <v>1</v>
      </c>
    </row>
    <row r="1036" spans="1:49" s="253" customFormat="1" x14ac:dyDescent="0.2">
      <c r="A1036" s="260" t="s">
        <v>15419</v>
      </c>
      <c r="B1036" s="261">
        <v>1</v>
      </c>
      <c r="C1036" s="261">
        <v>1</v>
      </c>
      <c r="D1036" s="261">
        <v>1</v>
      </c>
      <c r="E1036" s="261">
        <v>1</v>
      </c>
      <c r="F1036" s="261">
        <v>1</v>
      </c>
      <c r="G1036" s="261">
        <v>1</v>
      </c>
      <c r="H1036" s="261">
        <v>1</v>
      </c>
      <c r="I1036" s="261">
        <v>1</v>
      </c>
      <c r="J1036" s="261">
        <v>1</v>
      </c>
      <c r="K1036" s="261">
        <v>1</v>
      </c>
      <c r="L1036" s="261">
        <v>1</v>
      </c>
      <c r="M1036" s="261">
        <v>1</v>
      </c>
      <c r="N1036" s="261">
        <v>1</v>
      </c>
      <c r="O1036" s="261">
        <v>1</v>
      </c>
      <c r="P1036" s="261">
        <v>1</v>
      </c>
      <c r="Q1036" s="261">
        <v>1</v>
      </c>
      <c r="R1036" s="261">
        <v>1</v>
      </c>
      <c r="S1036" s="261">
        <v>1</v>
      </c>
      <c r="T1036" s="261">
        <v>1</v>
      </c>
      <c r="U1036" s="261">
        <v>1</v>
      </c>
      <c r="V1036" s="261">
        <v>1</v>
      </c>
      <c r="W1036" s="261">
        <v>1</v>
      </c>
      <c r="X1036" s="261">
        <v>1</v>
      </c>
      <c r="Y1036" s="261">
        <v>1</v>
      </c>
      <c r="Z1036" s="261">
        <v>1</v>
      </c>
      <c r="AA1036" s="261">
        <v>1</v>
      </c>
      <c r="AB1036" s="261">
        <v>1</v>
      </c>
      <c r="AC1036" s="261">
        <v>1</v>
      </c>
      <c r="AD1036" s="261">
        <v>1</v>
      </c>
      <c r="AE1036" s="261">
        <v>1</v>
      </c>
      <c r="AF1036" s="261">
        <v>1</v>
      </c>
      <c r="AG1036" s="261">
        <v>1</v>
      </c>
      <c r="AH1036" s="261">
        <v>1</v>
      </c>
      <c r="AI1036" s="261">
        <v>1</v>
      </c>
      <c r="AJ1036" s="261">
        <v>1</v>
      </c>
      <c r="AK1036" s="261">
        <v>1</v>
      </c>
      <c r="AL1036" s="261">
        <v>1</v>
      </c>
      <c r="AM1036" s="261">
        <v>1</v>
      </c>
      <c r="AN1036" s="261">
        <v>1</v>
      </c>
      <c r="AO1036" s="261">
        <v>1</v>
      </c>
      <c r="AP1036" s="261">
        <v>1</v>
      </c>
      <c r="AQ1036" s="261">
        <v>1</v>
      </c>
      <c r="AR1036" s="261">
        <v>1</v>
      </c>
      <c r="AS1036" s="261">
        <v>1</v>
      </c>
      <c r="AT1036" s="261">
        <v>1</v>
      </c>
      <c r="AU1036" s="261">
        <v>1</v>
      </c>
      <c r="AV1036" s="261">
        <v>1</v>
      </c>
      <c r="AW1036" s="261">
        <v>1</v>
      </c>
    </row>
    <row r="1037" spans="1:49" s="253" customFormat="1" x14ac:dyDescent="0.2">
      <c r="A1037" s="260" t="s">
        <v>15420</v>
      </c>
      <c r="B1037" s="261">
        <v>1</v>
      </c>
      <c r="C1037" s="261">
        <v>1</v>
      </c>
      <c r="D1037" s="261">
        <v>1</v>
      </c>
      <c r="E1037" s="261">
        <v>1</v>
      </c>
      <c r="F1037" s="261">
        <v>1</v>
      </c>
      <c r="G1037" s="261">
        <v>1</v>
      </c>
      <c r="H1037" s="261">
        <v>1</v>
      </c>
      <c r="I1037" s="261">
        <v>1</v>
      </c>
      <c r="J1037" s="261">
        <v>1</v>
      </c>
      <c r="K1037" s="261">
        <v>1</v>
      </c>
      <c r="L1037" s="261">
        <v>1</v>
      </c>
      <c r="M1037" s="261">
        <v>1</v>
      </c>
      <c r="N1037" s="261">
        <v>1</v>
      </c>
      <c r="O1037" s="261">
        <v>1</v>
      </c>
      <c r="P1037" s="261">
        <v>1</v>
      </c>
      <c r="Q1037" s="261">
        <v>1</v>
      </c>
      <c r="R1037" s="261">
        <v>1</v>
      </c>
      <c r="S1037" s="261">
        <v>1</v>
      </c>
      <c r="T1037" s="261">
        <v>1</v>
      </c>
      <c r="U1037" s="261">
        <v>1</v>
      </c>
      <c r="V1037" s="261">
        <v>1</v>
      </c>
      <c r="W1037" s="261">
        <v>1</v>
      </c>
      <c r="X1037" s="261">
        <v>1</v>
      </c>
      <c r="Y1037" s="261">
        <v>1</v>
      </c>
      <c r="Z1037" s="261">
        <v>1</v>
      </c>
      <c r="AA1037" s="261">
        <v>1</v>
      </c>
      <c r="AB1037" s="261">
        <v>1</v>
      </c>
      <c r="AC1037" s="261">
        <v>1</v>
      </c>
      <c r="AD1037" s="261">
        <v>1</v>
      </c>
      <c r="AE1037" s="261">
        <v>1</v>
      </c>
      <c r="AF1037" s="261">
        <v>1</v>
      </c>
      <c r="AG1037" s="261">
        <v>1</v>
      </c>
      <c r="AH1037" s="261">
        <v>1</v>
      </c>
      <c r="AI1037" s="261">
        <v>1</v>
      </c>
      <c r="AJ1037" s="261">
        <v>1</v>
      </c>
      <c r="AK1037" s="261">
        <v>1</v>
      </c>
      <c r="AL1037" s="261">
        <v>1</v>
      </c>
      <c r="AM1037" s="261">
        <v>1</v>
      </c>
      <c r="AN1037" s="261">
        <v>1</v>
      </c>
      <c r="AO1037" s="261">
        <v>1</v>
      </c>
      <c r="AP1037" s="261">
        <v>1</v>
      </c>
      <c r="AQ1037" s="261">
        <v>1</v>
      </c>
      <c r="AR1037" s="261">
        <v>1</v>
      </c>
      <c r="AS1037" s="261">
        <v>1</v>
      </c>
      <c r="AT1037" s="261">
        <v>1</v>
      </c>
      <c r="AU1037" s="261">
        <v>1</v>
      </c>
      <c r="AV1037" s="261">
        <v>1</v>
      </c>
      <c r="AW1037" s="261">
        <v>1</v>
      </c>
    </row>
    <row r="1038" spans="1:49" s="253" customFormat="1" x14ac:dyDescent="0.2">
      <c r="A1038" s="260" t="s">
        <v>15421</v>
      </c>
      <c r="B1038" s="261">
        <v>0.93100000000000005</v>
      </c>
      <c r="C1038" s="261">
        <v>0.93899999999999995</v>
      </c>
      <c r="D1038" s="261">
        <v>1</v>
      </c>
      <c r="E1038" s="261">
        <v>0.83299999999999996</v>
      </c>
      <c r="F1038" s="261">
        <v>1</v>
      </c>
      <c r="G1038" s="261">
        <v>1</v>
      </c>
      <c r="H1038" s="261">
        <v>1</v>
      </c>
      <c r="I1038" s="261">
        <v>1</v>
      </c>
      <c r="J1038" s="261">
        <v>0.88200000000000001</v>
      </c>
      <c r="K1038" s="261">
        <v>1</v>
      </c>
      <c r="L1038" s="261">
        <v>0.96099999999999997</v>
      </c>
      <c r="M1038" s="261">
        <v>1</v>
      </c>
      <c r="N1038" s="261">
        <v>0.93799999999999994</v>
      </c>
      <c r="O1038" s="261">
        <v>1</v>
      </c>
      <c r="P1038" s="261">
        <v>1</v>
      </c>
      <c r="Q1038" s="261">
        <v>0.94299999999999995</v>
      </c>
      <c r="R1038" s="261">
        <v>1</v>
      </c>
      <c r="S1038" s="261">
        <v>1</v>
      </c>
      <c r="T1038" s="261">
        <v>1</v>
      </c>
      <c r="U1038" s="261">
        <v>1</v>
      </c>
      <c r="V1038" s="261">
        <v>0.85699999999999998</v>
      </c>
      <c r="W1038" s="261">
        <v>0.91300000000000003</v>
      </c>
      <c r="X1038" s="261">
        <v>1</v>
      </c>
      <c r="Y1038" s="261">
        <v>0.96199999999999997</v>
      </c>
      <c r="Z1038" s="261">
        <v>1</v>
      </c>
      <c r="AA1038" s="261">
        <v>1</v>
      </c>
      <c r="AB1038" s="261">
        <v>0.91700000000000004</v>
      </c>
      <c r="AC1038" s="261">
        <v>1</v>
      </c>
      <c r="AD1038" s="261">
        <v>0.67700000000000005</v>
      </c>
      <c r="AE1038" s="261">
        <v>0.76500000000000001</v>
      </c>
      <c r="AF1038" s="261">
        <v>1</v>
      </c>
      <c r="AG1038" s="261">
        <v>1</v>
      </c>
      <c r="AH1038" s="261">
        <v>0.871</v>
      </c>
      <c r="AI1038" s="261">
        <v>0.84599999999999997</v>
      </c>
      <c r="AJ1038" s="261">
        <v>1</v>
      </c>
      <c r="AK1038" s="261">
        <v>1</v>
      </c>
      <c r="AL1038" s="261">
        <v>0.86699999999999999</v>
      </c>
      <c r="AM1038" s="261">
        <v>0.90900000000000003</v>
      </c>
      <c r="AN1038" s="261">
        <v>1</v>
      </c>
      <c r="AO1038" s="261">
        <v>0.89500000000000002</v>
      </c>
      <c r="AP1038" s="261">
        <v>0.871</v>
      </c>
      <c r="AQ1038" s="261">
        <v>1</v>
      </c>
      <c r="AR1038" s="261">
        <v>0.94099999999999995</v>
      </c>
      <c r="AS1038" s="261">
        <v>0.93799999999999994</v>
      </c>
      <c r="AT1038" s="261">
        <v>1</v>
      </c>
      <c r="AU1038" s="261">
        <v>1</v>
      </c>
      <c r="AV1038" s="261">
        <v>0.91700000000000004</v>
      </c>
      <c r="AW1038" s="261">
        <v>0.94099999999999995</v>
      </c>
    </row>
    <row r="1039" spans="1:49" s="253" customFormat="1" x14ac:dyDescent="0.2">
      <c r="A1039" s="260" t="s">
        <v>15422</v>
      </c>
      <c r="B1039" s="261">
        <v>1</v>
      </c>
      <c r="C1039" s="261">
        <v>1</v>
      </c>
      <c r="D1039" s="261">
        <v>1</v>
      </c>
      <c r="E1039" s="261">
        <v>1</v>
      </c>
      <c r="F1039" s="261">
        <v>1</v>
      </c>
      <c r="G1039" s="261">
        <v>1</v>
      </c>
      <c r="H1039" s="261">
        <v>1</v>
      </c>
      <c r="I1039" s="261">
        <v>1</v>
      </c>
      <c r="J1039" s="261">
        <v>1</v>
      </c>
      <c r="K1039" s="261">
        <v>1</v>
      </c>
      <c r="L1039" s="261">
        <v>1</v>
      </c>
      <c r="M1039" s="261">
        <v>1</v>
      </c>
      <c r="N1039" s="261">
        <v>1</v>
      </c>
      <c r="O1039" s="261">
        <v>1</v>
      </c>
      <c r="P1039" s="261">
        <v>1</v>
      </c>
      <c r="Q1039" s="261">
        <v>1</v>
      </c>
      <c r="R1039" s="261">
        <v>1</v>
      </c>
      <c r="S1039" s="261">
        <v>1</v>
      </c>
      <c r="T1039" s="261">
        <v>1</v>
      </c>
      <c r="U1039" s="261">
        <v>1</v>
      </c>
      <c r="V1039" s="261">
        <v>1</v>
      </c>
      <c r="W1039" s="261">
        <v>1</v>
      </c>
      <c r="X1039" s="261">
        <v>1</v>
      </c>
      <c r="Y1039" s="261">
        <v>1</v>
      </c>
      <c r="Z1039" s="261">
        <v>1</v>
      </c>
      <c r="AA1039" s="261">
        <v>1</v>
      </c>
      <c r="AB1039" s="261">
        <v>1</v>
      </c>
      <c r="AC1039" s="261">
        <v>1</v>
      </c>
      <c r="AD1039" s="261">
        <v>1</v>
      </c>
      <c r="AE1039" s="261">
        <v>1</v>
      </c>
      <c r="AF1039" s="261">
        <v>1</v>
      </c>
      <c r="AG1039" s="261">
        <v>1</v>
      </c>
      <c r="AH1039" s="261">
        <v>1</v>
      </c>
      <c r="AI1039" s="261">
        <v>1</v>
      </c>
      <c r="AJ1039" s="261">
        <v>1</v>
      </c>
      <c r="AK1039" s="261">
        <v>1</v>
      </c>
      <c r="AL1039" s="261">
        <v>1</v>
      </c>
      <c r="AM1039" s="261">
        <v>1</v>
      </c>
      <c r="AN1039" s="261">
        <v>1</v>
      </c>
      <c r="AO1039" s="261">
        <v>1</v>
      </c>
      <c r="AP1039" s="261">
        <v>1</v>
      </c>
      <c r="AQ1039" s="261">
        <v>1</v>
      </c>
      <c r="AR1039" s="261">
        <v>1</v>
      </c>
      <c r="AS1039" s="261">
        <v>1</v>
      </c>
      <c r="AT1039" s="261">
        <v>1</v>
      </c>
      <c r="AU1039" s="261">
        <v>1</v>
      </c>
      <c r="AV1039" s="261">
        <v>1</v>
      </c>
      <c r="AW1039" s="261">
        <v>1</v>
      </c>
    </row>
    <row r="1040" spans="1:49" s="253" customFormat="1" x14ac:dyDescent="0.2">
      <c r="A1040" s="260" t="s">
        <v>15423</v>
      </c>
      <c r="B1040" s="261">
        <v>1</v>
      </c>
      <c r="C1040" s="261">
        <v>1</v>
      </c>
      <c r="D1040" s="261">
        <v>1</v>
      </c>
      <c r="E1040" s="261">
        <v>1</v>
      </c>
      <c r="F1040" s="261">
        <v>1</v>
      </c>
      <c r="G1040" s="261">
        <v>1</v>
      </c>
      <c r="H1040" s="261">
        <v>1</v>
      </c>
      <c r="I1040" s="261">
        <v>1</v>
      </c>
      <c r="J1040" s="261">
        <v>1</v>
      </c>
      <c r="K1040" s="261">
        <v>1</v>
      </c>
      <c r="L1040" s="261">
        <v>1</v>
      </c>
      <c r="M1040" s="261">
        <v>1</v>
      </c>
      <c r="N1040" s="261">
        <v>1</v>
      </c>
      <c r="O1040" s="261">
        <v>1</v>
      </c>
      <c r="P1040" s="261">
        <v>1</v>
      </c>
      <c r="Q1040" s="261">
        <v>1</v>
      </c>
      <c r="R1040" s="261">
        <v>1</v>
      </c>
      <c r="S1040" s="261">
        <v>1</v>
      </c>
      <c r="T1040" s="261">
        <v>1</v>
      </c>
      <c r="U1040" s="261">
        <v>1</v>
      </c>
      <c r="V1040" s="261">
        <v>1</v>
      </c>
      <c r="W1040" s="261">
        <v>1</v>
      </c>
      <c r="X1040" s="261">
        <v>1</v>
      </c>
      <c r="Y1040" s="261">
        <v>1</v>
      </c>
      <c r="Z1040" s="261">
        <v>1</v>
      </c>
      <c r="AA1040" s="261">
        <v>1</v>
      </c>
      <c r="AB1040" s="261">
        <v>1</v>
      </c>
      <c r="AC1040" s="261">
        <v>1</v>
      </c>
      <c r="AD1040" s="261">
        <v>1</v>
      </c>
      <c r="AE1040" s="261">
        <v>1</v>
      </c>
      <c r="AF1040" s="261">
        <v>1</v>
      </c>
      <c r="AG1040" s="261">
        <v>1</v>
      </c>
      <c r="AH1040" s="261">
        <v>1</v>
      </c>
      <c r="AI1040" s="261">
        <v>1</v>
      </c>
      <c r="AJ1040" s="261">
        <v>1</v>
      </c>
      <c r="AK1040" s="261">
        <v>1</v>
      </c>
      <c r="AL1040" s="261">
        <v>1</v>
      </c>
      <c r="AM1040" s="261">
        <v>1</v>
      </c>
      <c r="AN1040" s="261">
        <v>1</v>
      </c>
      <c r="AO1040" s="261">
        <v>1</v>
      </c>
      <c r="AP1040" s="261">
        <v>1</v>
      </c>
      <c r="AQ1040" s="261">
        <v>1</v>
      </c>
      <c r="AR1040" s="261">
        <v>1</v>
      </c>
      <c r="AS1040" s="261">
        <v>1</v>
      </c>
      <c r="AT1040" s="261">
        <v>1</v>
      </c>
      <c r="AU1040" s="261">
        <v>1</v>
      </c>
      <c r="AV1040" s="261">
        <v>1</v>
      </c>
      <c r="AW1040" s="261">
        <v>1</v>
      </c>
    </row>
    <row r="1041" spans="1:49" s="253" customFormat="1" x14ac:dyDescent="0.2">
      <c r="A1041" s="260" t="s">
        <v>15424</v>
      </c>
      <c r="B1041" s="261">
        <v>1</v>
      </c>
      <c r="C1041" s="261">
        <v>1</v>
      </c>
      <c r="D1041" s="261">
        <v>1</v>
      </c>
      <c r="E1041" s="261">
        <v>1</v>
      </c>
      <c r="F1041" s="261">
        <v>1</v>
      </c>
      <c r="G1041" s="261">
        <v>1</v>
      </c>
      <c r="H1041" s="261">
        <v>1</v>
      </c>
      <c r="I1041" s="261">
        <v>1</v>
      </c>
      <c r="J1041" s="261">
        <v>1</v>
      </c>
      <c r="K1041" s="261">
        <v>1</v>
      </c>
      <c r="L1041" s="261">
        <v>1</v>
      </c>
      <c r="M1041" s="261">
        <v>1</v>
      </c>
      <c r="N1041" s="261">
        <v>1</v>
      </c>
      <c r="O1041" s="261">
        <v>1</v>
      </c>
      <c r="P1041" s="261">
        <v>1</v>
      </c>
      <c r="Q1041" s="261">
        <v>1</v>
      </c>
      <c r="R1041" s="261">
        <v>1</v>
      </c>
      <c r="S1041" s="261">
        <v>1</v>
      </c>
      <c r="T1041" s="261">
        <v>1</v>
      </c>
      <c r="U1041" s="261">
        <v>1</v>
      </c>
      <c r="V1041" s="261">
        <v>1</v>
      </c>
      <c r="W1041" s="261">
        <v>1</v>
      </c>
      <c r="X1041" s="261">
        <v>1</v>
      </c>
      <c r="Y1041" s="261">
        <v>1</v>
      </c>
      <c r="Z1041" s="261">
        <v>1</v>
      </c>
      <c r="AA1041" s="261">
        <v>1</v>
      </c>
      <c r="AB1041" s="261">
        <v>1</v>
      </c>
      <c r="AC1041" s="261">
        <v>1</v>
      </c>
      <c r="AD1041" s="261">
        <v>1</v>
      </c>
      <c r="AE1041" s="261">
        <v>1</v>
      </c>
      <c r="AF1041" s="261">
        <v>1</v>
      </c>
      <c r="AG1041" s="261">
        <v>1</v>
      </c>
      <c r="AH1041" s="261">
        <v>1</v>
      </c>
      <c r="AI1041" s="261">
        <v>1</v>
      </c>
      <c r="AJ1041" s="261">
        <v>1</v>
      </c>
      <c r="AK1041" s="261">
        <v>1</v>
      </c>
      <c r="AL1041" s="261">
        <v>1</v>
      </c>
      <c r="AM1041" s="261">
        <v>1</v>
      </c>
      <c r="AN1041" s="261">
        <v>1</v>
      </c>
      <c r="AO1041" s="261">
        <v>1</v>
      </c>
      <c r="AP1041" s="261">
        <v>1</v>
      </c>
      <c r="AQ1041" s="261">
        <v>1</v>
      </c>
      <c r="AR1041" s="261">
        <v>1</v>
      </c>
      <c r="AS1041" s="261">
        <v>1</v>
      </c>
      <c r="AT1041" s="261">
        <v>1</v>
      </c>
      <c r="AU1041" s="261">
        <v>1</v>
      </c>
      <c r="AV1041" s="261">
        <v>1</v>
      </c>
      <c r="AW1041" s="261">
        <v>1</v>
      </c>
    </row>
    <row r="1042" spans="1:49" s="253" customFormat="1" x14ac:dyDescent="0.2">
      <c r="A1042" s="260" t="s">
        <v>15425</v>
      </c>
      <c r="B1042" s="261">
        <v>1</v>
      </c>
      <c r="C1042" s="261">
        <v>1</v>
      </c>
      <c r="D1042" s="261">
        <v>1</v>
      </c>
      <c r="E1042" s="261">
        <v>1</v>
      </c>
      <c r="F1042" s="261">
        <v>1</v>
      </c>
      <c r="G1042" s="261">
        <v>1</v>
      </c>
      <c r="H1042" s="261">
        <v>1</v>
      </c>
      <c r="I1042" s="261">
        <v>1</v>
      </c>
      <c r="J1042" s="261">
        <v>1</v>
      </c>
      <c r="K1042" s="261">
        <v>1</v>
      </c>
      <c r="L1042" s="261">
        <v>1</v>
      </c>
      <c r="M1042" s="261">
        <v>1</v>
      </c>
      <c r="N1042" s="261">
        <v>1</v>
      </c>
      <c r="O1042" s="261">
        <v>1</v>
      </c>
      <c r="P1042" s="261">
        <v>1</v>
      </c>
      <c r="Q1042" s="261">
        <v>1</v>
      </c>
      <c r="R1042" s="261">
        <v>1</v>
      </c>
      <c r="S1042" s="261">
        <v>1</v>
      </c>
      <c r="T1042" s="261">
        <v>1</v>
      </c>
      <c r="U1042" s="261">
        <v>1</v>
      </c>
      <c r="V1042" s="261">
        <v>1</v>
      </c>
      <c r="W1042" s="261">
        <v>1</v>
      </c>
      <c r="X1042" s="261">
        <v>1</v>
      </c>
      <c r="Y1042" s="261">
        <v>1</v>
      </c>
      <c r="Z1042" s="261">
        <v>1</v>
      </c>
      <c r="AA1042" s="261">
        <v>1</v>
      </c>
      <c r="AB1042" s="261">
        <v>1</v>
      </c>
      <c r="AC1042" s="261">
        <v>1</v>
      </c>
      <c r="AD1042" s="261">
        <v>1</v>
      </c>
      <c r="AE1042" s="261">
        <v>1</v>
      </c>
      <c r="AF1042" s="261">
        <v>1</v>
      </c>
      <c r="AG1042" s="261">
        <v>1</v>
      </c>
      <c r="AH1042" s="261">
        <v>1</v>
      </c>
      <c r="AI1042" s="261">
        <v>1</v>
      </c>
      <c r="AJ1042" s="261">
        <v>1</v>
      </c>
      <c r="AK1042" s="261">
        <v>1</v>
      </c>
      <c r="AL1042" s="261">
        <v>1</v>
      </c>
      <c r="AM1042" s="261">
        <v>1</v>
      </c>
      <c r="AN1042" s="261">
        <v>1</v>
      </c>
      <c r="AO1042" s="261">
        <v>1</v>
      </c>
      <c r="AP1042" s="261">
        <v>1</v>
      </c>
      <c r="AQ1042" s="261">
        <v>1</v>
      </c>
      <c r="AR1042" s="261">
        <v>1</v>
      </c>
      <c r="AS1042" s="261">
        <v>1</v>
      </c>
      <c r="AT1042" s="261">
        <v>1</v>
      </c>
      <c r="AU1042" s="261">
        <v>1</v>
      </c>
      <c r="AV1042" s="261">
        <v>1</v>
      </c>
      <c r="AW1042" s="261">
        <v>1</v>
      </c>
    </row>
    <row r="1043" spans="1:49" s="253" customFormat="1" x14ac:dyDescent="0.2">
      <c r="A1043" s="260" t="s">
        <v>15426</v>
      </c>
      <c r="B1043" s="261">
        <v>1</v>
      </c>
      <c r="C1043" s="261">
        <v>1</v>
      </c>
      <c r="D1043" s="261">
        <v>1</v>
      </c>
      <c r="E1043" s="261">
        <v>1</v>
      </c>
      <c r="F1043" s="261">
        <v>1</v>
      </c>
      <c r="G1043" s="261">
        <v>1</v>
      </c>
      <c r="H1043" s="261">
        <v>1</v>
      </c>
      <c r="I1043" s="261">
        <v>1</v>
      </c>
      <c r="J1043" s="261">
        <v>1</v>
      </c>
      <c r="K1043" s="261">
        <v>1</v>
      </c>
      <c r="L1043" s="261">
        <v>1</v>
      </c>
      <c r="M1043" s="261">
        <v>1</v>
      </c>
      <c r="N1043" s="261">
        <v>1</v>
      </c>
      <c r="O1043" s="261">
        <v>1</v>
      </c>
      <c r="P1043" s="261">
        <v>1</v>
      </c>
      <c r="Q1043" s="261">
        <v>1</v>
      </c>
      <c r="R1043" s="261">
        <v>1</v>
      </c>
      <c r="S1043" s="261">
        <v>1</v>
      </c>
      <c r="T1043" s="261">
        <v>1</v>
      </c>
      <c r="U1043" s="261">
        <v>1</v>
      </c>
      <c r="V1043" s="261">
        <v>1</v>
      </c>
      <c r="W1043" s="261">
        <v>1</v>
      </c>
      <c r="X1043" s="261">
        <v>1</v>
      </c>
      <c r="Y1043" s="261">
        <v>1</v>
      </c>
      <c r="Z1043" s="261">
        <v>1</v>
      </c>
      <c r="AA1043" s="261">
        <v>1</v>
      </c>
      <c r="AB1043" s="261">
        <v>1</v>
      </c>
      <c r="AC1043" s="261">
        <v>1</v>
      </c>
      <c r="AD1043" s="261">
        <v>1</v>
      </c>
      <c r="AE1043" s="261">
        <v>1</v>
      </c>
      <c r="AF1043" s="261">
        <v>1</v>
      </c>
      <c r="AG1043" s="261">
        <v>1</v>
      </c>
      <c r="AH1043" s="261">
        <v>1</v>
      </c>
      <c r="AI1043" s="261">
        <v>1</v>
      </c>
      <c r="AJ1043" s="261">
        <v>1</v>
      </c>
      <c r="AK1043" s="261">
        <v>1</v>
      </c>
      <c r="AL1043" s="261">
        <v>1</v>
      </c>
      <c r="AM1043" s="261">
        <v>1</v>
      </c>
      <c r="AN1043" s="261">
        <v>1</v>
      </c>
      <c r="AO1043" s="261">
        <v>1</v>
      </c>
      <c r="AP1043" s="261">
        <v>1</v>
      </c>
      <c r="AQ1043" s="261">
        <v>1</v>
      </c>
      <c r="AR1043" s="261">
        <v>1</v>
      </c>
      <c r="AS1043" s="261">
        <v>1</v>
      </c>
      <c r="AT1043" s="261">
        <v>1</v>
      </c>
      <c r="AU1043" s="261">
        <v>1</v>
      </c>
      <c r="AV1043" s="261">
        <v>1</v>
      </c>
      <c r="AW1043" s="261">
        <v>1</v>
      </c>
    </row>
    <row r="1044" spans="1:49" s="253" customFormat="1" x14ac:dyDescent="0.2">
      <c r="A1044" s="260" t="s">
        <v>15427</v>
      </c>
      <c r="B1044" s="261">
        <v>1</v>
      </c>
      <c r="C1044" s="261">
        <v>1</v>
      </c>
      <c r="D1044" s="261">
        <v>1</v>
      </c>
      <c r="E1044" s="261">
        <v>1</v>
      </c>
      <c r="F1044" s="261">
        <v>1</v>
      </c>
      <c r="G1044" s="261">
        <v>1</v>
      </c>
      <c r="H1044" s="261">
        <v>1</v>
      </c>
      <c r="I1044" s="261">
        <v>1</v>
      </c>
      <c r="J1044" s="261">
        <v>1</v>
      </c>
      <c r="K1044" s="261">
        <v>1</v>
      </c>
      <c r="L1044" s="261">
        <v>1</v>
      </c>
      <c r="M1044" s="261">
        <v>1</v>
      </c>
      <c r="N1044" s="261">
        <v>1</v>
      </c>
      <c r="O1044" s="261">
        <v>1</v>
      </c>
      <c r="P1044" s="261">
        <v>1</v>
      </c>
      <c r="Q1044" s="261">
        <v>1</v>
      </c>
      <c r="R1044" s="261">
        <v>1</v>
      </c>
      <c r="S1044" s="261">
        <v>1</v>
      </c>
      <c r="T1044" s="261">
        <v>1</v>
      </c>
      <c r="U1044" s="261">
        <v>1</v>
      </c>
      <c r="V1044" s="261">
        <v>1</v>
      </c>
      <c r="W1044" s="261">
        <v>1</v>
      </c>
      <c r="X1044" s="261">
        <v>1</v>
      </c>
      <c r="Y1044" s="261">
        <v>1</v>
      </c>
      <c r="Z1044" s="261">
        <v>1</v>
      </c>
      <c r="AA1044" s="261">
        <v>1</v>
      </c>
      <c r="AB1044" s="261">
        <v>1</v>
      </c>
      <c r="AC1044" s="261">
        <v>1</v>
      </c>
      <c r="AD1044" s="261">
        <v>1</v>
      </c>
      <c r="AE1044" s="261">
        <v>1</v>
      </c>
      <c r="AF1044" s="261">
        <v>1</v>
      </c>
      <c r="AG1044" s="261">
        <v>1</v>
      </c>
      <c r="AH1044" s="261">
        <v>1</v>
      </c>
      <c r="AI1044" s="261">
        <v>1</v>
      </c>
      <c r="AJ1044" s="261">
        <v>1</v>
      </c>
      <c r="AK1044" s="261">
        <v>1</v>
      </c>
      <c r="AL1044" s="261">
        <v>1</v>
      </c>
      <c r="AM1044" s="261">
        <v>1</v>
      </c>
      <c r="AN1044" s="261">
        <v>1</v>
      </c>
      <c r="AO1044" s="261">
        <v>1</v>
      </c>
      <c r="AP1044" s="261">
        <v>1</v>
      </c>
      <c r="AQ1044" s="261">
        <v>1</v>
      </c>
      <c r="AR1044" s="261">
        <v>1</v>
      </c>
      <c r="AS1044" s="261">
        <v>1</v>
      </c>
      <c r="AT1044" s="261">
        <v>1</v>
      </c>
      <c r="AU1044" s="261">
        <v>1</v>
      </c>
      <c r="AV1044" s="261">
        <v>1</v>
      </c>
      <c r="AW1044" s="261">
        <v>1</v>
      </c>
    </row>
    <row r="1045" spans="1:49" s="253" customFormat="1" x14ac:dyDescent="0.2">
      <c r="A1045" s="260" t="s">
        <v>15428</v>
      </c>
      <c r="B1045" s="261">
        <v>1</v>
      </c>
      <c r="C1045" s="261">
        <v>1</v>
      </c>
      <c r="D1045" s="261">
        <v>1</v>
      </c>
      <c r="E1045" s="261">
        <v>1</v>
      </c>
      <c r="F1045" s="261">
        <v>1</v>
      </c>
      <c r="G1045" s="261">
        <v>1</v>
      </c>
      <c r="H1045" s="261">
        <v>1</v>
      </c>
      <c r="I1045" s="261">
        <v>1</v>
      </c>
      <c r="J1045" s="261">
        <v>1</v>
      </c>
      <c r="K1045" s="261">
        <v>1</v>
      </c>
      <c r="L1045" s="261">
        <v>1</v>
      </c>
      <c r="M1045" s="261">
        <v>1</v>
      </c>
      <c r="N1045" s="261">
        <v>1</v>
      </c>
      <c r="O1045" s="261">
        <v>1</v>
      </c>
      <c r="P1045" s="261">
        <v>1</v>
      </c>
      <c r="Q1045" s="261">
        <v>1</v>
      </c>
      <c r="R1045" s="261">
        <v>1</v>
      </c>
      <c r="S1045" s="261">
        <v>1</v>
      </c>
      <c r="T1045" s="261">
        <v>1</v>
      </c>
      <c r="U1045" s="261">
        <v>1</v>
      </c>
      <c r="V1045" s="261">
        <v>1</v>
      </c>
      <c r="W1045" s="261">
        <v>1</v>
      </c>
      <c r="X1045" s="261">
        <v>1</v>
      </c>
      <c r="Y1045" s="261">
        <v>1</v>
      </c>
      <c r="Z1045" s="261">
        <v>1</v>
      </c>
      <c r="AA1045" s="261">
        <v>1</v>
      </c>
      <c r="AB1045" s="261">
        <v>1</v>
      </c>
      <c r="AC1045" s="261">
        <v>1</v>
      </c>
      <c r="AD1045" s="261">
        <v>1</v>
      </c>
      <c r="AE1045" s="261">
        <v>1</v>
      </c>
      <c r="AF1045" s="261">
        <v>1</v>
      </c>
      <c r="AG1045" s="261">
        <v>1</v>
      </c>
      <c r="AH1045" s="261">
        <v>1</v>
      </c>
      <c r="AI1045" s="261">
        <v>1</v>
      </c>
      <c r="AJ1045" s="261">
        <v>1</v>
      </c>
      <c r="AK1045" s="261">
        <v>1</v>
      </c>
      <c r="AL1045" s="261">
        <v>1</v>
      </c>
      <c r="AM1045" s="261">
        <v>1</v>
      </c>
      <c r="AN1045" s="261">
        <v>1</v>
      </c>
      <c r="AO1045" s="261">
        <v>1</v>
      </c>
      <c r="AP1045" s="261">
        <v>1</v>
      </c>
      <c r="AQ1045" s="261">
        <v>1</v>
      </c>
      <c r="AR1045" s="261">
        <v>1</v>
      </c>
      <c r="AS1045" s="261">
        <v>1</v>
      </c>
      <c r="AT1045" s="261">
        <v>1</v>
      </c>
      <c r="AU1045" s="261">
        <v>1</v>
      </c>
      <c r="AV1045" s="261">
        <v>1</v>
      </c>
      <c r="AW1045" s="261">
        <v>1</v>
      </c>
    </row>
    <row r="1046" spans="1:49" s="253" customFormat="1" x14ac:dyDescent="0.2">
      <c r="A1046" s="258" t="s">
        <v>15429</v>
      </c>
      <c r="B1046" s="259">
        <v>0.94299999999999995</v>
      </c>
      <c r="C1046" s="259">
        <v>0.94299999999999995</v>
      </c>
      <c r="D1046" s="259">
        <v>1</v>
      </c>
      <c r="E1046" s="259">
        <v>1</v>
      </c>
      <c r="F1046" s="259">
        <v>0.90900000000000003</v>
      </c>
      <c r="G1046" s="259">
        <v>0.52900000000000003</v>
      </c>
      <c r="H1046" s="259">
        <v>0.95299999999999996</v>
      </c>
      <c r="I1046" s="259">
        <v>1</v>
      </c>
      <c r="J1046" s="259">
        <v>0.66700000000000004</v>
      </c>
      <c r="K1046" s="259">
        <v>0.79200000000000004</v>
      </c>
      <c r="L1046" s="259">
        <v>0.77</v>
      </c>
      <c r="M1046" s="259">
        <v>0.56799999999999995</v>
      </c>
      <c r="N1046" s="259">
        <v>0.79200000000000004</v>
      </c>
      <c r="O1046" s="259">
        <v>0.61</v>
      </c>
      <c r="P1046" s="259">
        <v>0.75600000000000001</v>
      </c>
      <c r="Q1046" s="259">
        <v>0.79600000000000004</v>
      </c>
      <c r="R1046" s="259">
        <v>1</v>
      </c>
      <c r="S1046" s="259">
        <v>0.92</v>
      </c>
      <c r="T1046" s="259">
        <v>1</v>
      </c>
      <c r="U1046" s="259">
        <v>0.53800000000000003</v>
      </c>
      <c r="V1046" s="259">
        <v>0.73299999999999998</v>
      </c>
      <c r="W1046" s="259">
        <v>0.86199999999999999</v>
      </c>
      <c r="X1046" s="259">
        <v>0.77800000000000002</v>
      </c>
      <c r="Y1046" s="259">
        <v>0.94299999999999995</v>
      </c>
      <c r="Z1046" s="259">
        <v>0.89200000000000002</v>
      </c>
      <c r="AA1046" s="259">
        <v>0.85699999999999998</v>
      </c>
      <c r="AB1046" s="259">
        <v>0.52</v>
      </c>
      <c r="AC1046" s="259">
        <v>0.92600000000000005</v>
      </c>
      <c r="AD1046" s="259">
        <v>0.9</v>
      </c>
      <c r="AE1046" s="259">
        <v>0.77800000000000002</v>
      </c>
      <c r="AF1046" s="259">
        <v>0.64700000000000002</v>
      </c>
      <c r="AG1046" s="259">
        <v>0.91300000000000003</v>
      </c>
      <c r="AH1046" s="259">
        <v>0.875</v>
      </c>
      <c r="AI1046" s="259">
        <v>1</v>
      </c>
      <c r="AJ1046" s="259">
        <v>0.86699999999999999</v>
      </c>
      <c r="AK1046" s="259">
        <v>0.78400000000000003</v>
      </c>
      <c r="AL1046" s="259">
        <v>0.81799999999999995</v>
      </c>
      <c r="AM1046" s="259">
        <v>0.5</v>
      </c>
      <c r="AN1046" s="259">
        <v>0.60699999999999998</v>
      </c>
      <c r="AO1046" s="259">
        <v>1</v>
      </c>
      <c r="AP1046" s="259">
        <v>0.92300000000000004</v>
      </c>
      <c r="AQ1046" s="259">
        <v>0.92300000000000004</v>
      </c>
      <c r="AR1046" s="259">
        <v>0.63600000000000001</v>
      </c>
      <c r="AS1046" s="259">
        <v>1</v>
      </c>
      <c r="AT1046" s="259">
        <v>0.79300000000000004</v>
      </c>
      <c r="AU1046" s="259">
        <v>0.85699999999999998</v>
      </c>
      <c r="AV1046" s="259">
        <v>0.92</v>
      </c>
      <c r="AW1046" s="259">
        <v>0.95699999999999996</v>
      </c>
    </row>
    <row r="1047" spans="1:49" s="253" customFormat="1" x14ac:dyDescent="0.2">
      <c r="A1047" s="260" t="s">
        <v>15430</v>
      </c>
      <c r="B1047" s="261">
        <v>1</v>
      </c>
      <c r="C1047" s="261">
        <v>1</v>
      </c>
      <c r="D1047" s="261">
        <v>1</v>
      </c>
      <c r="E1047" s="261">
        <v>1</v>
      </c>
      <c r="F1047" s="261">
        <v>1</v>
      </c>
      <c r="G1047" s="261">
        <v>1</v>
      </c>
      <c r="H1047" s="261">
        <v>1</v>
      </c>
      <c r="I1047" s="261">
        <v>1</v>
      </c>
      <c r="J1047" s="261">
        <v>1</v>
      </c>
      <c r="K1047" s="261">
        <v>1</v>
      </c>
      <c r="L1047" s="261">
        <v>1</v>
      </c>
      <c r="M1047" s="261">
        <v>1</v>
      </c>
      <c r="N1047" s="261">
        <v>1</v>
      </c>
      <c r="O1047" s="261">
        <v>1</v>
      </c>
      <c r="P1047" s="261">
        <v>1</v>
      </c>
      <c r="Q1047" s="261">
        <v>1</v>
      </c>
      <c r="R1047" s="261">
        <v>1</v>
      </c>
      <c r="S1047" s="261">
        <v>1</v>
      </c>
      <c r="T1047" s="261">
        <v>1</v>
      </c>
      <c r="U1047" s="261">
        <v>1</v>
      </c>
      <c r="V1047" s="261">
        <v>1</v>
      </c>
      <c r="W1047" s="261">
        <v>1</v>
      </c>
      <c r="X1047" s="261">
        <v>1</v>
      </c>
      <c r="Y1047" s="261">
        <v>1</v>
      </c>
      <c r="Z1047" s="261">
        <v>1</v>
      </c>
      <c r="AA1047" s="261">
        <v>1</v>
      </c>
      <c r="AB1047" s="261">
        <v>1</v>
      </c>
      <c r="AC1047" s="261">
        <v>1</v>
      </c>
      <c r="AD1047" s="261">
        <v>1</v>
      </c>
      <c r="AE1047" s="261">
        <v>1</v>
      </c>
      <c r="AF1047" s="261">
        <v>1</v>
      </c>
      <c r="AG1047" s="261">
        <v>1</v>
      </c>
      <c r="AH1047" s="261">
        <v>1</v>
      </c>
      <c r="AI1047" s="261">
        <v>1</v>
      </c>
      <c r="AJ1047" s="261">
        <v>1</v>
      </c>
      <c r="AK1047" s="261">
        <v>1</v>
      </c>
      <c r="AL1047" s="261">
        <v>1</v>
      </c>
      <c r="AM1047" s="261">
        <v>1</v>
      </c>
      <c r="AN1047" s="261">
        <v>1</v>
      </c>
      <c r="AO1047" s="261">
        <v>1</v>
      </c>
      <c r="AP1047" s="261">
        <v>1</v>
      </c>
      <c r="AQ1047" s="261">
        <v>1</v>
      </c>
      <c r="AR1047" s="261">
        <v>1</v>
      </c>
      <c r="AS1047" s="261">
        <v>1</v>
      </c>
      <c r="AT1047" s="261">
        <v>1</v>
      </c>
      <c r="AU1047" s="261">
        <v>1</v>
      </c>
      <c r="AV1047" s="261">
        <v>1</v>
      </c>
      <c r="AW1047" s="261">
        <v>1</v>
      </c>
    </row>
    <row r="1048" spans="1:49" s="253" customFormat="1" x14ac:dyDescent="0.2">
      <c r="A1048" s="260" t="s">
        <v>15431</v>
      </c>
      <c r="B1048" s="261">
        <v>1</v>
      </c>
      <c r="C1048" s="261">
        <v>1</v>
      </c>
      <c r="D1048" s="261">
        <v>1</v>
      </c>
      <c r="E1048" s="261">
        <v>1</v>
      </c>
      <c r="F1048" s="261">
        <v>1</v>
      </c>
      <c r="G1048" s="261">
        <v>1</v>
      </c>
      <c r="H1048" s="261">
        <v>1</v>
      </c>
      <c r="I1048" s="261">
        <v>1</v>
      </c>
      <c r="J1048" s="261">
        <v>1</v>
      </c>
      <c r="K1048" s="261">
        <v>1</v>
      </c>
      <c r="L1048" s="261">
        <v>1</v>
      </c>
      <c r="M1048" s="261">
        <v>1</v>
      </c>
      <c r="N1048" s="261">
        <v>1</v>
      </c>
      <c r="O1048" s="261">
        <v>1</v>
      </c>
      <c r="P1048" s="261">
        <v>1</v>
      </c>
      <c r="Q1048" s="261">
        <v>1</v>
      </c>
      <c r="R1048" s="261">
        <v>1</v>
      </c>
      <c r="S1048" s="261">
        <v>1</v>
      </c>
      <c r="T1048" s="261">
        <v>1</v>
      </c>
      <c r="U1048" s="261">
        <v>1</v>
      </c>
      <c r="V1048" s="261">
        <v>1</v>
      </c>
      <c r="W1048" s="261">
        <v>1</v>
      </c>
      <c r="X1048" s="261">
        <v>1</v>
      </c>
      <c r="Y1048" s="261">
        <v>1</v>
      </c>
      <c r="Z1048" s="261">
        <v>1</v>
      </c>
      <c r="AA1048" s="261">
        <v>1</v>
      </c>
      <c r="AB1048" s="261">
        <v>1</v>
      </c>
      <c r="AC1048" s="261">
        <v>1</v>
      </c>
      <c r="AD1048" s="261">
        <v>1</v>
      </c>
      <c r="AE1048" s="261">
        <v>1</v>
      </c>
      <c r="AF1048" s="261">
        <v>1</v>
      </c>
      <c r="AG1048" s="261">
        <v>1</v>
      </c>
      <c r="AH1048" s="261">
        <v>1</v>
      </c>
      <c r="AI1048" s="261">
        <v>1</v>
      </c>
      <c r="AJ1048" s="261">
        <v>1</v>
      </c>
      <c r="AK1048" s="261">
        <v>1</v>
      </c>
      <c r="AL1048" s="261">
        <v>1</v>
      </c>
      <c r="AM1048" s="261">
        <v>1</v>
      </c>
      <c r="AN1048" s="261">
        <v>1</v>
      </c>
      <c r="AO1048" s="261">
        <v>1</v>
      </c>
      <c r="AP1048" s="261">
        <v>1</v>
      </c>
      <c r="AQ1048" s="261">
        <v>1</v>
      </c>
      <c r="AR1048" s="261">
        <v>1</v>
      </c>
      <c r="AS1048" s="261">
        <v>1</v>
      </c>
      <c r="AT1048" s="261">
        <v>1</v>
      </c>
      <c r="AU1048" s="261">
        <v>1</v>
      </c>
      <c r="AV1048" s="261">
        <v>1</v>
      </c>
      <c r="AW1048" s="261">
        <v>1</v>
      </c>
    </row>
    <row r="1049" spans="1:49" s="253" customFormat="1" x14ac:dyDescent="0.2">
      <c r="A1049" s="260" t="s">
        <v>15432</v>
      </c>
      <c r="B1049" s="261">
        <v>1</v>
      </c>
      <c r="C1049" s="261">
        <v>1</v>
      </c>
      <c r="D1049" s="261">
        <v>1</v>
      </c>
      <c r="E1049" s="261">
        <v>1</v>
      </c>
      <c r="F1049" s="261">
        <v>1</v>
      </c>
      <c r="G1049" s="261">
        <v>1</v>
      </c>
      <c r="H1049" s="261">
        <v>1</v>
      </c>
      <c r="I1049" s="261">
        <v>1</v>
      </c>
      <c r="J1049" s="261">
        <v>1</v>
      </c>
      <c r="K1049" s="261">
        <v>1</v>
      </c>
      <c r="L1049" s="261">
        <v>1</v>
      </c>
      <c r="M1049" s="261">
        <v>1</v>
      </c>
      <c r="N1049" s="261">
        <v>1</v>
      </c>
      <c r="O1049" s="261">
        <v>1</v>
      </c>
      <c r="P1049" s="261">
        <v>1</v>
      </c>
      <c r="Q1049" s="261">
        <v>1</v>
      </c>
      <c r="R1049" s="261">
        <v>1</v>
      </c>
      <c r="S1049" s="261">
        <v>1</v>
      </c>
      <c r="T1049" s="261">
        <v>1</v>
      </c>
      <c r="U1049" s="261">
        <v>1</v>
      </c>
      <c r="V1049" s="261">
        <v>1</v>
      </c>
      <c r="W1049" s="261">
        <v>1</v>
      </c>
      <c r="X1049" s="261">
        <v>1</v>
      </c>
      <c r="Y1049" s="261">
        <v>1</v>
      </c>
      <c r="Z1049" s="261">
        <v>1</v>
      </c>
      <c r="AA1049" s="261">
        <v>1</v>
      </c>
      <c r="AB1049" s="261">
        <v>1</v>
      </c>
      <c r="AC1049" s="261">
        <v>1</v>
      </c>
      <c r="AD1049" s="261">
        <v>1</v>
      </c>
      <c r="AE1049" s="261">
        <v>1</v>
      </c>
      <c r="AF1049" s="261">
        <v>1</v>
      </c>
      <c r="AG1049" s="261">
        <v>1</v>
      </c>
      <c r="AH1049" s="261">
        <v>1</v>
      </c>
      <c r="AI1049" s="261">
        <v>1</v>
      </c>
      <c r="AJ1049" s="261">
        <v>1</v>
      </c>
      <c r="AK1049" s="261">
        <v>1</v>
      </c>
      <c r="AL1049" s="261">
        <v>1</v>
      </c>
      <c r="AM1049" s="261">
        <v>1</v>
      </c>
      <c r="AN1049" s="261">
        <v>1</v>
      </c>
      <c r="AO1049" s="261">
        <v>1</v>
      </c>
      <c r="AP1049" s="261">
        <v>1</v>
      </c>
      <c r="AQ1049" s="261">
        <v>1</v>
      </c>
      <c r="AR1049" s="261">
        <v>1</v>
      </c>
      <c r="AS1049" s="261">
        <v>1</v>
      </c>
      <c r="AT1049" s="261">
        <v>1</v>
      </c>
      <c r="AU1049" s="261">
        <v>1</v>
      </c>
      <c r="AV1049" s="261">
        <v>1</v>
      </c>
      <c r="AW1049" s="261">
        <v>1</v>
      </c>
    </row>
    <row r="1050" spans="1:49" s="253" customFormat="1" x14ac:dyDescent="0.2">
      <c r="A1050" s="260" t="s">
        <v>15433</v>
      </c>
      <c r="B1050" s="261">
        <v>1</v>
      </c>
      <c r="C1050" s="261">
        <v>1</v>
      </c>
      <c r="D1050" s="261">
        <v>1</v>
      </c>
      <c r="E1050" s="261">
        <v>1</v>
      </c>
      <c r="F1050" s="261">
        <v>1</v>
      </c>
      <c r="G1050" s="261">
        <v>1</v>
      </c>
      <c r="H1050" s="261">
        <v>1</v>
      </c>
      <c r="I1050" s="261">
        <v>1</v>
      </c>
      <c r="J1050" s="261">
        <v>1</v>
      </c>
      <c r="K1050" s="261">
        <v>1</v>
      </c>
      <c r="L1050" s="261">
        <v>1</v>
      </c>
      <c r="M1050" s="261">
        <v>1</v>
      </c>
      <c r="N1050" s="261">
        <v>1</v>
      </c>
      <c r="O1050" s="261">
        <v>1</v>
      </c>
      <c r="P1050" s="261">
        <v>1</v>
      </c>
      <c r="Q1050" s="261">
        <v>1</v>
      </c>
      <c r="R1050" s="261">
        <v>1</v>
      </c>
      <c r="S1050" s="261">
        <v>1</v>
      </c>
      <c r="T1050" s="261">
        <v>1</v>
      </c>
      <c r="U1050" s="261">
        <v>1</v>
      </c>
      <c r="V1050" s="261">
        <v>1</v>
      </c>
      <c r="W1050" s="261">
        <v>1</v>
      </c>
      <c r="X1050" s="261">
        <v>1</v>
      </c>
      <c r="Y1050" s="261">
        <v>1</v>
      </c>
      <c r="Z1050" s="261">
        <v>1</v>
      </c>
      <c r="AA1050" s="261">
        <v>1</v>
      </c>
      <c r="AB1050" s="261">
        <v>1</v>
      </c>
      <c r="AC1050" s="261">
        <v>1</v>
      </c>
      <c r="AD1050" s="261">
        <v>1</v>
      </c>
      <c r="AE1050" s="261">
        <v>1</v>
      </c>
      <c r="AF1050" s="261">
        <v>1</v>
      </c>
      <c r="AG1050" s="261">
        <v>1</v>
      </c>
      <c r="AH1050" s="261">
        <v>1</v>
      </c>
      <c r="AI1050" s="261">
        <v>1</v>
      </c>
      <c r="AJ1050" s="261">
        <v>1</v>
      </c>
      <c r="AK1050" s="261">
        <v>1</v>
      </c>
      <c r="AL1050" s="261">
        <v>1</v>
      </c>
      <c r="AM1050" s="261">
        <v>1</v>
      </c>
      <c r="AN1050" s="261">
        <v>1</v>
      </c>
      <c r="AO1050" s="261">
        <v>1</v>
      </c>
      <c r="AP1050" s="261">
        <v>1</v>
      </c>
      <c r="AQ1050" s="261">
        <v>1</v>
      </c>
      <c r="AR1050" s="261">
        <v>1</v>
      </c>
      <c r="AS1050" s="261">
        <v>1</v>
      </c>
      <c r="AT1050" s="261">
        <v>1</v>
      </c>
      <c r="AU1050" s="261">
        <v>1</v>
      </c>
      <c r="AV1050" s="261">
        <v>1</v>
      </c>
      <c r="AW1050" s="261">
        <v>1</v>
      </c>
    </row>
    <row r="1051" spans="1:49" s="253" customFormat="1" x14ac:dyDescent="0.2">
      <c r="A1051" s="260" t="s">
        <v>15434</v>
      </c>
      <c r="B1051" s="261">
        <v>1</v>
      </c>
      <c r="C1051" s="261">
        <v>1</v>
      </c>
      <c r="D1051" s="261">
        <v>1</v>
      </c>
      <c r="E1051" s="261">
        <v>1</v>
      </c>
      <c r="F1051" s="261">
        <v>1</v>
      </c>
      <c r="G1051" s="261">
        <v>1</v>
      </c>
      <c r="H1051" s="261">
        <v>1</v>
      </c>
      <c r="I1051" s="261">
        <v>1</v>
      </c>
      <c r="J1051" s="261">
        <v>1</v>
      </c>
      <c r="K1051" s="261">
        <v>1</v>
      </c>
      <c r="L1051" s="261">
        <v>1</v>
      </c>
      <c r="M1051" s="261">
        <v>1</v>
      </c>
      <c r="N1051" s="261">
        <v>1</v>
      </c>
      <c r="O1051" s="261">
        <v>1</v>
      </c>
      <c r="P1051" s="261">
        <v>1</v>
      </c>
      <c r="Q1051" s="261">
        <v>1</v>
      </c>
      <c r="R1051" s="261">
        <v>1</v>
      </c>
      <c r="S1051" s="261">
        <v>1</v>
      </c>
      <c r="T1051" s="261">
        <v>1</v>
      </c>
      <c r="U1051" s="261">
        <v>1</v>
      </c>
      <c r="V1051" s="261">
        <v>1</v>
      </c>
      <c r="W1051" s="261">
        <v>1</v>
      </c>
      <c r="X1051" s="261">
        <v>1</v>
      </c>
      <c r="Y1051" s="261">
        <v>1</v>
      </c>
      <c r="Z1051" s="261">
        <v>1</v>
      </c>
      <c r="AA1051" s="261">
        <v>1</v>
      </c>
      <c r="AB1051" s="261">
        <v>1</v>
      </c>
      <c r="AC1051" s="261">
        <v>1</v>
      </c>
      <c r="AD1051" s="261">
        <v>1</v>
      </c>
      <c r="AE1051" s="261">
        <v>1</v>
      </c>
      <c r="AF1051" s="261">
        <v>1</v>
      </c>
      <c r="AG1051" s="261">
        <v>1</v>
      </c>
      <c r="AH1051" s="261">
        <v>1</v>
      </c>
      <c r="AI1051" s="261">
        <v>1</v>
      </c>
      <c r="AJ1051" s="261">
        <v>1</v>
      </c>
      <c r="AK1051" s="261">
        <v>1</v>
      </c>
      <c r="AL1051" s="261">
        <v>1</v>
      </c>
      <c r="AM1051" s="261">
        <v>1</v>
      </c>
      <c r="AN1051" s="261">
        <v>1</v>
      </c>
      <c r="AO1051" s="261">
        <v>1</v>
      </c>
      <c r="AP1051" s="261">
        <v>1</v>
      </c>
      <c r="AQ1051" s="261">
        <v>1</v>
      </c>
      <c r="AR1051" s="261">
        <v>1</v>
      </c>
      <c r="AS1051" s="261">
        <v>1</v>
      </c>
      <c r="AT1051" s="261">
        <v>1</v>
      </c>
      <c r="AU1051" s="261">
        <v>1</v>
      </c>
      <c r="AV1051" s="261">
        <v>1</v>
      </c>
      <c r="AW1051" s="261">
        <v>1</v>
      </c>
    </row>
    <row r="1052" spans="1:49" s="253" customFormat="1" x14ac:dyDescent="0.2">
      <c r="A1052" s="260" t="s">
        <v>15435</v>
      </c>
      <c r="B1052" s="261">
        <v>1</v>
      </c>
      <c r="C1052" s="261">
        <v>1</v>
      </c>
      <c r="D1052" s="261">
        <v>1</v>
      </c>
      <c r="E1052" s="261">
        <v>1</v>
      </c>
      <c r="F1052" s="261">
        <v>1</v>
      </c>
      <c r="G1052" s="261">
        <v>1</v>
      </c>
      <c r="H1052" s="261">
        <v>1</v>
      </c>
      <c r="I1052" s="261">
        <v>1</v>
      </c>
      <c r="J1052" s="261">
        <v>1</v>
      </c>
      <c r="K1052" s="261">
        <v>1</v>
      </c>
      <c r="L1052" s="261">
        <v>1</v>
      </c>
      <c r="M1052" s="261">
        <v>1</v>
      </c>
      <c r="N1052" s="261">
        <v>1</v>
      </c>
      <c r="O1052" s="261">
        <v>1</v>
      </c>
      <c r="P1052" s="261">
        <v>1</v>
      </c>
      <c r="Q1052" s="261">
        <v>1</v>
      </c>
      <c r="R1052" s="261">
        <v>1</v>
      </c>
      <c r="S1052" s="261">
        <v>1</v>
      </c>
      <c r="T1052" s="261">
        <v>1</v>
      </c>
      <c r="U1052" s="261">
        <v>1</v>
      </c>
      <c r="V1052" s="261">
        <v>1</v>
      </c>
      <c r="W1052" s="261">
        <v>1</v>
      </c>
      <c r="X1052" s="261">
        <v>1</v>
      </c>
      <c r="Y1052" s="261">
        <v>1</v>
      </c>
      <c r="Z1052" s="261">
        <v>1</v>
      </c>
      <c r="AA1052" s="261">
        <v>1</v>
      </c>
      <c r="AB1052" s="261">
        <v>1</v>
      </c>
      <c r="AC1052" s="261">
        <v>1</v>
      </c>
      <c r="AD1052" s="261">
        <v>1</v>
      </c>
      <c r="AE1052" s="261">
        <v>1</v>
      </c>
      <c r="AF1052" s="261">
        <v>1</v>
      </c>
      <c r="AG1052" s="261">
        <v>1</v>
      </c>
      <c r="AH1052" s="261">
        <v>1</v>
      </c>
      <c r="AI1052" s="261">
        <v>1</v>
      </c>
      <c r="AJ1052" s="261">
        <v>1</v>
      </c>
      <c r="AK1052" s="261">
        <v>1</v>
      </c>
      <c r="AL1052" s="261">
        <v>1</v>
      </c>
      <c r="AM1052" s="261">
        <v>1</v>
      </c>
      <c r="AN1052" s="261">
        <v>1</v>
      </c>
      <c r="AO1052" s="261">
        <v>1</v>
      </c>
      <c r="AP1052" s="261">
        <v>1</v>
      </c>
      <c r="AQ1052" s="261">
        <v>1</v>
      </c>
      <c r="AR1052" s="261">
        <v>1</v>
      </c>
      <c r="AS1052" s="261">
        <v>1</v>
      </c>
      <c r="AT1052" s="261">
        <v>1</v>
      </c>
      <c r="AU1052" s="261">
        <v>1</v>
      </c>
      <c r="AV1052" s="261">
        <v>1</v>
      </c>
      <c r="AW1052" s="261">
        <v>1</v>
      </c>
    </row>
    <row r="1053" spans="1:49" s="253" customFormat="1" x14ac:dyDescent="0.2">
      <c r="A1053" s="260" t="s">
        <v>15436</v>
      </c>
      <c r="B1053" s="261">
        <v>1</v>
      </c>
      <c r="C1053" s="261">
        <v>1</v>
      </c>
      <c r="D1053" s="261">
        <v>1</v>
      </c>
      <c r="E1053" s="261">
        <v>1</v>
      </c>
      <c r="F1053" s="261">
        <v>1</v>
      </c>
      <c r="G1053" s="261">
        <v>1</v>
      </c>
      <c r="H1053" s="261">
        <v>1</v>
      </c>
      <c r="I1053" s="261">
        <v>1</v>
      </c>
      <c r="J1053" s="261">
        <v>1</v>
      </c>
      <c r="K1053" s="261">
        <v>1</v>
      </c>
      <c r="L1053" s="261">
        <v>1</v>
      </c>
      <c r="M1053" s="261">
        <v>1</v>
      </c>
      <c r="N1053" s="261">
        <v>1</v>
      </c>
      <c r="O1053" s="261">
        <v>1</v>
      </c>
      <c r="P1053" s="261">
        <v>1</v>
      </c>
      <c r="Q1053" s="261">
        <v>1</v>
      </c>
      <c r="R1053" s="261">
        <v>1</v>
      </c>
      <c r="S1053" s="261">
        <v>1</v>
      </c>
      <c r="T1053" s="261">
        <v>1</v>
      </c>
      <c r="U1053" s="261">
        <v>1</v>
      </c>
      <c r="V1053" s="261">
        <v>1</v>
      </c>
      <c r="W1053" s="261">
        <v>1</v>
      </c>
      <c r="X1053" s="261">
        <v>1</v>
      </c>
      <c r="Y1053" s="261">
        <v>1</v>
      </c>
      <c r="Z1053" s="261">
        <v>1</v>
      </c>
      <c r="AA1053" s="261">
        <v>1</v>
      </c>
      <c r="AB1053" s="261">
        <v>1</v>
      </c>
      <c r="AC1053" s="261">
        <v>1</v>
      </c>
      <c r="AD1053" s="261">
        <v>1</v>
      </c>
      <c r="AE1053" s="261">
        <v>1</v>
      </c>
      <c r="AF1053" s="261">
        <v>1</v>
      </c>
      <c r="AG1053" s="261">
        <v>1</v>
      </c>
      <c r="AH1053" s="261">
        <v>1</v>
      </c>
      <c r="AI1053" s="261">
        <v>1</v>
      </c>
      <c r="AJ1053" s="261">
        <v>1</v>
      </c>
      <c r="AK1053" s="261">
        <v>1</v>
      </c>
      <c r="AL1053" s="261">
        <v>1</v>
      </c>
      <c r="AM1053" s="261">
        <v>1</v>
      </c>
      <c r="AN1053" s="261">
        <v>1</v>
      </c>
      <c r="AO1053" s="261">
        <v>1</v>
      </c>
      <c r="AP1053" s="261">
        <v>1</v>
      </c>
      <c r="AQ1053" s="261">
        <v>1</v>
      </c>
      <c r="AR1053" s="261">
        <v>1</v>
      </c>
      <c r="AS1053" s="261">
        <v>1</v>
      </c>
      <c r="AT1053" s="261">
        <v>1</v>
      </c>
      <c r="AU1053" s="261">
        <v>1</v>
      </c>
      <c r="AV1053" s="261">
        <v>1</v>
      </c>
      <c r="AW1053" s="261">
        <v>1</v>
      </c>
    </row>
    <row r="1054" spans="1:49" s="253" customFormat="1" x14ac:dyDescent="0.2">
      <c r="A1054" s="260" t="s">
        <v>15437</v>
      </c>
      <c r="B1054" s="261">
        <v>1</v>
      </c>
      <c r="C1054" s="261">
        <v>1</v>
      </c>
      <c r="D1054" s="261">
        <v>1</v>
      </c>
      <c r="E1054" s="261">
        <v>1</v>
      </c>
      <c r="F1054" s="261">
        <v>1</v>
      </c>
      <c r="G1054" s="261">
        <v>1</v>
      </c>
      <c r="H1054" s="261">
        <v>1</v>
      </c>
      <c r="I1054" s="261">
        <v>1</v>
      </c>
      <c r="J1054" s="261">
        <v>1</v>
      </c>
      <c r="K1054" s="261">
        <v>1</v>
      </c>
      <c r="L1054" s="261">
        <v>1</v>
      </c>
      <c r="M1054" s="261">
        <v>1</v>
      </c>
      <c r="N1054" s="261">
        <v>1</v>
      </c>
      <c r="O1054" s="261">
        <v>1</v>
      </c>
      <c r="P1054" s="261">
        <v>1</v>
      </c>
      <c r="Q1054" s="261">
        <v>1</v>
      </c>
      <c r="R1054" s="261">
        <v>1</v>
      </c>
      <c r="S1054" s="261">
        <v>1</v>
      </c>
      <c r="T1054" s="261">
        <v>1</v>
      </c>
      <c r="U1054" s="261">
        <v>1</v>
      </c>
      <c r="V1054" s="261">
        <v>1</v>
      </c>
      <c r="W1054" s="261">
        <v>1</v>
      </c>
      <c r="X1054" s="261">
        <v>1</v>
      </c>
      <c r="Y1054" s="261">
        <v>1</v>
      </c>
      <c r="Z1054" s="261">
        <v>1</v>
      </c>
      <c r="AA1054" s="261">
        <v>1</v>
      </c>
      <c r="AB1054" s="261">
        <v>1</v>
      </c>
      <c r="AC1054" s="261">
        <v>1</v>
      </c>
      <c r="AD1054" s="261">
        <v>1</v>
      </c>
      <c r="AE1054" s="261">
        <v>1</v>
      </c>
      <c r="AF1054" s="261">
        <v>1</v>
      </c>
      <c r="AG1054" s="261">
        <v>1</v>
      </c>
      <c r="AH1054" s="261">
        <v>1</v>
      </c>
      <c r="AI1054" s="261">
        <v>1</v>
      </c>
      <c r="AJ1054" s="261">
        <v>1</v>
      </c>
      <c r="AK1054" s="261">
        <v>1</v>
      </c>
      <c r="AL1054" s="261">
        <v>1</v>
      </c>
      <c r="AM1054" s="261">
        <v>1</v>
      </c>
      <c r="AN1054" s="261">
        <v>1</v>
      </c>
      <c r="AO1054" s="261">
        <v>1</v>
      </c>
      <c r="AP1054" s="261">
        <v>1</v>
      </c>
      <c r="AQ1054" s="261">
        <v>1</v>
      </c>
      <c r="AR1054" s="261">
        <v>1</v>
      </c>
      <c r="AS1054" s="261">
        <v>1</v>
      </c>
      <c r="AT1054" s="261">
        <v>1</v>
      </c>
      <c r="AU1054" s="261">
        <v>1</v>
      </c>
      <c r="AV1054" s="261">
        <v>1</v>
      </c>
      <c r="AW1054" s="261">
        <v>1</v>
      </c>
    </row>
    <row r="1055" spans="1:49" s="253" customFormat="1" x14ac:dyDescent="0.2">
      <c r="A1055" s="260" t="s">
        <v>15438</v>
      </c>
      <c r="B1055" s="261">
        <v>1</v>
      </c>
      <c r="C1055" s="261">
        <v>1</v>
      </c>
      <c r="D1055" s="261">
        <v>1</v>
      </c>
      <c r="E1055" s="261">
        <v>1</v>
      </c>
      <c r="F1055" s="261">
        <v>1</v>
      </c>
      <c r="G1055" s="261">
        <v>1</v>
      </c>
      <c r="H1055" s="261">
        <v>1</v>
      </c>
      <c r="I1055" s="261">
        <v>1</v>
      </c>
      <c r="J1055" s="261">
        <v>1</v>
      </c>
      <c r="K1055" s="261">
        <v>1</v>
      </c>
      <c r="L1055" s="261">
        <v>1</v>
      </c>
      <c r="M1055" s="261">
        <v>1</v>
      </c>
      <c r="N1055" s="261">
        <v>1</v>
      </c>
      <c r="O1055" s="261">
        <v>1</v>
      </c>
      <c r="P1055" s="261">
        <v>1</v>
      </c>
      <c r="Q1055" s="261">
        <v>1</v>
      </c>
      <c r="R1055" s="261">
        <v>1</v>
      </c>
      <c r="S1055" s="261">
        <v>1</v>
      </c>
      <c r="T1055" s="261">
        <v>1</v>
      </c>
      <c r="U1055" s="261">
        <v>1</v>
      </c>
      <c r="V1055" s="261">
        <v>1</v>
      </c>
      <c r="W1055" s="261">
        <v>1</v>
      </c>
      <c r="X1055" s="261">
        <v>1</v>
      </c>
      <c r="Y1055" s="261">
        <v>1</v>
      </c>
      <c r="Z1055" s="261">
        <v>1</v>
      </c>
      <c r="AA1055" s="261">
        <v>1</v>
      </c>
      <c r="AB1055" s="261">
        <v>1</v>
      </c>
      <c r="AC1055" s="261">
        <v>1</v>
      </c>
      <c r="AD1055" s="261">
        <v>1</v>
      </c>
      <c r="AE1055" s="261">
        <v>1</v>
      </c>
      <c r="AF1055" s="261">
        <v>1</v>
      </c>
      <c r="AG1055" s="261">
        <v>1</v>
      </c>
      <c r="AH1055" s="261">
        <v>1</v>
      </c>
      <c r="AI1055" s="261">
        <v>1</v>
      </c>
      <c r="AJ1055" s="261">
        <v>1</v>
      </c>
      <c r="AK1055" s="261">
        <v>1</v>
      </c>
      <c r="AL1055" s="261">
        <v>1</v>
      </c>
      <c r="AM1055" s="261">
        <v>1</v>
      </c>
      <c r="AN1055" s="261">
        <v>1</v>
      </c>
      <c r="AO1055" s="261">
        <v>1</v>
      </c>
      <c r="AP1055" s="261">
        <v>1</v>
      </c>
      <c r="AQ1055" s="261">
        <v>1</v>
      </c>
      <c r="AR1055" s="261">
        <v>1</v>
      </c>
      <c r="AS1055" s="261">
        <v>1</v>
      </c>
      <c r="AT1055" s="261">
        <v>1</v>
      </c>
      <c r="AU1055" s="261">
        <v>1</v>
      </c>
      <c r="AV1055" s="261">
        <v>1</v>
      </c>
      <c r="AW1055" s="261">
        <v>1</v>
      </c>
    </row>
    <row r="1056" spans="1:49" s="253" customFormat="1" x14ac:dyDescent="0.2">
      <c r="A1056" s="260" t="s">
        <v>15439</v>
      </c>
      <c r="B1056" s="261">
        <v>1</v>
      </c>
      <c r="C1056" s="261">
        <v>1</v>
      </c>
      <c r="D1056" s="261">
        <v>1</v>
      </c>
      <c r="E1056" s="261">
        <v>1</v>
      </c>
      <c r="F1056" s="261">
        <v>1</v>
      </c>
      <c r="G1056" s="261">
        <v>1</v>
      </c>
      <c r="H1056" s="261">
        <v>1</v>
      </c>
      <c r="I1056" s="261">
        <v>1</v>
      </c>
      <c r="J1056" s="261">
        <v>1</v>
      </c>
      <c r="K1056" s="261">
        <v>1</v>
      </c>
      <c r="L1056" s="261">
        <v>1</v>
      </c>
      <c r="M1056" s="261">
        <v>1</v>
      </c>
      <c r="N1056" s="261">
        <v>1</v>
      </c>
      <c r="O1056" s="261">
        <v>1</v>
      </c>
      <c r="P1056" s="261">
        <v>1</v>
      </c>
      <c r="Q1056" s="261">
        <v>1</v>
      </c>
      <c r="R1056" s="261">
        <v>1</v>
      </c>
      <c r="S1056" s="261">
        <v>1</v>
      </c>
      <c r="T1056" s="261">
        <v>1</v>
      </c>
      <c r="U1056" s="261">
        <v>1</v>
      </c>
      <c r="V1056" s="261">
        <v>1</v>
      </c>
      <c r="W1056" s="261">
        <v>1</v>
      </c>
      <c r="X1056" s="261">
        <v>1</v>
      </c>
      <c r="Y1056" s="261">
        <v>1</v>
      </c>
      <c r="Z1056" s="261">
        <v>1</v>
      </c>
      <c r="AA1056" s="261">
        <v>1</v>
      </c>
      <c r="AB1056" s="261">
        <v>1</v>
      </c>
      <c r="AC1056" s="261">
        <v>1</v>
      </c>
      <c r="AD1056" s="261">
        <v>1</v>
      </c>
      <c r="AE1056" s="261">
        <v>1</v>
      </c>
      <c r="AF1056" s="261">
        <v>1</v>
      </c>
      <c r="AG1056" s="261">
        <v>1</v>
      </c>
      <c r="AH1056" s="261">
        <v>1</v>
      </c>
      <c r="AI1056" s="261">
        <v>1</v>
      </c>
      <c r="AJ1056" s="261">
        <v>1</v>
      </c>
      <c r="AK1056" s="261">
        <v>1</v>
      </c>
      <c r="AL1056" s="261">
        <v>1</v>
      </c>
      <c r="AM1056" s="261">
        <v>1</v>
      </c>
      <c r="AN1056" s="261">
        <v>1</v>
      </c>
      <c r="AO1056" s="261">
        <v>1</v>
      </c>
      <c r="AP1056" s="261">
        <v>1</v>
      </c>
      <c r="AQ1056" s="261">
        <v>1</v>
      </c>
      <c r="AR1056" s="261">
        <v>1</v>
      </c>
      <c r="AS1056" s="261">
        <v>1</v>
      </c>
      <c r="AT1056" s="261">
        <v>1</v>
      </c>
      <c r="AU1056" s="261">
        <v>1</v>
      </c>
      <c r="AV1056" s="261">
        <v>1</v>
      </c>
      <c r="AW1056" s="261">
        <v>1</v>
      </c>
    </row>
    <row r="1057" spans="1:49" s="253" customFormat="1" x14ac:dyDescent="0.2">
      <c r="A1057" s="260" t="s">
        <v>15440</v>
      </c>
      <c r="B1057" s="261">
        <v>1</v>
      </c>
      <c r="C1057" s="261">
        <v>1</v>
      </c>
      <c r="D1057" s="261">
        <v>1</v>
      </c>
      <c r="E1057" s="261">
        <v>1</v>
      </c>
      <c r="F1057" s="261">
        <v>1</v>
      </c>
      <c r="G1057" s="261">
        <v>1</v>
      </c>
      <c r="H1057" s="261">
        <v>1</v>
      </c>
      <c r="I1057" s="261">
        <v>1</v>
      </c>
      <c r="J1057" s="261">
        <v>1</v>
      </c>
      <c r="K1057" s="261">
        <v>1</v>
      </c>
      <c r="L1057" s="261">
        <v>1</v>
      </c>
      <c r="M1057" s="261">
        <v>1</v>
      </c>
      <c r="N1057" s="261">
        <v>1</v>
      </c>
      <c r="O1057" s="261">
        <v>1</v>
      </c>
      <c r="P1057" s="261">
        <v>1</v>
      </c>
      <c r="Q1057" s="261">
        <v>1</v>
      </c>
      <c r="R1057" s="261">
        <v>1</v>
      </c>
      <c r="S1057" s="261">
        <v>1</v>
      </c>
      <c r="T1057" s="261">
        <v>1</v>
      </c>
      <c r="U1057" s="261">
        <v>1</v>
      </c>
      <c r="V1057" s="261">
        <v>1</v>
      </c>
      <c r="W1057" s="261">
        <v>1</v>
      </c>
      <c r="X1057" s="261">
        <v>1</v>
      </c>
      <c r="Y1057" s="261">
        <v>1</v>
      </c>
      <c r="Z1057" s="261">
        <v>1</v>
      </c>
      <c r="AA1057" s="261">
        <v>1</v>
      </c>
      <c r="AB1057" s="261">
        <v>1</v>
      </c>
      <c r="AC1057" s="261">
        <v>1</v>
      </c>
      <c r="AD1057" s="261">
        <v>1</v>
      </c>
      <c r="AE1057" s="261">
        <v>1</v>
      </c>
      <c r="AF1057" s="261">
        <v>1</v>
      </c>
      <c r="AG1057" s="261">
        <v>1</v>
      </c>
      <c r="AH1057" s="261">
        <v>1</v>
      </c>
      <c r="AI1057" s="261">
        <v>1</v>
      </c>
      <c r="AJ1057" s="261">
        <v>1</v>
      </c>
      <c r="AK1057" s="261">
        <v>1</v>
      </c>
      <c r="AL1057" s="261">
        <v>1</v>
      </c>
      <c r="AM1057" s="261">
        <v>1</v>
      </c>
      <c r="AN1057" s="261">
        <v>1</v>
      </c>
      <c r="AO1057" s="261">
        <v>1</v>
      </c>
      <c r="AP1057" s="261">
        <v>1</v>
      </c>
      <c r="AQ1057" s="261">
        <v>1</v>
      </c>
      <c r="AR1057" s="261">
        <v>1</v>
      </c>
      <c r="AS1057" s="261">
        <v>1</v>
      </c>
      <c r="AT1057" s="261">
        <v>1</v>
      </c>
      <c r="AU1057" s="261">
        <v>1</v>
      </c>
      <c r="AV1057" s="261">
        <v>1</v>
      </c>
      <c r="AW1057" s="261">
        <v>1</v>
      </c>
    </row>
    <row r="1058" spans="1:49" s="253" customFormat="1" x14ac:dyDescent="0.2">
      <c r="A1058" s="260" t="s">
        <v>15441</v>
      </c>
      <c r="B1058" s="261">
        <v>1</v>
      </c>
      <c r="C1058" s="261">
        <v>1</v>
      </c>
      <c r="D1058" s="261">
        <v>1</v>
      </c>
      <c r="E1058" s="261">
        <v>1</v>
      </c>
      <c r="F1058" s="261">
        <v>1</v>
      </c>
      <c r="G1058" s="261">
        <v>1</v>
      </c>
      <c r="H1058" s="261">
        <v>1</v>
      </c>
      <c r="I1058" s="261">
        <v>1</v>
      </c>
      <c r="J1058" s="261">
        <v>1</v>
      </c>
      <c r="K1058" s="261">
        <v>1</v>
      </c>
      <c r="L1058" s="261">
        <v>1</v>
      </c>
      <c r="M1058" s="261">
        <v>1</v>
      </c>
      <c r="N1058" s="261">
        <v>1</v>
      </c>
      <c r="O1058" s="261">
        <v>1</v>
      </c>
      <c r="P1058" s="261">
        <v>1</v>
      </c>
      <c r="Q1058" s="261">
        <v>1</v>
      </c>
      <c r="R1058" s="261">
        <v>1</v>
      </c>
      <c r="S1058" s="261">
        <v>1</v>
      </c>
      <c r="T1058" s="261">
        <v>1</v>
      </c>
      <c r="U1058" s="261">
        <v>1</v>
      </c>
      <c r="V1058" s="261">
        <v>1</v>
      </c>
      <c r="W1058" s="261">
        <v>1</v>
      </c>
      <c r="X1058" s="261">
        <v>1</v>
      </c>
      <c r="Y1058" s="261">
        <v>1</v>
      </c>
      <c r="Z1058" s="261">
        <v>1</v>
      </c>
      <c r="AA1058" s="261">
        <v>1</v>
      </c>
      <c r="AB1058" s="261">
        <v>1</v>
      </c>
      <c r="AC1058" s="261">
        <v>1</v>
      </c>
      <c r="AD1058" s="261">
        <v>1</v>
      </c>
      <c r="AE1058" s="261">
        <v>1</v>
      </c>
      <c r="AF1058" s="261">
        <v>1</v>
      </c>
      <c r="AG1058" s="261">
        <v>1</v>
      </c>
      <c r="AH1058" s="261">
        <v>1</v>
      </c>
      <c r="AI1058" s="261">
        <v>1</v>
      </c>
      <c r="AJ1058" s="261">
        <v>1</v>
      </c>
      <c r="AK1058" s="261">
        <v>1</v>
      </c>
      <c r="AL1058" s="261">
        <v>1</v>
      </c>
      <c r="AM1058" s="261">
        <v>1</v>
      </c>
      <c r="AN1058" s="261">
        <v>1</v>
      </c>
      <c r="AO1058" s="261">
        <v>1</v>
      </c>
      <c r="AP1058" s="261">
        <v>1</v>
      </c>
      <c r="AQ1058" s="261">
        <v>1</v>
      </c>
      <c r="AR1058" s="261">
        <v>1</v>
      </c>
      <c r="AS1058" s="261">
        <v>1</v>
      </c>
      <c r="AT1058" s="261">
        <v>1</v>
      </c>
      <c r="AU1058" s="261">
        <v>1</v>
      </c>
      <c r="AV1058" s="261">
        <v>1</v>
      </c>
      <c r="AW1058" s="261">
        <v>1</v>
      </c>
    </row>
    <row r="1059" spans="1:49" s="253" customFormat="1" x14ac:dyDescent="0.2">
      <c r="A1059" s="260" t="s">
        <v>15442</v>
      </c>
      <c r="B1059" s="261">
        <v>1</v>
      </c>
      <c r="C1059" s="261">
        <v>1</v>
      </c>
      <c r="D1059" s="261">
        <v>1</v>
      </c>
      <c r="E1059" s="261">
        <v>1</v>
      </c>
      <c r="F1059" s="261">
        <v>1</v>
      </c>
      <c r="G1059" s="261">
        <v>1</v>
      </c>
      <c r="H1059" s="261">
        <v>1</v>
      </c>
      <c r="I1059" s="261">
        <v>1</v>
      </c>
      <c r="J1059" s="261">
        <v>1</v>
      </c>
      <c r="K1059" s="261">
        <v>1</v>
      </c>
      <c r="L1059" s="261">
        <v>1</v>
      </c>
      <c r="M1059" s="261">
        <v>1</v>
      </c>
      <c r="N1059" s="261">
        <v>1</v>
      </c>
      <c r="O1059" s="261">
        <v>1</v>
      </c>
      <c r="P1059" s="261">
        <v>1</v>
      </c>
      <c r="Q1059" s="261">
        <v>1</v>
      </c>
      <c r="R1059" s="261">
        <v>1</v>
      </c>
      <c r="S1059" s="261">
        <v>1</v>
      </c>
      <c r="T1059" s="261">
        <v>1</v>
      </c>
      <c r="U1059" s="261">
        <v>1</v>
      </c>
      <c r="V1059" s="261">
        <v>1</v>
      </c>
      <c r="W1059" s="261">
        <v>1</v>
      </c>
      <c r="X1059" s="261">
        <v>1</v>
      </c>
      <c r="Y1059" s="261">
        <v>1</v>
      </c>
      <c r="Z1059" s="261">
        <v>1</v>
      </c>
      <c r="AA1059" s="261">
        <v>1</v>
      </c>
      <c r="AB1059" s="261">
        <v>1</v>
      </c>
      <c r="AC1059" s="261">
        <v>1</v>
      </c>
      <c r="AD1059" s="261">
        <v>1</v>
      </c>
      <c r="AE1059" s="261">
        <v>1</v>
      </c>
      <c r="AF1059" s="261">
        <v>1</v>
      </c>
      <c r="AG1059" s="261">
        <v>1</v>
      </c>
      <c r="AH1059" s="261">
        <v>1</v>
      </c>
      <c r="AI1059" s="261">
        <v>1</v>
      </c>
      <c r="AJ1059" s="261">
        <v>1</v>
      </c>
      <c r="AK1059" s="261">
        <v>1</v>
      </c>
      <c r="AL1059" s="261">
        <v>1</v>
      </c>
      <c r="AM1059" s="261">
        <v>1</v>
      </c>
      <c r="AN1059" s="261">
        <v>1</v>
      </c>
      <c r="AO1059" s="261">
        <v>1</v>
      </c>
      <c r="AP1059" s="261">
        <v>1</v>
      </c>
      <c r="AQ1059" s="261">
        <v>1</v>
      </c>
      <c r="AR1059" s="261">
        <v>1</v>
      </c>
      <c r="AS1059" s="261">
        <v>1</v>
      </c>
      <c r="AT1059" s="261">
        <v>1</v>
      </c>
      <c r="AU1059" s="261">
        <v>1</v>
      </c>
      <c r="AV1059" s="261">
        <v>1</v>
      </c>
      <c r="AW1059" s="261">
        <v>1</v>
      </c>
    </row>
    <row r="1060" spans="1:49" s="253" customFormat="1" x14ac:dyDescent="0.2">
      <c r="A1060" s="260" t="s">
        <v>15443</v>
      </c>
      <c r="B1060" s="261">
        <v>1</v>
      </c>
      <c r="C1060" s="261">
        <v>1</v>
      </c>
      <c r="D1060" s="261">
        <v>1</v>
      </c>
      <c r="E1060" s="261" t="s">
        <v>14388</v>
      </c>
      <c r="F1060" s="261">
        <v>1</v>
      </c>
      <c r="G1060" s="261">
        <v>1</v>
      </c>
      <c r="H1060" s="261">
        <v>1</v>
      </c>
      <c r="I1060" s="261">
        <v>1</v>
      </c>
      <c r="J1060" s="261">
        <v>1</v>
      </c>
      <c r="K1060" s="261">
        <v>1</v>
      </c>
      <c r="L1060" s="261">
        <v>1</v>
      </c>
      <c r="M1060" s="261">
        <v>1</v>
      </c>
      <c r="N1060" s="261">
        <v>1</v>
      </c>
      <c r="O1060" s="261">
        <v>1</v>
      </c>
      <c r="P1060" s="261">
        <v>1</v>
      </c>
      <c r="Q1060" s="261">
        <v>1</v>
      </c>
      <c r="R1060" s="261">
        <v>1</v>
      </c>
      <c r="S1060" s="261">
        <v>1</v>
      </c>
      <c r="T1060" s="261">
        <v>1</v>
      </c>
      <c r="U1060" s="261">
        <v>1</v>
      </c>
      <c r="V1060" s="261">
        <v>1</v>
      </c>
      <c r="W1060" s="261">
        <v>1</v>
      </c>
      <c r="X1060" s="261">
        <v>1</v>
      </c>
      <c r="Y1060" s="261">
        <v>1</v>
      </c>
      <c r="Z1060" s="261">
        <v>1</v>
      </c>
      <c r="AA1060" s="261">
        <v>1</v>
      </c>
      <c r="AB1060" s="261">
        <v>1</v>
      </c>
      <c r="AC1060" s="261">
        <v>1</v>
      </c>
      <c r="AD1060" s="261">
        <v>1</v>
      </c>
      <c r="AE1060" s="261">
        <v>1</v>
      </c>
      <c r="AF1060" s="261">
        <v>1</v>
      </c>
      <c r="AG1060" s="261">
        <v>1</v>
      </c>
      <c r="AH1060" s="261">
        <v>1</v>
      </c>
      <c r="AI1060" s="261">
        <v>1</v>
      </c>
      <c r="AJ1060" s="261">
        <v>1</v>
      </c>
      <c r="AK1060" s="261">
        <v>1</v>
      </c>
      <c r="AL1060" s="261">
        <v>1</v>
      </c>
      <c r="AM1060" s="261">
        <v>1</v>
      </c>
      <c r="AN1060" s="261">
        <v>1</v>
      </c>
      <c r="AO1060" s="261">
        <v>1</v>
      </c>
      <c r="AP1060" s="261">
        <v>1</v>
      </c>
      <c r="AQ1060" s="261">
        <v>1</v>
      </c>
      <c r="AR1060" s="261">
        <v>1</v>
      </c>
      <c r="AS1060" s="261">
        <v>1</v>
      </c>
      <c r="AT1060" s="261">
        <v>1</v>
      </c>
      <c r="AU1060" s="261">
        <v>1</v>
      </c>
      <c r="AV1060" s="261">
        <v>1</v>
      </c>
      <c r="AW1060" s="261">
        <v>1</v>
      </c>
    </row>
    <row r="1061" spans="1:49" s="253" customFormat="1" x14ac:dyDescent="0.2">
      <c r="A1061" s="260" t="s">
        <v>15444</v>
      </c>
      <c r="B1061" s="261">
        <v>8.5000000000000006E-2</v>
      </c>
      <c r="C1061" s="261">
        <v>9.1999999999999998E-2</v>
      </c>
      <c r="D1061" s="261">
        <v>0.106</v>
      </c>
      <c r="E1061" s="261">
        <v>8.7999999999999995E-2</v>
      </c>
      <c r="F1061" s="261">
        <v>0.11899999999999999</v>
      </c>
      <c r="G1061" s="261">
        <v>0.114</v>
      </c>
      <c r="H1061" s="261">
        <v>7.0000000000000007E-2</v>
      </c>
      <c r="I1061" s="261">
        <v>7.8E-2</v>
      </c>
      <c r="J1061" s="261">
        <v>0.06</v>
      </c>
      <c r="K1061" s="261">
        <v>4.8000000000000001E-2</v>
      </c>
      <c r="L1061" s="261">
        <v>5.0999999999999997E-2</v>
      </c>
      <c r="M1061" s="261">
        <v>4.3999999999999997E-2</v>
      </c>
      <c r="N1061" s="261">
        <v>4.8000000000000001E-2</v>
      </c>
      <c r="O1061" s="261">
        <v>3.9E-2</v>
      </c>
      <c r="P1061" s="261">
        <v>4.5999999999999999E-2</v>
      </c>
      <c r="Q1061" s="261">
        <v>5.0999999999999997E-2</v>
      </c>
      <c r="R1061" s="261">
        <v>4.2000000000000003E-2</v>
      </c>
      <c r="S1061" s="261">
        <v>0.02</v>
      </c>
      <c r="T1061" s="261">
        <v>4.3999999999999997E-2</v>
      </c>
      <c r="U1061" s="261">
        <v>4.7E-2</v>
      </c>
      <c r="V1061" s="261">
        <v>7.2999999999999995E-2</v>
      </c>
      <c r="W1061" s="261">
        <v>5.8999999999999997E-2</v>
      </c>
      <c r="X1061" s="261">
        <v>3.9E-2</v>
      </c>
      <c r="Y1061" s="261">
        <v>4.3999999999999997E-2</v>
      </c>
      <c r="Z1061" s="261">
        <v>4.4999999999999998E-2</v>
      </c>
      <c r="AA1061" s="261">
        <v>4.2999999999999997E-2</v>
      </c>
      <c r="AB1061" s="261">
        <v>3.1E-2</v>
      </c>
      <c r="AC1061" s="261">
        <v>3.3000000000000002E-2</v>
      </c>
      <c r="AD1061" s="261">
        <v>0.04</v>
      </c>
      <c r="AE1061" s="261">
        <v>0.04</v>
      </c>
      <c r="AF1061" s="261">
        <v>3.6999999999999998E-2</v>
      </c>
      <c r="AG1061" s="261">
        <v>3.7999999999999999E-2</v>
      </c>
      <c r="AH1061" s="261">
        <v>2.5999999999999999E-2</v>
      </c>
      <c r="AI1061" s="261">
        <v>6.8000000000000005E-2</v>
      </c>
      <c r="AJ1061" s="261">
        <v>3.4000000000000002E-2</v>
      </c>
      <c r="AK1061" s="261">
        <v>3.9E-2</v>
      </c>
      <c r="AL1061" s="261">
        <v>4.2000000000000003E-2</v>
      </c>
      <c r="AM1061" s="261">
        <v>3.1E-2</v>
      </c>
      <c r="AN1061" s="261">
        <v>8.5999999999999993E-2</v>
      </c>
      <c r="AO1061" s="261">
        <v>9.9000000000000005E-2</v>
      </c>
      <c r="AP1061" s="261">
        <v>0.05</v>
      </c>
      <c r="AQ1061" s="261">
        <v>4.8000000000000001E-2</v>
      </c>
      <c r="AR1061" s="261">
        <v>5.7000000000000002E-2</v>
      </c>
      <c r="AS1061" s="261">
        <v>5.8000000000000003E-2</v>
      </c>
      <c r="AT1061" s="261">
        <v>4.9000000000000002E-2</v>
      </c>
      <c r="AU1061" s="261">
        <v>4.3999999999999997E-2</v>
      </c>
      <c r="AV1061" s="261">
        <v>6.0999999999999999E-2</v>
      </c>
      <c r="AW1061" s="261">
        <v>0.05</v>
      </c>
    </row>
    <row r="1062" spans="1:49" s="253" customFormat="1" x14ac:dyDescent="0.2">
      <c r="A1062" s="260" t="s">
        <v>15445</v>
      </c>
      <c r="B1062" s="261">
        <v>1</v>
      </c>
      <c r="C1062" s="261">
        <v>1</v>
      </c>
      <c r="D1062" s="261">
        <v>1</v>
      </c>
      <c r="E1062" s="261">
        <v>1</v>
      </c>
      <c r="F1062" s="261">
        <v>1</v>
      </c>
      <c r="G1062" s="261">
        <v>1</v>
      </c>
      <c r="H1062" s="261">
        <v>1</v>
      </c>
      <c r="I1062" s="261">
        <v>1</v>
      </c>
      <c r="J1062" s="261">
        <v>1</v>
      </c>
      <c r="K1062" s="261">
        <v>1</v>
      </c>
      <c r="L1062" s="261">
        <v>1</v>
      </c>
      <c r="M1062" s="261">
        <v>1</v>
      </c>
      <c r="N1062" s="261">
        <v>1</v>
      </c>
      <c r="O1062" s="261">
        <v>1</v>
      </c>
      <c r="P1062" s="261">
        <v>1</v>
      </c>
      <c r="Q1062" s="261">
        <v>1</v>
      </c>
      <c r="R1062" s="261">
        <v>1</v>
      </c>
      <c r="S1062" s="261">
        <v>1</v>
      </c>
      <c r="T1062" s="261">
        <v>1</v>
      </c>
      <c r="U1062" s="261">
        <v>1</v>
      </c>
      <c r="V1062" s="261">
        <v>1</v>
      </c>
      <c r="W1062" s="261">
        <v>1</v>
      </c>
      <c r="X1062" s="261">
        <v>1</v>
      </c>
      <c r="Y1062" s="261">
        <v>1</v>
      </c>
      <c r="Z1062" s="261">
        <v>1</v>
      </c>
      <c r="AA1062" s="261">
        <v>1</v>
      </c>
      <c r="AB1062" s="261">
        <v>1</v>
      </c>
      <c r="AC1062" s="261">
        <v>1</v>
      </c>
      <c r="AD1062" s="261">
        <v>1</v>
      </c>
      <c r="AE1062" s="261">
        <v>1</v>
      </c>
      <c r="AF1062" s="261">
        <v>1</v>
      </c>
      <c r="AG1062" s="261">
        <v>1</v>
      </c>
      <c r="AH1062" s="261">
        <v>1</v>
      </c>
      <c r="AI1062" s="261">
        <v>1</v>
      </c>
      <c r="AJ1062" s="261">
        <v>1</v>
      </c>
      <c r="AK1062" s="261">
        <v>1</v>
      </c>
      <c r="AL1062" s="261">
        <v>1</v>
      </c>
      <c r="AM1062" s="261">
        <v>1</v>
      </c>
      <c r="AN1062" s="261">
        <v>1</v>
      </c>
      <c r="AO1062" s="261">
        <v>1</v>
      </c>
      <c r="AP1062" s="261">
        <v>1</v>
      </c>
      <c r="AQ1062" s="261">
        <v>1</v>
      </c>
      <c r="AR1062" s="261">
        <v>1</v>
      </c>
      <c r="AS1062" s="261">
        <v>1</v>
      </c>
      <c r="AT1062" s="261">
        <v>1</v>
      </c>
      <c r="AU1062" s="261">
        <v>1</v>
      </c>
      <c r="AV1062" s="261">
        <v>1</v>
      </c>
      <c r="AW1062" s="261">
        <v>1</v>
      </c>
    </row>
    <row r="1063" spans="1:49" s="253" customFormat="1" x14ac:dyDescent="0.2">
      <c r="A1063" s="260" t="s">
        <v>15446</v>
      </c>
      <c r="B1063" s="261">
        <v>1</v>
      </c>
      <c r="C1063" s="261">
        <v>1</v>
      </c>
      <c r="D1063" s="261" t="s">
        <v>14388</v>
      </c>
      <c r="E1063" s="261">
        <v>1</v>
      </c>
      <c r="F1063" s="261">
        <v>1</v>
      </c>
      <c r="G1063" s="261">
        <v>1</v>
      </c>
      <c r="H1063" s="261">
        <v>1</v>
      </c>
      <c r="I1063" s="261">
        <v>1</v>
      </c>
      <c r="J1063" s="261">
        <v>1</v>
      </c>
      <c r="K1063" s="261">
        <v>1</v>
      </c>
      <c r="L1063" s="261">
        <v>1</v>
      </c>
      <c r="M1063" s="261">
        <v>1</v>
      </c>
      <c r="N1063" s="261">
        <v>1</v>
      </c>
      <c r="O1063" s="261">
        <v>1</v>
      </c>
      <c r="P1063" s="261">
        <v>1</v>
      </c>
      <c r="Q1063" s="261">
        <v>1</v>
      </c>
      <c r="R1063" s="261">
        <v>1</v>
      </c>
      <c r="S1063" s="261">
        <v>1</v>
      </c>
      <c r="T1063" s="261">
        <v>1</v>
      </c>
      <c r="U1063" s="261">
        <v>1</v>
      </c>
      <c r="V1063" s="261">
        <v>1</v>
      </c>
      <c r="W1063" s="261">
        <v>1</v>
      </c>
      <c r="X1063" s="261">
        <v>1</v>
      </c>
      <c r="Y1063" s="261">
        <v>1</v>
      </c>
      <c r="Z1063" s="261">
        <v>1</v>
      </c>
      <c r="AA1063" s="261">
        <v>1</v>
      </c>
      <c r="AB1063" s="261">
        <v>1</v>
      </c>
      <c r="AC1063" s="261">
        <v>1</v>
      </c>
      <c r="AD1063" s="261">
        <v>1</v>
      </c>
      <c r="AE1063" s="261">
        <v>1</v>
      </c>
      <c r="AF1063" s="261">
        <v>1</v>
      </c>
      <c r="AG1063" s="261">
        <v>1</v>
      </c>
      <c r="AH1063" s="261">
        <v>1</v>
      </c>
      <c r="AI1063" s="261">
        <v>1</v>
      </c>
      <c r="AJ1063" s="261">
        <v>1</v>
      </c>
      <c r="AK1063" s="261">
        <v>1</v>
      </c>
      <c r="AL1063" s="261">
        <v>1</v>
      </c>
      <c r="AM1063" s="261">
        <v>1</v>
      </c>
      <c r="AN1063" s="261">
        <v>1</v>
      </c>
      <c r="AO1063" s="261">
        <v>1</v>
      </c>
      <c r="AP1063" s="261">
        <v>1</v>
      </c>
      <c r="AQ1063" s="261">
        <v>1</v>
      </c>
      <c r="AR1063" s="261">
        <v>1</v>
      </c>
      <c r="AS1063" s="261">
        <v>1</v>
      </c>
      <c r="AT1063" s="261">
        <v>1</v>
      </c>
      <c r="AU1063" s="261">
        <v>1</v>
      </c>
      <c r="AV1063" s="261">
        <v>1</v>
      </c>
      <c r="AW1063" s="261">
        <v>1</v>
      </c>
    </row>
    <row r="1064" spans="1:49" s="253" customFormat="1" x14ac:dyDescent="0.2">
      <c r="A1064" s="258" t="s">
        <v>15447</v>
      </c>
      <c r="B1064" s="259">
        <v>1</v>
      </c>
      <c r="C1064" s="259">
        <v>1</v>
      </c>
      <c r="D1064" s="259">
        <v>1</v>
      </c>
      <c r="E1064" s="259">
        <v>1</v>
      </c>
      <c r="F1064" s="259">
        <v>1</v>
      </c>
      <c r="G1064" s="259">
        <v>1</v>
      </c>
      <c r="H1064" s="259">
        <v>1</v>
      </c>
      <c r="I1064" s="259">
        <v>0.88</v>
      </c>
      <c r="J1064" s="259">
        <v>1</v>
      </c>
      <c r="K1064" s="259">
        <v>1</v>
      </c>
      <c r="L1064" s="259">
        <v>1</v>
      </c>
      <c r="M1064" s="259">
        <v>1</v>
      </c>
      <c r="N1064" s="259">
        <v>1</v>
      </c>
      <c r="O1064" s="259">
        <v>1</v>
      </c>
      <c r="P1064" s="259">
        <v>1</v>
      </c>
      <c r="Q1064" s="259">
        <v>1</v>
      </c>
      <c r="R1064" s="259">
        <v>1</v>
      </c>
      <c r="S1064" s="259">
        <v>1</v>
      </c>
      <c r="T1064" s="259">
        <v>0.85699999999999998</v>
      </c>
      <c r="U1064" s="259">
        <v>1</v>
      </c>
      <c r="V1064" s="259">
        <v>1</v>
      </c>
      <c r="W1064" s="259">
        <v>1</v>
      </c>
      <c r="X1064" s="259">
        <v>1</v>
      </c>
      <c r="Y1064" s="259">
        <v>1</v>
      </c>
      <c r="Z1064" s="259">
        <v>1</v>
      </c>
      <c r="AA1064" s="259">
        <v>1</v>
      </c>
      <c r="AB1064" s="259">
        <v>0.73899999999999999</v>
      </c>
      <c r="AC1064" s="259">
        <v>1</v>
      </c>
      <c r="AD1064" s="259">
        <v>1</v>
      </c>
      <c r="AE1064" s="259">
        <v>0.93500000000000005</v>
      </c>
      <c r="AF1064" s="259">
        <v>1</v>
      </c>
      <c r="AG1064" s="259">
        <v>1</v>
      </c>
      <c r="AH1064" s="259">
        <v>1</v>
      </c>
      <c r="AI1064" s="259">
        <v>1</v>
      </c>
      <c r="AJ1064" s="259">
        <v>1</v>
      </c>
      <c r="AK1064" s="259">
        <v>1</v>
      </c>
      <c r="AL1064" s="259">
        <v>1</v>
      </c>
      <c r="AM1064" s="259">
        <v>1</v>
      </c>
      <c r="AN1064" s="259">
        <v>1</v>
      </c>
      <c r="AO1064" s="259">
        <v>1</v>
      </c>
      <c r="AP1064" s="259">
        <v>0.94399999999999995</v>
      </c>
      <c r="AQ1064" s="259">
        <v>1</v>
      </c>
      <c r="AR1064" s="259">
        <v>1</v>
      </c>
      <c r="AS1064" s="259">
        <v>1</v>
      </c>
      <c r="AT1064" s="259">
        <v>0.95599999999999996</v>
      </c>
      <c r="AU1064" s="259">
        <v>1</v>
      </c>
      <c r="AV1064" s="259">
        <v>1</v>
      </c>
      <c r="AW1064" s="259">
        <v>1</v>
      </c>
    </row>
    <row r="1065" spans="1:49" s="253" customFormat="1" x14ac:dyDescent="0.2">
      <c r="A1065" s="260" t="s">
        <v>15448</v>
      </c>
      <c r="B1065" s="261">
        <v>1</v>
      </c>
      <c r="C1065" s="261">
        <v>1</v>
      </c>
      <c r="D1065" s="261">
        <v>1</v>
      </c>
      <c r="E1065" s="261">
        <v>1</v>
      </c>
      <c r="F1065" s="261">
        <v>1</v>
      </c>
      <c r="G1065" s="261">
        <v>1</v>
      </c>
      <c r="H1065" s="261">
        <v>1</v>
      </c>
      <c r="I1065" s="261">
        <v>1</v>
      </c>
      <c r="J1065" s="261">
        <v>1</v>
      </c>
      <c r="K1065" s="261">
        <v>1</v>
      </c>
      <c r="L1065" s="261">
        <v>1</v>
      </c>
      <c r="M1065" s="261">
        <v>1</v>
      </c>
      <c r="N1065" s="261">
        <v>1</v>
      </c>
      <c r="O1065" s="261" t="s">
        <v>14388</v>
      </c>
      <c r="P1065" s="261">
        <v>1</v>
      </c>
      <c r="Q1065" s="261">
        <v>1</v>
      </c>
      <c r="R1065" s="261">
        <v>1</v>
      </c>
      <c r="S1065" s="261">
        <v>1</v>
      </c>
      <c r="T1065" s="261">
        <v>1</v>
      </c>
      <c r="U1065" s="261">
        <v>1</v>
      </c>
      <c r="V1065" s="261">
        <v>1</v>
      </c>
      <c r="W1065" s="261">
        <v>1</v>
      </c>
      <c r="X1065" s="261">
        <v>1</v>
      </c>
      <c r="Y1065" s="261">
        <v>1</v>
      </c>
      <c r="Z1065" s="261">
        <v>1</v>
      </c>
      <c r="AA1065" s="261">
        <v>1</v>
      </c>
      <c r="AB1065" s="261">
        <v>1</v>
      </c>
      <c r="AC1065" s="261">
        <v>1</v>
      </c>
      <c r="AD1065" s="261">
        <v>1</v>
      </c>
      <c r="AE1065" s="261">
        <v>1</v>
      </c>
      <c r="AF1065" s="261">
        <v>1</v>
      </c>
      <c r="AG1065" s="261">
        <v>1</v>
      </c>
      <c r="AH1065" s="261">
        <v>1</v>
      </c>
      <c r="AI1065" s="261">
        <v>1</v>
      </c>
      <c r="AJ1065" s="261">
        <v>1</v>
      </c>
      <c r="AK1065" s="261">
        <v>1</v>
      </c>
      <c r="AL1065" s="261">
        <v>1</v>
      </c>
      <c r="AM1065" s="261">
        <v>1</v>
      </c>
      <c r="AN1065" s="261">
        <v>1</v>
      </c>
      <c r="AO1065" s="261">
        <v>1</v>
      </c>
      <c r="AP1065" s="261">
        <v>1</v>
      </c>
      <c r="AQ1065" s="261">
        <v>1</v>
      </c>
      <c r="AR1065" s="261">
        <v>1</v>
      </c>
      <c r="AS1065" s="261">
        <v>1</v>
      </c>
      <c r="AT1065" s="261">
        <v>1</v>
      </c>
      <c r="AU1065" s="261">
        <v>1</v>
      </c>
      <c r="AV1065" s="261">
        <v>1</v>
      </c>
      <c r="AW1065" s="261">
        <v>1</v>
      </c>
    </row>
    <row r="1066" spans="1:49" s="253" customFormat="1" x14ac:dyDescent="0.2">
      <c r="A1066" s="260" t="s">
        <v>15449</v>
      </c>
      <c r="B1066" s="261">
        <v>0.6</v>
      </c>
      <c r="C1066" s="261">
        <v>0.71399999999999997</v>
      </c>
      <c r="D1066" s="261">
        <v>0.5</v>
      </c>
      <c r="E1066" s="261">
        <v>0.6</v>
      </c>
      <c r="F1066" s="261">
        <v>0.83299999999999996</v>
      </c>
      <c r="G1066" s="261">
        <v>0.65200000000000002</v>
      </c>
      <c r="H1066" s="261">
        <v>0.58299999999999996</v>
      </c>
      <c r="I1066" s="261">
        <v>0.63600000000000001</v>
      </c>
      <c r="J1066" s="261">
        <v>0.46200000000000002</v>
      </c>
      <c r="K1066" s="261">
        <v>0.47799999999999998</v>
      </c>
      <c r="L1066" s="261">
        <v>0.42099999999999999</v>
      </c>
      <c r="M1066" s="261">
        <v>0.57099999999999995</v>
      </c>
      <c r="N1066" s="261">
        <v>0.69199999999999995</v>
      </c>
      <c r="O1066" s="261">
        <v>0.5</v>
      </c>
      <c r="P1066" s="261">
        <v>0.31</v>
      </c>
      <c r="Q1066" s="261">
        <v>0.28599999999999998</v>
      </c>
      <c r="R1066" s="261">
        <v>0.38500000000000001</v>
      </c>
      <c r="S1066" s="261">
        <v>0.52900000000000003</v>
      </c>
      <c r="T1066" s="261">
        <v>0.5</v>
      </c>
      <c r="U1066" s="261">
        <v>0.39100000000000001</v>
      </c>
      <c r="V1066" s="261">
        <v>0.46200000000000002</v>
      </c>
      <c r="W1066" s="261">
        <v>0.88900000000000001</v>
      </c>
      <c r="X1066" s="261">
        <v>0.27300000000000002</v>
      </c>
      <c r="Y1066" s="261">
        <v>0.25900000000000001</v>
      </c>
      <c r="Z1066" s="261">
        <v>0.222</v>
      </c>
      <c r="AA1066" s="261">
        <v>0.47799999999999998</v>
      </c>
      <c r="AB1066" s="261">
        <v>0.375</v>
      </c>
      <c r="AC1066" s="261">
        <v>0.36</v>
      </c>
      <c r="AD1066" s="261">
        <v>0.38900000000000001</v>
      </c>
      <c r="AE1066" s="261">
        <v>0.5</v>
      </c>
      <c r="AF1066" s="261">
        <v>0.53300000000000003</v>
      </c>
      <c r="AG1066" s="261">
        <v>0.375</v>
      </c>
      <c r="AH1066" s="261">
        <v>0.47399999999999998</v>
      </c>
      <c r="AI1066" s="261">
        <v>0.94099999999999995</v>
      </c>
      <c r="AJ1066" s="261">
        <v>0.47399999999999998</v>
      </c>
      <c r="AK1066" s="261">
        <v>0.27300000000000002</v>
      </c>
      <c r="AL1066" s="261">
        <v>0.44</v>
      </c>
      <c r="AM1066" s="261">
        <v>0.182</v>
      </c>
      <c r="AN1066" s="261">
        <v>0.64</v>
      </c>
      <c r="AO1066" s="261">
        <v>1</v>
      </c>
      <c r="AP1066" s="261">
        <v>0.69199999999999995</v>
      </c>
      <c r="AQ1066" s="261">
        <v>0.92300000000000004</v>
      </c>
      <c r="AR1066" s="261">
        <v>0.379</v>
      </c>
      <c r="AS1066" s="261">
        <v>0.71399999999999997</v>
      </c>
      <c r="AT1066" s="261">
        <v>0.7</v>
      </c>
      <c r="AU1066" s="261">
        <v>0.8</v>
      </c>
      <c r="AV1066" s="261">
        <v>0.88900000000000001</v>
      </c>
      <c r="AW1066" s="261">
        <v>0.33300000000000002</v>
      </c>
    </row>
    <row r="1067" spans="1:49" s="253" customFormat="1" x14ac:dyDescent="0.2">
      <c r="A1067" s="260" t="s">
        <v>15450</v>
      </c>
      <c r="B1067" s="261">
        <v>1</v>
      </c>
      <c r="C1067" s="261">
        <v>1</v>
      </c>
      <c r="D1067" s="261">
        <v>1</v>
      </c>
      <c r="E1067" s="261">
        <v>1</v>
      </c>
      <c r="F1067" s="261">
        <v>1</v>
      </c>
      <c r="G1067" s="261">
        <v>1</v>
      </c>
      <c r="H1067" s="261">
        <v>1</v>
      </c>
      <c r="I1067" s="261">
        <v>1</v>
      </c>
      <c r="J1067" s="261">
        <v>1</v>
      </c>
      <c r="K1067" s="261">
        <v>1</v>
      </c>
      <c r="L1067" s="261">
        <v>1</v>
      </c>
      <c r="M1067" s="261">
        <v>1</v>
      </c>
      <c r="N1067" s="261">
        <v>1</v>
      </c>
      <c r="O1067" s="261">
        <v>1</v>
      </c>
      <c r="P1067" s="261">
        <v>1</v>
      </c>
      <c r="Q1067" s="261">
        <v>1</v>
      </c>
      <c r="R1067" s="261">
        <v>1</v>
      </c>
      <c r="S1067" s="261">
        <v>1</v>
      </c>
      <c r="T1067" s="261">
        <v>1</v>
      </c>
      <c r="U1067" s="261">
        <v>1</v>
      </c>
      <c r="V1067" s="261">
        <v>1</v>
      </c>
      <c r="W1067" s="261">
        <v>1</v>
      </c>
      <c r="X1067" s="261">
        <v>1</v>
      </c>
      <c r="Y1067" s="261">
        <v>1</v>
      </c>
      <c r="Z1067" s="261">
        <v>1</v>
      </c>
      <c r="AA1067" s="261">
        <v>1</v>
      </c>
      <c r="AB1067" s="261">
        <v>1</v>
      </c>
      <c r="AC1067" s="261">
        <v>1</v>
      </c>
      <c r="AD1067" s="261">
        <v>1</v>
      </c>
      <c r="AE1067" s="261">
        <v>1</v>
      </c>
      <c r="AF1067" s="261">
        <v>1</v>
      </c>
      <c r="AG1067" s="261">
        <v>1</v>
      </c>
      <c r="AH1067" s="261">
        <v>1</v>
      </c>
      <c r="AI1067" s="261">
        <v>1</v>
      </c>
      <c r="AJ1067" s="261">
        <v>1</v>
      </c>
      <c r="AK1067" s="261">
        <v>1</v>
      </c>
      <c r="AL1067" s="261">
        <v>1</v>
      </c>
      <c r="AM1067" s="261">
        <v>1</v>
      </c>
      <c r="AN1067" s="261">
        <v>1</v>
      </c>
      <c r="AO1067" s="261">
        <v>1</v>
      </c>
      <c r="AP1067" s="261">
        <v>1</v>
      </c>
      <c r="AQ1067" s="261">
        <v>1</v>
      </c>
      <c r="AR1067" s="261">
        <v>1</v>
      </c>
      <c r="AS1067" s="261">
        <v>1</v>
      </c>
      <c r="AT1067" s="261">
        <v>1</v>
      </c>
      <c r="AU1067" s="261">
        <v>1</v>
      </c>
      <c r="AV1067" s="261">
        <v>1</v>
      </c>
      <c r="AW1067" s="261">
        <v>1</v>
      </c>
    </row>
    <row r="1068" spans="1:49" s="253" customFormat="1" x14ac:dyDescent="0.2">
      <c r="A1068" s="260" t="s">
        <v>15451</v>
      </c>
      <c r="B1068" s="261">
        <v>1</v>
      </c>
      <c r="C1068" s="261">
        <v>1</v>
      </c>
      <c r="D1068" s="261">
        <v>1</v>
      </c>
      <c r="E1068" s="261">
        <v>1</v>
      </c>
      <c r="F1068" s="261">
        <v>1</v>
      </c>
      <c r="G1068" s="261">
        <v>1</v>
      </c>
      <c r="H1068" s="261">
        <v>1</v>
      </c>
      <c r="I1068" s="261">
        <v>1</v>
      </c>
      <c r="J1068" s="261">
        <v>1</v>
      </c>
      <c r="K1068" s="261">
        <v>1</v>
      </c>
      <c r="L1068" s="261">
        <v>1</v>
      </c>
      <c r="M1068" s="261">
        <v>1</v>
      </c>
      <c r="N1068" s="261">
        <v>1</v>
      </c>
      <c r="O1068" s="261">
        <v>1</v>
      </c>
      <c r="P1068" s="261">
        <v>1</v>
      </c>
      <c r="Q1068" s="261">
        <v>1</v>
      </c>
      <c r="R1068" s="261">
        <v>1</v>
      </c>
      <c r="S1068" s="261">
        <v>1</v>
      </c>
      <c r="T1068" s="261">
        <v>1</v>
      </c>
      <c r="U1068" s="261">
        <v>1</v>
      </c>
      <c r="V1068" s="261">
        <v>1</v>
      </c>
      <c r="W1068" s="261">
        <v>1</v>
      </c>
      <c r="X1068" s="261">
        <v>1</v>
      </c>
      <c r="Y1068" s="261">
        <v>1</v>
      </c>
      <c r="Z1068" s="261">
        <v>1</v>
      </c>
      <c r="AA1068" s="261">
        <v>1</v>
      </c>
      <c r="AB1068" s="261">
        <v>1</v>
      </c>
      <c r="AC1068" s="261">
        <v>1</v>
      </c>
      <c r="AD1068" s="261">
        <v>1</v>
      </c>
      <c r="AE1068" s="261">
        <v>1</v>
      </c>
      <c r="AF1068" s="261">
        <v>1</v>
      </c>
      <c r="AG1068" s="261">
        <v>1</v>
      </c>
      <c r="AH1068" s="261">
        <v>1</v>
      </c>
      <c r="AI1068" s="261">
        <v>1</v>
      </c>
      <c r="AJ1068" s="261">
        <v>1</v>
      </c>
      <c r="AK1068" s="261">
        <v>1</v>
      </c>
      <c r="AL1068" s="261">
        <v>1</v>
      </c>
      <c r="AM1068" s="261">
        <v>1</v>
      </c>
      <c r="AN1068" s="261">
        <v>1</v>
      </c>
      <c r="AO1068" s="261">
        <v>1</v>
      </c>
      <c r="AP1068" s="261">
        <v>1</v>
      </c>
      <c r="AQ1068" s="261">
        <v>1</v>
      </c>
      <c r="AR1068" s="261">
        <v>1</v>
      </c>
      <c r="AS1068" s="261">
        <v>1</v>
      </c>
      <c r="AT1068" s="261">
        <v>1</v>
      </c>
      <c r="AU1068" s="261">
        <v>1</v>
      </c>
      <c r="AV1068" s="261">
        <v>1</v>
      </c>
      <c r="AW1068" s="261">
        <v>1</v>
      </c>
    </row>
    <row r="1069" spans="1:49" s="253" customFormat="1" x14ac:dyDescent="0.2">
      <c r="A1069" s="260" t="s">
        <v>15452</v>
      </c>
      <c r="B1069" s="261">
        <v>1</v>
      </c>
      <c r="C1069" s="261">
        <v>1</v>
      </c>
      <c r="D1069" s="261">
        <v>1</v>
      </c>
      <c r="E1069" s="261">
        <v>1</v>
      </c>
      <c r="F1069" s="261">
        <v>1</v>
      </c>
      <c r="G1069" s="261">
        <v>1</v>
      </c>
      <c r="H1069" s="261">
        <v>1</v>
      </c>
      <c r="I1069" s="261">
        <v>1</v>
      </c>
      <c r="J1069" s="261">
        <v>1</v>
      </c>
      <c r="K1069" s="261">
        <v>1</v>
      </c>
      <c r="L1069" s="261">
        <v>1</v>
      </c>
      <c r="M1069" s="261">
        <v>1</v>
      </c>
      <c r="N1069" s="261">
        <v>1</v>
      </c>
      <c r="O1069" s="261">
        <v>1</v>
      </c>
      <c r="P1069" s="261">
        <v>1</v>
      </c>
      <c r="Q1069" s="261">
        <v>1</v>
      </c>
      <c r="R1069" s="261">
        <v>1</v>
      </c>
      <c r="S1069" s="261">
        <v>1</v>
      </c>
      <c r="T1069" s="261">
        <v>1</v>
      </c>
      <c r="U1069" s="261">
        <v>1</v>
      </c>
      <c r="V1069" s="261">
        <v>1</v>
      </c>
      <c r="W1069" s="261">
        <v>1</v>
      </c>
      <c r="X1069" s="261">
        <v>1</v>
      </c>
      <c r="Y1069" s="261">
        <v>1</v>
      </c>
      <c r="Z1069" s="261">
        <v>1</v>
      </c>
      <c r="AA1069" s="261">
        <v>1</v>
      </c>
      <c r="AB1069" s="261">
        <v>1</v>
      </c>
      <c r="AC1069" s="261">
        <v>1</v>
      </c>
      <c r="AD1069" s="261">
        <v>1</v>
      </c>
      <c r="AE1069" s="261">
        <v>1</v>
      </c>
      <c r="AF1069" s="261">
        <v>1</v>
      </c>
      <c r="AG1069" s="261">
        <v>1</v>
      </c>
      <c r="AH1069" s="261">
        <v>1</v>
      </c>
      <c r="AI1069" s="261">
        <v>1</v>
      </c>
      <c r="AJ1069" s="261">
        <v>1</v>
      </c>
      <c r="AK1069" s="261">
        <v>1</v>
      </c>
      <c r="AL1069" s="261">
        <v>1</v>
      </c>
      <c r="AM1069" s="261">
        <v>1</v>
      </c>
      <c r="AN1069" s="261">
        <v>1</v>
      </c>
      <c r="AO1069" s="261">
        <v>1</v>
      </c>
      <c r="AP1069" s="261">
        <v>1</v>
      </c>
      <c r="AQ1069" s="261">
        <v>1</v>
      </c>
      <c r="AR1069" s="261">
        <v>1</v>
      </c>
      <c r="AS1069" s="261">
        <v>1</v>
      </c>
      <c r="AT1069" s="261">
        <v>1</v>
      </c>
      <c r="AU1069" s="261">
        <v>1</v>
      </c>
      <c r="AV1069" s="261">
        <v>1</v>
      </c>
      <c r="AW1069" s="261">
        <v>1</v>
      </c>
    </row>
    <row r="1070" spans="1:49" s="253" customFormat="1" x14ac:dyDescent="0.2">
      <c r="A1070" s="260" t="s">
        <v>15453</v>
      </c>
      <c r="B1070" s="261">
        <v>1</v>
      </c>
      <c r="C1070" s="261">
        <v>1</v>
      </c>
      <c r="D1070" s="261">
        <v>1</v>
      </c>
      <c r="E1070" s="261">
        <v>1</v>
      </c>
      <c r="F1070" s="261">
        <v>1</v>
      </c>
      <c r="G1070" s="261">
        <v>1</v>
      </c>
      <c r="H1070" s="261">
        <v>1</v>
      </c>
      <c r="I1070" s="261">
        <v>1</v>
      </c>
      <c r="J1070" s="261">
        <v>1</v>
      </c>
      <c r="K1070" s="261">
        <v>1</v>
      </c>
      <c r="L1070" s="261">
        <v>1</v>
      </c>
      <c r="M1070" s="261">
        <v>1</v>
      </c>
      <c r="N1070" s="261">
        <v>1</v>
      </c>
      <c r="O1070" s="261">
        <v>1</v>
      </c>
      <c r="P1070" s="261">
        <v>1</v>
      </c>
      <c r="Q1070" s="261">
        <v>1</v>
      </c>
      <c r="R1070" s="261">
        <v>1</v>
      </c>
      <c r="S1070" s="261">
        <v>1</v>
      </c>
      <c r="T1070" s="261">
        <v>1</v>
      </c>
      <c r="U1070" s="261">
        <v>1</v>
      </c>
      <c r="V1070" s="261">
        <v>1</v>
      </c>
      <c r="W1070" s="261">
        <v>1</v>
      </c>
      <c r="X1070" s="261">
        <v>1</v>
      </c>
      <c r="Y1070" s="261">
        <v>1</v>
      </c>
      <c r="Z1070" s="261">
        <v>1</v>
      </c>
      <c r="AA1070" s="261">
        <v>1</v>
      </c>
      <c r="AB1070" s="261">
        <v>1</v>
      </c>
      <c r="AC1070" s="261">
        <v>1</v>
      </c>
      <c r="AD1070" s="261">
        <v>1</v>
      </c>
      <c r="AE1070" s="261">
        <v>1</v>
      </c>
      <c r="AF1070" s="261">
        <v>1</v>
      </c>
      <c r="AG1070" s="261">
        <v>1</v>
      </c>
      <c r="AH1070" s="261">
        <v>1</v>
      </c>
      <c r="AI1070" s="261">
        <v>1</v>
      </c>
      <c r="AJ1070" s="261">
        <v>1</v>
      </c>
      <c r="AK1070" s="261">
        <v>1</v>
      </c>
      <c r="AL1070" s="261">
        <v>1</v>
      </c>
      <c r="AM1070" s="261">
        <v>1</v>
      </c>
      <c r="AN1070" s="261">
        <v>1</v>
      </c>
      <c r="AO1070" s="261">
        <v>1</v>
      </c>
      <c r="AP1070" s="261">
        <v>1</v>
      </c>
      <c r="AQ1070" s="261">
        <v>1</v>
      </c>
      <c r="AR1070" s="261">
        <v>1</v>
      </c>
      <c r="AS1070" s="261">
        <v>1</v>
      </c>
      <c r="AT1070" s="261">
        <v>1</v>
      </c>
      <c r="AU1070" s="261">
        <v>1</v>
      </c>
      <c r="AV1070" s="261">
        <v>1</v>
      </c>
      <c r="AW1070" s="261">
        <v>1</v>
      </c>
    </row>
    <row r="1071" spans="1:49" s="253" customFormat="1" x14ac:dyDescent="0.2">
      <c r="A1071" s="260" t="s">
        <v>15454</v>
      </c>
      <c r="B1071" s="261">
        <v>1</v>
      </c>
      <c r="C1071" s="261">
        <v>1</v>
      </c>
      <c r="D1071" s="261">
        <v>1</v>
      </c>
      <c r="E1071" s="261">
        <v>1</v>
      </c>
      <c r="F1071" s="261">
        <v>1</v>
      </c>
      <c r="G1071" s="261">
        <v>1</v>
      </c>
      <c r="H1071" s="261">
        <v>1</v>
      </c>
      <c r="I1071" s="261">
        <v>1</v>
      </c>
      <c r="J1071" s="261">
        <v>1</v>
      </c>
      <c r="K1071" s="261">
        <v>1</v>
      </c>
      <c r="L1071" s="261">
        <v>1</v>
      </c>
      <c r="M1071" s="261">
        <v>1</v>
      </c>
      <c r="N1071" s="261">
        <v>1</v>
      </c>
      <c r="O1071" s="261">
        <v>1</v>
      </c>
      <c r="P1071" s="261">
        <v>1</v>
      </c>
      <c r="Q1071" s="261">
        <v>1</v>
      </c>
      <c r="R1071" s="261">
        <v>1</v>
      </c>
      <c r="S1071" s="261">
        <v>1</v>
      </c>
      <c r="T1071" s="261">
        <v>1</v>
      </c>
      <c r="U1071" s="261">
        <v>1</v>
      </c>
      <c r="V1071" s="261">
        <v>1</v>
      </c>
      <c r="W1071" s="261">
        <v>1</v>
      </c>
      <c r="X1071" s="261">
        <v>1</v>
      </c>
      <c r="Y1071" s="261">
        <v>1</v>
      </c>
      <c r="Z1071" s="261">
        <v>1</v>
      </c>
      <c r="AA1071" s="261">
        <v>1</v>
      </c>
      <c r="AB1071" s="261">
        <v>1</v>
      </c>
      <c r="AC1071" s="261">
        <v>1</v>
      </c>
      <c r="AD1071" s="261">
        <v>1</v>
      </c>
      <c r="AE1071" s="261">
        <v>1</v>
      </c>
      <c r="AF1071" s="261">
        <v>1</v>
      </c>
      <c r="AG1071" s="261">
        <v>1</v>
      </c>
      <c r="AH1071" s="261">
        <v>1</v>
      </c>
      <c r="AI1071" s="261">
        <v>1</v>
      </c>
      <c r="AJ1071" s="261">
        <v>1</v>
      </c>
      <c r="AK1071" s="261">
        <v>1</v>
      </c>
      <c r="AL1071" s="261">
        <v>1</v>
      </c>
      <c r="AM1071" s="261">
        <v>1</v>
      </c>
      <c r="AN1071" s="261">
        <v>1</v>
      </c>
      <c r="AO1071" s="261">
        <v>1</v>
      </c>
      <c r="AP1071" s="261">
        <v>1</v>
      </c>
      <c r="AQ1071" s="261">
        <v>1</v>
      </c>
      <c r="AR1071" s="261">
        <v>1</v>
      </c>
      <c r="AS1071" s="261">
        <v>1</v>
      </c>
      <c r="AT1071" s="261">
        <v>1</v>
      </c>
      <c r="AU1071" s="261">
        <v>1</v>
      </c>
      <c r="AV1071" s="261">
        <v>1</v>
      </c>
      <c r="AW1071" s="261">
        <v>1</v>
      </c>
    </row>
    <row r="1072" spans="1:49" s="253" customFormat="1" x14ac:dyDescent="0.2">
      <c r="A1072" s="260" t="s">
        <v>15455</v>
      </c>
      <c r="B1072" s="261">
        <v>1</v>
      </c>
      <c r="C1072" s="261">
        <v>1</v>
      </c>
      <c r="D1072" s="261">
        <v>1</v>
      </c>
      <c r="E1072" s="261">
        <v>1</v>
      </c>
      <c r="F1072" s="261">
        <v>1</v>
      </c>
      <c r="G1072" s="261">
        <v>1</v>
      </c>
      <c r="H1072" s="261">
        <v>1</v>
      </c>
      <c r="I1072" s="261">
        <v>1</v>
      </c>
      <c r="J1072" s="261">
        <v>1</v>
      </c>
      <c r="K1072" s="261">
        <v>1</v>
      </c>
      <c r="L1072" s="261">
        <v>1</v>
      </c>
      <c r="M1072" s="261">
        <v>1</v>
      </c>
      <c r="N1072" s="261">
        <v>1</v>
      </c>
      <c r="O1072" s="261">
        <v>1</v>
      </c>
      <c r="P1072" s="261">
        <v>1</v>
      </c>
      <c r="Q1072" s="261">
        <v>1</v>
      </c>
      <c r="R1072" s="261">
        <v>1</v>
      </c>
      <c r="S1072" s="261">
        <v>1</v>
      </c>
      <c r="T1072" s="261">
        <v>1</v>
      </c>
      <c r="U1072" s="261">
        <v>1</v>
      </c>
      <c r="V1072" s="261">
        <v>1</v>
      </c>
      <c r="W1072" s="261">
        <v>1</v>
      </c>
      <c r="X1072" s="261">
        <v>1</v>
      </c>
      <c r="Y1072" s="261">
        <v>1</v>
      </c>
      <c r="Z1072" s="261">
        <v>1</v>
      </c>
      <c r="AA1072" s="261">
        <v>1</v>
      </c>
      <c r="AB1072" s="261">
        <v>1</v>
      </c>
      <c r="AC1072" s="261">
        <v>1</v>
      </c>
      <c r="AD1072" s="261">
        <v>1</v>
      </c>
      <c r="AE1072" s="261">
        <v>1</v>
      </c>
      <c r="AF1072" s="261">
        <v>1</v>
      </c>
      <c r="AG1072" s="261">
        <v>1</v>
      </c>
      <c r="AH1072" s="261">
        <v>1</v>
      </c>
      <c r="AI1072" s="261">
        <v>1</v>
      </c>
      <c r="AJ1072" s="261">
        <v>1</v>
      </c>
      <c r="AK1072" s="261">
        <v>1</v>
      </c>
      <c r="AL1072" s="261">
        <v>1</v>
      </c>
      <c r="AM1072" s="261">
        <v>1</v>
      </c>
      <c r="AN1072" s="261">
        <v>1</v>
      </c>
      <c r="AO1072" s="261">
        <v>1</v>
      </c>
      <c r="AP1072" s="261">
        <v>1</v>
      </c>
      <c r="AQ1072" s="261">
        <v>1</v>
      </c>
      <c r="AR1072" s="261">
        <v>1</v>
      </c>
      <c r="AS1072" s="261">
        <v>1</v>
      </c>
      <c r="AT1072" s="261">
        <v>1</v>
      </c>
      <c r="AU1072" s="261">
        <v>1</v>
      </c>
      <c r="AV1072" s="261">
        <v>1</v>
      </c>
      <c r="AW1072" s="261">
        <v>1</v>
      </c>
    </row>
    <row r="1073" spans="1:49" s="253" customFormat="1" x14ac:dyDescent="0.2">
      <c r="A1073" s="260" t="s">
        <v>15456</v>
      </c>
      <c r="B1073" s="261">
        <v>1</v>
      </c>
      <c r="C1073" s="261">
        <v>1</v>
      </c>
      <c r="D1073" s="261">
        <v>1</v>
      </c>
      <c r="E1073" s="261">
        <v>1</v>
      </c>
      <c r="F1073" s="261">
        <v>1</v>
      </c>
      <c r="G1073" s="261">
        <v>1</v>
      </c>
      <c r="H1073" s="261">
        <v>1</v>
      </c>
      <c r="I1073" s="261">
        <v>1</v>
      </c>
      <c r="J1073" s="261">
        <v>1</v>
      </c>
      <c r="K1073" s="261">
        <v>1</v>
      </c>
      <c r="L1073" s="261">
        <v>1</v>
      </c>
      <c r="M1073" s="261">
        <v>1</v>
      </c>
      <c r="N1073" s="261">
        <v>1</v>
      </c>
      <c r="O1073" s="261">
        <v>1</v>
      </c>
      <c r="P1073" s="261">
        <v>1</v>
      </c>
      <c r="Q1073" s="261">
        <v>1</v>
      </c>
      <c r="R1073" s="261">
        <v>1</v>
      </c>
      <c r="S1073" s="261">
        <v>1</v>
      </c>
      <c r="T1073" s="261">
        <v>1</v>
      </c>
      <c r="U1073" s="261">
        <v>1</v>
      </c>
      <c r="V1073" s="261">
        <v>1</v>
      </c>
      <c r="W1073" s="261">
        <v>1</v>
      </c>
      <c r="X1073" s="261">
        <v>1</v>
      </c>
      <c r="Y1073" s="261">
        <v>1</v>
      </c>
      <c r="Z1073" s="261">
        <v>1</v>
      </c>
      <c r="AA1073" s="261">
        <v>1</v>
      </c>
      <c r="AB1073" s="261">
        <v>1</v>
      </c>
      <c r="AC1073" s="261">
        <v>1</v>
      </c>
      <c r="AD1073" s="261">
        <v>1</v>
      </c>
      <c r="AE1073" s="261">
        <v>1</v>
      </c>
      <c r="AF1073" s="261">
        <v>1</v>
      </c>
      <c r="AG1073" s="261">
        <v>1</v>
      </c>
      <c r="AH1073" s="261">
        <v>1</v>
      </c>
      <c r="AI1073" s="261">
        <v>1</v>
      </c>
      <c r="AJ1073" s="261">
        <v>1</v>
      </c>
      <c r="AK1073" s="261">
        <v>1</v>
      </c>
      <c r="AL1073" s="261">
        <v>1</v>
      </c>
      <c r="AM1073" s="261">
        <v>1</v>
      </c>
      <c r="AN1073" s="261">
        <v>1</v>
      </c>
      <c r="AO1073" s="261">
        <v>1</v>
      </c>
      <c r="AP1073" s="261">
        <v>1</v>
      </c>
      <c r="AQ1073" s="261">
        <v>1</v>
      </c>
      <c r="AR1073" s="261">
        <v>1</v>
      </c>
      <c r="AS1073" s="261">
        <v>1</v>
      </c>
      <c r="AT1073" s="261">
        <v>1</v>
      </c>
      <c r="AU1073" s="261">
        <v>1</v>
      </c>
      <c r="AV1073" s="261">
        <v>1</v>
      </c>
      <c r="AW1073" s="261">
        <v>1</v>
      </c>
    </row>
    <row r="1074" spans="1:49" s="253" customFormat="1" x14ac:dyDescent="0.2">
      <c r="A1074" s="260" t="s">
        <v>15457</v>
      </c>
      <c r="B1074" s="261">
        <v>1</v>
      </c>
      <c r="C1074" s="261">
        <v>1</v>
      </c>
      <c r="D1074" s="261">
        <v>1</v>
      </c>
      <c r="E1074" s="261">
        <v>1</v>
      </c>
      <c r="F1074" s="261">
        <v>1</v>
      </c>
      <c r="G1074" s="261">
        <v>1</v>
      </c>
      <c r="H1074" s="261">
        <v>1</v>
      </c>
      <c r="I1074" s="261">
        <v>1</v>
      </c>
      <c r="J1074" s="261">
        <v>1</v>
      </c>
      <c r="K1074" s="261">
        <v>1</v>
      </c>
      <c r="L1074" s="261">
        <v>1</v>
      </c>
      <c r="M1074" s="261">
        <v>1</v>
      </c>
      <c r="N1074" s="261">
        <v>1</v>
      </c>
      <c r="O1074" s="261">
        <v>1</v>
      </c>
      <c r="P1074" s="261">
        <v>1</v>
      </c>
      <c r="Q1074" s="261">
        <v>1</v>
      </c>
      <c r="R1074" s="261">
        <v>1</v>
      </c>
      <c r="S1074" s="261">
        <v>1</v>
      </c>
      <c r="T1074" s="261">
        <v>1</v>
      </c>
      <c r="U1074" s="261">
        <v>1</v>
      </c>
      <c r="V1074" s="261">
        <v>1</v>
      </c>
      <c r="W1074" s="261">
        <v>1</v>
      </c>
      <c r="X1074" s="261">
        <v>1</v>
      </c>
      <c r="Y1074" s="261">
        <v>1</v>
      </c>
      <c r="Z1074" s="261">
        <v>1</v>
      </c>
      <c r="AA1074" s="261">
        <v>1</v>
      </c>
      <c r="AB1074" s="261">
        <v>1</v>
      </c>
      <c r="AC1074" s="261">
        <v>1</v>
      </c>
      <c r="AD1074" s="261">
        <v>1</v>
      </c>
      <c r="AE1074" s="261">
        <v>1</v>
      </c>
      <c r="AF1074" s="261">
        <v>1</v>
      </c>
      <c r="AG1074" s="261">
        <v>1</v>
      </c>
      <c r="AH1074" s="261">
        <v>1</v>
      </c>
      <c r="AI1074" s="261">
        <v>1</v>
      </c>
      <c r="AJ1074" s="261">
        <v>1</v>
      </c>
      <c r="AK1074" s="261">
        <v>1</v>
      </c>
      <c r="AL1074" s="261">
        <v>1</v>
      </c>
      <c r="AM1074" s="261">
        <v>1</v>
      </c>
      <c r="AN1074" s="261">
        <v>1</v>
      </c>
      <c r="AO1074" s="261">
        <v>1</v>
      </c>
      <c r="AP1074" s="261">
        <v>1</v>
      </c>
      <c r="AQ1074" s="261">
        <v>1</v>
      </c>
      <c r="AR1074" s="261">
        <v>1</v>
      </c>
      <c r="AS1074" s="261">
        <v>1</v>
      </c>
      <c r="AT1074" s="261">
        <v>1</v>
      </c>
      <c r="AU1074" s="261">
        <v>1</v>
      </c>
      <c r="AV1074" s="261">
        <v>1</v>
      </c>
      <c r="AW1074" s="261">
        <v>1</v>
      </c>
    </row>
    <row r="1075" spans="1:49" s="253" customFormat="1" x14ac:dyDescent="0.2">
      <c r="A1075" s="260" t="s">
        <v>15458</v>
      </c>
      <c r="B1075" s="261">
        <v>1</v>
      </c>
      <c r="C1075" s="261">
        <v>1</v>
      </c>
      <c r="D1075" s="261">
        <v>1</v>
      </c>
      <c r="E1075" s="261">
        <v>1</v>
      </c>
      <c r="F1075" s="261">
        <v>1</v>
      </c>
      <c r="G1075" s="261">
        <v>1</v>
      </c>
      <c r="H1075" s="261">
        <v>1</v>
      </c>
      <c r="I1075" s="261">
        <v>1</v>
      </c>
      <c r="J1075" s="261">
        <v>1</v>
      </c>
      <c r="K1075" s="261">
        <v>1</v>
      </c>
      <c r="L1075" s="261">
        <v>1</v>
      </c>
      <c r="M1075" s="261">
        <v>1</v>
      </c>
      <c r="N1075" s="261">
        <v>1</v>
      </c>
      <c r="O1075" s="261">
        <v>1</v>
      </c>
      <c r="P1075" s="261">
        <v>1</v>
      </c>
      <c r="Q1075" s="261">
        <v>1</v>
      </c>
      <c r="R1075" s="261">
        <v>1</v>
      </c>
      <c r="S1075" s="261">
        <v>1</v>
      </c>
      <c r="T1075" s="261">
        <v>1</v>
      </c>
      <c r="U1075" s="261">
        <v>1</v>
      </c>
      <c r="V1075" s="261">
        <v>1</v>
      </c>
      <c r="W1075" s="261">
        <v>1</v>
      </c>
      <c r="X1075" s="261">
        <v>1</v>
      </c>
      <c r="Y1075" s="261">
        <v>1</v>
      </c>
      <c r="Z1075" s="261">
        <v>1</v>
      </c>
      <c r="AA1075" s="261">
        <v>1</v>
      </c>
      <c r="AB1075" s="261">
        <v>1</v>
      </c>
      <c r="AC1075" s="261">
        <v>1</v>
      </c>
      <c r="AD1075" s="261">
        <v>1</v>
      </c>
      <c r="AE1075" s="261">
        <v>1</v>
      </c>
      <c r="AF1075" s="261">
        <v>1</v>
      </c>
      <c r="AG1075" s="261">
        <v>1</v>
      </c>
      <c r="AH1075" s="261">
        <v>1</v>
      </c>
      <c r="AI1075" s="261">
        <v>1</v>
      </c>
      <c r="AJ1075" s="261">
        <v>1</v>
      </c>
      <c r="AK1075" s="261">
        <v>1</v>
      </c>
      <c r="AL1075" s="261">
        <v>1</v>
      </c>
      <c r="AM1075" s="261">
        <v>1</v>
      </c>
      <c r="AN1075" s="261">
        <v>1</v>
      </c>
      <c r="AO1075" s="261">
        <v>1</v>
      </c>
      <c r="AP1075" s="261">
        <v>1</v>
      </c>
      <c r="AQ1075" s="261">
        <v>1</v>
      </c>
      <c r="AR1075" s="261">
        <v>1</v>
      </c>
      <c r="AS1075" s="261">
        <v>1</v>
      </c>
      <c r="AT1075" s="261">
        <v>1</v>
      </c>
      <c r="AU1075" s="261">
        <v>1</v>
      </c>
      <c r="AV1075" s="261">
        <v>1</v>
      </c>
      <c r="AW1075" s="261">
        <v>1</v>
      </c>
    </row>
    <row r="1076" spans="1:49" s="253" customFormat="1" x14ac:dyDescent="0.2">
      <c r="A1076" s="260" t="s">
        <v>15459</v>
      </c>
      <c r="B1076" s="261">
        <v>1</v>
      </c>
      <c r="C1076" s="261">
        <v>1</v>
      </c>
      <c r="D1076" s="261">
        <v>1</v>
      </c>
      <c r="E1076" s="261">
        <v>1</v>
      </c>
      <c r="F1076" s="261">
        <v>1</v>
      </c>
      <c r="G1076" s="261">
        <v>1</v>
      </c>
      <c r="H1076" s="261">
        <v>1</v>
      </c>
      <c r="I1076" s="261">
        <v>1</v>
      </c>
      <c r="J1076" s="261">
        <v>1</v>
      </c>
      <c r="K1076" s="261">
        <v>1</v>
      </c>
      <c r="L1076" s="261">
        <v>1</v>
      </c>
      <c r="M1076" s="261">
        <v>1</v>
      </c>
      <c r="N1076" s="261">
        <v>1</v>
      </c>
      <c r="O1076" s="261">
        <v>1</v>
      </c>
      <c r="P1076" s="261">
        <v>1</v>
      </c>
      <c r="Q1076" s="261">
        <v>1</v>
      </c>
      <c r="R1076" s="261">
        <v>1</v>
      </c>
      <c r="S1076" s="261">
        <v>1</v>
      </c>
      <c r="T1076" s="261">
        <v>1</v>
      </c>
      <c r="U1076" s="261">
        <v>1</v>
      </c>
      <c r="V1076" s="261">
        <v>1</v>
      </c>
      <c r="W1076" s="261">
        <v>1</v>
      </c>
      <c r="X1076" s="261">
        <v>1</v>
      </c>
      <c r="Y1076" s="261">
        <v>1</v>
      </c>
      <c r="Z1076" s="261">
        <v>1</v>
      </c>
      <c r="AA1076" s="261">
        <v>1</v>
      </c>
      <c r="AB1076" s="261">
        <v>1</v>
      </c>
      <c r="AC1076" s="261">
        <v>1</v>
      </c>
      <c r="AD1076" s="261">
        <v>1</v>
      </c>
      <c r="AE1076" s="261">
        <v>1</v>
      </c>
      <c r="AF1076" s="261">
        <v>1</v>
      </c>
      <c r="AG1076" s="261">
        <v>1</v>
      </c>
      <c r="AH1076" s="261">
        <v>1</v>
      </c>
      <c r="AI1076" s="261">
        <v>1</v>
      </c>
      <c r="AJ1076" s="261">
        <v>1</v>
      </c>
      <c r="AK1076" s="261">
        <v>1</v>
      </c>
      <c r="AL1076" s="261">
        <v>1</v>
      </c>
      <c r="AM1076" s="261">
        <v>1</v>
      </c>
      <c r="AN1076" s="261">
        <v>1</v>
      </c>
      <c r="AO1076" s="261">
        <v>1</v>
      </c>
      <c r="AP1076" s="261">
        <v>1</v>
      </c>
      <c r="AQ1076" s="261">
        <v>1</v>
      </c>
      <c r="AR1076" s="261">
        <v>1</v>
      </c>
      <c r="AS1076" s="261">
        <v>1</v>
      </c>
      <c r="AT1076" s="261">
        <v>1</v>
      </c>
      <c r="AU1076" s="261">
        <v>1</v>
      </c>
      <c r="AV1076" s="261">
        <v>1</v>
      </c>
      <c r="AW1076" s="261">
        <v>1</v>
      </c>
    </row>
    <row r="1077" spans="1:49" s="253" customFormat="1" x14ac:dyDescent="0.2">
      <c r="A1077" s="260" t="s">
        <v>15460</v>
      </c>
      <c r="B1077" s="261">
        <v>1</v>
      </c>
      <c r="C1077" s="261">
        <v>1</v>
      </c>
      <c r="D1077" s="261">
        <v>1</v>
      </c>
      <c r="E1077" s="261">
        <v>1</v>
      </c>
      <c r="F1077" s="261">
        <v>1</v>
      </c>
      <c r="G1077" s="261">
        <v>1</v>
      </c>
      <c r="H1077" s="261">
        <v>1</v>
      </c>
      <c r="I1077" s="261">
        <v>1</v>
      </c>
      <c r="J1077" s="261">
        <v>1</v>
      </c>
      <c r="K1077" s="261">
        <v>1</v>
      </c>
      <c r="L1077" s="261">
        <v>1</v>
      </c>
      <c r="M1077" s="261">
        <v>1</v>
      </c>
      <c r="N1077" s="261">
        <v>1</v>
      </c>
      <c r="O1077" s="261">
        <v>1</v>
      </c>
      <c r="P1077" s="261">
        <v>1</v>
      </c>
      <c r="Q1077" s="261">
        <v>1</v>
      </c>
      <c r="R1077" s="261">
        <v>1</v>
      </c>
      <c r="S1077" s="261">
        <v>1</v>
      </c>
      <c r="T1077" s="261">
        <v>1</v>
      </c>
      <c r="U1077" s="261">
        <v>1</v>
      </c>
      <c r="V1077" s="261">
        <v>1</v>
      </c>
      <c r="W1077" s="261">
        <v>1</v>
      </c>
      <c r="X1077" s="261">
        <v>1</v>
      </c>
      <c r="Y1077" s="261">
        <v>1</v>
      </c>
      <c r="Z1077" s="261">
        <v>1</v>
      </c>
      <c r="AA1077" s="261">
        <v>1</v>
      </c>
      <c r="AB1077" s="261">
        <v>1</v>
      </c>
      <c r="AC1077" s="261">
        <v>1</v>
      </c>
      <c r="AD1077" s="261">
        <v>1</v>
      </c>
      <c r="AE1077" s="261">
        <v>1</v>
      </c>
      <c r="AF1077" s="261">
        <v>1</v>
      </c>
      <c r="AG1077" s="261">
        <v>1</v>
      </c>
      <c r="AH1077" s="261">
        <v>1</v>
      </c>
      <c r="AI1077" s="261">
        <v>1</v>
      </c>
      <c r="AJ1077" s="261">
        <v>1</v>
      </c>
      <c r="AK1077" s="261">
        <v>1</v>
      </c>
      <c r="AL1077" s="261">
        <v>1</v>
      </c>
      <c r="AM1077" s="261">
        <v>1</v>
      </c>
      <c r="AN1077" s="261">
        <v>1</v>
      </c>
      <c r="AO1077" s="261">
        <v>1</v>
      </c>
      <c r="AP1077" s="261">
        <v>1</v>
      </c>
      <c r="AQ1077" s="261">
        <v>1</v>
      </c>
      <c r="AR1077" s="261">
        <v>1</v>
      </c>
      <c r="AS1077" s="261">
        <v>1</v>
      </c>
      <c r="AT1077" s="261">
        <v>1</v>
      </c>
      <c r="AU1077" s="261">
        <v>1</v>
      </c>
      <c r="AV1077" s="261">
        <v>1</v>
      </c>
      <c r="AW1077" s="261">
        <v>1</v>
      </c>
    </row>
    <row r="1078" spans="1:49" s="253" customFormat="1" x14ac:dyDescent="0.2">
      <c r="A1078" s="258" t="s">
        <v>15461</v>
      </c>
      <c r="B1078" s="259">
        <v>0.75</v>
      </c>
      <c r="C1078" s="259">
        <v>0.73699999999999999</v>
      </c>
      <c r="D1078" s="259">
        <v>0.66700000000000004</v>
      </c>
      <c r="E1078" s="259">
        <v>0.47799999999999998</v>
      </c>
      <c r="F1078" s="259">
        <v>0.84599999999999997</v>
      </c>
      <c r="G1078" s="259">
        <v>0.77800000000000002</v>
      </c>
      <c r="H1078" s="259">
        <v>0.81100000000000005</v>
      </c>
      <c r="I1078" s="259">
        <v>0.63600000000000001</v>
      </c>
      <c r="J1078" s="259">
        <v>0.69699999999999995</v>
      </c>
      <c r="K1078" s="259">
        <v>0.47699999999999998</v>
      </c>
      <c r="L1078" s="259">
        <v>0.72299999999999998</v>
      </c>
      <c r="M1078" s="259">
        <v>0.67900000000000005</v>
      </c>
      <c r="N1078" s="259">
        <v>0.64200000000000002</v>
      </c>
      <c r="O1078" s="259">
        <v>0.81</v>
      </c>
      <c r="P1078" s="259">
        <v>0.81399999999999995</v>
      </c>
      <c r="Q1078" s="259">
        <v>0.8</v>
      </c>
      <c r="R1078" s="259">
        <v>0.875</v>
      </c>
      <c r="S1078" s="259">
        <v>0.71399999999999997</v>
      </c>
      <c r="T1078" s="259">
        <v>0.48799999999999999</v>
      </c>
      <c r="U1078" s="259">
        <v>0.85199999999999998</v>
      </c>
      <c r="V1078" s="259">
        <v>0.76900000000000002</v>
      </c>
      <c r="W1078" s="259">
        <v>0.88200000000000001</v>
      </c>
      <c r="X1078" s="259">
        <v>0.79300000000000004</v>
      </c>
      <c r="Y1078" s="259">
        <v>0.75900000000000001</v>
      </c>
      <c r="Z1078" s="259">
        <v>0.88900000000000001</v>
      </c>
      <c r="AA1078" s="259">
        <v>0.86699999999999999</v>
      </c>
      <c r="AB1078" s="259">
        <v>0.6</v>
      </c>
      <c r="AC1078" s="259">
        <v>0.78900000000000003</v>
      </c>
      <c r="AD1078" s="259">
        <v>0.92600000000000005</v>
      </c>
      <c r="AE1078" s="259">
        <v>0.7</v>
      </c>
      <c r="AF1078" s="259">
        <v>0.66700000000000004</v>
      </c>
      <c r="AG1078" s="259">
        <v>0.51200000000000001</v>
      </c>
      <c r="AH1078" s="259">
        <v>0.63600000000000001</v>
      </c>
      <c r="AI1078" s="259">
        <v>0.41699999999999998</v>
      </c>
      <c r="AJ1078" s="259">
        <v>0.4</v>
      </c>
      <c r="AK1078" s="259">
        <v>0.44700000000000001</v>
      </c>
      <c r="AL1078" s="259">
        <v>0.61499999999999999</v>
      </c>
      <c r="AM1078" s="259">
        <v>0.74199999999999999</v>
      </c>
      <c r="AN1078" s="259">
        <v>0.48699999999999999</v>
      </c>
      <c r="AO1078" s="259">
        <v>0.68400000000000005</v>
      </c>
      <c r="AP1078" s="259">
        <v>0.61099999999999999</v>
      </c>
      <c r="AQ1078" s="259">
        <v>0.8</v>
      </c>
      <c r="AR1078" s="259">
        <v>0.81799999999999995</v>
      </c>
      <c r="AS1078" s="259">
        <v>0.88200000000000001</v>
      </c>
      <c r="AT1078" s="259">
        <v>1</v>
      </c>
      <c r="AU1078" s="259">
        <v>1</v>
      </c>
      <c r="AV1078" s="259">
        <v>0.7</v>
      </c>
      <c r="AW1078" s="259">
        <v>0.92600000000000005</v>
      </c>
    </row>
    <row r="1079" spans="1:49" s="253" customFormat="1" x14ac:dyDescent="0.2">
      <c r="A1079" s="260" t="s">
        <v>15462</v>
      </c>
      <c r="B1079" s="261">
        <v>1</v>
      </c>
      <c r="C1079" s="261">
        <v>1</v>
      </c>
      <c r="D1079" s="261">
        <v>1</v>
      </c>
      <c r="E1079" s="261">
        <v>1</v>
      </c>
      <c r="F1079" s="261">
        <v>1</v>
      </c>
      <c r="G1079" s="261">
        <v>1</v>
      </c>
      <c r="H1079" s="261">
        <v>1</v>
      </c>
      <c r="I1079" s="261">
        <v>1</v>
      </c>
      <c r="J1079" s="261">
        <v>1</v>
      </c>
      <c r="K1079" s="261">
        <v>1</v>
      </c>
      <c r="L1079" s="261">
        <v>1</v>
      </c>
      <c r="M1079" s="261">
        <v>1</v>
      </c>
      <c r="N1079" s="261">
        <v>1</v>
      </c>
      <c r="O1079" s="261">
        <v>1</v>
      </c>
      <c r="P1079" s="261">
        <v>1</v>
      </c>
      <c r="Q1079" s="261">
        <v>1</v>
      </c>
      <c r="R1079" s="261">
        <v>1</v>
      </c>
      <c r="S1079" s="261">
        <v>1</v>
      </c>
      <c r="T1079" s="261">
        <v>1</v>
      </c>
      <c r="U1079" s="261">
        <v>1</v>
      </c>
      <c r="V1079" s="261">
        <v>1</v>
      </c>
      <c r="W1079" s="261">
        <v>1</v>
      </c>
      <c r="X1079" s="261">
        <v>1</v>
      </c>
      <c r="Y1079" s="261">
        <v>1</v>
      </c>
      <c r="Z1079" s="261">
        <v>1</v>
      </c>
      <c r="AA1079" s="261">
        <v>1</v>
      </c>
      <c r="AB1079" s="261">
        <v>1</v>
      </c>
      <c r="AC1079" s="261">
        <v>1</v>
      </c>
      <c r="AD1079" s="261">
        <v>1</v>
      </c>
      <c r="AE1079" s="261">
        <v>1</v>
      </c>
      <c r="AF1079" s="261">
        <v>1</v>
      </c>
      <c r="AG1079" s="261">
        <v>1</v>
      </c>
      <c r="AH1079" s="261">
        <v>1</v>
      </c>
      <c r="AI1079" s="261">
        <v>1</v>
      </c>
      <c r="AJ1079" s="261">
        <v>1</v>
      </c>
      <c r="AK1079" s="261">
        <v>1</v>
      </c>
      <c r="AL1079" s="261">
        <v>1</v>
      </c>
      <c r="AM1079" s="261">
        <v>1</v>
      </c>
      <c r="AN1079" s="261">
        <v>1</v>
      </c>
      <c r="AO1079" s="261">
        <v>1</v>
      </c>
      <c r="AP1079" s="261">
        <v>1</v>
      </c>
      <c r="AQ1079" s="261">
        <v>1</v>
      </c>
      <c r="AR1079" s="261">
        <v>1</v>
      </c>
      <c r="AS1079" s="261">
        <v>1</v>
      </c>
      <c r="AT1079" s="261">
        <v>1</v>
      </c>
      <c r="AU1079" s="261">
        <v>1</v>
      </c>
      <c r="AV1079" s="261">
        <v>1</v>
      </c>
      <c r="AW1079" s="261">
        <v>1</v>
      </c>
    </row>
    <row r="1080" spans="1:49" s="253" customFormat="1" x14ac:dyDescent="0.2">
      <c r="A1080" s="260" t="s">
        <v>15463</v>
      </c>
      <c r="B1080" s="261">
        <v>1</v>
      </c>
      <c r="C1080" s="261">
        <v>1</v>
      </c>
      <c r="D1080" s="261">
        <v>1</v>
      </c>
      <c r="E1080" s="261">
        <v>1</v>
      </c>
      <c r="F1080" s="261">
        <v>1</v>
      </c>
      <c r="G1080" s="261">
        <v>1</v>
      </c>
      <c r="H1080" s="261">
        <v>1</v>
      </c>
      <c r="I1080" s="261">
        <v>1</v>
      </c>
      <c r="J1080" s="261">
        <v>1</v>
      </c>
      <c r="K1080" s="261">
        <v>1</v>
      </c>
      <c r="L1080" s="261">
        <v>1</v>
      </c>
      <c r="M1080" s="261">
        <v>1</v>
      </c>
      <c r="N1080" s="261">
        <v>1</v>
      </c>
      <c r="O1080" s="261">
        <v>1</v>
      </c>
      <c r="P1080" s="261">
        <v>1</v>
      </c>
      <c r="Q1080" s="261">
        <v>1</v>
      </c>
      <c r="R1080" s="261">
        <v>1</v>
      </c>
      <c r="S1080" s="261">
        <v>1</v>
      </c>
      <c r="T1080" s="261">
        <v>1</v>
      </c>
      <c r="U1080" s="261">
        <v>1</v>
      </c>
      <c r="V1080" s="261">
        <v>1</v>
      </c>
      <c r="W1080" s="261">
        <v>1</v>
      </c>
      <c r="X1080" s="261">
        <v>1</v>
      </c>
      <c r="Y1080" s="261">
        <v>1</v>
      </c>
      <c r="Z1080" s="261">
        <v>1</v>
      </c>
      <c r="AA1080" s="261">
        <v>1</v>
      </c>
      <c r="AB1080" s="261">
        <v>1</v>
      </c>
      <c r="AC1080" s="261">
        <v>1</v>
      </c>
      <c r="AD1080" s="261">
        <v>1</v>
      </c>
      <c r="AE1080" s="261">
        <v>1</v>
      </c>
      <c r="AF1080" s="261">
        <v>1</v>
      </c>
      <c r="AG1080" s="261">
        <v>1</v>
      </c>
      <c r="AH1080" s="261">
        <v>1</v>
      </c>
      <c r="AI1080" s="261">
        <v>1</v>
      </c>
      <c r="AJ1080" s="261">
        <v>1</v>
      </c>
      <c r="AK1080" s="261">
        <v>1</v>
      </c>
      <c r="AL1080" s="261">
        <v>1</v>
      </c>
      <c r="AM1080" s="261">
        <v>1</v>
      </c>
      <c r="AN1080" s="261">
        <v>1</v>
      </c>
      <c r="AO1080" s="261">
        <v>1</v>
      </c>
      <c r="AP1080" s="261">
        <v>1</v>
      </c>
      <c r="AQ1080" s="261">
        <v>1</v>
      </c>
      <c r="AR1080" s="261">
        <v>1</v>
      </c>
      <c r="AS1080" s="261">
        <v>1</v>
      </c>
      <c r="AT1080" s="261">
        <v>1</v>
      </c>
      <c r="AU1080" s="261">
        <v>1</v>
      </c>
      <c r="AV1080" s="261">
        <v>1</v>
      </c>
      <c r="AW1080" s="261">
        <v>1</v>
      </c>
    </row>
    <row r="1081" spans="1:49" s="253" customFormat="1" x14ac:dyDescent="0.2">
      <c r="A1081" s="260" t="s">
        <v>15464</v>
      </c>
      <c r="B1081" s="261">
        <v>1</v>
      </c>
      <c r="C1081" s="261">
        <v>1</v>
      </c>
      <c r="D1081" s="261">
        <v>1</v>
      </c>
      <c r="E1081" s="261">
        <v>1</v>
      </c>
      <c r="F1081" s="261">
        <v>1</v>
      </c>
      <c r="G1081" s="261">
        <v>1</v>
      </c>
      <c r="H1081" s="261">
        <v>1</v>
      </c>
      <c r="I1081" s="261">
        <v>1</v>
      </c>
      <c r="J1081" s="261">
        <v>1</v>
      </c>
      <c r="K1081" s="261">
        <v>1</v>
      </c>
      <c r="L1081" s="261">
        <v>1</v>
      </c>
      <c r="M1081" s="261">
        <v>1</v>
      </c>
      <c r="N1081" s="261">
        <v>1</v>
      </c>
      <c r="O1081" s="261">
        <v>1</v>
      </c>
      <c r="P1081" s="261">
        <v>1</v>
      </c>
      <c r="Q1081" s="261">
        <v>1</v>
      </c>
      <c r="R1081" s="261">
        <v>1</v>
      </c>
      <c r="S1081" s="261">
        <v>1</v>
      </c>
      <c r="T1081" s="261">
        <v>1</v>
      </c>
      <c r="U1081" s="261">
        <v>1</v>
      </c>
      <c r="V1081" s="261">
        <v>1</v>
      </c>
      <c r="W1081" s="261">
        <v>1</v>
      </c>
      <c r="X1081" s="261">
        <v>1</v>
      </c>
      <c r="Y1081" s="261">
        <v>1</v>
      </c>
      <c r="Z1081" s="261">
        <v>1</v>
      </c>
      <c r="AA1081" s="261">
        <v>1</v>
      </c>
      <c r="AB1081" s="261">
        <v>1</v>
      </c>
      <c r="AC1081" s="261">
        <v>1</v>
      </c>
      <c r="AD1081" s="261">
        <v>1</v>
      </c>
      <c r="AE1081" s="261">
        <v>1</v>
      </c>
      <c r="AF1081" s="261">
        <v>1</v>
      </c>
      <c r="AG1081" s="261">
        <v>1</v>
      </c>
      <c r="AH1081" s="261">
        <v>1</v>
      </c>
      <c r="AI1081" s="261">
        <v>1</v>
      </c>
      <c r="AJ1081" s="261">
        <v>1</v>
      </c>
      <c r="AK1081" s="261">
        <v>1</v>
      </c>
      <c r="AL1081" s="261">
        <v>1</v>
      </c>
      <c r="AM1081" s="261">
        <v>1</v>
      </c>
      <c r="AN1081" s="261">
        <v>1</v>
      </c>
      <c r="AO1081" s="261">
        <v>1</v>
      </c>
      <c r="AP1081" s="261">
        <v>1</v>
      </c>
      <c r="AQ1081" s="261">
        <v>1</v>
      </c>
      <c r="AR1081" s="261">
        <v>1</v>
      </c>
      <c r="AS1081" s="261">
        <v>1</v>
      </c>
      <c r="AT1081" s="261">
        <v>1</v>
      </c>
      <c r="AU1081" s="261">
        <v>1</v>
      </c>
      <c r="AV1081" s="261">
        <v>1</v>
      </c>
      <c r="AW1081" s="261">
        <v>1</v>
      </c>
    </row>
    <row r="1082" spans="1:49" s="253" customFormat="1" x14ac:dyDescent="0.2">
      <c r="A1082" s="260" t="s">
        <v>15465</v>
      </c>
      <c r="B1082" s="261">
        <v>1</v>
      </c>
      <c r="C1082" s="261">
        <v>1</v>
      </c>
      <c r="D1082" s="261">
        <v>1</v>
      </c>
      <c r="E1082" s="261">
        <v>1</v>
      </c>
      <c r="F1082" s="261">
        <v>1</v>
      </c>
      <c r="G1082" s="261">
        <v>1</v>
      </c>
      <c r="H1082" s="261">
        <v>1</v>
      </c>
      <c r="I1082" s="261">
        <v>1</v>
      </c>
      <c r="J1082" s="261">
        <v>1</v>
      </c>
      <c r="K1082" s="261">
        <v>1</v>
      </c>
      <c r="L1082" s="261">
        <v>1</v>
      </c>
      <c r="M1082" s="261">
        <v>1</v>
      </c>
      <c r="N1082" s="261">
        <v>1</v>
      </c>
      <c r="O1082" s="261">
        <v>1</v>
      </c>
      <c r="P1082" s="261">
        <v>1</v>
      </c>
      <c r="Q1082" s="261">
        <v>1</v>
      </c>
      <c r="R1082" s="261">
        <v>1</v>
      </c>
      <c r="S1082" s="261">
        <v>1</v>
      </c>
      <c r="T1082" s="261">
        <v>1</v>
      </c>
      <c r="U1082" s="261">
        <v>1</v>
      </c>
      <c r="V1082" s="261">
        <v>1</v>
      </c>
      <c r="W1082" s="261">
        <v>1</v>
      </c>
      <c r="X1082" s="261">
        <v>1</v>
      </c>
      <c r="Y1082" s="261">
        <v>1</v>
      </c>
      <c r="Z1082" s="261">
        <v>1</v>
      </c>
      <c r="AA1082" s="261">
        <v>1</v>
      </c>
      <c r="AB1082" s="261">
        <v>1</v>
      </c>
      <c r="AC1082" s="261">
        <v>1</v>
      </c>
      <c r="AD1082" s="261">
        <v>1</v>
      </c>
      <c r="AE1082" s="261">
        <v>1</v>
      </c>
      <c r="AF1082" s="261">
        <v>1</v>
      </c>
      <c r="AG1082" s="261">
        <v>1</v>
      </c>
      <c r="AH1082" s="261">
        <v>1</v>
      </c>
      <c r="AI1082" s="261">
        <v>1</v>
      </c>
      <c r="AJ1082" s="261">
        <v>1</v>
      </c>
      <c r="AK1082" s="261">
        <v>1</v>
      </c>
      <c r="AL1082" s="261">
        <v>1</v>
      </c>
      <c r="AM1082" s="261">
        <v>1</v>
      </c>
      <c r="AN1082" s="261">
        <v>1</v>
      </c>
      <c r="AO1082" s="261">
        <v>1</v>
      </c>
      <c r="AP1082" s="261">
        <v>1</v>
      </c>
      <c r="AQ1082" s="261">
        <v>1</v>
      </c>
      <c r="AR1082" s="261">
        <v>1</v>
      </c>
      <c r="AS1082" s="261">
        <v>1</v>
      </c>
      <c r="AT1082" s="261">
        <v>1</v>
      </c>
      <c r="AU1082" s="261">
        <v>1</v>
      </c>
      <c r="AV1082" s="261">
        <v>1</v>
      </c>
      <c r="AW1082" s="261">
        <v>1</v>
      </c>
    </row>
    <row r="1083" spans="1:49" s="253" customFormat="1" x14ac:dyDescent="0.2">
      <c r="A1083" s="260" t="s">
        <v>15466</v>
      </c>
      <c r="B1083" s="261">
        <v>1</v>
      </c>
      <c r="C1083" s="261">
        <v>1</v>
      </c>
      <c r="D1083" s="261">
        <v>1</v>
      </c>
      <c r="E1083" s="261">
        <v>1</v>
      </c>
      <c r="F1083" s="261">
        <v>1</v>
      </c>
      <c r="G1083" s="261">
        <v>1</v>
      </c>
      <c r="H1083" s="261">
        <v>1</v>
      </c>
      <c r="I1083" s="261">
        <v>1</v>
      </c>
      <c r="J1083" s="261">
        <v>1</v>
      </c>
      <c r="K1083" s="261">
        <v>1</v>
      </c>
      <c r="L1083" s="261">
        <v>1</v>
      </c>
      <c r="M1083" s="261">
        <v>1</v>
      </c>
      <c r="N1083" s="261">
        <v>1</v>
      </c>
      <c r="O1083" s="261">
        <v>1</v>
      </c>
      <c r="P1083" s="261">
        <v>1</v>
      </c>
      <c r="Q1083" s="261">
        <v>1</v>
      </c>
      <c r="R1083" s="261">
        <v>1</v>
      </c>
      <c r="S1083" s="261">
        <v>1</v>
      </c>
      <c r="T1083" s="261">
        <v>1</v>
      </c>
      <c r="U1083" s="261">
        <v>1</v>
      </c>
      <c r="V1083" s="261">
        <v>1</v>
      </c>
      <c r="W1083" s="261">
        <v>1</v>
      </c>
      <c r="X1083" s="261">
        <v>1</v>
      </c>
      <c r="Y1083" s="261">
        <v>1</v>
      </c>
      <c r="Z1083" s="261">
        <v>1</v>
      </c>
      <c r="AA1083" s="261">
        <v>1</v>
      </c>
      <c r="AB1083" s="261">
        <v>1</v>
      </c>
      <c r="AC1083" s="261">
        <v>1</v>
      </c>
      <c r="AD1083" s="261">
        <v>1</v>
      </c>
      <c r="AE1083" s="261">
        <v>1</v>
      </c>
      <c r="AF1083" s="261">
        <v>1</v>
      </c>
      <c r="AG1083" s="261">
        <v>1</v>
      </c>
      <c r="AH1083" s="261">
        <v>1</v>
      </c>
      <c r="AI1083" s="261">
        <v>1</v>
      </c>
      <c r="AJ1083" s="261">
        <v>1</v>
      </c>
      <c r="AK1083" s="261">
        <v>1</v>
      </c>
      <c r="AL1083" s="261">
        <v>1</v>
      </c>
      <c r="AM1083" s="261">
        <v>1</v>
      </c>
      <c r="AN1083" s="261">
        <v>1</v>
      </c>
      <c r="AO1083" s="261">
        <v>1</v>
      </c>
      <c r="AP1083" s="261">
        <v>1</v>
      </c>
      <c r="AQ1083" s="261">
        <v>1</v>
      </c>
      <c r="AR1083" s="261">
        <v>1</v>
      </c>
      <c r="AS1083" s="261">
        <v>1</v>
      </c>
      <c r="AT1083" s="261">
        <v>1</v>
      </c>
      <c r="AU1083" s="261">
        <v>1</v>
      </c>
      <c r="AV1083" s="261">
        <v>1</v>
      </c>
      <c r="AW1083" s="261">
        <v>1</v>
      </c>
    </row>
    <row r="1084" spans="1:49" s="253" customFormat="1" x14ac:dyDescent="0.2">
      <c r="A1084" s="260" t="s">
        <v>15467</v>
      </c>
      <c r="B1084" s="261">
        <v>1</v>
      </c>
      <c r="C1084" s="261">
        <v>1</v>
      </c>
      <c r="D1084" s="261">
        <v>1</v>
      </c>
      <c r="E1084" s="261">
        <v>1</v>
      </c>
      <c r="F1084" s="261">
        <v>1</v>
      </c>
      <c r="G1084" s="261">
        <v>1</v>
      </c>
      <c r="H1084" s="261">
        <v>1</v>
      </c>
      <c r="I1084" s="261">
        <v>1</v>
      </c>
      <c r="J1084" s="261">
        <v>1</v>
      </c>
      <c r="K1084" s="261">
        <v>1</v>
      </c>
      <c r="L1084" s="261">
        <v>1</v>
      </c>
      <c r="M1084" s="261">
        <v>1</v>
      </c>
      <c r="N1084" s="261">
        <v>1</v>
      </c>
      <c r="O1084" s="261">
        <v>1</v>
      </c>
      <c r="P1084" s="261">
        <v>1</v>
      </c>
      <c r="Q1084" s="261">
        <v>1</v>
      </c>
      <c r="R1084" s="261">
        <v>1</v>
      </c>
      <c r="S1084" s="261">
        <v>1</v>
      </c>
      <c r="T1084" s="261">
        <v>1</v>
      </c>
      <c r="U1084" s="261">
        <v>1</v>
      </c>
      <c r="V1084" s="261">
        <v>1</v>
      </c>
      <c r="W1084" s="261">
        <v>1</v>
      </c>
      <c r="X1084" s="261">
        <v>1</v>
      </c>
      <c r="Y1084" s="261">
        <v>1</v>
      </c>
      <c r="Z1084" s="261">
        <v>1</v>
      </c>
      <c r="AA1084" s="261">
        <v>1</v>
      </c>
      <c r="AB1084" s="261">
        <v>1</v>
      </c>
      <c r="AC1084" s="261">
        <v>1</v>
      </c>
      <c r="AD1084" s="261">
        <v>1</v>
      </c>
      <c r="AE1084" s="261">
        <v>1</v>
      </c>
      <c r="AF1084" s="261">
        <v>1</v>
      </c>
      <c r="AG1084" s="261">
        <v>1</v>
      </c>
      <c r="AH1084" s="261">
        <v>1</v>
      </c>
      <c r="AI1084" s="261">
        <v>1</v>
      </c>
      <c r="AJ1084" s="261">
        <v>1</v>
      </c>
      <c r="AK1084" s="261">
        <v>1</v>
      </c>
      <c r="AL1084" s="261">
        <v>1</v>
      </c>
      <c r="AM1084" s="261">
        <v>1</v>
      </c>
      <c r="AN1084" s="261">
        <v>1</v>
      </c>
      <c r="AO1084" s="261">
        <v>1</v>
      </c>
      <c r="AP1084" s="261">
        <v>1</v>
      </c>
      <c r="AQ1084" s="261">
        <v>1</v>
      </c>
      <c r="AR1084" s="261">
        <v>1</v>
      </c>
      <c r="AS1084" s="261">
        <v>1</v>
      </c>
      <c r="AT1084" s="261">
        <v>1</v>
      </c>
      <c r="AU1084" s="261">
        <v>1</v>
      </c>
      <c r="AV1084" s="261">
        <v>1</v>
      </c>
      <c r="AW1084" s="261">
        <v>1</v>
      </c>
    </row>
    <row r="1085" spans="1:49" s="253" customFormat="1" x14ac:dyDescent="0.2">
      <c r="A1085" s="260" t="s">
        <v>15468</v>
      </c>
      <c r="B1085" s="261">
        <v>1</v>
      </c>
      <c r="C1085" s="261">
        <v>1</v>
      </c>
      <c r="D1085" s="261">
        <v>1</v>
      </c>
      <c r="E1085" s="261">
        <v>1</v>
      </c>
      <c r="F1085" s="261">
        <v>1</v>
      </c>
      <c r="G1085" s="261">
        <v>1</v>
      </c>
      <c r="H1085" s="261">
        <v>1</v>
      </c>
      <c r="I1085" s="261">
        <v>1</v>
      </c>
      <c r="J1085" s="261">
        <v>1</v>
      </c>
      <c r="K1085" s="261">
        <v>1</v>
      </c>
      <c r="L1085" s="261">
        <v>1</v>
      </c>
      <c r="M1085" s="261">
        <v>1</v>
      </c>
      <c r="N1085" s="261">
        <v>1</v>
      </c>
      <c r="O1085" s="261">
        <v>1</v>
      </c>
      <c r="P1085" s="261">
        <v>1</v>
      </c>
      <c r="Q1085" s="261">
        <v>1</v>
      </c>
      <c r="R1085" s="261">
        <v>1</v>
      </c>
      <c r="S1085" s="261">
        <v>1</v>
      </c>
      <c r="T1085" s="261">
        <v>1</v>
      </c>
      <c r="U1085" s="261">
        <v>1</v>
      </c>
      <c r="V1085" s="261">
        <v>1</v>
      </c>
      <c r="W1085" s="261">
        <v>1</v>
      </c>
      <c r="X1085" s="261">
        <v>1</v>
      </c>
      <c r="Y1085" s="261">
        <v>1</v>
      </c>
      <c r="Z1085" s="261">
        <v>1</v>
      </c>
      <c r="AA1085" s="261">
        <v>1</v>
      </c>
      <c r="AB1085" s="261">
        <v>1</v>
      </c>
      <c r="AC1085" s="261">
        <v>1</v>
      </c>
      <c r="AD1085" s="261">
        <v>1</v>
      </c>
      <c r="AE1085" s="261">
        <v>1</v>
      </c>
      <c r="AF1085" s="261">
        <v>1</v>
      </c>
      <c r="AG1085" s="261">
        <v>1</v>
      </c>
      <c r="AH1085" s="261">
        <v>1</v>
      </c>
      <c r="AI1085" s="261">
        <v>1</v>
      </c>
      <c r="AJ1085" s="261">
        <v>1</v>
      </c>
      <c r="AK1085" s="261">
        <v>1</v>
      </c>
      <c r="AL1085" s="261">
        <v>1</v>
      </c>
      <c r="AM1085" s="261">
        <v>1</v>
      </c>
      <c r="AN1085" s="261">
        <v>1</v>
      </c>
      <c r="AO1085" s="261">
        <v>1</v>
      </c>
      <c r="AP1085" s="261">
        <v>1</v>
      </c>
      <c r="AQ1085" s="261">
        <v>1</v>
      </c>
      <c r="AR1085" s="261">
        <v>1</v>
      </c>
      <c r="AS1085" s="261">
        <v>1</v>
      </c>
      <c r="AT1085" s="261">
        <v>1</v>
      </c>
      <c r="AU1085" s="261">
        <v>1</v>
      </c>
      <c r="AV1085" s="261">
        <v>1</v>
      </c>
      <c r="AW1085" s="261">
        <v>1</v>
      </c>
    </row>
    <row r="1086" spans="1:49" s="253" customFormat="1" x14ac:dyDescent="0.2">
      <c r="A1086" s="260" t="s">
        <v>15469</v>
      </c>
      <c r="B1086" s="261">
        <v>1</v>
      </c>
      <c r="C1086" s="261">
        <v>1</v>
      </c>
      <c r="D1086" s="261">
        <v>1</v>
      </c>
      <c r="E1086" s="261">
        <v>1</v>
      </c>
      <c r="F1086" s="261">
        <v>1</v>
      </c>
      <c r="G1086" s="261">
        <v>1</v>
      </c>
      <c r="H1086" s="261">
        <v>1</v>
      </c>
      <c r="I1086" s="261">
        <v>1</v>
      </c>
      <c r="J1086" s="261">
        <v>1</v>
      </c>
      <c r="K1086" s="261">
        <v>1</v>
      </c>
      <c r="L1086" s="261">
        <v>1</v>
      </c>
      <c r="M1086" s="261">
        <v>1</v>
      </c>
      <c r="N1086" s="261">
        <v>1</v>
      </c>
      <c r="O1086" s="261">
        <v>1</v>
      </c>
      <c r="P1086" s="261">
        <v>1</v>
      </c>
      <c r="Q1086" s="261">
        <v>1</v>
      </c>
      <c r="R1086" s="261">
        <v>1</v>
      </c>
      <c r="S1086" s="261">
        <v>1</v>
      </c>
      <c r="T1086" s="261">
        <v>1</v>
      </c>
      <c r="U1086" s="261">
        <v>1</v>
      </c>
      <c r="V1086" s="261">
        <v>1</v>
      </c>
      <c r="W1086" s="261">
        <v>1</v>
      </c>
      <c r="X1086" s="261">
        <v>1</v>
      </c>
      <c r="Y1086" s="261">
        <v>1</v>
      </c>
      <c r="Z1086" s="261">
        <v>1</v>
      </c>
      <c r="AA1086" s="261">
        <v>1</v>
      </c>
      <c r="AB1086" s="261">
        <v>1</v>
      </c>
      <c r="AC1086" s="261">
        <v>1</v>
      </c>
      <c r="AD1086" s="261">
        <v>1</v>
      </c>
      <c r="AE1086" s="261">
        <v>1</v>
      </c>
      <c r="AF1086" s="261">
        <v>1</v>
      </c>
      <c r="AG1086" s="261">
        <v>1</v>
      </c>
      <c r="AH1086" s="261">
        <v>1</v>
      </c>
      <c r="AI1086" s="261">
        <v>1</v>
      </c>
      <c r="AJ1086" s="261">
        <v>1</v>
      </c>
      <c r="AK1086" s="261">
        <v>1</v>
      </c>
      <c r="AL1086" s="261">
        <v>1</v>
      </c>
      <c r="AM1086" s="261">
        <v>1</v>
      </c>
      <c r="AN1086" s="261">
        <v>1</v>
      </c>
      <c r="AO1086" s="261">
        <v>1</v>
      </c>
      <c r="AP1086" s="261">
        <v>1</v>
      </c>
      <c r="AQ1086" s="261">
        <v>1</v>
      </c>
      <c r="AR1086" s="261">
        <v>1</v>
      </c>
      <c r="AS1086" s="261">
        <v>1</v>
      </c>
      <c r="AT1086" s="261">
        <v>1</v>
      </c>
      <c r="AU1086" s="261">
        <v>1</v>
      </c>
      <c r="AV1086" s="261">
        <v>1</v>
      </c>
      <c r="AW1086" s="261">
        <v>1</v>
      </c>
    </row>
    <row r="1087" spans="1:49" s="253" customFormat="1" x14ac:dyDescent="0.2">
      <c r="A1087" s="260" t="s">
        <v>15470</v>
      </c>
      <c r="B1087" s="261">
        <v>1</v>
      </c>
      <c r="C1087" s="261">
        <v>1</v>
      </c>
      <c r="D1087" s="261">
        <v>1</v>
      </c>
      <c r="E1087" s="261">
        <v>1</v>
      </c>
      <c r="F1087" s="261">
        <v>1</v>
      </c>
      <c r="G1087" s="261">
        <v>1</v>
      </c>
      <c r="H1087" s="261">
        <v>1</v>
      </c>
      <c r="I1087" s="261">
        <v>1</v>
      </c>
      <c r="J1087" s="261">
        <v>1</v>
      </c>
      <c r="K1087" s="261">
        <v>1</v>
      </c>
      <c r="L1087" s="261">
        <v>1</v>
      </c>
      <c r="M1087" s="261">
        <v>1</v>
      </c>
      <c r="N1087" s="261">
        <v>1</v>
      </c>
      <c r="O1087" s="261">
        <v>1</v>
      </c>
      <c r="P1087" s="261">
        <v>1</v>
      </c>
      <c r="Q1087" s="261">
        <v>1</v>
      </c>
      <c r="R1087" s="261">
        <v>1</v>
      </c>
      <c r="S1087" s="261">
        <v>1</v>
      </c>
      <c r="T1087" s="261">
        <v>1</v>
      </c>
      <c r="U1087" s="261">
        <v>1</v>
      </c>
      <c r="V1087" s="261">
        <v>1</v>
      </c>
      <c r="W1087" s="261">
        <v>1</v>
      </c>
      <c r="X1087" s="261">
        <v>1</v>
      </c>
      <c r="Y1087" s="261">
        <v>1</v>
      </c>
      <c r="Z1087" s="261">
        <v>1</v>
      </c>
      <c r="AA1087" s="261">
        <v>1</v>
      </c>
      <c r="AB1087" s="261">
        <v>1</v>
      </c>
      <c r="AC1087" s="261">
        <v>1</v>
      </c>
      <c r="AD1087" s="261">
        <v>1</v>
      </c>
      <c r="AE1087" s="261">
        <v>1</v>
      </c>
      <c r="AF1087" s="261">
        <v>1</v>
      </c>
      <c r="AG1087" s="261">
        <v>1</v>
      </c>
      <c r="AH1087" s="261">
        <v>1</v>
      </c>
      <c r="AI1087" s="261">
        <v>1</v>
      </c>
      <c r="AJ1087" s="261">
        <v>1</v>
      </c>
      <c r="AK1087" s="261">
        <v>1</v>
      </c>
      <c r="AL1087" s="261">
        <v>1</v>
      </c>
      <c r="AM1087" s="261">
        <v>1</v>
      </c>
      <c r="AN1087" s="261">
        <v>1</v>
      </c>
      <c r="AO1087" s="261">
        <v>1</v>
      </c>
      <c r="AP1087" s="261">
        <v>1</v>
      </c>
      <c r="AQ1087" s="261">
        <v>1</v>
      </c>
      <c r="AR1087" s="261">
        <v>1</v>
      </c>
      <c r="AS1087" s="261">
        <v>1</v>
      </c>
      <c r="AT1087" s="261">
        <v>1</v>
      </c>
      <c r="AU1087" s="261">
        <v>1</v>
      </c>
      <c r="AV1087" s="261">
        <v>1</v>
      </c>
      <c r="AW1087" s="261">
        <v>1</v>
      </c>
    </row>
    <row r="1088" spans="1:49" s="253" customFormat="1" x14ac:dyDescent="0.2">
      <c r="A1088" s="260" t="s">
        <v>15471</v>
      </c>
      <c r="B1088" s="261">
        <v>1</v>
      </c>
      <c r="C1088" s="261">
        <v>1</v>
      </c>
      <c r="D1088" s="261">
        <v>1</v>
      </c>
      <c r="E1088" s="261">
        <v>1</v>
      </c>
      <c r="F1088" s="261">
        <v>1</v>
      </c>
      <c r="G1088" s="261">
        <v>1</v>
      </c>
      <c r="H1088" s="261">
        <v>1</v>
      </c>
      <c r="I1088" s="261">
        <v>1</v>
      </c>
      <c r="J1088" s="261">
        <v>1</v>
      </c>
      <c r="K1088" s="261">
        <v>1</v>
      </c>
      <c r="L1088" s="261">
        <v>1</v>
      </c>
      <c r="M1088" s="261">
        <v>1</v>
      </c>
      <c r="N1088" s="261">
        <v>1</v>
      </c>
      <c r="O1088" s="261">
        <v>1</v>
      </c>
      <c r="P1088" s="261">
        <v>1</v>
      </c>
      <c r="Q1088" s="261">
        <v>1</v>
      </c>
      <c r="R1088" s="261">
        <v>1</v>
      </c>
      <c r="S1088" s="261">
        <v>1</v>
      </c>
      <c r="T1088" s="261">
        <v>1</v>
      </c>
      <c r="U1088" s="261">
        <v>1</v>
      </c>
      <c r="V1088" s="261">
        <v>1</v>
      </c>
      <c r="W1088" s="261">
        <v>1</v>
      </c>
      <c r="X1088" s="261">
        <v>1</v>
      </c>
      <c r="Y1088" s="261">
        <v>1</v>
      </c>
      <c r="Z1088" s="261">
        <v>1</v>
      </c>
      <c r="AA1088" s="261">
        <v>1</v>
      </c>
      <c r="AB1088" s="261">
        <v>1</v>
      </c>
      <c r="AC1088" s="261">
        <v>1</v>
      </c>
      <c r="AD1088" s="261">
        <v>1</v>
      </c>
      <c r="AE1088" s="261">
        <v>1</v>
      </c>
      <c r="AF1088" s="261">
        <v>1</v>
      </c>
      <c r="AG1088" s="261">
        <v>1</v>
      </c>
      <c r="AH1088" s="261">
        <v>1</v>
      </c>
      <c r="AI1088" s="261">
        <v>1</v>
      </c>
      <c r="AJ1088" s="261">
        <v>1</v>
      </c>
      <c r="AK1088" s="261">
        <v>1</v>
      </c>
      <c r="AL1088" s="261">
        <v>1</v>
      </c>
      <c r="AM1088" s="261">
        <v>1</v>
      </c>
      <c r="AN1088" s="261">
        <v>1</v>
      </c>
      <c r="AO1088" s="261">
        <v>1</v>
      </c>
      <c r="AP1088" s="261">
        <v>1</v>
      </c>
      <c r="AQ1088" s="261">
        <v>1</v>
      </c>
      <c r="AR1088" s="261">
        <v>1</v>
      </c>
      <c r="AS1088" s="261">
        <v>1</v>
      </c>
      <c r="AT1088" s="261">
        <v>1</v>
      </c>
      <c r="AU1088" s="261">
        <v>1</v>
      </c>
      <c r="AV1088" s="261">
        <v>1</v>
      </c>
      <c r="AW1088" s="261">
        <v>1</v>
      </c>
    </row>
    <row r="1089" spans="1:49" s="253" customFormat="1" x14ac:dyDescent="0.2">
      <c r="A1089" s="260" t="s">
        <v>15472</v>
      </c>
      <c r="B1089" s="261">
        <v>1</v>
      </c>
      <c r="C1089" s="261">
        <v>1</v>
      </c>
      <c r="D1089" s="261">
        <v>1</v>
      </c>
      <c r="E1089" s="261">
        <v>1</v>
      </c>
      <c r="F1089" s="261">
        <v>1</v>
      </c>
      <c r="G1089" s="261">
        <v>1</v>
      </c>
      <c r="H1089" s="261">
        <v>1</v>
      </c>
      <c r="I1089" s="261">
        <v>1</v>
      </c>
      <c r="J1089" s="261">
        <v>1</v>
      </c>
      <c r="K1089" s="261">
        <v>1</v>
      </c>
      <c r="L1089" s="261">
        <v>1</v>
      </c>
      <c r="M1089" s="261">
        <v>1</v>
      </c>
      <c r="N1089" s="261">
        <v>1</v>
      </c>
      <c r="O1089" s="261">
        <v>1</v>
      </c>
      <c r="P1089" s="261">
        <v>1</v>
      </c>
      <c r="Q1089" s="261">
        <v>1</v>
      </c>
      <c r="R1089" s="261">
        <v>1</v>
      </c>
      <c r="S1089" s="261">
        <v>1</v>
      </c>
      <c r="T1089" s="261">
        <v>1</v>
      </c>
      <c r="U1089" s="261">
        <v>1</v>
      </c>
      <c r="V1089" s="261">
        <v>1</v>
      </c>
      <c r="W1089" s="261">
        <v>1</v>
      </c>
      <c r="X1089" s="261">
        <v>1</v>
      </c>
      <c r="Y1089" s="261">
        <v>1</v>
      </c>
      <c r="Z1089" s="261">
        <v>1</v>
      </c>
      <c r="AA1089" s="261">
        <v>1</v>
      </c>
      <c r="AB1089" s="261">
        <v>1</v>
      </c>
      <c r="AC1089" s="261">
        <v>1</v>
      </c>
      <c r="AD1089" s="261">
        <v>1</v>
      </c>
      <c r="AE1089" s="261">
        <v>1</v>
      </c>
      <c r="AF1089" s="261">
        <v>1</v>
      </c>
      <c r="AG1089" s="261">
        <v>1</v>
      </c>
      <c r="AH1089" s="261">
        <v>1</v>
      </c>
      <c r="AI1089" s="261">
        <v>1</v>
      </c>
      <c r="AJ1089" s="261">
        <v>1</v>
      </c>
      <c r="AK1089" s="261">
        <v>1</v>
      </c>
      <c r="AL1089" s="261">
        <v>1</v>
      </c>
      <c r="AM1089" s="261">
        <v>1</v>
      </c>
      <c r="AN1089" s="261">
        <v>1</v>
      </c>
      <c r="AO1089" s="261">
        <v>1</v>
      </c>
      <c r="AP1089" s="261">
        <v>1</v>
      </c>
      <c r="AQ1089" s="261">
        <v>1</v>
      </c>
      <c r="AR1089" s="261">
        <v>1</v>
      </c>
      <c r="AS1089" s="261">
        <v>1</v>
      </c>
      <c r="AT1089" s="261">
        <v>1</v>
      </c>
      <c r="AU1089" s="261">
        <v>1</v>
      </c>
      <c r="AV1089" s="261">
        <v>1</v>
      </c>
      <c r="AW1089" s="261">
        <v>1</v>
      </c>
    </row>
    <row r="1090" spans="1:49" s="253" customFormat="1" x14ac:dyDescent="0.2">
      <c r="A1090" s="260" t="s">
        <v>15473</v>
      </c>
      <c r="B1090" s="261">
        <v>1</v>
      </c>
      <c r="C1090" s="261">
        <v>1</v>
      </c>
      <c r="D1090" s="261">
        <v>1</v>
      </c>
      <c r="E1090" s="261">
        <v>1</v>
      </c>
      <c r="F1090" s="261">
        <v>1</v>
      </c>
      <c r="G1090" s="261">
        <v>1</v>
      </c>
      <c r="H1090" s="261">
        <v>1</v>
      </c>
      <c r="I1090" s="261">
        <v>1</v>
      </c>
      <c r="J1090" s="261">
        <v>1</v>
      </c>
      <c r="K1090" s="261">
        <v>1</v>
      </c>
      <c r="L1090" s="261">
        <v>1</v>
      </c>
      <c r="M1090" s="261">
        <v>1</v>
      </c>
      <c r="N1090" s="261">
        <v>1</v>
      </c>
      <c r="O1090" s="261">
        <v>1</v>
      </c>
      <c r="P1090" s="261">
        <v>1</v>
      </c>
      <c r="Q1090" s="261">
        <v>1</v>
      </c>
      <c r="R1090" s="261">
        <v>1</v>
      </c>
      <c r="S1090" s="261">
        <v>1</v>
      </c>
      <c r="T1090" s="261">
        <v>1</v>
      </c>
      <c r="U1090" s="261">
        <v>1</v>
      </c>
      <c r="V1090" s="261">
        <v>1</v>
      </c>
      <c r="W1090" s="261">
        <v>1</v>
      </c>
      <c r="X1090" s="261">
        <v>1</v>
      </c>
      <c r="Y1090" s="261">
        <v>1</v>
      </c>
      <c r="Z1090" s="261">
        <v>1</v>
      </c>
      <c r="AA1090" s="261">
        <v>1</v>
      </c>
      <c r="AB1090" s="261">
        <v>1</v>
      </c>
      <c r="AC1090" s="261">
        <v>1</v>
      </c>
      <c r="AD1090" s="261">
        <v>1</v>
      </c>
      <c r="AE1090" s="261">
        <v>1</v>
      </c>
      <c r="AF1090" s="261">
        <v>1</v>
      </c>
      <c r="AG1090" s="261">
        <v>1</v>
      </c>
      <c r="AH1090" s="261">
        <v>1</v>
      </c>
      <c r="AI1090" s="261">
        <v>1</v>
      </c>
      <c r="AJ1090" s="261">
        <v>1</v>
      </c>
      <c r="AK1090" s="261">
        <v>1</v>
      </c>
      <c r="AL1090" s="261">
        <v>1</v>
      </c>
      <c r="AM1090" s="261">
        <v>1</v>
      </c>
      <c r="AN1090" s="261">
        <v>1</v>
      </c>
      <c r="AO1090" s="261">
        <v>1</v>
      </c>
      <c r="AP1090" s="261">
        <v>1</v>
      </c>
      <c r="AQ1090" s="261">
        <v>1</v>
      </c>
      <c r="AR1090" s="261">
        <v>1</v>
      </c>
      <c r="AS1090" s="261">
        <v>1</v>
      </c>
      <c r="AT1090" s="261">
        <v>1</v>
      </c>
      <c r="AU1090" s="261">
        <v>1</v>
      </c>
      <c r="AV1090" s="261">
        <v>1</v>
      </c>
      <c r="AW1090" s="261">
        <v>1</v>
      </c>
    </row>
    <row r="1091" spans="1:49" s="253" customFormat="1" x14ac:dyDescent="0.2">
      <c r="A1091" s="260" t="s">
        <v>15474</v>
      </c>
      <c r="B1091" s="261">
        <v>1</v>
      </c>
      <c r="C1091" s="261">
        <v>1</v>
      </c>
      <c r="D1091" s="261">
        <v>1</v>
      </c>
      <c r="E1091" s="261">
        <v>1</v>
      </c>
      <c r="F1091" s="261">
        <v>1</v>
      </c>
      <c r="G1091" s="261">
        <v>1</v>
      </c>
      <c r="H1091" s="261">
        <v>1</v>
      </c>
      <c r="I1091" s="261">
        <v>1</v>
      </c>
      <c r="J1091" s="261">
        <v>1</v>
      </c>
      <c r="K1091" s="261">
        <v>1</v>
      </c>
      <c r="L1091" s="261">
        <v>1</v>
      </c>
      <c r="M1091" s="261">
        <v>1</v>
      </c>
      <c r="N1091" s="261">
        <v>1</v>
      </c>
      <c r="O1091" s="261">
        <v>1</v>
      </c>
      <c r="P1091" s="261">
        <v>1</v>
      </c>
      <c r="Q1091" s="261">
        <v>1</v>
      </c>
      <c r="R1091" s="261">
        <v>1</v>
      </c>
      <c r="S1091" s="261">
        <v>1</v>
      </c>
      <c r="T1091" s="261">
        <v>1</v>
      </c>
      <c r="U1091" s="261">
        <v>1</v>
      </c>
      <c r="V1091" s="261">
        <v>1</v>
      </c>
      <c r="W1091" s="261">
        <v>1</v>
      </c>
      <c r="X1091" s="261">
        <v>1</v>
      </c>
      <c r="Y1091" s="261">
        <v>1</v>
      </c>
      <c r="Z1091" s="261">
        <v>1</v>
      </c>
      <c r="AA1091" s="261">
        <v>1</v>
      </c>
      <c r="AB1091" s="261">
        <v>1</v>
      </c>
      <c r="AC1091" s="261">
        <v>1</v>
      </c>
      <c r="AD1091" s="261">
        <v>1</v>
      </c>
      <c r="AE1091" s="261">
        <v>1</v>
      </c>
      <c r="AF1091" s="261">
        <v>1</v>
      </c>
      <c r="AG1091" s="261">
        <v>1</v>
      </c>
      <c r="AH1091" s="261">
        <v>1</v>
      </c>
      <c r="AI1091" s="261">
        <v>1</v>
      </c>
      <c r="AJ1091" s="261">
        <v>1</v>
      </c>
      <c r="AK1091" s="261">
        <v>1</v>
      </c>
      <c r="AL1091" s="261">
        <v>1</v>
      </c>
      <c r="AM1091" s="261">
        <v>1</v>
      </c>
      <c r="AN1091" s="261">
        <v>1</v>
      </c>
      <c r="AO1091" s="261">
        <v>1</v>
      </c>
      <c r="AP1091" s="261">
        <v>1</v>
      </c>
      <c r="AQ1091" s="261">
        <v>1</v>
      </c>
      <c r="AR1091" s="261">
        <v>1</v>
      </c>
      <c r="AS1091" s="261">
        <v>1</v>
      </c>
      <c r="AT1091" s="261">
        <v>1</v>
      </c>
      <c r="AU1091" s="261">
        <v>1</v>
      </c>
      <c r="AV1091" s="261">
        <v>1</v>
      </c>
      <c r="AW1091" s="261">
        <v>1</v>
      </c>
    </row>
    <row r="1092" spans="1:49" s="253" customFormat="1" x14ac:dyDescent="0.2">
      <c r="A1092" s="260" t="s">
        <v>15475</v>
      </c>
      <c r="B1092" s="261">
        <v>1</v>
      </c>
      <c r="C1092" s="261">
        <v>1</v>
      </c>
      <c r="D1092" s="261">
        <v>1</v>
      </c>
      <c r="E1092" s="261">
        <v>1</v>
      </c>
      <c r="F1092" s="261">
        <v>1</v>
      </c>
      <c r="G1092" s="261">
        <v>1</v>
      </c>
      <c r="H1092" s="261">
        <v>1</v>
      </c>
      <c r="I1092" s="261">
        <v>1</v>
      </c>
      <c r="J1092" s="261">
        <v>1</v>
      </c>
      <c r="K1092" s="261">
        <v>1</v>
      </c>
      <c r="L1092" s="261">
        <v>1</v>
      </c>
      <c r="M1092" s="261">
        <v>1</v>
      </c>
      <c r="N1092" s="261">
        <v>1</v>
      </c>
      <c r="O1092" s="261">
        <v>1</v>
      </c>
      <c r="P1092" s="261">
        <v>1</v>
      </c>
      <c r="Q1092" s="261">
        <v>1</v>
      </c>
      <c r="R1092" s="261">
        <v>1</v>
      </c>
      <c r="S1092" s="261">
        <v>1</v>
      </c>
      <c r="T1092" s="261">
        <v>1</v>
      </c>
      <c r="U1092" s="261">
        <v>1</v>
      </c>
      <c r="V1092" s="261">
        <v>1</v>
      </c>
      <c r="W1092" s="261">
        <v>1</v>
      </c>
      <c r="X1092" s="261">
        <v>1</v>
      </c>
      <c r="Y1092" s="261">
        <v>1</v>
      </c>
      <c r="Z1092" s="261">
        <v>1</v>
      </c>
      <c r="AA1092" s="261">
        <v>1</v>
      </c>
      <c r="AB1092" s="261">
        <v>1</v>
      </c>
      <c r="AC1092" s="261">
        <v>1</v>
      </c>
      <c r="AD1092" s="261">
        <v>1</v>
      </c>
      <c r="AE1092" s="261">
        <v>1</v>
      </c>
      <c r="AF1092" s="261">
        <v>1</v>
      </c>
      <c r="AG1092" s="261">
        <v>1</v>
      </c>
      <c r="AH1092" s="261">
        <v>1</v>
      </c>
      <c r="AI1092" s="261">
        <v>1</v>
      </c>
      <c r="AJ1092" s="261">
        <v>1</v>
      </c>
      <c r="AK1092" s="261">
        <v>1</v>
      </c>
      <c r="AL1092" s="261">
        <v>1</v>
      </c>
      <c r="AM1092" s="261">
        <v>1</v>
      </c>
      <c r="AN1092" s="261">
        <v>1</v>
      </c>
      <c r="AO1092" s="261">
        <v>1</v>
      </c>
      <c r="AP1092" s="261">
        <v>1</v>
      </c>
      <c r="AQ1092" s="261">
        <v>1</v>
      </c>
      <c r="AR1092" s="261">
        <v>1</v>
      </c>
      <c r="AS1092" s="261">
        <v>1</v>
      </c>
      <c r="AT1092" s="261">
        <v>1</v>
      </c>
      <c r="AU1092" s="261">
        <v>1</v>
      </c>
      <c r="AV1092" s="261">
        <v>1</v>
      </c>
      <c r="AW1092" s="261">
        <v>1</v>
      </c>
    </row>
    <row r="1093" spans="1:49" s="253" customFormat="1" x14ac:dyDescent="0.2">
      <c r="A1093" s="260" t="s">
        <v>15476</v>
      </c>
      <c r="B1093" s="261">
        <v>1</v>
      </c>
      <c r="C1093" s="261">
        <v>1</v>
      </c>
      <c r="D1093" s="261">
        <v>1</v>
      </c>
      <c r="E1093" s="261">
        <v>1</v>
      </c>
      <c r="F1093" s="261">
        <v>1</v>
      </c>
      <c r="G1093" s="261">
        <v>1</v>
      </c>
      <c r="H1093" s="261">
        <v>1</v>
      </c>
      <c r="I1093" s="261">
        <v>1</v>
      </c>
      <c r="J1093" s="261">
        <v>1</v>
      </c>
      <c r="K1093" s="261">
        <v>1</v>
      </c>
      <c r="L1093" s="261">
        <v>1</v>
      </c>
      <c r="M1093" s="261">
        <v>1</v>
      </c>
      <c r="N1093" s="261">
        <v>1</v>
      </c>
      <c r="O1093" s="261">
        <v>1</v>
      </c>
      <c r="P1093" s="261">
        <v>1</v>
      </c>
      <c r="Q1093" s="261">
        <v>1</v>
      </c>
      <c r="R1093" s="261">
        <v>1</v>
      </c>
      <c r="S1093" s="261">
        <v>1</v>
      </c>
      <c r="T1093" s="261">
        <v>1</v>
      </c>
      <c r="U1093" s="261">
        <v>1</v>
      </c>
      <c r="V1093" s="261">
        <v>1</v>
      </c>
      <c r="W1093" s="261">
        <v>1</v>
      </c>
      <c r="X1093" s="261">
        <v>1</v>
      </c>
      <c r="Y1093" s="261">
        <v>1</v>
      </c>
      <c r="Z1093" s="261">
        <v>1</v>
      </c>
      <c r="AA1093" s="261">
        <v>1</v>
      </c>
      <c r="AB1093" s="261">
        <v>1</v>
      </c>
      <c r="AC1093" s="261">
        <v>1</v>
      </c>
      <c r="AD1093" s="261">
        <v>1</v>
      </c>
      <c r="AE1093" s="261">
        <v>1</v>
      </c>
      <c r="AF1093" s="261">
        <v>1</v>
      </c>
      <c r="AG1093" s="261">
        <v>1</v>
      </c>
      <c r="AH1093" s="261">
        <v>1</v>
      </c>
      <c r="AI1093" s="261">
        <v>1</v>
      </c>
      <c r="AJ1093" s="261">
        <v>1</v>
      </c>
      <c r="AK1093" s="261">
        <v>1</v>
      </c>
      <c r="AL1093" s="261">
        <v>1</v>
      </c>
      <c r="AM1093" s="261">
        <v>1</v>
      </c>
      <c r="AN1093" s="261">
        <v>1</v>
      </c>
      <c r="AO1093" s="261">
        <v>1</v>
      </c>
      <c r="AP1093" s="261">
        <v>1</v>
      </c>
      <c r="AQ1093" s="261">
        <v>1</v>
      </c>
      <c r="AR1093" s="261">
        <v>1</v>
      </c>
      <c r="AS1093" s="261">
        <v>1</v>
      </c>
      <c r="AT1093" s="261">
        <v>1</v>
      </c>
      <c r="AU1093" s="261">
        <v>1</v>
      </c>
      <c r="AV1093" s="261">
        <v>1</v>
      </c>
      <c r="AW1093" s="261">
        <v>1</v>
      </c>
    </row>
    <row r="1094" spans="1:49" s="253" customFormat="1" x14ac:dyDescent="0.2">
      <c r="A1094" s="260" t="s">
        <v>15477</v>
      </c>
      <c r="B1094" s="261">
        <v>1</v>
      </c>
      <c r="C1094" s="261">
        <v>1</v>
      </c>
      <c r="D1094" s="261" t="s">
        <v>14388</v>
      </c>
      <c r="E1094" s="261">
        <v>1</v>
      </c>
      <c r="F1094" s="261">
        <v>1</v>
      </c>
      <c r="G1094" s="261">
        <v>1</v>
      </c>
      <c r="H1094" s="261">
        <v>1</v>
      </c>
      <c r="I1094" s="261">
        <v>1</v>
      </c>
      <c r="J1094" s="261">
        <v>1</v>
      </c>
      <c r="K1094" s="261">
        <v>1</v>
      </c>
      <c r="L1094" s="261">
        <v>1</v>
      </c>
      <c r="M1094" s="261">
        <v>1</v>
      </c>
      <c r="N1094" s="261">
        <v>1</v>
      </c>
      <c r="O1094" s="261">
        <v>1</v>
      </c>
      <c r="P1094" s="261">
        <v>1</v>
      </c>
      <c r="Q1094" s="261">
        <v>1</v>
      </c>
      <c r="R1094" s="261">
        <v>1</v>
      </c>
      <c r="S1094" s="261" t="s">
        <v>14388</v>
      </c>
      <c r="T1094" s="261">
        <v>1</v>
      </c>
      <c r="U1094" s="261">
        <v>1</v>
      </c>
      <c r="V1094" s="261">
        <v>1</v>
      </c>
      <c r="W1094" s="261">
        <v>1</v>
      </c>
      <c r="X1094" s="261">
        <v>1</v>
      </c>
      <c r="Y1094" s="261">
        <v>1</v>
      </c>
      <c r="Z1094" s="261">
        <v>1</v>
      </c>
      <c r="AA1094" s="261">
        <v>1</v>
      </c>
      <c r="AB1094" s="261">
        <v>1</v>
      </c>
      <c r="AC1094" s="261">
        <v>1</v>
      </c>
      <c r="AD1094" s="261">
        <v>1</v>
      </c>
      <c r="AE1094" s="261">
        <v>1</v>
      </c>
      <c r="AF1094" s="261">
        <v>1</v>
      </c>
      <c r="AG1094" s="261">
        <v>1</v>
      </c>
      <c r="AH1094" s="261">
        <v>1</v>
      </c>
      <c r="AI1094" s="261">
        <v>1</v>
      </c>
      <c r="AJ1094" s="261">
        <v>1</v>
      </c>
      <c r="AK1094" s="261">
        <v>1</v>
      </c>
      <c r="AL1094" s="261">
        <v>1</v>
      </c>
      <c r="AM1094" s="261">
        <v>1</v>
      </c>
      <c r="AN1094" s="261">
        <v>1</v>
      </c>
      <c r="AO1094" s="261">
        <v>1</v>
      </c>
      <c r="AP1094" s="261">
        <v>1</v>
      </c>
      <c r="AQ1094" s="261">
        <v>1</v>
      </c>
      <c r="AR1094" s="261">
        <v>1</v>
      </c>
      <c r="AS1094" s="261" t="s">
        <v>14388</v>
      </c>
      <c r="AT1094" s="261">
        <v>1</v>
      </c>
      <c r="AU1094" s="261">
        <v>1</v>
      </c>
      <c r="AV1094" s="261">
        <v>1</v>
      </c>
      <c r="AW1094" s="261">
        <v>1</v>
      </c>
    </row>
    <row r="1095" spans="1:49" s="253" customFormat="1" x14ac:dyDescent="0.2">
      <c r="A1095" s="260" t="s">
        <v>15478</v>
      </c>
      <c r="B1095" s="261" t="s">
        <v>14388</v>
      </c>
      <c r="C1095" s="261">
        <v>1</v>
      </c>
      <c r="D1095" s="261" t="s">
        <v>14388</v>
      </c>
      <c r="E1095" s="261">
        <v>1</v>
      </c>
      <c r="F1095" s="261">
        <v>1</v>
      </c>
      <c r="G1095" s="261">
        <v>1</v>
      </c>
      <c r="H1095" s="261">
        <v>1</v>
      </c>
      <c r="I1095" s="261">
        <v>1</v>
      </c>
      <c r="J1095" s="261">
        <v>1</v>
      </c>
      <c r="K1095" s="261">
        <v>1</v>
      </c>
      <c r="L1095" s="261">
        <v>1</v>
      </c>
      <c r="M1095" s="261">
        <v>1</v>
      </c>
      <c r="N1095" s="261">
        <v>1</v>
      </c>
      <c r="O1095" s="261">
        <v>1</v>
      </c>
      <c r="P1095" s="261">
        <v>1</v>
      </c>
      <c r="Q1095" s="261">
        <v>1</v>
      </c>
      <c r="R1095" s="261">
        <v>1</v>
      </c>
      <c r="S1095" s="261" t="s">
        <v>14388</v>
      </c>
      <c r="T1095" s="261">
        <v>1</v>
      </c>
      <c r="U1095" s="261">
        <v>1</v>
      </c>
      <c r="V1095" s="261">
        <v>1</v>
      </c>
      <c r="W1095" s="261">
        <v>1</v>
      </c>
      <c r="X1095" s="261" t="s">
        <v>14388</v>
      </c>
      <c r="Y1095" s="261">
        <v>1</v>
      </c>
      <c r="Z1095" s="261" t="s">
        <v>14388</v>
      </c>
      <c r="AA1095" s="261">
        <v>1</v>
      </c>
      <c r="AB1095" s="261">
        <v>1</v>
      </c>
      <c r="AC1095" s="261">
        <v>1</v>
      </c>
      <c r="AD1095" s="261">
        <v>1</v>
      </c>
      <c r="AE1095" s="261">
        <v>1</v>
      </c>
      <c r="AF1095" s="261">
        <v>1</v>
      </c>
      <c r="AG1095" s="261">
        <v>1</v>
      </c>
      <c r="AH1095" s="261">
        <v>1</v>
      </c>
      <c r="AI1095" s="261">
        <v>1</v>
      </c>
      <c r="AJ1095" s="261" t="s">
        <v>14388</v>
      </c>
      <c r="AK1095" s="261">
        <v>1</v>
      </c>
      <c r="AL1095" s="261">
        <v>1</v>
      </c>
      <c r="AM1095" s="261">
        <v>1</v>
      </c>
      <c r="AN1095" s="261">
        <v>1</v>
      </c>
      <c r="AO1095" s="261">
        <v>1</v>
      </c>
      <c r="AP1095" s="261">
        <v>1</v>
      </c>
      <c r="AQ1095" s="261">
        <v>1</v>
      </c>
      <c r="AR1095" s="261">
        <v>1</v>
      </c>
      <c r="AS1095" s="261">
        <v>1</v>
      </c>
      <c r="AT1095" s="261">
        <v>1</v>
      </c>
      <c r="AU1095" s="261">
        <v>1</v>
      </c>
      <c r="AV1095" s="261">
        <v>1</v>
      </c>
      <c r="AW1095" s="261">
        <v>1</v>
      </c>
    </row>
    <row r="1096" spans="1:49" s="253" customFormat="1" x14ac:dyDescent="0.2">
      <c r="A1096" s="260" t="s">
        <v>15479</v>
      </c>
      <c r="B1096" s="261">
        <v>1</v>
      </c>
      <c r="C1096" s="261">
        <v>1</v>
      </c>
      <c r="D1096" s="261">
        <v>1</v>
      </c>
      <c r="E1096" s="261">
        <v>1</v>
      </c>
      <c r="F1096" s="261">
        <v>1</v>
      </c>
      <c r="G1096" s="261">
        <v>1</v>
      </c>
      <c r="H1096" s="261">
        <v>1</v>
      </c>
      <c r="I1096" s="261">
        <v>1</v>
      </c>
      <c r="J1096" s="261">
        <v>1</v>
      </c>
      <c r="K1096" s="261">
        <v>1</v>
      </c>
      <c r="L1096" s="261">
        <v>1</v>
      </c>
      <c r="M1096" s="261">
        <v>1</v>
      </c>
      <c r="N1096" s="261">
        <v>1</v>
      </c>
      <c r="O1096" s="261">
        <v>1</v>
      </c>
      <c r="P1096" s="261">
        <v>1</v>
      </c>
      <c r="Q1096" s="261">
        <v>1</v>
      </c>
      <c r="R1096" s="261">
        <v>1</v>
      </c>
      <c r="S1096" s="261">
        <v>1</v>
      </c>
      <c r="T1096" s="261">
        <v>1</v>
      </c>
      <c r="U1096" s="261">
        <v>1</v>
      </c>
      <c r="V1096" s="261">
        <v>1</v>
      </c>
      <c r="W1096" s="261">
        <v>1</v>
      </c>
      <c r="X1096" s="261">
        <v>1</v>
      </c>
      <c r="Y1096" s="261">
        <v>1</v>
      </c>
      <c r="Z1096" s="261">
        <v>1</v>
      </c>
      <c r="AA1096" s="261">
        <v>1</v>
      </c>
      <c r="AB1096" s="261">
        <v>1</v>
      </c>
      <c r="AC1096" s="261">
        <v>1</v>
      </c>
      <c r="AD1096" s="261">
        <v>1</v>
      </c>
      <c r="AE1096" s="261">
        <v>1</v>
      </c>
      <c r="AF1096" s="261">
        <v>1</v>
      </c>
      <c r="AG1096" s="261">
        <v>1</v>
      </c>
      <c r="AH1096" s="261">
        <v>1</v>
      </c>
      <c r="AI1096" s="261">
        <v>1</v>
      </c>
      <c r="AJ1096" s="261">
        <v>1</v>
      </c>
      <c r="AK1096" s="261">
        <v>1</v>
      </c>
      <c r="AL1096" s="261">
        <v>1</v>
      </c>
      <c r="AM1096" s="261">
        <v>1</v>
      </c>
      <c r="AN1096" s="261">
        <v>1</v>
      </c>
      <c r="AO1096" s="261">
        <v>1</v>
      </c>
      <c r="AP1096" s="261">
        <v>1</v>
      </c>
      <c r="AQ1096" s="261">
        <v>1</v>
      </c>
      <c r="AR1096" s="261">
        <v>1</v>
      </c>
      <c r="AS1096" s="261">
        <v>1</v>
      </c>
      <c r="AT1096" s="261">
        <v>1</v>
      </c>
      <c r="AU1096" s="261">
        <v>1</v>
      </c>
      <c r="AV1096" s="261">
        <v>1</v>
      </c>
      <c r="AW1096" s="261">
        <v>1</v>
      </c>
    </row>
    <row r="1097" spans="1:49" s="253" customFormat="1" x14ac:dyDescent="0.2">
      <c r="A1097" s="260" t="s">
        <v>15480</v>
      </c>
      <c r="B1097" s="261">
        <v>1</v>
      </c>
      <c r="C1097" s="261">
        <v>1</v>
      </c>
      <c r="D1097" s="261">
        <v>1</v>
      </c>
      <c r="E1097" s="261">
        <v>1</v>
      </c>
      <c r="F1097" s="261">
        <v>1</v>
      </c>
      <c r="G1097" s="261">
        <v>1</v>
      </c>
      <c r="H1097" s="261">
        <v>1</v>
      </c>
      <c r="I1097" s="261">
        <v>1</v>
      </c>
      <c r="J1097" s="261">
        <v>1</v>
      </c>
      <c r="K1097" s="261">
        <v>1</v>
      </c>
      <c r="L1097" s="261">
        <v>1</v>
      </c>
      <c r="M1097" s="261">
        <v>1</v>
      </c>
      <c r="N1097" s="261">
        <v>1</v>
      </c>
      <c r="O1097" s="261">
        <v>1</v>
      </c>
      <c r="P1097" s="261">
        <v>1</v>
      </c>
      <c r="Q1097" s="261">
        <v>1</v>
      </c>
      <c r="R1097" s="261">
        <v>1</v>
      </c>
      <c r="S1097" s="261">
        <v>1</v>
      </c>
      <c r="T1097" s="261">
        <v>1</v>
      </c>
      <c r="U1097" s="261">
        <v>1</v>
      </c>
      <c r="V1097" s="261">
        <v>1</v>
      </c>
      <c r="W1097" s="261">
        <v>1</v>
      </c>
      <c r="X1097" s="261">
        <v>1</v>
      </c>
      <c r="Y1097" s="261">
        <v>1</v>
      </c>
      <c r="Z1097" s="261">
        <v>1</v>
      </c>
      <c r="AA1097" s="261">
        <v>1</v>
      </c>
      <c r="AB1097" s="261">
        <v>1</v>
      </c>
      <c r="AC1097" s="261">
        <v>1</v>
      </c>
      <c r="AD1097" s="261">
        <v>1</v>
      </c>
      <c r="AE1097" s="261">
        <v>1</v>
      </c>
      <c r="AF1097" s="261">
        <v>1</v>
      </c>
      <c r="AG1097" s="261">
        <v>1</v>
      </c>
      <c r="AH1097" s="261">
        <v>1</v>
      </c>
      <c r="AI1097" s="261">
        <v>1</v>
      </c>
      <c r="AJ1097" s="261">
        <v>1</v>
      </c>
      <c r="AK1097" s="261">
        <v>1</v>
      </c>
      <c r="AL1097" s="261">
        <v>1</v>
      </c>
      <c r="AM1097" s="261">
        <v>1</v>
      </c>
      <c r="AN1097" s="261">
        <v>1</v>
      </c>
      <c r="AO1097" s="261">
        <v>1</v>
      </c>
      <c r="AP1097" s="261">
        <v>1</v>
      </c>
      <c r="AQ1097" s="261">
        <v>1</v>
      </c>
      <c r="AR1097" s="261">
        <v>1</v>
      </c>
      <c r="AS1097" s="261">
        <v>1</v>
      </c>
      <c r="AT1097" s="261">
        <v>1</v>
      </c>
      <c r="AU1097" s="261">
        <v>1</v>
      </c>
      <c r="AV1097" s="261">
        <v>1</v>
      </c>
      <c r="AW1097" s="261">
        <v>1</v>
      </c>
    </row>
    <row r="1098" spans="1:49" s="253" customFormat="1" x14ac:dyDescent="0.2">
      <c r="A1098" s="260" t="s">
        <v>15481</v>
      </c>
      <c r="B1098" s="261">
        <v>1</v>
      </c>
      <c r="C1098" s="261">
        <v>1</v>
      </c>
      <c r="D1098" s="261">
        <v>1</v>
      </c>
      <c r="E1098" s="261">
        <v>1</v>
      </c>
      <c r="F1098" s="261">
        <v>1</v>
      </c>
      <c r="G1098" s="261">
        <v>1</v>
      </c>
      <c r="H1098" s="261">
        <v>1</v>
      </c>
      <c r="I1098" s="261">
        <v>1</v>
      </c>
      <c r="J1098" s="261">
        <v>1</v>
      </c>
      <c r="K1098" s="261">
        <v>1</v>
      </c>
      <c r="L1098" s="261">
        <v>1</v>
      </c>
      <c r="M1098" s="261">
        <v>1</v>
      </c>
      <c r="N1098" s="261">
        <v>1</v>
      </c>
      <c r="O1098" s="261">
        <v>1</v>
      </c>
      <c r="P1098" s="261">
        <v>1</v>
      </c>
      <c r="Q1098" s="261">
        <v>1</v>
      </c>
      <c r="R1098" s="261">
        <v>1</v>
      </c>
      <c r="S1098" s="261">
        <v>1</v>
      </c>
      <c r="T1098" s="261">
        <v>1</v>
      </c>
      <c r="U1098" s="261">
        <v>1</v>
      </c>
      <c r="V1098" s="261">
        <v>1</v>
      </c>
      <c r="W1098" s="261">
        <v>1</v>
      </c>
      <c r="X1098" s="261">
        <v>1</v>
      </c>
      <c r="Y1098" s="261">
        <v>1</v>
      </c>
      <c r="Z1098" s="261">
        <v>1</v>
      </c>
      <c r="AA1098" s="261">
        <v>1</v>
      </c>
      <c r="AB1098" s="261">
        <v>1</v>
      </c>
      <c r="AC1098" s="261">
        <v>1</v>
      </c>
      <c r="AD1098" s="261">
        <v>1</v>
      </c>
      <c r="AE1098" s="261">
        <v>1</v>
      </c>
      <c r="AF1098" s="261">
        <v>1</v>
      </c>
      <c r="AG1098" s="261">
        <v>1</v>
      </c>
      <c r="AH1098" s="261">
        <v>1</v>
      </c>
      <c r="AI1098" s="261">
        <v>1</v>
      </c>
      <c r="AJ1098" s="261">
        <v>1</v>
      </c>
      <c r="AK1098" s="261">
        <v>1</v>
      </c>
      <c r="AL1098" s="261">
        <v>1</v>
      </c>
      <c r="AM1098" s="261">
        <v>1</v>
      </c>
      <c r="AN1098" s="261">
        <v>1</v>
      </c>
      <c r="AO1098" s="261">
        <v>1</v>
      </c>
      <c r="AP1098" s="261">
        <v>1</v>
      </c>
      <c r="AQ1098" s="261">
        <v>1</v>
      </c>
      <c r="AR1098" s="261">
        <v>1</v>
      </c>
      <c r="AS1098" s="261">
        <v>1</v>
      </c>
      <c r="AT1098" s="261">
        <v>1</v>
      </c>
      <c r="AU1098" s="261">
        <v>1</v>
      </c>
      <c r="AV1098" s="261">
        <v>1</v>
      </c>
      <c r="AW1098" s="261">
        <v>1</v>
      </c>
    </row>
    <row r="1099" spans="1:49" s="253" customFormat="1" x14ac:dyDescent="0.2">
      <c r="A1099" s="260" t="s">
        <v>15482</v>
      </c>
      <c r="B1099" s="261">
        <v>1</v>
      </c>
      <c r="C1099" s="261">
        <v>1</v>
      </c>
      <c r="D1099" s="261">
        <v>1</v>
      </c>
      <c r="E1099" s="261">
        <v>1</v>
      </c>
      <c r="F1099" s="261">
        <v>1</v>
      </c>
      <c r="G1099" s="261">
        <v>1</v>
      </c>
      <c r="H1099" s="261">
        <v>1</v>
      </c>
      <c r="I1099" s="261">
        <v>1</v>
      </c>
      <c r="J1099" s="261">
        <v>1</v>
      </c>
      <c r="K1099" s="261">
        <v>1</v>
      </c>
      <c r="L1099" s="261">
        <v>1</v>
      </c>
      <c r="M1099" s="261">
        <v>1</v>
      </c>
      <c r="N1099" s="261">
        <v>1</v>
      </c>
      <c r="O1099" s="261">
        <v>1</v>
      </c>
      <c r="P1099" s="261">
        <v>1</v>
      </c>
      <c r="Q1099" s="261">
        <v>1</v>
      </c>
      <c r="R1099" s="261">
        <v>1</v>
      </c>
      <c r="S1099" s="261">
        <v>1</v>
      </c>
      <c r="T1099" s="261">
        <v>1</v>
      </c>
      <c r="U1099" s="261">
        <v>1</v>
      </c>
      <c r="V1099" s="261">
        <v>1</v>
      </c>
      <c r="W1099" s="261">
        <v>1</v>
      </c>
      <c r="X1099" s="261">
        <v>1</v>
      </c>
      <c r="Y1099" s="261">
        <v>1</v>
      </c>
      <c r="Z1099" s="261">
        <v>1</v>
      </c>
      <c r="AA1099" s="261">
        <v>1</v>
      </c>
      <c r="AB1099" s="261">
        <v>1</v>
      </c>
      <c r="AC1099" s="261">
        <v>1</v>
      </c>
      <c r="AD1099" s="261">
        <v>1</v>
      </c>
      <c r="AE1099" s="261">
        <v>1</v>
      </c>
      <c r="AF1099" s="261">
        <v>1</v>
      </c>
      <c r="AG1099" s="261">
        <v>1</v>
      </c>
      <c r="AH1099" s="261">
        <v>1</v>
      </c>
      <c r="AI1099" s="261">
        <v>1</v>
      </c>
      <c r="AJ1099" s="261">
        <v>1</v>
      </c>
      <c r="AK1099" s="261">
        <v>1</v>
      </c>
      <c r="AL1099" s="261">
        <v>1</v>
      </c>
      <c r="AM1099" s="261">
        <v>1</v>
      </c>
      <c r="AN1099" s="261">
        <v>1</v>
      </c>
      <c r="AO1099" s="261">
        <v>1</v>
      </c>
      <c r="AP1099" s="261">
        <v>1</v>
      </c>
      <c r="AQ1099" s="261">
        <v>1</v>
      </c>
      <c r="AR1099" s="261">
        <v>1</v>
      </c>
      <c r="AS1099" s="261">
        <v>1</v>
      </c>
      <c r="AT1099" s="261">
        <v>1</v>
      </c>
      <c r="AU1099" s="261">
        <v>1</v>
      </c>
      <c r="AV1099" s="261">
        <v>1</v>
      </c>
      <c r="AW1099" s="261">
        <v>1</v>
      </c>
    </row>
    <row r="1100" spans="1:49" s="253" customFormat="1" x14ac:dyDescent="0.2">
      <c r="A1100" s="260" t="s">
        <v>15483</v>
      </c>
      <c r="B1100" s="261">
        <v>1</v>
      </c>
      <c r="C1100" s="261">
        <v>1</v>
      </c>
      <c r="D1100" s="261">
        <v>1</v>
      </c>
      <c r="E1100" s="261">
        <v>1</v>
      </c>
      <c r="F1100" s="261">
        <v>1</v>
      </c>
      <c r="G1100" s="261">
        <v>1</v>
      </c>
      <c r="H1100" s="261">
        <v>1</v>
      </c>
      <c r="I1100" s="261">
        <v>1</v>
      </c>
      <c r="J1100" s="261">
        <v>1</v>
      </c>
      <c r="K1100" s="261">
        <v>1</v>
      </c>
      <c r="L1100" s="261">
        <v>1</v>
      </c>
      <c r="M1100" s="261">
        <v>1</v>
      </c>
      <c r="N1100" s="261">
        <v>1</v>
      </c>
      <c r="O1100" s="261">
        <v>1</v>
      </c>
      <c r="P1100" s="261">
        <v>1</v>
      </c>
      <c r="Q1100" s="261">
        <v>1</v>
      </c>
      <c r="R1100" s="261">
        <v>1</v>
      </c>
      <c r="S1100" s="261">
        <v>1</v>
      </c>
      <c r="T1100" s="261">
        <v>1</v>
      </c>
      <c r="U1100" s="261">
        <v>1</v>
      </c>
      <c r="V1100" s="261">
        <v>1</v>
      </c>
      <c r="W1100" s="261">
        <v>1</v>
      </c>
      <c r="X1100" s="261">
        <v>1</v>
      </c>
      <c r="Y1100" s="261">
        <v>1</v>
      </c>
      <c r="Z1100" s="261">
        <v>1</v>
      </c>
      <c r="AA1100" s="261">
        <v>1</v>
      </c>
      <c r="AB1100" s="261">
        <v>1</v>
      </c>
      <c r="AC1100" s="261">
        <v>1</v>
      </c>
      <c r="AD1100" s="261">
        <v>1</v>
      </c>
      <c r="AE1100" s="261">
        <v>1</v>
      </c>
      <c r="AF1100" s="261">
        <v>1</v>
      </c>
      <c r="AG1100" s="261">
        <v>1</v>
      </c>
      <c r="AH1100" s="261">
        <v>1</v>
      </c>
      <c r="AI1100" s="261">
        <v>1</v>
      </c>
      <c r="AJ1100" s="261">
        <v>1</v>
      </c>
      <c r="AK1100" s="261">
        <v>1</v>
      </c>
      <c r="AL1100" s="261">
        <v>1</v>
      </c>
      <c r="AM1100" s="261">
        <v>1</v>
      </c>
      <c r="AN1100" s="261">
        <v>1</v>
      </c>
      <c r="AO1100" s="261">
        <v>1</v>
      </c>
      <c r="AP1100" s="261">
        <v>1</v>
      </c>
      <c r="AQ1100" s="261">
        <v>1</v>
      </c>
      <c r="AR1100" s="261">
        <v>1</v>
      </c>
      <c r="AS1100" s="261">
        <v>1</v>
      </c>
      <c r="AT1100" s="261">
        <v>1</v>
      </c>
      <c r="AU1100" s="261">
        <v>1</v>
      </c>
      <c r="AV1100" s="261">
        <v>1</v>
      </c>
      <c r="AW1100" s="261">
        <v>1</v>
      </c>
    </row>
    <row r="1101" spans="1:49" s="253" customFormat="1" x14ac:dyDescent="0.2">
      <c r="A1101" s="260" t="s">
        <v>15484</v>
      </c>
      <c r="B1101" s="261">
        <v>1</v>
      </c>
      <c r="C1101" s="261">
        <v>1</v>
      </c>
      <c r="D1101" s="261">
        <v>1</v>
      </c>
      <c r="E1101" s="261">
        <v>1</v>
      </c>
      <c r="F1101" s="261">
        <v>1</v>
      </c>
      <c r="G1101" s="261" t="s">
        <v>14388</v>
      </c>
      <c r="H1101" s="261">
        <v>1</v>
      </c>
      <c r="I1101" s="261" t="s">
        <v>14388</v>
      </c>
      <c r="J1101" s="261" t="s">
        <v>14388</v>
      </c>
      <c r="K1101" s="261">
        <v>1</v>
      </c>
      <c r="L1101" s="261" t="s">
        <v>14388</v>
      </c>
      <c r="M1101" s="261">
        <v>1</v>
      </c>
      <c r="N1101" s="261">
        <v>1</v>
      </c>
      <c r="O1101" s="261">
        <v>1</v>
      </c>
      <c r="P1101" s="261" t="s">
        <v>14388</v>
      </c>
      <c r="Q1101" s="261">
        <v>1</v>
      </c>
      <c r="R1101" s="261" t="s">
        <v>14388</v>
      </c>
      <c r="S1101" s="261">
        <v>1</v>
      </c>
      <c r="T1101" s="261" t="s">
        <v>14388</v>
      </c>
      <c r="U1101" s="261">
        <v>1</v>
      </c>
      <c r="V1101" s="261">
        <v>1</v>
      </c>
      <c r="W1101" s="261">
        <v>1</v>
      </c>
      <c r="X1101" s="261">
        <v>1</v>
      </c>
      <c r="Y1101" s="261">
        <v>1</v>
      </c>
      <c r="Z1101" s="261">
        <v>1</v>
      </c>
      <c r="AA1101" s="261">
        <v>1</v>
      </c>
      <c r="AB1101" s="261">
        <v>1</v>
      </c>
      <c r="AC1101" s="261">
        <v>1</v>
      </c>
      <c r="AD1101" s="261" t="s">
        <v>14388</v>
      </c>
      <c r="AE1101" s="261">
        <v>1</v>
      </c>
      <c r="AF1101" s="261">
        <v>1</v>
      </c>
      <c r="AG1101" s="261">
        <v>1</v>
      </c>
      <c r="AH1101" s="261">
        <v>1</v>
      </c>
      <c r="AI1101" s="261">
        <v>1</v>
      </c>
      <c r="AJ1101" s="261" t="s">
        <v>14388</v>
      </c>
      <c r="AK1101" s="261">
        <v>1</v>
      </c>
      <c r="AL1101" s="261">
        <v>1</v>
      </c>
      <c r="AM1101" s="261">
        <v>1</v>
      </c>
      <c r="AN1101" s="261">
        <v>1</v>
      </c>
      <c r="AO1101" s="261">
        <v>1</v>
      </c>
      <c r="AP1101" s="261">
        <v>1</v>
      </c>
      <c r="AQ1101" s="261">
        <v>1</v>
      </c>
      <c r="AR1101" s="261">
        <v>1</v>
      </c>
      <c r="AS1101" s="261" t="s">
        <v>14388</v>
      </c>
      <c r="AT1101" s="261">
        <v>1</v>
      </c>
      <c r="AU1101" s="261">
        <v>1</v>
      </c>
      <c r="AV1101" s="261">
        <v>1</v>
      </c>
      <c r="AW1101" s="261">
        <v>1</v>
      </c>
    </row>
    <row r="1102" spans="1:49" s="253" customFormat="1" x14ac:dyDescent="0.2">
      <c r="A1102" s="260" t="s">
        <v>15485</v>
      </c>
      <c r="B1102" s="261">
        <v>1</v>
      </c>
      <c r="C1102" s="261">
        <v>1</v>
      </c>
      <c r="D1102" s="261">
        <v>1</v>
      </c>
      <c r="E1102" s="261">
        <v>1</v>
      </c>
      <c r="F1102" s="261">
        <v>1</v>
      </c>
      <c r="G1102" s="261">
        <v>1</v>
      </c>
      <c r="H1102" s="261">
        <v>1</v>
      </c>
      <c r="I1102" s="261">
        <v>1</v>
      </c>
      <c r="J1102" s="261">
        <v>1</v>
      </c>
      <c r="K1102" s="261">
        <v>1</v>
      </c>
      <c r="L1102" s="261">
        <v>1</v>
      </c>
      <c r="M1102" s="261">
        <v>1</v>
      </c>
      <c r="N1102" s="261">
        <v>1</v>
      </c>
      <c r="O1102" s="261">
        <v>1</v>
      </c>
      <c r="P1102" s="261">
        <v>1</v>
      </c>
      <c r="Q1102" s="261">
        <v>1</v>
      </c>
      <c r="R1102" s="261">
        <v>1</v>
      </c>
      <c r="S1102" s="261">
        <v>1</v>
      </c>
      <c r="T1102" s="261">
        <v>1</v>
      </c>
      <c r="U1102" s="261">
        <v>1</v>
      </c>
      <c r="V1102" s="261">
        <v>1</v>
      </c>
      <c r="W1102" s="261">
        <v>1</v>
      </c>
      <c r="X1102" s="261">
        <v>1</v>
      </c>
      <c r="Y1102" s="261">
        <v>1</v>
      </c>
      <c r="Z1102" s="261">
        <v>1</v>
      </c>
      <c r="AA1102" s="261">
        <v>1</v>
      </c>
      <c r="AB1102" s="261">
        <v>1</v>
      </c>
      <c r="AC1102" s="261">
        <v>1</v>
      </c>
      <c r="AD1102" s="261">
        <v>1</v>
      </c>
      <c r="AE1102" s="261">
        <v>1</v>
      </c>
      <c r="AF1102" s="261">
        <v>1</v>
      </c>
      <c r="AG1102" s="261">
        <v>1</v>
      </c>
      <c r="AH1102" s="261">
        <v>1</v>
      </c>
      <c r="AI1102" s="261">
        <v>1</v>
      </c>
      <c r="AJ1102" s="261">
        <v>1</v>
      </c>
      <c r="AK1102" s="261">
        <v>1</v>
      </c>
      <c r="AL1102" s="261">
        <v>1</v>
      </c>
      <c r="AM1102" s="261">
        <v>1</v>
      </c>
      <c r="AN1102" s="261">
        <v>1</v>
      </c>
      <c r="AO1102" s="261">
        <v>1</v>
      </c>
      <c r="AP1102" s="261">
        <v>1</v>
      </c>
      <c r="AQ1102" s="261">
        <v>1</v>
      </c>
      <c r="AR1102" s="261">
        <v>1</v>
      </c>
      <c r="AS1102" s="261">
        <v>1</v>
      </c>
      <c r="AT1102" s="261">
        <v>1</v>
      </c>
      <c r="AU1102" s="261">
        <v>1</v>
      </c>
      <c r="AV1102" s="261">
        <v>1</v>
      </c>
      <c r="AW1102" s="261">
        <v>1</v>
      </c>
    </row>
    <row r="1103" spans="1:49" s="253" customFormat="1" x14ac:dyDescent="0.2">
      <c r="A1103" s="260" t="s">
        <v>15486</v>
      </c>
      <c r="B1103" s="261">
        <v>1</v>
      </c>
      <c r="C1103" s="261">
        <v>1</v>
      </c>
      <c r="D1103" s="261">
        <v>1</v>
      </c>
      <c r="E1103" s="261">
        <v>1</v>
      </c>
      <c r="F1103" s="261">
        <v>1</v>
      </c>
      <c r="G1103" s="261">
        <v>1</v>
      </c>
      <c r="H1103" s="261">
        <v>1</v>
      </c>
      <c r="I1103" s="261">
        <v>1</v>
      </c>
      <c r="J1103" s="261">
        <v>1</v>
      </c>
      <c r="K1103" s="261">
        <v>1</v>
      </c>
      <c r="L1103" s="261">
        <v>1</v>
      </c>
      <c r="M1103" s="261">
        <v>1</v>
      </c>
      <c r="N1103" s="261">
        <v>1</v>
      </c>
      <c r="O1103" s="261">
        <v>1</v>
      </c>
      <c r="P1103" s="261">
        <v>1</v>
      </c>
      <c r="Q1103" s="261">
        <v>1</v>
      </c>
      <c r="R1103" s="261">
        <v>1</v>
      </c>
      <c r="S1103" s="261">
        <v>1</v>
      </c>
      <c r="T1103" s="261">
        <v>1</v>
      </c>
      <c r="U1103" s="261">
        <v>1</v>
      </c>
      <c r="V1103" s="261">
        <v>1</v>
      </c>
      <c r="W1103" s="261">
        <v>1</v>
      </c>
      <c r="X1103" s="261">
        <v>1</v>
      </c>
      <c r="Y1103" s="261">
        <v>1</v>
      </c>
      <c r="Z1103" s="261">
        <v>1</v>
      </c>
      <c r="AA1103" s="261">
        <v>1</v>
      </c>
      <c r="AB1103" s="261">
        <v>1</v>
      </c>
      <c r="AC1103" s="261">
        <v>1</v>
      </c>
      <c r="AD1103" s="261">
        <v>1</v>
      </c>
      <c r="AE1103" s="261">
        <v>1</v>
      </c>
      <c r="AF1103" s="261">
        <v>1</v>
      </c>
      <c r="AG1103" s="261">
        <v>1</v>
      </c>
      <c r="AH1103" s="261">
        <v>1</v>
      </c>
      <c r="AI1103" s="261">
        <v>1</v>
      </c>
      <c r="AJ1103" s="261">
        <v>1</v>
      </c>
      <c r="AK1103" s="261">
        <v>1</v>
      </c>
      <c r="AL1103" s="261">
        <v>1</v>
      </c>
      <c r="AM1103" s="261">
        <v>1</v>
      </c>
      <c r="AN1103" s="261">
        <v>1</v>
      </c>
      <c r="AO1103" s="261">
        <v>1</v>
      </c>
      <c r="AP1103" s="261">
        <v>1</v>
      </c>
      <c r="AQ1103" s="261">
        <v>1</v>
      </c>
      <c r="AR1103" s="261">
        <v>1</v>
      </c>
      <c r="AS1103" s="261">
        <v>1</v>
      </c>
      <c r="AT1103" s="261">
        <v>1</v>
      </c>
      <c r="AU1103" s="261">
        <v>1</v>
      </c>
      <c r="AV1103" s="261">
        <v>1</v>
      </c>
      <c r="AW1103" s="261">
        <v>1</v>
      </c>
    </row>
    <row r="1104" spans="1:49" s="253" customFormat="1" x14ac:dyDescent="0.2">
      <c r="A1104" s="260" t="s">
        <v>15487</v>
      </c>
      <c r="B1104" s="261">
        <v>1</v>
      </c>
      <c r="C1104" s="261">
        <v>1</v>
      </c>
      <c r="D1104" s="261">
        <v>1</v>
      </c>
      <c r="E1104" s="261">
        <v>1</v>
      </c>
      <c r="F1104" s="261">
        <v>1</v>
      </c>
      <c r="G1104" s="261">
        <v>1</v>
      </c>
      <c r="H1104" s="261">
        <v>1</v>
      </c>
      <c r="I1104" s="261">
        <v>1</v>
      </c>
      <c r="J1104" s="261">
        <v>1</v>
      </c>
      <c r="K1104" s="261">
        <v>1</v>
      </c>
      <c r="L1104" s="261">
        <v>1</v>
      </c>
      <c r="M1104" s="261">
        <v>1</v>
      </c>
      <c r="N1104" s="261">
        <v>1</v>
      </c>
      <c r="O1104" s="261">
        <v>1</v>
      </c>
      <c r="P1104" s="261">
        <v>1</v>
      </c>
      <c r="Q1104" s="261">
        <v>1</v>
      </c>
      <c r="R1104" s="261">
        <v>1</v>
      </c>
      <c r="S1104" s="261">
        <v>1</v>
      </c>
      <c r="T1104" s="261">
        <v>1</v>
      </c>
      <c r="U1104" s="261">
        <v>1</v>
      </c>
      <c r="V1104" s="261">
        <v>1</v>
      </c>
      <c r="W1104" s="261">
        <v>1</v>
      </c>
      <c r="X1104" s="261">
        <v>1</v>
      </c>
      <c r="Y1104" s="261">
        <v>1</v>
      </c>
      <c r="Z1104" s="261">
        <v>1</v>
      </c>
      <c r="AA1104" s="261">
        <v>1</v>
      </c>
      <c r="AB1104" s="261">
        <v>1</v>
      </c>
      <c r="AC1104" s="261">
        <v>1</v>
      </c>
      <c r="AD1104" s="261">
        <v>1</v>
      </c>
      <c r="AE1104" s="261">
        <v>1</v>
      </c>
      <c r="AF1104" s="261">
        <v>1</v>
      </c>
      <c r="AG1104" s="261">
        <v>1</v>
      </c>
      <c r="AH1104" s="261">
        <v>1</v>
      </c>
      <c r="AI1104" s="261">
        <v>1</v>
      </c>
      <c r="AJ1104" s="261">
        <v>1</v>
      </c>
      <c r="AK1104" s="261">
        <v>1</v>
      </c>
      <c r="AL1104" s="261">
        <v>1</v>
      </c>
      <c r="AM1104" s="261">
        <v>1</v>
      </c>
      <c r="AN1104" s="261">
        <v>1</v>
      </c>
      <c r="AO1104" s="261">
        <v>1</v>
      </c>
      <c r="AP1104" s="261">
        <v>1</v>
      </c>
      <c r="AQ1104" s="261">
        <v>1</v>
      </c>
      <c r="AR1104" s="261">
        <v>1</v>
      </c>
      <c r="AS1104" s="261">
        <v>1</v>
      </c>
      <c r="AT1104" s="261">
        <v>1</v>
      </c>
      <c r="AU1104" s="261">
        <v>1</v>
      </c>
      <c r="AV1104" s="261">
        <v>1</v>
      </c>
      <c r="AW1104" s="261">
        <v>1</v>
      </c>
    </row>
    <row r="1105" spans="1:49" s="253" customFormat="1" x14ac:dyDescent="0.2">
      <c r="A1105" s="260" t="s">
        <v>15488</v>
      </c>
      <c r="B1105" s="261">
        <v>1</v>
      </c>
      <c r="C1105" s="261">
        <v>1</v>
      </c>
      <c r="D1105" s="261">
        <v>1</v>
      </c>
      <c r="E1105" s="261">
        <v>1</v>
      </c>
      <c r="F1105" s="261">
        <v>1</v>
      </c>
      <c r="G1105" s="261">
        <v>1</v>
      </c>
      <c r="H1105" s="261">
        <v>1</v>
      </c>
      <c r="I1105" s="261">
        <v>1</v>
      </c>
      <c r="J1105" s="261">
        <v>1</v>
      </c>
      <c r="K1105" s="261">
        <v>1</v>
      </c>
      <c r="L1105" s="261">
        <v>1</v>
      </c>
      <c r="M1105" s="261">
        <v>1</v>
      </c>
      <c r="N1105" s="261">
        <v>1</v>
      </c>
      <c r="O1105" s="261">
        <v>1</v>
      </c>
      <c r="P1105" s="261">
        <v>1</v>
      </c>
      <c r="Q1105" s="261">
        <v>1</v>
      </c>
      <c r="R1105" s="261">
        <v>1</v>
      </c>
      <c r="S1105" s="261">
        <v>1</v>
      </c>
      <c r="T1105" s="261">
        <v>1</v>
      </c>
      <c r="U1105" s="261">
        <v>1</v>
      </c>
      <c r="V1105" s="261">
        <v>1</v>
      </c>
      <c r="W1105" s="261">
        <v>1</v>
      </c>
      <c r="X1105" s="261">
        <v>1</v>
      </c>
      <c r="Y1105" s="261">
        <v>1</v>
      </c>
      <c r="Z1105" s="261">
        <v>1</v>
      </c>
      <c r="AA1105" s="261">
        <v>1</v>
      </c>
      <c r="AB1105" s="261">
        <v>1</v>
      </c>
      <c r="AC1105" s="261">
        <v>1</v>
      </c>
      <c r="AD1105" s="261">
        <v>1</v>
      </c>
      <c r="AE1105" s="261">
        <v>1</v>
      </c>
      <c r="AF1105" s="261">
        <v>1</v>
      </c>
      <c r="AG1105" s="261">
        <v>1</v>
      </c>
      <c r="AH1105" s="261">
        <v>1</v>
      </c>
      <c r="AI1105" s="261">
        <v>1</v>
      </c>
      <c r="AJ1105" s="261">
        <v>1</v>
      </c>
      <c r="AK1105" s="261">
        <v>1</v>
      </c>
      <c r="AL1105" s="261">
        <v>1</v>
      </c>
      <c r="AM1105" s="261">
        <v>1</v>
      </c>
      <c r="AN1105" s="261">
        <v>1</v>
      </c>
      <c r="AO1105" s="261">
        <v>1</v>
      </c>
      <c r="AP1105" s="261">
        <v>1</v>
      </c>
      <c r="AQ1105" s="261">
        <v>1</v>
      </c>
      <c r="AR1105" s="261">
        <v>1</v>
      </c>
      <c r="AS1105" s="261">
        <v>1</v>
      </c>
      <c r="AT1105" s="261">
        <v>1</v>
      </c>
      <c r="AU1105" s="261">
        <v>1</v>
      </c>
      <c r="AV1105" s="261">
        <v>1</v>
      </c>
      <c r="AW1105" s="261">
        <v>1</v>
      </c>
    </row>
    <row r="1106" spans="1:49" s="253" customFormat="1" x14ac:dyDescent="0.2">
      <c r="A1106" s="260" t="s">
        <v>15489</v>
      </c>
      <c r="B1106" s="261">
        <v>1</v>
      </c>
      <c r="C1106" s="261">
        <v>1</v>
      </c>
      <c r="D1106" s="261" t="s">
        <v>14388</v>
      </c>
      <c r="E1106" s="261">
        <v>1</v>
      </c>
      <c r="F1106" s="261">
        <v>1</v>
      </c>
      <c r="G1106" s="261">
        <v>1</v>
      </c>
      <c r="H1106" s="261">
        <v>1</v>
      </c>
      <c r="I1106" s="261">
        <v>1</v>
      </c>
      <c r="J1106" s="261">
        <v>1</v>
      </c>
      <c r="K1106" s="261">
        <v>1</v>
      </c>
      <c r="L1106" s="261">
        <v>1</v>
      </c>
      <c r="M1106" s="261">
        <v>1</v>
      </c>
      <c r="N1106" s="261">
        <v>1</v>
      </c>
      <c r="O1106" s="261">
        <v>1</v>
      </c>
      <c r="P1106" s="261">
        <v>1</v>
      </c>
      <c r="Q1106" s="261">
        <v>1</v>
      </c>
      <c r="R1106" s="261">
        <v>1</v>
      </c>
      <c r="S1106" s="261">
        <v>1</v>
      </c>
      <c r="T1106" s="261">
        <v>1</v>
      </c>
      <c r="U1106" s="261">
        <v>1</v>
      </c>
      <c r="V1106" s="261" t="s">
        <v>14388</v>
      </c>
      <c r="W1106" s="261">
        <v>1</v>
      </c>
      <c r="X1106" s="261">
        <v>1</v>
      </c>
      <c r="Y1106" s="261">
        <v>1</v>
      </c>
      <c r="Z1106" s="261">
        <v>1</v>
      </c>
      <c r="AA1106" s="261">
        <v>1</v>
      </c>
      <c r="AB1106" s="261">
        <v>1</v>
      </c>
      <c r="AC1106" s="261">
        <v>1</v>
      </c>
      <c r="AD1106" s="261">
        <v>1</v>
      </c>
      <c r="AE1106" s="261">
        <v>1</v>
      </c>
      <c r="AF1106" s="261">
        <v>1</v>
      </c>
      <c r="AG1106" s="261">
        <v>1</v>
      </c>
      <c r="AH1106" s="261">
        <v>1</v>
      </c>
      <c r="AI1106" s="261">
        <v>1</v>
      </c>
      <c r="AJ1106" s="261">
        <v>1</v>
      </c>
      <c r="AK1106" s="261">
        <v>1</v>
      </c>
      <c r="AL1106" s="261">
        <v>1</v>
      </c>
      <c r="AM1106" s="261" t="s">
        <v>14388</v>
      </c>
      <c r="AN1106" s="261">
        <v>1</v>
      </c>
      <c r="AO1106" s="261">
        <v>1</v>
      </c>
      <c r="AP1106" s="261">
        <v>1</v>
      </c>
      <c r="AQ1106" s="261">
        <v>1</v>
      </c>
      <c r="AR1106" s="261">
        <v>1</v>
      </c>
      <c r="AS1106" s="261">
        <v>1</v>
      </c>
      <c r="AT1106" s="261">
        <v>1</v>
      </c>
      <c r="AU1106" s="261">
        <v>1</v>
      </c>
      <c r="AV1106" s="261">
        <v>1</v>
      </c>
      <c r="AW1106" s="261">
        <v>1</v>
      </c>
    </row>
    <row r="1107" spans="1:49" s="253" customFormat="1" x14ac:dyDescent="0.2">
      <c r="A1107" s="260" t="s">
        <v>15490</v>
      </c>
      <c r="B1107" s="261">
        <v>1</v>
      </c>
      <c r="C1107" s="261">
        <v>1</v>
      </c>
      <c r="D1107" s="261">
        <v>1</v>
      </c>
      <c r="E1107" s="261" t="s">
        <v>14388</v>
      </c>
      <c r="F1107" s="261">
        <v>1</v>
      </c>
      <c r="G1107" s="261">
        <v>1</v>
      </c>
      <c r="H1107" s="261">
        <v>1</v>
      </c>
      <c r="I1107" s="261">
        <v>1</v>
      </c>
      <c r="J1107" s="261">
        <v>1</v>
      </c>
      <c r="K1107" s="261">
        <v>1</v>
      </c>
      <c r="L1107" s="261">
        <v>1</v>
      </c>
      <c r="M1107" s="261">
        <v>1</v>
      </c>
      <c r="N1107" s="261">
        <v>1</v>
      </c>
      <c r="O1107" s="261" t="s">
        <v>14388</v>
      </c>
      <c r="P1107" s="261">
        <v>1</v>
      </c>
      <c r="Q1107" s="261">
        <v>1</v>
      </c>
      <c r="R1107" s="261" t="s">
        <v>14388</v>
      </c>
      <c r="S1107" s="261">
        <v>1</v>
      </c>
      <c r="T1107" s="261">
        <v>1</v>
      </c>
      <c r="U1107" s="261">
        <v>1</v>
      </c>
      <c r="V1107" s="261">
        <v>1</v>
      </c>
      <c r="W1107" s="261">
        <v>1</v>
      </c>
      <c r="X1107" s="261">
        <v>1</v>
      </c>
      <c r="Y1107" s="261">
        <v>1</v>
      </c>
      <c r="Z1107" s="261">
        <v>1</v>
      </c>
      <c r="AA1107" s="261">
        <v>1</v>
      </c>
      <c r="AB1107" s="261">
        <v>1</v>
      </c>
      <c r="AC1107" s="261">
        <v>1</v>
      </c>
      <c r="AD1107" s="261">
        <v>1</v>
      </c>
      <c r="AE1107" s="261">
        <v>1</v>
      </c>
      <c r="AF1107" s="261">
        <v>1</v>
      </c>
      <c r="AG1107" s="261">
        <v>1</v>
      </c>
      <c r="AH1107" s="261">
        <v>1</v>
      </c>
      <c r="AI1107" s="261" t="s">
        <v>14388</v>
      </c>
      <c r="AJ1107" s="261">
        <v>1</v>
      </c>
      <c r="AK1107" s="261">
        <v>1</v>
      </c>
      <c r="AL1107" s="261">
        <v>1</v>
      </c>
      <c r="AM1107" s="261" t="s">
        <v>14388</v>
      </c>
      <c r="AN1107" s="261">
        <v>1</v>
      </c>
      <c r="AO1107" s="261" t="s">
        <v>14388</v>
      </c>
      <c r="AP1107" s="261">
        <v>1</v>
      </c>
      <c r="AQ1107" s="261" t="s">
        <v>14388</v>
      </c>
      <c r="AR1107" s="261">
        <v>1</v>
      </c>
      <c r="AS1107" s="261">
        <v>1</v>
      </c>
      <c r="AT1107" s="261">
        <v>1</v>
      </c>
      <c r="AU1107" s="261" t="s">
        <v>14388</v>
      </c>
      <c r="AV1107" s="261" t="s">
        <v>14388</v>
      </c>
      <c r="AW1107" s="261" t="s">
        <v>14388</v>
      </c>
    </row>
    <row r="1108" spans="1:49" s="253" customFormat="1" x14ac:dyDescent="0.2">
      <c r="A1108" s="260" t="s">
        <v>15491</v>
      </c>
      <c r="B1108" s="261">
        <v>1</v>
      </c>
      <c r="C1108" s="261">
        <v>1</v>
      </c>
      <c r="D1108" s="261">
        <v>1</v>
      </c>
      <c r="E1108" s="261">
        <v>1</v>
      </c>
      <c r="F1108" s="261">
        <v>1</v>
      </c>
      <c r="G1108" s="261">
        <v>1</v>
      </c>
      <c r="H1108" s="261">
        <v>1</v>
      </c>
      <c r="I1108" s="261">
        <v>1</v>
      </c>
      <c r="J1108" s="261">
        <v>1</v>
      </c>
      <c r="K1108" s="261">
        <v>1</v>
      </c>
      <c r="L1108" s="261">
        <v>1</v>
      </c>
      <c r="M1108" s="261">
        <v>1</v>
      </c>
      <c r="N1108" s="261">
        <v>1</v>
      </c>
      <c r="O1108" s="261">
        <v>1</v>
      </c>
      <c r="P1108" s="261">
        <v>1</v>
      </c>
      <c r="Q1108" s="261">
        <v>1</v>
      </c>
      <c r="R1108" s="261">
        <v>1</v>
      </c>
      <c r="S1108" s="261">
        <v>1</v>
      </c>
      <c r="T1108" s="261">
        <v>1</v>
      </c>
      <c r="U1108" s="261">
        <v>1</v>
      </c>
      <c r="V1108" s="261">
        <v>1</v>
      </c>
      <c r="W1108" s="261">
        <v>1</v>
      </c>
      <c r="X1108" s="261">
        <v>1</v>
      </c>
      <c r="Y1108" s="261">
        <v>1</v>
      </c>
      <c r="Z1108" s="261">
        <v>1</v>
      </c>
      <c r="AA1108" s="261">
        <v>1</v>
      </c>
      <c r="AB1108" s="261">
        <v>1</v>
      </c>
      <c r="AC1108" s="261">
        <v>1</v>
      </c>
      <c r="AD1108" s="261">
        <v>1</v>
      </c>
      <c r="AE1108" s="261">
        <v>1</v>
      </c>
      <c r="AF1108" s="261">
        <v>1</v>
      </c>
      <c r="AG1108" s="261">
        <v>1</v>
      </c>
      <c r="AH1108" s="261">
        <v>1</v>
      </c>
      <c r="AI1108" s="261">
        <v>1</v>
      </c>
      <c r="AJ1108" s="261">
        <v>1</v>
      </c>
      <c r="AK1108" s="261">
        <v>1</v>
      </c>
      <c r="AL1108" s="261">
        <v>1</v>
      </c>
      <c r="AM1108" s="261">
        <v>1</v>
      </c>
      <c r="AN1108" s="261">
        <v>1</v>
      </c>
      <c r="AO1108" s="261">
        <v>1</v>
      </c>
      <c r="AP1108" s="261">
        <v>1</v>
      </c>
      <c r="AQ1108" s="261">
        <v>1</v>
      </c>
      <c r="AR1108" s="261">
        <v>1</v>
      </c>
      <c r="AS1108" s="261">
        <v>1</v>
      </c>
      <c r="AT1108" s="261">
        <v>1</v>
      </c>
      <c r="AU1108" s="261">
        <v>1</v>
      </c>
      <c r="AV1108" s="261">
        <v>1</v>
      </c>
      <c r="AW1108" s="261">
        <v>1</v>
      </c>
    </row>
    <row r="1109" spans="1:49" s="253" customFormat="1" x14ac:dyDescent="0.2">
      <c r="A1109" s="260" t="s">
        <v>15492</v>
      </c>
      <c r="B1109" s="261">
        <v>1</v>
      </c>
      <c r="C1109" s="261">
        <v>1</v>
      </c>
      <c r="D1109" s="261">
        <v>1</v>
      </c>
      <c r="E1109" s="261">
        <v>1</v>
      </c>
      <c r="F1109" s="261">
        <v>1</v>
      </c>
      <c r="G1109" s="261">
        <v>1</v>
      </c>
      <c r="H1109" s="261">
        <v>1</v>
      </c>
      <c r="I1109" s="261">
        <v>1</v>
      </c>
      <c r="J1109" s="261">
        <v>1</v>
      </c>
      <c r="K1109" s="261">
        <v>1</v>
      </c>
      <c r="L1109" s="261">
        <v>1</v>
      </c>
      <c r="M1109" s="261">
        <v>1</v>
      </c>
      <c r="N1109" s="261">
        <v>1</v>
      </c>
      <c r="O1109" s="261">
        <v>1</v>
      </c>
      <c r="P1109" s="261">
        <v>1</v>
      </c>
      <c r="Q1109" s="261">
        <v>1</v>
      </c>
      <c r="R1109" s="261">
        <v>1</v>
      </c>
      <c r="S1109" s="261">
        <v>1</v>
      </c>
      <c r="T1109" s="261">
        <v>1</v>
      </c>
      <c r="U1109" s="261">
        <v>1</v>
      </c>
      <c r="V1109" s="261">
        <v>1</v>
      </c>
      <c r="W1109" s="261">
        <v>1</v>
      </c>
      <c r="X1109" s="261">
        <v>1</v>
      </c>
      <c r="Y1109" s="261">
        <v>1</v>
      </c>
      <c r="Z1109" s="261">
        <v>1</v>
      </c>
      <c r="AA1109" s="261">
        <v>1</v>
      </c>
      <c r="AB1109" s="261">
        <v>1</v>
      </c>
      <c r="AC1109" s="261">
        <v>1</v>
      </c>
      <c r="AD1109" s="261">
        <v>1</v>
      </c>
      <c r="AE1109" s="261">
        <v>1</v>
      </c>
      <c r="AF1109" s="261">
        <v>1</v>
      </c>
      <c r="AG1109" s="261">
        <v>1</v>
      </c>
      <c r="AH1109" s="261">
        <v>1</v>
      </c>
      <c r="AI1109" s="261">
        <v>1</v>
      </c>
      <c r="AJ1109" s="261">
        <v>1</v>
      </c>
      <c r="AK1109" s="261">
        <v>1</v>
      </c>
      <c r="AL1109" s="261">
        <v>1</v>
      </c>
      <c r="AM1109" s="261">
        <v>1</v>
      </c>
      <c r="AN1109" s="261">
        <v>1</v>
      </c>
      <c r="AO1109" s="261">
        <v>1</v>
      </c>
      <c r="AP1109" s="261">
        <v>1</v>
      </c>
      <c r="AQ1109" s="261">
        <v>1</v>
      </c>
      <c r="AR1109" s="261">
        <v>1</v>
      </c>
      <c r="AS1109" s="261">
        <v>1</v>
      </c>
      <c r="AT1109" s="261">
        <v>1</v>
      </c>
      <c r="AU1109" s="261">
        <v>1</v>
      </c>
      <c r="AV1109" s="261">
        <v>1</v>
      </c>
      <c r="AW1109" s="261">
        <v>1</v>
      </c>
    </row>
    <row r="1110" spans="1:49" s="253" customFormat="1" x14ac:dyDescent="0.2">
      <c r="A1110" s="260" t="s">
        <v>15493</v>
      </c>
      <c r="B1110" s="261">
        <v>1</v>
      </c>
      <c r="C1110" s="261">
        <v>1</v>
      </c>
      <c r="D1110" s="261">
        <v>1</v>
      </c>
      <c r="E1110" s="261">
        <v>1</v>
      </c>
      <c r="F1110" s="261">
        <v>1</v>
      </c>
      <c r="G1110" s="261">
        <v>1</v>
      </c>
      <c r="H1110" s="261">
        <v>1</v>
      </c>
      <c r="I1110" s="261">
        <v>1</v>
      </c>
      <c r="J1110" s="261">
        <v>1</v>
      </c>
      <c r="K1110" s="261">
        <v>1</v>
      </c>
      <c r="L1110" s="261">
        <v>1</v>
      </c>
      <c r="M1110" s="261">
        <v>1</v>
      </c>
      <c r="N1110" s="261">
        <v>1</v>
      </c>
      <c r="O1110" s="261">
        <v>1</v>
      </c>
      <c r="P1110" s="261">
        <v>1</v>
      </c>
      <c r="Q1110" s="261">
        <v>1</v>
      </c>
      <c r="R1110" s="261">
        <v>1</v>
      </c>
      <c r="S1110" s="261">
        <v>1</v>
      </c>
      <c r="T1110" s="261">
        <v>1</v>
      </c>
      <c r="U1110" s="261">
        <v>1</v>
      </c>
      <c r="V1110" s="261">
        <v>1</v>
      </c>
      <c r="W1110" s="261">
        <v>1</v>
      </c>
      <c r="X1110" s="261">
        <v>1</v>
      </c>
      <c r="Y1110" s="261">
        <v>1</v>
      </c>
      <c r="Z1110" s="261">
        <v>1</v>
      </c>
      <c r="AA1110" s="261">
        <v>1</v>
      </c>
      <c r="AB1110" s="261">
        <v>1</v>
      </c>
      <c r="AC1110" s="261">
        <v>1</v>
      </c>
      <c r="AD1110" s="261">
        <v>1</v>
      </c>
      <c r="AE1110" s="261">
        <v>1</v>
      </c>
      <c r="AF1110" s="261">
        <v>1</v>
      </c>
      <c r="AG1110" s="261">
        <v>1</v>
      </c>
      <c r="AH1110" s="261">
        <v>1</v>
      </c>
      <c r="AI1110" s="261">
        <v>1</v>
      </c>
      <c r="AJ1110" s="261">
        <v>1</v>
      </c>
      <c r="AK1110" s="261">
        <v>1</v>
      </c>
      <c r="AL1110" s="261">
        <v>1</v>
      </c>
      <c r="AM1110" s="261">
        <v>1</v>
      </c>
      <c r="AN1110" s="261">
        <v>1</v>
      </c>
      <c r="AO1110" s="261">
        <v>1</v>
      </c>
      <c r="AP1110" s="261">
        <v>1</v>
      </c>
      <c r="AQ1110" s="261">
        <v>1</v>
      </c>
      <c r="AR1110" s="261">
        <v>1</v>
      </c>
      <c r="AS1110" s="261">
        <v>1</v>
      </c>
      <c r="AT1110" s="261">
        <v>1</v>
      </c>
      <c r="AU1110" s="261">
        <v>1</v>
      </c>
      <c r="AV1110" s="261">
        <v>1</v>
      </c>
      <c r="AW1110" s="261">
        <v>1</v>
      </c>
    </row>
    <row r="1111" spans="1:49" s="253" customFormat="1" x14ac:dyDescent="0.2">
      <c r="A1111" s="260" t="s">
        <v>15494</v>
      </c>
      <c r="B1111" s="261">
        <v>1</v>
      </c>
      <c r="C1111" s="261">
        <v>1</v>
      </c>
      <c r="D1111" s="261">
        <v>1</v>
      </c>
      <c r="E1111" s="261">
        <v>1</v>
      </c>
      <c r="F1111" s="261">
        <v>1</v>
      </c>
      <c r="G1111" s="261">
        <v>1</v>
      </c>
      <c r="H1111" s="261">
        <v>1</v>
      </c>
      <c r="I1111" s="261">
        <v>1</v>
      </c>
      <c r="J1111" s="261">
        <v>1</v>
      </c>
      <c r="K1111" s="261">
        <v>1</v>
      </c>
      <c r="L1111" s="261">
        <v>1</v>
      </c>
      <c r="M1111" s="261">
        <v>1</v>
      </c>
      <c r="N1111" s="261">
        <v>1</v>
      </c>
      <c r="O1111" s="261">
        <v>1</v>
      </c>
      <c r="P1111" s="261">
        <v>1</v>
      </c>
      <c r="Q1111" s="261">
        <v>1</v>
      </c>
      <c r="R1111" s="261">
        <v>1</v>
      </c>
      <c r="S1111" s="261">
        <v>1</v>
      </c>
      <c r="T1111" s="261">
        <v>1</v>
      </c>
      <c r="U1111" s="261">
        <v>1</v>
      </c>
      <c r="V1111" s="261">
        <v>1</v>
      </c>
      <c r="W1111" s="261">
        <v>1</v>
      </c>
      <c r="X1111" s="261">
        <v>1</v>
      </c>
      <c r="Y1111" s="261">
        <v>1</v>
      </c>
      <c r="Z1111" s="261">
        <v>1</v>
      </c>
      <c r="AA1111" s="261">
        <v>1</v>
      </c>
      <c r="AB1111" s="261">
        <v>1</v>
      </c>
      <c r="AC1111" s="261">
        <v>1</v>
      </c>
      <c r="AD1111" s="261">
        <v>1</v>
      </c>
      <c r="AE1111" s="261">
        <v>1</v>
      </c>
      <c r="AF1111" s="261">
        <v>1</v>
      </c>
      <c r="AG1111" s="261">
        <v>1</v>
      </c>
      <c r="AH1111" s="261">
        <v>1</v>
      </c>
      <c r="AI1111" s="261">
        <v>1</v>
      </c>
      <c r="AJ1111" s="261">
        <v>1</v>
      </c>
      <c r="AK1111" s="261">
        <v>1</v>
      </c>
      <c r="AL1111" s="261">
        <v>1</v>
      </c>
      <c r="AM1111" s="261">
        <v>1</v>
      </c>
      <c r="AN1111" s="261">
        <v>1</v>
      </c>
      <c r="AO1111" s="261">
        <v>1</v>
      </c>
      <c r="AP1111" s="261">
        <v>1</v>
      </c>
      <c r="AQ1111" s="261">
        <v>1</v>
      </c>
      <c r="AR1111" s="261">
        <v>1</v>
      </c>
      <c r="AS1111" s="261">
        <v>1</v>
      </c>
      <c r="AT1111" s="261">
        <v>1</v>
      </c>
      <c r="AU1111" s="261">
        <v>1</v>
      </c>
      <c r="AV1111" s="261">
        <v>1</v>
      </c>
      <c r="AW1111" s="261">
        <v>1</v>
      </c>
    </row>
    <row r="1112" spans="1:49" s="253" customFormat="1" x14ac:dyDescent="0.2">
      <c r="A1112" s="260" t="s">
        <v>15495</v>
      </c>
      <c r="B1112" s="261">
        <v>1</v>
      </c>
      <c r="C1112" s="261">
        <v>1</v>
      </c>
      <c r="D1112" s="261">
        <v>1</v>
      </c>
      <c r="E1112" s="261">
        <v>1</v>
      </c>
      <c r="F1112" s="261">
        <v>1</v>
      </c>
      <c r="G1112" s="261">
        <v>1</v>
      </c>
      <c r="H1112" s="261">
        <v>1</v>
      </c>
      <c r="I1112" s="261">
        <v>1</v>
      </c>
      <c r="J1112" s="261">
        <v>1</v>
      </c>
      <c r="K1112" s="261">
        <v>1</v>
      </c>
      <c r="L1112" s="261">
        <v>1</v>
      </c>
      <c r="M1112" s="261">
        <v>1</v>
      </c>
      <c r="N1112" s="261">
        <v>1</v>
      </c>
      <c r="O1112" s="261">
        <v>1</v>
      </c>
      <c r="P1112" s="261">
        <v>1</v>
      </c>
      <c r="Q1112" s="261">
        <v>1</v>
      </c>
      <c r="R1112" s="261">
        <v>1</v>
      </c>
      <c r="S1112" s="261">
        <v>1</v>
      </c>
      <c r="T1112" s="261">
        <v>1</v>
      </c>
      <c r="U1112" s="261">
        <v>1</v>
      </c>
      <c r="V1112" s="261">
        <v>1</v>
      </c>
      <c r="W1112" s="261">
        <v>1</v>
      </c>
      <c r="X1112" s="261">
        <v>1</v>
      </c>
      <c r="Y1112" s="261">
        <v>1</v>
      </c>
      <c r="Z1112" s="261">
        <v>1</v>
      </c>
      <c r="AA1112" s="261">
        <v>1</v>
      </c>
      <c r="AB1112" s="261">
        <v>1</v>
      </c>
      <c r="AC1112" s="261">
        <v>1</v>
      </c>
      <c r="AD1112" s="261">
        <v>1</v>
      </c>
      <c r="AE1112" s="261">
        <v>1</v>
      </c>
      <c r="AF1112" s="261">
        <v>1</v>
      </c>
      <c r="AG1112" s="261">
        <v>1</v>
      </c>
      <c r="AH1112" s="261">
        <v>1</v>
      </c>
      <c r="AI1112" s="261">
        <v>1</v>
      </c>
      <c r="AJ1112" s="261">
        <v>1</v>
      </c>
      <c r="AK1112" s="261">
        <v>1</v>
      </c>
      <c r="AL1112" s="261">
        <v>1</v>
      </c>
      <c r="AM1112" s="261">
        <v>1</v>
      </c>
      <c r="AN1112" s="261">
        <v>1</v>
      </c>
      <c r="AO1112" s="261">
        <v>1</v>
      </c>
      <c r="AP1112" s="261">
        <v>1</v>
      </c>
      <c r="AQ1112" s="261">
        <v>1</v>
      </c>
      <c r="AR1112" s="261">
        <v>1</v>
      </c>
      <c r="AS1112" s="261">
        <v>1</v>
      </c>
      <c r="AT1112" s="261">
        <v>1</v>
      </c>
      <c r="AU1112" s="261">
        <v>1</v>
      </c>
      <c r="AV1112" s="261">
        <v>1</v>
      </c>
      <c r="AW1112" s="261">
        <v>1</v>
      </c>
    </row>
    <row r="1113" spans="1:49" s="253" customFormat="1" x14ac:dyDescent="0.2">
      <c r="A1113" s="260" t="s">
        <v>15496</v>
      </c>
      <c r="B1113" s="261">
        <v>1</v>
      </c>
      <c r="C1113" s="261">
        <v>1</v>
      </c>
      <c r="D1113" s="261">
        <v>1</v>
      </c>
      <c r="E1113" s="261">
        <v>1</v>
      </c>
      <c r="F1113" s="261">
        <v>1</v>
      </c>
      <c r="G1113" s="261">
        <v>1</v>
      </c>
      <c r="H1113" s="261">
        <v>1</v>
      </c>
      <c r="I1113" s="261">
        <v>1</v>
      </c>
      <c r="J1113" s="261">
        <v>1</v>
      </c>
      <c r="K1113" s="261">
        <v>1</v>
      </c>
      <c r="L1113" s="261">
        <v>1</v>
      </c>
      <c r="M1113" s="261">
        <v>1</v>
      </c>
      <c r="N1113" s="261">
        <v>1</v>
      </c>
      <c r="O1113" s="261">
        <v>1</v>
      </c>
      <c r="P1113" s="261">
        <v>1</v>
      </c>
      <c r="Q1113" s="261">
        <v>1</v>
      </c>
      <c r="R1113" s="261">
        <v>1</v>
      </c>
      <c r="S1113" s="261">
        <v>1</v>
      </c>
      <c r="T1113" s="261">
        <v>1</v>
      </c>
      <c r="U1113" s="261">
        <v>1</v>
      </c>
      <c r="V1113" s="261">
        <v>1</v>
      </c>
      <c r="W1113" s="261">
        <v>1</v>
      </c>
      <c r="X1113" s="261">
        <v>1</v>
      </c>
      <c r="Y1113" s="261">
        <v>1</v>
      </c>
      <c r="Z1113" s="261">
        <v>1</v>
      </c>
      <c r="AA1113" s="261">
        <v>1</v>
      </c>
      <c r="AB1113" s="261">
        <v>1</v>
      </c>
      <c r="AC1113" s="261">
        <v>1</v>
      </c>
      <c r="AD1113" s="261">
        <v>1</v>
      </c>
      <c r="AE1113" s="261">
        <v>1</v>
      </c>
      <c r="AF1113" s="261">
        <v>1</v>
      </c>
      <c r="AG1113" s="261">
        <v>1</v>
      </c>
      <c r="AH1113" s="261">
        <v>1</v>
      </c>
      <c r="AI1113" s="261">
        <v>1</v>
      </c>
      <c r="AJ1113" s="261">
        <v>1</v>
      </c>
      <c r="AK1113" s="261">
        <v>1</v>
      </c>
      <c r="AL1113" s="261">
        <v>1</v>
      </c>
      <c r="AM1113" s="261">
        <v>1</v>
      </c>
      <c r="AN1113" s="261">
        <v>1</v>
      </c>
      <c r="AO1113" s="261">
        <v>1</v>
      </c>
      <c r="AP1113" s="261">
        <v>1</v>
      </c>
      <c r="AQ1113" s="261">
        <v>1</v>
      </c>
      <c r="AR1113" s="261">
        <v>1</v>
      </c>
      <c r="AS1113" s="261">
        <v>1</v>
      </c>
      <c r="AT1113" s="261">
        <v>1</v>
      </c>
      <c r="AU1113" s="261">
        <v>1</v>
      </c>
      <c r="AV1113" s="261">
        <v>1</v>
      </c>
      <c r="AW1113" s="261">
        <v>1</v>
      </c>
    </row>
    <row r="1114" spans="1:49" s="253" customFormat="1" x14ac:dyDescent="0.2">
      <c r="A1114" s="260" t="s">
        <v>15497</v>
      </c>
      <c r="B1114" s="261">
        <v>1</v>
      </c>
      <c r="C1114" s="261">
        <v>1</v>
      </c>
      <c r="D1114" s="261">
        <v>1</v>
      </c>
      <c r="E1114" s="261">
        <v>1</v>
      </c>
      <c r="F1114" s="261">
        <v>1</v>
      </c>
      <c r="G1114" s="261">
        <v>1</v>
      </c>
      <c r="H1114" s="261">
        <v>1</v>
      </c>
      <c r="I1114" s="261">
        <v>1</v>
      </c>
      <c r="J1114" s="261">
        <v>1</v>
      </c>
      <c r="K1114" s="261">
        <v>1</v>
      </c>
      <c r="L1114" s="261">
        <v>1</v>
      </c>
      <c r="M1114" s="261">
        <v>1</v>
      </c>
      <c r="N1114" s="261">
        <v>1</v>
      </c>
      <c r="O1114" s="261">
        <v>1</v>
      </c>
      <c r="P1114" s="261">
        <v>1</v>
      </c>
      <c r="Q1114" s="261">
        <v>1</v>
      </c>
      <c r="R1114" s="261">
        <v>1</v>
      </c>
      <c r="S1114" s="261">
        <v>1</v>
      </c>
      <c r="T1114" s="261">
        <v>1</v>
      </c>
      <c r="U1114" s="261">
        <v>1</v>
      </c>
      <c r="V1114" s="261">
        <v>1</v>
      </c>
      <c r="W1114" s="261">
        <v>1</v>
      </c>
      <c r="X1114" s="261">
        <v>1</v>
      </c>
      <c r="Y1114" s="261">
        <v>1</v>
      </c>
      <c r="Z1114" s="261">
        <v>1</v>
      </c>
      <c r="AA1114" s="261">
        <v>1</v>
      </c>
      <c r="AB1114" s="261">
        <v>1</v>
      </c>
      <c r="AC1114" s="261">
        <v>1</v>
      </c>
      <c r="AD1114" s="261">
        <v>1</v>
      </c>
      <c r="AE1114" s="261">
        <v>1</v>
      </c>
      <c r="AF1114" s="261">
        <v>1</v>
      </c>
      <c r="AG1114" s="261">
        <v>1</v>
      </c>
      <c r="AH1114" s="261">
        <v>1</v>
      </c>
      <c r="AI1114" s="261">
        <v>1</v>
      </c>
      <c r="AJ1114" s="261">
        <v>1</v>
      </c>
      <c r="AK1114" s="261">
        <v>1</v>
      </c>
      <c r="AL1114" s="261">
        <v>1</v>
      </c>
      <c r="AM1114" s="261">
        <v>1</v>
      </c>
      <c r="AN1114" s="261">
        <v>1</v>
      </c>
      <c r="AO1114" s="261">
        <v>1</v>
      </c>
      <c r="AP1114" s="261">
        <v>1</v>
      </c>
      <c r="AQ1114" s="261">
        <v>1</v>
      </c>
      <c r="AR1114" s="261">
        <v>1</v>
      </c>
      <c r="AS1114" s="261">
        <v>1</v>
      </c>
      <c r="AT1114" s="261">
        <v>1</v>
      </c>
      <c r="AU1114" s="261">
        <v>1</v>
      </c>
      <c r="AV1114" s="261">
        <v>1</v>
      </c>
      <c r="AW1114" s="261">
        <v>1</v>
      </c>
    </row>
    <row r="1115" spans="1:49" s="253" customFormat="1" x14ac:dyDescent="0.2">
      <c r="A1115" s="260" t="s">
        <v>15498</v>
      </c>
      <c r="B1115" s="261">
        <v>1</v>
      </c>
      <c r="C1115" s="261">
        <v>1</v>
      </c>
      <c r="D1115" s="261">
        <v>1</v>
      </c>
      <c r="E1115" s="261">
        <v>1</v>
      </c>
      <c r="F1115" s="261">
        <v>1</v>
      </c>
      <c r="G1115" s="261">
        <v>1</v>
      </c>
      <c r="H1115" s="261">
        <v>1</v>
      </c>
      <c r="I1115" s="261">
        <v>1</v>
      </c>
      <c r="J1115" s="261">
        <v>1</v>
      </c>
      <c r="K1115" s="261">
        <v>1</v>
      </c>
      <c r="L1115" s="261">
        <v>1</v>
      </c>
      <c r="M1115" s="261">
        <v>1</v>
      </c>
      <c r="N1115" s="261">
        <v>1</v>
      </c>
      <c r="O1115" s="261">
        <v>1</v>
      </c>
      <c r="P1115" s="261">
        <v>1</v>
      </c>
      <c r="Q1115" s="261">
        <v>1</v>
      </c>
      <c r="R1115" s="261">
        <v>1</v>
      </c>
      <c r="S1115" s="261">
        <v>1</v>
      </c>
      <c r="T1115" s="261">
        <v>1</v>
      </c>
      <c r="U1115" s="261">
        <v>1</v>
      </c>
      <c r="V1115" s="261">
        <v>1</v>
      </c>
      <c r="W1115" s="261">
        <v>1</v>
      </c>
      <c r="X1115" s="261">
        <v>1</v>
      </c>
      <c r="Y1115" s="261">
        <v>1</v>
      </c>
      <c r="Z1115" s="261">
        <v>1</v>
      </c>
      <c r="AA1115" s="261">
        <v>1</v>
      </c>
      <c r="AB1115" s="261">
        <v>1</v>
      </c>
      <c r="AC1115" s="261">
        <v>1</v>
      </c>
      <c r="AD1115" s="261">
        <v>1</v>
      </c>
      <c r="AE1115" s="261">
        <v>1</v>
      </c>
      <c r="AF1115" s="261">
        <v>1</v>
      </c>
      <c r="AG1115" s="261">
        <v>1</v>
      </c>
      <c r="AH1115" s="261">
        <v>1</v>
      </c>
      <c r="AI1115" s="261">
        <v>1</v>
      </c>
      <c r="AJ1115" s="261">
        <v>1</v>
      </c>
      <c r="AK1115" s="261">
        <v>1</v>
      </c>
      <c r="AL1115" s="261">
        <v>1</v>
      </c>
      <c r="AM1115" s="261">
        <v>1</v>
      </c>
      <c r="AN1115" s="261">
        <v>1</v>
      </c>
      <c r="AO1115" s="261">
        <v>1</v>
      </c>
      <c r="AP1115" s="261">
        <v>1</v>
      </c>
      <c r="AQ1115" s="261">
        <v>1</v>
      </c>
      <c r="AR1115" s="261">
        <v>1</v>
      </c>
      <c r="AS1115" s="261">
        <v>1</v>
      </c>
      <c r="AT1115" s="261">
        <v>1</v>
      </c>
      <c r="AU1115" s="261">
        <v>1</v>
      </c>
      <c r="AV1115" s="261">
        <v>1</v>
      </c>
      <c r="AW1115" s="261">
        <v>1</v>
      </c>
    </row>
    <row r="1116" spans="1:49" s="253" customFormat="1" x14ac:dyDescent="0.2">
      <c r="A1116" s="260" t="s">
        <v>15499</v>
      </c>
      <c r="B1116" s="261">
        <v>1</v>
      </c>
      <c r="C1116" s="261">
        <v>1</v>
      </c>
      <c r="D1116" s="261">
        <v>1</v>
      </c>
      <c r="E1116" s="261">
        <v>1</v>
      </c>
      <c r="F1116" s="261">
        <v>1</v>
      </c>
      <c r="G1116" s="261">
        <v>1</v>
      </c>
      <c r="H1116" s="261">
        <v>1</v>
      </c>
      <c r="I1116" s="261">
        <v>1</v>
      </c>
      <c r="J1116" s="261">
        <v>1</v>
      </c>
      <c r="K1116" s="261">
        <v>1</v>
      </c>
      <c r="L1116" s="261">
        <v>1</v>
      </c>
      <c r="M1116" s="261">
        <v>1</v>
      </c>
      <c r="N1116" s="261">
        <v>1</v>
      </c>
      <c r="O1116" s="261">
        <v>1</v>
      </c>
      <c r="P1116" s="261">
        <v>1</v>
      </c>
      <c r="Q1116" s="261">
        <v>1</v>
      </c>
      <c r="R1116" s="261">
        <v>1</v>
      </c>
      <c r="S1116" s="261">
        <v>1</v>
      </c>
      <c r="T1116" s="261">
        <v>1</v>
      </c>
      <c r="U1116" s="261">
        <v>1</v>
      </c>
      <c r="V1116" s="261">
        <v>1</v>
      </c>
      <c r="W1116" s="261">
        <v>1</v>
      </c>
      <c r="X1116" s="261">
        <v>1</v>
      </c>
      <c r="Y1116" s="261">
        <v>1</v>
      </c>
      <c r="Z1116" s="261">
        <v>1</v>
      </c>
      <c r="AA1116" s="261">
        <v>1</v>
      </c>
      <c r="AB1116" s="261">
        <v>1</v>
      </c>
      <c r="AC1116" s="261">
        <v>1</v>
      </c>
      <c r="AD1116" s="261">
        <v>1</v>
      </c>
      <c r="AE1116" s="261">
        <v>1</v>
      </c>
      <c r="AF1116" s="261">
        <v>1</v>
      </c>
      <c r="AG1116" s="261">
        <v>1</v>
      </c>
      <c r="AH1116" s="261">
        <v>1</v>
      </c>
      <c r="AI1116" s="261">
        <v>1</v>
      </c>
      <c r="AJ1116" s="261">
        <v>1</v>
      </c>
      <c r="AK1116" s="261">
        <v>1</v>
      </c>
      <c r="AL1116" s="261">
        <v>1</v>
      </c>
      <c r="AM1116" s="261">
        <v>1</v>
      </c>
      <c r="AN1116" s="261">
        <v>1</v>
      </c>
      <c r="AO1116" s="261">
        <v>1</v>
      </c>
      <c r="AP1116" s="261">
        <v>1</v>
      </c>
      <c r="AQ1116" s="261">
        <v>1</v>
      </c>
      <c r="AR1116" s="261">
        <v>1</v>
      </c>
      <c r="AS1116" s="261">
        <v>1</v>
      </c>
      <c r="AT1116" s="261">
        <v>1</v>
      </c>
      <c r="AU1116" s="261">
        <v>1</v>
      </c>
      <c r="AV1116" s="261">
        <v>1</v>
      </c>
      <c r="AW1116" s="261">
        <v>1</v>
      </c>
    </row>
    <row r="1117" spans="1:49" s="253" customFormat="1" x14ac:dyDescent="0.2">
      <c r="A1117" s="260" t="s">
        <v>15500</v>
      </c>
      <c r="B1117" s="261">
        <v>1</v>
      </c>
      <c r="C1117" s="261">
        <v>1</v>
      </c>
      <c r="D1117" s="261">
        <v>1</v>
      </c>
      <c r="E1117" s="261">
        <v>1</v>
      </c>
      <c r="F1117" s="261">
        <v>1</v>
      </c>
      <c r="G1117" s="261">
        <v>1</v>
      </c>
      <c r="H1117" s="261">
        <v>1</v>
      </c>
      <c r="I1117" s="261">
        <v>1</v>
      </c>
      <c r="J1117" s="261">
        <v>1</v>
      </c>
      <c r="K1117" s="261">
        <v>1</v>
      </c>
      <c r="L1117" s="261">
        <v>1</v>
      </c>
      <c r="M1117" s="261">
        <v>1</v>
      </c>
      <c r="N1117" s="261">
        <v>1</v>
      </c>
      <c r="O1117" s="261">
        <v>1</v>
      </c>
      <c r="P1117" s="261">
        <v>1</v>
      </c>
      <c r="Q1117" s="261">
        <v>1</v>
      </c>
      <c r="R1117" s="261">
        <v>1</v>
      </c>
      <c r="S1117" s="261">
        <v>1</v>
      </c>
      <c r="T1117" s="261">
        <v>1</v>
      </c>
      <c r="U1117" s="261">
        <v>1</v>
      </c>
      <c r="V1117" s="261">
        <v>1</v>
      </c>
      <c r="W1117" s="261">
        <v>1</v>
      </c>
      <c r="X1117" s="261">
        <v>1</v>
      </c>
      <c r="Y1117" s="261">
        <v>1</v>
      </c>
      <c r="Z1117" s="261">
        <v>1</v>
      </c>
      <c r="AA1117" s="261">
        <v>1</v>
      </c>
      <c r="AB1117" s="261">
        <v>1</v>
      </c>
      <c r="AC1117" s="261">
        <v>1</v>
      </c>
      <c r="AD1117" s="261">
        <v>1</v>
      </c>
      <c r="AE1117" s="261">
        <v>1</v>
      </c>
      <c r="AF1117" s="261">
        <v>1</v>
      </c>
      <c r="AG1117" s="261">
        <v>1</v>
      </c>
      <c r="AH1117" s="261">
        <v>1</v>
      </c>
      <c r="AI1117" s="261">
        <v>1</v>
      </c>
      <c r="AJ1117" s="261">
        <v>1</v>
      </c>
      <c r="AK1117" s="261">
        <v>1</v>
      </c>
      <c r="AL1117" s="261">
        <v>1</v>
      </c>
      <c r="AM1117" s="261">
        <v>1</v>
      </c>
      <c r="AN1117" s="261">
        <v>1</v>
      </c>
      <c r="AO1117" s="261">
        <v>1</v>
      </c>
      <c r="AP1117" s="261">
        <v>1</v>
      </c>
      <c r="AQ1117" s="261">
        <v>1</v>
      </c>
      <c r="AR1117" s="261">
        <v>1</v>
      </c>
      <c r="AS1117" s="261">
        <v>1</v>
      </c>
      <c r="AT1117" s="261">
        <v>1</v>
      </c>
      <c r="AU1117" s="261">
        <v>1</v>
      </c>
      <c r="AV1117" s="261">
        <v>1</v>
      </c>
      <c r="AW1117" s="261">
        <v>1</v>
      </c>
    </row>
    <row r="1118" spans="1:49" s="253" customFormat="1" x14ac:dyDescent="0.2">
      <c r="A1118" s="260" t="s">
        <v>15501</v>
      </c>
      <c r="B1118" s="261">
        <v>1</v>
      </c>
      <c r="C1118" s="261">
        <v>1</v>
      </c>
      <c r="D1118" s="261">
        <v>1</v>
      </c>
      <c r="E1118" s="261">
        <v>1</v>
      </c>
      <c r="F1118" s="261">
        <v>1</v>
      </c>
      <c r="G1118" s="261">
        <v>1</v>
      </c>
      <c r="H1118" s="261">
        <v>1</v>
      </c>
      <c r="I1118" s="261">
        <v>1</v>
      </c>
      <c r="J1118" s="261">
        <v>1</v>
      </c>
      <c r="K1118" s="261">
        <v>1</v>
      </c>
      <c r="L1118" s="261">
        <v>1</v>
      </c>
      <c r="M1118" s="261">
        <v>1</v>
      </c>
      <c r="N1118" s="261">
        <v>1</v>
      </c>
      <c r="O1118" s="261">
        <v>1</v>
      </c>
      <c r="P1118" s="261">
        <v>1</v>
      </c>
      <c r="Q1118" s="261">
        <v>1</v>
      </c>
      <c r="R1118" s="261">
        <v>1</v>
      </c>
      <c r="S1118" s="261">
        <v>1</v>
      </c>
      <c r="T1118" s="261">
        <v>1</v>
      </c>
      <c r="U1118" s="261">
        <v>1</v>
      </c>
      <c r="V1118" s="261">
        <v>1</v>
      </c>
      <c r="W1118" s="261">
        <v>1</v>
      </c>
      <c r="X1118" s="261">
        <v>1</v>
      </c>
      <c r="Y1118" s="261">
        <v>1</v>
      </c>
      <c r="Z1118" s="261">
        <v>1</v>
      </c>
      <c r="AA1118" s="261">
        <v>1</v>
      </c>
      <c r="AB1118" s="261">
        <v>1</v>
      </c>
      <c r="AC1118" s="261">
        <v>1</v>
      </c>
      <c r="AD1118" s="261">
        <v>1</v>
      </c>
      <c r="AE1118" s="261">
        <v>1</v>
      </c>
      <c r="AF1118" s="261">
        <v>1</v>
      </c>
      <c r="AG1118" s="261">
        <v>1</v>
      </c>
      <c r="AH1118" s="261">
        <v>1</v>
      </c>
      <c r="AI1118" s="261">
        <v>1</v>
      </c>
      <c r="AJ1118" s="261">
        <v>1</v>
      </c>
      <c r="AK1118" s="261">
        <v>1</v>
      </c>
      <c r="AL1118" s="261">
        <v>1</v>
      </c>
      <c r="AM1118" s="261">
        <v>1</v>
      </c>
      <c r="AN1118" s="261">
        <v>1</v>
      </c>
      <c r="AO1118" s="261">
        <v>1</v>
      </c>
      <c r="AP1118" s="261">
        <v>1</v>
      </c>
      <c r="AQ1118" s="261">
        <v>1</v>
      </c>
      <c r="AR1118" s="261">
        <v>1</v>
      </c>
      <c r="AS1118" s="261">
        <v>1</v>
      </c>
      <c r="AT1118" s="261">
        <v>1</v>
      </c>
      <c r="AU1118" s="261">
        <v>1</v>
      </c>
      <c r="AV1118" s="261">
        <v>1</v>
      </c>
      <c r="AW1118" s="261">
        <v>1</v>
      </c>
    </row>
    <row r="1119" spans="1:49" s="253" customFormat="1" x14ac:dyDescent="0.2">
      <c r="A1119" s="260" t="s">
        <v>15502</v>
      </c>
      <c r="B1119" s="261">
        <v>1</v>
      </c>
      <c r="C1119" s="261">
        <v>1</v>
      </c>
      <c r="D1119" s="261">
        <v>1</v>
      </c>
      <c r="E1119" s="261">
        <v>1</v>
      </c>
      <c r="F1119" s="261">
        <v>1</v>
      </c>
      <c r="G1119" s="261">
        <v>1</v>
      </c>
      <c r="H1119" s="261">
        <v>1</v>
      </c>
      <c r="I1119" s="261">
        <v>1</v>
      </c>
      <c r="J1119" s="261">
        <v>1</v>
      </c>
      <c r="K1119" s="261">
        <v>1</v>
      </c>
      <c r="L1119" s="261">
        <v>1</v>
      </c>
      <c r="M1119" s="261">
        <v>1</v>
      </c>
      <c r="N1119" s="261">
        <v>1</v>
      </c>
      <c r="O1119" s="261">
        <v>1</v>
      </c>
      <c r="P1119" s="261">
        <v>1</v>
      </c>
      <c r="Q1119" s="261">
        <v>1</v>
      </c>
      <c r="R1119" s="261">
        <v>1</v>
      </c>
      <c r="S1119" s="261">
        <v>1</v>
      </c>
      <c r="T1119" s="261">
        <v>1</v>
      </c>
      <c r="U1119" s="261">
        <v>1</v>
      </c>
      <c r="V1119" s="261">
        <v>1</v>
      </c>
      <c r="W1119" s="261">
        <v>1</v>
      </c>
      <c r="X1119" s="261">
        <v>1</v>
      </c>
      <c r="Y1119" s="261">
        <v>1</v>
      </c>
      <c r="Z1119" s="261">
        <v>1</v>
      </c>
      <c r="AA1119" s="261">
        <v>1</v>
      </c>
      <c r="AB1119" s="261">
        <v>1</v>
      </c>
      <c r="AC1119" s="261">
        <v>1</v>
      </c>
      <c r="AD1119" s="261">
        <v>1</v>
      </c>
      <c r="AE1119" s="261">
        <v>1</v>
      </c>
      <c r="AF1119" s="261">
        <v>1</v>
      </c>
      <c r="AG1119" s="261">
        <v>1</v>
      </c>
      <c r="AH1119" s="261">
        <v>1</v>
      </c>
      <c r="AI1119" s="261">
        <v>1</v>
      </c>
      <c r="AJ1119" s="261">
        <v>1</v>
      </c>
      <c r="AK1119" s="261">
        <v>1</v>
      </c>
      <c r="AL1119" s="261">
        <v>1</v>
      </c>
      <c r="AM1119" s="261">
        <v>1</v>
      </c>
      <c r="AN1119" s="261">
        <v>1</v>
      </c>
      <c r="AO1119" s="261">
        <v>1</v>
      </c>
      <c r="AP1119" s="261">
        <v>1</v>
      </c>
      <c r="AQ1119" s="261">
        <v>1</v>
      </c>
      <c r="AR1119" s="261">
        <v>1</v>
      </c>
      <c r="AS1119" s="261">
        <v>1</v>
      </c>
      <c r="AT1119" s="261">
        <v>1</v>
      </c>
      <c r="AU1119" s="261">
        <v>1</v>
      </c>
      <c r="AV1119" s="261">
        <v>1</v>
      </c>
      <c r="AW1119" s="261">
        <v>1</v>
      </c>
    </row>
    <row r="1120" spans="1:49" s="253" customFormat="1" x14ac:dyDescent="0.2">
      <c r="A1120" s="260" t="s">
        <v>15503</v>
      </c>
      <c r="B1120" s="261">
        <v>1</v>
      </c>
      <c r="C1120" s="261">
        <v>1</v>
      </c>
      <c r="D1120" s="261">
        <v>1</v>
      </c>
      <c r="E1120" s="261" t="s">
        <v>14388</v>
      </c>
      <c r="F1120" s="261">
        <v>1</v>
      </c>
      <c r="G1120" s="261">
        <v>1</v>
      </c>
      <c r="H1120" s="261">
        <v>1</v>
      </c>
      <c r="I1120" s="261">
        <v>1</v>
      </c>
      <c r="J1120" s="261">
        <v>1</v>
      </c>
      <c r="K1120" s="261">
        <v>1</v>
      </c>
      <c r="L1120" s="261">
        <v>1</v>
      </c>
      <c r="M1120" s="261">
        <v>1</v>
      </c>
      <c r="N1120" s="261">
        <v>1</v>
      </c>
      <c r="O1120" s="261">
        <v>1</v>
      </c>
      <c r="P1120" s="261">
        <v>1</v>
      </c>
      <c r="Q1120" s="261">
        <v>1</v>
      </c>
      <c r="R1120" s="261">
        <v>1</v>
      </c>
      <c r="S1120" s="261">
        <v>1</v>
      </c>
      <c r="T1120" s="261">
        <v>1</v>
      </c>
      <c r="U1120" s="261">
        <v>1</v>
      </c>
      <c r="V1120" s="261">
        <v>1</v>
      </c>
      <c r="W1120" s="261">
        <v>1</v>
      </c>
      <c r="X1120" s="261">
        <v>1</v>
      </c>
      <c r="Y1120" s="261">
        <v>1</v>
      </c>
      <c r="Z1120" s="261">
        <v>1</v>
      </c>
      <c r="AA1120" s="261">
        <v>1</v>
      </c>
      <c r="AB1120" s="261">
        <v>1</v>
      </c>
      <c r="AC1120" s="261">
        <v>1</v>
      </c>
      <c r="AD1120" s="261">
        <v>1</v>
      </c>
      <c r="AE1120" s="261">
        <v>1</v>
      </c>
      <c r="AF1120" s="261">
        <v>1</v>
      </c>
      <c r="AG1120" s="261">
        <v>1</v>
      </c>
      <c r="AH1120" s="261">
        <v>1</v>
      </c>
      <c r="AI1120" s="261">
        <v>1</v>
      </c>
      <c r="AJ1120" s="261">
        <v>1</v>
      </c>
      <c r="AK1120" s="261">
        <v>1</v>
      </c>
      <c r="AL1120" s="261">
        <v>1</v>
      </c>
      <c r="AM1120" s="261">
        <v>1</v>
      </c>
      <c r="AN1120" s="261">
        <v>1</v>
      </c>
      <c r="AO1120" s="261">
        <v>1</v>
      </c>
      <c r="AP1120" s="261">
        <v>1</v>
      </c>
      <c r="AQ1120" s="261">
        <v>1</v>
      </c>
      <c r="AR1120" s="261">
        <v>1</v>
      </c>
      <c r="AS1120" s="261">
        <v>1</v>
      </c>
      <c r="AT1120" s="261">
        <v>1</v>
      </c>
      <c r="AU1120" s="261">
        <v>1</v>
      </c>
      <c r="AV1120" s="261">
        <v>1</v>
      </c>
      <c r="AW1120" s="261">
        <v>1</v>
      </c>
    </row>
    <row r="1121" spans="1:49" s="253" customFormat="1" x14ac:dyDescent="0.2">
      <c r="A1121" s="260" t="s">
        <v>15504</v>
      </c>
      <c r="B1121" s="261">
        <v>1</v>
      </c>
      <c r="C1121" s="261">
        <v>1</v>
      </c>
      <c r="D1121" s="261">
        <v>1</v>
      </c>
      <c r="E1121" s="261">
        <v>1</v>
      </c>
      <c r="F1121" s="261">
        <v>1</v>
      </c>
      <c r="G1121" s="261">
        <v>1</v>
      </c>
      <c r="H1121" s="261">
        <v>1</v>
      </c>
      <c r="I1121" s="261">
        <v>1</v>
      </c>
      <c r="J1121" s="261">
        <v>1</v>
      </c>
      <c r="K1121" s="261">
        <v>1</v>
      </c>
      <c r="L1121" s="261">
        <v>1</v>
      </c>
      <c r="M1121" s="261">
        <v>1</v>
      </c>
      <c r="N1121" s="261">
        <v>1</v>
      </c>
      <c r="O1121" s="261">
        <v>1</v>
      </c>
      <c r="P1121" s="261">
        <v>1</v>
      </c>
      <c r="Q1121" s="261">
        <v>1</v>
      </c>
      <c r="R1121" s="261">
        <v>1</v>
      </c>
      <c r="S1121" s="261">
        <v>1</v>
      </c>
      <c r="T1121" s="261">
        <v>1</v>
      </c>
      <c r="U1121" s="261">
        <v>1</v>
      </c>
      <c r="V1121" s="261">
        <v>1</v>
      </c>
      <c r="W1121" s="261">
        <v>1</v>
      </c>
      <c r="X1121" s="261">
        <v>1</v>
      </c>
      <c r="Y1121" s="261">
        <v>1</v>
      </c>
      <c r="Z1121" s="261">
        <v>1</v>
      </c>
      <c r="AA1121" s="261">
        <v>1</v>
      </c>
      <c r="AB1121" s="261">
        <v>1</v>
      </c>
      <c r="AC1121" s="261">
        <v>1</v>
      </c>
      <c r="AD1121" s="261">
        <v>1</v>
      </c>
      <c r="AE1121" s="261">
        <v>1</v>
      </c>
      <c r="AF1121" s="261">
        <v>1</v>
      </c>
      <c r="AG1121" s="261">
        <v>1</v>
      </c>
      <c r="AH1121" s="261">
        <v>1</v>
      </c>
      <c r="AI1121" s="261">
        <v>1</v>
      </c>
      <c r="AJ1121" s="261">
        <v>1</v>
      </c>
      <c r="AK1121" s="261">
        <v>1</v>
      </c>
      <c r="AL1121" s="261">
        <v>1</v>
      </c>
      <c r="AM1121" s="261">
        <v>1</v>
      </c>
      <c r="AN1121" s="261">
        <v>1</v>
      </c>
      <c r="AO1121" s="261">
        <v>1</v>
      </c>
      <c r="AP1121" s="261">
        <v>1</v>
      </c>
      <c r="AQ1121" s="261">
        <v>1</v>
      </c>
      <c r="AR1121" s="261">
        <v>1</v>
      </c>
      <c r="AS1121" s="261">
        <v>1</v>
      </c>
      <c r="AT1121" s="261">
        <v>1</v>
      </c>
      <c r="AU1121" s="261">
        <v>1</v>
      </c>
      <c r="AV1121" s="261">
        <v>1</v>
      </c>
      <c r="AW1121" s="261">
        <v>1</v>
      </c>
    </row>
    <row r="1122" spans="1:49" s="253" customFormat="1" x14ac:dyDescent="0.2">
      <c r="A1122" s="260" t="s">
        <v>15505</v>
      </c>
      <c r="B1122" s="261">
        <v>0</v>
      </c>
      <c r="C1122" s="261">
        <v>0</v>
      </c>
      <c r="D1122" s="261">
        <v>0</v>
      </c>
      <c r="E1122" s="261">
        <v>0</v>
      </c>
      <c r="F1122" s="261">
        <v>0</v>
      </c>
      <c r="G1122" s="261">
        <v>0</v>
      </c>
      <c r="H1122" s="261">
        <v>0</v>
      </c>
      <c r="I1122" s="261">
        <v>0</v>
      </c>
      <c r="J1122" s="261">
        <v>0</v>
      </c>
      <c r="K1122" s="261">
        <v>0</v>
      </c>
      <c r="L1122" s="261">
        <v>0</v>
      </c>
      <c r="M1122" s="261">
        <v>0</v>
      </c>
      <c r="N1122" s="261">
        <v>0</v>
      </c>
      <c r="O1122" s="261">
        <v>0</v>
      </c>
      <c r="P1122" s="261">
        <v>0</v>
      </c>
      <c r="Q1122" s="261">
        <v>0</v>
      </c>
      <c r="R1122" s="261">
        <v>0</v>
      </c>
      <c r="S1122" s="261">
        <v>0</v>
      </c>
      <c r="T1122" s="261">
        <v>0</v>
      </c>
      <c r="U1122" s="261">
        <v>0</v>
      </c>
      <c r="V1122" s="261">
        <v>0</v>
      </c>
      <c r="W1122" s="261">
        <v>0</v>
      </c>
      <c r="X1122" s="261">
        <v>0</v>
      </c>
      <c r="Y1122" s="261">
        <v>1.7999999999999999E-2</v>
      </c>
      <c r="Z1122" s="261">
        <v>0</v>
      </c>
      <c r="AA1122" s="261">
        <v>0</v>
      </c>
      <c r="AB1122" s="261">
        <v>0</v>
      </c>
      <c r="AC1122" s="261">
        <v>0</v>
      </c>
      <c r="AD1122" s="261">
        <v>0</v>
      </c>
      <c r="AE1122" s="261">
        <v>0</v>
      </c>
      <c r="AF1122" s="261">
        <v>0</v>
      </c>
      <c r="AG1122" s="261">
        <v>0</v>
      </c>
      <c r="AH1122" s="261">
        <v>0</v>
      </c>
      <c r="AI1122" s="261">
        <v>0</v>
      </c>
      <c r="AJ1122" s="261">
        <v>0</v>
      </c>
      <c r="AK1122" s="261">
        <v>0</v>
      </c>
      <c r="AL1122" s="261">
        <v>0</v>
      </c>
      <c r="AM1122" s="261">
        <v>0</v>
      </c>
      <c r="AN1122" s="261">
        <v>0</v>
      </c>
      <c r="AO1122" s="261">
        <v>0</v>
      </c>
      <c r="AP1122" s="261">
        <v>0</v>
      </c>
      <c r="AQ1122" s="261">
        <v>0</v>
      </c>
      <c r="AR1122" s="261">
        <v>0</v>
      </c>
      <c r="AS1122" s="261">
        <v>0</v>
      </c>
      <c r="AT1122" s="261">
        <v>0.03</v>
      </c>
      <c r="AU1122" s="261">
        <v>0</v>
      </c>
      <c r="AV1122" s="261">
        <v>0</v>
      </c>
      <c r="AW1122" s="261">
        <v>0</v>
      </c>
    </row>
    <row r="1123" spans="1:49" s="253" customFormat="1" x14ac:dyDescent="0.2">
      <c r="A1123" s="260" t="s">
        <v>15506</v>
      </c>
      <c r="B1123" s="261">
        <v>1</v>
      </c>
      <c r="C1123" s="261">
        <v>1</v>
      </c>
      <c r="D1123" s="261">
        <v>1</v>
      </c>
      <c r="E1123" s="261">
        <v>1</v>
      </c>
      <c r="F1123" s="261">
        <v>1</v>
      </c>
      <c r="G1123" s="261">
        <v>1</v>
      </c>
      <c r="H1123" s="261">
        <v>1</v>
      </c>
      <c r="I1123" s="261">
        <v>1</v>
      </c>
      <c r="J1123" s="261">
        <v>1</v>
      </c>
      <c r="K1123" s="261">
        <v>1</v>
      </c>
      <c r="L1123" s="261">
        <v>1</v>
      </c>
      <c r="M1123" s="261">
        <v>1</v>
      </c>
      <c r="N1123" s="261">
        <v>1</v>
      </c>
      <c r="O1123" s="261">
        <v>1</v>
      </c>
      <c r="P1123" s="261">
        <v>1</v>
      </c>
      <c r="Q1123" s="261">
        <v>1</v>
      </c>
      <c r="R1123" s="261">
        <v>1</v>
      </c>
      <c r="S1123" s="261">
        <v>1</v>
      </c>
      <c r="T1123" s="261">
        <v>1</v>
      </c>
      <c r="U1123" s="261">
        <v>1</v>
      </c>
      <c r="V1123" s="261">
        <v>1</v>
      </c>
      <c r="W1123" s="261">
        <v>1</v>
      </c>
      <c r="X1123" s="261">
        <v>1</v>
      </c>
      <c r="Y1123" s="261">
        <v>1</v>
      </c>
      <c r="Z1123" s="261">
        <v>1</v>
      </c>
      <c r="AA1123" s="261">
        <v>1</v>
      </c>
      <c r="AB1123" s="261">
        <v>1</v>
      </c>
      <c r="AC1123" s="261">
        <v>1</v>
      </c>
      <c r="AD1123" s="261">
        <v>1</v>
      </c>
      <c r="AE1123" s="261">
        <v>1</v>
      </c>
      <c r="AF1123" s="261">
        <v>1</v>
      </c>
      <c r="AG1123" s="261">
        <v>1</v>
      </c>
      <c r="AH1123" s="261">
        <v>1</v>
      </c>
      <c r="AI1123" s="261">
        <v>1</v>
      </c>
      <c r="AJ1123" s="261">
        <v>1</v>
      </c>
      <c r="AK1123" s="261">
        <v>1</v>
      </c>
      <c r="AL1123" s="261">
        <v>1</v>
      </c>
      <c r="AM1123" s="261">
        <v>1</v>
      </c>
      <c r="AN1123" s="261">
        <v>1</v>
      </c>
      <c r="AO1123" s="261">
        <v>1</v>
      </c>
      <c r="AP1123" s="261">
        <v>1</v>
      </c>
      <c r="AQ1123" s="261">
        <v>1</v>
      </c>
      <c r="AR1123" s="261">
        <v>1</v>
      </c>
      <c r="AS1123" s="261">
        <v>1</v>
      </c>
      <c r="AT1123" s="261">
        <v>1</v>
      </c>
      <c r="AU1123" s="261">
        <v>1</v>
      </c>
      <c r="AV1123" s="261">
        <v>1</v>
      </c>
      <c r="AW1123" s="261">
        <v>1</v>
      </c>
    </row>
    <row r="1124" spans="1:49" s="253" customFormat="1" x14ac:dyDescent="0.2">
      <c r="A1124" s="258" t="s">
        <v>15507</v>
      </c>
      <c r="B1124" s="259">
        <v>0.78900000000000003</v>
      </c>
      <c r="C1124" s="259">
        <v>0.80500000000000005</v>
      </c>
      <c r="D1124" s="259">
        <v>1</v>
      </c>
      <c r="E1124" s="259">
        <v>0.77800000000000002</v>
      </c>
      <c r="F1124" s="259">
        <v>0.875</v>
      </c>
      <c r="G1124" s="259">
        <v>0.66700000000000004</v>
      </c>
      <c r="H1124" s="259">
        <v>0.73299999999999998</v>
      </c>
      <c r="I1124" s="259">
        <v>0.78100000000000003</v>
      </c>
      <c r="J1124" s="259">
        <v>0.68899999999999995</v>
      </c>
      <c r="K1124" s="259">
        <v>0.58099999999999996</v>
      </c>
      <c r="L1124" s="259">
        <v>0.52</v>
      </c>
      <c r="M1124" s="259">
        <v>0.78200000000000003</v>
      </c>
      <c r="N1124" s="259">
        <v>0.55000000000000004</v>
      </c>
      <c r="O1124" s="259">
        <v>0.57399999999999995</v>
      </c>
      <c r="P1124" s="259">
        <v>0.65200000000000002</v>
      </c>
      <c r="Q1124" s="259">
        <v>0.75</v>
      </c>
      <c r="R1124" s="259">
        <v>0.61699999999999999</v>
      </c>
      <c r="S1124" s="259">
        <v>0.61499999999999999</v>
      </c>
      <c r="T1124" s="259">
        <v>0.56100000000000005</v>
      </c>
      <c r="U1124" s="259">
        <v>0.71399999999999997</v>
      </c>
      <c r="V1124" s="259">
        <v>0.51500000000000001</v>
      </c>
      <c r="W1124" s="259">
        <v>0.63600000000000001</v>
      </c>
      <c r="X1124" s="259">
        <v>0.75800000000000001</v>
      </c>
      <c r="Y1124" s="259">
        <v>0.83</v>
      </c>
      <c r="Z1124" s="259">
        <v>1</v>
      </c>
      <c r="AA1124" s="259">
        <v>0.88900000000000001</v>
      </c>
      <c r="AB1124" s="259">
        <v>0.47599999999999998</v>
      </c>
      <c r="AC1124" s="259">
        <v>0.69199999999999995</v>
      </c>
      <c r="AD1124" s="259">
        <v>0.51500000000000001</v>
      </c>
      <c r="AE1124" s="259">
        <v>0.58299999999999996</v>
      </c>
      <c r="AF1124" s="259">
        <v>0.82099999999999995</v>
      </c>
      <c r="AG1124" s="259">
        <v>0.41699999999999998</v>
      </c>
      <c r="AH1124" s="259">
        <v>0.84</v>
      </c>
      <c r="AI1124" s="259">
        <v>0.9</v>
      </c>
      <c r="AJ1124" s="259">
        <v>0.58799999999999997</v>
      </c>
      <c r="AK1124" s="259">
        <v>0.68300000000000005</v>
      </c>
      <c r="AL1124" s="259">
        <v>0.8</v>
      </c>
      <c r="AM1124" s="259">
        <v>1</v>
      </c>
      <c r="AN1124" s="259">
        <v>0.72499999999999998</v>
      </c>
      <c r="AO1124" s="259">
        <v>0.69199999999999995</v>
      </c>
      <c r="AP1124" s="259">
        <v>0.57099999999999995</v>
      </c>
      <c r="AQ1124" s="259">
        <v>0.57399999999999995</v>
      </c>
      <c r="AR1124" s="259">
        <v>0.71399999999999997</v>
      </c>
      <c r="AS1124" s="259">
        <v>0.55600000000000005</v>
      </c>
      <c r="AT1124" s="259">
        <v>1</v>
      </c>
      <c r="AU1124" s="259">
        <v>0.78600000000000003</v>
      </c>
      <c r="AV1124" s="259">
        <v>0.88600000000000001</v>
      </c>
      <c r="AW1124" s="259">
        <v>0.90300000000000002</v>
      </c>
    </row>
    <row r="1125" spans="1:49" s="253" customFormat="1" x14ac:dyDescent="0.2">
      <c r="A1125" s="258" t="s">
        <v>15508</v>
      </c>
      <c r="B1125" s="259">
        <v>1</v>
      </c>
      <c r="C1125" s="259">
        <v>1</v>
      </c>
      <c r="D1125" s="259">
        <v>1</v>
      </c>
      <c r="E1125" s="259">
        <v>1</v>
      </c>
      <c r="F1125" s="259">
        <v>1</v>
      </c>
      <c r="G1125" s="259">
        <v>1</v>
      </c>
      <c r="H1125" s="259" t="s">
        <v>14388</v>
      </c>
      <c r="I1125" s="259">
        <v>1</v>
      </c>
      <c r="J1125" s="259">
        <v>1</v>
      </c>
      <c r="K1125" s="259">
        <v>1</v>
      </c>
      <c r="L1125" s="259">
        <v>0.91300000000000003</v>
      </c>
      <c r="M1125" s="259">
        <v>0.91700000000000004</v>
      </c>
      <c r="N1125" s="259">
        <v>1</v>
      </c>
      <c r="O1125" s="259">
        <v>0</v>
      </c>
      <c r="P1125" s="259">
        <v>1</v>
      </c>
      <c r="Q1125" s="259">
        <v>1</v>
      </c>
      <c r="R1125" s="259">
        <v>1</v>
      </c>
      <c r="S1125" s="259">
        <v>1</v>
      </c>
      <c r="T1125" s="259">
        <v>1</v>
      </c>
      <c r="U1125" s="259">
        <v>0.88200000000000001</v>
      </c>
      <c r="V1125" s="259">
        <v>1</v>
      </c>
      <c r="W1125" s="259">
        <v>1</v>
      </c>
      <c r="X1125" s="259">
        <v>0.82599999999999996</v>
      </c>
      <c r="Y1125" s="259">
        <v>1</v>
      </c>
      <c r="Z1125" s="259">
        <v>1</v>
      </c>
      <c r="AA1125" s="259">
        <v>1</v>
      </c>
      <c r="AB1125" s="259">
        <v>1</v>
      </c>
      <c r="AC1125" s="259">
        <v>1</v>
      </c>
      <c r="AD1125" s="259">
        <v>0.35499999999999998</v>
      </c>
      <c r="AE1125" s="259">
        <v>0.86699999999999999</v>
      </c>
      <c r="AF1125" s="259">
        <v>0.81</v>
      </c>
      <c r="AG1125" s="259">
        <v>0.91700000000000004</v>
      </c>
      <c r="AH1125" s="259">
        <v>1</v>
      </c>
      <c r="AI1125" s="259">
        <v>1</v>
      </c>
      <c r="AJ1125" s="259">
        <v>0.83299999999999996</v>
      </c>
      <c r="AK1125" s="259">
        <v>0</v>
      </c>
      <c r="AL1125" s="259">
        <v>1</v>
      </c>
      <c r="AM1125" s="259">
        <v>1</v>
      </c>
      <c r="AN1125" s="259" t="s">
        <v>14388</v>
      </c>
      <c r="AO1125" s="259">
        <v>1</v>
      </c>
      <c r="AP1125" s="259">
        <v>1</v>
      </c>
      <c r="AQ1125" s="259">
        <v>1</v>
      </c>
      <c r="AR1125" s="259">
        <v>1</v>
      </c>
      <c r="AS1125" s="259">
        <v>1</v>
      </c>
      <c r="AT1125" s="259">
        <v>1</v>
      </c>
      <c r="AU1125" s="259">
        <v>1</v>
      </c>
      <c r="AV1125" s="259">
        <v>1</v>
      </c>
      <c r="AW1125" s="259">
        <v>1</v>
      </c>
    </row>
    <row r="1126" spans="1:49" s="253" customFormat="1" x14ac:dyDescent="0.2">
      <c r="A1126" s="260" t="s">
        <v>15509</v>
      </c>
      <c r="B1126" s="261">
        <v>1</v>
      </c>
      <c r="C1126" s="261">
        <v>1</v>
      </c>
      <c r="D1126" s="261">
        <v>1</v>
      </c>
      <c r="E1126" s="261">
        <v>1</v>
      </c>
      <c r="F1126" s="261">
        <v>1</v>
      </c>
      <c r="G1126" s="261">
        <v>1</v>
      </c>
      <c r="H1126" s="261">
        <v>1</v>
      </c>
      <c r="I1126" s="261">
        <v>1</v>
      </c>
      <c r="J1126" s="261">
        <v>1</v>
      </c>
      <c r="K1126" s="261">
        <v>1</v>
      </c>
      <c r="L1126" s="261">
        <v>1</v>
      </c>
      <c r="M1126" s="261">
        <v>1</v>
      </c>
      <c r="N1126" s="261">
        <v>1</v>
      </c>
      <c r="O1126" s="261">
        <v>1</v>
      </c>
      <c r="P1126" s="261">
        <v>1</v>
      </c>
      <c r="Q1126" s="261">
        <v>1</v>
      </c>
      <c r="R1126" s="261">
        <v>1</v>
      </c>
      <c r="S1126" s="261">
        <v>1</v>
      </c>
      <c r="T1126" s="261">
        <v>1</v>
      </c>
      <c r="U1126" s="261">
        <v>1</v>
      </c>
      <c r="V1126" s="261">
        <v>1</v>
      </c>
      <c r="W1126" s="261">
        <v>1</v>
      </c>
      <c r="X1126" s="261">
        <v>1</v>
      </c>
      <c r="Y1126" s="261">
        <v>1</v>
      </c>
      <c r="Z1126" s="261">
        <v>1</v>
      </c>
      <c r="AA1126" s="261">
        <v>1</v>
      </c>
      <c r="AB1126" s="261">
        <v>1</v>
      </c>
      <c r="AC1126" s="261">
        <v>1</v>
      </c>
      <c r="AD1126" s="261">
        <v>1</v>
      </c>
      <c r="AE1126" s="261">
        <v>1</v>
      </c>
      <c r="AF1126" s="261">
        <v>1</v>
      </c>
      <c r="AG1126" s="261">
        <v>1</v>
      </c>
      <c r="AH1126" s="261">
        <v>1</v>
      </c>
      <c r="AI1126" s="261">
        <v>1</v>
      </c>
      <c r="AJ1126" s="261">
        <v>1</v>
      </c>
      <c r="AK1126" s="261">
        <v>1</v>
      </c>
      <c r="AL1126" s="261">
        <v>1</v>
      </c>
      <c r="AM1126" s="261">
        <v>1</v>
      </c>
      <c r="AN1126" s="261">
        <v>1</v>
      </c>
      <c r="AO1126" s="261">
        <v>1</v>
      </c>
      <c r="AP1126" s="261">
        <v>1</v>
      </c>
      <c r="AQ1126" s="261">
        <v>1</v>
      </c>
      <c r="AR1126" s="261">
        <v>1</v>
      </c>
      <c r="AS1126" s="261">
        <v>1</v>
      </c>
      <c r="AT1126" s="261">
        <v>1</v>
      </c>
      <c r="AU1126" s="261">
        <v>1</v>
      </c>
      <c r="AV1126" s="261">
        <v>1</v>
      </c>
      <c r="AW1126" s="261">
        <v>1</v>
      </c>
    </row>
    <row r="1127" spans="1:49" s="253" customFormat="1" x14ac:dyDescent="0.2">
      <c r="A1127" s="260" t="s">
        <v>15510</v>
      </c>
      <c r="B1127" s="261">
        <v>1</v>
      </c>
      <c r="C1127" s="261">
        <v>1</v>
      </c>
      <c r="D1127" s="261">
        <v>1</v>
      </c>
      <c r="E1127" s="261">
        <v>1</v>
      </c>
      <c r="F1127" s="261">
        <v>1</v>
      </c>
      <c r="G1127" s="261">
        <v>1</v>
      </c>
      <c r="H1127" s="261">
        <v>1</v>
      </c>
      <c r="I1127" s="261">
        <v>1</v>
      </c>
      <c r="J1127" s="261">
        <v>1</v>
      </c>
      <c r="K1127" s="261">
        <v>1</v>
      </c>
      <c r="L1127" s="261">
        <v>1</v>
      </c>
      <c r="M1127" s="261">
        <v>1</v>
      </c>
      <c r="N1127" s="261">
        <v>1</v>
      </c>
      <c r="O1127" s="261">
        <v>1</v>
      </c>
      <c r="P1127" s="261">
        <v>1</v>
      </c>
      <c r="Q1127" s="261">
        <v>1</v>
      </c>
      <c r="R1127" s="261">
        <v>1</v>
      </c>
      <c r="S1127" s="261">
        <v>1</v>
      </c>
      <c r="T1127" s="261">
        <v>1</v>
      </c>
      <c r="U1127" s="261">
        <v>1</v>
      </c>
      <c r="V1127" s="261">
        <v>1</v>
      </c>
      <c r="W1127" s="261">
        <v>1</v>
      </c>
      <c r="X1127" s="261">
        <v>1</v>
      </c>
      <c r="Y1127" s="261">
        <v>1</v>
      </c>
      <c r="Z1127" s="261">
        <v>1</v>
      </c>
      <c r="AA1127" s="261">
        <v>1</v>
      </c>
      <c r="AB1127" s="261">
        <v>1</v>
      </c>
      <c r="AC1127" s="261">
        <v>1</v>
      </c>
      <c r="AD1127" s="261">
        <v>1</v>
      </c>
      <c r="AE1127" s="261">
        <v>1</v>
      </c>
      <c r="AF1127" s="261">
        <v>1</v>
      </c>
      <c r="AG1127" s="261">
        <v>1</v>
      </c>
      <c r="AH1127" s="261">
        <v>1</v>
      </c>
      <c r="AI1127" s="261">
        <v>1</v>
      </c>
      <c r="AJ1127" s="261">
        <v>1</v>
      </c>
      <c r="AK1127" s="261">
        <v>1</v>
      </c>
      <c r="AL1127" s="261">
        <v>1</v>
      </c>
      <c r="AM1127" s="261">
        <v>1</v>
      </c>
      <c r="AN1127" s="261">
        <v>1</v>
      </c>
      <c r="AO1127" s="261">
        <v>1</v>
      </c>
      <c r="AP1127" s="261">
        <v>1</v>
      </c>
      <c r="AQ1127" s="261">
        <v>1</v>
      </c>
      <c r="AR1127" s="261">
        <v>1</v>
      </c>
      <c r="AS1127" s="261">
        <v>1</v>
      </c>
      <c r="AT1127" s="261">
        <v>1</v>
      </c>
      <c r="AU1127" s="261">
        <v>1</v>
      </c>
      <c r="AV1127" s="261">
        <v>1</v>
      </c>
      <c r="AW1127" s="261">
        <v>1</v>
      </c>
    </row>
    <row r="1128" spans="1:49" s="253" customFormat="1" x14ac:dyDescent="0.2">
      <c r="A1128" s="260" t="s">
        <v>15511</v>
      </c>
      <c r="B1128" s="261">
        <v>1</v>
      </c>
      <c r="C1128" s="261">
        <v>1</v>
      </c>
      <c r="D1128" s="261">
        <v>1</v>
      </c>
      <c r="E1128" s="261">
        <v>1</v>
      </c>
      <c r="F1128" s="261">
        <v>1</v>
      </c>
      <c r="G1128" s="261">
        <v>1</v>
      </c>
      <c r="H1128" s="261">
        <v>1</v>
      </c>
      <c r="I1128" s="261">
        <v>1</v>
      </c>
      <c r="J1128" s="261">
        <v>1</v>
      </c>
      <c r="K1128" s="261">
        <v>1</v>
      </c>
      <c r="L1128" s="261">
        <v>1</v>
      </c>
      <c r="M1128" s="261">
        <v>1</v>
      </c>
      <c r="N1128" s="261">
        <v>1</v>
      </c>
      <c r="O1128" s="261">
        <v>1</v>
      </c>
      <c r="P1128" s="261">
        <v>1</v>
      </c>
      <c r="Q1128" s="261">
        <v>1</v>
      </c>
      <c r="R1128" s="261">
        <v>1</v>
      </c>
      <c r="S1128" s="261">
        <v>1</v>
      </c>
      <c r="T1128" s="261">
        <v>1</v>
      </c>
      <c r="U1128" s="261">
        <v>1</v>
      </c>
      <c r="V1128" s="261">
        <v>1</v>
      </c>
      <c r="W1128" s="261">
        <v>1</v>
      </c>
      <c r="X1128" s="261">
        <v>1</v>
      </c>
      <c r="Y1128" s="261">
        <v>1</v>
      </c>
      <c r="Z1128" s="261">
        <v>1</v>
      </c>
      <c r="AA1128" s="261">
        <v>1</v>
      </c>
      <c r="AB1128" s="261">
        <v>1</v>
      </c>
      <c r="AC1128" s="261">
        <v>1</v>
      </c>
      <c r="AD1128" s="261">
        <v>1</v>
      </c>
      <c r="AE1128" s="261">
        <v>1</v>
      </c>
      <c r="AF1128" s="261">
        <v>1</v>
      </c>
      <c r="AG1128" s="261">
        <v>1</v>
      </c>
      <c r="AH1128" s="261">
        <v>1</v>
      </c>
      <c r="AI1128" s="261">
        <v>1</v>
      </c>
      <c r="AJ1128" s="261">
        <v>1</v>
      </c>
      <c r="AK1128" s="261">
        <v>1</v>
      </c>
      <c r="AL1128" s="261">
        <v>1</v>
      </c>
      <c r="AM1128" s="261">
        <v>1</v>
      </c>
      <c r="AN1128" s="261">
        <v>1</v>
      </c>
      <c r="AO1128" s="261">
        <v>1</v>
      </c>
      <c r="AP1128" s="261">
        <v>1</v>
      </c>
      <c r="AQ1128" s="261">
        <v>1</v>
      </c>
      <c r="AR1128" s="261">
        <v>1</v>
      </c>
      <c r="AS1128" s="261">
        <v>1</v>
      </c>
      <c r="AT1128" s="261">
        <v>1</v>
      </c>
      <c r="AU1128" s="261">
        <v>1</v>
      </c>
      <c r="AV1128" s="261">
        <v>1</v>
      </c>
      <c r="AW1128" s="261">
        <v>1</v>
      </c>
    </row>
    <row r="1129" spans="1:49" s="253" customFormat="1" x14ac:dyDescent="0.2">
      <c r="A1129" s="260" t="s">
        <v>15512</v>
      </c>
      <c r="B1129" s="261">
        <v>1</v>
      </c>
      <c r="C1129" s="261">
        <v>1</v>
      </c>
      <c r="D1129" s="261">
        <v>1</v>
      </c>
      <c r="E1129" s="261">
        <v>1</v>
      </c>
      <c r="F1129" s="261">
        <v>1</v>
      </c>
      <c r="G1129" s="261">
        <v>1</v>
      </c>
      <c r="H1129" s="261">
        <v>1</v>
      </c>
      <c r="I1129" s="261">
        <v>1</v>
      </c>
      <c r="J1129" s="261">
        <v>1</v>
      </c>
      <c r="K1129" s="261">
        <v>1</v>
      </c>
      <c r="L1129" s="261">
        <v>1</v>
      </c>
      <c r="M1129" s="261">
        <v>1</v>
      </c>
      <c r="N1129" s="261">
        <v>1</v>
      </c>
      <c r="O1129" s="261">
        <v>1</v>
      </c>
      <c r="P1129" s="261">
        <v>1</v>
      </c>
      <c r="Q1129" s="261">
        <v>1</v>
      </c>
      <c r="R1129" s="261">
        <v>1</v>
      </c>
      <c r="S1129" s="261">
        <v>1</v>
      </c>
      <c r="T1129" s="261">
        <v>1</v>
      </c>
      <c r="U1129" s="261">
        <v>1</v>
      </c>
      <c r="V1129" s="261">
        <v>1</v>
      </c>
      <c r="W1129" s="261">
        <v>1</v>
      </c>
      <c r="X1129" s="261">
        <v>1</v>
      </c>
      <c r="Y1129" s="261">
        <v>1</v>
      </c>
      <c r="Z1129" s="261">
        <v>1</v>
      </c>
      <c r="AA1129" s="261">
        <v>1</v>
      </c>
      <c r="AB1129" s="261">
        <v>1</v>
      </c>
      <c r="AC1129" s="261">
        <v>1</v>
      </c>
      <c r="AD1129" s="261">
        <v>1</v>
      </c>
      <c r="AE1129" s="261">
        <v>1</v>
      </c>
      <c r="AF1129" s="261">
        <v>1</v>
      </c>
      <c r="AG1129" s="261">
        <v>1</v>
      </c>
      <c r="AH1129" s="261">
        <v>1</v>
      </c>
      <c r="AI1129" s="261">
        <v>1</v>
      </c>
      <c r="AJ1129" s="261">
        <v>1</v>
      </c>
      <c r="AK1129" s="261">
        <v>1</v>
      </c>
      <c r="AL1129" s="261">
        <v>1</v>
      </c>
      <c r="AM1129" s="261">
        <v>1</v>
      </c>
      <c r="AN1129" s="261">
        <v>1</v>
      </c>
      <c r="AO1129" s="261">
        <v>1</v>
      </c>
      <c r="AP1129" s="261">
        <v>1</v>
      </c>
      <c r="AQ1129" s="261">
        <v>1</v>
      </c>
      <c r="AR1129" s="261">
        <v>1</v>
      </c>
      <c r="AS1129" s="261">
        <v>1</v>
      </c>
      <c r="AT1129" s="261">
        <v>1</v>
      </c>
      <c r="AU1129" s="261">
        <v>1</v>
      </c>
      <c r="AV1129" s="261">
        <v>1</v>
      </c>
      <c r="AW1129" s="261">
        <v>1</v>
      </c>
    </row>
    <row r="1130" spans="1:49" s="253" customFormat="1" x14ac:dyDescent="0.2">
      <c r="A1130" s="260" t="s">
        <v>15513</v>
      </c>
      <c r="B1130" s="261">
        <v>1</v>
      </c>
      <c r="C1130" s="261">
        <v>1</v>
      </c>
      <c r="D1130" s="261">
        <v>1</v>
      </c>
      <c r="E1130" s="261">
        <v>1</v>
      </c>
      <c r="F1130" s="261">
        <v>1</v>
      </c>
      <c r="G1130" s="261">
        <v>1</v>
      </c>
      <c r="H1130" s="261">
        <v>1</v>
      </c>
      <c r="I1130" s="261">
        <v>1</v>
      </c>
      <c r="J1130" s="261">
        <v>1</v>
      </c>
      <c r="K1130" s="261" t="s">
        <v>14388</v>
      </c>
      <c r="L1130" s="261">
        <v>1</v>
      </c>
      <c r="M1130" s="261">
        <v>1</v>
      </c>
      <c r="N1130" s="261">
        <v>1</v>
      </c>
      <c r="O1130" s="261">
        <v>1</v>
      </c>
      <c r="P1130" s="261">
        <v>1</v>
      </c>
      <c r="Q1130" s="261">
        <v>1</v>
      </c>
      <c r="R1130" s="261">
        <v>1</v>
      </c>
      <c r="S1130" s="261">
        <v>1</v>
      </c>
      <c r="T1130" s="261">
        <v>1</v>
      </c>
      <c r="U1130" s="261" t="s">
        <v>14388</v>
      </c>
      <c r="V1130" s="261">
        <v>1</v>
      </c>
      <c r="W1130" s="261">
        <v>1</v>
      </c>
      <c r="X1130" s="261">
        <v>1</v>
      </c>
      <c r="Y1130" s="261">
        <v>1</v>
      </c>
      <c r="Z1130" s="261">
        <v>1</v>
      </c>
      <c r="AA1130" s="261">
        <v>1</v>
      </c>
      <c r="AB1130" s="261">
        <v>1</v>
      </c>
      <c r="AC1130" s="261">
        <v>1</v>
      </c>
      <c r="AD1130" s="261" t="s">
        <v>14388</v>
      </c>
      <c r="AE1130" s="261">
        <v>1</v>
      </c>
      <c r="AF1130" s="261">
        <v>1</v>
      </c>
      <c r="AG1130" s="261">
        <v>1</v>
      </c>
      <c r="AH1130" s="261">
        <v>1</v>
      </c>
      <c r="AI1130" s="261" t="s">
        <v>14388</v>
      </c>
      <c r="AJ1130" s="261">
        <v>1</v>
      </c>
      <c r="AK1130" s="261">
        <v>1</v>
      </c>
      <c r="AL1130" s="261">
        <v>1</v>
      </c>
      <c r="AM1130" s="261">
        <v>1</v>
      </c>
      <c r="AN1130" s="261">
        <v>1</v>
      </c>
      <c r="AO1130" s="261">
        <v>1</v>
      </c>
      <c r="AP1130" s="261">
        <v>1</v>
      </c>
      <c r="AQ1130" s="261">
        <v>1</v>
      </c>
      <c r="AR1130" s="261">
        <v>1</v>
      </c>
      <c r="AS1130" s="261">
        <v>1</v>
      </c>
      <c r="AT1130" s="261" t="s">
        <v>14388</v>
      </c>
      <c r="AU1130" s="261">
        <v>1</v>
      </c>
      <c r="AV1130" s="261">
        <v>1</v>
      </c>
      <c r="AW1130" s="261">
        <v>1</v>
      </c>
    </row>
    <row r="1131" spans="1:49" s="253" customFormat="1" x14ac:dyDescent="0.2">
      <c r="A1131" s="260" t="s">
        <v>15514</v>
      </c>
      <c r="B1131" s="261">
        <v>1</v>
      </c>
      <c r="C1131" s="261">
        <v>1</v>
      </c>
      <c r="D1131" s="261">
        <v>1</v>
      </c>
      <c r="E1131" s="261">
        <v>1</v>
      </c>
      <c r="F1131" s="261">
        <v>1</v>
      </c>
      <c r="G1131" s="261">
        <v>1</v>
      </c>
      <c r="H1131" s="261">
        <v>1</v>
      </c>
      <c r="I1131" s="261">
        <v>1</v>
      </c>
      <c r="J1131" s="261">
        <v>1</v>
      </c>
      <c r="K1131" s="261">
        <v>1</v>
      </c>
      <c r="L1131" s="261">
        <v>1</v>
      </c>
      <c r="M1131" s="261">
        <v>1</v>
      </c>
      <c r="N1131" s="261">
        <v>1</v>
      </c>
      <c r="O1131" s="261">
        <v>1</v>
      </c>
      <c r="P1131" s="261">
        <v>1</v>
      </c>
      <c r="Q1131" s="261">
        <v>1</v>
      </c>
      <c r="R1131" s="261">
        <v>1</v>
      </c>
      <c r="S1131" s="261">
        <v>1</v>
      </c>
      <c r="T1131" s="261">
        <v>1</v>
      </c>
      <c r="U1131" s="261">
        <v>1</v>
      </c>
      <c r="V1131" s="261">
        <v>1</v>
      </c>
      <c r="W1131" s="261">
        <v>1</v>
      </c>
      <c r="X1131" s="261">
        <v>1</v>
      </c>
      <c r="Y1131" s="261">
        <v>1</v>
      </c>
      <c r="Z1131" s="261">
        <v>1</v>
      </c>
      <c r="AA1131" s="261">
        <v>1</v>
      </c>
      <c r="AB1131" s="261">
        <v>1</v>
      </c>
      <c r="AC1131" s="261">
        <v>1</v>
      </c>
      <c r="AD1131" s="261">
        <v>1</v>
      </c>
      <c r="AE1131" s="261">
        <v>1</v>
      </c>
      <c r="AF1131" s="261">
        <v>1</v>
      </c>
      <c r="AG1131" s="261">
        <v>1</v>
      </c>
      <c r="AH1131" s="261">
        <v>1</v>
      </c>
      <c r="AI1131" s="261">
        <v>1</v>
      </c>
      <c r="AJ1131" s="261">
        <v>1</v>
      </c>
      <c r="AK1131" s="261">
        <v>1</v>
      </c>
      <c r="AL1131" s="261">
        <v>1</v>
      </c>
      <c r="AM1131" s="261">
        <v>1</v>
      </c>
      <c r="AN1131" s="261">
        <v>1</v>
      </c>
      <c r="AO1131" s="261">
        <v>1</v>
      </c>
      <c r="AP1131" s="261">
        <v>1</v>
      </c>
      <c r="AQ1131" s="261">
        <v>1</v>
      </c>
      <c r="AR1131" s="261">
        <v>1</v>
      </c>
      <c r="AS1131" s="261">
        <v>1</v>
      </c>
      <c r="AT1131" s="261">
        <v>1</v>
      </c>
      <c r="AU1131" s="261">
        <v>1</v>
      </c>
      <c r="AV1131" s="261">
        <v>1</v>
      </c>
      <c r="AW1131" s="261">
        <v>1</v>
      </c>
    </row>
    <row r="1132" spans="1:49" s="253" customFormat="1" x14ac:dyDescent="0.2">
      <c r="A1132" s="260" t="s">
        <v>15515</v>
      </c>
      <c r="B1132" s="261">
        <v>1</v>
      </c>
      <c r="C1132" s="261">
        <v>1</v>
      </c>
      <c r="D1132" s="261">
        <v>1</v>
      </c>
      <c r="E1132" s="261">
        <v>1</v>
      </c>
      <c r="F1132" s="261">
        <v>1</v>
      </c>
      <c r="G1132" s="261">
        <v>1</v>
      </c>
      <c r="H1132" s="261">
        <v>1</v>
      </c>
      <c r="I1132" s="261">
        <v>1</v>
      </c>
      <c r="J1132" s="261">
        <v>1</v>
      </c>
      <c r="K1132" s="261">
        <v>1</v>
      </c>
      <c r="L1132" s="261">
        <v>1</v>
      </c>
      <c r="M1132" s="261">
        <v>1</v>
      </c>
      <c r="N1132" s="261">
        <v>1</v>
      </c>
      <c r="O1132" s="261">
        <v>1</v>
      </c>
      <c r="P1132" s="261">
        <v>1</v>
      </c>
      <c r="Q1132" s="261">
        <v>1</v>
      </c>
      <c r="R1132" s="261">
        <v>1</v>
      </c>
      <c r="S1132" s="261">
        <v>1</v>
      </c>
      <c r="T1132" s="261">
        <v>1</v>
      </c>
      <c r="U1132" s="261">
        <v>1</v>
      </c>
      <c r="V1132" s="261">
        <v>1</v>
      </c>
      <c r="W1132" s="261">
        <v>1</v>
      </c>
      <c r="X1132" s="261">
        <v>1</v>
      </c>
      <c r="Y1132" s="261">
        <v>1</v>
      </c>
      <c r="Z1132" s="261">
        <v>1</v>
      </c>
      <c r="AA1132" s="261">
        <v>1</v>
      </c>
      <c r="AB1132" s="261">
        <v>1</v>
      </c>
      <c r="AC1132" s="261">
        <v>1</v>
      </c>
      <c r="AD1132" s="261">
        <v>1</v>
      </c>
      <c r="AE1132" s="261">
        <v>1</v>
      </c>
      <c r="AF1132" s="261">
        <v>1</v>
      </c>
      <c r="AG1132" s="261">
        <v>1</v>
      </c>
      <c r="AH1132" s="261">
        <v>1</v>
      </c>
      <c r="AI1132" s="261">
        <v>1</v>
      </c>
      <c r="AJ1132" s="261">
        <v>1</v>
      </c>
      <c r="AK1132" s="261">
        <v>1</v>
      </c>
      <c r="AL1132" s="261">
        <v>1</v>
      </c>
      <c r="AM1132" s="261">
        <v>1</v>
      </c>
      <c r="AN1132" s="261">
        <v>1</v>
      </c>
      <c r="AO1132" s="261">
        <v>1</v>
      </c>
      <c r="AP1132" s="261">
        <v>1</v>
      </c>
      <c r="AQ1132" s="261">
        <v>1</v>
      </c>
      <c r="AR1132" s="261">
        <v>1</v>
      </c>
      <c r="AS1132" s="261">
        <v>1</v>
      </c>
      <c r="AT1132" s="261">
        <v>1</v>
      </c>
      <c r="AU1132" s="261">
        <v>1</v>
      </c>
      <c r="AV1132" s="261">
        <v>1</v>
      </c>
      <c r="AW1132" s="261">
        <v>1</v>
      </c>
    </row>
    <row r="1133" spans="1:49" s="253" customFormat="1" x14ac:dyDescent="0.2">
      <c r="A1133" s="260" t="s">
        <v>15516</v>
      </c>
      <c r="B1133" s="261">
        <v>1</v>
      </c>
      <c r="C1133" s="261">
        <v>1</v>
      </c>
      <c r="D1133" s="261">
        <v>1</v>
      </c>
      <c r="E1133" s="261">
        <v>1</v>
      </c>
      <c r="F1133" s="261">
        <v>1</v>
      </c>
      <c r="G1133" s="261">
        <v>1</v>
      </c>
      <c r="H1133" s="261">
        <v>1</v>
      </c>
      <c r="I1133" s="261">
        <v>1</v>
      </c>
      <c r="J1133" s="261">
        <v>1</v>
      </c>
      <c r="K1133" s="261">
        <v>1</v>
      </c>
      <c r="L1133" s="261">
        <v>1</v>
      </c>
      <c r="M1133" s="261">
        <v>1</v>
      </c>
      <c r="N1133" s="261">
        <v>1</v>
      </c>
      <c r="O1133" s="261">
        <v>1</v>
      </c>
      <c r="P1133" s="261">
        <v>1</v>
      </c>
      <c r="Q1133" s="261">
        <v>1</v>
      </c>
      <c r="R1133" s="261">
        <v>1</v>
      </c>
      <c r="S1133" s="261">
        <v>1</v>
      </c>
      <c r="T1133" s="261">
        <v>1</v>
      </c>
      <c r="U1133" s="261">
        <v>1</v>
      </c>
      <c r="V1133" s="261">
        <v>1</v>
      </c>
      <c r="W1133" s="261">
        <v>1</v>
      </c>
      <c r="X1133" s="261">
        <v>1</v>
      </c>
      <c r="Y1133" s="261">
        <v>1</v>
      </c>
      <c r="Z1133" s="261">
        <v>1</v>
      </c>
      <c r="AA1133" s="261">
        <v>1</v>
      </c>
      <c r="AB1133" s="261">
        <v>1</v>
      </c>
      <c r="AC1133" s="261">
        <v>1</v>
      </c>
      <c r="AD1133" s="261">
        <v>1</v>
      </c>
      <c r="AE1133" s="261">
        <v>1</v>
      </c>
      <c r="AF1133" s="261">
        <v>1</v>
      </c>
      <c r="AG1133" s="261">
        <v>1</v>
      </c>
      <c r="AH1133" s="261">
        <v>1</v>
      </c>
      <c r="AI1133" s="261">
        <v>1</v>
      </c>
      <c r="AJ1133" s="261">
        <v>1</v>
      </c>
      <c r="AK1133" s="261">
        <v>1</v>
      </c>
      <c r="AL1133" s="261">
        <v>1</v>
      </c>
      <c r="AM1133" s="261">
        <v>1</v>
      </c>
      <c r="AN1133" s="261">
        <v>1</v>
      </c>
      <c r="AO1133" s="261">
        <v>1</v>
      </c>
      <c r="AP1133" s="261">
        <v>1</v>
      </c>
      <c r="AQ1133" s="261">
        <v>1</v>
      </c>
      <c r="AR1133" s="261">
        <v>0.89500000000000002</v>
      </c>
      <c r="AS1133" s="261">
        <v>0.91700000000000004</v>
      </c>
      <c r="AT1133" s="261">
        <v>1</v>
      </c>
      <c r="AU1133" s="261">
        <v>1</v>
      </c>
      <c r="AV1133" s="261">
        <v>1</v>
      </c>
      <c r="AW1133" s="261">
        <v>1</v>
      </c>
    </row>
    <row r="1134" spans="1:49" s="253" customFormat="1" x14ac:dyDescent="0.2">
      <c r="A1134" s="260" t="s">
        <v>15517</v>
      </c>
      <c r="B1134" s="261">
        <v>1</v>
      </c>
      <c r="C1134" s="261">
        <v>1</v>
      </c>
      <c r="D1134" s="261">
        <v>1</v>
      </c>
      <c r="E1134" s="261">
        <v>1</v>
      </c>
      <c r="F1134" s="261">
        <v>1</v>
      </c>
      <c r="G1134" s="261">
        <v>1</v>
      </c>
      <c r="H1134" s="261">
        <v>1</v>
      </c>
      <c r="I1134" s="261">
        <v>1</v>
      </c>
      <c r="J1134" s="261">
        <v>1</v>
      </c>
      <c r="K1134" s="261">
        <v>1</v>
      </c>
      <c r="L1134" s="261">
        <v>1</v>
      </c>
      <c r="M1134" s="261">
        <v>1</v>
      </c>
      <c r="N1134" s="261">
        <v>1</v>
      </c>
      <c r="O1134" s="261">
        <v>1</v>
      </c>
      <c r="P1134" s="261">
        <v>1</v>
      </c>
      <c r="Q1134" s="261">
        <v>1</v>
      </c>
      <c r="R1134" s="261">
        <v>1</v>
      </c>
      <c r="S1134" s="261">
        <v>1</v>
      </c>
      <c r="T1134" s="261">
        <v>1</v>
      </c>
      <c r="U1134" s="261">
        <v>1</v>
      </c>
      <c r="V1134" s="261">
        <v>1</v>
      </c>
      <c r="W1134" s="261">
        <v>1</v>
      </c>
      <c r="X1134" s="261">
        <v>1</v>
      </c>
      <c r="Y1134" s="261">
        <v>1</v>
      </c>
      <c r="Z1134" s="261">
        <v>1</v>
      </c>
      <c r="AA1134" s="261">
        <v>1</v>
      </c>
      <c r="AB1134" s="261">
        <v>1</v>
      </c>
      <c r="AC1134" s="261">
        <v>1</v>
      </c>
      <c r="AD1134" s="261">
        <v>1</v>
      </c>
      <c r="AE1134" s="261">
        <v>1</v>
      </c>
      <c r="AF1134" s="261">
        <v>1</v>
      </c>
      <c r="AG1134" s="261">
        <v>1</v>
      </c>
      <c r="AH1134" s="261">
        <v>1</v>
      </c>
      <c r="AI1134" s="261">
        <v>1</v>
      </c>
      <c r="AJ1134" s="261">
        <v>1</v>
      </c>
      <c r="AK1134" s="261">
        <v>1</v>
      </c>
      <c r="AL1134" s="261">
        <v>1</v>
      </c>
      <c r="AM1134" s="261">
        <v>1</v>
      </c>
      <c r="AN1134" s="261">
        <v>1</v>
      </c>
      <c r="AO1134" s="261">
        <v>1</v>
      </c>
      <c r="AP1134" s="261">
        <v>1</v>
      </c>
      <c r="AQ1134" s="261">
        <v>1</v>
      </c>
      <c r="AR1134" s="261">
        <v>1</v>
      </c>
      <c r="AS1134" s="261">
        <v>1</v>
      </c>
      <c r="AT1134" s="261">
        <v>1</v>
      </c>
      <c r="AU1134" s="261">
        <v>1</v>
      </c>
      <c r="AV1134" s="261">
        <v>1</v>
      </c>
      <c r="AW1134" s="261">
        <v>1</v>
      </c>
    </row>
    <row r="1135" spans="1:49" s="253" customFormat="1" x14ac:dyDescent="0.2">
      <c r="A1135" s="260" t="s">
        <v>15518</v>
      </c>
      <c r="B1135" s="261">
        <v>1</v>
      </c>
      <c r="C1135" s="261">
        <v>1</v>
      </c>
      <c r="D1135" s="261">
        <v>1</v>
      </c>
      <c r="E1135" s="261">
        <v>1</v>
      </c>
      <c r="F1135" s="261">
        <v>1</v>
      </c>
      <c r="G1135" s="261">
        <v>1</v>
      </c>
      <c r="H1135" s="261">
        <v>1</v>
      </c>
      <c r="I1135" s="261">
        <v>1</v>
      </c>
      <c r="J1135" s="261">
        <v>1</v>
      </c>
      <c r="K1135" s="261">
        <v>1</v>
      </c>
      <c r="L1135" s="261">
        <v>1</v>
      </c>
      <c r="M1135" s="261">
        <v>1</v>
      </c>
      <c r="N1135" s="261">
        <v>1</v>
      </c>
      <c r="O1135" s="261">
        <v>1</v>
      </c>
      <c r="P1135" s="261">
        <v>1</v>
      </c>
      <c r="Q1135" s="261">
        <v>1</v>
      </c>
      <c r="R1135" s="261">
        <v>1</v>
      </c>
      <c r="S1135" s="261">
        <v>1</v>
      </c>
      <c r="T1135" s="261">
        <v>1</v>
      </c>
      <c r="U1135" s="261">
        <v>1</v>
      </c>
      <c r="V1135" s="261">
        <v>1</v>
      </c>
      <c r="W1135" s="261">
        <v>1</v>
      </c>
      <c r="X1135" s="261">
        <v>1</v>
      </c>
      <c r="Y1135" s="261">
        <v>1</v>
      </c>
      <c r="Z1135" s="261">
        <v>1</v>
      </c>
      <c r="AA1135" s="261">
        <v>1</v>
      </c>
      <c r="AB1135" s="261">
        <v>1</v>
      </c>
      <c r="AC1135" s="261">
        <v>1</v>
      </c>
      <c r="AD1135" s="261">
        <v>1</v>
      </c>
      <c r="AE1135" s="261">
        <v>1</v>
      </c>
      <c r="AF1135" s="261">
        <v>1</v>
      </c>
      <c r="AG1135" s="261">
        <v>1</v>
      </c>
      <c r="AH1135" s="261">
        <v>1</v>
      </c>
      <c r="AI1135" s="261">
        <v>1</v>
      </c>
      <c r="AJ1135" s="261">
        <v>1</v>
      </c>
      <c r="AK1135" s="261">
        <v>1</v>
      </c>
      <c r="AL1135" s="261">
        <v>1</v>
      </c>
      <c r="AM1135" s="261">
        <v>1</v>
      </c>
      <c r="AN1135" s="261">
        <v>1</v>
      </c>
      <c r="AO1135" s="261">
        <v>1</v>
      </c>
      <c r="AP1135" s="261">
        <v>1</v>
      </c>
      <c r="AQ1135" s="261">
        <v>1</v>
      </c>
      <c r="AR1135" s="261">
        <v>1</v>
      </c>
      <c r="AS1135" s="261">
        <v>1</v>
      </c>
      <c r="AT1135" s="261">
        <v>1</v>
      </c>
      <c r="AU1135" s="261">
        <v>1</v>
      </c>
      <c r="AV1135" s="261">
        <v>1</v>
      </c>
      <c r="AW1135" s="261">
        <v>1</v>
      </c>
    </row>
    <row r="1136" spans="1:49" s="253" customFormat="1" x14ac:dyDescent="0.2">
      <c r="A1136" s="260" t="s">
        <v>15519</v>
      </c>
      <c r="B1136" s="261">
        <v>1</v>
      </c>
      <c r="C1136" s="261">
        <v>1</v>
      </c>
      <c r="D1136" s="261">
        <v>1</v>
      </c>
      <c r="E1136" s="261">
        <v>1</v>
      </c>
      <c r="F1136" s="261">
        <v>1</v>
      </c>
      <c r="G1136" s="261">
        <v>1</v>
      </c>
      <c r="H1136" s="261">
        <v>1</v>
      </c>
      <c r="I1136" s="261">
        <v>1</v>
      </c>
      <c r="J1136" s="261">
        <v>1</v>
      </c>
      <c r="K1136" s="261">
        <v>1</v>
      </c>
      <c r="L1136" s="261">
        <v>1</v>
      </c>
      <c r="M1136" s="261">
        <v>1</v>
      </c>
      <c r="N1136" s="261">
        <v>1</v>
      </c>
      <c r="O1136" s="261">
        <v>1</v>
      </c>
      <c r="P1136" s="261">
        <v>1</v>
      </c>
      <c r="Q1136" s="261">
        <v>1</v>
      </c>
      <c r="R1136" s="261">
        <v>1</v>
      </c>
      <c r="S1136" s="261">
        <v>1</v>
      </c>
      <c r="T1136" s="261">
        <v>1</v>
      </c>
      <c r="U1136" s="261">
        <v>1</v>
      </c>
      <c r="V1136" s="261">
        <v>1</v>
      </c>
      <c r="W1136" s="261">
        <v>1</v>
      </c>
      <c r="X1136" s="261">
        <v>1</v>
      </c>
      <c r="Y1136" s="261">
        <v>1</v>
      </c>
      <c r="Z1136" s="261">
        <v>1</v>
      </c>
      <c r="AA1136" s="261">
        <v>1</v>
      </c>
      <c r="AB1136" s="261">
        <v>1</v>
      </c>
      <c r="AC1136" s="261">
        <v>1</v>
      </c>
      <c r="AD1136" s="261">
        <v>1</v>
      </c>
      <c r="AE1136" s="261">
        <v>1</v>
      </c>
      <c r="AF1136" s="261">
        <v>1</v>
      </c>
      <c r="AG1136" s="261">
        <v>1</v>
      </c>
      <c r="AH1136" s="261">
        <v>1</v>
      </c>
      <c r="AI1136" s="261">
        <v>1</v>
      </c>
      <c r="AJ1136" s="261">
        <v>1</v>
      </c>
      <c r="AK1136" s="261">
        <v>1</v>
      </c>
      <c r="AL1136" s="261">
        <v>1</v>
      </c>
      <c r="AM1136" s="261">
        <v>1</v>
      </c>
      <c r="AN1136" s="261">
        <v>1</v>
      </c>
      <c r="AO1136" s="261">
        <v>1</v>
      </c>
      <c r="AP1136" s="261">
        <v>1</v>
      </c>
      <c r="AQ1136" s="261">
        <v>1</v>
      </c>
      <c r="AR1136" s="261">
        <v>1</v>
      </c>
      <c r="AS1136" s="261">
        <v>1</v>
      </c>
      <c r="AT1136" s="261">
        <v>1</v>
      </c>
      <c r="AU1136" s="261">
        <v>1</v>
      </c>
      <c r="AV1136" s="261">
        <v>1</v>
      </c>
      <c r="AW1136" s="261">
        <v>1</v>
      </c>
    </row>
    <row r="1137" spans="1:49" s="253" customFormat="1" x14ac:dyDescent="0.2">
      <c r="A1137" s="260" t="s">
        <v>15520</v>
      </c>
      <c r="B1137" s="261">
        <v>1</v>
      </c>
      <c r="C1137" s="261">
        <v>1</v>
      </c>
      <c r="D1137" s="261">
        <v>1</v>
      </c>
      <c r="E1137" s="261">
        <v>1</v>
      </c>
      <c r="F1137" s="261">
        <v>1</v>
      </c>
      <c r="G1137" s="261">
        <v>1</v>
      </c>
      <c r="H1137" s="261">
        <v>1</v>
      </c>
      <c r="I1137" s="261">
        <v>1</v>
      </c>
      <c r="J1137" s="261">
        <v>1</v>
      </c>
      <c r="K1137" s="261">
        <v>1</v>
      </c>
      <c r="L1137" s="261">
        <v>1</v>
      </c>
      <c r="M1137" s="261">
        <v>1</v>
      </c>
      <c r="N1137" s="261">
        <v>1</v>
      </c>
      <c r="O1137" s="261">
        <v>1</v>
      </c>
      <c r="P1137" s="261">
        <v>1</v>
      </c>
      <c r="Q1137" s="261">
        <v>1</v>
      </c>
      <c r="R1137" s="261">
        <v>1</v>
      </c>
      <c r="S1137" s="261">
        <v>1</v>
      </c>
      <c r="T1137" s="261">
        <v>1</v>
      </c>
      <c r="U1137" s="261">
        <v>1</v>
      </c>
      <c r="V1137" s="261">
        <v>1</v>
      </c>
      <c r="W1137" s="261">
        <v>1</v>
      </c>
      <c r="X1137" s="261">
        <v>1</v>
      </c>
      <c r="Y1137" s="261">
        <v>1</v>
      </c>
      <c r="Z1137" s="261">
        <v>1</v>
      </c>
      <c r="AA1137" s="261">
        <v>1</v>
      </c>
      <c r="AB1137" s="261">
        <v>1</v>
      </c>
      <c r="AC1137" s="261">
        <v>1</v>
      </c>
      <c r="AD1137" s="261">
        <v>1</v>
      </c>
      <c r="AE1137" s="261">
        <v>1</v>
      </c>
      <c r="AF1137" s="261">
        <v>1</v>
      </c>
      <c r="AG1137" s="261">
        <v>1</v>
      </c>
      <c r="AH1137" s="261">
        <v>1</v>
      </c>
      <c r="AI1137" s="261">
        <v>1</v>
      </c>
      <c r="AJ1137" s="261">
        <v>1</v>
      </c>
      <c r="AK1137" s="261">
        <v>1</v>
      </c>
      <c r="AL1137" s="261">
        <v>1</v>
      </c>
      <c r="AM1137" s="261">
        <v>1</v>
      </c>
      <c r="AN1137" s="261">
        <v>1</v>
      </c>
      <c r="AO1137" s="261">
        <v>1</v>
      </c>
      <c r="AP1137" s="261">
        <v>1</v>
      </c>
      <c r="AQ1137" s="261">
        <v>1</v>
      </c>
      <c r="AR1137" s="261">
        <v>1</v>
      </c>
      <c r="AS1137" s="261">
        <v>1</v>
      </c>
      <c r="AT1137" s="261">
        <v>1</v>
      </c>
      <c r="AU1137" s="261">
        <v>1</v>
      </c>
      <c r="AV1137" s="261">
        <v>1</v>
      </c>
      <c r="AW1137" s="261">
        <v>1</v>
      </c>
    </row>
    <row r="1138" spans="1:49" s="253" customFormat="1" x14ac:dyDescent="0.2">
      <c r="A1138" s="260" t="s">
        <v>15521</v>
      </c>
      <c r="B1138" s="261">
        <v>1</v>
      </c>
      <c r="C1138" s="261">
        <v>1</v>
      </c>
      <c r="D1138" s="261">
        <v>1</v>
      </c>
      <c r="E1138" s="261">
        <v>1</v>
      </c>
      <c r="F1138" s="261">
        <v>1</v>
      </c>
      <c r="G1138" s="261">
        <v>1</v>
      </c>
      <c r="H1138" s="261">
        <v>1</v>
      </c>
      <c r="I1138" s="261">
        <v>1</v>
      </c>
      <c r="J1138" s="261">
        <v>1</v>
      </c>
      <c r="K1138" s="261">
        <v>1</v>
      </c>
      <c r="L1138" s="261">
        <v>1</v>
      </c>
      <c r="M1138" s="261">
        <v>1</v>
      </c>
      <c r="N1138" s="261">
        <v>1</v>
      </c>
      <c r="O1138" s="261">
        <v>1</v>
      </c>
      <c r="P1138" s="261">
        <v>1</v>
      </c>
      <c r="Q1138" s="261">
        <v>1</v>
      </c>
      <c r="R1138" s="261">
        <v>1</v>
      </c>
      <c r="S1138" s="261">
        <v>1</v>
      </c>
      <c r="T1138" s="261">
        <v>1</v>
      </c>
      <c r="U1138" s="261">
        <v>1</v>
      </c>
      <c r="V1138" s="261">
        <v>1</v>
      </c>
      <c r="W1138" s="261">
        <v>1</v>
      </c>
      <c r="X1138" s="261">
        <v>1</v>
      </c>
      <c r="Y1138" s="261">
        <v>1</v>
      </c>
      <c r="Z1138" s="261">
        <v>1</v>
      </c>
      <c r="AA1138" s="261">
        <v>1</v>
      </c>
      <c r="AB1138" s="261">
        <v>1</v>
      </c>
      <c r="AC1138" s="261">
        <v>1</v>
      </c>
      <c r="AD1138" s="261">
        <v>1</v>
      </c>
      <c r="AE1138" s="261">
        <v>1</v>
      </c>
      <c r="AF1138" s="261">
        <v>1</v>
      </c>
      <c r="AG1138" s="261">
        <v>1</v>
      </c>
      <c r="AH1138" s="261">
        <v>1</v>
      </c>
      <c r="AI1138" s="261">
        <v>1</v>
      </c>
      <c r="AJ1138" s="261">
        <v>1</v>
      </c>
      <c r="AK1138" s="261">
        <v>1</v>
      </c>
      <c r="AL1138" s="261">
        <v>1</v>
      </c>
      <c r="AM1138" s="261">
        <v>1</v>
      </c>
      <c r="AN1138" s="261">
        <v>1</v>
      </c>
      <c r="AO1138" s="261">
        <v>1</v>
      </c>
      <c r="AP1138" s="261">
        <v>1</v>
      </c>
      <c r="AQ1138" s="261">
        <v>1</v>
      </c>
      <c r="AR1138" s="261">
        <v>1</v>
      </c>
      <c r="AS1138" s="261">
        <v>1</v>
      </c>
      <c r="AT1138" s="261">
        <v>1</v>
      </c>
      <c r="AU1138" s="261">
        <v>1</v>
      </c>
      <c r="AV1138" s="261">
        <v>1</v>
      </c>
      <c r="AW1138" s="261">
        <v>1</v>
      </c>
    </row>
    <row r="1139" spans="1:49" s="253" customFormat="1" x14ac:dyDescent="0.2">
      <c r="A1139" s="260" t="s">
        <v>15522</v>
      </c>
      <c r="B1139" s="261">
        <v>1</v>
      </c>
      <c r="C1139" s="261">
        <v>1</v>
      </c>
      <c r="D1139" s="261">
        <v>1</v>
      </c>
      <c r="E1139" s="261">
        <v>1</v>
      </c>
      <c r="F1139" s="261">
        <v>1</v>
      </c>
      <c r="G1139" s="261">
        <v>1</v>
      </c>
      <c r="H1139" s="261">
        <v>1</v>
      </c>
      <c r="I1139" s="261">
        <v>1</v>
      </c>
      <c r="J1139" s="261">
        <v>1</v>
      </c>
      <c r="K1139" s="261">
        <v>1</v>
      </c>
      <c r="L1139" s="261">
        <v>1</v>
      </c>
      <c r="M1139" s="261">
        <v>1</v>
      </c>
      <c r="N1139" s="261">
        <v>1</v>
      </c>
      <c r="O1139" s="261">
        <v>1</v>
      </c>
      <c r="P1139" s="261">
        <v>1</v>
      </c>
      <c r="Q1139" s="261">
        <v>1</v>
      </c>
      <c r="R1139" s="261">
        <v>1</v>
      </c>
      <c r="S1139" s="261">
        <v>1</v>
      </c>
      <c r="T1139" s="261">
        <v>1</v>
      </c>
      <c r="U1139" s="261">
        <v>1</v>
      </c>
      <c r="V1139" s="261">
        <v>1</v>
      </c>
      <c r="W1139" s="261">
        <v>1</v>
      </c>
      <c r="X1139" s="261">
        <v>1</v>
      </c>
      <c r="Y1139" s="261">
        <v>1</v>
      </c>
      <c r="Z1139" s="261">
        <v>1</v>
      </c>
      <c r="AA1139" s="261">
        <v>1</v>
      </c>
      <c r="AB1139" s="261">
        <v>1</v>
      </c>
      <c r="AC1139" s="261">
        <v>1</v>
      </c>
      <c r="AD1139" s="261">
        <v>1</v>
      </c>
      <c r="AE1139" s="261">
        <v>1</v>
      </c>
      <c r="AF1139" s="261">
        <v>1</v>
      </c>
      <c r="AG1139" s="261">
        <v>1</v>
      </c>
      <c r="AH1139" s="261">
        <v>1</v>
      </c>
      <c r="AI1139" s="261">
        <v>1</v>
      </c>
      <c r="AJ1139" s="261">
        <v>1</v>
      </c>
      <c r="AK1139" s="261">
        <v>1</v>
      </c>
      <c r="AL1139" s="261">
        <v>1</v>
      </c>
      <c r="AM1139" s="261">
        <v>1</v>
      </c>
      <c r="AN1139" s="261">
        <v>1</v>
      </c>
      <c r="AO1139" s="261">
        <v>1</v>
      </c>
      <c r="AP1139" s="261">
        <v>1</v>
      </c>
      <c r="AQ1139" s="261">
        <v>1</v>
      </c>
      <c r="AR1139" s="261">
        <v>1</v>
      </c>
      <c r="AS1139" s="261">
        <v>1</v>
      </c>
      <c r="AT1139" s="261">
        <v>1</v>
      </c>
      <c r="AU1139" s="261">
        <v>1</v>
      </c>
      <c r="AV1139" s="261">
        <v>1</v>
      </c>
      <c r="AW1139" s="261">
        <v>1</v>
      </c>
    </row>
    <row r="1140" spans="1:49" s="253" customFormat="1" x14ac:dyDescent="0.2">
      <c r="A1140" s="260" t="s">
        <v>15523</v>
      </c>
      <c r="B1140" s="261">
        <v>1</v>
      </c>
      <c r="C1140" s="261">
        <v>1</v>
      </c>
      <c r="D1140" s="261">
        <v>1</v>
      </c>
      <c r="E1140" s="261">
        <v>1</v>
      </c>
      <c r="F1140" s="261">
        <v>1</v>
      </c>
      <c r="G1140" s="261">
        <v>1</v>
      </c>
      <c r="H1140" s="261">
        <v>1</v>
      </c>
      <c r="I1140" s="261">
        <v>1</v>
      </c>
      <c r="J1140" s="261">
        <v>1</v>
      </c>
      <c r="K1140" s="261">
        <v>1</v>
      </c>
      <c r="L1140" s="261">
        <v>1</v>
      </c>
      <c r="M1140" s="261">
        <v>1</v>
      </c>
      <c r="N1140" s="261">
        <v>1</v>
      </c>
      <c r="O1140" s="261">
        <v>1</v>
      </c>
      <c r="P1140" s="261">
        <v>1</v>
      </c>
      <c r="Q1140" s="261">
        <v>1</v>
      </c>
      <c r="R1140" s="261">
        <v>1</v>
      </c>
      <c r="S1140" s="261">
        <v>1</v>
      </c>
      <c r="T1140" s="261">
        <v>1</v>
      </c>
      <c r="U1140" s="261">
        <v>1</v>
      </c>
      <c r="V1140" s="261">
        <v>1</v>
      </c>
      <c r="W1140" s="261">
        <v>1</v>
      </c>
      <c r="X1140" s="261">
        <v>1</v>
      </c>
      <c r="Y1140" s="261">
        <v>1</v>
      </c>
      <c r="Z1140" s="261">
        <v>1</v>
      </c>
      <c r="AA1140" s="261">
        <v>1</v>
      </c>
      <c r="AB1140" s="261">
        <v>1</v>
      </c>
      <c r="AC1140" s="261">
        <v>1</v>
      </c>
      <c r="AD1140" s="261">
        <v>1</v>
      </c>
      <c r="AE1140" s="261">
        <v>1</v>
      </c>
      <c r="AF1140" s="261">
        <v>1</v>
      </c>
      <c r="AG1140" s="261">
        <v>1</v>
      </c>
      <c r="AH1140" s="261">
        <v>1</v>
      </c>
      <c r="AI1140" s="261">
        <v>1</v>
      </c>
      <c r="AJ1140" s="261">
        <v>1</v>
      </c>
      <c r="AK1140" s="261">
        <v>1</v>
      </c>
      <c r="AL1140" s="261">
        <v>1</v>
      </c>
      <c r="AM1140" s="261">
        <v>1</v>
      </c>
      <c r="AN1140" s="261">
        <v>1</v>
      </c>
      <c r="AO1140" s="261">
        <v>1</v>
      </c>
      <c r="AP1140" s="261">
        <v>1</v>
      </c>
      <c r="AQ1140" s="261">
        <v>1</v>
      </c>
      <c r="AR1140" s="261">
        <v>1</v>
      </c>
      <c r="AS1140" s="261">
        <v>1</v>
      </c>
      <c r="AT1140" s="261">
        <v>1</v>
      </c>
      <c r="AU1140" s="261">
        <v>1</v>
      </c>
      <c r="AV1140" s="261">
        <v>1</v>
      </c>
      <c r="AW1140" s="261">
        <v>1</v>
      </c>
    </row>
    <row r="1141" spans="1:49" s="253" customFormat="1" x14ac:dyDescent="0.2">
      <c r="A1141" s="260" t="s">
        <v>15524</v>
      </c>
      <c r="B1141" s="261">
        <v>1</v>
      </c>
      <c r="C1141" s="261">
        <v>1</v>
      </c>
      <c r="D1141" s="261">
        <v>1</v>
      </c>
      <c r="E1141" s="261">
        <v>1</v>
      </c>
      <c r="F1141" s="261">
        <v>0.75</v>
      </c>
      <c r="G1141" s="261">
        <v>1</v>
      </c>
      <c r="H1141" s="261">
        <v>1</v>
      </c>
      <c r="I1141" s="261">
        <v>1</v>
      </c>
      <c r="J1141" s="261">
        <v>1</v>
      </c>
      <c r="K1141" s="261">
        <v>1</v>
      </c>
      <c r="L1141" s="261">
        <v>1</v>
      </c>
      <c r="M1141" s="261">
        <v>1</v>
      </c>
      <c r="N1141" s="261">
        <v>1</v>
      </c>
      <c r="O1141" s="261">
        <v>1</v>
      </c>
      <c r="P1141" s="261">
        <v>1</v>
      </c>
      <c r="Q1141" s="261">
        <v>1</v>
      </c>
      <c r="R1141" s="261">
        <v>1</v>
      </c>
      <c r="S1141" s="261">
        <v>1</v>
      </c>
      <c r="T1141" s="261">
        <v>1</v>
      </c>
      <c r="U1141" s="261">
        <v>1</v>
      </c>
      <c r="V1141" s="261">
        <v>1</v>
      </c>
      <c r="W1141" s="261">
        <v>1</v>
      </c>
      <c r="X1141" s="261">
        <v>1</v>
      </c>
      <c r="Y1141" s="261">
        <v>0.88900000000000001</v>
      </c>
      <c r="Z1141" s="261">
        <v>1</v>
      </c>
      <c r="AA1141" s="261">
        <v>1</v>
      </c>
      <c r="AB1141" s="261">
        <v>1</v>
      </c>
      <c r="AC1141" s="261">
        <v>1</v>
      </c>
      <c r="AD1141" s="261">
        <v>1</v>
      </c>
      <c r="AE1141" s="261">
        <v>1</v>
      </c>
      <c r="AF1141" s="261">
        <v>1</v>
      </c>
      <c r="AG1141" s="261">
        <v>1</v>
      </c>
      <c r="AH1141" s="261">
        <v>1</v>
      </c>
      <c r="AI1141" s="261">
        <v>1</v>
      </c>
      <c r="AJ1141" s="261">
        <v>1</v>
      </c>
      <c r="AK1141" s="261">
        <v>1</v>
      </c>
      <c r="AL1141" s="261">
        <v>1</v>
      </c>
      <c r="AM1141" s="261">
        <v>1</v>
      </c>
      <c r="AN1141" s="261">
        <v>1</v>
      </c>
      <c r="AO1141" s="261">
        <v>1</v>
      </c>
      <c r="AP1141" s="261">
        <v>1</v>
      </c>
      <c r="AQ1141" s="261">
        <v>1</v>
      </c>
      <c r="AR1141" s="261">
        <v>1</v>
      </c>
      <c r="AS1141" s="261">
        <v>1</v>
      </c>
      <c r="AT1141" s="261">
        <v>1</v>
      </c>
      <c r="AU1141" s="261">
        <v>1</v>
      </c>
      <c r="AV1141" s="261">
        <v>1</v>
      </c>
      <c r="AW1141" s="261">
        <v>1</v>
      </c>
    </row>
    <row r="1142" spans="1:49" s="253" customFormat="1" x14ac:dyDescent="0.2">
      <c r="A1142" s="260" t="s">
        <v>15525</v>
      </c>
      <c r="B1142" s="261">
        <v>1</v>
      </c>
      <c r="C1142" s="261">
        <v>1</v>
      </c>
      <c r="D1142" s="261">
        <v>1</v>
      </c>
      <c r="E1142" s="261">
        <v>1</v>
      </c>
      <c r="F1142" s="261">
        <v>1</v>
      </c>
      <c r="G1142" s="261">
        <v>1</v>
      </c>
      <c r="H1142" s="261">
        <v>1</v>
      </c>
      <c r="I1142" s="261">
        <v>1</v>
      </c>
      <c r="J1142" s="261">
        <v>1</v>
      </c>
      <c r="K1142" s="261">
        <v>1</v>
      </c>
      <c r="L1142" s="261">
        <v>1</v>
      </c>
      <c r="M1142" s="261">
        <v>1</v>
      </c>
      <c r="N1142" s="261">
        <v>1</v>
      </c>
      <c r="O1142" s="261">
        <v>1</v>
      </c>
      <c r="P1142" s="261">
        <v>1</v>
      </c>
      <c r="Q1142" s="261">
        <v>1</v>
      </c>
      <c r="R1142" s="261">
        <v>1</v>
      </c>
      <c r="S1142" s="261">
        <v>1</v>
      </c>
      <c r="T1142" s="261">
        <v>1</v>
      </c>
      <c r="U1142" s="261">
        <v>1</v>
      </c>
      <c r="V1142" s="261">
        <v>1</v>
      </c>
      <c r="W1142" s="261">
        <v>1</v>
      </c>
      <c r="X1142" s="261">
        <v>1</v>
      </c>
      <c r="Y1142" s="261">
        <v>1</v>
      </c>
      <c r="Z1142" s="261">
        <v>1</v>
      </c>
      <c r="AA1142" s="261">
        <v>1</v>
      </c>
      <c r="AB1142" s="261">
        <v>1</v>
      </c>
      <c r="AC1142" s="261">
        <v>1</v>
      </c>
      <c r="AD1142" s="261">
        <v>1</v>
      </c>
      <c r="AE1142" s="261">
        <v>1</v>
      </c>
      <c r="AF1142" s="261">
        <v>1</v>
      </c>
      <c r="AG1142" s="261">
        <v>1</v>
      </c>
      <c r="AH1142" s="261">
        <v>1</v>
      </c>
      <c r="AI1142" s="261">
        <v>1</v>
      </c>
      <c r="AJ1142" s="261">
        <v>1</v>
      </c>
      <c r="AK1142" s="261">
        <v>1</v>
      </c>
      <c r="AL1142" s="261">
        <v>1</v>
      </c>
      <c r="AM1142" s="261">
        <v>1</v>
      </c>
      <c r="AN1142" s="261">
        <v>1</v>
      </c>
      <c r="AO1142" s="261">
        <v>1</v>
      </c>
      <c r="AP1142" s="261">
        <v>1</v>
      </c>
      <c r="AQ1142" s="261">
        <v>1</v>
      </c>
      <c r="AR1142" s="261">
        <v>1</v>
      </c>
      <c r="AS1142" s="261">
        <v>1</v>
      </c>
      <c r="AT1142" s="261">
        <v>1</v>
      </c>
      <c r="AU1142" s="261">
        <v>1</v>
      </c>
      <c r="AV1142" s="261">
        <v>1</v>
      </c>
      <c r="AW1142" s="261">
        <v>1</v>
      </c>
    </row>
    <row r="1143" spans="1:49" s="253" customFormat="1" x14ac:dyDescent="0.2">
      <c r="A1143" s="260" t="s">
        <v>15526</v>
      </c>
      <c r="B1143" s="261">
        <v>1</v>
      </c>
      <c r="C1143" s="261">
        <v>1</v>
      </c>
      <c r="D1143" s="261">
        <v>1</v>
      </c>
      <c r="E1143" s="261">
        <v>1</v>
      </c>
      <c r="F1143" s="261">
        <v>1</v>
      </c>
      <c r="G1143" s="261">
        <v>1</v>
      </c>
      <c r="H1143" s="261">
        <v>1</v>
      </c>
      <c r="I1143" s="261">
        <v>1</v>
      </c>
      <c r="J1143" s="261">
        <v>1</v>
      </c>
      <c r="K1143" s="261">
        <v>1</v>
      </c>
      <c r="L1143" s="261">
        <v>1</v>
      </c>
      <c r="M1143" s="261">
        <v>1</v>
      </c>
      <c r="N1143" s="261">
        <v>1</v>
      </c>
      <c r="O1143" s="261">
        <v>1</v>
      </c>
      <c r="P1143" s="261">
        <v>1</v>
      </c>
      <c r="Q1143" s="261">
        <v>1</v>
      </c>
      <c r="R1143" s="261">
        <v>1</v>
      </c>
      <c r="S1143" s="261">
        <v>1</v>
      </c>
      <c r="T1143" s="261">
        <v>1</v>
      </c>
      <c r="U1143" s="261">
        <v>1</v>
      </c>
      <c r="V1143" s="261">
        <v>1</v>
      </c>
      <c r="W1143" s="261">
        <v>1</v>
      </c>
      <c r="X1143" s="261">
        <v>1</v>
      </c>
      <c r="Y1143" s="261">
        <v>1</v>
      </c>
      <c r="Z1143" s="261">
        <v>1</v>
      </c>
      <c r="AA1143" s="261">
        <v>1</v>
      </c>
      <c r="AB1143" s="261">
        <v>1</v>
      </c>
      <c r="AC1143" s="261">
        <v>1</v>
      </c>
      <c r="AD1143" s="261">
        <v>1</v>
      </c>
      <c r="AE1143" s="261">
        <v>1</v>
      </c>
      <c r="AF1143" s="261">
        <v>1</v>
      </c>
      <c r="AG1143" s="261">
        <v>1</v>
      </c>
      <c r="AH1143" s="261">
        <v>1</v>
      </c>
      <c r="AI1143" s="261">
        <v>1</v>
      </c>
      <c r="AJ1143" s="261">
        <v>1</v>
      </c>
      <c r="AK1143" s="261">
        <v>1</v>
      </c>
      <c r="AL1143" s="261">
        <v>1</v>
      </c>
      <c r="AM1143" s="261">
        <v>1</v>
      </c>
      <c r="AN1143" s="261">
        <v>1</v>
      </c>
      <c r="AO1143" s="261">
        <v>1</v>
      </c>
      <c r="AP1143" s="261">
        <v>1</v>
      </c>
      <c r="AQ1143" s="261">
        <v>1</v>
      </c>
      <c r="AR1143" s="261">
        <v>1</v>
      </c>
      <c r="AS1143" s="261">
        <v>1</v>
      </c>
      <c r="AT1143" s="261">
        <v>1</v>
      </c>
      <c r="AU1143" s="261">
        <v>1</v>
      </c>
      <c r="AV1143" s="261">
        <v>1</v>
      </c>
      <c r="AW1143" s="261">
        <v>1</v>
      </c>
    </row>
    <row r="1144" spans="1:49" s="253" customFormat="1" x14ac:dyDescent="0.2">
      <c r="A1144" s="260" t="s">
        <v>15527</v>
      </c>
      <c r="B1144" s="261">
        <v>1</v>
      </c>
      <c r="C1144" s="261">
        <v>1</v>
      </c>
      <c r="D1144" s="261">
        <v>1</v>
      </c>
      <c r="E1144" s="261">
        <v>1</v>
      </c>
      <c r="F1144" s="261">
        <v>1</v>
      </c>
      <c r="G1144" s="261" t="s">
        <v>14388</v>
      </c>
      <c r="H1144" s="261">
        <v>1</v>
      </c>
      <c r="I1144" s="261">
        <v>1</v>
      </c>
      <c r="J1144" s="261">
        <v>1</v>
      </c>
      <c r="K1144" s="261">
        <v>1</v>
      </c>
      <c r="L1144" s="261">
        <v>1</v>
      </c>
      <c r="M1144" s="261">
        <v>1</v>
      </c>
      <c r="N1144" s="261">
        <v>1</v>
      </c>
      <c r="O1144" s="261">
        <v>1</v>
      </c>
      <c r="P1144" s="261">
        <v>1</v>
      </c>
      <c r="Q1144" s="261">
        <v>1</v>
      </c>
      <c r="R1144" s="261">
        <v>1</v>
      </c>
      <c r="S1144" s="261">
        <v>1</v>
      </c>
      <c r="T1144" s="261">
        <v>1</v>
      </c>
      <c r="U1144" s="261">
        <v>1</v>
      </c>
      <c r="V1144" s="261">
        <v>1</v>
      </c>
      <c r="W1144" s="261">
        <v>1</v>
      </c>
      <c r="X1144" s="261">
        <v>1</v>
      </c>
      <c r="Y1144" s="261">
        <v>1</v>
      </c>
      <c r="Z1144" s="261">
        <v>1</v>
      </c>
      <c r="AA1144" s="261">
        <v>1</v>
      </c>
      <c r="AB1144" s="261">
        <v>1</v>
      </c>
      <c r="AC1144" s="261">
        <v>1</v>
      </c>
      <c r="AD1144" s="261">
        <v>1</v>
      </c>
      <c r="AE1144" s="261">
        <v>1</v>
      </c>
      <c r="AF1144" s="261">
        <v>1</v>
      </c>
      <c r="AG1144" s="261">
        <v>1</v>
      </c>
      <c r="AH1144" s="261">
        <v>1</v>
      </c>
      <c r="AI1144" s="261">
        <v>1</v>
      </c>
      <c r="AJ1144" s="261">
        <v>1</v>
      </c>
      <c r="AK1144" s="261">
        <v>1</v>
      </c>
      <c r="AL1144" s="261">
        <v>1</v>
      </c>
      <c r="AM1144" s="261">
        <v>1</v>
      </c>
      <c r="AN1144" s="261">
        <v>1</v>
      </c>
      <c r="AO1144" s="261">
        <v>1</v>
      </c>
      <c r="AP1144" s="261">
        <v>1</v>
      </c>
      <c r="AQ1144" s="261">
        <v>1</v>
      </c>
      <c r="AR1144" s="261">
        <v>1</v>
      </c>
      <c r="AS1144" s="261">
        <v>1</v>
      </c>
      <c r="AT1144" s="261">
        <v>1</v>
      </c>
      <c r="AU1144" s="261">
        <v>1</v>
      </c>
      <c r="AV1144" s="261">
        <v>1</v>
      </c>
      <c r="AW1144" s="261">
        <v>1</v>
      </c>
    </row>
    <row r="1145" spans="1:49" s="253" customFormat="1" x14ac:dyDescent="0.2">
      <c r="A1145" s="260" t="s">
        <v>15528</v>
      </c>
      <c r="B1145" s="261">
        <v>1</v>
      </c>
      <c r="C1145" s="261">
        <v>1</v>
      </c>
      <c r="D1145" s="261">
        <v>1</v>
      </c>
      <c r="E1145" s="261">
        <v>1</v>
      </c>
      <c r="F1145" s="261">
        <v>1</v>
      </c>
      <c r="G1145" s="261">
        <v>1</v>
      </c>
      <c r="H1145" s="261">
        <v>1</v>
      </c>
      <c r="I1145" s="261">
        <v>1</v>
      </c>
      <c r="J1145" s="261">
        <v>1</v>
      </c>
      <c r="K1145" s="261">
        <v>1</v>
      </c>
      <c r="L1145" s="261">
        <v>1</v>
      </c>
      <c r="M1145" s="261">
        <v>1</v>
      </c>
      <c r="N1145" s="261">
        <v>1</v>
      </c>
      <c r="O1145" s="261">
        <v>1</v>
      </c>
      <c r="P1145" s="261">
        <v>1</v>
      </c>
      <c r="Q1145" s="261">
        <v>1</v>
      </c>
      <c r="R1145" s="261">
        <v>1</v>
      </c>
      <c r="S1145" s="261">
        <v>1</v>
      </c>
      <c r="T1145" s="261">
        <v>1</v>
      </c>
      <c r="U1145" s="261">
        <v>1</v>
      </c>
      <c r="V1145" s="261">
        <v>1</v>
      </c>
      <c r="W1145" s="261">
        <v>1</v>
      </c>
      <c r="X1145" s="261">
        <v>1</v>
      </c>
      <c r="Y1145" s="261">
        <v>1</v>
      </c>
      <c r="Z1145" s="261">
        <v>1</v>
      </c>
      <c r="AA1145" s="261">
        <v>1</v>
      </c>
      <c r="AB1145" s="261">
        <v>1</v>
      </c>
      <c r="AC1145" s="261">
        <v>1</v>
      </c>
      <c r="AD1145" s="261">
        <v>1</v>
      </c>
      <c r="AE1145" s="261">
        <v>1</v>
      </c>
      <c r="AF1145" s="261">
        <v>1</v>
      </c>
      <c r="AG1145" s="261">
        <v>1</v>
      </c>
      <c r="AH1145" s="261">
        <v>1</v>
      </c>
      <c r="AI1145" s="261">
        <v>1</v>
      </c>
      <c r="AJ1145" s="261">
        <v>1</v>
      </c>
      <c r="AK1145" s="261">
        <v>1</v>
      </c>
      <c r="AL1145" s="261">
        <v>1</v>
      </c>
      <c r="AM1145" s="261">
        <v>1</v>
      </c>
      <c r="AN1145" s="261">
        <v>1</v>
      </c>
      <c r="AO1145" s="261">
        <v>1</v>
      </c>
      <c r="AP1145" s="261">
        <v>1</v>
      </c>
      <c r="AQ1145" s="261">
        <v>1</v>
      </c>
      <c r="AR1145" s="261">
        <v>1</v>
      </c>
      <c r="AS1145" s="261">
        <v>1</v>
      </c>
      <c r="AT1145" s="261">
        <v>1</v>
      </c>
      <c r="AU1145" s="261">
        <v>1</v>
      </c>
      <c r="AV1145" s="261">
        <v>1</v>
      </c>
      <c r="AW1145" s="261">
        <v>1</v>
      </c>
    </row>
    <row r="1146" spans="1:49" s="253" customFormat="1" x14ac:dyDescent="0.2">
      <c r="A1146" s="260" t="s">
        <v>15529</v>
      </c>
      <c r="B1146" s="261">
        <v>1</v>
      </c>
      <c r="C1146" s="261">
        <v>1</v>
      </c>
      <c r="D1146" s="261">
        <v>1</v>
      </c>
      <c r="E1146" s="261">
        <v>1</v>
      </c>
      <c r="F1146" s="261">
        <v>1</v>
      </c>
      <c r="G1146" s="261">
        <v>1</v>
      </c>
      <c r="H1146" s="261">
        <v>1</v>
      </c>
      <c r="I1146" s="261">
        <v>1</v>
      </c>
      <c r="J1146" s="261">
        <v>1</v>
      </c>
      <c r="K1146" s="261">
        <v>1</v>
      </c>
      <c r="L1146" s="261">
        <v>1</v>
      </c>
      <c r="M1146" s="261">
        <v>1</v>
      </c>
      <c r="N1146" s="261">
        <v>1</v>
      </c>
      <c r="O1146" s="261">
        <v>1</v>
      </c>
      <c r="P1146" s="261">
        <v>1</v>
      </c>
      <c r="Q1146" s="261">
        <v>1</v>
      </c>
      <c r="R1146" s="261">
        <v>1</v>
      </c>
      <c r="S1146" s="261">
        <v>1</v>
      </c>
      <c r="T1146" s="261">
        <v>1</v>
      </c>
      <c r="U1146" s="261">
        <v>1</v>
      </c>
      <c r="V1146" s="261">
        <v>1</v>
      </c>
      <c r="W1146" s="261">
        <v>1</v>
      </c>
      <c r="X1146" s="261">
        <v>1</v>
      </c>
      <c r="Y1146" s="261">
        <v>1</v>
      </c>
      <c r="Z1146" s="261">
        <v>1</v>
      </c>
      <c r="AA1146" s="261">
        <v>1</v>
      </c>
      <c r="AB1146" s="261">
        <v>1</v>
      </c>
      <c r="AC1146" s="261">
        <v>1</v>
      </c>
      <c r="AD1146" s="261">
        <v>1</v>
      </c>
      <c r="AE1146" s="261">
        <v>1</v>
      </c>
      <c r="AF1146" s="261">
        <v>1</v>
      </c>
      <c r="AG1146" s="261">
        <v>1</v>
      </c>
      <c r="AH1146" s="261">
        <v>1</v>
      </c>
      <c r="AI1146" s="261">
        <v>1</v>
      </c>
      <c r="AJ1146" s="261">
        <v>1</v>
      </c>
      <c r="AK1146" s="261">
        <v>1</v>
      </c>
      <c r="AL1146" s="261">
        <v>1</v>
      </c>
      <c r="AM1146" s="261">
        <v>1</v>
      </c>
      <c r="AN1146" s="261">
        <v>1</v>
      </c>
      <c r="AO1146" s="261">
        <v>1</v>
      </c>
      <c r="AP1146" s="261">
        <v>1</v>
      </c>
      <c r="AQ1146" s="261">
        <v>1</v>
      </c>
      <c r="AR1146" s="261">
        <v>1</v>
      </c>
      <c r="AS1146" s="261">
        <v>1</v>
      </c>
      <c r="AT1146" s="261">
        <v>1</v>
      </c>
      <c r="AU1146" s="261">
        <v>1</v>
      </c>
      <c r="AV1146" s="261">
        <v>1</v>
      </c>
      <c r="AW1146" s="261">
        <v>1</v>
      </c>
    </row>
    <row r="1147" spans="1:49" s="253" customFormat="1" x14ac:dyDescent="0.2">
      <c r="A1147" s="260" t="s">
        <v>15530</v>
      </c>
      <c r="B1147" s="261">
        <v>1</v>
      </c>
      <c r="C1147" s="261">
        <v>1</v>
      </c>
      <c r="D1147" s="261">
        <v>1</v>
      </c>
      <c r="E1147" s="261">
        <v>1</v>
      </c>
      <c r="F1147" s="261">
        <v>1</v>
      </c>
      <c r="G1147" s="261">
        <v>1</v>
      </c>
      <c r="H1147" s="261">
        <v>1</v>
      </c>
      <c r="I1147" s="261">
        <v>1</v>
      </c>
      <c r="J1147" s="261">
        <v>1</v>
      </c>
      <c r="K1147" s="261">
        <v>1</v>
      </c>
      <c r="L1147" s="261">
        <v>1</v>
      </c>
      <c r="M1147" s="261">
        <v>1</v>
      </c>
      <c r="N1147" s="261">
        <v>1</v>
      </c>
      <c r="O1147" s="261">
        <v>1</v>
      </c>
      <c r="P1147" s="261">
        <v>1</v>
      </c>
      <c r="Q1147" s="261">
        <v>1</v>
      </c>
      <c r="R1147" s="261">
        <v>1</v>
      </c>
      <c r="S1147" s="261">
        <v>1</v>
      </c>
      <c r="T1147" s="261">
        <v>1</v>
      </c>
      <c r="U1147" s="261">
        <v>1</v>
      </c>
      <c r="V1147" s="261">
        <v>1</v>
      </c>
      <c r="W1147" s="261">
        <v>1</v>
      </c>
      <c r="X1147" s="261">
        <v>1</v>
      </c>
      <c r="Y1147" s="261">
        <v>1</v>
      </c>
      <c r="Z1147" s="261">
        <v>1</v>
      </c>
      <c r="AA1147" s="261">
        <v>1</v>
      </c>
      <c r="AB1147" s="261">
        <v>1</v>
      </c>
      <c r="AC1147" s="261">
        <v>1</v>
      </c>
      <c r="AD1147" s="261">
        <v>1</v>
      </c>
      <c r="AE1147" s="261">
        <v>1</v>
      </c>
      <c r="AF1147" s="261">
        <v>1</v>
      </c>
      <c r="AG1147" s="261">
        <v>1</v>
      </c>
      <c r="AH1147" s="261">
        <v>1</v>
      </c>
      <c r="AI1147" s="261">
        <v>1</v>
      </c>
      <c r="AJ1147" s="261">
        <v>1</v>
      </c>
      <c r="AK1147" s="261">
        <v>1</v>
      </c>
      <c r="AL1147" s="261">
        <v>1</v>
      </c>
      <c r="AM1147" s="261">
        <v>1</v>
      </c>
      <c r="AN1147" s="261">
        <v>1</v>
      </c>
      <c r="AO1147" s="261">
        <v>1</v>
      </c>
      <c r="AP1147" s="261">
        <v>1</v>
      </c>
      <c r="AQ1147" s="261">
        <v>1</v>
      </c>
      <c r="AR1147" s="261">
        <v>1</v>
      </c>
      <c r="AS1147" s="261">
        <v>1</v>
      </c>
      <c r="AT1147" s="261">
        <v>1</v>
      </c>
      <c r="AU1147" s="261">
        <v>1</v>
      </c>
      <c r="AV1147" s="261">
        <v>1</v>
      </c>
      <c r="AW1147" s="261">
        <v>1</v>
      </c>
    </row>
    <row r="1148" spans="1:49" s="253" customFormat="1" x14ac:dyDescent="0.2">
      <c r="A1148" s="260" t="s">
        <v>15531</v>
      </c>
      <c r="B1148" s="261">
        <v>1</v>
      </c>
      <c r="C1148" s="261">
        <v>1</v>
      </c>
      <c r="D1148" s="261">
        <v>1</v>
      </c>
      <c r="E1148" s="261">
        <v>1</v>
      </c>
      <c r="F1148" s="261">
        <v>1</v>
      </c>
      <c r="G1148" s="261">
        <v>1</v>
      </c>
      <c r="H1148" s="261">
        <v>1</v>
      </c>
      <c r="I1148" s="261">
        <v>1</v>
      </c>
      <c r="J1148" s="261">
        <v>1</v>
      </c>
      <c r="K1148" s="261">
        <v>1</v>
      </c>
      <c r="L1148" s="261">
        <v>1</v>
      </c>
      <c r="M1148" s="261">
        <v>1</v>
      </c>
      <c r="N1148" s="261">
        <v>1</v>
      </c>
      <c r="O1148" s="261">
        <v>1</v>
      </c>
      <c r="P1148" s="261">
        <v>1</v>
      </c>
      <c r="Q1148" s="261">
        <v>1</v>
      </c>
      <c r="R1148" s="261">
        <v>1</v>
      </c>
      <c r="S1148" s="261">
        <v>1</v>
      </c>
      <c r="T1148" s="261">
        <v>1</v>
      </c>
      <c r="U1148" s="261">
        <v>1</v>
      </c>
      <c r="V1148" s="261">
        <v>1</v>
      </c>
      <c r="W1148" s="261">
        <v>1</v>
      </c>
      <c r="X1148" s="261">
        <v>1</v>
      </c>
      <c r="Y1148" s="261">
        <v>1</v>
      </c>
      <c r="Z1148" s="261">
        <v>1</v>
      </c>
      <c r="AA1148" s="261">
        <v>1</v>
      </c>
      <c r="AB1148" s="261">
        <v>1</v>
      </c>
      <c r="AC1148" s="261">
        <v>1</v>
      </c>
      <c r="AD1148" s="261">
        <v>1</v>
      </c>
      <c r="AE1148" s="261">
        <v>1</v>
      </c>
      <c r="AF1148" s="261">
        <v>1</v>
      </c>
      <c r="AG1148" s="261">
        <v>1</v>
      </c>
      <c r="AH1148" s="261">
        <v>1</v>
      </c>
      <c r="AI1148" s="261">
        <v>1</v>
      </c>
      <c r="AJ1148" s="261">
        <v>1</v>
      </c>
      <c r="AK1148" s="261">
        <v>1</v>
      </c>
      <c r="AL1148" s="261">
        <v>1</v>
      </c>
      <c r="AM1148" s="261">
        <v>1</v>
      </c>
      <c r="AN1148" s="261">
        <v>1</v>
      </c>
      <c r="AO1148" s="261">
        <v>1</v>
      </c>
      <c r="AP1148" s="261">
        <v>1</v>
      </c>
      <c r="AQ1148" s="261">
        <v>1</v>
      </c>
      <c r="AR1148" s="261">
        <v>1</v>
      </c>
      <c r="AS1148" s="261">
        <v>1</v>
      </c>
      <c r="AT1148" s="261">
        <v>1</v>
      </c>
      <c r="AU1148" s="261">
        <v>1</v>
      </c>
      <c r="AV1148" s="261">
        <v>1</v>
      </c>
      <c r="AW1148" s="261">
        <v>1</v>
      </c>
    </row>
    <row r="1149" spans="1:49" s="253" customFormat="1" x14ac:dyDescent="0.2">
      <c r="A1149" s="260" t="s">
        <v>15532</v>
      </c>
      <c r="B1149" s="261">
        <v>1</v>
      </c>
      <c r="C1149" s="261">
        <v>1</v>
      </c>
      <c r="D1149" s="261">
        <v>1</v>
      </c>
      <c r="E1149" s="261">
        <v>1</v>
      </c>
      <c r="F1149" s="261">
        <v>1</v>
      </c>
      <c r="G1149" s="261">
        <v>1</v>
      </c>
      <c r="H1149" s="261">
        <v>1</v>
      </c>
      <c r="I1149" s="261">
        <v>1</v>
      </c>
      <c r="J1149" s="261">
        <v>1</v>
      </c>
      <c r="K1149" s="261">
        <v>1</v>
      </c>
      <c r="L1149" s="261">
        <v>1</v>
      </c>
      <c r="M1149" s="261">
        <v>1</v>
      </c>
      <c r="N1149" s="261">
        <v>1</v>
      </c>
      <c r="O1149" s="261">
        <v>1</v>
      </c>
      <c r="P1149" s="261">
        <v>1</v>
      </c>
      <c r="Q1149" s="261">
        <v>1</v>
      </c>
      <c r="R1149" s="261">
        <v>1</v>
      </c>
      <c r="S1149" s="261">
        <v>1</v>
      </c>
      <c r="T1149" s="261">
        <v>1</v>
      </c>
      <c r="U1149" s="261">
        <v>1</v>
      </c>
      <c r="V1149" s="261">
        <v>1</v>
      </c>
      <c r="W1149" s="261">
        <v>1</v>
      </c>
      <c r="X1149" s="261">
        <v>1</v>
      </c>
      <c r="Y1149" s="261">
        <v>1</v>
      </c>
      <c r="Z1149" s="261">
        <v>1</v>
      </c>
      <c r="AA1149" s="261">
        <v>1</v>
      </c>
      <c r="AB1149" s="261">
        <v>1</v>
      </c>
      <c r="AC1149" s="261">
        <v>1</v>
      </c>
      <c r="AD1149" s="261">
        <v>1</v>
      </c>
      <c r="AE1149" s="261">
        <v>1</v>
      </c>
      <c r="AF1149" s="261">
        <v>1</v>
      </c>
      <c r="AG1149" s="261">
        <v>1</v>
      </c>
      <c r="AH1149" s="261">
        <v>1</v>
      </c>
      <c r="AI1149" s="261">
        <v>1</v>
      </c>
      <c r="AJ1149" s="261">
        <v>1</v>
      </c>
      <c r="AK1149" s="261">
        <v>1</v>
      </c>
      <c r="AL1149" s="261">
        <v>1</v>
      </c>
      <c r="AM1149" s="261">
        <v>1</v>
      </c>
      <c r="AN1149" s="261">
        <v>1</v>
      </c>
      <c r="AO1149" s="261">
        <v>1</v>
      </c>
      <c r="AP1149" s="261">
        <v>1</v>
      </c>
      <c r="AQ1149" s="261">
        <v>1</v>
      </c>
      <c r="AR1149" s="261">
        <v>1</v>
      </c>
      <c r="AS1149" s="261">
        <v>1</v>
      </c>
      <c r="AT1149" s="261">
        <v>1</v>
      </c>
      <c r="AU1149" s="261">
        <v>1</v>
      </c>
      <c r="AV1149" s="261">
        <v>1</v>
      </c>
      <c r="AW1149" s="261">
        <v>1</v>
      </c>
    </row>
    <row r="1150" spans="1:49" s="253" customFormat="1" x14ac:dyDescent="0.2">
      <c r="A1150" s="260" t="s">
        <v>15533</v>
      </c>
      <c r="B1150" s="261">
        <v>1</v>
      </c>
      <c r="C1150" s="261">
        <v>1</v>
      </c>
      <c r="D1150" s="261">
        <v>1</v>
      </c>
      <c r="E1150" s="261">
        <v>1</v>
      </c>
      <c r="F1150" s="261">
        <v>1</v>
      </c>
      <c r="G1150" s="261">
        <v>1</v>
      </c>
      <c r="H1150" s="261">
        <v>1</v>
      </c>
      <c r="I1150" s="261">
        <v>1</v>
      </c>
      <c r="J1150" s="261">
        <v>1</v>
      </c>
      <c r="K1150" s="261">
        <v>1</v>
      </c>
      <c r="L1150" s="261">
        <v>1</v>
      </c>
      <c r="M1150" s="261">
        <v>1</v>
      </c>
      <c r="N1150" s="261">
        <v>1</v>
      </c>
      <c r="O1150" s="261">
        <v>1</v>
      </c>
      <c r="P1150" s="261">
        <v>1</v>
      </c>
      <c r="Q1150" s="261">
        <v>1</v>
      </c>
      <c r="R1150" s="261">
        <v>1</v>
      </c>
      <c r="S1150" s="261">
        <v>1</v>
      </c>
      <c r="T1150" s="261">
        <v>1</v>
      </c>
      <c r="U1150" s="261">
        <v>1</v>
      </c>
      <c r="V1150" s="261">
        <v>1</v>
      </c>
      <c r="W1150" s="261">
        <v>1</v>
      </c>
      <c r="X1150" s="261">
        <v>1</v>
      </c>
      <c r="Y1150" s="261">
        <v>1</v>
      </c>
      <c r="Z1150" s="261">
        <v>1</v>
      </c>
      <c r="AA1150" s="261">
        <v>1</v>
      </c>
      <c r="AB1150" s="261">
        <v>1</v>
      </c>
      <c r="AC1150" s="261">
        <v>1</v>
      </c>
      <c r="AD1150" s="261">
        <v>1</v>
      </c>
      <c r="AE1150" s="261">
        <v>1</v>
      </c>
      <c r="AF1150" s="261">
        <v>1</v>
      </c>
      <c r="AG1150" s="261">
        <v>1</v>
      </c>
      <c r="AH1150" s="261">
        <v>1</v>
      </c>
      <c r="AI1150" s="261">
        <v>1</v>
      </c>
      <c r="AJ1150" s="261">
        <v>1</v>
      </c>
      <c r="AK1150" s="261">
        <v>1</v>
      </c>
      <c r="AL1150" s="261">
        <v>1</v>
      </c>
      <c r="AM1150" s="261">
        <v>1</v>
      </c>
      <c r="AN1150" s="261">
        <v>1</v>
      </c>
      <c r="AO1150" s="261">
        <v>1</v>
      </c>
      <c r="AP1150" s="261">
        <v>1</v>
      </c>
      <c r="AQ1150" s="261">
        <v>1</v>
      </c>
      <c r="AR1150" s="261">
        <v>1</v>
      </c>
      <c r="AS1150" s="261">
        <v>1</v>
      </c>
      <c r="AT1150" s="261">
        <v>1</v>
      </c>
      <c r="AU1150" s="261">
        <v>1</v>
      </c>
      <c r="AV1150" s="261">
        <v>1</v>
      </c>
      <c r="AW1150" s="261">
        <v>1</v>
      </c>
    </row>
    <row r="1151" spans="1:49" s="253" customFormat="1" x14ac:dyDescent="0.2">
      <c r="A1151" s="260" t="s">
        <v>15534</v>
      </c>
      <c r="B1151" s="261">
        <v>1</v>
      </c>
      <c r="C1151" s="261">
        <v>1</v>
      </c>
      <c r="D1151" s="261">
        <v>1</v>
      </c>
      <c r="E1151" s="261">
        <v>1</v>
      </c>
      <c r="F1151" s="261">
        <v>1</v>
      </c>
      <c r="G1151" s="261">
        <v>1</v>
      </c>
      <c r="H1151" s="261">
        <v>1</v>
      </c>
      <c r="I1151" s="261">
        <v>1</v>
      </c>
      <c r="J1151" s="261">
        <v>1</v>
      </c>
      <c r="K1151" s="261">
        <v>1</v>
      </c>
      <c r="L1151" s="261">
        <v>1</v>
      </c>
      <c r="M1151" s="261">
        <v>1</v>
      </c>
      <c r="N1151" s="261">
        <v>1</v>
      </c>
      <c r="O1151" s="261">
        <v>1</v>
      </c>
      <c r="P1151" s="261">
        <v>1</v>
      </c>
      <c r="Q1151" s="261">
        <v>1</v>
      </c>
      <c r="R1151" s="261">
        <v>1</v>
      </c>
      <c r="S1151" s="261">
        <v>1</v>
      </c>
      <c r="T1151" s="261">
        <v>1</v>
      </c>
      <c r="U1151" s="261">
        <v>1</v>
      </c>
      <c r="V1151" s="261">
        <v>1</v>
      </c>
      <c r="W1151" s="261">
        <v>1</v>
      </c>
      <c r="X1151" s="261">
        <v>1</v>
      </c>
      <c r="Y1151" s="261">
        <v>1</v>
      </c>
      <c r="Z1151" s="261">
        <v>1</v>
      </c>
      <c r="AA1151" s="261">
        <v>1</v>
      </c>
      <c r="AB1151" s="261">
        <v>1</v>
      </c>
      <c r="AC1151" s="261">
        <v>1</v>
      </c>
      <c r="AD1151" s="261">
        <v>1</v>
      </c>
      <c r="AE1151" s="261">
        <v>1</v>
      </c>
      <c r="AF1151" s="261">
        <v>1</v>
      </c>
      <c r="AG1151" s="261">
        <v>1</v>
      </c>
      <c r="AH1151" s="261">
        <v>1</v>
      </c>
      <c r="AI1151" s="261">
        <v>1</v>
      </c>
      <c r="AJ1151" s="261">
        <v>1</v>
      </c>
      <c r="AK1151" s="261">
        <v>1</v>
      </c>
      <c r="AL1151" s="261">
        <v>1</v>
      </c>
      <c r="AM1151" s="261">
        <v>1</v>
      </c>
      <c r="AN1151" s="261">
        <v>1</v>
      </c>
      <c r="AO1151" s="261">
        <v>1</v>
      </c>
      <c r="AP1151" s="261">
        <v>1</v>
      </c>
      <c r="AQ1151" s="261">
        <v>1</v>
      </c>
      <c r="AR1151" s="261">
        <v>1</v>
      </c>
      <c r="AS1151" s="261">
        <v>1</v>
      </c>
      <c r="AT1151" s="261">
        <v>1</v>
      </c>
      <c r="AU1151" s="261">
        <v>1</v>
      </c>
      <c r="AV1151" s="261">
        <v>1</v>
      </c>
      <c r="AW1151" s="261">
        <v>1</v>
      </c>
    </row>
    <row r="1152" spans="1:49" s="253" customFormat="1" x14ac:dyDescent="0.2">
      <c r="A1152" s="260" t="s">
        <v>15535</v>
      </c>
      <c r="B1152" s="261">
        <v>1</v>
      </c>
      <c r="C1152" s="261">
        <v>1</v>
      </c>
      <c r="D1152" s="261">
        <v>1</v>
      </c>
      <c r="E1152" s="261">
        <v>1</v>
      </c>
      <c r="F1152" s="261">
        <v>1</v>
      </c>
      <c r="G1152" s="261">
        <v>1</v>
      </c>
      <c r="H1152" s="261">
        <v>1</v>
      </c>
      <c r="I1152" s="261">
        <v>1</v>
      </c>
      <c r="J1152" s="261">
        <v>1</v>
      </c>
      <c r="K1152" s="261">
        <v>1</v>
      </c>
      <c r="L1152" s="261">
        <v>1</v>
      </c>
      <c r="M1152" s="261">
        <v>1</v>
      </c>
      <c r="N1152" s="261">
        <v>1</v>
      </c>
      <c r="O1152" s="261">
        <v>1</v>
      </c>
      <c r="P1152" s="261">
        <v>1</v>
      </c>
      <c r="Q1152" s="261">
        <v>1</v>
      </c>
      <c r="R1152" s="261">
        <v>1</v>
      </c>
      <c r="S1152" s="261">
        <v>1</v>
      </c>
      <c r="T1152" s="261">
        <v>1</v>
      </c>
      <c r="U1152" s="261">
        <v>1</v>
      </c>
      <c r="V1152" s="261">
        <v>1</v>
      </c>
      <c r="W1152" s="261">
        <v>1</v>
      </c>
      <c r="X1152" s="261">
        <v>1</v>
      </c>
      <c r="Y1152" s="261">
        <v>1</v>
      </c>
      <c r="Z1152" s="261">
        <v>1</v>
      </c>
      <c r="AA1152" s="261">
        <v>1</v>
      </c>
      <c r="AB1152" s="261">
        <v>1</v>
      </c>
      <c r="AC1152" s="261">
        <v>1</v>
      </c>
      <c r="AD1152" s="261">
        <v>1</v>
      </c>
      <c r="AE1152" s="261">
        <v>1</v>
      </c>
      <c r="AF1152" s="261">
        <v>1</v>
      </c>
      <c r="AG1152" s="261">
        <v>1</v>
      </c>
      <c r="AH1152" s="261">
        <v>1</v>
      </c>
      <c r="AI1152" s="261">
        <v>1</v>
      </c>
      <c r="AJ1152" s="261">
        <v>1</v>
      </c>
      <c r="AK1152" s="261">
        <v>1</v>
      </c>
      <c r="AL1152" s="261">
        <v>1</v>
      </c>
      <c r="AM1152" s="261">
        <v>1</v>
      </c>
      <c r="AN1152" s="261">
        <v>1</v>
      </c>
      <c r="AO1152" s="261">
        <v>1</v>
      </c>
      <c r="AP1152" s="261">
        <v>1</v>
      </c>
      <c r="AQ1152" s="261">
        <v>1</v>
      </c>
      <c r="AR1152" s="261">
        <v>1</v>
      </c>
      <c r="AS1152" s="261">
        <v>1</v>
      </c>
      <c r="AT1152" s="261">
        <v>1</v>
      </c>
      <c r="AU1152" s="261">
        <v>1</v>
      </c>
      <c r="AV1152" s="261">
        <v>1</v>
      </c>
      <c r="AW1152" s="261">
        <v>1</v>
      </c>
    </row>
    <row r="1153" spans="1:49" s="253" customFormat="1" x14ac:dyDescent="0.2">
      <c r="A1153" s="260" t="s">
        <v>15536</v>
      </c>
      <c r="B1153" s="261">
        <v>1</v>
      </c>
      <c r="C1153" s="261">
        <v>1</v>
      </c>
      <c r="D1153" s="261">
        <v>1</v>
      </c>
      <c r="E1153" s="261">
        <v>1</v>
      </c>
      <c r="F1153" s="261">
        <v>1</v>
      </c>
      <c r="G1153" s="261">
        <v>1</v>
      </c>
      <c r="H1153" s="261">
        <v>1</v>
      </c>
      <c r="I1153" s="261">
        <v>1</v>
      </c>
      <c r="J1153" s="261">
        <v>1</v>
      </c>
      <c r="K1153" s="261">
        <v>1</v>
      </c>
      <c r="L1153" s="261">
        <v>1</v>
      </c>
      <c r="M1153" s="261">
        <v>1</v>
      </c>
      <c r="N1153" s="261">
        <v>1</v>
      </c>
      <c r="O1153" s="261">
        <v>1</v>
      </c>
      <c r="P1153" s="261">
        <v>1</v>
      </c>
      <c r="Q1153" s="261">
        <v>1</v>
      </c>
      <c r="R1153" s="261">
        <v>1</v>
      </c>
      <c r="S1153" s="261">
        <v>1</v>
      </c>
      <c r="T1153" s="261">
        <v>1</v>
      </c>
      <c r="U1153" s="261">
        <v>1</v>
      </c>
      <c r="V1153" s="261">
        <v>1</v>
      </c>
      <c r="W1153" s="261">
        <v>1</v>
      </c>
      <c r="X1153" s="261">
        <v>1</v>
      </c>
      <c r="Y1153" s="261">
        <v>1</v>
      </c>
      <c r="Z1153" s="261">
        <v>1</v>
      </c>
      <c r="AA1153" s="261">
        <v>1</v>
      </c>
      <c r="AB1153" s="261">
        <v>1</v>
      </c>
      <c r="AC1153" s="261">
        <v>1</v>
      </c>
      <c r="AD1153" s="261">
        <v>1</v>
      </c>
      <c r="AE1153" s="261">
        <v>1</v>
      </c>
      <c r="AF1153" s="261">
        <v>1</v>
      </c>
      <c r="AG1153" s="261">
        <v>1</v>
      </c>
      <c r="AH1153" s="261">
        <v>1</v>
      </c>
      <c r="AI1153" s="261">
        <v>1</v>
      </c>
      <c r="AJ1153" s="261">
        <v>1</v>
      </c>
      <c r="AK1153" s="261">
        <v>1</v>
      </c>
      <c r="AL1153" s="261">
        <v>1</v>
      </c>
      <c r="AM1153" s="261">
        <v>1</v>
      </c>
      <c r="AN1153" s="261">
        <v>1</v>
      </c>
      <c r="AO1153" s="261">
        <v>1</v>
      </c>
      <c r="AP1153" s="261">
        <v>1</v>
      </c>
      <c r="AQ1153" s="261">
        <v>1</v>
      </c>
      <c r="AR1153" s="261">
        <v>1</v>
      </c>
      <c r="AS1153" s="261">
        <v>1</v>
      </c>
      <c r="AT1153" s="261">
        <v>1</v>
      </c>
      <c r="AU1153" s="261">
        <v>1</v>
      </c>
      <c r="AV1153" s="261">
        <v>1</v>
      </c>
      <c r="AW1153" s="261">
        <v>1</v>
      </c>
    </row>
    <row r="1154" spans="1:49" s="253" customFormat="1" x14ac:dyDescent="0.2">
      <c r="A1154" s="260" t="s">
        <v>15537</v>
      </c>
      <c r="B1154" s="261">
        <v>1</v>
      </c>
      <c r="C1154" s="261">
        <v>1</v>
      </c>
      <c r="D1154" s="261">
        <v>1</v>
      </c>
      <c r="E1154" s="261">
        <v>1</v>
      </c>
      <c r="F1154" s="261">
        <v>1</v>
      </c>
      <c r="G1154" s="261">
        <v>1</v>
      </c>
      <c r="H1154" s="261">
        <v>1</v>
      </c>
      <c r="I1154" s="261">
        <v>1</v>
      </c>
      <c r="J1154" s="261">
        <v>1</v>
      </c>
      <c r="K1154" s="261">
        <v>1</v>
      </c>
      <c r="L1154" s="261">
        <v>1</v>
      </c>
      <c r="M1154" s="261">
        <v>1</v>
      </c>
      <c r="N1154" s="261">
        <v>1</v>
      </c>
      <c r="O1154" s="261">
        <v>1</v>
      </c>
      <c r="P1154" s="261">
        <v>1</v>
      </c>
      <c r="Q1154" s="261">
        <v>1</v>
      </c>
      <c r="R1154" s="261">
        <v>1</v>
      </c>
      <c r="S1154" s="261">
        <v>1</v>
      </c>
      <c r="T1154" s="261">
        <v>1</v>
      </c>
      <c r="U1154" s="261">
        <v>1</v>
      </c>
      <c r="V1154" s="261">
        <v>1</v>
      </c>
      <c r="W1154" s="261">
        <v>1</v>
      </c>
      <c r="X1154" s="261">
        <v>1</v>
      </c>
      <c r="Y1154" s="261">
        <v>1</v>
      </c>
      <c r="Z1154" s="261" t="s">
        <v>14388</v>
      </c>
      <c r="AA1154" s="261">
        <v>1</v>
      </c>
      <c r="AB1154" s="261">
        <v>1</v>
      </c>
      <c r="AC1154" s="261">
        <v>1</v>
      </c>
      <c r="AD1154" s="261">
        <v>1</v>
      </c>
      <c r="AE1154" s="261">
        <v>1</v>
      </c>
      <c r="AF1154" s="261">
        <v>1</v>
      </c>
      <c r="AG1154" s="261">
        <v>1</v>
      </c>
      <c r="AH1154" s="261">
        <v>1</v>
      </c>
      <c r="AI1154" s="261">
        <v>1</v>
      </c>
      <c r="AJ1154" s="261">
        <v>1</v>
      </c>
      <c r="AK1154" s="261">
        <v>1</v>
      </c>
      <c r="AL1154" s="261">
        <v>1</v>
      </c>
      <c r="AM1154" s="261">
        <v>1</v>
      </c>
      <c r="AN1154" s="261">
        <v>1</v>
      </c>
      <c r="AO1154" s="261">
        <v>1</v>
      </c>
      <c r="AP1154" s="261">
        <v>1</v>
      </c>
      <c r="AQ1154" s="261">
        <v>1</v>
      </c>
      <c r="AR1154" s="261">
        <v>1</v>
      </c>
      <c r="AS1154" s="261">
        <v>1</v>
      </c>
      <c r="AT1154" s="261">
        <v>1</v>
      </c>
      <c r="AU1154" s="261">
        <v>1</v>
      </c>
      <c r="AV1154" s="261">
        <v>1</v>
      </c>
      <c r="AW1154" s="261">
        <v>1</v>
      </c>
    </row>
    <row r="1155" spans="1:49" s="253" customFormat="1" x14ac:dyDescent="0.2">
      <c r="A1155" s="260" t="s">
        <v>15538</v>
      </c>
      <c r="B1155" s="261">
        <v>1</v>
      </c>
      <c r="C1155" s="261">
        <v>1</v>
      </c>
      <c r="D1155" s="261">
        <v>1</v>
      </c>
      <c r="E1155" s="261">
        <v>1</v>
      </c>
      <c r="F1155" s="261">
        <v>1</v>
      </c>
      <c r="G1155" s="261">
        <v>1</v>
      </c>
      <c r="H1155" s="261">
        <v>1</v>
      </c>
      <c r="I1155" s="261">
        <v>1</v>
      </c>
      <c r="J1155" s="261">
        <v>1</v>
      </c>
      <c r="K1155" s="261">
        <v>1</v>
      </c>
      <c r="L1155" s="261">
        <v>1</v>
      </c>
      <c r="M1155" s="261">
        <v>1</v>
      </c>
      <c r="N1155" s="261">
        <v>1</v>
      </c>
      <c r="O1155" s="261">
        <v>1</v>
      </c>
      <c r="P1155" s="261">
        <v>1</v>
      </c>
      <c r="Q1155" s="261">
        <v>1</v>
      </c>
      <c r="R1155" s="261">
        <v>1</v>
      </c>
      <c r="S1155" s="261">
        <v>1</v>
      </c>
      <c r="T1155" s="261">
        <v>1</v>
      </c>
      <c r="U1155" s="261">
        <v>1</v>
      </c>
      <c r="V1155" s="261">
        <v>1</v>
      </c>
      <c r="W1155" s="261">
        <v>1</v>
      </c>
      <c r="X1155" s="261">
        <v>1</v>
      </c>
      <c r="Y1155" s="261">
        <v>1</v>
      </c>
      <c r="Z1155" s="261">
        <v>1</v>
      </c>
      <c r="AA1155" s="261">
        <v>1</v>
      </c>
      <c r="AB1155" s="261">
        <v>1</v>
      </c>
      <c r="AC1155" s="261">
        <v>1</v>
      </c>
      <c r="AD1155" s="261">
        <v>1</v>
      </c>
      <c r="AE1155" s="261">
        <v>1</v>
      </c>
      <c r="AF1155" s="261">
        <v>1</v>
      </c>
      <c r="AG1155" s="261">
        <v>1</v>
      </c>
      <c r="AH1155" s="261">
        <v>1</v>
      </c>
      <c r="AI1155" s="261">
        <v>1</v>
      </c>
      <c r="AJ1155" s="261">
        <v>1</v>
      </c>
      <c r="AK1155" s="261">
        <v>1</v>
      </c>
      <c r="AL1155" s="261">
        <v>1</v>
      </c>
      <c r="AM1155" s="261">
        <v>1</v>
      </c>
      <c r="AN1155" s="261">
        <v>1</v>
      </c>
      <c r="AO1155" s="261">
        <v>1</v>
      </c>
      <c r="AP1155" s="261">
        <v>1</v>
      </c>
      <c r="AQ1155" s="261">
        <v>1</v>
      </c>
      <c r="AR1155" s="261">
        <v>1</v>
      </c>
      <c r="AS1155" s="261">
        <v>1</v>
      </c>
      <c r="AT1155" s="261">
        <v>1</v>
      </c>
      <c r="AU1155" s="261">
        <v>1</v>
      </c>
      <c r="AV1155" s="261">
        <v>1</v>
      </c>
      <c r="AW1155" s="261">
        <v>1</v>
      </c>
    </row>
    <row r="1156" spans="1:49" s="253" customFormat="1" x14ac:dyDescent="0.2">
      <c r="A1156" s="260" t="s">
        <v>15539</v>
      </c>
      <c r="B1156" s="261">
        <v>1</v>
      </c>
      <c r="C1156" s="261">
        <v>1</v>
      </c>
      <c r="D1156" s="261">
        <v>1</v>
      </c>
      <c r="E1156" s="261">
        <v>1</v>
      </c>
      <c r="F1156" s="261">
        <v>1</v>
      </c>
      <c r="G1156" s="261">
        <v>1</v>
      </c>
      <c r="H1156" s="261">
        <v>1</v>
      </c>
      <c r="I1156" s="261">
        <v>1</v>
      </c>
      <c r="J1156" s="261">
        <v>1</v>
      </c>
      <c r="K1156" s="261">
        <v>1</v>
      </c>
      <c r="L1156" s="261">
        <v>1</v>
      </c>
      <c r="M1156" s="261">
        <v>1</v>
      </c>
      <c r="N1156" s="261">
        <v>1</v>
      </c>
      <c r="O1156" s="261">
        <v>1</v>
      </c>
      <c r="P1156" s="261">
        <v>1</v>
      </c>
      <c r="Q1156" s="261">
        <v>1</v>
      </c>
      <c r="R1156" s="261">
        <v>1</v>
      </c>
      <c r="S1156" s="261">
        <v>1</v>
      </c>
      <c r="T1156" s="261">
        <v>1</v>
      </c>
      <c r="U1156" s="261">
        <v>1</v>
      </c>
      <c r="V1156" s="261">
        <v>1</v>
      </c>
      <c r="W1156" s="261">
        <v>1</v>
      </c>
      <c r="X1156" s="261">
        <v>1</v>
      </c>
      <c r="Y1156" s="261">
        <v>1</v>
      </c>
      <c r="Z1156" s="261">
        <v>1</v>
      </c>
      <c r="AA1156" s="261">
        <v>1</v>
      </c>
      <c r="AB1156" s="261">
        <v>1</v>
      </c>
      <c r="AC1156" s="261">
        <v>1</v>
      </c>
      <c r="AD1156" s="261">
        <v>1</v>
      </c>
      <c r="AE1156" s="261">
        <v>1</v>
      </c>
      <c r="AF1156" s="261">
        <v>1</v>
      </c>
      <c r="AG1156" s="261">
        <v>1</v>
      </c>
      <c r="AH1156" s="261">
        <v>1</v>
      </c>
      <c r="AI1156" s="261">
        <v>1</v>
      </c>
      <c r="AJ1156" s="261">
        <v>1</v>
      </c>
      <c r="AK1156" s="261">
        <v>1</v>
      </c>
      <c r="AL1156" s="261">
        <v>1</v>
      </c>
      <c r="AM1156" s="261">
        <v>1</v>
      </c>
      <c r="AN1156" s="261">
        <v>1</v>
      </c>
      <c r="AO1156" s="261">
        <v>1</v>
      </c>
      <c r="AP1156" s="261">
        <v>1</v>
      </c>
      <c r="AQ1156" s="261">
        <v>1</v>
      </c>
      <c r="AR1156" s="261">
        <v>1</v>
      </c>
      <c r="AS1156" s="261">
        <v>1</v>
      </c>
      <c r="AT1156" s="261">
        <v>1</v>
      </c>
      <c r="AU1156" s="261">
        <v>1</v>
      </c>
      <c r="AV1156" s="261">
        <v>1</v>
      </c>
      <c r="AW1156" s="261">
        <v>1</v>
      </c>
    </row>
    <row r="1157" spans="1:49" s="253" customFormat="1" x14ac:dyDescent="0.2">
      <c r="A1157" s="260" t="s">
        <v>15540</v>
      </c>
      <c r="B1157" s="261">
        <v>1</v>
      </c>
      <c r="C1157" s="261">
        <v>1</v>
      </c>
      <c r="D1157" s="261">
        <v>1</v>
      </c>
      <c r="E1157" s="261">
        <v>1</v>
      </c>
      <c r="F1157" s="261">
        <v>1</v>
      </c>
      <c r="G1157" s="261">
        <v>1</v>
      </c>
      <c r="H1157" s="261">
        <v>1</v>
      </c>
      <c r="I1157" s="261">
        <v>1</v>
      </c>
      <c r="J1157" s="261">
        <v>1</v>
      </c>
      <c r="K1157" s="261">
        <v>1</v>
      </c>
      <c r="L1157" s="261">
        <v>1</v>
      </c>
      <c r="M1157" s="261">
        <v>1</v>
      </c>
      <c r="N1157" s="261">
        <v>1</v>
      </c>
      <c r="O1157" s="261">
        <v>1</v>
      </c>
      <c r="P1157" s="261">
        <v>1</v>
      </c>
      <c r="Q1157" s="261">
        <v>1</v>
      </c>
      <c r="R1157" s="261">
        <v>1</v>
      </c>
      <c r="S1157" s="261">
        <v>1</v>
      </c>
      <c r="T1157" s="261">
        <v>1</v>
      </c>
      <c r="U1157" s="261">
        <v>1</v>
      </c>
      <c r="V1157" s="261">
        <v>1</v>
      </c>
      <c r="W1157" s="261">
        <v>1</v>
      </c>
      <c r="X1157" s="261">
        <v>1</v>
      </c>
      <c r="Y1157" s="261">
        <v>1</v>
      </c>
      <c r="Z1157" s="261">
        <v>1</v>
      </c>
      <c r="AA1157" s="261">
        <v>1</v>
      </c>
      <c r="AB1157" s="261">
        <v>1</v>
      </c>
      <c r="AC1157" s="261">
        <v>1</v>
      </c>
      <c r="AD1157" s="261">
        <v>1</v>
      </c>
      <c r="AE1157" s="261">
        <v>1</v>
      </c>
      <c r="AF1157" s="261">
        <v>1</v>
      </c>
      <c r="AG1157" s="261">
        <v>1</v>
      </c>
      <c r="AH1157" s="261">
        <v>1</v>
      </c>
      <c r="AI1157" s="261">
        <v>1</v>
      </c>
      <c r="AJ1157" s="261">
        <v>1</v>
      </c>
      <c r="AK1157" s="261">
        <v>1</v>
      </c>
      <c r="AL1157" s="261">
        <v>1</v>
      </c>
      <c r="AM1157" s="261">
        <v>1</v>
      </c>
      <c r="AN1157" s="261">
        <v>1</v>
      </c>
      <c r="AO1157" s="261">
        <v>1</v>
      </c>
      <c r="AP1157" s="261">
        <v>1</v>
      </c>
      <c r="AQ1157" s="261">
        <v>1</v>
      </c>
      <c r="AR1157" s="261">
        <v>1</v>
      </c>
      <c r="AS1157" s="261">
        <v>1</v>
      </c>
      <c r="AT1157" s="261">
        <v>1</v>
      </c>
      <c r="AU1157" s="261">
        <v>1</v>
      </c>
      <c r="AV1157" s="261">
        <v>1</v>
      </c>
      <c r="AW1157" s="261">
        <v>1</v>
      </c>
    </row>
    <row r="1158" spans="1:49" s="253" customFormat="1" x14ac:dyDescent="0.2">
      <c r="A1158" s="260" t="s">
        <v>15541</v>
      </c>
      <c r="B1158" s="261">
        <v>1</v>
      </c>
      <c r="C1158" s="261">
        <v>1</v>
      </c>
      <c r="D1158" s="261">
        <v>1</v>
      </c>
      <c r="E1158" s="261">
        <v>1</v>
      </c>
      <c r="F1158" s="261">
        <v>1</v>
      </c>
      <c r="G1158" s="261">
        <v>1</v>
      </c>
      <c r="H1158" s="261">
        <v>1</v>
      </c>
      <c r="I1158" s="261">
        <v>1</v>
      </c>
      <c r="J1158" s="261">
        <v>1</v>
      </c>
      <c r="K1158" s="261">
        <v>1</v>
      </c>
      <c r="L1158" s="261">
        <v>1</v>
      </c>
      <c r="M1158" s="261">
        <v>1</v>
      </c>
      <c r="N1158" s="261">
        <v>1</v>
      </c>
      <c r="O1158" s="261">
        <v>1</v>
      </c>
      <c r="P1158" s="261">
        <v>1</v>
      </c>
      <c r="Q1158" s="261">
        <v>1</v>
      </c>
      <c r="R1158" s="261">
        <v>1</v>
      </c>
      <c r="S1158" s="261">
        <v>1</v>
      </c>
      <c r="T1158" s="261">
        <v>1</v>
      </c>
      <c r="U1158" s="261">
        <v>1</v>
      </c>
      <c r="V1158" s="261">
        <v>1</v>
      </c>
      <c r="W1158" s="261">
        <v>1</v>
      </c>
      <c r="X1158" s="261">
        <v>1</v>
      </c>
      <c r="Y1158" s="261">
        <v>1</v>
      </c>
      <c r="Z1158" s="261">
        <v>1</v>
      </c>
      <c r="AA1158" s="261">
        <v>1</v>
      </c>
      <c r="AB1158" s="261">
        <v>1</v>
      </c>
      <c r="AC1158" s="261">
        <v>1</v>
      </c>
      <c r="AD1158" s="261">
        <v>1</v>
      </c>
      <c r="AE1158" s="261">
        <v>1</v>
      </c>
      <c r="AF1158" s="261">
        <v>1</v>
      </c>
      <c r="AG1158" s="261">
        <v>1</v>
      </c>
      <c r="AH1158" s="261">
        <v>1</v>
      </c>
      <c r="AI1158" s="261">
        <v>1</v>
      </c>
      <c r="AJ1158" s="261">
        <v>1</v>
      </c>
      <c r="AK1158" s="261">
        <v>1</v>
      </c>
      <c r="AL1158" s="261">
        <v>1</v>
      </c>
      <c r="AM1158" s="261">
        <v>1</v>
      </c>
      <c r="AN1158" s="261">
        <v>1</v>
      </c>
      <c r="AO1158" s="261">
        <v>1</v>
      </c>
      <c r="AP1158" s="261">
        <v>1</v>
      </c>
      <c r="AQ1158" s="261">
        <v>1</v>
      </c>
      <c r="AR1158" s="261">
        <v>1</v>
      </c>
      <c r="AS1158" s="261">
        <v>1</v>
      </c>
      <c r="AT1158" s="261">
        <v>1</v>
      </c>
      <c r="AU1158" s="261">
        <v>1</v>
      </c>
      <c r="AV1158" s="261">
        <v>1</v>
      </c>
      <c r="AW1158" s="261">
        <v>1</v>
      </c>
    </row>
    <row r="1159" spans="1:49" s="253" customFormat="1" x14ac:dyDescent="0.2">
      <c r="A1159" s="260" t="s">
        <v>15542</v>
      </c>
      <c r="B1159" s="261">
        <v>1</v>
      </c>
      <c r="C1159" s="261">
        <v>1</v>
      </c>
      <c r="D1159" s="261">
        <v>1</v>
      </c>
      <c r="E1159" s="261">
        <v>1</v>
      </c>
      <c r="F1159" s="261">
        <v>1</v>
      </c>
      <c r="G1159" s="261">
        <v>1</v>
      </c>
      <c r="H1159" s="261">
        <v>1</v>
      </c>
      <c r="I1159" s="261">
        <v>1</v>
      </c>
      <c r="J1159" s="261">
        <v>1</v>
      </c>
      <c r="K1159" s="261">
        <v>1</v>
      </c>
      <c r="L1159" s="261">
        <v>1</v>
      </c>
      <c r="M1159" s="261">
        <v>1</v>
      </c>
      <c r="N1159" s="261">
        <v>1</v>
      </c>
      <c r="O1159" s="261">
        <v>1</v>
      </c>
      <c r="P1159" s="261">
        <v>1</v>
      </c>
      <c r="Q1159" s="261">
        <v>1</v>
      </c>
      <c r="R1159" s="261">
        <v>1</v>
      </c>
      <c r="S1159" s="261">
        <v>1</v>
      </c>
      <c r="T1159" s="261">
        <v>1</v>
      </c>
      <c r="U1159" s="261">
        <v>1</v>
      </c>
      <c r="V1159" s="261">
        <v>1</v>
      </c>
      <c r="W1159" s="261">
        <v>1</v>
      </c>
      <c r="X1159" s="261">
        <v>1</v>
      </c>
      <c r="Y1159" s="261">
        <v>1</v>
      </c>
      <c r="Z1159" s="261">
        <v>1</v>
      </c>
      <c r="AA1159" s="261">
        <v>1</v>
      </c>
      <c r="AB1159" s="261">
        <v>1</v>
      </c>
      <c r="AC1159" s="261">
        <v>1</v>
      </c>
      <c r="AD1159" s="261">
        <v>1</v>
      </c>
      <c r="AE1159" s="261">
        <v>1</v>
      </c>
      <c r="AF1159" s="261">
        <v>1</v>
      </c>
      <c r="AG1159" s="261">
        <v>1</v>
      </c>
      <c r="AH1159" s="261">
        <v>1</v>
      </c>
      <c r="AI1159" s="261">
        <v>1</v>
      </c>
      <c r="AJ1159" s="261">
        <v>1</v>
      </c>
      <c r="AK1159" s="261">
        <v>1</v>
      </c>
      <c r="AL1159" s="261">
        <v>1</v>
      </c>
      <c r="AM1159" s="261">
        <v>1</v>
      </c>
      <c r="AN1159" s="261">
        <v>1</v>
      </c>
      <c r="AO1159" s="261">
        <v>1</v>
      </c>
      <c r="AP1159" s="261">
        <v>1</v>
      </c>
      <c r="AQ1159" s="261">
        <v>1</v>
      </c>
      <c r="AR1159" s="261">
        <v>1</v>
      </c>
      <c r="AS1159" s="261">
        <v>1</v>
      </c>
      <c r="AT1159" s="261">
        <v>1</v>
      </c>
      <c r="AU1159" s="261">
        <v>1</v>
      </c>
      <c r="AV1159" s="261">
        <v>1</v>
      </c>
      <c r="AW1159" s="261">
        <v>1</v>
      </c>
    </row>
    <row r="1160" spans="1:49" s="253" customFormat="1" x14ac:dyDescent="0.2">
      <c r="A1160" s="260" t="s">
        <v>15543</v>
      </c>
      <c r="B1160" s="261">
        <v>1</v>
      </c>
      <c r="C1160" s="261">
        <v>1</v>
      </c>
      <c r="D1160" s="261">
        <v>1</v>
      </c>
      <c r="E1160" s="261">
        <v>1</v>
      </c>
      <c r="F1160" s="261">
        <v>1</v>
      </c>
      <c r="G1160" s="261">
        <v>1</v>
      </c>
      <c r="H1160" s="261">
        <v>1</v>
      </c>
      <c r="I1160" s="261">
        <v>1</v>
      </c>
      <c r="J1160" s="261">
        <v>1</v>
      </c>
      <c r="K1160" s="261">
        <v>1</v>
      </c>
      <c r="L1160" s="261">
        <v>1</v>
      </c>
      <c r="M1160" s="261">
        <v>1</v>
      </c>
      <c r="N1160" s="261">
        <v>1</v>
      </c>
      <c r="O1160" s="261">
        <v>1</v>
      </c>
      <c r="P1160" s="261">
        <v>1</v>
      </c>
      <c r="Q1160" s="261">
        <v>1</v>
      </c>
      <c r="R1160" s="261">
        <v>1</v>
      </c>
      <c r="S1160" s="261">
        <v>1</v>
      </c>
      <c r="T1160" s="261">
        <v>1</v>
      </c>
      <c r="U1160" s="261">
        <v>1</v>
      </c>
      <c r="V1160" s="261">
        <v>1</v>
      </c>
      <c r="W1160" s="261">
        <v>1</v>
      </c>
      <c r="X1160" s="261">
        <v>1</v>
      </c>
      <c r="Y1160" s="261">
        <v>1</v>
      </c>
      <c r="Z1160" s="261">
        <v>1</v>
      </c>
      <c r="AA1160" s="261">
        <v>1</v>
      </c>
      <c r="AB1160" s="261">
        <v>1</v>
      </c>
      <c r="AC1160" s="261">
        <v>1</v>
      </c>
      <c r="AD1160" s="261">
        <v>1</v>
      </c>
      <c r="AE1160" s="261">
        <v>1</v>
      </c>
      <c r="AF1160" s="261">
        <v>1</v>
      </c>
      <c r="AG1160" s="261">
        <v>1</v>
      </c>
      <c r="AH1160" s="261">
        <v>1</v>
      </c>
      <c r="AI1160" s="261">
        <v>1</v>
      </c>
      <c r="AJ1160" s="261">
        <v>1</v>
      </c>
      <c r="AK1160" s="261">
        <v>1</v>
      </c>
      <c r="AL1160" s="261">
        <v>1</v>
      </c>
      <c r="AM1160" s="261">
        <v>1</v>
      </c>
      <c r="AN1160" s="261">
        <v>1</v>
      </c>
      <c r="AO1160" s="261">
        <v>1</v>
      </c>
      <c r="AP1160" s="261">
        <v>1</v>
      </c>
      <c r="AQ1160" s="261">
        <v>1</v>
      </c>
      <c r="AR1160" s="261">
        <v>1</v>
      </c>
      <c r="AS1160" s="261">
        <v>1</v>
      </c>
      <c r="AT1160" s="261">
        <v>1</v>
      </c>
      <c r="AU1160" s="261">
        <v>1</v>
      </c>
      <c r="AV1160" s="261">
        <v>1</v>
      </c>
      <c r="AW1160" s="261">
        <v>1</v>
      </c>
    </row>
    <row r="1161" spans="1:49" s="253" customFormat="1" x14ac:dyDescent="0.2">
      <c r="A1161" s="260" t="s">
        <v>15544</v>
      </c>
      <c r="B1161" s="261">
        <v>1</v>
      </c>
      <c r="C1161" s="261">
        <v>1</v>
      </c>
      <c r="D1161" s="261">
        <v>1</v>
      </c>
      <c r="E1161" s="261">
        <v>1</v>
      </c>
      <c r="F1161" s="261">
        <v>1</v>
      </c>
      <c r="G1161" s="261">
        <v>1</v>
      </c>
      <c r="H1161" s="261">
        <v>1</v>
      </c>
      <c r="I1161" s="261">
        <v>1</v>
      </c>
      <c r="J1161" s="261">
        <v>1</v>
      </c>
      <c r="K1161" s="261">
        <v>1</v>
      </c>
      <c r="L1161" s="261">
        <v>1</v>
      </c>
      <c r="M1161" s="261">
        <v>1</v>
      </c>
      <c r="N1161" s="261">
        <v>1</v>
      </c>
      <c r="O1161" s="261">
        <v>1</v>
      </c>
      <c r="P1161" s="261">
        <v>1</v>
      </c>
      <c r="Q1161" s="261">
        <v>1</v>
      </c>
      <c r="R1161" s="261">
        <v>1</v>
      </c>
      <c r="S1161" s="261">
        <v>1</v>
      </c>
      <c r="T1161" s="261">
        <v>1</v>
      </c>
      <c r="U1161" s="261">
        <v>1</v>
      </c>
      <c r="V1161" s="261">
        <v>1</v>
      </c>
      <c r="W1161" s="261">
        <v>1</v>
      </c>
      <c r="X1161" s="261">
        <v>1</v>
      </c>
      <c r="Y1161" s="261">
        <v>1</v>
      </c>
      <c r="Z1161" s="261">
        <v>1</v>
      </c>
      <c r="AA1161" s="261">
        <v>1</v>
      </c>
      <c r="AB1161" s="261">
        <v>1</v>
      </c>
      <c r="AC1161" s="261">
        <v>1</v>
      </c>
      <c r="AD1161" s="261">
        <v>1</v>
      </c>
      <c r="AE1161" s="261">
        <v>1</v>
      </c>
      <c r="AF1161" s="261">
        <v>1</v>
      </c>
      <c r="AG1161" s="261">
        <v>1</v>
      </c>
      <c r="AH1161" s="261">
        <v>1</v>
      </c>
      <c r="AI1161" s="261">
        <v>1</v>
      </c>
      <c r="AJ1161" s="261">
        <v>1</v>
      </c>
      <c r="AK1161" s="261">
        <v>1</v>
      </c>
      <c r="AL1161" s="261">
        <v>1</v>
      </c>
      <c r="AM1161" s="261">
        <v>1</v>
      </c>
      <c r="AN1161" s="261">
        <v>1</v>
      </c>
      <c r="AO1161" s="261">
        <v>1</v>
      </c>
      <c r="AP1161" s="261">
        <v>1</v>
      </c>
      <c r="AQ1161" s="261">
        <v>1</v>
      </c>
      <c r="AR1161" s="261">
        <v>1</v>
      </c>
      <c r="AS1161" s="261">
        <v>1</v>
      </c>
      <c r="AT1161" s="261">
        <v>1</v>
      </c>
      <c r="AU1161" s="261">
        <v>1</v>
      </c>
      <c r="AV1161" s="261">
        <v>1</v>
      </c>
      <c r="AW1161" s="261">
        <v>1</v>
      </c>
    </row>
    <row r="1162" spans="1:49" s="253" customFormat="1" x14ac:dyDescent="0.2">
      <c r="A1162" s="260" t="s">
        <v>15545</v>
      </c>
      <c r="B1162" s="261">
        <v>1</v>
      </c>
      <c r="C1162" s="261">
        <v>1</v>
      </c>
      <c r="D1162" s="261">
        <v>1</v>
      </c>
      <c r="E1162" s="261">
        <v>1</v>
      </c>
      <c r="F1162" s="261">
        <v>1</v>
      </c>
      <c r="G1162" s="261">
        <v>1</v>
      </c>
      <c r="H1162" s="261">
        <v>1</v>
      </c>
      <c r="I1162" s="261">
        <v>1</v>
      </c>
      <c r="J1162" s="261">
        <v>1</v>
      </c>
      <c r="K1162" s="261">
        <v>1</v>
      </c>
      <c r="L1162" s="261">
        <v>1</v>
      </c>
      <c r="M1162" s="261">
        <v>1</v>
      </c>
      <c r="N1162" s="261">
        <v>1</v>
      </c>
      <c r="O1162" s="261">
        <v>1</v>
      </c>
      <c r="P1162" s="261">
        <v>1</v>
      </c>
      <c r="Q1162" s="261">
        <v>1</v>
      </c>
      <c r="R1162" s="261">
        <v>1</v>
      </c>
      <c r="S1162" s="261">
        <v>1</v>
      </c>
      <c r="T1162" s="261">
        <v>1</v>
      </c>
      <c r="U1162" s="261">
        <v>1</v>
      </c>
      <c r="V1162" s="261">
        <v>1</v>
      </c>
      <c r="W1162" s="261">
        <v>1</v>
      </c>
      <c r="X1162" s="261">
        <v>1</v>
      </c>
      <c r="Y1162" s="261">
        <v>1</v>
      </c>
      <c r="Z1162" s="261">
        <v>1</v>
      </c>
      <c r="AA1162" s="261">
        <v>1</v>
      </c>
      <c r="AB1162" s="261">
        <v>1</v>
      </c>
      <c r="AC1162" s="261">
        <v>1</v>
      </c>
      <c r="AD1162" s="261">
        <v>1</v>
      </c>
      <c r="AE1162" s="261">
        <v>1</v>
      </c>
      <c r="AF1162" s="261">
        <v>1</v>
      </c>
      <c r="AG1162" s="261">
        <v>1</v>
      </c>
      <c r="AH1162" s="261">
        <v>1</v>
      </c>
      <c r="AI1162" s="261">
        <v>1</v>
      </c>
      <c r="AJ1162" s="261">
        <v>1</v>
      </c>
      <c r="AK1162" s="261">
        <v>1</v>
      </c>
      <c r="AL1162" s="261">
        <v>1</v>
      </c>
      <c r="AM1162" s="261">
        <v>1</v>
      </c>
      <c r="AN1162" s="261">
        <v>1</v>
      </c>
      <c r="AO1162" s="261">
        <v>1</v>
      </c>
      <c r="AP1162" s="261">
        <v>1</v>
      </c>
      <c r="AQ1162" s="261">
        <v>1</v>
      </c>
      <c r="AR1162" s="261">
        <v>1</v>
      </c>
      <c r="AS1162" s="261">
        <v>1</v>
      </c>
      <c r="AT1162" s="261">
        <v>1</v>
      </c>
      <c r="AU1162" s="261">
        <v>1</v>
      </c>
      <c r="AV1162" s="261">
        <v>1</v>
      </c>
      <c r="AW1162" s="261">
        <v>1</v>
      </c>
    </row>
    <row r="1163" spans="1:49" s="253" customFormat="1" x14ac:dyDescent="0.2">
      <c r="A1163" s="260" t="s">
        <v>15546</v>
      </c>
      <c r="B1163" s="261">
        <v>1</v>
      </c>
      <c r="C1163" s="261">
        <v>1</v>
      </c>
      <c r="D1163" s="261">
        <v>1</v>
      </c>
      <c r="E1163" s="261">
        <v>1</v>
      </c>
      <c r="F1163" s="261">
        <v>1</v>
      </c>
      <c r="G1163" s="261">
        <v>1</v>
      </c>
      <c r="H1163" s="261">
        <v>1</v>
      </c>
      <c r="I1163" s="261">
        <v>1</v>
      </c>
      <c r="J1163" s="261">
        <v>1</v>
      </c>
      <c r="K1163" s="261">
        <v>1</v>
      </c>
      <c r="L1163" s="261">
        <v>1</v>
      </c>
      <c r="M1163" s="261">
        <v>1</v>
      </c>
      <c r="N1163" s="261">
        <v>1</v>
      </c>
      <c r="O1163" s="261">
        <v>1</v>
      </c>
      <c r="P1163" s="261">
        <v>1</v>
      </c>
      <c r="Q1163" s="261">
        <v>1</v>
      </c>
      <c r="R1163" s="261">
        <v>1</v>
      </c>
      <c r="S1163" s="261">
        <v>1</v>
      </c>
      <c r="T1163" s="261">
        <v>1</v>
      </c>
      <c r="U1163" s="261">
        <v>1</v>
      </c>
      <c r="V1163" s="261">
        <v>1</v>
      </c>
      <c r="W1163" s="261">
        <v>1</v>
      </c>
      <c r="X1163" s="261">
        <v>1</v>
      </c>
      <c r="Y1163" s="261">
        <v>1</v>
      </c>
      <c r="Z1163" s="261">
        <v>1</v>
      </c>
      <c r="AA1163" s="261">
        <v>1</v>
      </c>
      <c r="AB1163" s="261">
        <v>1</v>
      </c>
      <c r="AC1163" s="261">
        <v>1</v>
      </c>
      <c r="AD1163" s="261">
        <v>1</v>
      </c>
      <c r="AE1163" s="261">
        <v>1</v>
      </c>
      <c r="AF1163" s="261">
        <v>1</v>
      </c>
      <c r="AG1163" s="261">
        <v>1</v>
      </c>
      <c r="AH1163" s="261">
        <v>1</v>
      </c>
      <c r="AI1163" s="261">
        <v>1</v>
      </c>
      <c r="AJ1163" s="261">
        <v>1</v>
      </c>
      <c r="AK1163" s="261">
        <v>1</v>
      </c>
      <c r="AL1163" s="261">
        <v>1</v>
      </c>
      <c r="AM1163" s="261">
        <v>1</v>
      </c>
      <c r="AN1163" s="261">
        <v>1</v>
      </c>
      <c r="AO1163" s="261">
        <v>1</v>
      </c>
      <c r="AP1163" s="261">
        <v>1</v>
      </c>
      <c r="AQ1163" s="261">
        <v>1</v>
      </c>
      <c r="AR1163" s="261">
        <v>1</v>
      </c>
      <c r="AS1163" s="261">
        <v>1</v>
      </c>
      <c r="AT1163" s="261">
        <v>1</v>
      </c>
      <c r="AU1163" s="261">
        <v>1</v>
      </c>
      <c r="AV1163" s="261">
        <v>1</v>
      </c>
      <c r="AW1163" s="261">
        <v>1</v>
      </c>
    </row>
    <row r="1164" spans="1:49" s="253" customFormat="1" x14ac:dyDescent="0.2">
      <c r="A1164" s="260" t="s">
        <v>15547</v>
      </c>
      <c r="B1164" s="261">
        <v>1</v>
      </c>
      <c r="C1164" s="261">
        <v>1</v>
      </c>
      <c r="D1164" s="261">
        <v>1</v>
      </c>
      <c r="E1164" s="261">
        <v>1</v>
      </c>
      <c r="F1164" s="261">
        <v>1</v>
      </c>
      <c r="G1164" s="261">
        <v>1</v>
      </c>
      <c r="H1164" s="261">
        <v>1</v>
      </c>
      <c r="I1164" s="261">
        <v>1</v>
      </c>
      <c r="J1164" s="261">
        <v>1</v>
      </c>
      <c r="K1164" s="261">
        <v>1</v>
      </c>
      <c r="L1164" s="261">
        <v>1</v>
      </c>
      <c r="M1164" s="261">
        <v>1</v>
      </c>
      <c r="N1164" s="261">
        <v>1</v>
      </c>
      <c r="O1164" s="261">
        <v>1</v>
      </c>
      <c r="P1164" s="261">
        <v>1</v>
      </c>
      <c r="Q1164" s="261">
        <v>1</v>
      </c>
      <c r="R1164" s="261">
        <v>1</v>
      </c>
      <c r="S1164" s="261">
        <v>1</v>
      </c>
      <c r="T1164" s="261">
        <v>1</v>
      </c>
      <c r="U1164" s="261">
        <v>1</v>
      </c>
      <c r="V1164" s="261">
        <v>1</v>
      </c>
      <c r="W1164" s="261">
        <v>1</v>
      </c>
      <c r="X1164" s="261">
        <v>1</v>
      </c>
      <c r="Y1164" s="261">
        <v>1</v>
      </c>
      <c r="Z1164" s="261">
        <v>1</v>
      </c>
      <c r="AA1164" s="261">
        <v>1</v>
      </c>
      <c r="AB1164" s="261">
        <v>1</v>
      </c>
      <c r="AC1164" s="261">
        <v>1</v>
      </c>
      <c r="AD1164" s="261">
        <v>1</v>
      </c>
      <c r="AE1164" s="261">
        <v>1</v>
      </c>
      <c r="AF1164" s="261">
        <v>1</v>
      </c>
      <c r="AG1164" s="261">
        <v>1</v>
      </c>
      <c r="AH1164" s="261">
        <v>1</v>
      </c>
      <c r="AI1164" s="261">
        <v>1</v>
      </c>
      <c r="AJ1164" s="261">
        <v>1</v>
      </c>
      <c r="AK1164" s="261">
        <v>1</v>
      </c>
      <c r="AL1164" s="261">
        <v>1</v>
      </c>
      <c r="AM1164" s="261">
        <v>1</v>
      </c>
      <c r="AN1164" s="261">
        <v>1</v>
      </c>
      <c r="AO1164" s="261">
        <v>1</v>
      </c>
      <c r="AP1164" s="261">
        <v>1</v>
      </c>
      <c r="AQ1164" s="261">
        <v>1</v>
      </c>
      <c r="AR1164" s="261">
        <v>1</v>
      </c>
      <c r="AS1164" s="261">
        <v>1</v>
      </c>
      <c r="AT1164" s="261">
        <v>1</v>
      </c>
      <c r="AU1164" s="261">
        <v>1</v>
      </c>
      <c r="AV1164" s="261">
        <v>1</v>
      </c>
      <c r="AW1164" s="261">
        <v>1</v>
      </c>
    </row>
    <row r="1165" spans="1:49" s="253" customFormat="1" x14ac:dyDescent="0.2">
      <c r="A1165" s="260" t="s">
        <v>15548</v>
      </c>
      <c r="B1165" s="261">
        <v>1</v>
      </c>
      <c r="C1165" s="261">
        <v>1</v>
      </c>
      <c r="D1165" s="261">
        <v>1</v>
      </c>
      <c r="E1165" s="261">
        <v>1</v>
      </c>
      <c r="F1165" s="261">
        <v>1</v>
      </c>
      <c r="G1165" s="261">
        <v>1</v>
      </c>
      <c r="H1165" s="261">
        <v>1</v>
      </c>
      <c r="I1165" s="261">
        <v>1</v>
      </c>
      <c r="J1165" s="261">
        <v>1</v>
      </c>
      <c r="K1165" s="261">
        <v>1</v>
      </c>
      <c r="L1165" s="261">
        <v>1</v>
      </c>
      <c r="M1165" s="261">
        <v>1</v>
      </c>
      <c r="N1165" s="261">
        <v>1</v>
      </c>
      <c r="O1165" s="261">
        <v>1</v>
      </c>
      <c r="P1165" s="261">
        <v>1</v>
      </c>
      <c r="Q1165" s="261">
        <v>1</v>
      </c>
      <c r="R1165" s="261">
        <v>1</v>
      </c>
      <c r="S1165" s="261">
        <v>1</v>
      </c>
      <c r="T1165" s="261">
        <v>1</v>
      </c>
      <c r="U1165" s="261">
        <v>1</v>
      </c>
      <c r="V1165" s="261">
        <v>1</v>
      </c>
      <c r="W1165" s="261">
        <v>1</v>
      </c>
      <c r="X1165" s="261">
        <v>1</v>
      </c>
      <c r="Y1165" s="261">
        <v>1</v>
      </c>
      <c r="Z1165" s="261">
        <v>1</v>
      </c>
      <c r="AA1165" s="261">
        <v>1</v>
      </c>
      <c r="AB1165" s="261">
        <v>1</v>
      </c>
      <c r="AC1165" s="261">
        <v>1</v>
      </c>
      <c r="AD1165" s="261">
        <v>1</v>
      </c>
      <c r="AE1165" s="261">
        <v>1</v>
      </c>
      <c r="AF1165" s="261">
        <v>1</v>
      </c>
      <c r="AG1165" s="261">
        <v>1</v>
      </c>
      <c r="AH1165" s="261">
        <v>1</v>
      </c>
      <c r="AI1165" s="261">
        <v>1</v>
      </c>
      <c r="AJ1165" s="261">
        <v>1</v>
      </c>
      <c r="AK1165" s="261">
        <v>1</v>
      </c>
      <c r="AL1165" s="261">
        <v>1</v>
      </c>
      <c r="AM1165" s="261">
        <v>1</v>
      </c>
      <c r="AN1165" s="261">
        <v>1</v>
      </c>
      <c r="AO1165" s="261">
        <v>1</v>
      </c>
      <c r="AP1165" s="261">
        <v>1</v>
      </c>
      <c r="AQ1165" s="261">
        <v>1</v>
      </c>
      <c r="AR1165" s="261">
        <v>1</v>
      </c>
      <c r="AS1165" s="261">
        <v>1</v>
      </c>
      <c r="AT1165" s="261">
        <v>1</v>
      </c>
      <c r="AU1165" s="261">
        <v>1</v>
      </c>
      <c r="AV1165" s="261">
        <v>1</v>
      </c>
      <c r="AW1165" s="261">
        <v>1</v>
      </c>
    </row>
    <row r="1166" spans="1:49" s="253" customFormat="1" x14ac:dyDescent="0.2">
      <c r="A1166" s="260" t="s">
        <v>15549</v>
      </c>
      <c r="B1166" s="261">
        <v>1</v>
      </c>
      <c r="C1166" s="261">
        <v>1</v>
      </c>
      <c r="D1166" s="261">
        <v>1</v>
      </c>
      <c r="E1166" s="261">
        <v>1</v>
      </c>
      <c r="F1166" s="261">
        <v>1</v>
      </c>
      <c r="G1166" s="261">
        <v>1</v>
      </c>
      <c r="H1166" s="261">
        <v>1</v>
      </c>
      <c r="I1166" s="261">
        <v>1</v>
      </c>
      <c r="J1166" s="261">
        <v>1</v>
      </c>
      <c r="K1166" s="261">
        <v>1</v>
      </c>
      <c r="L1166" s="261">
        <v>1</v>
      </c>
      <c r="M1166" s="261">
        <v>1</v>
      </c>
      <c r="N1166" s="261">
        <v>1</v>
      </c>
      <c r="O1166" s="261">
        <v>1</v>
      </c>
      <c r="P1166" s="261">
        <v>1</v>
      </c>
      <c r="Q1166" s="261">
        <v>1</v>
      </c>
      <c r="R1166" s="261">
        <v>1</v>
      </c>
      <c r="S1166" s="261">
        <v>1</v>
      </c>
      <c r="T1166" s="261">
        <v>1</v>
      </c>
      <c r="U1166" s="261">
        <v>1</v>
      </c>
      <c r="V1166" s="261">
        <v>1</v>
      </c>
      <c r="W1166" s="261">
        <v>1</v>
      </c>
      <c r="X1166" s="261">
        <v>1</v>
      </c>
      <c r="Y1166" s="261">
        <v>1</v>
      </c>
      <c r="Z1166" s="261">
        <v>1</v>
      </c>
      <c r="AA1166" s="261">
        <v>1</v>
      </c>
      <c r="AB1166" s="261">
        <v>1</v>
      </c>
      <c r="AC1166" s="261">
        <v>1</v>
      </c>
      <c r="AD1166" s="261">
        <v>1</v>
      </c>
      <c r="AE1166" s="261">
        <v>1</v>
      </c>
      <c r="AF1166" s="261">
        <v>1</v>
      </c>
      <c r="AG1166" s="261">
        <v>1</v>
      </c>
      <c r="AH1166" s="261">
        <v>1</v>
      </c>
      <c r="AI1166" s="261">
        <v>1</v>
      </c>
      <c r="AJ1166" s="261">
        <v>1</v>
      </c>
      <c r="AK1166" s="261">
        <v>1</v>
      </c>
      <c r="AL1166" s="261">
        <v>1</v>
      </c>
      <c r="AM1166" s="261">
        <v>1</v>
      </c>
      <c r="AN1166" s="261">
        <v>1</v>
      </c>
      <c r="AO1166" s="261">
        <v>1</v>
      </c>
      <c r="AP1166" s="261">
        <v>1</v>
      </c>
      <c r="AQ1166" s="261">
        <v>1</v>
      </c>
      <c r="AR1166" s="261">
        <v>1</v>
      </c>
      <c r="AS1166" s="261">
        <v>1</v>
      </c>
      <c r="AT1166" s="261">
        <v>1</v>
      </c>
      <c r="AU1166" s="261">
        <v>1</v>
      </c>
      <c r="AV1166" s="261">
        <v>1</v>
      </c>
      <c r="AW1166" s="261">
        <v>1</v>
      </c>
    </row>
    <row r="1167" spans="1:49" s="253" customFormat="1" x14ac:dyDescent="0.2">
      <c r="A1167" s="260" t="s">
        <v>15550</v>
      </c>
      <c r="B1167" s="261">
        <v>1</v>
      </c>
      <c r="C1167" s="261">
        <v>1</v>
      </c>
      <c r="D1167" s="261">
        <v>1</v>
      </c>
      <c r="E1167" s="261">
        <v>1</v>
      </c>
      <c r="F1167" s="261">
        <v>1</v>
      </c>
      <c r="G1167" s="261">
        <v>1</v>
      </c>
      <c r="H1167" s="261">
        <v>1</v>
      </c>
      <c r="I1167" s="261">
        <v>1</v>
      </c>
      <c r="J1167" s="261">
        <v>1</v>
      </c>
      <c r="K1167" s="261">
        <v>1</v>
      </c>
      <c r="L1167" s="261">
        <v>1</v>
      </c>
      <c r="M1167" s="261">
        <v>1</v>
      </c>
      <c r="N1167" s="261">
        <v>1</v>
      </c>
      <c r="O1167" s="261">
        <v>1</v>
      </c>
      <c r="P1167" s="261">
        <v>1</v>
      </c>
      <c r="Q1167" s="261">
        <v>1</v>
      </c>
      <c r="R1167" s="261">
        <v>1</v>
      </c>
      <c r="S1167" s="261">
        <v>1</v>
      </c>
      <c r="T1167" s="261">
        <v>1</v>
      </c>
      <c r="U1167" s="261">
        <v>1</v>
      </c>
      <c r="V1167" s="261">
        <v>1</v>
      </c>
      <c r="W1167" s="261">
        <v>1</v>
      </c>
      <c r="X1167" s="261">
        <v>1</v>
      </c>
      <c r="Y1167" s="261">
        <v>1</v>
      </c>
      <c r="Z1167" s="261">
        <v>1</v>
      </c>
      <c r="AA1167" s="261">
        <v>1</v>
      </c>
      <c r="AB1167" s="261">
        <v>1</v>
      </c>
      <c r="AC1167" s="261">
        <v>1</v>
      </c>
      <c r="AD1167" s="261">
        <v>1</v>
      </c>
      <c r="AE1167" s="261">
        <v>1</v>
      </c>
      <c r="AF1167" s="261">
        <v>1</v>
      </c>
      <c r="AG1167" s="261">
        <v>1</v>
      </c>
      <c r="AH1167" s="261">
        <v>1</v>
      </c>
      <c r="AI1167" s="261">
        <v>1</v>
      </c>
      <c r="AJ1167" s="261">
        <v>1</v>
      </c>
      <c r="AK1167" s="261">
        <v>1</v>
      </c>
      <c r="AL1167" s="261">
        <v>1</v>
      </c>
      <c r="AM1167" s="261">
        <v>1</v>
      </c>
      <c r="AN1167" s="261">
        <v>1</v>
      </c>
      <c r="AO1167" s="261">
        <v>1</v>
      </c>
      <c r="AP1167" s="261">
        <v>1</v>
      </c>
      <c r="AQ1167" s="261">
        <v>1</v>
      </c>
      <c r="AR1167" s="261">
        <v>1</v>
      </c>
      <c r="AS1167" s="261">
        <v>1</v>
      </c>
      <c r="AT1167" s="261">
        <v>1</v>
      </c>
      <c r="AU1167" s="261">
        <v>1</v>
      </c>
      <c r="AV1167" s="261">
        <v>1</v>
      </c>
      <c r="AW1167" s="261">
        <v>1</v>
      </c>
    </row>
    <row r="1168" spans="1:49" s="253" customFormat="1" x14ac:dyDescent="0.2">
      <c r="A1168" s="260" t="s">
        <v>15551</v>
      </c>
      <c r="B1168" s="261">
        <v>1</v>
      </c>
      <c r="C1168" s="261">
        <v>1</v>
      </c>
      <c r="D1168" s="261">
        <v>1</v>
      </c>
      <c r="E1168" s="261">
        <v>1</v>
      </c>
      <c r="F1168" s="261">
        <v>1</v>
      </c>
      <c r="G1168" s="261">
        <v>1</v>
      </c>
      <c r="H1168" s="261">
        <v>1</v>
      </c>
      <c r="I1168" s="261">
        <v>1</v>
      </c>
      <c r="J1168" s="261">
        <v>1</v>
      </c>
      <c r="K1168" s="261">
        <v>1</v>
      </c>
      <c r="L1168" s="261">
        <v>1</v>
      </c>
      <c r="M1168" s="261">
        <v>1</v>
      </c>
      <c r="N1168" s="261">
        <v>1</v>
      </c>
      <c r="O1168" s="261">
        <v>1</v>
      </c>
      <c r="P1168" s="261">
        <v>1</v>
      </c>
      <c r="Q1168" s="261">
        <v>1</v>
      </c>
      <c r="R1168" s="261">
        <v>1</v>
      </c>
      <c r="S1168" s="261">
        <v>1</v>
      </c>
      <c r="T1168" s="261">
        <v>1</v>
      </c>
      <c r="U1168" s="261">
        <v>1</v>
      </c>
      <c r="V1168" s="261">
        <v>1</v>
      </c>
      <c r="W1168" s="261">
        <v>1</v>
      </c>
      <c r="X1168" s="261">
        <v>1</v>
      </c>
      <c r="Y1168" s="261">
        <v>1</v>
      </c>
      <c r="Z1168" s="261">
        <v>1</v>
      </c>
      <c r="AA1168" s="261">
        <v>1</v>
      </c>
      <c r="AB1168" s="261">
        <v>1</v>
      </c>
      <c r="AC1168" s="261">
        <v>1</v>
      </c>
      <c r="AD1168" s="261">
        <v>1</v>
      </c>
      <c r="AE1168" s="261">
        <v>1</v>
      </c>
      <c r="AF1168" s="261">
        <v>1</v>
      </c>
      <c r="AG1168" s="261">
        <v>1</v>
      </c>
      <c r="AH1168" s="261">
        <v>1</v>
      </c>
      <c r="AI1168" s="261">
        <v>1</v>
      </c>
      <c r="AJ1168" s="261">
        <v>1</v>
      </c>
      <c r="AK1168" s="261">
        <v>1</v>
      </c>
      <c r="AL1168" s="261">
        <v>1</v>
      </c>
      <c r="AM1168" s="261">
        <v>1</v>
      </c>
      <c r="AN1168" s="261">
        <v>1</v>
      </c>
      <c r="AO1168" s="261">
        <v>1</v>
      </c>
      <c r="AP1168" s="261">
        <v>1</v>
      </c>
      <c r="AQ1168" s="261">
        <v>1</v>
      </c>
      <c r="AR1168" s="261">
        <v>1</v>
      </c>
      <c r="AS1168" s="261">
        <v>1</v>
      </c>
      <c r="AT1168" s="261">
        <v>1</v>
      </c>
      <c r="AU1168" s="261">
        <v>1</v>
      </c>
      <c r="AV1168" s="261">
        <v>1</v>
      </c>
      <c r="AW1168" s="261">
        <v>1</v>
      </c>
    </row>
    <row r="1169" spans="1:49" s="253" customFormat="1" x14ac:dyDescent="0.2">
      <c r="A1169" s="260" t="s">
        <v>15552</v>
      </c>
      <c r="B1169" s="261">
        <v>1</v>
      </c>
      <c r="C1169" s="261">
        <v>1</v>
      </c>
      <c r="D1169" s="261">
        <v>1</v>
      </c>
      <c r="E1169" s="261">
        <v>1</v>
      </c>
      <c r="F1169" s="261">
        <v>1</v>
      </c>
      <c r="G1169" s="261">
        <v>1</v>
      </c>
      <c r="H1169" s="261">
        <v>1</v>
      </c>
      <c r="I1169" s="261">
        <v>1</v>
      </c>
      <c r="J1169" s="261">
        <v>1</v>
      </c>
      <c r="K1169" s="261">
        <v>1</v>
      </c>
      <c r="L1169" s="261">
        <v>1</v>
      </c>
      <c r="M1169" s="261">
        <v>1</v>
      </c>
      <c r="N1169" s="261">
        <v>1</v>
      </c>
      <c r="O1169" s="261">
        <v>1</v>
      </c>
      <c r="P1169" s="261">
        <v>1</v>
      </c>
      <c r="Q1169" s="261">
        <v>1</v>
      </c>
      <c r="R1169" s="261">
        <v>1</v>
      </c>
      <c r="S1169" s="261">
        <v>1</v>
      </c>
      <c r="T1169" s="261">
        <v>1</v>
      </c>
      <c r="U1169" s="261">
        <v>1</v>
      </c>
      <c r="V1169" s="261">
        <v>1</v>
      </c>
      <c r="W1169" s="261">
        <v>1</v>
      </c>
      <c r="X1169" s="261">
        <v>1</v>
      </c>
      <c r="Y1169" s="261">
        <v>1</v>
      </c>
      <c r="Z1169" s="261">
        <v>1</v>
      </c>
      <c r="AA1169" s="261">
        <v>1</v>
      </c>
      <c r="AB1169" s="261">
        <v>1</v>
      </c>
      <c r="AC1169" s="261">
        <v>1</v>
      </c>
      <c r="AD1169" s="261">
        <v>1</v>
      </c>
      <c r="AE1169" s="261">
        <v>1</v>
      </c>
      <c r="AF1169" s="261">
        <v>1</v>
      </c>
      <c r="AG1169" s="261">
        <v>1</v>
      </c>
      <c r="AH1169" s="261">
        <v>1</v>
      </c>
      <c r="AI1169" s="261">
        <v>1</v>
      </c>
      <c r="AJ1169" s="261">
        <v>1</v>
      </c>
      <c r="AK1169" s="261">
        <v>1</v>
      </c>
      <c r="AL1169" s="261">
        <v>1</v>
      </c>
      <c r="AM1169" s="261">
        <v>1</v>
      </c>
      <c r="AN1169" s="261">
        <v>1</v>
      </c>
      <c r="AO1169" s="261">
        <v>1</v>
      </c>
      <c r="AP1169" s="261">
        <v>1</v>
      </c>
      <c r="AQ1169" s="261">
        <v>1</v>
      </c>
      <c r="AR1169" s="261">
        <v>1</v>
      </c>
      <c r="AS1169" s="261">
        <v>1</v>
      </c>
      <c r="AT1169" s="261">
        <v>1</v>
      </c>
      <c r="AU1169" s="261">
        <v>1</v>
      </c>
      <c r="AV1169" s="261">
        <v>1</v>
      </c>
      <c r="AW1169" s="261">
        <v>1</v>
      </c>
    </row>
    <row r="1170" spans="1:49" s="253" customFormat="1" x14ac:dyDescent="0.2">
      <c r="A1170" s="260" t="s">
        <v>15553</v>
      </c>
      <c r="B1170" s="261">
        <v>1</v>
      </c>
      <c r="C1170" s="261">
        <v>1</v>
      </c>
      <c r="D1170" s="261">
        <v>1</v>
      </c>
      <c r="E1170" s="261">
        <v>1</v>
      </c>
      <c r="F1170" s="261">
        <v>1</v>
      </c>
      <c r="G1170" s="261">
        <v>1</v>
      </c>
      <c r="H1170" s="261">
        <v>1</v>
      </c>
      <c r="I1170" s="261">
        <v>1</v>
      </c>
      <c r="J1170" s="261">
        <v>1</v>
      </c>
      <c r="K1170" s="261">
        <v>1</v>
      </c>
      <c r="L1170" s="261">
        <v>1</v>
      </c>
      <c r="M1170" s="261">
        <v>1</v>
      </c>
      <c r="N1170" s="261">
        <v>1</v>
      </c>
      <c r="O1170" s="261">
        <v>1</v>
      </c>
      <c r="P1170" s="261">
        <v>1</v>
      </c>
      <c r="Q1170" s="261">
        <v>1</v>
      </c>
      <c r="R1170" s="261">
        <v>1</v>
      </c>
      <c r="S1170" s="261">
        <v>1</v>
      </c>
      <c r="T1170" s="261">
        <v>1</v>
      </c>
      <c r="U1170" s="261">
        <v>1</v>
      </c>
      <c r="V1170" s="261">
        <v>1</v>
      </c>
      <c r="W1170" s="261">
        <v>1</v>
      </c>
      <c r="X1170" s="261">
        <v>1</v>
      </c>
      <c r="Y1170" s="261">
        <v>1</v>
      </c>
      <c r="Z1170" s="261">
        <v>1</v>
      </c>
      <c r="AA1170" s="261">
        <v>1</v>
      </c>
      <c r="AB1170" s="261">
        <v>1</v>
      </c>
      <c r="AC1170" s="261">
        <v>1</v>
      </c>
      <c r="AD1170" s="261">
        <v>1</v>
      </c>
      <c r="AE1170" s="261">
        <v>1</v>
      </c>
      <c r="AF1170" s="261">
        <v>1</v>
      </c>
      <c r="AG1170" s="261">
        <v>1</v>
      </c>
      <c r="AH1170" s="261">
        <v>1</v>
      </c>
      <c r="AI1170" s="261">
        <v>1</v>
      </c>
      <c r="AJ1170" s="261">
        <v>1</v>
      </c>
      <c r="AK1170" s="261">
        <v>1</v>
      </c>
      <c r="AL1170" s="261">
        <v>1</v>
      </c>
      <c r="AM1170" s="261">
        <v>1</v>
      </c>
      <c r="AN1170" s="261">
        <v>1</v>
      </c>
      <c r="AO1170" s="261">
        <v>1</v>
      </c>
      <c r="AP1170" s="261">
        <v>1</v>
      </c>
      <c r="AQ1170" s="261">
        <v>1</v>
      </c>
      <c r="AR1170" s="261">
        <v>1</v>
      </c>
      <c r="AS1170" s="261">
        <v>1</v>
      </c>
      <c r="AT1170" s="261">
        <v>1</v>
      </c>
      <c r="AU1170" s="261">
        <v>1</v>
      </c>
      <c r="AV1170" s="261">
        <v>1</v>
      </c>
      <c r="AW1170" s="261">
        <v>1</v>
      </c>
    </row>
    <row r="1171" spans="1:49" s="253" customFormat="1" x14ac:dyDescent="0.2">
      <c r="A1171" s="260" t="s">
        <v>15554</v>
      </c>
      <c r="B1171" s="261">
        <v>1</v>
      </c>
      <c r="C1171" s="261">
        <v>1</v>
      </c>
      <c r="D1171" s="261">
        <v>1</v>
      </c>
      <c r="E1171" s="261">
        <v>1</v>
      </c>
      <c r="F1171" s="261">
        <v>1</v>
      </c>
      <c r="G1171" s="261">
        <v>1</v>
      </c>
      <c r="H1171" s="261">
        <v>1</v>
      </c>
      <c r="I1171" s="261">
        <v>1</v>
      </c>
      <c r="J1171" s="261">
        <v>1</v>
      </c>
      <c r="K1171" s="261">
        <v>1</v>
      </c>
      <c r="L1171" s="261">
        <v>1</v>
      </c>
      <c r="M1171" s="261">
        <v>1</v>
      </c>
      <c r="N1171" s="261">
        <v>1</v>
      </c>
      <c r="O1171" s="261">
        <v>1</v>
      </c>
      <c r="P1171" s="261">
        <v>1</v>
      </c>
      <c r="Q1171" s="261">
        <v>1</v>
      </c>
      <c r="R1171" s="261">
        <v>1</v>
      </c>
      <c r="S1171" s="261">
        <v>1</v>
      </c>
      <c r="T1171" s="261">
        <v>1</v>
      </c>
      <c r="U1171" s="261">
        <v>1</v>
      </c>
      <c r="V1171" s="261">
        <v>1</v>
      </c>
      <c r="W1171" s="261">
        <v>1</v>
      </c>
      <c r="X1171" s="261">
        <v>1</v>
      </c>
      <c r="Y1171" s="261">
        <v>1</v>
      </c>
      <c r="Z1171" s="261">
        <v>1</v>
      </c>
      <c r="AA1171" s="261">
        <v>1</v>
      </c>
      <c r="AB1171" s="261">
        <v>1</v>
      </c>
      <c r="AC1171" s="261">
        <v>1</v>
      </c>
      <c r="AD1171" s="261">
        <v>1</v>
      </c>
      <c r="AE1171" s="261">
        <v>1</v>
      </c>
      <c r="AF1171" s="261">
        <v>1</v>
      </c>
      <c r="AG1171" s="261">
        <v>1</v>
      </c>
      <c r="AH1171" s="261">
        <v>1</v>
      </c>
      <c r="AI1171" s="261">
        <v>1</v>
      </c>
      <c r="AJ1171" s="261">
        <v>1</v>
      </c>
      <c r="AK1171" s="261">
        <v>1</v>
      </c>
      <c r="AL1171" s="261">
        <v>1</v>
      </c>
      <c r="AM1171" s="261">
        <v>1</v>
      </c>
      <c r="AN1171" s="261">
        <v>1</v>
      </c>
      <c r="AO1171" s="261">
        <v>1</v>
      </c>
      <c r="AP1171" s="261">
        <v>1</v>
      </c>
      <c r="AQ1171" s="261">
        <v>1</v>
      </c>
      <c r="AR1171" s="261">
        <v>1</v>
      </c>
      <c r="AS1171" s="261">
        <v>1</v>
      </c>
      <c r="AT1171" s="261">
        <v>1</v>
      </c>
      <c r="AU1171" s="261">
        <v>1</v>
      </c>
      <c r="AV1171" s="261">
        <v>1</v>
      </c>
      <c r="AW1171" s="261">
        <v>1</v>
      </c>
    </row>
    <row r="1172" spans="1:49" s="253" customFormat="1" x14ac:dyDescent="0.2">
      <c r="A1172" s="260" t="s">
        <v>15555</v>
      </c>
      <c r="B1172" s="261">
        <v>1</v>
      </c>
      <c r="C1172" s="261">
        <v>1</v>
      </c>
      <c r="D1172" s="261">
        <v>1</v>
      </c>
      <c r="E1172" s="261">
        <v>1</v>
      </c>
      <c r="F1172" s="261">
        <v>1</v>
      </c>
      <c r="G1172" s="261">
        <v>1</v>
      </c>
      <c r="H1172" s="261">
        <v>1</v>
      </c>
      <c r="I1172" s="261">
        <v>1</v>
      </c>
      <c r="J1172" s="261">
        <v>1</v>
      </c>
      <c r="K1172" s="261">
        <v>1</v>
      </c>
      <c r="L1172" s="261">
        <v>1</v>
      </c>
      <c r="M1172" s="261">
        <v>1</v>
      </c>
      <c r="N1172" s="261">
        <v>1</v>
      </c>
      <c r="O1172" s="261">
        <v>1</v>
      </c>
      <c r="P1172" s="261">
        <v>1</v>
      </c>
      <c r="Q1172" s="261">
        <v>1</v>
      </c>
      <c r="R1172" s="261">
        <v>1</v>
      </c>
      <c r="S1172" s="261">
        <v>1</v>
      </c>
      <c r="T1172" s="261">
        <v>1</v>
      </c>
      <c r="U1172" s="261">
        <v>1</v>
      </c>
      <c r="V1172" s="261">
        <v>1</v>
      </c>
      <c r="W1172" s="261">
        <v>1</v>
      </c>
      <c r="X1172" s="261">
        <v>1</v>
      </c>
      <c r="Y1172" s="261">
        <v>1</v>
      </c>
      <c r="Z1172" s="261">
        <v>1</v>
      </c>
      <c r="AA1172" s="261">
        <v>1</v>
      </c>
      <c r="AB1172" s="261">
        <v>1</v>
      </c>
      <c r="AC1172" s="261">
        <v>1</v>
      </c>
      <c r="AD1172" s="261">
        <v>1</v>
      </c>
      <c r="AE1172" s="261">
        <v>1</v>
      </c>
      <c r="AF1172" s="261">
        <v>1</v>
      </c>
      <c r="AG1172" s="261">
        <v>1</v>
      </c>
      <c r="AH1172" s="261">
        <v>1</v>
      </c>
      <c r="AI1172" s="261">
        <v>1</v>
      </c>
      <c r="AJ1172" s="261">
        <v>1</v>
      </c>
      <c r="AK1172" s="261">
        <v>1</v>
      </c>
      <c r="AL1172" s="261">
        <v>1</v>
      </c>
      <c r="AM1172" s="261">
        <v>1</v>
      </c>
      <c r="AN1172" s="261">
        <v>1</v>
      </c>
      <c r="AO1172" s="261">
        <v>1</v>
      </c>
      <c r="AP1172" s="261">
        <v>1</v>
      </c>
      <c r="AQ1172" s="261">
        <v>1</v>
      </c>
      <c r="AR1172" s="261">
        <v>1</v>
      </c>
      <c r="AS1172" s="261">
        <v>1</v>
      </c>
      <c r="AT1172" s="261">
        <v>1</v>
      </c>
      <c r="AU1172" s="261">
        <v>1</v>
      </c>
      <c r="AV1172" s="261">
        <v>1</v>
      </c>
      <c r="AW1172" s="261">
        <v>1</v>
      </c>
    </row>
    <row r="1173" spans="1:49" s="253" customFormat="1" x14ac:dyDescent="0.2">
      <c r="A1173" s="260" t="s">
        <v>15556</v>
      </c>
      <c r="B1173" s="261">
        <v>1</v>
      </c>
      <c r="C1173" s="261">
        <v>1</v>
      </c>
      <c r="D1173" s="261">
        <v>1</v>
      </c>
      <c r="E1173" s="261">
        <v>1</v>
      </c>
      <c r="F1173" s="261">
        <v>1</v>
      </c>
      <c r="G1173" s="261">
        <v>1</v>
      </c>
      <c r="H1173" s="261">
        <v>1</v>
      </c>
      <c r="I1173" s="261">
        <v>1</v>
      </c>
      <c r="J1173" s="261">
        <v>1</v>
      </c>
      <c r="K1173" s="261">
        <v>1</v>
      </c>
      <c r="L1173" s="261">
        <v>1</v>
      </c>
      <c r="M1173" s="261">
        <v>1</v>
      </c>
      <c r="N1173" s="261">
        <v>1</v>
      </c>
      <c r="O1173" s="261">
        <v>1</v>
      </c>
      <c r="P1173" s="261">
        <v>1</v>
      </c>
      <c r="Q1173" s="261">
        <v>1</v>
      </c>
      <c r="R1173" s="261">
        <v>1</v>
      </c>
      <c r="S1173" s="261">
        <v>1</v>
      </c>
      <c r="T1173" s="261">
        <v>1</v>
      </c>
      <c r="U1173" s="261">
        <v>1</v>
      </c>
      <c r="V1173" s="261">
        <v>1</v>
      </c>
      <c r="W1173" s="261">
        <v>1</v>
      </c>
      <c r="X1173" s="261">
        <v>1</v>
      </c>
      <c r="Y1173" s="261">
        <v>1</v>
      </c>
      <c r="Z1173" s="261">
        <v>1</v>
      </c>
      <c r="AA1173" s="261">
        <v>1</v>
      </c>
      <c r="AB1173" s="261">
        <v>1</v>
      </c>
      <c r="AC1173" s="261">
        <v>1</v>
      </c>
      <c r="AD1173" s="261">
        <v>1</v>
      </c>
      <c r="AE1173" s="261">
        <v>1</v>
      </c>
      <c r="AF1173" s="261">
        <v>1</v>
      </c>
      <c r="AG1173" s="261">
        <v>1</v>
      </c>
      <c r="AH1173" s="261">
        <v>1</v>
      </c>
      <c r="AI1173" s="261">
        <v>1</v>
      </c>
      <c r="AJ1173" s="261">
        <v>1</v>
      </c>
      <c r="AK1173" s="261">
        <v>1</v>
      </c>
      <c r="AL1173" s="261">
        <v>1</v>
      </c>
      <c r="AM1173" s="261">
        <v>1</v>
      </c>
      <c r="AN1173" s="261">
        <v>1</v>
      </c>
      <c r="AO1173" s="261">
        <v>1</v>
      </c>
      <c r="AP1173" s="261">
        <v>1</v>
      </c>
      <c r="AQ1173" s="261">
        <v>1</v>
      </c>
      <c r="AR1173" s="261">
        <v>1</v>
      </c>
      <c r="AS1173" s="261">
        <v>1</v>
      </c>
      <c r="AT1173" s="261">
        <v>1</v>
      </c>
      <c r="AU1173" s="261">
        <v>1</v>
      </c>
      <c r="AV1173" s="261">
        <v>1</v>
      </c>
      <c r="AW1173" s="261">
        <v>1</v>
      </c>
    </row>
    <row r="1174" spans="1:49" s="253" customFormat="1" x14ac:dyDescent="0.2">
      <c r="A1174" s="260" t="s">
        <v>15557</v>
      </c>
      <c r="B1174" s="261">
        <v>1</v>
      </c>
      <c r="C1174" s="261">
        <v>1</v>
      </c>
      <c r="D1174" s="261">
        <v>1</v>
      </c>
      <c r="E1174" s="261">
        <v>1</v>
      </c>
      <c r="F1174" s="261">
        <v>1</v>
      </c>
      <c r="G1174" s="261">
        <v>1</v>
      </c>
      <c r="H1174" s="261">
        <v>1</v>
      </c>
      <c r="I1174" s="261">
        <v>1</v>
      </c>
      <c r="J1174" s="261">
        <v>1</v>
      </c>
      <c r="K1174" s="261">
        <v>1</v>
      </c>
      <c r="L1174" s="261">
        <v>1</v>
      </c>
      <c r="M1174" s="261">
        <v>1</v>
      </c>
      <c r="N1174" s="261">
        <v>1</v>
      </c>
      <c r="O1174" s="261">
        <v>1</v>
      </c>
      <c r="P1174" s="261">
        <v>1</v>
      </c>
      <c r="Q1174" s="261">
        <v>1</v>
      </c>
      <c r="R1174" s="261">
        <v>1</v>
      </c>
      <c r="S1174" s="261">
        <v>1</v>
      </c>
      <c r="T1174" s="261">
        <v>1</v>
      </c>
      <c r="U1174" s="261">
        <v>1</v>
      </c>
      <c r="V1174" s="261">
        <v>1</v>
      </c>
      <c r="W1174" s="261">
        <v>1</v>
      </c>
      <c r="X1174" s="261">
        <v>1</v>
      </c>
      <c r="Y1174" s="261">
        <v>1</v>
      </c>
      <c r="Z1174" s="261">
        <v>1</v>
      </c>
      <c r="AA1174" s="261">
        <v>1</v>
      </c>
      <c r="AB1174" s="261">
        <v>1</v>
      </c>
      <c r="AC1174" s="261">
        <v>1</v>
      </c>
      <c r="AD1174" s="261">
        <v>1</v>
      </c>
      <c r="AE1174" s="261">
        <v>1</v>
      </c>
      <c r="AF1174" s="261">
        <v>1</v>
      </c>
      <c r="AG1174" s="261">
        <v>1</v>
      </c>
      <c r="AH1174" s="261">
        <v>1</v>
      </c>
      <c r="AI1174" s="261">
        <v>1</v>
      </c>
      <c r="AJ1174" s="261">
        <v>1</v>
      </c>
      <c r="AK1174" s="261">
        <v>1</v>
      </c>
      <c r="AL1174" s="261">
        <v>1</v>
      </c>
      <c r="AM1174" s="261">
        <v>1</v>
      </c>
      <c r="AN1174" s="261">
        <v>1</v>
      </c>
      <c r="AO1174" s="261">
        <v>1</v>
      </c>
      <c r="AP1174" s="261">
        <v>1</v>
      </c>
      <c r="AQ1174" s="261">
        <v>1</v>
      </c>
      <c r="AR1174" s="261">
        <v>1</v>
      </c>
      <c r="AS1174" s="261">
        <v>1</v>
      </c>
      <c r="AT1174" s="261">
        <v>1</v>
      </c>
      <c r="AU1174" s="261">
        <v>1</v>
      </c>
      <c r="AV1174" s="261">
        <v>1</v>
      </c>
      <c r="AW1174" s="261">
        <v>1</v>
      </c>
    </row>
    <row r="1175" spans="1:49" s="253" customFormat="1" x14ac:dyDescent="0.2">
      <c r="A1175" s="260" t="s">
        <v>15558</v>
      </c>
      <c r="B1175" s="261">
        <v>1</v>
      </c>
      <c r="C1175" s="261">
        <v>1</v>
      </c>
      <c r="D1175" s="261">
        <v>1</v>
      </c>
      <c r="E1175" s="261">
        <v>1</v>
      </c>
      <c r="F1175" s="261">
        <v>1</v>
      </c>
      <c r="G1175" s="261">
        <v>1</v>
      </c>
      <c r="H1175" s="261">
        <v>1</v>
      </c>
      <c r="I1175" s="261">
        <v>1</v>
      </c>
      <c r="J1175" s="261">
        <v>1</v>
      </c>
      <c r="K1175" s="261">
        <v>1</v>
      </c>
      <c r="L1175" s="261">
        <v>1</v>
      </c>
      <c r="M1175" s="261">
        <v>1</v>
      </c>
      <c r="N1175" s="261">
        <v>1</v>
      </c>
      <c r="O1175" s="261">
        <v>1</v>
      </c>
      <c r="P1175" s="261">
        <v>1</v>
      </c>
      <c r="Q1175" s="261">
        <v>1</v>
      </c>
      <c r="R1175" s="261">
        <v>1</v>
      </c>
      <c r="S1175" s="261">
        <v>1</v>
      </c>
      <c r="T1175" s="261">
        <v>1</v>
      </c>
      <c r="U1175" s="261">
        <v>1</v>
      </c>
      <c r="V1175" s="261">
        <v>1</v>
      </c>
      <c r="W1175" s="261">
        <v>1</v>
      </c>
      <c r="X1175" s="261">
        <v>1</v>
      </c>
      <c r="Y1175" s="261">
        <v>1</v>
      </c>
      <c r="Z1175" s="261">
        <v>1</v>
      </c>
      <c r="AA1175" s="261">
        <v>1</v>
      </c>
      <c r="AB1175" s="261">
        <v>1</v>
      </c>
      <c r="AC1175" s="261">
        <v>1</v>
      </c>
      <c r="AD1175" s="261">
        <v>1</v>
      </c>
      <c r="AE1175" s="261">
        <v>1</v>
      </c>
      <c r="AF1175" s="261">
        <v>1</v>
      </c>
      <c r="AG1175" s="261">
        <v>1</v>
      </c>
      <c r="AH1175" s="261">
        <v>1</v>
      </c>
      <c r="AI1175" s="261">
        <v>1</v>
      </c>
      <c r="AJ1175" s="261">
        <v>1</v>
      </c>
      <c r="AK1175" s="261">
        <v>1</v>
      </c>
      <c r="AL1175" s="261">
        <v>1</v>
      </c>
      <c r="AM1175" s="261">
        <v>1</v>
      </c>
      <c r="AN1175" s="261">
        <v>1</v>
      </c>
      <c r="AO1175" s="261">
        <v>1</v>
      </c>
      <c r="AP1175" s="261">
        <v>1</v>
      </c>
      <c r="AQ1175" s="261">
        <v>1</v>
      </c>
      <c r="AR1175" s="261">
        <v>1</v>
      </c>
      <c r="AS1175" s="261">
        <v>1</v>
      </c>
      <c r="AT1175" s="261">
        <v>1</v>
      </c>
      <c r="AU1175" s="261">
        <v>1</v>
      </c>
      <c r="AV1175" s="261">
        <v>1</v>
      </c>
      <c r="AW1175" s="261">
        <v>1</v>
      </c>
    </row>
    <row r="1176" spans="1:49" s="253" customFormat="1" x14ac:dyDescent="0.2">
      <c r="A1176" s="260" t="s">
        <v>15559</v>
      </c>
      <c r="B1176" s="261">
        <v>1</v>
      </c>
      <c r="C1176" s="261">
        <v>1</v>
      </c>
      <c r="D1176" s="261">
        <v>1</v>
      </c>
      <c r="E1176" s="261">
        <v>1</v>
      </c>
      <c r="F1176" s="261">
        <v>1</v>
      </c>
      <c r="G1176" s="261">
        <v>1</v>
      </c>
      <c r="H1176" s="261">
        <v>1</v>
      </c>
      <c r="I1176" s="261">
        <v>1</v>
      </c>
      <c r="J1176" s="261">
        <v>1</v>
      </c>
      <c r="K1176" s="261">
        <v>1</v>
      </c>
      <c r="L1176" s="261">
        <v>1</v>
      </c>
      <c r="M1176" s="261">
        <v>1</v>
      </c>
      <c r="N1176" s="261">
        <v>1</v>
      </c>
      <c r="O1176" s="261">
        <v>1</v>
      </c>
      <c r="P1176" s="261">
        <v>1</v>
      </c>
      <c r="Q1176" s="261">
        <v>1</v>
      </c>
      <c r="R1176" s="261">
        <v>1</v>
      </c>
      <c r="S1176" s="261">
        <v>1</v>
      </c>
      <c r="T1176" s="261">
        <v>1</v>
      </c>
      <c r="U1176" s="261">
        <v>1</v>
      </c>
      <c r="V1176" s="261">
        <v>1</v>
      </c>
      <c r="W1176" s="261">
        <v>1</v>
      </c>
      <c r="X1176" s="261">
        <v>1</v>
      </c>
      <c r="Y1176" s="261">
        <v>1</v>
      </c>
      <c r="Z1176" s="261">
        <v>1</v>
      </c>
      <c r="AA1176" s="261">
        <v>1</v>
      </c>
      <c r="AB1176" s="261">
        <v>1</v>
      </c>
      <c r="AC1176" s="261">
        <v>1</v>
      </c>
      <c r="AD1176" s="261">
        <v>1</v>
      </c>
      <c r="AE1176" s="261">
        <v>1</v>
      </c>
      <c r="AF1176" s="261">
        <v>1</v>
      </c>
      <c r="AG1176" s="261">
        <v>1</v>
      </c>
      <c r="AH1176" s="261">
        <v>1</v>
      </c>
      <c r="AI1176" s="261">
        <v>1</v>
      </c>
      <c r="AJ1176" s="261">
        <v>1</v>
      </c>
      <c r="AK1176" s="261">
        <v>1</v>
      </c>
      <c r="AL1176" s="261">
        <v>1</v>
      </c>
      <c r="AM1176" s="261">
        <v>1</v>
      </c>
      <c r="AN1176" s="261">
        <v>1</v>
      </c>
      <c r="AO1176" s="261">
        <v>1</v>
      </c>
      <c r="AP1176" s="261">
        <v>1</v>
      </c>
      <c r="AQ1176" s="261">
        <v>1</v>
      </c>
      <c r="AR1176" s="261">
        <v>1</v>
      </c>
      <c r="AS1176" s="261">
        <v>1</v>
      </c>
      <c r="AT1176" s="261">
        <v>1</v>
      </c>
      <c r="AU1176" s="261">
        <v>1</v>
      </c>
      <c r="AV1176" s="261">
        <v>1</v>
      </c>
      <c r="AW1176" s="261">
        <v>1</v>
      </c>
    </row>
    <row r="1177" spans="1:49" s="253" customFormat="1" x14ac:dyDescent="0.2">
      <c r="A1177" s="260" t="s">
        <v>15560</v>
      </c>
      <c r="B1177" s="261">
        <v>1</v>
      </c>
      <c r="C1177" s="261">
        <v>1</v>
      </c>
      <c r="D1177" s="261">
        <v>1</v>
      </c>
      <c r="E1177" s="261">
        <v>1</v>
      </c>
      <c r="F1177" s="261">
        <v>1</v>
      </c>
      <c r="G1177" s="261">
        <v>1</v>
      </c>
      <c r="H1177" s="261">
        <v>1</v>
      </c>
      <c r="I1177" s="261">
        <v>1</v>
      </c>
      <c r="J1177" s="261">
        <v>1</v>
      </c>
      <c r="K1177" s="261">
        <v>1</v>
      </c>
      <c r="L1177" s="261">
        <v>1</v>
      </c>
      <c r="M1177" s="261">
        <v>1</v>
      </c>
      <c r="N1177" s="261">
        <v>1</v>
      </c>
      <c r="O1177" s="261">
        <v>1</v>
      </c>
      <c r="P1177" s="261">
        <v>1</v>
      </c>
      <c r="Q1177" s="261">
        <v>1</v>
      </c>
      <c r="R1177" s="261">
        <v>1</v>
      </c>
      <c r="S1177" s="261">
        <v>1</v>
      </c>
      <c r="T1177" s="261">
        <v>1</v>
      </c>
      <c r="U1177" s="261">
        <v>1</v>
      </c>
      <c r="V1177" s="261">
        <v>1</v>
      </c>
      <c r="W1177" s="261">
        <v>1</v>
      </c>
      <c r="X1177" s="261">
        <v>1</v>
      </c>
      <c r="Y1177" s="261">
        <v>1</v>
      </c>
      <c r="Z1177" s="261">
        <v>1</v>
      </c>
      <c r="AA1177" s="261">
        <v>1</v>
      </c>
      <c r="AB1177" s="261">
        <v>1</v>
      </c>
      <c r="AC1177" s="261">
        <v>1</v>
      </c>
      <c r="AD1177" s="261">
        <v>1</v>
      </c>
      <c r="AE1177" s="261">
        <v>1</v>
      </c>
      <c r="AF1177" s="261">
        <v>1</v>
      </c>
      <c r="AG1177" s="261">
        <v>1</v>
      </c>
      <c r="AH1177" s="261">
        <v>1</v>
      </c>
      <c r="AI1177" s="261">
        <v>1</v>
      </c>
      <c r="AJ1177" s="261">
        <v>1</v>
      </c>
      <c r="AK1177" s="261">
        <v>1</v>
      </c>
      <c r="AL1177" s="261">
        <v>1</v>
      </c>
      <c r="AM1177" s="261">
        <v>1</v>
      </c>
      <c r="AN1177" s="261">
        <v>1</v>
      </c>
      <c r="AO1177" s="261">
        <v>1</v>
      </c>
      <c r="AP1177" s="261">
        <v>1</v>
      </c>
      <c r="AQ1177" s="261">
        <v>1</v>
      </c>
      <c r="AR1177" s="261">
        <v>1</v>
      </c>
      <c r="AS1177" s="261">
        <v>1</v>
      </c>
      <c r="AT1177" s="261">
        <v>1</v>
      </c>
      <c r="AU1177" s="261">
        <v>1</v>
      </c>
      <c r="AV1177" s="261">
        <v>1</v>
      </c>
      <c r="AW1177" s="261">
        <v>1</v>
      </c>
    </row>
    <row r="1178" spans="1:49" s="253" customFormat="1" x14ac:dyDescent="0.2">
      <c r="A1178" s="260" t="s">
        <v>15561</v>
      </c>
      <c r="B1178" s="261">
        <v>1</v>
      </c>
      <c r="C1178" s="261">
        <v>1</v>
      </c>
      <c r="D1178" s="261">
        <v>1</v>
      </c>
      <c r="E1178" s="261">
        <v>1</v>
      </c>
      <c r="F1178" s="261">
        <v>1</v>
      </c>
      <c r="G1178" s="261">
        <v>1</v>
      </c>
      <c r="H1178" s="261">
        <v>1</v>
      </c>
      <c r="I1178" s="261">
        <v>1</v>
      </c>
      <c r="J1178" s="261">
        <v>1</v>
      </c>
      <c r="K1178" s="261">
        <v>1</v>
      </c>
      <c r="L1178" s="261">
        <v>1</v>
      </c>
      <c r="M1178" s="261">
        <v>1</v>
      </c>
      <c r="N1178" s="261">
        <v>1</v>
      </c>
      <c r="O1178" s="261">
        <v>1</v>
      </c>
      <c r="P1178" s="261">
        <v>1</v>
      </c>
      <c r="Q1178" s="261">
        <v>1</v>
      </c>
      <c r="R1178" s="261">
        <v>1</v>
      </c>
      <c r="S1178" s="261">
        <v>1</v>
      </c>
      <c r="T1178" s="261">
        <v>1</v>
      </c>
      <c r="U1178" s="261">
        <v>1</v>
      </c>
      <c r="V1178" s="261">
        <v>1</v>
      </c>
      <c r="W1178" s="261">
        <v>1</v>
      </c>
      <c r="X1178" s="261">
        <v>1</v>
      </c>
      <c r="Y1178" s="261">
        <v>1</v>
      </c>
      <c r="Z1178" s="261">
        <v>1</v>
      </c>
      <c r="AA1178" s="261">
        <v>1</v>
      </c>
      <c r="AB1178" s="261">
        <v>1</v>
      </c>
      <c r="AC1178" s="261">
        <v>1</v>
      </c>
      <c r="AD1178" s="261">
        <v>1</v>
      </c>
      <c r="AE1178" s="261">
        <v>1</v>
      </c>
      <c r="AF1178" s="261">
        <v>1</v>
      </c>
      <c r="AG1178" s="261">
        <v>1</v>
      </c>
      <c r="AH1178" s="261">
        <v>1</v>
      </c>
      <c r="AI1178" s="261">
        <v>1</v>
      </c>
      <c r="AJ1178" s="261">
        <v>1</v>
      </c>
      <c r="AK1178" s="261">
        <v>1</v>
      </c>
      <c r="AL1178" s="261">
        <v>1</v>
      </c>
      <c r="AM1178" s="261">
        <v>1</v>
      </c>
      <c r="AN1178" s="261">
        <v>1</v>
      </c>
      <c r="AO1178" s="261">
        <v>1</v>
      </c>
      <c r="AP1178" s="261">
        <v>1</v>
      </c>
      <c r="AQ1178" s="261">
        <v>1</v>
      </c>
      <c r="AR1178" s="261">
        <v>1</v>
      </c>
      <c r="AS1178" s="261">
        <v>1</v>
      </c>
      <c r="AT1178" s="261">
        <v>1</v>
      </c>
      <c r="AU1178" s="261">
        <v>1</v>
      </c>
      <c r="AV1178" s="261">
        <v>1</v>
      </c>
      <c r="AW1178" s="261">
        <v>1</v>
      </c>
    </row>
    <row r="1179" spans="1:49" s="253" customFormat="1" x14ac:dyDescent="0.2">
      <c r="A1179" s="260" t="s">
        <v>15562</v>
      </c>
      <c r="B1179" s="261">
        <v>1</v>
      </c>
      <c r="C1179" s="261">
        <v>1</v>
      </c>
      <c r="D1179" s="261">
        <v>1</v>
      </c>
      <c r="E1179" s="261">
        <v>1</v>
      </c>
      <c r="F1179" s="261">
        <v>1</v>
      </c>
      <c r="G1179" s="261">
        <v>1</v>
      </c>
      <c r="H1179" s="261">
        <v>1</v>
      </c>
      <c r="I1179" s="261">
        <v>1</v>
      </c>
      <c r="J1179" s="261">
        <v>1</v>
      </c>
      <c r="K1179" s="261">
        <v>1</v>
      </c>
      <c r="L1179" s="261">
        <v>1</v>
      </c>
      <c r="M1179" s="261">
        <v>1</v>
      </c>
      <c r="N1179" s="261">
        <v>1</v>
      </c>
      <c r="O1179" s="261">
        <v>1</v>
      </c>
      <c r="P1179" s="261">
        <v>1</v>
      </c>
      <c r="Q1179" s="261">
        <v>1</v>
      </c>
      <c r="R1179" s="261">
        <v>1</v>
      </c>
      <c r="S1179" s="261">
        <v>1</v>
      </c>
      <c r="T1179" s="261">
        <v>1</v>
      </c>
      <c r="U1179" s="261">
        <v>1</v>
      </c>
      <c r="V1179" s="261">
        <v>1</v>
      </c>
      <c r="W1179" s="261">
        <v>1</v>
      </c>
      <c r="X1179" s="261">
        <v>1</v>
      </c>
      <c r="Y1179" s="261">
        <v>1</v>
      </c>
      <c r="Z1179" s="261">
        <v>1</v>
      </c>
      <c r="AA1179" s="261">
        <v>1</v>
      </c>
      <c r="AB1179" s="261">
        <v>1</v>
      </c>
      <c r="AC1179" s="261">
        <v>1</v>
      </c>
      <c r="AD1179" s="261">
        <v>1</v>
      </c>
      <c r="AE1179" s="261">
        <v>1</v>
      </c>
      <c r="AF1179" s="261">
        <v>1</v>
      </c>
      <c r="AG1179" s="261">
        <v>1</v>
      </c>
      <c r="AH1179" s="261">
        <v>1</v>
      </c>
      <c r="AI1179" s="261">
        <v>1</v>
      </c>
      <c r="AJ1179" s="261">
        <v>1</v>
      </c>
      <c r="AK1179" s="261">
        <v>1</v>
      </c>
      <c r="AL1179" s="261">
        <v>1</v>
      </c>
      <c r="AM1179" s="261">
        <v>1</v>
      </c>
      <c r="AN1179" s="261">
        <v>1</v>
      </c>
      <c r="AO1179" s="261">
        <v>1</v>
      </c>
      <c r="AP1179" s="261">
        <v>1</v>
      </c>
      <c r="AQ1179" s="261">
        <v>1</v>
      </c>
      <c r="AR1179" s="261">
        <v>1</v>
      </c>
      <c r="AS1179" s="261">
        <v>1</v>
      </c>
      <c r="AT1179" s="261">
        <v>1</v>
      </c>
      <c r="AU1179" s="261">
        <v>1</v>
      </c>
      <c r="AV1179" s="261">
        <v>1</v>
      </c>
      <c r="AW1179" s="261">
        <v>1</v>
      </c>
    </row>
    <row r="1180" spans="1:49" s="253" customFormat="1" x14ac:dyDescent="0.2">
      <c r="A1180" s="260" t="s">
        <v>15563</v>
      </c>
      <c r="B1180" s="261">
        <v>1</v>
      </c>
      <c r="C1180" s="261">
        <v>1</v>
      </c>
      <c r="D1180" s="261">
        <v>1</v>
      </c>
      <c r="E1180" s="261">
        <v>1</v>
      </c>
      <c r="F1180" s="261">
        <v>1</v>
      </c>
      <c r="G1180" s="261">
        <v>1</v>
      </c>
      <c r="H1180" s="261">
        <v>1</v>
      </c>
      <c r="I1180" s="261">
        <v>1</v>
      </c>
      <c r="J1180" s="261">
        <v>1</v>
      </c>
      <c r="K1180" s="261">
        <v>1</v>
      </c>
      <c r="L1180" s="261">
        <v>1</v>
      </c>
      <c r="M1180" s="261">
        <v>1</v>
      </c>
      <c r="N1180" s="261">
        <v>1</v>
      </c>
      <c r="O1180" s="261">
        <v>1</v>
      </c>
      <c r="P1180" s="261">
        <v>1</v>
      </c>
      <c r="Q1180" s="261">
        <v>1</v>
      </c>
      <c r="R1180" s="261">
        <v>1</v>
      </c>
      <c r="S1180" s="261">
        <v>1</v>
      </c>
      <c r="T1180" s="261">
        <v>1</v>
      </c>
      <c r="U1180" s="261">
        <v>1</v>
      </c>
      <c r="V1180" s="261">
        <v>1</v>
      </c>
      <c r="W1180" s="261">
        <v>1</v>
      </c>
      <c r="X1180" s="261">
        <v>1</v>
      </c>
      <c r="Y1180" s="261">
        <v>1</v>
      </c>
      <c r="Z1180" s="261">
        <v>1</v>
      </c>
      <c r="AA1180" s="261">
        <v>1</v>
      </c>
      <c r="AB1180" s="261">
        <v>1</v>
      </c>
      <c r="AC1180" s="261">
        <v>1</v>
      </c>
      <c r="AD1180" s="261">
        <v>1</v>
      </c>
      <c r="AE1180" s="261">
        <v>1</v>
      </c>
      <c r="AF1180" s="261">
        <v>1</v>
      </c>
      <c r="AG1180" s="261">
        <v>1</v>
      </c>
      <c r="AH1180" s="261">
        <v>1</v>
      </c>
      <c r="AI1180" s="261">
        <v>1</v>
      </c>
      <c r="AJ1180" s="261">
        <v>1</v>
      </c>
      <c r="AK1180" s="261">
        <v>1</v>
      </c>
      <c r="AL1180" s="261">
        <v>1</v>
      </c>
      <c r="AM1180" s="261">
        <v>1</v>
      </c>
      <c r="AN1180" s="261">
        <v>1</v>
      </c>
      <c r="AO1180" s="261">
        <v>1</v>
      </c>
      <c r="AP1180" s="261">
        <v>1</v>
      </c>
      <c r="AQ1180" s="261">
        <v>1</v>
      </c>
      <c r="AR1180" s="261">
        <v>1</v>
      </c>
      <c r="AS1180" s="261">
        <v>1</v>
      </c>
      <c r="AT1180" s="261">
        <v>1</v>
      </c>
      <c r="AU1180" s="261">
        <v>1</v>
      </c>
      <c r="AV1180" s="261">
        <v>1</v>
      </c>
      <c r="AW1180" s="261">
        <v>1</v>
      </c>
    </row>
    <row r="1181" spans="1:49" s="253" customFormat="1" x14ac:dyDescent="0.2">
      <c r="A1181" s="260" t="s">
        <v>15564</v>
      </c>
      <c r="B1181" s="261">
        <v>1</v>
      </c>
      <c r="C1181" s="261">
        <v>1</v>
      </c>
      <c r="D1181" s="261">
        <v>1</v>
      </c>
      <c r="E1181" s="261">
        <v>1</v>
      </c>
      <c r="F1181" s="261">
        <v>1</v>
      </c>
      <c r="G1181" s="261">
        <v>1</v>
      </c>
      <c r="H1181" s="261">
        <v>1</v>
      </c>
      <c r="I1181" s="261">
        <v>1</v>
      </c>
      <c r="J1181" s="261">
        <v>1</v>
      </c>
      <c r="K1181" s="261">
        <v>1</v>
      </c>
      <c r="L1181" s="261">
        <v>1</v>
      </c>
      <c r="M1181" s="261">
        <v>1</v>
      </c>
      <c r="N1181" s="261">
        <v>1</v>
      </c>
      <c r="O1181" s="261">
        <v>1</v>
      </c>
      <c r="P1181" s="261">
        <v>1</v>
      </c>
      <c r="Q1181" s="261">
        <v>1</v>
      </c>
      <c r="R1181" s="261">
        <v>1</v>
      </c>
      <c r="S1181" s="261" t="s">
        <v>14388</v>
      </c>
      <c r="T1181" s="261">
        <v>1</v>
      </c>
      <c r="U1181" s="261">
        <v>1</v>
      </c>
      <c r="V1181" s="261">
        <v>1</v>
      </c>
      <c r="W1181" s="261">
        <v>1</v>
      </c>
      <c r="X1181" s="261">
        <v>1</v>
      </c>
      <c r="Y1181" s="261">
        <v>1</v>
      </c>
      <c r="Z1181" s="261">
        <v>1</v>
      </c>
      <c r="AA1181" s="261">
        <v>1</v>
      </c>
      <c r="AB1181" s="261">
        <v>1</v>
      </c>
      <c r="AC1181" s="261">
        <v>1</v>
      </c>
      <c r="AD1181" s="261">
        <v>1</v>
      </c>
      <c r="AE1181" s="261">
        <v>1</v>
      </c>
      <c r="AF1181" s="261">
        <v>1</v>
      </c>
      <c r="AG1181" s="261">
        <v>1</v>
      </c>
      <c r="AH1181" s="261">
        <v>1</v>
      </c>
      <c r="AI1181" s="261">
        <v>1</v>
      </c>
      <c r="AJ1181" s="261">
        <v>1</v>
      </c>
      <c r="AK1181" s="261">
        <v>1</v>
      </c>
      <c r="AL1181" s="261">
        <v>1</v>
      </c>
      <c r="AM1181" s="261">
        <v>1</v>
      </c>
      <c r="AN1181" s="261">
        <v>1</v>
      </c>
      <c r="AO1181" s="261">
        <v>1</v>
      </c>
      <c r="AP1181" s="261">
        <v>1</v>
      </c>
      <c r="AQ1181" s="261">
        <v>1</v>
      </c>
      <c r="AR1181" s="261">
        <v>1</v>
      </c>
      <c r="AS1181" s="261">
        <v>1</v>
      </c>
      <c r="AT1181" s="261">
        <v>1</v>
      </c>
      <c r="AU1181" s="261">
        <v>1</v>
      </c>
      <c r="AV1181" s="261">
        <v>1</v>
      </c>
      <c r="AW1181" s="261">
        <v>1</v>
      </c>
    </row>
    <row r="1182" spans="1:49" s="253" customFormat="1" x14ac:dyDescent="0.2">
      <c r="A1182" s="260" t="s">
        <v>15565</v>
      </c>
      <c r="B1182" s="261">
        <v>1</v>
      </c>
      <c r="C1182" s="261">
        <v>1</v>
      </c>
      <c r="D1182" s="261">
        <v>1</v>
      </c>
      <c r="E1182" s="261">
        <v>1</v>
      </c>
      <c r="F1182" s="261">
        <v>1</v>
      </c>
      <c r="G1182" s="261">
        <v>1</v>
      </c>
      <c r="H1182" s="261">
        <v>1</v>
      </c>
      <c r="I1182" s="261">
        <v>1</v>
      </c>
      <c r="J1182" s="261">
        <v>1</v>
      </c>
      <c r="K1182" s="261">
        <v>1</v>
      </c>
      <c r="L1182" s="261">
        <v>1</v>
      </c>
      <c r="M1182" s="261">
        <v>1</v>
      </c>
      <c r="N1182" s="261">
        <v>1</v>
      </c>
      <c r="O1182" s="261">
        <v>1</v>
      </c>
      <c r="P1182" s="261">
        <v>1</v>
      </c>
      <c r="Q1182" s="261">
        <v>1</v>
      </c>
      <c r="R1182" s="261">
        <v>1</v>
      </c>
      <c r="S1182" s="261">
        <v>1</v>
      </c>
      <c r="T1182" s="261">
        <v>1</v>
      </c>
      <c r="U1182" s="261">
        <v>1</v>
      </c>
      <c r="V1182" s="261">
        <v>1</v>
      </c>
      <c r="W1182" s="261">
        <v>1</v>
      </c>
      <c r="X1182" s="261">
        <v>1</v>
      </c>
      <c r="Y1182" s="261">
        <v>1</v>
      </c>
      <c r="Z1182" s="261">
        <v>1</v>
      </c>
      <c r="AA1182" s="261">
        <v>1</v>
      </c>
      <c r="AB1182" s="261">
        <v>1</v>
      </c>
      <c r="AC1182" s="261">
        <v>1</v>
      </c>
      <c r="AD1182" s="261">
        <v>1</v>
      </c>
      <c r="AE1182" s="261">
        <v>1</v>
      </c>
      <c r="AF1182" s="261">
        <v>1</v>
      </c>
      <c r="AG1182" s="261">
        <v>1</v>
      </c>
      <c r="AH1182" s="261">
        <v>1</v>
      </c>
      <c r="AI1182" s="261">
        <v>1</v>
      </c>
      <c r="AJ1182" s="261">
        <v>1</v>
      </c>
      <c r="AK1182" s="261">
        <v>1</v>
      </c>
      <c r="AL1182" s="261">
        <v>1</v>
      </c>
      <c r="AM1182" s="261">
        <v>1</v>
      </c>
      <c r="AN1182" s="261">
        <v>1</v>
      </c>
      <c r="AO1182" s="261">
        <v>1</v>
      </c>
      <c r="AP1182" s="261">
        <v>1</v>
      </c>
      <c r="AQ1182" s="261">
        <v>1</v>
      </c>
      <c r="AR1182" s="261">
        <v>1</v>
      </c>
      <c r="AS1182" s="261">
        <v>1</v>
      </c>
      <c r="AT1182" s="261">
        <v>1</v>
      </c>
      <c r="AU1182" s="261">
        <v>1</v>
      </c>
      <c r="AV1182" s="261">
        <v>1</v>
      </c>
      <c r="AW1182" s="261">
        <v>1</v>
      </c>
    </row>
    <row r="1183" spans="1:49" s="253" customFormat="1" x14ac:dyDescent="0.2">
      <c r="A1183" s="260" t="s">
        <v>15566</v>
      </c>
      <c r="B1183" s="261">
        <v>1</v>
      </c>
      <c r="C1183" s="261">
        <v>1</v>
      </c>
      <c r="D1183" s="261">
        <v>1</v>
      </c>
      <c r="E1183" s="261">
        <v>1</v>
      </c>
      <c r="F1183" s="261">
        <v>1</v>
      </c>
      <c r="G1183" s="261">
        <v>1</v>
      </c>
      <c r="H1183" s="261">
        <v>1</v>
      </c>
      <c r="I1183" s="261">
        <v>1</v>
      </c>
      <c r="J1183" s="261">
        <v>1</v>
      </c>
      <c r="K1183" s="261">
        <v>1</v>
      </c>
      <c r="L1183" s="261">
        <v>1</v>
      </c>
      <c r="M1183" s="261">
        <v>1</v>
      </c>
      <c r="N1183" s="261">
        <v>1</v>
      </c>
      <c r="O1183" s="261">
        <v>1</v>
      </c>
      <c r="P1183" s="261">
        <v>1</v>
      </c>
      <c r="Q1183" s="261">
        <v>1</v>
      </c>
      <c r="R1183" s="261">
        <v>1</v>
      </c>
      <c r="S1183" s="261">
        <v>1</v>
      </c>
      <c r="T1183" s="261">
        <v>1</v>
      </c>
      <c r="U1183" s="261">
        <v>1</v>
      </c>
      <c r="V1183" s="261">
        <v>1</v>
      </c>
      <c r="W1183" s="261">
        <v>1</v>
      </c>
      <c r="X1183" s="261">
        <v>1</v>
      </c>
      <c r="Y1183" s="261">
        <v>1</v>
      </c>
      <c r="Z1183" s="261">
        <v>1</v>
      </c>
      <c r="AA1183" s="261">
        <v>1</v>
      </c>
      <c r="AB1183" s="261">
        <v>1</v>
      </c>
      <c r="AC1183" s="261">
        <v>1</v>
      </c>
      <c r="AD1183" s="261">
        <v>1</v>
      </c>
      <c r="AE1183" s="261">
        <v>1</v>
      </c>
      <c r="AF1183" s="261">
        <v>1</v>
      </c>
      <c r="AG1183" s="261">
        <v>1</v>
      </c>
      <c r="AH1183" s="261">
        <v>1</v>
      </c>
      <c r="AI1183" s="261">
        <v>1</v>
      </c>
      <c r="AJ1183" s="261">
        <v>1</v>
      </c>
      <c r="AK1183" s="261">
        <v>1</v>
      </c>
      <c r="AL1183" s="261">
        <v>1</v>
      </c>
      <c r="AM1183" s="261">
        <v>1</v>
      </c>
      <c r="AN1183" s="261">
        <v>1</v>
      </c>
      <c r="AO1183" s="261">
        <v>1</v>
      </c>
      <c r="AP1183" s="261">
        <v>1</v>
      </c>
      <c r="AQ1183" s="261">
        <v>1</v>
      </c>
      <c r="AR1183" s="261">
        <v>1</v>
      </c>
      <c r="AS1183" s="261">
        <v>1</v>
      </c>
      <c r="AT1183" s="261">
        <v>1</v>
      </c>
      <c r="AU1183" s="261">
        <v>1</v>
      </c>
      <c r="AV1183" s="261">
        <v>1</v>
      </c>
      <c r="AW1183" s="261">
        <v>1</v>
      </c>
    </row>
    <row r="1184" spans="1:49" s="253" customFormat="1" x14ac:dyDescent="0.2">
      <c r="A1184" s="260" t="s">
        <v>15567</v>
      </c>
      <c r="B1184" s="261">
        <v>1</v>
      </c>
      <c r="C1184" s="261">
        <v>1</v>
      </c>
      <c r="D1184" s="261">
        <v>1</v>
      </c>
      <c r="E1184" s="261">
        <v>1</v>
      </c>
      <c r="F1184" s="261">
        <v>1</v>
      </c>
      <c r="G1184" s="261">
        <v>1</v>
      </c>
      <c r="H1184" s="261">
        <v>1</v>
      </c>
      <c r="I1184" s="261">
        <v>1</v>
      </c>
      <c r="J1184" s="261">
        <v>1</v>
      </c>
      <c r="K1184" s="261">
        <v>1</v>
      </c>
      <c r="L1184" s="261">
        <v>1</v>
      </c>
      <c r="M1184" s="261">
        <v>1</v>
      </c>
      <c r="N1184" s="261">
        <v>1</v>
      </c>
      <c r="O1184" s="261">
        <v>1</v>
      </c>
      <c r="P1184" s="261">
        <v>1</v>
      </c>
      <c r="Q1184" s="261">
        <v>1</v>
      </c>
      <c r="R1184" s="261">
        <v>1</v>
      </c>
      <c r="S1184" s="261">
        <v>1</v>
      </c>
      <c r="T1184" s="261">
        <v>1</v>
      </c>
      <c r="U1184" s="261">
        <v>1</v>
      </c>
      <c r="V1184" s="261">
        <v>1</v>
      </c>
      <c r="W1184" s="261">
        <v>1</v>
      </c>
      <c r="X1184" s="261">
        <v>1</v>
      </c>
      <c r="Y1184" s="261">
        <v>1</v>
      </c>
      <c r="Z1184" s="261">
        <v>1</v>
      </c>
      <c r="AA1184" s="261">
        <v>1</v>
      </c>
      <c r="AB1184" s="261">
        <v>1</v>
      </c>
      <c r="AC1184" s="261">
        <v>1</v>
      </c>
      <c r="AD1184" s="261">
        <v>1</v>
      </c>
      <c r="AE1184" s="261">
        <v>1</v>
      </c>
      <c r="AF1184" s="261">
        <v>1</v>
      </c>
      <c r="AG1184" s="261">
        <v>1</v>
      </c>
      <c r="AH1184" s="261">
        <v>1</v>
      </c>
      <c r="AI1184" s="261">
        <v>1</v>
      </c>
      <c r="AJ1184" s="261">
        <v>1</v>
      </c>
      <c r="AK1184" s="261">
        <v>1</v>
      </c>
      <c r="AL1184" s="261">
        <v>1</v>
      </c>
      <c r="AM1184" s="261">
        <v>1</v>
      </c>
      <c r="AN1184" s="261">
        <v>1</v>
      </c>
      <c r="AO1184" s="261">
        <v>1</v>
      </c>
      <c r="AP1184" s="261">
        <v>1</v>
      </c>
      <c r="AQ1184" s="261">
        <v>1</v>
      </c>
      <c r="AR1184" s="261">
        <v>1</v>
      </c>
      <c r="AS1184" s="261">
        <v>1</v>
      </c>
      <c r="AT1184" s="261">
        <v>1</v>
      </c>
      <c r="AU1184" s="261">
        <v>1</v>
      </c>
      <c r="AV1184" s="261">
        <v>1</v>
      </c>
      <c r="AW1184" s="261">
        <v>1</v>
      </c>
    </row>
    <row r="1185" spans="1:49" s="253" customFormat="1" x14ac:dyDescent="0.2">
      <c r="A1185" s="260" t="s">
        <v>15568</v>
      </c>
      <c r="B1185" s="261">
        <v>1</v>
      </c>
      <c r="C1185" s="261">
        <v>1</v>
      </c>
      <c r="D1185" s="261">
        <v>1</v>
      </c>
      <c r="E1185" s="261">
        <v>1</v>
      </c>
      <c r="F1185" s="261">
        <v>1</v>
      </c>
      <c r="G1185" s="261">
        <v>1</v>
      </c>
      <c r="H1185" s="261">
        <v>1</v>
      </c>
      <c r="I1185" s="261">
        <v>1</v>
      </c>
      <c r="J1185" s="261">
        <v>1</v>
      </c>
      <c r="K1185" s="261">
        <v>1</v>
      </c>
      <c r="L1185" s="261">
        <v>1</v>
      </c>
      <c r="M1185" s="261">
        <v>1</v>
      </c>
      <c r="N1185" s="261">
        <v>1</v>
      </c>
      <c r="O1185" s="261">
        <v>1</v>
      </c>
      <c r="P1185" s="261">
        <v>1</v>
      </c>
      <c r="Q1185" s="261">
        <v>1</v>
      </c>
      <c r="R1185" s="261">
        <v>1</v>
      </c>
      <c r="S1185" s="261">
        <v>1</v>
      </c>
      <c r="T1185" s="261">
        <v>1</v>
      </c>
      <c r="U1185" s="261">
        <v>1</v>
      </c>
      <c r="V1185" s="261">
        <v>1</v>
      </c>
      <c r="W1185" s="261">
        <v>1</v>
      </c>
      <c r="X1185" s="261">
        <v>1</v>
      </c>
      <c r="Y1185" s="261">
        <v>1</v>
      </c>
      <c r="Z1185" s="261">
        <v>1</v>
      </c>
      <c r="AA1185" s="261">
        <v>1</v>
      </c>
      <c r="AB1185" s="261">
        <v>1</v>
      </c>
      <c r="AC1185" s="261">
        <v>1</v>
      </c>
      <c r="AD1185" s="261">
        <v>1</v>
      </c>
      <c r="AE1185" s="261">
        <v>1</v>
      </c>
      <c r="AF1185" s="261">
        <v>1</v>
      </c>
      <c r="AG1185" s="261">
        <v>1</v>
      </c>
      <c r="AH1185" s="261">
        <v>1</v>
      </c>
      <c r="AI1185" s="261">
        <v>1</v>
      </c>
      <c r="AJ1185" s="261">
        <v>1</v>
      </c>
      <c r="AK1185" s="261">
        <v>1</v>
      </c>
      <c r="AL1185" s="261">
        <v>1</v>
      </c>
      <c r="AM1185" s="261">
        <v>1</v>
      </c>
      <c r="AN1185" s="261">
        <v>1</v>
      </c>
      <c r="AO1185" s="261">
        <v>1</v>
      </c>
      <c r="AP1185" s="261">
        <v>1</v>
      </c>
      <c r="AQ1185" s="261">
        <v>1</v>
      </c>
      <c r="AR1185" s="261">
        <v>1</v>
      </c>
      <c r="AS1185" s="261">
        <v>1</v>
      </c>
      <c r="AT1185" s="261">
        <v>1</v>
      </c>
      <c r="AU1185" s="261">
        <v>1</v>
      </c>
      <c r="AV1185" s="261">
        <v>1</v>
      </c>
      <c r="AW1185" s="261">
        <v>1</v>
      </c>
    </row>
    <row r="1186" spans="1:49" s="253" customFormat="1" x14ac:dyDescent="0.2">
      <c r="A1186" s="260" t="s">
        <v>15569</v>
      </c>
      <c r="B1186" s="261">
        <v>1</v>
      </c>
      <c r="C1186" s="261">
        <v>1</v>
      </c>
      <c r="D1186" s="261">
        <v>1</v>
      </c>
      <c r="E1186" s="261">
        <v>1</v>
      </c>
      <c r="F1186" s="261">
        <v>1</v>
      </c>
      <c r="G1186" s="261">
        <v>1</v>
      </c>
      <c r="H1186" s="261">
        <v>1</v>
      </c>
      <c r="I1186" s="261">
        <v>1</v>
      </c>
      <c r="J1186" s="261">
        <v>1</v>
      </c>
      <c r="K1186" s="261">
        <v>1</v>
      </c>
      <c r="L1186" s="261">
        <v>1</v>
      </c>
      <c r="M1186" s="261">
        <v>1</v>
      </c>
      <c r="N1186" s="261">
        <v>1</v>
      </c>
      <c r="O1186" s="261">
        <v>1</v>
      </c>
      <c r="P1186" s="261">
        <v>1</v>
      </c>
      <c r="Q1186" s="261">
        <v>1</v>
      </c>
      <c r="R1186" s="261">
        <v>1</v>
      </c>
      <c r="S1186" s="261">
        <v>1</v>
      </c>
      <c r="T1186" s="261">
        <v>1</v>
      </c>
      <c r="U1186" s="261">
        <v>1</v>
      </c>
      <c r="V1186" s="261">
        <v>1</v>
      </c>
      <c r="W1186" s="261">
        <v>1</v>
      </c>
      <c r="X1186" s="261">
        <v>1</v>
      </c>
      <c r="Y1186" s="261">
        <v>1</v>
      </c>
      <c r="Z1186" s="261">
        <v>1</v>
      </c>
      <c r="AA1186" s="261">
        <v>1</v>
      </c>
      <c r="AB1186" s="261">
        <v>1</v>
      </c>
      <c r="AC1186" s="261">
        <v>1</v>
      </c>
      <c r="AD1186" s="261">
        <v>1</v>
      </c>
      <c r="AE1186" s="261">
        <v>1</v>
      </c>
      <c r="AF1186" s="261">
        <v>1</v>
      </c>
      <c r="AG1186" s="261">
        <v>1</v>
      </c>
      <c r="AH1186" s="261">
        <v>1</v>
      </c>
      <c r="AI1186" s="261">
        <v>1</v>
      </c>
      <c r="AJ1186" s="261">
        <v>1</v>
      </c>
      <c r="AK1186" s="261">
        <v>1</v>
      </c>
      <c r="AL1186" s="261">
        <v>1</v>
      </c>
      <c r="AM1186" s="261">
        <v>1</v>
      </c>
      <c r="AN1186" s="261">
        <v>1</v>
      </c>
      <c r="AO1186" s="261">
        <v>1</v>
      </c>
      <c r="AP1186" s="261">
        <v>1</v>
      </c>
      <c r="AQ1186" s="261">
        <v>1</v>
      </c>
      <c r="AR1186" s="261">
        <v>1</v>
      </c>
      <c r="AS1186" s="261">
        <v>1</v>
      </c>
      <c r="AT1186" s="261">
        <v>1</v>
      </c>
      <c r="AU1186" s="261">
        <v>1</v>
      </c>
      <c r="AV1186" s="261">
        <v>1</v>
      </c>
      <c r="AW1186" s="261">
        <v>1</v>
      </c>
    </row>
    <row r="1187" spans="1:49" s="253" customFormat="1" x14ac:dyDescent="0.2">
      <c r="A1187" s="260" t="s">
        <v>15570</v>
      </c>
      <c r="B1187" s="261">
        <v>1</v>
      </c>
      <c r="C1187" s="261">
        <v>1</v>
      </c>
      <c r="D1187" s="261">
        <v>1</v>
      </c>
      <c r="E1187" s="261">
        <v>1</v>
      </c>
      <c r="F1187" s="261">
        <v>1</v>
      </c>
      <c r="G1187" s="261">
        <v>1</v>
      </c>
      <c r="H1187" s="261">
        <v>1</v>
      </c>
      <c r="I1187" s="261">
        <v>1</v>
      </c>
      <c r="J1187" s="261">
        <v>1</v>
      </c>
      <c r="K1187" s="261">
        <v>1</v>
      </c>
      <c r="L1187" s="261">
        <v>1</v>
      </c>
      <c r="M1187" s="261">
        <v>1</v>
      </c>
      <c r="N1187" s="261">
        <v>1</v>
      </c>
      <c r="O1187" s="261">
        <v>1</v>
      </c>
      <c r="P1187" s="261">
        <v>1</v>
      </c>
      <c r="Q1187" s="261">
        <v>1</v>
      </c>
      <c r="R1187" s="261">
        <v>1</v>
      </c>
      <c r="S1187" s="261">
        <v>1</v>
      </c>
      <c r="T1187" s="261">
        <v>1</v>
      </c>
      <c r="U1187" s="261">
        <v>1</v>
      </c>
      <c r="V1187" s="261">
        <v>1</v>
      </c>
      <c r="W1187" s="261">
        <v>1</v>
      </c>
      <c r="X1187" s="261">
        <v>1</v>
      </c>
      <c r="Y1187" s="261">
        <v>1</v>
      </c>
      <c r="Z1187" s="261">
        <v>1</v>
      </c>
      <c r="AA1187" s="261">
        <v>1</v>
      </c>
      <c r="AB1187" s="261">
        <v>1</v>
      </c>
      <c r="AC1187" s="261">
        <v>1</v>
      </c>
      <c r="AD1187" s="261">
        <v>1</v>
      </c>
      <c r="AE1187" s="261">
        <v>1</v>
      </c>
      <c r="AF1187" s="261">
        <v>1</v>
      </c>
      <c r="AG1187" s="261">
        <v>1</v>
      </c>
      <c r="AH1187" s="261">
        <v>1</v>
      </c>
      <c r="AI1187" s="261">
        <v>1</v>
      </c>
      <c r="AJ1187" s="261">
        <v>1</v>
      </c>
      <c r="AK1187" s="261">
        <v>1</v>
      </c>
      <c r="AL1187" s="261">
        <v>1</v>
      </c>
      <c r="AM1187" s="261">
        <v>1</v>
      </c>
      <c r="AN1187" s="261">
        <v>1</v>
      </c>
      <c r="AO1187" s="261">
        <v>1</v>
      </c>
      <c r="AP1187" s="261">
        <v>1</v>
      </c>
      <c r="AQ1187" s="261">
        <v>1</v>
      </c>
      <c r="AR1187" s="261">
        <v>1</v>
      </c>
      <c r="AS1187" s="261">
        <v>1</v>
      </c>
      <c r="AT1187" s="261">
        <v>1</v>
      </c>
      <c r="AU1187" s="261">
        <v>1</v>
      </c>
      <c r="AV1187" s="261">
        <v>1</v>
      </c>
      <c r="AW1187" s="261">
        <v>1</v>
      </c>
    </row>
    <row r="1188" spans="1:49" s="253" customFormat="1" x14ac:dyDescent="0.2">
      <c r="A1188" s="260" t="s">
        <v>15571</v>
      </c>
      <c r="B1188" s="261">
        <v>1</v>
      </c>
      <c r="C1188" s="261">
        <v>1</v>
      </c>
      <c r="D1188" s="261">
        <v>1</v>
      </c>
      <c r="E1188" s="261">
        <v>1</v>
      </c>
      <c r="F1188" s="261">
        <v>1</v>
      </c>
      <c r="G1188" s="261">
        <v>1</v>
      </c>
      <c r="H1188" s="261">
        <v>1</v>
      </c>
      <c r="I1188" s="261">
        <v>1</v>
      </c>
      <c r="J1188" s="261">
        <v>1</v>
      </c>
      <c r="K1188" s="261">
        <v>1</v>
      </c>
      <c r="L1188" s="261">
        <v>1</v>
      </c>
      <c r="M1188" s="261">
        <v>1</v>
      </c>
      <c r="N1188" s="261">
        <v>1</v>
      </c>
      <c r="O1188" s="261">
        <v>1</v>
      </c>
      <c r="P1188" s="261">
        <v>1</v>
      </c>
      <c r="Q1188" s="261">
        <v>1</v>
      </c>
      <c r="R1188" s="261">
        <v>1</v>
      </c>
      <c r="S1188" s="261">
        <v>1</v>
      </c>
      <c r="T1188" s="261">
        <v>1</v>
      </c>
      <c r="U1188" s="261">
        <v>1</v>
      </c>
      <c r="V1188" s="261">
        <v>1</v>
      </c>
      <c r="W1188" s="261">
        <v>1</v>
      </c>
      <c r="X1188" s="261">
        <v>1</v>
      </c>
      <c r="Y1188" s="261">
        <v>1</v>
      </c>
      <c r="Z1188" s="261">
        <v>1</v>
      </c>
      <c r="AA1188" s="261">
        <v>1</v>
      </c>
      <c r="AB1188" s="261">
        <v>1</v>
      </c>
      <c r="AC1188" s="261">
        <v>1</v>
      </c>
      <c r="AD1188" s="261">
        <v>1</v>
      </c>
      <c r="AE1188" s="261">
        <v>1</v>
      </c>
      <c r="AF1188" s="261">
        <v>1</v>
      </c>
      <c r="AG1188" s="261">
        <v>1</v>
      </c>
      <c r="AH1188" s="261">
        <v>1</v>
      </c>
      <c r="AI1188" s="261">
        <v>1</v>
      </c>
      <c r="AJ1188" s="261">
        <v>1</v>
      </c>
      <c r="AK1188" s="261">
        <v>1</v>
      </c>
      <c r="AL1188" s="261">
        <v>1</v>
      </c>
      <c r="AM1188" s="261">
        <v>1</v>
      </c>
      <c r="AN1188" s="261">
        <v>1</v>
      </c>
      <c r="AO1188" s="261">
        <v>1</v>
      </c>
      <c r="AP1188" s="261">
        <v>1</v>
      </c>
      <c r="AQ1188" s="261">
        <v>1</v>
      </c>
      <c r="AR1188" s="261">
        <v>1</v>
      </c>
      <c r="AS1188" s="261">
        <v>1</v>
      </c>
      <c r="AT1188" s="261">
        <v>1</v>
      </c>
      <c r="AU1188" s="261">
        <v>1</v>
      </c>
      <c r="AV1188" s="261">
        <v>1</v>
      </c>
      <c r="AW1188" s="261">
        <v>1</v>
      </c>
    </row>
    <row r="1189" spans="1:49" s="253" customFormat="1" x14ac:dyDescent="0.2">
      <c r="A1189" s="260" t="s">
        <v>15572</v>
      </c>
      <c r="B1189" s="261">
        <v>1</v>
      </c>
      <c r="C1189" s="261">
        <v>1</v>
      </c>
      <c r="D1189" s="261">
        <v>1</v>
      </c>
      <c r="E1189" s="261">
        <v>1</v>
      </c>
      <c r="F1189" s="261">
        <v>1</v>
      </c>
      <c r="G1189" s="261">
        <v>1</v>
      </c>
      <c r="H1189" s="261">
        <v>1</v>
      </c>
      <c r="I1189" s="261">
        <v>1</v>
      </c>
      <c r="J1189" s="261">
        <v>1</v>
      </c>
      <c r="K1189" s="261">
        <v>1</v>
      </c>
      <c r="L1189" s="261">
        <v>1</v>
      </c>
      <c r="M1189" s="261">
        <v>1</v>
      </c>
      <c r="N1189" s="261">
        <v>1</v>
      </c>
      <c r="O1189" s="261">
        <v>1</v>
      </c>
      <c r="P1189" s="261">
        <v>1</v>
      </c>
      <c r="Q1189" s="261">
        <v>1</v>
      </c>
      <c r="R1189" s="261">
        <v>1</v>
      </c>
      <c r="S1189" s="261">
        <v>1</v>
      </c>
      <c r="T1189" s="261">
        <v>1</v>
      </c>
      <c r="U1189" s="261">
        <v>1</v>
      </c>
      <c r="V1189" s="261">
        <v>1</v>
      </c>
      <c r="W1189" s="261">
        <v>1</v>
      </c>
      <c r="X1189" s="261">
        <v>1</v>
      </c>
      <c r="Y1189" s="261">
        <v>1</v>
      </c>
      <c r="Z1189" s="261">
        <v>1</v>
      </c>
      <c r="AA1189" s="261">
        <v>1</v>
      </c>
      <c r="AB1189" s="261">
        <v>1</v>
      </c>
      <c r="AC1189" s="261">
        <v>1</v>
      </c>
      <c r="AD1189" s="261">
        <v>1</v>
      </c>
      <c r="AE1189" s="261">
        <v>1</v>
      </c>
      <c r="AF1189" s="261">
        <v>1</v>
      </c>
      <c r="AG1189" s="261">
        <v>1</v>
      </c>
      <c r="AH1189" s="261">
        <v>1</v>
      </c>
      <c r="AI1189" s="261">
        <v>1</v>
      </c>
      <c r="AJ1189" s="261">
        <v>1</v>
      </c>
      <c r="AK1189" s="261">
        <v>1</v>
      </c>
      <c r="AL1189" s="261">
        <v>1</v>
      </c>
      <c r="AM1189" s="261">
        <v>1</v>
      </c>
      <c r="AN1189" s="261">
        <v>1</v>
      </c>
      <c r="AO1189" s="261">
        <v>1</v>
      </c>
      <c r="AP1189" s="261">
        <v>1</v>
      </c>
      <c r="AQ1189" s="261">
        <v>1</v>
      </c>
      <c r="AR1189" s="261">
        <v>1</v>
      </c>
      <c r="AS1189" s="261">
        <v>1</v>
      </c>
      <c r="AT1189" s="261">
        <v>1</v>
      </c>
      <c r="AU1189" s="261">
        <v>1</v>
      </c>
      <c r="AV1189" s="261">
        <v>1</v>
      </c>
      <c r="AW1189" s="261">
        <v>1</v>
      </c>
    </row>
    <row r="1190" spans="1:49" s="253" customFormat="1" x14ac:dyDescent="0.2">
      <c r="A1190" s="260" t="s">
        <v>15573</v>
      </c>
      <c r="B1190" s="261">
        <v>1</v>
      </c>
      <c r="C1190" s="261">
        <v>1</v>
      </c>
      <c r="D1190" s="261">
        <v>1</v>
      </c>
      <c r="E1190" s="261">
        <v>1</v>
      </c>
      <c r="F1190" s="261">
        <v>1</v>
      </c>
      <c r="G1190" s="261">
        <v>1</v>
      </c>
      <c r="H1190" s="261">
        <v>1</v>
      </c>
      <c r="I1190" s="261">
        <v>1</v>
      </c>
      <c r="J1190" s="261">
        <v>1</v>
      </c>
      <c r="K1190" s="261">
        <v>1</v>
      </c>
      <c r="L1190" s="261">
        <v>1</v>
      </c>
      <c r="M1190" s="261">
        <v>1</v>
      </c>
      <c r="N1190" s="261">
        <v>1</v>
      </c>
      <c r="O1190" s="261">
        <v>1</v>
      </c>
      <c r="P1190" s="261">
        <v>1</v>
      </c>
      <c r="Q1190" s="261">
        <v>1</v>
      </c>
      <c r="R1190" s="261">
        <v>1</v>
      </c>
      <c r="S1190" s="261">
        <v>1</v>
      </c>
      <c r="T1190" s="261">
        <v>1</v>
      </c>
      <c r="U1190" s="261">
        <v>1</v>
      </c>
      <c r="V1190" s="261">
        <v>1</v>
      </c>
      <c r="W1190" s="261">
        <v>1</v>
      </c>
      <c r="X1190" s="261">
        <v>1</v>
      </c>
      <c r="Y1190" s="261">
        <v>1</v>
      </c>
      <c r="Z1190" s="261">
        <v>1</v>
      </c>
      <c r="AA1190" s="261">
        <v>1</v>
      </c>
      <c r="AB1190" s="261">
        <v>1</v>
      </c>
      <c r="AC1190" s="261">
        <v>1</v>
      </c>
      <c r="AD1190" s="261">
        <v>1</v>
      </c>
      <c r="AE1190" s="261">
        <v>1</v>
      </c>
      <c r="AF1190" s="261">
        <v>1</v>
      </c>
      <c r="AG1190" s="261">
        <v>1</v>
      </c>
      <c r="AH1190" s="261">
        <v>1</v>
      </c>
      <c r="AI1190" s="261">
        <v>1</v>
      </c>
      <c r="AJ1190" s="261">
        <v>1</v>
      </c>
      <c r="AK1190" s="261">
        <v>1</v>
      </c>
      <c r="AL1190" s="261">
        <v>1</v>
      </c>
      <c r="AM1190" s="261">
        <v>1</v>
      </c>
      <c r="AN1190" s="261">
        <v>1</v>
      </c>
      <c r="AO1190" s="261">
        <v>1</v>
      </c>
      <c r="AP1190" s="261">
        <v>1</v>
      </c>
      <c r="AQ1190" s="261">
        <v>1</v>
      </c>
      <c r="AR1190" s="261">
        <v>1</v>
      </c>
      <c r="AS1190" s="261">
        <v>1</v>
      </c>
      <c r="AT1190" s="261">
        <v>1</v>
      </c>
      <c r="AU1190" s="261">
        <v>1</v>
      </c>
      <c r="AV1190" s="261">
        <v>1</v>
      </c>
      <c r="AW1190" s="261">
        <v>1</v>
      </c>
    </row>
    <row r="1191" spans="1:49" s="253" customFormat="1" x14ac:dyDescent="0.2">
      <c r="A1191" s="260" t="s">
        <v>15574</v>
      </c>
      <c r="B1191" s="261">
        <v>1</v>
      </c>
      <c r="C1191" s="261">
        <v>1</v>
      </c>
      <c r="D1191" s="261">
        <v>1</v>
      </c>
      <c r="E1191" s="261">
        <v>1</v>
      </c>
      <c r="F1191" s="261">
        <v>1</v>
      </c>
      <c r="G1191" s="261">
        <v>1</v>
      </c>
      <c r="H1191" s="261">
        <v>1</v>
      </c>
      <c r="I1191" s="261">
        <v>1</v>
      </c>
      <c r="J1191" s="261">
        <v>1</v>
      </c>
      <c r="K1191" s="261">
        <v>1</v>
      </c>
      <c r="L1191" s="261">
        <v>1</v>
      </c>
      <c r="M1191" s="261">
        <v>1</v>
      </c>
      <c r="N1191" s="261">
        <v>1</v>
      </c>
      <c r="O1191" s="261">
        <v>1</v>
      </c>
      <c r="P1191" s="261">
        <v>1</v>
      </c>
      <c r="Q1191" s="261">
        <v>1</v>
      </c>
      <c r="R1191" s="261">
        <v>1</v>
      </c>
      <c r="S1191" s="261">
        <v>1</v>
      </c>
      <c r="T1191" s="261">
        <v>1</v>
      </c>
      <c r="U1191" s="261">
        <v>1</v>
      </c>
      <c r="V1191" s="261">
        <v>1</v>
      </c>
      <c r="W1191" s="261">
        <v>1</v>
      </c>
      <c r="X1191" s="261">
        <v>1</v>
      </c>
      <c r="Y1191" s="261">
        <v>1</v>
      </c>
      <c r="Z1191" s="261">
        <v>1</v>
      </c>
      <c r="AA1191" s="261">
        <v>1</v>
      </c>
      <c r="AB1191" s="261">
        <v>1</v>
      </c>
      <c r="AC1191" s="261">
        <v>1</v>
      </c>
      <c r="AD1191" s="261">
        <v>1</v>
      </c>
      <c r="AE1191" s="261">
        <v>1</v>
      </c>
      <c r="AF1191" s="261">
        <v>1</v>
      </c>
      <c r="AG1191" s="261">
        <v>1</v>
      </c>
      <c r="AH1191" s="261">
        <v>1</v>
      </c>
      <c r="AI1191" s="261">
        <v>1</v>
      </c>
      <c r="AJ1191" s="261">
        <v>1</v>
      </c>
      <c r="AK1191" s="261">
        <v>1</v>
      </c>
      <c r="AL1191" s="261">
        <v>1</v>
      </c>
      <c r="AM1191" s="261">
        <v>1</v>
      </c>
      <c r="AN1191" s="261">
        <v>1</v>
      </c>
      <c r="AO1191" s="261">
        <v>1</v>
      </c>
      <c r="AP1191" s="261">
        <v>1</v>
      </c>
      <c r="AQ1191" s="261">
        <v>1</v>
      </c>
      <c r="AR1191" s="261">
        <v>1</v>
      </c>
      <c r="AS1191" s="261">
        <v>1</v>
      </c>
      <c r="AT1191" s="261">
        <v>1</v>
      </c>
      <c r="AU1191" s="261">
        <v>1</v>
      </c>
      <c r="AV1191" s="261">
        <v>1</v>
      </c>
      <c r="AW1191" s="261">
        <v>1</v>
      </c>
    </row>
    <row r="1192" spans="1:49" s="253" customFormat="1" x14ac:dyDescent="0.2">
      <c r="A1192" s="260" t="s">
        <v>15575</v>
      </c>
      <c r="B1192" s="261">
        <v>1</v>
      </c>
      <c r="C1192" s="261">
        <v>1</v>
      </c>
      <c r="D1192" s="261">
        <v>1</v>
      </c>
      <c r="E1192" s="261">
        <v>1</v>
      </c>
      <c r="F1192" s="261">
        <v>1</v>
      </c>
      <c r="G1192" s="261">
        <v>1</v>
      </c>
      <c r="H1192" s="261">
        <v>1</v>
      </c>
      <c r="I1192" s="261">
        <v>1</v>
      </c>
      <c r="J1192" s="261">
        <v>1</v>
      </c>
      <c r="K1192" s="261">
        <v>1</v>
      </c>
      <c r="L1192" s="261">
        <v>1</v>
      </c>
      <c r="M1192" s="261">
        <v>1</v>
      </c>
      <c r="N1192" s="261">
        <v>1</v>
      </c>
      <c r="O1192" s="261">
        <v>1</v>
      </c>
      <c r="P1192" s="261">
        <v>1</v>
      </c>
      <c r="Q1192" s="261">
        <v>1</v>
      </c>
      <c r="R1192" s="261">
        <v>1</v>
      </c>
      <c r="S1192" s="261">
        <v>1</v>
      </c>
      <c r="T1192" s="261">
        <v>1</v>
      </c>
      <c r="U1192" s="261">
        <v>1</v>
      </c>
      <c r="V1192" s="261">
        <v>1</v>
      </c>
      <c r="W1192" s="261">
        <v>1</v>
      </c>
      <c r="X1192" s="261">
        <v>1</v>
      </c>
      <c r="Y1192" s="261">
        <v>1</v>
      </c>
      <c r="Z1192" s="261">
        <v>1</v>
      </c>
      <c r="AA1192" s="261">
        <v>1</v>
      </c>
      <c r="AB1192" s="261">
        <v>1</v>
      </c>
      <c r="AC1192" s="261">
        <v>1</v>
      </c>
      <c r="AD1192" s="261">
        <v>1</v>
      </c>
      <c r="AE1192" s="261">
        <v>1</v>
      </c>
      <c r="AF1192" s="261">
        <v>1</v>
      </c>
      <c r="AG1192" s="261">
        <v>1</v>
      </c>
      <c r="AH1192" s="261">
        <v>1</v>
      </c>
      <c r="AI1192" s="261">
        <v>1</v>
      </c>
      <c r="AJ1192" s="261">
        <v>1</v>
      </c>
      <c r="AK1192" s="261">
        <v>1</v>
      </c>
      <c r="AL1192" s="261">
        <v>1</v>
      </c>
      <c r="AM1192" s="261">
        <v>1</v>
      </c>
      <c r="AN1192" s="261">
        <v>1</v>
      </c>
      <c r="AO1192" s="261">
        <v>1</v>
      </c>
      <c r="AP1192" s="261">
        <v>1</v>
      </c>
      <c r="AQ1192" s="261">
        <v>1</v>
      </c>
      <c r="AR1192" s="261">
        <v>1</v>
      </c>
      <c r="AS1192" s="261">
        <v>1</v>
      </c>
      <c r="AT1192" s="261">
        <v>1</v>
      </c>
      <c r="AU1192" s="261">
        <v>1</v>
      </c>
      <c r="AV1192" s="261">
        <v>1</v>
      </c>
      <c r="AW1192" s="261">
        <v>1</v>
      </c>
    </row>
    <row r="1193" spans="1:49" s="253" customFormat="1" x14ac:dyDescent="0.2">
      <c r="A1193" s="260" t="s">
        <v>15576</v>
      </c>
      <c r="B1193" s="261">
        <v>1</v>
      </c>
      <c r="C1193" s="261">
        <v>1</v>
      </c>
      <c r="D1193" s="261">
        <v>1</v>
      </c>
      <c r="E1193" s="261">
        <v>1</v>
      </c>
      <c r="F1193" s="261">
        <v>1</v>
      </c>
      <c r="G1193" s="261">
        <v>1</v>
      </c>
      <c r="H1193" s="261">
        <v>1</v>
      </c>
      <c r="I1193" s="261">
        <v>1</v>
      </c>
      <c r="J1193" s="261">
        <v>1</v>
      </c>
      <c r="K1193" s="261">
        <v>1</v>
      </c>
      <c r="L1193" s="261">
        <v>1</v>
      </c>
      <c r="M1193" s="261">
        <v>1</v>
      </c>
      <c r="N1193" s="261">
        <v>1</v>
      </c>
      <c r="O1193" s="261">
        <v>1</v>
      </c>
      <c r="P1193" s="261">
        <v>1</v>
      </c>
      <c r="Q1193" s="261">
        <v>1</v>
      </c>
      <c r="R1193" s="261">
        <v>1</v>
      </c>
      <c r="S1193" s="261">
        <v>1</v>
      </c>
      <c r="T1193" s="261">
        <v>1</v>
      </c>
      <c r="U1193" s="261">
        <v>1</v>
      </c>
      <c r="V1193" s="261">
        <v>1</v>
      </c>
      <c r="W1193" s="261">
        <v>1</v>
      </c>
      <c r="X1193" s="261">
        <v>1</v>
      </c>
      <c r="Y1193" s="261">
        <v>1</v>
      </c>
      <c r="Z1193" s="261">
        <v>1</v>
      </c>
      <c r="AA1193" s="261">
        <v>1</v>
      </c>
      <c r="AB1193" s="261">
        <v>1</v>
      </c>
      <c r="AC1193" s="261">
        <v>1</v>
      </c>
      <c r="AD1193" s="261">
        <v>1</v>
      </c>
      <c r="AE1193" s="261">
        <v>1</v>
      </c>
      <c r="AF1193" s="261">
        <v>1</v>
      </c>
      <c r="AG1193" s="261">
        <v>1</v>
      </c>
      <c r="AH1193" s="261">
        <v>1</v>
      </c>
      <c r="AI1193" s="261">
        <v>1</v>
      </c>
      <c r="AJ1193" s="261">
        <v>1</v>
      </c>
      <c r="AK1193" s="261">
        <v>1</v>
      </c>
      <c r="AL1193" s="261">
        <v>1</v>
      </c>
      <c r="AM1193" s="261">
        <v>1</v>
      </c>
      <c r="AN1193" s="261">
        <v>1</v>
      </c>
      <c r="AO1193" s="261">
        <v>1</v>
      </c>
      <c r="AP1193" s="261">
        <v>1</v>
      </c>
      <c r="AQ1193" s="261">
        <v>1</v>
      </c>
      <c r="AR1193" s="261">
        <v>1</v>
      </c>
      <c r="AS1193" s="261">
        <v>1</v>
      </c>
      <c r="AT1193" s="261">
        <v>1</v>
      </c>
      <c r="AU1193" s="261">
        <v>1</v>
      </c>
      <c r="AV1193" s="261">
        <v>1</v>
      </c>
      <c r="AW1193" s="261">
        <v>1</v>
      </c>
    </row>
    <row r="1194" spans="1:49" s="253" customFormat="1" x14ac:dyDescent="0.2">
      <c r="A1194" s="260" t="s">
        <v>15577</v>
      </c>
      <c r="B1194" s="261">
        <v>1</v>
      </c>
      <c r="C1194" s="261">
        <v>1</v>
      </c>
      <c r="D1194" s="261">
        <v>1</v>
      </c>
      <c r="E1194" s="261">
        <v>1</v>
      </c>
      <c r="F1194" s="261">
        <v>1</v>
      </c>
      <c r="G1194" s="261">
        <v>1</v>
      </c>
      <c r="H1194" s="261">
        <v>1</v>
      </c>
      <c r="I1194" s="261">
        <v>1</v>
      </c>
      <c r="J1194" s="261">
        <v>1</v>
      </c>
      <c r="K1194" s="261">
        <v>1</v>
      </c>
      <c r="L1194" s="261">
        <v>1</v>
      </c>
      <c r="M1194" s="261">
        <v>1</v>
      </c>
      <c r="N1194" s="261">
        <v>1</v>
      </c>
      <c r="O1194" s="261">
        <v>1</v>
      </c>
      <c r="P1194" s="261">
        <v>1</v>
      </c>
      <c r="Q1194" s="261">
        <v>1</v>
      </c>
      <c r="R1194" s="261">
        <v>1</v>
      </c>
      <c r="S1194" s="261">
        <v>1</v>
      </c>
      <c r="T1194" s="261">
        <v>1</v>
      </c>
      <c r="U1194" s="261">
        <v>1</v>
      </c>
      <c r="V1194" s="261">
        <v>1</v>
      </c>
      <c r="W1194" s="261">
        <v>1</v>
      </c>
      <c r="X1194" s="261">
        <v>1</v>
      </c>
      <c r="Y1194" s="261">
        <v>1</v>
      </c>
      <c r="Z1194" s="261">
        <v>1</v>
      </c>
      <c r="AA1194" s="261">
        <v>1</v>
      </c>
      <c r="AB1194" s="261">
        <v>1</v>
      </c>
      <c r="AC1194" s="261">
        <v>1</v>
      </c>
      <c r="AD1194" s="261">
        <v>1</v>
      </c>
      <c r="AE1194" s="261">
        <v>1</v>
      </c>
      <c r="AF1194" s="261">
        <v>1</v>
      </c>
      <c r="AG1194" s="261">
        <v>1</v>
      </c>
      <c r="AH1194" s="261">
        <v>1</v>
      </c>
      <c r="AI1194" s="261">
        <v>1</v>
      </c>
      <c r="AJ1194" s="261">
        <v>1</v>
      </c>
      <c r="AK1194" s="261">
        <v>1</v>
      </c>
      <c r="AL1194" s="261">
        <v>1</v>
      </c>
      <c r="AM1194" s="261">
        <v>1</v>
      </c>
      <c r="AN1194" s="261">
        <v>1</v>
      </c>
      <c r="AO1194" s="261">
        <v>1</v>
      </c>
      <c r="AP1194" s="261">
        <v>1</v>
      </c>
      <c r="AQ1194" s="261">
        <v>1</v>
      </c>
      <c r="AR1194" s="261">
        <v>1</v>
      </c>
      <c r="AS1194" s="261">
        <v>1</v>
      </c>
      <c r="AT1194" s="261">
        <v>1</v>
      </c>
      <c r="AU1194" s="261">
        <v>1</v>
      </c>
      <c r="AV1194" s="261">
        <v>1</v>
      </c>
      <c r="AW1194" s="261">
        <v>1</v>
      </c>
    </row>
    <row r="1195" spans="1:49" s="253" customFormat="1" x14ac:dyDescent="0.2">
      <c r="A1195" s="260" t="s">
        <v>15578</v>
      </c>
      <c r="B1195" s="261">
        <v>1</v>
      </c>
      <c r="C1195" s="261" t="s">
        <v>14388</v>
      </c>
      <c r="D1195" s="261">
        <v>1</v>
      </c>
      <c r="E1195" s="261">
        <v>1</v>
      </c>
      <c r="F1195" s="261">
        <v>1</v>
      </c>
      <c r="G1195" s="261" t="s">
        <v>14388</v>
      </c>
      <c r="H1195" s="261">
        <v>1</v>
      </c>
      <c r="I1195" s="261">
        <v>1</v>
      </c>
      <c r="J1195" s="261">
        <v>1</v>
      </c>
      <c r="K1195" s="261">
        <v>1</v>
      </c>
      <c r="L1195" s="261">
        <v>1</v>
      </c>
      <c r="M1195" s="261">
        <v>1</v>
      </c>
      <c r="N1195" s="261">
        <v>1</v>
      </c>
      <c r="O1195" s="261">
        <v>1</v>
      </c>
      <c r="P1195" s="261">
        <v>1</v>
      </c>
      <c r="Q1195" s="261">
        <v>1</v>
      </c>
      <c r="R1195" s="261">
        <v>1</v>
      </c>
      <c r="S1195" s="261" t="s">
        <v>14388</v>
      </c>
      <c r="T1195" s="261">
        <v>1</v>
      </c>
      <c r="U1195" s="261">
        <v>1</v>
      </c>
      <c r="V1195" s="261">
        <v>1</v>
      </c>
      <c r="W1195" s="261">
        <v>1</v>
      </c>
      <c r="X1195" s="261">
        <v>1</v>
      </c>
      <c r="Y1195" s="261">
        <v>1</v>
      </c>
      <c r="Z1195" s="261">
        <v>1</v>
      </c>
      <c r="AA1195" s="261">
        <v>1</v>
      </c>
      <c r="AB1195" s="261">
        <v>1</v>
      </c>
      <c r="AC1195" s="261">
        <v>1</v>
      </c>
      <c r="AD1195" s="261">
        <v>1</v>
      </c>
      <c r="AE1195" s="261">
        <v>1</v>
      </c>
      <c r="AF1195" s="261">
        <v>1</v>
      </c>
      <c r="AG1195" s="261">
        <v>1</v>
      </c>
      <c r="AH1195" s="261">
        <v>1</v>
      </c>
      <c r="AI1195" s="261" t="s">
        <v>14388</v>
      </c>
      <c r="AJ1195" s="261">
        <v>1</v>
      </c>
      <c r="AK1195" s="261">
        <v>1</v>
      </c>
      <c r="AL1195" s="261">
        <v>1</v>
      </c>
      <c r="AM1195" s="261">
        <v>1</v>
      </c>
      <c r="AN1195" s="261">
        <v>1</v>
      </c>
      <c r="AO1195" s="261" t="s">
        <v>14388</v>
      </c>
      <c r="AP1195" s="261">
        <v>1</v>
      </c>
      <c r="AQ1195" s="261">
        <v>1</v>
      </c>
      <c r="AR1195" s="261" t="s">
        <v>14388</v>
      </c>
      <c r="AS1195" s="261">
        <v>1</v>
      </c>
      <c r="AT1195" s="261">
        <v>1</v>
      </c>
      <c r="AU1195" s="261" t="s">
        <v>14388</v>
      </c>
      <c r="AV1195" s="261" t="s">
        <v>14388</v>
      </c>
      <c r="AW1195" s="261">
        <v>1</v>
      </c>
    </row>
    <row r="1196" spans="1:49" s="253" customFormat="1" x14ac:dyDescent="0.2">
      <c r="A1196" s="260" t="s">
        <v>15579</v>
      </c>
      <c r="B1196" s="261">
        <v>1</v>
      </c>
      <c r="C1196" s="261">
        <v>1</v>
      </c>
      <c r="D1196" s="261">
        <v>1</v>
      </c>
      <c r="E1196" s="261">
        <v>1</v>
      </c>
      <c r="F1196" s="261">
        <v>1</v>
      </c>
      <c r="G1196" s="261">
        <v>1</v>
      </c>
      <c r="H1196" s="261">
        <v>1</v>
      </c>
      <c r="I1196" s="261">
        <v>1</v>
      </c>
      <c r="J1196" s="261">
        <v>1</v>
      </c>
      <c r="K1196" s="261">
        <v>1</v>
      </c>
      <c r="L1196" s="261">
        <v>1</v>
      </c>
      <c r="M1196" s="261">
        <v>1</v>
      </c>
      <c r="N1196" s="261">
        <v>1</v>
      </c>
      <c r="O1196" s="261">
        <v>1</v>
      </c>
      <c r="P1196" s="261">
        <v>1</v>
      </c>
      <c r="Q1196" s="261">
        <v>1</v>
      </c>
      <c r="R1196" s="261">
        <v>1</v>
      </c>
      <c r="S1196" s="261">
        <v>1</v>
      </c>
      <c r="T1196" s="261">
        <v>1</v>
      </c>
      <c r="U1196" s="261">
        <v>1</v>
      </c>
      <c r="V1196" s="261">
        <v>1</v>
      </c>
      <c r="W1196" s="261">
        <v>1</v>
      </c>
      <c r="X1196" s="261">
        <v>1</v>
      </c>
      <c r="Y1196" s="261">
        <v>1</v>
      </c>
      <c r="Z1196" s="261">
        <v>1</v>
      </c>
      <c r="AA1196" s="261">
        <v>1</v>
      </c>
      <c r="AB1196" s="261">
        <v>1</v>
      </c>
      <c r="AC1196" s="261">
        <v>1</v>
      </c>
      <c r="AD1196" s="261">
        <v>1</v>
      </c>
      <c r="AE1196" s="261">
        <v>1</v>
      </c>
      <c r="AF1196" s="261">
        <v>1</v>
      </c>
      <c r="AG1196" s="261">
        <v>1</v>
      </c>
      <c r="AH1196" s="261">
        <v>1</v>
      </c>
      <c r="AI1196" s="261">
        <v>1</v>
      </c>
      <c r="AJ1196" s="261">
        <v>1</v>
      </c>
      <c r="AK1196" s="261">
        <v>1</v>
      </c>
      <c r="AL1196" s="261">
        <v>1</v>
      </c>
      <c r="AM1196" s="261">
        <v>1</v>
      </c>
      <c r="AN1196" s="261">
        <v>1</v>
      </c>
      <c r="AO1196" s="261">
        <v>1</v>
      </c>
      <c r="AP1196" s="261">
        <v>1</v>
      </c>
      <c r="AQ1196" s="261">
        <v>1</v>
      </c>
      <c r="AR1196" s="261">
        <v>1</v>
      </c>
      <c r="AS1196" s="261">
        <v>1</v>
      </c>
      <c r="AT1196" s="261">
        <v>1</v>
      </c>
      <c r="AU1196" s="261">
        <v>1</v>
      </c>
      <c r="AV1196" s="261">
        <v>1</v>
      </c>
      <c r="AW1196" s="261">
        <v>1</v>
      </c>
    </row>
    <row r="1197" spans="1:49" s="253" customFormat="1" x14ac:dyDescent="0.2">
      <c r="A1197" s="260" t="s">
        <v>15580</v>
      </c>
      <c r="B1197" s="261">
        <v>1</v>
      </c>
      <c r="C1197" s="261">
        <v>1</v>
      </c>
      <c r="D1197" s="261">
        <v>1</v>
      </c>
      <c r="E1197" s="261">
        <v>1</v>
      </c>
      <c r="F1197" s="261">
        <v>1</v>
      </c>
      <c r="G1197" s="261">
        <v>1</v>
      </c>
      <c r="H1197" s="261">
        <v>1</v>
      </c>
      <c r="I1197" s="261">
        <v>1</v>
      </c>
      <c r="J1197" s="261">
        <v>1</v>
      </c>
      <c r="K1197" s="261">
        <v>1</v>
      </c>
      <c r="L1197" s="261">
        <v>1</v>
      </c>
      <c r="M1197" s="261">
        <v>1</v>
      </c>
      <c r="N1197" s="261">
        <v>1</v>
      </c>
      <c r="O1197" s="261">
        <v>1</v>
      </c>
      <c r="P1197" s="261">
        <v>1</v>
      </c>
      <c r="Q1197" s="261">
        <v>1</v>
      </c>
      <c r="R1197" s="261">
        <v>1</v>
      </c>
      <c r="S1197" s="261">
        <v>1</v>
      </c>
      <c r="T1197" s="261">
        <v>1</v>
      </c>
      <c r="U1197" s="261">
        <v>1</v>
      </c>
      <c r="V1197" s="261">
        <v>1</v>
      </c>
      <c r="W1197" s="261">
        <v>1</v>
      </c>
      <c r="X1197" s="261">
        <v>1</v>
      </c>
      <c r="Y1197" s="261">
        <v>1</v>
      </c>
      <c r="Z1197" s="261">
        <v>1</v>
      </c>
      <c r="AA1197" s="261">
        <v>1</v>
      </c>
      <c r="AB1197" s="261">
        <v>1</v>
      </c>
      <c r="AC1197" s="261">
        <v>1</v>
      </c>
      <c r="AD1197" s="261">
        <v>1</v>
      </c>
      <c r="AE1197" s="261">
        <v>1</v>
      </c>
      <c r="AF1197" s="261">
        <v>1</v>
      </c>
      <c r="AG1197" s="261">
        <v>1</v>
      </c>
      <c r="AH1197" s="261">
        <v>1</v>
      </c>
      <c r="AI1197" s="261">
        <v>1</v>
      </c>
      <c r="AJ1197" s="261">
        <v>1</v>
      </c>
      <c r="AK1197" s="261">
        <v>1</v>
      </c>
      <c r="AL1197" s="261">
        <v>1</v>
      </c>
      <c r="AM1197" s="261">
        <v>1</v>
      </c>
      <c r="AN1197" s="261">
        <v>1</v>
      </c>
      <c r="AO1197" s="261">
        <v>1</v>
      </c>
      <c r="AP1197" s="261">
        <v>1</v>
      </c>
      <c r="AQ1197" s="261">
        <v>1</v>
      </c>
      <c r="AR1197" s="261">
        <v>1</v>
      </c>
      <c r="AS1197" s="261">
        <v>1</v>
      </c>
      <c r="AT1197" s="261">
        <v>1</v>
      </c>
      <c r="AU1197" s="261">
        <v>1</v>
      </c>
      <c r="AV1197" s="261">
        <v>1</v>
      </c>
      <c r="AW1197" s="261">
        <v>1</v>
      </c>
    </row>
    <row r="1198" spans="1:49" s="253" customFormat="1" x14ac:dyDescent="0.2">
      <c r="A1198" s="260" t="s">
        <v>15581</v>
      </c>
      <c r="B1198" s="261">
        <v>1</v>
      </c>
      <c r="C1198" s="261">
        <v>1</v>
      </c>
      <c r="D1198" s="261">
        <v>1</v>
      </c>
      <c r="E1198" s="261">
        <v>1</v>
      </c>
      <c r="F1198" s="261">
        <v>1</v>
      </c>
      <c r="G1198" s="261">
        <v>1</v>
      </c>
      <c r="H1198" s="261">
        <v>1</v>
      </c>
      <c r="I1198" s="261">
        <v>1</v>
      </c>
      <c r="J1198" s="261">
        <v>1</v>
      </c>
      <c r="K1198" s="261">
        <v>1</v>
      </c>
      <c r="L1198" s="261">
        <v>1</v>
      </c>
      <c r="M1198" s="261">
        <v>1</v>
      </c>
      <c r="N1198" s="261">
        <v>1</v>
      </c>
      <c r="O1198" s="261">
        <v>1</v>
      </c>
      <c r="P1198" s="261">
        <v>1</v>
      </c>
      <c r="Q1198" s="261">
        <v>1</v>
      </c>
      <c r="R1198" s="261">
        <v>1</v>
      </c>
      <c r="S1198" s="261">
        <v>1</v>
      </c>
      <c r="T1198" s="261">
        <v>1</v>
      </c>
      <c r="U1198" s="261">
        <v>1</v>
      </c>
      <c r="V1198" s="261">
        <v>1</v>
      </c>
      <c r="W1198" s="261">
        <v>1</v>
      </c>
      <c r="X1198" s="261">
        <v>1</v>
      </c>
      <c r="Y1198" s="261">
        <v>1</v>
      </c>
      <c r="Z1198" s="261">
        <v>1</v>
      </c>
      <c r="AA1198" s="261">
        <v>1</v>
      </c>
      <c r="AB1198" s="261">
        <v>1</v>
      </c>
      <c r="AC1198" s="261">
        <v>1</v>
      </c>
      <c r="AD1198" s="261">
        <v>1</v>
      </c>
      <c r="AE1198" s="261">
        <v>1</v>
      </c>
      <c r="AF1198" s="261">
        <v>1</v>
      </c>
      <c r="AG1198" s="261">
        <v>1</v>
      </c>
      <c r="AH1198" s="261">
        <v>1</v>
      </c>
      <c r="AI1198" s="261">
        <v>1</v>
      </c>
      <c r="AJ1198" s="261">
        <v>1</v>
      </c>
      <c r="AK1198" s="261">
        <v>1</v>
      </c>
      <c r="AL1198" s="261">
        <v>1</v>
      </c>
      <c r="AM1198" s="261">
        <v>1</v>
      </c>
      <c r="AN1198" s="261">
        <v>1</v>
      </c>
      <c r="AO1198" s="261">
        <v>1</v>
      </c>
      <c r="AP1198" s="261">
        <v>1</v>
      </c>
      <c r="AQ1198" s="261">
        <v>1</v>
      </c>
      <c r="AR1198" s="261">
        <v>1</v>
      </c>
      <c r="AS1198" s="261">
        <v>1</v>
      </c>
      <c r="AT1198" s="261">
        <v>1</v>
      </c>
      <c r="AU1198" s="261">
        <v>1</v>
      </c>
      <c r="AV1198" s="261">
        <v>1</v>
      </c>
      <c r="AW1198" s="261">
        <v>1</v>
      </c>
    </row>
    <row r="1199" spans="1:49" s="253" customFormat="1" x14ac:dyDescent="0.2">
      <c r="A1199" s="260" t="s">
        <v>15582</v>
      </c>
      <c r="B1199" s="261">
        <v>1</v>
      </c>
      <c r="C1199" s="261">
        <v>1</v>
      </c>
      <c r="D1199" s="261">
        <v>1</v>
      </c>
      <c r="E1199" s="261">
        <v>1</v>
      </c>
      <c r="F1199" s="261">
        <v>1</v>
      </c>
      <c r="G1199" s="261">
        <v>1</v>
      </c>
      <c r="H1199" s="261">
        <v>1</v>
      </c>
      <c r="I1199" s="261">
        <v>1</v>
      </c>
      <c r="J1199" s="261">
        <v>1</v>
      </c>
      <c r="K1199" s="261">
        <v>1</v>
      </c>
      <c r="L1199" s="261">
        <v>1</v>
      </c>
      <c r="M1199" s="261">
        <v>1</v>
      </c>
      <c r="N1199" s="261">
        <v>1</v>
      </c>
      <c r="O1199" s="261">
        <v>1</v>
      </c>
      <c r="P1199" s="261">
        <v>1</v>
      </c>
      <c r="Q1199" s="261">
        <v>1</v>
      </c>
      <c r="R1199" s="261">
        <v>1</v>
      </c>
      <c r="S1199" s="261">
        <v>1</v>
      </c>
      <c r="T1199" s="261">
        <v>1</v>
      </c>
      <c r="U1199" s="261">
        <v>1</v>
      </c>
      <c r="V1199" s="261">
        <v>1</v>
      </c>
      <c r="W1199" s="261">
        <v>1</v>
      </c>
      <c r="X1199" s="261">
        <v>1</v>
      </c>
      <c r="Y1199" s="261">
        <v>1</v>
      </c>
      <c r="Z1199" s="261">
        <v>1</v>
      </c>
      <c r="AA1199" s="261">
        <v>1</v>
      </c>
      <c r="AB1199" s="261">
        <v>1</v>
      </c>
      <c r="AC1199" s="261">
        <v>1</v>
      </c>
      <c r="AD1199" s="261">
        <v>1</v>
      </c>
      <c r="AE1199" s="261">
        <v>1</v>
      </c>
      <c r="AF1199" s="261">
        <v>1</v>
      </c>
      <c r="AG1199" s="261">
        <v>1</v>
      </c>
      <c r="AH1199" s="261">
        <v>1</v>
      </c>
      <c r="AI1199" s="261">
        <v>1</v>
      </c>
      <c r="AJ1199" s="261">
        <v>1</v>
      </c>
      <c r="AK1199" s="261">
        <v>1</v>
      </c>
      <c r="AL1199" s="261">
        <v>1</v>
      </c>
      <c r="AM1199" s="261">
        <v>1</v>
      </c>
      <c r="AN1199" s="261">
        <v>1</v>
      </c>
      <c r="AO1199" s="261">
        <v>1</v>
      </c>
      <c r="AP1199" s="261">
        <v>1</v>
      </c>
      <c r="AQ1199" s="261">
        <v>1</v>
      </c>
      <c r="AR1199" s="261">
        <v>1</v>
      </c>
      <c r="AS1199" s="261">
        <v>1</v>
      </c>
      <c r="AT1199" s="261">
        <v>1</v>
      </c>
      <c r="AU1199" s="261">
        <v>1</v>
      </c>
      <c r="AV1199" s="261">
        <v>1</v>
      </c>
      <c r="AW1199" s="261">
        <v>1</v>
      </c>
    </row>
    <row r="1200" spans="1:49" s="253" customFormat="1" x14ac:dyDescent="0.2">
      <c r="A1200" s="260" t="s">
        <v>15583</v>
      </c>
      <c r="B1200" s="261">
        <v>1</v>
      </c>
      <c r="C1200" s="261">
        <v>1</v>
      </c>
      <c r="D1200" s="261">
        <v>1</v>
      </c>
      <c r="E1200" s="261">
        <v>1</v>
      </c>
      <c r="F1200" s="261">
        <v>1</v>
      </c>
      <c r="G1200" s="261">
        <v>1</v>
      </c>
      <c r="H1200" s="261">
        <v>1</v>
      </c>
      <c r="I1200" s="261">
        <v>1</v>
      </c>
      <c r="J1200" s="261">
        <v>1</v>
      </c>
      <c r="K1200" s="261">
        <v>1</v>
      </c>
      <c r="L1200" s="261">
        <v>1</v>
      </c>
      <c r="M1200" s="261">
        <v>1</v>
      </c>
      <c r="N1200" s="261">
        <v>1</v>
      </c>
      <c r="O1200" s="261">
        <v>1</v>
      </c>
      <c r="P1200" s="261">
        <v>1</v>
      </c>
      <c r="Q1200" s="261">
        <v>1</v>
      </c>
      <c r="R1200" s="261">
        <v>1</v>
      </c>
      <c r="S1200" s="261">
        <v>1</v>
      </c>
      <c r="T1200" s="261">
        <v>1</v>
      </c>
      <c r="U1200" s="261">
        <v>1</v>
      </c>
      <c r="V1200" s="261">
        <v>1</v>
      </c>
      <c r="W1200" s="261">
        <v>1</v>
      </c>
      <c r="X1200" s="261">
        <v>1</v>
      </c>
      <c r="Y1200" s="261">
        <v>1</v>
      </c>
      <c r="Z1200" s="261">
        <v>1</v>
      </c>
      <c r="AA1200" s="261">
        <v>1</v>
      </c>
      <c r="AB1200" s="261">
        <v>1</v>
      </c>
      <c r="AC1200" s="261">
        <v>1</v>
      </c>
      <c r="AD1200" s="261">
        <v>1</v>
      </c>
      <c r="AE1200" s="261">
        <v>1</v>
      </c>
      <c r="AF1200" s="261">
        <v>1</v>
      </c>
      <c r="AG1200" s="261">
        <v>1</v>
      </c>
      <c r="AH1200" s="261">
        <v>1</v>
      </c>
      <c r="AI1200" s="261">
        <v>1</v>
      </c>
      <c r="AJ1200" s="261">
        <v>1</v>
      </c>
      <c r="AK1200" s="261">
        <v>1</v>
      </c>
      <c r="AL1200" s="261">
        <v>1</v>
      </c>
      <c r="AM1200" s="261">
        <v>1</v>
      </c>
      <c r="AN1200" s="261">
        <v>1</v>
      </c>
      <c r="AO1200" s="261">
        <v>1</v>
      </c>
      <c r="AP1200" s="261">
        <v>1</v>
      </c>
      <c r="AQ1200" s="261">
        <v>1</v>
      </c>
      <c r="AR1200" s="261">
        <v>1</v>
      </c>
      <c r="AS1200" s="261">
        <v>1</v>
      </c>
      <c r="AT1200" s="261">
        <v>1</v>
      </c>
      <c r="AU1200" s="261">
        <v>1</v>
      </c>
      <c r="AV1200" s="261">
        <v>1</v>
      </c>
      <c r="AW1200" s="261">
        <v>1</v>
      </c>
    </row>
    <row r="1201" spans="1:49" s="253" customFormat="1" x14ac:dyDescent="0.2">
      <c r="A1201" s="260" t="s">
        <v>15584</v>
      </c>
      <c r="B1201" s="261">
        <v>1</v>
      </c>
      <c r="C1201" s="261">
        <v>1</v>
      </c>
      <c r="D1201" s="261">
        <v>1</v>
      </c>
      <c r="E1201" s="261">
        <v>1</v>
      </c>
      <c r="F1201" s="261">
        <v>1</v>
      </c>
      <c r="G1201" s="261">
        <v>1</v>
      </c>
      <c r="H1201" s="261">
        <v>1</v>
      </c>
      <c r="I1201" s="261">
        <v>1</v>
      </c>
      <c r="J1201" s="261">
        <v>1</v>
      </c>
      <c r="K1201" s="261">
        <v>1</v>
      </c>
      <c r="L1201" s="261">
        <v>1</v>
      </c>
      <c r="M1201" s="261">
        <v>1</v>
      </c>
      <c r="N1201" s="261">
        <v>1</v>
      </c>
      <c r="O1201" s="261">
        <v>1</v>
      </c>
      <c r="P1201" s="261">
        <v>1</v>
      </c>
      <c r="Q1201" s="261">
        <v>1</v>
      </c>
      <c r="R1201" s="261">
        <v>1</v>
      </c>
      <c r="S1201" s="261">
        <v>1</v>
      </c>
      <c r="T1201" s="261">
        <v>1</v>
      </c>
      <c r="U1201" s="261">
        <v>1</v>
      </c>
      <c r="V1201" s="261">
        <v>1</v>
      </c>
      <c r="W1201" s="261">
        <v>1</v>
      </c>
      <c r="X1201" s="261">
        <v>1</v>
      </c>
      <c r="Y1201" s="261">
        <v>1</v>
      </c>
      <c r="Z1201" s="261">
        <v>1</v>
      </c>
      <c r="AA1201" s="261">
        <v>1</v>
      </c>
      <c r="AB1201" s="261">
        <v>1</v>
      </c>
      <c r="AC1201" s="261">
        <v>1</v>
      </c>
      <c r="AD1201" s="261">
        <v>1</v>
      </c>
      <c r="AE1201" s="261">
        <v>1</v>
      </c>
      <c r="AF1201" s="261">
        <v>1</v>
      </c>
      <c r="AG1201" s="261">
        <v>1</v>
      </c>
      <c r="AH1201" s="261">
        <v>1</v>
      </c>
      <c r="AI1201" s="261">
        <v>1</v>
      </c>
      <c r="AJ1201" s="261">
        <v>1</v>
      </c>
      <c r="AK1201" s="261">
        <v>1</v>
      </c>
      <c r="AL1201" s="261">
        <v>1</v>
      </c>
      <c r="AM1201" s="261">
        <v>1</v>
      </c>
      <c r="AN1201" s="261">
        <v>1</v>
      </c>
      <c r="AO1201" s="261">
        <v>1</v>
      </c>
      <c r="AP1201" s="261">
        <v>1</v>
      </c>
      <c r="AQ1201" s="261">
        <v>1</v>
      </c>
      <c r="AR1201" s="261">
        <v>1</v>
      </c>
      <c r="AS1201" s="261">
        <v>1</v>
      </c>
      <c r="AT1201" s="261">
        <v>1</v>
      </c>
      <c r="AU1201" s="261">
        <v>1</v>
      </c>
      <c r="AV1201" s="261">
        <v>1</v>
      </c>
      <c r="AW1201" s="261">
        <v>1</v>
      </c>
    </row>
    <row r="1202" spans="1:49" s="253" customFormat="1" x14ac:dyDescent="0.2">
      <c r="A1202" s="260" t="s">
        <v>15585</v>
      </c>
      <c r="B1202" s="261">
        <v>1</v>
      </c>
      <c r="C1202" s="261">
        <v>1</v>
      </c>
      <c r="D1202" s="261">
        <v>1</v>
      </c>
      <c r="E1202" s="261">
        <v>1</v>
      </c>
      <c r="F1202" s="261">
        <v>1</v>
      </c>
      <c r="G1202" s="261">
        <v>1</v>
      </c>
      <c r="H1202" s="261">
        <v>1</v>
      </c>
      <c r="I1202" s="261">
        <v>1</v>
      </c>
      <c r="J1202" s="261">
        <v>1</v>
      </c>
      <c r="K1202" s="261">
        <v>1</v>
      </c>
      <c r="L1202" s="261">
        <v>1</v>
      </c>
      <c r="M1202" s="261">
        <v>1</v>
      </c>
      <c r="N1202" s="261">
        <v>1</v>
      </c>
      <c r="O1202" s="261">
        <v>1</v>
      </c>
      <c r="P1202" s="261">
        <v>1</v>
      </c>
      <c r="Q1202" s="261">
        <v>1</v>
      </c>
      <c r="R1202" s="261">
        <v>1</v>
      </c>
      <c r="S1202" s="261">
        <v>1</v>
      </c>
      <c r="T1202" s="261">
        <v>1</v>
      </c>
      <c r="U1202" s="261">
        <v>1</v>
      </c>
      <c r="V1202" s="261">
        <v>1</v>
      </c>
      <c r="W1202" s="261">
        <v>1</v>
      </c>
      <c r="X1202" s="261">
        <v>1</v>
      </c>
      <c r="Y1202" s="261">
        <v>1</v>
      </c>
      <c r="Z1202" s="261">
        <v>1</v>
      </c>
      <c r="AA1202" s="261">
        <v>1</v>
      </c>
      <c r="AB1202" s="261">
        <v>1</v>
      </c>
      <c r="AC1202" s="261">
        <v>1</v>
      </c>
      <c r="AD1202" s="261">
        <v>1</v>
      </c>
      <c r="AE1202" s="261">
        <v>1</v>
      </c>
      <c r="AF1202" s="261">
        <v>1</v>
      </c>
      <c r="AG1202" s="261">
        <v>1</v>
      </c>
      <c r="AH1202" s="261">
        <v>1</v>
      </c>
      <c r="AI1202" s="261">
        <v>1</v>
      </c>
      <c r="AJ1202" s="261">
        <v>1</v>
      </c>
      <c r="AK1202" s="261">
        <v>1</v>
      </c>
      <c r="AL1202" s="261">
        <v>1</v>
      </c>
      <c r="AM1202" s="261">
        <v>1</v>
      </c>
      <c r="AN1202" s="261">
        <v>1</v>
      </c>
      <c r="AO1202" s="261">
        <v>1</v>
      </c>
      <c r="AP1202" s="261">
        <v>1</v>
      </c>
      <c r="AQ1202" s="261">
        <v>1</v>
      </c>
      <c r="AR1202" s="261">
        <v>1</v>
      </c>
      <c r="AS1202" s="261">
        <v>1</v>
      </c>
      <c r="AT1202" s="261">
        <v>1</v>
      </c>
      <c r="AU1202" s="261">
        <v>1</v>
      </c>
      <c r="AV1202" s="261">
        <v>1</v>
      </c>
      <c r="AW1202" s="261">
        <v>1</v>
      </c>
    </row>
    <row r="1203" spans="1:49" s="253" customFormat="1" x14ac:dyDescent="0.2">
      <c r="A1203" s="260" t="s">
        <v>15586</v>
      </c>
      <c r="B1203" s="261">
        <v>1</v>
      </c>
      <c r="C1203" s="261">
        <v>1</v>
      </c>
      <c r="D1203" s="261">
        <v>1</v>
      </c>
      <c r="E1203" s="261">
        <v>1</v>
      </c>
      <c r="F1203" s="261">
        <v>1</v>
      </c>
      <c r="G1203" s="261">
        <v>1</v>
      </c>
      <c r="H1203" s="261">
        <v>1</v>
      </c>
      <c r="I1203" s="261">
        <v>1</v>
      </c>
      <c r="J1203" s="261">
        <v>1</v>
      </c>
      <c r="K1203" s="261">
        <v>1</v>
      </c>
      <c r="L1203" s="261">
        <v>1</v>
      </c>
      <c r="M1203" s="261">
        <v>1</v>
      </c>
      <c r="N1203" s="261">
        <v>1</v>
      </c>
      <c r="O1203" s="261">
        <v>1</v>
      </c>
      <c r="P1203" s="261">
        <v>1</v>
      </c>
      <c r="Q1203" s="261">
        <v>1</v>
      </c>
      <c r="R1203" s="261">
        <v>1</v>
      </c>
      <c r="S1203" s="261">
        <v>1</v>
      </c>
      <c r="T1203" s="261">
        <v>1</v>
      </c>
      <c r="U1203" s="261">
        <v>1</v>
      </c>
      <c r="V1203" s="261">
        <v>1</v>
      </c>
      <c r="W1203" s="261">
        <v>1</v>
      </c>
      <c r="X1203" s="261">
        <v>1</v>
      </c>
      <c r="Y1203" s="261">
        <v>1</v>
      </c>
      <c r="Z1203" s="261">
        <v>1</v>
      </c>
      <c r="AA1203" s="261">
        <v>1</v>
      </c>
      <c r="AB1203" s="261">
        <v>1</v>
      </c>
      <c r="AC1203" s="261">
        <v>1</v>
      </c>
      <c r="AD1203" s="261">
        <v>1</v>
      </c>
      <c r="AE1203" s="261">
        <v>1</v>
      </c>
      <c r="AF1203" s="261">
        <v>1</v>
      </c>
      <c r="AG1203" s="261">
        <v>1</v>
      </c>
      <c r="AH1203" s="261">
        <v>1</v>
      </c>
      <c r="AI1203" s="261">
        <v>1</v>
      </c>
      <c r="AJ1203" s="261">
        <v>1</v>
      </c>
      <c r="AK1203" s="261">
        <v>1</v>
      </c>
      <c r="AL1203" s="261">
        <v>1</v>
      </c>
      <c r="AM1203" s="261">
        <v>1</v>
      </c>
      <c r="AN1203" s="261">
        <v>1</v>
      </c>
      <c r="AO1203" s="261">
        <v>1</v>
      </c>
      <c r="AP1203" s="261">
        <v>1</v>
      </c>
      <c r="AQ1203" s="261">
        <v>1</v>
      </c>
      <c r="AR1203" s="261">
        <v>1</v>
      </c>
      <c r="AS1203" s="261">
        <v>1</v>
      </c>
      <c r="AT1203" s="261">
        <v>1</v>
      </c>
      <c r="AU1203" s="261">
        <v>1</v>
      </c>
      <c r="AV1203" s="261">
        <v>1</v>
      </c>
      <c r="AW1203" s="261">
        <v>1</v>
      </c>
    </row>
    <row r="1204" spans="1:49" s="253" customFormat="1" x14ac:dyDescent="0.2">
      <c r="A1204" s="260" t="s">
        <v>15587</v>
      </c>
      <c r="B1204" s="261">
        <v>1</v>
      </c>
      <c r="C1204" s="261">
        <v>1</v>
      </c>
      <c r="D1204" s="261">
        <v>1</v>
      </c>
      <c r="E1204" s="261">
        <v>1</v>
      </c>
      <c r="F1204" s="261">
        <v>1</v>
      </c>
      <c r="G1204" s="261">
        <v>1</v>
      </c>
      <c r="H1204" s="261">
        <v>1</v>
      </c>
      <c r="I1204" s="261">
        <v>1</v>
      </c>
      <c r="J1204" s="261">
        <v>1</v>
      </c>
      <c r="K1204" s="261">
        <v>1</v>
      </c>
      <c r="L1204" s="261">
        <v>1</v>
      </c>
      <c r="M1204" s="261">
        <v>1</v>
      </c>
      <c r="N1204" s="261">
        <v>1</v>
      </c>
      <c r="O1204" s="261">
        <v>1</v>
      </c>
      <c r="P1204" s="261">
        <v>1</v>
      </c>
      <c r="Q1204" s="261">
        <v>1</v>
      </c>
      <c r="R1204" s="261">
        <v>1</v>
      </c>
      <c r="S1204" s="261">
        <v>1</v>
      </c>
      <c r="T1204" s="261">
        <v>1</v>
      </c>
      <c r="U1204" s="261">
        <v>1</v>
      </c>
      <c r="V1204" s="261">
        <v>1</v>
      </c>
      <c r="W1204" s="261">
        <v>1</v>
      </c>
      <c r="X1204" s="261">
        <v>1</v>
      </c>
      <c r="Y1204" s="261">
        <v>1</v>
      </c>
      <c r="Z1204" s="261">
        <v>1</v>
      </c>
      <c r="AA1204" s="261">
        <v>1</v>
      </c>
      <c r="AB1204" s="261">
        <v>1</v>
      </c>
      <c r="AC1204" s="261">
        <v>1</v>
      </c>
      <c r="AD1204" s="261">
        <v>1</v>
      </c>
      <c r="AE1204" s="261">
        <v>1</v>
      </c>
      <c r="AF1204" s="261">
        <v>1</v>
      </c>
      <c r="AG1204" s="261">
        <v>1</v>
      </c>
      <c r="AH1204" s="261">
        <v>1</v>
      </c>
      <c r="AI1204" s="261">
        <v>1</v>
      </c>
      <c r="AJ1204" s="261">
        <v>1</v>
      </c>
      <c r="AK1204" s="261">
        <v>1</v>
      </c>
      <c r="AL1204" s="261">
        <v>1</v>
      </c>
      <c r="AM1204" s="261">
        <v>1</v>
      </c>
      <c r="AN1204" s="261">
        <v>1</v>
      </c>
      <c r="AO1204" s="261">
        <v>1</v>
      </c>
      <c r="AP1204" s="261">
        <v>1</v>
      </c>
      <c r="AQ1204" s="261">
        <v>1</v>
      </c>
      <c r="AR1204" s="261">
        <v>1</v>
      </c>
      <c r="AS1204" s="261">
        <v>1</v>
      </c>
      <c r="AT1204" s="261">
        <v>1</v>
      </c>
      <c r="AU1204" s="261">
        <v>1</v>
      </c>
      <c r="AV1204" s="261">
        <v>1</v>
      </c>
      <c r="AW1204" s="261">
        <v>1</v>
      </c>
    </row>
    <row r="1205" spans="1:49" s="253" customFormat="1" x14ac:dyDescent="0.2">
      <c r="A1205" s="260" t="s">
        <v>15588</v>
      </c>
      <c r="B1205" s="261">
        <v>1</v>
      </c>
      <c r="C1205" s="261">
        <v>1</v>
      </c>
      <c r="D1205" s="261">
        <v>1</v>
      </c>
      <c r="E1205" s="261">
        <v>1</v>
      </c>
      <c r="F1205" s="261">
        <v>1</v>
      </c>
      <c r="G1205" s="261">
        <v>1</v>
      </c>
      <c r="H1205" s="261">
        <v>1</v>
      </c>
      <c r="I1205" s="261">
        <v>1</v>
      </c>
      <c r="J1205" s="261">
        <v>1</v>
      </c>
      <c r="K1205" s="261">
        <v>1</v>
      </c>
      <c r="L1205" s="261">
        <v>1</v>
      </c>
      <c r="M1205" s="261">
        <v>1</v>
      </c>
      <c r="N1205" s="261">
        <v>1</v>
      </c>
      <c r="O1205" s="261">
        <v>1</v>
      </c>
      <c r="P1205" s="261">
        <v>1</v>
      </c>
      <c r="Q1205" s="261">
        <v>1</v>
      </c>
      <c r="R1205" s="261">
        <v>1</v>
      </c>
      <c r="S1205" s="261">
        <v>1</v>
      </c>
      <c r="T1205" s="261">
        <v>1</v>
      </c>
      <c r="U1205" s="261">
        <v>1</v>
      </c>
      <c r="V1205" s="261">
        <v>1</v>
      </c>
      <c r="W1205" s="261">
        <v>1</v>
      </c>
      <c r="X1205" s="261">
        <v>1</v>
      </c>
      <c r="Y1205" s="261">
        <v>1</v>
      </c>
      <c r="Z1205" s="261">
        <v>1</v>
      </c>
      <c r="AA1205" s="261">
        <v>1</v>
      </c>
      <c r="AB1205" s="261">
        <v>1</v>
      </c>
      <c r="AC1205" s="261">
        <v>1</v>
      </c>
      <c r="AD1205" s="261">
        <v>1</v>
      </c>
      <c r="AE1205" s="261">
        <v>1</v>
      </c>
      <c r="AF1205" s="261">
        <v>1</v>
      </c>
      <c r="AG1205" s="261">
        <v>1</v>
      </c>
      <c r="AH1205" s="261">
        <v>1</v>
      </c>
      <c r="AI1205" s="261">
        <v>1</v>
      </c>
      <c r="AJ1205" s="261">
        <v>1</v>
      </c>
      <c r="AK1205" s="261">
        <v>1</v>
      </c>
      <c r="AL1205" s="261">
        <v>1</v>
      </c>
      <c r="AM1205" s="261">
        <v>1</v>
      </c>
      <c r="AN1205" s="261">
        <v>1</v>
      </c>
      <c r="AO1205" s="261">
        <v>1</v>
      </c>
      <c r="AP1205" s="261">
        <v>1</v>
      </c>
      <c r="AQ1205" s="261">
        <v>1</v>
      </c>
      <c r="AR1205" s="261">
        <v>1</v>
      </c>
      <c r="AS1205" s="261">
        <v>1</v>
      </c>
      <c r="AT1205" s="261">
        <v>1</v>
      </c>
      <c r="AU1205" s="261">
        <v>1</v>
      </c>
      <c r="AV1205" s="261">
        <v>1</v>
      </c>
      <c r="AW1205" s="261">
        <v>1</v>
      </c>
    </row>
    <row r="1206" spans="1:49" s="253" customFormat="1" x14ac:dyDescent="0.2">
      <c r="A1206" s="258" t="s">
        <v>15589</v>
      </c>
      <c r="B1206" s="259">
        <v>0.17399999999999999</v>
      </c>
      <c r="C1206" s="259">
        <v>0.17299999999999999</v>
      </c>
      <c r="D1206" s="259">
        <v>0.25</v>
      </c>
      <c r="E1206" s="259">
        <v>0.10299999999999999</v>
      </c>
      <c r="F1206" s="259">
        <v>0.19400000000000001</v>
      </c>
      <c r="G1206" s="259">
        <v>0.14799999999999999</v>
      </c>
      <c r="H1206" s="259">
        <v>0.221</v>
      </c>
      <c r="I1206" s="259">
        <v>0.08</v>
      </c>
      <c r="J1206" s="259">
        <v>0.14799999999999999</v>
      </c>
      <c r="K1206" s="259">
        <v>4.2999999999999997E-2</v>
      </c>
      <c r="L1206" s="259">
        <v>6.9000000000000006E-2</v>
      </c>
      <c r="M1206" s="259">
        <v>7.6999999999999999E-2</v>
      </c>
      <c r="N1206" s="259">
        <v>7.4999999999999997E-2</v>
      </c>
      <c r="O1206" s="259">
        <v>0.106</v>
      </c>
      <c r="P1206" s="259">
        <v>3.9E-2</v>
      </c>
      <c r="Q1206" s="259">
        <v>5.5E-2</v>
      </c>
      <c r="R1206" s="259">
        <v>7.6999999999999999E-2</v>
      </c>
      <c r="S1206" s="259">
        <v>0</v>
      </c>
      <c r="T1206" s="259">
        <v>5.8999999999999997E-2</v>
      </c>
      <c r="U1206" s="259">
        <v>0</v>
      </c>
      <c r="V1206" s="259">
        <v>0.106</v>
      </c>
      <c r="W1206" s="259">
        <v>0</v>
      </c>
      <c r="X1206" s="259">
        <v>3.2000000000000001E-2</v>
      </c>
      <c r="Y1206" s="259">
        <v>5.1999999999999998E-2</v>
      </c>
      <c r="Z1206" s="259">
        <v>7.0000000000000007E-2</v>
      </c>
      <c r="AA1206" s="259">
        <v>7.0999999999999994E-2</v>
      </c>
      <c r="AB1206" s="259">
        <v>7.0999999999999994E-2</v>
      </c>
      <c r="AC1206" s="259">
        <v>0.13300000000000001</v>
      </c>
      <c r="AD1206" s="259">
        <v>0.128</v>
      </c>
      <c r="AE1206" s="259">
        <v>0.185</v>
      </c>
      <c r="AF1206" s="259">
        <v>0.12</v>
      </c>
      <c r="AG1206" s="259">
        <v>0</v>
      </c>
      <c r="AH1206" s="259">
        <v>0.06</v>
      </c>
      <c r="AI1206" s="259">
        <v>9.0999999999999998E-2</v>
      </c>
      <c r="AJ1206" s="259">
        <v>6.9000000000000006E-2</v>
      </c>
      <c r="AK1206" s="259">
        <v>7.9000000000000001E-2</v>
      </c>
      <c r="AL1206" s="259">
        <v>7.3999999999999996E-2</v>
      </c>
      <c r="AM1206" s="259">
        <v>8.8999999999999996E-2</v>
      </c>
      <c r="AN1206" s="259">
        <v>0</v>
      </c>
      <c r="AO1206" s="259">
        <v>0.106</v>
      </c>
      <c r="AP1206" s="259">
        <v>0.217</v>
      </c>
      <c r="AQ1206" s="259">
        <v>0</v>
      </c>
      <c r="AR1206" s="259">
        <v>0.123</v>
      </c>
      <c r="AS1206" s="259">
        <v>0</v>
      </c>
      <c r="AT1206" s="259">
        <v>6.9000000000000006E-2</v>
      </c>
      <c r="AU1206" s="259">
        <v>0.23799999999999999</v>
      </c>
      <c r="AV1206" s="259">
        <v>8.3000000000000004E-2</v>
      </c>
      <c r="AW1206" s="259">
        <v>0</v>
      </c>
    </row>
    <row r="1207" spans="1:49" s="253" customFormat="1" x14ac:dyDescent="0.2">
      <c r="A1207" s="260" t="s">
        <v>15590</v>
      </c>
      <c r="B1207" s="261">
        <v>1</v>
      </c>
      <c r="C1207" s="261">
        <v>1</v>
      </c>
      <c r="D1207" s="261">
        <v>1</v>
      </c>
      <c r="E1207" s="261">
        <v>1</v>
      </c>
      <c r="F1207" s="261">
        <v>1</v>
      </c>
      <c r="G1207" s="261">
        <v>1</v>
      </c>
      <c r="H1207" s="261">
        <v>1</v>
      </c>
      <c r="I1207" s="261">
        <v>1</v>
      </c>
      <c r="J1207" s="261">
        <v>1</v>
      </c>
      <c r="K1207" s="261">
        <v>1</v>
      </c>
      <c r="L1207" s="261">
        <v>1</v>
      </c>
      <c r="M1207" s="261">
        <v>1</v>
      </c>
      <c r="N1207" s="261">
        <v>1</v>
      </c>
      <c r="O1207" s="261">
        <v>1</v>
      </c>
      <c r="P1207" s="261">
        <v>1</v>
      </c>
      <c r="Q1207" s="261">
        <v>1</v>
      </c>
      <c r="R1207" s="261">
        <v>1</v>
      </c>
      <c r="S1207" s="261">
        <v>1</v>
      </c>
      <c r="T1207" s="261">
        <v>1</v>
      </c>
      <c r="U1207" s="261">
        <v>1</v>
      </c>
      <c r="V1207" s="261">
        <v>1</v>
      </c>
      <c r="W1207" s="261">
        <v>1</v>
      </c>
      <c r="X1207" s="261">
        <v>1</v>
      </c>
      <c r="Y1207" s="261">
        <v>1</v>
      </c>
      <c r="Z1207" s="261">
        <v>1</v>
      </c>
      <c r="AA1207" s="261">
        <v>1</v>
      </c>
      <c r="AB1207" s="261">
        <v>1</v>
      </c>
      <c r="AC1207" s="261">
        <v>1</v>
      </c>
      <c r="AD1207" s="261">
        <v>1</v>
      </c>
      <c r="AE1207" s="261">
        <v>1</v>
      </c>
      <c r="AF1207" s="261">
        <v>1</v>
      </c>
      <c r="AG1207" s="261">
        <v>1</v>
      </c>
      <c r="AH1207" s="261">
        <v>1</v>
      </c>
      <c r="AI1207" s="261">
        <v>1</v>
      </c>
      <c r="AJ1207" s="261">
        <v>1</v>
      </c>
      <c r="AK1207" s="261">
        <v>1</v>
      </c>
      <c r="AL1207" s="261">
        <v>1</v>
      </c>
      <c r="AM1207" s="261">
        <v>1</v>
      </c>
      <c r="AN1207" s="261">
        <v>1</v>
      </c>
      <c r="AO1207" s="261">
        <v>1</v>
      </c>
      <c r="AP1207" s="261">
        <v>1</v>
      </c>
      <c r="AQ1207" s="261">
        <v>1</v>
      </c>
      <c r="AR1207" s="261">
        <v>1</v>
      </c>
      <c r="AS1207" s="261">
        <v>1</v>
      </c>
      <c r="AT1207" s="261">
        <v>1</v>
      </c>
      <c r="AU1207" s="261">
        <v>1</v>
      </c>
      <c r="AV1207" s="261">
        <v>1</v>
      </c>
      <c r="AW1207" s="261">
        <v>1</v>
      </c>
    </row>
    <row r="1208" spans="1:49" s="253" customFormat="1" x14ac:dyDescent="0.2">
      <c r="A1208" s="260" t="s">
        <v>15591</v>
      </c>
      <c r="B1208" s="261">
        <v>1</v>
      </c>
      <c r="C1208" s="261">
        <v>1</v>
      </c>
      <c r="D1208" s="261">
        <v>1</v>
      </c>
      <c r="E1208" s="261">
        <v>1</v>
      </c>
      <c r="F1208" s="261">
        <v>1</v>
      </c>
      <c r="G1208" s="261">
        <v>1</v>
      </c>
      <c r="H1208" s="261">
        <v>1</v>
      </c>
      <c r="I1208" s="261">
        <v>1</v>
      </c>
      <c r="J1208" s="261">
        <v>1</v>
      </c>
      <c r="K1208" s="261">
        <v>1</v>
      </c>
      <c r="L1208" s="261">
        <v>1</v>
      </c>
      <c r="M1208" s="261">
        <v>1</v>
      </c>
      <c r="N1208" s="261">
        <v>1</v>
      </c>
      <c r="O1208" s="261">
        <v>1</v>
      </c>
      <c r="P1208" s="261">
        <v>1</v>
      </c>
      <c r="Q1208" s="261">
        <v>1</v>
      </c>
      <c r="R1208" s="261">
        <v>1</v>
      </c>
      <c r="S1208" s="261">
        <v>1</v>
      </c>
      <c r="T1208" s="261">
        <v>1</v>
      </c>
      <c r="U1208" s="261">
        <v>1</v>
      </c>
      <c r="V1208" s="261">
        <v>1</v>
      </c>
      <c r="W1208" s="261">
        <v>1</v>
      </c>
      <c r="X1208" s="261">
        <v>1</v>
      </c>
      <c r="Y1208" s="261">
        <v>1</v>
      </c>
      <c r="Z1208" s="261">
        <v>1</v>
      </c>
      <c r="AA1208" s="261">
        <v>1</v>
      </c>
      <c r="AB1208" s="261">
        <v>1</v>
      </c>
      <c r="AC1208" s="261">
        <v>1</v>
      </c>
      <c r="AD1208" s="261">
        <v>1</v>
      </c>
      <c r="AE1208" s="261">
        <v>1</v>
      </c>
      <c r="AF1208" s="261">
        <v>1</v>
      </c>
      <c r="AG1208" s="261">
        <v>1</v>
      </c>
      <c r="AH1208" s="261">
        <v>1</v>
      </c>
      <c r="AI1208" s="261">
        <v>1</v>
      </c>
      <c r="AJ1208" s="261">
        <v>1</v>
      </c>
      <c r="AK1208" s="261">
        <v>1</v>
      </c>
      <c r="AL1208" s="261">
        <v>1</v>
      </c>
      <c r="AM1208" s="261">
        <v>1</v>
      </c>
      <c r="AN1208" s="261">
        <v>1</v>
      </c>
      <c r="AO1208" s="261">
        <v>1</v>
      </c>
      <c r="AP1208" s="261">
        <v>1</v>
      </c>
      <c r="AQ1208" s="261">
        <v>1</v>
      </c>
      <c r="AR1208" s="261">
        <v>1</v>
      </c>
      <c r="AS1208" s="261">
        <v>1</v>
      </c>
      <c r="AT1208" s="261">
        <v>1</v>
      </c>
      <c r="AU1208" s="261">
        <v>1</v>
      </c>
      <c r="AV1208" s="261">
        <v>1</v>
      </c>
      <c r="AW1208" s="261">
        <v>1</v>
      </c>
    </row>
    <row r="1209" spans="1:49" s="253" customFormat="1" x14ac:dyDescent="0.2">
      <c r="A1209" s="260" t="s">
        <v>15592</v>
      </c>
      <c r="B1209" s="261">
        <v>1</v>
      </c>
      <c r="C1209" s="261">
        <v>1</v>
      </c>
      <c r="D1209" s="261">
        <v>1</v>
      </c>
      <c r="E1209" s="261">
        <v>1</v>
      </c>
      <c r="F1209" s="261">
        <v>1</v>
      </c>
      <c r="G1209" s="261">
        <v>1</v>
      </c>
      <c r="H1209" s="261">
        <v>1</v>
      </c>
      <c r="I1209" s="261">
        <v>1</v>
      </c>
      <c r="J1209" s="261">
        <v>1</v>
      </c>
      <c r="K1209" s="261">
        <v>1</v>
      </c>
      <c r="L1209" s="261">
        <v>1</v>
      </c>
      <c r="M1209" s="261">
        <v>1</v>
      </c>
      <c r="N1209" s="261">
        <v>1</v>
      </c>
      <c r="O1209" s="261">
        <v>1</v>
      </c>
      <c r="P1209" s="261">
        <v>1</v>
      </c>
      <c r="Q1209" s="261">
        <v>1</v>
      </c>
      <c r="R1209" s="261">
        <v>1</v>
      </c>
      <c r="S1209" s="261">
        <v>1</v>
      </c>
      <c r="T1209" s="261">
        <v>1</v>
      </c>
      <c r="U1209" s="261">
        <v>1</v>
      </c>
      <c r="V1209" s="261">
        <v>1</v>
      </c>
      <c r="W1209" s="261">
        <v>1</v>
      </c>
      <c r="X1209" s="261">
        <v>1</v>
      </c>
      <c r="Y1209" s="261">
        <v>1</v>
      </c>
      <c r="Z1209" s="261">
        <v>1</v>
      </c>
      <c r="AA1209" s="261">
        <v>1</v>
      </c>
      <c r="AB1209" s="261">
        <v>1</v>
      </c>
      <c r="AC1209" s="261">
        <v>1</v>
      </c>
      <c r="AD1209" s="261">
        <v>1</v>
      </c>
      <c r="AE1209" s="261">
        <v>0.90500000000000003</v>
      </c>
      <c r="AF1209" s="261">
        <v>1</v>
      </c>
      <c r="AG1209" s="261">
        <v>1</v>
      </c>
      <c r="AH1209" s="261">
        <v>1</v>
      </c>
      <c r="AI1209" s="261">
        <v>1</v>
      </c>
      <c r="AJ1209" s="261">
        <v>1</v>
      </c>
      <c r="AK1209" s="261">
        <v>1</v>
      </c>
      <c r="AL1209" s="261">
        <v>1</v>
      </c>
      <c r="AM1209" s="261">
        <v>1</v>
      </c>
      <c r="AN1209" s="261">
        <v>1</v>
      </c>
      <c r="AO1209" s="261">
        <v>1</v>
      </c>
      <c r="AP1209" s="261">
        <v>1</v>
      </c>
      <c r="AQ1209" s="261">
        <v>1</v>
      </c>
      <c r="AR1209" s="261">
        <v>1</v>
      </c>
      <c r="AS1209" s="261">
        <v>1</v>
      </c>
      <c r="AT1209" s="261">
        <v>1</v>
      </c>
      <c r="AU1209" s="261">
        <v>1</v>
      </c>
      <c r="AV1209" s="261">
        <v>1</v>
      </c>
      <c r="AW1209" s="261">
        <v>0.94399999999999995</v>
      </c>
    </row>
    <row r="1210" spans="1:49" s="253" customFormat="1" x14ac:dyDescent="0.2">
      <c r="A1210" s="260" t="s">
        <v>15593</v>
      </c>
      <c r="B1210" s="261">
        <v>1</v>
      </c>
      <c r="C1210" s="261">
        <v>1</v>
      </c>
      <c r="D1210" s="261">
        <v>1</v>
      </c>
      <c r="E1210" s="261">
        <v>1</v>
      </c>
      <c r="F1210" s="261">
        <v>1</v>
      </c>
      <c r="G1210" s="261">
        <v>1</v>
      </c>
      <c r="H1210" s="261">
        <v>1</v>
      </c>
      <c r="I1210" s="261">
        <v>1</v>
      </c>
      <c r="J1210" s="261">
        <v>1</v>
      </c>
      <c r="K1210" s="261">
        <v>1</v>
      </c>
      <c r="L1210" s="261">
        <v>1</v>
      </c>
      <c r="M1210" s="261">
        <v>1</v>
      </c>
      <c r="N1210" s="261">
        <v>1</v>
      </c>
      <c r="O1210" s="261">
        <v>1</v>
      </c>
      <c r="P1210" s="261">
        <v>1</v>
      </c>
      <c r="Q1210" s="261">
        <v>1</v>
      </c>
      <c r="R1210" s="261">
        <v>1</v>
      </c>
      <c r="S1210" s="261">
        <v>1</v>
      </c>
      <c r="T1210" s="261">
        <v>1</v>
      </c>
      <c r="U1210" s="261">
        <v>1</v>
      </c>
      <c r="V1210" s="261">
        <v>1</v>
      </c>
      <c r="W1210" s="261">
        <v>1</v>
      </c>
      <c r="X1210" s="261">
        <v>1</v>
      </c>
      <c r="Y1210" s="261">
        <v>1</v>
      </c>
      <c r="Z1210" s="261">
        <v>1</v>
      </c>
      <c r="AA1210" s="261">
        <v>1</v>
      </c>
      <c r="AB1210" s="261">
        <v>1</v>
      </c>
      <c r="AC1210" s="261">
        <v>1</v>
      </c>
      <c r="AD1210" s="261">
        <v>1</v>
      </c>
      <c r="AE1210" s="261">
        <v>1</v>
      </c>
      <c r="AF1210" s="261">
        <v>1</v>
      </c>
      <c r="AG1210" s="261">
        <v>1</v>
      </c>
      <c r="AH1210" s="261">
        <v>1</v>
      </c>
      <c r="AI1210" s="261">
        <v>1</v>
      </c>
      <c r="AJ1210" s="261">
        <v>1</v>
      </c>
      <c r="AK1210" s="261">
        <v>1</v>
      </c>
      <c r="AL1210" s="261">
        <v>1</v>
      </c>
      <c r="AM1210" s="261">
        <v>1</v>
      </c>
      <c r="AN1210" s="261">
        <v>1</v>
      </c>
      <c r="AO1210" s="261">
        <v>1</v>
      </c>
      <c r="AP1210" s="261">
        <v>1</v>
      </c>
      <c r="AQ1210" s="261">
        <v>1</v>
      </c>
      <c r="AR1210" s="261">
        <v>1</v>
      </c>
      <c r="AS1210" s="261">
        <v>1</v>
      </c>
      <c r="AT1210" s="261">
        <v>1</v>
      </c>
      <c r="AU1210" s="261">
        <v>1</v>
      </c>
      <c r="AV1210" s="261">
        <v>1</v>
      </c>
      <c r="AW1210" s="261">
        <v>1</v>
      </c>
    </row>
    <row r="1211" spans="1:49" s="253" customFormat="1" x14ac:dyDescent="0.2">
      <c r="A1211" s="260" t="s">
        <v>15594</v>
      </c>
      <c r="B1211" s="261">
        <v>1</v>
      </c>
      <c r="C1211" s="261">
        <v>1</v>
      </c>
      <c r="D1211" s="261">
        <v>1</v>
      </c>
      <c r="E1211" s="261">
        <v>1</v>
      </c>
      <c r="F1211" s="261">
        <v>1</v>
      </c>
      <c r="G1211" s="261">
        <v>1</v>
      </c>
      <c r="H1211" s="261">
        <v>1</v>
      </c>
      <c r="I1211" s="261">
        <v>1</v>
      </c>
      <c r="J1211" s="261">
        <v>1</v>
      </c>
      <c r="K1211" s="261">
        <v>1</v>
      </c>
      <c r="L1211" s="261">
        <v>1</v>
      </c>
      <c r="M1211" s="261">
        <v>1</v>
      </c>
      <c r="N1211" s="261">
        <v>1</v>
      </c>
      <c r="O1211" s="261">
        <v>1</v>
      </c>
      <c r="P1211" s="261">
        <v>1</v>
      </c>
      <c r="Q1211" s="261">
        <v>1</v>
      </c>
      <c r="R1211" s="261">
        <v>1</v>
      </c>
      <c r="S1211" s="261">
        <v>1</v>
      </c>
      <c r="T1211" s="261">
        <v>1</v>
      </c>
      <c r="U1211" s="261">
        <v>1</v>
      </c>
      <c r="V1211" s="261">
        <v>1</v>
      </c>
      <c r="W1211" s="261">
        <v>1</v>
      </c>
      <c r="X1211" s="261">
        <v>1</v>
      </c>
      <c r="Y1211" s="261">
        <v>1</v>
      </c>
      <c r="Z1211" s="261">
        <v>1</v>
      </c>
      <c r="AA1211" s="261">
        <v>1</v>
      </c>
      <c r="AB1211" s="261">
        <v>1</v>
      </c>
      <c r="AC1211" s="261">
        <v>1</v>
      </c>
      <c r="AD1211" s="261">
        <v>1</v>
      </c>
      <c r="AE1211" s="261">
        <v>1</v>
      </c>
      <c r="AF1211" s="261">
        <v>1</v>
      </c>
      <c r="AG1211" s="261">
        <v>1</v>
      </c>
      <c r="AH1211" s="261">
        <v>1</v>
      </c>
      <c r="AI1211" s="261">
        <v>1</v>
      </c>
      <c r="AJ1211" s="261">
        <v>1</v>
      </c>
      <c r="AK1211" s="261">
        <v>1</v>
      </c>
      <c r="AL1211" s="261">
        <v>1</v>
      </c>
      <c r="AM1211" s="261">
        <v>1</v>
      </c>
      <c r="AN1211" s="261">
        <v>1</v>
      </c>
      <c r="AO1211" s="261">
        <v>1</v>
      </c>
      <c r="AP1211" s="261">
        <v>1</v>
      </c>
      <c r="AQ1211" s="261">
        <v>1</v>
      </c>
      <c r="AR1211" s="261">
        <v>1</v>
      </c>
      <c r="AS1211" s="261">
        <v>1</v>
      </c>
      <c r="AT1211" s="261">
        <v>1</v>
      </c>
      <c r="AU1211" s="261">
        <v>1</v>
      </c>
      <c r="AV1211" s="261">
        <v>1</v>
      </c>
      <c r="AW1211" s="261">
        <v>1</v>
      </c>
    </row>
    <row r="1212" spans="1:49" s="253" customFormat="1" x14ac:dyDescent="0.2">
      <c r="A1212" s="260" t="s">
        <v>15595</v>
      </c>
      <c r="B1212" s="261">
        <v>1</v>
      </c>
      <c r="C1212" s="261">
        <v>1</v>
      </c>
      <c r="D1212" s="261">
        <v>1</v>
      </c>
      <c r="E1212" s="261">
        <v>1</v>
      </c>
      <c r="F1212" s="261">
        <v>1</v>
      </c>
      <c r="G1212" s="261">
        <v>1</v>
      </c>
      <c r="H1212" s="261">
        <v>1</v>
      </c>
      <c r="I1212" s="261">
        <v>1</v>
      </c>
      <c r="J1212" s="261">
        <v>1</v>
      </c>
      <c r="K1212" s="261">
        <v>1</v>
      </c>
      <c r="L1212" s="261">
        <v>1</v>
      </c>
      <c r="M1212" s="261">
        <v>1</v>
      </c>
      <c r="N1212" s="261">
        <v>1</v>
      </c>
      <c r="O1212" s="261">
        <v>1</v>
      </c>
      <c r="P1212" s="261">
        <v>1</v>
      </c>
      <c r="Q1212" s="261">
        <v>1</v>
      </c>
      <c r="R1212" s="261">
        <v>1</v>
      </c>
      <c r="S1212" s="261">
        <v>1</v>
      </c>
      <c r="T1212" s="261">
        <v>1</v>
      </c>
      <c r="U1212" s="261">
        <v>1</v>
      </c>
      <c r="V1212" s="261">
        <v>1</v>
      </c>
      <c r="W1212" s="261">
        <v>1</v>
      </c>
      <c r="X1212" s="261">
        <v>1</v>
      </c>
      <c r="Y1212" s="261">
        <v>1</v>
      </c>
      <c r="Z1212" s="261">
        <v>1</v>
      </c>
      <c r="AA1212" s="261">
        <v>1</v>
      </c>
      <c r="AB1212" s="261">
        <v>1</v>
      </c>
      <c r="AC1212" s="261">
        <v>1</v>
      </c>
      <c r="AD1212" s="261">
        <v>1</v>
      </c>
      <c r="AE1212" s="261">
        <v>1</v>
      </c>
      <c r="AF1212" s="261">
        <v>1</v>
      </c>
      <c r="AG1212" s="261">
        <v>1</v>
      </c>
      <c r="AH1212" s="261">
        <v>1</v>
      </c>
      <c r="AI1212" s="261">
        <v>1</v>
      </c>
      <c r="AJ1212" s="261">
        <v>1</v>
      </c>
      <c r="AK1212" s="261">
        <v>1</v>
      </c>
      <c r="AL1212" s="261">
        <v>1</v>
      </c>
      <c r="AM1212" s="261">
        <v>1</v>
      </c>
      <c r="AN1212" s="261">
        <v>1</v>
      </c>
      <c r="AO1212" s="261">
        <v>1</v>
      </c>
      <c r="AP1212" s="261">
        <v>1</v>
      </c>
      <c r="AQ1212" s="261">
        <v>1</v>
      </c>
      <c r="AR1212" s="261">
        <v>1</v>
      </c>
      <c r="AS1212" s="261">
        <v>1</v>
      </c>
      <c r="AT1212" s="261">
        <v>1</v>
      </c>
      <c r="AU1212" s="261">
        <v>1</v>
      </c>
      <c r="AV1212" s="261">
        <v>1</v>
      </c>
      <c r="AW1212" s="261">
        <v>1</v>
      </c>
    </row>
    <row r="1213" spans="1:49" s="253" customFormat="1" x14ac:dyDescent="0.2">
      <c r="A1213" s="260" t="s">
        <v>15596</v>
      </c>
      <c r="B1213" s="261">
        <v>1</v>
      </c>
      <c r="C1213" s="261">
        <v>1</v>
      </c>
      <c r="D1213" s="261" t="s">
        <v>14388</v>
      </c>
      <c r="E1213" s="261">
        <v>1</v>
      </c>
      <c r="F1213" s="261">
        <v>1</v>
      </c>
      <c r="G1213" s="261">
        <v>1</v>
      </c>
      <c r="H1213" s="261">
        <v>1</v>
      </c>
      <c r="I1213" s="261">
        <v>1</v>
      </c>
      <c r="J1213" s="261">
        <v>1</v>
      </c>
      <c r="K1213" s="261">
        <v>1</v>
      </c>
      <c r="L1213" s="261">
        <v>1</v>
      </c>
      <c r="M1213" s="261">
        <v>1</v>
      </c>
      <c r="N1213" s="261">
        <v>1</v>
      </c>
      <c r="O1213" s="261">
        <v>1</v>
      </c>
      <c r="P1213" s="261">
        <v>1</v>
      </c>
      <c r="Q1213" s="261">
        <v>1</v>
      </c>
      <c r="R1213" s="261">
        <v>1</v>
      </c>
      <c r="S1213" s="261">
        <v>1</v>
      </c>
      <c r="T1213" s="261">
        <v>1</v>
      </c>
      <c r="U1213" s="261">
        <v>1</v>
      </c>
      <c r="V1213" s="261">
        <v>1</v>
      </c>
      <c r="W1213" s="261">
        <v>1</v>
      </c>
      <c r="X1213" s="261">
        <v>1</v>
      </c>
      <c r="Y1213" s="261">
        <v>1</v>
      </c>
      <c r="Z1213" s="261">
        <v>1</v>
      </c>
      <c r="AA1213" s="261">
        <v>1</v>
      </c>
      <c r="AB1213" s="261">
        <v>1</v>
      </c>
      <c r="AC1213" s="261">
        <v>1</v>
      </c>
      <c r="AD1213" s="261">
        <v>1</v>
      </c>
      <c r="AE1213" s="261">
        <v>1</v>
      </c>
      <c r="AF1213" s="261">
        <v>1</v>
      </c>
      <c r="AG1213" s="261">
        <v>1</v>
      </c>
      <c r="AH1213" s="261">
        <v>1</v>
      </c>
      <c r="AI1213" s="261">
        <v>1</v>
      </c>
      <c r="AJ1213" s="261">
        <v>1</v>
      </c>
      <c r="AK1213" s="261">
        <v>1</v>
      </c>
      <c r="AL1213" s="261">
        <v>1</v>
      </c>
      <c r="AM1213" s="261">
        <v>1</v>
      </c>
      <c r="AN1213" s="261">
        <v>1</v>
      </c>
      <c r="AO1213" s="261">
        <v>1</v>
      </c>
      <c r="AP1213" s="261">
        <v>1</v>
      </c>
      <c r="AQ1213" s="261">
        <v>1</v>
      </c>
      <c r="AR1213" s="261">
        <v>1</v>
      </c>
      <c r="AS1213" s="261">
        <v>1</v>
      </c>
      <c r="AT1213" s="261">
        <v>1</v>
      </c>
      <c r="AU1213" s="261">
        <v>1</v>
      </c>
      <c r="AV1213" s="261">
        <v>1</v>
      </c>
      <c r="AW1213" s="261">
        <v>1</v>
      </c>
    </row>
    <row r="1214" spans="1:49" s="253" customFormat="1" x14ac:dyDescent="0.2">
      <c r="A1214" s="260" t="s">
        <v>15597</v>
      </c>
      <c r="B1214" s="261">
        <v>1</v>
      </c>
      <c r="C1214" s="261">
        <v>1</v>
      </c>
      <c r="D1214" s="261">
        <v>1</v>
      </c>
      <c r="E1214" s="261">
        <v>1</v>
      </c>
      <c r="F1214" s="261">
        <v>1</v>
      </c>
      <c r="G1214" s="261">
        <v>1</v>
      </c>
      <c r="H1214" s="261">
        <v>1</v>
      </c>
      <c r="I1214" s="261">
        <v>1</v>
      </c>
      <c r="J1214" s="261">
        <v>1</v>
      </c>
      <c r="K1214" s="261">
        <v>1</v>
      </c>
      <c r="L1214" s="261">
        <v>1</v>
      </c>
      <c r="M1214" s="261">
        <v>1</v>
      </c>
      <c r="N1214" s="261">
        <v>1</v>
      </c>
      <c r="O1214" s="261">
        <v>1</v>
      </c>
      <c r="P1214" s="261">
        <v>1</v>
      </c>
      <c r="Q1214" s="261">
        <v>1</v>
      </c>
      <c r="R1214" s="261">
        <v>1</v>
      </c>
      <c r="S1214" s="261">
        <v>1</v>
      </c>
      <c r="T1214" s="261">
        <v>1</v>
      </c>
      <c r="U1214" s="261">
        <v>1</v>
      </c>
      <c r="V1214" s="261">
        <v>1</v>
      </c>
      <c r="W1214" s="261">
        <v>1</v>
      </c>
      <c r="X1214" s="261">
        <v>1</v>
      </c>
      <c r="Y1214" s="261">
        <v>1</v>
      </c>
      <c r="Z1214" s="261">
        <v>1</v>
      </c>
      <c r="AA1214" s="261">
        <v>1</v>
      </c>
      <c r="AB1214" s="261">
        <v>1</v>
      </c>
      <c r="AC1214" s="261">
        <v>1</v>
      </c>
      <c r="AD1214" s="261">
        <v>1</v>
      </c>
      <c r="AE1214" s="261">
        <v>1</v>
      </c>
      <c r="AF1214" s="261">
        <v>1</v>
      </c>
      <c r="AG1214" s="261">
        <v>1</v>
      </c>
      <c r="AH1214" s="261">
        <v>1</v>
      </c>
      <c r="AI1214" s="261">
        <v>1</v>
      </c>
      <c r="AJ1214" s="261">
        <v>1</v>
      </c>
      <c r="AK1214" s="261">
        <v>1</v>
      </c>
      <c r="AL1214" s="261">
        <v>1</v>
      </c>
      <c r="AM1214" s="261">
        <v>1</v>
      </c>
      <c r="AN1214" s="261">
        <v>1</v>
      </c>
      <c r="AO1214" s="261">
        <v>1</v>
      </c>
      <c r="AP1214" s="261">
        <v>1</v>
      </c>
      <c r="AQ1214" s="261">
        <v>1</v>
      </c>
      <c r="AR1214" s="261">
        <v>1</v>
      </c>
      <c r="AS1214" s="261">
        <v>1</v>
      </c>
      <c r="AT1214" s="261">
        <v>1</v>
      </c>
      <c r="AU1214" s="261">
        <v>1</v>
      </c>
      <c r="AV1214" s="261">
        <v>1</v>
      </c>
      <c r="AW1214" s="261">
        <v>1</v>
      </c>
    </row>
    <row r="1215" spans="1:49" s="253" customFormat="1" x14ac:dyDescent="0.2">
      <c r="A1215" s="260" t="s">
        <v>15598</v>
      </c>
      <c r="B1215" s="261">
        <v>1</v>
      </c>
      <c r="C1215" s="261">
        <v>1</v>
      </c>
      <c r="D1215" s="261">
        <v>1</v>
      </c>
      <c r="E1215" s="261">
        <v>1</v>
      </c>
      <c r="F1215" s="261">
        <v>1</v>
      </c>
      <c r="G1215" s="261">
        <v>1</v>
      </c>
      <c r="H1215" s="261">
        <v>1</v>
      </c>
      <c r="I1215" s="261">
        <v>1</v>
      </c>
      <c r="J1215" s="261">
        <v>1</v>
      </c>
      <c r="K1215" s="261">
        <v>1</v>
      </c>
      <c r="L1215" s="261">
        <v>1</v>
      </c>
      <c r="M1215" s="261">
        <v>1</v>
      </c>
      <c r="N1215" s="261">
        <v>1</v>
      </c>
      <c r="O1215" s="261">
        <v>1</v>
      </c>
      <c r="P1215" s="261">
        <v>1</v>
      </c>
      <c r="Q1215" s="261">
        <v>1</v>
      </c>
      <c r="R1215" s="261">
        <v>1</v>
      </c>
      <c r="S1215" s="261">
        <v>1</v>
      </c>
      <c r="T1215" s="261">
        <v>1</v>
      </c>
      <c r="U1215" s="261">
        <v>1</v>
      </c>
      <c r="V1215" s="261">
        <v>1</v>
      </c>
      <c r="W1215" s="261">
        <v>1</v>
      </c>
      <c r="X1215" s="261">
        <v>1</v>
      </c>
      <c r="Y1215" s="261">
        <v>1</v>
      </c>
      <c r="Z1215" s="261">
        <v>1</v>
      </c>
      <c r="AA1215" s="261">
        <v>1</v>
      </c>
      <c r="AB1215" s="261">
        <v>1</v>
      </c>
      <c r="AC1215" s="261">
        <v>1</v>
      </c>
      <c r="AD1215" s="261">
        <v>1</v>
      </c>
      <c r="AE1215" s="261">
        <v>1</v>
      </c>
      <c r="AF1215" s="261">
        <v>1</v>
      </c>
      <c r="AG1215" s="261">
        <v>1</v>
      </c>
      <c r="AH1215" s="261">
        <v>1</v>
      </c>
      <c r="AI1215" s="261">
        <v>1</v>
      </c>
      <c r="AJ1215" s="261">
        <v>1</v>
      </c>
      <c r="AK1215" s="261">
        <v>1</v>
      </c>
      <c r="AL1215" s="261">
        <v>1</v>
      </c>
      <c r="AM1215" s="261">
        <v>1</v>
      </c>
      <c r="AN1215" s="261">
        <v>1</v>
      </c>
      <c r="AO1215" s="261">
        <v>1</v>
      </c>
      <c r="AP1215" s="261">
        <v>1</v>
      </c>
      <c r="AQ1215" s="261">
        <v>1</v>
      </c>
      <c r="AR1215" s="261">
        <v>1</v>
      </c>
      <c r="AS1215" s="261">
        <v>1</v>
      </c>
      <c r="AT1215" s="261">
        <v>1</v>
      </c>
      <c r="AU1215" s="261">
        <v>1</v>
      </c>
      <c r="AV1215" s="261">
        <v>1</v>
      </c>
      <c r="AW1215" s="261">
        <v>1</v>
      </c>
    </row>
    <row r="1216" spans="1:49" s="253" customFormat="1" x14ac:dyDescent="0.2">
      <c r="A1216" s="260" t="s">
        <v>15599</v>
      </c>
      <c r="B1216" s="261">
        <v>1</v>
      </c>
      <c r="C1216" s="261">
        <v>1</v>
      </c>
      <c r="D1216" s="261">
        <v>1</v>
      </c>
      <c r="E1216" s="261">
        <v>1</v>
      </c>
      <c r="F1216" s="261">
        <v>1</v>
      </c>
      <c r="G1216" s="261">
        <v>1</v>
      </c>
      <c r="H1216" s="261">
        <v>1</v>
      </c>
      <c r="I1216" s="261">
        <v>1</v>
      </c>
      <c r="J1216" s="261">
        <v>1</v>
      </c>
      <c r="K1216" s="261">
        <v>1</v>
      </c>
      <c r="L1216" s="261">
        <v>1</v>
      </c>
      <c r="M1216" s="261">
        <v>1</v>
      </c>
      <c r="N1216" s="261">
        <v>1</v>
      </c>
      <c r="O1216" s="261">
        <v>1</v>
      </c>
      <c r="P1216" s="261">
        <v>1</v>
      </c>
      <c r="Q1216" s="261">
        <v>1</v>
      </c>
      <c r="R1216" s="261">
        <v>1</v>
      </c>
      <c r="S1216" s="261">
        <v>1</v>
      </c>
      <c r="T1216" s="261">
        <v>1</v>
      </c>
      <c r="U1216" s="261">
        <v>1</v>
      </c>
      <c r="V1216" s="261">
        <v>1</v>
      </c>
      <c r="W1216" s="261">
        <v>1</v>
      </c>
      <c r="X1216" s="261">
        <v>1</v>
      </c>
      <c r="Y1216" s="261">
        <v>1</v>
      </c>
      <c r="Z1216" s="261">
        <v>1</v>
      </c>
      <c r="AA1216" s="261">
        <v>1</v>
      </c>
      <c r="AB1216" s="261">
        <v>1</v>
      </c>
      <c r="AC1216" s="261">
        <v>1</v>
      </c>
      <c r="AD1216" s="261">
        <v>1</v>
      </c>
      <c r="AE1216" s="261">
        <v>1</v>
      </c>
      <c r="AF1216" s="261">
        <v>1</v>
      </c>
      <c r="AG1216" s="261">
        <v>1</v>
      </c>
      <c r="AH1216" s="261">
        <v>1</v>
      </c>
      <c r="AI1216" s="261">
        <v>1</v>
      </c>
      <c r="AJ1216" s="261">
        <v>1</v>
      </c>
      <c r="AK1216" s="261">
        <v>1</v>
      </c>
      <c r="AL1216" s="261">
        <v>1</v>
      </c>
      <c r="AM1216" s="261">
        <v>1</v>
      </c>
      <c r="AN1216" s="261">
        <v>1</v>
      </c>
      <c r="AO1216" s="261">
        <v>1</v>
      </c>
      <c r="AP1216" s="261">
        <v>1</v>
      </c>
      <c r="AQ1216" s="261">
        <v>1</v>
      </c>
      <c r="AR1216" s="261">
        <v>1</v>
      </c>
      <c r="AS1216" s="261">
        <v>1</v>
      </c>
      <c r="AT1216" s="261">
        <v>1</v>
      </c>
      <c r="AU1216" s="261">
        <v>1</v>
      </c>
      <c r="AV1216" s="261">
        <v>1</v>
      </c>
      <c r="AW1216" s="261">
        <v>1</v>
      </c>
    </row>
    <row r="1217" spans="1:49" s="253" customFormat="1" x14ac:dyDescent="0.2">
      <c r="A1217" s="260" t="s">
        <v>15600</v>
      </c>
      <c r="B1217" s="261">
        <v>1</v>
      </c>
      <c r="C1217" s="261">
        <v>1</v>
      </c>
      <c r="D1217" s="261">
        <v>1</v>
      </c>
      <c r="E1217" s="261">
        <v>1</v>
      </c>
      <c r="F1217" s="261">
        <v>1</v>
      </c>
      <c r="G1217" s="261">
        <v>1</v>
      </c>
      <c r="H1217" s="261">
        <v>1</v>
      </c>
      <c r="I1217" s="261">
        <v>1</v>
      </c>
      <c r="J1217" s="261">
        <v>1</v>
      </c>
      <c r="K1217" s="261">
        <v>1</v>
      </c>
      <c r="L1217" s="261">
        <v>1</v>
      </c>
      <c r="M1217" s="261">
        <v>1</v>
      </c>
      <c r="N1217" s="261">
        <v>1</v>
      </c>
      <c r="O1217" s="261">
        <v>1</v>
      </c>
      <c r="P1217" s="261">
        <v>1</v>
      </c>
      <c r="Q1217" s="261">
        <v>1</v>
      </c>
      <c r="R1217" s="261">
        <v>1</v>
      </c>
      <c r="S1217" s="261">
        <v>1</v>
      </c>
      <c r="T1217" s="261">
        <v>1</v>
      </c>
      <c r="U1217" s="261">
        <v>1</v>
      </c>
      <c r="V1217" s="261">
        <v>1</v>
      </c>
      <c r="W1217" s="261">
        <v>1</v>
      </c>
      <c r="X1217" s="261">
        <v>1</v>
      </c>
      <c r="Y1217" s="261">
        <v>1</v>
      </c>
      <c r="Z1217" s="261">
        <v>1</v>
      </c>
      <c r="AA1217" s="261">
        <v>1</v>
      </c>
      <c r="AB1217" s="261">
        <v>1</v>
      </c>
      <c r="AC1217" s="261">
        <v>1</v>
      </c>
      <c r="AD1217" s="261">
        <v>1</v>
      </c>
      <c r="AE1217" s="261">
        <v>1</v>
      </c>
      <c r="AF1217" s="261">
        <v>1</v>
      </c>
      <c r="AG1217" s="261">
        <v>1</v>
      </c>
      <c r="AH1217" s="261">
        <v>1</v>
      </c>
      <c r="AI1217" s="261">
        <v>1</v>
      </c>
      <c r="AJ1217" s="261">
        <v>1</v>
      </c>
      <c r="AK1217" s="261">
        <v>1</v>
      </c>
      <c r="AL1217" s="261">
        <v>1</v>
      </c>
      <c r="AM1217" s="261">
        <v>1</v>
      </c>
      <c r="AN1217" s="261">
        <v>1</v>
      </c>
      <c r="AO1217" s="261">
        <v>1</v>
      </c>
      <c r="AP1217" s="261">
        <v>1</v>
      </c>
      <c r="AQ1217" s="261">
        <v>1</v>
      </c>
      <c r="AR1217" s="261">
        <v>1</v>
      </c>
      <c r="AS1217" s="261">
        <v>1</v>
      </c>
      <c r="AT1217" s="261">
        <v>1</v>
      </c>
      <c r="AU1217" s="261">
        <v>1</v>
      </c>
      <c r="AV1217" s="261">
        <v>1</v>
      </c>
      <c r="AW1217" s="261">
        <v>1</v>
      </c>
    </row>
    <row r="1218" spans="1:49" s="253" customFormat="1" x14ac:dyDescent="0.2">
      <c r="A1218" s="260" t="s">
        <v>15601</v>
      </c>
      <c r="B1218" s="261">
        <v>1</v>
      </c>
      <c r="C1218" s="261">
        <v>1</v>
      </c>
      <c r="D1218" s="261">
        <v>1</v>
      </c>
      <c r="E1218" s="261">
        <v>1</v>
      </c>
      <c r="F1218" s="261">
        <v>1</v>
      </c>
      <c r="G1218" s="261">
        <v>1</v>
      </c>
      <c r="H1218" s="261">
        <v>1</v>
      </c>
      <c r="I1218" s="261">
        <v>1</v>
      </c>
      <c r="J1218" s="261">
        <v>1</v>
      </c>
      <c r="K1218" s="261">
        <v>1</v>
      </c>
      <c r="L1218" s="261">
        <v>1</v>
      </c>
      <c r="M1218" s="261">
        <v>1</v>
      </c>
      <c r="N1218" s="261">
        <v>1</v>
      </c>
      <c r="O1218" s="261">
        <v>1</v>
      </c>
      <c r="P1218" s="261">
        <v>1</v>
      </c>
      <c r="Q1218" s="261">
        <v>1</v>
      </c>
      <c r="R1218" s="261">
        <v>1</v>
      </c>
      <c r="S1218" s="261">
        <v>1</v>
      </c>
      <c r="T1218" s="261">
        <v>1</v>
      </c>
      <c r="U1218" s="261">
        <v>1</v>
      </c>
      <c r="V1218" s="261">
        <v>1</v>
      </c>
      <c r="W1218" s="261">
        <v>1</v>
      </c>
      <c r="X1218" s="261">
        <v>1</v>
      </c>
      <c r="Y1218" s="261">
        <v>1</v>
      </c>
      <c r="Z1218" s="261">
        <v>1</v>
      </c>
      <c r="AA1218" s="261">
        <v>1</v>
      </c>
      <c r="AB1218" s="261">
        <v>1</v>
      </c>
      <c r="AC1218" s="261">
        <v>1</v>
      </c>
      <c r="AD1218" s="261">
        <v>1</v>
      </c>
      <c r="AE1218" s="261">
        <v>1</v>
      </c>
      <c r="AF1218" s="261">
        <v>1</v>
      </c>
      <c r="AG1218" s="261">
        <v>1</v>
      </c>
      <c r="AH1218" s="261">
        <v>1</v>
      </c>
      <c r="AI1218" s="261">
        <v>1</v>
      </c>
      <c r="AJ1218" s="261">
        <v>1</v>
      </c>
      <c r="AK1218" s="261">
        <v>1</v>
      </c>
      <c r="AL1218" s="261">
        <v>1</v>
      </c>
      <c r="AM1218" s="261">
        <v>1</v>
      </c>
      <c r="AN1218" s="261">
        <v>1</v>
      </c>
      <c r="AO1218" s="261">
        <v>1</v>
      </c>
      <c r="AP1218" s="261">
        <v>1</v>
      </c>
      <c r="AQ1218" s="261">
        <v>1</v>
      </c>
      <c r="AR1218" s="261">
        <v>1</v>
      </c>
      <c r="AS1218" s="261">
        <v>1</v>
      </c>
      <c r="AT1218" s="261">
        <v>1</v>
      </c>
      <c r="AU1218" s="261">
        <v>1</v>
      </c>
      <c r="AV1218" s="261">
        <v>1</v>
      </c>
      <c r="AW1218" s="261">
        <v>1</v>
      </c>
    </row>
    <row r="1219" spans="1:49" s="253" customFormat="1" x14ac:dyDescent="0.2">
      <c r="A1219" s="260" t="s">
        <v>15602</v>
      </c>
      <c r="B1219" s="261">
        <v>1</v>
      </c>
      <c r="C1219" s="261">
        <v>1</v>
      </c>
      <c r="D1219" s="261">
        <v>1</v>
      </c>
      <c r="E1219" s="261">
        <v>1</v>
      </c>
      <c r="F1219" s="261">
        <v>1</v>
      </c>
      <c r="G1219" s="261">
        <v>1</v>
      </c>
      <c r="H1219" s="261">
        <v>1</v>
      </c>
      <c r="I1219" s="261">
        <v>1</v>
      </c>
      <c r="J1219" s="261">
        <v>1</v>
      </c>
      <c r="K1219" s="261">
        <v>1</v>
      </c>
      <c r="L1219" s="261">
        <v>1</v>
      </c>
      <c r="M1219" s="261">
        <v>1</v>
      </c>
      <c r="N1219" s="261">
        <v>1</v>
      </c>
      <c r="O1219" s="261">
        <v>1</v>
      </c>
      <c r="P1219" s="261">
        <v>1</v>
      </c>
      <c r="Q1219" s="261">
        <v>1</v>
      </c>
      <c r="R1219" s="261">
        <v>1</v>
      </c>
      <c r="S1219" s="261">
        <v>1</v>
      </c>
      <c r="T1219" s="261">
        <v>1</v>
      </c>
      <c r="U1219" s="261">
        <v>1</v>
      </c>
      <c r="V1219" s="261">
        <v>1</v>
      </c>
      <c r="W1219" s="261">
        <v>1</v>
      </c>
      <c r="X1219" s="261">
        <v>1</v>
      </c>
      <c r="Y1219" s="261">
        <v>1</v>
      </c>
      <c r="Z1219" s="261">
        <v>1</v>
      </c>
      <c r="AA1219" s="261">
        <v>1</v>
      </c>
      <c r="AB1219" s="261">
        <v>1</v>
      </c>
      <c r="AC1219" s="261">
        <v>1</v>
      </c>
      <c r="AD1219" s="261">
        <v>1</v>
      </c>
      <c r="AE1219" s="261">
        <v>1</v>
      </c>
      <c r="AF1219" s="261">
        <v>1</v>
      </c>
      <c r="AG1219" s="261">
        <v>1</v>
      </c>
      <c r="AH1219" s="261">
        <v>1</v>
      </c>
      <c r="AI1219" s="261">
        <v>1</v>
      </c>
      <c r="AJ1219" s="261">
        <v>1</v>
      </c>
      <c r="AK1219" s="261">
        <v>1</v>
      </c>
      <c r="AL1219" s="261">
        <v>1</v>
      </c>
      <c r="AM1219" s="261">
        <v>1</v>
      </c>
      <c r="AN1219" s="261">
        <v>1</v>
      </c>
      <c r="AO1219" s="261">
        <v>1</v>
      </c>
      <c r="AP1219" s="261">
        <v>1</v>
      </c>
      <c r="AQ1219" s="261">
        <v>1</v>
      </c>
      <c r="AR1219" s="261">
        <v>1</v>
      </c>
      <c r="AS1219" s="261">
        <v>1</v>
      </c>
      <c r="AT1219" s="261">
        <v>1</v>
      </c>
      <c r="AU1219" s="261">
        <v>1</v>
      </c>
      <c r="AV1219" s="261">
        <v>1</v>
      </c>
      <c r="AW1219" s="261">
        <v>1</v>
      </c>
    </row>
    <row r="1220" spans="1:49" s="253" customFormat="1" x14ac:dyDescent="0.2">
      <c r="A1220" s="260" t="s">
        <v>15603</v>
      </c>
      <c r="B1220" s="261">
        <v>1</v>
      </c>
      <c r="C1220" s="261">
        <v>1</v>
      </c>
      <c r="D1220" s="261">
        <v>1</v>
      </c>
      <c r="E1220" s="261">
        <v>1</v>
      </c>
      <c r="F1220" s="261">
        <v>1</v>
      </c>
      <c r="G1220" s="261">
        <v>1</v>
      </c>
      <c r="H1220" s="261">
        <v>1</v>
      </c>
      <c r="I1220" s="261">
        <v>1</v>
      </c>
      <c r="J1220" s="261">
        <v>1</v>
      </c>
      <c r="K1220" s="261">
        <v>1</v>
      </c>
      <c r="L1220" s="261">
        <v>1</v>
      </c>
      <c r="M1220" s="261">
        <v>1</v>
      </c>
      <c r="N1220" s="261">
        <v>1</v>
      </c>
      <c r="O1220" s="261">
        <v>1</v>
      </c>
      <c r="P1220" s="261">
        <v>1</v>
      </c>
      <c r="Q1220" s="261">
        <v>1</v>
      </c>
      <c r="R1220" s="261">
        <v>1</v>
      </c>
      <c r="S1220" s="261">
        <v>1</v>
      </c>
      <c r="T1220" s="261">
        <v>1</v>
      </c>
      <c r="U1220" s="261">
        <v>1</v>
      </c>
      <c r="V1220" s="261">
        <v>1</v>
      </c>
      <c r="W1220" s="261">
        <v>1</v>
      </c>
      <c r="X1220" s="261">
        <v>1</v>
      </c>
      <c r="Y1220" s="261">
        <v>1</v>
      </c>
      <c r="Z1220" s="261">
        <v>1</v>
      </c>
      <c r="AA1220" s="261">
        <v>1</v>
      </c>
      <c r="AB1220" s="261">
        <v>1</v>
      </c>
      <c r="AC1220" s="261">
        <v>1</v>
      </c>
      <c r="AD1220" s="261">
        <v>1</v>
      </c>
      <c r="AE1220" s="261">
        <v>1</v>
      </c>
      <c r="AF1220" s="261">
        <v>1</v>
      </c>
      <c r="AG1220" s="261">
        <v>1</v>
      </c>
      <c r="AH1220" s="261">
        <v>1</v>
      </c>
      <c r="AI1220" s="261">
        <v>1</v>
      </c>
      <c r="AJ1220" s="261">
        <v>1</v>
      </c>
      <c r="AK1220" s="261">
        <v>1</v>
      </c>
      <c r="AL1220" s="261">
        <v>1</v>
      </c>
      <c r="AM1220" s="261">
        <v>1</v>
      </c>
      <c r="AN1220" s="261">
        <v>1</v>
      </c>
      <c r="AO1220" s="261">
        <v>1</v>
      </c>
      <c r="AP1220" s="261">
        <v>1</v>
      </c>
      <c r="AQ1220" s="261">
        <v>1</v>
      </c>
      <c r="AR1220" s="261">
        <v>1</v>
      </c>
      <c r="AS1220" s="261">
        <v>1</v>
      </c>
      <c r="AT1220" s="261">
        <v>1</v>
      </c>
      <c r="AU1220" s="261">
        <v>1</v>
      </c>
      <c r="AV1220" s="261">
        <v>1</v>
      </c>
      <c r="AW1220" s="261">
        <v>1</v>
      </c>
    </row>
    <row r="1221" spans="1:49" s="253" customFormat="1" x14ac:dyDescent="0.2">
      <c r="A1221" s="260" t="s">
        <v>15604</v>
      </c>
      <c r="B1221" s="261">
        <v>1</v>
      </c>
      <c r="C1221" s="261">
        <v>1</v>
      </c>
      <c r="D1221" s="261">
        <v>1</v>
      </c>
      <c r="E1221" s="261">
        <v>1</v>
      </c>
      <c r="F1221" s="261">
        <v>1</v>
      </c>
      <c r="G1221" s="261">
        <v>1</v>
      </c>
      <c r="H1221" s="261">
        <v>1</v>
      </c>
      <c r="I1221" s="261">
        <v>1</v>
      </c>
      <c r="J1221" s="261">
        <v>1</v>
      </c>
      <c r="K1221" s="261">
        <v>1</v>
      </c>
      <c r="L1221" s="261">
        <v>1</v>
      </c>
      <c r="M1221" s="261">
        <v>1</v>
      </c>
      <c r="N1221" s="261">
        <v>1</v>
      </c>
      <c r="O1221" s="261">
        <v>1</v>
      </c>
      <c r="P1221" s="261">
        <v>1</v>
      </c>
      <c r="Q1221" s="261">
        <v>1</v>
      </c>
      <c r="R1221" s="261">
        <v>1</v>
      </c>
      <c r="S1221" s="261">
        <v>1</v>
      </c>
      <c r="T1221" s="261">
        <v>1</v>
      </c>
      <c r="U1221" s="261">
        <v>1</v>
      </c>
      <c r="V1221" s="261">
        <v>1</v>
      </c>
      <c r="W1221" s="261">
        <v>1</v>
      </c>
      <c r="X1221" s="261">
        <v>1</v>
      </c>
      <c r="Y1221" s="261">
        <v>1</v>
      </c>
      <c r="Z1221" s="261">
        <v>1</v>
      </c>
      <c r="AA1221" s="261">
        <v>1</v>
      </c>
      <c r="AB1221" s="261">
        <v>1</v>
      </c>
      <c r="AC1221" s="261">
        <v>1</v>
      </c>
      <c r="AD1221" s="261">
        <v>1</v>
      </c>
      <c r="AE1221" s="261">
        <v>1</v>
      </c>
      <c r="AF1221" s="261">
        <v>1</v>
      </c>
      <c r="AG1221" s="261">
        <v>1</v>
      </c>
      <c r="AH1221" s="261">
        <v>1</v>
      </c>
      <c r="AI1221" s="261">
        <v>1</v>
      </c>
      <c r="AJ1221" s="261">
        <v>1</v>
      </c>
      <c r="AK1221" s="261">
        <v>1</v>
      </c>
      <c r="AL1221" s="261">
        <v>1</v>
      </c>
      <c r="AM1221" s="261">
        <v>1</v>
      </c>
      <c r="AN1221" s="261">
        <v>1</v>
      </c>
      <c r="AO1221" s="261">
        <v>1</v>
      </c>
      <c r="AP1221" s="261">
        <v>1</v>
      </c>
      <c r="AQ1221" s="261">
        <v>1</v>
      </c>
      <c r="AR1221" s="261">
        <v>1</v>
      </c>
      <c r="AS1221" s="261">
        <v>1</v>
      </c>
      <c r="AT1221" s="261">
        <v>1</v>
      </c>
      <c r="AU1221" s="261">
        <v>1</v>
      </c>
      <c r="AV1221" s="261">
        <v>1</v>
      </c>
      <c r="AW1221" s="261">
        <v>1</v>
      </c>
    </row>
    <row r="1222" spans="1:49" s="253" customFormat="1" x14ac:dyDescent="0.2">
      <c r="A1222" s="260" t="s">
        <v>15605</v>
      </c>
      <c r="B1222" s="261">
        <v>1</v>
      </c>
      <c r="C1222" s="261">
        <v>1</v>
      </c>
      <c r="D1222" s="261">
        <v>1</v>
      </c>
      <c r="E1222" s="261">
        <v>1</v>
      </c>
      <c r="F1222" s="261" t="s">
        <v>14388</v>
      </c>
      <c r="G1222" s="261">
        <v>1</v>
      </c>
      <c r="H1222" s="261">
        <v>1</v>
      </c>
      <c r="I1222" s="261">
        <v>1</v>
      </c>
      <c r="J1222" s="261">
        <v>1</v>
      </c>
      <c r="K1222" s="261">
        <v>1</v>
      </c>
      <c r="L1222" s="261">
        <v>1</v>
      </c>
      <c r="M1222" s="261">
        <v>1</v>
      </c>
      <c r="N1222" s="261">
        <v>1</v>
      </c>
      <c r="O1222" s="261">
        <v>1</v>
      </c>
      <c r="P1222" s="261">
        <v>1</v>
      </c>
      <c r="Q1222" s="261">
        <v>1</v>
      </c>
      <c r="R1222" s="261">
        <v>1</v>
      </c>
      <c r="S1222" s="261">
        <v>1</v>
      </c>
      <c r="T1222" s="261">
        <v>1</v>
      </c>
      <c r="U1222" s="261">
        <v>1</v>
      </c>
      <c r="V1222" s="261">
        <v>1</v>
      </c>
      <c r="W1222" s="261">
        <v>1</v>
      </c>
      <c r="X1222" s="261">
        <v>1</v>
      </c>
      <c r="Y1222" s="261">
        <v>1</v>
      </c>
      <c r="Z1222" s="261">
        <v>1</v>
      </c>
      <c r="AA1222" s="261">
        <v>1</v>
      </c>
      <c r="AB1222" s="261">
        <v>1</v>
      </c>
      <c r="AC1222" s="261">
        <v>1</v>
      </c>
      <c r="AD1222" s="261">
        <v>1</v>
      </c>
      <c r="AE1222" s="261">
        <v>1</v>
      </c>
      <c r="AF1222" s="261">
        <v>1</v>
      </c>
      <c r="AG1222" s="261">
        <v>1</v>
      </c>
      <c r="AH1222" s="261">
        <v>1</v>
      </c>
      <c r="AI1222" s="261">
        <v>1</v>
      </c>
      <c r="AJ1222" s="261">
        <v>1</v>
      </c>
      <c r="AK1222" s="261">
        <v>1</v>
      </c>
      <c r="AL1222" s="261">
        <v>1</v>
      </c>
      <c r="AM1222" s="261">
        <v>1</v>
      </c>
      <c r="AN1222" s="261">
        <v>1</v>
      </c>
      <c r="AO1222" s="261">
        <v>1</v>
      </c>
      <c r="AP1222" s="261">
        <v>1</v>
      </c>
      <c r="AQ1222" s="261">
        <v>1</v>
      </c>
      <c r="AR1222" s="261">
        <v>1</v>
      </c>
      <c r="AS1222" s="261">
        <v>1</v>
      </c>
      <c r="AT1222" s="261">
        <v>1</v>
      </c>
      <c r="AU1222" s="261">
        <v>1</v>
      </c>
      <c r="AV1222" s="261">
        <v>1</v>
      </c>
      <c r="AW1222" s="261">
        <v>1</v>
      </c>
    </row>
    <row r="1223" spans="1:49" s="253" customFormat="1" x14ac:dyDescent="0.2">
      <c r="A1223" s="260" t="s">
        <v>15606</v>
      </c>
      <c r="B1223" s="261">
        <v>1</v>
      </c>
      <c r="C1223" s="261">
        <v>1</v>
      </c>
      <c r="D1223" s="261">
        <v>1</v>
      </c>
      <c r="E1223" s="261">
        <v>1</v>
      </c>
      <c r="F1223" s="261">
        <v>1</v>
      </c>
      <c r="G1223" s="261">
        <v>1</v>
      </c>
      <c r="H1223" s="261">
        <v>1</v>
      </c>
      <c r="I1223" s="261">
        <v>1</v>
      </c>
      <c r="J1223" s="261">
        <v>1</v>
      </c>
      <c r="K1223" s="261">
        <v>1</v>
      </c>
      <c r="L1223" s="261">
        <v>1</v>
      </c>
      <c r="M1223" s="261">
        <v>1</v>
      </c>
      <c r="N1223" s="261">
        <v>1</v>
      </c>
      <c r="O1223" s="261">
        <v>1</v>
      </c>
      <c r="P1223" s="261">
        <v>1</v>
      </c>
      <c r="Q1223" s="261">
        <v>1</v>
      </c>
      <c r="R1223" s="261">
        <v>1</v>
      </c>
      <c r="S1223" s="261">
        <v>1</v>
      </c>
      <c r="T1223" s="261">
        <v>1</v>
      </c>
      <c r="U1223" s="261">
        <v>1</v>
      </c>
      <c r="V1223" s="261">
        <v>1</v>
      </c>
      <c r="W1223" s="261">
        <v>1</v>
      </c>
      <c r="X1223" s="261">
        <v>1</v>
      </c>
      <c r="Y1223" s="261">
        <v>1</v>
      </c>
      <c r="Z1223" s="261">
        <v>1</v>
      </c>
      <c r="AA1223" s="261">
        <v>1</v>
      </c>
      <c r="AB1223" s="261">
        <v>1</v>
      </c>
      <c r="AC1223" s="261">
        <v>1</v>
      </c>
      <c r="AD1223" s="261">
        <v>1</v>
      </c>
      <c r="AE1223" s="261">
        <v>1</v>
      </c>
      <c r="AF1223" s="261">
        <v>1</v>
      </c>
      <c r="AG1223" s="261">
        <v>1</v>
      </c>
      <c r="AH1223" s="261">
        <v>1</v>
      </c>
      <c r="AI1223" s="261">
        <v>1</v>
      </c>
      <c r="AJ1223" s="261">
        <v>1</v>
      </c>
      <c r="AK1223" s="261">
        <v>1</v>
      </c>
      <c r="AL1223" s="261">
        <v>1</v>
      </c>
      <c r="AM1223" s="261">
        <v>1</v>
      </c>
      <c r="AN1223" s="261">
        <v>1</v>
      </c>
      <c r="AO1223" s="261">
        <v>1</v>
      </c>
      <c r="AP1223" s="261">
        <v>1</v>
      </c>
      <c r="AQ1223" s="261">
        <v>1</v>
      </c>
      <c r="AR1223" s="261">
        <v>1</v>
      </c>
      <c r="AS1223" s="261">
        <v>1</v>
      </c>
      <c r="AT1223" s="261">
        <v>1</v>
      </c>
      <c r="AU1223" s="261">
        <v>1</v>
      </c>
      <c r="AV1223" s="261">
        <v>1</v>
      </c>
      <c r="AW1223" s="261">
        <v>1</v>
      </c>
    </row>
    <row r="1224" spans="1:49" s="253" customFormat="1" x14ac:dyDescent="0.2">
      <c r="A1224" s="260" t="s">
        <v>15607</v>
      </c>
      <c r="B1224" s="261">
        <v>1</v>
      </c>
      <c r="C1224" s="261">
        <v>1</v>
      </c>
      <c r="D1224" s="261">
        <v>1</v>
      </c>
      <c r="E1224" s="261">
        <v>1</v>
      </c>
      <c r="F1224" s="261">
        <v>1</v>
      </c>
      <c r="G1224" s="261">
        <v>1</v>
      </c>
      <c r="H1224" s="261">
        <v>1</v>
      </c>
      <c r="I1224" s="261">
        <v>1</v>
      </c>
      <c r="J1224" s="261">
        <v>1</v>
      </c>
      <c r="K1224" s="261">
        <v>1</v>
      </c>
      <c r="L1224" s="261">
        <v>1</v>
      </c>
      <c r="M1224" s="261">
        <v>1</v>
      </c>
      <c r="N1224" s="261">
        <v>1</v>
      </c>
      <c r="O1224" s="261">
        <v>1</v>
      </c>
      <c r="P1224" s="261">
        <v>1</v>
      </c>
      <c r="Q1224" s="261">
        <v>1</v>
      </c>
      <c r="R1224" s="261">
        <v>1</v>
      </c>
      <c r="S1224" s="261">
        <v>1</v>
      </c>
      <c r="T1224" s="261">
        <v>1</v>
      </c>
      <c r="U1224" s="261">
        <v>1</v>
      </c>
      <c r="V1224" s="261">
        <v>1</v>
      </c>
      <c r="W1224" s="261">
        <v>1</v>
      </c>
      <c r="X1224" s="261">
        <v>1</v>
      </c>
      <c r="Y1224" s="261">
        <v>1</v>
      </c>
      <c r="Z1224" s="261">
        <v>1</v>
      </c>
      <c r="AA1224" s="261">
        <v>1</v>
      </c>
      <c r="AB1224" s="261">
        <v>1</v>
      </c>
      <c r="AC1224" s="261">
        <v>1</v>
      </c>
      <c r="AD1224" s="261">
        <v>1</v>
      </c>
      <c r="AE1224" s="261">
        <v>1</v>
      </c>
      <c r="AF1224" s="261">
        <v>1</v>
      </c>
      <c r="AG1224" s="261">
        <v>1</v>
      </c>
      <c r="AH1224" s="261">
        <v>1</v>
      </c>
      <c r="AI1224" s="261">
        <v>1</v>
      </c>
      <c r="AJ1224" s="261">
        <v>1</v>
      </c>
      <c r="AK1224" s="261">
        <v>1</v>
      </c>
      <c r="AL1224" s="261">
        <v>1</v>
      </c>
      <c r="AM1224" s="261">
        <v>1</v>
      </c>
      <c r="AN1224" s="261">
        <v>1</v>
      </c>
      <c r="AO1224" s="261">
        <v>1</v>
      </c>
      <c r="AP1224" s="261">
        <v>1</v>
      </c>
      <c r="AQ1224" s="261">
        <v>1</v>
      </c>
      <c r="AR1224" s="261">
        <v>1</v>
      </c>
      <c r="AS1224" s="261">
        <v>1</v>
      </c>
      <c r="AT1224" s="261">
        <v>1</v>
      </c>
      <c r="AU1224" s="261">
        <v>1</v>
      </c>
      <c r="AV1224" s="261">
        <v>1</v>
      </c>
      <c r="AW1224" s="261">
        <v>1</v>
      </c>
    </row>
    <row r="1225" spans="1:49" s="253" customFormat="1" x14ac:dyDescent="0.2">
      <c r="A1225" s="260" t="s">
        <v>15608</v>
      </c>
      <c r="B1225" s="261">
        <v>1</v>
      </c>
      <c r="C1225" s="261">
        <v>1</v>
      </c>
      <c r="D1225" s="261">
        <v>1</v>
      </c>
      <c r="E1225" s="261">
        <v>1</v>
      </c>
      <c r="F1225" s="261">
        <v>1</v>
      </c>
      <c r="G1225" s="261">
        <v>1</v>
      </c>
      <c r="H1225" s="261">
        <v>1</v>
      </c>
      <c r="I1225" s="261">
        <v>1</v>
      </c>
      <c r="J1225" s="261">
        <v>1</v>
      </c>
      <c r="K1225" s="261">
        <v>1</v>
      </c>
      <c r="L1225" s="261">
        <v>1</v>
      </c>
      <c r="M1225" s="261">
        <v>1</v>
      </c>
      <c r="N1225" s="261">
        <v>1</v>
      </c>
      <c r="O1225" s="261">
        <v>1</v>
      </c>
      <c r="P1225" s="261">
        <v>1</v>
      </c>
      <c r="Q1225" s="261">
        <v>1</v>
      </c>
      <c r="R1225" s="261">
        <v>1</v>
      </c>
      <c r="S1225" s="261">
        <v>1</v>
      </c>
      <c r="T1225" s="261">
        <v>1</v>
      </c>
      <c r="U1225" s="261">
        <v>1</v>
      </c>
      <c r="V1225" s="261">
        <v>1</v>
      </c>
      <c r="W1225" s="261">
        <v>1</v>
      </c>
      <c r="X1225" s="261">
        <v>1</v>
      </c>
      <c r="Y1225" s="261">
        <v>1</v>
      </c>
      <c r="Z1225" s="261">
        <v>1</v>
      </c>
      <c r="AA1225" s="261">
        <v>1</v>
      </c>
      <c r="AB1225" s="261">
        <v>1</v>
      </c>
      <c r="AC1225" s="261">
        <v>1</v>
      </c>
      <c r="AD1225" s="261">
        <v>1</v>
      </c>
      <c r="AE1225" s="261">
        <v>1</v>
      </c>
      <c r="AF1225" s="261">
        <v>1</v>
      </c>
      <c r="AG1225" s="261">
        <v>1</v>
      </c>
      <c r="AH1225" s="261">
        <v>1</v>
      </c>
      <c r="AI1225" s="261">
        <v>1</v>
      </c>
      <c r="AJ1225" s="261">
        <v>1</v>
      </c>
      <c r="AK1225" s="261">
        <v>1</v>
      </c>
      <c r="AL1225" s="261">
        <v>1</v>
      </c>
      <c r="AM1225" s="261">
        <v>1</v>
      </c>
      <c r="AN1225" s="261">
        <v>1</v>
      </c>
      <c r="AO1225" s="261">
        <v>1</v>
      </c>
      <c r="AP1225" s="261">
        <v>1</v>
      </c>
      <c r="AQ1225" s="261">
        <v>1</v>
      </c>
      <c r="AR1225" s="261">
        <v>1</v>
      </c>
      <c r="AS1225" s="261">
        <v>1</v>
      </c>
      <c r="AT1225" s="261">
        <v>1</v>
      </c>
      <c r="AU1225" s="261">
        <v>1</v>
      </c>
      <c r="AV1225" s="261">
        <v>1</v>
      </c>
      <c r="AW1225" s="261">
        <v>1</v>
      </c>
    </row>
    <row r="1226" spans="1:49" s="253" customFormat="1" x14ac:dyDescent="0.2">
      <c r="A1226" s="258" t="s">
        <v>15609</v>
      </c>
      <c r="B1226" s="259">
        <v>1</v>
      </c>
      <c r="C1226" s="259">
        <v>1</v>
      </c>
      <c r="D1226" s="259">
        <v>1</v>
      </c>
      <c r="E1226" s="259">
        <v>1</v>
      </c>
      <c r="F1226" s="259" t="s">
        <v>14388</v>
      </c>
      <c r="G1226" s="259">
        <v>1</v>
      </c>
      <c r="H1226" s="259">
        <v>1</v>
      </c>
      <c r="I1226" s="259">
        <v>1</v>
      </c>
      <c r="J1226" s="259">
        <v>0.875</v>
      </c>
      <c r="K1226" s="259">
        <v>1</v>
      </c>
      <c r="L1226" s="259">
        <v>1</v>
      </c>
      <c r="M1226" s="259">
        <v>1</v>
      </c>
      <c r="N1226" s="259">
        <v>1</v>
      </c>
      <c r="O1226" s="259">
        <v>1</v>
      </c>
      <c r="P1226" s="259">
        <v>1</v>
      </c>
      <c r="Q1226" s="259">
        <v>1</v>
      </c>
      <c r="R1226" s="259">
        <v>1</v>
      </c>
      <c r="S1226" s="259">
        <v>1</v>
      </c>
      <c r="T1226" s="259">
        <v>1</v>
      </c>
      <c r="U1226" s="259">
        <v>1</v>
      </c>
      <c r="V1226" s="259">
        <v>1</v>
      </c>
      <c r="W1226" s="259">
        <v>1</v>
      </c>
      <c r="X1226" s="259">
        <v>1</v>
      </c>
      <c r="Y1226" s="259">
        <v>1</v>
      </c>
      <c r="Z1226" s="259">
        <v>1</v>
      </c>
      <c r="AA1226" s="259">
        <v>1</v>
      </c>
      <c r="AB1226" s="259">
        <v>1</v>
      </c>
      <c r="AC1226" s="259">
        <v>1</v>
      </c>
      <c r="AD1226" s="259">
        <v>0.85699999999999998</v>
      </c>
      <c r="AE1226" s="259">
        <v>0.63600000000000001</v>
      </c>
      <c r="AF1226" s="259">
        <v>1</v>
      </c>
      <c r="AG1226" s="259">
        <v>1</v>
      </c>
      <c r="AH1226" s="259">
        <v>1</v>
      </c>
      <c r="AI1226" s="259">
        <v>1</v>
      </c>
      <c r="AJ1226" s="259">
        <v>1</v>
      </c>
      <c r="AK1226" s="259">
        <v>1</v>
      </c>
      <c r="AL1226" s="259">
        <v>1</v>
      </c>
      <c r="AM1226" s="259">
        <v>1</v>
      </c>
      <c r="AN1226" s="259">
        <v>1</v>
      </c>
      <c r="AO1226" s="259">
        <v>1</v>
      </c>
      <c r="AP1226" s="259">
        <v>1</v>
      </c>
      <c r="AQ1226" s="259">
        <v>1</v>
      </c>
      <c r="AR1226" s="259">
        <v>1</v>
      </c>
      <c r="AS1226" s="259">
        <v>1</v>
      </c>
      <c r="AT1226" s="259">
        <v>1</v>
      </c>
      <c r="AU1226" s="259">
        <v>1</v>
      </c>
      <c r="AV1226" s="259">
        <v>1</v>
      </c>
      <c r="AW1226" s="259">
        <v>1</v>
      </c>
    </row>
    <row r="1227" spans="1:49" s="253" customFormat="1" x14ac:dyDescent="0.2">
      <c r="A1227" s="258" t="s">
        <v>15610</v>
      </c>
      <c r="B1227" s="259">
        <v>1</v>
      </c>
      <c r="C1227" s="259">
        <v>1</v>
      </c>
      <c r="D1227" s="259">
        <v>1</v>
      </c>
      <c r="E1227" s="259">
        <v>1</v>
      </c>
      <c r="F1227" s="259">
        <v>1</v>
      </c>
      <c r="G1227" s="259">
        <v>0.93500000000000005</v>
      </c>
      <c r="H1227" s="259">
        <v>1</v>
      </c>
      <c r="I1227" s="259">
        <v>1</v>
      </c>
      <c r="J1227" s="259">
        <v>1</v>
      </c>
      <c r="K1227" s="259">
        <v>0.93500000000000005</v>
      </c>
      <c r="L1227" s="259">
        <v>1</v>
      </c>
      <c r="M1227" s="259">
        <v>1</v>
      </c>
      <c r="N1227" s="259">
        <v>1</v>
      </c>
      <c r="O1227" s="259">
        <v>1</v>
      </c>
      <c r="P1227" s="259">
        <v>1</v>
      </c>
      <c r="Q1227" s="259">
        <v>1</v>
      </c>
      <c r="R1227" s="259">
        <v>0.93799999999999994</v>
      </c>
      <c r="S1227" s="259">
        <v>1</v>
      </c>
      <c r="T1227" s="259">
        <v>1</v>
      </c>
      <c r="U1227" s="259">
        <v>1</v>
      </c>
      <c r="V1227" s="259">
        <v>1</v>
      </c>
      <c r="W1227" s="259">
        <v>1</v>
      </c>
      <c r="X1227" s="259">
        <v>1</v>
      </c>
      <c r="Y1227" s="259">
        <v>1</v>
      </c>
      <c r="Z1227" s="259">
        <v>0.94699999999999995</v>
      </c>
      <c r="AA1227" s="259">
        <v>1</v>
      </c>
      <c r="AB1227" s="259">
        <v>1</v>
      </c>
      <c r="AC1227" s="259">
        <v>1</v>
      </c>
      <c r="AD1227" s="259">
        <v>1</v>
      </c>
      <c r="AE1227" s="259">
        <v>1</v>
      </c>
      <c r="AF1227" s="259">
        <v>0.91300000000000003</v>
      </c>
      <c r="AG1227" s="259">
        <v>0.93100000000000005</v>
      </c>
      <c r="AH1227" s="259">
        <v>1</v>
      </c>
      <c r="AI1227" s="259">
        <v>1</v>
      </c>
      <c r="AJ1227" s="259">
        <v>1</v>
      </c>
      <c r="AK1227" s="259">
        <v>1</v>
      </c>
      <c r="AL1227" s="259">
        <v>0.92900000000000005</v>
      </c>
      <c r="AM1227" s="259">
        <v>1</v>
      </c>
      <c r="AN1227" s="259">
        <v>1</v>
      </c>
      <c r="AO1227" s="259">
        <v>1</v>
      </c>
      <c r="AP1227" s="259">
        <v>1</v>
      </c>
      <c r="AQ1227" s="259">
        <v>1</v>
      </c>
      <c r="AR1227" s="259">
        <v>1</v>
      </c>
      <c r="AS1227" s="259">
        <v>1</v>
      </c>
      <c r="AT1227" s="259">
        <v>0.85199999999999998</v>
      </c>
      <c r="AU1227" s="259">
        <v>1</v>
      </c>
      <c r="AV1227" s="259">
        <v>1</v>
      </c>
      <c r="AW1227" s="259">
        <v>1</v>
      </c>
    </row>
    <row r="1228" spans="1:49" s="253" customFormat="1" x14ac:dyDescent="0.2">
      <c r="A1228" s="260" t="s">
        <v>15611</v>
      </c>
      <c r="B1228" s="261">
        <v>1</v>
      </c>
      <c r="C1228" s="261">
        <v>1</v>
      </c>
      <c r="D1228" s="261">
        <v>1</v>
      </c>
      <c r="E1228" s="261">
        <v>1</v>
      </c>
      <c r="F1228" s="261">
        <v>1</v>
      </c>
      <c r="G1228" s="261">
        <v>1</v>
      </c>
      <c r="H1228" s="261">
        <v>1</v>
      </c>
      <c r="I1228" s="261">
        <v>1</v>
      </c>
      <c r="J1228" s="261">
        <v>1</v>
      </c>
      <c r="K1228" s="261">
        <v>1</v>
      </c>
      <c r="L1228" s="261">
        <v>1</v>
      </c>
      <c r="M1228" s="261">
        <v>1</v>
      </c>
      <c r="N1228" s="261">
        <v>1</v>
      </c>
      <c r="O1228" s="261">
        <v>1</v>
      </c>
      <c r="P1228" s="261">
        <v>1</v>
      </c>
      <c r="Q1228" s="261">
        <v>1</v>
      </c>
      <c r="R1228" s="261">
        <v>1</v>
      </c>
      <c r="S1228" s="261">
        <v>1</v>
      </c>
      <c r="T1228" s="261">
        <v>1</v>
      </c>
      <c r="U1228" s="261">
        <v>1</v>
      </c>
      <c r="V1228" s="261">
        <v>1</v>
      </c>
      <c r="W1228" s="261">
        <v>1</v>
      </c>
      <c r="X1228" s="261">
        <v>1</v>
      </c>
      <c r="Y1228" s="261">
        <v>1</v>
      </c>
      <c r="Z1228" s="261">
        <v>1</v>
      </c>
      <c r="AA1228" s="261">
        <v>1</v>
      </c>
      <c r="AB1228" s="261">
        <v>1</v>
      </c>
      <c r="AC1228" s="261">
        <v>1</v>
      </c>
      <c r="AD1228" s="261">
        <v>1</v>
      </c>
      <c r="AE1228" s="261">
        <v>1</v>
      </c>
      <c r="AF1228" s="261">
        <v>1</v>
      </c>
      <c r="AG1228" s="261">
        <v>1</v>
      </c>
      <c r="AH1228" s="261">
        <v>1</v>
      </c>
      <c r="AI1228" s="261">
        <v>1</v>
      </c>
      <c r="AJ1228" s="261">
        <v>1</v>
      </c>
      <c r="AK1228" s="261">
        <v>1</v>
      </c>
      <c r="AL1228" s="261">
        <v>1</v>
      </c>
      <c r="AM1228" s="261">
        <v>1</v>
      </c>
      <c r="AN1228" s="261">
        <v>1</v>
      </c>
      <c r="AO1228" s="261">
        <v>1</v>
      </c>
      <c r="AP1228" s="261">
        <v>1</v>
      </c>
      <c r="AQ1228" s="261">
        <v>1</v>
      </c>
      <c r="AR1228" s="261">
        <v>1</v>
      </c>
      <c r="AS1228" s="261">
        <v>1</v>
      </c>
      <c r="AT1228" s="261">
        <v>1</v>
      </c>
      <c r="AU1228" s="261">
        <v>1</v>
      </c>
      <c r="AV1228" s="261">
        <v>1</v>
      </c>
      <c r="AW1228" s="261">
        <v>1</v>
      </c>
    </row>
    <row r="1229" spans="1:49" s="253" customFormat="1" x14ac:dyDescent="0.2">
      <c r="A1229" s="260" t="s">
        <v>15612</v>
      </c>
      <c r="B1229" s="261">
        <v>1</v>
      </c>
      <c r="C1229" s="261">
        <v>1</v>
      </c>
      <c r="D1229" s="261">
        <v>1</v>
      </c>
      <c r="E1229" s="261">
        <v>1</v>
      </c>
      <c r="F1229" s="261">
        <v>1</v>
      </c>
      <c r="G1229" s="261">
        <v>1</v>
      </c>
      <c r="H1229" s="261">
        <v>1</v>
      </c>
      <c r="I1229" s="261">
        <v>1</v>
      </c>
      <c r="J1229" s="261">
        <v>1</v>
      </c>
      <c r="K1229" s="261">
        <v>1</v>
      </c>
      <c r="L1229" s="261">
        <v>1</v>
      </c>
      <c r="M1229" s="261">
        <v>1</v>
      </c>
      <c r="N1229" s="261">
        <v>1</v>
      </c>
      <c r="O1229" s="261">
        <v>1</v>
      </c>
      <c r="P1229" s="261">
        <v>1</v>
      </c>
      <c r="Q1229" s="261">
        <v>1</v>
      </c>
      <c r="R1229" s="261">
        <v>1</v>
      </c>
      <c r="S1229" s="261">
        <v>1</v>
      </c>
      <c r="T1229" s="261">
        <v>1</v>
      </c>
      <c r="U1229" s="261">
        <v>1</v>
      </c>
      <c r="V1229" s="261">
        <v>1</v>
      </c>
      <c r="W1229" s="261">
        <v>1</v>
      </c>
      <c r="X1229" s="261">
        <v>1</v>
      </c>
      <c r="Y1229" s="261">
        <v>1</v>
      </c>
      <c r="Z1229" s="261">
        <v>1</v>
      </c>
      <c r="AA1229" s="261">
        <v>1</v>
      </c>
      <c r="AB1229" s="261">
        <v>1</v>
      </c>
      <c r="AC1229" s="261">
        <v>1</v>
      </c>
      <c r="AD1229" s="261">
        <v>1</v>
      </c>
      <c r="AE1229" s="261">
        <v>1</v>
      </c>
      <c r="AF1229" s="261">
        <v>1</v>
      </c>
      <c r="AG1229" s="261">
        <v>1</v>
      </c>
      <c r="AH1229" s="261">
        <v>1</v>
      </c>
      <c r="AI1229" s="261">
        <v>1</v>
      </c>
      <c r="AJ1229" s="261">
        <v>1</v>
      </c>
      <c r="AK1229" s="261">
        <v>1</v>
      </c>
      <c r="AL1229" s="261">
        <v>1</v>
      </c>
      <c r="AM1229" s="261">
        <v>1</v>
      </c>
      <c r="AN1229" s="261">
        <v>1</v>
      </c>
      <c r="AO1229" s="261">
        <v>1</v>
      </c>
      <c r="AP1229" s="261">
        <v>1</v>
      </c>
      <c r="AQ1229" s="261">
        <v>1</v>
      </c>
      <c r="AR1229" s="261">
        <v>1</v>
      </c>
      <c r="AS1229" s="261">
        <v>1</v>
      </c>
      <c r="AT1229" s="261">
        <v>1</v>
      </c>
      <c r="AU1229" s="261">
        <v>1</v>
      </c>
      <c r="AV1229" s="261">
        <v>1</v>
      </c>
      <c r="AW1229" s="261">
        <v>1</v>
      </c>
    </row>
    <row r="1230" spans="1:49" s="253" customFormat="1" x14ac:dyDescent="0.2">
      <c r="A1230" s="260" t="s">
        <v>15613</v>
      </c>
      <c r="B1230" s="261">
        <v>1</v>
      </c>
      <c r="C1230" s="261">
        <v>1</v>
      </c>
      <c r="D1230" s="261">
        <v>1</v>
      </c>
      <c r="E1230" s="261">
        <v>1</v>
      </c>
      <c r="F1230" s="261">
        <v>1</v>
      </c>
      <c r="G1230" s="261">
        <v>1</v>
      </c>
      <c r="H1230" s="261">
        <v>1</v>
      </c>
      <c r="I1230" s="261">
        <v>1</v>
      </c>
      <c r="J1230" s="261">
        <v>1</v>
      </c>
      <c r="K1230" s="261">
        <v>1</v>
      </c>
      <c r="L1230" s="261">
        <v>1</v>
      </c>
      <c r="M1230" s="261">
        <v>1</v>
      </c>
      <c r="N1230" s="261">
        <v>1</v>
      </c>
      <c r="O1230" s="261">
        <v>1</v>
      </c>
      <c r="P1230" s="261">
        <v>1</v>
      </c>
      <c r="Q1230" s="261">
        <v>1</v>
      </c>
      <c r="R1230" s="261">
        <v>1</v>
      </c>
      <c r="S1230" s="261">
        <v>1</v>
      </c>
      <c r="T1230" s="261">
        <v>1</v>
      </c>
      <c r="U1230" s="261">
        <v>1</v>
      </c>
      <c r="V1230" s="261">
        <v>1</v>
      </c>
      <c r="W1230" s="261">
        <v>1</v>
      </c>
      <c r="X1230" s="261">
        <v>1</v>
      </c>
      <c r="Y1230" s="261">
        <v>1</v>
      </c>
      <c r="Z1230" s="261">
        <v>1</v>
      </c>
      <c r="AA1230" s="261">
        <v>1</v>
      </c>
      <c r="AB1230" s="261">
        <v>1</v>
      </c>
      <c r="AC1230" s="261">
        <v>1</v>
      </c>
      <c r="AD1230" s="261">
        <v>1</v>
      </c>
      <c r="AE1230" s="261">
        <v>1</v>
      </c>
      <c r="AF1230" s="261">
        <v>1</v>
      </c>
      <c r="AG1230" s="261">
        <v>1</v>
      </c>
      <c r="AH1230" s="261">
        <v>1</v>
      </c>
      <c r="AI1230" s="261">
        <v>1</v>
      </c>
      <c r="AJ1230" s="261">
        <v>1</v>
      </c>
      <c r="AK1230" s="261">
        <v>1</v>
      </c>
      <c r="AL1230" s="261">
        <v>1</v>
      </c>
      <c r="AM1230" s="261">
        <v>1</v>
      </c>
      <c r="AN1230" s="261">
        <v>1</v>
      </c>
      <c r="AO1230" s="261">
        <v>1</v>
      </c>
      <c r="AP1230" s="261">
        <v>1</v>
      </c>
      <c r="AQ1230" s="261">
        <v>1</v>
      </c>
      <c r="AR1230" s="261">
        <v>1</v>
      </c>
      <c r="AS1230" s="261">
        <v>1</v>
      </c>
      <c r="AT1230" s="261">
        <v>1</v>
      </c>
      <c r="AU1230" s="261">
        <v>1</v>
      </c>
      <c r="AV1230" s="261">
        <v>1</v>
      </c>
      <c r="AW1230" s="261">
        <v>1</v>
      </c>
    </row>
    <row r="1231" spans="1:49" s="253" customFormat="1" x14ac:dyDescent="0.2">
      <c r="A1231" s="260" t="s">
        <v>15614</v>
      </c>
      <c r="B1231" s="261">
        <v>1</v>
      </c>
      <c r="C1231" s="261">
        <v>1</v>
      </c>
      <c r="D1231" s="261">
        <v>1</v>
      </c>
      <c r="E1231" s="261">
        <v>1</v>
      </c>
      <c r="F1231" s="261">
        <v>1</v>
      </c>
      <c r="G1231" s="261">
        <v>1</v>
      </c>
      <c r="H1231" s="261">
        <v>1</v>
      </c>
      <c r="I1231" s="261">
        <v>1</v>
      </c>
      <c r="J1231" s="261">
        <v>1</v>
      </c>
      <c r="K1231" s="261">
        <v>1</v>
      </c>
      <c r="L1231" s="261">
        <v>1</v>
      </c>
      <c r="M1231" s="261">
        <v>1</v>
      </c>
      <c r="N1231" s="261">
        <v>1</v>
      </c>
      <c r="O1231" s="261">
        <v>1</v>
      </c>
      <c r="P1231" s="261">
        <v>1</v>
      </c>
      <c r="Q1231" s="261">
        <v>1</v>
      </c>
      <c r="R1231" s="261">
        <v>1</v>
      </c>
      <c r="S1231" s="261">
        <v>1</v>
      </c>
      <c r="T1231" s="261">
        <v>1</v>
      </c>
      <c r="U1231" s="261">
        <v>1</v>
      </c>
      <c r="V1231" s="261">
        <v>1</v>
      </c>
      <c r="W1231" s="261">
        <v>1</v>
      </c>
      <c r="X1231" s="261">
        <v>1</v>
      </c>
      <c r="Y1231" s="261">
        <v>1</v>
      </c>
      <c r="Z1231" s="261">
        <v>1</v>
      </c>
      <c r="AA1231" s="261">
        <v>1</v>
      </c>
      <c r="AB1231" s="261">
        <v>1</v>
      </c>
      <c r="AC1231" s="261">
        <v>1</v>
      </c>
      <c r="AD1231" s="261">
        <v>1</v>
      </c>
      <c r="AE1231" s="261">
        <v>1</v>
      </c>
      <c r="AF1231" s="261">
        <v>1</v>
      </c>
      <c r="AG1231" s="261">
        <v>1</v>
      </c>
      <c r="AH1231" s="261">
        <v>1</v>
      </c>
      <c r="AI1231" s="261">
        <v>1</v>
      </c>
      <c r="AJ1231" s="261">
        <v>1</v>
      </c>
      <c r="AK1231" s="261">
        <v>1</v>
      </c>
      <c r="AL1231" s="261">
        <v>1</v>
      </c>
      <c r="AM1231" s="261">
        <v>1</v>
      </c>
      <c r="AN1231" s="261">
        <v>1</v>
      </c>
      <c r="AO1231" s="261">
        <v>1</v>
      </c>
      <c r="AP1231" s="261">
        <v>1</v>
      </c>
      <c r="AQ1231" s="261">
        <v>1</v>
      </c>
      <c r="AR1231" s="261">
        <v>1</v>
      </c>
      <c r="AS1231" s="261">
        <v>1</v>
      </c>
      <c r="AT1231" s="261">
        <v>1</v>
      </c>
      <c r="AU1231" s="261">
        <v>1</v>
      </c>
      <c r="AV1231" s="261">
        <v>1</v>
      </c>
      <c r="AW1231" s="261">
        <v>1</v>
      </c>
    </row>
    <row r="1232" spans="1:49" s="253" customFormat="1" x14ac:dyDescent="0.2">
      <c r="A1232" s="260" t="s">
        <v>15615</v>
      </c>
      <c r="B1232" s="261">
        <v>1</v>
      </c>
      <c r="C1232" s="261">
        <v>1</v>
      </c>
      <c r="D1232" s="261">
        <v>1</v>
      </c>
      <c r="E1232" s="261">
        <v>1</v>
      </c>
      <c r="F1232" s="261">
        <v>1</v>
      </c>
      <c r="G1232" s="261">
        <v>1</v>
      </c>
      <c r="H1232" s="261">
        <v>1</v>
      </c>
      <c r="I1232" s="261">
        <v>1</v>
      </c>
      <c r="J1232" s="261">
        <v>1</v>
      </c>
      <c r="K1232" s="261">
        <v>1</v>
      </c>
      <c r="L1232" s="261">
        <v>1</v>
      </c>
      <c r="M1232" s="261">
        <v>1</v>
      </c>
      <c r="N1232" s="261">
        <v>1</v>
      </c>
      <c r="O1232" s="261">
        <v>1</v>
      </c>
      <c r="P1232" s="261">
        <v>1</v>
      </c>
      <c r="Q1232" s="261">
        <v>1</v>
      </c>
      <c r="R1232" s="261">
        <v>1</v>
      </c>
      <c r="S1232" s="261">
        <v>1</v>
      </c>
      <c r="T1232" s="261">
        <v>1</v>
      </c>
      <c r="U1232" s="261">
        <v>1</v>
      </c>
      <c r="V1232" s="261">
        <v>1</v>
      </c>
      <c r="W1232" s="261">
        <v>1</v>
      </c>
      <c r="X1232" s="261">
        <v>1</v>
      </c>
      <c r="Y1232" s="261">
        <v>1</v>
      </c>
      <c r="Z1232" s="261">
        <v>1</v>
      </c>
      <c r="AA1232" s="261">
        <v>1</v>
      </c>
      <c r="AB1232" s="261">
        <v>1</v>
      </c>
      <c r="AC1232" s="261">
        <v>1</v>
      </c>
      <c r="AD1232" s="261">
        <v>1</v>
      </c>
      <c r="AE1232" s="261">
        <v>1</v>
      </c>
      <c r="AF1232" s="261">
        <v>1</v>
      </c>
      <c r="AG1232" s="261">
        <v>1</v>
      </c>
      <c r="AH1232" s="261">
        <v>1</v>
      </c>
      <c r="AI1232" s="261">
        <v>1</v>
      </c>
      <c r="AJ1232" s="261">
        <v>1</v>
      </c>
      <c r="AK1232" s="261">
        <v>1</v>
      </c>
      <c r="AL1232" s="261">
        <v>1</v>
      </c>
      <c r="AM1232" s="261">
        <v>1</v>
      </c>
      <c r="AN1232" s="261">
        <v>1</v>
      </c>
      <c r="AO1232" s="261">
        <v>1</v>
      </c>
      <c r="AP1232" s="261">
        <v>1</v>
      </c>
      <c r="AQ1232" s="261">
        <v>1</v>
      </c>
      <c r="AR1232" s="261">
        <v>1</v>
      </c>
      <c r="AS1232" s="261">
        <v>1</v>
      </c>
      <c r="AT1232" s="261">
        <v>1</v>
      </c>
      <c r="AU1232" s="261">
        <v>1</v>
      </c>
      <c r="AV1232" s="261">
        <v>1</v>
      </c>
      <c r="AW1232" s="261">
        <v>1</v>
      </c>
    </row>
    <row r="1233" spans="1:49" s="253" customFormat="1" x14ac:dyDescent="0.2">
      <c r="A1233" s="258" t="s">
        <v>15616</v>
      </c>
      <c r="B1233" s="259">
        <v>0.29399999999999998</v>
      </c>
      <c r="C1233" s="259">
        <v>0.45500000000000002</v>
      </c>
      <c r="D1233" s="259">
        <v>0.5</v>
      </c>
      <c r="E1233" s="259">
        <v>0.5</v>
      </c>
      <c r="F1233" s="259">
        <v>0.75</v>
      </c>
      <c r="G1233" s="259">
        <v>0.5</v>
      </c>
      <c r="H1233" s="259">
        <v>0.3</v>
      </c>
      <c r="I1233" s="259">
        <v>0.52400000000000002</v>
      </c>
      <c r="J1233" s="259">
        <v>0.46700000000000003</v>
      </c>
      <c r="K1233" s="259">
        <v>0.2</v>
      </c>
      <c r="L1233" s="259">
        <v>0.36399999999999999</v>
      </c>
      <c r="M1233" s="259">
        <v>0.39100000000000001</v>
      </c>
      <c r="N1233" s="259">
        <v>0.27300000000000002</v>
      </c>
      <c r="O1233" s="259">
        <v>0.61899999999999999</v>
      </c>
      <c r="P1233" s="259">
        <v>0.52600000000000002</v>
      </c>
      <c r="Q1233" s="259">
        <v>0.308</v>
      </c>
      <c r="R1233" s="259">
        <v>0.6</v>
      </c>
      <c r="S1233" s="259">
        <v>0.5</v>
      </c>
      <c r="T1233" s="259">
        <v>0.14299999999999999</v>
      </c>
      <c r="U1233" s="259">
        <v>0.3</v>
      </c>
      <c r="V1233" s="259">
        <v>0.25</v>
      </c>
      <c r="W1233" s="259">
        <v>0.29399999999999998</v>
      </c>
      <c r="X1233" s="259">
        <v>0.44400000000000001</v>
      </c>
      <c r="Y1233" s="259">
        <v>0.59</v>
      </c>
      <c r="Z1233" s="259">
        <v>0.35299999999999998</v>
      </c>
      <c r="AA1233" s="259">
        <v>0.189</v>
      </c>
      <c r="AB1233" s="259">
        <v>0.5</v>
      </c>
      <c r="AC1233" s="259">
        <v>0.161</v>
      </c>
      <c r="AD1233" s="259">
        <v>0.1</v>
      </c>
      <c r="AE1233" s="259">
        <v>0.45500000000000002</v>
      </c>
      <c r="AF1233" s="259">
        <v>0.30399999999999999</v>
      </c>
      <c r="AG1233" s="259">
        <v>0.66700000000000004</v>
      </c>
      <c r="AH1233" s="259">
        <v>0.44400000000000001</v>
      </c>
      <c r="AI1233" s="259">
        <v>0.5</v>
      </c>
      <c r="AJ1233" s="259">
        <v>0.53800000000000003</v>
      </c>
      <c r="AK1233" s="259">
        <v>0.39100000000000001</v>
      </c>
      <c r="AL1233" s="259">
        <v>0.64700000000000002</v>
      </c>
      <c r="AM1233" s="259">
        <v>0.28599999999999998</v>
      </c>
      <c r="AN1233" s="259">
        <v>0.2</v>
      </c>
      <c r="AO1233" s="259">
        <v>0.6</v>
      </c>
      <c r="AP1233" s="259">
        <v>0.25700000000000001</v>
      </c>
      <c r="AQ1233" s="259">
        <v>0.44400000000000001</v>
      </c>
      <c r="AR1233" s="259">
        <v>0.77800000000000002</v>
      </c>
      <c r="AS1233" s="259">
        <v>0.25</v>
      </c>
      <c r="AT1233" s="259">
        <v>8.3000000000000004E-2</v>
      </c>
      <c r="AU1233" s="259">
        <v>0.23100000000000001</v>
      </c>
      <c r="AV1233" s="259">
        <v>0.875</v>
      </c>
      <c r="AW1233" s="259">
        <v>0.54300000000000004</v>
      </c>
    </row>
    <row r="1234" spans="1:49" s="253" customFormat="1" x14ac:dyDescent="0.2">
      <c r="A1234" s="260" t="s">
        <v>15617</v>
      </c>
      <c r="B1234" s="261">
        <v>1</v>
      </c>
      <c r="C1234" s="261">
        <v>1</v>
      </c>
      <c r="D1234" s="261">
        <v>1</v>
      </c>
      <c r="E1234" s="261">
        <v>1</v>
      </c>
      <c r="F1234" s="261">
        <v>1</v>
      </c>
      <c r="G1234" s="261">
        <v>1</v>
      </c>
      <c r="H1234" s="261">
        <v>1</v>
      </c>
      <c r="I1234" s="261">
        <v>1</v>
      </c>
      <c r="J1234" s="261">
        <v>1</v>
      </c>
      <c r="K1234" s="261">
        <v>1</v>
      </c>
      <c r="L1234" s="261">
        <v>1</v>
      </c>
      <c r="M1234" s="261">
        <v>1</v>
      </c>
      <c r="N1234" s="261">
        <v>1</v>
      </c>
      <c r="O1234" s="261">
        <v>1</v>
      </c>
      <c r="P1234" s="261">
        <v>1</v>
      </c>
      <c r="Q1234" s="261">
        <v>1</v>
      </c>
      <c r="R1234" s="261">
        <v>1</v>
      </c>
      <c r="S1234" s="261">
        <v>1</v>
      </c>
      <c r="T1234" s="261">
        <v>1</v>
      </c>
      <c r="U1234" s="261">
        <v>1</v>
      </c>
      <c r="V1234" s="261">
        <v>1</v>
      </c>
      <c r="W1234" s="261">
        <v>1</v>
      </c>
      <c r="X1234" s="261">
        <v>1</v>
      </c>
      <c r="Y1234" s="261">
        <v>1</v>
      </c>
      <c r="Z1234" s="261">
        <v>1</v>
      </c>
      <c r="AA1234" s="261">
        <v>1</v>
      </c>
      <c r="AB1234" s="261">
        <v>1</v>
      </c>
      <c r="AC1234" s="261">
        <v>1</v>
      </c>
      <c r="AD1234" s="261">
        <v>1</v>
      </c>
      <c r="AE1234" s="261">
        <v>1</v>
      </c>
      <c r="AF1234" s="261">
        <v>1</v>
      </c>
      <c r="AG1234" s="261">
        <v>1</v>
      </c>
      <c r="AH1234" s="261">
        <v>1</v>
      </c>
      <c r="AI1234" s="261">
        <v>1</v>
      </c>
      <c r="AJ1234" s="261">
        <v>1</v>
      </c>
      <c r="AK1234" s="261">
        <v>1</v>
      </c>
      <c r="AL1234" s="261">
        <v>1</v>
      </c>
      <c r="AM1234" s="261">
        <v>1</v>
      </c>
      <c r="AN1234" s="261">
        <v>1</v>
      </c>
      <c r="AO1234" s="261">
        <v>1</v>
      </c>
      <c r="AP1234" s="261">
        <v>1</v>
      </c>
      <c r="AQ1234" s="261">
        <v>1</v>
      </c>
      <c r="AR1234" s="261">
        <v>1</v>
      </c>
      <c r="AS1234" s="261">
        <v>1</v>
      </c>
      <c r="AT1234" s="261">
        <v>1</v>
      </c>
      <c r="AU1234" s="261">
        <v>1</v>
      </c>
      <c r="AV1234" s="261">
        <v>1</v>
      </c>
      <c r="AW1234" s="261">
        <v>1</v>
      </c>
    </row>
    <row r="1235" spans="1:49" s="253" customFormat="1" x14ac:dyDescent="0.2">
      <c r="A1235" s="260" t="s">
        <v>15618</v>
      </c>
      <c r="B1235" s="261">
        <v>1</v>
      </c>
      <c r="C1235" s="261">
        <v>1</v>
      </c>
      <c r="D1235" s="261">
        <v>1</v>
      </c>
      <c r="E1235" s="261">
        <v>1</v>
      </c>
      <c r="F1235" s="261">
        <v>1</v>
      </c>
      <c r="G1235" s="261">
        <v>1</v>
      </c>
      <c r="H1235" s="261">
        <v>1</v>
      </c>
      <c r="I1235" s="261">
        <v>1</v>
      </c>
      <c r="J1235" s="261">
        <v>1</v>
      </c>
      <c r="K1235" s="261">
        <v>1</v>
      </c>
      <c r="L1235" s="261">
        <v>1</v>
      </c>
      <c r="M1235" s="261">
        <v>1</v>
      </c>
      <c r="N1235" s="261">
        <v>1</v>
      </c>
      <c r="O1235" s="261">
        <v>1</v>
      </c>
      <c r="P1235" s="261">
        <v>1</v>
      </c>
      <c r="Q1235" s="261">
        <v>1</v>
      </c>
      <c r="R1235" s="261">
        <v>1</v>
      </c>
      <c r="S1235" s="261">
        <v>1</v>
      </c>
      <c r="T1235" s="261">
        <v>1</v>
      </c>
      <c r="U1235" s="261">
        <v>1</v>
      </c>
      <c r="V1235" s="261">
        <v>1</v>
      </c>
      <c r="W1235" s="261">
        <v>1</v>
      </c>
      <c r="X1235" s="261">
        <v>1</v>
      </c>
      <c r="Y1235" s="261">
        <v>1</v>
      </c>
      <c r="Z1235" s="261">
        <v>1</v>
      </c>
      <c r="AA1235" s="261">
        <v>1</v>
      </c>
      <c r="AB1235" s="261">
        <v>1</v>
      </c>
      <c r="AC1235" s="261">
        <v>1</v>
      </c>
      <c r="AD1235" s="261">
        <v>1</v>
      </c>
      <c r="AE1235" s="261">
        <v>1</v>
      </c>
      <c r="AF1235" s="261">
        <v>1</v>
      </c>
      <c r="AG1235" s="261">
        <v>1</v>
      </c>
      <c r="AH1235" s="261">
        <v>1</v>
      </c>
      <c r="AI1235" s="261">
        <v>1</v>
      </c>
      <c r="AJ1235" s="261">
        <v>1</v>
      </c>
      <c r="AK1235" s="261">
        <v>1</v>
      </c>
      <c r="AL1235" s="261">
        <v>1</v>
      </c>
      <c r="AM1235" s="261">
        <v>1</v>
      </c>
      <c r="AN1235" s="261">
        <v>1</v>
      </c>
      <c r="AO1235" s="261">
        <v>1</v>
      </c>
      <c r="AP1235" s="261">
        <v>1</v>
      </c>
      <c r="AQ1235" s="261">
        <v>1</v>
      </c>
      <c r="AR1235" s="261">
        <v>1</v>
      </c>
      <c r="AS1235" s="261">
        <v>1</v>
      </c>
      <c r="AT1235" s="261">
        <v>1</v>
      </c>
      <c r="AU1235" s="261">
        <v>1</v>
      </c>
      <c r="AV1235" s="261">
        <v>1</v>
      </c>
      <c r="AW1235" s="261">
        <v>1</v>
      </c>
    </row>
    <row r="1236" spans="1:49" s="253" customFormat="1" x14ac:dyDescent="0.2">
      <c r="A1236" s="258" t="s">
        <v>15619</v>
      </c>
      <c r="B1236" s="259">
        <v>1</v>
      </c>
      <c r="C1236" s="259">
        <v>1</v>
      </c>
      <c r="D1236" s="259">
        <v>1</v>
      </c>
      <c r="E1236" s="259">
        <v>1</v>
      </c>
      <c r="F1236" s="259">
        <v>1</v>
      </c>
      <c r="G1236" s="259">
        <v>1</v>
      </c>
      <c r="H1236" s="259">
        <v>1</v>
      </c>
      <c r="I1236" s="259">
        <v>1</v>
      </c>
      <c r="J1236" s="259">
        <v>1</v>
      </c>
      <c r="K1236" s="259">
        <v>0.82599999999999996</v>
      </c>
      <c r="L1236" s="259">
        <v>0.88900000000000001</v>
      </c>
      <c r="M1236" s="259">
        <v>1</v>
      </c>
      <c r="N1236" s="259">
        <v>0.80600000000000005</v>
      </c>
      <c r="O1236" s="259">
        <v>0.46700000000000003</v>
      </c>
      <c r="P1236" s="259">
        <v>1</v>
      </c>
      <c r="Q1236" s="259">
        <v>0.75</v>
      </c>
      <c r="R1236" s="259">
        <v>0.84599999999999997</v>
      </c>
      <c r="S1236" s="259">
        <v>0.83299999999999996</v>
      </c>
      <c r="T1236" s="259">
        <v>0.84599999999999997</v>
      </c>
      <c r="U1236" s="259">
        <v>0.88900000000000001</v>
      </c>
      <c r="V1236" s="259">
        <v>0.66700000000000004</v>
      </c>
      <c r="W1236" s="259">
        <v>0.77800000000000002</v>
      </c>
      <c r="X1236" s="259">
        <v>0.86699999999999999</v>
      </c>
      <c r="Y1236" s="259">
        <v>0.66700000000000004</v>
      </c>
      <c r="Z1236" s="259">
        <v>1</v>
      </c>
      <c r="AA1236" s="259">
        <v>0.81799999999999995</v>
      </c>
      <c r="AB1236" s="259">
        <v>0.71399999999999997</v>
      </c>
      <c r="AC1236" s="259">
        <v>0.82599999999999996</v>
      </c>
      <c r="AD1236" s="259">
        <v>0.81799999999999995</v>
      </c>
      <c r="AE1236" s="259">
        <v>1</v>
      </c>
      <c r="AF1236" s="259">
        <v>0.9</v>
      </c>
      <c r="AG1236" s="259">
        <v>1</v>
      </c>
      <c r="AH1236" s="259">
        <v>0.89500000000000002</v>
      </c>
      <c r="AI1236" s="259">
        <v>1</v>
      </c>
      <c r="AJ1236" s="259">
        <v>0.8</v>
      </c>
      <c r="AK1236" s="259">
        <v>1</v>
      </c>
      <c r="AL1236" s="259">
        <v>0.69199999999999995</v>
      </c>
      <c r="AM1236" s="259">
        <v>0.71399999999999997</v>
      </c>
      <c r="AN1236" s="259">
        <v>1</v>
      </c>
      <c r="AO1236" s="259">
        <v>1</v>
      </c>
      <c r="AP1236" s="259">
        <v>0.875</v>
      </c>
      <c r="AQ1236" s="259">
        <v>1</v>
      </c>
      <c r="AR1236" s="259">
        <v>0.83299999999999996</v>
      </c>
      <c r="AS1236" s="259">
        <v>1</v>
      </c>
      <c r="AT1236" s="259">
        <v>0.71399999999999997</v>
      </c>
      <c r="AU1236" s="259">
        <v>0.85699999999999998</v>
      </c>
      <c r="AV1236" s="259">
        <v>0.90500000000000003</v>
      </c>
      <c r="AW1236" s="259">
        <v>1</v>
      </c>
    </row>
    <row r="1237" spans="1:49" s="253" customFormat="1" x14ac:dyDescent="0.2">
      <c r="A1237" s="260" t="s">
        <v>15620</v>
      </c>
      <c r="B1237" s="261">
        <v>1</v>
      </c>
      <c r="C1237" s="261">
        <v>1</v>
      </c>
      <c r="D1237" s="261">
        <v>1</v>
      </c>
      <c r="E1237" s="261">
        <v>1</v>
      </c>
      <c r="F1237" s="261">
        <v>1</v>
      </c>
      <c r="G1237" s="261">
        <v>1</v>
      </c>
      <c r="H1237" s="261">
        <v>1</v>
      </c>
      <c r="I1237" s="261">
        <v>1</v>
      </c>
      <c r="J1237" s="261">
        <v>1</v>
      </c>
      <c r="K1237" s="261">
        <v>1</v>
      </c>
      <c r="L1237" s="261">
        <v>1</v>
      </c>
      <c r="M1237" s="261">
        <v>1</v>
      </c>
      <c r="N1237" s="261">
        <v>1</v>
      </c>
      <c r="O1237" s="261">
        <v>1</v>
      </c>
      <c r="P1237" s="261">
        <v>1</v>
      </c>
      <c r="Q1237" s="261">
        <v>1</v>
      </c>
      <c r="R1237" s="261">
        <v>1</v>
      </c>
      <c r="S1237" s="261">
        <v>1</v>
      </c>
      <c r="T1237" s="261">
        <v>1</v>
      </c>
      <c r="U1237" s="261">
        <v>1</v>
      </c>
      <c r="V1237" s="261">
        <v>1</v>
      </c>
      <c r="W1237" s="261">
        <v>1</v>
      </c>
      <c r="X1237" s="261">
        <v>1</v>
      </c>
      <c r="Y1237" s="261">
        <v>1</v>
      </c>
      <c r="Z1237" s="261">
        <v>1</v>
      </c>
      <c r="AA1237" s="261">
        <v>1</v>
      </c>
      <c r="AB1237" s="261">
        <v>1</v>
      </c>
      <c r="AC1237" s="261">
        <v>1</v>
      </c>
      <c r="AD1237" s="261">
        <v>1</v>
      </c>
      <c r="AE1237" s="261">
        <v>1</v>
      </c>
      <c r="AF1237" s="261">
        <v>1</v>
      </c>
      <c r="AG1237" s="261">
        <v>1</v>
      </c>
      <c r="AH1237" s="261">
        <v>1</v>
      </c>
      <c r="AI1237" s="261">
        <v>1</v>
      </c>
      <c r="AJ1237" s="261">
        <v>1</v>
      </c>
      <c r="AK1237" s="261">
        <v>1</v>
      </c>
      <c r="AL1237" s="261">
        <v>1</v>
      </c>
      <c r="AM1237" s="261">
        <v>1</v>
      </c>
      <c r="AN1237" s="261">
        <v>1</v>
      </c>
      <c r="AO1237" s="261">
        <v>1</v>
      </c>
      <c r="AP1237" s="261">
        <v>1</v>
      </c>
      <c r="AQ1237" s="261">
        <v>1</v>
      </c>
      <c r="AR1237" s="261">
        <v>1</v>
      </c>
      <c r="AS1237" s="261">
        <v>1</v>
      </c>
      <c r="AT1237" s="261">
        <v>1</v>
      </c>
      <c r="AU1237" s="261">
        <v>1</v>
      </c>
      <c r="AV1237" s="261">
        <v>1</v>
      </c>
      <c r="AW1237" s="261">
        <v>1</v>
      </c>
    </row>
    <row r="1238" spans="1:49" s="253" customFormat="1" x14ac:dyDescent="0.2">
      <c r="A1238" s="260" t="s">
        <v>15621</v>
      </c>
      <c r="B1238" s="261">
        <v>1</v>
      </c>
      <c r="C1238" s="261">
        <v>1</v>
      </c>
      <c r="D1238" s="261">
        <v>1</v>
      </c>
      <c r="E1238" s="261">
        <v>1</v>
      </c>
      <c r="F1238" s="261">
        <v>1</v>
      </c>
      <c r="G1238" s="261">
        <v>1</v>
      </c>
      <c r="H1238" s="261">
        <v>1</v>
      </c>
      <c r="I1238" s="261">
        <v>1</v>
      </c>
      <c r="J1238" s="261">
        <v>1</v>
      </c>
      <c r="K1238" s="261">
        <v>1</v>
      </c>
      <c r="L1238" s="261">
        <v>1</v>
      </c>
      <c r="M1238" s="261">
        <v>1</v>
      </c>
      <c r="N1238" s="261">
        <v>1</v>
      </c>
      <c r="O1238" s="261">
        <v>1</v>
      </c>
      <c r="P1238" s="261">
        <v>1</v>
      </c>
      <c r="Q1238" s="261">
        <v>1</v>
      </c>
      <c r="R1238" s="261">
        <v>1</v>
      </c>
      <c r="S1238" s="261">
        <v>1</v>
      </c>
      <c r="T1238" s="261">
        <v>1</v>
      </c>
      <c r="U1238" s="261">
        <v>1</v>
      </c>
      <c r="V1238" s="261">
        <v>1</v>
      </c>
      <c r="W1238" s="261">
        <v>1</v>
      </c>
      <c r="X1238" s="261">
        <v>1</v>
      </c>
      <c r="Y1238" s="261">
        <v>1</v>
      </c>
      <c r="Z1238" s="261">
        <v>1</v>
      </c>
      <c r="AA1238" s="261">
        <v>1</v>
      </c>
      <c r="AB1238" s="261">
        <v>1</v>
      </c>
      <c r="AC1238" s="261">
        <v>1</v>
      </c>
      <c r="AD1238" s="261">
        <v>1</v>
      </c>
      <c r="AE1238" s="261">
        <v>1</v>
      </c>
      <c r="AF1238" s="261">
        <v>1</v>
      </c>
      <c r="AG1238" s="261">
        <v>1</v>
      </c>
      <c r="AH1238" s="261">
        <v>1</v>
      </c>
      <c r="AI1238" s="261">
        <v>1</v>
      </c>
      <c r="AJ1238" s="261">
        <v>1</v>
      </c>
      <c r="AK1238" s="261">
        <v>1</v>
      </c>
      <c r="AL1238" s="261">
        <v>1</v>
      </c>
      <c r="AM1238" s="261">
        <v>1</v>
      </c>
      <c r="AN1238" s="261" t="s">
        <v>14388</v>
      </c>
      <c r="AO1238" s="261">
        <v>1</v>
      </c>
      <c r="AP1238" s="261">
        <v>1</v>
      </c>
      <c r="AQ1238" s="261">
        <v>1</v>
      </c>
      <c r="AR1238" s="261">
        <v>1</v>
      </c>
      <c r="AS1238" s="261">
        <v>1</v>
      </c>
      <c r="AT1238" s="261">
        <v>1</v>
      </c>
      <c r="AU1238" s="261">
        <v>1</v>
      </c>
      <c r="AV1238" s="261">
        <v>1</v>
      </c>
      <c r="AW1238" s="261">
        <v>1</v>
      </c>
    </row>
    <row r="1239" spans="1:49" s="253" customFormat="1" x14ac:dyDescent="0.2">
      <c r="A1239" s="260" t="s">
        <v>15622</v>
      </c>
      <c r="B1239" s="261">
        <v>1</v>
      </c>
      <c r="C1239" s="261">
        <v>1</v>
      </c>
      <c r="D1239" s="261">
        <v>1</v>
      </c>
      <c r="E1239" s="261">
        <v>1</v>
      </c>
      <c r="F1239" s="261">
        <v>1</v>
      </c>
      <c r="G1239" s="261">
        <v>1</v>
      </c>
      <c r="H1239" s="261">
        <v>1</v>
      </c>
      <c r="I1239" s="261">
        <v>1</v>
      </c>
      <c r="J1239" s="261">
        <v>1</v>
      </c>
      <c r="K1239" s="261">
        <v>1</v>
      </c>
      <c r="L1239" s="261">
        <v>1</v>
      </c>
      <c r="M1239" s="261">
        <v>1</v>
      </c>
      <c r="N1239" s="261">
        <v>1</v>
      </c>
      <c r="O1239" s="261">
        <v>1</v>
      </c>
      <c r="P1239" s="261">
        <v>1</v>
      </c>
      <c r="Q1239" s="261">
        <v>1</v>
      </c>
      <c r="R1239" s="261">
        <v>1</v>
      </c>
      <c r="S1239" s="261">
        <v>1</v>
      </c>
      <c r="T1239" s="261">
        <v>1</v>
      </c>
      <c r="U1239" s="261">
        <v>1</v>
      </c>
      <c r="V1239" s="261">
        <v>1</v>
      </c>
      <c r="W1239" s="261">
        <v>1</v>
      </c>
      <c r="X1239" s="261">
        <v>1</v>
      </c>
      <c r="Y1239" s="261">
        <v>1</v>
      </c>
      <c r="Z1239" s="261">
        <v>1</v>
      </c>
      <c r="AA1239" s="261">
        <v>1</v>
      </c>
      <c r="AB1239" s="261">
        <v>1</v>
      </c>
      <c r="AC1239" s="261">
        <v>1</v>
      </c>
      <c r="AD1239" s="261">
        <v>1</v>
      </c>
      <c r="AE1239" s="261">
        <v>1</v>
      </c>
      <c r="AF1239" s="261">
        <v>1</v>
      </c>
      <c r="AG1239" s="261">
        <v>1</v>
      </c>
      <c r="AH1239" s="261">
        <v>1</v>
      </c>
      <c r="AI1239" s="261">
        <v>1</v>
      </c>
      <c r="AJ1239" s="261">
        <v>1</v>
      </c>
      <c r="AK1239" s="261">
        <v>1</v>
      </c>
      <c r="AL1239" s="261">
        <v>1</v>
      </c>
      <c r="AM1239" s="261">
        <v>1</v>
      </c>
      <c r="AN1239" s="261">
        <v>1</v>
      </c>
      <c r="AO1239" s="261">
        <v>1</v>
      </c>
      <c r="AP1239" s="261">
        <v>1</v>
      </c>
      <c r="AQ1239" s="261">
        <v>1</v>
      </c>
      <c r="AR1239" s="261">
        <v>1</v>
      </c>
      <c r="AS1239" s="261">
        <v>1</v>
      </c>
      <c r="AT1239" s="261">
        <v>1</v>
      </c>
      <c r="AU1239" s="261">
        <v>1</v>
      </c>
      <c r="AV1239" s="261">
        <v>1</v>
      </c>
      <c r="AW1239" s="261">
        <v>1</v>
      </c>
    </row>
    <row r="1240" spans="1:49" s="253" customFormat="1" x14ac:dyDescent="0.2">
      <c r="A1240" s="260" t="s">
        <v>15623</v>
      </c>
      <c r="B1240" s="261">
        <v>1</v>
      </c>
      <c r="C1240" s="261">
        <v>1</v>
      </c>
      <c r="D1240" s="261">
        <v>1</v>
      </c>
      <c r="E1240" s="261">
        <v>1</v>
      </c>
      <c r="F1240" s="261">
        <v>1</v>
      </c>
      <c r="G1240" s="261">
        <v>1</v>
      </c>
      <c r="H1240" s="261">
        <v>1</v>
      </c>
      <c r="I1240" s="261">
        <v>1</v>
      </c>
      <c r="J1240" s="261">
        <v>1</v>
      </c>
      <c r="K1240" s="261">
        <v>1</v>
      </c>
      <c r="L1240" s="261">
        <v>1</v>
      </c>
      <c r="M1240" s="261">
        <v>1</v>
      </c>
      <c r="N1240" s="261">
        <v>1</v>
      </c>
      <c r="O1240" s="261">
        <v>1</v>
      </c>
      <c r="P1240" s="261">
        <v>1</v>
      </c>
      <c r="Q1240" s="261">
        <v>1</v>
      </c>
      <c r="R1240" s="261">
        <v>1</v>
      </c>
      <c r="S1240" s="261">
        <v>1</v>
      </c>
      <c r="T1240" s="261">
        <v>1</v>
      </c>
      <c r="U1240" s="261">
        <v>1</v>
      </c>
      <c r="V1240" s="261">
        <v>1</v>
      </c>
      <c r="W1240" s="261">
        <v>1</v>
      </c>
      <c r="X1240" s="261">
        <v>1</v>
      </c>
      <c r="Y1240" s="261">
        <v>1</v>
      </c>
      <c r="Z1240" s="261">
        <v>1</v>
      </c>
      <c r="AA1240" s="261">
        <v>1</v>
      </c>
      <c r="AB1240" s="261">
        <v>1</v>
      </c>
      <c r="AC1240" s="261">
        <v>1</v>
      </c>
      <c r="AD1240" s="261">
        <v>1</v>
      </c>
      <c r="AE1240" s="261">
        <v>1</v>
      </c>
      <c r="AF1240" s="261">
        <v>1</v>
      </c>
      <c r="AG1240" s="261">
        <v>1</v>
      </c>
      <c r="AH1240" s="261">
        <v>1</v>
      </c>
      <c r="AI1240" s="261">
        <v>1</v>
      </c>
      <c r="AJ1240" s="261">
        <v>1</v>
      </c>
      <c r="AK1240" s="261">
        <v>1</v>
      </c>
      <c r="AL1240" s="261">
        <v>1</v>
      </c>
      <c r="AM1240" s="261">
        <v>1</v>
      </c>
      <c r="AN1240" s="261">
        <v>1</v>
      </c>
      <c r="AO1240" s="261">
        <v>1</v>
      </c>
      <c r="AP1240" s="261">
        <v>1</v>
      </c>
      <c r="AQ1240" s="261">
        <v>1</v>
      </c>
      <c r="AR1240" s="261">
        <v>1</v>
      </c>
      <c r="AS1240" s="261">
        <v>1</v>
      </c>
      <c r="AT1240" s="261">
        <v>1</v>
      </c>
      <c r="AU1240" s="261">
        <v>1</v>
      </c>
      <c r="AV1240" s="261">
        <v>1</v>
      </c>
      <c r="AW1240" s="261">
        <v>1</v>
      </c>
    </row>
    <row r="1241" spans="1:49" s="253" customFormat="1" x14ac:dyDescent="0.2">
      <c r="A1241" s="260" t="s">
        <v>15624</v>
      </c>
      <c r="B1241" s="261">
        <v>1</v>
      </c>
      <c r="C1241" s="261">
        <v>1</v>
      </c>
      <c r="D1241" s="261">
        <v>1</v>
      </c>
      <c r="E1241" s="261">
        <v>1</v>
      </c>
      <c r="F1241" s="261">
        <v>1</v>
      </c>
      <c r="G1241" s="261">
        <v>1</v>
      </c>
      <c r="H1241" s="261">
        <v>1</v>
      </c>
      <c r="I1241" s="261">
        <v>1</v>
      </c>
      <c r="J1241" s="261">
        <v>1</v>
      </c>
      <c r="K1241" s="261">
        <v>1</v>
      </c>
      <c r="L1241" s="261">
        <v>1</v>
      </c>
      <c r="M1241" s="261">
        <v>1</v>
      </c>
      <c r="N1241" s="261">
        <v>1</v>
      </c>
      <c r="O1241" s="261">
        <v>1</v>
      </c>
      <c r="P1241" s="261">
        <v>1</v>
      </c>
      <c r="Q1241" s="261">
        <v>1</v>
      </c>
      <c r="R1241" s="261">
        <v>1</v>
      </c>
      <c r="S1241" s="261">
        <v>1</v>
      </c>
      <c r="T1241" s="261">
        <v>1</v>
      </c>
      <c r="U1241" s="261">
        <v>1</v>
      </c>
      <c r="V1241" s="261">
        <v>1</v>
      </c>
      <c r="W1241" s="261">
        <v>1</v>
      </c>
      <c r="X1241" s="261">
        <v>1</v>
      </c>
      <c r="Y1241" s="261">
        <v>1</v>
      </c>
      <c r="Z1241" s="261">
        <v>1</v>
      </c>
      <c r="AA1241" s="261">
        <v>1</v>
      </c>
      <c r="AB1241" s="261">
        <v>1</v>
      </c>
      <c r="AC1241" s="261">
        <v>1</v>
      </c>
      <c r="AD1241" s="261">
        <v>1</v>
      </c>
      <c r="AE1241" s="261">
        <v>1</v>
      </c>
      <c r="AF1241" s="261">
        <v>1</v>
      </c>
      <c r="AG1241" s="261">
        <v>1</v>
      </c>
      <c r="AH1241" s="261">
        <v>1</v>
      </c>
      <c r="AI1241" s="261">
        <v>1</v>
      </c>
      <c r="AJ1241" s="261">
        <v>1</v>
      </c>
      <c r="AK1241" s="261">
        <v>1</v>
      </c>
      <c r="AL1241" s="261">
        <v>1</v>
      </c>
      <c r="AM1241" s="261">
        <v>1</v>
      </c>
      <c r="AN1241" s="261">
        <v>1</v>
      </c>
      <c r="AO1241" s="261">
        <v>1</v>
      </c>
      <c r="AP1241" s="261">
        <v>1</v>
      </c>
      <c r="AQ1241" s="261">
        <v>1</v>
      </c>
      <c r="AR1241" s="261">
        <v>1</v>
      </c>
      <c r="AS1241" s="261">
        <v>1</v>
      </c>
      <c r="AT1241" s="261">
        <v>1</v>
      </c>
      <c r="AU1241" s="261">
        <v>1</v>
      </c>
      <c r="AV1241" s="261">
        <v>1</v>
      </c>
      <c r="AW1241" s="261">
        <v>1</v>
      </c>
    </row>
    <row r="1242" spans="1:49" s="253" customFormat="1" x14ac:dyDescent="0.2">
      <c r="A1242" s="260" t="s">
        <v>15625</v>
      </c>
      <c r="B1242" s="261">
        <v>1</v>
      </c>
      <c r="C1242" s="261">
        <v>1</v>
      </c>
      <c r="D1242" s="261">
        <v>1</v>
      </c>
      <c r="E1242" s="261">
        <v>1</v>
      </c>
      <c r="F1242" s="261">
        <v>1</v>
      </c>
      <c r="G1242" s="261">
        <v>1</v>
      </c>
      <c r="H1242" s="261">
        <v>1</v>
      </c>
      <c r="I1242" s="261">
        <v>1</v>
      </c>
      <c r="J1242" s="261">
        <v>1</v>
      </c>
      <c r="K1242" s="261">
        <v>1</v>
      </c>
      <c r="L1242" s="261">
        <v>1</v>
      </c>
      <c r="M1242" s="261">
        <v>1</v>
      </c>
      <c r="N1242" s="261">
        <v>1</v>
      </c>
      <c r="O1242" s="261">
        <v>1</v>
      </c>
      <c r="P1242" s="261">
        <v>1</v>
      </c>
      <c r="Q1242" s="261">
        <v>1</v>
      </c>
      <c r="R1242" s="261">
        <v>1</v>
      </c>
      <c r="S1242" s="261">
        <v>1</v>
      </c>
      <c r="T1242" s="261">
        <v>1</v>
      </c>
      <c r="U1242" s="261">
        <v>1</v>
      </c>
      <c r="V1242" s="261">
        <v>1</v>
      </c>
      <c r="W1242" s="261">
        <v>1</v>
      </c>
      <c r="X1242" s="261">
        <v>1</v>
      </c>
      <c r="Y1242" s="261">
        <v>1</v>
      </c>
      <c r="Z1242" s="261">
        <v>1</v>
      </c>
      <c r="AA1242" s="261">
        <v>1</v>
      </c>
      <c r="AB1242" s="261">
        <v>1</v>
      </c>
      <c r="AC1242" s="261">
        <v>1</v>
      </c>
      <c r="AD1242" s="261">
        <v>1</v>
      </c>
      <c r="AE1242" s="261">
        <v>1</v>
      </c>
      <c r="AF1242" s="261">
        <v>1</v>
      </c>
      <c r="AG1242" s="261">
        <v>1</v>
      </c>
      <c r="AH1242" s="261">
        <v>1</v>
      </c>
      <c r="AI1242" s="261">
        <v>1</v>
      </c>
      <c r="AJ1242" s="261">
        <v>1</v>
      </c>
      <c r="AK1242" s="261">
        <v>1</v>
      </c>
      <c r="AL1242" s="261">
        <v>1</v>
      </c>
      <c r="AM1242" s="261">
        <v>1</v>
      </c>
      <c r="AN1242" s="261">
        <v>1</v>
      </c>
      <c r="AO1242" s="261">
        <v>1</v>
      </c>
      <c r="AP1242" s="261">
        <v>1</v>
      </c>
      <c r="AQ1242" s="261">
        <v>1</v>
      </c>
      <c r="AR1242" s="261">
        <v>1</v>
      </c>
      <c r="AS1242" s="261">
        <v>1</v>
      </c>
      <c r="AT1242" s="261">
        <v>1</v>
      </c>
      <c r="AU1242" s="261">
        <v>1</v>
      </c>
      <c r="AV1242" s="261">
        <v>1</v>
      </c>
      <c r="AW1242" s="261">
        <v>1</v>
      </c>
    </row>
    <row r="1243" spans="1:49" s="253" customFormat="1" x14ac:dyDescent="0.2">
      <c r="A1243" s="260" t="s">
        <v>15626</v>
      </c>
      <c r="B1243" s="261">
        <v>1</v>
      </c>
      <c r="C1243" s="261">
        <v>1</v>
      </c>
      <c r="D1243" s="261">
        <v>1</v>
      </c>
      <c r="E1243" s="261">
        <v>1</v>
      </c>
      <c r="F1243" s="261">
        <v>1</v>
      </c>
      <c r="G1243" s="261">
        <v>1</v>
      </c>
      <c r="H1243" s="261">
        <v>1</v>
      </c>
      <c r="I1243" s="261">
        <v>1</v>
      </c>
      <c r="J1243" s="261">
        <v>1</v>
      </c>
      <c r="K1243" s="261">
        <v>1</v>
      </c>
      <c r="L1243" s="261">
        <v>1</v>
      </c>
      <c r="M1243" s="261">
        <v>1</v>
      </c>
      <c r="N1243" s="261">
        <v>1</v>
      </c>
      <c r="O1243" s="261">
        <v>1</v>
      </c>
      <c r="P1243" s="261">
        <v>1</v>
      </c>
      <c r="Q1243" s="261">
        <v>1</v>
      </c>
      <c r="R1243" s="261">
        <v>1</v>
      </c>
      <c r="S1243" s="261">
        <v>1</v>
      </c>
      <c r="T1243" s="261">
        <v>1</v>
      </c>
      <c r="U1243" s="261">
        <v>1</v>
      </c>
      <c r="V1243" s="261">
        <v>1</v>
      </c>
      <c r="W1243" s="261">
        <v>1</v>
      </c>
      <c r="X1243" s="261">
        <v>1</v>
      </c>
      <c r="Y1243" s="261">
        <v>1</v>
      </c>
      <c r="Z1243" s="261">
        <v>1</v>
      </c>
      <c r="AA1243" s="261">
        <v>1</v>
      </c>
      <c r="AB1243" s="261">
        <v>1</v>
      </c>
      <c r="AC1243" s="261">
        <v>1</v>
      </c>
      <c r="AD1243" s="261">
        <v>1</v>
      </c>
      <c r="AE1243" s="261">
        <v>1</v>
      </c>
      <c r="AF1243" s="261">
        <v>1</v>
      </c>
      <c r="AG1243" s="261">
        <v>1</v>
      </c>
      <c r="AH1243" s="261">
        <v>1</v>
      </c>
      <c r="AI1243" s="261">
        <v>1</v>
      </c>
      <c r="AJ1243" s="261">
        <v>1</v>
      </c>
      <c r="AK1243" s="261">
        <v>1</v>
      </c>
      <c r="AL1243" s="261">
        <v>1</v>
      </c>
      <c r="AM1243" s="261">
        <v>1</v>
      </c>
      <c r="AN1243" s="261">
        <v>1</v>
      </c>
      <c r="AO1243" s="261">
        <v>1</v>
      </c>
      <c r="AP1243" s="261">
        <v>1</v>
      </c>
      <c r="AQ1243" s="261">
        <v>1</v>
      </c>
      <c r="AR1243" s="261">
        <v>1</v>
      </c>
      <c r="AS1243" s="261">
        <v>1</v>
      </c>
      <c r="AT1243" s="261">
        <v>1</v>
      </c>
      <c r="AU1243" s="261">
        <v>1</v>
      </c>
      <c r="AV1243" s="261">
        <v>1</v>
      </c>
      <c r="AW1243" s="261">
        <v>1</v>
      </c>
    </row>
    <row r="1244" spans="1:49" s="253" customFormat="1" x14ac:dyDescent="0.2">
      <c r="A1244" s="260" t="s">
        <v>15627</v>
      </c>
      <c r="B1244" s="261">
        <v>1</v>
      </c>
      <c r="C1244" s="261">
        <v>1</v>
      </c>
      <c r="D1244" s="261">
        <v>1</v>
      </c>
      <c r="E1244" s="261">
        <v>1</v>
      </c>
      <c r="F1244" s="261">
        <v>1</v>
      </c>
      <c r="G1244" s="261">
        <v>1</v>
      </c>
      <c r="H1244" s="261">
        <v>1</v>
      </c>
      <c r="I1244" s="261">
        <v>1</v>
      </c>
      <c r="J1244" s="261">
        <v>1</v>
      </c>
      <c r="K1244" s="261">
        <v>1</v>
      </c>
      <c r="L1244" s="261">
        <v>1</v>
      </c>
      <c r="M1244" s="261">
        <v>1</v>
      </c>
      <c r="N1244" s="261">
        <v>1</v>
      </c>
      <c r="O1244" s="261">
        <v>1</v>
      </c>
      <c r="P1244" s="261">
        <v>1</v>
      </c>
      <c r="Q1244" s="261">
        <v>1</v>
      </c>
      <c r="R1244" s="261">
        <v>1</v>
      </c>
      <c r="S1244" s="261">
        <v>1</v>
      </c>
      <c r="T1244" s="261">
        <v>1</v>
      </c>
      <c r="U1244" s="261">
        <v>1</v>
      </c>
      <c r="V1244" s="261">
        <v>1</v>
      </c>
      <c r="W1244" s="261">
        <v>1</v>
      </c>
      <c r="X1244" s="261">
        <v>1</v>
      </c>
      <c r="Y1244" s="261">
        <v>1</v>
      </c>
      <c r="Z1244" s="261">
        <v>1</v>
      </c>
      <c r="AA1244" s="261">
        <v>1</v>
      </c>
      <c r="AB1244" s="261">
        <v>1</v>
      </c>
      <c r="AC1244" s="261">
        <v>1</v>
      </c>
      <c r="AD1244" s="261">
        <v>1</v>
      </c>
      <c r="AE1244" s="261">
        <v>1</v>
      </c>
      <c r="AF1244" s="261">
        <v>1</v>
      </c>
      <c r="AG1244" s="261">
        <v>1</v>
      </c>
      <c r="AH1244" s="261">
        <v>1</v>
      </c>
      <c r="AI1244" s="261">
        <v>1</v>
      </c>
      <c r="AJ1244" s="261">
        <v>1</v>
      </c>
      <c r="AK1244" s="261">
        <v>1</v>
      </c>
      <c r="AL1244" s="261">
        <v>1</v>
      </c>
      <c r="AM1244" s="261">
        <v>1</v>
      </c>
      <c r="AN1244" s="261">
        <v>1</v>
      </c>
      <c r="AO1244" s="261">
        <v>1</v>
      </c>
      <c r="AP1244" s="261">
        <v>1</v>
      </c>
      <c r="AQ1244" s="261">
        <v>1</v>
      </c>
      <c r="AR1244" s="261">
        <v>1</v>
      </c>
      <c r="AS1244" s="261">
        <v>1</v>
      </c>
      <c r="AT1244" s="261">
        <v>1</v>
      </c>
      <c r="AU1244" s="261">
        <v>1</v>
      </c>
      <c r="AV1244" s="261">
        <v>1</v>
      </c>
      <c r="AW1244" s="261">
        <v>1</v>
      </c>
    </row>
    <row r="1245" spans="1:49" s="253" customFormat="1" x14ac:dyDescent="0.2">
      <c r="A1245" s="260" t="s">
        <v>15628</v>
      </c>
      <c r="B1245" s="261">
        <v>1</v>
      </c>
      <c r="C1245" s="261">
        <v>1</v>
      </c>
      <c r="D1245" s="261">
        <v>1</v>
      </c>
      <c r="E1245" s="261">
        <v>1</v>
      </c>
      <c r="F1245" s="261">
        <v>1</v>
      </c>
      <c r="G1245" s="261">
        <v>1</v>
      </c>
      <c r="H1245" s="261">
        <v>1</v>
      </c>
      <c r="I1245" s="261">
        <v>1</v>
      </c>
      <c r="J1245" s="261">
        <v>1</v>
      </c>
      <c r="K1245" s="261">
        <v>1</v>
      </c>
      <c r="L1245" s="261">
        <v>1</v>
      </c>
      <c r="M1245" s="261">
        <v>1</v>
      </c>
      <c r="N1245" s="261">
        <v>1</v>
      </c>
      <c r="O1245" s="261">
        <v>1</v>
      </c>
      <c r="P1245" s="261">
        <v>1</v>
      </c>
      <c r="Q1245" s="261">
        <v>1</v>
      </c>
      <c r="R1245" s="261">
        <v>1</v>
      </c>
      <c r="S1245" s="261">
        <v>1</v>
      </c>
      <c r="T1245" s="261">
        <v>1</v>
      </c>
      <c r="U1245" s="261">
        <v>1</v>
      </c>
      <c r="V1245" s="261">
        <v>1</v>
      </c>
      <c r="W1245" s="261">
        <v>1</v>
      </c>
      <c r="X1245" s="261">
        <v>1</v>
      </c>
      <c r="Y1245" s="261">
        <v>1</v>
      </c>
      <c r="Z1245" s="261">
        <v>1</v>
      </c>
      <c r="AA1245" s="261">
        <v>1</v>
      </c>
      <c r="AB1245" s="261">
        <v>1</v>
      </c>
      <c r="AC1245" s="261">
        <v>1</v>
      </c>
      <c r="AD1245" s="261">
        <v>1</v>
      </c>
      <c r="AE1245" s="261">
        <v>1</v>
      </c>
      <c r="AF1245" s="261">
        <v>1</v>
      </c>
      <c r="AG1245" s="261">
        <v>1</v>
      </c>
      <c r="AH1245" s="261">
        <v>1</v>
      </c>
      <c r="AI1245" s="261">
        <v>1</v>
      </c>
      <c r="AJ1245" s="261">
        <v>1</v>
      </c>
      <c r="AK1245" s="261">
        <v>1</v>
      </c>
      <c r="AL1245" s="261">
        <v>1</v>
      </c>
      <c r="AM1245" s="261">
        <v>1</v>
      </c>
      <c r="AN1245" s="261">
        <v>1</v>
      </c>
      <c r="AO1245" s="261">
        <v>1</v>
      </c>
      <c r="AP1245" s="261">
        <v>1</v>
      </c>
      <c r="AQ1245" s="261">
        <v>1</v>
      </c>
      <c r="AR1245" s="261">
        <v>1</v>
      </c>
      <c r="AS1245" s="261">
        <v>1</v>
      </c>
      <c r="AT1245" s="261">
        <v>1</v>
      </c>
      <c r="AU1245" s="261">
        <v>1</v>
      </c>
      <c r="AV1245" s="261">
        <v>1</v>
      </c>
      <c r="AW1245" s="261">
        <v>1</v>
      </c>
    </row>
    <row r="1246" spans="1:49" s="253" customFormat="1" x14ac:dyDescent="0.2">
      <c r="A1246" s="260" t="s">
        <v>15629</v>
      </c>
      <c r="B1246" s="261">
        <v>1</v>
      </c>
      <c r="C1246" s="261">
        <v>1</v>
      </c>
      <c r="D1246" s="261">
        <v>1</v>
      </c>
      <c r="E1246" s="261">
        <v>1</v>
      </c>
      <c r="F1246" s="261">
        <v>1</v>
      </c>
      <c r="G1246" s="261">
        <v>1</v>
      </c>
      <c r="H1246" s="261">
        <v>1</v>
      </c>
      <c r="I1246" s="261">
        <v>1</v>
      </c>
      <c r="J1246" s="261">
        <v>1</v>
      </c>
      <c r="K1246" s="261">
        <v>1</v>
      </c>
      <c r="L1246" s="261">
        <v>1</v>
      </c>
      <c r="M1246" s="261">
        <v>1</v>
      </c>
      <c r="N1246" s="261">
        <v>1</v>
      </c>
      <c r="O1246" s="261">
        <v>1</v>
      </c>
      <c r="P1246" s="261">
        <v>1</v>
      </c>
      <c r="Q1246" s="261">
        <v>1</v>
      </c>
      <c r="R1246" s="261">
        <v>1</v>
      </c>
      <c r="S1246" s="261">
        <v>1</v>
      </c>
      <c r="T1246" s="261">
        <v>1</v>
      </c>
      <c r="U1246" s="261">
        <v>1</v>
      </c>
      <c r="V1246" s="261">
        <v>1</v>
      </c>
      <c r="W1246" s="261">
        <v>1</v>
      </c>
      <c r="X1246" s="261">
        <v>1</v>
      </c>
      <c r="Y1246" s="261">
        <v>1</v>
      </c>
      <c r="Z1246" s="261">
        <v>1</v>
      </c>
      <c r="AA1246" s="261">
        <v>1</v>
      </c>
      <c r="AB1246" s="261">
        <v>1</v>
      </c>
      <c r="AC1246" s="261">
        <v>1</v>
      </c>
      <c r="AD1246" s="261">
        <v>1</v>
      </c>
      <c r="AE1246" s="261">
        <v>1</v>
      </c>
      <c r="AF1246" s="261">
        <v>1</v>
      </c>
      <c r="AG1246" s="261">
        <v>1</v>
      </c>
      <c r="AH1246" s="261">
        <v>1</v>
      </c>
      <c r="AI1246" s="261">
        <v>1</v>
      </c>
      <c r="AJ1246" s="261">
        <v>1</v>
      </c>
      <c r="AK1246" s="261">
        <v>1</v>
      </c>
      <c r="AL1246" s="261">
        <v>1</v>
      </c>
      <c r="AM1246" s="261">
        <v>1</v>
      </c>
      <c r="AN1246" s="261">
        <v>1</v>
      </c>
      <c r="AO1246" s="261">
        <v>1</v>
      </c>
      <c r="AP1246" s="261">
        <v>1</v>
      </c>
      <c r="AQ1246" s="261">
        <v>1</v>
      </c>
      <c r="AR1246" s="261">
        <v>1</v>
      </c>
      <c r="AS1246" s="261">
        <v>1</v>
      </c>
      <c r="AT1246" s="261">
        <v>1</v>
      </c>
      <c r="AU1246" s="261">
        <v>1</v>
      </c>
      <c r="AV1246" s="261">
        <v>1</v>
      </c>
      <c r="AW1246" s="261">
        <v>1</v>
      </c>
    </row>
    <row r="1247" spans="1:49" s="253" customFormat="1" x14ac:dyDescent="0.2">
      <c r="A1247" s="260" t="s">
        <v>15630</v>
      </c>
      <c r="B1247" s="261">
        <v>1</v>
      </c>
      <c r="C1247" s="261">
        <v>1</v>
      </c>
      <c r="D1247" s="261">
        <v>1</v>
      </c>
      <c r="E1247" s="261">
        <v>1</v>
      </c>
      <c r="F1247" s="261">
        <v>1</v>
      </c>
      <c r="G1247" s="261">
        <v>1</v>
      </c>
      <c r="H1247" s="261">
        <v>1</v>
      </c>
      <c r="I1247" s="261">
        <v>1</v>
      </c>
      <c r="J1247" s="261">
        <v>1</v>
      </c>
      <c r="K1247" s="261" t="s">
        <v>14388</v>
      </c>
      <c r="L1247" s="261">
        <v>1</v>
      </c>
      <c r="M1247" s="261">
        <v>1</v>
      </c>
      <c r="N1247" s="261">
        <v>1</v>
      </c>
      <c r="O1247" s="261">
        <v>1</v>
      </c>
      <c r="P1247" s="261">
        <v>1</v>
      </c>
      <c r="Q1247" s="261">
        <v>1</v>
      </c>
      <c r="R1247" s="261">
        <v>1</v>
      </c>
      <c r="S1247" s="261">
        <v>1</v>
      </c>
      <c r="T1247" s="261">
        <v>1</v>
      </c>
      <c r="U1247" s="261">
        <v>1</v>
      </c>
      <c r="V1247" s="261">
        <v>1</v>
      </c>
      <c r="W1247" s="261">
        <v>1</v>
      </c>
      <c r="X1247" s="261">
        <v>1</v>
      </c>
      <c r="Y1247" s="261">
        <v>1</v>
      </c>
      <c r="Z1247" s="261">
        <v>1</v>
      </c>
      <c r="AA1247" s="261">
        <v>1</v>
      </c>
      <c r="AB1247" s="261">
        <v>1</v>
      </c>
      <c r="AC1247" s="261">
        <v>1</v>
      </c>
      <c r="AD1247" s="261">
        <v>1</v>
      </c>
      <c r="AE1247" s="261" t="s">
        <v>14388</v>
      </c>
      <c r="AF1247" s="261">
        <v>1</v>
      </c>
      <c r="AG1247" s="261">
        <v>1</v>
      </c>
      <c r="AH1247" s="261">
        <v>1</v>
      </c>
      <c r="AI1247" s="261">
        <v>1</v>
      </c>
      <c r="AJ1247" s="261">
        <v>1</v>
      </c>
      <c r="AK1247" s="261">
        <v>1</v>
      </c>
      <c r="AL1247" s="261">
        <v>1</v>
      </c>
      <c r="AM1247" s="261">
        <v>1</v>
      </c>
      <c r="AN1247" s="261">
        <v>1</v>
      </c>
      <c r="AO1247" s="261">
        <v>1</v>
      </c>
      <c r="AP1247" s="261">
        <v>1</v>
      </c>
      <c r="AQ1247" s="261" t="s">
        <v>14388</v>
      </c>
      <c r="AR1247" s="261">
        <v>1</v>
      </c>
      <c r="AS1247" s="261">
        <v>1</v>
      </c>
      <c r="AT1247" s="261">
        <v>1</v>
      </c>
      <c r="AU1247" s="261">
        <v>1</v>
      </c>
      <c r="AV1247" s="261">
        <v>1</v>
      </c>
      <c r="AW1247" s="261">
        <v>1</v>
      </c>
    </row>
    <row r="1248" spans="1:49" s="253" customFormat="1" x14ac:dyDescent="0.2">
      <c r="A1248" s="260" t="s">
        <v>15631</v>
      </c>
      <c r="B1248" s="261">
        <v>1</v>
      </c>
      <c r="C1248" s="261">
        <v>1</v>
      </c>
      <c r="D1248" s="261">
        <v>1</v>
      </c>
      <c r="E1248" s="261">
        <v>1</v>
      </c>
      <c r="F1248" s="261">
        <v>1</v>
      </c>
      <c r="G1248" s="261">
        <v>1</v>
      </c>
      <c r="H1248" s="261">
        <v>1</v>
      </c>
      <c r="I1248" s="261">
        <v>1</v>
      </c>
      <c r="J1248" s="261">
        <v>1</v>
      </c>
      <c r="K1248" s="261">
        <v>1</v>
      </c>
      <c r="L1248" s="261">
        <v>1</v>
      </c>
      <c r="M1248" s="261">
        <v>1</v>
      </c>
      <c r="N1248" s="261">
        <v>1</v>
      </c>
      <c r="O1248" s="261">
        <v>1</v>
      </c>
      <c r="P1248" s="261">
        <v>1</v>
      </c>
      <c r="Q1248" s="261">
        <v>1</v>
      </c>
      <c r="R1248" s="261">
        <v>1</v>
      </c>
      <c r="S1248" s="261">
        <v>1</v>
      </c>
      <c r="T1248" s="261">
        <v>1</v>
      </c>
      <c r="U1248" s="261">
        <v>1</v>
      </c>
      <c r="V1248" s="261">
        <v>1</v>
      </c>
      <c r="W1248" s="261">
        <v>1</v>
      </c>
      <c r="X1248" s="261">
        <v>1</v>
      </c>
      <c r="Y1248" s="261">
        <v>1</v>
      </c>
      <c r="Z1248" s="261">
        <v>1</v>
      </c>
      <c r="AA1248" s="261">
        <v>1</v>
      </c>
      <c r="AB1248" s="261">
        <v>1</v>
      </c>
      <c r="AC1248" s="261">
        <v>1</v>
      </c>
      <c r="AD1248" s="261">
        <v>1</v>
      </c>
      <c r="AE1248" s="261">
        <v>1</v>
      </c>
      <c r="AF1248" s="261">
        <v>1</v>
      </c>
      <c r="AG1248" s="261">
        <v>1</v>
      </c>
      <c r="AH1248" s="261">
        <v>1</v>
      </c>
      <c r="AI1248" s="261">
        <v>1</v>
      </c>
      <c r="AJ1248" s="261">
        <v>1</v>
      </c>
      <c r="AK1248" s="261">
        <v>1</v>
      </c>
      <c r="AL1248" s="261">
        <v>1</v>
      </c>
      <c r="AM1248" s="261">
        <v>1</v>
      </c>
      <c r="AN1248" s="261">
        <v>1</v>
      </c>
      <c r="AO1248" s="261">
        <v>1</v>
      </c>
      <c r="AP1248" s="261">
        <v>1</v>
      </c>
      <c r="AQ1248" s="261">
        <v>1</v>
      </c>
      <c r="AR1248" s="261">
        <v>1</v>
      </c>
      <c r="AS1248" s="261">
        <v>1</v>
      </c>
      <c r="AT1248" s="261">
        <v>1</v>
      </c>
      <c r="AU1248" s="261">
        <v>1</v>
      </c>
      <c r="AV1248" s="261">
        <v>1</v>
      </c>
      <c r="AW1248" s="261">
        <v>1</v>
      </c>
    </row>
    <row r="1249" spans="1:49" s="253" customFormat="1" x14ac:dyDescent="0.2">
      <c r="A1249" s="260" t="s">
        <v>15632</v>
      </c>
      <c r="B1249" s="261">
        <v>1</v>
      </c>
      <c r="C1249" s="261">
        <v>1</v>
      </c>
      <c r="D1249" s="261">
        <v>1</v>
      </c>
      <c r="E1249" s="261">
        <v>1</v>
      </c>
      <c r="F1249" s="261">
        <v>1</v>
      </c>
      <c r="G1249" s="261">
        <v>1</v>
      </c>
      <c r="H1249" s="261">
        <v>1</v>
      </c>
      <c r="I1249" s="261">
        <v>1</v>
      </c>
      <c r="J1249" s="261">
        <v>1</v>
      </c>
      <c r="K1249" s="261">
        <v>1</v>
      </c>
      <c r="L1249" s="261">
        <v>1</v>
      </c>
      <c r="M1249" s="261">
        <v>1</v>
      </c>
      <c r="N1249" s="261">
        <v>1</v>
      </c>
      <c r="O1249" s="261">
        <v>1</v>
      </c>
      <c r="P1249" s="261">
        <v>1</v>
      </c>
      <c r="Q1249" s="261">
        <v>1</v>
      </c>
      <c r="R1249" s="261">
        <v>1</v>
      </c>
      <c r="S1249" s="261">
        <v>1</v>
      </c>
      <c r="T1249" s="261">
        <v>1</v>
      </c>
      <c r="U1249" s="261">
        <v>1</v>
      </c>
      <c r="V1249" s="261" t="s">
        <v>14388</v>
      </c>
      <c r="W1249" s="261">
        <v>1</v>
      </c>
      <c r="X1249" s="261">
        <v>1</v>
      </c>
      <c r="Y1249" s="261">
        <v>1</v>
      </c>
      <c r="Z1249" s="261">
        <v>1</v>
      </c>
      <c r="AA1249" s="261">
        <v>1</v>
      </c>
      <c r="AB1249" s="261">
        <v>1</v>
      </c>
      <c r="AC1249" s="261">
        <v>1</v>
      </c>
      <c r="AD1249" s="261">
        <v>1</v>
      </c>
      <c r="AE1249" s="261">
        <v>1</v>
      </c>
      <c r="AF1249" s="261">
        <v>1</v>
      </c>
      <c r="AG1249" s="261">
        <v>1</v>
      </c>
      <c r="AH1249" s="261">
        <v>1</v>
      </c>
      <c r="AI1249" s="261">
        <v>1</v>
      </c>
      <c r="AJ1249" s="261">
        <v>1</v>
      </c>
      <c r="AK1249" s="261">
        <v>1</v>
      </c>
      <c r="AL1249" s="261">
        <v>1</v>
      </c>
      <c r="AM1249" s="261">
        <v>1</v>
      </c>
      <c r="AN1249" s="261">
        <v>1</v>
      </c>
      <c r="AO1249" s="261">
        <v>1</v>
      </c>
      <c r="AP1249" s="261">
        <v>1</v>
      </c>
      <c r="AQ1249" s="261">
        <v>1</v>
      </c>
      <c r="AR1249" s="261">
        <v>1</v>
      </c>
      <c r="AS1249" s="261">
        <v>1</v>
      </c>
      <c r="AT1249" s="261">
        <v>1</v>
      </c>
      <c r="AU1249" s="261">
        <v>1</v>
      </c>
      <c r="AV1249" s="261">
        <v>1</v>
      </c>
      <c r="AW1249" s="261">
        <v>1</v>
      </c>
    </row>
    <row r="1250" spans="1:49" s="253" customFormat="1" x14ac:dyDescent="0.2">
      <c r="A1250" s="260" t="s">
        <v>15633</v>
      </c>
      <c r="B1250" s="261">
        <v>1</v>
      </c>
      <c r="C1250" s="261">
        <v>1</v>
      </c>
      <c r="D1250" s="261">
        <v>1</v>
      </c>
      <c r="E1250" s="261">
        <v>1</v>
      </c>
      <c r="F1250" s="261">
        <v>1</v>
      </c>
      <c r="G1250" s="261">
        <v>1</v>
      </c>
      <c r="H1250" s="261">
        <v>1</v>
      </c>
      <c r="I1250" s="261">
        <v>0.80600000000000005</v>
      </c>
      <c r="J1250" s="261">
        <v>1</v>
      </c>
      <c r="K1250" s="261">
        <v>1</v>
      </c>
      <c r="L1250" s="261">
        <v>0.78900000000000003</v>
      </c>
      <c r="M1250" s="261">
        <v>0.8</v>
      </c>
      <c r="N1250" s="261">
        <v>0.88900000000000001</v>
      </c>
      <c r="O1250" s="261">
        <v>1</v>
      </c>
      <c r="P1250" s="261">
        <v>0.8</v>
      </c>
      <c r="Q1250" s="261">
        <v>0.68400000000000005</v>
      </c>
      <c r="R1250" s="261">
        <v>1</v>
      </c>
      <c r="S1250" s="261">
        <v>1</v>
      </c>
      <c r="T1250" s="261">
        <v>1</v>
      </c>
      <c r="U1250" s="261">
        <v>0.5</v>
      </c>
      <c r="V1250" s="261">
        <v>1</v>
      </c>
      <c r="W1250" s="261">
        <v>1</v>
      </c>
      <c r="X1250" s="261">
        <v>1</v>
      </c>
      <c r="Y1250" s="261">
        <v>0.86199999999999999</v>
      </c>
      <c r="Z1250" s="261">
        <v>1</v>
      </c>
      <c r="AA1250" s="261">
        <v>1</v>
      </c>
      <c r="AB1250" s="261">
        <v>1</v>
      </c>
      <c r="AC1250" s="261">
        <v>1</v>
      </c>
      <c r="AD1250" s="261">
        <v>0.47799999999999998</v>
      </c>
      <c r="AE1250" s="261">
        <v>1</v>
      </c>
      <c r="AF1250" s="261">
        <v>1</v>
      </c>
      <c r="AG1250" s="261">
        <v>0.76</v>
      </c>
      <c r="AH1250" s="261">
        <v>0.8</v>
      </c>
      <c r="AI1250" s="261">
        <v>1</v>
      </c>
      <c r="AJ1250" s="261">
        <v>1</v>
      </c>
      <c r="AK1250" s="261">
        <v>1</v>
      </c>
      <c r="AL1250" s="261">
        <v>1</v>
      </c>
      <c r="AM1250" s="261">
        <v>1</v>
      </c>
      <c r="AN1250" s="261">
        <v>1</v>
      </c>
      <c r="AO1250" s="261">
        <v>0.83299999999999996</v>
      </c>
      <c r="AP1250" s="261">
        <v>1</v>
      </c>
      <c r="AQ1250" s="261">
        <v>1</v>
      </c>
      <c r="AR1250" s="261">
        <v>1</v>
      </c>
      <c r="AS1250" s="261">
        <v>1</v>
      </c>
      <c r="AT1250" s="261">
        <v>1</v>
      </c>
      <c r="AU1250" s="261">
        <v>1</v>
      </c>
      <c r="AV1250" s="261">
        <v>1</v>
      </c>
      <c r="AW1250" s="261">
        <v>1</v>
      </c>
    </row>
    <row r="1251" spans="1:49" s="253" customFormat="1" x14ac:dyDescent="0.2">
      <c r="A1251" s="260" t="s">
        <v>15634</v>
      </c>
      <c r="B1251" s="261">
        <v>1</v>
      </c>
      <c r="C1251" s="261">
        <v>1</v>
      </c>
      <c r="D1251" s="261">
        <v>1</v>
      </c>
      <c r="E1251" s="261">
        <v>1</v>
      </c>
      <c r="F1251" s="261">
        <v>1</v>
      </c>
      <c r="G1251" s="261">
        <v>1</v>
      </c>
      <c r="H1251" s="261">
        <v>1</v>
      </c>
      <c r="I1251" s="261">
        <v>1</v>
      </c>
      <c r="J1251" s="261">
        <v>1</v>
      </c>
      <c r="K1251" s="261">
        <v>1</v>
      </c>
      <c r="L1251" s="261">
        <v>1</v>
      </c>
      <c r="M1251" s="261">
        <v>1</v>
      </c>
      <c r="N1251" s="261">
        <v>1</v>
      </c>
      <c r="O1251" s="261">
        <v>1</v>
      </c>
      <c r="P1251" s="261">
        <v>1</v>
      </c>
      <c r="Q1251" s="261">
        <v>1</v>
      </c>
      <c r="R1251" s="261">
        <v>1</v>
      </c>
      <c r="S1251" s="261">
        <v>1</v>
      </c>
      <c r="T1251" s="261">
        <v>1</v>
      </c>
      <c r="U1251" s="261">
        <v>1</v>
      </c>
      <c r="V1251" s="261">
        <v>1</v>
      </c>
      <c r="W1251" s="261">
        <v>1</v>
      </c>
      <c r="X1251" s="261">
        <v>1</v>
      </c>
      <c r="Y1251" s="261">
        <v>1</v>
      </c>
      <c r="Z1251" s="261">
        <v>1</v>
      </c>
      <c r="AA1251" s="261">
        <v>1</v>
      </c>
      <c r="AB1251" s="261">
        <v>1</v>
      </c>
      <c r="AC1251" s="261">
        <v>1</v>
      </c>
      <c r="AD1251" s="261">
        <v>1</v>
      </c>
      <c r="AE1251" s="261">
        <v>1</v>
      </c>
      <c r="AF1251" s="261">
        <v>1</v>
      </c>
      <c r="AG1251" s="261">
        <v>1</v>
      </c>
      <c r="AH1251" s="261">
        <v>1</v>
      </c>
      <c r="AI1251" s="261">
        <v>1</v>
      </c>
      <c r="AJ1251" s="261">
        <v>1</v>
      </c>
      <c r="AK1251" s="261">
        <v>1</v>
      </c>
      <c r="AL1251" s="261">
        <v>1</v>
      </c>
      <c r="AM1251" s="261">
        <v>1</v>
      </c>
      <c r="AN1251" s="261">
        <v>1</v>
      </c>
      <c r="AO1251" s="261">
        <v>1</v>
      </c>
      <c r="AP1251" s="261">
        <v>1</v>
      </c>
      <c r="AQ1251" s="261">
        <v>1</v>
      </c>
      <c r="AR1251" s="261">
        <v>1</v>
      </c>
      <c r="AS1251" s="261">
        <v>1</v>
      </c>
      <c r="AT1251" s="261">
        <v>1</v>
      </c>
      <c r="AU1251" s="261">
        <v>1</v>
      </c>
      <c r="AV1251" s="261">
        <v>1</v>
      </c>
      <c r="AW1251" s="261">
        <v>1</v>
      </c>
    </row>
    <row r="1252" spans="1:49" s="253" customFormat="1" x14ac:dyDescent="0.2">
      <c r="A1252" s="260" t="s">
        <v>15635</v>
      </c>
      <c r="B1252" s="261">
        <v>1</v>
      </c>
      <c r="C1252" s="261">
        <v>1</v>
      </c>
      <c r="D1252" s="261">
        <v>1</v>
      </c>
      <c r="E1252" s="261">
        <v>1</v>
      </c>
      <c r="F1252" s="261">
        <v>1</v>
      </c>
      <c r="G1252" s="261">
        <v>1</v>
      </c>
      <c r="H1252" s="261">
        <v>1</v>
      </c>
      <c r="I1252" s="261">
        <v>1</v>
      </c>
      <c r="J1252" s="261">
        <v>1</v>
      </c>
      <c r="K1252" s="261">
        <v>1</v>
      </c>
      <c r="L1252" s="261">
        <v>1</v>
      </c>
      <c r="M1252" s="261">
        <v>1</v>
      </c>
      <c r="N1252" s="261">
        <v>1</v>
      </c>
      <c r="O1252" s="261">
        <v>1</v>
      </c>
      <c r="P1252" s="261">
        <v>1</v>
      </c>
      <c r="Q1252" s="261">
        <v>1</v>
      </c>
      <c r="R1252" s="261">
        <v>1</v>
      </c>
      <c r="S1252" s="261">
        <v>1</v>
      </c>
      <c r="T1252" s="261">
        <v>1</v>
      </c>
      <c r="U1252" s="261">
        <v>1</v>
      </c>
      <c r="V1252" s="261">
        <v>1</v>
      </c>
      <c r="W1252" s="261">
        <v>1</v>
      </c>
      <c r="X1252" s="261">
        <v>1</v>
      </c>
      <c r="Y1252" s="261">
        <v>1</v>
      </c>
      <c r="Z1252" s="261">
        <v>1</v>
      </c>
      <c r="AA1252" s="261">
        <v>1</v>
      </c>
      <c r="AB1252" s="261">
        <v>1</v>
      </c>
      <c r="AC1252" s="261">
        <v>1</v>
      </c>
      <c r="AD1252" s="261">
        <v>1</v>
      </c>
      <c r="AE1252" s="261">
        <v>1</v>
      </c>
      <c r="AF1252" s="261">
        <v>1</v>
      </c>
      <c r="AG1252" s="261">
        <v>1</v>
      </c>
      <c r="AH1252" s="261">
        <v>1</v>
      </c>
      <c r="AI1252" s="261">
        <v>1</v>
      </c>
      <c r="AJ1252" s="261">
        <v>1</v>
      </c>
      <c r="AK1252" s="261">
        <v>1</v>
      </c>
      <c r="AL1252" s="261">
        <v>1</v>
      </c>
      <c r="AM1252" s="261">
        <v>1</v>
      </c>
      <c r="AN1252" s="261">
        <v>1</v>
      </c>
      <c r="AO1252" s="261">
        <v>1</v>
      </c>
      <c r="AP1252" s="261">
        <v>1</v>
      </c>
      <c r="AQ1252" s="261">
        <v>1</v>
      </c>
      <c r="AR1252" s="261">
        <v>1</v>
      </c>
      <c r="AS1252" s="261">
        <v>1</v>
      </c>
      <c r="AT1252" s="261">
        <v>1</v>
      </c>
      <c r="AU1252" s="261">
        <v>1</v>
      </c>
      <c r="AV1252" s="261">
        <v>1</v>
      </c>
      <c r="AW1252" s="261">
        <v>1</v>
      </c>
    </row>
    <row r="1253" spans="1:49" s="253" customFormat="1" x14ac:dyDescent="0.2">
      <c r="A1253" s="260" t="s">
        <v>15636</v>
      </c>
      <c r="B1253" s="261">
        <v>1</v>
      </c>
      <c r="C1253" s="261">
        <v>1</v>
      </c>
      <c r="D1253" s="261">
        <v>1</v>
      </c>
      <c r="E1253" s="261">
        <v>1</v>
      </c>
      <c r="F1253" s="261">
        <v>1</v>
      </c>
      <c r="G1253" s="261">
        <v>1</v>
      </c>
      <c r="H1253" s="261">
        <v>1</v>
      </c>
      <c r="I1253" s="261">
        <v>1</v>
      </c>
      <c r="J1253" s="261">
        <v>1</v>
      </c>
      <c r="K1253" s="261">
        <v>1</v>
      </c>
      <c r="L1253" s="261">
        <v>1</v>
      </c>
      <c r="M1253" s="261">
        <v>1</v>
      </c>
      <c r="N1253" s="261">
        <v>1</v>
      </c>
      <c r="O1253" s="261">
        <v>1</v>
      </c>
      <c r="P1253" s="261">
        <v>1</v>
      </c>
      <c r="Q1253" s="261">
        <v>1</v>
      </c>
      <c r="R1253" s="261">
        <v>1</v>
      </c>
      <c r="S1253" s="261">
        <v>1</v>
      </c>
      <c r="T1253" s="261">
        <v>1</v>
      </c>
      <c r="U1253" s="261">
        <v>1</v>
      </c>
      <c r="V1253" s="261">
        <v>1</v>
      </c>
      <c r="W1253" s="261">
        <v>1</v>
      </c>
      <c r="X1253" s="261">
        <v>1</v>
      </c>
      <c r="Y1253" s="261">
        <v>1</v>
      </c>
      <c r="Z1253" s="261">
        <v>1</v>
      </c>
      <c r="AA1253" s="261">
        <v>1</v>
      </c>
      <c r="AB1253" s="261">
        <v>1</v>
      </c>
      <c r="AC1253" s="261">
        <v>1</v>
      </c>
      <c r="AD1253" s="261">
        <v>1</v>
      </c>
      <c r="AE1253" s="261">
        <v>1</v>
      </c>
      <c r="AF1253" s="261">
        <v>1</v>
      </c>
      <c r="AG1253" s="261">
        <v>1</v>
      </c>
      <c r="AH1253" s="261">
        <v>1</v>
      </c>
      <c r="AI1253" s="261">
        <v>1</v>
      </c>
      <c r="AJ1253" s="261">
        <v>1</v>
      </c>
      <c r="AK1253" s="261">
        <v>1</v>
      </c>
      <c r="AL1253" s="261">
        <v>1</v>
      </c>
      <c r="AM1253" s="261">
        <v>1</v>
      </c>
      <c r="AN1253" s="261">
        <v>1</v>
      </c>
      <c r="AO1253" s="261">
        <v>1</v>
      </c>
      <c r="AP1253" s="261">
        <v>1</v>
      </c>
      <c r="AQ1253" s="261">
        <v>1</v>
      </c>
      <c r="AR1253" s="261">
        <v>1</v>
      </c>
      <c r="AS1253" s="261">
        <v>1</v>
      </c>
      <c r="AT1253" s="261">
        <v>1</v>
      </c>
      <c r="AU1253" s="261">
        <v>1</v>
      </c>
      <c r="AV1253" s="261">
        <v>1</v>
      </c>
      <c r="AW1253" s="261">
        <v>1</v>
      </c>
    </row>
    <row r="1254" spans="1:49" s="253" customFormat="1" x14ac:dyDescent="0.2">
      <c r="A1254" s="260" t="s">
        <v>15637</v>
      </c>
      <c r="B1254" s="261">
        <v>1</v>
      </c>
      <c r="C1254" s="261">
        <v>1</v>
      </c>
      <c r="D1254" s="261">
        <v>1</v>
      </c>
      <c r="E1254" s="261">
        <v>1</v>
      </c>
      <c r="F1254" s="261">
        <v>1</v>
      </c>
      <c r="G1254" s="261">
        <v>1</v>
      </c>
      <c r="H1254" s="261">
        <v>1</v>
      </c>
      <c r="I1254" s="261">
        <v>1</v>
      </c>
      <c r="J1254" s="261">
        <v>1</v>
      </c>
      <c r="K1254" s="261">
        <v>1</v>
      </c>
      <c r="L1254" s="261">
        <v>1</v>
      </c>
      <c r="M1254" s="261">
        <v>1</v>
      </c>
      <c r="N1254" s="261">
        <v>1</v>
      </c>
      <c r="O1254" s="261">
        <v>1</v>
      </c>
      <c r="P1254" s="261">
        <v>1</v>
      </c>
      <c r="Q1254" s="261">
        <v>1</v>
      </c>
      <c r="R1254" s="261">
        <v>1</v>
      </c>
      <c r="S1254" s="261">
        <v>1</v>
      </c>
      <c r="T1254" s="261">
        <v>1</v>
      </c>
      <c r="U1254" s="261">
        <v>1</v>
      </c>
      <c r="V1254" s="261">
        <v>1</v>
      </c>
      <c r="W1254" s="261">
        <v>1</v>
      </c>
      <c r="X1254" s="261">
        <v>1</v>
      </c>
      <c r="Y1254" s="261">
        <v>1</v>
      </c>
      <c r="Z1254" s="261">
        <v>1</v>
      </c>
      <c r="AA1254" s="261">
        <v>1</v>
      </c>
      <c r="AB1254" s="261">
        <v>1</v>
      </c>
      <c r="AC1254" s="261">
        <v>1</v>
      </c>
      <c r="AD1254" s="261">
        <v>1</v>
      </c>
      <c r="AE1254" s="261">
        <v>1</v>
      </c>
      <c r="AF1254" s="261">
        <v>1</v>
      </c>
      <c r="AG1254" s="261">
        <v>1</v>
      </c>
      <c r="AH1254" s="261">
        <v>1</v>
      </c>
      <c r="AI1254" s="261">
        <v>1</v>
      </c>
      <c r="AJ1254" s="261">
        <v>1</v>
      </c>
      <c r="AK1254" s="261">
        <v>1</v>
      </c>
      <c r="AL1254" s="261">
        <v>1</v>
      </c>
      <c r="AM1254" s="261">
        <v>1</v>
      </c>
      <c r="AN1254" s="261">
        <v>1</v>
      </c>
      <c r="AO1254" s="261">
        <v>1</v>
      </c>
      <c r="AP1254" s="261">
        <v>1</v>
      </c>
      <c r="AQ1254" s="261">
        <v>1</v>
      </c>
      <c r="AR1254" s="261">
        <v>1</v>
      </c>
      <c r="AS1254" s="261">
        <v>1</v>
      </c>
      <c r="AT1254" s="261">
        <v>1</v>
      </c>
      <c r="AU1254" s="261">
        <v>1</v>
      </c>
      <c r="AV1254" s="261">
        <v>1</v>
      </c>
      <c r="AW1254" s="261">
        <v>1</v>
      </c>
    </row>
    <row r="1255" spans="1:49" s="253" customFormat="1" x14ac:dyDescent="0.2">
      <c r="A1255" s="260" t="s">
        <v>15638</v>
      </c>
      <c r="B1255" s="261">
        <v>1</v>
      </c>
      <c r="C1255" s="261">
        <v>1</v>
      </c>
      <c r="D1255" s="261">
        <v>1</v>
      </c>
      <c r="E1255" s="261">
        <v>1</v>
      </c>
      <c r="F1255" s="261">
        <v>1</v>
      </c>
      <c r="G1255" s="261">
        <v>1</v>
      </c>
      <c r="H1255" s="261">
        <v>1</v>
      </c>
      <c r="I1255" s="261">
        <v>1</v>
      </c>
      <c r="J1255" s="261">
        <v>1</v>
      </c>
      <c r="K1255" s="261">
        <v>1</v>
      </c>
      <c r="L1255" s="261">
        <v>1</v>
      </c>
      <c r="M1255" s="261">
        <v>1</v>
      </c>
      <c r="N1255" s="261">
        <v>1</v>
      </c>
      <c r="O1255" s="261">
        <v>1</v>
      </c>
      <c r="P1255" s="261">
        <v>1</v>
      </c>
      <c r="Q1255" s="261">
        <v>1</v>
      </c>
      <c r="R1255" s="261">
        <v>1</v>
      </c>
      <c r="S1255" s="261">
        <v>1</v>
      </c>
      <c r="T1255" s="261">
        <v>1</v>
      </c>
      <c r="U1255" s="261">
        <v>1</v>
      </c>
      <c r="V1255" s="261">
        <v>1</v>
      </c>
      <c r="W1255" s="261">
        <v>1</v>
      </c>
      <c r="X1255" s="261">
        <v>1</v>
      </c>
      <c r="Y1255" s="261">
        <v>1</v>
      </c>
      <c r="Z1255" s="261">
        <v>1</v>
      </c>
      <c r="AA1255" s="261">
        <v>1</v>
      </c>
      <c r="AB1255" s="261">
        <v>1</v>
      </c>
      <c r="AC1255" s="261">
        <v>1</v>
      </c>
      <c r="AD1255" s="261">
        <v>1</v>
      </c>
      <c r="AE1255" s="261">
        <v>1</v>
      </c>
      <c r="AF1255" s="261">
        <v>1</v>
      </c>
      <c r="AG1255" s="261">
        <v>1</v>
      </c>
      <c r="AH1255" s="261">
        <v>1</v>
      </c>
      <c r="AI1255" s="261">
        <v>1</v>
      </c>
      <c r="AJ1255" s="261">
        <v>1</v>
      </c>
      <c r="AK1255" s="261">
        <v>1</v>
      </c>
      <c r="AL1255" s="261">
        <v>1</v>
      </c>
      <c r="AM1255" s="261">
        <v>1</v>
      </c>
      <c r="AN1255" s="261">
        <v>1</v>
      </c>
      <c r="AO1255" s="261" t="s">
        <v>14388</v>
      </c>
      <c r="AP1255" s="261">
        <v>1</v>
      </c>
      <c r="AQ1255" s="261">
        <v>1</v>
      </c>
      <c r="AR1255" s="261">
        <v>1</v>
      </c>
      <c r="AS1255" s="261">
        <v>1</v>
      </c>
      <c r="AT1255" s="261">
        <v>1</v>
      </c>
      <c r="AU1255" s="261">
        <v>1</v>
      </c>
      <c r="AV1255" s="261">
        <v>1</v>
      </c>
      <c r="AW1255" s="261">
        <v>1</v>
      </c>
    </row>
    <row r="1256" spans="1:49" s="253" customFormat="1" x14ac:dyDescent="0.2">
      <c r="A1256" s="260" t="s">
        <v>15639</v>
      </c>
      <c r="B1256" s="261">
        <v>1</v>
      </c>
      <c r="C1256" s="261">
        <v>1</v>
      </c>
      <c r="D1256" s="261">
        <v>1</v>
      </c>
      <c r="E1256" s="261">
        <v>1</v>
      </c>
      <c r="F1256" s="261">
        <v>1</v>
      </c>
      <c r="G1256" s="261">
        <v>1</v>
      </c>
      <c r="H1256" s="261">
        <v>1</v>
      </c>
      <c r="I1256" s="261">
        <v>1</v>
      </c>
      <c r="J1256" s="261">
        <v>1</v>
      </c>
      <c r="K1256" s="261">
        <v>1</v>
      </c>
      <c r="L1256" s="261">
        <v>1</v>
      </c>
      <c r="M1256" s="261">
        <v>1</v>
      </c>
      <c r="N1256" s="261">
        <v>1</v>
      </c>
      <c r="O1256" s="261">
        <v>1</v>
      </c>
      <c r="P1256" s="261">
        <v>1</v>
      </c>
      <c r="Q1256" s="261">
        <v>1</v>
      </c>
      <c r="R1256" s="261">
        <v>1</v>
      </c>
      <c r="S1256" s="261">
        <v>1</v>
      </c>
      <c r="T1256" s="261">
        <v>1</v>
      </c>
      <c r="U1256" s="261">
        <v>1</v>
      </c>
      <c r="V1256" s="261">
        <v>1</v>
      </c>
      <c r="W1256" s="261">
        <v>1</v>
      </c>
      <c r="X1256" s="261">
        <v>1</v>
      </c>
      <c r="Y1256" s="261">
        <v>1</v>
      </c>
      <c r="Z1256" s="261">
        <v>1</v>
      </c>
      <c r="AA1256" s="261">
        <v>1</v>
      </c>
      <c r="AB1256" s="261">
        <v>1</v>
      </c>
      <c r="AC1256" s="261">
        <v>1</v>
      </c>
      <c r="AD1256" s="261">
        <v>1</v>
      </c>
      <c r="AE1256" s="261">
        <v>1</v>
      </c>
      <c r="AF1256" s="261">
        <v>1</v>
      </c>
      <c r="AG1256" s="261">
        <v>1</v>
      </c>
      <c r="AH1256" s="261">
        <v>1</v>
      </c>
      <c r="AI1256" s="261">
        <v>1</v>
      </c>
      <c r="AJ1256" s="261">
        <v>1</v>
      </c>
      <c r="AK1256" s="261">
        <v>1</v>
      </c>
      <c r="AL1256" s="261">
        <v>1</v>
      </c>
      <c r="AM1256" s="261">
        <v>1</v>
      </c>
      <c r="AN1256" s="261">
        <v>1</v>
      </c>
      <c r="AO1256" s="261">
        <v>1</v>
      </c>
      <c r="AP1256" s="261">
        <v>1</v>
      </c>
      <c r="AQ1256" s="261">
        <v>1</v>
      </c>
      <c r="AR1256" s="261">
        <v>1</v>
      </c>
      <c r="AS1256" s="261">
        <v>1</v>
      </c>
      <c r="AT1256" s="261">
        <v>1</v>
      </c>
      <c r="AU1256" s="261">
        <v>1</v>
      </c>
      <c r="AV1256" s="261">
        <v>1</v>
      </c>
      <c r="AW1256" s="261">
        <v>1</v>
      </c>
    </row>
    <row r="1257" spans="1:49" s="253" customFormat="1" x14ac:dyDescent="0.2">
      <c r="A1257" s="260" t="s">
        <v>15640</v>
      </c>
      <c r="B1257" s="261">
        <v>1</v>
      </c>
      <c r="C1257" s="261">
        <v>1</v>
      </c>
      <c r="D1257" s="261">
        <v>1</v>
      </c>
      <c r="E1257" s="261">
        <v>1</v>
      </c>
      <c r="F1257" s="261">
        <v>1</v>
      </c>
      <c r="G1257" s="261">
        <v>1</v>
      </c>
      <c r="H1257" s="261">
        <v>1</v>
      </c>
      <c r="I1257" s="261">
        <v>1</v>
      </c>
      <c r="J1257" s="261">
        <v>1</v>
      </c>
      <c r="K1257" s="261">
        <v>1</v>
      </c>
      <c r="L1257" s="261">
        <v>1</v>
      </c>
      <c r="M1257" s="261">
        <v>1</v>
      </c>
      <c r="N1257" s="261">
        <v>1</v>
      </c>
      <c r="O1257" s="261">
        <v>1</v>
      </c>
      <c r="P1257" s="261">
        <v>1</v>
      </c>
      <c r="Q1257" s="261">
        <v>1</v>
      </c>
      <c r="R1257" s="261">
        <v>1</v>
      </c>
      <c r="S1257" s="261">
        <v>1</v>
      </c>
      <c r="T1257" s="261">
        <v>1</v>
      </c>
      <c r="U1257" s="261">
        <v>1</v>
      </c>
      <c r="V1257" s="261">
        <v>1</v>
      </c>
      <c r="W1257" s="261">
        <v>1</v>
      </c>
      <c r="X1257" s="261">
        <v>1</v>
      </c>
      <c r="Y1257" s="261">
        <v>1</v>
      </c>
      <c r="Z1257" s="261">
        <v>1</v>
      </c>
      <c r="AA1257" s="261">
        <v>1</v>
      </c>
      <c r="AB1257" s="261">
        <v>1</v>
      </c>
      <c r="AC1257" s="261">
        <v>1</v>
      </c>
      <c r="AD1257" s="261">
        <v>1</v>
      </c>
      <c r="AE1257" s="261">
        <v>1</v>
      </c>
      <c r="AF1257" s="261">
        <v>1</v>
      </c>
      <c r="AG1257" s="261">
        <v>1</v>
      </c>
      <c r="AH1257" s="261">
        <v>1</v>
      </c>
      <c r="AI1257" s="261">
        <v>1</v>
      </c>
      <c r="AJ1257" s="261">
        <v>1</v>
      </c>
      <c r="AK1257" s="261">
        <v>1</v>
      </c>
      <c r="AL1257" s="261">
        <v>1</v>
      </c>
      <c r="AM1257" s="261">
        <v>1</v>
      </c>
      <c r="AN1257" s="261">
        <v>1</v>
      </c>
      <c r="AO1257" s="261">
        <v>1</v>
      </c>
      <c r="AP1257" s="261">
        <v>1</v>
      </c>
      <c r="AQ1257" s="261">
        <v>1</v>
      </c>
      <c r="AR1257" s="261">
        <v>1</v>
      </c>
      <c r="AS1257" s="261">
        <v>1</v>
      </c>
      <c r="AT1257" s="261">
        <v>1</v>
      </c>
      <c r="AU1257" s="261">
        <v>1</v>
      </c>
      <c r="AV1257" s="261">
        <v>1</v>
      </c>
      <c r="AW1257" s="261">
        <v>1</v>
      </c>
    </row>
    <row r="1258" spans="1:49" s="253" customFormat="1" x14ac:dyDescent="0.2">
      <c r="A1258" s="260" t="s">
        <v>15641</v>
      </c>
      <c r="B1258" s="261">
        <v>1</v>
      </c>
      <c r="C1258" s="261">
        <v>1</v>
      </c>
      <c r="D1258" s="261">
        <v>1</v>
      </c>
      <c r="E1258" s="261">
        <v>1</v>
      </c>
      <c r="F1258" s="261">
        <v>1</v>
      </c>
      <c r="G1258" s="261">
        <v>1</v>
      </c>
      <c r="H1258" s="261">
        <v>1</v>
      </c>
      <c r="I1258" s="261">
        <v>1</v>
      </c>
      <c r="J1258" s="261">
        <v>1</v>
      </c>
      <c r="K1258" s="261">
        <v>1</v>
      </c>
      <c r="L1258" s="261">
        <v>1</v>
      </c>
      <c r="M1258" s="261">
        <v>1</v>
      </c>
      <c r="N1258" s="261">
        <v>1</v>
      </c>
      <c r="O1258" s="261">
        <v>1</v>
      </c>
      <c r="P1258" s="261">
        <v>1</v>
      </c>
      <c r="Q1258" s="261">
        <v>1</v>
      </c>
      <c r="R1258" s="261">
        <v>1</v>
      </c>
      <c r="S1258" s="261">
        <v>1</v>
      </c>
      <c r="T1258" s="261" t="s">
        <v>14388</v>
      </c>
      <c r="U1258" s="261">
        <v>1</v>
      </c>
      <c r="V1258" s="261">
        <v>1</v>
      </c>
      <c r="W1258" s="261">
        <v>1</v>
      </c>
      <c r="X1258" s="261">
        <v>1</v>
      </c>
      <c r="Y1258" s="261">
        <v>1</v>
      </c>
      <c r="Z1258" s="261">
        <v>1</v>
      </c>
      <c r="AA1258" s="261">
        <v>1</v>
      </c>
      <c r="AB1258" s="261">
        <v>1</v>
      </c>
      <c r="AC1258" s="261">
        <v>1</v>
      </c>
      <c r="AD1258" s="261">
        <v>1</v>
      </c>
      <c r="AE1258" s="261">
        <v>1</v>
      </c>
      <c r="AF1258" s="261">
        <v>1</v>
      </c>
      <c r="AG1258" s="261">
        <v>1</v>
      </c>
      <c r="AH1258" s="261">
        <v>1</v>
      </c>
      <c r="AI1258" s="261">
        <v>1</v>
      </c>
      <c r="AJ1258" s="261">
        <v>1</v>
      </c>
      <c r="AK1258" s="261">
        <v>1</v>
      </c>
      <c r="AL1258" s="261">
        <v>1</v>
      </c>
      <c r="AM1258" s="261">
        <v>1</v>
      </c>
      <c r="AN1258" s="261">
        <v>1</v>
      </c>
      <c r="AO1258" s="261">
        <v>1</v>
      </c>
      <c r="AP1258" s="261">
        <v>1</v>
      </c>
      <c r="AQ1258" s="261">
        <v>1</v>
      </c>
      <c r="AR1258" s="261">
        <v>1</v>
      </c>
      <c r="AS1258" s="261">
        <v>1</v>
      </c>
      <c r="AT1258" s="261">
        <v>1</v>
      </c>
      <c r="AU1258" s="261" t="s">
        <v>14388</v>
      </c>
      <c r="AV1258" s="261">
        <v>1</v>
      </c>
      <c r="AW1258" s="261">
        <v>1</v>
      </c>
    </row>
    <row r="1259" spans="1:49" s="253" customFormat="1" x14ac:dyDescent="0.2">
      <c r="A1259" s="260" t="s">
        <v>15642</v>
      </c>
      <c r="B1259" s="261">
        <v>1</v>
      </c>
      <c r="C1259" s="261">
        <v>1</v>
      </c>
      <c r="D1259" s="261">
        <v>1</v>
      </c>
      <c r="E1259" s="261">
        <v>1</v>
      </c>
      <c r="F1259" s="261">
        <v>1</v>
      </c>
      <c r="G1259" s="261">
        <v>1</v>
      </c>
      <c r="H1259" s="261">
        <v>1</v>
      </c>
      <c r="I1259" s="261">
        <v>1</v>
      </c>
      <c r="J1259" s="261">
        <v>1</v>
      </c>
      <c r="K1259" s="261">
        <v>1</v>
      </c>
      <c r="L1259" s="261">
        <v>1</v>
      </c>
      <c r="M1259" s="261">
        <v>1</v>
      </c>
      <c r="N1259" s="261">
        <v>1</v>
      </c>
      <c r="O1259" s="261">
        <v>1</v>
      </c>
      <c r="P1259" s="261">
        <v>1</v>
      </c>
      <c r="Q1259" s="261">
        <v>1</v>
      </c>
      <c r="R1259" s="261">
        <v>1</v>
      </c>
      <c r="S1259" s="261">
        <v>1</v>
      </c>
      <c r="T1259" s="261">
        <v>1</v>
      </c>
      <c r="U1259" s="261">
        <v>1</v>
      </c>
      <c r="V1259" s="261">
        <v>1</v>
      </c>
      <c r="W1259" s="261">
        <v>1</v>
      </c>
      <c r="X1259" s="261">
        <v>1</v>
      </c>
      <c r="Y1259" s="261">
        <v>1</v>
      </c>
      <c r="Z1259" s="261">
        <v>1</v>
      </c>
      <c r="AA1259" s="261">
        <v>1</v>
      </c>
      <c r="AB1259" s="261">
        <v>1</v>
      </c>
      <c r="AC1259" s="261">
        <v>1</v>
      </c>
      <c r="AD1259" s="261">
        <v>1</v>
      </c>
      <c r="AE1259" s="261">
        <v>1</v>
      </c>
      <c r="AF1259" s="261">
        <v>1</v>
      </c>
      <c r="AG1259" s="261">
        <v>1</v>
      </c>
      <c r="AH1259" s="261">
        <v>1</v>
      </c>
      <c r="AI1259" s="261">
        <v>1</v>
      </c>
      <c r="AJ1259" s="261">
        <v>1</v>
      </c>
      <c r="AK1259" s="261">
        <v>1</v>
      </c>
      <c r="AL1259" s="261">
        <v>1</v>
      </c>
      <c r="AM1259" s="261">
        <v>1</v>
      </c>
      <c r="AN1259" s="261">
        <v>1</v>
      </c>
      <c r="AO1259" s="261">
        <v>1</v>
      </c>
      <c r="AP1259" s="261">
        <v>1</v>
      </c>
      <c r="AQ1259" s="261">
        <v>1</v>
      </c>
      <c r="AR1259" s="261">
        <v>1</v>
      </c>
      <c r="AS1259" s="261">
        <v>1</v>
      </c>
      <c r="AT1259" s="261">
        <v>1</v>
      </c>
      <c r="AU1259" s="261">
        <v>1</v>
      </c>
      <c r="AV1259" s="261">
        <v>1</v>
      </c>
      <c r="AW1259" s="261">
        <v>1</v>
      </c>
    </row>
    <row r="1260" spans="1:49" s="253" customFormat="1" x14ac:dyDescent="0.2">
      <c r="A1260" s="260" t="s">
        <v>15643</v>
      </c>
      <c r="B1260" s="261">
        <v>1</v>
      </c>
      <c r="C1260" s="261">
        <v>1</v>
      </c>
      <c r="D1260" s="261">
        <v>1</v>
      </c>
      <c r="E1260" s="261">
        <v>1</v>
      </c>
      <c r="F1260" s="261">
        <v>1</v>
      </c>
      <c r="G1260" s="261">
        <v>1</v>
      </c>
      <c r="H1260" s="261">
        <v>1</v>
      </c>
      <c r="I1260" s="261">
        <v>1</v>
      </c>
      <c r="J1260" s="261">
        <v>1</v>
      </c>
      <c r="K1260" s="261">
        <v>1</v>
      </c>
      <c r="L1260" s="261">
        <v>1</v>
      </c>
      <c r="M1260" s="261">
        <v>1</v>
      </c>
      <c r="N1260" s="261">
        <v>1</v>
      </c>
      <c r="O1260" s="261">
        <v>1</v>
      </c>
      <c r="P1260" s="261">
        <v>1</v>
      </c>
      <c r="Q1260" s="261">
        <v>1</v>
      </c>
      <c r="R1260" s="261">
        <v>1</v>
      </c>
      <c r="S1260" s="261">
        <v>1</v>
      </c>
      <c r="T1260" s="261">
        <v>1</v>
      </c>
      <c r="U1260" s="261">
        <v>1</v>
      </c>
      <c r="V1260" s="261">
        <v>1</v>
      </c>
      <c r="W1260" s="261">
        <v>1</v>
      </c>
      <c r="X1260" s="261">
        <v>1</v>
      </c>
      <c r="Y1260" s="261">
        <v>1</v>
      </c>
      <c r="Z1260" s="261">
        <v>1</v>
      </c>
      <c r="AA1260" s="261">
        <v>1</v>
      </c>
      <c r="AB1260" s="261">
        <v>1</v>
      </c>
      <c r="AC1260" s="261">
        <v>1</v>
      </c>
      <c r="AD1260" s="261">
        <v>1</v>
      </c>
      <c r="AE1260" s="261">
        <v>1</v>
      </c>
      <c r="AF1260" s="261">
        <v>1</v>
      </c>
      <c r="AG1260" s="261">
        <v>1</v>
      </c>
      <c r="AH1260" s="261">
        <v>1</v>
      </c>
      <c r="AI1260" s="261">
        <v>1</v>
      </c>
      <c r="AJ1260" s="261">
        <v>1</v>
      </c>
      <c r="AK1260" s="261">
        <v>1</v>
      </c>
      <c r="AL1260" s="261">
        <v>1</v>
      </c>
      <c r="AM1260" s="261">
        <v>1</v>
      </c>
      <c r="AN1260" s="261">
        <v>1</v>
      </c>
      <c r="AO1260" s="261">
        <v>1</v>
      </c>
      <c r="AP1260" s="261">
        <v>1</v>
      </c>
      <c r="AQ1260" s="261">
        <v>1</v>
      </c>
      <c r="AR1260" s="261">
        <v>1</v>
      </c>
      <c r="AS1260" s="261">
        <v>1</v>
      </c>
      <c r="AT1260" s="261">
        <v>1</v>
      </c>
      <c r="AU1260" s="261">
        <v>1</v>
      </c>
      <c r="AV1260" s="261">
        <v>1</v>
      </c>
      <c r="AW1260" s="261">
        <v>1</v>
      </c>
    </row>
    <row r="1261" spans="1:49" s="253" customFormat="1" x14ac:dyDescent="0.2">
      <c r="A1261" s="260" t="s">
        <v>15644</v>
      </c>
      <c r="B1261" s="261">
        <v>1</v>
      </c>
      <c r="C1261" s="261">
        <v>1</v>
      </c>
      <c r="D1261" s="261">
        <v>1</v>
      </c>
      <c r="E1261" s="261">
        <v>1</v>
      </c>
      <c r="F1261" s="261">
        <v>1</v>
      </c>
      <c r="G1261" s="261">
        <v>1</v>
      </c>
      <c r="H1261" s="261">
        <v>1</v>
      </c>
      <c r="I1261" s="261">
        <v>1</v>
      </c>
      <c r="J1261" s="261">
        <v>1</v>
      </c>
      <c r="K1261" s="261">
        <v>1</v>
      </c>
      <c r="L1261" s="261">
        <v>1</v>
      </c>
      <c r="M1261" s="261">
        <v>1</v>
      </c>
      <c r="N1261" s="261">
        <v>1</v>
      </c>
      <c r="O1261" s="261">
        <v>1</v>
      </c>
      <c r="P1261" s="261">
        <v>1</v>
      </c>
      <c r="Q1261" s="261">
        <v>1</v>
      </c>
      <c r="R1261" s="261">
        <v>1</v>
      </c>
      <c r="S1261" s="261">
        <v>1</v>
      </c>
      <c r="T1261" s="261">
        <v>1</v>
      </c>
      <c r="U1261" s="261">
        <v>1</v>
      </c>
      <c r="V1261" s="261">
        <v>1</v>
      </c>
      <c r="W1261" s="261">
        <v>1</v>
      </c>
      <c r="X1261" s="261">
        <v>1</v>
      </c>
      <c r="Y1261" s="261">
        <v>1</v>
      </c>
      <c r="Z1261" s="261">
        <v>1</v>
      </c>
      <c r="AA1261" s="261">
        <v>1</v>
      </c>
      <c r="AB1261" s="261">
        <v>1</v>
      </c>
      <c r="AC1261" s="261">
        <v>1</v>
      </c>
      <c r="AD1261" s="261">
        <v>1</v>
      </c>
      <c r="AE1261" s="261">
        <v>1</v>
      </c>
      <c r="AF1261" s="261">
        <v>1</v>
      </c>
      <c r="AG1261" s="261">
        <v>1</v>
      </c>
      <c r="AH1261" s="261">
        <v>1</v>
      </c>
      <c r="AI1261" s="261">
        <v>1</v>
      </c>
      <c r="AJ1261" s="261">
        <v>1</v>
      </c>
      <c r="AK1261" s="261">
        <v>1</v>
      </c>
      <c r="AL1261" s="261">
        <v>1</v>
      </c>
      <c r="AM1261" s="261">
        <v>1</v>
      </c>
      <c r="AN1261" s="261">
        <v>1</v>
      </c>
      <c r="AO1261" s="261">
        <v>1</v>
      </c>
      <c r="AP1261" s="261">
        <v>1</v>
      </c>
      <c r="AQ1261" s="261">
        <v>1</v>
      </c>
      <c r="AR1261" s="261">
        <v>1</v>
      </c>
      <c r="AS1261" s="261">
        <v>1</v>
      </c>
      <c r="AT1261" s="261">
        <v>1</v>
      </c>
      <c r="AU1261" s="261">
        <v>1</v>
      </c>
      <c r="AV1261" s="261">
        <v>1</v>
      </c>
      <c r="AW1261" s="261">
        <v>1</v>
      </c>
    </row>
    <row r="1262" spans="1:49" s="253" customFormat="1" x14ac:dyDescent="0.2">
      <c r="A1262" s="260" t="s">
        <v>15645</v>
      </c>
      <c r="B1262" s="261">
        <v>1</v>
      </c>
      <c r="C1262" s="261">
        <v>1</v>
      </c>
      <c r="D1262" s="261">
        <v>1</v>
      </c>
      <c r="E1262" s="261">
        <v>1</v>
      </c>
      <c r="F1262" s="261">
        <v>1</v>
      </c>
      <c r="G1262" s="261">
        <v>1</v>
      </c>
      <c r="H1262" s="261">
        <v>1</v>
      </c>
      <c r="I1262" s="261">
        <v>1</v>
      </c>
      <c r="J1262" s="261">
        <v>1</v>
      </c>
      <c r="K1262" s="261">
        <v>1</v>
      </c>
      <c r="L1262" s="261">
        <v>1</v>
      </c>
      <c r="M1262" s="261">
        <v>1</v>
      </c>
      <c r="N1262" s="261">
        <v>1</v>
      </c>
      <c r="O1262" s="261">
        <v>1</v>
      </c>
      <c r="P1262" s="261">
        <v>1</v>
      </c>
      <c r="Q1262" s="261">
        <v>1</v>
      </c>
      <c r="R1262" s="261">
        <v>1</v>
      </c>
      <c r="S1262" s="261">
        <v>1</v>
      </c>
      <c r="T1262" s="261">
        <v>1</v>
      </c>
      <c r="U1262" s="261">
        <v>1</v>
      </c>
      <c r="V1262" s="261">
        <v>1</v>
      </c>
      <c r="W1262" s="261">
        <v>1</v>
      </c>
      <c r="X1262" s="261">
        <v>1</v>
      </c>
      <c r="Y1262" s="261">
        <v>1</v>
      </c>
      <c r="Z1262" s="261">
        <v>1</v>
      </c>
      <c r="AA1262" s="261">
        <v>1</v>
      </c>
      <c r="AB1262" s="261">
        <v>1</v>
      </c>
      <c r="AC1262" s="261">
        <v>1</v>
      </c>
      <c r="AD1262" s="261">
        <v>1</v>
      </c>
      <c r="AE1262" s="261">
        <v>1</v>
      </c>
      <c r="AF1262" s="261">
        <v>1</v>
      </c>
      <c r="AG1262" s="261">
        <v>1</v>
      </c>
      <c r="AH1262" s="261">
        <v>1</v>
      </c>
      <c r="AI1262" s="261">
        <v>1</v>
      </c>
      <c r="AJ1262" s="261">
        <v>1</v>
      </c>
      <c r="AK1262" s="261">
        <v>1</v>
      </c>
      <c r="AL1262" s="261">
        <v>1</v>
      </c>
      <c r="AM1262" s="261">
        <v>1</v>
      </c>
      <c r="AN1262" s="261">
        <v>1</v>
      </c>
      <c r="AO1262" s="261">
        <v>1</v>
      </c>
      <c r="AP1262" s="261">
        <v>1</v>
      </c>
      <c r="AQ1262" s="261">
        <v>1</v>
      </c>
      <c r="AR1262" s="261">
        <v>1</v>
      </c>
      <c r="AS1262" s="261">
        <v>1</v>
      </c>
      <c r="AT1262" s="261">
        <v>1</v>
      </c>
      <c r="AU1262" s="261">
        <v>1</v>
      </c>
      <c r="AV1262" s="261">
        <v>1</v>
      </c>
      <c r="AW1262" s="261">
        <v>1</v>
      </c>
    </row>
    <row r="1263" spans="1:49" s="253" customFormat="1" x14ac:dyDescent="0.2">
      <c r="A1263" s="260" t="s">
        <v>15646</v>
      </c>
      <c r="B1263" s="261">
        <v>1</v>
      </c>
      <c r="C1263" s="261">
        <v>1</v>
      </c>
      <c r="D1263" s="261">
        <v>1</v>
      </c>
      <c r="E1263" s="261">
        <v>1</v>
      </c>
      <c r="F1263" s="261">
        <v>1</v>
      </c>
      <c r="G1263" s="261">
        <v>1</v>
      </c>
      <c r="H1263" s="261">
        <v>1</v>
      </c>
      <c r="I1263" s="261">
        <v>1</v>
      </c>
      <c r="J1263" s="261">
        <v>1</v>
      </c>
      <c r="K1263" s="261">
        <v>1</v>
      </c>
      <c r="L1263" s="261">
        <v>1</v>
      </c>
      <c r="M1263" s="261">
        <v>1</v>
      </c>
      <c r="N1263" s="261">
        <v>1</v>
      </c>
      <c r="O1263" s="261">
        <v>1</v>
      </c>
      <c r="P1263" s="261">
        <v>1</v>
      </c>
      <c r="Q1263" s="261">
        <v>1</v>
      </c>
      <c r="R1263" s="261">
        <v>1</v>
      </c>
      <c r="S1263" s="261">
        <v>1</v>
      </c>
      <c r="T1263" s="261">
        <v>1</v>
      </c>
      <c r="U1263" s="261">
        <v>1</v>
      </c>
      <c r="V1263" s="261">
        <v>1</v>
      </c>
      <c r="W1263" s="261">
        <v>1</v>
      </c>
      <c r="X1263" s="261">
        <v>1</v>
      </c>
      <c r="Y1263" s="261">
        <v>1</v>
      </c>
      <c r="Z1263" s="261">
        <v>1</v>
      </c>
      <c r="AA1263" s="261">
        <v>1</v>
      </c>
      <c r="AB1263" s="261">
        <v>1</v>
      </c>
      <c r="AC1263" s="261">
        <v>1</v>
      </c>
      <c r="AD1263" s="261">
        <v>1</v>
      </c>
      <c r="AE1263" s="261">
        <v>1</v>
      </c>
      <c r="AF1263" s="261">
        <v>1</v>
      </c>
      <c r="AG1263" s="261">
        <v>1</v>
      </c>
      <c r="AH1263" s="261">
        <v>1</v>
      </c>
      <c r="AI1263" s="261">
        <v>1</v>
      </c>
      <c r="AJ1263" s="261" t="s">
        <v>14388</v>
      </c>
      <c r="AK1263" s="261">
        <v>1</v>
      </c>
      <c r="AL1263" s="261">
        <v>1</v>
      </c>
      <c r="AM1263" s="261">
        <v>1</v>
      </c>
      <c r="AN1263" s="261">
        <v>1</v>
      </c>
      <c r="AO1263" s="261">
        <v>1</v>
      </c>
      <c r="AP1263" s="261">
        <v>1</v>
      </c>
      <c r="AQ1263" s="261">
        <v>1</v>
      </c>
      <c r="AR1263" s="261">
        <v>1</v>
      </c>
      <c r="AS1263" s="261">
        <v>1</v>
      </c>
      <c r="AT1263" s="261">
        <v>1</v>
      </c>
      <c r="AU1263" s="261">
        <v>1</v>
      </c>
      <c r="AV1263" s="261">
        <v>1</v>
      </c>
      <c r="AW1263" s="261">
        <v>1</v>
      </c>
    </row>
    <row r="1264" spans="1:49" s="253" customFormat="1" x14ac:dyDescent="0.2">
      <c r="A1264" s="260" t="s">
        <v>15647</v>
      </c>
      <c r="B1264" s="261">
        <v>1</v>
      </c>
      <c r="C1264" s="261">
        <v>1</v>
      </c>
      <c r="D1264" s="261">
        <v>1</v>
      </c>
      <c r="E1264" s="261">
        <v>1</v>
      </c>
      <c r="F1264" s="261">
        <v>1</v>
      </c>
      <c r="G1264" s="261">
        <v>1</v>
      </c>
      <c r="H1264" s="261">
        <v>1</v>
      </c>
      <c r="I1264" s="261">
        <v>1</v>
      </c>
      <c r="J1264" s="261">
        <v>1</v>
      </c>
      <c r="K1264" s="261">
        <v>1</v>
      </c>
      <c r="L1264" s="261">
        <v>1</v>
      </c>
      <c r="M1264" s="261">
        <v>1</v>
      </c>
      <c r="N1264" s="261">
        <v>1</v>
      </c>
      <c r="O1264" s="261">
        <v>1</v>
      </c>
      <c r="P1264" s="261">
        <v>1</v>
      </c>
      <c r="Q1264" s="261">
        <v>1</v>
      </c>
      <c r="R1264" s="261">
        <v>1</v>
      </c>
      <c r="S1264" s="261">
        <v>1</v>
      </c>
      <c r="T1264" s="261">
        <v>1</v>
      </c>
      <c r="U1264" s="261">
        <v>1</v>
      </c>
      <c r="V1264" s="261">
        <v>1</v>
      </c>
      <c r="W1264" s="261">
        <v>1</v>
      </c>
      <c r="X1264" s="261">
        <v>1</v>
      </c>
      <c r="Y1264" s="261">
        <v>1</v>
      </c>
      <c r="Z1264" s="261">
        <v>1</v>
      </c>
      <c r="AA1264" s="261">
        <v>1</v>
      </c>
      <c r="AB1264" s="261">
        <v>1</v>
      </c>
      <c r="AC1264" s="261">
        <v>1</v>
      </c>
      <c r="AD1264" s="261">
        <v>1</v>
      </c>
      <c r="AE1264" s="261">
        <v>1</v>
      </c>
      <c r="AF1264" s="261">
        <v>1</v>
      </c>
      <c r="AG1264" s="261">
        <v>1</v>
      </c>
      <c r="AH1264" s="261">
        <v>1</v>
      </c>
      <c r="AI1264" s="261">
        <v>1</v>
      </c>
      <c r="AJ1264" s="261">
        <v>1</v>
      </c>
      <c r="AK1264" s="261">
        <v>1</v>
      </c>
      <c r="AL1264" s="261">
        <v>1</v>
      </c>
      <c r="AM1264" s="261">
        <v>1</v>
      </c>
      <c r="AN1264" s="261">
        <v>1</v>
      </c>
      <c r="AO1264" s="261">
        <v>1</v>
      </c>
      <c r="AP1264" s="261">
        <v>1</v>
      </c>
      <c r="AQ1264" s="261">
        <v>1</v>
      </c>
      <c r="AR1264" s="261">
        <v>1</v>
      </c>
      <c r="AS1264" s="261">
        <v>1</v>
      </c>
      <c r="AT1264" s="261">
        <v>1</v>
      </c>
      <c r="AU1264" s="261">
        <v>1</v>
      </c>
      <c r="AV1264" s="261">
        <v>1</v>
      </c>
      <c r="AW1264" s="261">
        <v>1</v>
      </c>
    </row>
    <row r="1265" spans="1:49" s="253" customFormat="1" x14ac:dyDescent="0.2">
      <c r="A1265" s="260" t="s">
        <v>15648</v>
      </c>
      <c r="B1265" s="261">
        <v>1</v>
      </c>
      <c r="C1265" s="261">
        <v>1</v>
      </c>
      <c r="D1265" s="261">
        <v>1</v>
      </c>
      <c r="E1265" s="261">
        <v>1</v>
      </c>
      <c r="F1265" s="261">
        <v>1</v>
      </c>
      <c r="G1265" s="261">
        <v>1</v>
      </c>
      <c r="H1265" s="261">
        <v>1</v>
      </c>
      <c r="I1265" s="261">
        <v>1</v>
      </c>
      <c r="J1265" s="261">
        <v>1</v>
      </c>
      <c r="K1265" s="261">
        <v>1</v>
      </c>
      <c r="L1265" s="261">
        <v>1</v>
      </c>
      <c r="M1265" s="261">
        <v>1</v>
      </c>
      <c r="N1265" s="261">
        <v>1</v>
      </c>
      <c r="O1265" s="261">
        <v>1</v>
      </c>
      <c r="P1265" s="261">
        <v>1</v>
      </c>
      <c r="Q1265" s="261">
        <v>1</v>
      </c>
      <c r="R1265" s="261">
        <v>1</v>
      </c>
      <c r="S1265" s="261">
        <v>1</v>
      </c>
      <c r="T1265" s="261">
        <v>1</v>
      </c>
      <c r="U1265" s="261">
        <v>1</v>
      </c>
      <c r="V1265" s="261">
        <v>1</v>
      </c>
      <c r="W1265" s="261">
        <v>1</v>
      </c>
      <c r="X1265" s="261">
        <v>1</v>
      </c>
      <c r="Y1265" s="261">
        <v>1</v>
      </c>
      <c r="Z1265" s="261">
        <v>1</v>
      </c>
      <c r="AA1265" s="261">
        <v>1</v>
      </c>
      <c r="AB1265" s="261">
        <v>1</v>
      </c>
      <c r="AC1265" s="261">
        <v>1</v>
      </c>
      <c r="AD1265" s="261">
        <v>1</v>
      </c>
      <c r="AE1265" s="261">
        <v>1</v>
      </c>
      <c r="AF1265" s="261">
        <v>1</v>
      </c>
      <c r="AG1265" s="261">
        <v>1</v>
      </c>
      <c r="AH1265" s="261">
        <v>1</v>
      </c>
      <c r="AI1265" s="261">
        <v>1</v>
      </c>
      <c r="AJ1265" s="261">
        <v>1</v>
      </c>
      <c r="AK1265" s="261">
        <v>1</v>
      </c>
      <c r="AL1265" s="261">
        <v>1</v>
      </c>
      <c r="AM1265" s="261">
        <v>1</v>
      </c>
      <c r="AN1265" s="261">
        <v>1</v>
      </c>
      <c r="AO1265" s="261">
        <v>1</v>
      </c>
      <c r="AP1265" s="261">
        <v>1</v>
      </c>
      <c r="AQ1265" s="261">
        <v>1</v>
      </c>
      <c r="AR1265" s="261">
        <v>1</v>
      </c>
      <c r="AS1265" s="261">
        <v>1</v>
      </c>
      <c r="AT1265" s="261">
        <v>1</v>
      </c>
      <c r="AU1265" s="261">
        <v>1</v>
      </c>
      <c r="AV1265" s="261">
        <v>1</v>
      </c>
      <c r="AW1265" s="261">
        <v>1</v>
      </c>
    </row>
    <row r="1266" spans="1:49" s="253" customFormat="1" x14ac:dyDescent="0.2">
      <c r="A1266" s="260" t="s">
        <v>15649</v>
      </c>
      <c r="B1266" s="261">
        <v>1</v>
      </c>
      <c r="C1266" s="261">
        <v>1</v>
      </c>
      <c r="D1266" s="261">
        <v>1</v>
      </c>
      <c r="E1266" s="261">
        <v>1</v>
      </c>
      <c r="F1266" s="261">
        <v>1</v>
      </c>
      <c r="G1266" s="261">
        <v>1</v>
      </c>
      <c r="H1266" s="261">
        <v>1</v>
      </c>
      <c r="I1266" s="261">
        <v>1</v>
      </c>
      <c r="J1266" s="261">
        <v>1</v>
      </c>
      <c r="K1266" s="261">
        <v>1</v>
      </c>
      <c r="L1266" s="261">
        <v>1</v>
      </c>
      <c r="M1266" s="261">
        <v>1</v>
      </c>
      <c r="N1266" s="261">
        <v>1</v>
      </c>
      <c r="O1266" s="261">
        <v>1</v>
      </c>
      <c r="P1266" s="261">
        <v>1</v>
      </c>
      <c r="Q1266" s="261">
        <v>1</v>
      </c>
      <c r="R1266" s="261">
        <v>1</v>
      </c>
      <c r="S1266" s="261">
        <v>1</v>
      </c>
      <c r="T1266" s="261">
        <v>1</v>
      </c>
      <c r="U1266" s="261">
        <v>1</v>
      </c>
      <c r="V1266" s="261">
        <v>1</v>
      </c>
      <c r="W1266" s="261">
        <v>1</v>
      </c>
      <c r="X1266" s="261">
        <v>1</v>
      </c>
      <c r="Y1266" s="261">
        <v>1</v>
      </c>
      <c r="Z1266" s="261">
        <v>1</v>
      </c>
      <c r="AA1266" s="261">
        <v>1</v>
      </c>
      <c r="AB1266" s="261">
        <v>1</v>
      </c>
      <c r="AC1266" s="261">
        <v>1</v>
      </c>
      <c r="AD1266" s="261">
        <v>1</v>
      </c>
      <c r="AE1266" s="261">
        <v>1</v>
      </c>
      <c r="AF1266" s="261">
        <v>1</v>
      </c>
      <c r="AG1266" s="261">
        <v>1</v>
      </c>
      <c r="AH1266" s="261">
        <v>1</v>
      </c>
      <c r="AI1266" s="261">
        <v>1</v>
      </c>
      <c r="AJ1266" s="261">
        <v>1</v>
      </c>
      <c r="AK1266" s="261">
        <v>1</v>
      </c>
      <c r="AL1266" s="261">
        <v>1</v>
      </c>
      <c r="AM1266" s="261">
        <v>1</v>
      </c>
      <c r="AN1266" s="261">
        <v>1</v>
      </c>
      <c r="AO1266" s="261">
        <v>1</v>
      </c>
      <c r="AP1266" s="261">
        <v>1</v>
      </c>
      <c r="AQ1266" s="261">
        <v>1</v>
      </c>
      <c r="AR1266" s="261">
        <v>1</v>
      </c>
      <c r="AS1266" s="261">
        <v>1</v>
      </c>
      <c r="AT1266" s="261">
        <v>1</v>
      </c>
      <c r="AU1266" s="261">
        <v>1</v>
      </c>
      <c r="AV1266" s="261">
        <v>1</v>
      </c>
      <c r="AW1266" s="261">
        <v>1</v>
      </c>
    </row>
    <row r="1267" spans="1:49" s="253" customFormat="1" x14ac:dyDescent="0.2">
      <c r="A1267" s="260" t="s">
        <v>15650</v>
      </c>
      <c r="B1267" s="261">
        <v>1</v>
      </c>
      <c r="C1267" s="261">
        <v>1</v>
      </c>
      <c r="D1267" s="261">
        <v>1</v>
      </c>
      <c r="E1267" s="261" t="s">
        <v>14388</v>
      </c>
      <c r="F1267" s="261">
        <v>1</v>
      </c>
      <c r="G1267" s="261">
        <v>1</v>
      </c>
      <c r="H1267" s="261">
        <v>1</v>
      </c>
      <c r="I1267" s="261">
        <v>1</v>
      </c>
      <c r="J1267" s="261">
        <v>1</v>
      </c>
      <c r="K1267" s="261">
        <v>1</v>
      </c>
      <c r="L1267" s="261">
        <v>1</v>
      </c>
      <c r="M1267" s="261">
        <v>1</v>
      </c>
      <c r="N1267" s="261">
        <v>1</v>
      </c>
      <c r="O1267" s="261">
        <v>1</v>
      </c>
      <c r="P1267" s="261">
        <v>1</v>
      </c>
      <c r="Q1267" s="261">
        <v>1</v>
      </c>
      <c r="R1267" s="261">
        <v>1</v>
      </c>
      <c r="S1267" s="261">
        <v>1</v>
      </c>
      <c r="T1267" s="261">
        <v>1</v>
      </c>
      <c r="U1267" s="261">
        <v>1</v>
      </c>
      <c r="V1267" s="261">
        <v>1</v>
      </c>
      <c r="W1267" s="261">
        <v>1</v>
      </c>
      <c r="X1267" s="261">
        <v>1</v>
      </c>
      <c r="Y1267" s="261">
        <v>1</v>
      </c>
      <c r="Z1267" s="261">
        <v>1</v>
      </c>
      <c r="AA1267" s="261">
        <v>1</v>
      </c>
      <c r="AB1267" s="261">
        <v>1</v>
      </c>
      <c r="AC1267" s="261">
        <v>1</v>
      </c>
      <c r="AD1267" s="261">
        <v>1</v>
      </c>
      <c r="AE1267" s="261">
        <v>1</v>
      </c>
      <c r="AF1267" s="261">
        <v>1</v>
      </c>
      <c r="AG1267" s="261">
        <v>1</v>
      </c>
      <c r="AH1267" s="261">
        <v>1</v>
      </c>
      <c r="AI1267" s="261">
        <v>1</v>
      </c>
      <c r="AJ1267" s="261">
        <v>1</v>
      </c>
      <c r="AK1267" s="261">
        <v>1</v>
      </c>
      <c r="AL1267" s="261">
        <v>1</v>
      </c>
      <c r="AM1267" s="261">
        <v>1</v>
      </c>
      <c r="AN1267" s="261">
        <v>1</v>
      </c>
      <c r="AO1267" s="261">
        <v>1</v>
      </c>
      <c r="AP1267" s="261">
        <v>1</v>
      </c>
      <c r="AQ1267" s="261">
        <v>1</v>
      </c>
      <c r="AR1267" s="261">
        <v>1</v>
      </c>
      <c r="AS1267" s="261">
        <v>1</v>
      </c>
      <c r="AT1267" s="261">
        <v>1</v>
      </c>
      <c r="AU1267" s="261">
        <v>1</v>
      </c>
      <c r="AV1267" s="261">
        <v>1</v>
      </c>
      <c r="AW1267" s="261">
        <v>1</v>
      </c>
    </row>
    <row r="1268" spans="1:49" s="253" customFormat="1" x14ac:dyDescent="0.2">
      <c r="A1268" s="260" t="s">
        <v>15651</v>
      </c>
      <c r="B1268" s="261">
        <v>1</v>
      </c>
      <c r="C1268" s="261">
        <v>1</v>
      </c>
      <c r="D1268" s="261">
        <v>1</v>
      </c>
      <c r="E1268" s="261">
        <v>1</v>
      </c>
      <c r="F1268" s="261">
        <v>1</v>
      </c>
      <c r="G1268" s="261">
        <v>1</v>
      </c>
      <c r="H1268" s="261">
        <v>1</v>
      </c>
      <c r="I1268" s="261">
        <v>1</v>
      </c>
      <c r="J1268" s="261">
        <v>1</v>
      </c>
      <c r="K1268" s="261">
        <v>1</v>
      </c>
      <c r="L1268" s="261">
        <v>1</v>
      </c>
      <c r="M1268" s="261">
        <v>1</v>
      </c>
      <c r="N1268" s="261">
        <v>1</v>
      </c>
      <c r="O1268" s="261">
        <v>1</v>
      </c>
      <c r="P1268" s="261">
        <v>1</v>
      </c>
      <c r="Q1268" s="261">
        <v>1</v>
      </c>
      <c r="R1268" s="261">
        <v>1</v>
      </c>
      <c r="S1268" s="261">
        <v>1</v>
      </c>
      <c r="T1268" s="261">
        <v>1</v>
      </c>
      <c r="U1268" s="261">
        <v>1</v>
      </c>
      <c r="V1268" s="261">
        <v>1</v>
      </c>
      <c r="W1268" s="261">
        <v>1</v>
      </c>
      <c r="X1268" s="261">
        <v>1</v>
      </c>
      <c r="Y1268" s="261">
        <v>1</v>
      </c>
      <c r="Z1268" s="261">
        <v>1</v>
      </c>
      <c r="AA1268" s="261">
        <v>1</v>
      </c>
      <c r="AB1268" s="261">
        <v>1</v>
      </c>
      <c r="AC1268" s="261">
        <v>1</v>
      </c>
      <c r="AD1268" s="261">
        <v>1</v>
      </c>
      <c r="AE1268" s="261">
        <v>1</v>
      </c>
      <c r="AF1268" s="261">
        <v>1</v>
      </c>
      <c r="AG1268" s="261">
        <v>1</v>
      </c>
      <c r="AH1268" s="261">
        <v>1</v>
      </c>
      <c r="AI1268" s="261">
        <v>1</v>
      </c>
      <c r="AJ1268" s="261">
        <v>1</v>
      </c>
      <c r="AK1268" s="261">
        <v>1</v>
      </c>
      <c r="AL1268" s="261">
        <v>1</v>
      </c>
      <c r="AM1268" s="261">
        <v>1</v>
      </c>
      <c r="AN1268" s="261">
        <v>1</v>
      </c>
      <c r="AO1268" s="261">
        <v>1</v>
      </c>
      <c r="AP1268" s="261">
        <v>1</v>
      </c>
      <c r="AQ1268" s="261">
        <v>1</v>
      </c>
      <c r="AR1268" s="261">
        <v>1</v>
      </c>
      <c r="AS1268" s="261">
        <v>1</v>
      </c>
      <c r="AT1268" s="261">
        <v>1</v>
      </c>
      <c r="AU1268" s="261">
        <v>1</v>
      </c>
      <c r="AV1268" s="261">
        <v>1</v>
      </c>
      <c r="AW1268" s="261">
        <v>1</v>
      </c>
    </row>
    <row r="1269" spans="1:49" s="253" customFormat="1" x14ac:dyDescent="0.2">
      <c r="A1269" s="260" t="s">
        <v>15652</v>
      </c>
      <c r="B1269" s="261">
        <v>0.111</v>
      </c>
      <c r="C1269" s="261">
        <v>5.7000000000000002E-2</v>
      </c>
      <c r="D1269" s="261">
        <v>0.2</v>
      </c>
      <c r="E1269" s="261">
        <v>0.35299999999999998</v>
      </c>
      <c r="F1269" s="261">
        <v>0.13600000000000001</v>
      </c>
      <c r="G1269" s="261">
        <v>8.2000000000000003E-2</v>
      </c>
      <c r="H1269" s="261">
        <v>0.24099999999999999</v>
      </c>
      <c r="I1269" s="261">
        <v>0.40400000000000003</v>
      </c>
      <c r="J1269" s="261">
        <v>0</v>
      </c>
      <c r="K1269" s="261">
        <v>0.153</v>
      </c>
      <c r="L1269" s="261">
        <v>6.9000000000000006E-2</v>
      </c>
      <c r="M1269" s="261">
        <v>0.14299999999999999</v>
      </c>
      <c r="N1269" s="261">
        <v>0.14699999999999999</v>
      </c>
      <c r="O1269" s="261">
        <v>0.156</v>
      </c>
      <c r="P1269" s="261">
        <v>3.3000000000000002E-2</v>
      </c>
      <c r="Q1269" s="261">
        <v>0.03</v>
      </c>
      <c r="R1269" s="261">
        <v>5.0999999999999997E-2</v>
      </c>
      <c r="S1269" s="261">
        <v>3.2000000000000001E-2</v>
      </c>
      <c r="T1269" s="261">
        <v>0.115</v>
      </c>
      <c r="U1269" s="261">
        <v>5.6000000000000001E-2</v>
      </c>
      <c r="V1269" s="261">
        <v>0.14299999999999999</v>
      </c>
      <c r="W1269" s="261">
        <v>5.8999999999999997E-2</v>
      </c>
      <c r="X1269" s="261">
        <v>6.7000000000000004E-2</v>
      </c>
      <c r="Y1269" s="261">
        <v>3.5000000000000003E-2</v>
      </c>
      <c r="Z1269" s="261">
        <v>0.06</v>
      </c>
      <c r="AA1269" s="261">
        <v>5.6000000000000001E-2</v>
      </c>
      <c r="AB1269" s="261">
        <v>4.8000000000000001E-2</v>
      </c>
      <c r="AC1269" s="261">
        <v>6.3E-2</v>
      </c>
      <c r="AD1269" s="261">
        <v>0.14899999999999999</v>
      </c>
      <c r="AE1269" s="261">
        <v>3.5999999999999997E-2</v>
      </c>
      <c r="AF1269" s="261">
        <v>5.7000000000000002E-2</v>
      </c>
      <c r="AG1269" s="261">
        <v>6.3E-2</v>
      </c>
      <c r="AH1269" s="261">
        <v>0</v>
      </c>
      <c r="AI1269" s="261">
        <v>0.16</v>
      </c>
      <c r="AJ1269" s="261">
        <v>0.108</v>
      </c>
      <c r="AK1269" s="261">
        <v>0.1</v>
      </c>
      <c r="AL1269" s="261">
        <v>8.2000000000000003E-2</v>
      </c>
      <c r="AM1269" s="261">
        <v>0.155</v>
      </c>
      <c r="AN1269" s="261">
        <v>0.17599999999999999</v>
      </c>
      <c r="AO1269" s="261">
        <v>0.308</v>
      </c>
      <c r="AP1269" s="261">
        <v>0.22700000000000001</v>
      </c>
      <c r="AQ1269" s="261">
        <v>0.216</v>
      </c>
      <c r="AR1269" s="261">
        <v>0.17899999999999999</v>
      </c>
      <c r="AS1269" s="261">
        <v>0.10100000000000001</v>
      </c>
      <c r="AT1269" s="261">
        <v>3.6999999999999998E-2</v>
      </c>
      <c r="AU1269" s="261">
        <v>9.0999999999999998E-2</v>
      </c>
      <c r="AV1269" s="261">
        <v>0.214</v>
      </c>
      <c r="AW1269" s="261">
        <v>3.7999999999999999E-2</v>
      </c>
    </row>
    <row r="1270" spans="1:49" s="253" customFormat="1" x14ac:dyDescent="0.2">
      <c r="A1270" s="260" t="s">
        <v>15653</v>
      </c>
      <c r="B1270" s="261">
        <v>1</v>
      </c>
      <c r="C1270" s="261">
        <v>1</v>
      </c>
      <c r="D1270" s="261">
        <v>1</v>
      </c>
      <c r="E1270" s="261">
        <v>1</v>
      </c>
      <c r="F1270" s="261">
        <v>1</v>
      </c>
      <c r="G1270" s="261">
        <v>1</v>
      </c>
      <c r="H1270" s="261">
        <v>1</v>
      </c>
      <c r="I1270" s="261">
        <v>1</v>
      </c>
      <c r="J1270" s="261">
        <v>1</v>
      </c>
      <c r="K1270" s="261">
        <v>1</v>
      </c>
      <c r="L1270" s="261">
        <v>1</v>
      </c>
      <c r="M1270" s="261">
        <v>1</v>
      </c>
      <c r="N1270" s="261">
        <v>1</v>
      </c>
      <c r="O1270" s="261">
        <v>1</v>
      </c>
      <c r="P1270" s="261">
        <v>1</v>
      </c>
      <c r="Q1270" s="261">
        <v>1</v>
      </c>
      <c r="R1270" s="261">
        <v>1</v>
      </c>
      <c r="S1270" s="261">
        <v>1</v>
      </c>
      <c r="T1270" s="261">
        <v>1</v>
      </c>
      <c r="U1270" s="261">
        <v>1</v>
      </c>
      <c r="V1270" s="261">
        <v>1</v>
      </c>
      <c r="W1270" s="261">
        <v>1</v>
      </c>
      <c r="X1270" s="261">
        <v>1</v>
      </c>
      <c r="Y1270" s="261">
        <v>1</v>
      </c>
      <c r="Z1270" s="261">
        <v>1</v>
      </c>
      <c r="AA1270" s="261">
        <v>1</v>
      </c>
      <c r="AB1270" s="261">
        <v>1</v>
      </c>
      <c r="AC1270" s="261">
        <v>1</v>
      </c>
      <c r="AD1270" s="261">
        <v>1</v>
      </c>
      <c r="AE1270" s="261">
        <v>1</v>
      </c>
      <c r="AF1270" s="261">
        <v>1</v>
      </c>
      <c r="AG1270" s="261">
        <v>1</v>
      </c>
      <c r="AH1270" s="261">
        <v>1</v>
      </c>
      <c r="AI1270" s="261">
        <v>1</v>
      </c>
      <c r="AJ1270" s="261">
        <v>1</v>
      </c>
      <c r="AK1270" s="261">
        <v>1</v>
      </c>
      <c r="AL1270" s="261">
        <v>1</v>
      </c>
      <c r="AM1270" s="261">
        <v>1</v>
      </c>
      <c r="AN1270" s="261">
        <v>1</v>
      </c>
      <c r="AO1270" s="261">
        <v>1</v>
      </c>
      <c r="AP1270" s="261">
        <v>1</v>
      </c>
      <c r="AQ1270" s="261">
        <v>1</v>
      </c>
      <c r="AR1270" s="261">
        <v>1</v>
      </c>
      <c r="AS1270" s="261">
        <v>1</v>
      </c>
      <c r="AT1270" s="261">
        <v>1</v>
      </c>
      <c r="AU1270" s="261">
        <v>1</v>
      </c>
      <c r="AV1270" s="261">
        <v>1</v>
      </c>
      <c r="AW1270" s="261">
        <v>1</v>
      </c>
    </row>
    <row r="1271" spans="1:49" s="253" customFormat="1" x14ac:dyDescent="0.2">
      <c r="A1271" s="260" t="s">
        <v>15654</v>
      </c>
      <c r="B1271" s="261">
        <v>1</v>
      </c>
      <c r="C1271" s="261">
        <v>1</v>
      </c>
      <c r="D1271" s="261">
        <v>1</v>
      </c>
      <c r="E1271" s="261">
        <v>1</v>
      </c>
      <c r="F1271" s="261">
        <v>1</v>
      </c>
      <c r="G1271" s="261">
        <v>1</v>
      </c>
      <c r="H1271" s="261">
        <v>1</v>
      </c>
      <c r="I1271" s="261">
        <v>1</v>
      </c>
      <c r="J1271" s="261">
        <v>1</v>
      </c>
      <c r="K1271" s="261">
        <v>1</v>
      </c>
      <c r="L1271" s="261">
        <v>1</v>
      </c>
      <c r="M1271" s="261">
        <v>1</v>
      </c>
      <c r="N1271" s="261">
        <v>1</v>
      </c>
      <c r="O1271" s="261">
        <v>1</v>
      </c>
      <c r="P1271" s="261">
        <v>1</v>
      </c>
      <c r="Q1271" s="261">
        <v>1</v>
      </c>
      <c r="R1271" s="261">
        <v>1</v>
      </c>
      <c r="S1271" s="261">
        <v>1</v>
      </c>
      <c r="T1271" s="261">
        <v>1</v>
      </c>
      <c r="U1271" s="261">
        <v>1</v>
      </c>
      <c r="V1271" s="261">
        <v>1</v>
      </c>
      <c r="W1271" s="261" t="s">
        <v>14388</v>
      </c>
      <c r="X1271" s="261">
        <v>1</v>
      </c>
      <c r="Y1271" s="261">
        <v>1</v>
      </c>
      <c r="Z1271" s="261">
        <v>1</v>
      </c>
      <c r="AA1271" s="261">
        <v>1</v>
      </c>
      <c r="AB1271" s="261">
        <v>1</v>
      </c>
      <c r="AC1271" s="261">
        <v>1</v>
      </c>
      <c r="AD1271" s="261">
        <v>1</v>
      </c>
      <c r="AE1271" s="261">
        <v>1</v>
      </c>
      <c r="AF1271" s="261">
        <v>1</v>
      </c>
      <c r="AG1271" s="261">
        <v>1</v>
      </c>
      <c r="AH1271" s="261">
        <v>1</v>
      </c>
      <c r="AI1271" s="261">
        <v>1</v>
      </c>
      <c r="AJ1271" s="261">
        <v>1</v>
      </c>
      <c r="AK1271" s="261">
        <v>1</v>
      </c>
      <c r="AL1271" s="261">
        <v>1</v>
      </c>
      <c r="AM1271" s="261">
        <v>1</v>
      </c>
      <c r="AN1271" s="261">
        <v>1</v>
      </c>
      <c r="AO1271" s="261">
        <v>1</v>
      </c>
      <c r="AP1271" s="261">
        <v>1</v>
      </c>
      <c r="AQ1271" s="261">
        <v>1</v>
      </c>
      <c r="AR1271" s="261">
        <v>1</v>
      </c>
      <c r="AS1271" s="261">
        <v>1</v>
      </c>
      <c r="AT1271" s="261">
        <v>1</v>
      </c>
      <c r="AU1271" s="261">
        <v>1</v>
      </c>
      <c r="AV1271" s="261">
        <v>1</v>
      </c>
      <c r="AW1271" s="261">
        <v>1</v>
      </c>
    </row>
    <row r="1272" spans="1:49" s="253" customFormat="1" x14ac:dyDescent="0.2">
      <c r="A1272" s="260" t="s">
        <v>15655</v>
      </c>
      <c r="B1272" s="261">
        <v>1</v>
      </c>
      <c r="C1272" s="261">
        <v>1</v>
      </c>
      <c r="D1272" s="261">
        <v>1</v>
      </c>
      <c r="E1272" s="261">
        <v>1</v>
      </c>
      <c r="F1272" s="261">
        <v>1</v>
      </c>
      <c r="G1272" s="261">
        <v>1</v>
      </c>
      <c r="H1272" s="261">
        <v>1</v>
      </c>
      <c r="I1272" s="261">
        <v>1</v>
      </c>
      <c r="J1272" s="261">
        <v>1</v>
      </c>
      <c r="K1272" s="261">
        <v>1</v>
      </c>
      <c r="L1272" s="261">
        <v>1</v>
      </c>
      <c r="M1272" s="261">
        <v>1</v>
      </c>
      <c r="N1272" s="261">
        <v>1</v>
      </c>
      <c r="O1272" s="261">
        <v>1</v>
      </c>
      <c r="P1272" s="261">
        <v>1</v>
      </c>
      <c r="Q1272" s="261">
        <v>1</v>
      </c>
      <c r="R1272" s="261">
        <v>1</v>
      </c>
      <c r="S1272" s="261">
        <v>1</v>
      </c>
      <c r="T1272" s="261">
        <v>1</v>
      </c>
      <c r="U1272" s="261">
        <v>1</v>
      </c>
      <c r="V1272" s="261">
        <v>1</v>
      </c>
      <c r="W1272" s="261">
        <v>1</v>
      </c>
      <c r="X1272" s="261">
        <v>1</v>
      </c>
      <c r="Y1272" s="261">
        <v>1</v>
      </c>
      <c r="Z1272" s="261">
        <v>1</v>
      </c>
      <c r="AA1272" s="261">
        <v>1</v>
      </c>
      <c r="AB1272" s="261">
        <v>1</v>
      </c>
      <c r="AC1272" s="261">
        <v>1</v>
      </c>
      <c r="AD1272" s="261">
        <v>1</v>
      </c>
      <c r="AE1272" s="261">
        <v>1</v>
      </c>
      <c r="AF1272" s="261">
        <v>1</v>
      </c>
      <c r="AG1272" s="261">
        <v>1</v>
      </c>
      <c r="AH1272" s="261">
        <v>1</v>
      </c>
      <c r="AI1272" s="261">
        <v>1</v>
      </c>
      <c r="AJ1272" s="261">
        <v>1</v>
      </c>
      <c r="AK1272" s="261">
        <v>1</v>
      </c>
      <c r="AL1272" s="261">
        <v>1</v>
      </c>
      <c r="AM1272" s="261">
        <v>1</v>
      </c>
      <c r="AN1272" s="261">
        <v>1</v>
      </c>
      <c r="AO1272" s="261">
        <v>1</v>
      </c>
      <c r="AP1272" s="261">
        <v>1</v>
      </c>
      <c r="AQ1272" s="261">
        <v>1</v>
      </c>
      <c r="AR1272" s="261">
        <v>1</v>
      </c>
      <c r="AS1272" s="261">
        <v>1</v>
      </c>
      <c r="AT1272" s="261">
        <v>1</v>
      </c>
      <c r="AU1272" s="261">
        <v>1</v>
      </c>
      <c r="AV1272" s="261">
        <v>1</v>
      </c>
      <c r="AW1272" s="261">
        <v>1</v>
      </c>
    </row>
    <row r="1273" spans="1:49" s="253" customFormat="1" x14ac:dyDescent="0.2">
      <c r="A1273" s="260" t="s">
        <v>15656</v>
      </c>
      <c r="B1273" s="261">
        <v>1</v>
      </c>
      <c r="C1273" s="261">
        <v>1</v>
      </c>
      <c r="D1273" s="261">
        <v>1</v>
      </c>
      <c r="E1273" s="261">
        <v>1</v>
      </c>
      <c r="F1273" s="261">
        <v>1</v>
      </c>
      <c r="G1273" s="261">
        <v>1</v>
      </c>
      <c r="H1273" s="261">
        <v>1</v>
      </c>
      <c r="I1273" s="261">
        <v>1</v>
      </c>
      <c r="J1273" s="261">
        <v>1</v>
      </c>
      <c r="K1273" s="261">
        <v>1</v>
      </c>
      <c r="L1273" s="261">
        <v>1</v>
      </c>
      <c r="M1273" s="261">
        <v>1</v>
      </c>
      <c r="N1273" s="261">
        <v>1</v>
      </c>
      <c r="O1273" s="261">
        <v>1</v>
      </c>
      <c r="P1273" s="261">
        <v>1</v>
      </c>
      <c r="Q1273" s="261">
        <v>1</v>
      </c>
      <c r="R1273" s="261">
        <v>1</v>
      </c>
      <c r="S1273" s="261">
        <v>1</v>
      </c>
      <c r="T1273" s="261">
        <v>1</v>
      </c>
      <c r="U1273" s="261">
        <v>1</v>
      </c>
      <c r="V1273" s="261">
        <v>1</v>
      </c>
      <c r="W1273" s="261">
        <v>1</v>
      </c>
      <c r="X1273" s="261">
        <v>1</v>
      </c>
      <c r="Y1273" s="261">
        <v>1</v>
      </c>
      <c r="Z1273" s="261">
        <v>1</v>
      </c>
      <c r="AA1273" s="261">
        <v>1</v>
      </c>
      <c r="AB1273" s="261">
        <v>1</v>
      </c>
      <c r="AC1273" s="261">
        <v>1</v>
      </c>
      <c r="AD1273" s="261">
        <v>1</v>
      </c>
      <c r="AE1273" s="261">
        <v>1</v>
      </c>
      <c r="AF1273" s="261">
        <v>1</v>
      </c>
      <c r="AG1273" s="261">
        <v>1</v>
      </c>
      <c r="AH1273" s="261">
        <v>1</v>
      </c>
      <c r="AI1273" s="261">
        <v>1</v>
      </c>
      <c r="AJ1273" s="261">
        <v>1</v>
      </c>
      <c r="AK1273" s="261">
        <v>1</v>
      </c>
      <c r="AL1273" s="261">
        <v>1</v>
      </c>
      <c r="AM1273" s="261">
        <v>1</v>
      </c>
      <c r="AN1273" s="261">
        <v>1</v>
      </c>
      <c r="AO1273" s="261">
        <v>1</v>
      </c>
      <c r="AP1273" s="261">
        <v>1</v>
      </c>
      <c r="AQ1273" s="261">
        <v>1</v>
      </c>
      <c r="AR1273" s="261">
        <v>1</v>
      </c>
      <c r="AS1273" s="261">
        <v>1</v>
      </c>
      <c r="AT1273" s="261">
        <v>1</v>
      </c>
      <c r="AU1273" s="261">
        <v>1</v>
      </c>
      <c r="AV1273" s="261">
        <v>1</v>
      </c>
      <c r="AW1273" s="261">
        <v>1</v>
      </c>
    </row>
    <row r="1274" spans="1:49" s="253" customFormat="1" x14ac:dyDescent="0.2">
      <c r="A1274" s="260" t="s">
        <v>15657</v>
      </c>
      <c r="B1274" s="261">
        <v>1</v>
      </c>
      <c r="C1274" s="261">
        <v>1</v>
      </c>
      <c r="D1274" s="261">
        <v>1</v>
      </c>
      <c r="E1274" s="261">
        <v>1</v>
      </c>
      <c r="F1274" s="261">
        <v>1</v>
      </c>
      <c r="G1274" s="261">
        <v>1</v>
      </c>
      <c r="H1274" s="261">
        <v>1</v>
      </c>
      <c r="I1274" s="261">
        <v>1</v>
      </c>
      <c r="J1274" s="261">
        <v>1</v>
      </c>
      <c r="K1274" s="261">
        <v>1</v>
      </c>
      <c r="L1274" s="261">
        <v>1</v>
      </c>
      <c r="M1274" s="261">
        <v>1</v>
      </c>
      <c r="N1274" s="261">
        <v>1</v>
      </c>
      <c r="O1274" s="261">
        <v>1</v>
      </c>
      <c r="P1274" s="261">
        <v>1</v>
      </c>
      <c r="Q1274" s="261">
        <v>1</v>
      </c>
      <c r="R1274" s="261">
        <v>1</v>
      </c>
      <c r="S1274" s="261">
        <v>1</v>
      </c>
      <c r="T1274" s="261">
        <v>1</v>
      </c>
      <c r="U1274" s="261">
        <v>1</v>
      </c>
      <c r="V1274" s="261">
        <v>1</v>
      </c>
      <c r="W1274" s="261">
        <v>1</v>
      </c>
      <c r="X1274" s="261">
        <v>1</v>
      </c>
      <c r="Y1274" s="261">
        <v>1</v>
      </c>
      <c r="Z1274" s="261">
        <v>1</v>
      </c>
      <c r="AA1274" s="261">
        <v>1</v>
      </c>
      <c r="AB1274" s="261">
        <v>1</v>
      </c>
      <c r="AC1274" s="261">
        <v>1</v>
      </c>
      <c r="AD1274" s="261">
        <v>1</v>
      </c>
      <c r="AE1274" s="261">
        <v>1</v>
      </c>
      <c r="AF1274" s="261">
        <v>1</v>
      </c>
      <c r="AG1274" s="261">
        <v>1</v>
      </c>
      <c r="AH1274" s="261">
        <v>1</v>
      </c>
      <c r="AI1274" s="261">
        <v>1</v>
      </c>
      <c r="AJ1274" s="261">
        <v>1</v>
      </c>
      <c r="AK1274" s="261">
        <v>1</v>
      </c>
      <c r="AL1274" s="261">
        <v>1</v>
      </c>
      <c r="AM1274" s="261">
        <v>1</v>
      </c>
      <c r="AN1274" s="261">
        <v>1</v>
      </c>
      <c r="AO1274" s="261">
        <v>1</v>
      </c>
      <c r="AP1274" s="261">
        <v>1</v>
      </c>
      <c r="AQ1274" s="261">
        <v>1</v>
      </c>
      <c r="AR1274" s="261">
        <v>1</v>
      </c>
      <c r="AS1274" s="261">
        <v>1</v>
      </c>
      <c r="AT1274" s="261">
        <v>1</v>
      </c>
      <c r="AU1274" s="261">
        <v>1</v>
      </c>
      <c r="AV1274" s="261">
        <v>1</v>
      </c>
      <c r="AW1274" s="261">
        <v>1</v>
      </c>
    </row>
    <row r="1275" spans="1:49" s="253" customFormat="1" x14ac:dyDescent="0.2">
      <c r="A1275" s="260" t="s">
        <v>15658</v>
      </c>
      <c r="B1275" s="261">
        <v>1</v>
      </c>
      <c r="C1275" s="261">
        <v>1</v>
      </c>
      <c r="D1275" s="261">
        <v>1</v>
      </c>
      <c r="E1275" s="261">
        <v>1</v>
      </c>
      <c r="F1275" s="261">
        <v>1</v>
      </c>
      <c r="G1275" s="261">
        <v>1</v>
      </c>
      <c r="H1275" s="261">
        <v>1</v>
      </c>
      <c r="I1275" s="261">
        <v>1</v>
      </c>
      <c r="J1275" s="261">
        <v>1</v>
      </c>
      <c r="K1275" s="261">
        <v>1</v>
      </c>
      <c r="L1275" s="261">
        <v>1</v>
      </c>
      <c r="M1275" s="261">
        <v>1</v>
      </c>
      <c r="N1275" s="261">
        <v>1</v>
      </c>
      <c r="O1275" s="261">
        <v>1</v>
      </c>
      <c r="P1275" s="261">
        <v>1</v>
      </c>
      <c r="Q1275" s="261">
        <v>1</v>
      </c>
      <c r="R1275" s="261">
        <v>1</v>
      </c>
      <c r="S1275" s="261">
        <v>1</v>
      </c>
      <c r="T1275" s="261">
        <v>1</v>
      </c>
      <c r="U1275" s="261">
        <v>1</v>
      </c>
      <c r="V1275" s="261">
        <v>1</v>
      </c>
      <c r="W1275" s="261">
        <v>1</v>
      </c>
      <c r="X1275" s="261">
        <v>1</v>
      </c>
      <c r="Y1275" s="261">
        <v>1</v>
      </c>
      <c r="Z1275" s="261">
        <v>1</v>
      </c>
      <c r="AA1275" s="261">
        <v>1</v>
      </c>
      <c r="AB1275" s="261">
        <v>1</v>
      </c>
      <c r="AC1275" s="261">
        <v>1</v>
      </c>
      <c r="AD1275" s="261">
        <v>1</v>
      </c>
      <c r="AE1275" s="261">
        <v>1</v>
      </c>
      <c r="AF1275" s="261">
        <v>1</v>
      </c>
      <c r="AG1275" s="261">
        <v>1</v>
      </c>
      <c r="AH1275" s="261">
        <v>1</v>
      </c>
      <c r="AI1275" s="261">
        <v>1</v>
      </c>
      <c r="AJ1275" s="261">
        <v>1</v>
      </c>
      <c r="AK1275" s="261">
        <v>1</v>
      </c>
      <c r="AL1275" s="261">
        <v>1</v>
      </c>
      <c r="AM1275" s="261">
        <v>1</v>
      </c>
      <c r="AN1275" s="261">
        <v>1</v>
      </c>
      <c r="AO1275" s="261">
        <v>1</v>
      </c>
      <c r="AP1275" s="261">
        <v>1</v>
      </c>
      <c r="AQ1275" s="261">
        <v>1</v>
      </c>
      <c r="AR1275" s="261">
        <v>1</v>
      </c>
      <c r="AS1275" s="261">
        <v>1</v>
      </c>
      <c r="AT1275" s="261">
        <v>1</v>
      </c>
      <c r="AU1275" s="261">
        <v>1</v>
      </c>
      <c r="AV1275" s="261">
        <v>1</v>
      </c>
      <c r="AW1275" s="261">
        <v>1</v>
      </c>
    </row>
    <row r="1276" spans="1:49" s="253" customFormat="1" x14ac:dyDescent="0.2">
      <c r="A1276" s="260" t="s">
        <v>15659</v>
      </c>
      <c r="B1276" s="261">
        <v>1</v>
      </c>
      <c r="C1276" s="261">
        <v>1</v>
      </c>
      <c r="D1276" s="261">
        <v>1</v>
      </c>
      <c r="E1276" s="261">
        <v>1</v>
      </c>
      <c r="F1276" s="261">
        <v>1</v>
      </c>
      <c r="G1276" s="261">
        <v>1</v>
      </c>
      <c r="H1276" s="261">
        <v>1</v>
      </c>
      <c r="I1276" s="261">
        <v>1</v>
      </c>
      <c r="J1276" s="261">
        <v>1</v>
      </c>
      <c r="K1276" s="261">
        <v>1</v>
      </c>
      <c r="L1276" s="261">
        <v>1</v>
      </c>
      <c r="M1276" s="261">
        <v>1</v>
      </c>
      <c r="N1276" s="261">
        <v>1</v>
      </c>
      <c r="O1276" s="261">
        <v>1</v>
      </c>
      <c r="P1276" s="261">
        <v>1</v>
      </c>
      <c r="Q1276" s="261">
        <v>1</v>
      </c>
      <c r="R1276" s="261">
        <v>1</v>
      </c>
      <c r="S1276" s="261">
        <v>1</v>
      </c>
      <c r="T1276" s="261">
        <v>1</v>
      </c>
      <c r="U1276" s="261">
        <v>1</v>
      </c>
      <c r="V1276" s="261">
        <v>1</v>
      </c>
      <c r="W1276" s="261">
        <v>1</v>
      </c>
      <c r="X1276" s="261">
        <v>1</v>
      </c>
      <c r="Y1276" s="261">
        <v>1</v>
      </c>
      <c r="Z1276" s="261">
        <v>1</v>
      </c>
      <c r="AA1276" s="261">
        <v>1</v>
      </c>
      <c r="AB1276" s="261">
        <v>1</v>
      </c>
      <c r="AC1276" s="261">
        <v>1</v>
      </c>
      <c r="AD1276" s="261">
        <v>1</v>
      </c>
      <c r="AE1276" s="261">
        <v>1</v>
      </c>
      <c r="AF1276" s="261">
        <v>1</v>
      </c>
      <c r="AG1276" s="261">
        <v>1</v>
      </c>
      <c r="AH1276" s="261">
        <v>1</v>
      </c>
      <c r="AI1276" s="261">
        <v>1</v>
      </c>
      <c r="AJ1276" s="261">
        <v>1</v>
      </c>
      <c r="AK1276" s="261">
        <v>1</v>
      </c>
      <c r="AL1276" s="261">
        <v>1</v>
      </c>
      <c r="AM1276" s="261">
        <v>1</v>
      </c>
      <c r="AN1276" s="261">
        <v>1</v>
      </c>
      <c r="AO1276" s="261">
        <v>1</v>
      </c>
      <c r="AP1276" s="261">
        <v>1</v>
      </c>
      <c r="AQ1276" s="261">
        <v>1</v>
      </c>
      <c r="AR1276" s="261">
        <v>1</v>
      </c>
      <c r="AS1276" s="261">
        <v>1</v>
      </c>
      <c r="AT1276" s="261">
        <v>1</v>
      </c>
      <c r="AU1276" s="261">
        <v>1</v>
      </c>
      <c r="AV1276" s="261">
        <v>1</v>
      </c>
      <c r="AW1276" s="261">
        <v>1</v>
      </c>
    </row>
    <row r="1277" spans="1:49" s="253" customFormat="1" x14ac:dyDescent="0.2">
      <c r="A1277" s="260" t="s">
        <v>15660</v>
      </c>
      <c r="B1277" s="261">
        <v>1</v>
      </c>
      <c r="C1277" s="261">
        <v>1</v>
      </c>
      <c r="D1277" s="261">
        <v>1</v>
      </c>
      <c r="E1277" s="261">
        <v>1</v>
      </c>
      <c r="F1277" s="261">
        <v>1</v>
      </c>
      <c r="G1277" s="261">
        <v>1</v>
      </c>
      <c r="H1277" s="261">
        <v>1</v>
      </c>
      <c r="I1277" s="261">
        <v>1</v>
      </c>
      <c r="J1277" s="261">
        <v>1</v>
      </c>
      <c r="K1277" s="261">
        <v>1</v>
      </c>
      <c r="L1277" s="261">
        <v>1</v>
      </c>
      <c r="M1277" s="261">
        <v>1</v>
      </c>
      <c r="N1277" s="261">
        <v>1</v>
      </c>
      <c r="O1277" s="261">
        <v>1</v>
      </c>
      <c r="P1277" s="261">
        <v>1</v>
      </c>
      <c r="Q1277" s="261">
        <v>1</v>
      </c>
      <c r="R1277" s="261">
        <v>1</v>
      </c>
      <c r="S1277" s="261">
        <v>1</v>
      </c>
      <c r="T1277" s="261">
        <v>1</v>
      </c>
      <c r="U1277" s="261">
        <v>1</v>
      </c>
      <c r="V1277" s="261">
        <v>1</v>
      </c>
      <c r="W1277" s="261">
        <v>1</v>
      </c>
      <c r="X1277" s="261">
        <v>1</v>
      </c>
      <c r="Y1277" s="261">
        <v>1</v>
      </c>
      <c r="Z1277" s="261">
        <v>1</v>
      </c>
      <c r="AA1277" s="261">
        <v>1</v>
      </c>
      <c r="AB1277" s="261">
        <v>1</v>
      </c>
      <c r="AC1277" s="261">
        <v>1</v>
      </c>
      <c r="AD1277" s="261">
        <v>1</v>
      </c>
      <c r="AE1277" s="261">
        <v>1</v>
      </c>
      <c r="AF1277" s="261">
        <v>1</v>
      </c>
      <c r="AG1277" s="261">
        <v>1</v>
      </c>
      <c r="AH1277" s="261">
        <v>1</v>
      </c>
      <c r="AI1277" s="261">
        <v>1</v>
      </c>
      <c r="AJ1277" s="261">
        <v>1</v>
      </c>
      <c r="AK1277" s="261">
        <v>1</v>
      </c>
      <c r="AL1277" s="261">
        <v>1</v>
      </c>
      <c r="AM1277" s="261">
        <v>1</v>
      </c>
      <c r="AN1277" s="261">
        <v>1</v>
      </c>
      <c r="AO1277" s="261">
        <v>1</v>
      </c>
      <c r="AP1277" s="261">
        <v>1</v>
      </c>
      <c r="AQ1277" s="261">
        <v>1</v>
      </c>
      <c r="AR1277" s="261">
        <v>1</v>
      </c>
      <c r="AS1277" s="261">
        <v>1</v>
      </c>
      <c r="AT1277" s="261">
        <v>1</v>
      </c>
      <c r="AU1277" s="261">
        <v>1</v>
      </c>
      <c r="AV1277" s="261">
        <v>1</v>
      </c>
      <c r="AW1277" s="261">
        <v>1</v>
      </c>
    </row>
    <row r="1278" spans="1:49" s="253" customFormat="1" x14ac:dyDescent="0.2">
      <c r="A1278" s="260" t="s">
        <v>15661</v>
      </c>
      <c r="B1278" s="261">
        <v>1</v>
      </c>
      <c r="C1278" s="261">
        <v>1</v>
      </c>
      <c r="D1278" s="261">
        <v>1</v>
      </c>
      <c r="E1278" s="261">
        <v>1</v>
      </c>
      <c r="F1278" s="261">
        <v>1</v>
      </c>
      <c r="G1278" s="261">
        <v>1</v>
      </c>
      <c r="H1278" s="261">
        <v>1</v>
      </c>
      <c r="I1278" s="261">
        <v>1</v>
      </c>
      <c r="J1278" s="261">
        <v>1</v>
      </c>
      <c r="K1278" s="261">
        <v>1</v>
      </c>
      <c r="L1278" s="261">
        <v>1</v>
      </c>
      <c r="M1278" s="261">
        <v>1</v>
      </c>
      <c r="N1278" s="261">
        <v>1</v>
      </c>
      <c r="O1278" s="261">
        <v>1</v>
      </c>
      <c r="P1278" s="261">
        <v>1</v>
      </c>
      <c r="Q1278" s="261">
        <v>1</v>
      </c>
      <c r="R1278" s="261">
        <v>1</v>
      </c>
      <c r="S1278" s="261">
        <v>1</v>
      </c>
      <c r="T1278" s="261">
        <v>1</v>
      </c>
      <c r="U1278" s="261">
        <v>1</v>
      </c>
      <c r="V1278" s="261">
        <v>1</v>
      </c>
      <c r="W1278" s="261">
        <v>1</v>
      </c>
      <c r="X1278" s="261">
        <v>1</v>
      </c>
      <c r="Y1278" s="261">
        <v>1</v>
      </c>
      <c r="Z1278" s="261">
        <v>1</v>
      </c>
      <c r="AA1278" s="261">
        <v>1</v>
      </c>
      <c r="AB1278" s="261">
        <v>1</v>
      </c>
      <c r="AC1278" s="261">
        <v>1</v>
      </c>
      <c r="AD1278" s="261">
        <v>1</v>
      </c>
      <c r="AE1278" s="261">
        <v>1</v>
      </c>
      <c r="AF1278" s="261">
        <v>1</v>
      </c>
      <c r="AG1278" s="261">
        <v>1</v>
      </c>
      <c r="AH1278" s="261">
        <v>1</v>
      </c>
      <c r="AI1278" s="261">
        <v>1</v>
      </c>
      <c r="AJ1278" s="261">
        <v>1</v>
      </c>
      <c r="AK1278" s="261">
        <v>1</v>
      </c>
      <c r="AL1278" s="261">
        <v>1</v>
      </c>
      <c r="AM1278" s="261">
        <v>1</v>
      </c>
      <c r="AN1278" s="261">
        <v>1</v>
      </c>
      <c r="AO1278" s="261">
        <v>1</v>
      </c>
      <c r="AP1278" s="261">
        <v>1</v>
      </c>
      <c r="AQ1278" s="261">
        <v>1</v>
      </c>
      <c r="AR1278" s="261">
        <v>1</v>
      </c>
      <c r="AS1278" s="261">
        <v>1</v>
      </c>
      <c r="AT1278" s="261">
        <v>1</v>
      </c>
      <c r="AU1278" s="261">
        <v>1</v>
      </c>
      <c r="AV1278" s="261">
        <v>1</v>
      </c>
      <c r="AW1278" s="261">
        <v>1</v>
      </c>
    </row>
    <row r="1279" spans="1:49" s="253" customFormat="1" x14ac:dyDescent="0.2">
      <c r="A1279" s="260" t="s">
        <v>15662</v>
      </c>
      <c r="B1279" s="261">
        <v>1</v>
      </c>
      <c r="C1279" s="261">
        <v>1</v>
      </c>
      <c r="D1279" s="261">
        <v>1</v>
      </c>
      <c r="E1279" s="261">
        <v>1</v>
      </c>
      <c r="F1279" s="261">
        <v>1</v>
      </c>
      <c r="G1279" s="261" t="s">
        <v>14388</v>
      </c>
      <c r="H1279" s="261">
        <v>1</v>
      </c>
      <c r="I1279" s="261">
        <v>1</v>
      </c>
      <c r="J1279" s="261">
        <v>1</v>
      </c>
      <c r="K1279" s="261">
        <v>1</v>
      </c>
      <c r="L1279" s="261">
        <v>1</v>
      </c>
      <c r="M1279" s="261">
        <v>1</v>
      </c>
      <c r="N1279" s="261">
        <v>1</v>
      </c>
      <c r="O1279" s="261">
        <v>1</v>
      </c>
      <c r="P1279" s="261">
        <v>1</v>
      </c>
      <c r="Q1279" s="261">
        <v>1</v>
      </c>
      <c r="R1279" s="261">
        <v>1</v>
      </c>
      <c r="S1279" s="261">
        <v>1</v>
      </c>
      <c r="T1279" s="261">
        <v>1</v>
      </c>
      <c r="U1279" s="261">
        <v>1</v>
      </c>
      <c r="V1279" s="261">
        <v>1</v>
      </c>
      <c r="W1279" s="261">
        <v>1</v>
      </c>
      <c r="X1279" s="261">
        <v>1</v>
      </c>
      <c r="Y1279" s="261">
        <v>1</v>
      </c>
      <c r="Z1279" s="261">
        <v>1</v>
      </c>
      <c r="AA1279" s="261">
        <v>1</v>
      </c>
      <c r="AB1279" s="261">
        <v>1</v>
      </c>
      <c r="AC1279" s="261">
        <v>1</v>
      </c>
      <c r="AD1279" s="261">
        <v>1</v>
      </c>
      <c r="AE1279" s="261">
        <v>1</v>
      </c>
      <c r="AF1279" s="261">
        <v>1</v>
      </c>
      <c r="AG1279" s="261">
        <v>1</v>
      </c>
      <c r="AH1279" s="261">
        <v>1</v>
      </c>
      <c r="AI1279" s="261">
        <v>1</v>
      </c>
      <c r="AJ1279" s="261">
        <v>1</v>
      </c>
      <c r="AK1279" s="261">
        <v>1</v>
      </c>
      <c r="AL1279" s="261">
        <v>1</v>
      </c>
      <c r="AM1279" s="261">
        <v>1</v>
      </c>
      <c r="AN1279" s="261">
        <v>1</v>
      </c>
      <c r="AO1279" s="261">
        <v>1</v>
      </c>
      <c r="AP1279" s="261">
        <v>1</v>
      </c>
      <c r="AQ1279" s="261">
        <v>1</v>
      </c>
      <c r="AR1279" s="261">
        <v>1</v>
      </c>
      <c r="AS1279" s="261">
        <v>1</v>
      </c>
      <c r="AT1279" s="261">
        <v>1</v>
      </c>
      <c r="AU1279" s="261">
        <v>1</v>
      </c>
      <c r="AV1279" s="261">
        <v>1</v>
      </c>
      <c r="AW1279" s="261">
        <v>1</v>
      </c>
    </row>
    <row r="1280" spans="1:49" s="253" customFormat="1" x14ac:dyDescent="0.2">
      <c r="A1280" s="260" t="s">
        <v>15663</v>
      </c>
      <c r="B1280" s="261">
        <v>1</v>
      </c>
      <c r="C1280" s="261">
        <v>1</v>
      </c>
      <c r="D1280" s="261">
        <v>1</v>
      </c>
      <c r="E1280" s="261">
        <v>1</v>
      </c>
      <c r="F1280" s="261">
        <v>1</v>
      </c>
      <c r="G1280" s="261">
        <v>1</v>
      </c>
      <c r="H1280" s="261">
        <v>1</v>
      </c>
      <c r="I1280" s="261">
        <v>1</v>
      </c>
      <c r="J1280" s="261">
        <v>1</v>
      </c>
      <c r="K1280" s="261">
        <v>1</v>
      </c>
      <c r="L1280" s="261">
        <v>1</v>
      </c>
      <c r="M1280" s="261">
        <v>1</v>
      </c>
      <c r="N1280" s="261">
        <v>1</v>
      </c>
      <c r="O1280" s="261">
        <v>1</v>
      </c>
      <c r="P1280" s="261">
        <v>1</v>
      </c>
      <c r="Q1280" s="261">
        <v>1</v>
      </c>
      <c r="R1280" s="261">
        <v>1</v>
      </c>
      <c r="S1280" s="261" t="s">
        <v>14388</v>
      </c>
      <c r="T1280" s="261">
        <v>1</v>
      </c>
      <c r="U1280" s="261">
        <v>1</v>
      </c>
      <c r="V1280" s="261">
        <v>1</v>
      </c>
      <c r="W1280" s="261">
        <v>1</v>
      </c>
      <c r="X1280" s="261">
        <v>1</v>
      </c>
      <c r="Y1280" s="261">
        <v>1</v>
      </c>
      <c r="Z1280" s="261">
        <v>1</v>
      </c>
      <c r="AA1280" s="261">
        <v>1</v>
      </c>
      <c r="AB1280" s="261">
        <v>1</v>
      </c>
      <c r="AC1280" s="261">
        <v>1</v>
      </c>
      <c r="AD1280" s="261">
        <v>1</v>
      </c>
      <c r="AE1280" s="261">
        <v>1</v>
      </c>
      <c r="AF1280" s="261">
        <v>1</v>
      </c>
      <c r="AG1280" s="261">
        <v>1</v>
      </c>
      <c r="AH1280" s="261">
        <v>1</v>
      </c>
      <c r="AI1280" s="261">
        <v>1</v>
      </c>
      <c r="AJ1280" s="261">
        <v>1</v>
      </c>
      <c r="AK1280" s="261">
        <v>1</v>
      </c>
      <c r="AL1280" s="261">
        <v>1</v>
      </c>
      <c r="AM1280" s="261">
        <v>1</v>
      </c>
      <c r="AN1280" s="261">
        <v>1</v>
      </c>
      <c r="AO1280" s="261">
        <v>1</v>
      </c>
      <c r="AP1280" s="261">
        <v>1</v>
      </c>
      <c r="AQ1280" s="261">
        <v>1</v>
      </c>
      <c r="AR1280" s="261">
        <v>1</v>
      </c>
      <c r="AS1280" s="261">
        <v>1</v>
      </c>
      <c r="AT1280" s="261">
        <v>1</v>
      </c>
      <c r="AU1280" s="261">
        <v>1</v>
      </c>
      <c r="AV1280" s="261">
        <v>1</v>
      </c>
      <c r="AW1280" s="261">
        <v>1</v>
      </c>
    </row>
    <row r="1281" spans="1:49" s="253" customFormat="1" x14ac:dyDescent="0.2">
      <c r="A1281" s="260" t="s">
        <v>15664</v>
      </c>
      <c r="B1281" s="261">
        <v>1</v>
      </c>
      <c r="C1281" s="261">
        <v>1</v>
      </c>
      <c r="D1281" s="261">
        <v>1</v>
      </c>
      <c r="E1281" s="261">
        <v>1</v>
      </c>
      <c r="F1281" s="261">
        <v>1</v>
      </c>
      <c r="G1281" s="261">
        <v>1</v>
      </c>
      <c r="H1281" s="261">
        <v>1</v>
      </c>
      <c r="I1281" s="261">
        <v>1</v>
      </c>
      <c r="J1281" s="261">
        <v>1</v>
      </c>
      <c r="K1281" s="261">
        <v>1</v>
      </c>
      <c r="L1281" s="261">
        <v>1</v>
      </c>
      <c r="M1281" s="261">
        <v>1</v>
      </c>
      <c r="N1281" s="261">
        <v>1</v>
      </c>
      <c r="O1281" s="261">
        <v>1</v>
      </c>
      <c r="P1281" s="261">
        <v>1</v>
      </c>
      <c r="Q1281" s="261">
        <v>1</v>
      </c>
      <c r="R1281" s="261">
        <v>1</v>
      </c>
      <c r="S1281" s="261">
        <v>1</v>
      </c>
      <c r="T1281" s="261">
        <v>1</v>
      </c>
      <c r="U1281" s="261">
        <v>1</v>
      </c>
      <c r="V1281" s="261">
        <v>1</v>
      </c>
      <c r="W1281" s="261">
        <v>1</v>
      </c>
      <c r="X1281" s="261">
        <v>1</v>
      </c>
      <c r="Y1281" s="261">
        <v>1</v>
      </c>
      <c r="Z1281" s="261">
        <v>1</v>
      </c>
      <c r="AA1281" s="261">
        <v>1</v>
      </c>
      <c r="AB1281" s="261">
        <v>1</v>
      </c>
      <c r="AC1281" s="261">
        <v>1</v>
      </c>
      <c r="AD1281" s="261">
        <v>1</v>
      </c>
      <c r="AE1281" s="261">
        <v>1</v>
      </c>
      <c r="AF1281" s="261">
        <v>1</v>
      </c>
      <c r="AG1281" s="261">
        <v>1</v>
      </c>
      <c r="AH1281" s="261">
        <v>1</v>
      </c>
      <c r="AI1281" s="261">
        <v>1</v>
      </c>
      <c r="AJ1281" s="261">
        <v>1</v>
      </c>
      <c r="AK1281" s="261">
        <v>1</v>
      </c>
      <c r="AL1281" s="261">
        <v>1</v>
      </c>
      <c r="AM1281" s="261">
        <v>1</v>
      </c>
      <c r="AN1281" s="261">
        <v>1</v>
      </c>
      <c r="AO1281" s="261">
        <v>1</v>
      </c>
      <c r="AP1281" s="261">
        <v>1</v>
      </c>
      <c r="AQ1281" s="261">
        <v>1</v>
      </c>
      <c r="AR1281" s="261">
        <v>1</v>
      </c>
      <c r="AS1281" s="261">
        <v>1</v>
      </c>
      <c r="AT1281" s="261">
        <v>1</v>
      </c>
      <c r="AU1281" s="261">
        <v>1</v>
      </c>
      <c r="AV1281" s="261">
        <v>1</v>
      </c>
      <c r="AW1281" s="261">
        <v>1</v>
      </c>
    </row>
    <row r="1282" spans="1:49" s="253" customFormat="1" x14ac:dyDescent="0.2">
      <c r="A1282" s="260" t="s">
        <v>15665</v>
      </c>
      <c r="B1282" s="261">
        <v>1</v>
      </c>
      <c r="C1282" s="261">
        <v>1</v>
      </c>
      <c r="D1282" s="261">
        <v>1</v>
      </c>
      <c r="E1282" s="261">
        <v>1</v>
      </c>
      <c r="F1282" s="261">
        <v>1</v>
      </c>
      <c r="G1282" s="261">
        <v>1</v>
      </c>
      <c r="H1282" s="261">
        <v>1</v>
      </c>
      <c r="I1282" s="261">
        <v>1</v>
      </c>
      <c r="J1282" s="261">
        <v>1</v>
      </c>
      <c r="K1282" s="261">
        <v>1</v>
      </c>
      <c r="L1282" s="261">
        <v>1</v>
      </c>
      <c r="M1282" s="261">
        <v>1</v>
      </c>
      <c r="N1282" s="261">
        <v>1</v>
      </c>
      <c r="O1282" s="261">
        <v>1</v>
      </c>
      <c r="P1282" s="261">
        <v>1</v>
      </c>
      <c r="Q1282" s="261">
        <v>1</v>
      </c>
      <c r="R1282" s="261">
        <v>1</v>
      </c>
      <c r="S1282" s="261">
        <v>1</v>
      </c>
      <c r="T1282" s="261">
        <v>1</v>
      </c>
      <c r="U1282" s="261">
        <v>1</v>
      </c>
      <c r="V1282" s="261">
        <v>1</v>
      </c>
      <c r="W1282" s="261">
        <v>1</v>
      </c>
      <c r="X1282" s="261">
        <v>1</v>
      </c>
      <c r="Y1282" s="261">
        <v>1</v>
      </c>
      <c r="Z1282" s="261">
        <v>1</v>
      </c>
      <c r="AA1282" s="261">
        <v>1</v>
      </c>
      <c r="AB1282" s="261">
        <v>1</v>
      </c>
      <c r="AC1282" s="261">
        <v>1</v>
      </c>
      <c r="AD1282" s="261">
        <v>1</v>
      </c>
      <c r="AE1282" s="261">
        <v>1</v>
      </c>
      <c r="AF1282" s="261">
        <v>1</v>
      </c>
      <c r="AG1282" s="261">
        <v>1</v>
      </c>
      <c r="AH1282" s="261">
        <v>1</v>
      </c>
      <c r="AI1282" s="261">
        <v>1</v>
      </c>
      <c r="AJ1282" s="261">
        <v>1</v>
      </c>
      <c r="AK1282" s="261">
        <v>1</v>
      </c>
      <c r="AL1282" s="261">
        <v>1</v>
      </c>
      <c r="AM1282" s="261">
        <v>1</v>
      </c>
      <c r="AN1282" s="261">
        <v>1</v>
      </c>
      <c r="AO1282" s="261">
        <v>1</v>
      </c>
      <c r="AP1282" s="261">
        <v>1</v>
      </c>
      <c r="AQ1282" s="261">
        <v>1</v>
      </c>
      <c r="AR1282" s="261">
        <v>1</v>
      </c>
      <c r="AS1282" s="261">
        <v>1</v>
      </c>
      <c r="AT1282" s="261">
        <v>1</v>
      </c>
      <c r="AU1282" s="261">
        <v>1</v>
      </c>
      <c r="AV1282" s="261">
        <v>1</v>
      </c>
      <c r="AW1282" s="261">
        <v>1</v>
      </c>
    </row>
    <row r="1283" spans="1:49" s="253" customFormat="1" x14ac:dyDescent="0.2">
      <c r="A1283" s="260" t="s">
        <v>15666</v>
      </c>
      <c r="B1283" s="261">
        <v>1</v>
      </c>
      <c r="C1283" s="261">
        <v>1</v>
      </c>
      <c r="D1283" s="261">
        <v>1</v>
      </c>
      <c r="E1283" s="261">
        <v>1</v>
      </c>
      <c r="F1283" s="261">
        <v>1</v>
      </c>
      <c r="G1283" s="261">
        <v>1</v>
      </c>
      <c r="H1283" s="261">
        <v>1</v>
      </c>
      <c r="I1283" s="261">
        <v>1</v>
      </c>
      <c r="J1283" s="261">
        <v>1</v>
      </c>
      <c r="K1283" s="261">
        <v>1</v>
      </c>
      <c r="L1283" s="261">
        <v>1</v>
      </c>
      <c r="M1283" s="261">
        <v>1</v>
      </c>
      <c r="N1283" s="261">
        <v>1</v>
      </c>
      <c r="O1283" s="261">
        <v>1</v>
      </c>
      <c r="P1283" s="261">
        <v>1</v>
      </c>
      <c r="Q1283" s="261">
        <v>1</v>
      </c>
      <c r="R1283" s="261">
        <v>1</v>
      </c>
      <c r="S1283" s="261">
        <v>1</v>
      </c>
      <c r="T1283" s="261">
        <v>1</v>
      </c>
      <c r="U1283" s="261">
        <v>1</v>
      </c>
      <c r="V1283" s="261">
        <v>1</v>
      </c>
      <c r="W1283" s="261">
        <v>1</v>
      </c>
      <c r="X1283" s="261">
        <v>1</v>
      </c>
      <c r="Y1283" s="261">
        <v>1</v>
      </c>
      <c r="Z1283" s="261">
        <v>1</v>
      </c>
      <c r="AA1283" s="261">
        <v>1</v>
      </c>
      <c r="AB1283" s="261">
        <v>1</v>
      </c>
      <c r="AC1283" s="261">
        <v>1</v>
      </c>
      <c r="AD1283" s="261">
        <v>1</v>
      </c>
      <c r="AE1283" s="261">
        <v>1</v>
      </c>
      <c r="AF1283" s="261">
        <v>1</v>
      </c>
      <c r="AG1283" s="261">
        <v>1</v>
      </c>
      <c r="AH1283" s="261">
        <v>1</v>
      </c>
      <c r="AI1283" s="261">
        <v>1</v>
      </c>
      <c r="AJ1283" s="261">
        <v>1</v>
      </c>
      <c r="AK1283" s="261">
        <v>1</v>
      </c>
      <c r="AL1283" s="261">
        <v>1</v>
      </c>
      <c r="AM1283" s="261">
        <v>1</v>
      </c>
      <c r="AN1283" s="261">
        <v>1</v>
      </c>
      <c r="AO1283" s="261">
        <v>1</v>
      </c>
      <c r="AP1283" s="261">
        <v>1</v>
      </c>
      <c r="AQ1283" s="261">
        <v>1</v>
      </c>
      <c r="AR1283" s="261">
        <v>1</v>
      </c>
      <c r="AS1283" s="261">
        <v>1</v>
      </c>
      <c r="AT1283" s="261">
        <v>1</v>
      </c>
      <c r="AU1283" s="261">
        <v>1</v>
      </c>
      <c r="AV1283" s="261">
        <v>1</v>
      </c>
      <c r="AW1283" s="261">
        <v>1</v>
      </c>
    </row>
    <row r="1284" spans="1:49" s="253" customFormat="1" x14ac:dyDescent="0.2">
      <c r="A1284" s="260" t="s">
        <v>15667</v>
      </c>
      <c r="B1284" s="261">
        <v>1</v>
      </c>
      <c r="C1284" s="261">
        <v>1</v>
      </c>
      <c r="D1284" s="261">
        <v>1</v>
      </c>
      <c r="E1284" s="261">
        <v>1</v>
      </c>
      <c r="F1284" s="261">
        <v>1</v>
      </c>
      <c r="G1284" s="261">
        <v>1</v>
      </c>
      <c r="H1284" s="261">
        <v>1</v>
      </c>
      <c r="I1284" s="261">
        <v>1</v>
      </c>
      <c r="J1284" s="261">
        <v>1</v>
      </c>
      <c r="K1284" s="261">
        <v>1</v>
      </c>
      <c r="L1284" s="261">
        <v>1</v>
      </c>
      <c r="M1284" s="261">
        <v>1</v>
      </c>
      <c r="N1284" s="261">
        <v>1</v>
      </c>
      <c r="O1284" s="261">
        <v>1</v>
      </c>
      <c r="P1284" s="261">
        <v>1</v>
      </c>
      <c r="Q1284" s="261">
        <v>1</v>
      </c>
      <c r="R1284" s="261">
        <v>1</v>
      </c>
      <c r="S1284" s="261">
        <v>1</v>
      </c>
      <c r="T1284" s="261">
        <v>1</v>
      </c>
      <c r="U1284" s="261">
        <v>1</v>
      </c>
      <c r="V1284" s="261">
        <v>1</v>
      </c>
      <c r="W1284" s="261">
        <v>1</v>
      </c>
      <c r="X1284" s="261">
        <v>1</v>
      </c>
      <c r="Y1284" s="261">
        <v>1</v>
      </c>
      <c r="Z1284" s="261">
        <v>1</v>
      </c>
      <c r="AA1284" s="261">
        <v>1</v>
      </c>
      <c r="AB1284" s="261">
        <v>1</v>
      </c>
      <c r="AC1284" s="261">
        <v>1</v>
      </c>
      <c r="AD1284" s="261">
        <v>1</v>
      </c>
      <c r="AE1284" s="261">
        <v>1</v>
      </c>
      <c r="AF1284" s="261">
        <v>1</v>
      </c>
      <c r="AG1284" s="261">
        <v>1</v>
      </c>
      <c r="AH1284" s="261">
        <v>1</v>
      </c>
      <c r="AI1284" s="261" t="s">
        <v>14388</v>
      </c>
      <c r="AJ1284" s="261">
        <v>1</v>
      </c>
      <c r="AK1284" s="261">
        <v>1</v>
      </c>
      <c r="AL1284" s="261">
        <v>1</v>
      </c>
      <c r="AM1284" s="261">
        <v>1</v>
      </c>
      <c r="AN1284" s="261">
        <v>1</v>
      </c>
      <c r="AO1284" s="261">
        <v>1</v>
      </c>
      <c r="AP1284" s="261">
        <v>1</v>
      </c>
      <c r="AQ1284" s="261">
        <v>1</v>
      </c>
      <c r="AR1284" s="261">
        <v>1</v>
      </c>
      <c r="AS1284" s="261">
        <v>1</v>
      </c>
      <c r="AT1284" s="261">
        <v>1</v>
      </c>
      <c r="AU1284" s="261">
        <v>1</v>
      </c>
      <c r="AV1284" s="261">
        <v>1</v>
      </c>
      <c r="AW1284" s="261">
        <v>1</v>
      </c>
    </row>
    <row r="1285" spans="1:49" s="253" customFormat="1" x14ac:dyDescent="0.2">
      <c r="A1285" s="260" t="s">
        <v>15668</v>
      </c>
      <c r="B1285" s="261">
        <v>1</v>
      </c>
      <c r="C1285" s="261">
        <v>1</v>
      </c>
      <c r="D1285" s="261">
        <v>1</v>
      </c>
      <c r="E1285" s="261">
        <v>1</v>
      </c>
      <c r="F1285" s="261">
        <v>1</v>
      </c>
      <c r="G1285" s="261">
        <v>1</v>
      </c>
      <c r="H1285" s="261">
        <v>1</v>
      </c>
      <c r="I1285" s="261">
        <v>1</v>
      </c>
      <c r="J1285" s="261">
        <v>1</v>
      </c>
      <c r="K1285" s="261">
        <v>1</v>
      </c>
      <c r="L1285" s="261">
        <v>1</v>
      </c>
      <c r="M1285" s="261">
        <v>1</v>
      </c>
      <c r="N1285" s="261">
        <v>1</v>
      </c>
      <c r="O1285" s="261">
        <v>1</v>
      </c>
      <c r="P1285" s="261">
        <v>1</v>
      </c>
      <c r="Q1285" s="261">
        <v>1</v>
      </c>
      <c r="R1285" s="261">
        <v>1</v>
      </c>
      <c r="S1285" s="261">
        <v>1</v>
      </c>
      <c r="T1285" s="261">
        <v>1</v>
      </c>
      <c r="U1285" s="261">
        <v>1</v>
      </c>
      <c r="V1285" s="261">
        <v>1</v>
      </c>
      <c r="W1285" s="261">
        <v>1</v>
      </c>
      <c r="X1285" s="261">
        <v>1</v>
      </c>
      <c r="Y1285" s="261">
        <v>1</v>
      </c>
      <c r="Z1285" s="261">
        <v>1</v>
      </c>
      <c r="AA1285" s="261">
        <v>1</v>
      </c>
      <c r="AB1285" s="261">
        <v>1</v>
      </c>
      <c r="AC1285" s="261">
        <v>1</v>
      </c>
      <c r="AD1285" s="261">
        <v>1</v>
      </c>
      <c r="AE1285" s="261">
        <v>1</v>
      </c>
      <c r="AF1285" s="261">
        <v>1</v>
      </c>
      <c r="AG1285" s="261">
        <v>1</v>
      </c>
      <c r="AH1285" s="261">
        <v>1</v>
      </c>
      <c r="AI1285" s="261">
        <v>1</v>
      </c>
      <c r="AJ1285" s="261">
        <v>1</v>
      </c>
      <c r="AK1285" s="261">
        <v>1</v>
      </c>
      <c r="AL1285" s="261">
        <v>1</v>
      </c>
      <c r="AM1285" s="261">
        <v>1</v>
      </c>
      <c r="AN1285" s="261">
        <v>1</v>
      </c>
      <c r="AO1285" s="261">
        <v>1</v>
      </c>
      <c r="AP1285" s="261">
        <v>1</v>
      </c>
      <c r="AQ1285" s="261">
        <v>1</v>
      </c>
      <c r="AR1285" s="261">
        <v>1</v>
      </c>
      <c r="AS1285" s="261">
        <v>1</v>
      </c>
      <c r="AT1285" s="261">
        <v>1</v>
      </c>
      <c r="AU1285" s="261">
        <v>1</v>
      </c>
      <c r="AV1285" s="261">
        <v>1</v>
      </c>
      <c r="AW1285" s="261">
        <v>1</v>
      </c>
    </row>
    <row r="1286" spans="1:49" s="253" customFormat="1" x14ac:dyDescent="0.2">
      <c r="A1286" s="260" t="s">
        <v>15669</v>
      </c>
      <c r="B1286" s="261">
        <v>1</v>
      </c>
      <c r="C1286" s="261">
        <v>1</v>
      </c>
      <c r="D1286" s="261">
        <v>1</v>
      </c>
      <c r="E1286" s="261">
        <v>1</v>
      </c>
      <c r="F1286" s="261">
        <v>1</v>
      </c>
      <c r="G1286" s="261">
        <v>1</v>
      </c>
      <c r="H1286" s="261">
        <v>1</v>
      </c>
      <c r="I1286" s="261">
        <v>1</v>
      </c>
      <c r="J1286" s="261">
        <v>1</v>
      </c>
      <c r="K1286" s="261">
        <v>1</v>
      </c>
      <c r="L1286" s="261">
        <v>1</v>
      </c>
      <c r="M1286" s="261">
        <v>1</v>
      </c>
      <c r="N1286" s="261">
        <v>1</v>
      </c>
      <c r="O1286" s="261">
        <v>1</v>
      </c>
      <c r="P1286" s="261">
        <v>1</v>
      </c>
      <c r="Q1286" s="261">
        <v>1</v>
      </c>
      <c r="R1286" s="261">
        <v>1</v>
      </c>
      <c r="S1286" s="261">
        <v>1</v>
      </c>
      <c r="T1286" s="261">
        <v>1</v>
      </c>
      <c r="U1286" s="261">
        <v>1</v>
      </c>
      <c r="V1286" s="261">
        <v>1</v>
      </c>
      <c r="W1286" s="261">
        <v>1</v>
      </c>
      <c r="X1286" s="261">
        <v>1</v>
      </c>
      <c r="Y1286" s="261">
        <v>1</v>
      </c>
      <c r="Z1286" s="261">
        <v>1</v>
      </c>
      <c r="AA1286" s="261">
        <v>1</v>
      </c>
      <c r="AB1286" s="261">
        <v>1</v>
      </c>
      <c r="AC1286" s="261">
        <v>1</v>
      </c>
      <c r="AD1286" s="261">
        <v>1</v>
      </c>
      <c r="AE1286" s="261">
        <v>1</v>
      </c>
      <c r="AF1286" s="261">
        <v>1</v>
      </c>
      <c r="AG1286" s="261">
        <v>1</v>
      </c>
      <c r="AH1286" s="261">
        <v>1</v>
      </c>
      <c r="AI1286" s="261">
        <v>1</v>
      </c>
      <c r="AJ1286" s="261">
        <v>1</v>
      </c>
      <c r="AK1286" s="261">
        <v>1</v>
      </c>
      <c r="AL1286" s="261">
        <v>1</v>
      </c>
      <c r="AM1286" s="261">
        <v>1</v>
      </c>
      <c r="AN1286" s="261">
        <v>1</v>
      </c>
      <c r="AO1286" s="261">
        <v>1</v>
      </c>
      <c r="AP1286" s="261">
        <v>1</v>
      </c>
      <c r="AQ1286" s="261">
        <v>1</v>
      </c>
      <c r="AR1286" s="261">
        <v>1</v>
      </c>
      <c r="AS1286" s="261">
        <v>1</v>
      </c>
      <c r="AT1286" s="261">
        <v>1</v>
      </c>
      <c r="AU1286" s="261">
        <v>1</v>
      </c>
      <c r="AV1286" s="261">
        <v>1</v>
      </c>
      <c r="AW1286" s="261">
        <v>1</v>
      </c>
    </row>
    <row r="1287" spans="1:49" s="253" customFormat="1" x14ac:dyDescent="0.2">
      <c r="A1287" s="260" t="s">
        <v>15670</v>
      </c>
      <c r="B1287" s="261">
        <v>1</v>
      </c>
      <c r="C1287" s="261">
        <v>1</v>
      </c>
      <c r="D1287" s="261">
        <v>1</v>
      </c>
      <c r="E1287" s="261">
        <v>1</v>
      </c>
      <c r="F1287" s="261">
        <v>1</v>
      </c>
      <c r="G1287" s="261">
        <v>1</v>
      </c>
      <c r="H1287" s="261">
        <v>1</v>
      </c>
      <c r="I1287" s="261">
        <v>1</v>
      </c>
      <c r="J1287" s="261">
        <v>1</v>
      </c>
      <c r="K1287" s="261">
        <v>1</v>
      </c>
      <c r="L1287" s="261">
        <v>1</v>
      </c>
      <c r="M1287" s="261">
        <v>1</v>
      </c>
      <c r="N1287" s="261">
        <v>1</v>
      </c>
      <c r="O1287" s="261">
        <v>1</v>
      </c>
      <c r="P1287" s="261">
        <v>1</v>
      </c>
      <c r="Q1287" s="261">
        <v>1</v>
      </c>
      <c r="R1287" s="261">
        <v>1</v>
      </c>
      <c r="S1287" s="261">
        <v>1</v>
      </c>
      <c r="T1287" s="261">
        <v>1</v>
      </c>
      <c r="U1287" s="261">
        <v>1</v>
      </c>
      <c r="V1287" s="261">
        <v>1</v>
      </c>
      <c r="W1287" s="261">
        <v>1</v>
      </c>
      <c r="X1287" s="261">
        <v>1</v>
      </c>
      <c r="Y1287" s="261">
        <v>1</v>
      </c>
      <c r="Z1287" s="261">
        <v>1</v>
      </c>
      <c r="AA1287" s="261">
        <v>1</v>
      </c>
      <c r="AB1287" s="261">
        <v>1</v>
      </c>
      <c r="AC1287" s="261">
        <v>1</v>
      </c>
      <c r="AD1287" s="261">
        <v>1</v>
      </c>
      <c r="AE1287" s="261">
        <v>1</v>
      </c>
      <c r="AF1287" s="261">
        <v>1</v>
      </c>
      <c r="AG1287" s="261">
        <v>1</v>
      </c>
      <c r="AH1287" s="261">
        <v>1</v>
      </c>
      <c r="AI1287" s="261">
        <v>1</v>
      </c>
      <c r="AJ1287" s="261">
        <v>1</v>
      </c>
      <c r="AK1287" s="261">
        <v>1</v>
      </c>
      <c r="AL1287" s="261">
        <v>1</v>
      </c>
      <c r="AM1287" s="261">
        <v>1</v>
      </c>
      <c r="AN1287" s="261">
        <v>1</v>
      </c>
      <c r="AO1287" s="261">
        <v>1</v>
      </c>
      <c r="AP1287" s="261">
        <v>1</v>
      </c>
      <c r="AQ1287" s="261">
        <v>1</v>
      </c>
      <c r="AR1287" s="261">
        <v>1</v>
      </c>
      <c r="AS1287" s="261">
        <v>1</v>
      </c>
      <c r="AT1287" s="261">
        <v>1</v>
      </c>
      <c r="AU1287" s="261">
        <v>1</v>
      </c>
      <c r="AV1287" s="261">
        <v>1</v>
      </c>
      <c r="AW1287" s="261">
        <v>1</v>
      </c>
    </row>
    <row r="1288" spans="1:49" s="253" customFormat="1" x14ac:dyDescent="0.2">
      <c r="A1288" s="260" t="s">
        <v>15671</v>
      </c>
      <c r="B1288" s="261">
        <v>1</v>
      </c>
      <c r="C1288" s="261">
        <v>1</v>
      </c>
      <c r="D1288" s="261">
        <v>1</v>
      </c>
      <c r="E1288" s="261">
        <v>1</v>
      </c>
      <c r="F1288" s="261">
        <v>1</v>
      </c>
      <c r="G1288" s="261">
        <v>1</v>
      </c>
      <c r="H1288" s="261">
        <v>1</v>
      </c>
      <c r="I1288" s="261">
        <v>1</v>
      </c>
      <c r="J1288" s="261">
        <v>1</v>
      </c>
      <c r="K1288" s="261">
        <v>0.96899999999999997</v>
      </c>
      <c r="L1288" s="261">
        <v>1</v>
      </c>
      <c r="M1288" s="261">
        <v>1</v>
      </c>
      <c r="N1288" s="261">
        <v>1</v>
      </c>
      <c r="O1288" s="261">
        <v>1</v>
      </c>
      <c r="P1288" s="261">
        <v>1</v>
      </c>
      <c r="Q1288" s="261">
        <v>1</v>
      </c>
      <c r="R1288" s="261">
        <v>1</v>
      </c>
      <c r="S1288" s="261">
        <v>1</v>
      </c>
      <c r="T1288" s="261">
        <v>1</v>
      </c>
      <c r="U1288" s="261">
        <v>1</v>
      </c>
      <c r="V1288" s="261">
        <v>1</v>
      </c>
      <c r="W1288" s="261">
        <v>1</v>
      </c>
      <c r="X1288" s="261">
        <v>1</v>
      </c>
      <c r="Y1288" s="261">
        <v>1</v>
      </c>
      <c r="Z1288" s="261">
        <v>1</v>
      </c>
      <c r="AA1288" s="261">
        <v>1</v>
      </c>
      <c r="AB1288" s="261">
        <v>1</v>
      </c>
      <c r="AC1288" s="261">
        <v>1</v>
      </c>
      <c r="AD1288" s="261">
        <v>1</v>
      </c>
      <c r="AE1288" s="261">
        <v>1</v>
      </c>
      <c r="AF1288" s="261">
        <v>1</v>
      </c>
      <c r="AG1288" s="261">
        <v>1</v>
      </c>
      <c r="AH1288" s="261">
        <v>1</v>
      </c>
      <c r="AI1288" s="261">
        <v>1</v>
      </c>
      <c r="AJ1288" s="261">
        <v>1</v>
      </c>
      <c r="AK1288" s="261">
        <v>1</v>
      </c>
      <c r="AL1288" s="261">
        <v>1</v>
      </c>
      <c r="AM1288" s="261">
        <v>1</v>
      </c>
      <c r="AN1288" s="261">
        <v>1</v>
      </c>
      <c r="AO1288" s="261">
        <v>1</v>
      </c>
      <c r="AP1288" s="261">
        <v>1</v>
      </c>
      <c r="AQ1288" s="261">
        <v>1</v>
      </c>
      <c r="AR1288" s="261">
        <v>1</v>
      </c>
      <c r="AS1288" s="261">
        <v>1</v>
      </c>
      <c r="AT1288" s="261">
        <v>1</v>
      </c>
      <c r="AU1288" s="261">
        <v>1</v>
      </c>
      <c r="AV1288" s="261">
        <v>1</v>
      </c>
      <c r="AW1288" s="261">
        <v>1</v>
      </c>
    </row>
    <row r="1289" spans="1:49" s="253" customFormat="1" x14ac:dyDescent="0.2">
      <c r="A1289" s="260" t="s">
        <v>15672</v>
      </c>
      <c r="B1289" s="261">
        <v>1</v>
      </c>
      <c r="C1289" s="261">
        <v>1</v>
      </c>
      <c r="D1289" s="261">
        <v>1</v>
      </c>
      <c r="E1289" s="261">
        <v>1</v>
      </c>
      <c r="F1289" s="261">
        <v>1</v>
      </c>
      <c r="G1289" s="261">
        <v>1</v>
      </c>
      <c r="H1289" s="261">
        <v>1</v>
      </c>
      <c r="I1289" s="261">
        <v>1</v>
      </c>
      <c r="J1289" s="261">
        <v>1</v>
      </c>
      <c r="K1289" s="261">
        <v>1</v>
      </c>
      <c r="L1289" s="261">
        <v>1</v>
      </c>
      <c r="M1289" s="261">
        <v>1</v>
      </c>
      <c r="N1289" s="261">
        <v>1</v>
      </c>
      <c r="O1289" s="261">
        <v>1</v>
      </c>
      <c r="P1289" s="261">
        <v>1</v>
      </c>
      <c r="Q1289" s="261">
        <v>1</v>
      </c>
      <c r="R1289" s="261">
        <v>1</v>
      </c>
      <c r="S1289" s="261">
        <v>1</v>
      </c>
      <c r="T1289" s="261">
        <v>1</v>
      </c>
      <c r="U1289" s="261">
        <v>1</v>
      </c>
      <c r="V1289" s="261">
        <v>1</v>
      </c>
      <c r="W1289" s="261">
        <v>1</v>
      </c>
      <c r="X1289" s="261">
        <v>1</v>
      </c>
      <c r="Y1289" s="261">
        <v>1</v>
      </c>
      <c r="Z1289" s="261">
        <v>1</v>
      </c>
      <c r="AA1289" s="261">
        <v>1</v>
      </c>
      <c r="AB1289" s="261">
        <v>1</v>
      </c>
      <c r="AC1289" s="261">
        <v>1</v>
      </c>
      <c r="AD1289" s="261">
        <v>1</v>
      </c>
      <c r="AE1289" s="261">
        <v>1</v>
      </c>
      <c r="AF1289" s="261">
        <v>1</v>
      </c>
      <c r="AG1289" s="261">
        <v>1</v>
      </c>
      <c r="AH1289" s="261">
        <v>1</v>
      </c>
      <c r="AI1289" s="261">
        <v>1</v>
      </c>
      <c r="AJ1289" s="261">
        <v>1</v>
      </c>
      <c r="AK1289" s="261">
        <v>1</v>
      </c>
      <c r="AL1289" s="261">
        <v>1</v>
      </c>
      <c r="AM1289" s="261">
        <v>1</v>
      </c>
      <c r="AN1289" s="261">
        <v>1</v>
      </c>
      <c r="AO1289" s="261">
        <v>1</v>
      </c>
      <c r="AP1289" s="261">
        <v>1</v>
      </c>
      <c r="AQ1289" s="261">
        <v>1</v>
      </c>
      <c r="AR1289" s="261">
        <v>1</v>
      </c>
      <c r="AS1289" s="261">
        <v>1</v>
      </c>
      <c r="AT1289" s="261">
        <v>1</v>
      </c>
      <c r="AU1289" s="261">
        <v>1</v>
      </c>
      <c r="AV1289" s="261">
        <v>1</v>
      </c>
      <c r="AW1289" s="261">
        <v>1</v>
      </c>
    </row>
    <row r="1290" spans="1:49" s="253" customFormat="1" x14ac:dyDescent="0.2">
      <c r="A1290" s="260" t="s">
        <v>15673</v>
      </c>
      <c r="B1290" s="261">
        <v>1</v>
      </c>
      <c r="C1290" s="261">
        <v>1</v>
      </c>
      <c r="D1290" s="261">
        <v>1</v>
      </c>
      <c r="E1290" s="261">
        <v>1</v>
      </c>
      <c r="F1290" s="261">
        <v>1</v>
      </c>
      <c r="G1290" s="261">
        <v>1</v>
      </c>
      <c r="H1290" s="261">
        <v>1</v>
      </c>
      <c r="I1290" s="261">
        <v>1</v>
      </c>
      <c r="J1290" s="261">
        <v>1</v>
      </c>
      <c r="K1290" s="261">
        <v>1</v>
      </c>
      <c r="L1290" s="261">
        <v>1</v>
      </c>
      <c r="M1290" s="261">
        <v>1</v>
      </c>
      <c r="N1290" s="261">
        <v>1</v>
      </c>
      <c r="O1290" s="261">
        <v>1</v>
      </c>
      <c r="P1290" s="261">
        <v>1</v>
      </c>
      <c r="Q1290" s="261">
        <v>1</v>
      </c>
      <c r="R1290" s="261">
        <v>1</v>
      </c>
      <c r="S1290" s="261">
        <v>1</v>
      </c>
      <c r="T1290" s="261">
        <v>1</v>
      </c>
      <c r="U1290" s="261">
        <v>1</v>
      </c>
      <c r="V1290" s="261">
        <v>1</v>
      </c>
      <c r="W1290" s="261">
        <v>1</v>
      </c>
      <c r="X1290" s="261">
        <v>1</v>
      </c>
      <c r="Y1290" s="261">
        <v>1</v>
      </c>
      <c r="Z1290" s="261">
        <v>1</v>
      </c>
      <c r="AA1290" s="261">
        <v>1</v>
      </c>
      <c r="AB1290" s="261">
        <v>1</v>
      </c>
      <c r="AC1290" s="261">
        <v>1</v>
      </c>
      <c r="AD1290" s="261">
        <v>1</v>
      </c>
      <c r="AE1290" s="261">
        <v>1</v>
      </c>
      <c r="AF1290" s="261">
        <v>1</v>
      </c>
      <c r="AG1290" s="261">
        <v>1</v>
      </c>
      <c r="AH1290" s="261">
        <v>1</v>
      </c>
      <c r="AI1290" s="261">
        <v>1</v>
      </c>
      <c r="AJ1290" s="261">
        <v>1</v>
      </c>
      <c r="AK1290" s="261">
        <v>1</v>
      </c>
      <c r="AL1290" s="261">
        <v>1</v>
      </c>
      <c r="AM1290" s="261">
        <v>1</v>
      </c>
      <c r="AN1290" s="261">
        <v>1</v>
      </c>
      <c r="AO1290" s="261">
        <v>1</v>
      </c>
      <c r="AP1290" s="261">
        <v>1</v>
      </c>
      <c r="AQ1290" s="261">
        <v>1</v>
      </c>
      <c r="AR1290" s="261">
        <v>1</v>
      </c>
      <c r="AS1290" s="261">
        <v>1</v>
      </c>
      <c r="AT1290" s="261">
        <v>1</v>
      </c>
      <c r="AU1290" s="261">
        <v>1</v>
      </c>
      <c r="AV1290" s="261">
        <v>1</v>
      </c>
      <c r="AW1290" s="261">
        <v>1</v>
      </c>
    </row>
    <row r="1291" spans="1:49" s="253" customFormat="1" x14ac:dyDescent="0.2">
      <c r="A1291" s="260" t="s">
        <v>15674</v>
      </c>
      <c r="B1291" s="261">
        <v>1</v>
      </c>
      <c r="C1291" s="261">
        <v>1</v>
      </c>
      <c r="D1291" s="261">
        <v>1</v>
      </c>
      <c r="E1291" s="261">
        <v>1</v>
      </c>
      <c r="F1291" s="261">
        <v>1</v>
      </c>
      <c r="G1291" s="261">
        <v>1</v>
      </c>
      <c r="H1291" s="261">
        <v>1</v>
      </c>
      <c r="I1291" s="261">
        <v>1</v>
      </c>
      <c r="J1291" s="261">
        <v>1</v>
      </c>
      <c r="K1291" s="261">
        <v>1</v>
      </c>
      <c r="L1291" s="261">
        <v>1</v>
      </c>
      <c r="M1291" s="261">
        <v>1</v>
      </c>
      <c r="N1291" s="261">
        <v>1</v>
      </c>
      <c r="O1291" s="261">
        <v>1</v>
      </c>
      <c r="P1291" s="261">
        <v>1</v>
      </c>
      <c r="Q1291" s="261">
        <v>1</v>
      </c>
      <c r="R1291" s="261">
        <v>1</v>
      </c>
      <c r="S1291" s="261">
        <v>1</v>
      </c>
      <c r="T1291" s="261">
        <v>1</v>
      </c>
      <c r="U1291" s="261">
        <v>1</v>
      </c>
      <c r="V1291" s="261">
        <v>1</v>
      </c>
      <c r="W1291" s="261" t="s">
        <v>14388</v>
      </c>
      <c r="X1291" s="261">
        <v>1</v>
      </c>
      <c r="Y1291" s="261">
        <v>1</v>
      </c>
      <c r="Z1291" s="261">
        <v>1</v>
      </c>
      <c r="AA1291" s="261">
        <v>1</v>
      </c>
      <c r="AB1291" s="261">
        <v>1</v>
      </c>
      <c r="AC1291" s="261">
        <v>1</v>
      </c>
      <c r="AD1291" s="261">
        <v>1</v>
      </c>
      <c r="AE1291" s="261">
        <v>1</v>
      </c>
      <c r="AF1291" s="261">
        <v>1</v>
      </c>
      <c r="AG1291" s="261">
        <v>1</v>
      </c>
      <c r="AH1291" s="261">
        <v>1</v>
      </c>
      <c r="AI1291" s="261">
        <v>1</v>
      </c>
      <c r="AJ1291" s="261">
        <v>1</v>
      </c>
      <c r="AK1291" s="261">
        <v>1</v>
      </c>
      <c r="AL1291" s="261">
        <v>1</v>
      </c>
      <c r="AM1291" s="261">
        <v>1</v>
      </c>
      <c r="AN1291" s="261">
        <v>1</v>
      </c>
      <c r="AO1291" s="261">
        <v>1</v>
      </c>
      <c r="AP1291" s="261">
        <v>1</v>
      </c>
      <c r="AQ1291" s="261">
        <v>1</v>
      </c>
      <c r="AR1291" s="261">
        <v>1</v>
      </c>
      <c r="AS1291" s="261">
        <v>1</v>
      </c>
      <c r="AT1291" s="261">
        <v>1</v>
      </c>
      <c r="AU1291" s="261">
        <v>1</v>
      </c>
      <c r="AV1291" s="261">
        <v>1</v>
      </c>
      <c r="AW1291" s="261">
        <v>1</v>
      </c>
    </row>
    <row r="1292" spans="1:49" s="253" customFormat="1" x14ac:dyDescent="0.2">
      <c r="A1292" s="260" t="s">
        <v>15675</v>
      </c>
      <c r="B1292" s="261">
        <v>1</v>
      </c>
      <c r="C1292" s="261">
        <v>1</v>
      </c>
      <c r="D1292" s="261">
        <v>1</v>
      </c>
      <c r="E1292" s="261">
        <v>1</v>
      </c>
      <c r="F1292" s="261">
        <v>1</v>
      </c>
      <c r="G1292" s="261">
        <v>1</v>
      </c>
      <c r="H1292" s="261">
        <v>1</v>
      </c>
      <c r="I1292" s="261">
        <v>1</v>
      </c>
      <c r="J1292" s="261">
        <v>1</v>
      </c>
      <c r="K1292" s="261">
        <v>1</v>
      </c>
      <c r="L1292" s="261">
        <v>1</v>
      </c>
      <c r="M1292" s="261">
        <v>1</v>
      </c>
      <c r="N1292" s="261">
        <v>1</v>
      </c>
      <c r="O1292" s="261">
        <v>1</v>
      </c>
      <c r="P1292" s="261">
        <v>1</v>
      </c>
      <c r="Q1292" s="261">
        <v>1</v>
      </c>
      <c r="R1292" s="261">
        <v>1</v>
      </c>
      <c r="S1292" s="261">
        <v>1</v>
      </c>
      <c r="T1292" s="261">
        <v>1</v>
      </c>
      <c r="U1292" s="261">
        <v>1</v>
      </c>
      <c r="V1292" s="261">
        <v>1</v>
      </c>
      <c r="W1292" s="261">
        <v>1</v>
      </c>
      <c r="X1292" s="261">
        <v>1</v>
      </c>
      <c r="Y1292" s="261">
        <v>1</v>
      </c>
      <c r="Z1292" s="261">
        <v>1</v>
      </c>
      <c r="AA1292" s="261">
        <v>1</v>
      </c>
      <c r="AB1292" s="261">
        <v>1</v>
      </c>
      <c r="AC1292" s="261">
        <v>1</v>
      </c>
      <c r="AD1292" s="261">
        <v>1</v>
      </c>
      <c r="AE1292" s="261">
        <v>1</v>
      </c>
      <c r="AF1292" s="261">
        <v>1</v>
      </c>
      <c r="AG1292" s="261">
        <v>1</v>
      </c>
      <c r="AH1292" s="261">
        <v>1</v>
      </c>
      <c r="AI1292" s="261">
        <v>1</v>
      </c>
      <c r="AJ1292" s="261">
        <v>1</v>
      </c>
      <c r="AK1292" s="261">
        <v>1</v>
      </c>
      <c r="AL1292" s="261">
        <v>1</v>
      </c>
      <c r="AM1292" s="261">
        <v>1</v>
      </c>
      <c r="AN1292" s="261">
        <v>1</v>
      </c>
      <c r="AO1292" s="261">
        <v>1</v>
      </c>
      <c r="AP1292" s="261">
        <v>1</v>
      </c>
      <c r="AQ1292" s="261">
        <v>1</v>
      </c>
      <c r="AR1292" s="261">
        <v>1</v>
      </c>
      <c r="AS1292" s="261">
        <v>1</v>
      </c>
      <c r="AT1292" s="261">
        <v>1</v>
      </c>
      <c r="AU1292" s="261">
        <v>1</v>
      </c>
      <c r="AV1292" s="261" t="s">
        <v>14388</v>
      </c>
      <c r="AW1292" s="261">
        <v>1</v>
      </c>
    </row>
    <row r="1293" spans="1:49" s="253" customFormat="1" x14ac:dyDescent="0.2">
      <c r="A1293" s="260" t="s">
        <v>15676</v>
      </c>
      <c r="B1293" s="261">
        <v>1</v>
      </c>
      <c r="C1293" s="261">
        <v>1</v>
      </c>
      <c r="D1293" s="261">
        <v>1</v>
      </c>
      <c r="E1293" s="261">
        <v>1</v>
      </c>
      <c r="F1293" s="261">
        <v>1</v>
      </c>
      <c r="G1293" s="261">
        <v>1</v>
      </c>
      <c r="H1293" s="261">
        <v>1</v>
      </c>
      <c r="I1293" s="261">
        <v>1</v>
      </c>
      <c r="J1293" s="261">
        <v>1</v>
      </c>
      <c r="K1293" s="261">
        <v>1</v>
      </c>
      <c r="L1293" s="261">
        <v>1</v>
      </c>
      <c r="M1293" s="261">
        <v>1</v>
      </c>
      <c r="N1293" s="261">
        <v>1</v>
      </c>
      <c r="O1293" s="261">
        <v>1</v>
      </c>
      <c r="P1293" s="261">
        <v>1</v>
      </c>
      <c r="Q1293" s="261">
        <v>1</v>
      </c>
      <c r="R1293" s="261">
        <v>1</v>
      </c>
      <c r="S1293" s="261" t="s">
        <v>14388</v>
      </c>
      <c r="T1293" s="261">
        <v>1</v>
      </c>
      <c r="U1293" s="261">
        <v>1</v>
      </c>
      <c r="V1293" s="261">
        <v>1</v>
      </c>
      <c r="W1293" s="261" t="s">
        <v>14388</v>
      </c>
      <c r="X1293" s="261">
        <v>1</v>
      </c>
      <c r="Y1293" s="261">
        <v>1</v>
      </c>
      <c r="Z1293" s="261">
        <v>1</v>
      </c>
      <c r="AA1293" s="261">
        <v>1</v>
      </c>
      <c r="AB1293" s="261">
        <v>1</v>
      </c>
      <c r="AC1293" s="261">
        <v>1</v>
      </c>
      <c r="AD1293" s="261">
        <v>1</v>
      </c>
      <c r="AE1293" s="261">
        <v>1</v>
      </c>
      <c r="AF1293" s="261">
        <v>1</v>
      </c>
      <c r="AG1293" s="261">
        <v>1</v>
      </c>
      <c r="AH1293" s="261">
        <v>1</v>
      </c>
      <c r="AI1293" s="261">
        <v>1</v>
      </c>
      <c r="AJ1293" s="261">
        <v>1</v>
      </c>
      <c r="AK1293" s="261">
        <v>1</v>
      </c>
      <c r="AL1293" s="261">
        <v>1</v>
      </c>
      <c r="AM1293" s="261">
        <v>1</v>
      </c>
      <c r="AN1293" s="261">
        <v>1</v>
      </c>
      <c r="AO1293" s="261">
        <v>1</v>
      </c>
      <c r="AP1293" s="261">
        <v>1</v>
      </c>
      <c r="AQ1293" s="261">
        <v>1</v>
      </c>
      <c r="AR1293" s="261">
        <v>1</v>
      </c>
      <c r="AS1293" s="261">
        <v>1</v>
      </c>
      <c r="AT1293" s="261">
        <v>1</v>
      </c>
      <c r="AU1293" s="261">
        <v>1</v>
      </c>
      <c r="AV1293" s="261">
        <v>1</v>
      </c>
      <c r="AW1293" s="261">
        <v>1</v>
      </c>
    </row>
    <row r="1294" spans="1:49" s="253" customFormat="1" x14ac:dyDescent="0.2">
      <c r="A1294" s="260" t="s">
        <v>15677</v>
      </c>
      <c r="B1294" s="261">
        <v>1</v>
      </c>
      <c r="C1294" s="261">
        <v>1</v>
      </c>
      <c r="D1294" s="261">
        <v>1</v>
      </c>
      <c r="E1294" s="261">
        <v>1</v>
      </c>
      <c r="F1294" s="261">
        <v>1</v>
      </c>
      <c r="G1294" s="261">
        <v>1</v>
      </c>
      <c r="H1294" s="261">
        <v>1</v>
      </c>
      <c r="I1294" s="261">
        <v>1</v>
      </c>
      <c r="J1294" s="261">
        <v>1</v>
      </c>
      <c r="K1294" s="261">
        <v>1</v>
      </c>
      <c r="L1294" s="261">
        <v>1</v>
      </c>
      <c r="M1294" s="261">
        <v>1</v>
      </c>
      <c r="N1294" s="261">
        <v>1</v>
      </c>
      <c r="O1294" s="261">
        <v>1</v>
      </c>
      <c r="P1294" s="261">
        <v>1</v>
      </c>
      <c r="Q1294" s="261">
        <v>1</v>
      </c>
      <c r="R1294" s="261">
        <v>1</v>
      </c>
      <c r="S1294" s="261">
        <v>1</v>
      </c>
      <c r="T1294" s="261">
        <v>1</v>
      </c>
      <c r="U1294" s="261">
        <v>1</v>
      </c>
      <c r="V1294" s="261">
        <v>1</v>
      </c>
      <c r="W1294" s="261">
        <v>1</v>
      </c>
      <c r="X1294" s="261">
        <v>1</v>
      </c>
      <c r="Y1294" s="261">
        <v>1</v>
      </c>
      <c r="Z1294" s="261">
        <v>1</v>
      </c>
      <c r="AA1294" s="261">
        <v>1</v>
      </c>
      <c r="AB1294" s="261">
        <v>1</v>
      </c>
      <c r="AC1294" s="261">
        <v>1</v>
      </c>
      <c r="AD1294" s="261">
        <v>1</v>
      </c>
      <c r="AE1294" s="261">
        <v>1</v>
      </c>
      <c r="AF1294" s="261">
        <v>1</v>
      </c>
      <c r="AG1294" s="261">
        <v>1</v>
      </c>
      <c r="AH1294" s="261">
        <v>1</v>
      </c>
      <c r="AI1294" s="261">
        <v>1</v>
      </c>
      <c r="AJ1294" s="261">
        <v>1</v>
      </c>
      <c r="AK1294" s="261">
        <v>1</v>
      </c>
      <c r="AL1294" s="261">
        <v>1</v>
      </c>
      <c r="AM1294" s="261">
        <v>1</v>
      </c>
      <c r="AN1294" s="261">
        <v>1</v>
      </c>
      <c r="AO1294" s="261">
        <v>1</v>
      </c>
      <c r="AP1294" s="261">
        <v>1</v>
      </c>
      <c r="AQ1294" s="261">
        <v>1</v>
      </c>
      <c r="AR1294" s="261">
        <v>1</v>
      </c>
      <c r="AS1294" s="261">
        <v>1</v>
      </c>
      <c r="AT1294" s="261">
        <v>1</v>
      </c>
      <c r="AU1294" s="261">
        <v>1</v>
      </c>
      <c r="AV1294" s="261">
        <v>1</v>
      </c>
      <c r="AW1294" s="261">
        <v>1</v>
      </c>
    </row>
    <row r="1295" spans="1:49" s="253" customFormat="1" x14ac:dyDescent="0.2">
      <c r="A1295" s="260" t="s">
        <v>15678</v>
      </c>
      <c r="B1295" s="261">
        <v>1</v>
      </c>
      <c r="C1295" s="261">
        <v>1</v>
      </c>
      <c r="D1295" s="261">
        <v>1</v>
      </c>
      <c r="E1295" s="261">
        <v>1</v>
      </c>
      <c r="F1295" s="261">
        <v>1</v>
      </c>
      <c r="G1295" s="261">
        <v>1</v>
      </c>
      <c r="H1295" s="261">
        <v>1</v>
      </c>
      <c r="I1295" s="261">
        <v>1</v>
      </c>
      <c r="J1295" s="261">
        <v>1</v>
      </c>
      <c r="K1295" s="261">
        <v>1</v>
      </c>
      <c r="L1295" s="261">
        <v>1</v>
      </c>
      <c r="M1295" s="261">
        <v>1</v>
      </c>
      <c r="N1295" s="261">
        <v>1</v>
      </c>
      <c r="O1295" s="261">
        <v>1</v>
      </c>
      <c r="P1295" s="261">
        <v>1</v>
      </c>
      <c r="Q1295" s="261">
        <v>1</v>
      </c>
      <c r="R1295" s="261">
        <v>1</v>
      </c>
      <c r="S1295" s="261">
        <v>1</v>
      </c>
      <c r="T1295" s="261">
        <v>1</v>
      </c>
      <c r="U1295" s="261">
        <v>1</v>
      </c>
      <c r="V1295" s="261">
        <v>1</v>
      </c>
      <c r="W1295" s="261">
        <v>1</v>
      </c>
      <c r="X1295" s="261">
        <v>1</v>
      </c>
      <c r="Y1295" s="261">
        <v>1</v>
      </c>
      <c r="Z1295" s="261">
        <v>1</v>
      </c>
      <c r="AA1295" s="261">
        <v>1</v>
      </c>
      <c r="AB1295" s="261">
        <v>1</v>
      </c>
      <c r="AC1295" s="261">
        <v>1</v>
      </c>
      <c r="AD1295" s="261">
        <v>1</v>
      </c>
      <c r="AE1295" s="261">
        <v>1</v>
      </c>
      <c r="AF1295" s="261">
        <v>1</v>
      </c>
      <c r="AG1295" s="261">
        <v>1</v>
      </c>
      <c r="AH1295" s="261">
        <v>1</v>
      </c>
      <c r="AI1295" s="261">
        <v>1</v>
      </c>
      <c r="AJ1295" s="261">
        <v>1</v>
      </c>
      <c r="AK1295" s="261">
        <v>1</v>
      </c>
      <c r="AL1295" s="261">
        <v>1</v>
      </c>
      <c r="AM1295" s="261">
        <v>1</v>
      </c>
      <c r="AN1295" s="261">
        <v>1</v>
      </c>
      <c r="AO1295" s="261">
        <v>1</v>
      </c>
      <c r="AP1295" s="261">
        <v>1</v>
      </c>
      <c r="AQ1295" s="261">
        <v>1</v>
      </c>
      <c r="AR1295" s="261">
        <v>1</v>
      </c>
      <c r="AS1295" s="261">
        <v>1</v>
      </c>
      <c r="AT1295" s="261">
        <v>1</v>
      </c>
      <c r="AU1295" s="261">
        <v>1</v>
      </c>
      <c r="AV1295" s="261">
        <v>1</v>
      </c>
      <c r="AW1295" s="261">
        <v>1</v>
      </c>
    </row>
    <row r="1296" spans="1:49" s="253" customFormat="1" x14ac:dyDescent="0.2">
      <c r="A1296" s="260" t="s">
        <v>15679</v>
      </c>
      <c r="B1296" s="261">
        <v>1</v>
      </c>
      <c r="C1296" s="261">
        <v>1</v>
      </c>
      <c r="D1296" s="261">
        <v>1</v>
      </c>
      <c r="E1296" s="261">
        <v>1</v>
      </c>
      <c r="F1296" s="261">
        <v>1</v>
      </c>
      <c r="G1296" s="261">
        <v>1</v>
      </c>
      <c r="H1296" s="261">
        <v>1</v>
      </c>
      <c r="I1296" s="261">
        <v>1</v>
      </c>
      <c r="J1296" s="261">
        <v>1</v>
      </c>
      <c r="K1296" s="261">
        <v>1</v>
      </c>
      <c r="L1296" s="261">
        <v>1</v>
      </c>
      <c r="M1296" s="261">
        <v>1</v>
      </c>
      <c r="N1296" s="261">
        <v>1</v>
      </c>
      <c r="O1296" s="261">
        <v>1</v>
      </c>
      <c r="P1296" s="261">
        <v>1</v>
      </c>
      <c r="Q1296" s="261">
        <v>1</v>
      </c>
      <c r="R1296" s="261">
        <v>1</v>
      </c>
      <c r="S1296" s="261">
        <v>1</v>
      </c>
      <c r="T1296" s="261">
        <v>1</v>
      </c>
      <c r="U1296" s="261">
        <v>1</v>
      </c>
      <c r="V1296" s="261">
        <v>1</v>
      </c>
      <c r="W1296" s="261">
        <v>1</v>
      </c>
      <c r="X1296" s="261">
        <v>1</v>
      </c>
      <c r="Y1296" s="261">
        <v>1</v>
      </c>
      <c r="Z1296" s="261">
        <v>1</v>
      </c>
      <c r="AA1296" s="261">
        <v>1</v>
      </c>
      <c r="AB1296" s="261">
        <v>1</v>
      </c>
      <c r="AC1296" s="261">
        <v>1</v>
      </c>
      <c r="AD1296" s="261">
        <v>1</v>
      </c>
      <c r="AE1296" s="261">
        <v>1</v>
      </c>
      <c r="AF1296" s="261">
        <v>1</v>
      </c>
      <c r="AG1296" s="261">
        <v>1</v>
      </c>
      <c r="AH1296" s="261">
        <v>1</v>
      </c>
      <c r="AI1296" s="261">
        <v>1</v>
      </c>
      <c r="AJ1296" s="261">
        <v>1</v>
      </c>
      <c r="AK1296" s="261">
        <v>1</v>
      </c>
      <c r="AL1296" s="261">
        <v>1</v>
      </c>
      <c r="AM1296" s="261">
        <v>1</v>
      </c>
      <c r="AN1296" s="261">
        <v>1</v>
      </c>
      <c r="AO1296" s="261">
        <v>1</v>
      </c>
      <c r="AP1296" s="261">
        <v>1</v>
      </c>
      <c r="AQ1296" s="261">
        <v>1</v>
      </c>
      <c r="AR1296" s="261">
        <v>1</v>
      </c>
      <c r="AS1296" s="261">
        <v>1</v>
      </c>
      <c r="AT1296" s="261">
        <v>1</v>
      </c>
      <c r="AU1296" s="261">
        <v>1</v>
      </c>
      <c r="AV1296" s="261">
        <v>1</v>
      </c>
      <c r="AW1296" s="261">
        <v>1</v>
      </c>
    </row>
    <row r="1297" spans="1:49" s="253" customFormat="1" x14ac:dyDescent="0.2">
      <c r="A1297" s="260" t="s">
        <v>15680</v>
      </c>
      <c r="B1297" s="261">
        <v>1</v>
      </c>
      <c r="C1297" s="261">
        <v>1</v>
      </c>
      <c r="D1297" s="261">
        <v>1</v>
      </c>
      <c r="E1297" s="261">
        <v>1</v>
      </c>
      <c r="F1297" s="261">
        <v>1</v>
      </c>
      <c r="G1297" s="261">
        <v>1</v>
      </c>
      <c r="H1297" s="261">
        <v>1</v>
      </c>
      <c r="I1297" s="261">
        <v>1</v>
      </c>
      <c r="J1297" s="261">
        <v>1</v>
      </c>
      <c r="K1297" s="261">
        <v>1</v>
      </c>
      <c r="L1297" s="261">
        <v>1</v>
      </c>
      <c r="M1297" s="261">
        <v>1</v>
      </c>
      <c r="N1297" s="261">
        <v>1</v>
      </c>
      <c r="O1297" s="261">
        <v>1</v>
      </c>
      <c r="P1297" s="261">
        <v>1</v>
      </c>
      <c r="Q1297" s="261">
        <v>1</v>
      </c>
      <c r="R1297" s="261">
        <v>1</v>
      </c>
      <c r="S1297" s="261">
        <v>1</v>
      </c>
      <c r="T1297" s="261">
        <v>1</v>
      </c>
      <c r="U1297" s="261">
        <v>1</v>
      </c>
      <c r="V1297" s="261">
        <v>1</v>
      </c>
      <c r="W1297" s="261">
        <v>1</v>
      </c>
      <c r="X1297" s="261">
        <v>1</v>
      </c>
      <c r="Y1297" s="261">
        <v>1</v>
      </c>
      <c r="Z1297" s="261">
        <v>1</v>
      </c>
      <c r="AA1297" s="261">
        <v>1</v>
      </c>
      <c r="AB1297" s="261">
        <v>1</v>
      </c>
      <c r="AC1297" s="261">
        <v>1</v>
      </c>
      <c r="AD1297" s="261">
        <v>1</v>
      </c>
      <c r="AE1297" s="261">
        <v>1</v>
      </c>
      <c r="AF1297" s="261">
        <v>1</v>
      </c>
      <c r="AG1297" s="261">
        <v>1</v>
      </c>
      <c r="AH1297" s="261">
        <v>1</v>
      </c>
      <c r="AI1297" s="261">
        <v>1</v>
      </c>
      <c r="AJ1297" s="261">
        <v>1</v>
      </c>
      <c r="AK1297" s="261">
        <v>1</v>
      </c>
      <c r="AL1297" s="261">
        <v>1</v>
      </c>
      <c r="AM1297" s="261">
        <v>1</v>
      </c>
      <c r="AN1297" s="261">
        <v>1</v>
      </c>
      <c r="AO1297" s="261">
        <v>1</v>
      </c>
      <c r="AP1297" s="261">
        <v>1</v>
      </c>
      <c r="AQ1297" s="261">
        <v>1</v>
      </c>
      <c r="AR1297" s="261">
        <v>1</v>
      </c>
      <c r="AS1297" s="261">
        <v>1</v>
      </c>
      <c r="AT1297" s="261">
        <v>1</v>
      </c>
      <c r="AU1297" s="261">
        <v>1</v>
      </c>
      <c r="AV1297" s="261">
        <v>1</v>
      </c>
      <c r="AW1297" s="261">
        <v>1</v>
      </c>
    </row>
    <row r="1298" spans="1:49" s="253" customFormat="1" x14ac:dyDescent="0.2">
      <c r="A1298" s="260" t="s">
        <v>15681</v>
      </c>
      <c r="B1298" s="261">
        <v>1</v>
      </c>
      <c r="C1298" s="261">
        <v>1</v>
      </c>
      <c r="D1298" s="261">
        <v>1</v>
      </c>
      <c r="E1298" s="261">
        <v>1</v>
      </c>
      <c r="F1298" s="261">
        <v>1</v>
      </c>
      <c r="G1298" s="261">
        <v>1</v>
      </c>
      <c r="H1298" s="261">
        <v>1</v>
      </c>
      <c r="I1298" s="261">
        <v>1</v>
      </c>
      <c r="J1298" s="261">
        <v>1</v>
      </c>
      <c r="K1298" s="261">
        <v>1</v>
      </c>
      <c r="L1298" s="261">
        <v>1</v>
      </c>
      <c r="M1298" s="261">
        <v>1</v>
      </c>
      <c r="N1298" s="261">
        <v>1</v>
      </c>
      <c r="O1298" s="261">
        <v>1</v>
      </c>
      <c r="P1298" s="261">
        <v>1</v>
      </c>
      <c r="Q1298" s="261">
        <v>1</v>
      </c>
      <c r="R1298" s="261">
        <v>1</v>
      </c>
      <c r="S1298" s="261">
        <v>1</v>
      </c>
      <c r="T1298" s="261">
        <v>1</v>
      </c>
      <c r="U1298" s="261">
        <v>1</v>
      </c>
      <c r="V1298" s="261">
        <v>1</v>
      </c>
      <c r="W1298" s="261">
        <v>1</v>
      </c>
      <c r="X1298" s="261">
        <v>1</v>
      </c>
      <c r="Y1298" s="261">
        <v>1</v>
      </c>
      <c r="Z1298" s="261">
        <v>1</v>
      </c>
      <c r="AA1298" s="261">
        <v>1</v>
      </c>
      <c r="AB1298" s="261">
        <v>1</v>
      </c>
      <c r="AC1298" s="261">
        <v>1</v>
      </c>
      <c r="AD1298" s="261">
        <v>1</v>
      </c>
      <c r="AE1298" s="261">
        <v>1</v>
      </c>
      <c r="AF1298" s="261">
        <v>1</v>
      </c>
      <c r="AG1298" s="261">
        <v>1</v>
      </c>
      <c r="AH1298" s="261">
        <v>1</v>
      </c>
      <c r="AI1298" s="261">
        <v>1</v>
      </c>
      <c r="AJ1298" s="261">
        <v>1</v>
      </c>
      <c r="AK1298" s="261">
        <v>1</v>
      </c>
      <c r="AL1298" s="261">
        <v>1</v>
      </c>
      <c r="AM1298" s="261">
        <v>1</v>
      </c>
      <c r="AN1298" s="261">
        <v>1</v>
      </c>
      <c r="AO1298" s="261">
        <v>1</v>
      </c>
      <c r="AP1298" s="261">
        <v>1</v>
      </c>
      <c r="AQ1298" s="261">
        <v>1</v>
      </c>
      <c r="AR1298" s="261">
        <v>1</v>
      </c>
      <c r="AS1298" s="261">
        <v>1</v>
      </c>
      <c r="AT1298" s="261">
        <v>1</v>
      </c>
      <c r="AU1298" s="261">
        <v>1</v>
      </c>
      <c r="AV1298" s="261">
        <v>1</v>
      </c>
      <c r="AW1298" s="261">
        <v>1</v>
      </c>
    </row>
    <row r="1299" spans="1:49" s="253" customFormat="1" x14ac:dyDescent="0.2">
      <c r="A1299" s="260" t="s">
        <v>15682</v>
      </c>
      <c r="B1299" s="261">
        <v>1</v>
      </c>
      <c r="C1299" s="261">
        <v>1</v>
      </c>
      <c r="D1299" s="261">
        <v>1</v>
      </c>
      <c r="E1299" s="261">
        <v>1</v>
      </c>
      <c r="F1299" s="261">
        <v>1</v>
      </c>
      <c r="G1299" s="261">
        <v>1</v>
      </c>
      <c r="H1299" s="261">
        <v>1</v>
      </c>
      <c r="I1299" s="261">
        <v>1</v>
      </c>
      <c r="J1299" s="261">
        <v>1</v>
      </c>
      <c r="K1299" s="261">
        <v>1</v>
      </c>
      <c r="L1299" s="261">
        <v>1</v>
      </c>
      <c r="M1299" s="261">
        <v>1</v>
      </c>
      <c r="N1299" s="261">
        <v>1</v>
      </c>
      <c r="O1299" s="261">
        <v>1</v>
      </c>
      <c r="P1299" s="261">
        <v>1</v>
      </c>
      <c r="Q1299" s="261">
        <v>1</v>
      </c>
      <c r="R1299" s="261">
        <v>1</v>
      </c>
      <c r="S1299" s="261">
        <v>1</v>
      </c>
      <c r="T1299" s="261">
        <v>1</v>
      </c>
      <c r="U1299" s="261">
        <v>1</v>
      </c>
      <c r="V1299" s="261">
        <v>1</v>
      </c>
      <c r="W1299" s="261">
        <v>1</v>
      </c>
      <c r="X1299" s="261">
        <v>1</v>
      </c>
      <c r="Y1299" s="261">
        <v>1</v>
      </c>
      <c r="Z1299" s="261">
        <v>1</v>
      </c>
      <c r="AA1299" s="261">
        <v>1</v>
      </c>
      <c r="AB1299" s="261">
        <v>1</v>
      </c>
      <c r="AC1299" s="261">
        <v>1</v>
      </c>
      <c r="AD1299" s="261">
        <v>1</v>
      </c>
      <c r="AE1299" s="261">
        <v>1</v>
      </c>
      <c r="AF1299" s="261">
        <v>1</v>
      </c>
      <c r="AG1299" s="261">
        <v>1</v>
      </c>
      <c r="AH1299" s="261">
        <v>1</v>
      </c>
      <c r="AI1299" s="261">
        <v>1</v>
      </c>
      <c r="AJ1299" s="261">
        <v>1</v>
      </c>
      <c r="AK1299" s="261">
        <v>1</v>
      </c>
      <c r="AL1299" s="261">
        <v>1</v>
      </c>
      <c r="AM1299" s="261">
        <v>1</v>
      </c>
      <c r="AN1299" s="261">
        <v>1</v>
      </c>
      <c r="AO1299" s="261">
        <v>1</v>
      </c>
      <c r="AP1299" s="261">
        <v>1</v>
      </c>
      <c r="AQ1299" s="261">
        <v>1</v>
      </c>
      <c r="AR1299" s="261">
        <v>1</v>
      </c>
      <c r="AS1299" s="261">
        <v>1</v>
      </c>
      <c r="AT1299" s="261">
        <v>1</v>
      </c>
      <c r="AU1299" s="261">
        <v>1</v>
      </c>
      <c r="AV1299" s="261">
        <v>1</v>
      </c>
      <c r="AW1299" s="261">
        <v>1</v>
      </c>
    </row>
    <row r="1300" spans="1:49" s="253" customFormat="1" x14ac:dyDescent="0.2">
      <c r="A1300" s="260" t="s">
        <v>15683</v>
      </c>
      <c r="B1300" s="261">
        <v>1</v>
      </c>
      <c r="C1300" s="261">
        <v>1</v>
      </c>
      <c r="D1300" s="261">
        <v>1</v>
      </c>
      <c r="E1300" s="261">
        <v>1</v>
      </c>
      <c r="F1300" s="261">
        <v>1</v>
      </c>
      <c r="G1300" s="261">
        <v>1</v>
      </c>
      <c r="H1300" s="261">
        <v>1</v>
      </c>
      <c r="I1300" s="261">
        <v>1</v>
      </c>
      <c r="J1300" s="261">
        <v>1</v>
      </c>
      <c r="K1300" s="261">
        <v>1</v>
      </c>
      <c r="L1300" s="261">
        <v>1</v>
      </c>
      <c r="M1300" s="261">
        <v>1</v>
      </c>
      <c r="N1300" s="261">
        <v>1</v>
      </c>
      <c r="O1300" s="261">
        <v>1</v>
      </c>
      <c r="P1300" s="261">
        <v>1</v>
      </c>
      <c r="Q1300" s="261">
        <v>1</v>
      </c>
      <c r="R1300" s="261">
        <v>1</v>
      </c>
      <c r="S1300" s="261">
        <v>1</v>
      </c>
      <c r="T1300" s="261">
        <v>1</v>
      </c>
      <c r="U1300" s="261">
        <v>1</v>
      </c>
      <c r="V1300" s="261">
        <v>1</v>
      </c>
      <c r="W1300" s="261">
        <v>1</v>
      </c>
      <c r="X1300" s="261">
        <v>1</v>
      </c>
      <c r="Y1300" s="261">
        <v>1</v>
      </c>
      <c r="Z1300" s="261">
        <v>1</v>
      </c>
      <c r="AA1300" s="261">
        <v>1</v>
      </c>
      <c r="AB1300" s="261">
        <v>1</v>
      </c>
      <c r="AC1300" s="261">
        <v>1</v>
      </c>
      <c r="AD1300" s="261">
        <v>1</v>
      </c>
      <c r="AE1300" s="261">
        <v>1</v>
      </c>
      <c r="AF1300" s="261">
        <v>1</v>
      </c>
      <c r="AG1300" s="261">
        <v>1</v>
      </c>
      <c r="AH1300" s="261">
        <v>1</v>
      </c>
      <c r="AI1300" s="261">
        <v>1</v>
      </c>
      <c r="AJ1300" s="261">
        <v>1</v>
      </c>
      <c r="AK1300" s="261">
        <v>1</v>
      </c>
      <c r="AL1300" s="261">
        <v>1</v>
      </c>
      <c r="AM1300" s="261">
        <v>1</v>
      </c>
      <c r="AN1300" s="261">
        <v>1</v>
      </c>
      <c r="AO1300" s="261">
        <v>1</v>
      </c>
      <c r="AP1300" s="261">
        <v>1</v>
      </c>
      <c r="AQ1300" s="261">
        <v>1</v>
      </c>
      <c r="AR1300" s="261">
        <v>1</v>
      </c>
      <c r="AS1300" s="261">
        <v>1</v>
      </c>
      <c r="AT1300" s="261">
        <v>1</v>
      </c>
      <c r="AU1300" s="261">
        <v>1</v>
      </c>
      <c r="AV1300" s="261">
        <v>1</v>
      </c>
      <c r="AW1300" s="261">
        <v>1</v>
      </c>
    </row>
    <row r="1301" spans="1:49" s="253" customFormat="1" x14ac:dyDescent="0.2">
      <c r="A1301" s="260" t="s">
        <v>15684</v>
      </c>
      <c r="B1301" s="261">
        <v>1</v>
      </c>
      <c r="C1301" s="261">
        <v>1</v>
      </c>
      <c r="D1301" s="261">
        <v>1</v>
      </c>
      <c r="E1301" s="261">
        <v>1</v>
      </c>
      <c r="F1301" s="261">
        <v>1</v>
      </c>
      <c r="G1301" s="261">
        <v>1</v>
      </c>
      <c r="H1301" s="261">
        <v>1</v>
      </c>
      <c r="I1301" s="261">
        <v>1</v>
      </c>
      <c r="J1301" s="261">
        <v>1</v>
      </c>
      <c r="K1301" s="261">
        <v>1</v>
      </c>
      <c r="L1301" s="261">
        <v>1</v>
      </c>
      <c r="M1301" s="261">
        <v>1</v>
      </c>
      <c r="N1301" s="261">
        <v>1</v>
      </c>
      <c r="O1301" s="261">
        <v>1</v>
      </c>
      <c r="P1301" s="261">
        <v>1</v>
      </c>
      <c r="Q1301" s="261">
        <v>1</v>
      </c>
      <c r="R1301" s="261">
        <v>1</v>
      </c>
      <c r="S1301" s="261">
        <v>1</v>
      </c>
      <c r="T1301" s="261">
        <v>1</v>
      </c>
      <c r="U1301" s="261">
        <v>1</v>
      </c>
      <c r="V1301" s="261">
        <v>1</v>
      </c>
      <c r="W1301" s="261">
        <v>1</v>
      </c>
      <c r="X1301" s="261" t="s">
        <v>14388</v>
      </c>
      <c r="Y1301" s="261">
        <v>1</v>
      </c>
      <c r="Z1301" s="261">
        <v>1</v>
      </c>
      <c r="AA1301" s="261">
        <v>1</v>
      </c>
      <c r="AB1301" s="261">
        <v>1</v>
      </c>
      <c r="AC1301" s="261">
        <v>1</v>
      </c>
      <c r="AD1301" s="261">
        <v>1</v>
      </c>
      <c r="AE1301" s="261">
        <v>1</v>
      </c>
      <c r="AF1301" s="261">
        <v>1</v>
      </c>
      <c r="AG1301" s="261">
        <v>1</v>
      </c>
      <c r="AH1301" s="261">
        <v>1</v>
      </c>
      <c r="AI1301" s="261">
        <v>1</v>
      </c>
      <c r="AJ1301" s="261">
        <v>1</v>
      </c>
      <c r="AK1301" s="261">
        <v>1</v>
      </c>
      <c r="AL1301" s="261">
        <v>1</v>
      </c>
      <c r="AM1301" s="261">
        <v>1</v>
      </c>
      <c r="AN1301" s="261">
        <v>1</v>
      </c>
      <c r="AO1301" s="261">
        <v>1</v>
      </c>
      <c r="AP1301" s="261">
        <v>1</v>
      </c>
      <c r="AQ1301" s="261">
        <v>1</v>
      </c>
      <c r="AR1301" s="261">
        <v>1</v>
      </c>
      <c r="AS1301" s="261">
        <v>1</v>
      </c>
      <c r="AT1301" s="261">
        <v>1</v>
      </c>
      <c r="AU1301" s="261">
        <v>1</v>
      </c>
      <c r="AV1301" s="261">
        <v>1</v>
      </c>
      <c r="AW1301" s="261">
        <v>1</v>
      </c>
    </row>
    <row r="1302" spans="1:49" s="253" customFormat="1" x14ac:dyDescent="0.2">
      <c r="A1302" s="260" t="s">
        <v>15685</v>
      </c>
      <c r="B1302" s="261">
        <v>1</v>
      </c>
      <c r="C1302" s="261">
        <v>1</v>
      </c>
      <c r="D1302" s="261">
        <v>1</v>
      </c>
      <c r="E1302" s="261">
        <v>1</v>
      </c>
      <c r="F1302" s="261">
        <v>1</v>
      </c>
      <c r="G1302" s="261">
        <v>1</v>
      </c>
      <c r="H1302" s="261">
        <v>1</v>
      </c>
      <c r="I1302" s="261">
        <v>1</v>
      </c>
      <c r="J1302" s="261">
        <v>1</v>
      </c>
      <c r="K1302" s="261">
        <v>1</v>
      </c>
      <c r="L1302" s="261">
        <v>1</v>
      </c>
      <c r="M1302" s="261">
        <v>1</v>
      </c>
      <c r="N1302" s="261">
        <v>1</v>
      </c>
      <c r="O1302" s="261">
        <v>1</v>
      </c>
      <c r="P1302" s="261">
        <v>1</v>
      </c>
      <c r="Q1302" s="261">
        <v>1</v>
      </c>
      <c r="R1302" s="261">
        <v>1</v>
      </c>
      <c r="S1302" s="261">
        <v>1</v>
      </c>
      <c r="T1302" s="261">
        <v>1</v>
      </c>
      <c r="U1302" s="261">
        <v>1</v>
      </c>
      <c r="V1302" s="261">
        <v>1</v>
      </c>
      <c r="W1302" s="261">
        <v>1</v>
      </c>
      <c r="X1302" s="261">
        <v>1</v>
      </c>
      <c r="Y1302" s="261">
        <v>1</v>
      </c>
      <c r="Z1302" s="261">
        <v>1</v>
      </c>
      <c r="AA1302" s="261">
        <v>1</v>
      </c>
      <c r="AB1302" s="261">
        <v>1</v>
      </c>
      <c r="AC1302" s="261">
        <v>1</v>
      </c>
      <c r="AD1302" s="261">
        <v>1</v>
      </c>
      <c r="AE1302" s="261">
        <v>1</v>
      </c>
      <c r="AF1302" s="261">
        <v>1</v>
      </c>
      <c r="AG1302" s="261">
        <v>1</v>
      </c>
      <c r="AH1302" s="261">
        <v>1</v>
      </c>
      <c r="AI1302" s="261">
        <v>1</v>
      </c>
      <c r="AJ1302" s="261">
        <v>1</v>
      </c>
      <c r="AK1302" s="261">
        <v>1</v>
      </c>
      <c r="AL1302" s="261">
        <v>1</v>
      </c>
      <c r="AM1302" s="261">
        <v>1</v>
      </c>
      <c r="AN1302" s="261">
        <v>1</v>
      </c>
      <c r="AO1302" s="261">
        <v>1</v>
      </c>
      <c r="AP1302" s="261">
        <v>1</v>
      </c>
      <c r="AQ1302" s="261">
        <v>1</v>
      </c>
      <c r="AR1302" s="261">
        <v>1</v>
      </c>
      <c r="AS1302" s="261">
        <v>1</v>
      </c>
      <c r="AT1302" s="261">
        <v>1</v>
      </c>
      <c r="AU1302" s="261">
        <v>1</v>
      </c>
      <c r="AV1302" s="261">
        <v>1</v>
      </c>
      <c r="AW1302" s="261">
        <v>1</v>
      </c>
    </row>
    <row r="1303" spans="1:49" s="253" customFormat="1" x14ac:dyDescent="0.2">
      <c r="A1303" s="260" t="s">
        <v>15686</v>
      </c>
      <c r="B1303" s="261">
        <v>1</v>
      </c>
      <c r="C1303" s="261">
        <v>1</v>
      </c>
      <c r="D1303" s="261">
        <v>1</v>
      </c>
      <c r="E1303" s="261">
        <v>1</v>
      </c>
      <c r="F1303" s="261">
        <v>1</v>
      </c>
      <c r="G1303" s="261">
        <v>1</v>
      </c>
      <c r="H1303" s="261">
        <v>1</v>
      </c>
      <c r="I1303" s="261">
        <v>1</v>
      </c>
      <c r="J1303" s="261">
        <v>1</v>
      </c>
      <c r="K1303" s="261">
        <v>1</v>
      </c>
      <c r="L1303" s="261">
        <v>1</v>
      </c>
      <c r="M1303" s="261">
        <v>1</v>
      </c>
      <c r="N1303" s="261">
        <v>1</v>
      </c>
      <c r="O1303" s="261">
        <v>1</v>
      </c>
      <c r="P1303" s="261">
        <v>1</v>
      </c>
      <c r="Q1303" s="261">
        <v>1</v>
      </c>
      <c r="R1303" s="261">
        <v>1</v>
      </c>
      <c r="S1303" s="261">
        <v>1</v>
      </c>
      <c r="T1303" s="261">
        <v>1</v>
      </c>
      <c r="U1303" s="261">
        <v>1</v>
      </c>
      <c r="V1303" s="261">
        <v>1</v>
      </c>
      <c r="W1303" s="261">
        <v>1</v>
      </c>
      <c r="X1303" s="261">
        <v>1</v>
      </c>
      <c r="Y1303" s="261">
        <v>1</v>
      </c>
      <c r="Z1303" s="261">
        <v>1</v>
      </c>
      <c r="AA1303" s="261">
        <v>1</v>
      </c>
      <c r="AB1303" s="261">
        <v>1</v>
      </c>
      <c r="AC1303" s="261">
        <v>1</v>
      </c>
      <c r="AD1303" s="261">
        <v>1</v>
      </c>
      <c r="AE1303" s="261">
        <v>1</v>
      </c>
      <c r="AF1303" s="261">
        <v>1</v>
      </c>
      <c r="AG1303" s="261">
        <v>1</v>
      </c>
      <c r="AH1303" s="261">
        <v>1</v>
      </c>
      <c r="AI1303" s="261">
        <v>1</v>
      </c>
      <c r="AJ1303" s="261">
        <v>1</v>
      </c>
      <c r="AK1303" s="261">
        <v>1</v>
      </c>
      <c r="AL1303" s="261">
        <v>1</v>
      </c>
      <c r="AM1303" s="261">
        <v>1</v>
      </c>
      <c r="AN1303" s="261">
        <v>1</v>
      </c>
      <c r="AO1303" s="261">
        <v>1</v>
      </c>
      <c r="AP1303" s="261">
        <v>1</v>
      </c>
      <c r="AQ1303" s="261">
        <v>1</v>
      </c>
      <c r="AR1303" s="261">
        <v>1</v>
      </c>
      <c r="AS1303" s="261">
        <v>1</v>
      </c>
      <c r="AT1303" s="261">
        <v>1</v>
      </c>
      <c r="AU1303" s="261">
        <v>1</v>
      </c>
      <c r="AV1303" s="261">
        <v>1</v>
      </c>
      <c r="AW1303" s="261">
        <v>1</v>
      </c>
    </row>
    <row r="1304" spans="1:49" s="253" customFormat="1" x14ac:dyDescent="0.2">
      <c r="A1304" s="260" t="s">
        <v>15687</v>
      </c>
      <c r="B1304" s="261">
        <v>1</v>
      </c>
      <c r="C1304" s="261">
        <v>1</v>
      </c>
      <c r="D1304" s="261">
        <v>1</v>
      </c>
      <c r="E1304" s="261" t="s">
        <v>14388</v>
      </c>
      <c r="F1304" s="261">
        <v>1</v>
      </c>
      <c r="G1304" s="261">
        <v>1</v>
      </c>
      <c r="H1304" s="261">
        <v>1</v>
      </c>
      <c r="I1304" s="261">
        <v>1</v>
      </c>
      <c r="J1304" s="261">
        <v>1</v>
      </c>
      <c r="K1304" s="261">
        <v>1</v>
      </c>
      <c r="L1304" s="261">
        <v>1</v>
      </c>
      <c r="M1304" s="261">
        <v>1</v>
      </c>
      <c r="N1304" s="261">
        <v>1</v>
      </c>
      <c r="O1304" s="261">
        <v>1</v>
      </c>
      <c r="P1304" s="261">
        <v>1</v>
      </c>
      <c r="Q1304" s="261">
        <v>1</v>
      </c>
      <c r="R1304" s="261">
        <v>1</v>
      </c>
      <c r="S1304" s="261">
        <v>1</v>
      </c>
      <c r="T1304" s="261">
        <v>1</v>
      </c>
      <c r="U1304" s="261">
        <v>1</v>
      </c>
      <c r="V1304" s="261">
        <v>1</v>
      </c>
      <c r="W1304" s="261">
        <v>1</v>
      </c>
      <c r="X1304" s="261">
        <v>1</v>
      </c>
      <c r="Y1304" s="261">
        <v>1</v>
      </c>
      <c r="Z1304" s="261">
        <v>1</v>
      </c>
      <c r="AA1304" s="261">
        <v>1</v>
      </c>
      <c r="AB1304" s="261">
        <v>1</v>
      </c>
      <c r="AC1304" s="261">
        <v>1</v>
      </c>
      <c r="AD1304" s="261">
        <v>1</v>
      </c>
      <c r="AE1304" s="261">
        <v>1</v>
      </c>
      <c r="AF1304" s="261">
        <v>1</v>
      </c>
      <c r="AG1304" s="261">
        <v>1</v>
      </c>
      <c r="AH1304" s="261">
        <v>1</v>
      </c>
      <c r="AI1304" s="261">
        <v>1</v>
      </c>
      <c r="AJ1304" s="261">
        <v>1</v>
      </c>
      <c r="AK1304" s="261">
        <v>1</v>
      </c>
      <c r="AL1304" s="261">
        <v>1</v>
      </c>
      <c r="AM1304" s="261">
        <v>1</v>
      </c>
      <c r="AN1304" s="261">
        <v>1</v>
      </c>
      <c r="AO1304" s="261">
        <v>1</v>
      </c>
      <c r="AP1304" s="261">
        <v>1</v>
      </c>
      <c r="AQ1304" s="261">
        <v>1</v>
      </c>
      <c r="AR1304" s="261">
        <v>1</v>
      </c>
      <c r="AS1304" s="261">
        <v>1</v>
      </c>
      <c r="AT1304" s="261">
        <v>1</v>
      </c>
      <c r="AU1304" s="261">
        <v>1</v>
      </c>
      <c r="AV1304" s="261">
        <v>1</v>
      </c>
      <c r="AW1304" s="261">
        <v>1</v>
      </c>
    </row>
    <row r="1305" spans="1:49" s="253" customFormat="1" x14ac:dyDescent="0.2">
      <c r="A1305" s="260" t="s">
        <v>15688</v>
      </c>
      <c r="B1305" s="261">
        <v>1</v>
      </c>
      <c r="C1305" s="261">
        <v>1</v>
      </c>
      <c r="D1305" s="261">
        <v>1</v>
      </c>
      <c r="E1305" s="261">
        <v>1</v>
      </c>
      <c r="F1305" s="261">
        <v>1</v>
      </c>
      <c r="G1305" s="261">
        <v>1</v>
      </c>
      <c r="H1305" s="261">
        <v>1</v>
      </c>
      <c r="I1305" s="261">
        <v>1</v>
      </c>
      <c r="J1305" s="261">
        <v>1</v>
      </c>
      <c r="K1305" s="261">
        <v>1</v>
      </c>
      <c r="L1305" s="261">
        <v>1</v>
      </c>
      <c r="M1305" s="261">
        <v>1</v>
      </c>
      <c r="N1305" s="261">
        <v>1</v>
      </c>
      <c r="O1305" s="261">
        <v>1</v>
      </c>
      <c r="P1305" s="261">
        <v>1</v>
      </c>
      <c r="Q1305" s="261">
        <v>1</v>
      </c>
      <c r="R1305" s="261">
        <v>1</v>
      </c>
      <c r="S1305" s="261">
        <v>1</v>
      </c>
      <c r="T1305" s="261">
        <v>1</v>
      </c>
      <c r="U1305" s="261">
        <v>1</v>
      </c>
      <c r="V1305" s="261">
        <v>1</v>
      </c>
      <c r="W1305" s="261">
        <v>1</v>
      </c>
      <c r="X1305" s="261">
        <v>1</v>
      </c>
      <c r="Y1305" s="261">
        <v>1</v>
      </c>
      <c r="Z1305" s="261">
        <v>1</v>
      </c>
      <c r="AA1305" s="261">
        <v>1</v>
      </c>
      <c r="AB1305" s="261">
        <v>1</v>
      </c>
      <c r="AC1305" s="261">
        <v>1</v>
      </c>
      <c r="AD1305" s="261">
        <v>1</v>
      </c>
      <c r="AE1305" s="261">
        <v>1</v>
      </c>
      <c r="AF1305" s="261">
        <v>1</v>
      </c>
      <c r="AG1305" s="261">
        <v>1</v>
      </c>
      <c r="AH1305" s="261">
        <v>1</v>
      </c>
      <c r="AI1305" s="261">
        <v>1</v>
      </c>
      <c r="AJ1305" s="261">
        <v>1</v>
      </c>
      <c r="AK1305" s="261">
        <v>1</v>
      </c>
      <c r="AL1305" s="261">
        <v>1</v>
      </c>
      <c r="AM1305" s="261">
        <v>1</v>
      </c>
      <c r="AN1305" s="261">
        <v>1</v>
      </c>
      <c r="AO1305" s="261">
        <v>1</v>
      </c>
      <c r="AP1305" s="261">
        <v>1</v>
      </c>
      <c r="AQ1305" s="261">
        <v>1</v>
      </c>
      <c r="AR1305" s="261">
        <v>1</v>
      </c>
      <c r="AS1305" s="261">
        <v>1</v>
      </c>
      <c r="AT1305" s="261">
        <v>1</v>
      </c>
      <c r="AU1305" s="261">
        <v>1</v>
      </c>
      <c r="AV1305" s="261">
        <v>1</v>
      </c>
      <c r="AW1305" s="261">
        <v>1</v>
      </c>
    </row>
    <row r="1306" spans="1:49" s="253" customFormat="1" x14ac:dyDescent="0.2">
      <c r="A1306" s="260" t="s">
        <v>15689</v>
      </c>
      <c r="B1306" s="261">
        <v>1</v>
      </c>
      <c r="C1306" s="261">
        <v>1</v>
      </c>
      <c r="D1306" s="261">
        <v>1</v>
      </c>
      <c r="E1306" s="261">
        <v>1</v>
      </c>
      <c r="F1306" s="261">
        <v>1</v>
      </c>
      <c r="G1306" s="261">
        <v>1</v>
      </c>
      <c r="H1306" s="261">
        <v>1</v>
      </c>
      <c r="I1306" s="261">
        <v>1</v>
      </c>
      <c r="J1306" s="261">
        <v>1</v>
      </c>
      <c r="K1306" s="261">
        <v>1</v>
      </c>
      <c r="L1306" s="261">
        <v>1</v>
      </c>
      <c r="M1306" s="261">
        <v>1</v>
      </c>
      <c r="N1306" s="261">
        <v>1</v>
      </c>
      <c r="O1306" s="261">
        <v>1</v>
      </c>
      <c r="P1306" s="261">
        <v>1</v>
      </c>
      <c r="Q1306" s="261">
        <v>1</v>
      </c>
      <c r="R1306" s="261">
        <v>1</v>
      </c>
      <c r="S1306" s="261">
        <v>1</v>
      </c>
      <c r="T1306" s="261">
        <v>1</v>
      </c>
      <c r="U1306" s="261">
        <v>1</v>
      </c>
      <c r="V1306" s="261">
        <v>1</v>
      </c>
      <c r="W1306" s="261">
        <v>1</v>
      </c>
      <c r="X1306" s="261">
        <v>1</v>
      </c>
      <c r="Y1306" s="261">
        <v>1</v>
      </c>
      <c r="Z1306" s="261">
        <v>1</v>
      </c>
      <c r="AA1306" s="261">
        <v>1</v>
      </c>
      <c r="AB1306" s="261">
        <v>1</v>
      </c>
      <c r="AC1306" s="261">
        <v>1</v>
      </c>
      <c r="AD1306" s="261">
        <v>1</v>
      </c>
      <c r="AE1306" s="261">
        <v>1</v>
      </c>
      <c r="AF1306" s="261">
        <v>1</v>
      </c>
      <c r="AG1306" s="261">
        <v>1</v>
      </c>
      <c r="AH1306" s="261">
        <v>1</v>
      </c>
      <c r="AI1306" s="261">
        <v>1</v>
      </c>
      <c r="AJ1306" s="261">
        <v>1</v>
      </c>
      <c r="AK1306" s="261">
        <v>1</v>
      </c>
      <c r="AL1306" s="261">
        <v>1</v>
      </c>
      <c r="AM1306" s="261">
        <v>1</v>
      </c>
      <c r="AN1306" s="261">
        <v>1</v>
      </c>
      <c r="AO1306" s="261">
        <v>1</v>
      </c>
      <c r="AP1306" s="261">
        <v>1</v>
      </c>
      <c r="AQ1306" s="261">
        <v>1</v>
      </c>
      <c r="AR1306" s="261">
        <v>1</v>
      </c>
      <c r="AS1306" s="261">
        <v>1</v>
      </c>
      <c r="AT1306" s="261">
        <v>1</v>
      </c>
      <c r="AU1306" s="261">
        <v>1</v>
      </c>
      <c r="AV1306" s="261">
        <v>1</v>
      </c>
      <c r="AW1306" s="261">
        <v>1</v>
      </c>
    </row>
    <row r="1307" spans="1:49" s="253" customFormat="1" x14ac:dyDescent="0.2">
      <c r="A1307" s="260" t="s">
        <v>15690</v>
      </c>
      <c r="B1307" s="261">
        <v>1</v>
      </c>
      <c r="C1307" s="261">
        <v>1</v>
      </c>
      <c r="D1307" s="261">
        <v>1</v>
      </c>
      <c r="E1307" s="261">
        <v>1</v>
      </c>
      <c r="F1307" s="261">
        <v>1</v>
      </c>
      <c r="G1307" s="261">
        <v>1</v>
      </c>
      <c r="H1307" s="261">
        <v>1</v>
      </c>
      <c r="I1307" s="261">
        <v>1</v>
      </c>
      <c r="J1307" s="261">
        <v>1</v>
      </c>
      <c r="K1307" s="261">
        <v>1</v>
      </c>
      <c r="L1307" s="261">
        <v>1</v>
      </c>
      <c r="M1307" s="261">
        <v>1</v>
      </c>
      <c r="N1307" s="261">
        <v>1</v>
      </c>
      <c r="O1307" s="261">
        <v>1</v>
      </c>
      <c r="P1307" s="261">
        <v>1</v>
      </c>
      <c r="Q1307" s="261">
        <v>1</v>
      </c>
      <c r="R1307" s="261">
        <v>1</v>
      </c>
      <c r="S1307" s="261">
        <v>1</v>
      </c>
      <c r="T1307" s="261">
        <v>1</v>
      </c>
      <c r="U1307" s="261">
        <v>1</v>
      </c>
      <c r="V1307" s="261">
        <v>1</v>
      </c>
      <c r="W1307" s="261">
        <v>1</v>
      </c>
      <c r="X1307" s="261">
        <v>1</v>
      </c>
      <c r="Y1307" s="261">
        <v>1</v>
      </c>
      <c r="Z1307" s="261">
        <v>1</v>
      </c>
      <c r="AA1307" s="261">
        <v>1</v>
      </c>
      <c r="AB1307" s="261">
        <v>1</v>
      </c>
      <c r="AC1307" s="261">
        <v>1</v>
      </c>
      <c r="AD1307" s="261">
        <v>1</v>
      </c>
      <c r="AE1307" s="261">
        <v>1</v>
      </c>
      <c r="AF1307" s="261">
        <v>1</v>
      </c>
      <c r="AG1307" s="261">
        <v>1</v>
      </c>
      <c r="AH1307" s="261">
        <v>1</v>
      </c>
      <c r="AI1307" s="261">
        <v>1</v>
      </c>
      <c r="AJ1307" s="261">
        <v>1</v>
      </c>
      <c r="AK1307" s="261">
        <v>1</v>
      </c>
      <c r="AL1307" s="261">
        <v>1</v>
      </c>
      <c r="AM1307" s="261">
        <v>1</v>
      </c>
      <c r="AN1307" s="261">
        <v>1</v>
      </c>
      <c r="AO1307" s="261">
        <v>1</v>
      </c>
      <c r="AP1307" s="261">
        <v>1</v>
      </c>
      <c r="AQ1307" s="261">
        <v>1</v>
      </c>
      <c r="AR1307" s="261">
        <v>1</v>
      </c>
      <c r="AS1307" s="261">
        <v>1</v>
      </c>
      <c r="AT1307" s="261">
        <v>1</v>
      </c>
      <c r="AU1307" s="261">
        <v>1</v>
      </c>
      <c r="AV1307" s="261">
        <v>1</v>
      </c>
      <c r="AW1307" s="261">
        <v>1</v>
      </c>
    </row>
    <row r="1308" spans="1:49" s="253" customFormat="1" x14ac:dyDescent="0.2">
      <c r="A1308" s="260" t="s">
        <v>15691</v>
      </c>
      <c r="B1308" s="261">
        <v>1</v>
      </c>
      <c r="C1308" s="261">
        <v>1</v>
      </c>
      <c r="D1308" s="261">
        <v>1</v>
      </c>
      <c r="E1308" s="261">
        <v>1</v>
      </c>
      <c r="F1308" s="261">
        <v>1</v>
      </c>
      <c r="G1308" s="261">
        <v>1</v>
      </c>
      <c r="H1308" s="261">
        <v>1</v>
      </c>
      <c r="I1308" s="261">
        <v>1</v>
      </c>
      <c r="J1308" s="261">
        <v>1</v>
      </c>
      <c r="K1308" s="261">
        <v>1</v>
      </c>
      <c r="L1308" s="261">
        <v>1</v>
      </c>
      <c r="M1308" s="261">
        <v>1</v>
      </c>
      <c r="N1308" s="261">
        <v>1</v>
      </c>
      <c r="O1308" s="261">
        <v>1</v>
      </c>
      <c r="P1308" s="261">
        <v>1</v>
      </c>
      <c r="Q1308" s="261">
        <v>1</v>
      </c>
      <c r="R1308" s="261">
        <v>1</v>
      </c>
      <c r="S1308" s="261">
        <v>1</v>
      </c>
      <c r="T1308" s="261">
        <v>1</v>
      </c>
      <c r="U1308" s="261">
        <v>1</v>
      </c>
      <c r="V1308" s="261">
        <v>1</v>
      </c>
      <c r="W1308" s="261">
        <v>1</v>
      </c>
      <c r="X1308" s="261">
        <v>1</v>
      </c>
      <c r="Y1308" s="261">
        <v>1</v>
      </c>
      <c r="Z1308" s="261">
        <v>1</v>
      </c>
      <c r="AA1308" s="261">
        <v>1</v>
      </c>
      <c r="AB1308" s="261">
        <v>1</v>
      </c>
      <c r="AC1308" s="261">
        <v>1</v>
      </c>
      <c r="AD1308" s="261">
        <v>1</v>
      </c>
      <c r="AE1308" s="261">
        <v>1</v>
      </c>
      <c r="AF1308" s="261">
        <v>1</v>
      </c>
      <c r="AG1308" s="261">
        <v>1</v>
      </c>
      <c r="AH1308" s="261">
        <v>1</v>
      </c>
      <c r="AI1308" s="261">
        <v>1</v>
      </c>
      <c r="AJ1308" s="261">
        <v>1</v>
      </c>
      <c r="AK1308" s="261">
        <v>1</v>
      </c>
      <c r="AL1308" s="261">
        <v>1</v>
      </c>
      <c r="AM1308" s="261">
        <v>1</v>
      </c>
      <c r="AN1308" s="261">
        <v>1</v>
      </c>
      <c r="AO1308" s="261">
        <v>1</v>
      </c>
      <c r="AP1308" s="261">
        <v>1</v>
      </c>
      <c r="AQ1308" s="261">
        <v>1</v>
      </c>
      <c r="AR1308" s="261">
        <v>1</v>
      </c>
      <c r="AS1308" s="261">
        <v>1</v>
      </c>
      <c r="AT1308" s="261">
        <v>1</v>
      </c>
      <c r="AU1308" s="261">
        <v>1</v>
      </c>
      <c r="AV1308" s="261">
        <v>1</v>
      </c>
      <c r="AW1308" s="261">
        <v>1</v>
      </c>
    </row>
    <row r="1309" spans="1:49" s="253" customFormat="1" x14ac:dyDescent="0.2">
      <c r="A1309" s="260" t="s">
        <v>15692</v>
      </c>
      <c r="B1309" s="261">
        <v>1</v>
      </c>
      <c r="C1309" s="261">
        <v>1</v>
      </c>
      <c r="D1309" s="261">
        <v>1</v>
      </c>
      <c r="E1309" s="261">
        <v>1</v>
      </c>
      <c r="F1309" s="261">
        <v>1</v>
      </c>
      <c r="G1309" s="261">
        <v>1</v>
      </c>
      <c r="H1309" s="261">
        <v>1</v>
      </c>
      <c r="I1309" s="261">
        <v>1</v>
      </c>
      <c r="J1309" s="261">
        <v>1</v>
      </c>
      <c r="K1309" s="261">
        <v>1</v>
      </c>
      <c r="L1309" s="261">
        <v>1</v>
      </c>
      <c r="M1309" s="261">
        <v>1</v>
      </c>
      <c r="N1309" s="261">
        <v>1</v>
      </c>
      <c r="O1309" s="261">
        <v>1</v>
      </c>
      <c r="P1309" s="261">
        <v>1</v>
      </c>
      <c r="Q1309" s="261">
        <v>1</v>
      </c>
      <c r="R1309" s="261">
        <v>1</v>
      </c>
      <c r="S1309" s="261">
        <v>1</v>
      </c>
      <c r="T1309" s="261">
        <v>1</v>
      </c>
      <c r="U1309" s="261">
        <v>1</v>
      </c>
      <c r="V1309" s="261">
        <v>1</v>
      </c>
      <c r="W1309" s="261">
        <v>1</v>
      </c>
      <c r="X1309" s="261">
        <v>1</v>
      </c>
      <c r="Y1309" s="261">
        <v>1</v>
      </c>
      <c r="Z1309" s="261">
        <v>1</v>
      </c>
      <c r="AA1309" s="261">
        <v>1</v>
      </c>
      <c r="AB1309" s="261">
        <v>1</v>
      </c>
      <c r="AC1309" s="261">
        <v>1</v>
      </c>
      <c r="AD1309" s="261">
        <v>1</v>
      </c>
      <c r="AE1309" s="261">
        <v>1</v>
      </c>
      <c r="AF1309" s="261">
        <v>1</v>
      </c>
      <c r="AG1309" s="261">
        <v>1</v>
      </c>
      <c r="AH1309" s="261">
        <v>1</v>
      </c>
      <c r="AI1309" s="261">
        <v>1</v>
      </c>
      <c r="AJ1309" s="261">
        <v>1</v>
      </c>
      <c r="AK1309" s="261">
        <v>1</v>
      </c>
      <c r="AL1309" s="261">
        <v>1</v>
      </c>
      <c r="AM1309" s="261">
        <v>1</v>
      </c>
      <c r="AN1309" s="261">
        <v>1</v>
      </c>
      <c r="AO1309" s="261">
        <v>1</v>
      </c>
      <c r="AP1309" s="261">
        <v>1</v>
      </c>
      <c r="AQ1309" s="261">
        <v>1</v>
      </c>
      <c r="AR1309" s="261">
        <v>1</v>
      </c>
      <c r="AS1309" s="261">
        <v>1</v>
      </c>
      <c r="AT1309" s="261">
        <v>1</v>
      </c>
      <c r="AU1309" s="261">
        <v>1</v>
      </c>
      <c r="AV1309" s="261">
        <v>1</v>
      </c>
      <c r="AW1309" s="261">
        <v>1</v>
      </c>
    </row>
    <row r="1310" spans="1:49" s="253" customFormat="1" x14ac:dyDescent="0.2">
      <c r="A1310" s="260" t="s">
        <v>15693</v>
      </c>
      <c r="B1310" s="261">
        <v>1</v>
      </c>
      <c r="C1310" s="261">
        <v>1</v>
      </c>
      <c r="D1310" s="261">
        <v>1</v>
      </c>
      <c r="E1310" s="261">
        <v>1</v>
      </c>
      <c r="F1310" s="261">
        <v>1</v>
      </c>
      <c r="G1310" s="261">
        <v>1</v>
      </c>
      <c r="H1310" s="261">
        <v>1</v>
      </c>
      <c r="I1310" s="261">
        <v>1</v>
      </c>
      <c r="J1310" s="261">
        <v>1</v>
      </c>
      <c r="K1310" s="261">
        <v>1</v>
      </c>
      <c r="L1310" s="261">
        <v>1</v>
      </c>
      <c r="M1310" s="261">
        <v>1</v>
      </c>
      <c r="N1310" s="261">
        <v>1</v>
      </c>
      <c r="O1310" s="261">
        <v>1</v>
      </c>
      <c r="P1310" s="261">
        <v>1</v>
      </c>
      <c r="Q1310" s="261">
        <v>1</v>
      </c>
      <c r="R1310" s="261">
        <v>1</v>
      </c>
      <c r="S1310" s="261">
        <v>1</v>
      </c>
      <c r="T1310" s="261">
        <v>1</v>
      </c>
      <c r="U1310" s="261">
        <v>1</v>
      </c>
      <c r="V1310" s="261">
        <v>1</v>
      </c>
      <c r="W1310" s="261">
        <v>1</v>
      </c>
      <c r="X1310" s="261">
        <v>1</v>
      </c>
      <c r="Y1310" s="261">
        <v>1</v>
      </c>
      <c r="Z1310" s="261">
        <v>1</v>
      </c>
      <c r="AA1310" s="261">
        <v>1</v>
      </c>
      <c r="AB1310" s="261">
        <v>1</v>
      </c>
      <c r="AC1310" s="261">
        <v>1</v>
      </c>
      <c r="AD1310" s="261">
        <v>1</v>
      </c>
      <c r="AE1310" s="261">
        <v>1</v>
      </c>
      <c r="AF1310" s="261">
        <v>1</v>
      </c>
      <c r="AG1310" s="261" t="s">
        <v>14388</v>
      </c>
      <c r="AH1310" s="261">
        <v>1</v>
      </c>
      <c r="AI1310" s="261">
        <v>1</v>
      </c>
      <c r="AJ1310" s="261">
        <v>1</v>
      </c>
      <c r="AK1310" s="261">
        <v>1</v>
      </c>
      <c r="AL1310" s="261">
        <v>1</v>
      </c>
      <c r="AM1310" s="261">
        <v>1</v>
      </c>
      <c r="AN1310" s="261">
        <v>1</v>
      </c>
      <c r="AO1310" s="261">
        <v>1</v>
      </c>
      <c r="AP1310" s="261">
        <v>1</v>
      </c>
      <c r="AQ1310" s="261">
        <v>1</v>
      </c>
      <c r="AR1310" s="261">
        <v>1</v>
      </c>
      <c r="AS1310" s="261">
        <v>1</v>
      </c>
      <c r="AT1310" s="261">
        <v>1</v>
      </c>
      <c r="AU1310" s="261">
        <v>1</v>
      </c>
      <c r="AV1310" s="261">
        <v>1</v>
      </c>
      <c r="AW1310" s="261">
        <v>1</v>
      </c>
    </row>
    <row r="1311" spans="1:49" s="253" customFormat="1" x14ac:dyDescent="0.2">
      <c r="A1311" s="260" t="s">
        <v>15694</v>
      </c>
      <c r="B1311" s="261">
        <v>1</v>
      </c>
      <c r="C1311" s="261">
        <v>1</v>
      </c>
      <c r="D1311" s="261">
        <v>1</v>
      </c>
      <c r="E1311" s="261">
        <v>1</v>
      </c>
      <c r="F1311" s="261">
        <v>1</v>
      </c>
      <c r="G1311" s="261">
        <v>1</v>
      </c>
      <c r="H1311" s="261">
        <v>1</v>
      </c>
      <c r="I1311" s="261">
        <v>1</v>
      </c>
      <c r="J1311" s="261">
        <v>1</v>
      </c>
      <c r="K1311" s="261">
        <v>1</v>
      </c>
      <c r="L1311" s="261">
        <v>1</v>
      </c>
      <c r="M1311" s="261">
        <v>1</v>
      </c>
      <c r="N1311" s="261">
        <v>1</v>
      </c>
      <c r="O1311" s="261">
        <v>1</v>
      </c>
      <c r="P1311" s="261">
        <v>1</v>
      </c>
      <c r="Q1311" s="261">
        <v>1</v>
      </c>
      <c r="R1311" s="261">
        <v>1</v>
      </c>
      <c r="S1311" s="261">
        <v>1</v>
      </c>
      <c r="T1311" s="261">
        <v>1</v>
      </c>
      <c r="U1311" s="261">
        <v>1</v>
      </c>
      <c r="V1311" s="261">
        <v>1</v>
      </c>
      <c r="W1311" s="261">
        <v>1</v>
      </c>
      <c r="X1311" s="261">
        <v>1</v>
      </c>
      <c r="Y1311" s="261">
        <v>1</v>
      </c>
      <c r="Z1311" s="261">
        <v>1</v>
      </c>
      <c r="AA1311" s="261">
        <v>1</v>
      </c>
      <c r="AB1311" s="261">
        <v>1</v>
      </c>
      <c r="AC1311" s="261">
        <v>1</v>
      </c>
      <c r="AD1311" s="261">
        <v>1</v>
      </c>
      <c r="AE1311" s="261">
        <v>1</v>
      </c>
      <c r="AF1311" s="261">
        <v>1</v>
      </c>
      <c r="AG1311" s="261">
        <v>1</v>
      </c>
      <c r="AH1311" s="261">
        <v>1</v>
      </c>
      <c r="AI1311" s="261">
        <v>1</v>
      </c>
      <c r="AJ1311" s="261">
        <v>1</v>
      </c>
      <c r="AK1311" s="261">
        <v>1</v>
      </c>
      <c r="AL1311" s="261">
        <v>1</v>
      </c>
      <c r="AM1311" s="261">
        <v>1</v>
      </c>
      <c r="AN1311" s="261">
        <v>1</v>
      </c>
      <c r="AO1311" s="261">
        <v>1</v>
      </c>
      <c r="AP1311" s="261">
        <v>1</v>
      </c>
      <c r="AQ1311" s="261">
        <v>1</v>
      </c>
      <c r="AR1311" s="261">
        <v>1</v>
      </c>
      <c r="AS1311" s="261">
        <v>1</v>
      </c>
      <c r="AT1311" s="261">
        <v>1</v>
      </c>
      <c r="AU1311" s="261">
        <v>1</v>
      </c>
      <c r="AV1311" s="261">
        <v>1</v>
      </c>
      <c r="AW1311" s="261">
        <v>1</v>
      </c>
    </row>
    <row r="1312" spans="1:49" s="253" customFormat="1" x14ac:dyDescent="0.2">
      <c r="A1312" s="260" t="s">
        <v>15695</v>
      </c>
      <c r="B1312" s="261">
        <v>1</v>
      </c>
      <c r="C1312" s="261">
        <v>1</v>
      </c>
      <c r="D1312" s="261">
        <v>1</v>
      </c>
      <c r="E1312" s="261">
        <v>1</v>
      </c>
      <c r="F1312" s="261">
        <v>1</v>
      </c>
      <c r="G1312" s="261">
        <v>1</v>
      </c>
      <c r="H1312" s="261">
        <v>1</v>
      </c>
      <c r="I1312" s="261">
        <v>1</v>
      </c>
      <c r="J1312" s="261">
        <v>1</v>
      </c>
      <c r="K1312" s="261">
        <v>1</v>
      </c>
      <c r="L1312" s="261">
        <v>1</v>
      </c>
      <c r="M1312" s="261">
        <v>1</v>
      </c>
      <c r="N1312" s="261">
        <v>1</v>
      </c>
      <c r="O1312" s="261">
        <v>1</v>
      </c>
      <c r="P1312" s="261">
        <v>1</v>
      </c>
      <c r="Q1312" s="261">
        <v>1</v>
      </c>
      <c r="R1312" s="261">
        <v>1</v>
      </c>
      <c r="S1312" s="261">
        <v>1</v>
      </c>
      <c r="T1312" s="261">
        <v>1</v>
      </c>
      <c r="U1312" s="261">
        <v>1</v>
      </c>
      <c r="V1312" s="261">
        <v>1</v>
      </c>
      <c r="W1312" s="261">
        <v>1</v>
      </c>
      <c r="X1312" s="261">
        <v>1</v>
      </c>
      <c r="Y1312" s="261">
        <v>1</v>
      </c>
      <c r="Z1312" s="261">
        <v>1</v>
      </c>
      <c r="AA1312" s="261">
        <v>1</v>
      </c>
      <c r="AB1312" s="261">
        <v>1</v>
      </c>
      <c r="AC1312" s="261">
        <v>1</v>
      </c>
      <c r="AD1312" s="261">
        <v>1</v>
      </c>
      <c r="AE1312" s="261">
        <v>1</v>
      </c>
      <c r="AF1312" s="261">
        <v>1</v>
      </c>
      <c r="AG1312" s="261">
        <v>1</v>
      </c>
      <c r="AH1312" s="261">
        <v>1</v>
      </c>
      <c r="AI1312" s="261">
        <v>1</v>
      </c>
      <c r="AJ1312" s="261">
        <v>1</v>
      </c>
      <c r="AK1312" s="261">
        <v>1</v>
      </c>
      <c r="AL1312" s="261">
        <v>1</v>
      </c>
      <c r="AM1312" s="261">
        <v>1</v>
      </c>
      <c r="AN1312" s="261">
        <v>1</v>
      </c>
      <c r="AO1312" s="261">
        <v>1</v>
      </c>
      <c r="AP1312" s="261">
        <v>1</v>
      </c>
      <c r="AQ1312" s="261">
        <v>1</v>
      </c>
      <c r="AR1312" s="261">
        <v>1</v>
      </c>
      <c r="AS1312" s="261">
        <v>1</v>
      </c>
      <c r="AT1312" s="261">
        <v>1</v>
      </c>
      <c r="AU1312" s="261">
        <v>1</v>
      </c>
      <c r="AV1312" s="261">
        <v>1</v>
      </c>
      <c r="AW1312" s="261">
        <v>1</v>
      </c>
    </row>
    <row r="1313" spans="1:49" s="253" customFormat="1" x14ac:dyDescent="0.2">
      <c r="A1313" s="260" t="s">
        <v>15696</v>
      </c>
      <c r="B1313" s="261">
        <v>1</v>
      </c>
      <c r="C1313" s="261">
        <v>1</v>
      </c>
      <c r="D1313" s="261">
        <v>1</v>
      </c>
      <c r="E1313" s="261">
        <v>1</v>
      </c>
      <c r="F1313" s="261">
        <v>1</v>
      </c>
      <c r="G1313" s="261">
        <v>1</v>
      </c>
      <c r="H1313" s="261">
        <v>1</v>
      </c>
      <c r="I1313" s="261">
        <v>1</v>
      </c>
      <c r="J1313" s="261">
        <v>1</v>
      </c>
      <c r="K1313" s="261">
        <v>1</v>
      </c>
      <c r="L1313" s="261">
        <v>1</v>
      </c>
      <c r="M1313" s="261">
        <v>1</v>
      </c>
      <c r="N1313" s="261">
        <v>1</v>
      </c>
      <c r="O1313" s="261">
        <v>1</v>
      </c>
      <c r="P1313" s="261">
        <v>1</v>
      </c>
      <c r="Q1313" s="261">
        <v>1</v>
      </c>
      <c r="R1313" s="261">
        <v>1</v>
      </c>
      <c r="S1313" s="261">
        <v>1</v>
      </c>
      <c r="T1313" s="261">
        <v>1</v>
      </c>
      <c r="U1313" s="261">
        <v>1</v>
      </c>
      <c r="V1313" s="261">
        <v>1</v>
      </c>
      <c r="W1313" s="261">
        <v>1</v>
      </c>
      <c r="X1313" s="261">
        <v>1</v>
      </c>
      <c r="Y1313" s="261">
        <v>1</v>
      </c>
      <c r="Z1313" s="261">
        <v>1</v>
      </c>
      <c r="AA1313" s="261">
        <v>1</v>
      </c>
      <c r="AB1313" s="261">
        <v>1</v>
      </c>
      <c r="AC1313" s="261">
        <v>1</v>
      </c>
      <c r="AD1313" s="261">
        <v>1</v>
      </c>
      <c r="AE1313" s="261">
        <v>1</v>
      </c>
      <c r="AF1313" s="261">
        <v>1</v>
      </c>
      <c r="AG1313" s="261">
        <v>1</v>
      </c>
      <c r="AH1313" s="261">
        <v>1</v>
      </c>
      <c r="AI1313" s="261">
        <v>1</v>
      </c>
      <c r="AJ1313" s="261">
        <v>1</v>
      </c>
      <c r="AK1313" s="261">
        <v>1</v>
      </c>
      <c r="AL1313" s="261">
        <v>1</v>
      </c>
      <c r="AM1313" s="261">
        <v>1</v>
      </c>
      <c r="AN1313" s="261">
        <v>1</v>
      </c>
      <c r="AO1313" s="261">
        <v>1</v>
      </c>
      <c r="AP1313" s="261">
        <v>1</v>
      </c>
      <c r="AQ1313" s="261">
        <v>1</v>
      </c>
      <c r="AR1313" s="261">
        <v>1</v>
      </c>
      <c r="AS1313" s="261">
        <v>1</v>
      </c>
      <c r="AT1313" s="261">
        <v>1</v>
      </c>
      <c r="AU1313" s="261">
        <v>1</v>
      </c>
      <c r="AV1313" s="261">
        <v>1</v>
      </c>
      <c r="AW1313" s="261">
        <v>1</v>
      </c>
    </row>
    <row r="1314" spans="1:49" s="253" customFormat="1" x14ac:dyDescent="0.2">
      <c r="A1314" s="260" t="s">
        <v>15697</v>
      </c>
      <c r="B1314" s="261">
        <v>1</v>
      </c>
      <c r="C1314" s="261">
        <v>1</v>
      </c>
      <c r="D1314" s="261">
        <v>1</v>
      </c>
      <c r="E1314" s="261">
        <v>1</v>
      </c>
      <c r="F1314" s="261">
        <v>1</v>
      </c>
      <c r="G1314" s="261">
        <v>1</v>
      </c>
      <c r="H1314" s="261">
        <v>1</v>
      </c>
      <c r="I1314" s="261">
        <v>1</v>
      </c>
      <c r="J1314" s="261">
        <v>1</v>
      </c>
      <c r="K1314" s="261">
        <v>1</v>
      </c>
      <c r="L1314" s="261">
        <v>1</v>
      </c>
      <c r="M1314" s="261">
        <v>1</v>
      </c>
      <c r="N1314" s="261">
        <v>1</v>
      </c>
      <c r="O1314" s="261">
        <v>1</v>
      </c>
      <c r="P1314" s="261">
        <v>1</v>
      </c>
      <c r="Q1314" s="261">
        <v>1</v>
      </c>
      <c r="R1314" s="261">
        <v>1</v>
      </c>
      <c r="S1314" s="261">
        <v>1</v>
      </c>
      <c r="T1314" s="261">
        <v>1</v>
      </c>
      <c r="U1314" s="261">
        <v>1</v>
      </c>
      <c r="V1314" s="261">
        <v>1</v>
      </c>
      <c r="W1314" s="261">
        <v>1</v>
      </c>
      <c r="X1314" s="261">
        <v>1</v>
      </c>
      <c r="Y1314" s="261">
        <v>1</v>
      </c>
      <c r="Z1314" s="261">
        <v>1</v>
      </c>
      <c r="AA1314" s="261">
        <v>1</v>
      </c>
      <c r="AB1314" s="261">
        <v>1</v>
      </c>
      <c r="AC1314" s="261">
        <v>1</v>
      </c>
      <c r="AD1314" s="261">
        <v>1</v>
      </c>
      <c r="AE1314" s="261">
        <v>1</v>
      </c>
      <c r="AF1314" s="261">
        <v>1</v>
      </c>
      <c r="AG1314" s="261">
        <v>1</v>
      </c>
      <c r="AH1314" s="261">
        <v>1</v>
      </c>
      <c r="AI1314" s="261">
        <v>1</v>
      </c>
      <c r="AJ1314" s="261">
        <v>1</v>
      </c>
      <c r="AK1314" s="261">
        <v>1</v>
      </c>
      <c r="AL1314" s="261">
        <v>1</v>
      </c>
      <c r="AM1314" s="261">
        <v>1</v>
      </c>
      <c r="AN1314" s="261">
        <v>1</v>
      </c>
      <c r="AO1314" s="261">
        <v>1</v>
      </c>
      <c r="AP1314" s="261">
        <v>1</v>
      </c>
      <c r="AQ1314" s="261">
        <v>1</v>
      </c>
      <c r="AR1314" s="261">
        <v>1</v>
      </c>
      <c r="AS1314" s="261">
        <v>1</v>
      </c>
      <c r="AT1314" s="261">
        <v>1</v>
      </c>
      <c r="AU1314" s="261">
        <v>1</v>
      </c>
      <c r="AV1314" s="261">
        <v>1</v>
      </c>
      <c r="AW1314" s="261">
        <v>1</v>
      </c>
    </row>
    <row r="1315" spans="1:49" s="253" customFormat="1" x14ac:dyDescent="0.2">
      <c r="A1315" s="260" t="s">
        <v>15698</v>
      </c>
      <c r="B1315" s="261">
        <v>1</v>
      </c>
      <c r="C1315" s="261">
        <v>1</v>
      </c>
      <c r="D1315" s="261">
        <v>1</v>
      </c>
      <c r="E1315" s="261">
        <v>1</v>
      </c>
      <c r="F1315" s="261">
        <v>1</v>
      </c>
      <c r="G1315" s="261">
        <v>1</v>
      </c>
      <c r="H1315" s="261">
        <v>1</v>
      </c>
      <c r="I1315" s="261">
        <v>1</v>
      </c>
      <c r="J1315" s="261">
        <v>1</v>
      </c>
      <c r="K1315" s="261">
        <v>1</v>
      </c>
      <c r="L1315" s="261">
        <v>1</v>
      </c>
      <c r="M1315" s="261">
        <v>1</v>
      </c>
      <c r="N1315" s="261">
        <v>1</v>
      </c>
      <c r="O1315" s="261">
        <v>1</v>
      </c>
      <c r="P1315" s="261">
        <v>1</v>
      </c>
      <c r="Q1315" s="261">
        <v>1</v>
      </c>
      <c r="R1315" s="261">
        <v>1</v>
      </c>
      <c r="S1315" s="261">
        <v>1</v>
      </c>
      <c r="T1315" s="261">
        <v>1</v>
      </c>
      <c r="U1315" s="261">
        <v>1</v>
      </c>
      <c r="V1315" s="261">
        <v>1</v>
      </c>
      <c r="W1315" s="261">
        <v>1</v>
      </c>
      <c r="X1315" s="261">
        <v>1</v>
      </c>
      <c r="Y1315" s="261">
        <v>1</v>
      </c>
      <c r="Z1315" s="261">
        <v>1</v>
      </c>
      <c r="AA1315" s="261">
        <v>1</v>
      </c>
      <c r="AB1315" s="261">
        <v>1</v>
      </c>
      <c r="AC1315" s="261">
        <v>1</v>
      </c>
      <c r="AD1315" s="261">
        <v>1</v>
      </c>
      <c r="AE1315" s="261">
        <v>1</v>
      </c>
      <c r="AF1315" s="261">
        <v>1</v>
      </c>
      <c r="AG1315" s="261">
        <v>1</v>
      </c>
      <c r="AH1315" s="261">
        <v>1</v>
      </c>
      <c r="AI1315" s="261">
        <v>1</v>
      </c>
      <c r="AJ1315" s="261">
        <v>1</v>
      </c>
      <c r="AK1315" s="261">
        <v>1</v>
      </c>
      <c r="AL1315" s="261">
        <v>1</v>
      </c>
      <c r="AM1315" s="261">
        <v>1</v>
      </c>
      <c r="AN1315" s="261">
        <v>1</v>
      </c>
      <c r="AO1315" s="261">
        <v>1</v>
      </c>
      <c r="AP1315" s="261">
        <v>1</v>
      </c>
      <c r="AQ1315" s="261">
        <v>1</v>
      </c>
      <c r="AR1315" s="261">
        <v>1</v>
      </c>
      <c r="AS1315" s="261">
        <v>1</v>
      </c>
      <c r="AT1315" s="261">
        <v>1</v>
      </c>
      <c r="AU1315" s="261">
        <v>1</v>
      </c>
      <c r="AV1315" s="261">
        <v>1</v>
      </c>
      <c r="AW1315" s="261">
        <v>1</v>
      </c>
    </row>
    <row r="1316" spans="1:49" s="253" customFormat="1" x14ac:dyDescent="0.2">
      <c r="A1316" s="260" t="s">
        <v>15699</v>
      </c>
      <c r="B1316" s="261">
        <v>1</v>
      </c>
      <c r="C1316" s="261">
        <v>1</v>
      </c>
      <c r="D1316" s="261">
        <v>1</v>
      </c>
      <c r="E1316" s="261">
        <v>1</v>
      </c>
      <c r="F1316" s="261">
        <v>1</v>
      </c>
      <c r="G1316" s="261">
        <v>1</v>
      </c>
      <c r="H1316" s="261">
        <v>1</v>
      </c>
      <c r="I1316" s="261">
        <v>1</v>
      </c>
      <c r="J1316" s="261">
        <v>1</v>
      </c>
      <c r="K1316" s="261">
        <v>1</v>
      </c>
      <c r="L1316" s="261">
        <v>1</v>
      </c>
      <c r="M1316" s="261">
        <v>1</v>
      </c>
      <c r="N1316" s="261">
        <v>1</v>
      </c>
      <c r="O1316" s="261">
        <v>1</v>
      </c>
      <c r="P1316" s="261">
        <v>1</v>
      </c>
      <c r="Q1316" s="261">
        <v>1</v>
      </c>
      <c r="R1316" s="261">
        <v>1</v>
      </c>
      <c r="S1316" s="261">
        <v>1</v>
      </c>
      <c r="T1316" s="261">
        <v>1</v>
      </c>
      <c r="U1316" s="261">
        <v>1</v>
      </c>
      <c r="V1316" s="261">
        <v>1</v>
      </c>
      <c r="W1316" s="261">
        <v>1</v>
      </c>
      <c r="X1316" s="261">
        <v>1</v>
      </c>
      <c r="Y1316" s="261">
        <v>1</v>
      </c>
      <c r="Z1316" s="261">
        <v>1</v>
      </c>
      <c r="AA1316" s="261">
        <v>1</v>
      </c>
      <c r="AB1316" s="261">
        <v>1</v>
      </c>
      <c r="AC1316" s="261">
        <v>1</v>
      </c>
      <c r="AD1316" s="261">
        <v>1</v>
      </c>
      <c r="AE1316" s="261">
        <v>1</v>
      </c>
      <c r="AF1316" s="261">
        <v>1</v>
      </c>
      <c r="AG1316" s="261">
        <v>1</v>
      </c>
      <c r="AH1316" s="261">
        <v>1</v>
      </c>
      <c r="AI1316" s="261">
        <v>1</v>
      </c>
      <c r="AJ1316" s="261">
        <v>1</v>
      </c>
      <c r="AK1316" s="261">
        <v>1</v>
      </c>
      <c r="AL1316" s="261">
        <v>1</v>
      </c>
      <c r="AM1316" s="261">
        <v>1</v>
      </c>
      <c r="AN1316" s="261">
        <v>1</v>
      </c>
      <c r="AO1316" s="261">
        <v>1</v>
      </c>
      <c r="AP1316" s="261">
        <v>1</v>
      </c>
      <c r="AQ1316" s="261">
        <v>1</v>
      </c>
      <c r="AR1316" s="261">
        <v>1</v>
      </c>
      <c r="AS1316" s="261">
        <v>1</v>
      </c>
      <c r="AT1316" s="261">
        <v>1</v>
      </c>
      <c r="AU1316" s="261">
        <v>1</v>
      </c>
      <c r="AV1316" s="261">
        <v>1</v>
      </c>
      <c r="AW1316" s="261">
        <v>1</v>
      </c>
    </row>
    <row r="1317" spans="1:49" s="253" customFormat="1" x14ac:dyDescent="0.2">
      <c r="A1317" s="260" t="s">
        <v>15700</v>
      </c>
      <c r="B1317" s="261">
        <v>1</v>
      </c>
      <c r="C1317" s="261">
        <v>1</v>
      </c>
      <c r="D1317" s="261">
        <v>1</v>
      </c>
      <c r="E1317" s="261">
        <v>1</v>
      </c>
      <c r="F1317" s="261">
        <v>1</v>
      </c>
      <c r="G1317" s="261">
        <v>1</v>
      </c>
      <c r="H1317" s="261">
        <v>1</v>
      </c>
      <c r="I1317" s="261">
        <v>1</v>
      </c>
      <c r="J1317" s="261">
        <v>1</v>
      </c>
      <c r="K1317" s="261">
        <v>1</v>
      </c>
      <c r="L1317" s="261">
        <v>1</v>
      </c>
      <c r="M1317" s="261">
        <v>1</v>
      </c>
      <c r="N1317" s="261">
        <v>1</v>
      </c>
      <c r="O1317" s="261">
        <v>1</v>
      </c>
      <c r="P1317" s="261">
        <v>1</v>
      </c>
      <c r="Q1317" s="261">
        <v>1</v>
      </c>
      <c r="R1317" s="261">
        <v>1</v>
      </c>
      <c r="S1317" s="261">
        <v>1</v>
      </c>
      <c r="T1317" s="261">
        <v>1</v>
      </c>
      <c r="U1317" s="261">
        <v>1</v>
      </c>
      <c r="V1317" s="261">
        <v>1</v>
      </c>
      <c r="W1317" s="261">
        <v>1</v>
      </c>
      <c r="X1317" s="261">
        <v>1</v>
      </c>
      <c r="Y1317" s="261">
        <v>1</v>
      </c>
      <c r="Z1317" s="261">
        <v>1</v>
      </c>
      <c r="AA1317" s="261">
        <v>1</v>
      </c>
      <c r="AB1317" s="261">
        <v>1</v>
      </c>
      <c r="AC1317" s="261">
        <v>1</v>
      </c>
      <c r="AD1317" s="261">
        <v>1</v>
      </c>
      <c r="AE1317" s="261">
        <v>1</v>
      </c>
      <c r="AF1317" s="261">
        <v>1</v>
      </c>
      <c r="AG1317" s="261">
        <v>1</v>
      </c>
      <c r="AH1317" s="261">
        <v>1</v>
      </c>
      <c r="AI1317" s="261">
        <v>1</v>
      </c>
      <c r="AJ1317" s="261">
        <v>1</v>
      </c>
      <c r="AK1317" s="261">
        <v>1</v>
      </c>
      <c r="AL1317" s="261">
        <v>1</v>
      </c>
      <c r="AM1317" s="261">
        <v>1</v>
      </c>
      <c r="AN1317" s="261">
        <v>1</v>
      </c>
      <c r="AO1317" s="261">
        <v>1</v>
      </c>
      <c r="AP1317" s="261">
        <v>1</v>
      </c>
      <c r="AQ1317" s="261">
        <v>1</v>
      </c>
      <c r="AR1317" s="261">
        <v>1</v>
      </c>
      <c r="AS1317" s="261">
        <v>1</v>
      </c>
      <c r="AT1317" s="261">
        <v>1</v>
      </c>
      <c r="AU1317" s="261">
        <v>1</v>
      </c>
      <c r="AV1317" s="261">
        <v>1</v>
      </c>
      <c r="AW1317" s="261">
        <v>1</v>
      </c>
    </row>
    <row r="1318" spans="1:49" s="253" customFormat="1" x14ac:dyDescent="0.2">
      <c r="A1318" s="260" t="s">
        <v>15701</v>
      </c>
      <c r="B1318" s="261">
        <v>1</v>
      </c>
      <c r="C1318" s="261">
        <v>1</v>
      </c>
      <c r="D1318" s="261">
        <v>1</v>
      </c>
      <c r="E1318" s="261">
        <v>1</v>
      </c>
      <c r="F1318" s="261">
        <v>1</v>
      </c>
      <c r="G1318" s="261">
        <v>1</v>
      </c>
      <c r="H1318" s="261">
        <v>1</v>
      </c>
      <c r="I1318" s="261">
        <v>1</v>
      </c>
      <c r="J1318" s="261">
        <v>1</v>
      </c>
      <c r="K1318" s="261">
        <v>1</v>
      </c>
      <c r="L1318" s="261">
        <v>1</v>
      </c>
      <c r="M1318" s="261">
        <v>1</v>
      </c>
      <c r="N1318" s="261">
        <v>1</v>
      </c>
      <c r="O1318" s="261">
        <v>1</v>
      </c>
      <c r="P1318" s="261">
        <v>1</v>
      </c>
      <c r="Q1318" s="261">
        <v>1</v>
      </c>
      <c r="R1318" s="261">
        <v>1</v>
      </c>
      <c r="S1318" s="261">
        <v>1</v>
      </c>
      <c r="T1318" s="261">
        <v>1</v>
      </c>
      <c r="U1318" s="261">
        <v>1</v>
      </c>
      <c r="V1318" s="261">
        <v>1</v>
      </c>
      <c r="W1318" s="261">
        <v>1</v>
      </c>
      <c r="X1318" s="261">
        <v>1</v>
      </c>
      <c r="Y1318" s="261">
        <v>1</v>
      </c>
      <c r="Z1318" s="261">
        <v>1</v>
      </c>
      <c r="AA1318" s="261">
        <v>1</v>
      </c>
      <c r="AB1318" s="261">
        <v>1</v>
      </c>
      <c r="AC1318" s="261">
        <v>1</v>
      </c>
      <c r="AD1318" s="261">
        <v>1</v>
      </c>
      <c r="AE1318" s="261">
        <v>1</v>
      </c>
      <c r="AF1318" s="261">
        <v>1</v>
      </c>
      <c r="AG1318" s="261">
        <v>1</v>
      </c>
      <c r="AH1318" s="261">
        <v>1</v>
      </c>
      <c r="AI1318" s="261">
        <v>1</v>
      </c>
      <c r="AJ1318" s="261">
        <v>1</v>
      </c>
      <c r="AK1318" s="261">
        <v>1</v>
      </c>
      <c r="AL1318" s="261">
        <v>1</v>
      </c>
      <c r="AM1318" s="261">
        <v>1</v>
      </c>
      <c r="AN1318" s="261">
        <v>1</v>
      </c>
      <c r="AO1318" s="261">
        <v>1</v>
      </c>
      <c r="AP1318" s="261">
        <v>1</v>
      </c>
      <c r="AQ1318" s="261">
        <v>1</v>
      </c>
      <c r="AR1318" s="261">
        <v>1</v>
      </c>
      <c r="AS1318" s="261">
        <v>1</v>
      </c>
      <c r="AT1318" s="261">
        <v>1</v>
      </c>
      <c r="AU1318" s="261">
        <v>1</v>
      </c>
      <c r="AV1318" s="261">
        <v>1</v>
      </c>
      <c r="AW1318" s="261">
        <v>1</v>
      </c>
    </row>
    <row r="1319" spans="1:49" s="253" customFormat="1" x14ac:dyDescent="0.2">
      <c r="A1319" s="260" t="s">
        <v>15702</v>
      </c>
      <c r="B1319" s="261">
        <v>1</v>
      </c>
      <c r="C1319" s="261">
        <v>1</v>
      </c>
      <c r="D1319" s="261">
        <v>1</v>
      </c>
      <c r="E1319" s="261">
        <v>1</v>
      </c>
      <c r="F1319" s="261">
        <v>1</v>
      </c>
      <c r="G1319" s="261">
        <v>1</v>
      </c>
      <c r="H1319" s="261">
        <v>1</v>
      </c>
      <c r="I1319" s="261">
        <v>1</v>
      </c>
      <c r="J1319" s="261">
        <v>1</v>
      </c>
      <c r="K1319" s="261">
        <v>1</v>
      </c>
      <c r="L1319" s="261">
        <v>1</v>
      </c>
      <c r="M1319" s="261">
        <v>1</v>
      </c>
      <c r="N1319" s="261">
        <v>1</v>
      </c>
      <c r="O1319" s="261">
        <v>1</v>
      </c>
      <c r="P1319" s="261">
        <v>1</v>
      </c>
      <c r="Q1319" s="261">
        <v>1</v>
      </c>
      <c r="R1319" s="261">
        <v>1</v>
      </c>
      <c r="S1319" s="261">
        <v>1</v>
      </c>
      <c r="T1319" s="261">
        <v>1</v>
      </c>
      <c r="U1319" s="261">
        <v>1</v>
      </c>
      <c r="V1319" s="261">
        <v>1</v>
      </c>
      <c r="W1319" s="261">
        <v>1</v>
      </c>
      <c r="X1319" s="261">
        <v>1</v>
      </c>
      <c r="Y1319" s="261">
        <v>1</v>
      </c>
      <c r="Z1319" s="261">
        <v>1</v>
      </c>
      <c r="AA1319" s="261">
        <v>1</v>
      </c>
      <c r="AB1319" s="261">
        <v>1</v>
      </c>
      <c r="AC1319" s="261">
        <v>1</v>
      </c>
      <c r="AD1319" s="261">
        <v>1</v>
      </c>
      <c r="AE1319" s="261">
        <v>1</v>
      </c>
      <c r="AF1319" s="261">
        <v>1</v>
      </c>
      <c r="AG1319" s="261">
        <v>1</v>
      </c>
      <c r="AH1319" s="261">
        <v>1</v>
      </c>
      <c r="AI1319" s="261">
        <v>1</v>
      </c>
      <c r="AJ1319" s="261">
        <v>1</v>
      </c>
      <c r="AK1319" s="261">
        <v>1</v>
      </c>
      <c r="AL1319" s="261">
        <v>1</v>
      </c>
      <c r="AM1319" s="261">
        <v>1</v>
      </c>
      <c r="AN1319" s="261">
        <v>1</v>
      </c>
      <c r="AO1319" s="261">
        <v>1</v>
      </c>
      <c r="AP1319" s="261">
        <v>1</v>
      </c>
      <c r="AQ1319" s="261">
        <v>1</v>
      </c>
      <c r="AR1319" s="261">
        <v>1</v>
      </c>
      <c r="AS1319" s="261">
        <v>1</v>
      </c>
      <c r="AT1319" s="261">
        <v>1</v>
      </c>
      <c r="AU1319" s="261">
        <v>1</v>
      </c>
      <c r="AV1319" s="261">
        <v>1</v>
      </c>
      <c r="AW1319" s="261">
        <v>1</v>
      </c>
    </row>
    <row r="1320" spans="1:49" s="253" customFormat="1" x14ac:dyDescent="0.2">
      <c r="A1320" s="260" t="s">
        <v>15703</v>
      </c>
      <c r="B1320" s="261">
        <v>1</v>
      </c>
      <c r="C1320" s="261">
        <v>1</v>
      </c>
      <c r="D1320" s="261">
        <v>1</v>
      </c>
      <c r="E1320" s="261">
        <v>1</v>
      </c>
      <c r="F1320" s="261">
        <v>1</v>
      </c>
      <c r="G1320" s="261">
        <v>1</v>
      </c>
      <c r="H1320" s="261">
        <v>1</v>
      </c>
      <c r="I1320" s="261">
        <v>1</v>
      </c>
      <c r="J1320" s="261">
        <v>1</v>
      </c>
      <c r="K1320" s="261">
        <v>1</v>
      </c>
      <c r="L1320" s="261">
        <v>1</v>
      </c>
      <c r="M1320" s="261">
        <v>1</v>
      </c>
      <c r="N1320" s="261">
        <v>1</v>
      </c>
      <c r="O1320" s="261">
        <v>1</v>
      </c>
      <c r="P1320" s="261">
        <v>1</v>
      </c>
      <c r="Q1320" s="261">
        <v>1</v>
      </c>
      <c r="R1320" s="261">
        <v>1</v>
      </c>
      <c r="S1320" s="261">
        <v>1</v>
      </c>
      <c r="T1320" s="261">
        <v>1</v>
      </c>
      <c r="U1320" s="261">
        <v>1</v>
      </c>
      <c r="V1320" s="261">
        <v>1</v>
      </c>
      <c r="W1320" s="261">
        <v>1</v>
      </c>
      <c r="X1320" s="261">
        <v>1</v>
      </c>
      <c r="Y1320" s="261">
        <v>1</v>
      </c>
      <c r="Z1320" s="261">
        <v>1</v>
      </c>
      <c r="AA1320" s="261">
        <v>1</v>
      </c>
      <c r="AB1320" s="261">
        <v>1</v>
      </c>
      <c r="AC1320" s="261">
        <v>1</v>
      </c>
      <c r="AD1320" s="261">
        <v>1</v>
      </c>
      <c r="AE1320" s="261">
        <v>1</v>
      </c>
      <c r="AF1320" s="261">
        <v>1</v>
      </c>
      <c r="AG1320" s="261">
        <v>1</v>
      </c>
      <c r="AH1320" s="261">
        <v>1</v>
      </c>
      <c r="AI1320" s="261">
        <v>1</v>
      </c>
      <c r="AJ1320" s="261">
        <v>1</v>
      </c>
      <c r="AK1320" s="261">
        <v>1</v>
      </c>
      <c r="AL1320" s="261">
        <v>1</v>
      </c>
      <c r="AM1320" s="261">
        <v>1</v>
      </c>
      <c r="AN1320" s="261">
        <v>1</v>
      </c>
      <c r="AO1320" s="261">
        <v>1</v>
      </c>
      <c r="AP1320" s="261">
        <v>1</v>
      </c>
      <c r="AQ1320" s="261">
        <v>1</v>
      </c>
      <c r="AR1320" s="261">
        <v>1</v>
      </c>
      <c r="AS1320" s="261">
        <v>1</v>
      </c>
      <c r="AT1320" s="261">
        <v>1</v>
      </c>
      <c r="AU1320" s="261">
        <v>1</v>
      </c>
      <c r="AV1320" s="261">
        <v>1</v>
      </c>
      <c r="AW1320" s="261">
        <v>1</v>
      </c>
    </row>
    <row r="1321" spans="1:49" s="253" customFormat="1" x14ac:dyDescent="0.2">
      <c r="A1321" s="260" t="s">
        <v>15704</v>
      </c>
      <c r="B1321" s="261">
        <v>1</v>
      </c>
      <c r="C1321" s="261">
        <v>1</v>
      </c>
      <c r="D1321" s="261">
        <v>1</v>
      </c>
      <c r="E1321" s="261">
        <v>1</v>
      </c>
      <c r="F1321" s="261">
        <v>1</v>
      </c>
      <c r="G1321" s="261">
        <v>1</v>
      </c>
      <c r="H1321" s="261">
        <v>1</v>
      </c>
      <c r="I1321" s="261">
        <v>1</v>
      </c>
      <c r="J1321" s="261">
        <v>1</v>
      </c>
      <c r="K1321" s="261">
        <v>1</v>
      </c>
      <c r="L1321" s="261">
        <v>1</v>
      </c>
      <c r="M1321" s="261">
        <v>1</v>
      </c>
      <c r="N1321" s="261">
        <v>1</v>
      </c>
      <c r="O1321" s="261">
        <v>1</v>
      </c>
      <c r="P1321" s="261">
        <v>1</v>
      </c>
      <c r="Q1321" s="261">
        <v>1</v>
      </c>
      <c r="R1321" s="261">
        <v>1</v>
      </c>
      <c r="S1321" s="261">
        <v>1</v>
      </c>
      <c r="T1321" s="261">
        <v>1</v>
      </c>
      <c r="U1321" s="261">
        <v>1</v>
      </c>
      <c r="V1321" s="261">
        <v>1</v>
      </c>
      <c r="W1321" s="261">
        <v>1</v>
      </c>
      <c r="X1321" s="261">
        <v>1</v>
      </c>
      <c r="Y1321" s="261">
        <v>1</v>
      </c>
      <c r="Z1321" s="261">
        <v>1</v>
      </c>
      <c r="AA1321" s="261">
        <v>1</v>
      </c>
      <c r="AB1321" s="261">
        <v>1</v>
      </c>
      <c r="AC1321" s="261">
        <v>1</v>
      </c>
      <c r="AD1321" s="261">
        <v>1</v>
      </c>
      <c r="AE1321" s="261">
        <v>1</v>
      </c>
      <c r="AF1321" s="261">
        <v>1</v>
      </c>
      <c r="AG1321" s="261">
        <v>1</v>
      </c>
      <c r="AH1321" s="261">
        <v>1</v>
      </c>
      <c r="AI1321" s="261">
        <v>1</v>
      </c>
      <c r="AJ1321" s="261">
        <v>1</v>
      </c>
      <c r="AK1321" s="261">
        <v>1</v>
      </c>
      <c r="AL1321" s="261">
        <v>1</v>
      </c>
      <c r="AM1321" s="261">
        <v>1</v>
      </c>
      <c r="AN1321" s="261">
        <v>1</v>
      </c>
      <c r="AO1321" s="261">
        <v>1</v>
      </c>
      <c r="AP1321" s="261">
        <v>1</v>
      </c>
      <c r="AQ1321" s="261">
        <v>1</v>
      </c>
      <c r="AR1321" s="261">
        <v>1</v>
      </c>
      <c r="AS1321" s="261">
        <v>1</v>
      </c>
      <c r="AT1321" s="261">
        <v>1</v>
      </c>
      <c r="AU1321" s="261">
        <v>1</v>
      </c>
      <c r="AV1321" s="261">
        <v>1</v>
      </c>
      <c r="AW1321" s="261">
        <v>1</v>
      </c>
    </row>
    <row r="1322" spans="1:49" s="253" customFormat="1" x14ac:dyDescent="0.2">
      <c r="A1322" s="260" t="s">
        <v>15705</v>
      </c>
      <c r="B1322" s="261">
        <v>1</v>
      </c>
      <c r="C1322" s="261">
        <v>1</v>
      </c>
      <c r="D1322" s="261">
        <v>1</v>
      </c>
      <c r="E1322" s="261">
        <v>1</v>
      </c>
      <c r="F1322" s="261">
        <v>1</v>
      </c>
      <c r="G1322" s="261">
        <v>1</v>
      </c>
      <c r="H1322" s="261">
        <v>1</v>
      </c>
      <c r="I1322" s="261">
        <v>1</v>
      </c>
      <c r="J1322" s="261">
        <v>1</v>
      </c>
      <c r="K1322" s="261">
        <v>1</v>
      </c>
      <c r="L1322" s="261">
        <v>1</v>
      </c>
      <c r="M1322" s="261">
        <v>1</v>
      </c>
      <c r="N1322" s="261">
        <v>1</v>
      </c>
      <c r="O1322" s="261">
        <v>1</v>
      </c>
      <c r="P1322" s="261">
        <v>1</v>
      </c>
      <c r="Q1322" s="261">
        <v>1</v>
      </c>
      <c r="R1322" s="261">
        <v>1</v>
      </c>
      <c r="S1322" s="261">
        <v>1</v>
      </c>
      <c r="T1322" s="261">
        <v>1</v>
      </c>
      <c r="U1322" s="261">
        <v>1</v>
      </c>
      <c r="V1322" s="261">
        <v>1</v>
      </c>
      <c r="W1322" s="261">
        <v>1</v>
      </c>
      <c r="X1322" s="261">
        <v>1</v>
      </c>
      <c r="Y1322" s="261">
        <v>1</v>
      </c>
      <c r="Z1322" s="261">
        <v>1</v>
      </c>
      <c r="AA1322" s="261">
        <v>1</v>
      </c>
      <c r="AB1322" s="261">
        <v>1</v>
      </c>
      <c r="AC1322" s="261">
        <v>1</v>
      </c>
      <c r="AD1322" s="261">
        <v>1</v>
      </c>
      <c r="AE1322" s="261">
        <v>1</v>
      </c>
      <c r="AF1322" s="261">
        <v>1</v>
      </c>
      <c r="AG1322" s="261">
        <v>1</v>
      </c>
      <c r="AH1322" s="261">
        <v>1</v>
      </c>
      <c r="AI1322" s="261">
        <v>1</v>
      </c>
      <c r="AJ1322" s="261">
        <v>1</v>
      </c>
      <c r="AK1322" s="261">
        <v>1</v>
      </c>
      <c r="AL1322" s="261">
        <v>1</v>
      </c>
      <c r="AM1322" s="261">
        <v>1</v>
      </c>
      <c r="AN1322" s="261">
        <v>1</v>
      </c>
      <c r="AO1322" s="261">
        <v>1</v>
      </c>
      <c r="AP1322" s="261">
        <v>1</v>
      </c>
      <c r="AQ1322" s="261">
        <v>1</v>
      </c>
      <c r="AR1322" s="261">
        <v>1</v>
      </c>
      <c r="AS1322" s="261">
        <v>1</v>
      </c>
      <c r="AT1322" s="261">
        <v>1</v>
      </c>
      <c r="AU1322" s="261">
        <v>1</v>
      </c>
      <c r="AV1322" s="261">
        <v>1</v>
      </c>
      <c r="AW1322" s="261">
        <v>1</v>
      </c>
    </row>
    <row r="1323" spans="1:49" s="253" customFormat="1" x14ac:dyDescent="0.2">
      <c r="A1323" s="260" t="s">
        <v>15706</v>
      </c>
      <c r="B1323" s="261">
        <v>1</v>
      </c>
      <c r="C1323" s="261">
        <v>1</v>
      </c>
      <c r="D1323" s="261">
        <v>1</v>
      </c>
      <c r="E1323" s="261">
        <v>1</v>
      </c>
      <c r="F1323" s="261">
        <v>1</v>
      </c>
      <c r="G1323" s="261">
        <v>1</v>
      </c>
      <c r="H1323" s="261">
        <v>1</v>
      </c>
      <c r="I1323" s="261">
        <v>1</v>
      </c>
      <c r="J1323" s="261">
        <v>1</v>
      </c>
      <c r="K1323" s="261">
        <v>1</v>
      </c>
      <c r="L1323" s="261">
        <v>1</v>
      </c>
      <c r="M1323" s="261">
        <v>1</v>
      </c>
      <c r="N1323" s="261">
        <v>1</v>
      </c>
      <c r="O1323" s="261">
        <v>1</v>
      </c>
      <c r="P1323" s="261">
        <v>1</v>
      </c>
      <c r="Q1323" s="261">
        <v>1</v>
      </c>
      <c r="R1323" s="261">
        <v>1</v>
      </c>
      <c r="S1323" s="261">
        <v>1</v>
      </c>
      <c r="T1323" s="261">
        <v>1</v>
      </c>
      <c r="U1323" s="261">
        <v>1</v>
      </c>
      <c r="V1323" s="261">
        <v>1</v>
      </c>
      <c r="W1323" s="261">
        <v>1</v>
      </c>
      <c r="X1323" s="261">
        <v>1</v>
      </c>
      <c r="Y1323" s="261">
        <v>1</v>
      </c>
      <c r="Z1323" s="261">
        <v>1</v>
      </c>
      <c r="AA1323" s="261">
        <v>1</v>
      </c>
      <c r="AB1323" s="261">
        <v>1</v>
      </c>
      <c r="AC1323" s="261">
        <v>1</v>
      </c>
      <c r="AD1323" s="261">
        <v>1</v>
      </c>
      <c r="AE1323" s="261">
        <v>1</v>
      </c>
      <c r="AF1323" s="261">
        <v>1</v>
      </c>
      <c r="AG1323" s="261">
        <v>1</v>
      </c>
      <c r="AH1323" s="261">
        <v>1</v>
      </c>
      <c r="AI1323" s="261">
        <v>1</v>
      </c>
      <c r="AJ1323" s="261">
        <v>1</v>
      </c>
      <c r="AK1323" s="261">
        <v>1</v>
      </c>
      <c r="AL1323" s="261">
        <v>1</v>
      </c>
      <c r="AM1323" s="261">
        <v>1</v>
      </c>
      <c r="AN1323" s="261">
        <v>1</v>
      </c>
      <c r="AO1323" s="261">
        <v>1</v>
      </c>
      <c r="AP1323" s="261">
        <v>1</v>
      </c>
      <c r="AQ1323" s="261">
        <v>1</v>
      </c>
      <c r="AR1323" s="261">
        <v>1</v>
      </c>
      <c r="AS1323" s="261">
        <v>1</v>
      </c>
      <c r="AT1323" s="261">
        <v>1</v>
      </c>
      <c r="AU1323" s="261">
        <v>1</v>
      </c>
      <c r="AV1323" s="261">
        <v>1</v>
      </c>
      <c r="AW1323" s="261">
        <v>1</v>
      </c>
    </row>
    <row r="1324" spans="1:49" s="253" customFormat="1" x14ac:dyDescent="0.2">
      <c r="A1324" s="260" t="s">
        <v>15707</v>
      </c>
      <c r="B1324" s="261">
        <v>1</v>
      </c>
      <c r="C1324" s="261">
        <v>1</v>
      </c>
      <c r="D1324" s="261">
        <v>1</v>
      </c>
      <c r="E1324" s="261">
        <v>1</v>
      </c>
      <c r="F1324" s="261">
        <v>1</v>
      </c>
      <c r="G1324" s="261">
        <v>1</v>
      </c>
      <c r="H1324" s="261">
        <v>1</v>
      </c>
      <c r="I1324" s="261">
        <v>1</v>
      </c>
      <c r="J1324" s="261">
        <v>1</v>
      </c>
      <c r="K1324" s="261">
        <v>1</v>
      </c>
      <c r="L1324" s="261">
        <v>1</v>
      </c>
      <c r="M1324" s="261">
        <v>1</v>
      </c>
      <c r="N1324" s="261">
        <v>1</v>
      </c>
      <c r="O1324" s="261">
        <v>1</v>
      </c>
      <c r="P1324" s="261">
        <v>1</v>
      </c>
      <c r="Q1324" s="261">
        <v>1</v>
      </c>
      <c r="R1324" s="261">
        <v>1</v>
      </c>
      <c r="S1324" s="261">
        <v>1</v>
      </c>
      <c r="T1324" s="261">
        <v>1</v>
      </c>
      <c r="U1324" s="261">
        <v>1</v>
      </c>
      <c r="V1324" s="261">
        <v>1</v>
      </c>
      <c r="W1324" s="261">
        <v>1</v>
      </c>
      <c r="X1324" s="261">
        <v>1</v>
      </c>
      <c r="Y1324" s="261">
        <v>1</v>
      </c>
      <c r="Z1324" s="261">
        <v>1</v>
      </c>
      <c r="AA1324" s="261">
        <v>1</v>
      </c>
      <c r="AB1324" s="261">
        <v>1</v>
      </c>
      <c r="AC1324" s="261">
        <v>1</v>
      </c>
      <c r="AD1324" s="261">
        <v>1</v>
      </c>
      <c r="AE1324" s="261">
        <v>1</v>
      </c>
      <c r="AF1324" s="261">
        <v>1</v>
      </c>
      <c r="AG1324" s="261">
        <v>1</v>
      </c>
      <c r="AH1324" s="261">
        <v>1</v>
      </c>
      <c r="AI1324" s="261">
        <v>1</v>
      </c>
      <c r="AJ1324" s="261">
        <v>1</v>
      </c>
      <c r="AK1324" s="261">
        <v>1</v>
      </c>
      <c r="AL1324" s="261">
        <v>1</v>
      </c>
      <c r="AM1324" s="261">
        <v>1</v>
      </c>
      <c r="AN1324" s="261">
        <v>1</v>
      </c>
      <c r="AO1324" s="261">
        <v>1</v>
      </c>
      <c r="AP1324" s="261">
        <v>1</v>
      </c>
      <c r="AQ1324" s="261">
        <v>1</v>
      </c>
      <c r="AR1324" s="261">
        <v>1</v>
      </c>
      <c r="AS1324" s="261">
        <v>1</v>
      </c>
      <c r="AT1324" s="261">
        <v>1</v>
      </c>
      <c r="AU1324" s="261">
        <v>1</v>
      </c>
      <c r="AV1324" s="261">
        <v>1</v>
      </c>
      <c r="AW1324" s="261">
        <v>1</v>
      </c>
    </row>
    <row r="1325" spans="1:49" s="253" customFormat="1" x14ac:dyDescent="0.2">
      <c r="A1325" s="260" t="s">
        <v>15708</v>
      </c>
      <c r="B1325" s="261">
        <v>1</v>
      </c>
      <c r="C1325" s="261">
        <v>1</v>
      </c>
      <c r="D1325" s="261">
        <v>1</v>
      </c>
      <c r="E1325" s="261">
        <v>1</v>
      </c>
      <c r="F1325" s="261">
        <v>1</v>
      </c>
      <c r="G1325" s="261">
        <v>1</v>
      </c>
      <c r="H1325" s="261">
        <v>1</v>
      </c>
      <c r="I1325" s="261">
        <v>1</v>
      </c>
      <c r="J1325" s="261">
        <v>1</v>
      </c>
      <c r="K1325" s="261">
        <v>1</v>
      </c>
      <c r="L1325" s="261">
        <v>1</v>
      </c>
      <c r="M1325" s="261">
        <v>1</v>
      </c>
      <c r="N1325" s="261">
        <v>1</v>
      </c>
      <c r="O1325" s="261">
        <v>1</v>
      </c>
      <c r="P1325" s="261">
        <v>1</v>
      </c>
      <c r="Q1325" s="261">
        <v>1</v>
      </c>
      <c r="R1325" s="261">
        <v>1</v>
      </c>
      <c r="S1325" s="261">
        <v>1</v>
      </c>
      <c r="T1325" s="261">
        <v>1</v>
      </c>
      <c r="U1325" s="261">
        <v>1</v>
      </c>
      <c r="V1325" s="261">
        <v>1</v>
      </c>
      <c r="W1325" s="261">
        <v>1</v>
      </c>
      <c r="X1325" s="261">
        <v>1</v>
      </c>
      <c r="Y1325" s="261">
        <v>1</v>
      </c>
      <c r="Z1325" s="261">
        <v>1</v>
      </c>
      <c r="AA1325" s="261">
        <v>1</v>
      </c>
      <c r="AB1325" s="261">
        <v>1</v>
      </c>
      <c r="AC1325" s="261">
        <v>1</v>
      </c>
      <c r="AD1325" s="261">
        <v>1</v>
      </c>
      <c r="AE1325" s="261">
        <v>1</v>
      </c>
      <c r="AF1325" s="261">
        <v>1</v>
      </c>
      <c r="AG1325" s="261">
        <v>1</v>
      </c>
      <c r="AH1325" s="261">
        <v>1</v>
      </c>
      <c r="AI1325" s="261">
        <v>1</v>
      </c>
      <c r="AJ1325" s="261">
        <v>1</v>
      </c>
      <c r="AK1325" s="261">
        <v>1</v>
      </c>
      <c r="AL1325" s="261">
        <v>1</v>
      </c>
      <c r="AM1325" s="261">
        <v>1</v>
      </c>
      <c r="AN1325" s="261">
        <v>1</v>
      </c>
      <c r="AO1325" s="261">
        <v>1</v>
      </c>
      <c r="AP1325" s="261">
        <v>1</v>
      </c>
      <c r="AQ1325" s="261">
        <v>1</v>
      </c>
      <c r="AR1325" s="261">
        <v>1</v>
      </c>
      <c r="AS1325" s="261">
        <v>1</v>
      </c>
      <c r="AT1325" s="261">
        <v>1</v>
      </c>
      <c r="AU1325" s="261">
        <v>1</v>
      </c>
      <c r="AV1325" s="261">
        <v>1</v>
      </c>
      <c r="AW1325" s="261">
        <v>1</v>
      </c>
    </row>
    <row r="1326" spans="1:49" s="253" customFormat="1" x14ac:dyDescent="0.2">
      <c r="A1326" s="260" t="s">
        <v>15709</v>
      </c>
      <c r="B1326" s="261">
        <v>1</v>
      </c>
      <c r="C1326" s="261">
        <v>1</v>
      </c>
      <c r="D1326" s="261">
        <v>1</v>
      </c>
      <c r="E1326" s="261">
        <v>1</v>
      </c>
      <c r="F1326" s="261">
        <v>1</v>
      </c>
      <c r="G1326" s="261">
        <v>1</v>
      </c>
      <c r="H1326" s="261">
        <v>1</v>
      </c>
      <c r="I1326" s="261">
        <v>1</v>
      </c>
      <c r="J1326" s="261">
        <v>1</v>
      </c>
      <c r="K1326" s="261">
        <v>1</v>
      </c>
      <c r="L1326" s="261">
        <v>1</v>
      </c>
      <c r="M1326" s="261">
        <v>1</v>
      </c>
      <c r="N1326" s="261">
        <v>1</v>
      </c>
      <c r="O1326" s="261">
        <v>1</v>
      </c>
      <c r="P1326" s="261">
        <v>1</v>
      </c>
      <c r="Q1326" s="261">
        <v>1</v>
      </c>
      <c r="R1326" s="261">
        <v>1</v>
      </c>
      <c r="S1326" s="261">
        <v>1</v>
      </c>
      <c r="T1326" s="261">
        <v>1</v>
      </c>
      <c r="U1326" s="261">
        <v>1</v>
      </c>
      <c r="V1326" s="261">
        <v>1</v>
      </c>
      <c r="W1326" s="261">
        <v>1</v>
      </c>
      <c r="X1326" s="261">
        <v>1</v>
      </c>
      <c r="Y1326" s="261">
        <v>1</v>
      </c>
      <c r="Z1326" s="261">
        <v>1</v>
      </c>
      <c r="AA1326" s="261">
        <v>1</v>
      </c>
      <c r="AB1326" s="261">
        <v>1</v>
      </c>
      <c r="AC1326" s="261">
        <v>1</v>
      </c>
      <c r="AD1326" s="261">
        <v>1</v>
      </c>
      <c r="AE1326" s="261">
        <v>1</v>
      </c>
      <c r="AF1326" s="261">
        <v>1</v>
      </c>
      <c r="AG1326" s="261">
        <v>1</v>
      </c>
      <c r="AH1326" s="261">
        <v>1</v>
      </c>
      <c r="AI1326" s="261">
        <v>1</v>
      </c>
      <c r="AJ1326" s="261">
        <v>1</v>
      </c>
      <c r="AK1326" s="261">
        <v>1</v>
      </c>
      <c r="AL1326" s="261">
        <v>1</v>
      </c>
      <c r="AM1326" s="261">
        <v>1</v>
      </c>
      <c r="AN1326" s="261">
        <v>1</v>
      </c>
      <c r="AO1326" s="261">
        <v>1</v>
      </c>
      <c r="AP1326" s="261">
        <v>1</v>
      </c>
      <c r="AQ1326" s="261">
        <v>1</v>
      </c>
      <c r="AR1326" s="261">
        <v>1</v>
      </c>
      <c r="AS1326" s="261">
        <v>1</v>
      </c>
      <c r="AT1326" s="261">
        <v>1</v>
      </c>
      <c r="AU1326" s="261">
        <v>1</v>
      </c>
      <c r="AV1326" s="261">
        <v>1</v>
      </c>
      <c r="AW1326" s="261">
        <v>1</v>
      </c>
    </row>
    <row r="1327" spans="1:49" s="253" customFormat="1" x14ac:dyDescent="0.2">
      <c r="A1327" s="260" t="s">
        <v>15710</v>
      </c>
      <c r="B1327" s="261">
        <v>1</v>
      </c>
      <c r="C1327" s="261">
        <v>1</v>
      </c>
      <c r="D1327" s="261">
        <v>1</v>
      </c>
      <c r="E1327" s="261">
        <v>1</v>
      </c>
      <c r="F1327" s="261">
        <v>1</v>
      </c>
      <c r="G1327" s="261">
        <v>1</v>
      </c>
      <c r="H1327" s="261">
        <v>1</v>
      </c>
      <c r="I1327" s="261">
        <v>1</v>
      </c>
      <c r="J1327" s="261">
        <v>1</v>
      </c>
      <c r="K1327" s="261">
        <v>1</v>
      </c>
      <c r="L1327" s="261">
        <v>1</v>
      </c>
      <c r="M1327" s="261">
        <v>1</v>
      </c>
      <c r="N1327" s="261">
        <v>1</v>
      </c>
      <c r="O1327" s="261">
        <v>1</v>
      </c>
      <c r="P1327" s="261">
        <v>1</v>
      </c>
      <c r="Q1327" s="261">
        <v>1</v>
      </c>
      <c r="R1327" s="261">
        <v>1</v>
      </c>
      <c r="S1327" s="261">
        <v>1</v>
      </c>
      <c r="T1327" s="261">
        <v>1</v>
      </c>
      <c r="U1327" s="261">
        <v>1</v>
      </c>
      <c r="V1327" s="261">
        <v>1</v>
      </c>
      <c r="W1327" s="261">
        <v>1</v>
      </c>
      <c r="X1327" s="261">
        <v>1</v>
      </c>
      <c r="Y1327" s="261">
        <v>1</v>
      </c>
      <c r="Z1327" s="261">
        <v>1</v>
      </c>
      <c r="AA1327" s="261">
        <v>1</v>
      </c>
      <c r="AB1327" s="261">
        <v>1</v>
      </c>
      <c r="AC1327" s="261">
        <v>1</v>
      </c>
      <c r="AD1327" s="261">
        <v>1</v>
      </c>
      <c r="AE1327" s="261">
        <v>1</v>
      </c>
      <c r="AF1327" s="261">
        <v>1</v>
      </c>
      <c r="AG1327" s="261">
        <v>1</v>
      </c>
      <c r="AH1327" s="261">
        <v>1</v>
      </c>
      <c r="AI1327" s="261">
        <v>1</v>
      </c>
      <c r="AJ1327" s="261">
        <v>1</v>
      </c>
      <c r="AK1327" s="261">
        <v>1</v>
      </c>
      <c r="AL1327" s="261">
        <v>1</v>
      </c>
      <c r="AM1327" s="261">
        <v>1</v>
      </c>
      <c r="AN1327" s="261">
        <v>1</v>
      </c>
      <c r="AO1327" s="261">
        <v>1</v>
      </c>
      <c r="AP1327" s="261">
        <v>1</v>
      </c>
      <c r="AQ1327" s="261">
        <v>1</v>
      </c>
      <c r="AR1327" s="261">
        <v>1</v>
      </c>
      <c r="AS1327" s="261">
        <v>1</v>
      </c>
      <c r="AT1327" s="261">
        <v>1</v>
      </c>
      <c r="AU1327" s="261">
        <v>1</v>
      </c>
      <c r="AV1327" s="261">
        <v>1</v>
      </c>
      <c r="AW1327" s="261">
        <v>1</v>
      </c>
    </row>
    <row r="1328" spans="1:49" s="253" customFormat="1" x14ac:dyDescent="0.2">
      <c r="A1328" s="260" t="s">
        <v>15711</v>
      </c>
      <c r="B1328" s="261">
        <v>1</v>
      </c>
      <c r="C1328" s="261">
        <v>1</v>
      </c>
      <c r="D1328" s="261">
        <v>1</v>
      </c>
      <c r="E1328" s="261">
        <v>1</v>
      </c>
      <c r="F1328" s="261">
        <v>1</v>
      </c>
      <c r="G1328" s="261">
        <v>1</v>
      </c>
      <c r="H1328" s="261">
        <v>1</v>
      </c>
      <c r="I1328" s="261">
        <v>1</v>
      </c>
      <c r="J1328" s="261">
        <v>1</v>
      </c>
      <c r="K1328" s="261">
        <v>1</v>
      </c>
      <c r="L1328" s="261">
        <v>1</v>
      </c>
      <c r="M1328" s="261">
        <v>1</v>
      </c>
      <c r="N1328" s="261">
        <v>1</v>
      </c>
      <c r="O1328" s="261">
        <v>1</v>
      </c>
      <c r="P1328" s="261">
        <v>1</v>
      </c>
      <c r="Q1328" s="261">
        <v>1</v>
      </c>
      <c r="R1328" s="261">
        <v>1</v>
      </c>
      <c r="S1328" s="261">
        <v>1</v>
      </c>
      <c r="T1328" s="261">
        <v>1</v>
      </c>
      <c r="U1328" s="261">
        <v>1</v>
      </c>
      <c r="V1328" s="261">
        <v>1</v>
      </c>
      <c r="W1328" s="261">
        <v>1</v>
      </c>
      <c r="X1328" s="261">
        <v>1</v>
      </c>
      <c r="Y1328" s="261">
        <v>1</v>
      </c>
      <c r="Z1328" s="261">
        <v>1</v>
      </c>
      <c r="AA1328" s="261">
        <v>1</v>
      </c>
      <c r="AB1328" s="261">
        <v>1</v>
      </c>
      <c r="AC1328" s="261">
        <v>1</v>
      </c>
      <c r="AD1328" s="261">
        <v>1</v>
      </c>
      <c r="AE1328" s="261">
        <v>1</v>
      </c>
      <c r="AF1328" s="261">
        <v>1</v>
      </c>
      <c r="AG1328" s="261">
        <v>1</v>
      </c>
      <c r="AH1328" s="261">
        <v>1</v>
      </c>
      <c r="AI1328" s="261">
        <v>1</v>
      </c>
      <c r="AJ1328" s="261">
        <v>1</v>
      </c>
      <c r="AK1328" s="261">
        <v>1</v>
      </c>
      <c r="AL1328" s="261">
        <v>1</v>
      </c>
      <c r="AM1328" s="261">
        <v>1</v>
      </c>
      <c r="AN1328" s="261">
        <v>1</v>
      </c>
      <c r="AO1328" s="261">
        <v>1</v>
      </c>
      <c r="AP1328" s="261">
        <v>1</v>
      </c>
      <c r="AQ1328" s="261">
        <v>1</v>
      </c>
      <c r="AR1328" s="261">
        <v>1</v>
      </c>
      <c r="AS1328" s="261">
        <v>1</v>
      </c>
      <c r="AT1328" s="261">
        <v>1</v>
      </c>
      <c r="AU1328" s="261">
        <v>1</v>
      </c>
      <c r="AV1328" s="261">
        <v>1</v>
      </c>
      <c r="AW1328" s="261">
        <v>1</v>
      </c>
    </row>
    <row r="1329" spans="1:49" s="253" customFormat="1" x14ac:dyDescent="0.2">
      <c r="A1329" s="260" t="s">
        <v>15712</v>
      </c>
      <c r="B1329" s="261">
        <v>1</v>
      </c>
      <c r="C1329" s="261">
        <v>1</v>
      </c>
      <c r="D1329" s="261">
        <v>1</v>
      </c>
      <c r="E1329" s="261">
        <v>1</v>
      </c>
      <c r="F1329" s="261">
        <v>1</v>
      </c>
      <c r="G1329" s="261">
        <v>1</v>
      </c>
      <c r="H1329" s="261">
        <v>1</v>
      </c>
      <c r="I1329" s="261">
        <v>1</v>
      </c>
      <c r="J1329" s="261">
        <v>1</v>
      </c>
      <c r="K1329" s="261">
        <v>1</v>
      </c>
      <c r="L1329" s="261">
        <v>1</v>
      </c>
      <c r="M1329" s="261">
        <v>1</v>
      </c>
      <c r="N1329" s="261">
        <v>1</v>
      </c>
      <c r="O1329" s="261">
        <v>1</v>
      </c>
      <c r="P1329" s="261">
        <v>1</v>
      </c>
      <c r="Q1329" s="261">
        <v>1</v>
      </c>
      <c r="R1329" s="261">
        <v>1</v>
      </c>
      <c r="S1329" s="261">
        <v>1</v>
      </c>
      <c r="T1329" s="261">
        <v>1</v>
      </c>
      <c r="U1329" s="261">
        <v>1</v>
      </c>
      <c r="V1329" s="261">
        <v>1</v>
      </c>
      <c r="W1329" s="261">
        <v>1</v>
      </c>
      <c r="X1329" s="261">
        <v>1</v>
      </c>
      <c r="Y1329" s="261">
        <v>1</v>
      </c>
      <c r="Z1329" s="261">
        <v>1</v>
      </c>
      <c r="AA1329" s="261">
        <v>1</v>
      </c>
      <c r="AB1329" s="261">
        <v>1</v>
      </c>
      <c r="AC1329" s="261">
        <v>1</v>
      </c>
      <c r="AD1329" s="261">
        <v>1</v>
      </c>
      <c r="AE1329" s="261">
        <v>1</v>
      </c>
      <c r="AF1329" s="261">
        <v>1</v>
      </c>
      <c r="AG1329" s="261">
        <v>1</v>
      </c>
      <c r="AH1329" s="261">
        <v>1</v>
      </c>
      <c r="AI1329" s="261">
        <v>1</v>
      </c>
      <c r="AJ1329" s="261">
        <v>1</v>
      </c>
      <c r="AK1329" s="261">
        <v>1</v>
      </c>
      <c r="AL1329" s="261">
        <v>1</v>
      </c>
      <c r="AM1329" s="261">
        <v>1</v>
      </c>
      <c r="AN1329" s="261">
        <v>1</v>
      </c>
      <c r="AO1329" s="261">
        <v>1</v>
      </c>
      <c r="AP1329" s="261">
        <v>1</v>
      </c>
      <c r="AQ1329" s="261">
        <v>1</v>
      </c>
      <c r="AR1329" s="261">
        <v>1</v>
      </c>
      <c r="AS1329" s="261">
        <v>1</v>
      </c>
      <c r="AT1329" s="261">
        <v>1</v>
      </c>
      <c r="AU1329" s="261">
        <v>1</v>
      </c>
      <c r="AV1329" s="261">
        <v>1</v>
      </c>
      <c r="AW1329" s="261">
        <v>1</v>
      </c>
    </row>
    <row r="1330" spans="1:49" s="253" customFormat="1" x14ac:dyDescent="0.2">
      <c r="A1330" s="260" t="s">
        <v>15713</v>
      </c>
      <c r="B1330" s="261">
        <v>1</v>
      </c>
      <c r="C1330" s="261">
        <v>1</v>
      </c>
      <c r="D1330" s="261">
        <v>1</v>
      </c>
      <c r="E1330" s="261">
        <v>1</v>
      </c>
      <c r="F1330" s="261">
        <v>1</v>
      </c>
      <c r="G1330" s="261">
        <v>1</v>
      </c>
      <c r="H1330" s="261">
        <v>1</v>
      </c>
      <c r="I1330" s="261">
        <v>1</v>
      </c>
      <c r="J1330" s="261">
        <v>1</v>
      </c>
      <c r="K1330" s="261">
        <v>1</v>
      </c>
      <c r="L1330" s="261">
        <v>1</v>
      </c>
      <c r="M1330" s="261">
        <v>1</v>
      </c>
      <c r="N1330" s="261">
        <v>1</v>
      </c>
      <c r="O1330" s="261">
        <v>1</v>
      </c>
      <c r="P1330" s="261">
        <v>1</v>
      </c>
      <c r="Q1330" s="261">
        <v>1</v>
      </c>
      <c r="R1330" s="261">
        <v>1</v>
      </c>
      <c r="S1330" s="261">
        <v>1</v>
      </c>
      <c r="T1330" s="261">
        <v>1</v>
      </c>
      <c r="U1330" s="261">
        <v>1</v>
      </c>
      <c r="V1330" s="261">
        <v>1</v>
      </c>
      <c r="W1330" s="261" t="s">
        <v>14388</v>
      </c>
      <c r="X1330" s="261">
        <v>1</v>
      </c>
      <c r="Y1330" s="261">
        <v>1</v>
      </c>
      <c r="Z1330" s="261">
        <v>1</v>
      </c>
      <c r="AA1330" s="261">
        <v>1</v>
      </c>
      <c r="AB1330" s="261">
        <v>1</v>
      </c>
      <c r="AC1330" s="261">
        <v>1</v>
      </c>
      <c r="AD1330" s="261">
        <v>1</v>
      </c>
      <c r="AE1330" s="261">
        <v>1</v>
      </c>
      <c r="AF1330" s="261">
        <v>1</v>
      </c>
      <c r="AG1330" s="261">
        <v>1</v>
      </c>
      <c r="AH1330" s="261">
        <v>1</v>
      </c>
      <c r="AI1330" s="261">
        <v>1</v>
      </c>
      <c r="AJ1330" s="261">
        <v>1</v>
      </c>
      <c r="AK1330" s="261">
        <v>1</v>
      </c>
      <c r="AL1330" s="261">
        <v>1</v>
      </c>
      <c r="AM1330" s="261">
        <v>1</v>
      </c>
      <c r="AN1330" s="261">
        <v>1</v>
      </c>
      <c r="AO1330" s="261">
        <v>1</v>
      </c>
      <c r="AP1330" s="261">
        <v>1</v>
      </c>
      <c r="AQ1330" s="261">
        <v>1</v>
      </c>
      <c r="AR1330" s="261">
        <v>1</v>
      </c>
      <c r="AS1330" s="261">
        <v>1</v>
      </c>
      <c r="AT1330" s="261">
        <v>1</v>
      </c>
      <c r="AU1330" s="261">
        <v>1</v>
      </c>
      <c r="AV1330" s="261">
        <v>1</v>
      </c>
      <c r="AW1330" s="261">
        <v>1</v>
      </c>
    </row>
    <row r="1331" spans="1:49" s="253" customFormat="1" x14ac:dyDescent="0.2">
      <c r="A1331" s="260" t="s">
        <v>15714</v>
      </c>
      <c r="B1331" s="261">
        <v>1</v>
      </c>
      <c r="C1331" s="261">
        <v>1</v>
      </c>
      <c r="D1331" s="261">
        <v>1</v>
      </c>
      <c r="E1331" s="261">
        <v>1</v>
      </c>
      <c r="F1331" s="261">
        <v>1</v>
      </c>
      <c r="G1331" s="261">
        <v>1</v>
      </c>
      <c r="H1331" s="261">
        <v>1</v>
      </c>
      <c r="I1331" s="261">
        <v>1</v>
      </c>
      <c r="J1331" s="261">
        <v>1</v>
      </c>
      <c r="K1331" s="261">
        <v>1</v>
      </c>
      <c r="L1331" s="261">
        <v>1</v>
      </c>
      <c r="M1331" s="261">
        <v>1</v>
      </c>
      <c r="N1331" s="261">
        <v>1</v>
      </c>
      <c r="O1331" s="261">
        <v>1</v>
      </c>
      <c r="P1331" s="261">
        <v>1</v>
      </c>
      <c r="Q1331" s="261">
        <v>1</v>
      </c>
      <c r="R1331" s="261">
        <v>1</v>
      </c>
      <c r="S1331" s="261">
        <v>1</v>
      </c>
      <c r="T1331" s="261">
        <v>1</v>
      </c>
      <c r="U1331" s="261">
        <v>1</v>
      </c>
      <c r="V1331" s="261">
        <v>1</v>
      </c>
      <c r="W1331" s="261">
        <v>1</v>
      </c>
      <c r="X1331" s="261">
        <v>1</v>
      </c>
      <c r="Y1331" s="261">
        <v>1</v>
      </c>
      <c r="Z1331" s="261">
        <v>1</v>
      </c>
      <c r="AA1331" s="261">
        <v>1</v>
      </c>
      <c r="AB1331" s="261">
        <v>1</v>
      </c>
      <c r="AC1331" s="261">
        <v>1</v>
      </c>
      <c r="AD1331" s="261">
        <v>1</v>
      </c>
      <c r="AE1331" s="261">
        <v>1</v>
      </c>
      <c r="AF1331" s="261">
        <v>1</v>
      </c>
      <c r="AG1331" s="261">
        <v>1</v>
      </c>
      <c r="AH1331" s="261">
        <v>1</v>
      </c>
      <c r="AI1331" s="261">
        <v>1</v>
      </c>
      <c r="AJ1331" s="261">
        <v>1</v>
      </c>
      <c r="AK1331" s="261">
        <v>1</v>
      </c>
      <c r="AL1331" s="261">
        <v>1</v>
      </c>
      <c r="AM1331" s="261">
        <v>1</v>
      </c>
      <c r="AN1331" s="261">
        <v>1</v>
      </c>
      <c r="AO1331" s="261">
        <v>1</v>
      </c>
      <c r="AP1331" s="261">
        <v>1</v>
      </c>
      <c r="AQ1331" s="261">
        <v>1</v>
      </c>
      <c r="AR1331" s="261">
        <v>1</v>
      </c>
      <c r="AS1331" s="261">
        <v>1</v>
      </c>
      <c r="AT1331" s="261">
        <v>1</v>
      </c>
      <c r="AU1331" s="261">
        <v>1</v>
      </c>
      <c r="AV1331" s="261">
        <v>1</v>
      </c>
      <c r="AW1331" s="261">
        <v>1</v>
      </c>
    </row>
    <row r="1332" spans="1:49" s="253" customFormat="1" x14ac:dyDescent="0.2">
      <c r="A1332" s="260" t="s">
        <v>15715</v>
      </c>
      <c r="B1332" s="261">
        <v>1</v>
      </c>
      <c r="C1332" s="261">
        <v>1</v>
      </c>
      <c r="D1332" s="261">
        <v>1</v>
      </c>
      <c r="E1332" s="261">
        <v>1</v>
      </c>
      <c r="F1332" s="261">
        <v>1</v>
      </c>
      <c r="G1332" s="261">
        <v>1</v>
      </c>
      <c r="H1332" s="261">
        <v>1</v>
      </c>
      <c r="I1332" s="261">
        <v>1</v>
      </c>
      <c r="J1332" s="261">
        <v>1</v>
      </c>
      <c r="K1332" s="261">
        <v>1</v>
      </c>
      <c r="L1332" s="261">
        <v>1</v>
      </c>
      <c r="M1332" s="261">
        <v>1</v>
      </c>
      <c r="N1332" s="261">
        <v>1</v>
      </c>
      <c r="O1332" s="261">
        <v>1</v>
      </c>
      <c r="P1332" s="261">
        <v>1</v>
      </c>
      <c r="Q1332" s="261">
        <v>1</v>
      </c>
      <c r="R1332" s="261">
        <v>1</v>
      </c>
      <c r="S1332" s="261">
        <v>1</v>
      </c>
      <c r="T1332" s="261">
        <v>1</v>
      </c>
      <c r="U1332" s="261">
        <v>1</v>
      </c>
      <c r="V1332" s="261">
        <v>1</v>
      </c>
      <c r="W1332" s="261">
        <v>1</v>
      </c>
      <c r="X1332" s="261">
        <v>1</v>
      </c>
      <c r="Y1332" s="261">
        <v>1</v>
      </c>
      <c r="Z1332" s="261">
        <v>1</v>
      </c>
      <c r="AA1332" s="261">
        <v>1</v>
      </c>
      <c r="AB1332" s="261">
        <v>1</v>
      </c>
      <c r="AC1332" s="261">
        <v>1</v>
      </c>
      <c r="AD1332" s="261">
        <v>1</v>
      </c>
      <c r="AE1332" s="261">
        <v>1</v>
      </c>
      <c r="AF1332" s="261">
        <v>1</v>
      </c>
      <c r="AG1332" s="261">
        <v>1</v>
      </c>
      <c r="AH1332" s="261">
        <v>1</v>
      </c>
      <c r="AI1332" s="261">
        <v>1</v>
      </c>
      <c r="AJ1332" s="261">
        <v>1</v>
      </c>
      <c r="AK1332" s="261">
        <v>1</v>
      </c>
      <c r="AL1332" s="261">
        <v>1</v>
      </c>
      <c r="AM1332" s="261">
        <v>1</v>
      </c>
      <c r="AN1332" s="261">
        <v>1</v>
      </c>
      <c r="AO1332" s="261">
        <v>1</v>
      </c>
      <c r="AP1332" s="261">
        <v>1</v>
      </c>
      <c r="AQ1332" s="261">
        <v>1</v>
      </c>
      <c r="AR1332" s="261">
        <v>1</v>
      </c>
      <c r="AS1332" s="261">
        <v>1</v>
      </c>
      <c r="AT1332" s="261">
        <v>1</v>
      </c>
      <c r="AU1332" s="261">
        <v>1</v>
      </c>
      <c r="AV1332" s="261">
        <v>1</v>
      </c>
      <c r="AW1332" s="261">
        <v>1</v>
      </c>
    </row>
    <row r="1333" spans="1:49" s="253" customFormat="1" x14ac:dyDescent="0.2">
      <c r="A1333" s="260" t="s">
        <v>15716</v>
      </c>
      <c r="B1333" s="261">
        <v>1</v>
      </c>
      <c r="C1333" s="261">
        <v>1</v>
      </c>
      <c r="D1333" s="261">
        <v>1</v>
      </c>
      <c r="E1333" s="261">
        <v>1</v>
      </c>
      <c r="F1333" s="261">
        <v>1</v>
      </c>
      <c r="G1333" s="261">
        <v>1</v>
      </c>
      <c r="H1333" s="261">
        <v>1</v>
      </c>
      <c r="I1333" s="261">
        <v>1</v>
      </c>
      <c r="J1333" s="261">
        <v>1</v>
      </c>
      <c r="K1333" s="261">
        <v>1</v>
      </c>
      <c r="L1333" s="261">
        <v>1</v>
      </c>
      <c r="M1333" s="261">
        <v>1</v>
      </c>
      <c r="N1333" s="261">
        <v>1</v>
      </c>
      <c r="O1333" s="261">
        <v>1</v>
      </c>
      <c r="P1333" s="261">
        <v>1</v>
      </c>
      <c r="Q1333" s="261">
        <v>1</v>
      </c>
      <c r="R1333" s="261">
        <v>1</v>
      </c>
      <c r="S1333" s="261">
        <v>1</v>
      </c>
      <c r="T1333" s="261">
        <v>1</v>
      </c>
      <c r="U1333" s="261">
        <v>1</v>
      </c>
      <c r="V1333" s="261">
        <v>1</v>
      </c>
      <c r="W1333" s="261">
        <v>1</v>
      </c>
      <c r="X1333" s="261">
        <v>1</v>
      </c>
      <c r="Y1333" s="261">
        <v>1</v>
      </c>
      <c r="Z1333" s="261">
        <v>1</v>
      </c>
      <c r="AA1333" s="261">
        <v>1</v>
      </c>
      <c r="AB1333" s="261">
        <v>1</v>
      </c>
      <c r="AC1333" s="261">
        <v>1</v>
      </c>
      <c r="AD1333" s="261">
        <v>1</v>
      </c>
      <c r="AE1333" s="261">
        <v>1</v>
      </c>
      <c r="AF1333" s="261">
        <v>1</v>
      </c>
      <c r="AG1333" s="261">
        <v>1</v>
      </c>
      <c r="AH1333" s="261">
        <v>1</v>
      </c>
      <c r="AI1333" s="261">
        <v>1</v>
      </c>
      <c r="AJ1333" s="261">
        <v>1</v>
      </c>
      <c r="AK1333" s="261">
        <v>1</v>
      </c>
      <c r="AL1333" s="261">
        <v>1</v>
      </c>
      <c r="AM1333" s="261">
        <v>1</v>
      </c>
      <c r="AN1333" s="261">
        <v>1</v>
      </c>
      <c r="AO1333" s="261">
        <v>1</v>
      </c>
      <c r="AP1333" s="261">
        <v>1</v>
      </c>
      <c r="AQ1333" s="261">
        <v>1</v>
      </c>
      <c r="AR1333" s="261">
        <v>1</v>
      </c>
      <c r="AS1333" s="261">
        <v>1</v>
      </c>
      <c r="AT1333" s="261">
        <v>1</v>
      </c>
      <c r="AU1333" s="261">
        <v>1</v>
      </c>
      <c r="AV1333" s="261">
        <v>1</v>
      </c>
      <c r="AW1333" s="261">
        <v>1</v>
      </c>
    </row>
    <row r="1334" spans="1:49" s="253" customFormat="1" x14ac:dyDescent="0.2">
      <c r="A1334" s="260" t="s">
        <v>15717</v>
      </c>
      <c r="B1334" s="261">
        <v>1</v>
      </c>
      <c r="C1334" s="261">
        <v>1</v>
      </c>
      <c r="D1334" s="261">
        <v>1</v>
      </c>
      <c r="E1334" s="261">
        <v>1</v>
      </c>
      <c r="F1334" s="261">
        <v>1</v>
      </c>
      <c r="G1334" s="261">
        <v>1</v>
      </c>
      <c r="H1334" s="261">
        <v>1</v>
      </c>
      <c r="I1334" s="261">
        <v>1</v>
      </c>
      <c r="J1334" s="261">
        <v>1</v>
      </c>
      <c r="K1334" s="261">
        <v>1</v>
      </c>
      <c r="L1334" s="261">
        <v>1</v>
      </c>
      <c r="M1334" s="261">
        <v>1</v>
      </c>
      <c r="N1334" s="261">
        <v>1</v>
      </c>
      <c r="O1334" s="261">
        <v>1</v>
      </c>
      <c r="P1334" s="261">
        <v>1</v>
      </c>
      <c r="Q1334" s="261">
        <v>1</v>
      </c>
      <c r="R1334" s="261">
        <v>1</v>
      </c>
      <c r="S1334" s="261">
        <v>1</v>
      </c>
      <c r="T1334" s="261">
        <v>1</v>
      </c>
      <c r="U1334" s="261">
        <v>1</v>
      </c>
      <c r="V1334" s="261">
        <v>1</v>
      </c>
      <c r="W1334" s="261">
        <v>1</v>
      </c>
      <c r="X1334" s="261">
        <v>1</v>
      </c>
      <c r="Y1334" s="261">
        <v>1</v>
      </c>
      <c r="Z1334" s="261">
        <v>1</v>
      </c>
      <c r="AA1334" s="261">
        <v>1</v>
      </c>
      <c r="AB1334" s="261">
        <v>1</v>
      </c>
      <c r="AC1334" s="261">
        <v>1</v>
      </c>
      <c r="AD1334" s="261">
        <v>1</v>
      </c>
      <c r="AE1334" s="261">
        <v>1</v>
      </c>
      <c r="AF1334" s="261">
        <v>1</v>
      </c>
      <c r="AG1334" s="261">
        <v>1</v>
      </c>
      <c r="AH1334" s="261">
        <v>1</v>
      </c>
      <c r="AI1334" s="261">
        <v>1</v>
      </c>
      <c r="AJ1334" s="261">
        <v>1</v>
      </c>
      <c r="AK1334" s="261">
        <v>1</v>
      </c>
      <c r="AL1334" s="261">
        <v>1</v>
      </c>
      <c r="AM1334" s="261">
        <v>1</v>
      </c>
      <c r="AN1334" s="261">
        <v>1</v>
      </c>
      <c r="AO1334" s="261">
        <v>1</v>
      </c>
      <c r="AP1334" s="261">
        <v>1</v>
      </c>
      <c r="AQ1334" s="261">
        <v>1</v>
      </c>
      <c r="AR1334" s="261">
        <v>1</v>
      </c>
      <c r="AS1334" s="261">
        <v>1</v>
      </c>
      <c r="AT1334" s="261">
        <v>1</v>
      </c>
      <c r="AU1334" s="261">
        <v>1</v>
      </c>
      <c r="AV1334" s="261">
        <v>1</v>
      </c>
      <c r="AW1334" s="261">
        <v>1</v>
      </c>
    </row>
    <row r="1335" spans="1:49" s="253" customFormat="1" x14ac:dyDescent="0.2">
      <c r="A1335" s="260" t="s">
        <v>15718</v>
      </c>
      <c r="B1335" s="261">
        <v>1</v>
      </c>
      <c r="C1335" s="261">
        <v>1</v>
      </c>
      <c r="D1335" s="261">
        <v>1</v>
      </c>
      <c r="E1335" s="261">
        <v>1</v>
      </c>
      <c r="F1335" s="261">
        <v>1</v>
      </c>
      <c r="G1335" s="261">
        <v>1</v>
      </c>
      <c r="H1335" s="261">
        <v>1</v>
      </c>
      <c r="I1335" s="261">
        <v>1</v>
      </c>
      <c r="J1335" s="261">
        <v>1</v>
      </c>
      <c r="K1335" s="261">
        <v>1</v>
      </c>
      <c r="L1335" s="261">
        <v>1</v>
      </c>
      <c r="M1335" s="261">
        <v>1</v>
      </c>
      <c r="N1335" s="261">
        <v>1</v>
      </c>
      <c r="O1335" s="261">
        <v>1</v>
      </c>
      <c r="P1335" s="261">
        <v>1</v>
      </c>
      <c r="Q1335" s="261">
        <v>1</v>
      </c>
      <c r="R1335" s="261">
        <v>1</v>
      </c>
      <c r="S1335" s="261">
        <v>1</v>
      </c>
      <c r="T1335" s="261">
        <v>1</v>
      </c>
      <c r="U1335" s="261">
        <v>1</v>
      </c>
      <c r="V1335" s="261">
        <v>1</v>
      </c>
      <c r="W1335" s="261">
        <v>1</v>
      </c>
      <c r="X1335" s="261">
        <v>1</v>
      </c>
      <c r="Y1335" s="261">
        <v>1</v>
      </c>
      <c r="Z1335" s="261">
        <v>1</v>
      </c>
      <c r="AA1335" s="261">
        <v>1</v>
      </c>
      <c r="AB1335" s="261">
        <v>1</v>
      </c>
      <c r="AC1335" s="261">
        <v>1</v>
      </c>
      <c r="AD1335" s="261">
        <v>1</v>
      </c>
      <c r="AE1335" s="261">
        <v>1</v>
      </c>
      <c r="AF1335" s="261">
        <v>1</v>
      </c>
      <c r="AG1335" s="261">
        <v>1</v>
      </c>
      <c r="AH1335" s="261">
        <v>1</v>
      </c>
      <c r="AI1335" s="261">
        <v>1</v>
      </c>
      <c r="AJ1335" s="261">
        <v>1</v>
      </c>
      <c r="AK1335" s="261">
        <v>1</v>
      </c>
      <c r="AL1335" s="261">
        <v>1</v>
      </c>
      <c r="AM1335" s="261">
        <v>1</v>
      </c>
      <c r="AN1335" s="261">
        <v>1</v>
      </c>
      <c r="AO1335" s="261">
        <v>1</v>
      </c>
      <c r="AP1335" s="261">
        <v>1</v>
      </c>
      <c r="AQ1335" s="261">
        <v>1</v>
      </c>
      <c r="AR1335" s="261">
        <v>1</v>
      </c>
      <c r="AS1335" s="261">
        <v>1</v>
      </c>
      <c r="AT1335" s="261">
        <v>1</v>
      </c>
      <c r="AU1335" s="261">
        <v>1</v>
      </c>
      <c r="AV1335" s="261">
        <v>1</v>
      </c>
      <c r="AW1335" s="261">
        <v>1</v>
      </c>
    </row>
    <row r="1336" spans="1:49" s="253" customFormat="1" x14ac:dyDescent="0.2">
      <c r="A1336" s="260" t="s">
        <v>15719</v>
      </c>
      <c r="B1336" s="261">
        <v>1</v>
      </c>
      <c r="C1336" s="261">
        <v>1</v>
      </c>
      <c r="D1336" s="261">
        <v>1</v>
      </c>
      <c r="E1336" s="261">
        <v>1</v>
      </c>
      <c r="F1336" s="261">
        <v>1</v>
      </c>
      <c r="G1336" s="261">
        <v>1</v>
      </c>
      <c r="H1336" s="261">
        <v>1</v>
      </c>
      <c r="I1336" s="261">
        <v>1</v>
      </c>
      <c r="J1336" s="261">
        <v>1</v>
      </c>
      <c r="K1336" s="261">
        <v>1</v>
      </c>
      <c r="L1336" s="261">
        <v>1</v>
      </c>
      <c r="M1336" s="261">
        <v>1</v>
      </c>
      <c r="N1336" s="261">
        <v>1</v>
      </c>
      <c r="O1336" s="261">
        <v>1</v>
      </c>
      <c r="P1336" s="261">
        <v>1</v>
      </c>
      <c r="Q1336" s="261">
        <v>1</v>
      </c>
      <c r="R1336" s="261">
        <v>1</v>
      </c>
      <c r="S1336" s="261">
        <v>1</v>
      </c>
      <c r="T1336" s="261">
        <v>1</v>
      </c>
      <c r="U1336" s="261">
        <v>1</v>
      </c>
      <c r="V1336" s="261">
        <v>1</v>
      </c>
      <c r="W1336" s="261">
        <v>1</v>
      </c>
      <c r="X1336" s="261">
        <v>1</v>
      </c>
      <c r="Y1336" s="261">
        <v>1</v>
      </c>
      <c r="Z1336" s="261">
        <v>1</v>
      </c>
      <c r="AA1336" s="261">
        <v>1</v>
      </c>
      <c r="AB1336" s="261">
        <v>1</v>
      </c>
      <c r="AC1336" s="261">
        <v>1</v>
      </c>
      <c r="AD1336" s="261">
        <v>1</v>
      </c>
      <c r="AE1336" s="261">
        <v>1</v>
      </c>
      <c r="AF1336" s="261">
        <v>1</v>
      </c>
      <c r="AG1336" s="261">
        <v>1</v>
      </c>
      <c r="AH1336" s="261">
        <v>1</v>
      </c>
      <c r="AI1336" s="261">
        <v>1</v>
      </c>
      <c r="AJ1336" s="261">
        <v>1</v>
      </c>
      <c r="AK1336" s="261">
        <v>1</v>
      </c>
      <c r="AL1336" s="261">
        <v>1</v>
      </c>
      <c r="AM1336" s="261">
        <v>1</v>
      </c>
      <c r="AN1336" s="261">
        <v>1</v>
      </c>
      <c r="AO1336" s="261">
        <v>1</v>
      </c>
      <c r="AP1336" s="261">
        <v>1</v>
      </c>
      <c r="AQ1336" s="261">
        <v>1</v>
      </c>
      <c r="AR1336" s="261">
        <v>1</v>
      </c>
      <c r="AS1336" s="261">
        <v>1</v>
      </c>
      <c r="AT1336" s="261">
        <v>1</v>
      </c>
      <c r="AU1336" s="261">
        <v>1</v>
      </c>
      <c r="AV1336" s="261">
        <v>1</v>
      </c>
      <c r="AW1336" s="261">
        <v>1</v>
      </c>
    </row>
    <row r="1337" spans="1:49" s="253" customFormat="1" x14ac:dyDescent="0.2">
      <c r="A1337" s="260" t="s">
        <v>15720</v>
      </c>
      <c r="B1337" s="261">
        <v>1</v>
      </c>
      <c r="C1337" s="261">
        <v>1</v>
      </c>
      <c r="D1337" s="261">
        <v>1</v>
      </c>
      <c r="E1337" s="261">
        <v>1</v>
      </c>
      <c r="F1337" s="261">
        <v>1</v>
      </c>
      <c r="G1337" s="261">
        <v>1</v>
      </c>
      <c r="H1337" s="261">
        <v>1</v>
      </c>
      <c r="I1337" s="261">
        <v>1</v>
      </c>
      <c r="J1337" s="261">
        <v>1</v>
      </c>
      <c r="K1337" s="261">
        <v>1</v>
      </c>
      <c r="L1337" s="261">
        <v>1</v>
      </c>
      <c r="M1337" s="261">
        <v>1</v>
      </c>
      <c r="N1337" s="261">
        <v>1</v>
      </c>
      <c r="O1337" s="261">
        <v>1</v>
      </c>
      <c r="P1337" s="261">
        <v>1</v>
      </c>
      <c r="Q1337" s="261">
        <v>1</v>
      </c>
      <c r="R1337" s="261">
        <v>1</v>
      </c>
      <c r="S1337" s="261">
        <v>1</v>
      </c>
      <c r="T1337" s="261">
        <v>1</v>
      </c>
      <c r="U1337" s="261">
        <v>1</v>
      </c>
      <c r="V1337" s="261">
        <v>1</v>
      </c>
      <c r="W1337" s="261">
        <v>1</v>
      </c>
      <c r="X1337" s="261">
        <v>1</v>
      </c>
      <c r="Y1337" s="261">
        <v>1</v>
      </c>
      <c r="Z1337" s="261">
        <v>1</v>
      </c>
      <c r="AA1337" s="261">
        <v>1</v>
      </c>
      <c r="AB1337" s="261">
        <v>1</v>
      </c>
      <c r="AC1337" s="261">
        <v>1</v>
      </c>
      <c r="AD1337" s="261">
        <v>1</v>
      </c>
      <c r="AE1337" s="261">
        <v>1</v>
      </c>
      <c r="AF1337" s="261">
        <v>1</v>
      </c>
      <c r="AG1337" s="261">
        <v>1</v>
      </c>
      <c r="AH1337" s="261">
        <v>1</v>
      </c>
      <c r="AI1337" s="261">
        <v>1</v>
      </c>
      <c r="AJ1337" s="261">
        <v>1</v>
      </c>
      <c r="AK1337" s="261">
        <v>1</v>
      </c>
      <c r="AL1337" s="261">
        <v>1</v>
      </c>
      <c r="AM1337" s="261">
        <v>1</v>
      </c>
      <c r="AN1337" s="261">
        <v>1</v>
      </c>
      <c r="AO1337" s="261">
        <v>1</v>
      </c>
      <c r="AP1337" s="261">
        <v>1</v>
      </c>
      <c r="AQ1337" s="261">
        <v>1</v>
      </c>
      <c r="AR1337" s="261">
        <v>1</v>
      </c>
      <c r="AS1337" s="261">
        <v>1</v>
      </c>
      <c r="AT1337" s="261">
        <v>1</v>
      </c>
      <c r="AU1337" s="261">
        <v>1</v>
      </c>
      <c r="AV1337" s="261">
        <v>1</v>
      </c>
      <c r="AW1337" s="261">
        <v>1</v>
      </c>
    </row>
    <row r="1338" spans="1:49" s="253" customFormat="1" x14ac:dyDescent="0.2">
      <c r="A1338" s="260" t="s">
        <v>15721</v>
      </c>
      <c r="B1338" s="261">
        <v>1</v>
      </c>
      <c r="C1338" s="261">
        <v>1</v>
      </c>
      <c r="D1338" s="261">
        <v>1</v>
      </c>
      <c r="E1338" s="261">
        <v>1</v>
      </c>
      <c r="F1338" s="261">
        <v>1</v>
      </c>
      <c r="G1338" s="261">
        <v>1</v>
      </c>
      <c r="H1338" s="261">
        <v>1</v>
      </c>
      <c r="I1338" s="261">
        <v>1</v>
      </c>
      <c r="J1338" s="261">
        <v>1</v>
      </c>
      <c r="K1338" s="261">
        <v>1</v>
      </c>
      <c r="L1338" s="261">
        <v>1</v>
      </c>
      <c r="M1338" s="261">
        <v>1</v>
      </c>
      <c r="N1338" s="261">
        <v>1</v>
      </c>
      <c r="O1338" s="261">
        <v>1</v>
      </c>
      <c r="P1338" s="261">
        <v>1</v>
      </c>
      <c r="Q1338" s="261">
        <v>1</v>
      </c>
      <c r="R1338" s="261">
        <v>1</v>
      </c>
      <c r="S1338" s="261">
        <v>1</v>
      </c>
      <c r="T1338" s="261">
        <v>1</v>
      </c>
      <c r="U1338" s="261">
        <v>1</v>
      </c>
      <c r="V1338" s="261">
        <v>1</v>
      </c>
      <c r="W1338" s="261">
        <v>1</v>
      </c>
      <c r="X1338" s="261">
        <v>1</v>
      </c>
      <c r="Y1338" s="261">
        <v>1</v>
      </c>
      <c r="Z1338" s="261">
        <v>1</v>
      </c>
      <c r="AA1338" s="261">
        <v>1</v>
      </c>
      <c r="AB1338" s="261">
        <v>1</v>
      </c>
      <c r="AC1338" s="261">
        <v>1</v>
      </c>
      <c r="AD1338" s="261">
        <v>1</v>
      </c>
      <c r="AE1338" s="261">
        <v>1</v>
      </c>
      <c r="AF1338" s="261">
        <v>1</v>
      </c>
      <c r="AG1338" s="261">
        <v>1</v>
      </c>
      <c r="AH1338" s="261">
        <v>1</v>
      </c>
      <c r="AI1338" s="261">
        <v>1</v>
      </c>
      <c r="AJ1338" s="261">
        <v>1</v>
      </c>
      <c r="AK1338" s="261">
        <v>1</v>
      </c>
      <c r="AL1338" s="261">
        <v>1</v>
      </c>
      <c r="AM1338" s="261">
        <v>1</v>
      </c>
      <c r="AN1338" s="261">
        <v>1</v>
      </c>
      <c r="AO1338" s="261">
        <v>1</v>
      </c>
      <c r="AP1338" s="261">
        <v>1</v>
      </c>
      <c r="AQ1338" s="261">
        <v>1</v>
      </c>
      <c r="AR1338" s="261">
        <v>1</v>
      </c>
      <c r="AS1338" s="261">
        <v>1</v>
      </c>
      <c r="AT1338" s="261">
        <v>1</v>
      </c>
      <c r="AU1338" s="261">
        <v>1</v>
      </c>
      <c r="AV1338" s="261">
        <v>1</v>
      </c>
      <c r="AW1338" s="261">
        <v>1</v>
      </c>
    </row>
    <row r="1339" spans="1:49" s="253" customFormat="1" x14ac:dyDescent="0.2">
      <c r="A1339" s="260" t="s">
        <v>15722</v>
      </c>
      <c r="B1339" s="261">
        <v>1</v>
      </c>
      <c r="C1339" s="261">
        <v>1</v>
      </c>
      <c r="D1339" s="261">
        <v>1</v>
      </c>
      <c r="E1339" s="261">
        <v>1</v>
      </c>
      <c r="F1339" s="261">
        <v>1</v>
      </c>
      <c r="G1339" s="261">
        <v>1</v>
      </c>
      <c r="H1339" s="261">
        <v>1</v>
      </c>
      <c r="I1339" s="261">
        <v>1</v>
      </c>
      <c r="J1339" s="261">
        <v>1</v>
      </c>
      <c r="K1339" s="261">
        <v>1</v>
      </c>
      <c r="L1339" s="261">
        <v>1</v>
      </c>
      <c r="M1339" s="261">
        <v>1</v>
      </c>
      <c r="N1339" s="261">
        <v>1</v>
      </c>
      <c r="O1339" s="261">
        <v>1</v>
      </c>
      <c r="P1339" s="261">
        <v>1</v>
      </c>
      <c r="Q1339" s="261">
        <v>1</v>
      </c>
      <c r="R1339" s="261">
        <v>1</v>
      </c>
      <c r="S1339" s="261">
        <v>1</v>
      </c>
      <c r="T1339" s="261">
        <v>1</v>
      </c>
      <c r="U1339" s="261">
        <v>1</v>
      </c>
      <c r="V1339" s="261">
        <v>1</v>
      </c>
      <c r="W1339" s="261" t="s">
        <v>14388</v>
      </c>
      <c r="X1339" s="261">
        <v>1</v>
      </c>
      <c r="Y1339" s="261">
        <v>1</v>
      </c>
      <c r="Z1339" s="261">
        <v>1</v>
      </c>
      <c r="AA1339" s="261">
        <v>1</v>
      </c>
      <c r="AB1339" s="261">
        <v>1</v>
      </c>
      <c r="AC1339" s="261">
        <v>1</v>
      </c>
      <c r="AD1339" s="261">
        <v>1</v>
      </c>
      <c r="AE1339" s="261">
        <v>1</v>
      </c>
      <c r="AF1339" s="261">
        <v>1</v>
      </c>
      <c r="AG1339" s="261">
        <v>1</v>
      </c>
      <c r="AH1339" s="261">
        <v>1</v>
      </c>
      <c r="AI1339" s="261">
        <v>1</v>
      </c>
      <c r="AJ1339" s="261">
        <v>1</v>
      </c>
      <c r="AK1339" s="261">
        <v>1</v>
      </c>
      <c r="AL1339" s="261">
        <v>1</v>
      </c>
      <c r="AM1339" s="261">
        <v>1</v>
      </c>
      <c r="AN1339" s="261">
        <v>1</v>
      </c>
      <c r="AO1339" s="261">
        <v>1</v>
      </c>
      <c r="AP1339" s="261">
        <v>1</v>
      </c>
      <c r="AQ1339" s="261">
        <v>1</v>
      </c>
      <c r="AR1339" s="261">
        <v>1</v>
      </c>
      <c r="AS1339" s="261">
        <v>1</v>
      </c>
      <c r="AT1339" s="261">
        <v>1</v>
      </c>
      <c r="AU1339" s="261">
        <v>1</v>
      </c>
      <c r="AV1339" s="261">
        <v>1</v>
      </c>
      <c r="AW1339" s="261">
        <v>1</v>
      </c>
    </row>
    <row r="1340" spans="1:49" s="253" customFormat="1" x14ac:dyDescent="0.2">
      <c r="A1340" s="260" t="s">
        <v>15723</v>
      </c>
      <c r="B1340" s="261">
        <v>1</v>
      </c>
      <c r="C1340" s="261">
        <v>1</v>
      </c>
      <c r="D1340" s="261">
        <v>1</v>
      </c>
      <c r="E1340" s="261">
        <v>1</v>
      </c>
      <c r="F1340" s="261">
        <v>1</v>
      </c>
      <c r="G1340" s="261">
        <v>1</v>
      </c>
      <c r="H1340" s="261">
        <v>1</v>
      </c>
      <c r="I1340" s="261">
        <v>1</v>
      </c>
      <c r="J1340" s="261">
        <v>1</v>
      </c>
      <c r="K1340" s="261">
        <v>1</v>
      </c>
      <c r="L1340" s="261">
        <v>1</v>
      </c>
      <c r="M1340" s="261">
        <v>1</v>
      </c>
      <c r="N1340" s="261">
        <v>1</v>
      </c>
      <c r="O1340" s="261">
        <v>1</v>
      </c>
      <c r="P1340" s="261">
        <v>1</v>
      </c>
      <c r="Q1340" s="261">
        <v>1</v>
      </c>
      <c r="R1340" s="261">
        <v>1</v>
      </c>
      <c r="S1340" s="261">
        <v>1</v>
      </c>
      <c r="T1340" s="261">
        <v>1</v>
      </c>
      <c r="U1340" s="261">
        <v>1</v>
      </c>
      <c r="V1340" s="261">
        <v>1</v>
      </c>
      <c r="W1340" s="261">
        <v>1</v>
      </c>
      <c r="X1340" s="261">
        <v>1</v>
      </c>
      <c r="Y1340" s="261">
        <v>1</v>
      </c>
      <c r="Z1340" s="261">
        <v>1</v>
      </c>
      <c r="AA1340" s="261">
        <v>1</v>
      </c>
      <c r="AB1340" s="261">
        <v>1</v>
      </c>
      <c r="AC1340" s="261">
        <v>1</v>
      </c>
      <c r="AD1340" s="261">
        <v>1</v>
      </c>
      <c r="AE1340" s="261">
        <v>1</v>
      </c>
      <c r="AF1340" s="261">
        <v>1</v>
      </c>
      <c r="AG1340" s="261">
        <v>1</v>
      </c>
      <c r="AH1340" s="261">
        <v>1</v>
      </c>
      <c r="AI1340" s="261" t="s">
        <v>14388</v>
      </c>
      <c r="AJ1340" s="261">
        <v>1</v>
      </c>
      <c r="AK1340" s="261">
        <v>1</v>
      </c>
      <c r="AL1340" s="261">
        <v>1</v>
      </c>
      <c r="AM1340" s="261">
        <v>1</v>
      </c>
      <c r="AN1340" s="261">
        <v>1</v>
      </c>
      <c r="AO1340" s="261">
        <v>1</v>
      </c>
      <c r="AP1340" s="261">
        <v>1</v>
      </c>
      <c r="AQ1340" s="261">
        <v>1</v>
      </c>
      <c r="AR1340" s="261">
        <v>1</v>
      </c>
      <c r="AS1340" s="261">
        <v>1</v>
      </c>
      <c r="AT1340" s="261">
        <v>1</v>
      </c>
      <c r="AU1340" s="261">
        <v>1</v>
      </c>
      <c r="AV1340" s="261">
        <v>1</v>
      </c>
      <c r="AW1340" s="261">
        <v>1</v>
      </c>
    </row>
    <row r="1341" spans="1:49" s="253" customFormat="1" x14ac:dyDescent="0.2">
      <c r="A1341" s="260" t="s">
        <v>15724</v>
      </c>
      <c r="B1341" s="261">
        <v>1</v>
      </c>
      <c r="C1341" s="261">
        <v>1</v>
      </c>
      <c r="D1341" s="261">
        <v>1</v>
      </c>
      <c r="E1341" s="261">
        <v>1</v>
      </c>
      <c r="F1341" s="261">
        <v>1</v>
      </c>
      <c r="G1341" s="261">
        <v>1</v>
      </c>
      <c r="H1341" s="261">
        <v>1</v>
      </c>
      <c r="I1341" s="261">
        <v>1</v>
      </c>
      <c r="J1341" s="261">
        <v>1</v>
      </c>
      <c r="K1341" s="261">
        <v>1</v>
      </c>
      <c r="L1341" s="261">
        <v>1</v>
      </c>
      <c r="M1341" s="261">
        <v>1</v>
      </c>
      <c r="N1341" s="261">
        <v>1</v>
      </c>
      <c r="O1341" s="261">
        <v>1</v>
      </c>
      <c r="P1341" s="261">
        <v>1</v>
      </c>
      <c r="Q1341" s="261">
        <v>1</v>
      </c>
      <c r="R1341" s="261">
        <v>1</v>
      </c>
      <c r="S1341" s="261">
        <v>1</v>
      </c>
      <c r="T1341" s="261">
        <v>1</v>
      </c>
      <c r="U1341" s="261">
        <v>1</v>
      </c>
      <c r="V1341" s="261">
        <v>1</v>
      </c>
      <c r="W1341" s="261">
        <v>1</v>
      </c>
      <c r="X1341" s="261">
        <v>1</v>
      </c>
      <c r="Y1341" s="261">
        <v>1</v>
      </c>
      <c r="Z1341" s="261">
        <v>1</v>
      </c>
      <c r="AA1341" s="261">
        <v>1</v>
      </c>
      <c r="AB1341" s="261">
        <v>1</v>
      </c>
      <c r="AC1341" s="261">
        <v>1</v>
      </c>
      <c r="AD1341" s="261">
        <v>1</v>
      </c>
      <c r="AE1341" s="261">
        <v>1</v>
      </c>
      <c r="AF1341" s="261">
        <v>1</v>
      </c>
      <c r="AG1341" s="261">
        <v>1</v>
      </c>
      <c r="AH1341" s="261">
        <v>1</v>
      </c>
      <c r="AI1341" s="261">
        <v>1</v>
      </c>
      <c r="AJ1341" s="261">
        <v>1</v>
      </c>
      <c r="AK1341" s="261">
        <v>1</v>
      </c>
      <c r="AL1341" s="261">
        <v>1</v>
      </c>
      <c r="AM1341" s="261">
        <v>1</v>
      </c>
      <c r="AN1341" s="261">
        <v>1</v>
      </c>
      <c r="AO1341" s="261">
        <v>1</v>
      </c>
      <c r="AP1341" s="261">
        <v>1</v>
      </c>
      <c r="AQ1341" s="261">
        <v>1</v>
      </c>
      <c r="AR1341" s="261">
        <v>1</v>
      </c>
      <c r="AS1341" s="261">
        <v>1</v>
      </c>
      <c r="AT1341" s="261">
        <v>1</v>
      </c>
      <c r="AU1341" s="261">
        <v>1</v>
      </c>
      <c r="AV1341" s="261">
        <v>1</v>
      </c>
      <c r="AW1341" s="261">
        <v>1</v>
      </c>
    </row>
    <row r="1342" spans="1:49" s="253" customFormat="1" x14ac:dyDescent="0.2">
      <c r="A1342" s="260" t="s">
        <v>15725</v>
      </c>
      <c r="B1342" s="261">
        <v>1</v>
      </c>
      <c r="C1342" s="261">
        <v>1</v>
      </c>
      <c r="D1342" s="261">
        <v>1</v>
      </c>
      <c r="E1342" s="261">
        <v>1</v>
      </c>
      <c r="F1342" s="261">
        <v>1</v>
      </c>
      <c r="G1342" s="261">
        <v>1</v>
      </c>
      <c r="H1342" s="261">
        <v>1</v>
      </c>
      <c r="I1342" s="261">
        <v>1</v>
      </c>
      <c r="J1342" s="261">
        <v>1</v>
      </c>
      <c r="K1342" s="261">
        <v>1</v>
      </c>
      <c r="L1342" s="261">
        <v>1</v>
      </c>
      <c r="M1342" s="261">
        <v>1</v>
      </c>
      <c r="N1342" s="261">
        <v>1</v>
      </c>
      <c r="O1342" s="261">
        <v>1</v>
      </c>
      <c r="P1342" s="261">
        <v>1</v>
      </c>
      <c r="Q1342" s="261">
        <v>1</v>
      </c>
      <c r="R1342" s="261">
        <v>1</v>
      </c>
      <c r="S1342" s="261">
        <v>1</v>
      </c>
      <c r="T1342" s="261">
        <v>1</v>
      </c>
      <c r="U1342" s="261">
        <v>1</v>
      </c>
      <c r="V1342" s="261">
        <v>1</v>
      </c>
      <c r="W1342" s="261">
        <v>1</v>
      </c>
      <c r="X1342" s="261">
        <v>1</v>
      </c>
      <c r="Y1342" s="261">
        <v>1</v>
      </c>
      <c r="Z1342" s="261">
        <v>1</v>
      </c>
      <c r="AA1342" s="261">
        <v>1</v>
      </c>
      <c r="AB1342" s="261">
        <v>1</v>
      </c>
      <c r="AC1342" s="261">
        <v>1</v>
      </c>
      <c r="AD1342" s="261">
        <v>1</v>
      </c>
      <c r="AE1342" s="261">
        <v>1</v>
      </c>
      <c r="AF1342" s="261">
        <v>1</v>
      </c>
      <c r="AG1342" s="261">
        <v>1</v>
      </c>
      <c r="AH1342" s="261">
        <v>1</v>
      </c>
      <c r="AI1342" s="261">
        <v>1</v>
      </c>
      <c r="AJ1342" s="261">
        <v>1</v>
      </c>
      <c r="AK1342" s="261">
        <v>1</v>
      </c>
      <c r="AL1342" s="261">
        <v>1</v>
      </c>
      <c r="AM1342" s="261">
        <v>1</v>
      </c>
      <c r="AN1342" s="261">
        <v>1</v>
      </c>
      <c r="AO1342" s="261">
        <v>1</v>
      </c>
      <c r="AP1342" s="261">
        <v>1</v>
      </c>
      <c r="AQ1342" s="261">
        <v>1</v>
      </c>
      <c r="AR1342" s="261">
        <v>1</v>
      </c>
      <c r="AS1342" s="261">
        <v>1</v>
      </c>
      <c r="AT1342" s="261">
        <v>1</v>
      </c>
      <c r="AU1342" s="261">
        <v>1</v>
      </c>
      <c r="AV1342" s="261">
        <v>1</v>
      </c>
      <c r="AW1342" s="261">
        <v>1</v>
      </c>
    </row>
    <row r="1343" spans="1:49" s="253" customFormat="1" x14ac:dyDescent="0.2">
      <c r="A1343" s="260" t="s">
        <v>15726</v>
      </c>
      <c r="B1343" s="261">
        <v>1</v>
      </c>
      <c r="C1343" s="261">
        <v>1</v>
      </c>
      <c r="D1343" s="261">
        <v>1</v>
      </c>
      <c r="E1343" s="261">
        <v>1</v>
      </c>
      <c r="F1343" s="261">
        <v>1</v>
      </c>
      <c r="G1343" s="261">
        <v>1</v>
      </c>
      <c r="H1343" s="261">
        <v>1</v>
      </c>
      <c r="I1343" s="261">
        <v>1</v>
      </c>
      <c r="J1343" s="261">
        <v>1</v>
      </c>
      <c r="K1343" s="261">
        <v>1</v>
      </c>
      <c r="L1343" s="261">
        <v>1</v>
      </c>
      <c r="M1343" s="261">
        <v>1</v>
      </c>
      <c r="N1343" s="261">
        <v>1</v>
      </c>
      <c r="O1343" s="261" t="s">
        <v>14388</v>
      </c>
      <c r="P1343" s="261">
        <v>1</v>
      </c>
      <c r="Q1343" s="261">
        <v>1</v>
      </c>
      <c r="R1343" s="261">
        <v>1</v>
      </c>
      <c r="S1343" s="261" t="s">
        <v>14388</v>
      </c>
      <c r="T1343" s="261">
        <v>1</v>
      </c>
      <c r="U1343" s="261">
        <v>1</v>
      </c>
      <c r="V1343" s="261">
        <v>1</v>
      </c>
      <c r="W1343" s="261">
        <v>1</v>
      </c>
      <c r="X1343" s="261">
        <v>1</v>
      </c>
      <c r="Y1343" s="261">
        <v>1</v>
      </c>
      <c r="Z1343" s="261">
        <v>1</v>
      </c>
      <c r="AA1343" s="261">
        <v>1</v>
      </c>
      <c r="AB1343" s="261">
        <v>1</v>
      </c>
      <c r="AC1343" s="261">
        <v>1</v>
      </c>
      <c r="AD1343" s="261">
        <v>1</v>
      </c>
      <c r="AE1343" s="261">
        <v>1</v>
      </c>
      <c r="AF1343" s="261">
        <v>1</v>
      </c>
      <c r="AG1343" s="261">
        <v>1</v>
      </c>
      <c r="AH1343" s="261">
        <v>1</v>
      </c>
      <c r="AI1343" s="261">
        <v>1</v>
      </c>
      <c r="AJ1343" s="261">
        <v>1</v>
      </c>
      <c r="AK1343" s="261">
        <v>1</v>
      </c>
      <c r="AL1343" s="261">
        <v>1</v>
      </c>
      <c r="AM1343" s="261">
        <v>1</v>
      </c>
      <c r="AN1343" s="261">
        <v>1</v>
      </c>
      <c r="AO1343" s="261">
        <v>1</v>
      </c>
      <c r="AP1343" s="261">
        <v>1</v>
      </c>
      <c r="AQ1343" s="261">
        <v>1</v>
      </c>
      <c r="AR1343" s="261">
        <v>1</v>
      </c>
      <c r="AS1343" s="261">
        <v>1</v>
      </c>
      <c r="AT1343" s="261">
        <v>1</v>
      </c>
      <c r="AU1343" s="261">
        <v>1</v>
      </c>
      <c r="AV1343" s="261">
        <v>1</v>
      </c>
      <c r="AW1343" s="261">
        <v>1</v>
      </c>
    </row>
    <row r="1344" spans="1:49" s="253" customFormat="1" x14ac:dyDescent="0.2">
      <c r="A1344" s="260" t="s">
        <v>15727</v>
      </c>
      <c r="B1344" s="261">
        <v>1</v>
      </c>
      <c r="C1344" s="261">
        <v>1</v>
      </c>
      <c r="D1344" s="261">
        <v>1</v>
      </c>
      <c r="E1344" s="261">
        <v>1</v>
      </c>
      <c r="F1344" s="261">
        <v>1</v>
      </c>
      <c r="G1344" s="261">
        <v>1</v>
      </c>
      <c r="H1344" s="261">
        <v>1</v>
      </c>
      <c r="I1344" s="261">
        <v>1</v>
      </c>
      <c r="J1344" s="261">
        <v>1</v>
      </c>
      <c r="K1344" s="261">
        <v>1</v>
      </c>
      <c r="L1344" s="261">
        <v>1</v>
      </c>
      <c r="M1344" s="261">
        <v>1</v>
      </c>
      <c r="N1344" s="261">
        <v>1</v>
      </c>
      <c r="O1344" s="261">
        <v>1</v>
      </c>
      <c r="P1344" s="261">
        <v>1</v>
      </c>
      <c r="Q1344" s="261">
        <v>1</v>
      </c>
      <c r="R1344" s="261">
        <v>1</v>
      </c>
      <c r="S1344" s="261">
        <v>1</v>
      </c>
      <c r="T1344" s="261">
        <v>1</v>
      </c>
      <c r="U1344" s="261">
        <v>1</v>
      </c>
      <c r="V1344" s="261">
        <v>1</v>
      </c>
      <c r="W1344" s="261">
        <v>1</v>
      </c>
      <c r="X1344" s="261">
        <v>1</v>
      </c>
      <c r="Y1344" s="261">
        <v>1</v>
      </c>
      <c r="Z1344" s="261">
        <v>1</v>
      </c>
      <c r="AA1344" s="261">
        <v>1</v>
      </c>
      <c r="AB1344" s="261">
        <v>1</v>
      </c>
      <c r="AC1344" s="261">
        <v>1</v>
      </c>
      <c r="AD1344" s="261">
        <v>1</v>
      </c>
      <c r="AE1344" s="261">
        <v>1</v>
      </c>
      <c r="AF1344" s="261">
        <v>1</v>
      </c>
      <c r="AG1344" s="261">
        <v>1</v>
      </c>
      <c r="AH1344" s="261">
        <v>1</v>
      </c>
      <c r="AI1344" s="261">
        <v>1</v>
      </c>
      <c r="AJ1344" s="261">
        <v>1</v>
      </c>
      <c r="AK1344" s="261">
        <v>1</v>
      </c>
      <c r="AL1344" s="261">
        <v>1</v>
      </c>
      <c r="AM1344" s="261">
        <v>1</v>
      </c>
      <c r="AN1344" s="261">
        <v>1</v>
      </c>
      <c r="AO1344" s="261">
        <v>1</v>
      </c>
      <c r="AP1344" s="261">
        <v>1</v>
      </c>
      <c r="AQ1344" s="261">
        <v>1</v>
      </c>
      <c r="AR1344" s="261">
        <v>1</v>
      </c>
      <c r="AS1344" s="261">
        <v>1</v>
      </c>
      <c r="AT1344" s="261">
        <v>1</v>
      </c>
      <c r="AU1344" s="261">
        <v>1</v>
      </c>
      <c r="AV1344" s="261">
        <v>1</v>
      </c>
      <c r="AW1344" s="261">
        <v>1</v>
      </c>
    </row>
    <row r="1345" spans="1:49" s="253" customFormat="1" x14ac:dyDescent="0.2">
      <c r="A1345" s="260" t="s">
        <v>15728</v>
      </c>
      <c r="B1345" s="261">
        <v>1</v>
      </c>
      <c r="C1345" s="261">
        <v>1</v>
      </c>
      <c r="D1345" s="261">
        <v>1</v>
      </c>
      <c r="E1345" s="261">
        <v>1</v>
      </c>
      <c r="F1345" s="261">
        <v>1</v>
      </c>
      <c r="G1345" s="261">
        <v>1</v>
      </c>
      <c r="H1345" s="261">
        <v>1</v>
      </c>
      <c r="I1345" s="261">
        <v>1</v>
      </c>
      <c r="J1345" s="261">
        <v>1</v>
      </c>
      <c r="K1345" s="261">
        <v>1</v>
      </c>
      <c r="L1345" s="261">
        <v>1</v>
      </c>
      <c r="M1345" s="261">
        <v>1</v>
      </c>
      <c r="N1345" s="261">
        <v>1</v>
      </c>
      <c r="O1345" s="261">
        <v>1</v>
      </c>
      <c r="P1345" s="261">
        <v>1</v>
      </c>
      <c r="Q1345" s="261">
        <v>1</v>
      </c>
      <c r="R1345" s="261">
        <v>1</v>
      </c>
      <c r="S1345" s="261">
        <v>1</v>
      </c>
      <c r="T1345" s="261">
        <v>1</v>
      </c>
      <c r="U1345" s="261">
        <v>1</v>
      </c>
      <c r="V1345" s="261">
        <v>1</v>
      </c>
      <c r="W1345" s="261">
        <v>1</v>
      </c>
      <c r="X1345" s="261">
        <v>1</v>
      </c>
      <c r="Y1345" s="261">
        <v>1</v>
      </c>
      <c r="Z1345" s="261">
        <v>1</v>
      </c>
      <c r="AA1345" s="261">
        <v>1</v>
      </c>
      <c r="AB1345" s="261">
        <v>1</v>
      </c>
      <c r="AC1345" s="261">
        <v>1</v>
      </c>
      <c r="AD1345" s="261">
        <v>1</v>
      </c>
      <c r="AE1345" s="261">
        <v>1</v>
      </c>
      <c r="AF1345" s="261">
        <v>1</v>
      </c>
      <c r="AG1345" s="261">
        <v>1</v>
      </c>
      <c r="AH1345" s="261">
        <v>1</v>
      </c>
      <c r="AI1345" s="261">
        <v>1</v>
      </c>
      <c r="AJ1345" s="261">
        <v>1</v>
      </c>
      <c r="AK1345" s="261">
        <v>1</v>
      </c>
      <c r="AL1345" s="261">
        <v>1</v>
      </c>
      <c r="AM1345" s="261">
        <v>1</v>
      </c>
      <c r="AN1345" s="261">
        <v>1</v>
      </c>
      <c r="AO1345" s="261">
        <v>1</v>
      </c>
      <c r="AP1345" s="261">
        <v>1</v>
      </c>
      <c r="AQ1345" s="261">
        <v>1</v>
      </c>
      <c r="AR1345" s="261">
        <v>1</v>
      </c>
      <c r="AS1345" s="261">
        <v>1</v>
      </c>
      <c r="AT1345" s="261">
        <v>1</v>
      </c>
      <c r="AU1345" s="261">
        <v>1</v>
      </c>
      <c r="AV1345" s="261">
        <v>1</v>
      </c>
      <c r="AW1345" s="261">
        <v>1</v>
      </c>
    </row>
    <row r="1346" spans="1:49" s="253" customFormat="1" x14ac:dyDescent="0.2">
      <c r="A1346" s="260" t="s">
        <v>15729</v>
      </c>
      <c r="B1346" s="261">
        <v>1</v>
      </c>
      <c r="C1346" s="261">
        <v>1</v>
      </c>
      <c r="D1346" s="261">
        <v>1</v>
      </c>
      <c r="E1346" s="261">
        <v>1</v>
      </c>
      <c r="F1346" s="261">
        <v>1</v>
      </c>
      <c r="G1346" s="261">
        <v>1</v>
      </c>
      <c r="H1346" s="261">
        <v>1</v>
      </c>
      <c r="I1346" s="261">
        <v>1</v>
      </c>
      <c r="J1346" s="261">
        <v>1</v>
      </c>
      <c r="K1346" s="261">
        <v>1</v>
      </c>
      <c r="L1346" s="261">
        <v>1</v>
      </c>
      <c r="M1346" s="261">
        <v>1</v>
      </c>
      <c r="N1346" s="261">
        <v>1</v>
      </c>
      <c r="O1346" s="261">
        <v>1</v>
      </c>
      <c r="P1346" s="261">
        <v>1</v>
      </c>
      <c r="Q1346" s="261">
        <v>1</v>
      </c>
      <c r="R1346" s="261">
        <v>1</v>
      </c>
      <c r="S1346" s="261">
        <v>1</v>
      </c>
      <c r="T1346" s="261">
        <v>1</v>
      </c>
      <c r="U1346" s="261">
        <v>1</v>
      </c>
      <c r="V1346" s="261">
        <v>1</v>
      </c>
      <c r="W1346" s="261">
        <v>1</v>
      </c>
      <c r="X1346" s="261">
        <v>1</v>
      </c>
      <c r="Y1346" s="261">
        <v>1</v>
      </c>
      <c r="Z1346" s="261">
        <v>1</v>
      </c>
      <c r="AA1346" s="261">
        <v>1</v>
      </c>
      <c r="AB1346" s="261">
        <v>1</v>
      </c>
      <c r="AC1346" s="261">
        <v>1</v>
      </c>
      <c r="AD1346" s="261">
        <v>1</v>
      </c>
      <c r="AE1346" s="261">
        <v>1</v>
      </c>
      <c r="AF1346" s="261">
        <v>1</v>
      </c>
      <c r="AG1346" s="261">
        <v>1</v>
      </c>
      <c r="AH1346" s="261">
        <v>1</v>
      </c>
      <c r="AI1346" s="261">
        <v>1</v>
      </c>
      <c r="AJ1346" s="261">
        <v>1</v>
      </c>
      <c r="AK1346" s="261">
        <v>1</v>
      </c>
      <c r="AL1346" s="261">
        <v>1</v>
      </c>
      <c r="AM1346" s="261">
        <v>1</v>
      </c>
      <c r="AN1346" s="261">
        <v>1</v>
      </c>
      <c r="AO1346" s="261">
        <v>1</v>
      </c>
      <c r="AP1346" s="261">
        <v>1</v>
      </c>
      <c r="AQ1346" s="261">
        <v>1</v>
      </c>
      <c r="AR1346" s="261">
        <v>1</v>
      </c>
      <c r="AS1346" s="261">
        <v>1</v>
      </c>
      <c r="AT1346" s="261">
        <v>1</v>
      </c>
      <c r="AU1346" s="261">
        <v>1</v>
      </c>
      <c r="AV1346" s="261">
        <v>1</v>
      </c>
      <c r="AW1346" s="261">
        <v>1</v>
      </c>
    </row>
    <row r="1347" spans="1:49" s="253" customFormat="1" x14ac:dyDescent="0.2">
      <c r="A1347" s="260" t="s">
        <v>15730</v>
      </c>
      <c r="B1347" s="261">
        <v>1</v>
      </c>
      <c r="C1347" s="261">
        <v>1</v>
      </c>
      <c r="D1347" s="261">
        <v>1</v>
      </c>
      <c r="E1347" s="261">
        <v>1</v>
      </c>
      <c r="F1347" s="261">
        <v>1</v>
      </c>
      <c r="G1347" s="261">
        <v>1</v>
      </c>
      <c r="H1347" s="261">
        <v>1</v>
      </c>
      <c r="I1347" s="261">
        <v>1</v>
      </c>
      <c r="J1347" s="261">
        <v>1</v>
      </c>
      <c r="K1347" s="261">
        <v>0.77800000000000002</v>
      </c>
      <c r="L1347" s="261">
        <v>1</v>
      </c>
      <c r="M1347" s="261">
        <v>1</v>
      </c>
      <c r="N1347" s="261">
        <v>1</v>
      </c>
      <c r="O1347" s="261">
        <v>1</v>
      </c>
      <c r="P1347" s="261">
        <v>1</v>
      </c>
      <c r="Q1347" s="261">
        <v>1</v>
      </c>
      <c r="R1347" s="261">
        <v>1</v>
      </c>
      <c r="S1347" s="261">
        <v>1</v>
      </c>
      <c r="T1347" s="261">
        <v>1</v>
      </c>
      <c r="U1347" s="261">
        <v>1</v>
      </c>
      <c r="V1347" s="261">
        <v>1</v>
      </c>
      <c r="W1347" s="261">
        <v>1</v>
      </c>
      <c r="X1347" s="261">
        <v>1</v>
      </c>
      <c r="Y1347" s="261">
        <v>1</v>
      </c>
      <c r="Z1347" s="261">
        <v>1</v>
      </c>
      <c r="AA1347" s="261">
        <v>1</v>
      </c>
      <c r="AB1347" s="261">
        <v>1</v>
      </c>
      <c r="AC1347" s="261">
        <v>1</v>
      </c>
      <c r="AD1347" s="261">
        <v>1</v>
      </c>
      <c r="AE1347" s="261">
        <v>1</v>
      </c>
      <c r="AF1347" s="261">
        <v>1</v>
      </c>
      <c r="AG1347" s="261">
        <v>1</v>
      </c>
      <c r="AH1347" s="261">
        <v>1</v>
      </c>
      <c r="AI1347" s="261" t="s">
        <v>14388</v>
      </c>
      <c r="AJ1347" s="261">
        <v>1</v>
      </c>
      <c r="AK1347" s="261">
        <v>1</v>
      </c>
      <c r="AL1347" s="261">
        <v>1</v>
      </c>
      <c r="AM1347" s="261">
        <v>1</v>
      </c>
      <c r="AN1347" s="261">
        <v>1</v>
      </c>
      <c r="AO1347" s="261">
        <v>1</v>
      </c>
      <c r="AP1347" s="261">
        <v>1</v>
      </c>
      <c r="AQ1347" s="261">
        <v>1</v>
      </c>
      <c r="AR1347" s="261">
        <v>1</v>
      </c>
      <c r="AS1347" s="261">
        <v>1</v>
      </c>
      <c r="AT1347" s="261">
        <v>1</v>
      </c>
      <c r="AU1347" s="261">
        <v>1</v>
      </c>
      <c r="AV1347" s="261">
        <v>1</v>
      </c>
      <c r="AW1347" s="261">
        <v>1</v>
      </c>
    </row>
    <row r="1348" spans="1:49" s="253" customFormat="1" x14ac:dyDescent="0.2">
      <c r="A1348" s="260" t="s">
        <v>15731</v>
      </c>
      <c r="B1348" s="261">
        <v>1</v>
      </c>
      <c r="C1348" s="261">
        <v>1</v>
      </c>
      <c r="D1348" s="261">
        <v>1</v>
      </c>
      <c r="E1348" s="261">
        <v>1</v>
      </c>
      <c r="F1348" s="261">
        <v>1</v>
      </c>
      <c r="G1348" s="261">
        <v>1</v>
      </c>
      <c r="H1348" s="261">
        <v>1</v>
      </c>
      <c r="I1348" s="261">
        <v>1</v>
      </c>
      <c r="J1348" s="261">
        <v>1</v>
      </c>
      <c r="K1348" s="261">
        <v>1</v>
      </c>
      <c r="L1348" s="261">
        <v>1</v>
      </c>
      <c r="M1348" s="261">
        <v>1</v>
      </c>
      <c r="N1348" s="261">
        <v>1</v>
      </c>
      <c r="O1348" s="261">
        <v>1</v>
      </c>
      <c r="P1348" s="261">
        <v>1</v>
      </c>
      <c r="Q1348" s="261">
        <v>1</v>
      </c>
      <c r="R1348" s="261">
        <v>1</v>
      </c>
      <c r="S1348" s="261">
        <v>1</v>
      </c>
      <c r="T1348" s="261">
        <v>1</v>
      </c>
      <c r="U1348" s="261">
        <v>1</v>
      </c>
      <c r="V1348" s="261">
        <v>1</v>
      </c>
      <c r="W1348" s="261">
        <v>1</v>
      </c>
      <c r="X1348" s="261">
        <v>1</v>
      </c>
      <c r="Y1348" s="261">
        <v>1</v>
      </c>
      <c r="Z1348" s="261">
        <v>1</v>
      </c>
      <c r="AA1348" s="261">
        <v>1</v>
      </c>
      <c r="AB1348" s="261">
        <v>1</v>
      </c>
      <c r="AC1348" s="261">
        <v>1</v>
      </c>
      <c r="AD1348" s="261">
        <v>1</v>
      </c>
      <c r="AE1348" s="261">
        <v>1</v>
      </c>
      <c r="AF1348" s="261">
        <v>1</v>
      </c>
      <c r="AG1348" s="261">
        <v>1</v>
      </c>
      <c r="AH1348" s="261">
        <v>1</v>
      </c>
      <c r="AI1348" s="261">
        <v>1</v>
      </c>
      <c r="AJ1348" s="261">
        <v>1</v>
      </c>
      <c r="AK1348" s="261">
        <v>1</v>
      </c>
      <c r="AL1348" s="261">
        <v>1</v>
      </c>
      <c r="AM1348" s="261">
        <v>1</v>
      </c>
      <c r="AN1348" s="261">
        <v>1</v>
      </c>
      <c r="AO1348" s="261">
        <v>1</v>
      </c>
      <c r="AP1348" s="261">
        <v>1</v>
      </c>
      <c r="AQ1348" s="261">
        <v>1</v>
      </c>
      <c r="AR1348" s="261">
        <v>1</v>
      </c>
      <c r="AS1348" s="261">
        <v>1</v>
      </c>
      <c r="AT1348" s="261">
        <v>1</v>
      </c>
      <c r="AU1348" s="261">
        <v>1</v>
      </c>
      <c r="AV1348" s="261">
        <v>1</v>
      </c>
      <c r="AW1348" s="261">
        <v>1</v>
      </c>
    </row>
    <row r="1349" spans="1:49" s="253" customFormat="1" x14ac:dyDescent="0.2">
      <c r="A1349" s="260" t="s">
        <v>15732</v>
      </c>
      <c r="B1349" s="261">
        <v>1</v>
      </c>
      <c r="C1349" s="261">
        <v>1</v>
      </c>
      <c r="D1349" s="261">
        <v>1</v>
      </c>
      <c r="E1349" s="261">
        <v>1</v>
      </c>
      <c r="F1349" s="261">
        <v>1</v>
      </c>
      <c r="G1349" s="261">
        <v>1</v>
      </c>
      <c r="H1349" s="261">
        <v>1</v>
      </c>
      <c r="I1349" s="261">
        <v>1</v>
      </c>
      <c r="J1349" s="261">
        <v>1</v>
      </c>
      <c r="K1349" s="261">
        <v>1</v>
      </c>
      <c r="L1349" s="261">
        <v>1</v>
      </c>
      <c r="M1349" s="261">
        <v>1</v>
      </c>
      <c r="N1349" s="261">
        <v>1</v>
      </c>
      <c r="O1349" s="261">
        <v>1</v>
      </c>
      <c r="P1349" s="261">
        <v>1</v>
      </c>
      <c r="Q1349" s="261">
        <v>1</v>
      </c>
      <c r="R1349" s="261">
        <v>1</v>
      </c>
      <c r="S1349" s="261">
        <v>1</v>
      </c>
      <c r="T1349" s="261">
        <v>1</v>
      </c>
      <c r="U1349" s="261">
        <v>1</v>
      </c>
      <c r="V1349" s="261">
        <v>1</v>
      </c>
      <c r="W1349" s="261">
        <v>1</v>
      </c>
      <c r="X1349" s="261">
        <v>1</v>
      </c>
      <c r="Y1349" s="261">
        <v>1</v>
      </c>
      <c r="Z1349" s="261">
        <v>1</v>
      </c>
      <c r="AA1349" s="261">
        <v>1</v>
      </c>
      <c r="AB1349" s="261">
        <v>1</v>
      </c>
      <c r="AC1349" s="261">
        <v>1</v>
      </c>
      <c r="AD1349" s="261">
        <v>1</v>
      </c>
      <c r="AE1349" s="261">
        <v>1</v>
      </c>
      <c r="AF1349" s="261">
        <v>1</v>
      </c>
      <c r="AG1349" s="261">
        <v>1</v>
      </c>
      <c r="AH1349" s="261">
        <v>1</v>
      </c>
      <c r="AI1349" s="261">
        <v>1</v>
      </c>
      <c r="AJ1349" s="261">
        <v>1</v>
      </c>
      <c r="AK1349" s="261">
        <v>1</v>
      </c>
      <c r="AL1349" s="261">
        <v>1</v>
      </c>
      <c r="AM1349" s="261">
        <v>1</v>
      </c>
      <c r="AN1349" s="261">
        <v>1</v>
      </c>
      <c r="AO1349" s="261">
        <v>1</v>
      </c>
      <c r="AP1349" s="261">
        <v>1</v>
      </c>
      <c r="AQ1349" s="261">
        <v>1</v>
      </c>
      <c r="AR1349" s="261">
        <v>1</v>
      </c>
      <c r="AS1349" s="261">
        <v>1</v>
      </c>
      <c r="AT1349" s="261">
        <v>1</v>
      </c>
      <c r="AU1349" s="261">
        <v>1</v>
      </c>
      <c r="AV1349" s="261">
        <v>1</v>
      </c>
      <c r="AW1349" s="261">
        <v>1</v>
      </c>
    </row>
    <row r="1350" spans="1:49" s="253" customFormat="1" x14ac:dyDescent="0.2">
      <c r="A1350" s="258" t="s">
        <v>15733</v>
      </c>
      <c r="B1350" s="259">
        <v>1</v>
      </c>
      <c r="C1350" s="259">
        <v>0.95699999999999996</v>
      </c>
      <c r="D1350" s="259">
        <v>1</v>
      </c>
      <c r="E1350" s="259">
        <v>1</v>
      </c>
      <c r="F1350" s="259">
        <v>1</v>
      </c>
      <c r="G1350" s="259">
        <v>1</v>
      </c>
      <c r="H1350" s="259">
        <v>1</v>
      </c>
      <c r="I1350" s="259">
        <v>1</v>
      </c>
      <c r="J1350" s="259">
        <v>1</v>
      </c>
      <c r="K1350" s="259">
        <v>1</v>
      </c>
      <c r="L1350" s="259">
        <v>1</v>
      </c>
      <c r="M1350" s="259">
        <v>1</v>
      </c>
      <c r="N1350" s="259">
        <v>1</v>
      </c>
      <c r="O1350" s="259">
        <v>1</v>
      </c>
      <c r="P1350" s="259">
        <v>1</v>
      </c>
      <c r="Q1350" s="259">
        <v>1</v>
      </c>
      <c r="R1350" s="259">
        <v>0.91300000000000003</v>
      </c>
      <c r="S1350" s="259">
        <v>1</v>
      </c>
      <c r="T1350" s="259">
        <v>1</v>
      </c>
      <c r="U1350" s="259">
        <v>1</v>
      </c>
      <c r="V1350" s="259">
        <v>1</v>
      </c>
      <c r="W1350" s="259">
        <v>1</v>
      </c>
      <c r="X1350" s="259">
        <v>1</v>
      </c>
      <c r="Y1350" s="259">
        <v>1</v>
      </c>
      <c r="Z1350" s="259">
        <v>0.94599999999999995</v>
      </c>
      <c r="AA1350" s="259">
        <v>1</v>
      </c>
      <c r="AB1350" s="259">
        <v>1</v>
      </c>
      <c r="AC1350" s="259">
        <v>1</v>
      </c>
      <c r="AD1350" s="259">
        <v>0.93899999999999995</v>
      </c>
      <c r="AE1350" s="259">
        <v>1</v>
      </c>
      <c r="AF1350" s="259">
        <v>0.90500000000000003</v>
      </c>
      <c r="AG1350" s="259">
        <v>1</v>
      </c>
      <c r="AH1350" s="259">
        <v>1</v>
      </c>
      <c r="AI1350" s="259">
        <v>1</v>
      </c>
      <c r="AJ1350" s="259">
        <v>1</v>
      </c>
      <c r="AK1350" s="259">
        <v>1</v>
      </c>
      <c r="AL1350" s="259">
        <v>1</v>
      </c>
      <c r="AM1350" s="259">
        <v>1</v>
      </c>
      <c r="AN1350" s="259">
        <v>1</v>
      </c>
      <c r="AO1350" s="259">
        <v>1</v>
      </c>
      <c r="AP1350" s="259">
        <v>1</v>
      </c>
      <c r="AQ1350" s="259">
        <v>1</v>
      </c>
      <c r="AR1350" s="259">
        <v>1</v>
      </c>
      <c r="AS1350" s="259">
        <v>1</v>
      </c>
      <c r="AT1350" s="259">
        <v>1</v>
      </c>
      <c r="AU1350" s="259">
        <v>1</v>
      </c>
      <c r="AV1350" s="259">
        <v>1</v>
      </c>
      <c r="AW1350" s="259">
        <v>1</v>
      </c>
    </row>
    <row r="1351" spans="1:49" s="253" customFormat="1" x14ac:dyDescent="0.2">
      <c r="A1351" s="260" t="s">
        <v>15734</v>
      </c>
      <c r="B1351" s="261">
        <v>1</v>
      </c>
      <c r="C1351" s="261">
        <v>1</v>
      </c>
      <c r="D1351" s="261">
        <v>1</v>
      </c>
      <c r="E1351" s="261">
        <v>1</v>
      </c>
      <c r="F1351" s="261">
        <v>1</v>
      </c>
      <c r="G1351" s="261">
        <v>1</v>
      </c>
      <c r="H1351" s="261">
        <v>1</v>
      </c>
      <c r="I1351" s="261">
        <v>1</v>
      </c>
      <c r="J1351" s="261">
        <v>1</v>
      </c>
      <c r="K1351" s="261">
        <v>1</v>
      </c>
      <c r="L1351" s="261">
        <v>1</v>
      </c>
      <c r="M1351" s="261">
        <v>1</v>
      </c>
      <c r="N1351" s="261">
        <v>1</v>
      </c>
      <c r="O1351" s="261">
        <v>1</v>
      </c>
      <c r="P1351" s="261">
        <v>1</v>
      </c>
      <c r="Q1351" s="261">
        <v>1</v>
      </c>
      <c r="R1351" s="261">
        <v>1</v>
      </c>
      <c r="S1351" s="261">
        <v>1</v>
      </c>
      <c r="T1351" s="261">
        <v>1</v>
      </c>
      <c r="U1351" s="261">
        <v>1</v>
      </c>
      <c r="V1351" s="261">
        <v>1</v>
      </c>
      <c r="W1351" s="261">
        <v>1</v>
      </c>
      <c r="X1351" s="261">
        <v>1</v>
      </c>
      <c r="Y1351" s="261">
        <v>1</v>
      </c>
      <c r="Z1351" s="261">
        <v>1</v>
      </c>
      <c r="AA1351" s="261">
        <v>1</v>
      </c>
      <c r="AB1351" s="261">
        <v>1</v>
      </c>
      <c r="AC1351" s="261">
        <v>1</v>
      </c>
      <c r="AD1351" s="261">
        <v>1</v>
      </c>
      <c r="AE1351" s="261">
        <v>1</v>
      </c>
      <c r="AF1351" s="261">
        <v>1</v>
      </c>
      <c r="AG1351" s="261">
        <v>1</v>
      </c>
      <c r="AH1351" s="261">
        <v>1</v>
      </c>
      <c r="AI1351" s="261">
        <v>1</v>
      </c>
      <c r="AJ1351" s="261">
        <v>1</v>
      </c>
      <c r="AK1351" s="261">
        <v>1</v>
      </c>
      <c r="AL1351" s="261">
        <v>1</v>
      </c>
      <c r="AM1351" s="261">
        <v>1</v>
      </c>
      <c r="AN1351" s="261">
        <v>1</v>
      </c>
      <c r="AO1351" s="261">
        <v>1</v>
      </c>
      <c r="AP1351" s="261">
        <v>1</v>
      </c>
      <c r="AQ1351" s="261">
        <v>1</v>
      </c>
      <c r="AR1351" s="261">
        <v>1</v>
      </c>
      <c r="AS1351" s="261">
        <v>1</v>
      </c>
      <c r="AT1351" s="261">
        <v>1</v>
      </c>
      <c r="AU1351" s="261">
        <v>1</v>
      </c>
      <c r="AV1351" s="261">
        <v>1</v>
      </c>
      <c r="AW1351" s="261">
        <v>1</v>
      </c>
    </row>
    <row r="1352" spans="1:49" s="253" customFormat="1" x14ac:dyDescent="0.2">
      <c r="A1352" s="260" t="s">
        <v>15735</v>
      </c>
      <c r="B1352" s="261">
        <v>1</v>
      </c>
      <c r="C1352" s="261">
        <v>0.92</v>
      </c>
      <c r="D1352" s="261">
        <v>1</v>
      </c>
      <c r="E1352" s="261">
        <v>1</v>
      </c>
      <c r="F1352" s="261">
        <v>1</v>
      </c>
      <c r="G1352" s="261">
        <v>1</v>
      </c>
      <c r="H1352" s="261">
        <v>0.70599999999999996</v>
      </c>
      <c r="I1352" s="261">
        <v>0.82599999999999996</v>
      </c>
      <c r="J1352" s="261">
        <v>0.83299999999999996</v>
      </c>
      <c r="K1352" s="261">
        <v>1</v>
      </c>
      <c r="L1352" s="261">
        <v>1</v>
      </c>
      <c r="M1352" s="261">
        <v>0.64700000000000002</v>
      </c>
      <c r="N1352" s="261">
        <v>1</v>
      </c>
      <c r="O1352" s="261">
        <v>1</v>
      </c>
      <c r="P1352" s="261">
        <v>1</v>
      </c>
      <c r="Q1352" s="261">
        <v>0.66700000000000004</v>
      </c>
      <c r="R1352" s="261">
        <v>1</v>
      </c>
      <c r="S1352" s="261">
        <v>0.81799999999999995</v>
      </c>
      <c r="T1352" s="261">
        <v>0.83299999999999996</v>
      </c>
      <c r="U1352" s="261">
        <v>1</v>
      </c>
      <c r="V1352" s="261">
        <v>0.88900000000000001</v>
      </c>
      <c r="W1352" s="261">
        <v>0.66700000000000004</v>
      </c>
      <c r="X1352" s="261">
        <v>1</v>
      </c>
      <c r="Y1352" s="261">
        <v>1</v>
      </c>
      <c r="Z1352" s="261">
        <v>1</v>
      </c>
      <c r="AA1352" s="261">
        <v>1</v>
      </c>
      <c r="AB1352" s="261">
        <v>1</v>
      </c>
      <c r="AC1352" s="261">
        <v>1</v>
      </c>
      <c r="AD1352" s="261">
        <v>1</v>
      </c>
      <c r="AE1352" s="261">
        <v>1</v>
      </c>
      <c r="AF1352" s="261">
        <v>1</v>
      </c>
      <c r="AG1352" s="261">
        <v>1</v>
      </c>
      <c r="AH1352" s="261">
        <v>0.75</v>
      </c>
      <c r="AI1352" s="261">
        <v>0.75</v>
      </c>
      <c r="AJ1352" s="261">
        <v>1</v>
      </c>
      <c r="AK1352" s="261">
        <v>1</v>
      </c>
      <c r="AL1352" s="261">
        <v>1</v>
      </c>
      <c r="AM1352" s="261">
        <v>1</v>
      </c>
      <c r="AN1352" s="261">
        <v>0.93500000000000005</v>
      </c>
      <c r="AO1352" s="261">
        <v>1</v>
      </c>
      <c r="AP1352" s="261">
        <v>1</v>
      </c>
      <c r="AQ1352" s="261">
        <v>1</v>
      </c>
      <c r="AR1352" s="261">
        <v>1</v>
      </c>
      <c r="AS1352" s="261">
        <v>1</v>
      </c>
      <c r="AT1352" s="261">
        <v>1</v>
      </c>
      <c r="AU1352" s="261">
        <v>1</v>
      </c>
      <c r="AV1352" s="261">
        <v>1</v>
      </c>
      <c r="AW1352" s="261">
        <v>1</v>
      </c>
    </row>
    <row r="1353" spans="1:49" s="253" customFormat="1" x14ac:dyDescent="0.2">
      <c r="A1353" s="260" t="s">
        <v>15736</v>
      </c>
      <c r="B1353" s="261">
        <v>1</v>
      </c>
      <c r="C1353" s="261">
        <v>1</v>
      </c>
      <c r="D1353" s="261">
        <v>1</v>
      </c>
      <c r="E1353" s="261">
        <v>1</v>
      </c>
      <c r="F1353" s="261">
        <v>1</v>
      </c>
      <c r="G1353" s="261">
        <v>1</v>
      </c>
      <c r="H1353" s="261">
        <v>1</v>
      </c>
      <c r="I1353" s="261">
        <v>1</v>
      </c>
      <c r="J1353" s="261">
        <v>1</v>
      </c>
      <c r="K1353" s="261">
        <v>1</v>
      </c>
      <c r="L1353" s="261">
        <v>1</v>
      </c>
      <c r="M1353" s="261">
        <v>1</v>
      </c>
      <c r="N1353" s="261">
        <v>1</v>
      </c>
      <c r="O1353" s="261">
        <v>1</v>
      </c>
      <c r="P1353" s="261">
        <v>1</v>
      </c>
      <c r="Q1353" s="261">
        <v>1</v>
      </c>
      <c r="R1353" s="261">
        <v>1</v>
      </c>
      <c r="S1353" s="261">
        <v>1</v>
      </c>
      <c r="T1353" s="261">
        <v>1</v>
      </c>
      <c r="U1353" s="261">
        <v>1</v>
      </c>
      <c r="V1353" s="261">
        <v>1</v>
      </c>
      <c r="W1353" s="261">
        <v>1</v>
      </c>
      <c r="X1353" s="261">
        <v>1</v>
      </c>
      <c r="Y1353" s="261">
        <v>1</v>
      </c>
      <c r="Z1353" s="261">
        <v>1</v>
      </c>
      <c r="AA1353" s="261">
        <v>1</v>
      </c>
      <c r="AB1353" s="261">
        <v>1</v>
      </c>
      <c r="AC1353" s="261">
        <v>1</v>
      </c>
      <c r="AD1353" s="261">
        <v>1</v>
      </c>
      <c r="AE1353" s="261">
        <v>1</v>
      </c>
      <c r="AF1353" s="261">
        <v>1</v>
      </c>
      <c r="AG1353" s="261">
        <v>1</v>
      </c>
      <c r="AH1353" s="261">
        <v>1</v>
      </c>
      <c r="AI1353" s="261">
        <v>1</v>
      </c>
      <c r="AJ1353" s="261">
        <v>1</v>
      </c>
      <c r="AK1353" s="261">
        <v>1</v>
      </c>
      <c r="AL1353" s="261">
        <v>1</v>
      </c>
      <c r="AM1353" s="261">
        <v>1</v>
      </c>
      <c r="AN1353" s="261">
        <v>1</v>
      </c>
      <c r="AO1353" s="261">
        <v>1</v>
      </c>
      <c r="AP1353" s="261">
        <v>1</v>
      </c>
      <c r="AQ1353" s="261">
        <v>1</v>
      </c>
      <c r="AR1353" s="261">
        <v>1</v>
      </c>
      <c r="AS1353" s="261">
        <v>1</v>
      </c>
      <c r="AT1353" s="261">
        <v>1</v>
      </c>
      <c r="AU1353" s="261">
        <v>1</v>
      </c>
      <c r="AV1353" s="261">
        <v>1</v>
      </c>
      <c r="AW1353" s="261">
        <v>1</v>
      </c>
    </row>
    <row r="1354" spans="1:49" s="253" customFormat="1" x14ac:dyDescent="0.2">
      <c r="A1354" s="260" t="s">
        <v>15737</v>
      </c>
      <c r="B1354" s="261">
        <v>1</v>
      </c>
      <c r="C1354" s="261">
        <v>1</v>
      </c>
      <c r="D1354" s="261">
        <v>1</v>
      </c>
      <c r="E1354" s="261">
        <v>1</v>
      </c>
      <c r="F1354" s="261">
        <v>1</v>
      </c>
      <c r="G1354" s="261">
        <v>1</v>
      </c>
      <c r="H1354" s="261">
        <v>1</v>
      </c>
      <c r="I1354" s="261">
        <v>1</v>
      </c>
      <c r="J1354" s="261">
        <v>1</v>
      </c>
      <c r="K1354" s="261">
        <v>1</v>
      </c>
      <c r="L1354" s="261">
        <v>1</v>
      </c>
      <c r="M1354" s="261">
        <v>1</v>
      </c>
      <c r="N1354" s="261">
        <v>1</v>
      </c>
      <c r="O1354" s="261">
        <v>1</v>
      </c>
      <c r="P1354" s="261">
        <v>1</v>
      </c>
      <c r="Q1354" s="261">
        <v>1</v>
      </c>
      <c r="R1354" s="261">
        <v>1</v>
      </c>
      <c r="S1354" s="261">
        <v>1</v>
      </c>
      <c r="T1354" s="261">
        <v>1</v>
      </c>
      <c r="U1354" s="261">
        <v>1</v>
      </c>
      <c r="V1354" s="261">
        <v>1</v>
      </c>
      <c r="W1354" s="261">
        <v>1</v>
      </c>
      <c r="X1354" s="261">
        <v>1</v>
      </c>
      <c r="Y1354" s="261">
        <v>1</v>
      </c>
      <c r="Z1354" s="261">
        <v>1</v>
      </c>
      <c r="AA1354" s="261">
        <v>1</v>
      </c>
      <c r="AB1354" s="261">
        <v>1</v>
      </c>
      <c r="AC1354" s="261">
        <v>1</v>
      </c>
      <c r="AD1354" s="261">
        <v>1</v>
      </c>
      <c r="AE1354" s="261">
        <v>1</v>
      </c>
      <c r="AF1354" s="261">
        <v>1</v>
      </c>
      <c r="AG1354" s="261">
        <v>1</v>
      </c>
      <c r="AH1354" s="261">
        <v>1</v>
      </c>
      <c r="AI1354" s="261">
        <v>1</v>
      </c>
      <c r="AJ1354" s="261">
        <v>1</v>
      </c>
      <c r="AK1354" s="261">
        <v>1</v>
      </c>
      <c r="AL1354" s="261">
        <v>1</v>
      </c>
      <c r="AM1354" s="261">
        <v>1</v>
      </c>
      <c r="AN1354" s="261">
        <v>1</v>
      </c>
      <c r="AO1354" s="261">
        <v>1</v>
      </c>
      <c r="AP1354" s="261">
        <v>1</v>
      </c>
      <c r="AQ1354" s="261">
        <v>1</v>
      </c>
      <c r="AR1354" s="261">
        <v>1</v>
      </c>
      <c r="AS1354" s="261">
        <v>1</v>
      </c>
      <c r="AT1354" s="261">
        <v>1</v>
      </c>
      <c r="AU1354" s="261">
        <v>1</v>
      </c>
      <c r="AV1354" s="261">
        <v>1</v>
      </c>
      <c r="AW1354" s="261">
        <v>1</v>
      </c>
    </row>
    <row r="1355" spans="1:49" s="253" customFormat="1" x14ac:dyDescent="0.2">
      <c r="A1355" s="260" t="s">
        <v>15738</v>
      </c>
      <c r="B1355" s="261">
        <v>1</v>
      </c>
      <c r="C1355" s="261">
        <v>1</v>
      </c>
      <c r="D1355" s="261">
        <v>1</v>
      </c>
      <c r="E1355" s="261">
        <v>1</v>
      </c>
      <c r="F1355" s="261">
        <v>1</v>
      </c>
      <c r="G1355" s="261">
        <v>1</v>
      </c>
      <c r="H1355" s="261">
        <v>1</v>
      </c>
      <c r="I1355" s="261">
        <v>1</v>
      </c>
      <c r="J1355" s="261">
        <v>1</v>
      </c>
      <c r="K1355" s="261">
        <v>1</v>
      </c>
      <c r="L1355" s="261">
        <v>1</v>
      </c>
      <c r="M1355" s="261">
        <v>1</v>
      </c>
      <c r="N1355" s="261">
        <v>1</v>
      </c>
      <c r="O1355" s="261">
        <v>1</v>
      </c>
      <c r="P1355" s="261">
        <v>1</v>
      </c>
      <c r="Q1355" s="261">
        <v>1</v>
      </c>
      <c r="R1355" s="261">
        <v>1</v>
      </c>
      <c r="S1355" s="261">
        <v>1</v>
      </c>
      <c r="T1355" s="261">
        <v>1</v>
      </c>
      <c r="U1355" s="261">
        <v>1</v>
      </c>
      <c r="V1355" s="261">
        <v>1</v>
      </c>
      <c r="W1355" s="261">
        <v>1</v>
      </c>
      <c r="X1355" s="261">
        <v>1</v>
      </c>
      <c r="Y1355" s="261">
        <v>1</v>
      </c>
      <c r="Z1355" s="261">
        <v>1</v>
      </c>
      <c r="AA1355" s="261">
        <v>1</v>
      </c>
      <c r="AB1355" s="261">
        <v>1</v>
      </c>
      <c r="AC1355" s="261">
        <v>1</v>
      </c>
      <c r="AD1355" s="261">
        <v>1</v>
      </c>
      <c r="AE1355" s="261">
        <v>1</v>
      </c>
      <c r="AF1355" s="261">
        <v>1</v>
      </c>
      <c r="AG1355" s="261">
        <v>1</v>
      </c>
      <c r="AH1355" s="261">
        <v>1</v>
      </c>
      <c r="AI1355" s="261">
        <v>1</v>
      </c>
      <c r="AJ1355" s="261">
        <v>1</v>
      </c>
      <c r="AK1355" s="261">
        <v>1</v>
      </c>
      <c r="AL1355" s="261">
        <v>1</v>
      </c>
      <c r="AM1355" s="261">
        <v>1</v>
      </c>
      <c r="AN1355" s="261">
        <v>1</v>
      </c>
      <c r="AO1355" s="261">
        <v>1</v>
      </c>
      <c r="AP1355" s="261">
        <v>1</v>
      </c>
      <c r="AQ1355" s="261">
        <v>1</v>
      </c>
      <c r="AR1355" s="261">
        <v>1</v>
      </c>
      <c r="AS1355" s="261">
        <v>1</v>
      </c>
      <c r="AT1355" s="261">
        <v>1</v>
      </c>
      <c r="AU1355" s="261">
        <v>1</v>
      </c>
      <c r="AV1355" s="261">
        <v>1</v>
      </c>
      <c r="AW1355" s="261">
        <v>1</v>
      </c>
    </row>
    <row r="1356" spans="1:49" s="253" customFormat="1" x14ac:dyDescent="0.2">
      <c r="A1356" s="260" t="s">
        <v>15739</v>
      </c>
      <c r="B1356" s="261">
        <v>1</v>
      </c>
      <c r="C1356" s="261">
        <v>1</v>
      </c>
      <c r="D1356" s="261">
        <v>1</v>
      </c>
      <c r="E1356" s="261">
        <v>1</v>
      </c>
      <c r="F1356" s="261">
        <v>1</v>
      </c>
      <c r="G1356" s="261">
        <v>1</v>
      </c>
      <c r="H1356" s="261">
        <v>1</v>
      </c>
      <c r="I1356" s="261">
        <v>1</v>
      </c>
      <c r="J1356" s="261">
        <v>1</v>
      </c>
      <c r="K1356" s="261">
        <v>1</v>
      </c>
      <c r="L1356" s="261">
        <v>1</v>
      </c>
      <c r="M1356" s="261">
        <v>1</v>
      </c>
      <c r="N1356" s="261">
        <v>1</v>
      </c>
      <c r="O1356" s="261">
        <v>1</v>
      </c>
      <c r="P1356" s="261">
        <v>1</v>
      </c>
      <c r="Q1356" s="261">
        <v>1</v>
      </c>
      <c r="R1356" s="261">
        <v>1</v>
      </c>
      <c r="S1356" s="261">
        <v>1</v>
      </c>
      <c r="T1356" s="261">
        <v>1</v>
      </c>
      <c r="U1356" s="261">
        <v>1</v>
      </c>
      <c r="V1356" s="261" t="s">
        <v>14388</v>
      </c>
      <c r="W1356" s="261">
        <v>1</v>
      </c>
      <c r="X1356" s="261">
        <v>1</v>
      </c>
      <c r="Y1356" s="261">
        <v>1</v>
      </c>
      <c r="Z1356" s="261">
        <v>1</v>
      </c>
      <c r="AA1356" s="261">
        <v>1</v>
      </c>
      <c r="AB1356" s="261">
        <v>1</v>
      </c>
      <c r="AC1356" s="261">
        <v>1</v>
      </c>
      <c r="AD1356" s="261">
        <v>1</v>
      </c>
      <c r="AE1356" s="261">
        <v>1</v>
      </c>
      <c r="AF1356" s="261">
        <v>1</v>
      </c>
      <c r="AG1356" s="261">
        <v>1</v>
      </c>
      <c r="AH1356" s="261">
        <v>1</v>
      </c>
      <c r="AI1356" s="261">
        <v>1</v>
      </c>
      <c r="AJ1356" s="261">
        <v>1</v>
      </c>
      <c r="AK1356" s="261">
        <v>1</v>
      </c>
      <c r="AL1356" s="261">
        <v>1</v>
      </c>
      <c r="AM1356" s="261">
        <v>1</v>
      </c>
      <c r="AN1356" s="261">
        <v>1</v>
      </c>
      <c r="AO1356" s="261">
        <v>1</v>
      </c>
      <c r="AP1356" s="261">
        <v>1</v>
      </c>
      <c r="AQ1356" s="261">
        <v>1</v>
      </c>
      <c r="AR1356" s="261">
        <v>1</v>
      </c>
      <c r="AS1356" s="261">
        <v>1</v>
      </c>
      <c r="AT1356" s="261">
        <v>1</v>
      </c>
      <c r="AU1356" s="261">
        <v>1</v>
      </c>
      <c r="AV1356" s="261">
        <v>1</v>
      </c>
      <c r="AW1356" s="261">
        <v>1</v>
      </c>
    </row>
    <row r="1357" spans="1:49" s="253" customFormat="1" x14ac:dyDescent="0.2">
      <c r="A1357" s="260" t="s">
        <v>15740</v>
      </c>
      <c r="B1357" s="261">
        <v>1</v>
      </c>
      <c r="C1357" s="261">
        <v>1</v>
      </c>
      <c r="D1357" s="261">
        <v>1</v>
      </c>
      <c r="E1357" s="261">
        <v>1</v>
      </c>
      <c r="F1357" s="261">
        <v>1</v>
      </c>
      <c r="G1357" s="261">
        <v>1</v>
      </c>
      <c r="H1357" s="261">
        <v>1</v>
      </c>
      <c r="I1357" s="261">
        <v>1</v>
      </c>
      <c r="J1357" s="261">
        <v>1</v>
      </c>
      <c r="K1357" s="261">
        <v>1</v>
      </c>
      <c r="L1357" s="261">
        <v>1</v>
      </c>
      <c r="M1357" s="261">
        <v>1</v>
      </c>
      <c r="N1357" s="261">
        <v>1</v>
      </c>
      <c r="O1357" s="261">
        <v>1</v>
      </c>
      <c r="P1357" s="261">
        <v>1</v>
      </c>
      <c r="Q1357" s="261">
        <v>1</v>
      </c>
      <c r="R1357" s="261">
        <v>1</v>
      </c>
      <c r="S1357" s="261">
        <v>1</v>
      </c>
      <c r="T1357" s="261">
        <v>1</v>
      </c>
      <c r="U1357" s="261">
        <v>1</v>
      </c>
      <c r="V1357" s="261">
        <v>1</v>
      </c>
      <c r="W1357" s="261">
        <v>1</v>
      </c>
      <c r="X1357" s="261">
        <v>1</v>
      </c>
      <c r="Y1357" s="261">
        <v>1</v>
      </c>
      <c r="Z1357" s="261">
        <v>1</v>
      </c>
      <c r="AA1357" s="261">
        <v>1</v>
      </c>
      <c r="AB1357" s="261">
        <v>1</v>
      </c>
      <c r="AC1357" s="261">
        <v>1</v>
      </c>
      <c r="AD1357" s="261">
        <v>1</v>
      </c>
      <c r="AE1357" s="261">
        <v>1</v>
      </c>
      <c r="AF1357" s="261">
        <v>1</v>
      </c>
      <c r="AG1357" s="261">
        <v>1</v>
      </c>
      <c r="AH1357" s="261">
        <v>1</v>
      </c>
      <c r="AI1357" s="261">
        <v>1</v>
      </c>
      <c r="AJ1357" s="261">
        <v>1</v>
      </c>
      <c r="AK1357" s="261">
        <v>1</v>
      </c>
      <c r="AL1357" s="261">
        <v>1</v>
      </c>
      <c r="AM1357" s="261">
        <v>1</v>
      </c>
      <c r="AN1357" s="261">
        <v>1</v>
      </c>
      <c r="AO1357" s="261">
        <v>1</v>
      </c>
      <c r="AP1357" s="261">
        <v>1</v>
      </c>
      <c r="AQ1357" s="261">
        <v>1</v>
      </c>
      <c r="AR1357" s="261">
        <v>1</v>
      </c>
      <c r="AS1357" s="261">
        <v>1</v>
      </c>
      <c r="AT1357" s="261">
        <v>1</v>
      </c>
      <c r="AU1357" s="261">
        <v>1</v>
      </c>
      <c r="AV1357" s="261">
        <v>1</v>
      </c>
      <c r="AW1357" s="261">
        <v>1</v>
      </c>
    </row>
    <row r="1358" spans="1:49" s="253" customFormat="1" x14ac:dyDescent="0.2">
      <c r="A1358" s="260" t="s">
        <v>15741</v>
      </c>
      <c r="B1358" s="261">
        <v>1</v>
      </c>
      <c r="C1358" s="261">
        <v>1</v>
      </c>
      <c r="D1358" s="261">
        <v>1</v>
      </c>
      <c r="E1358" s="261">
        <v>1</v>
      </c>
      <c r="F1358" s="261">
        <v>1</v>
      </c>
      <c r="G1358" s="261">
        <v>1</v>
      </c>
      <c r="H1358" s="261">
        <v>1</v>
      </c>
      <c r="I1358" s="261">
        <v>1</v>
      </c>
      <c r="J1358" s="261">
        <v>1</v>
      </c>
      <c r="K1358" s="261">
        <v>1</v>
      </c>
      <c r="L1358" s="261">
        <v>1</v>
      </c>
      <c r="M1358" s="261">
        <v>1</v>
      </c>
      <c r="N1358" s="261">
        <v>1</v>
      </c>
      <c r="O1358" s="261">
        <v>1</v>
      </c>
      <c r="P1358" s="261">
        <v>1</v>
      </c>
      <c r="Q1358" s="261">
        <v>1</v>
      </c>
      <c r="R1358" s="261">
        <v>1</v>
      </c>
      <c r="S1358" s="261">
        <v>1</v>
      </c>
      <c r="T1358" s="261">
        <v>1</v>
      </c>
      <c r="U1358" s="261">
        <v>1</v>
      </c>
      <c r="V1358" s="261">
        <v>1</v>
      </c>
      <c r="W1358" s="261">
        <v>1</v>
      </c>
      <c r="X1358" s="261">
        <v>1</v>
      </c>
      <c r="Y1358" s="261">
        <v>1</v>
      </c>
      <c r="Z1358" s="261">
        <v>1</v>
      </c>
      <c r="AA1358" s="261">
        <v>1</v>
      </c>
      <c r="AB1358" s="261">
        <v>1</v>
      </c>
      <c r="AC1358" s="261">
        <v>1</v>
      </c>
      <c r="AD1358" s="261">
        <v>1</v>
      </c>
      <c r="AE1358" s="261">
        <v>1</v>
      </c>
      <c r="AF1358" s="261">
        <v>1</v>
      </c>
      <c r="AG1358" s="261">
        <v>1</v>
      </c>
      <c r="AH1358" s="261">
        <v>1</v>
      </c>
      <c r="AI1358" s="261">
        <v>1</v>
      </c>
      <c r="AJ1358" s="261">
        <v>1</v>
      </c>
      <c r="AK1358" s="261">
        <v>1</v>
      </c>
      <c r="AL1358" s="261">
        <v>1</v>
      </c>
      <c r="AM1358" s="261">
        <v>1</v>
      </c>
      <c r="AN1358" s="261">
        <v>1</v>
      </c>
      <c r="AO1358" s="261">
        <v>1</v>
      </c>
      <c r="AP1358" s="261">
        <v>1</v>
      </c>
      <c r="AQ1358" s="261">
        <v>1</v>
      </c>
      <c r="AR1358" s="261">
        <v>1</v>
      </c>
      <c r="AS1358" s="261">
        <v>1</v>
      </c>
      <c r="AT1358" s="261">
        <v>1</v>
      </c>
      <c r="AU1358" s="261">
        <v>1</v>
      </c>
      <c r="AV1358" s="261">
        <v>1</v>
      </c>
      <c r="AW1358" s="261">
        <v>1</v>
      </c>
    </row>
    <row r="1359" spans="1:49" s="253" customFormat="1" x14ac:dyDescent="0.2">
      <c r="A1359" s="260" t="s">
        <v>15742</v>
      </c>
      <c r="B1359" s="261">
        <v>1</v>
      </c>
      <c r="C1359" s="261">
        <v>1</v>
      </c>
      <c r="D1359" s="261">
        <v>1</v>
      </c>
      <c r="E1359" s="261">
        <v>1</v>
      </c>
      <c r="F1359" s="261">
        <v>1</v>
      </c>
      <c r="G1359" s="261">
        <v>1</v>
      </c>
      <c r="H1359" s="261">
        <v>1</v>
      </c>
      <c r="I1359" s="261">
        <v>1</v>
      </c>
      <c r="J1359" s="261">
        <v>1</v>
      </c>
      <c r="K1359" s="261">
        <v>1</v>
      </c>
      <c r="L1359" s="261">
        <v>1</v>
      </c>
      <c r="M1359" s="261">
        <v>1</v>
      </c>
      <c r="N1359" s="261">
        <v>1</v>
      </c>
      <c r="O1359" s="261">
        <v>1</v>
      </c>
      <c r="P1359" s="261">
        <v>1</v>
      </c>
      <c r="Q1359" s="261">
        <v>1</v>
      </c>
      <c r="R1359" s="261">
        <v>1</v>
      </c>
      <c r="S1359" s="261">
        <v>1</v>
      </c>
      <c r="T1359" s="261">
        <v>1</v>
      </c>
      <c r="U1359" s="261">
        <v>1</v>
      </c>
      <c r="V1359" s="261" t="s">
        <v>14388</v>
      </c>
      <c r="W1359" s="261" t="s">
        <v>14388</v>
      </c>
      <c r="X1359" s="261">
        <v>1</v>
      </c>
      <c r="Y1359" s="261">
        <v>1</v>
      </c>
      <c r="Z1359" s="261">
        <v>1</v>
      </c>
      <c r="AA1359" s="261">
        <v>1</v>
      </c>
      <c r="AB1359" s="261">
        <v>1</v>
      </c>
      <c r="AC1359" s="261">
        <v>1</v>
      </c>
      <c r="AD1359" s="261">
        <v>1</v>
      </c>
      <c r="AE1359" s="261">
        <v>1</v>
      </c>
      <c r="AF1359" s="261">
        <v>1</v>
      </c>
      <c r="AG1359" s="261">
        <v>1</v>
      </c>
      <c r="AH1359" s="261">
        <v>1</v>
      </c>
      <c r="AI1359" s="261">
        <v>1</v>
      </c>
      <c r="AJ1359" s="261">
        <v>1</v>
      </c>
      <c r="AK1359" s="261">
        <v>1</v>
      </c>
      <c r="AL1359" s="261">
        <v>1</v>
      </c>
      <c r="AM1359" s="261">
        <v>1</v>
      </c>
      <c r="AN1359" s="261">
        <v>1</v>
      </c>
      <c r="AO1359" s="261">
        <v>1</v>
      </c>
      <c r="AP1359" s="261">
        <v>1</v>
      </c>
      <c r="AQ1359" s="261">
        <v>1</v>
      </c>
      <c r="AR1359" s="261">
        <v>1</v>
      </c>
      <c r="AS1359" s="261">
        <v>1</v>
      </c>
      <c r="AT1359" s="261">
        <v>1</v>
      </c>
      <c r="AU1359" s="261">
        <v>1</v>
      </c>
      <c r="AV1359" s="261">
        <v>1</v>
      </c>
      <c r="AW1359" s="261">
        <v>1</v>
      </c>
    </row>
    <row r="1360" spans="1:49" s="253" customFormat="1" x14ac:dyDescent="0.2">
      <c r="A1360" s="260" t="s">
        <v>15743</v>
      </c>
      <c r="B1360" s="261">
        <v>1</v>
      </c>
      <c r="C1360" s="261">
        <v>1</v>
      </c>
      <c r="D1360" s="261">
        <v>1</v>
      </c>
      <c r="E1360" s="261">
        <v>1</v>
      </c>
      <c r="F1360" s="261">
        <v>1</v>
      </c>
      <c r="G1360" s="261">
        <v>1</v>
      </c>
      <c r="H1360" s="261">
        <v>1</v>
      </c>
      <c r="I1360" s="261">
        <v>1</v>
      </c>
      <c r="J1360" s="261">
        <v>1</v>
      </c>
      <c r="K1360" s="261">
        <v>1</v>
      </c>
      <c r="L1360" s="261">
        <v>1</v>
      </c>
      <c r="M1360" s="261">
        <v>1</v>
      </c>
      <c r="N1360" s="261">
        <v>1</v>
      </c>
      <c r="O1360" s="261">
        <v>1</v>
      </c>
      <c r="P1360" s="261">
        <v>1</v>
      </c>
      <c r="Q1360" s="261">
        <v>1</v>
      </c>
      <c r="R1360" s="261">
        <v>1</v>
      </c>
      <c r="S1360" s="261">
        <v>1</v>
      </c>
      <c r="T1360" s="261">
        <v>1</v>
      </c>
      <c r="U1360" s="261">
        <v>1</v>
      </c>
      <c r="V1360" s="261">
        <v>1</v>
      </c>
      <c r="W1360" s="261">
        <v>1</v>
      </c>
      <c r="X1360" s="261">
        <v>1</v>
      </c>
      <c r="Y1360" s="261">
        <v>1</v>
      </c>
      <c r="Z1360" s="261">
        <v>1</v>
      </c>
      <c r="AA1360" s="261">
        <v>1</v>
      </c>
      <c r="AB1360" s="261">
        <v>1</v>
      </c>
      <c r="AC1360" s="261">
        <v>1</v>
      </c>
      <c r="AD1360" s="261">
        <v>1</v>
      </c>
      <c r="AE1360" s="261">
        <v>1</v>
      </c>
      <c r="AF1360" s="261">
        <v>1</v>
      </c>
      <c r="AG1360" s="261">
        <v>1</v>
      </c>
      <c r="AH1360" s="261">
        <v>1</v>
      </c>
      <c r="AI1360" s="261">
        <v>1</v>
      </c>
      <c r="AJ1360" s="261">
        <v>1</v>
      </c>
      <c r="AK1360" s="261">
        <v>1</v>
      </c>
      <c r="AL1360" s="261">
        <v>1</v>
      </c>
      <c r="AM1360" s="261">
        <v>1</v>
      </c>
      <c r="AN1360" s="261">
        <v>1</v>
      </c>
      <c r="AO1360" s="261">
        <v>1</v>
      </c>
      <c r="AP1360" s="261">
        <v>1</v>
      </c>
      <c r="AQ1360" s="261">
        <v>1</v>
      </c>
      <c r="AR1360" s="261">
        <v>1</v>
      </c>
      <c r="AS1360" s="261">
        <v>1</v>
      </c>
      <c r="AT1360" s="261">
        <v>1</v>
      </c>
      <c r="AU1360" s="261">
        <v>1</v>
      </c>
      <c r="AV1360" s="261">
        <v>1</v>
      </c>
      <c r="AW1360" s="261">
        <v>1</v>
      </c>
    </row>
    <row r="1361" spans="1:49" s="253" customFormat="1" x14ac:dyDescent="0.2">
      <c r="A1361" s="260" t="s">
        <v>15744</v>
      </c>
      <c r="B1361" s="261">
        <v>1</v>
      </c>
      <c r="C1361" s="261">
        <v>1</v>
      </c>
      <c r="D1361" s="261">
        <v>1</v>
      </c>
      <c r="E1361" s="261" t="s">
        <v>14388</v>
      </c>
      <c r="F1361" s="261">
        <v>1</v>
      </c>
      <c r="G1361" s="261">
        <v>1</v>
      </c>
      <c r="H1361" s="261">
        <v>1</v>
      </c>
      <c r="I1361" s="261">
        <v>1</v>
      </c>
      <c r="J1361" s="261">
        <v>1</v>
      </c>
      <c r="K1361" s="261">
        <v>1</v>
      </c>
      <c r="L1361" s="261">
        <v>1</v>
      </c>
      <c r="M1361" s="261">
        <v>1</v>
      </c>
      <c r="N1361" s="261">
        <v>1</v>
      </c>
      <c r="O1361" s="261">
        <v>1</v>
      </c>
      <c r="P1361" s="261">
        <v>1</v>
      </c>
      <c r="Q1361" s="261">
        <v>1</v>
      </c>
      <c r="R1361" s="261">
        <v>1</v>
      </c>
      <c r="S1361" s="261">
        <v>1</v>
      </c>
      <c r="T1361" s="261">
        <v>1</v>
      </c>
      <c r="U1361" s="261">
        <v>1</v>
      </c>
      <c r="V1361" s="261">
        <v>1</v>
      </c>
      <c r="W1361" s="261">
        <v>1</v>
      </c>
      <c r="X1361" s="261">
        <v>1</v>
      </c>
      <c r="Y1361" s="261">
        <v>1</v>
      </c>
      <c r="Z1361" s="261">
        <v>1</v>
      </c>
      <c r="AA1361" s="261">
        <v>1</v>
      </c>
      <c r="AB1361" s="261">
        <v>1</v>
      </c>
      <c r="AC1361" s="261">
        <v>1</v>
      </c>
      <c r="AD1361" s="261">
        <v>1</v>
      </c>
      <c r="AE1361" s="261">
        <v>1</v>
      </c>
      <c r="AF1361" s="261">
        <v>1</v>
      </c>
      <c r="AG1361" s="261">
        <v>1</v>
      </c>
      <c r="AH1361" s="261">
        <v>1</v>
      </c>
      <c r="AI1361" s="261">
        <v>1</v>
      </c>
      <c r="AJ1361" s="261">
        <v>1</v>
      </c>
      <c r="AK1361" s="261">
        <v>1</v>
      </c>
      <c r="AL1361" s="261">
        <v>1</v>
      </c>
      <c r="AM1361" s="261">
        <v>1</v>
      </c>
      <c r="AN1361" s="261">
        <v>1</v>
      </c>
      <c r="AO1361" s="261">
        <v>1</v>
      </c>
      <c r="AP1361" s="261">
        <v>1</v>
      </c>
      <c r="AQ1361" s="261">
        <v>1</v>
      </c>
      <c r="AR1361" s="261">
        <v>1</v>
      </c>
      <c r="AS1361" s="261">
        <v>1</v>
      </c>
      <c r="AT1361" s="261">
        <v>1</v>
      </c>
      <c r="AU1361" s="261">
        <v>1</v>
      </c>
      <c r="AV1361" s="261">
        <v>1</v>
      </c>
      <c r="AW1361" s="261">
        <v>1</v>
      </c>
    </row>
    <row r="1362" spans="1:49" s="253" customFormat="1" x14ac:dyDescent="0.2">
      <c r="A1362" s="260" t="s">
        <v>15745</v>
      </c>
      <c r="B1362" s="261">
        <v>1</v>
      </c>
      <c r="C1362" s="261">
        <v>1</v>
      </c>
      <c r="D1362" s="261">
        <v>1</v>
      </c>
      <c r="E1362" s="261">
        <v>1</v>
      </c>
      <c r="F1362" s="261">
        <v>1</v>
      </c>
      <c r="G1362" s="261">
        <v>1</v>
      </c>
      <c r="H1362" s="261">
        <v>1</v>
      </c>
      <c r="I1362" s="261">
        <v>1</v>
      </c>
      <c r="J1362" s="261">
        <v>1</v>
      </c>
      <c r="K1362" s="261">
        <v>1</v>
      </c>
      <c r="L1362" s="261">
        <v>1</v>
      </c>
      <c r="M1362" s="261">
        <v>1</v>
      </c>
      <c r="N1362" s="261">
        <v>1</v>
      </c>
      <c r="O1362" s="261">
        <v>1</v>
      </c>
      <c r="P1362" s="261">
        <v>1</v>
      </c>
      <c r="Q1362" s="261">
        <v>1</v>
      </c>
      <c r="R1362" s="261">
        <v>1</v>
      </c>
      <c r="S1362" s="261">
        <v>1</v>
      </c>
      <c r="T1362" s="261">
        <v>1</v>
      </c>
      <c r="U1362" s="261">
        <v>1</v>
      </c>
      <c r="V1362" s="261">
        <v>1</v>
      </c>
      <c r="W1362" s="261">
        <v>1</v>
      </c>
      <c r="X1362" s="261">
        <v>1</v>
      </c>
      <c r="Y1362" s="261">
        <v>1</v>
      </c>
      <c r="Z1362" s="261">
        <v>1</v>
      </c>
      <c r="AA1362" s="261">
        <v>1</v>
      </c>
      <c r="AB1362" s="261">
        <v>1</v>
      </c>
      <c r="AC1362" s="261">
        <v>1</v>
      </c>
      <c r="AD1362" s="261">
        <v>1</v>
      </c>
      <c r="AE1362" s="261">
        <v>1</v>
      </c>
      <c r="AF1362" s="261">
        <v>1</v>
      </c>
      <c r="AG1362" s="261">
        <v>1</v>
      </c>
      <c r="AH1362" s="261">
        <v>1</v>
      </c>
      <c r="AI1362" s="261">
        <v>1</v>
      </c>
      <c r="AJ1362" s="261">
        <v>1</v>
      </c>
      <c r="AK1362" s="261">
        <v>1</v>
      </c>
      <c r="AL1362" s="261">
        <v>1</v>
      </c>
      <c r="AM1362" s="261">
        <v>1</v>
      </c>
      <c r="AN1362" s="261">
        <v>1</v>
      </c>
      <c r="AO1362" s="261">
        <v>1</v>
      </c>
      <c r="AP1362" s="261">
        <v>1</v>
      </c>
      <c r="AQ1362" s="261">
        <v>1</v>
      </c>
      <c r="AR1362" s="261">
        <v>1</v>
      </c>
      <c r="AS1362" s="261">
        <v>1</v>
      </c>
      <c r="AT1362" s="261">
        <v>1</v>
      </c>
      <c r="AU1362" s="261">
        <v>1</v>
      </c>
      <c r="AV1362" s="261">
        <v>1</v>
      </c>
      <c r="AW1362" s="261">
        <v>1</v>
      </c>
    </row>
    <row r="1363" spans="1:49" s="253" customFormat="1" x14ac:dyDescent="0.2">
      <c r="A1363" s="260" t="s">
        <v>15746</v>
      </c>
      <c r="B1363" s="261">
        <v>1</v>
      </c>
      <c r="C1363" s="261">
        <v>1</v>
      </c>
      <c r="D1363" s="261">
        <v>1</v>
      </c>
      <c r="E1363" s="261">
        <v>1</v>
      </c>
      <c r="F1363" s="261">
        <v>1</v>
      </c>
      <c r="G1363" s="261">
        <v>1</v>
      </c>
      <c r="H1363" s="261">
        <v>1</v>
      </c>
      <c r="I1363" s="261">
        <v>1</v>
      </c>
      <c r="J1363" s="261">
        <v>1</v>
      </c>
      <c r="K1363" s="261">
        <v>1</v>
      </c>
      <c r="L1363" s="261">
        <v>1</v>
      </c>
      <c r="M1363" s="261">
        <v>1</v>
      </c>
      <c r="N1363" s="261">
        <v>1</v>
      </c>
      <c r="O1363" s="261">
        <v>1</v>
      </c>
      <c r="P1363" s="261">
        <v>1</v>
      </c>
      <c r="Q1363" s="261">
        <v>1</v>
      </c>
      <c r="R1363" s="261">
        <v>1</v>
      </c>
      <c r="S1363" s="261">
        <v>1</v>
      </c>
      <c r="T1363" s="261">
        <v>1</v>
      </c>
      <c r="U1363" s="261">
        <v>1</v>
      </c>
      <c r="V1363" s="261">
        <v>1</v>
      </c>
      <c r="W1363" s="261">
        <v>1</v>
      </c>
      <c r="X1363" s="261">
        <v>1</v>
      </c>
      <c r="Y1363" s="261">
        <v>1</v>
      </c>
      <c r="Z1363" s="261">
        <v>1</v>
      </c>
      <c r="AA1363" s="261">
        <v>1</v>
      </c>
      <c r="AB1363" s="261">
        <v>1</v>
      </c>
      <c r="AC1363" s="261">
        <v>1</v>
      </c>
      <c r="AD1363" s="261">
        <v>1</v>
      </c>
      <c r="AE1363" s="261">
        <v>1</v>
      </c>
      <c r="AF1363" s="261">
        <v>1</v>
      </c>
      <c r="AG1363" s="261">
        <v>1</v>
      </c>
      <c r="AH1363" s="261">
        <v>1</v>
      </c>
      <c r="AI1363" s="261">
        <v>1</v>
      </c>
      <c r="AJ1363" s="261">
        <v>1</v>
      </c>
      <c r="AK1363" s="261">
        <v>1</v>
      </c>
      <c r="AL1363" s="261">
        <v>1</v>
      </c>
      <c r="AM1363" s="261">
        <v>1</v>
      </c>
      <c r="AN1363" s="261">
        <v>1</v>
      </c>
      <c r="AO1363" s="261">
        <v>1</v>
      </c>
      <c r="AP1363" s="261">
        <v>1</v>
      </c>
      <c r="AQ1363" s="261">
        <v>1</v>
      </c>
      <c r="AR1363" s="261">
        <v>1</v>
      </c>
      <c r="AS1363" s="261">
        <v>1</v>
      </c>
      <c r="AT1363" s="261">
        <v>1</v>
      </c>
      <c r="AU1363" s="261">
        <v>1</v>
      </c>
      <c r="AV1363" s="261">
        <v>1</v>
      </c>
      <c r="AW1363" s="261">
        <v>1</v>
      </c>
    </row>
    <row r="1364" spans="1:49" s="253" customFormat="1" x14ac:dyDescent="0.2">
      <c r="A1364" s="260" t="s">
        <v>15747</v>
      </c>
      <c r="B1364" s="261">
        <v>1</v>
      </c>
      <c r="C1364" s="261">
        <v>1</v>
      </c>
      <c r="D1364" s="261">
        <v>1</v>
      </c>
      <c r="E1364" s="261">
        <v>1</v>
      </c>
      <c r="F1364" s="261">
        <v>1</v>
      </c>
      <c r="G1364" s="261">
        <v>1</v>
      </c>
      <c r="H1364" s="261">
        <v>1</v>
      </c>
      <c r="I1364" s="261">
        <v>1</v>
      </c>
      <c r="J1364" s="261">
        <v>1</v>
      </c>
      <c r="K1364" s="261">
        <v>1</v>
      </c>
      <c r="L1364" s="261">
        <v>1</v>
      </c>
      <c r="M1364" s="261">
        <v>1</v>
      </c>
      <c r="N1364" s="261">
        <v>1</v>
      </c>
      <c r="O1364" s="261">
        <v>1</v>
      </c>
      <c r="P1364" s="261">
        <v>1</v>
      </c>
      <c r="Q1364" s="261">
        <v>1</v>
      </c>
      <c r="R1364" s="261">
        <v>1</v>
      </c>
      <c r="S1364" s="261">
        <v>1</v>
      </c>
      <c r="T1364" s="261">
        <v>1</v>
      </c>
      <c r="U1364" s="261">
        <v>1</v>
      </c>
      <c r="V1364" s="261">
        <v>1</v>
      </c>
      <c r="W1364" s="261">
        <v>1</v>
      </c>
      <c r="X1364" s="261">
        <v>1</v>
      </c>
      <c r="Y1364" s="261">
        <v>1</v>
      </c>
      <c r="Z1364" s="261">
        <v>1</v>
      </c>
      <c r="AA1364" s="261">
        <v>1</v>
      </c>
      <c r="AB1364" s="261">
        <v>1</v>
      </c>
      <c r="AC1364" s="261">
        <v>1</v>
      </c>
      <c r="AD1364" s="261">
        <v>1</v>
      </c>
      <c r="AE1364" s="261">
        <v>1</v>
      </c>
      <c r="AF1364" s="261">
        <v>1</v>
      </c>
      <c r="AG1364" s="261">
        <v>1</v>
      </c>
      <c r="AH1364" s="261">
        <v>1</v>
      </c>
      <c r="AI1364" s="261">
        <v>1</v>
      </c>
      <c r="AJ1364" s="261">
        <v>1</v>
      </c>
      <c r="AK1364" s="261">
        <v>1</v>
      </c>
      <c r="AL1364" s="261">
        <v>1</v>
      </c>
      <c r="AM1364" s="261">
        <v>1</v>
      </c>
      <c r="AN1364" s="261">
        <v>1</v>
      </c>
      <c r="AO1364" s="261">
        <v>1</v>
      </c>
      <c r="AP1364" s="261">
        <v>1</v>
      </c>
      <c r="AQ1364" s="261">
        <v>1</v>
      </c>
      <c r="AR1364" s="261">
        <v>1</v>
      </c>
      <c r="AS1364" s="261">
        <v>1</v>
      </c>
      <c r="AT1364" s="261">
        <v>1</v>
      </c>
      <c r="AU1364" s="261">
        <v>1</v>
      </c>
      <c r="AV1364" s="261">
        <v>1</v>
      </c>
      <c r="AW1364" s="261">
        <v>1</v>
      </c>
    </row>
    <row r="1365" spans="1:49" s="253" customFormat="1" x14ac:dyDescent="0.2">
      <c r="A1365" s="258" t="s">
        <v>15748</v>
      </c>
      <c r="B1365" s="259">
        <v>1</v>
      </c>
      <c r="C1365" s="259">
        <v>1</v>
      </c>
      <c r="D1365" s="259">
        <v>1</v>
      </c>
      <c r="E1365" s="259">
        <v>1</v>
      </c>
      <c r="F1365" s="259">
        <v>0.93200000000000005</v>
      </c>
      <c r="G1365" s="259">
        <v>1</v>
      </c>
      <c r="H1365" s="259">
        <v>0.85899999999999999</v>
      </c>
      <c r="I1365" s="259">
        <v>1</v>
      </c>
      <c r="J1365" s="259">
        <v>0.73299999999999998</v>
      </c>
      <c r="K1365" s="259">
        <v>1</v>
      </c>
      <c r="L1365" s="259">
        <v>0.93400000000000005</v>
      </c>
      <c r="M1365" s="259">
        <v>1</v>
      </c>
      <c r="N1365" s="259">
        <v>0.89700000000000002</v>
      </c>
      <c r="O1365" s="259">
        <v>0.92</v>
      </c>
      <c r="P1365" s="259">
        <v>0.85699999999999998</v>
      </c>
      <c r="Q1365" s="259">
        <v>0.94699999999999995</v>
      </c>
      <c r="R1365" s="259">
        <v>0.95299999999999996</v>
      </c>
      <c r="S1365" s="259">
        <v>1</v>
      </c>
      <c r="T1365" s="259">
        <v>1</v>
      </c>
      <c r="U1365" s="259">
        <v>0.92900000000000005</v>
      </c>
      <c r="V1365" s="259">
        <v>1</v>
      </c>
      <c r="W1365" s="259">
        <v>1</v>
      </c>
      <c r="X1365" s="259">
        <v>1</v>
      </c>
      <c r="Y1365" s="259">
        <v>1</v>
      </c>
      <c r="Z1365" s="259">
        <v>0.84599999999999997</v>
      </c>
      <c r="AA1365" s="259">
        <v>0.95299999999999996</v>
      </c>
      <c r="AB1365" s="259">
        <v>1</v>
      </c>
      <c r="AC1365" s="259">
        <v>1</v>
      </c>
      <c r="AD1365" s="259">
        <v>1</v>
      </c>
      <c r="AE1365" s="259">
        <v>0.78600000000000003</v>
      </c>
      <c r="AF1365" s="259">
        <v>1</v>
      </c>
      <c r="AG1365" s="259">
        <v>1</v>
      </c>
      <c r="AH1365" s="259">
        <v>0.95799999999999996</v>
      </c>
      <c r="AI1365" s="259">
        <v>1</v>
      </c>
      <c r="AJ1365" s="259">
        <v>0.88200000000000001</v>
      </c>
      <c r="AK1365" s="259">
        <v>1</v>
      </c>
      <c r="AL1365" s="259">
        <v>1</v>
      </c>
      <c r="AM1365" s="259">
        <v>1</v>
      </c>
      <c r="AN1365" s="259">
        <v>1</v>
      </c>
      <c r="AO1365" s="259">
        <v>1</v>
      </c>
      <c r="AP1365" s="259">
        <v>1</v>
      </c>
      <c r="AQ1365" s="259">
        <v>1</v>
      </c>
      <c r="AR1365" s="259">
        <v>0.93799999999999994</v>
      </c>
      <c r="AS1365" s="259">
        <v>0.96399999999999997</v>
      </c>
      <c r="AT1365" s="259">
        <v>1</v>
      </c>
      <c r="AU1365" s="259">
        <v>1</v>
      </c>
      <c r="AV1365" s="259">
        <v>1</v>
      </c>
      <c r="AW1365" s="259">
        <v>0.94099999999999995</v>
      </c>
    </row>
    <row r="1366" spans="1:49" s="253" customFormat="1" x14ac:dyDescent="0.2">
      <c r="A1366" s="260" t="s">
        <v>15749</v>
      </c>
      <c r="B1366" s="261">
        <v>1</v>
      </c>
      <c r="C1366" s="261">
        <v>1</v>
      </c>
      <c r="D1366" s="261">
        <v>1</v>
      </c>
      <c r="E1366" s="261">
        <v>1</v>
      </c>
      <c r="F1366" s="261">
        <v>1</v>
      </c>
      <c r="G1366" s="261">
        <v>1</v>
      </c>
      <c r="H1366" s="261">
        <v>1</v>
      </c>
      <c r="I1366" s="261">
        <v>1</v>
      </c>
      <c r="J1366" s="261">
        <v>1</v>
      </c>
      <c r="K1366" s="261">
        <v>1</v>
      </c>
      <c r="L1366" s="261">
        <v>1</v>
      </c>
      <c r="M1366" s="261">
        <v>1</v>
      </c>
      <c r="N1366" s="261">
        <v>1</v>
      </c>
      <c r="O1366" s="261">
        <v>1</v>
      </c>
      <c r="P1366" s="261">
        <v>1</v>
      </c>
      <c r="Q1366" s="261">
        <v>1</v>
      </c>
      <c r="R1366" s="261">
        <v>1</v>
      </c>
      <c r="S1366" s="261">
        <v>1</v>
      </c>
      <c r="T1366" s="261">
        <v>1</v>
      </c>
      <c r="U1366" s="261">
        <v>1</v>
      </c>
      <c r="V1366" s="261">
        <v>1</v>
      </c>
      <c r="W1366" s="261">
        <v>1</v>
      </c>
      <c r="X1366" s="261">
        <v>1</v>
      </c>
      <c r="Y1366" s="261">
        <v>1</v>
      </c>
      <c r="Z1366" s="261">
        <v>1</v>
      </c>
      <c r="AA1366" s="261">
        <v>1</v>
      </c>
      <c r="AB1366" s="261">
        <v>1</v>
      </c>
      <c r="AC1366" s="261">
        <v>1</v>
      </c>
      <c r="AD1366" s="261">
        <v>1</v>
      </c>
      <c r="AE1366" s="261">
        <v>1</v>
      </c>
      <c r="AF1366" s="261">
        <v>1</v>
      </c>
      <c r="AG1366" s="261">
        <v>1</v>
      </c>
      <c r="AH1366" s="261">
        <v>1</v>
      </c>
      <c r="AI1366" s="261">
        <v>1</v>
      </c>
      <c r="AJ1366" s="261">
        <v>1</v>
      </c>
      <c r="AK1366" s="261">
        <v>1</v>
      </c>
      <c r="AL1366" s="261">
        <v>1</v>
      </c>
      <c r="AM1366" s="261">
        <v>1</v>
      </c>
      <c r="AN1366" s="261">
        <v>1</v>
      </c>
      <c r="AO1366" s="261">
        <v>1</v>
      </c>
      <c r="AP1366" s="261">
        <v>1</v>
      </c>
      <c r="AQ1366" s="261">
        <v>1</v>
      </c>
      <c r="AR1366" s="261">
        <v>1</v>
      </c>
      <c r="AS1366" s="261">
        <v>1</v>
      </c>
      <c r="AT1366" s="261">
        <v>1</v>
      </c>
      <c r="AU1366" s="261">
        <v>1</v>
      </c>
      <c r="AV1366" s="261">
        <v>1</v>
      </c>
      <c r="AW1366" s="261">
        <v>1</v>
      </c>
    </row>
    <row r="1367" spans="1:49" s="253" customFormat="1" x14ac:dyDescent="0.2">
      <c r="A1367" s="260" t="s">
        <v>15750</v>
      </c>
      <c r="B1367" s="261">
        <v>1</v>
      </c>
      <c r="C1367" s="261">
        <v>1</v>
      </c>
      <c r="D1367" s="261">
        <v>1</v>
      </c>
      <c r="E1367" s="261">
        <v>1</v>
      </c>
      <c r="F1367" s="261">
        <v>1</v>
      </c>
      <c r="G1367" s="261">
        <v>1</v>
      </c>
      <c r="H1367" s="261">
        <v>1</v>
      </c>
      <c r="I1367" s="261">
        <v>1</v>
      </c>
      <c r="J1367" s="261">
        <v>1</v>
      </c>
      <c r="K1367" s="261">
        <v>1</v>
      </c>
      <c r="L1367" s="261">
        <v>1</v>
      </c>
      <c r="M1367" s="261">
        <v>1</v>
      </c>
      <c r="N1367" s="261">
        <v>1</v>
      </c>
      <c r="O1367" s="261">
        <v>1</v>
      </c>
      <c r="P1367" s="261">
        <v>1</v>
      </c>
      <c r="Q1367" s="261">
        <v>1</v>
      </c>
      <c r="R1367" s="261">
        <v>1</v>
      </c>
      <c r="S1367" s="261">
        <v>1</v>
      </c>
      <c r="T1367" s="261">
        <v>1</v>
      </c>
      <c r="U1367" s="261">
        <v>1</v>
      </c>
      <c r="V1367" s="261">
        <v>1</v>
      </c>
      <c r="W1367" s="261">
        <v>1</v>
      </c>
      <c r="X1367" s="261">
        <v>1</v>
      </c>
      <c r="Y1367" s="261">
        <v>1</v>
      </c>
      <c r="Z1367" s="261">
        <v>1</v>
      </c>
      <c r="AA1367" s="261">
        <v>1</v>
      </c>
      <c r="AB1367" s="261">
        <v>1</v>
      </c>
      <c r="AC1367" s="261">
        <v>1</v>
      </c>
      <c r="AD1367" s="261">
        <v>1</v>
      </c>
      <c r="AE1367" s="261">
        <v>1</v>
      </c>
      <c r="AF1367" s="261">
        <v>1</v>
      </c>
      <c r="AG1367" s="261">
        <v>1</v>
      </c>
      <c r="AH1367" s="261">
        <v>1</v>
      </c>
      <c r="AI1367" s="261">
        <v>1</v>
      </c>
      <c r="AJ1367" s="261">
        <v>1</v>
      </c>
      <c r="AK1367" s="261">
        <v>1</v>
      </c>
      <c r="AL1367" s="261">
        <v>1</v>
      </c>
      <c r="AM1367" s="261">
        <v>1</v>
      </c>
      <c r="AN1367" s="261">
        <v>1</v>
      </c>
      <c r="AO1367" s="261">
        <v>1</v>
      </c>
      <c r="AP1367" s="261">
        <v>1</v>
      </c>
      <c r="AQ1367" s="261">
        <v>1</v>
      </c>
      <c r="AR1367" s="261">
        <v>1</v>
      </c>
      <c r="AS1367" s="261">
        <v>1</v>
      </c>
      <c r="AT1367" s="261">
        <v>1</v>
      </c>
      <c r="AU1367" s="261">
        <v>1</v>
      </c>
      <c r="AV1367" s="261">
        <v>1</v>
      </c>
      <c r="AW1367" s="261">
        <v>1</v>
      </c>
    </row>
    <row r="1368" spans="1:49" s="253" customFormat="1" x14ac:dyDescent="0.2">
      <c r="A1368" s="260" t="s">
        <v>15751</v>
      </c>
      <c r="B1368" s="261">
        <v>1</v>
      </c>
      <c r="C1368" s="261">
        <v>1</v>
      </c>
      <c r="D1368" s="261">
        <v>1</v>
      </c>
      <c r="E1368" s="261">
        <v>1</v>
      </c>
      <c r="F1368" s="261">
        <v>1</v>
      </c>
      <c r="G1368" s="261">
        <v>1</v>
      </c>
      <c r="H1368" s="261">
        <v>1</v>
      </c>
      <c r="I1368" s="261">
        <v>1</v>
      </c>
      <c r="J1368" s="261">
        <v>1</v>
      </c>
      <c r="K1368" s="261">
        <v>1</v>
      </c>
      <c r="L1368" s="261">
        <v>1</v>
      </c>
      <c r="M1368" s="261">
        <v>1</v>
      </c>
      <c r="N1368" s="261">
        <v>1</v>
      </c>
      <c r="O1368" s="261">
        <v>1</v>
      </c>
      <c r="P1368" s="261">
        <v>1</v>
      </c>
      <c r="Q1368" s="261">
        <v>1</v>
      </c>
      <c r="R1368" s="261">
        <v>1</v>
      </c>
      <c r="S1368" s="261">
        <v>1</v>
      </c>
      <c r="T1368" s="261">
        <v>1</v>
      </c>
      <c r="U1368" s="261">
        <v>1</v>
      </c>
      <c r="V1368" s="261">
        <v>1</v>
      </c>
      <c r="W1368" s="261">
        <v>1</v>
      </c>
      <c r="X1368" s="261">
        <v>1</v>
      </c>
      <c r="Y1368" s="261">
        <v>1</v>
      </c>
      <c r="Z1368" s="261">
        <v>1</v>
      </c>
      <c r="AA1368" s="261">
        <v>1</v>
      </c>
      <c r="AB1368" s="261">
        <v>1</v>
      </c>
      <c r="AC1368" s="261">
        <v>1</v>
      </c>
      <c r="AD1368" s="261">
        <v>1</v>
      </c>
      <c r="AE1368" s="261">
        <v>1</v>
      </c>
      <c r="AF1368" s="261">
        <v>1</v>
      </c>
      <c r="AG1368" s="261">
        <v>1</v>
      </c>
      <c r="AH1368" s="261">
        <v>1</v>
      </c>
      <c r="AI1368" s="261">
        <v>1</v>
      </c>
      <c r="AJ1368" s="261">
        <v>1</v>
      </c>
      <c r="AK1368" s="261">
        <v>1</v>
      </c>
      <c r="AL1368" s="261">
        <v>1</v>
      </c>
      <c r="AM1368" s="261">
        <v>1</v>
      </c>
      <c r="AN1368" s="261">
        <v>1</v>
      </c>
      <c r="AO1368" s="261">
        <v>1</v>
      </c>
      <c r="AP1368" s="261">
        <v>1</v>
      </c>
      <c r="AQ1368" s="261">
        <v>1</v>
      </c>
      <c r="AR1368" s="261">
        <v>1</v>
      </c>
      <c r="AS1368" s="261">
        <v>1</v>
      </c>
      <c r="AT1368" s="261">
        <v>1</v>
      </c>
      <c r="AU1368" s="261">
        <v>1</v>
      </c>
      <c r="AV1368" s="261">
        <v>1</v>
      </c>
      <c r="AW1368" s="261">
        <v>1</v>
      </c>
    </row>
    <row r="1369" spans="1:49" s="253" customFormat="1" x14ac:dyDescent="0.2">
      <c r="A1369" s="260" t="s">
        <v>15752</v>
      </c>
      <c r="B1369" s="261">
        <v>0</v>
      </c>
      <c r="C1369" s="261" t="s">
        <v>14388</v>
      </c>
      <c r="D1369" s="261" t="s">
        <v>14388</v>
      </c>
      <c r="E1369" s="261" t="s">
        <v>14388</v>
      </c>
      <c r="F1369" s="261">
        <v>0</v>
      </c>
      <c r="G1369" s="261">
        <v>0</v>
      </c>
      <c r="H1369" s="261">
        <v>0</v>
      </c>
      <c r="I1369" s="261">
        <v>0</v>
      </c>
      <c r="J1369" s="261">
        <v>0</v>
      </c>
      <c r="K1369" s="261">
        <v>0</v>
      </c>
      <c r="L1369" s="261">
        <v>0</v>
      </c>
      <c r="M1369" s="261">
        <v>0</v>
      </c>
      <c r="N1369" s="261">
        <v>0</v>
      </c>
      <c r="O1369" s="261">
        <v>0</v>
      </c>
      <c r="P1369" s="261">
        <v>0</v>
      </c>
      <c r="Q1369" s="261">
        <v>0</v>
      </c>
      <c r="R1369" s="261">
        <v>0</v>
      </c>
      <c r="S1369" s="261">
        <v>0</v>
      </c>
      <c r="T1369" s="261">
        <v>5.8999999999999997E-2</v>
      </c>
      <c r="U1369" s="261">
        <v>0</v>
      </c>
      <c r="V1369" s="261">
        <v>6.4000000000000001E-2</v>
      </c>
      <c r="W1369" s="261">
        <v>0</v>
      </c>
      <c r="X1369" s="261">
        <v>0</v>
      </c>
      <c r="Y1369" s="261">
        <v>0</v>
      </c>
      <c r="Z1369" s="261">
        <v>0</v>
      </c>
      <c r="AA1369" s="261">
        <v>0</v>
      </c>
      <c r="AB1369" s="261">
        <v>0</v>
      </c>
      <c r="AC1369" s="261">
        <v>0</v>
      </c>
      <c r="AD1369" s="261">
        <v>0</v>
      </c>
      <c r="AE1369" s="261">
        <v>0</v>
      </c>
      <c r="AF1369" s="261">
        <v>0</v>
      </c>
      <c r="AG1369" s="261" t="s">
        <v>14388</v>
      </c>
      <c r="AH1369" s="261">
        <v>0</v>
      </c>
      <c r="AI1369" s="261">
        <v>8.3000000000000004E-2</v>
      </c>
      <c r="AJ1369" s="261">
        <v>0</v>
      </c>
      <c r="AK1369" s="261">
        <v>0</v>
      </c>
      <c r="AL1369" s="261">
        <v>0</v>
      </c>
      <c r="AM1369" s="261">
        <v>0</v>
      </c>
      <c r="AN1369" s="261">
        <v>0</v>
      </c>
      <c r="AO1369" s="261" t="s">
        <v>14388</v>
      </c>
      <c r="AP1369" s="261">
        <v>0</v>
      </c>
      <c r="AQ1369" s="261">
        <v>0</v>
      </c>
      <c r="AR1369" s="261" t="s">
        <v>14388</v>
      </c>
      <c r="AS1369" s="261">
        <v>0</v>
      </c>
      <c r="AT1369" s="261" t="s">
        <v>14388</v>
      </c>
      <c r="AU1369" s="261" t="s">
        <v>14388</v>
      </c>
      <c r="AV1369" s="261">
        <v>0</v>
      </c>
      <c r="AW1369" s="261">
        <v>7.6999999999999999E-2</v>
      </c>
    </row>
    <row r="1370" spans="1:49" s="253" customFormat="1" x14ac:dyDescent="0.2">
      <c r="A1370" s="260" t="s">
        <v>15753</v>
      </c>
      <c r="B1370" s="261">
        <v>1</v>
      </c>
      <c r="C1370" s="261">
        <v>1</v>
      </c>
      <c r="D1370" s="261">
        <v>1</v>
      </c>
      <c r="E1370" s="261">
        <v>1</v>
      </c>
      <c r="F1370" s="261">
        <v>1</v>
      </c>
      <c r="G1370" s="261">
        <v>1</v>
      </c>
      <c r="H1370" s="261">
        <v>1</v>
      </c>
      <c r="I1370" s="261">
        <v>1</v>
      </c>
      <c r="J1370" s="261">
        <v>1</v>
      </c>
      <c r="K1370" s="261">
        <v>1</v>
      </c>
      <c r="L1370" s="261">
        <v>1</v>
      </c>
      <c r="M1370" s="261">
        <v>1</v>
      </c>
      <c r="N1370" s="261">
        <v>1</v>
      </c>
      <c r="O1370" s="261">
        <v>1</v>
      </c>
      <c r="P1370" s="261">
        <v>1</v>
      </c>
      <c r="Q1370" s="261">
        <v>1</v>
      </c>
      <c r="R1370" s="261">
        <v>1</v>
      </c>
      <c r="S1370" s="261">
        <v>1</v>
      </c>
      <c r="T1370" s="261">
        <v>1</v>
      </c>
      <c r="U1370" s="261">
        <v>1</v>
      </c>
      <c r="V1370" s="261">
        <v>1</v>
      </c>
      <c r="W1370" s="261">
        <v>1</v>
      </c>
      <c r="X1370" s="261">
        <v>1</v>
      </c>
      <c r="Y1370" s="261">
        <v>1</v>
      </c>
      <c r="Z1370" s="261">
        <v>1</v>
      </c>
      <c r="AA1370" s="261">
        <v>1</v>
      </c>
      <c r="AB1370" s="261">
        <v>1</v>
      </c>
      <c r="AC1370" s="261">
        <v>1</v>
      </c>
      <c r="AD1370" s="261">
        <v>1</v>
      </c>
      <c r="AE1370" s="261">
        <v>1</v>
      </c>
      <c r="AF1370" s="261">
        <v>1</v>
      </c>
      <c r="AG1370" s="261">
        <v>1</v>
      </c>
      <c r="AH1370" s="261">
        <v>1</v>
      </c>
      <c r="AI1370" s="261">
        <v>1</v>
      </c>
      <c r="AJ1370" s="261">
        <v>1</v>
      </c>
      <c r="AK1370" s="261">
        <v>1</v>
      </c>
      <c r="AL1370" s="261">
        <v>1</v>
      </c>
      <c r="AM1370" s="261">
        <v>1</v>
      </c>
      <c r="AN1370" s="261">
        <v>1</v>
      </c>
      <c r="AO1370" s="261">
        <v>1</v>
      </c>
      <c r="AP1370" s="261">
        <v>1</v>
      </c>
      <c r="AQ1370" s="261">
        <v>1</v>
      </c>
      <c r="AR1370" s="261">
        <v>1</v>
      </c>
      <c r="AS1370" s="261">
        <v>1</v>
      </c>
      <c r="AT1370" s="261">
        <v>1</v>
      </c>
      <c r="AU1370" s="261">
        <v>1</v>
      </c>
      <c r="AV1370" s="261">
        <v>1</v>
      </c>
      <c r="AW1370" s="261">
        <v>1</v>
      </c>
    </row>
    <row r="1371" spans="1:49" s="253" customFormat="1" x14ac:dyDescent="0.2">
      <c r="A1371" s="260" t="s">
        <v>15754</v>
      </c>
      <c r="B1371" s="261">
        <v>1</v>
      </c>
      <c r="C1371" s="261">
        <v>1</v>
      </c>
      <c r="D1371" s="261" t="s">
        <v>14388</v>
      </c>
      <c r="E1371" s="261">
        <v>1</v>
      </c>
      <c r="F1371" s="261">
        <v>1</v>
      </c>
      <c r="G1371" s="261">
        <v>1</v>
      </c>
      <c r="H1371" s="261">
        <v>1</v>
      </c>
      <c r="I1371" s="261">
        <v>1</v>
      </c>
      <c r="J1371" s="261">
        <v>1</v>
      </c>
      <c r="K1371" s="261">
        <v>1</v>
      </c>
      <c r="L1371" s="261">
        <v>1</v>
      </c>
      <c r="M1371" s="261">
        <v>1</v>
      </c>
      <c r="N1371" s="261">
        <v>1</v>
      </c>
      <c r="O1371" s="261">
        <v>1</v>
      </c>
      <c r="P1371" s="261">
        <v>1</v>
      </c>
      <c r="Q1371" s="261">
        <v>1</v>
      </c>
      <c r="R1371" s="261">
        <v>1</v>
      </c>
      <c r="S1371" s="261">
        <v>1</v>
      </c>
      <c r="T1371" s="261">
        <v>1</v>
      </c>
      <c r="U1371" s="261">
        <v>1</v>
      </c>
      <c r="V1371" s="261">
        <v>1</v>
      </c>
      <c r="W1371" s="261">
        <v>1</v>
      </c>
      <c r="X1371" s="261">
        <v>1</v>
      </c>
      <c r="Y1371" s="261">
        <v>1</v>
      </c>
      <c r="Z1371" s="261">
        <v>1</v>
      </c>
      <c r="AA1371" s="261">
        <v>1</v>
      </c>
      <c r="AB1371" s="261">
        <v>1</v>
      </c>
      <c r="AC1371" s="261">
        <v>1</v>
      </c>
      <c r="AD1371" s="261">
        <v>1</v>
      </c>
      <c r="AE1371" s="261">
        <v>1</v>
      </c>
      <c r="AF1371" s="261">
        <v>1</v>
      </c>
      <c r="AG1371" s="261">
        <v>1</v>
      </c>
      <c r="AH1371" s="261">
        <v>1</v>
      </c>
      <c r="AI1371" s="261" t="s">
        <v>14388</v>
      </c>
      <c r="AJ1371" s="261">
        <v>1</v>
      </c>
      <c r="AK1371" s="261">
        <v>1</v>
      </c>
      <c r="AL1371" s="261">
        <v>1</v>
      </c>
      <c r="AM1371" s="261">
        <v>1</v>
      </c>
      <c r="AN1371" s="261">
        <v>1</v>
      </c>
      <c r="AO1371" s="261" t="s">
        <v>14388</v>
      </c>
      <c r="AP1371" s="261">
        <v>1</v>
      </c>
      <c r="AQ1371" s="261">
        <v>1</v>
      </c>
      <c r="AR1371" s="261">
        <v>1</v>
      </c>
      <c r="AS1371" s="261">
        <v>1</v>
      </c>
      <c r="AT1371" s="261">
        <v>1</v>
      </c>
      <c r="AU1371" s="261" t="s">
        <v>14388</v>
      </c>
      <c r="AV1371" s="261">
        <v>1</v>
      </c>
      <c r="AW1371" s="261">
        <v>1</v>
      </c>
    </row>
    <row r="1372" spans="1:49" s="253" customFormat="1" x14ac:dyDescent="0.2">
      <c r="A1372" s="260" t="s">
        <v>15755</v>
      </c>
      <c r="B1372" s="261">
        <v>1</v>
      </c>
      <c r="C1372" s="261">
        <v>1</v>
      </c>
      <c r="D1372" s="261">
        <v>1</v>
      </c>
      <c r="E1372" s="261">
        <v>1</v>
      </c>
      <c r="F1372" s="261">
        <v>1</v>
      </c>
      <c r="G1372" s="261">
        <v>1</v>
      </c>
      <c r="H1372" s="261">
        <v>1</v>
      </c>
      <c r="I1372" s="261">
        <v>1</v>
      </c>
      <c r="J1372" s="261">
        <v>1</v>
      </c>
      <c r="K1372" s="261">
        <v>1</v>
      </c>
      <c r="L1372" s="261">
        <v>1</v>
      </c>
      <c r="M1372" s="261">
        <v>1</v>
      </c>
      <c r="N1372" s="261">
        <v>1</v>
      </c>
      <c r="O1372" s="261">
        <v>1</v>
      </c>
      <c r="P1372" s="261">
        <v>1</v>
      </c>
      <c r="Q1372" s="261">
        <v>1</v>
      </c>
      <c r="R1372" s="261">
        <v>1</v>
      </c>
      <c r="S1372" s="261">
        <v>1</v>
      </c>
      <c r="T1372" s="261">
        <v>1</v>
      </c>
      <c r="U1372" s="261">
        <v>1</v>
      </c>
      <c r="V1372" s="261">
        <v>1</v>
      </c>
      <c r="W1372" s="261">
        <v>1</v>
      </c>
      <c r="X1372" s="261">
        <v>1</v>
      </c>
      <c r="Y1372" s="261">
        <v>1</v>
      </c>
      <c r="Z1372" s="261">
        <v>1</v>
      </c>
      <c r="AA1372" s="261">
        <v>1</v>
      </c>
      <c r="AB1372" s="261">
        <v>1</v>
      </c>
      <c r="AC1372" s="261">
        <v>1</v>
      </c>
      <c r="AD1372" s="261">
        <v>1</v>
      </c>
      <c r="AE1372" s="261">
        <v>1</v>
      </c>
      <c r="AF1372" s="261">
        <v>1</v>
      </c>
      <c r="AG1372" s="261">
        <v>1</v>
      </c>
      <c r="AH1372" s="261">
        <v>1</v>
      </c>
      <c r="AI1372" s="261">
        <v>1</v>
      </c>
      <c r="AJ1372" s="261">
        <v>1</v>
      </c>
      <c r="AK1372" s="261">
        <v>1</v>
      </c>
      <c r="AL1372" s="261">
        <v>1</v>
      </c>
      <c r="AM1372" s="261">
        <v>1</v>
      </c>
      <c r="AN1372" s="261">
        <v>1</v>
      </c>
      <c r="AO1372" s="261">
        <v>1</v>
      </c>
      <c r="AP1372" s="261">
        <v>1</v>
      </c>
      <c r="AQ1372" s="261">
        <v>1</v>
      </c>
      <c r="AR1372" s="261">
        <v>1</v>
      </c>
      <c r="AS1372" s="261">
        <v>1</v>
      </c>
      <c r="AT1372" s="261">
        <v>1</v>
      </c>
      <c r="AU1372" s="261">
        <v>1</v>
      </c>
      <c r="AV1372" s="261">
        <v>1</v>
      </c>
      <c r="AW1372" s="261">
        <v>1</v>
      </c>
    </row>
    <row r="1373" spans="1:49" s="253" customFormat="1" x14ac:dyDescent="0.2">
      <c r="A1373" s="260" t="s">
        <v>15756</v>
      </c>
      <c r="B1373" s="261">
        <v>1</v>
      </c>
      <c r="C1373" s="261">
        <v>1</v>
      </c>
      <c r="D1373" s="261">
        <v>1</v>
      </c>
      <c r="E1373" s="261">
        <v>1</v>
      </c>
      <c r="F1373" s="261">
        <v>1</v>
      </c>
      <c r="G1373" s="261">
        <v>1</v>
      </c>
      <c r="H1373" s="261">
        <v>1</v>
      </c>
      <c r="I1373" s="261">
        <v>1</v>
      </c>
      <c r="J1373" s="261">
        <v>1</v>
      </c>
      <c r="K1373" s="261">
        <v>1</v>
      </c>
      <c r="L1373" s="261">
        <v>1</v>
      </c>
      <c r="M1373" s="261">
        <v>1</v>
      </c>
      <c r="N1373" s="261">
        <v>1</v>
      </c>
      <c r="O1373" s="261">
        <v>1</v>
      </c>
      <c r="P1373" s="261">
        <v>1</v>
      </c>
      <c r="Q1373" s="261">
        <v>1</v>
      </c>
      <c r="R1373" s="261">
        <v>1</v>
      </c>
      <c r="S1373" s="261">
        <v>1</v>
      </c>
      <c r="T1373" s="261">
        <v>1</v>
      </c>
      <c r="U1373" s="261">
        <v>1</v>
      </c>
      <c r="V1373" s="261">
        <v>1</v>
      </c>
      <c r="W1373" s="261">
        <v>1</v>
      </c>
      <c r="X1373" s="261">
        <v>1</v>
      </c>
      <c r="Y1373" s="261">
        <v>1</v>
      </c>
      <c r="Z1373" s="261">
        <v>1</v>
      </c>
      <c r="AA1373" s="261">
        <v>1</v>
      </c>
      <c r="AB1373" s="261">
        <v>1</v>
      </c>
      <c r="AC1373" s="261">
        <v>1</v>
      </c>
      <c r="AD1373" s="261">
        <v>1</v>
      </c>
      <c r="AE1373" s="261">
        <v>1</v>
      </c>
      <c r="AF1373" s="261">
        <v>1</v>
      </c>
      <c r="AG1373" s="261">
        <v>1</v>
      </c>
      <c r="AH1373" s="261">
        <v>1</v>
      </c>
      <c r="AI1373" s="261">
        <v>1</v>
      </c>
      <c r="AJ1373" s="261">
        <v>1</v>
      </c>
      <c r="AK1373" s="261">
        <v>1</v>
      </c>
      <c r="AL1373" s="261">
        <v>1</v>
      </c>
      <c r="AM1373" s="261">
        <v>1</v>
      </c>
      <c r="AN1373" s="261">
        <v>1</v>
      </c>
      <c r="AO1373" s="261">
        <v>1</v>
      </c>
      <c r="AP1373" s="261">
        <v>1</v>
      </c>
      <c r="AQ1373" s="261">
        <v>1</v>
      </c>
      <c r="AR1373" s="261">
        <v>1</v>
      </c>
      <c r="AS1373" s="261">
        <v>1</v>
      </c>
      <c r="AT1373" s="261">
        <v>1</v>
      </c>
      <c r="AU1373" s="261">
        <v>1</v>
      </c>
      <c r="AV1373" s="261">
        <v>1</v>
      </c>
      <c r="AW1373" s="261">
        <v>1</v>
      </c>
    </row>
    <row r="1374" spans="1:49" s="253" customFormat="1" x14ac:dyDescent="0.2">
      <c r="A1374" s="260" t="s">
        <v>15757</v>
      </c>
      <c r="B1374" s="261">
        <v>1</v>
      </c>
      <c r="C1374" s="261">
        <v>1</v>
      </c>
      <c r="D1374" s="261">
        <v>1</v>
      </c>
      <c r="E1374" s="261">
        <v>1</v>
      </c>
      <c r="F1374" s="261">
        <v>1</v>
      </c>
      <c r="G1374" s="261">
        <v>1</v>
      </c>
      <c r="H1374" s="261">
        <v>1</v>
      </c>
      <c r="I1374" s="261">
        <v>1</v>
      </c>
      <c r="J1374" s="261">
        <v>1</v>
      </c>
      <c r="K1374" s="261">
        <v>1</v>
      </c>
      <c r="L1374" s="261">
        <v>1</v>
      </c>
      <c r="M1374" s="261">
        <v>1</v>
      </c>
      <c r="N1374" s="261">
        <v>1</v>
      </c>
      <c r="O1374" s="261">
        <v>1</v>
      </c>
      <c r="P1374" s="261">
        <v>1</v>
      </c>
      <c r="Q1374" s="261">
        <v>1</v>
      </c>
      <c r="R1374" s="261">
        <v>1</v>
      </c>
      <c r="S1374" s="261">
        <v>1</v>
      </c>
      <c r="T1374" s="261">
        <v>1</v>
      </c>
      <c r="U1374" s="261">
        <v>1</v>
      </c>
      <c r="V1374" s="261">
        <v>1</v>
      </c>
      <c r="W1374" s="261">
        <v>1</v>
      </c>
      <c r="X1374" s="261">
        <v>1</v>
      </c>
      <c r="Y1374" s="261">
        <v>1</v>
      </c>
      <c r="Z1374" s="261">
        <v>1</v>
      </c>
      <c r="AA1374" s="261">
        <v>1</v>
      </c>
      <c r="AB1374" s="261">
        <v>1</v>
      </c>
      <c r="AC1374" s="261">
        <v>1</v>
      </c>
      <c r="AD1374" s="261">
        <v>1</v>
      </c>
      <c r="AE1374" s="261">
        <v>1</v>
      </c>
      <c r="AF1374" s="261">
        <v>1</v>
      </c>
      <c r="AG1374" s="261">
        <v>1</v>
      </c>
      <c r="AH1374" s="261">
        <v>1</v>
      </c>
      <c r="AI1374" s="261">
        <v>1</v>
      </c>
      <c r="AJ1374" s="261">
        <v>1</v>
      </c>
      <c r="AK1374" s="261">
        <v>1</v>
      </c>
      <c r="AL1374" s="261">
        <v>1</v>
      </c>
      <c r="AM1374" s="261">
        <v>1</v>
      </c>
      <c r="AN1374" s="261">
        <v>1</v>
      </c>
      <c r="AO1374" s="261">
        <v>1</v>
      </c>
      <c r="AP1374" s="261">
        <v>1</v>
      </c>
      <c r="AQ1374" s="261">
        <v>1</v>
      </c>
      <c r="AR1374" s="261">
        <v>1</v>
      </c>
      <c r="AS1374" s="261">
        <v>1</v>
      </c>
      <c r="AT1374" s="261">
        <v>1</v>
      </c>
      <c r="AU1374" s="261">
        <v>1</v>
      </c>
      <c r="AV1374" s="261">
        <v>1</v>
      </c>
      <c r="AW1374" s="261">
        <v>1</v>
      </c>
    </row>
    <row r="1375" spans="1:49" s="253" customFormat="1" x14ac:dyDescent="0.2">
      <c r="A1375" s="260" t="s">
        <v>15758</v>
      </c>
      <c r="B1375" s="261">
        <v>0</v>
      </c>
      <c r="C1375" s="261">
        <v>0</v>
      </c>
      <c r="D1375" s="261">
        <v>0</v>
      </c>
      <c r="E1375" s="261">
        <v>0</v>
      </c>
      <c r="F1375" s="261">
        <v>0</v>
      </c>
      <c r="G1375" s="261">
        <v>9.5000000000000001E-2</v>
      </c>
      <c r="H1375" s="261">
        <v>0</v>
      </c>
      <c r="I1375" s="261">
        <v>0</v>
      </c>
      <c r="J1375" s="261">
        <v>0</v>
      </c>
      <c r="K1375" s="261">
        <v>0</v>
      </c>
      <c r="L1375" s="261">
        <v>0</v>
      </c>
      <c r="M1375" s="261">
        <v>0</v>
      </c>
      <c r="N1375" s="261">
        <v>0</v>
      </c>
      <c r="O1375" s="261">
        <v>0</v>
      </c>
      <c r="P1375" s="261">
        <v>0</v>
      </c>
      <c r="Q1375" s="261">
        <v>0</v>
      </c>
      <c r="R1375" s="261">
        <v>0</v>
      </c>
      <c r="S1375" s="261">
        <v>0</v>
      </c>
      <c r="T1375" s="261">
        <v>0</v>
      </c>
      <c r="U1375" s="261">
        <v>0</v>
      </c>
      <c r="V1375" s="261">
        <v>0</v>
      </c>
      <c r="W1375" s="261">
        <v>0</v>
      </c>
      <c r="X1375" s="261">
        <v>0</v>
      </c>
      <c r="Y1375" s="261">
        <v>0</v>
      </c>
      <c r="Z1375" s="261">
        <v>0</v>
      </c>
      <c r="AA1375" s="261">
        <v>0</v>
      </c>
      <c r="AB1375" s="261">
        <v>0</v>
      </c>
      <c r="AC1375" s="261">
        <v>0.05</v>
      </c>
      <c r="AD1375" s="261">
        <v>5.7000000000000002E-2</v>
      </c>
      <c r="AE1375" s="261">
        <v>0</v>
      </c>
      <c r="AF1375" s="261">
        <v>0</v>
      </c>
      <c r="AG1375" s="261">
        <v>0</v>
      </c>
      <c r="AH1375" s="261">
        <v>0</v>
      </c>
      <c r="AI1375" s="261">
        <v>0</v>
      </c>
      <c r="AJ1375" s="261" t="s">
        <v>14388</v>
      </c>
      <c r="AK1375" s="261">
        <v>0</v>
      </c>
      <c r="AL1375" s="261">
        <v>0</v>
      </c>
      <c r="AM1375" s="261">
        <v>0</v>
      </c>
      <c r="AN1375" s="261">
        <v>4.8000000000000001E-2</v>
      </c>
      <c r="AO1375" s="261">
        <v>0</v>
      </c>
      <c r="AP1375" s="261">
        <v>0</v>
      </c>
      <c r="AQ1375" s="261">
        <v>0</v>
      </c>
      <c r="AR1375" s="261">
        <v>0</v>
      </c>
      <c r="AS1375" s="261">
        <v>0</v>
      </c>
      <c r="AT1375" s="261">
        <v>6.7000000000000004E-2</v>
      </c>
      <c r="AU1375" s="261">
        <v>0</v>
      </c>
      <c r="AV1375" s="261">
        <v>0</v>
      </c>
      <c r="AW1375" s="261">
        <v>5.6000000000000001E-2</v>
      </c>
    </row>
    <row r="1376" spans="1:49" s="253" customFormat="1" x14ac:dyDescent="0.2">
      <c r="A1376" s="260" t="s">
        <v>15759</v>
      </c>
      <c r="B1376" s="261">
        <v>1</v>
      </c>
      <c r="C1376" s="261">
        <v>1</v>
      </c>
      <c r="D1376" s="261">
        <v>1</v>
      </c>
      <c r="E1376" s="261">
        <v>1</v>
      </c>
      <c r="F1376" s="261">
        <v>1</v>
      </c>
      <c r="G1376" s="261">
        <v>1</v>
      </c>
      <c r="H1376" s="261">
        <v>1</v>
      </c>
      <c r="I1376" s="261">
        <v>1</v>
      </c>
      <c r="J1376" s="261">
        <v>1</v>
      </c>
      <c r="K1376" s="261">
        <v>1</v>
      </c>
      <c r="L1376" s="261">
        <v>1</v>
      </c>
      <c r="M1376" s="261">
        <v>1</v>
      </c>
      <c r="N1376" s="261">
        <v>1</v>
      </c>
      <c r="O1376" s="261">
        <v>1</v>
      </c>
      <c r="P1376" s="261">
        <v>1</v>
      </c>
      <c r="Q1376" s="261">
        <v>1</v>
      </c>
      <c r="R1376" s="261">
        <v>1</v>
      </c>
      <c r="S1376" s="261">
        <v>1</v>
      </c>
      <c r="T1376" s="261">
        <v>1</v>
      </c>
      <c r="U1376" s="261">
        <v>1</v>
      </c>
      <c r="V1376" s="261">
        <v>1</v>
      </c>
      <c r="W1376" s="261">
        <v>1</v>
      </c>
      <c r="X1376" s="261">
        <v>1</v>
      </c>
      <c r="Y1376" s="261">
        <v>1</v>
      </c>
      <c r="Z1376" s="261">
        <v>1</v>
      </c>
      <c r="AA1376" s="261">
        <v>1</v>
      </c>
      <c r="AB1376" s="261">
        <v>1</v>
      </c>
      <c r="AC1376" s="261">
        <v>1</v>
      </c>
      <c r="AD1376" s="261">
        <v>1</v>
      </c>
      <c r="AE1376" s="261">
        <v>1</v>
      </c>
      <c r="AF1376" s="261">
        <v>1</v>
      </c>
      <c r="AG1376" s="261">
        <v>1</v>
      </c>
      <c r="AH1376" s="261">
        <v>1</v>
      </c>
      <c r="AI1376" s="261">
        <v>1</v>
      </c>
      <c r="AJ1376" s="261">
        <v>1</v>
      </c>
      <c r="AK1376" s="261">
        <v>1</v>
      </c>
      <c r="AL1376" s="261">
        <v>1</v>
      </c>
      <c r="AM1376" s="261">
        <v>1</v>
      </c>
      <c r="AN1376" s="261">
        <v>1</v>
      </c>
      <c r="AO1376" s="261">
        <v>1</v>
      </c>
      <c r="AP1376" s="261">
        <v>1</v>
      </c>
      <c r="AQ1376" s="261">
        <v>1</v>
      </c>
      <c r="AR1376" s="261">
        <v>1</v>
      </c>
      <c r="AS1376" s="261">
        <v>1</v>
      </c>
      <c r="AT1376" s="261">
        <v>1</v>
      </c>
      <c r="AU1376" s="261">
        <v>1</v>
      </c>
      <c r="AV1376" s="261">
        <v>1</v>
      </c>
      <c r="AW1376" s="261">
        <v>1</v>
      </c>
    </row>
    <row r="1377" spans="1:49" s="253" customFormat="1" x14ac:dyDescent="0.2">
      <c r="A1377" s="260" t="s">
        <v>15760</v>
      </c>
      <c r="B1377" s="261" t="s">
        <v>14388</v>
      </c>
      <c r="C1377" s="261">
        <v>1</v>
      </c>
      <c r="D1377" s="261">
        <v>1</v>
      </c>
      <c r="E1377" s="261">
        <v>1</v>
      </c>
      <c r="F1377" s="261">
        <v>1</v>
      </c>
      <c r="G1377" s="261">
        <v>1</v>
      </c>
      <c r="H1377" s="261">
        <v>1</v>
      </c>
      <c r="I1377" s="261">
        <v>1</v>
      </c>
      <c r="J1377" s="261">
        <v>1</v>
      </c>
      <c r="K1377" s="261">
        <v>1</v>
      </c>
      <c r="L1377" s="261">
        <v>1</v>
      </c>
      <c r="M1377" s="261">
        <v>1</v>
      </c>
      <c r="N1377" s="261">
        <v>1</v>
      </c>
      <c r="O1377" s="261">
        <v>1</v>
      </c>
      <c r="P1377" s="261">
        <v>1</v>
      </c>
      <c r="Q1377" s="261">
        <v>1</v>
      </c>
      <c r="R1377" s="261">
        <v>1</v>
      </c>
      <c r="S1377" s="261">
        <v>1</v>
      </c>
      <c r="T1377" s="261">
        <v>1</v>
      </c>
      <c r="U1377" s="261">
        <v>1</v>
      </c>
      <c r="V1377" s="261">
        <v>1</v>
      </c>
      <c r="W1377" s="261" t="s">
        <v>14388</v>
      </c>
      <c r="X1377" s="261">
        <v>1</v>
      </c>
      <c r="Y1377" s="261">
        <v>1</v>
      </c>
      <c r="Z1377" s="261">
        <v>1</v>
      </c>
      <c r="AA1377" s="261">
        <v>1</v>
      </c>
      <c r="AB1377" s="261">
        <v>1</v>
      </c>
      <c r="AC1377" s="261">
        <v>1</v>
      </c>
      <c r="AD1377" s="261">
        <v>1</v>
      </c>
      <c r="AE1377" s="261">
        <v>1</v>
      </c>
      <c r="AF1377" s="261">
        <v>1</v>
      </c>
      <c r="AG1377" s="261">
        <v>1</v>
      </c>
      <c r="AH1377" s="261">
        <v>1</v>
      </c>
      <c r="AI1377" s="261">
        <v>1</v>
      </c>
      <c r="AJ1377" s="261">
        <v>1</v>
      </c>
      <c r="AK1377" s="261">
        <v>1</v>
      </c>
      <c r="AL1377" s="261">
        <v>1</v>
      </c>
      <c r="AM1377" s="261">
        <v>1</v>
      </c>
      <c r="AN1377" s="261">
        <v>1</v>
      </c>
      <c r="AO1377" s="261">
        <v>1</v>
      </c>
      <c r="AP1377" s="261">
        <v>1</v>
      </c>
      <c r="AQ1377" s="261">
        <v>1</v>
      </c>
      <c r="AR1377" s="261">
        <v>1</v>
      </c>
      <c r="AS1377" s="261">
        <v>1</v>
      </c>
      <c r="AT1377" s="261">
        <v>1</v>
      </c>
      <c r="AU1377" s="261" t="s">
        <v>14388</v>
      </c>
      <c r="AV1377" s="261">
        <v>1</v>
      </c>
      <c r="AW1377" s="261">
        <v>1</v>
      </c>
    </row>
    <row r="1378" spans="1:49" s="253" customFormat="1" x14ac:dyDescent="0.2">
      <c r="A1378" s="260" t="s">
        <v>15761</v>
      </c>
      <c r="B1378" s="261">
        <v>1</v>
      </c>
      <c r="C1378" s="261">
        <v>1</v>
      </c>
      <c r="D1378" s="261">
        <v>1</v>
      </c>
      <c r="E1378" s="261">
        <v>1</v>
      </c>
      <c r="F1378" s="261">
        <v>1</v>
      </c>
      <c r="G1378" s="261">
        <v>1</v>
      </c>
      <c r="H1378" s="261">
        <v>1</v>
      </c>
      <c r="I1378" s="261">
        <v>1</v>
      </c>
      <c r="J1378" s="261">
        <v>1</v>
      </c>
      <c r="K1378" s="261">
        <v>1</v>
      </c>
      <c r="L1378" s="261">
        <v>1</v>
      </c>
      <c r="M1378" s="261">
        <v>1</v>
      </c>
      <c r="N1378" s="261">
        <v>1</v>
      </c>
      <c r="O1378" s="261">
        <v>1</v>
      </c>
      <c r="P1378" s="261">
        <v>1</v>
      </c>
      <c r="Q1378" s="261">
        <v>1</v>
      </c>
      <c r="R1378" s="261">
        <v>1</v>
      </c>
      <c r="S1378" s="261">
        <v>1</v>
      </c>
      <c r="T1378" s="261">
        <v>1</v>
      </c>
      <c r="U1378" s="261">
        <v>1</v>
      </c>
      <c r="V1378" s="261">
        <v>1</v>
      </c>
      <c r="W1378" s="261">
        <v>1</v>
      </c>
      <c r="X1378" s="261">
        <v>1</v>
      </c>
      <c r="Y1378" s="261">
        <v>1</v>
      </c>
      <c r="Z1378" s="261">
        <v>1</v>
      </c>
      <c r="AA1378" s="261">
        <v>1</v>
      </c>
      <c r="AB1378" s="261">
        <v>1</v>
      </c>
      <c r="AC1378" s="261">
        <v>1</v>
      </c>
      <c r="AD1378" s="261">
        <v>1</v>
      </c>
      <c r="AE1378" s="261">
        <v>1</v>
      </c>
      <c r="AF1378" s="261">
        <v>1</v>
      </c>
      <c r="AG1378" s="261">
        <v>1</v>
      </c>
      <c r="AH1378" s="261">
        <v>1</v>
      </c>
      <c r="AI1378" s="261">
        <v>1</v>
      </c>
      <c r="AJ1378" s="261">
        <v>1</v>
      </c>
      <c r="AK1378" s="261">
        <v>1</v>
      </c>
      <c r="AL1378" s="261">
        <v>1</v>
      </c>
      <c r="AM1378" s="261">
        <v>1</v>
      </c>
      <c r="AN1378" s="261">
        <v>1</v>
      </c>
      <c r="AO1378" s="261">
        <v>1</v>
      </c>
      <c r="AP1378" s="261">
        <v>1</v>
      </c>
      <c r="AQ1378" s="261">
        <v>1</v>
      </c>
      <c r="AR1378" s="261">
        <v>1</v>
      </c>
      <c r="AS1378" s="261">
        <v>1</v>
      </c>
      <c r="AT1378" s="261">
        <v>1</v>
      </c>
      <c r="AU1378" s="261">
        <v>1</v>
      </c>
      <c r="AV1378" s="261">
        <v>1</v>
      </c>
      <c r="AW1378" s="261">
        <v>1</v>
      </c>
    </row>
    <row r="1379" spans="1:49" s="253" customFormat="1" x14ac:dyDescent="0.2">
      <c r="A1379" s="260" t="s">
        <v>15762</v>
      </c>
      <c r="B1379" s="261">
        <v>1</v>
      </c>
      <c r="C1379" s="261">
        <v>1</v>
      </c>
      <c r="D1379" s="261">
        <v>1</v>
      </c>
      <c r="E1379" s="261">
        <v>1</v>
      </c>
      <c r="F1379" s="261">
        <v>1</v>
      </c>
      <c r="G1379" s="261">
        <v>1</v>
      </c>
      <c r="H1379" s="261">
        <v>1</v>
      </c>
      <c r="I1379" s="261">
        <v>1</v>
      </c>
      <c r="J1379" s="261">
        <v>1</v>
      </c>
      <c r="K1379" s="261">
        <v>1</v>
      </c>
      <c r="L1379" s="261">
        <v>1</v>
      </c>
      <c r="M1379" s="261">
        <v>1</v>
      </c>
      <c r="N1379" s="261">
        <v>1</v>
      </c>
      <c r="O1379" s="261">
        <v>1</v>
      </c>
      <c r="P1379" s="261">
        <v>1</v>
      </c>
      <c r="Q1379" s="261">
        <v>1</v>
      </c>
      <c r="R1379" s="261">
        <v>1</v>
      </c>
      <c r="S1379" s="261">
        <v>1</v>
      </c>
      <c r="T1379" s="261">
        <v>1</v>
      </c>
      <c r="U1379" s="261">
        <v>1</v>
      </c>
      <c r="V1379" s="261">
        <v>1</v>
      </c>
      <c r="W1379" s="261">
        <v>1</v>
      </c>
      <c r="X1379" s="261">
        <v>1</v>
      </c>
      <c r="Y1379" s="261">
        <v>1</v>
      </c>
      <c r="Z1379" s="261">
        <v>1</v>
      </c>
      <c r="AA1379" s="261">
        <v>1</v>
      </c>
      <c r="AB1379" s="261">
        <v>1</v>
      </c>
      <c r="AC1379" s="261">
        <v>1</v>
      </c>
      <c r="AD1379" s="261">
        <v>1</v>
      </c>
      <c r="AE1379" s="261">
        <v>1</v>
      </c>
      <c r="AF1379" s="261">
        <v>1</v>
      </c>
      <c r="AG1379" s="261">
        <v>1</v>
      </c>
      <c r="AH1379" s="261">
        <v>1</v>
      </c>
      <c r="AI1379" s="261">
        <v>1</v>
      </c>
      <c r="AJ1379" s="261">
        <v>1</v>
      </c>
      <c r="AK1379" s="261">
        <v>1</v>
      </c>
      <c r="AL1379" s="261">
        <v>1</v>
      </c>
      <c r="AM1379" s="261">
        <v>1</v>
      </c>
      <c r="AN1379" s="261">
        <v>1</v>
      </c>
      <c r="AO1379" s="261">
        <v>1</v>
      </c>
      <c r="AP1379" s="261">
        <v>1</v>
      </c>
      <c r="AQ1379" s="261">
        <v>1</v>
      </c>
      <c r="AR1379" s="261">
        <v>1</v>
      </c>
      <c r="AS1379" s="261">
        <v>1</v>
      </c>
      <c r="AT1379" s="261">
        <v>1</v>
      </c>
      <c r="AU1379" s="261">
        <v>1</v>
      </c>
      <c r="AV1379" s="261">
        <v>1</v>
      </c>
      <c r="AW1379" s="261">
        <v>1</v>
      </c>
    </row>
    <row r="1380" spans="1:49" s="253" customFormat="1" x14ac:dyDescent="0.2">
      <c r="A1380" s="260" t="s">
        <v>15763</v>
      </c>
      <c r="B1380" s="261">
        <v>1</v>
      </c>
      <c r="C1380" s="261">
        <v>1</v>
      </c>
      <c r="D1380" s="261">
        <v>1</v>
      </c>
      <c r="E1380" s="261">
        <v>1</v>
      </c>
      <c r="F1380" s="261">
        <v>1</v>
      </c>
      <c r="G1380" s="261">
        <v>1</v>
      </c>
      <c r="H1380" s="261">
        <v>1</v>
      </c>
      <c r="I1380" s="261">
        <v>1</v>
      </c>
      <c r="J1380" s="261">
        <v>1</v>
      </c>
      <c r="K1380" s="261">
        <v>1</v>
      </c>
      <c r="L1380" s="261">
        <v>1</v>
      </c>
      <c r="M1380" s="261">
        <v>1</v>
      </c>
      <c r="N1380" s="261">
        <v>1</v>
      </c>
      <c r="O1380" s="261">
        <v>1</v>
      </c>
      <c r="P1380" s="261">
        <v>1</v>
      </c>
      <c r="Q1380" s="261">
        <v>1</v>
      </c>
      <c r="R1380" s="261">
        <v>1</v>
      </c>
      <c r="S1380" s="261">
        <v>1</v>
      </c>
      <c r="T1380" s="261">
        <v>1</v>
      </c>
      <c r="U1380" s="261">
        <v>1</v>
      </c>
      <c r="V1380" s="261">
        <v>1</v>
      </c>
      <c r="W1380" s="261">
        <v>1</v>
      </c>
      <c r="X1380" s="261">
        <v>1</v>
      </c>
      <c r="Y1380" s="261">
        <v>1</v>
      </c>
      <c r="Z1380" s="261">
        <v>1</v>
      </c>
      <c r="AA1380" s="261">
        <v>1</v>
      </c>
      <c r="AB1380" s="261">
        <v>1</v>
      </c>
      <c r="AC1380" s="261">
        <v>1</v>
      </c>
      <c r="AD1380" s="261">
        <v>1</v>
      </c>
      <c r="AE1380" s="261">
        <v>1</v>
      </c>
      <c r="AF1380" s="261">
        <v>1</v>
      </c>
      <c r="AG1380" s="261">
        <v>1</v>
      </c>
      <c r="AH1380" s="261">
        <v>1</v>
      </c>
      <c r="AI1380" s="261">
        <v>1</v>
      </c>
      <c r="AJ1380" s="261">
        <v>1</v>
      </c>
      <c r="AK1380" s="261">
        <v>1</v>
      </c>
      <c r="AL1380" s="261">
        <v>1</v>
      </c>
      <c r="AM1380" s="261">
        <v>1</v>
      </c>
      <c r="AN1380" s="261">
        <v>1</v>
      </c>
      <c r="AO1380" s="261">
        <v>1</v>
      </c>
      <c r="AP1380" s="261">
        <v>1</v>
      </c>
      <c r="AQ1380" s="261">
        <v>1</v>
      </c>
      <c r="AR1380" s="261">
        <v>1</v>
      </c>
      <c r="AS1380" s="261">
        <v>1</v>
      </c>
      <c r="AT1380" s="261">
        <v>1</v>
      </c>
      <c r="AU1380" s="261">
        <v>1</v>
      </c>
      <c r="AV1380" s="261">
        <v>1</v>
      </c>
      <c r="AW1380" s="261">
        <v>1</v>
      </c>
    </row>
    <row r="1381" spans="1:49" s="253" customFormat="1" x14ac:dyDescent="0.2">
      <c r="A1381" s="260" t="s">
        <v>15764</v>
      </c>
      <c r="B1381" s="261">
        <v>1</v>
      </c>
      <c r="C1381" s="261">
        <v>1</v>
      </c>
      <c r="D1381" s="261">
        <v>1</v>
      </c>
      <c r="E1381" s="261">
        <v>1</v>
      </c>
      <c r="F1381" s="261">
        <v>1</v>
      </c>
      <c r="G1381" s="261">
        <v>1</v>
      </c>
      <c r="H1381" s="261">
        <v>1</v>
      </c>
      <c r="I1381" s="261">
        <v>1</v>
      </c>
      <c r="J1381" s="261">
        <v>1</v>
      </c>
      <c r="K1381" s="261">
        <v>1</v>
      </c>
      <c r="L1381" s="261">
        <v>1</v>
      </c>
      <c r="M1381" s="261">
        <v>1</v>
      </c>
      <c r="N1381" s="261">
        <v>1</v>
      </c>
      <c r="O1381" s="261">
        <v>1</v>
      </c>
      <c r="P1381" s="261">
        <v>1</v>
      </c>
      <c r="Q1381" s="261">
        <v>1</v>
      </c>
      <c r="R1381" s="261">
        <v>1</v>
      </c>
      <c r="S1381" s="261">
        <v>1</v>
      </c>
      <c r="T1381" s="261">
        <v>1</v>
      </c>
      <c r="U1381" s="261">
        <v>1</v>
      </c>
      <c r="V1381" s="261">
        <v>1</v>
      </c>
      <c r="W1381" s="261">
        <v>1</v>
      </c>
      <c r="X1381" s="261">
        <v>1</v>
      </c>
      <c r="Y1381" s="261">
        <v>1</v>
      </c>
      <c r="Z1381" s="261">
        <v>1</v>
      </c>
      <c r="AA1381" s="261">
        <v>1</v>
      </c>
      <c r="AB1381" s="261">
        <v>1</v>
      </c>
      <c r="AC1381" s="261">
        <v>1</v>
      </c>
      <c r="AD1381" s="261">
        <v>1</v>
      </c>
      <c r="AE1381" s="261">
        <v>1</v>
      </c>
      <c r="AF1381" s="261">
        <v>1</v>
      </c>
      <c r="AG1381" s="261">
        <v>1</v>
      </c>
      <c r="AH1381" s="261">
        <v>1</v>
      </c>
      <c r="AI1381" s="261">
        <v>1</v>
      </c>
      <c r="AJ1381" s="261">
        <v>1</v>
      </c>
      <c r="AK1381" s="261">
        <v>1</v>
      </c>
      <c r="AL1381" s="261">
        <v>1</v>
      </c>
      <c r="AM1381" s="261">
        <v>1</v>
      </c>
      <c r="AN1381" s="261">
        <v>1</v>
      </c>
      <c r="AO1381" s="261">
        <v>1</v>
      </c>
      <c r="AP1381" s="261">
        <v>1</v>
      </c>
      <c r="AQ1381" s="261">
        <v>1</v>
      </c>
      <c r="AR1381" s="261">
        <v>1</v>
      </c>
      <c r="AS1381" s="261">
        <v>1</v>
      </c>
      <c r="AT1381" s="261">
        <v>1</v>
      </c>
      <c r="AU1381" s="261">
        <v>1</v>
      </c>
      <c r="AV1381" s="261">
        <v>1</v>
      </c>
      <c r="AW1381" s="261">
        <v>1</v>
      </c>
    </row>
    <row r="1382" spans="1:49" s="253" customFormat="1" x14ac:dyDescent="0.2">
      <c r="A1382" s="260" t="s">
        <v>15765</v>
      </c>
      <c r="B1382" s="261">
        <v>1</v>
      </c>
      <c r="C1382" s="261">
        <v>1</v>
      </c>
      <c r="D1382" s="261">
        <v>1</v>
      </c>
      <c r="E1382" s="261">
        <v>1</v>
      </c>
      <c r="F1382" s="261">
        <v>1</v>
      </c>
      <c r="G1382" s="261">
        <v>1</v>
      </c>
      <c r="H1382" s="261">
        <v>1</v>
      </c>
      <c r="I1382" s="261">
        <v>1</v>
      </c>
      <c r="J1382" s="261">
        <v>1</v>
      </c>
      <c r="K1382" s="261">
        <v>1</v>
      </c>
      <c r="L1382" s="261">
        <v>1</v>
      </c>
      <c r="M1382" s="261">
        <v>1</v>
      </c>
      <c r="N1382" s="261">
        <v>1</v>
      </c>
      <c r="O1382" s="261">
        <v>1</v>
      </c>
      <c r="P1382" s="261">
        <v>1</v>
      </c>
      <c r="Q1382" s="261">
        <v>1</v>
      </c>
      <c r="R1382" s="261">
        <v>1</v>
      </c>
      <c r="S1382" s="261">
        <v>1</v>
      </c>
      <c r="T1382" s="261">
        <v>1</v>
      </c>
      <c r="U1382" s="261">
        <v>1</v>
      </c>
      <c r="V1382" s="261">
        <v>1</v>
      </c>
      <c r="W1382" s="261">
        <v>1</v>
      </c>
      <c r="X1382" s="261">
        <v>1</v>
      </c>
      <c r="Y1382" s="261">
        <v>1</v>
      </c>
      <c r="Z1382" s="261">
        <v>1</v>
      </c>
      <c r="AA1382" s="261">
        <v>1</v>
      </c>
      <c r="AB1382" s="261">
        <v>1</v>
      </c>
      <c r="AC1382" s="261">
        <v>1</v>
      </c>
      <c r="AD1382" s="261">
        <v>1</v>
      </c>
      <c r="AE1382" s="261">
        <v>1</v>
      </c>
      <c r="AF1382" s="261">
        <v>1</v>
      </c>
      <c r="AG1382" s="261">
        <v>1</v>
      </c>
      <c r="AH1382" s="261">
        <v>1</v>
      </c>
      <c r="AI1382" s="261">
        <v>1</v>
      </c>
      <c r="AJ1382" s="261">
        <v>1</v>
      </c>
      <c r="AK1382" s="261">
        <v>1</v>
      </c>
      <c r="AL1382" s="261">
        <v>1</v>
      </c>
      <c r="AM1382" s="261">
        <v>1</v>
      </c>
      <c r="AN1382" s="261">
        <v>1</v>
      </c>
      <c r="AO1382" s="261">
        <v>1</v>
      </c>
      <c r="AP1382" s="261">
        <v>1</v>
      </c>
      <c r="AQ1382" s="261">
        <v>1</v>
      </c>
      <c r="AR1382" s="261">
        <v>1</v>
      </c>
      <c r="AS1382" s="261">
        <v>1</v>
      </c>
      <c r="AT1382" s="261">
        <v>1</v>
      </c>
      <c r="AU1382" s="261">
        <v>1</v>
      </c>
      <c r="AV1382" s="261">
        <v>1</v>
      </c>
      <c r="AW1382" s="261">
        <v>1</v>
      </c>
    </row>
    <row r="1383" spans="1:49" s="253" customFormat="1" x14ac:dyDescent="0.2">
      <c r="A1383" s="260" t="s">
        <v>15766</v>
      </c>
      <c r="B1383" s="261">
        <v>1</v>
      </c>
      <c r="C1383" s="261">
        <v>1</v>
      </c>
      <c r="D1383" s="261">
        <v>1</v>
      </c>
      <c r="E1383" s="261">
        <v>1</v>
      </c>
      <c r="F1383" s="261">
        <v>1</v>
      </c>
      <c r="G1383" s="261">
        <v>1</v>
      </c>
      <c r="H1383" s="261">
        <v>1</v>
      </c>
      <c r="I1383" s="261">
        <v>1</v>
      </c>
      <c r="J1383" s="261">
        <v>1</v>
      </c>
      <c r="K1383" s="261">
        <v>1</v>
      </c>
      <c r="L1383" s="261">
        <v>1</v>
      </c>
      <c r="M1383" s="261">
        <v>1</v>
      </c>
      <c r="N1383" s="261">
        <v>1</v>
      </c>
      <c r="O1383" s="261">
        <v>1</v>
      </c>
      <c r="P1383" s="261">
        <v>1</v>
      </c>
      <c r="Q1383" s="261">
        <v>1</v>
      </c>
      <c r="R1383" s="261">
        <v>1</v>
      </c>
      <c r="S1383" s="261">
        <v>1</v>
      </c>
      <c r="T1383" s="261">
        <v>1</v>
      </c>
      <c r="U1383" s="261">
        <v>1</v>
      </c>
      <c r="V1383" s="261">
        <v>1</v>
      </c>
      <c r="W1383" s="261">
        <v>1</v>
      </c>
      <c r="X1383" s="261">
        <v>1</v>
      </c>
      <c r="Y1383" s="261">
        <v>1</v>
      </c>
      <c r="Z1383" s="261">
        <v>1</v>
      </c>
      <c r="AA1383" s="261">
        <v>1</v>
      </c>
      <c r="AB1383" s="261">
        <v>1</v>
      </c>
      <c r="AC1383" s="261">
        <v>1</v>
      </c>
      <c r="AD1383" s="261">
        <v>1</v>
      </c>
      <c r="AE1383" s="261">
        <v>1</v>
      </c>
      <c r="AF1383" s="261">
        <v>1</v>
      </c>
      <c r="AG1383" s="261">
        <v>1</v>
      </c>
      <c r="AH1383" s="261">
        <v>1</v>
      </c>
      <c r="AI1383" s="261">
        <v>1</v>
      </c>
      <c r="AJ1383" s="261">
        <v>1</v>
      </c>
      <c r="AK1383" s="261">
        <v>1</v>
      </c>
      <c r="AL1383" s="261">
        <v>1</v>
      </c>
      <c r="AM1383" s="261">
        <v>1</v>
      </c>
      <c r="AN1383" s="261">
        <v>1</v>
      </c>
      <c r="AO1383" s="261">
        <v>1</v>
      </c>
      <c r="AP1383" s="261">
        <v>1</v>
      </c>
      <c r="AQ1383" s="261">
        <v>1</v>
      </c>
      <c r="AR1383" s="261">
        <v>1</v>
      </c>
      <c r="AS1383" s="261">
        <v>1</v>
      </c>
      <c r="AT1383" s="261">
        <v>1</v>
      </c>
      <c r="AU1383" s="261">
        <v>1</v>
      </c>
      <c r="AV1383" s="261">
        <v>1</v>
      </c>
      <c r="AW1383" s="261">
        <v>1</v>
      </c>
    </row>
    <row r="1384" spans="1:49" s="253" customFormat="1" x14ac:dyDescent="0.2">
      <c r="A1384" s="260" t="s">
        <v>15767</v>
      </c>
      <c r="B1384" s="261">
        <v>1</v>
      </c>
      <c r="C1384" s="261">
        <v>1</v>
      </c>
      <c r="D1384" s="261">
        <v>1</v>
      </c>
      <c r="E1384" s="261">
        <v>1</v>
      </c>
      <c r="F1384" s="261">
        <v>1</v>
      </c>
      <c r="G1384" s="261">
        <v>1</v>
      </c>
      <c r="H1384" s="261">
        <v>1</v>
      </c>
      <c r="I1384" s="261">
        <v>1</v>
      </c>
      <c r="J1384" s="261">
        <v>1</v>
      </c>
      <c r="K1384" s="261">
        <v>1</v>
      </c>
      <c r="L1384" s="261">
        <v>1</v>
      </c>
      <c r="M1384" s="261">
        <v>1</v>
      </c>
      <c r="N1384" s="261">
        <v>1</v>
      </c>
      <c r="O1384" s="261">
        <v>1</v>
      </c>
      <c r="P1384" s="261">
        <v>1</v>
      </c>
      <c r="Q1384" s="261">
        <v>1</v>
      </c>
      <c r="R1384" s="261">
        <v>1</v>
      </c>
      <c r="S1384" s="261">
        <v>1</v>
      </c>
      <c r="T1384" s="261">
        <v>1</v>
      </c>
      <c r="U1384" s="261">
        <v>1</v>
      </c>
      <c r="V1384" s="261">
        <v>1</v>
      </c>
      <c r="W1384" s="261">
        <v>1</v>
      </c>
      <c r="X1384" s="261">
        <v>1</v>
      </c>
      <c r="Y1384" s="261">
        <v>1</v>
      </c>
      <c r="Z1384" s="261">
        <v>1</v>
      </c>
      <c r="AA1384" s="261">
        <v>1</v>
      </c>
      <c r="AB1384" s="261">
        <v>1</v>
      </c>
      <c r="AC1384" s="261">
        <v>1</v>
      </c>
      <c r="AD1384" s="261">
        <v>1</v>
      </c>
      <c r="AE1384" s="261">
        <v>1</v>
      </c>
      <c r="AF1384" s="261">
        <v>1</v>
      </c>
      <c r="AG1384" s="261">
        <v>1</v>
      </c>
      <c r="AH1384" s="261">
        <v>1</v>
      </c>
      <c r="AI1384" s="261">
        <v>1</v>
      </c>
      <c r="AJ1384" s="261">
        <v>1</v>
      </c>
      <c r="AK1384" s="261">
        <v>1</v>
      </c>
      <c r="AL1384" s="261">
        <v>1</v>
      </c>
      <c r="AM1384" s="261">
        <v>1</v>
      </c>
      <c r="AN1384" s="261">
        <v>1</v>
      </c>
      <c r="AO1384" s="261">
        <v>1</v>
      </c>
      <c r="AP1384" s="261">
        <v>1</v>
      </c>
      <c r="AQ1384" s="261">
        <v>1</v>
      </c>
      <c r="AR1384" s="261">
        <v>1</v>
      </c>
      <c r="AS1384" s="261">
        <v>1</v>
      </c>
      <c r="AT1384" s="261">
        <v>1</v>
      </c>
      <c r="AU1384" s="261">
        <v>1</v>
      </c>
      <c r="AV1384" s="261">
        <v>1</v>
      </c>
      <c r="AW1384" s="261">
        <v>1</v>
      </c>
    </row>
    <row r="1385" spans="1:49" s="253" customFormat="1" x14ac:dyDescent="0.2">
      <c r="A1385" s="260" t="s">
        <v>15768</v>
      </c>
      <c r="B1385" s="261">
        <v>1</v>
      </c>
      <c r="C1385" s="261">
        <v>1</v>
      </c>
      <c r="D1385" s="261">
        <v>1</v>
      </c>
      <c r="E1385" s="261">
        <v>1</v>
      </c>
      <c r="F1385" s="261">
        <v>1</v>
      </c>
      <c r="G1385" s="261">
        <v>1</v>
      </c>
      <c r="H1385" s="261">
        <v>1</v>
      </c>
      <c r="I1385" s="261">
        <v>1</v>
      </c>
      <c r="J1385" s="261">
        <v>1</v>
      </c>
      <c r="K1385" s="261">
        <v>1</v>
      </c>
      <c r="L1385" s="261">
        <v>1</v>
      </c>
      <c r="M1385" s="261">
        <v>1</v>
      </c>
      <c r="N1385" s="261">
        <v>1</v>
      </c>
      <c r="O1385" s="261">
        <v>1</v>
      </c>
      <c r="P1385" s="261">
        <v>1</v>
      </c>
      <c r="Q1385" s="261">
        <v>1</v>
      </c>
      <c r="R1385" s="261">
        <v>1</v>
      </c>
      <c r="S1385" s="261" t="s">
        <v>14388</v>
      </c>
      <c r="T1385" s="261">
        <v>1</v>
      </c>
      <c r="U1385" s="261" t="s">
        <v>14388</v>
      </c>
      <c r="V1385" s="261">
        <v>1</v>
      </c>
      <c r="W1385" s="261">
        <v>1</v>
      </c>
      <c r="X1385" s="261">
        <v>1</v>
      </c>
      <c r="Y1385" s="261">
        <v>1</v>
      </c>
      <c r="Z1385" s="261">
        <v>1</v>
      </c>
      <c r="AA1385" s="261">
        <v>1</v>
      </c>
      <c r="AB1385" s="261">
        <v>1</v>
      </c>
      <c r="AC1385" s="261">
        <v>1</v>
      </c>
      <c r="AD1385" s="261">
        <v>1</v>
      </c>
      <c r="AE1385" s="261">
        <v>1</v>
      </c>
      <c r="AF1385" s="261">
        <v>1</v>
      </c>
      <c r="AG1385" s="261">
        <v>1</v>
      </c>
      <c r="AH1385" s="261">
        <v>1</v>
      </c>
      <c r="AI1385" s="261">
        <v>1</v>
      </c>
      <c r="AJ1385" s="261">
        <v>1</v>
      </c>
      <c r="AK1385" s="261">
        <v>1</v>
      </c>
      <c r="AL1385" s="261">
        <v>1</v>
      </c>
      <c r="AM1385" s="261">
        <v>1</v>
      </c>
      <c r="AN1385" s="261">
        <v>1</v>
      </c>
      <c r="AO1385" s="261" t="s">
        <v>14388</v>
      </c>
      <c r="AP1385" s="261" t="s">
        <v>14388</v>
      </c>
      <c r="AQ1385" s="261">
        <v>1</v>
      </c>
      <c r="AR1385" s="261">
        <v>1</v>
      </c>
      <c r="AS1385" s="261">
        <v>1</v>
      </c>
      <c r="AT1385" s="261" t="s">
        <v>14388</v>
      </c>
      <c r="AU1385" s="261">
        <v>1</v>
      </c>
      <c r="AV1385" s="261">
        <v>1</v>
      </c>
      <c r="AW1385" s="261">
        <v>1</v>
      </c>
    </row>
    <row r="1386" spans="1:49" s="253" customFormat="1" x14ac:dyDescent="0.2">
      <c r="A1386" s="260" t="s">
        <v>15769</v>
      </c>
      <c r="B1386" s="261">
        <v>1</v>
      </c>
      <c r="C1386" s="261">
        <v>1</v>
      </c>
      <c r="D1386" s="261">
        <v>1</v>
      </c>
      <c r="E1386" s="261">
        <v>1</v>
      </c>
      <c r="F1386" s="261">
        <v>1</v>
      </c>
      <c r="G1386" s="261">
        <v>1</v>
      </c>
      <c r="H1386" s="261">
        <v>1</v>
      </c>
      <c r="I1386" s="261">
        <v>1</v>
      </c>
      <c r="J1386" s="261">
        <v>1</v>
      </c>
      <c r="K1386" s="261">
        <v>1</v>
      </c>
      <c r="L1386" s="261">
        <v>1</v>
      </c>
      <c r="M1386" s="261">
        <v>1</v>
      </c>
      <c r="N1386" s="261">
        <v>1</v>
      </c>
      <c r="O1386" s="261">
        <v>1</v>
      </c>
      <c r="P1386" s="261">
        <v>1</v>
      </c>
      <c r="Q1386" s="261">
        <v>1</v>
      </c>
      <c r="R1386" s="261">
        <v>1</v>
      </c>
      <c r="S1386" s="261">
        <v>1</v>
      </c>
      <c r="T1386" s="261">
        <v>1</v>
      </c>
      <c r="U1386" s="261">
        <v>1</v>
      </c>
      <c r="V1386" s="261">
        <v>1</v>
      </c>
      <c r="W1386" s="261">
        <v>1</v>
      </c>
      <c r="X1386" s="261">
        <v>1</v>
      </c>
      <c r="Y1386" s="261">
        <v>1</v>
      </c>
      <c r="Z1386" s="261">
        <v>1</v>
      </c>
      <c r="AA1386" s="261">
        <v>1</v>
      </c>
      <c r="AB1386" s="261">
        <v>1</v>
      </c>
      <c r="AC1386" s="261">
        <v>1</v>
      </c>
      <c r="AD1386" s="261">
        <v>1</v>
      </c>
      <c r="AE1386" s="261">
        <v>1</v>
      </c>
      <c r="AF1386" s="261">
        <v>1</v>
      </c>
      <c r="AG1386" s="261">
        <v>1</v>
      </c>
      <c r="AH1386" s="261">
        <v>1</v>
      </c>
      <c r="AI1386" s="261">
        <v>1</v>
      </c>
      <c r="AJ1386" s="261">
        <v>1</v>
      </c>
      <c r="AK1386" s="261">
        <v>1</v>
      </c>
      <c r="AL1386" s="261">
        <v>1</v>
      </c>
      <c r="AM1386" s="261">
        <v>1</v>
      </c>
      <c r="AN1386" s="261">
        <v>1</v>
      </c>
      <c r="AO1386" s="261">
        <v>1</v>
      </c>
      <c r="AP1386" s="261">
        <v>1</v>
      </c>
      <c r="AQ1386" s="261">
        <v>1</v>
      </c>
      <c r="AR1386" s="261">
        <v>1</v>
      </c>
      <c r="AS1386" s="261">
        <v>1</v>
      </c>
      <c r="AT1386" s="261">
        <v>1</v>
      </c>
      <c r="AU1386" s="261" t="s">
        <v>14388</v>
      </c>
      <c r="AV1386" s="261">
        <v>1</v>
      </c>
      <c r="AW1386" s="261">
        <v>1</v>
      </c>
    </row>
    <row r="1387" spans="1:49" s="253" customFormat="1" x14ac:dyDescent="0.2">
      <c r="A1387" s="260" t="s">
        <v>15770</v>
      </c>
      <c r="B1387" s="261">
        <v>1</v>
      </c>
      <c r="C1387" s="261">
        <v>1</v>
      </c>
      <c r="D1387" s="261">
        <v>1</v>
      </c>
      <c r="E1387" s="261">
        <v>1</v>
      </c>
      <c r="F1387" s="261">
        <v>1</v>
      </c>
      <c r="G1387" s="261">
        <v>1</v>
      </c>
      <c r="H1387" s="261">
        <v>1</v>
      </c>
      <c r="I1387" s="261">
        <v>1</v>
      </c>
      <c r="J1387" s="261">
        <v>1</v>
      </c>
      <c r="K1387" s="261">
        <v>1</v>
      </c>
      <c r="L1387" s="261">
        <v>1</v>
      </c>
      <c r="M1387" s="261">
        <v>1</v>
      </c>
      <c r="N1387" s="261">
        <v>1</v>
      </c>
      <c r="O1387" s="261">
        <v>1</v>
      </c>
      <c r="P1387" s="261">
        <v>1</v>
      </c>
      <c r="Q1387" s="261">
        <v>1</v>
      </c>
      <c r="R1387" s="261">
        <v>1</v>
      </c>
      <c r="S1387" s="261">
        <v>1</v>
      </c>
      <c r="T1387" s="261">
        <v>1</v>
      </c>
      <c r="U1387" s="261">
        <v>1</v>
      </c>
      <c r="V1387" s="261">
        <v>1</v>
      </c>
      <c r="W1387" s="261">
        <v>1</v>
      </c>
      <c r="X1387" s="261">
        <v>1</v>
      </c>
      <c r="Y1387" s="261">
        <v>1</v>
      </c>
      <c r="Z1387" s="261">
        <v>1</v>
      </c>
      <c r="AA1387" s="261">
        <v>1</v>
      </c>
      <c r="AB1387" s="261">
        <v>1</v>
      </c>
      <c r="AC1387" s="261">
        <v>1</v>
      </c>
      <c r="AD1387" s="261">
        <v>1</v>
      </c>
      <c r="AE1387" s="261">
        <v>1</v>
      </c>
      <c r="AF1387" s="261">
        <v>1</v>
      </c>
      <c r="AG1387" s="261">
        <v>1</v>
      </c>
      <c r="AH1387" s="261">
        <v>1</v>
      </c>
      <c r="AI1387" s="261">
        <v>1</v>
      </c>
      <c r="AJ1387" s="261">
        <v>1</v>
      </c>
      <c r="AK1387" s="261">
        <v>1</v>
      </c>
      <c r="AL1387" s="261">
        <v>1</v>
      </c>
      <c r="AM1387" s="261">
        <v>1</v>
      </c>
      <c r="AN1387" s="261">
        <v>1</v>
      </c>
      <c r="AO1387" s="261">
        <v>1</v>
      </c>
      <c r="AP1387" s="261">
        <v>1</v>
      </c>
      <c r="AQ1387" s="261">
        <v>1</v>
      </c>
      <c r="AR1387" s="261">
        <v>1</v>
      </c>
      <c r="AS1387" s="261">
        <v>1</v>
      </c>
      <c r="AT1387" s="261">
        <v>1</v>
      </c>
      <c r="AU1387" s="261">
        <v>1</v>
      </c>
      <c r="AV1387" s="261">
        <v>1</v>
      </c>
      <c r="AW1387" s="261">
        <v>1</v>
      </c>
    </row>
    <row r="1388" spans="1:49" s="253" customFormat="1" x14ac:dyDescent="0.2">
      <c r="A1388" s="260" t="s">
        <v>15771</v>
      </c>
      <c r="B1388" s="261">
        <v>1</v>
      </c>
      <c r="C1388" s="261">
        <v>1</v>
      </c>
      <c r="D1388" s="261">
        <v>1</v>
      </c>
      <c r="E1388" s="261">
        <v>1</v>
      </c>
      <c r="F1388" s="261">
        <v>1</v>
      </c>
      <c r="G1388" s="261">
        <v>1</v>
      </c>
      <c r="H1388" s="261">
        <v>1</v>
      </c>
      <c r="I1388" s="261">
        <v>1</v>
      </c>
      <c r="J1388" s="261">
        <v>1</v>
      </c>
      <c r="K1388" s="261">
        <v>1</v>
      </c>
      <c r="L1388" s="261">
        <v>1</v>
      </c>
      <c r="M1388" s="261">
        <v>1</v>
      </c>
      <c r="N1388" s="261">
        <v>1</v>
      </c>
      <c r="O1388" s="261">
        <v>1</v>
      </c>
      <c r="P1388" s="261">
        <v>1</v>
      </c>
      <c r="Q1388" s="261">
        <v>1</v>
      </c>
      <c r="R1388" s="261">
        <v>1</v>
      </c>
      <c r="S1388" s="261">
        <v>1</v>
      </c>
      <c r="T1388" s="261">
        <v>1</v>
      </c>
      <c r="U1388" s="261">
        <v>1</v>
      </c>
      <c r="V1388" s="261">
        <v>1</v>
      </c>
      <c r="W1388" s="261">
        <v>1</v>
      </c>
      <c r="X1388" s="261">
        <v>1</v>
      </c>
      <c r="Y1388" s="261">
        <v>1</v>
      </c>
      <c r="Z1388" s="261">
        <v>1</v>
      </c>
      <c r="AA1388" s="261">
        <v>1</v>
      </c>
      <c r="AB1388" s="261">
        <v>1</v>
      </c>
      <c r="AC1388" s="261">
        <v>1</v>
      </c>
      <c r="AD1388" s="261">
        <v>1</v>
      </c>
      <c r="AE1388" s="261">
        <v>1</v>
      </c>
      <c r="AF1388" s="261">
        <v>1</v>
      </c>
      <c r="AG1388" s="261">
        <v>1</v>
      </c>
      <c r="AH1388" s="261">
        <v>1</v>
      </c>
      <c r="AI1388" s="261">
        <v>1</v>
      </c>
      <c r="AJ1388" s="261">
        <v>1</v>
      </c>
      <c r="AK1388" s="261">
        <v>1</v>
      </c>
      <c r="AL1388" s="261">
        <v>1</v>
      </c>
      <c r="AM1388" s="261">
        <v>1</v>
      </c>
      <c r="AN1388" s="261">
        <v>1</v>
      </c>
      <c r="AO1388" s="261">
        <v>1</v>
      </c>
      <c r="AP1388" s="261">
        <v>1</v>
      </c>
      <c r="AQ1388" s="261">
        <v>1</v>
      </c>
      <c r="AR1388" s="261">
        <v>1</v>
      </c>
      <c r="AS1388" s="261">
        <v>1</v>
      </c>
      <c r="AT1388" s="261">
        <v>1</v>
      </c>
      <c r="AU1388" s="261">
        <v>1</v>
      </c>
      <c r="AV1388" s="261">
        <v>1</v>
      </c>
      <c r="AW1388" s="261">
        <v>1</v>
      </c>
    </row>
    <row r="1389" spans="1:49" s="253" customFormat="1" x14ac:dyDescent="0.2">
      <c r="A1389" s="260" t="s">
        <v>15772</v>
      </c>
      <c r="B1389" s="261">
        <v>1</v>
      </c>
      <c r="C1389" s="261">
        <v>1</v>
      </c>
      <c r="D1389" s="261">
        <v>1</v>
      </c>
      <c r="E1389" s="261">
        <v>1</v>
      </c>
      <c r="F1389" s="261">
        <v>1</v>
      </c>
      <c r="G1389" s="261">
        <v>1</v>
      </c>
      <c r="H1389" s="261">
        <v>1</v>
      </c>
      <c r="I1389" s="261">
        <v>1</v>
      </c>
      <c r="J1389" s="261">
        <v>1</v>
      </c>
      <c r="K1389" s="261">
        <v>1</v>
      </c>
      <c r="L1389" s="261">
        <v>1</v>
      </c>
      <c r="M1389" s="261">
        <v>1</v>
      </c>
      <c r="N1389" s="261">
        <v>1</v>
      </c>
      <c r="O1389" s="261">
        <v>1</v>
      </c>
      <c r="P1389" s="261">
        <v>1</v>
      </c>
      <c r="Q1389" s="261">
        <v>1</v>
      </c>
      <c r="R1389" s="261">
        <v>1</v>
      </c>
      <c r="S1389" s="261">
        <v>1</v>
      </c>
      <c r="T1389" s="261">
        <v>1</v>
      </c>
      <c r="U1389" s="261">
        <v>1</v>
      </c>
      <c r="V1389" s="261">
        <v>1</v>
      </c>
      <c r="W1389" s="261">
        <v>1</v>
      </c>
      <c r="X1389" s="261">
        <v>1</v>
      </c>
      <c r="Y1389" s="261">
        <v>1</v>
      </c>
      <c r="Z1389" s="261">
        <v>1</v>
      </c>
      <c r="AA1389" s="261">
        <v>1</v>
      </c>
      <c r="AB1389" s="261" t="s">
        <v>14388</v>
      </c>
      <c r="AC1389" s="261">
        <v>1</v>
      </c>
      <c r="AD1389" s="261">
        <v>1</v>
      </c>
      <c r="AE1389" s="261">
        <v>1</v>
      </c>
      <c r="AF1389" s="261">
        <v>1</v>
      </c>
      <c r="AG1389" s="261">
        <v>1</v>
      </c>
      <c r="AH1389" s="261">
        <v>1</v>
      </c>
      <c r="AI1389" s="261" t="s">
        <v>14388</v>
      </c>
      <c r="AJ1389" s="261">
        <v>1</v>
      </c>
      <c r="AK1389" s="261">
        <v>1</v>
      </c>
      <c r="AL1389" s="261">
        <v>1</v>
      </c>
      <c r="AM1389" s="261">
        <v>1</v>
      </c>
      <c r="AN1389" s="261">
        <v>1</v>
      </c>
      <c r="AO1389" s="261">
        <v>1</v>
      </c>
      <c r="AP1389" s="261">
        <v>1</v>
      </c>
      <c r="AQ1389" s="261">
        <v>1</v>
      </c>
      <c r="AR1389" s="261">
        <v>1</v>
      </c>
      <c r="AS1389" s="261">
        <v>1</v>
      </c>
      <c r="AT1389" s="261">
        <v>1</v>
      </c>
      <c r="AU1389" s="261">
        <v>1</v>
      </c>
      <c r="AV1389" s="261">
        <v>1</v>
      </c>
      <c r="AW1389" s="261">
        <v>1</v>
      </c>
    </row>
    <row r="1390" spans="1:49" s="253" customFormat="1" x14ac:dyDescent="0.2">
      <c r="A1390" s="260" t="s">
        <v>15773</v>
      </c>
      <c r="B1390" s="261">
        <v>1</v>
      </c>
      <c r="C1390" s="261">
        <v>1</v>
      </c>
      <c r="D1390" s="261">
        <v>1</v>
      </c>
      <c r="E1390" s="261">
        <v>1</v>
      </c>
      <c r="F1390" s="261">
        <v>1</v>
      </c>
      <c r="G1390" s="261">
        <v>1</v>
      </c>
      <c r="H1390" s="261">
        <v>1</v>
      </c>
      <c r="I1390" s="261">
        <v>1</v>
      </c>
      <c r="J1390" s="261">
        <v>1</v>
      </c>
      <c r="K1390" s="261">
        <v>1</v>
      </c>
      <c r="L1390" s="261">
        <v>1</v>
      </c>
      <c r="M1390" s="261">
        <v>1</v>
      </c>
      <c r="N1390" s="261">
        <v>1</v>
      </c>
      <c r="O1390" s="261">
        <v>1</v>
      </c>
      <c r="P1390" s="261">
        <v>1</v>
      </c>
      <c r="Q1390" s="261">
        <v>1</v>
      </c>
      <c r="R1390" s="261">
        <v>1</v>
      </c>
      <c r="S1390" s="261">
        <v>1</v>
      </c>
      <c r="T1390" s="261">
        <v>1</v>
      </c>
      <c r="U1390" s="261">
        <v>1</v>
      </c>
      <c r="V1390" s="261">
        <v>1</v>
      </c>
      <c r="W1390" s="261">
        <v>1</v>
      </c>
      <c r="X1390" s="261">
        <v>1</v>
      </c>
      <c r="Y1390" s="261">
        <v>1</v>
      </c>
      <c r="Z1390" s="261">
        <v>1</v>
      </c>
      <c r="AA1390" s="261">
        <v>1</v>
      </c>
      <c r="AB1390" s="261">
        <v>1</v>
      </c>
      <c r="AC1390" s="261">
        <v>1</v>
      </c>
      <c r="AD1390" s="261">
        <v>1</v>
      </c>
      <c r="AE1390" s="261">
        <v>1</v>
      </c>
      <c r="AF1390" s="261">
        <v>1</v>
      </c>
      <c r="AG1390" s="261">
        <v>1</v>
      </c>
      <c r="AH1390" s="261">
        <v>1</v>
      </c>
      <c r="AI1390" s="261">
        <v>1</v>
      </c>
      <c r="AJ1390" s="261">
        <v>1</v>
      </c>
      <c r="AK1390" s="261">
        <v>1</v>
      </c>
      <c r="AL1390" s="261">
        <v>1</v>
      </c>
      <c r="AM1390" s="261">
        <v>1</v>
      </c>
      <c r="AN1390" s="261">
        <v>1</v>
      </c>
      <c r="AO1390" s="261">
        <v>1</v>
      </c>
      <c r="AP1390" s="261">
        <v>1</v>
      </c>
      <c r="AQ1390" s="261">
        <v>1</v>
      </c>
      <c r="AR1390" s="261">
        <v>1</v>
      </c>
      <c r="AS1390" s="261">
        <v>1</v>
      </c>
      <c r="AT1390" s="261">
        <v>1</v>
      </c>
      <c r="AU1390" s="261">
        <v>1</v>
      </c>
      <c r="AV1390" s="261">
        <v>1</v>
      </c>
      <c r="AW1390" s="261">
        <v>1</v>
      </c>
    </row>
    <row r="1391" spans="1:49" s="253" customFormat="1" x14ac:dyDescent="0.2">
      <c r="A1391" s="260" t="s">
        <v>15774</v>
      </c>
      <c r="B1391" s="261">
        <v>1</v>
      </c>
      <c r="C1391" s="261">
        <v>1</v>
      </c>
      <c r="D1391" s="261">
        <v>1</v>
      </c>
      <c r="E1391" s="261">
        <v>1</v>
      </c>
      <c r="F1391" s="261">
        <v>1</v>
      </c>
      <c r="G1391" s="261">
        <v>1</v>
      </c>
      <c r="H1391" s="261">
        <v>1</v>
      </c>
      <c r="I1391" s="261">
        <v>1</v>
      </c>
      <c r="J1391" s="261">
        <v>1</v>
      </c>
      <c r="K1391" s="261">
        <v>1</v>
      </c>
      <c r="L1391" s="261">
        <v>1</v>
      </c>
      <c r="M1391" s="261">
        <v>1</v>
      </c>
      <c r="N1391" s="261">
        <v>1</v>
      </c>
      <c r="O1391" s="261">
        <v>1</v>
      </c>
      <c r="P1391" s="261">
        <v>1</v>
      </c>
      <c r="Q1391" s="261">
        <v>1</v>
      </c>
      <c r="R1391" s="261">
        <v>1</v>
      </c>
      <c r="S1391" s="261">
        <v>1</v>
      </c>
      <c r="T1391" s="261">
        <v>1</v>
      </c>
      <c r="U1391" s="261">
        <v>1</v>
      </c>
      <c r="V1391" s="261">
        <v>1</v>
      </c>
      <c r="W1391" s="261">
        <v>1</v>
      </c>
      <c r="X1391" s="261">
        <v>1</v>
      </c>
      <c r="Y1391" s="261">
        <v>1</v>
      </c>
      <c r="Z1391" s="261">
        <v>1</v>
      </c>
      <c r="AA1391" s="261">
        <v>1</v>
      </c>
      <c r="AB1391" s="261">
        <v>1</v>
      </c>
      <c r="AC1391" s="261">
        <v>1</v>
      </c>
      <c r="AD1391" s="261">
        <v>1</v>
      </c>
      <c r="AE1391" s="261">
        <v>1</v>
      </c>
      <c r="AF1391" s="261">
        <v>1</v>
      </c>
      <c r="AG1391" s="261">
        <v>1</v>
      </c>
      <c r="AH1391" s="261">
        <v>1</v>
      </c>
      <c r="AI1391" s="261">
        <v>1</v>
      </c>
      <c r="AJ1391" s="261">
        <v>1</v>
      </c>
      <c r="AK1391" s="261">
        <v>1</v>
      </c>
      <c r="AL1391" s="261">
        <v>1</v>
      </c>
      <c r="AM1391" s="261">
        <v>1</v>
      </c>
      <c r="AN1391" s="261">
        <v>1</v>
      </c>
      <c r="AO1391" s="261">
        <v>1</v>
      </c>
      <c r="AP1391" s="261">
        <v>1</v>
      </c>
      <c r="AQ1391" s="261">
        <v>1</v>
      </c>
      <c r="AR1391" s="261">
        <v>1</v>
      </c>
      <c r="AS1391" s="261">
        <v>1</v>
      </c>
      <c r="AT1391" s="261">
        <v>1</v>
      </c>
      <c r="AU1391" s="261">
        <v>1</v>
      </c>
      <c r="AV1391" s="261">
        <v>1</v>
      </c>
      <c r="AW1391" s="261">
        <v>1</v>
      </c>
    </row>
    <row r="1392" spans="1:49" s="253" customFormat="1" x14ac:dyDescent="0.2">
      <c r="A1392" s="260" t="s">
        <v>15775</v>
      </c>
      <c r="B1392" s="261">
        <v>1</v>
      </c>
      <c r="C1392" s="261">
        <v>1</v>
      </c>
      <c r="D1392" s="261">
        <v>1</v>
      </c>
      <c r="E1392" s="261">
        <v>1</v>
      </c>
      <c r="F1392" s="261">
        <v>1</v>
      </c>
      <c r="G1392" s="261">
        <v>1</v>
      </c>
      <c r="H1392" s="261">
        <v>1</v>
      </c>
      <c r="I1392" s="261">
        <v>1</v>
      </c>
      <c r="J1392" s="261">
        <v>1</v>
      </c>
      <c r="K1392" s="261">
        <v>1</v>
      </c>
      <c r="L1392" s="261">
        <v>1</v>
      </c>
      <c r="M1392" s="261">
        <v>1</v>
      </c>
      <c r="N1392" s="261">
        <v>1</v>
      </c>
      <c r="O1392" s="261">
        <v>1</v>
      </c>
      <c r="P1392" s="261">
        <v>1</v>
      </c>
      <c r="Q1392" s="261">
        <v>1</v>
      </c>
      <c r="R1392" s="261">
        <v>1</v>
      </c>
      <c r="S1392" s="261" t="s">
        <v>14388</v>
      </c>
      <c r="T1392" s="261">
        <v>1</v>
      </c>
      <c r="U1392" s="261">
        <v>1</v>
      </c>
      <c r="V1392" s="261">
        <v>1</v>
      </c>
      <c r="W1392" s="261">
        <v>1</v>
      </c>
      <c r="X1392" s="261">
        <v>1</v>
      </c>
      <c r="Y1392" s="261">
        <v>1</v>
      </c>
      <c r="Z1392" s="261">
        <v>1</v>
      </c>
      <c r="AA1392" s="261">
        <v>1</v>
      </c>
      <c r="AB1392" s="261">
        <v>1</v>
      </c>
      <c r="AC1392" s="261">
        <v>1</v>
      </c>
      <c r="AD1392" s="261">
        <v>1</v>
      </c>
      <c r="AE1392" s="261">
        <v>1</v>
      </c>
      <c r="AF1392" s="261">
        <v>1</v>
      </c>
      <c r="AG1392" s="261">
        <v>1</v>
      </c>
      <c r="AH1392" s="261">
        <v>1</v>
      </c>
      <c r="AI1392" s="261">
        <v>1</v>
      </c>
      <c r="AJ1392" s="261">
        <v>1</v>
      </c>
      <c r="AK1392" s="261">
        <v>1</v>
      </c>
      <c r="AL1392" s="261">
        <v>1</v>
      </c>
      <c r="AM1392" s="261">
        <v>1</v>
      </c>
      <c r="AN1392" s="261">
        <v>1</v>
      </c>
      <c r="AO1392" s="261">
        <v>1</v>
      </c>
      <c r="AP1392" s="261">
        <v>1</v>
      </c>
      <c r="AQ1392" s="261">
        <v>1</v>
      </c>
      <c r="AR1392" s="261">
        <v>1</v>
      </c>
      <c r="AS1392" s="261">
        <v>1</v>
      </c>
      <c r="AT1392" s="261">
        <v>1</v>
      </c>
      <c r="AU1392" s="261">
        <v>1</v>
      </c>
      <c r="AV1392" s="261">
        <v>1</v>
      </c>
      <c r="AW1392" s="261">
        <v>1</v>
      </c>
    </row>
    <row r="1393" spans="1:49" s="253" customFormat="1" x14ac:dyDescent="0.2">
      <c r="A1393" s="260" t="s">
        <v>15776</v>
      </c>
      <c r="B1393" s="261">
        <v>1</v>
      </c>
      <c r="C1393" s="261">
        <v>1</v>
      </c>
      <c r="D1393" s="261">
        <v>1</v>
      </c>
      <c r="E1393" s="261">
        <v>1</v>
      </c>
      <c r="F1393" s="261">
        <v>1</v>
      </c>
      <c r="G1393" s="261">
        <v>1</v>
      </c>
      <c r="H1393" s="261">
        <v>1</v>
      </c>
      <c r="I1393" s="261">
        <v>1</v>
      </c>
      <c r="J1393" s="261">
        <v>1</v>
      </c>
      <c r="K1393" s="261">
        <v>1</v>
      </c>
      <c r="L1393" s="261">
        <v>1</v>
      </c>
      <c r="M1393" s="261">
        <v>1</v>
      </c>
      <c r="N1393" s="261">
        <v>1</v>
      </c>
      <c r="O1393" s="261">
        <v>1</v>
      </c>
      <c r="P1393" s="261">
        <v>1</v>
      </c>
      <c r="Q1393" s="261">
        <v>1</v>
      </c>
      <c r="R1393" s="261">
        <v>1</v>
      </c>
      <c r="S1393" s="261">
        <v>1</v>
      </c>
      <c r="T1393" s="261">
        <v>1</v>
      </c>
      <c r="U1393" s="261">
        <v>1</v>
      </c>
      <c r="V1393" s="261">
        <v>1</v>
      </c>
      <c r="W1393" s="261">
        <v>1</v>
      </c>
      <c r="X1393" s="261">
        <v>1</v>
      </c>
      <c r="Y1393" s="261">
        <v>1</v>
      </c>
      <c r="Z1393" s="261">
        <v>1</v>
      </c>
      <c r="AA1393" s="261">
        <v>1</v>
      </c>
      <c r="AB1393" s="261">
        <v>1</v>
      </c>
      <c r="AC1393" s="261">
        <v>1</v>
      </c>
      <c r="AD1393" s="261">
        <v>1</v>
      </c>
      <c r="AE1393" s="261">
        <v>1</v>
      </c>
      <c r="AF1393" s="261">
        <v>1</v>
      </c>
      <c r="AG1393" s="261">
        <v>1</v>
      </c>
      <c r="AH1393" s="261">
        <v>1</v>
      </c>
      <c r="AI1393" s="261">
        <v>1</v>
      </c>
      <c r="AJ1393" s="261">
        <v>1</v>
      </c>
      <c r="AK1393" s="261">
        <v>1</v>
      </c>
      <c r="AL1393" s="261">
        <v>1</v>
      </c>
      <c r="AM1393" s="261">
        <v>1</v>
      </c>
      <c r="AN1393" s="261">
        <v>1</v>
      </c>
      <c r="AO1393" s="261">
        <v>1</v>
      </c>
      <c r="AP1393" s="261">
        <v>1</v>
      </c>
      <c r="AQ1393" s="261">
        <v>1</v>
      </c>
      <c r="AR1393" s="261">
        <v>1</v>
      </c>
      <c r="AS1393" s="261">
        <v>1</v>
      </c>
      <c r="AT1393" s="261">
        <v>1</v>
      </c>
      <c r="AU1393" s="261">
        <v>1</v>
      </c>
      <c r="AV1393" s="261">
        <v>1</v>
      </c>
      <c r="AW1393" s="261">
        <v>1</v>
      </c>
    </row>
    <row r="1394" spans="1:49" s="253" customFormat="1" x14ac:dyDescent="0.2">
      <c r="A1394" s="260" t="s">
        <v>15777</v>
      </c>
      <c r="B1394" s="261">
        <v>1</v>
      </c>
      <c r="C1394" s="261">
        <v>1</v>
      </c>
      <c r="D1394" s="261">
        <v>1</v>
      </c>
      <c r="E1394" s="261">
        <v>1</v>
      </c>
      <c r="F1394" s="261">
        <v>1</v>
      </c>
      <c r="G1394" s="261">
        <v>1</v>
      </c>
      <c r="H1394" s="261">
        <v>1</v>
      </c>
      <c r="I1394" s="261">
        <v>1</v>
      </c>
      <c r="J1394" s="261">
        <v>1</v>
      </c>
      <c r="K1394" s="261">
        <v>1</v>
      </c>
      <c r="L1394" s="261">
        <v>1</v>
      </c>
      <c r="M1394" s="261">
        <v>1</v>
      </c>
      <c r="N1394" s="261">
        <v>1</v>
      </c>
      <c r="O1394" s="261">
        <v>1</v>
      </c>
      <c r="P1394" s="261">
        <v>1</v>
      </c>
      <c r="Q1394" s="261">
        <v>1</v>
      </c>
      <c r="R1394" s="261">
        <v>1</v>
      </c>
      <c r="S1394" s="261">
        <v>1</v>
      </c>
      <c r="T1394" s="261">
        <v>1</v>
      </c>
      <c r="U1394" s="261">
        <v>1</v>
      </c>
      <c r="V1394" s="261">
        <v>1</v>
      </c>
      <c r="W1394" s="261">
        <v>1</v>
      </c>
      <c r="X1394" s="261">
        <v>1</v>
      </c>
      <c r="Y1394" s="261">
        <v>1</v>
      </c>
      <c r="Z1394" s="261">
        <v>1</v>
      </c>
      <c r="AA1394" s="261">
        <v>1</v>
      </c>
      <c r="AB1394" s="261">
        <v>1</v>
      </c>
      <c r="AC1394" s="261">
        <v>1</v>
      </c>
      <c r="AD1394" s="261">
        <v>1</v>
      </c>
      <c r="AE1394" s="261">
        <v>1</v>
      </c>
      <c r="AF1394" s="261">
        <v>1</v>
      </c>
      <c r="AG1394" s="261">
        <v>1</v>
      </c>
      <c r="AH1394" s="261">
        <v>1</v>
      </c>
      <c r="AI1394" s="261">
        <v>1</v>
      </c>
      <c r="AJ1394" s="261">
        <v>1</v>
      </c>
      <c r="AK1394" s="261">
        <v>1</v>
      </c>
      <c r="AL1394" s="261">
        <v>1</v>
      </c>
      <c r="AM1394" s="261">
        <v>1</v>
      </c>
      <c r="AN1394" s="261">
        <v>1</v>
      </c>
      <c r="AO1394" s="261">
        <v>1</v>
      </c>
      <c r="AP1394" s="261">
        <v>1</v>
      </c>
      <c r="AQ1394" s="261">
        <v>1</v>
      </c>
      <c r="AR1394" s="261">
        <v>1</v>
      </c>
      <c r="AS1394" s="261">
        <v>1</v>
      </c>
      <c r="AT1394" s="261">
        <v>1</v>
      </c>
      <c r="AU1394" s="261">
        <v>1</v>
      </c>
      <c r="AV1394" s="261">
        <v>1</v>
      </c>
      <c r="AW1394" s="261">
        <v>1</v>
      </c>
    </row>
    <row r="1395" spans="1:49" s="253" customFormat="1" x14ac:dyDescent="0.2">
      <c r="A1395" s="260" t="s">
        <v>15778</v>
      </c>
      <c r="B1395" s="261">
        <v>1</v>
      </c>
      <c r="C1395" s="261">
        <v>1</v>
      </c>
      <c r="D1395" s="261">
        <v>1</v>
      </c>
      <c r="E1395" s="261">
        <v>1</v>
      </c>
      <c r="F1395" s="261">
        <v>1</v>
      </c>
      <c r="G1395" s="261">
        <v>1</v>
      </c>
      <c r="H1395" s="261">
        <v>1</v>
      </c>
      <c r="I1395" s="261">
        <v>1</v>
      </c>
      <c r="J1395" s="261">
        <v>1</v>
      </c>
      <c r="K1395" s="261">
        <v>1</v>
      </c>
      <c r="L1395" s="261">
        <v>1</v>
      </c>
      <c r="M1395" s="261">
        <v>1</v>
      </c>
      <c r="N1395" s="261">
        <v>1</v>
      </c>
      <c r="O1395" s="261">
        <v>1</v>
      </c>
      <c r="P1395" s="261">
        <v>1</v>
      </c>
      <c r="Q1395" s="261">
        <v>1</v>
      </c>
      <c r="R1395" s="261">
        <v>1</v>
      </c>
      <c r="S1395" s="261">
        <v>1</v>
      </c>
      <c r="T1395" s="261">
        <v>1</v>
      </c>
      <c r="U1395" s="261">
        <v>1</v>
      </c>
      <c r="V1395" s="261">
        <v>1</v>
      </c>
      <c r="W1395" s="261">
        <v>1</v>
      </c>
      <c r="X1395" s="261">
        <v>1</v>
      </c>
      <c r="Y1395" s="261">
        <v>1</v>
      </c>
      <c r="Z1395" s="261">
        <v>1</v>
      </c>
      <c r="AA1395" s="261">
        <v>1</v>
      </c>
      <c r="AB1395" s="261">
        <v>1</v>
      </c>
      <c r="AC1395" s="261">
        <v>1</v>
      </c>
      <c r="AD1395" s="261">
        <v>1</v>
      </c>
      <c r="AE1395" s="261">
        <v>1</v>
      </c>
      <c r="AF1395" s="261">
        <v>1</v>
      </c>
      <c r="AG1395" s="261">
        <v>1</v>
      </c>
      <c r="AH1395" s="261">
        <v>1</v>
      </c>
      <c r="AI1395" s="261">
        <v>1</v>
      </c>
      <c r="AJ1395" s="261">
        <v>1</v>
      </c>
      <c r="AK1395" s="261">
        <v>1</v>
      </c>
      <c r="AL1395" s="261">
        <v>1</v>
      </c>
      <c r="AM1395" s="261">
        <v>1</v>
      </c>
      <c r="AN1395" s="261">
        <v>1</v>
      </c>
      <c r="AO1395" s="261">
        <v>1</v>
      </c>
      <c r="AP1395" s="261">
        <v>1</v>
      </c>
      <c r="AQ1395" s="261">
        <v>1</v>
      </c>
      <c r="AR1395" s="261">
        <v>1</v>
      </c>
      <c r="AS1395" s="261">
        <v>1</v>
      </c>
      <c r="AT1395" s="261" t="s">
        <v>14388</v>
      </c>
      <c r="AU1395" s="261">
        <v>1</v>
      </c>
      <c r="AV1395" s="261">
        <v>1</v>
      </c>
      <c r="AW1395" s="261">
        <v>1</v>
      </c>
    </row>
    <row r="1396" spans="1:49" s="253" customFormat="1" x14ac:dyDescent="0.2">
      <c r="A1396" s="260" t="s">
        <v>15779</v>
      </c>
      <c r="B1396" s="261">
        <v>1</v>
      </c>
      <c r="C1396" s="261">
        <v>1</v>
      </c>
      <c r="D1396" s="261">
        <v>1</v>
      </c>
      <c r="E1396" s="261">
        <v>1</v>
      </c>
      <c r="F1396" s="261">
        <v>1</v>
      </c>
      <c r="G1396" s="261">
        <v>1</v>
      </c>
      <c r="H1396" s="261">
        <v>1</v>
      </c>
      <c r="I1396" s="261">
        <v>1</v>
      </c>
      <c r="J1396" s="261">
        <v>1</v>
      </c>
      <c r="K1396" s="261">
        <v>1</v>
      </c>
      <c r="L1396" s="261">
        <v>1</v>
      </c>
      <c r="M1396" s="261">
        <v>1</v>
      </c>
      <c r="N1396" s="261">
        <v>1</v>
      </c>
      <c r="O1396" s="261">
        <v>1</v>
      </c>
      <c r="P1396" s="261">
        <v>1</v>
      </c>
      <c r="Q1396" s="261">
        <v>1</v>
      </c>
      <c r="R1396" s="261">
        <v>1</v>
      </c>
      <c r="S1396" s="261">
        <v>1</v>
      </c>
      <c r="T1396" s="261">
        <v>1</v>
      </c>
      <c r="U1396" s="261">
        <v>1</v>
      </c>
      <c r="V1396" s="261">
        <v>1</v>
      </c>
      <c r="W1396" s="261">
        <v>1</v>
      </c>
      <c r="X1396" s="261">
        <v>1</v>
      </c>
      <c r="Y1396" s="261">
        <v>1</v>
      </c>
      <c r="Z1396" s="261">
        <v>1</v>
      </c>
      <c r="AA1396" s="261">
        <v>1</v>
      </c>
      <c r="AB1396" s="261">
        <v>1</v>
      </c>
      <c r="AC1396" s="261">
        <v>1</v>
      </c>
      <c r="AD1396" s="261">
        <v>1</v>
      </c>
      <c r="AE1396" s="261">
        <v>1</v>
      </c>
      <c r="AF1396" s="261">
        <v>1</v>
      </c>
      <c r="AG1396" s="261">
        <v>1</v>
      </c>
      <c r="AH1396" s="261">
        <v>1</v>
      </c>
      <c r="AI1396" s="261">
        <v>1</v>
      </c>
      <c r="AJ1396" s="261">
        <v>1</v>
      </c>
      <c r="AK1396" s="261">
        <v>1</v>
      </c>
      <c r="AL1396" s="261">
        <v>1</v>
      </c>
      <c r="AM1396" s="261">
        <v>1</v>
      </c>
      <c r="AN1396" s="261">
        <v>1</v>
      </c>
      <c r="AO1396" s="261">
        <v>1</v>
      </c>
      <c r="AP1396" s="261">
        <v>1</v>
      </c>
      <c r="AQ1396" s="261">
        <v>1</v>
      </c>
      <c r="AR1396" s="261">
        <v>1</v>
      </c>
      <c r="AS1396" s="261">
        <v>1</v>
      </c>
      <c r="AT1396" s="261">
        <v>1</v>
      </c>
      <c r="AU1396" s="261">
        <v>1</v>
      </c>
      <c r="AV1396" s="261">
        <v>1</v>
      </c>
      <c r="AW1396" s="261">
        <v>1</v>
      </c>
    </row>
    <row r="1397" spans="1:49" s="253" customFormat="1" x14ac:dyDescent="0.2">
      <c r="A1397" s="260" t="s">
        <v>15780</v>
      </c>
      <c r="B1397" s="261">
        <v>1</v>
      </c>
      <c r="C1397" s="261">
        <v>1</v>
      </c>
      <c r="D1397" s="261">
        <v>1</v>
      </c>
      <c r="E1397" s="261">
        <v>1</v>
      </c>
      <c r="F1397" s="261">
        <v>1</v>
      </c>
      <c r="G1397" s="261">
        <v>1</v>
      </c>
      <c r="H1397" s="261">
        <v>1</v>
      </c>
      <c r="I1397" s="261">
        <v>1</v>
      </c>
      <c r="J1397" s="261">
        <v>1</v>
      </c>
      <c r="K1397" s="261">
        <v>1</v>
      </c>
      <c r="L1397" s="261">
        <v>1</v>
      </c>
      <c r="M1397" s="261">
        <v>1</v>
      </c>
      <c r="N1397" s="261">
        <v>1</v>
      </c>
      <c r="O1397" s="261">
        <v>1</v>
      </c>
      <c r="P1397" s="261">
        <v>1</v>
      </c>
      <c r="Q1397" s="261">
        <v>1</v>
      </c>
      <c r="R1397" s="261">
        <v>1</v>
      </c>
      <c r="S1397" s="261">
        <v>1</v>
      </c>
      <c r="T1397" s="261">
        <v>1</v>
      </c>
      <c r="U1397" s="261">
        <v>1</v>
      </c>
      <c r="V1397" s="261">
        <v>1</v>
      </c>
      <c r="W1397" s="261">
        <v>1</v>
      </c>
      <c r="X1397" s="261">
        <v>1</v>
      </c>
      <c r="Y1397" s="261">
        <v>1</v>
      </c>
      <c r="Z1397" s="261">
        <v>1</v>
      </c>
      <c r="AA1397" s="261">
        <v>1</v>
      </c>
      <c r="AB1397" s="261">
        <v>1</v>
      </c>
      <c r="AC1397" s="261">
        <v>1</v>
      </c>
      <c r="AD1397" s="261">
        <v>1</v>
      </c>
      <c r="AE1397" s="261">
        <v>1</v>
      </c>
      <c r="AF1397" s="261">
        <v>1</v>
      </c>
      <c r="AG1397" s="261">
        <v>1</v>
      </c>
      <c r="AH1397" s="261">
        <v>1</v>
      </c>
      <c r="AI1397" s="261">
        <v>1</v>
      </c>
      <c r="AJ1397" s="261">
        <v>1</v>
      </c>
      <c r="AK1397" s="261">
        <v>1</v>
      </c>
      <c r="AL1397" s="261">
        <v>1</v>
      </c>
      <c r="AM1397" s="261">
        <v>1</v>
      </c>
      <c r="AN1397" s="261">
        <v>1</v>
      </c>
      <c r="AO1397" s="261">
        <v>1</v>
      </c>
      <c r="AP1397" s="261">
        <v>1</v>
      </c>
      <c r="AQ1397" s="261">
        <v>1</v>
      </c>
      <c r="AR1397" s="261">
        <v>1</v>
      </c>
      <c r="AS1397" s="261">
        <v>1</v>
      </c>
      <c r="AT1397" s="261">
        <v>1</v>
      </c>
      <c r="AU1397" s="261">
        <v>1</v>
      </c>
      <c r="AV1397" s="261">
        <v>1</v>
      </c>
      <c r="AW1397" s="261">
        <v>1</v>
      </c>
    </row>
    <row r="1398" spans="1:49" s="253" customFormat="1" x14ac:dyDescent="0.2">
      <c r="A1398" s="260" t="s">
        <v>15781</v>
      </c>
      <c r="B1398" s="261">
        <v>1</v>
      </c>
      <c r="C1398" s="261">
        <v>1</v>
      </c>
      <c r="D1398" s="261">
        <v>1</v>
      </c>
      <c r="E1398" s="261">
        <v>1</v>
      </c>
      <c r="F1398" s="261">
        <v>1</v>
      </c>
      <c r="G1398" s="261">
        <v>1</v>
      </c>
      <c r="H1398" s="261">
        <v>1</v>
      </c>
      <c r="I1398" s="261">
        <v>1</v>
      </c>
      <c r="J1398" s="261" t="s">
        <v>14388</v>
      </c>
      <c r="K1398" s="261">
        <v>1</v>
      </c>
      <c r="L1398" s="261">
        <v>1</v>
      </c>
      <c r="M1398" s="261">
        <v>1</v>
      </c>
      <c r="N1398" s="261">
        <v>1</v>
      </c>
      <c r="O1398" s="261">
        <v>1</v>
      </c>
      <c r="P1398" s="261">
        <v>1</v>
      </c>
      <c r="Q1398" s="261">
        <v>1</v>
      </c>
      <c r="R1398" s="261">
        <v>1</v>
      </c>
      <c r="S1398" s="261">
        <v>1</v>
      </c>
      <c r="T1398" s="261" t="s">
        <v>14388</v>
      </c>
      <c r="U1398" s="261">
        <v>1</v>
      </c>
      <c r="V1398" s="261">
        <v>1</v>
      </c>
      <c r="W1398" s="261" t="s">
        <v>14388</v>
      </c>
      <c r="X1398" s="261">
        <v>1</v>
      </c>
      <c r="Y1398" s="261">
        <v>1</v>
      </c>
      <c r="Z1398" s="261">
        <v>1</v>
      </c>
      <c r="AA1398" s="261">
        <v>1</v>
      </c>
      <c r="AB1398" s="261">
        <v>1</v>
      </c>
      <c r="AC1398" s="261">
        <v>1</v>
      </c>
      <c r="AD1398" s="261">
        <v>1</v>
      </c>
      <c r="AE1398" s="261">
        <v>1</v>
      </c>
      <c r="AF1398" s="261">
        <v>1</v>
      </c>
      <c r="AG1398" s="261">
        <v>1</v>
      </c>
      <c r="AH1398" s="261">
        <v>1</v>
      </c>
      <c r="AI1398" s="261">
        <v>1</v>
      </c>
      <c r="AJ1398" s="261">
        <v>1</v>
      </c>
      <c r="AK1398" s="261">
        <v>1</v>
      </c>
      <c r="AL1398" s="261">
        <v>1</v>
      </c>
      <c r="AM1398" s="261">
        <v>1</v>
      </c>
      <c r="AN1398" s="261">
        <v>1</v>
      </c>
      <c r="AO1398" s="261">
        <v>1</v>
      </c>
      <c r="AP1398" s="261">
        <v>1</v>
      </c>
      <c r="AQ1398" s="261">
        <v>1</v>
      </c>
      <c r="AR1398" s="261">
        <v>1</v>
      </c>
      <c r="AS1398" s="261">
        <v>1</v>
      </c>
      <c r="AT1398" s="261">
        <v>1</v>
      </c>
      <c r="AU1398" s="261">
        <v>1</v>
      </c>
      <c r="AV1398" s="261">
        <v>1</v>
      </c>
      <c r="AW1398" s="261">
        <v>1</v>
      </c>
    </row>
    <row r="1399" spans="1:49" s="253" customFormat="1" x14ac:dyDescent="0.2">
      <c r="A1399" s="260" t="s">
        <v>15782</v>
      </c>
      <c r="B1399" s="261">
        <v>1</v>
      </c>
      <c r="C1399" s="261">
        <v>1</v>
      </c>
      <c r="D1399" s="261">
        <v>1</v>
      </c>
      <c r="E1399" s="261">
        <v>1</v>
      </c>
      <c r="F1399" s="261">
        <v>1</v>
      </c>
      <c r="G1399" s="261">
        <v>1</v>
      </c>
      <c r="H1399" s="261">
        <v>1</v>
      </c>
      <c r="I1399" s="261">
        <v>1</v>
      </c>
      <c r="J1399" s="261">
        <v>1</v>
      </c>
      <c r="K1399" s="261">
        <v>1</v>
      </c>
      <c r="L1399" s="261">
        <v>1</v>
      </c>
      <c r="M1399" s="261">
        <v>1</v>
      </c>
      <c r="N1399" s="261">
        <v>1</v>
      </c>
      <c r="O1399" s="261">
        <v>1</v>
      </c>
      <c r="P1399" s="261">
        <v>1</v>
      </c>
      <c r="Q1399" s="261">
        <v>1</v>
      </c>
      <c r="R1399" s="261">
        <v>1</v>
      </c>
      <c r="S1399" s="261">
        <v>1</v>
      </c>
      <c r="T1399" s="261">
        <v>1</v>
      </c>
      <c r="U1399" s="261">
        <v>1</v>
      </c>
      <c r="V1399" s="261">
        <v>1</v>
      </c>
      <c r="W1399" s="261">
        <v>1</v>
      </c>
      <c r="X1399" s="261">
        <v>1</v>
      </c>
      <c r="Y1399" s="261">
        <v>1</v>
      </c>
      <c r="Z1399" s="261">
        <v>1</v>
      </c>
      <c r="AA1399" s="261">
        <v>1</v>
      </c>
      <c r="AB1399" s="261">
        <v>1</v>
      </c>
      <c r="AC1399" s="261">
        <v>1</v>
      </c>
      <c r="AD1399" s="261">
        <v>1</v>
      </c>
      <c r="AE1399" s="261">
        <v>1</v>
      </c>
      <c r="AF1399" s="261">
        <v>1</v>
      </c>
      <c r="AG1399" s="261">
        <v>1</v>
      </c>
      <c r="AH1399" s="261">
        <v>1</v>
      </c>
      <c r="AI1399" s="261">
        <v>1</v>
      </c>
      <c r="AJ1399" s="261">
        <v>1</v>
      </c>
      <c r="AK1399" s="261">
        <v>1</v>
      </c>
      <c r="AL1399" s="261">
        <v>1</v>
      </c>
      <c r="AM1399" s="261">
        <v>1</v>
      </c>
      <c r="AN1399" s="261">
        <v>1</v>
      </c>
      <c r="AO1399" s="261">
        <v>1</v>
      </c>
      <c r="AP1399" s="261">
        <v>1</v>
      </c>
      <c r="AQ1399" s="261">
        <v>1</v>
      </c>
      <c r="AR1399" s="261">
        <v>1</v>
      </c>
      <c r="AS1399" s="261">
        <v>1</v>
      </c>
      <c r="AT1399" s="261">
        <v>1</v>
      </c>
      <c r="AU1399" s="261">
        <v>1</v>
      </c>
      <c r="AV1399" s="261">
        <v>1</v>
      </c>
      <c r="AW1399" s="261">
        <v>1</v>
      </c>
    </row>
    <row r="1400" spans="1:49" s="253" customFormat="1" x14ac:dyDescent="0.2">
      <c r="A1400" s="260" t="s">
        <v>15783</v>
      </c>
      <c r="B1400" s="261">
        <v>1</v>
      </c>
      <c r="C1400" s="261">
        <v>1</v>
      </c>
      <c r="D1400" s="261">
        <v>1</v>
      </c>
      <c r="E1400" s="261">
        <v>1</v>
      </c>
      <c r="F1400" s="261">
        <v>1</v>
      </c>
      <c r="G1400" s="261">
        <v>1</v>
      </c>
      <c r="H1400" s="261">
        <v>1</v>
      </c>
      <c r="I1400" s="261">
        <v>1</v>
      </c>
      <c r="J1400" s="261">
        <v>1</v>
      </c>
      <c r="K1400" s="261">
        <v>1</v>
      </c>
      <c r="L1400" s="261">
        <v>1</v>
      </c>
      <c r="M1400" s="261">
        <v>1</v>
      </c>
      <c r="N1400" s="261">
        <v>1</v>
      </c>
      <c r="O1400" s="261">
        <v>1</v>
      </c>
      <c r="P1400" s="261">
        <v>1</v>
      </c>
      <c r="Q1400" s="261">
        <v>1</v>
      </c>
      <c r="R1400" s="261">
        <v>1</v>
      </c>
      <c r="S1400" s="261">
        <v>1</v>
      </c>
      <c r="T1400" s="261">
        <v>1</v>
      </c>
      <c r="U1400" s="261">
        <v>1</v>
      </c>
      <c r="V1400" s="261">
        <v>1</v>
      </c>
      <c r="W1400" s="261">
        <v>1</v>
      </c>
      <c r="X1400" s="261">
        <v>1</v>
      </c>
      <c r="Y1400" s="261">
        <v>1</v>
      </c>
      <c r="Z1400" s="261">
        <v>1</v>
      </c>
      <c r="AA1400" s="261">
        <v>1</v>
      </c>
      <c r="AB1400" s="261">
        <v>1</v>
      </c>
      <c r="AC1400" s="261">
        <v>1</v>
      </c>
      <c r="AD1400" s="261">
        <v>1</v>
      </c>
      <c r="AE1400" s="261">
        <v>1</v>
      </c>
      <c r="AF1400" s="261">
        <v>1</v>
      </c>
      <c r="AG1400" s="261">
        <v>1</v>
      </c>
      <c r="AH1400" s="261">
        <v>1</v>
      </c>
      <c r="AI1400" s="261">
        <v>1</v>
      </c>
      <c r="AJ1400" s="261">
        <v>1</v>
      </c>
      <c r="AK1400" s="261">
        <v>1</v>
      </c>
      <c r="AL1400" s="261">
        <v>1</v>
      </c>
      <c r="AM1400" s="261">
        <v>1</v>
      </c>
      <c r="AN1400" s="261">
        <v>1</v>
      </c>
      <c r="AO1400" s="261">
        <v>1</v>
      </c>
      <c r="AP1400" s="261">
        <v>1</v>
      </c>
      <c r="AQ1400" s="261">
        <v>1</v>
      </c>
      <c r="AR1400" s="261">
        <v>1</v>
      </c>
      <c r="AS1400" s="261">
        <v>1</v>
      </c>
      <c r="AT1400" s="261">
        <v>1</v>
      </c>
      <c r="AU1400" s="261">
        <v>1</v>
      </c>
      <c r="AV1400" s="261">
        <v>1</v>
      </c>
      <c r="AW1400" s="261">
        <v>1</v>
      </c>
    </row>
    <row r="1401" spans="1:49" s="253" customFormat="1" x14ac:dyDescent="0.2">
      <c r="A1401" s="260" t="s">
        <v>15784</v>
      </c>
      <c r="B1401" s="261">
        <v>1</v>
      </c>
      <c r="C1401" s="261">
        <v>1</v>
      </c>
      <c r="D1401" s="261">
        <v>1</v>
      </c>
      <c r="E1401" s="261">
        <v>1</v>
      </c>
      <c r="F1401" s="261">
        <v>1</v>
      </c>
      <c r="G1401" s="261">
        <v>1</v>
      </c>
      <c r="H1401" s="261">
        <v>1</v>
      </c>
      <c r="I1401" s="261">
        <v>1</v>
      </c>
      <c r="J1401" s="261">
        <v>1</v>
      </c>
      <c r="K1401" s="261">
        <v>1</v>
      </c>
      <c r="L1401" s="261">
        <v>1</v>
      </c>
      <c r="M1401" s="261">
        <v>1</v>
      </c>
      <c r="N1401" s="261">
        <v>1</v>
      </c>
      <c r="O1401" s="261">
        <v>1</v>
      </c>
      <c r="P1401" s="261">
        <v>1</v>
      </c>
      <c r="Q1401" s="261">
        <v>1</v>
      </c>
      <c r="R1401" s="261">
        <v>1</v>
      </c>
      <c r="S1401" s="261">
        <v>1</v>
      </c>
      <c r="T1401" s="261">
        <v>1</v>
      </c>
      <c r="U1401" s="261">
        <v>1</v>
      </c>
      <c r="V1401" s="261">
        <v>1</v>
      </c>
      <c r="W1401" s="261">
        <v>1</v>
      </c>
      <c r="X1401" s="261">
        <v>1</v>
      </c>
      <c r="Y1401" s="261">
        <v>1</v>
      </c>
      <c r="Z1401" s="261">
        <v>1</v>
      </c>
      <c r="AA1401" s="261">
        <v>1</v>
      </c>
      <c r="AB1401" s="261">
        <v>1</v>
      </c>
      <c r="AC1401" s="261">
        <v>1</v>
      </c>
      <c r="AD1401" s="261">
        <v>1</v>
      </c>
      <c r="AE1401" s="261">
        <v>1</v>
      </c>
      <c r="AF1401" s="261">
        <v>1</v>
      </c>
      <c r="AG1401" s="261">
        <v>1</v>
      </c>
      <c r="AH1401" s="261">
        <v>1</v>
      </c>
      <c r="AI1401" s="261">
        <v>1</v>
      </c>
      <c r="AJ1401" s="261">
        <v>1</v>
      </c>
      <c r="AK1401" s="261">
        <v>1</v>
      </c>
      <c r="AL1401" s="261">
        <v>1</v>
      </c>
      <c r="AM1401" s="261">
        <v>1</v>
      </c>
      <c r="AN1401" s="261">
        <v>1</v>
      </c>
      <c r="AO1401" s="261">
        <v>1</v>
      </c>
      <c r="AP1401" s="261">
        <v>1</v>
      </c>
      <c r="AQ1401" s="261">
        <v>1</v>
      </c>
      <c r="AR1401" s="261">
        <v>1</v>
      </c>
      <c r="AS1401" s="261">
        <v>1</v>
      </c>
      <c r="AT1401" s="261">
        <v>1</v>
      </c>
      <c r="AU1401" s="261">
        <v>1</v>
      </c>
      <c r="AV1401" s="261">
        <v>1</v>
      </c>
      <c r="AW1401" s="261">
        <v>1</v>
      </c>
    </row>
    <row r="1402" spans="1:49" s="253" customFormat="1" x14ac:dyDescent="0.2">
      <c r="A1402" s="260" t="s">
        <v>15785</v>
      </c>
      <c r="B1402" s="261">
        <v>1</v>
      </c>
      <c r="C1402" s="261">
        <v>1</v>
      </c>
      <c r="D1402" s="261">
        <v>1</v>
      </c>
      <c r="E1402" s="261">
        <v>1</v>
      </c>
      <c r="F1402" s="261">
        <v>1</v>
      </c>
      <c r="G1402" s="261">
        <v>1</v>
      </c>
      <c r="H1402" s="261">
        <v>1</v>
      </c>
      <c r="I1402" s="261">
        <v>1</v>
      </c>
      <c r="J1402" s="261">
        <v>1</v>
      </c>
      <c r="K1402" s="261">
        <v>1</v>
      </c>
      <c r="L1402" s="261">
        <v>1</v>
      </c>
      <c r="M1402" s="261">
        <v>1</v>
      </c>
      <c r="N1402" s="261">
        <v>1</v>
      </c>
      <c r="O1402" s="261">
        <v>1</v>
      </c>
      <c r="P1402" s="261">
        <v>1</v>
      </c>
      <c r="Q1402" s="261">
        <v>1</v>
      </c>
      <c r="R1402" s="261">
        <v>1</v>
      </c>
      <c r="S1402" s="261">
        <v>1</v>
      </c>
      <c r="T1402" s="261">
        <v>1</v>
      </c>
      <c r="U1402" s="261">
        <v>1</v>
      </c>
      <c r="V1402" s="261">
        <v>1</v>
      </c>
      <c r="W1402" s="261">
        <v>1</v>
      </c>
      <c r="X1402" s="261">
        <v>1</v>
      </c>
      <c r="Y1402" s="261">
        <v>1</v>
      </c>
      <c r="Z1402" s="261">
        <v>1</v>
      </c>
      <c r="AA1402" s="261">
        <v>1</v>
      </c>
      <c r="AB1402" s="261">
        <v>1</v>
      </c>
      <c r="AC1402" s="261">
        <v>1</v>
      </c>
      <c r="AD1402" s="261">
        <v>1</v>
      </c>
      <c r="AE1402" s="261">
        <v>1</v>
      </c>
      <c r="AF1402" s="261">
        <v>1</v>
      </c>
      <c r="AG1402" s="261">
        <v>1</v>
      </c>
      <c r="AH1402" s="261">
        <v>1</v>
      </c>
      <c r="AI1402" s="261">
        <v>1</v>
      </c>
      <c r="AJ1402" s="261">
        <v>1</v>
      </c>
      <c r="AK1402" s="261">
        <v>1</v>
      </c>
      <c r="AL1402" s="261">
        <v>1</v>
      </c>
      <c r="AM1402" s="261" t="s">
        <v>14388</v>
      </c>
      <c r="AN1402" s="261">
        <v>1</v>
      </c>
      <c r="AO1402" s="261">
        <v>1</v>
      </c>
      <c r="AP1402" s="261">
        <v>1</v>
      </c>
      <c r="AQ1402" s="261">
        <v>1</v>
      </c>
      <c r="AR1402" s="261">
        <v>1</v>
      </c>
      <c r="AS1402" s="261">
        <v>1</v>
      </c>
      <c r="AT1402" s="261">
        <v>1</v>
      </c>
      <c r="AU1402" s="261">
        <v>1</v>
      </c>
      <c r="AV1402" s="261">
        <v>1</v>
      </c>
      <c r="AW1402" s="261">
        <v>1</v>
      </c>
    </row>
    <row r="1403" spans="1:49" s="253" customFormat="1" x14ac:dyDescent="0.2">
      <c r="A1403" s="260" t="s">
        <v>15786</v>
      </c>
      <c r="B1403" s="261">
        <v>1</v>
      </c>
      <c r="C1403" s="261">
        <v>1</v>
      </c>
      <c r="D1403" s="261">
        <v>1</v>
      </c>
      <c r="E1403" s="261">
        <v>1</v>
      </c>
      <c r="F1403" s="261">
        <v>1</v>
      </c>
      <c r="G1403" s="261">
        <v>1</v>
      </c>
      <c r="H1403" s="261">
        <v>1</v>
      </c>
      <c r="I1403" s="261">
        <v>1</v>
      </c>
      <c r="J1403" s="261">
        <v>1</v>
      </c>
      <c r="K1403" s="261">
        <v>1</v>
      </c>
      <c r="L1403" s="261">
        <v>1</v>
      </c>
      <c r="M1403" s="261">
        <v>1</v>
      </c>
      <c r="N1403" s="261">
        <v>1</v>
      </c>
      <c r="O1403" s="261">
        <v>1</v>
      </c>
      <c r="P1403" s="261">
        <v>1</v>
      </c>
      <c r="Q1403" s="261">
        <v>1</v>
      </c>
      <c r="R1403" s="261">
        <v>1</v>
      </c>
      <c r="S1403" s="261">
        <v>1</v>
      </c>
      <c r="T1403" s="261">
        <v>1</v>
      </c>
      <c r="U1403" s="261">
        <v>1</v>
      </c>
      <c r="V1403" s="261">
        <v>1</v>
      </c>
      <c r="W1403" s="261">
        <v>1</v>
      </c>
      <c r="X1403" s="261">
        <v>1</v>
      </c>
      <c r="Y1403" s="261">
        <v>1</v>
      </c>
      <c r="Z1403" s="261">
        <v>1</v>
      </c>
      <c r="AA1403" s="261">
        <v>1</v>
      </c>
      <c r="AB1403" s="261">
        <v>1</v>
      </c>
      <c r="AC1403" s="261">
        <v>1</v>
      </c>
      <c r="AD1403" s="261">
        <v>1</v>
      </c>
      <c r="AE1403" s="261">
        <v>1</v>
      </c>
      <c r="AF1403" s="261">
        <v>1</v>
      </c>
      <c r="AG1403" s="261">
        <v>1</v>
      </c>
      <c r="AH1403" s="261">
        <v>1</v>
      </c>
      <c r="AI1403" s="261">
        <v>1</v>
      </c>
      <c r="AJ1403" s="261">
        <v>1</v>
      </c>
      <c r="AK1403" s="261">
        <v>1</v>
      </c>
      <c r="AL1403" s="261">
        <v>1</v>
      </c>
      <c r="AM1403" s="261">
        <v>1</v>
      </c>
      <c r="AN1403" s="261">
        <v>1</v>
      </c>
      <c r="AO1403" s="261">
        <v>1</v>
      </c>
      <c r="AP1403" s="261">
        <v>1</v>
      </c>
      <c r="AQ1403" s="261">
        <v>1</v>
      </c>
      <c r="AR1403" s="261">
        <v>1</v>
      </c>
      <c r="AS1403" s="261">
        <v>1</v>
      </c>
      <c r="AT1403" s="261">
        <v>1</v>
      </c>
      <c r="AU1403" s="261">
        <v>1</v>
      </c>
      <c r="AV1403" s="261">
        <v>1</v>
      </c>
      <c r="AW1403" s="261">
        <v>1</v>
      </c>
    </row>
    <row r="1404" spans="1:49" s="253" customFormat="1" x14ac:dyDescent="0.2">
      <c r="A1404" s="260" t="s">
        <v>15787</v>
      </c>
      <c r="B1404" s="261">
        <v>1</v>
      </c>
      <c r="C1404" s="261">
        <v>1</v>
      </c>
      <c r="D1404" s="261">
        <v>1</v>
      </c>
      <c r="E1404" s="261">
        <v>1</v>
      </c>
      <c r="F1404" s="261">
        <v>1</v>
      </c>
      <c r="G1404" s="261">
        <v>1</v>
      </c>
      <c r="H1404" s="261">
        <v>1</v>
      </c>
      <c r="I1404" s="261">
        <v>1</v>
      </c>
      <c r="J1404" s="261">
        <v>1</v>
      </c>
      <c r="K1404" s="261">
        <v>1</v>
      </c>
      <c r="L1404" s="261">
        <v>1</v>
      </c>
      <c r="M1404" s="261">
        <v>1</v>
      </c>
      <c r="N1404" s="261">
        <v>1</v>
      </c>
      <c r="O1404" s="261">
        <v>1</v>
      </c>
      <c r="P1404" s="261">
        <v>1</v>
      </c>
      <c r="Q1404" s="261">
        <v>1</v>
      </c>
      <c r="R1404" s="261">
        <v>1</v>
      </c>
      <c r="S1404" s="261">
        <v>1</v>
      </c>
      <c r="T1404" s="261">
        <v>1</v>
      </c>
      <c r="U1404" s="261">
        <v>1</v>
      </c>
      <c r="V1404" s="261">
        <v>1</v>
      </c>
      <c r="W1404" s="261">
        <v>1</v>
      </c>
      <c r="X1404" s="261">
        <v>1</v>
      </c>
      <c r="Y1404" s="261">
        <v>1</v>
      </c>
      <c r="Z1404" s="261">
        <v>1</v>
      </c>
      <c r="AA1404" s="261">
        <v>1</v>
      </c>
      <c r="AB1404" s="261">
        <v>1</v>
      </c>
      <c r="AC1404" s="261">
        <v>1</v>
      </c>
      <c r="AD1404" s="261">
        <v>1</v>
      </c>
      <c r="AE1404" s="261">
        <v>1</v>
      </c>
      <c r="AF1404" s="261">
        <v>1</v>
      </c>
      <c r="AG1404" s="261">
        <v>1</v>
      </c>
      <c r="AH1404" s="261">
        <v>1</v>
      </c>
      <c r="AI1404" s="261">
        <v>1</v>
      </c>
      <c r="AJ1404" s="261">
        <v>1</v>
      </c>
      <c r="AK1404" s="261">
        <v>1</v>
      </c>
      <c r="AL1404" s="261">
        <v>1</v>
      </c>
      <c r="AM1404" s="261">
        <v>1</v>
      </c>
      <c r="AN1404" s="261">
        <v>1</v>
      </c>
      <c r="AO1404" s="261">
        <v>1</v>
      </c>
      <c r="AP1404" s="261">
        <v>1</v>
      </c>
      <c r="AQ1404" s="261">
        <v>1</v>
      </c>
      <c r="AR1404" s="261">
        <v>1</v>
      </c>
      <c r="AS1404" s="261">
        <v>1</v>
      </c>
      <c r="AT1404" s="261">
        <v>1</v>
      </c>
      <c r="AU1404" s="261">
        <v>1</v>
      </c>
      <c r="AV1404" s="261">
        <v>1</v>
      </c>
      <c r="AW1404" s="261">
        <v>1</v>
      </c>
    </row>
    <row r="1405" spans="1:49" s="253" customFormat="1" x14ac:dyDescent="0.2">
      <c r="A1405" s="260" t="s">
        <v>15788</v>
      </c>
      <c r="B1405" s="261">
        <v>1</v>
      </c>
      <c r="C1405" s="261">
        <v>1</v>
      </c>
      <c r="D1405" s="261">
        <v>1</v>
      </c>
      <c r="E1405" s="261">
        <v>1</v>
      </c>
      <c r="F1405" s="261">
        <v>1</v>
      </c>
      <c r="G1405" s="261">
        <v>1</v>
      </c>
      <c r="H1405" s="261">
        <v>1</v>
      </c>
      <c r="I1405" s="261">
        <v>1</v>
      </c>
      <c r="J1405" s="261">
        <v>1</v>
      </c>
      <c r="K1405" s="261">
        <v>1</v>
      </c>
      <c r="L1405" s="261">
        <v>1</v>
      </c>
      <c r="M1405" s="261">
        <v>1</v>
      </c>
      <c r="N1405" s="261">
        <v>1</v>
      </c>
      <c r="O1405" s="261">
        <v>1</v>
      </c>
      <c r="P1405" s="261">
        <v>1</v>
      </c>
      <c r="Q1405" s="261">
        <v>1</v>
      </c>
      <c r="R1405" s="261">
        <v>1</v>
      </c>
      <c r="S1405" s="261">
        <v>1</v>
      </c>
      <c r="T1405" s="261">
        <v>1</v>
      </c>
      <c r="U1405" s="261">
        <v>1</v>
      </c>
      <c r="V1405" s="261">
        <v>1</v>
      </c>
      <c r="W1405" s="261">
        <v>1</v>
      </c>
      <c r="X1405" s="261">
        <v>1</v>
      </c>
      <c r="Y1405" s="261">
        <v>1</v>
      </c>
      <c r="Z1405" s="261">
        <v>1</v>
      </c>
      <c r="AA1405" s="261">
        <v>1</v>
      </c>
      <c r="AB1405" s="261">
        <v>1</v>
      </c>
      <c r="AC1405" s="261">
        <v>1</v>
      </c>
      <c r="AD1405" s="261">
        <v>1</v>
      </c>
      <c r="AE1405" s="261">
        <v>1</v>
      </c>
      <c r="AF1405" s="261">
        <v>1</v>
      </c>
      <c r="AG1405" s="261">
        <v>1</v>
      </c>
      <c r="AH1405" s="261">
        <v>1</v>
      </c>
      <c r="AI1405" s="261">
        <v>1</v>
      </c>
      <c r="AJ1405" s="261">
        <v>1</v>
      </c>
      <c r="AK1405" s="261">
        <v>1</v>
      </c>
      <c r="AL1405" s="261">
        <v>1</v>
      </c>
      <c r="AM1405" s="261">
        <v>1</v>
      </c>
      <c r="AN1405" s="261">
        <v>1</v>
      </c>
      <c r="AO1405" s="261">
        <v>1</v>
      </c>
      <c r="AP1405" s="261">
        <v>1</v>
      </c>
      <c r="AQ1405" s="261">
        <v>1</v>
      </c>
      <c r="AR1405" s="261">
        <v>1</v>
      </c>
      <c r="AS1405" s="261">
        <v>1</v>
      </c>
      <c r="AT1405" s="261">
        <v>1</v>
      </c>
      <c r="AU1405" s="261">
        <v>1</v>
      </c>
      <c r="AV1405" s="261">
        <v>1</v>
      </c>
      <c r="AW1405" s="261">
        <v>1</v>
      </c>
    </row>
    <row r="1406" spans="1:49" s="253" customFormat="1" x14ac:dyDescent="0.2">
      <c r="A1406" s="260" t="s">
        <v>15789</v>
      </c>
      <c r="B1406" s="261">
        <v>1</v>
      </c>
      <c r="C1406" s="261">
        <v>1</v>
      </c>
      <c r="D1406" s="261">
        <v>1</v>
      </c>
      <c r="E1406" s="261" t="s">
        <v>14388</v>
      </c>
      <c r="F1406" s="261">
        <v>1</v>
      </c>
      <c r="G1406" s="261">
        <v>1</v>
      </c>
      <c r="H1406" s="261">
        <v>1</v>
      </c>
      <c r="I1406" s="261">
        <v>1</v>
      </c>
      <c r="J1406" s="261">
        <v>1</v>
      </c>
      <c r="K1406" s="261">
        <v>1</v>
      </c>
      <c r="L1406" s="261">
        <v>1</v>
      </c>
      <c r="M1406" s="261">
        <v>1</v>
      </c>
      <c r="N1406" s="261">
        <v>1</v>
      </c>
      <c r="O1406" s="261">
        <v>1</v>
      </c>
      <c r="P1406" s="261">
        <v>1</v>
      </c>
      <c r="Q1406" s="261">
        <v>1</v>
      </c>
      <c r="R1406" s="261">
        <v>1</v>
      </c>
      <c r="S1406" s="261">
        <v>1</v>
      </c>
      <c r="T1406" s="261">
        <v>1</v>
      </c>
      <c r="U1406" s="261">
        <v>1</v>
      </c>
      <c r="V1406" s="261">
        <v>1</v>
      </c>
      <c r="W1406" s="261">
        <v>1</v>
      </c>
      <c r="X1406" s="261">
        <v>1</v>
      </c>
      <c r="Y1406" s="261">
        <v>1</v>
      </c>
      <c r="Z1406" s="261">
        <v>1</v>
      </c>
      <c r="AA1406" s="261">
        <v>1</v>
      </c>
      <c r="AB1406" s="261">
        <v>1</v>
      </c>
      <c r="AC1406" s="261">
        <v>1</v>
      </c>
      <c r="AD1406" s="261">
        <v>1</v>
      </c>
      <c r="AE1406" s="261">
        <v>1</v>
      </c>
      <c r="AF1406" s="261">
        <v>1</v>
      </c>
      <c r="AG1406" s="261">
        <v>1</v>
      </c>
      <c r="AH1406" s="261">
        <v>1</v>
      </c>
      <c r="AI1406" s="261">
        <v>1</v>
      </c>
      <c r="AJ1406" s="261">
        <v>1</v>
      </c>
      <c r="AK1406" s="261">
        <v>1</v>
      </c>
      <c r="AL1406" s="261">
        <v>1</v>
      </c>
      <c r="AM1406" s="261">
        <v>1</v>
      </c>
      <c r="AN1406" s="261">
        <v>1</v>
      </c>
      <c r="AO1406" s="261">
        <v>1</v>
      </c>
      <c r="AP1406" s="261">
        <v>1</v>
      </c>
      <c r="AQ1406" s="261">
        <v>1</v>
      </c>
      <c r="AR1406" s="261">
        <v>1</v>
      </c>
      <c r="AS1406" s="261">
        <v>1</v>
      </c>
      <c r="AT1406" s="261">
        <v>1</v>
      </c>
      <c r="AU1406" s="261">
        <v>1</v>
      </c>
      <c r="AV1406" s="261">
        <v>1</v>
      </c>
      <c r="AW1406" s="261">
        <v>1</v>
      </c>
    </row>
    <row r="1407" spans="1:49" s="253" customFormat="1" x14ac:dyDescent="0.2">
      <c r="A1407" s="260" t="s">
        <v>15790</v>
      </c>
      <c r="B1407" s="261">
        <v>1</v>
      </c>
      <c r="C1407" s="261">
        <v>1</v>
      </c>
      <c r="D1407" s="261">
        <v>1</v>
      </c>
      <c r="E1407" s="261">
        <v>1</v>
      </c>
      <c r="F1407" s="261">
        <v>1</v>
      </c>
      <c r="G1407" s="261">
        <v>1</v>
      </c>
      <c r="H1407" s="261">
        <v>1</v>
      </c>
      <c r="I1407" s="261">
        <v>1</v>
      </c>
      <c r="J1407" s="261">
        <v>1</v>
      </c>
      <c r="K1407" s="261">
        <v>1</v>
      </c>
      <c r="L1407" s="261">
        <v>1</v>
      </c>
      <c r="M1407" s="261">
        <v>1</v>
      </c>
      <c r="N1407" s="261">
        <v>1</v>
      </c>
      <c r="O1407" s="261">
        <v>1</v>
      </c>
      <c r="P1407" s="261">
        <v>1</v>
      </c>
      <c r="Q1407" s="261">
        <v>1</v>
      </c>
      <c r="R1407" s="261">
        <v>1</v>
      </c>
      <c r="S1407" s="261">
        <v>1</v>
      </c>
      <c r="T1407" s="261">
        <v>1</v>
      </c>
      <c r="U1407" s="261">
        <v>1</v>
      </c>
      <c r="V1407" s="261">
        <v>1</v>
      </c>
      <c r="W1407" s="261">
        <v>1</v>
      </c>
      <c r="X1407" s="261">
        <v>1</v>
      </c>
      <c r="Y1407" s="261">
        <v>1</v>
      </c>
      <c r="Z1407" s="261">
        <v>1</v>
      </c>
      <c r="AA1407" s="261">
        <v>1</v>
      </c>
      <c r="AB1407" s="261">
        <v>1</v>
      </c>
      <c r="AC1407" s="261">
        <v>1</v>
      </c>
      <c r="AD1407" s="261">
        <v>1</v>
      </c>
      <c r="AE1407" s="261">
        <v>1</v>
      </c>
      <c r="AF1407" s="261">
        <v>1</v>
      </c>
      <c r="AG1407" s="261">
        <v>1</v>
      </c>
      <c r="AH1407" s="261">
        <v>1</v>
      </c>
      <c r="AI1407" s="261">
        <v>1</v>
      </c>
      <c r="AJ1407" s="261">
        <v>1</v>
      </c>
      <c r="AK1407" s="261">
        <v>1</v>
      </c>
      <c r="AL1407" s="261">
        <v>1</v>
      </c>
      <c r="AM1407" s="261">
        <v>1</v>
      </c>
      <c r="AN1407" s="261">
        <v>1</v>
      </c>
      <c r="AO1407" s="261">
        <v>1</v>
      </c>
      <c r="AP1407" s="261">
        <v>1</v>
      </c>
      <c r="AQ1407" s="261">
        <v>1</v>
      </c>
      <c r="AR1407" s="261">
        <v>1</v>
      </c>
      <c r="AS1407" s="261">
        <v>1</v>
      </c>
      <c r="AT1407" s="261">
        <v>1</v>
      </c>
      <c r="AU1407" s="261">
        <v>1</v>
      </c>
      <c r="AV1407" s="261">
        <v>1</v>
      </c>
      <c r="AW1407" s="261">
        <v>1</v>
      </c>
    </row>
    <row r="1408" spans="1:49" s="253" customFormat="1" x14ac:dyDescent="0.2">
      <c r="A1408" s="260" t="s">
        <v>15791</v>
      </c>
      <c r="B1408" s="261">
        <v>1</v>
      </c>
      <c r="C1408" s="261">
        <v>1</v>
      </c>
      <c r="D1408" s="261">
        <v>1</v>
      </c>
      <c r="E1408" s="261">
        <v>1</v>
      </c>
      <c r="F1408" s="261">
        <v>1</v>
      </c>
      <c r="G1408" s="261">
        <v>1</v>
      </c>
      <c r="H1408" s="261">
        <v>1</v>
      </c>
      <c r="I1408" s="261">
        <v>1</v>
      </c>
      <c r="J1408" s="261">
        <v>1</v>
      </c>
      <c r="K1408" s="261">
        <v>1</v>
      </c>
      <c r="L1408" s="261">
        <v>1</v>
      </c>
      <c r="M1408" s="261">
        <v>1</v>
      </c>
      <c r="N1408" s="261">
        <v>1</v>
      </c>
      <c r="O1408" s="261">
        <v>1</v>
      </c>
      <c r="P1408" s="261">
        <v>1</v>
      </c>
      <c r="Q1408" s="261">
        <v>1</v>
      </c>
      <c r="R1408" s="261">
        <v>1</v>
      </c>
      <c r="S1408" s="261">
        <v>1</v>
      </c>
      <c r="T1408" s="261">
        <v>1</v>
      </c>
      <c r="U1408" s="261">
        <v>1</v>
      </c>
      <c r="V1408" s="261">
        <v>1</v>
      </c>
      <c r="W1408" s="261">
        <v>1</v>
      </c>
      <c r="X1408" s="261">
        <v>1</v>
      </c>
      <c r="Y1408" s="261">
        <v>0.92300000000000004</v>
      </c>
      <c r="Z1408" s="261">
        <v>1</v>
      </c>
      <c r="AA1408" s="261">
        <v>1</v>
      </c>
      <c r="AB1408" s="261">
        <v>1</v>
      </c>
      <c r="AC1408" s="261">
        <v>1</v>
      </c>
      <c r="AD1408" s="261">
        <v>1</v>
      </c>
      <c r="AE1408" s="261">
        <v>1</v>
      </c>
      <c r="AF1408" s="261">
        <v>1</v>
      </c>
      <c r="AG1408" s="261">
        <v>1</v>
      </c>
      <c r="AH1408" s="261">
        <v>1</v>
      </c>
      <c r="AI1408" s="261">
        <v>1</v>
      </c>
      <c r="AJ1408" s="261">
        <v>1</v>
      </c>
      <c r="AK1408" s="261">
        <v>1</v>
      </c>
      <c r="AL1408" s="261">
        <v>1</v>
      </c>
      <c r="AM1408" s="261">
        <v>1</v>
      </c>
      <c r="AN1408" s="261">
        <v>1</v>
      </c>
      <c r="AO1408" s="261">
        <v>1</v>
      </c>
      <c r="AP1408" s="261">
        <v>1</v>
      </c>
      <c r="AQ1408" s="261">
        <v>1</v>
      </c>
      <c r="AR1408" s="261">
        <v>1</v>
      </c>
      <c r="AS1408" s="261">
        <v>1</v>
      </c>
      <c r="AT1408" s="261">
        <v>1</v>
      </c>
      <c r="AU1408" s="261">
        <v>1</v>
      </c>
      <c r="AV1408" s="261">
        <v>1</v>
      </c>
      <c r="AW1408" s="261">
        <v>1</v>
      </c>
    </row>
    <row r="1409" spans="1:49" s="253" customFormat="1" x14ac:dyDescent="0.2">
      <c r="A1409" s="260" t="s">
        <v>15792</v>
      </c>
      <c r="B1409" s="261">
        <v>1</v>
      </c>
      <c r="C1409" s="261">
        <v>1</v>
      </c>
      <c r="D1409" s="261">
        <v>1</v>
      </c>
      <c r="E1409" s="261">
        <v>1</v>
      </c>
      <c r="F1409" s="261">
        <v>1</v>
      </c>
      <c r="G1409" s="261">
        <v>1</v>
      </c>
      <c r="H1409" s="261">
        <v>1</v>
      </c>
      <c r="I1409" s="261">
        <v>1</v>
      </c>
      <c r="J1409" s="261">
        <v>1</v>
      </c>
      <c r="K1409" s="261">
        <v>1</v>
      </c>
      <c r="L1409" s="261">
        <v>1</v>
      </c>
      <c r="M1409" s="261">
        <v>1</v>
      </c>
      <c r="N1409" s="261">
        <v>1</v>
      </c>
      <c r="O1409" s="261">
        <v>1</v>
      </c>
      <c r="P1409" s="261">
        <v>1</v>
      </c>
      <c r="Q1409" s="261">
        <v>1</v>
      </c>
      <c r="R1409" s="261">
        <v>1</v>
      </c>
      <c r="S1409" s="261">
        <v>1</v>
      </c>
      <c r="T1409" s="261">
        <v>1</v>
      </c>
      <c r="U1409" s="261">
        <v>1</v>
      </c>
      <c r="V1409" s="261">
        <v>1</v>
      </c>
      <c r="W1409" s="261">
        <v>1</v>
      </c>
      <c r="X1409" s="261">
        <v>1</v>
      </c>
      <c r="Y1409" s="261">
        <v>1</v>
      </c>
      <c r="Z1409" s="261">
        <v>1</v>
      </c>
      <c r="AA1409" s="261">
        <v>1</v>
      </c>
      <c r="AB1409" s="261">
        <v>1</v>
      </c>
      <c r="AC1409" s="261">
        <v>1</v>
      </c>
      <c r="AD1409" s="261">
        <v>1</v>
      </c>
      <c r="AE1409" s="261">
        <v>1</v>
      </c>
      <c r="AF1409" s="261">
        <v>1</v>
      </c>
      <c r="AG1409" s="261">
        <v>1</v>
      </c>
      <c r="AH1409" s="261">
        <v>1</v>
      </c>
      <c r="AI1409" s="261">
        <v>1</v>
      </c>
      <c r="AJ1409" s="261">
        <v>1</v>
      </c>
      <c r="AK1409" s="261">
        <v>1</v>
      </c>
      <c r="AL1409" s="261">
        <v>1</v>
      </c>
      <c r="AM1409" s="261">
        <v>1</v>
      </c>
      <c r="AN1409" s="261">
        <v>1</v>
      </c>
      <c r="AO1409" s="261">
        <v>1</v>
      </c>
      <c r="AP1409" s="261">
        <v>1</v>
      </c>
      <c r="AQ1409" s="261">
        <v>1</v>
      </c>
      <c r="AR1409" s="261">
        <v>1</v>
      </c>
      <c r="AS1409" s="261">
        <v>1</v>
      </c>
      <c r="AT1409" s="261">
        <v>1</v>
      </c>
      <c r="AU1409" s="261">
        <v>1</v>
      </c>
      <c r="AV1409" s="261">
        <v>1</v>
      </c>
      <c r="AW1409" s="261">
        <v>1</v>
      </c>
    </row>
    <row r="1410" spans="1:49" s="253" customFormat="1" x14ac:dyDescent="0.2">
      <c r="A1410" s="260" t="s">
        <v>15793</v>
      </c>
      <c r="B1410" s="261">
        <v>1</v>
      </c>
      <c r="C1410" s="261">
        <v>1</v>
      </c>
      <c r="D1410" s="261">
        <v>1</v>
      </c>
      <c r="E1410" s="261" t="s">
        <v>14388</v>
      </c>
      <c r="F1410" s="261">
        <v>1</v>
      </c>
      <c r="G1410" s="261">
        <v>1</v>
      </c>
      <c r="H1410" s="261">
        <v>1</v>
      </c>
      <c r="I1410" s="261">
        <v>1</v>
      </c>
      <c r="J1410" s="261">
        <v>1</v>
      </c>
      <c r="K1410" s="261">
        <v>1</v>
      </c>
      <c r="L1410" s="261">
        <v>1</v>
      </c>
      <c r="M1410" s="261">
        <v>1</v>
      </c>
      <c r="N1410" s="261">
        <v>1</v>
      </c>
      <c r="O1410" s="261">
        <v>1</v>
      </c>
      <c r="P1410" s="261">
        <v>1</v>
      </c>
      <c r="Q1410" s="261">
        <v>1</v>
      </c>
      <c r="R1410" s="261">
        <v>1</v>
      </c>
      <c r="S1410" s="261">
        <v>1</v>
      </c>
      <c r="T1410" s="261">
        <v>1</v>
      </c>
      <c r="U1410" s="261">
        <v>1</v>
      </c>
      <c r="V1410" s="261">
        <v>1</v>
      </c>
      <c r="W1410" s="261">
        <v>1</v>
      </c>
      <c r="X1410" s="261">
        <v>1</v>
      </c>
      <c r="Y1410" s="261">
        <v>1</v>
      </c>
      <c r="Z1410" s="261">
        <v>1</v>
      </c>
      <c r="AA1410" s="261">
        <v>1</v>
      </c>
      <c r="AB1410" s="261">
        <v>1</v>
      </c>
      <c r="AC1410" s="261">
        <v>1</v>
      </c>
      <c r="AD1410" s="261">
        <v>1</v>
      </c>
      <c r="AE1410" s="261">
        <v>1</v>
      </c>
      <c r="AF1410" s="261">
        <v>1</v>
      </c>
      <c r="AG1410" s="261">
        <v>1</v>
      </c>
      <c r="AH1410" s="261">
        <v>1</v>
      </c>
      <c r="AI1410" s="261">
        <v>1</v>
      </c>
      <c r="AJ1410" s="261">
        <v>1</v>
      </c>
      <c r="AK1410" s="261">
        <v>1</v>
      </c>
      <c r="AL1410" s="261">
        <v>1</v>
      </c>
      <c r="AM1410" s="261">
        <v>1</v>
      </c>
      <c r="AN1410" s="261">
        <v>1</v>
      </c>
      <c r="AO1410" s="261">
        <v>1</v>
      </c>
      <c r="AP1410" s="261">
        <v>1</v>
      </c>
      <c r="AQ1410" s="261">
        <v>1</v>
      </c>
      <c r="AR1410" s="261">
        <v>1</v>
      </c>
      <c r="AS1410" s="261">
        <v>1</v>
      </c>
      <c r="AT1410" s="261">
        <v>1</v>
      </c>
      <c r="AU1410" s="261">
        <v>1</v>
      </c>
      <c r="AV1410" s="261">
        <v>1</v>
      </c>
      <c r="AW1410" s="261">
        <v>1</v>
      </c>
    </row>
    <row r="1411" spans="1:49" s="253" customFormat="1" x14ac:dyDescent="0.2">
      <c r="A1411" s="260" t="s">
        <v>15794</v>
      </c>
      <c r="B1411" s="261">
        <v>1</v>
      </c>
      <c r="C1411" s="261">
        <v>1</v>
      </c>
      <c r="D1411" s="261">
        <v>1</v>
      </c>
      <c r="E1411" s="261">
        <v>1</v>
      </c>
      <c r="F1411" s="261">
        <v>1</v>
      </c>
      <c r="G1411" s="261">
        <v>1</v>
      </c>
      <c r="H1411" s="261">
        <v>1</v>
      </c>
      <c r="I1411" s="261">
        <v>1</v>
      </c>
      <c r="J1411" s="261">
        <v>1</v>
      </c>
      <c r="K1411" s="261">
        <v>1</v>
      </c>
      <c r="L1411" s="261">
        <v>1</v>
      </c>
      <c r="M1411" s="261">
        <v>1</v>
      </c>
      <c r="N1411" s="261">
        <v>1</v>
      </c>
      <c r="O1411" s="261">
        <v>1</v>
      </c>
      <c r="P1411" s="261">
        <v>1</v>
      </c>
      <c r="Q1411" s="261">
        <v>1</v>
      </c>
      <c r="R1411" s="261">
        <v>1</v>
      </c>
      <c r="S1411" s="261">
        <v>1</v>
      </c>
      <c r="T1411" s="261">
        <v>1</v>
      </c>
      <c r="U1411" s="261">
        <v>1</v>
      </c>
      <c r="V1411" s="261">
        <v>1</v>
      </c>
      <c r="W1411" s="261">
        <v>1</v>
      </c>
      <c r="X1411" s="261">
        <v>1</v>
      </c>
      <c r="Y1411" s="261">
        <v>1</v>
      </c>
      <c r="Z1411" s="261">
        <v>1</v>
      </c>
      <c r="AA1411" s="261">
        <v>1</v>
      </c>
      <c r="AB1411" s="261">
        <v>1</v>
      </c>
      <c r="AC1411" s="261">
        <v>1</v>
      </c>
      <c r="AD1411" s="261">
        <v>1</v>
      </c>
      <c r="AE1411" s="261">
        <v>1</v>
      </c>
      <c r="AF1411" s="261">
        <v>1</v>
      </c>
      <c r="AG1411" s="261">
        <v>1</v>
      </c>
      <c r="AH1411" s="261">
        <v>1</v>
      </c>
      <c r="AI1411" s="261">
        <v>1</v>
      </c>
      <c r="AJ1411" s="261">
        <v>1</v>
      </c>
      <c r="AK1411" s="261">
        <v>1</v>
      </c>
      <c r="AL1411" s="261">
        <v>1</v>
      </c>
      <c r="AM1411" s="261">
        <v>1</v>
      </c>
      <c r="AN1411" s="261">
        <v>1</v>
      </c>
      <c r="AO1411" s="261">
        <v>1</v>
      </c>
      <c r="AP1411" s="261">
        <v>1</v>
      </c>
      <c r="AQ1411" s="261">
        <v>1</v>
      </c>
      <c r="AR1411" s="261">
        <v>1</v>
      </c>
      <c r="AS1411" s="261">
        <v>1</v>
      </c>
      <c r="AT1411" s="261">
        <v>1</v>
      </c>
      <c r="AU1411" s="261">
        <v>1</v>
      </c>
      <c r="AV1411" s="261">
        <v>1</v>
      </c>
      <c r="AW1411" s="261">
        <v>1</v>
      </c>
    </row>
    <row r="1412" spans="1:49" s="253" customFormat="1" x14ac:dyDescent="0.2">
      <c r="A1412" s="260" t="s">
        <v>15795</v>
      </c>
      <c r="B1412" s="261">
        <v>1</v>
      </c>
      <c r="C1412" s="261">
        <v>1</v>
      </c>
      <c r="D1412" s="261">
        <v>1</v>
      </c>
      <c r="E1412" s="261">
        <v>1</v>
      </c>
      <c r="F1412" s="261">
        <v>1</v>
      </c>
      <c r="G1412" s="261">
        <v>1</v>
      </c>
      <c r="H1412" s="261">
        <v>1</v>
      </c>
      <c r="I1412" s="261">
        <v>1</v>
      </c>
      <c r="J1412" s="261">
        <v>1</v>
      </c>
      <c r="K1412" s="261">
        <v>1</v>
      </c>
      <c r="L1412" s="261">
        <v>1</v>
      </c>
      <c r="M1412" s="261">
        <v>1</v>
      </c>
      <c r="N1412" s="261">
        <v>1</v>
      </c>
      <c r="O1412" s="261">
        <v>1</v>
      </c>
      <c r="P1412" s="261">
        <v>1</v>
      </c>
      <c r="Q1412" s="261">
        <v>1</v>
      </c>
      <c r="R1412" s="261">
        <v>1</v>
      </c>
      <c r="S1412" s="261">
        <v>1</v>
      </c>
      <c r="T1412" s="261">
        <v>1</v>
      </c>
      <c r="U1412" s="261">
        <v>1</v>
      </c>
      <c r="V1412" s="261">
        <v>1</v>
      </c>
      <c r="W1412" s="261">
        <v>1</v>
      </c>
      <c r="X1412" s="261">
        <v>1</v>
      </c>
      <c r="Y1412" s="261">
        <v>1</v>
      </c>
      <c r="Z1412" s="261">
        <v>1</v>
      </c>
      <c r="AA1412" s="261">
        <v>1</v>
      </c>
      <c r="AB1412" s="261">
        <v>1</v>
      </c>
      <c r="AC1412" s="261">
        <v>1</v>
      </c>
      <c r="AD1412" s="261">
        <v>1</v>
      </c>
      <c r="AE1412" s="261">
        <v>1</v>
      </c>
      <c r="AF1412" s="261">
        <v>1</v>
      </c>
      <c r="AG1412" s="261">
        <v>1</v>
      </c>
      <c r="AH1412" s="261">
        <v>1</v>
      </c>
      <c r="AI1412" s="261">
        <v>1</v>
      </c>
      <c r="AJ1412" s="261">
        <v>1</v>
      </c>
      <c r="AK1412" s="261">
        <v>1</v>
      </c>
      <c r="AL1412" s="261">
        <v>1</v>
      </c>
      <c r="AM1412" s="261">
        <v>1</v>
      </c>
      <c r="AN1412" s="261">
        <v>1</v>
      </c>
      <c r="AO1412" s="261">
        <v>1</v>
      </c>
      <c r="AP1412" s="261">
        <v>1</v>
      </c>
      <c r="AQ1412" s="261">
        <v>1</v>
      </c>
      <c r="AR1412" s="261">
        <v>1</v>
      </c>
      <c r="AS1412" s="261">
        <v>1</v>
      </c>
      <c r="AT1412" s="261">
        <v>1</v>
      </c>
      <c r="AU1412" s="261">
        <v>1</v>
      </c>
      <c r="AV1412" s="261">
        <v>1</v>
      </c>
      <c r="AW1412" s="261">
        <v>1</v>
      </c>
    </row>
    <row r="1413" spans="1:49" s="253" customFormat="1" x14ac:dyDescent="0.2">
      <c r="A1413" s="260" t="s">
        <v>15796</v>
      </c>
      <c r="B1413" s="261">
        <v>1</v>
      </c>
      <c r="C1413" s="261">
        <v>1</v>
      </c>
      <c r="D1413" s="261">
        <v>1</v>
      </c>
      <c r="E1413" s="261">
        <v>1</v>
      </c>
      <c r="F1413" s="261">
        <v>1</v>
      </c>
      <c r="G1413" s="261">
        <v>1</v>
      </c>
      <c r="H1413" s="261">
        <v>1</v>
      </c>
      <c r="I1413" s="261">
        <v>1</v>
      </c>
      <c r="J1413" s="261">
        <v>1</v>
      </c>
      <c r="K1413" s="261">
        <v>1</v>
      </c>
      <c r="L1413" s="261">
        <v>1</v>
      </c>
      <c r="M1413" s="261">
        <v>1</v>
      </c>
      <c r="N1413" s="261">
        <v>1</v>
      </c>
      <c r="O1413" s="261">
        <v>1</v>
      </c>
      <c r="P1413" s="261">
        <v>1</v>
      </c>
      <c r="Q1413" s="261">
        <v>1</v>
      </c>
      <c r="R1413" s="261">
        <v>1</v>
      </c>
      <c r="S1413" s="261">
        <v>1</v>
      </c>
      <c r="T1413" s="261">
        <v>1</v>
      </c>
      <c r="U1413" s="261">
        <v>1</v>
      </c>
      <c r="V1413" s="261">
        <v>1</v>
      </c>
      <c r="W1413" s="261">
        <v>1</v>
      </c>
      <c r="X1413" s="261">
        <v>1</v>
      </c>
      <c r="Y1413" s="261">
        <v>1</v>
      </c>
      <c r="Z1413" s="261">
        <v>1</v>
      </c>
      <c r="AA1413" s="261">
        <v>1</v>
      </c>
      <c r="AB1413" s="261">
        <v>1</v>
      </c>
      <c r="AC1413" s="261">
        <v>1</v>
      </c>
      <c r="AD1413" s="261">
        <v>1</v>
      </c>
      <c r="AE1413" s="261">
        <v>1</v>
      </c>
      <c r="AF1413" s="261">
        <v>1</v>
      </c>
      <c r="AG1413" s="261">
        <v>1</v>
      </c>
      <c r="AH1413" s="261">
        <v>1</v>
      </c>
      <c r="AI1413" s="261">
        <v>1</v>
      </c>
      <c r="AJ1413" s="261">
        <v>1</v>
      </c>
      <c r="AK1413" s="261">
        <v>1</v>
      </c>
      <c r="AL1413" s="261">
        <v>1</v>
      </c>
      <c r="AM1413" s="261">
        <v>1</v>
      </c>
      <c r="AN1413" s="261">
        <v>1</v>
      </c>
      <c r="AO1413" s="261">
        <v>1</v>
      </c>
      <c r="AP1413" s="261">
        <v>1</v>
      </c>
      <c r="AQ1413" s="261">
        <v>1</v>
      </c>
      <c r="AR1413" s="261">
        <v>1</v>
      </c>
      <c r="AS1413" s="261">
        <v>1</v>
      </c>
      <c r="AT1413" s="261">
        <v>1</v>
      </c>
      <c r="AU1413" s="261">
        <v>1</v>
      </c>
      <c r="AV1413" s="261">
        <v>1</v>
      </c>
      <c r="AW1413" s="261">
        <v>1</v>
      </c>
    </row>
    <row r="1414" spans="1:49" s="253" customFormat="1" x14ac:dyDescent="0.2">
      <c r="A1414" s="260" t="s">
        <v>15797</v>
      </c>
      <c r="B1414" s="261">
        <v>1</v>
      </c>
      <c r="C1414" s="261">
        <v>1</v>
      </c>
      <c r="D1414" s="261">
        <v>1</v>
      </c>
      <c r="E1414" s="261">
        <v>1</v>
      </c>
      <c r="F1414" s="261">
        <v>1</v>
      </c>
      <c r="G1414" s="261">
        <v>1</v>
      </c>
      <c r="H1414" s="261">
        <v>1</v>
      </c>
      <c r="I1414" s="261">
        <v>1</v>
      </c>
      <c r="J1414" s="261">
        <v>1</v>
      </c>
      <c r="K1414" s="261">
        <v>1</v>
      </c>
      <c r="L1414" s="261">
        <v>1</v>
      </c>
      <c r="M1414" s="261">
        <v>1</v>
      </c>
      <c r="N1414" s="261">
        <v>1</v>
      </c>
      <c r="O1414" s="261">
        <v>1</v>
      </c>
      <c r="P1414" s="261">
        <v>1</v>
      </c>
      <c r="Q1414" s="261">
        <v>1</v>
      </c>
      <c r="R1414" s="261">
        <v>1</v>
      </c>
      <c r="S1414" s="261">
        <v>1</v>
      </c>
      <c r="T1414" s="261">
        <v>1</v>
      </c>
      <c r="U1414" s="261">
        <v>1</v>
      </c>
      <c r="V1414" s="261">
        <v>1</v>
      </c>
      <c r="W1414" s="261">
        <v>1</v>
      </c>
      <c r="X1414" s="261">
        <v>1</v>
      </c>
      <c r="Y1414" s="261">
        <v>1</v>
      </c>
      <c r="Z1414" s="261">
        <v>1</v>
      </c>
      <c r="AA1414" s="261">
        <v>1</v>
      </c>
      <c r="AB1414" s="261">
        <v>1</v>
      </c>
      <c r="AC1414" s="261">
        <v>1</v>
      </c>
      <c r="AD1414" s="261">
        <v>1</v>
      </c>
      <c r="AE1414" s="261">
        <v>1</v>
      </c>
      <c r="AF1414" s="261">
        <v>1</v>
      </c>
      <c r="AG1414" s="261">
        <v>1</v>
      </c>
      <c r="AH1414" s="261">
        <v>1</v>
      </c>
      <c r="AI1414" s="261">
        <v>1</v>
      </c>
      <c r="AJ1414" s="261">
        <v>1</v>
      </c>
      <c r="AK1414" s="261">
        <v>1</v>
      </c>
      <c r="AL1414" s="261">
        <v>1</v>
      </c>
      <c r="AM1414" s="261">
        <v>1</v>
      </c>
      <c r="AN1414" s="261">
        <v>1</v>
      </c>
      <c r="AO1414" s="261">
        <v>1</v>
      </c>
      <c r="AP1414" s="261">
        <v>1</v>
      </c>
      <c r="AQ1414" s="261">
        <v>1</v>
      </c>
      <c r="AR1414" s="261">
        <v>1</v>
      </c>
      <c r="AS1414" s="261">
        <v>1</v>
      </c>
      <c r="AT1414" s="261">
        <v>1</v>
      </c>
      <c r="AU1414" s="261">
        <v>1</v>
      </c>
      <c r="AV1414" s="261">
        <v>1</v>
      </c>
      <c r="AW1414" s="261">
        <v>1</v>
      </c>
    </row>
    <row r="1415" spans="1:49" s="253" customFormat="1" x14ac:dyDescent="0.2">
      <c r="A1415" s="260" t="s">
        <v>15798</v>
      </c>
      <c r="B1415" s="261">
        <v>1</v>
      </c>
      <c r="C1415" s="261">
        <v>1</v>
      </c>
      <c r="D1415" s="261">
        <v>1</v>
      </c>
      <c r="E1415" s="261">
        <v>1</v>
      </c>
      <c r="F1415" s="261">
        <v>1</v>
      </c>
      <c r="G1415" s="261">
        <v>1</v>
      </c>
      <c r="H1415" s="261">
        <v>1</v>
      </c>
      <c r="I1415" s="261">
        <v>1</v>
      </c>
      <c r="J1415" s="261">
        <v>1</v>
      </c>
      <c r="K1415" s="261">
        <v>1</v>
      </c>
      <c r="L1415" s="261">
        <v>1</v>
      </c>
      <c r="M1415" s="261">
        <v>1</v>
      </c>
      <c r="N1415" s="261">
        <v>1</v>
      </c>
      <c r="O1415" s="261">
        <v>1</v>
      </c>
      <c r="P1415" s="261">
        <v>1</v>
      </c>
      <c r="Q1415" s="261">
        <v>1</v>
      </c>
      <c r="R1415" s="261">
        <v>1</v>
      </c>
      <c r="S1415" s="261">
        <v>1</v>
      </c>
      <c r="T1415" s="261">
        <v>1</v>
      </c>
      <c r="U1415" s="261">
        <v>1</v>
      </c>
      <c r="V1415" s="261">
        <v>1</v>
      </c>
      <c r="W1415" s="261">
        <v>1</v>
      </c>
      <c r="X1415" s="261">
        <v>1</v>
      </c>
      <c r="Y1415" s="261">
        <v>1</v>
      </c>
      <c r="Z1415" s="261">
        <v>1</v>
      </c>
      <c r="AA1415" s="261">
        <v>1</v>
      </c>
      <c r="AB1415" s="261">
        <v>1</v>
      </c>
      <c r="AC1415" s="261">
        <v>1</v>
      </c>
      <c r="AD1415" s="261">
        <v>1</v>
      </c>
      <c r="AE1415" s="261">
        <v>1</v>
      </c>
      <c r="AF1415" s="261">
        <v>1</v>
      </c>
      <c r="AG1415" s="261">
        <v>1</v>
      </c>
      <c r="AH1415" s="261">
        <v>1</v>
      </c>
      <c r="AI1415" s="261">
        <v>1</v>
      </c>
      <c r="AJ1415" s="261">
        <v>1</v>
      </c>
      <c r="AK1415" s="261">
        <v>1</v>
      </c>
      <c r="AL1415" s="261">
        <v>1</v>
      </c>
      <c r="AM1415" s="261">
        <v>1</v>
      </c>
      <c r="AN1415" s="261">
        <v>1</v>
      </c>
      <c r="AO1415" s="261">
        <v>1</v>
      </c>
      <c r="AP1415" s="261">
        <v>1</v>
      </c>
      <c r="AQ1415" s="261">
        <v>1</v>
      </c>
      <c r="AR1415" s="261">
        <v>1</v>
      </c>
      <c r="AS1415" s="261">
        <v>1</v>
      </c>
      <c r="AT1415" s="261">
        <v>1</v>
      </c>
      <c r="AU1415" s="261">
        <v>1</v>
      </c>
      <c r="AV1415" s="261">
        <v>1</v>
      </c>
      <c r="AW1415" s="261">
        <v>1</v>
      </c>
    </row>
    <row r="1416" spans="1:49" s="253" customFormat="1" x14ac:dyDescent="0.2">
      <c r="A1416" s="260" t="s">
        <v>15799</v>
      </c>
      <c r="B1416" s="261">
        <v>1</v>
      </c>
      <c r="C1416" s="261">
        <v>1</v>
      </c>
      <c r="D1416" s="261">
        <v>1</v>
      </c>
      <c r="E1416" s="261">
        <v>1</v>
      </c>
      <c r="F1416" s="261">
        <v>1</v>
      </c>
      <c r="G1416" s="261">
        <v>1</v>
      </c>
      <c r="H1416" s="261">
        <v>1</v>
      </c>
      <c r="I1416" s="261">
        <v>1</v>
      </c>
      <c r="J1416" s="261">
        <v>1</v>
      </c>
      <c r="K1416" s="261">
        <v>1</v>
      </c>
      <c r="L1416" s="261">
        <v>1</v>
      </c>
      <c r="M1416" s="261">
        <v>1</v>
      </c>
      <c r="N1416" s="261">
        <v>1</v>
      </c>
      <c r="O1416" s="261">
        <v>1</v>
      </c>
      <c r="P1416" s="261">
        <v>1</v>
      </c>
      <c r="Q1416" s="261">
        <v>1</v>
      </c>
      <c r="R1416" s="261">
        <v>1</v>
      </c>
      <c r="S1416" s="261">
        <v>1</v>
      </c>
      <c r="T1416" s="261">
        <v>1</v>
      </c>
      <c r="U1416" s="261">
        <v>1</v>
      </c>
      <c r="V1416" s="261">
        <v>1</v>
      </c>
      <c r="W1416" s="261">
        <v>1</v>
      </c>
      <c r="X1416" s="261">
        <v>1</v>
      </c>
      <c r="Y1416" s="261">
        <v>1</v>
      </c>
      <c r="Z1416" s="261">
        <v>1</v>
      </c>
      <c r="AA1416" s="261">
        <v>1</v>
      </c>
      <c r="AB1416" s="261">
        <v>1</v>
      </c>
      <c r="AC1416" s="261">
        <v>1</v>
      </c>
      <c r="AD1416" s="261">
        <v>1</v>
      </c>
      <c r="AE1416" s="261">
        <v>1</v>
      </c>
      <c r="AF1416" s="261">
        <v>1</v>
      </c>
      <c r="AG1416" s="261">
        <v>1</v>
      </c>
      <c r="AH1416" s="261">
        <v>1</v>
      </c>
      <c r="AI1416" s="261">
        <v>1</v>
      </c>
      <c r="AJ1416" s="261">
        <v>1</v>
      </c>
      <c r="AK1416" s="261">
        <v>1</v>
      </c>
      <c r="AL1416" s="261">
        <v>1</v>
      </c>
      <c r="AM1416" s="261">
        <v>1</v>
      </c>
      <c r="AN1416" s="261">
        <v>1</v>
      </c>
      <c r="AO1416" s="261">
        <v>1</v>
      </c>
      <c r="AP1416" s="261">
        <v>1</v>
      </c>
      <c r="AQ1416" s="261">
        <v>1</v>
      </c>
      <c r="AR1416" s="261">
        <v>1</v>
      </c>
      <c r="AS1416" s="261">
        <v>1</v>
      </c>
      <c r="AT1416" s="261">
        <v>1</v>
      </c>
      <c r="AU1416" s="261">
        <v>1</v>
      </c>
      <c r="AV1416" s="261">
        <v>1</v>
      </c>
      <c r="AW1416" s="261">
        <v>1</v>
      </c>
    </row>
    <row r="1417" spans="1:49" s="253" customFormat="1" x14ac:dyDescent="0.2">
      <c r="A1417" s="260" t="s">
        <v>15800</v>
      </c>
      <c r="B1417" s="261">
        <v>1</v>
      </c>
      <c r="C1417" s="261">
        <v>1</v>
      </c>
      <c r="D1417" s="261">
        <v>1</v>
      </c>
      <c r="E1417" s="261">
        <v>1</v>
      </c>
      <c r="F1417" s="261">
        <v>1</v>
      </c>
      <c r="G1417" s="261">
        <v>1</v>
      </c>
      <c r="H1417" s="261">
        <v>1</v>
      </c>
      <c r="I1417" s="261">
        <v>1</v>
      </c>
      <c r="J1417" s="261">
        <v>1</v>
      </c>
      <c r="K1417" s="261">
        <v>1</v>
      </c>
      <c r="L1417" s="261">
        <v>1</v>
      </c>
      <c r="M1417" s="261">
        <v>1</v>
      </c>
      <c r="N1417" s="261">
        <v>1</v>
      </c>
      <c r="O1417" s="261">
        <v>1</v>
      </c>
      <c r="P1417" s="261">
        <v>1</v>
      </c>
      <c r="Q1417" s="261">
        <v>1</v>
      </c>
      <c r="R1417" s="261">
        <v>1</v>
      </c>
      <c r="S1417" s="261">
        <v>1</v>
      </c>
      <c r="T1417" s="261">
        <v>1</v>
      </c>
      <c r="U1417" s="261">
        <v>1</v>
      </c>
      <c r="V1417" s="261">
        <v>1</v>
      </c>
      <c r="W1417" s="261">
        <v>1</v>
      </c>
      <c r="X1417" s="261">
        <v>1</v>
      </c>
      <c r="Y1417" s="261">
        <v>1</v>
      </c>
      <c r="Z1417" s="261">
        <v>1</v>
      </c>
      <c r="AA1417" s="261">
        <v>1</v>
      </c>
      <c r="AB1417" s="261">
        <v>1</v>
      </c>
      <c r="AC1417" s="261">
        <v>1</v>
      </c>
      <c r="AD1417" s="261">
        <v>1</v>
      </c>
      <c r="AE1417" s="261">
        <v>1</v>
      </c>
      <c r="AF1417" s="261">
        <v>1</v>
      </c>
      <c r="AG1417" s="261">
        <v>1</v>
      </c>
      <c r="AH1417" s="261">
        <v>1</v>
      </c>
      <c r="AI1417" s="261">
        <v>1</v>
      </c>
      <c r="AJ1417" s="261">
        <v>1</v>
      </c>
      <c r="AK1417" s="261">
        <v>1</v>
      </c>
      <c r="AL1417" s="261">
        <v>1</v>
      </c>
      <c r="AM1417" s="261">
        <v>1</v>
      </c>
      <c r="AN1417" s="261">
        <v>1</v>
      </c>
      <c r="AO1417" s="261">
        <v>1</v>
      </c>
      <c r="AP1417" s="261">
        <v>1</v>
      </c>
      <c r="AQ1417" s="261">
        <v>1</v>
      </c>
      <c r="AR1417" s="261">
        <v>1</v>
      </c>
      <c r="AS1417" s="261">
        <v>1</v>
      </c>
      <c r="AT1417" s="261">
        <v>1</v>
      </c>
      <c r="AU1417" s="261">
        <v>1</v>
      </c>
      <c r="AV1417" s="261">
        <v>1</v>
      </c>
      <c r="AW1417" s="261">
        <v>1</v>
      </c>
    </row>
    <row r="1418" spans="1:49" s="253" customFormat="1" x14ac:dyDescent="0.2">
      <c r="A1418" s="260" t="s">
        <v>15801</v>
      </c>
      <c r="B1418" s="261">
        <v>1</v>
      </c>
      <c r="C1418" s="261">
        <v>1</v>
      </c>
      <c r="D1418" s="261">
        <v>1</v>
      </c>
      <c r="E1418" s="261">
        <v>1</v>
      </c>
      <c r="F1418" s="261">
        <v>1</v>
      </c>
      <c r="G1418" s="261">
        <v>1</v>
      </c>
      <c r="H1418" s="261">
        <v>1</v>
      </c>
      <c r="I1418" s="261">
        <v>1</v>
      </c>
      <c r="J1418" s="261">
        <v>1</v>
      </c>
      <c r="K1418" s="261">
        <v>1</v>
      </c>
      <c r="L1418" s="261">
        <v>1</v>
      </c>
      <c r="M1418" s="261">
        <v>1</v>
      </c>
      <c r="N1418" s="261">
        <v>1</v>
      </c>
      <c r="O1418" s="261">
        <v>1</v>
      </c>
      <c r="P1418" s="261">
        <v>1</v>
      </c>
      <c r="Q1418" s="261">
        <v>1</v>
      </c>
      <c r="R1418" s="261">
        <v>1</v>
      </c>
      <c r="S1418" s="261">
        <v>1</v>
      </c>
      <c r="T1418" s="261">
        <v>1</v>
      </c>
      <c r="U1418" s="261">
        <v>1</v>
      </c>
      <c r="V1418" s="261">
        <v>1</v>
      </c>
      <c r="W1418" s="261">
        <v>1</v>
      </c>
      <c r="X1418" s="261">
        <v>1</v>
      </c>
      <c r="Y1418" s="261">
        <v>1</v>
      </c>
      <c r="Z1418" s="261">
        <v>1</v>
      </c>
      <c r="AA1418" s="261">
        <v>1</v>
      </c>
      <c r="AB1418" s="261">
        <v>1</v>
      </c>
      <c r="AC1418" s="261">
        <v>1</v>
      </c>
      <c r="AD1418" s="261">
        <v>1</v>
      </c>
      <c r="AE1418" s="261">
        <v>1</v>
      </c>
      <c r="AF1418" s="261">
        <v>1</v>
      </c>
      <c r="AG1418" s="261">
        <v>1</v>
      </c>
      <c r="AH1418" s="261">
        <v>1</v>
      </c>
      <c r="AI1418" s="261">
        <v>1</v>
      </c>
      <c r="AJ1418" s="261">
        <v>1</v>
      </c>
      <c r="AK1418" s="261">
        <v>1</v>
      </c>
      <c r="AL1418" s="261">
        <v>1</v>
      </c>
      <c r="AM1418" s="261">
        <v>1</v>
      </c>
      <c r="AN1418" s="261">
        <v>1</v>
      </c>
      <c r="AO1418" s="261">
        <v>1</v>
      </c>
      <c r="AP1418" s="261">
        <v>1</v>
      </c>
      <c r="AQ1418" s="261">
        <v>1</v>
      </c>
      <c r="AR1418" s="261">
        <v>1</v>
      </c>
      <c r="AS1418" s="261">
        <v>1</v>
      </c>
      <c r="AT1418" s="261">
        <v>1</v>
      </c>
      <c r="AU1418" s="261">
        <v>1</v>
      </c>
      <c r="AV1418" s="261">
        <v>1</v>
      </c>
      <c r="AW1418" s="261">
        <v>1</v>
      </c>
    </row>
    <row r="1419" spans="1:49" s="253" customFormat="1" x14ac:dyDescent="0.2">
      <c r="A1419" s="260" t="s">
        <v>15802</v>
      </c>
      <c r="B1419" s="261">
        <v>1</v>
      </c>
      <c r="C1419" s="261">
        <v>1</v>
      </c>
      <c r="D1419" s="261">
        <v>1</v>
      </c>
      <c r="E1419" s="261">
        <v>1</v>
      </c>
      <c r="F1419" s="261">
        <v>1</v>
      </c>
      <c r="G1419" s="261">
        <v>1</v>
      </c>
      <c r="H1419" s="261">
        <v>1</v>
      </c>
      <c r="I1419" s="261">
        <v>1</v>
      </c>
      <c r="J1419" s="261">
        <v>1</v>
      </c>
      <c r="K1419" s="261">
        <v>1</v>
      </c>
      <c r="L1419" s="261">
        <v>1</v>
      </c>
      <c r="M1419" s="261">
        <v>1</v>
      </c>
      <c r="N1419" s="261">
        <v>1</v>
      </c>
      <c r="O1419" s="261">
        <v>1</v>
      </c>
      <c r="P1419" s="261">
        <v>1</v>
      </c>
      <c r="Q1419" s="261">
        <v>1</v>
      </c>
      <c r="R1419" s="261">
        <v>1</v>
      </c>
      <c r="S1419" s="261">
        <v>1</v>
      </c>
      <c r="T1419" s="261">
        <v>1</v>
      </c>
      <c r="U1419" s="261">
        <v>1</v>
      </c>
      <c r="V1419" s="261">
        <v>1</v>
      </c>
      <c r="W1419" s="261">
        <v>1</v>
      </c>
      <c r="X1419" s="261">
        <v>1</v>
      </c>
      <c r="Y1419" s="261">
        <v>1</v>
      </c>
      <c r="Z1419" s="261">
        <v>1</v>
      </c>
      <c r="AA1419" s="261">
        <v>1</v>
      </c>
      <c r="AB1419" s="261">
        <v>1</v>
      </c>
      <c r="AC1419" s="261">
        <v>1</v>
      </c>
      <c r="AD1419" s="261">
        <v>1</v>
      </c>
      <c r="AE1419" s="261">
        <v>1</v>
      </c>
      <c r="AF1419" s="261">
        <v>1</v>
      </c>
      <c r="AG1419" s="261">
        <v>1</v>
      </c>
      <c r="AH1419" s="261">
        <v>1</v>
      </c>
      <c r="AI1419" s="261">
        <v>1</v>
      </c>
      <c r="AJ1419" s="261">
        <v>1</v>
      </c>
      <c r="AK1419" s="261">
        <v>1</v>
      </c>
      <c r="AL1419" s="261">
        <v>1</v>
      </c>
      <c r="AM1419" s="261">
        <v>1</v>
      </c>
      <c r="AN1419" s="261">
        <v>1</v>
      </c>
      <c r="AO1419" s="261">
        <v>1</v>
      </c>
      <c r="AP1419" s="261">
        <v>1</v>
      </c>
      <c r="AQ1419" s="261">
        <v>1</v>
      </c>
      <c r="AR1419" s="261">
        <v>1</v>
      </c>
      <c r="AS1419" s="261">
        <v>1</v>
      </c>
      <c r="AT1419" s="261">
        <v>1</v>
      </c>
      <c r="AU1419" s="261">
        <v>1</v>
      </c>
      <c r="AV1419" s="261">
        <v>1</v>
      </c>
      <c r="AW1419" s="261">
        <v>1</v>
      </c>
    </row>
    <row r="1420" spans="1:49" s="253" customFormat="1" x14ac:dyDescent="0.2">
      <c r="A1420" s="260" t="s">
        <v>15803</v>
      </c>
      <c r="B1420" s="261">
        <v>1</v>
      </c>
      <c r="C1420" s="261">
        <v>1</v>
      </c>
      <c r="D1420" s="261">
        <v>1</v>
      </c>
      <c r="E1420" s="261">
        <v>1</v>
      </c>
      <c r="F1420" s="261">
        <v>1</v>
      </c>
      <c r="G1420" s="261">
        <v>1</v>
      </c>
      <c r="H1420" s="261">
        <v>1</v>
      </c>
      <c r="I1420" s="261">
        <v>1</v>
      </c>
      <c r="J1420" s="261">
        <v>1</v>
      </c>
      <c r="K1420" s="261">
        <v>1</v>
      </c>
      <c r="L1420" s="261">
        <v>1</v>
      </c>
      <c r="M1420" s="261">
        <v>1</v>
      </c>
      <c r="N1420" s="261">
        <v>1</v>
      </c>
      <c r="O1420" s="261">
        <v>1</v>
      </c>
      <c r="P1420" s="261">
        <v>1</v>
      </c>
      <c r="Q1420" s="261">
        <v>1</v>
      </c>
      <c r="R1420" s="261">
        <v>1</v>
      </c>
      <c r="S1420" s="261">
        <v>1</v>
      </c>
      <c r="T1420" s="261">
        <v>1</v>
      </c>
      <c r="U1420" s="261">
        <v>1</v>
      </c>
      <c r="V1420" s="261">
        <v>1</v>
      </c>
      <c r="W1420" s="261">
        <v>1</v>
      </c>
      <c r="X1420" s="261">
        <v>1</v>
      </c>
      <c r="Y1420" s="261">
        <v>1</v>
      </c>
      <c r="Z1420" s="261">
        <v>1</v>
      </c>
      <c r="AA1420" s="261">
        <v>1</v>
      </c>
      <c r="AB1420" s="261">
        <v>1</v>
      </c>
      <c r="AC1420" s="261">
        <v>1</v>
      </c>
      <c r="AD1420" s="261">
        <v>1</v>
      </c>
      <c r="AE1420" s="261">
        <v>1</v>
      </c>
      <c r="AF1420" s="261">
        <v>1</v>
      </c>
      <c r="AG1420" s="261">
        <v>1</v>
      </c>
      <c r="AH1420" s="261">
        <v>1</v>
      </c>
      <c r="AI1420" s="261">
        <v>1</v>
      </c>
      <c r="AJ1420" s="261">
        <v>1</v>
      </c>
      <c r="AK1420" s="261">
        <v>1</v>
      </c>
      <c r="AL1420" s="261">
        <v>1</v>
      </c>
      <c r="AM1420" s="261">
        <v>1</v>
      </c>
      <c r="AN1420" s="261">
        <v>1</v>
      </c>
      <c r="AO1420" s="261">
        <v>1</v>
      </c>
      <c r="AP1420" s="261">
        <v>1</v>
      </c>
      <c r="AQ1420" s="261">
        <v>1</v>
      </c>
      <c r="AR1420" s="261">
        <v>1</v>
      </c>
      <c r="AS1420" s="261">
        <v>1</v>
      </c>
      <c r="AT1420" s="261">
        <v>1</v>
      </c>
      <c r="AU1420" s="261">
        <v>1</v>
      </c>
      <c r="AV1420" s="261">
        <v>1</v>
      </c>
      <c r="AW1420" s="261">
        <v>1</v>
      </c>
    </row>
    <row r="1421" spans="1:49" s="253" customFormat="1" x14ac:dyDescent="0.2">
      <c r="A1421" s="260" t="s">
        <v>15804</v>
      </c>
      <c r="B1421" s="261">
        <v>1</v>
      </c>
      <c r="C1421" s="261">
        <v>1</v>
      </c>
      <c r="D1421" s="261">
        <v>1</v>
      </c>
      <c r="E1421" s="261">
        <v>1</v>
      </c>
      <c r="F1421" s="261">
        <v>1</v>
      </c>
      <c r="G1421" s="261">
        <v>1</v>
      </c>
      <c r="H1421" s="261">
        <v>1</v>
      </c>
      <c r="I1421" s="261">
        <v>1</v>
      </c>
      <c r="J1421" s="261">
        <v>1</v>
      </c>
      <c r="K1421" s="261">
        <v>1</v>
      </c>
      <c r="L1421" s="261">
        <v>1</v>
      </c>
      <c r="M1421" s="261">
        <v>1</v>
      </c>
      <c r="N1421" s="261">
        <v>1</v>
      </c>
      <c r="O1421" s="261">
        <v>1</v>
      </c>
      <c r="P1421" s="261">
        <v>1</v>
      </c>
      <c r="Q1421" s="261">
        <v>1</v>
      </c>
      <c r="R1421" s="261">
        <v>1</v>
      </c>
      <c r="S1421" s="261">
        <v>1</v>
      </c>
      <c r="T1421" s="261">
        <v>1</v>
      </c>
      <c r="U1421" s="261">
        <v>1</v>
      </c>
      <c r="V1421" s="261">
        <v>1</v>
      </c>
      <c r="W1421" s="261">
        <v>1</v>
      </c>
      <c r="X1421" s="261">
        <v>1</v>
      </c>
      <c r="Y1421" s="261">
        <v>1</v>
      </c>
      <c r="Z1421" s="261">
        <v>1</v>
      </c>
      <c r="AA1421" s="261">
        <v>1</v>
      </c>
      <c r="AB1421" s="261">
        <v>1</v>
      </c>
      <c r="AC1421" s="261">
        <v>1</v>
      </c>
      <c r="AD1421" s="261">
        <v>1</v>
      </c>
      <c r="AE1421" s="261">
        <v>1</v>
      </c>
      <c r="AF1421" s="261">
        <v>1</v>
      </c>
      <c r="AG1421" s="261">
        <v>1</v>
      </c>
      <c r="AH1421" s="261">
        <v>1</v>
      </c>
      <c r="AI1421" s="261">
        <v>1</v>
      </c>
      <c r="AJ1421" s="261">
        <v>1</v>
      </c>
      <c r="AK1421" s="261">
        <v>1</v>
      </c>
      <c r="AL1421" s="261">
        <v>1</v>
      </c>
      <c r="AM1421" s="261">
        <v>1</v>
      </c>
      <c r="AN1421" s="261">
        <v>1</v>
      </c>
      <c r="AO1421" s="261">
        <v>1</v>
      </c>
      <c r="AP1421" s="261">
        <v>1</v>
      </c>
      <c r="AQ1421" s="261">
        <v>1</v>
      </c>
      <c r="AR1421" s="261">
        <v>1</v>
      </c>
      <c r="AS1421" s="261">
        <v>1</v>
      </c>
      <c r="AT1421" s="261">
        <v>1</v>
      </c>
      <c r="AU1421" s="261">
        <v>1</v>
      </c>
      <c r="AV1421" s="261">
        <v>1</v>
      </c>
      <c r="AW1421" s="261">
        <v>1</v>
      </c>
    </row>
    <row r="1422" spans="1:49" s="253" customFormat="1" x14ac:dyDescent="0.2">
      <c r="A1422" s="260" t="s">
        <v>15805</v>
      </c>
      <c r="B1422" s="261">
        <v>1</v>
      </c>
      <c r="C1422" s="261">
        <v>1</v>
      </c>
      <c r="D1422" s="261">
        <v>1</v>
      </c>
      <c r="E1422" s="261">
        <v>1</v>
      </c>
      <c r="F1422" s="261">
        <v>1</v>
      </c>
      <c r="G1422" s="261">
        <v>1</v>
      </c>
      <c r="H1422" s="261">
        <v>1</v>
      </c>
      <c r="I1422" s="261">
        <v>1</v>
      </c>
      <c r="J1422" s="261">
        <v>1</v>
      </c>
      <c r="K1422" s="261">
        <v>1</v>
      </c>
      <c r="L1422" s="261">
        <v>1</v>
      </c>
      <c r="M1422" s="261">
        <v>1</v>
      </c>
      <c r="N1422" s="261">
        <v>1</v>
      </c>
      <c r="O1422" s="261">
        <v>1</v>
      </c>
      <c r="P1422" s="261">
        <v>1</v>
      </c>
      <c r="Q1422" s="261">
        <v>1</v>
      </c>
      <c r="R1422" s="261">
        <v>1</v>
      </c>
      <c r="S1422" s="261">
        <v>1</v>
      </c>
      <c r="T1422" s="261">
        <v>1</v>
      </c>
      <c r="U1422" s="261">
        <v>1</v>
      </c>
      <c r="V1422" s="261">
        <v>1</v>
      </c>
      <c r="W1422" s="261">
        <v>1</v>
      </c>
      <c r="X1422" s="261">
        <v>1</v>
      </c>
      <c r="Y1422" s="261">
        <v>1</v>
      </c>
      <c r="Z1422" s="261">
        <v>1</v>
      </c>
      <c r="AA1422" s="261">
        <v>1</v>
      </c>
      <c r="AB1422" s="261">
        <v>1</v>
      </c>
      <c r="AC1422" s="261">
        <v>1</v>
      </c>
      <c r="AD1422" s="261">
        <v>1</v>
      </c>
      <c r="AE1422" s="261">
        <v>1</v>
      </c>
      <c r="AF1422" s="261">
        <v>1</v>
      </c>
      <c r="AG1422" s="261">
        <v>1</v>
      </c>
      <c r="AH1422" s="261">
        <v>1</v>
      </c>
      <c r="AI1422" s="261">
        <v>1</v>
      </c>
      <c r="AJ1422" s="261">
        <v>1</v>
      </c>
      <c r="AK1422" s="261">
        <v>1</v>
      </c>
      <c r="AL1422" s="261">
        <v>1</v>
      </c>
      <c r="AM1422" s="261">
        <v>1</v>
      </c>
      <c r="AN1422" s="261">
        <v>1</v>
      </c>
      <c r="AO1422" s="261">
        <v>1</v>
      </c>
      <c r="AP1422" s="261">
        <v>1</v>
      </c>
      <c r="AQ1422" s="261">
        <v>1</v>
      </c>
      <c r="AR1422" s="261">
        <v>1</v>
      </c>
      <c r="AS1422" s="261">
        <v>1</v>
      </c>
      <c r="AT1422" s="261">
        <v>1</v>
      </c>
      <c r="AU1422" s="261">
        <v>1</v>
      </c>
      <c r="AV1422" s="261">
        <v>1</v>
      </c>
      <c r="AW1422" s="261">
        <v>1</v>
      </c>
    </row>
    <row r="1423" spans="1:49" s="253" customFormat="1" x14ac:dyDescent="0.2">
      <c r="A1423" s="260" t="s">
        <v>15806</v>
      </c>
      <c r="B1423" s="261">
        <v>1</v>
      </c>
      <c r="C1423" s="261">
        <v>1</v>
      </c>
      <c r="D1423" s="261">
        <v>1</v>
      </c>
      <c r="E1423" s="261">
        <v>1</v>
      </c>
      <c r="F1423" s="261">
        <v>1</v>
      </c>
      <c r="G1423" s="261">
        <v>1</v>
      </c>
      <c r="H1423" s="261">
        <v>1</v>
      </c>
      <c r="I1423" s="261">
        <v>1</v>
      </c>
      <c r="J1423" s="261">
        <v>1</v>
      </c>
      <c r="K1423" s="261">
        <v>1</v>
      </c>
      <c r="L1423" s="261">
        <v>1</v>
      </c>
      <c r="M1423" s="261">
        <v>1</v>
      </c>
      <c r="N1423" s="261">
        <v>1</v>
      </c>
      <c r="O1423" s="261">
        <v>1</v>
      </c>
      <c r="P1423" s="261">
        <v>1</v>
      </c>
      <c r="Q1423" s="261">
        <v>1</v>
      </c>
      <c r="R1423" s="261">
        <v>1</v>
      </c>
      <c r="S1423" s="261">
        <v>1</v>
      </c>
      <c r="T1423" s="261">
        <v>1</v>
      </c>
      <c r="U1423" s="261">
        <v>1</v>
      </c>
      <c r="V1423" s="261">
        <v>1</v>
      </c>
      <c r="W1423" s="261">
        <v>1</v>
      </c>
      <c r="X1423" s="261">
        <v>1</v>
      </c>
      <c r="Y1423" s="261">
        <v>1</v>
      </c>
      <c r="Z1423" s="261">
        <v>1</v>
      </c>
      <c r="AA1423" s="261">
        <v>1</v>
      </c>
      <c r="AB1423" s="261">
        <v>1</v>
      </c>
      <c r="AC1423" s="261">
        <v>1</v>
      </c>
      <c r="AD1423" s="261">
        <v>1</v>
      </c>
      <c r="AE1423" s="261">
        <v>1</v>
      </c>
      <c r="AF1423" s="261">
        <v>1</v>
      </c>
      <c r="AG1423" s="261">
        <v>1</v>
      </c>
      <c r="AH1423" s="261">
        <v>1</v>
      </c>
      <c r="AI1423" s="261">
        <v>1</v>
      </c>
      <c r="AJ1423" s="261">
        <v>1</v>
      </c>
      <c r="AK1423" s="261">
        <v>1</v>
      </c>
      <c r="AL1423" s="261">
        <v>1</v>
      </c>
      <c r="AM1423" s="261">
        <v>1</v>
      </c>
      <c r="AN1423" s="261">
        <v>1</v>
      </c>
      <c r="AO1423" s="261">
        <v>1</v>
      </c>
      <c r="AP1423" s="261">
        <v>1</v>
      </c>
      <c r="AQ1423" s="261">
        <v>1</v>
      </c>
      <c r="AR1423" s="261">
        <v>1</v>
      </c>
      <c r="AS1423" s="261">
        <v>1</v>
      </c>
      <c r="AT1423" s="261">
        <v>1</v>
      </c>
      <c r="AU1423" s="261">
        <v>1</v>
      </c>
      <c r="AV1423" s="261">
        <v>1</v>
      </c>
      <c r="AW1423" s="261">
        <v>1</v>
      </c>
    </row>
    <row r="1424" spans="1:49" s="253" customFormat="1" x14ac:dyDescent="0.2">
      <c r="A1424" s="260" t="s">
        <v>15807</v>
      </c>
      <c r="B1424" s="261">
        <v>1</v>
      </c>
      <c r="C1424" s="261">
        <v>1</v>
      </c>
      <c r="D1424" s="261">
        <v>1</v>
      </c>
      <c r="E1424" s="261">
        <v>1</v>
      </c>
      <c r="F1424" s="261">
        <v>1</v>
      </c>
      <c r="G1424" s="261">
        <v>1</v>
      </c>
      <c r="H1424" s="261">
        <v>1</v>
      </c>
      <c r="I1424" s="261">
        <v>1</v>
      </c>
      <c r="J1424" s="261">
        <v>1</v>
      </c>
      <c r="K1424" s="261">
        <v>1</v>
      </c>
      <c r="L1424" s="261">
        <v>1</v>
      </c>
      <c r="M1424" s="261">
        <v>1</v>
      </c>
      <c r="N1424" s="261">
        <v>1</v>
      </c>
      <c r="O1424" s="261">
        <v>1</v>
      </c>
      <c r="P1424" s="261">
        <v>1</v>
      </c>
      <c r="Q1424" s="261">
        <v>1</v>
      </c>
      <c r="R1424" s="261">
        <v>1</v>
      </c>
      <c r="S1424" s="261">
        <v>1</v>
      </c>
      <c r="T1424" s="261">
        <v>1</v>
      </c>
      <c r="U1424" s="261">
        <v>1</v>
      </c>
      <c r="V1424" s="261">
        <v>1</v>
      </c>
      <c r="W1424" s="261">
        <v>1</v>
      </c>
      <c r="X1424" s="261">
        <v>1</v>
      </c>
      <c r="Y1424" s="261">
        <v>1</v>
      </c>
      <c r="Z1424" s="261">
        <v>1</v>
      </c>
      <c r="AA1424" s="261">
        <v>1</v>
      </c>
      <c r="AB1424" s="261">
        <v>1</v>
      </c>
      <c r="AC1424" s="261">
        <v>1</v>
      </c>
      <c r="AD1424" s="261">
        <v>1</v>
      </c>
      <c r="AE1424" s="261">
        <v>1</v>
      </c>
      <c r="AF1424" s="261">
        <v>1</v>
      </c>
      <c r="AG1424" s="261">
        <v>1</v>
      </c>
      <c r="AH1424" s="261">
        <v>1</v>
      </c>
      <c r="AI1424" s="261">
        <v>1</v>
      </c>
      <c r="AJ1424" s="261">
        <v>1</v>
      </c>
      <c r="AK1424" s="261">
        <v>1</v>
      </c>
      <c r="AL1424" s="261">
        <v>1</v>
      </c>
      <c r="AM1424" s="261">
        <v>1</v>
      </c>
      <c r="AN1424" s="261">
        <v>1</v>
      </c>
      <c r="AO1424" s="261">
        <v>1</v>
      </c>
      <c r="AP1424" s="261">
        <v>1</v>
      </c>
      <c r="AQ1424" s="261">
        <v>1</v>
      </c>
      <c r="AR1424" s="261">
        <v>1</v>
      </c>
      <c r="AS1424" s="261">
        <v>1</v>
      </c>
      <c r="AT1424" s="261">
        <v>1</v>
      </c>
      <c r="AU1424" s="261">
        <v>1</v>
      </c>
      <c r="AV1424" s="261">
        <v>1</v>
      </c>
      <c r="AW1424" s="261">
        <v>1</v>
      </c>
    </row>
    <row r="1425" spans="1:49" s="253" customFormat="1" x14ac:dyDescent="0.2">
      <c r="A1425" s="260" t="s">
        <v>15808</v>
      </c>
      <c r="B1425" s="261">
        <v>1</v>
      </c>
      <c r="C1425" s="261">
        <v>1</v>
      </c>
      <c r="D1425" s="261">
        <v>1</v>
      </c>
      <c r="E1425" s="261">
        <v>1</v>
      </c>
      <c r="F1425" s="261">
        <v>1</v>
      </c>
      <c r="G1425" s="261">
        <v>1</v>
      </c>
      <c r="H1425" s="261">
        <v>1</v>
      </c>
      <c r="I1425" s="261">
        <v>1</v>
      </c>
      <c r="J1425" s="261">
        <v>1</v>
      </c>
      <c r="K1425" s="261">
        <v>1</v>
      </c>
      <c r="L1425" s="261">
        <v>1</v>
      </c>
      <c r="M1425" s="261">
        <v>1</v>
      </c>
      <c r="N1425" s="261">
        <v>1</v>
      </c>
      <c r="O1425" s="261">
        <v>1</v>
      </c>
      <c r="P1425" s="261">
        <v>1</v>
      </c>
      <c r="Q1425" s="261">
        <v>1</v>
      </c>
      <c r="R1425" s="261">
        <v>1</v>
      </c>
      <c r="S1425" s="261">
        <v>1</v>
      </c>
      <c r="T1425" s="261">
        <v>1</v>
      </c>
      <c r="U1425" s="261">
        <v>1</v>
      </c>
      <c r="V1425" s="261">
        <v>1</v>
      </c>
      <c r="W1425" s="261">
        <v>1</v>
      </c>
      <c r="X1425" s="261">
        <v>1</v>
      </c>
      <c r="Y1425" s="261">
        <v>1</v>
      </c>
      <c r="Z1425" s="261">
        <v>1</v>
      </c>
      <c r="AA1425" s="261">
        <v>1</v>
      </c>
      <c r="AB1425" s="261">
        <v>1</v>
      </c>
      <c r="AC1425" s="261">
        <v>1</v>
      </c>
      <c r="AD1425" s="261">
        <v>1</v>
      </c>
      <c r="AE1425" s="261">
        <v>1</v>
      </c>
      <c r="AF1425" s="261">
        <v>1</v>
      </c>
      <c r="AG1425" s="261">
        <v>1</v>
      </c>
      <c r="AH1425" s="261">
        <v>1</v>
      </c>
      <c r="AI1425" s="261">
        <v>1</v>
      </c>
      <c r="AJ1425" s="261">
        <v>1</v>
      </c>
      <c r="AK1425" s="261">
        <v>1</v>
      </c>
      <c r="AL1425" s="261">
        <v>1</v>
      </c>
      <c r="AM1425" s="261">
        <v>1</v>
      </c>
      <c r="AN1425" s="261">
        <v>1</v>
      </c>
      <c r="AO1425" s="261">
        <v>1</v>
      </c>
      <c r="AP1425" s="261">
        <v>1</v>
      </c>
      <c r="AQ1425" s="261">
        <v>1</v>
      </c>
      <c r="AR1425" s="261">
        <v>1</v>
      </c>
      <c r="AS1425" s="261">
        <v>1</v>
      </c>
      <c r="AT1425" s="261">
        <v>1</v>
      </c>
      <c r="AU1425" s="261">
        <v>1</v>
      </c>
      <c r="AV1425" s="261">
        <v>1</v>
      </c>
      <c r="AW1425" s="261">
        <v>1</v>
      </c>
    </row>
    <row r="1426" spans="1:49" s="253" customFormat="1" x14ac:dyDescent="0.2">
      <c r="A1426" s="260" t="s">
        <v>15809</v>
      </c>
      <c r="B1426" s="261">
        <v>1</v>
      </c>
      <c r="C1426" s="261">
        <v>1</v>
      </c>
      <c r="D1426" s="261">
        <v>1</v>
      </c>
      <c r="E1426" s="261">
        <v>1</v>
      </c>
      <c r="F1426" s="261">
        <v>1</v>
      </c>
      <c r="G1426" s="261">
        <v>1</v>
      </c>
      <c r="H1426" s="261">
        <v>1</v>
      </c>
      <c r="I1426" s="261">
        <v>1</v>
      </c>
      <c r="J1426" s="261">
        <v>1</v>
      </c>
      <c r="K1426" s="261">
        <v>1</v>
      </c>
      <c r="L1426" s="261">
        <v>1</v>
      </c>
      <c r="M1426" s="261">
        <v>1</v>
      </c>
      <c r="N1426" s="261">
        <v>1</v>
      </c>
      <c r="O1426" s="261">
        <v>1</v>
      </c>
      <c r="P1426" s="261">
        <v>1</v>
      </c>
      <c r="Q1426" s="261">
        <v>1</v>
      </c>
      <c r="R1426" s="261">
        <v>1</v>
      </c>
      <c r="S1426" s="261">
        <v>1</v>
      </c>
      <c r="T1426" s="261">
        <v>1</v>
      </c>
      <c r="U1426" s="261">
        <v>1</v>
      </c>
      <c r="V1426" s="261">
        <v>1</v>
      </c>
      <c r="W1426" s="261">
        <v>1</v>
      </c>
      <c r="X1426" s="261">
        <v>1</v>
      </c>
      <c r="Y1426" s="261">
        <v>1</v>
      </c>
      <c r="Z1426" s="261">
        <v>1</v>
      </c>
      <c r="AA1426" s="261">
        <v>1</v>
      </c>
      <c r="AB1426" s="261">
        <v>1</v>
      </c>
      <c r="AC1426" s="261">
        <v>1</v>
      </c>
      <c r="AD1426" s="261">
        <v>1</v>
      </c>
      <c r="AE1426" s="261">
        <v>1</v>
      </c>
      <c r="AF1426" s="261">
        <v>1</v>
      </c>
      <c r="AG1426" s="261">
        <v>1</v>
      </c>
      <c r="AH1426" s="261">
        <v>1</v>
      </c>
      <c r="AI1426" s="261">
        <v>1</v>
      </c>
      <c r="AJ1426" s="261">
        <v>1</v>
      </c>
      <c r="AK1426" s="261">
        <v>1</v>
      </c>
      <c r="AL1426" s="261">
        <v>1</v>
      </c>
      <c r="AM1426" s="261">
        <v>1</v>
      </c>
      <c r="AN1426" s="261">
        <v>1</v>
      </c>
      <c r="AO1426" s="261">
        <v>1</v>
      </c>
      <c r="AP1426" s="261">
        <v>1</v>
      </c>
      <c r="AQ1426" s="261">
        <v>1</v>
      </c>
      <c r="AR1426" s="261">
        <v>1</v>
      </c>
      <c r="AS1426" s="261">
        <v>1</v>
      </c>
      <c r="AT1426" s="261">
        <v>1</v>
      </c>
      <c r="AU1426" s="261">
        <v>1</v>
      </c>
      <c r="AV1426" s="261">
        <v>1</v>
      </c>
      <c r="AW1426" s="261">
        <v>1</v>
      </c>
    </row>
    <row r="1427" spans="1:49" s="253" customFormat="1" x14ac:dyDescent="0.2">
      <c r="A1427" s="260" t="s">
        <v>15810</v>
      </c>
      <c r="B1427" s="261">
        <v>1</v>
      </c>
      <c r="C1427" s="261">
        <v>1</v>
      </c>
      <c r="D1427" s="261">
        <v>1</v>
      </c>
      <c r="E1427" s="261">
        <v>1</v>
      </c>
      <c r="F1427" s="261">
        <v>1</v>
      </c>
      <c r="G1427" s="261">
        <v>1</v>
      </c>
      <c r="H1427" s="261">
        <v>1</v>
      </c>
      <c r="I1427" s="261">
        <v>1</v>
      </c>
      <c r="J1427" s="261">
        <v>1</v>
      </c>
      <c r="K1427" s="261">
        <v>1</v>
      </c>
      <c r="L1427" s="261">
        <v>1</v>
      </c>
      <c r="M1427" s="261">
        <v>1</v>
      </c>
      <c r="N1427" s="261">
        <v>1</v>
      </c>
      <c r="O1427" s="261">
        <v>1</v>
      </c>
      <c r="P1427" s="261">
        <v>1</v>
      </c>
      <c r="Q1427" s="261">
        <v>1</v>
      </c>
      <c r="R1427" s="261">
        <v>1</v>
      </c>
      <c r="S1427" s="261">
        <v>1</v>
      </c>
      <c r="T1427" s="261">
        <v>1</v>
      </c>
      <c r="U1427" s="261">
        <v>1</v>
      </c>
      <c r="V1427" s="261">
        <v>1</v>
      </c>
      <c r="W1427" s="261">
        <v>1</v>
      </c>
      <c r="X1427" s="261">
        <v>1</v>
      </c>
      <c r="Y1427" s="261">
        <v>1</v>
      </c>
      <c r="Z1427" s="261">
        <v>1</v>
      </c>
      <c r="AA1427" s="261">
        <v>1</v>
      </c>
      <c r="AB1427" s="261">
        <v>1</v>
      </c>
      <c r="AC1427" s="261">
        <v>1</v>
      </c>
      <c r="AD1427" s="261">
        <v>1</v>
      </c>
      <c r="AE1427" s="261">
        <v>1</v>
      </c>
      <c r="AF1427" s="261">
        <v>1</v>
      </c>
      <c r="AG1427" s="261">
        <v>1</v>
      </c>
      <c r="AH1427" s="261">
        <v>1</v>
      </c>
      <c r="AI1427" s="261">
        <v>1</v>
      </c>
      <c r="AJ1427" s="261">
        <v>1</v>
      </c>
      <c r="AK1427" s="261">
        <v>1</v>
      </c>
      <c r="AL1427" s="261">
        <v>1</v>
      </c>
      <c r="AM1427" s="261">
        <v>1</v>
      </c>
      <c r="AN1427" s="261">
        <v>1</v>
      </c>
      <c r="AO1427" s="261">
        <v>1</v>
      </c>
      <c r="AP1427" s="261">
        <v>1</v>
      </c>
      <c r="AQ1427" s="261">
        <v>1</v>
      </c>
      <c r="AR1427" s="261">
        <v>1</v>
      </c>
      <c r="AS1427" s="261">
        <v>1</v>
      </c>
      <c r="AT1427" s="261">
        <v>1</v>
      </c>
      <c r="AU1427" s="261">
        <v>1</v>
      </c>
      <c r="AV1427" s="261">
        <v>1</v>
      </c>
      <c r="AW1427" s="261">
        <v>1</v>
      </c>
    </row>
    <row r="1428" spans="1:49" s="253" customFormat="1" x14ac:dyDescent="0.2">
      <c r="A1428" s="260" t="s">
        <v>15811</v>
      </c>
      <c r="B1428" s="261">
        <v>1</v>
      </c>
      <c r="C1428" s="261">
        <v>1</v>
      </c>
      <c r="D1428" s="261">
        <v>1</v>
      </c>
      <c r="E1428" s="261">
        <v>1</v>
      </c>
      <c r="F1428" s="261">
        <v>1</v>
      </c>
      <c r="G1428" s="261">
        <v>1</v>
      </c>
      <c r="H1428" s="261">
        <v>1</v>
      </c>
      <c r="I1428" s="261">
        <v>1</v>
      </c>
      <c r="J1428" s="261">
        <v>1</v>
      </c>
      <c r="K1428" s="261">
        <v>1</v>
      </c>
      <c r="L1428" s="261">
        <v>1</v>
      </c>
      <c r="M1428" s="261">
        <v>1</v>
      </c>
      <c r="N1428" s="261">
        <v>1</v>
      </c>
      <c r="O1428" s="261">
        <v>1</v>
      </c>
      <c r="P1428" s="261">
        <v>1</v>
      </c>
      <c r="Q1428" s="261">
        <v>1</v>
      </c>
      <c r="R1428" s="261">
        <v>1</v>
      </c>
      <c r="S1428" s="261">
        <v>1</v>
      </c>
      <c r="T1428" s="261">
        <v>1</v>
      </c>
      <c r="U1428" s="261">
        <v>1</v>
      </c>
      <c r="V1428" s="261">
        <v>1</v>
      </c>
      <c r="W1428" s="261">
        <v>1</v>
      </c>
      <c r="X1428" s="261">
        <v>1</v>
      </c>
      <c r="Y1428" s="261">
        <v>1</v>
      </c>
      <c r="Z1428" s="261">
        <v>1</v>
      </c>
      <c r="AA1428" s="261">
        <v>1</v>
      </c>
      <c r="AB1428" s="261">
        <v>1</v>
      </c>
      <c r="AC1428" s="261">
        <v>1</v>
      </c>
      <c r="AD1428" s="261">
        <v>1</v>
      </c>
      <c r="AE1428" s="261">
        <v>1</v>
      </c>
      <c r="AF1428" s="261">
        <v>1</v>
      </c>
      <c r="AG1428" s="261">
        <v>1</v>
      </c>
      <c r="AH1428" s="261">
        <v>1</v>
      </c>
      <c r="AI1428" s="261">
        <v>1</v>
      </c>
      <c r="AJ1428" s="261">
        <v>1</v>
      </c>
      <c r="AK1428" s="261">
        <v>1</v>
      </c>
      <c r="AL1428" s="261">
        <v>1</v>
      </c>
      <c r="AM1428" s="261">
        <v>1</v>
      </c>
      <c r="AN1428" s="261">
        <v>1</v>
      </c>
      <c r="AO1428" s="261">
        <v>1</v>
      </c>
      <c r="AP1428" s="261">
        <v>1</v>
      </c>
      <c r="AQ1428" s="261">
        <v>1</v>
      </c>
      <c r="AR1428" s="261">
        <v>1</v>
      </c>
      <c r="AS1428" s="261">
        <v>1</v>
      </c>
      <c r="AT1428" s="261">
        <v>1</v>
      </c>
      <c r="AU1428" s="261">
        <v>1</v>
      </c>
      <c r="AV1428" s="261">
        <v>1</v>
      </c>
      <c r="AW1428" s="261">
        <v>1</v>
      </c>
    </row>
    <row r="1429" spans="1:49" s="253" customFormat="1" x14ac:dyDescent="0.2">
      <c r="A1429" s="260" t="s">
        <v>15812</v>
      </c>
      <c r="B1429" s="261">
        <v>1</v>
      </c>
      <c r="C1429" s="261">
        <v>1</v>
      </c>
      <c r="D1429" s="261">
        <v>1</v>
      </c>
      <c r="E1429" s="261">
        <v>1</v>
      </c>
      <c r="F1429" s="261">
        <v>1</v>
      </c>
      <c r="G1429" s="261">
        <v>1</v>
      </c>
      <c r="H1429" s="261">
        <v>1</v>
      </c>
      <c r="I1429" s="261">
        <v>1</v>
      </c>
      <c r="J1429" s="261">
        <v>1</v>
      </c>
      <c r="K1429" s="261">
        <v>1</v>
      </c>
      <c r="L1429" s="261">
        <v>1</v>
      </c>
      <c r="M1429" s="261">
        <v>1</v>
      </c>
      <c r="N1429" s="261" t="s">
        <v>14388</v>
      </c>
      <c r="O1429" s="261">
        <v>1</v>
      </c>
      <c r="P1429" s="261">
        <v>1</v>
      </c>
      <c r="Q1429" s="261">
        <v>1</v>
      </c>
      <c r="R1429" s="261">
        <v>1</v>
      </c>
      <c r="S1429" s="261">
        <v>1</v>
      </c>
      <c r="T1429" s="261">
        <v>1</v>
      </c>
      <c r="U1429" s="261">
        <v>1</v>
      </c>
      <c r="V1429" s="261">
        <v>1</v>
      </c>
      <c r="W1429" s="261" t="s">
        <v>14388</v>
      </c>
      <c r="X1429" s="261">
        <v>1</v>
      </c>
      <c r="Y1429" s="261">
        <v>1</v>
      </c>
      <c r="Z1429" s="261">
        <v>1</v>
      </c>
      <c r="AA1429" s="261">
        <v>1</v>
      </c>
      <c r="AB1429" s="261">
        <v>1</v>
      </c>
      <c r="AC1429" s="261">
        <v>1</v>
      </c>
      <c r="AD1429" s="261">
        <v>1</v>
      </c>
      <c r="AE1429" s="261">
        <v>1</v>
      </c>
      <c r="AF1429" s="261">
        <v>1</v>
      </c>
      <c r="AG1429" s="261">
        <v>1</v>
      </c>
      <c r="AH1429" s="261">
        <v>1</v>
      </c>
      <c r="AI1429" s="261">
        <v>1</v>
      </c>
      <c r="AJ1429" s="261">
        <v>1</v>
      </c>
      <c r="AK1429" s="261">
        <v>1</v>
      </c>
      <c r="AL1429" s="261">
        <v>1</v>
      </c>
      <c r="AM1429" s="261">
        <v>1</v>
      </c>
      <c r="AN1429" s="261">
        <v>1</v>
      </c>
      <c r="AO1429" s="261">
        <v>1</v>
      </c>
      <c r="AP1429" s="261">
        <v>1</v>
      </c>
      <c r="AQ1429" s="261">
        <v>1</v>
      </c>
      <c r="AR1429" s="261">
        <v>1</v>
      </c>
      <c r="AS1429" s="261">
        <v>1</v>
      </c>
      <c r="AT1429" s="261">
        <v>1</v>
      </c>
      <c r="AU1429" s="261" t="s">
        <v>14388</v>
      </c>
      <c r="AV1429" s="261">
        <v>1</v>
      </c>
      <c r="AW1429" s="261">
        <v>1</v>
      </c>
    </row>
    <row r="1430" spans="1:49" s="253" customFormat="1" x14ac:dyDescent="0.2">
      <c r="A1430" s="260" t="s">
        <v>15813</v>
      </c>
      <c r="B1430" s="261">
        <v>1</v>
      </c>
      <c r="C1430" s="261">
        <v>1</v>
      </c>
      <c r="D1430" s="261">
        <v>1</v>
      </c>
      <c r="E1430" s="261">
        <v>1</v>
      </c>
      <c r="F1430" s="261">
        <v>1</v>
      </c>
      <c r="G1430" s="261">
        <v>1</v>
      </c>
      <c r="H1430" s="261">
        <v>1</v>
      </c>
      <c r="I1430" s="261">
        <v>1</v>
      </c>
      <c r="J1430" s="261">
        <v>1</v>
      </c>
      <c r="K1430" s="261">
        <v>1</v>
      </c>
      <c r="L1430" s="261">
        <v>1</v>
      </c>
      <c r="M1430" s="261">
        <v>1</v>
      </c>
      <c r="N1430" s="261">
        <v>1</v>
      </c>
      <c r="O1430" s="261">
        <v>1</v>
      </c>
      <c r="P1430" s="261">
        <v>1</v>
      </c>
      <c r="Q1430" s="261">
        <v>1</v>
      </c>
      <c r="R1430" s="261">
        <v>1</v>
      </c>
      <c r="S1430" s="261">
        <v>1</v>
      </c>
      <c r="T1430" s="261">
        <v>1</v>
      </c>
      <c r="U1430" s="261">
        <v>1</v>
      </c>
      <c r="V1430" s="261">
        <v>1</v>
      </c>
      <c r="W1430" s="261">
        <v>1</v>
      </c>
      <c r="X1430" s="261">
        <v>1</v>
      </c>
      <c r="Y1430" s="261">
        <v>1</v>
      </c>
      <c r="Z1430" s="261">
        <v>1</v>
      </c>
      <c r="AA1430" s="261">
        <v>1</v>
      </c>
      <c r="AB1430" s="261">
        <v>1</v>
      </c>
      <c r="AC1430" s="261">
        <v>1</v>
      </c>
      <c r="AD1430" s="261">
        <v>1</v>
      </c>
      <c r="AE1430" s="261">
        <v>1</v>
      </c>
      <c r="AF1430" s="261">
        <v>1</v>
      </c>
      <c r="AG1430" s="261">
        <v>1</v>
      </c>
      <c r="AH1430" s="261">
        <v>1</v>
      </c>
      <c r="AI1430" s="261">
        <v>1</v>
      </c>
      <c r="AJ1430" s="261">
        <v>1</v>
      </c>
      <c r="AK1430" s="261">
        <v>1</v>
      </c>
      <c r="AL1430" s="261">
        <v>1</v>
      </c>
      <c r="AM1430" s="261">
        <v>1</v>
      </c>
      <c r="AN1430" s="261">
        <v>1</v>
      </c>
      <c r="AO1430" s="261">
        <v>1</v>
      </c>
      <c r="AP1430" s="261">
        <v>1</v>
      </c>
      <c r="AQ1430" s="261">
        <v>1</v>
      </c>
      <c r="AR1430" s="261">
        <v>1</v>
      </c>
      <c r="AS1430" s="261">
        <v>1</v>
      </c>
      <c r="AT1430" s="261">
        <v>1</v>
      </c>
      <c r="AU1430" s="261">
        <v>1</v>
      </c>
      <c r="AV1430" s="261">
        <v>1</v>
      </c>
      <c r="AW1430" s="261">
        <v>1</v>
      </c>
    </row>
    <row r="1431" spans="1:49" s="253" customFormat="1" x14ac:dyDescent="0.2">
      <c r="A1431" s="260" t="s">
        <v>15814</v>
      </c>
      <c r="B1431" s="261">
        <v>1</v>
      </c>
      <c r="C1431" s="261">
        <v>1</v>
      </c>
      <c r="D1431" s="261">
        <v>1</v>
      </c>
      <c r="E1431" s="261">
        <v>1</v>
      </c>
      <c r="F1431" s="261">
        <v>1</v>
      </c>
      <c r="G1431" s="261">
        <v>1</v>
      </c>
      <c r="H1431" s="261">
        <v>1</v>
      </c>
      <c r="I1431" s="261">
        <v>1</v>
      </c>
      <c r="J1431" s="261">
        <v>1</v>
      </c>
      <c r="K1431" s="261">
        <v>1</v>
      </c>
      <c r="L1431" s="261">
        <v>1</v>
      </c>
      <c r="M1431" s="261">
        <v>1</v>
      </c>
      <c r="N1431" s="261">
        <v>1</v>
      </c>
      <c r="O1431" s="261">
        <v>1</v>
      </c>
      <c r="P1431" s="261">
        <v>1</v>
      </c>
      <c r="Q1431" s="261">
        <v>1</v>
      </c>
      <c r="R1431" s="261">
        <v>1</v>
      </c>
      <c r="S1431" s="261">
        <v>1</v>
      </c>
      <c r="T1431" s="261">
        <v>1</v>
      </c>
      <c r="U1431" s="261">
        <v>1</v>
      </c>
      <c r="V1431" s="261">
        <v>1</v>
      </c>
      <c r="W1431" s="261">
        <v>1</v>
      </c>
      <c r="X1431" s="261">
        <v>1</v>
      </c>
      <c r="Y1431" s="261">
        <v>1</v>
      </c>
      <c r="Z1431" s="261">
        <v>1</v>
      </c>
      <c r="AA1431" s="261">
        <v>1</v>
      </c>
      <c r="AB1431" s="261">
        <v>1</v>
      </c>
      <c r="AC1431" s="261">
        <v>1</v>
      </c>
      <c r="AD1431" s="261">
        <v>1</v>
      </c>
      <c r="AE1431" s="261">
        <v>1</v>
      </c>
      <c r="AF1431" s="261">
        <v>1</v>
      </c>
      <c r="AG1431" s="261">
        <v>1</v>
      </c>
      <c r="AH1431" s="261">
        <v>1</v>
      </c>
      <c r="AI1431" s="261">
        <v>1</v>
      </c>
      <c r="AJ1431" s="261">
        <v>1</v>
      </c>
      <c r="AK1431" s="261">
        <v>1</v>
      </c>
      <c r="AL1431" s="261">
        <v>1</v>
      </c>
      <c r="AM1431" s="261">
        <v>1</v>
      </c>
      <c r="AN1431" s="261">
        <v>1</v>
      </c>
      <c r="AO1431" s="261">
        <v>1</v>
      </c>
      <c r="AP1431" s="261">
        <v>1</v>
      </c>
      <c r="AQ1431" s="261">
        <v>1</v>
      </c>
      <c r="AR1431" s="261">
        <v>1</v>
      </c>
      <c r="AS1431" s="261">
        <v>1</v>
      </c>
      <c r="AT1431" s="261">
        <v>1</v>
      </c>
      <c r="AU1431" s="261">
        <v>1</v>
      </c>
      <c r="AV1431" s="261">
        <v>1</v>
      </c>
      <c r="AW1431" s="261">
        <v>1</v>
      </c>
    </row>
    <row r="1432" spans="1:49" s="253" customFormat="1" x14ac:dyDescent="0.2">
      <c r="A1432" s="260" t="s">
        <v>15815</v>
      </c>
      <c r="B1432" s="261">
        <v>1</v>
      </c>
      <c r="C1432" s="261">
        <v>1</v>
      </c>
      <c r="D1432" s="261">
        <v>1</v>
      </c>
      <c r="E1432" s="261">
        <v>1</v>
      </c>
      <c r="F1432" s="261">
        <v>1</v>
      </c>
      <c r="G1432" s="261">
        <v>1</v>
      </c>
      <c r="H1432" s="261">
        <v>1</v>
      </c>
      <c r="I1432" s="261">
        <v>1</v>
      </c>
      <c r="J1432" s="261">
        <v>1</v>
      </c>
      <c r="K1432" s="261">
        <v>1</v>
      </c>
      <c r="L1432" s="261">
        <v>1</v>
      </c>
      <c r="M1432" s="261">
        <v>1</v>
      </c>
      <c r="N1432" s="261">
        <v>1</v>
      </c>
      <c r="O1432" s="261">
        <v>1</v>
      </c>
      <c r="P1432" s="261">
        <v>1</v>
      </c>
      <c r="Q1432" s="261">
        <v>1</v>
      </c>
      <c r="R1432" s="261">
        <v>1</v>
      </c>
      <c r="S1432" s="261">
        <v>1</v>
      </c>
      <c r="T1432" s="261">
        <v>1</v>
      </c>
      <c r="U1432" s="261">
        <v>1</v>
      </c>
      <c r="V1432" s="261">
        <v>1</v>
      </c>
      <c r="W1432" s="261">
        <v>1</v>
      </c>
      <c r="X1432" s="261" t="s">
        <v>14388</v>
      </c>
      <c r="Y1432" s="261">
        <v>1</v>
      </c>
      <c r="Z1432" s="261">
        <v>1</v>
      </c>
      <c r="AA1432" s="261">
        <v>1</v>
      </c>
      <c r="AB1432" s="261">
        <v>1</v>
      </c>
      <c r="AC1432" s="261">
        <v>1</v>
      </c>
      <c r="AD1432" s="261">
        <v>1</v>
      </c>
      <c r="AE1432" s="261">
        <v>1</v>
      </c>
      <c r="AF1432" s="261">
        <v>1</v>
      </c>
      <c r="AG1432" s="261">
        <v>1</v>
      </c>
      <c r="AH1432" s="261">
        <v>1</v>
      </c>
      <c r="AI1432" s="261">
        <v>1</v>
      </c>
      <c r="AJ1432" s="261">
        <v>1</v>
      </c>
      <c r="AK1432" s="261">
        <v>1</v>
      </c>
      <c r="AL1432" s="261">
        <v>1</v>
      </c>
      <c r="AM1432" s="261">
        <v>1</v>
      </c>
      <c r="AN1432" s="261">
        <v>1</v>
      </c>
      <c r="AO1432" s="261">
        <v>1</v>
      </c>
      <c r="AP1432" s="261">
        <v>1</v>
      </c>
      <c r="AQ1432" s="261">
        <v>1</v>
      </c>
      <c r="AR1432" s="261">
        <v>1</v>
      </c>
      <c r="AS1432" s="261">
        <v>1</v>
      </c>
      <c r="AT1432" s="261">
        <v>1</v>
      </c>
      <c r="AU1432" s="261">
        <v>1</v>
      </c>
      <c r="AV1432" s="261">
        <v>1</v>
      </c>
      <c r="AW1432" s="261">
        <v>1</v>
      </c>
    </row>
    <row r="1433" spans="1:49" s="253" customFormat="1" x14ac:dyDescent="0.2">
      <c r="A1433" s="260" t="s">
        <v>15816</v>
      </c>
      <c r="B1433" s="261">
        <v>1</v>
      </c>
      <c r="C1433" s="261">
        <v>1</v>
      </c>
      <c r="D1433" s="261">
        <v>1</v>
      </c>
      <c r="E1433" s="261">
        <v>1</v>
      </c>
      <c r="F1433" s="261">
        <v>1</v>
      </c>
      <c r="G1433" s="261">
        <v>1</v>
      </c>
      <c r="H1433" s="261">
        <v>1</v>
      </c>
      <c r="I1433" s="261">
        <v>1</v>
      </c>
      <c r="J1433" s="261">
        <v>1</v>
      </c>
      <c r="K1433" s="261">
        <v>1</v>
      </c>
      <c r="L1433" s="261">
        <v>1</v>
      </c>
      <c r="M1433" s="261">
        <v>1</v>
      </c>
      <c r="N1433" s="261">
        <v>1</v>
      </c>
      <c r="O1433" s="261">
        <v>1</v>
      </c>
      <c r="P1433" s="261">
        <v>1</v>
      </c>
      <c r="Q1433" s="261">
        <v>1</v>
      </c>
      <c r="R1433" s="261">
        <v>1</v>
      </c>
      <c r="S1433" s="261">
        <v>1</v>
      </c>
      <c r="T1433" s="261">
        <v>1</v>
      </c>
      <c r="U1433" s="261">
        <v>1</v>
      </c>
      <c r="V1433" s="261">
        <v>1</v>
      </c>
      <c r="W1433" s="261">
        <v>1</v>
      </c>
      <c r="X1433" s="261">
        <v>1</v>
      </c>
      <c r="Y1433" s="261">
        <v>1</v>
      </c>
      <c r="Z1433" s="261">
        <v>1</v>
      </c>
      <c r="AA1433" s="261">
        <v>1</v>
      </c>
      <c r="AB1433" s="261">
        <v>1</v>
      </c>
      <c r="AC1433" s="261">
        <v>1</v>
      </c>
      <c r="AD1433" s="261">
        <v>1</v>
      </c>
      <c r="AE1433" s="261">
        <v>1</v>
      </c>
      <c r="AF1433" s="261">
        <v>1</v>
      </c>
      <c r="AG1433" s="261">
        <v>1</v>
      </c>
      <c r="AH1433" s="261">
        <v>1</v>
      </c>
      <c r="AI1433" s="261">
        <v>1</v>
      </c>
      <c r="AJ1433" s="261">
        <v>1</v>
      </c>
      <c r="AK1433" s="261">
        <v>1</v>
      </c>
      <c r="AL1433" s="261">
        <v>1</v>
      </c>
      <c r="AM1433" s="261">
        <v>1</v>
      </c>
      <c r="AN1433" s="261">
        <v>1</v>
      </c>
      <c r="AO1433" s="261">
        <v>1</v>
      </c>
      <c r="AP1433" s="261">
        <v>1</v>
      </c>
      <c r="AQ1433" s="261">
        <v>1</v>
      </c>
      <c r="AR1433" s="261">
        <v>1</v>
      </c>
      <c r="AS1433" s="261">
        <v>1</v>
      </c>
      <c r="AT1433" s="261">
        <v>1</v>
      </c>
      <c r="AU1433" s="261">
        <v>1</v>
      </c>
      <c r="AV1433" s="261">
        <v>1</v>
      </c>
      <c r="AW1433" s="261">
        <v>1</v>
      </c>
    </row>
    <row r="1434" spans="1:49" s="253" customFormat="1" x14ac:dyDescent="0.2">
      <c r="A1434" s="260" t="s">
        <v>15817</v>
      </c>
      <c r="B1434" s="261">
        <v>1</v>
      </c>
      <c r="C1434" s="261">
        <v>1</v>
      </c>
      <c r="D1434" s="261">
        <v>1</v>
      </c>
      <c r="E1434" s="261">
        <v>1</v>
      </c>
      <c r="F1434" s="261">
        <v>1</v>
      </c>
      <c r="G1434" s="261">
        <v>1</v>
      </c>
      <c r="H1434" s="261">
        <v>1</v>
      </c>
      <c r="I1434" s="261">
        <v>1</v>
      </c>
      <c r="J1434" s="261">
        <v>1</v>
      </c>
      <c r="K1434" s="261">
        <v>1</v>
      </c>
      <c r="L1434" s="261">
        <v>1</v>
      </c>
      <c r="M1434" s="261">
        <v>1</v>
      </c>
      <c r="N1434" s="261">
        <v>1</v>
      </c>
      <c r="O1434" s="261">
        <v>1</v>
      </c>
      <c r="P1434" s="261">
        <v>1</v>
      </c>
      <c r="Q1434" s="261">
        <v>1</v>
      </c>
      <c r="R1434" s="261">
        <v>1</v>
      </c>
      <c r="S1434" s="261">
        <v>1</v>
      </c>
      <c r="T1434" s="261">
        <v>1</v>
      </c>
      <c r="U1434" s="261">
        <v>1</v>
      </c>
      <c r="V1434" s="261">
        <v>1</v>
      </c>
      <c r="W1434" s="261">
        <v>1</v>
      </c>
      <c r="X1434" s="261">
        <v>1</v>
      </c>
      <c r="Y1434" s="261">
        <v>1</v>
      </c>
      <c r="Z1434" s="261">
        <v>1</v>
      </c>
      <c r="AA1434" s="261">
        <v>1</v>
      </c>
      <c r="AB1434" s="261">
        <v>1</v>
      </c>
      <c r="AC1434" s="261">
        <v>1</v>
      </c>
      <c r="AD1434" s="261">
        <v>1</v>
      </c>
      <c r="AE1434" s="261">
        <v>1</v>
      </c>
      <c r="AF1434" s="261">
        <v>1</v>
      </c>
      <c r="AG1434" s="261">
        <v>1</v>
      </c>
      <c r="AH1434" s="261">
        <v>1</v>
      </c>
      <c r="AI1434" s="261">
        <v>1</v>
      </c>
      <c r="AJ1434" s="261">
        <v>1</v>
      </c>
      <c r="AK1434" s="261">
        <v>1</v>
      </c>
      <c r="AL1434" s="261">
        <v>1</v>
      </c>
      <c r="AM1434" s="261">
        <v>1</v>
      </c>
      <c r="AN1434" s="261">
        <v>1</v>
      </c>
      <c r="AO1434" s="261">
        <v>1</v>
      </c>
      <c r="AP1434" s="261">
        <v>1</v>
      </c>
      <c r="AQ1434" s="261">
        <v>1</v>
      </c>
      <c r="AR1434" s="261">
        <v>1</v>
      </c>
      <c r="AS1434" s="261">
        <v>1</v>
      </c>
      <c r="AT1434" s="261">
        <v>1</v>
      </c>
      <c r="AU1434" s="261">
        <v>1</v>
      </c>
      <c r="AV1434" s="261">
        <v>1</v>
      </c>
      <c r="AW1434" s="261">
        <v>1</v>
      </c>
    </row>
    <row r="1435" spans="1:49" s="253" customFormat="1" x14ac:dyDescent="0.2">
      <c r="A1435" s="260" t="s">
        <v>15818</v>
      </c>
      <c r="B1435" s="261">
        <v>1</v>
      </c>
      <c r="C1435" s="261">
        <v>1</v>
      </c>
      <c r="D1435" s="261">
        <v>1</v>
      </c>
      <c r="E1435" s="261">
        <v>1</v>
      </c>
      <c r="F1435" s="261">
        <v>1</v>
      </c>
      <c r="G1435" s="261">
        <v>1</v>
      </c>
      <c r="H1435" s="261">
        <v>1</v>
      </c>
      <c r="I1435" s="261">
        <v>1</v>
      </c>
      <c r="J1435" s="261">
        <v>1</v>
      </c>
      <c r="K1435" s="261">
        <v>1</v>
      </c>
      <c r="L1435" s="261">
        <v>1</v>
      </c>
      <c r="M1435" s="261">
        <v>1</v>
      </c>
      <c r="N1435" s="261">
        <v>1</v>
      </c>
      <c r="O1435" s="261">
        <v>1</v>
      </c>
      <c r="P1435" s="261">
        <v>1</v>
      </c>
      <c r="Q1435" s="261">
        <v>1</v>
      </c>
      <c r="R1435" s="261">
        <v>1</v>
      </c>
      <c r="S1435" s="261">
        <v>1</v>
      </c>
      <c r="T1435" s="261">
        <v>1</v>
      </c>
      <c r="U1435" s="261">
        <v>1</v>
      </c>
      <c r="V1435" s="261">
        <v>1</v>
      </c>
      <c r="W1435" s="261">
        <v>1</v>
      </c>
      <c r="X1435" s="261">
        <v>1</v>
      </c>
      <c r="Y1435" s="261">
        <v>1</v>
      </c>
      <c r="Z1435" s="261">
        <v>1</v>
      </c>
      <c r="AA1435" s="261">
        <v>1</v>
      </c>
      <c r="AB1435" s="261">
        <v>1</v>
      </c>
      <c r="AC1435" s="261">
        <v>1</v>
      </c>
      <c r="AD1435" s="261">
        <v>1</v>
      </c>
      <c r="AE1435" s="261">
        <v>1</v>
      </c>
      <c r="AF1435" s="261">
        <v>1</v>
      </c>
      <c r="AG1435" s="261">
        <v>1</v>
      </c>
      <c r="AH1435" s="261">
        <v>1</v>
      </c>
      <c r="AI1435" s="261">
        <v>1</v>
      </c>
      <c r="AJ1435" s="261">
        <v>1</v>
      </c>
      <c r="AK1435" s="261">
        <v>1</v>
      </c>
      <c r="AL1435" s="261">
        <v>1</v>
      </c>
      <c r="AM1435" s="261">
        <v>1</v>
      </c>
      <c r="AN1435" s="261">
        <v>1</v>
      </c>
      <c r="AO1435" s="261">
        <v>1</v>
      </c>
      <c r="AP1435" s="261">
        <v>1</v>
      </c>
      <c r="AQ1435" s="261">
        <v>1</v>
      </c>
      <c r="AR1435" s="261">
        <v>1</v>
      </c>
      <c r="AS1435" s="261">
        <v>1</v>
      </c>
      <c r="AT1435" s="261">
        <v>1</v>
      </c>
      <c r="AU1435" s="261">
        <v>1</v>
      </c>
      <c r="AV1435" s="261">
        <v>1</v>
      </c>
      <c r="AW1435" s="261">
        <v>1</v>
      </c>
    </row>
    <row r="1436" spans="1:49" s="253" customFormat="1" x14ac:dyDescent="0.2">
      <c r="A1436" s="260" t="s">
        <v>15819</v>
      </c>
      <c r="B1436" s="261" t="s">
        <v>14388</v>
      </c>
      <c r="C1436" s="261" t="s">
        <v>14388</v>
      </c>
      <c r="D1436" s="261" t="s">
        <v>14388</v>
      </c>
      <c r="E1436" s="261" t="s">
        <v>14388</v>
      </c>
      <c r="F1436" s="261" t="s">
        <v>14388</v>
      </c>
      <c r="G1436" s="261" t="s">
        <v>14388</v>
      </c>
      <c r="H1436" s="261" t="s">
        <v>14388</v>
      </c>
      <c r="I1436" s="261" t="s">
        <v>14388</v>
      </c>
      <c r="J1436" s="261" t="s">
        <v>14388</v>
      </c>
      <c r="K1436" s="261" t="s">
        <v>14388</v>
      </c>
      <c r="L1436" s="261" t="s">
        <v>14388</v>
      </c>
      <c r="M1436" s="261" t="s">
        <v>14388</v>
      </c>
      <c r="N1436" s="261" t="s">
        <v>14388</v>
      </c>
      <c r="O1436" s="261" t="s">
        <v>14388</v>
      </c>
      <c r="P1436" s="261">
        <v>1</v>
      </c>
      <c r="Q1436" s="261" t="s">
        <v>14388</v>
      </c>
      <c r="R1436" s="261" t="s">
        <v>14388</v>
      </c>
      <c r="S1436" s="261">
        <v>1</v>
      </c>
      <c r="T1436" s="261" t="s">
        <v>14388</v>
      </c>
      <c r="U1436" s="261" t="s">
        <v>14388</v>
      </c>
      <c r="V1436" s="261" t="s">
        <v>14388</v>
      </c>
      <c r="W1436" s="261" t="s">
        <v>14388</v>
      </c>
      <c r="X1436" s="261" t="s">
        <v>14388</v>
      </c>
      <c r="Y1436" s="261">
        <v>1</v>
      </c>
      <c r="Z1436" s="261" t="s">
        <v>14388</v>
      </c>
      <c r="AA1436" s="261" t="s">
        <v>14388</v>
      </c>
      <c r="AB1436" s="261" t="s">
        <v>14388</v>
      </c>
      <c r="AC1436" s="261" t="s">
        <v>14388</v>
      </c>
      <c r="AD1436" s="261" t="s">
        <v>14388</v>
      </c>
      <c r="AE1436" s="261" t="s">
        <v>14388</v>
      </c>
      <c r="AF1436" s="261" t="s">
        <v>14388</v>
      </c>
      <c r="AG1436" s="261" t="s">
        <v>14388</v>
      </c>
      <c r="AH1436" s="261" t="s">
        <v>14388</v>
      </c>
      <c r="AI1436" s="261" t="s">
        <v>14388</v>
      </c>
      <c r="AJ1436" s="261" t="s">
        <v>14388</v>
      </c>
      <c r="AK1436" s="261" t="s">
        <v>14388</v>
      </c>
      <c r="AL1436" s="261" t="s">
        <v>14388</v>
      </c>
      <c r="AM1436" s="261" t="s">
        <v>14388</v>
      </c>
      <c r="AN1436" s="261" t="s">
        <v>14388</v>
      </c>
      <c r="AO1436" s="261" t="s">
        <v>14388</v>
      </c>
      <c r="AP1436" s="261" t="s">
        <v>14388</v>
      </c>
      <c r="AQ1436" s="261" t="s">
        <v>14388</v>
      </c>
      <c r="AR1436" s="261" t="s">
        <v>14388</v>
      </c>
      <c r="AS1436" s="261" t="s">
        <v>14388</v>
      </c>
      <c r="AT1436" s="261" t="s">
        <v>14388</v>
      </c>
      <c r="AU1436" s="261" t="s">
        <v>14388</v>
      </c>
      <c r="AV1436" s="261" t="s">
        <v>14388</v>
      </c>
      <c r="AW1436" s="261" t="s">
        <v>14388</v>
      </c>
    </row>
    <row r="1437" spans="1:49" s="253" customFormat="1" x14ac:dyDescent="0.2">
      <c r="A1437" s="260" t="s">
        <v>15820</v>
      </c>
      <c r="B1437" s="261">
        <v>0.57099999999999995</v>
      </c>
      <c r="C1437" s="261">
        <v>0.29699999999999999</v>
      </c>
      <c r="D1437" s="261">
        <v>0.23100000000000001</v>
      </c>
      <c r="E1437" s="261">
        <v>0.5</v>
      </c>
      <c r="F1437" s="261">
        <v>0.308</v>
      </c>
      <c r="G1437" s="261">
        <v>0.28199999999999997</v>
      </c>
      <c r="H1437" s="261">
        <v>0.5</v>
      </c>
      <c r="I1437" s="261">
        <v>0.45900000000000002</v>
      </c>
      <c r="J1437" s="261">
        <v>0.11799999999999999</v>
      </c>
      <c r="K1437" s="261">
        <v>0.111</v>
      </c>
      <c r="L1437" s="261">
        <v>0.159</v>
      </c>
      <c r="M1437" s="261">
        <v>0.109</v>
      </c>
      <c r="N1437" s="261">
        <v>7.8E-2</v>
      </c>
      <c r="O1437" s="261">
        <v>9.5000000000000001E-2</v>
      </c>
      <c r="P1437" s="261">
        <v>6.3E-2</v>
      </c>
      <c r="Q1437" s="261">
        <v>9.5000000000000001E-2</v>
      </c>
      <c r="R1437" s="261">
        <v>0.111</v>
      </c>
      <c r="S1437" s="261">
        <v>0.1</v>
      </c>
      <c r="T1437" s="261">
        <v>7.1999999999999995E-2</v>
      </c>
      <c r="U1437" s="261">
        <v>0.13800000000000001</v>
      </c>
      <c r="V1437" s="261">
        <v>0.111</v>
      </c>
      <c r="W1437" s="261">
        <v>0.23100000000000001</v>
      </c>
      <c r="X1437" s="261">
        <v>3.9E-2</v>
      </c>
      <c r="Y1437" s="261">
        <v>0.20599999999999999</v>
      </c>
      <c r="Z1437" s="261">
        <v>0.22500000000000001</v>
      </c>
      <c r="AA1437" s="261">
        <v>0.111</v>
      </c>
      <c r="AB1437" s="261">
        <v>5.8999999999999997E-2</v>
      </c>
      <c r="AC1437" s="261">
        <v>0.13</v>
      </c>
      <c r="AD1437" s="261">
        <v>7.2999999999999995E-2</v>
      </c>
      <c r="AE1437" s="261">
        <v>0.13700000000000001</v>
      </c>
      <c r="AF1437" s="261">
        <v>0.25600000000000001</v>
      </c>
      <c r="AG1437" s="261">
        <v>0.26500000000000001</v>
      </c>
      <c r="AH1437" s="261">
        <v>0.23100000000000001</v>
      </c>
      <c r="AI1437" s="261">
        <v>0.12</v>
      </c>
      <c r="AJ1437" s="261">
        <v>0.13500000000000001</v>
      </c>
      <c r="AK1437" s="261">
        <v>0.161</v>
      </c>
      <c r="AL1437" s="261">
        <v>0.159</v>
      </c>
      <c r="AM1437" s="261">
        <v>0.17</v>
      </c>
      <c r="AN1437" s="261">
        <v>0.17599999999999999</v>
      </c>
      <c r="AO1437" s="261">
        <v>0.33300000000000002</v>
      </c>
      <c r="AP1437" s="261">
        <v>0.35099999999999998</v>
      </c>
      <c r="AQ1437" s="261">
        <v>0.35</v>
      </c>
      <c r="AR1437" s="261">
        <v>0.27700000000000002</v>
      </c>
      <c r="AS1437" s="261">
        <v>0.26800000000000002</v>
      </c>
      <c r="AT1437" s="261">
        <v>0.40899999999999997</v>
      </c>
      <c r="AU1437" s="261">
        <v>0.33300000000000002</v>
      </c>
      <c r="AV1437" s="261">
        <v>0.182</v>
      </c>
      <c r="AW1437" s="261">
        <v>0.46</v>
      </c>
    </row>
    <row r="1438" spans="1:49" s="253" customFormat="1" x14ac:dyDescent="0.2">
      <c r="A1438" s="260" t="s">
        <v>15821</v>
      </c>
      <c r="B1438" s="261">
        <v>1</v>
      </c>
      <c r="C1438" s="261">
        <v>1</v>
      </c>
      <c r="D1438" s="261">
        <v>1</v>
      </c>
      <c r="E1438" s="261">
        <v>1</v>
      </c>
      <c r="F1438" s="261">
        <v>1</v>
      </c>
      <c r="G1438" s="261">
        <v>1</v>
      </c>
      <c r="H1438" s="261">
        <v>1</v>
      </c>
      <c r="I1438" s="261">
        <v>1</v>
      </c>
      <c r="J1438" s="261">
        <v>1</v>
      </c>
      <c r="K1438" s="261">
        <v>1</v>
      </c>
      <c r="L1438" s="261">
        <v>1</v>
      </c>
      <c r="M1438" s="261">
        <v>1</v>
      </c>
      <c r="N1438" s="261">
        <v>1</v>
      </c>
      <c r="O1438" s="261">
        <v>1</v>
      </c>
      <c r="P1438" s="261">
        <v>1</v>
      </c>
      <c r="Q1438" s="261">
        <v>1</v>
      </c>
      <c r="R1438" s="261">
        <v>1</v>
      </c>
      <c r="S1438" s="261">
        <v>1</v>
      </c>
      <c r="T1438" s="261">
        <v>1</v>
      </c>
      <c r="U1438" s="261">
        <v>1</v>
      </c>
      <c r="V1438" s="261">
        <v>1</v>
      </c>
      <c r="W1438" s="261">
        <v>1</v>
      </c>
      <c r="X1438" s="261">
        <v>1</v>
      </c>
      <c r="Y1438" s="261">
        <v>1</v>
      </c>
      <c r="Z1438" s="261">
        <v>1</v>
      </c>
      <c r="AA1438" s="261">
        <v>1</v>
      </c>
      <c r="AB1438" s="261">
        <v>1</v>
      </c>
      <c r="AC1438" s="261">
        <v>1</v>
      </c>
      <c r="AD1438" s="261">
        <v>1</v>
      </c>
      <c r="AE1438" s="261">
        <v>1</v>
      </c>
      <c r="AF1438" s="261">
        <v>1</v>
      </c>
      <c r="AG1438" s="261">
        <v>1</v>
      </c>
      <c r="AH1438" s="261">
        <v>1</v>
      </c>
      <c r="AI1438" s="261">
        <v>1</v>
      </c>
      <c r="AJ1438" s="261">
        <v>1</v>
      </c>
      <c r="AK1438" s="261">
        <v>1</v>
      </c>
      <c r="AL1438" s="261">
        <v>1</v>
      </c>
      <c r="AM1438" s="261">
        <v>1</v>
      </c>
      <c r="AN1438" s="261">
        <v>1</v>
      </c>
      <c r="AO1438" s="261">
        <v>1</v>
      </c>
      <c r="AP1438" s="261">
        <v>1</v>
      </c>
      <c r="AQ1438" s="261">
        <v>1</v>
      </c>
      <c r="AR1438" s="261">
        <v>1</v>
      </c>
      <c r="AS1438" s="261">
        <v>1</v>
      </c>
      <c r="AT1438" s="261">
        <v>1</v>
      </c>
      <c r="AU1438" s="261">
        <v>1</v>
      </c>
      <c r="AV1438" s="261">
        <v>1</v>
      </c>
      <c r="AW1438" s="261">
        <v>1</v>
      </c>
    </row>
    <row r="1439" spans="1:49" s="253" customFormat="1" x14ac:dyDescent="0.2">
      <c r="A1439" s="260" t="s">
        <v>15822</v>
      </c>
      <c r="B1439" s="261">
        <v>1</v>
      </c>
      <c r="C1439" s="261">
        <v>1</v>
      </c>
      <c r="D1439" s="261">
        <v>1</v>
      </c>
      <c r="E1439" s="261">
        <v>1</v>
      </c>
      <c r="F1439" s="261">
        <v>1</v>
      </c>
      <c r="G1439" s="261">
        <v>1</v>
      </c>
      <c r="H1439" s="261">
        <v>1</v>
      </c>
      <c r="I1439" s="261">
        <v>1</v>
      </c>
      <c r="J1439" s="261">
        <v>1</v>
      </c>
      <c r="K1439" s="261">
        <v>1</v>
      </c>
      <c r="L1439" s="261">
        <v>1</v>
      </c>
      <c r="M1439" s="261">
        <v>1</v>
      </c>
      <c r="N1439" s="261">
        <v>1</v>
      </c>
      <c r="O1439" s="261">
        <v>1</v>
      </c>
      <c r="P1439" s="261">
        <v>1</v>
      </c>
      <c r="Q1439" s="261">
        <v>1</v>
      </c>
      <c r="R1439" s="261">
        <v>1</v>
      </c>
      <c r="S1439" s="261">
        <v>1</v>
      </c>
      <c r="T1439" s="261">
        <v>1</v>
      </c>
      <c r="U1439" s="261">
        <v>1</v>
      </c>
      <c r="V1439" s="261">
        <v>1</v>
      </c>
      <c r="W1439" s="261">
        <v>1</v>
      </c>
      <c r="X1439" s="261">
        <v>1</v>
      </c>
      <c r="Y1439" s="261">
        <v>1</v>
      </c>
      <c r="Z1439" s="261">
        <v>1</v>
      </c>
      <c r="AA1439" s="261">
        <v>1</v>
      </c>
      <c r="AB1439" s="261">
        <v>1</v>
      </c>
      <c r="AC1439" s="261">
        <v>1</v>
      </c>
      <c r="AD1439" s="261">
        <v>1</v>
      </c>
      <c r="AE1439" s="261">
        <v>1</v>
      </c>
      <c r="AF1439" s="261">
        <v>1</v>
      </c>
      <c r="AG1439" s="261">
        <v>1</v>
      </c>
      <c r="AH1439" s="261">
        <v>1</v>
      </c>
      <c r="AI1439" s="261">
        <v>1</v>
      </c>
      <c r="AJ1439" s="261">
        <v>1</v>
      </c>
      <c r="AK1439" s="261">
        <v>1</v>
      </c>
      <c r="AL1439" s="261">
        <v>1</v>
      </c>
      <c r="AM1439" s="261">
        <v>1</v>
      </c>
      <c r="AN1439" s="261">
        <v>1</v>
      </c>
      <c r="AO1439" s="261">
        <v>1</v>
      </c>
      <c r="AP1439" s="261">
        <v>1</v>
      </c>
      <c r="AQ1439" s="261">
        <v>1</v>
      </c>
      <c r="AR1439" s="261">
        <v>1</v>
      </c>
      <c r="AS1439" s="261">
        <v>1</v>
      </c>
      <c r="AT1439" s="261">
        <v>1</v>
      </c>
      <c r="AU1439" s="261">
        <v>1</v>
      </c>
      <c r="AV1439" s="261">
        <v>1</v>
      </c>
      <c r="AW1439" s="261">
        <v>1</v>
      </c>
    </row>
    <row r="1440" spans="1:49" s="253" customFormat="1" x14ac:dyDescent="0.2">
      <c r="A1440" s="260" t="s">
        <v>15823</v>
      </c>
      <c r="B1440" s="261">
        <v>1</v>
      </c>
      <c r="C1440" s="261">
        <v>1</v>
      </c>
      <c r="D1440" s="261">
        <v>1</v>
      </c>
      <c r="E1440" s="261">
        <v>1</v>
      </c>
      <c r="F1440" s="261">
        <v>1</v>
      </c>
      <c r="G1440" s="261">
        <v>1</v>
      </c>
      <c r="H1440" s="261">
        <v>1</v>
      </c>
      <c r="I1440" s="261">
        <v>1</v>
      </c>
      <c r="J1440" s="261">
        <v>1</v>
      </c>
      <c r="K1440" s="261">
        <v>1</v>
      </c>
      <c r="L1440" s="261">
        <v>1</v>
      </c>
      <c r="M1440" s="261">
        <v>1</v>
      </c>
      <c r="N1440" s="261">
        <v>1</v>
      </c>
      <c r="O1440" s="261">
        <v>1</v>
      </c>
      <c r="P1440" s="261">
        <v>1</v>
      </c>
      <c r="Q1440" s="261">
        <v>1</v>
      </c>
      <c r="R1440" s="261">
        <v>1</v>
      </c>
      <c r="S1440" s="261">
        <v>1</v>
      </c>
      <c r="T1440" s="261">
        <v>1</v>
      </c>
      <c r="U1440" s="261">
        <v>1</v>
      </c>
      <c r="V1440" s="261">
        <v>1</v>
      </c>
      <c r="W1440" s="261">
        <v>1</v>
      </c>
      <c r="X1440" s="261">
        <v>1</v>
      </c>
      <c r="Y1440" s="261">
        <v>1</v>
      </c>
      <c r="Z1440" s="261">
        <v>1</v>
      </c>
      <c r="AA1440" s="261">
        <v>1</v>
      </c>
      <c r="AB1440" s="261">
        <v>1</v>
      </c>
      <c r="AC1440" s="261">
        <v>1</v>
      </c>
      <c r="AD1440" s="261">
        <v>1</v>
      </c>
      <c r="AE1440" s="261">
        <v>1</v>
      </c>
      <c r="AF1440" s="261">
        <v>1</v>
      </c>
      <c r="AG1440" s="261">
        <v>1</v>
      </c>
      <c r="AH1440" s="261">
        <v>1</v>
      </c>
      <c r="AI1440" s="261">
        <v>1</v>
      </c>
      <c r="AJ1440" s="261">
        <v>1</v>
      </c>
      <c r="AK1440" s="261">
        <v>1</v>
      </c>
      <c r="AL1440" s="261">
        <v>1</v>
      </c>
      <c r="AM1440" s="261">
        <v>1</v>
      </c>
      <c r="AN1440" s="261">
        <v>1</v>
      </c>
      <c r="AO1440" s="261">
        <v>1</v>
      </c>
      <c r="AP1440" s="261">
        <v>1</v>
      </c>
      <c r="AQ1440" s="261">
        <v>1</v>
      </c>
      <c r="AR1440" s="261">
        <v>1</v>
      </c>
      <c r="AS1440" s="261">
        <v>1</v>
      </c>
      <c r="AT1440" s="261">
        <v>1</v>
      </c>
      <c r="AU1440" s="261">
        <v>1</v>
      </c>
      <c r="AV1440" s="261">
        <v>1</v>
      </c>
      <c r="AW1440" s="261">
        <v>1</v>
      </c>
    </row>
    <row r="1441" spans="1:49" s="253" customFormat="1" x14ac:dyDescent="0.2">
      <c r="A1441" s="260" t="s">
        <v>15824</v>
      </c>
      <c r="B1441" s="261">
        <v>1</v>
      </c>
      <c r="C1441" s="261">
        <v>1</v>
      </c>
      <c r="D1441" s="261">
        <v>1</v>
      </c>
      <c r="E1441" s="261">
        <v>1</v>
      </c>
      <c r="F1441" s="261">
        <v>1</v>
      </c>
      <c r="G1441" s="261">
        <v>1</v>
      </c>
      <c r="H1441" s="261">
        <v>1</v>
      </c>
      <c r="I1441" s="261">
        <v>1</v>
      </c>
      <c r="J1441" s="261">
        <v>1</v>
      </c>
      <c r="K1441" s="261">
        <v>1</v>
      </c>
      <c r="L1441" s="261">
        <v>1</v>
      </c>
      <c r="M1441" s="261">
        <v>1</v>
      </c>
      <c r="N1441" s="261">
        <v>1</v>
      </c>
      <c r="O1441" s="261">
        <v>1</v>
      </c>
      <c r="P1441" s="261">
        <v>1</v>
      </c>
      <c r="Q1441" s="261">
        <v>1</v>
      </c>
      <c r="R1441" s="261">
        <v>1</v>
      </c>
      <c r="S1441" s="261">
        <v>1</v>
      </c>
      <c r="T1441" s="261">
        <v>1</v>
      </c>
      <c r="U1441" s="261">
        <v>1</v>
      </c>
      <c r="V1441" s="261">
        <v>1</v>
      </c>
      <c r="W1441" s="261">
        <v>1</v>
      </c>
      <c r="X1441" s="261">
        <v>1</v>
      </c>
      <c r="Y1441" s="261">
        <v>1</v>
      </c>
      <c r="Z1441" s="261">
        <v>1</v>
      </c>
      <c r="AA1441" s="261">
        <v>1</v>
      </c>
      <c r="AB1441" s="261">
        <v>1</v>
      </c>
      <c r="AC1441" s="261">
        <v>1</v>
      </c>
      <c r="AD1441" s="261">
        <v>1</v>
      </c>
      <c r="AE1441" s="261">
        <v>1</v>
      </c>
      <c r="AF1441" s="261">
        <v>1</v>
      </c>
      <c r="AG1441" s="261">
        <v>1</v>
      </c>
      <c r="AH1441" s="261">
        <v>1</v>
      </c>
      <c r="AI1441" s="261">
        <v>1</v>
      </c>
      <c r="AJ1441" s="261">
        <v>1</v>
      </c>
      <c r="AK1441" s="261">
        <v>1</v>
      </c>
      <c r="AL1441" s="261">
        <v>1</v>
      </c>
      <c r="AM1441" s="261">
        <v>1</v>
      </c>
      <c r="AN1441" s="261">
        <v>1</v>
      </c>
      <c r="AO1441" s="261">
        <v>1</v>
      </c>
      <c r="AP1441" s="261">
        <v>1</v>
      </c>
      <c r="AQ1441" s="261">
        <v>1</v>
      </c>
      <c r="AR1441" s="261">
        <v>1</v>
      </c>
      <c r="AS1441" s="261">
        <v>1</v>
      </c>
      <c r="AT1441" s="261">
        <v>1</v>
      </c>
      <c r="AU1441" s="261">
        <v>1</v>
      </c>
      <c r="AV1441" s="261">
        <v>1</v>
      </c>
      <c r="AW1441" s="261">
        <v>1</v>
      </c>
    </row>
    <row r="1442" spans="1:49" s="253" customFormat="1" x14ac:dyDescent="0.2">
      <c r="A1442" s="260" t="s">
        <v>15825</v>
      </c>
      <c r="B1442" s="261">
        <v>1</v>
      </c>
      <c r="C1442" s="261">
        <v>1</v>
      </c>
      <c r="D1442" s="261">
        <v>1</v>
      </c>
      <c r="E1442" s="261">
        <v>1</v>
      </c>
      <c r="F1442" s="261">
        <v>1</v>
      </c>
      <c r="G1442" s="261">
        <v>1</v>
      </c>
      <c r="H1442" s="261">
        <v>1</v>
      </c>
      <c r="I1442" s="261">
        <v>1</v>
      </c>
      <c r="J1442" s="261">
        <v>1</v>
      </c>
      <c r="K1442" s="261">
        <v>1</v>
      </c>
      <c r="L1442" s="261">
        <v>1</v>
      </c>
      <c r="M1442" s="261">
        <v>1</v>
      </c>
      <c r="N1442" s="261">
        <v>1</v>
      </c>
      <c r="O1442" s="261">
        <v>1</v>
      </c>
      <c r="P1442" s="261">
        <v>1</v>
      </c>
      <c r="Q1442" s="261">
        <v>1</v>
      </c>
      <c r="R1442" s="261">
        <v>1</v>
      </c>
      <c r="S1442" s="261">
        <v>1</v>
      </c>
      <c r="T1442" s="261">
        <v>1</v>
      </c>
      <c r="U1442" s="261">
        <v>1</v>
      </c>
      <c r="V1442" s="261">
        <v>1</v>
      </c>
      <c r="W1442" s="261">
        <v>1</v>
      </c>
      <c r="X1442" s="261">
        <v>1</v>
      </c>
      <c r="Y1442" s="261">
        <v>1</v>
      </c>
      <c r="Z1442" s="261">
        <v>1</v>
      </c>
      <c r="AA1442" s="261">
        <v>1</v>
      </c>
      <c r="AB1442" s="261">
        <v>1</v>
      </c>
      <c r="AC1442" s="261">
        <v>1</v>
      </c>
      <c r="AD1442" s="261">
        <v>1</v>
      </c>
      <c r="AE1442" s="261">
        <v>1</v>
      </c>
      <c r="AF1442" s="261">
        <v>1</v>
      </c>
      <c r="AG1442" s="261">
        <v>1</v>
      </c>
      <c r="AH1442" s="261">
        <v>1</v>
      </c>
      <c r="AI1442" s="261">
        <v>1</v>
      </c>
      <c r="AJ1442" s="261">
        <v>1</v>
      </c>
      <c r="AK1442" s="261">
        <v>1</v>
      </c>
      <c r="AL1442" s="261">
        <v>1</v>
      </c>
      <c r="AM1442" s="261">
        <v>1</v>
      </c>
      <c r="AN1442" s="261">
        <v>1</v>
      </c>
      <c r="AO1442" s="261">
        <v>1</v>
      </c>
      <c r="AP1442" s="261">
        <v>1</v>
      </c>
      <c r="AQ1442" s="261">
        <v>1</v>
      </c>
      <c r="AR1442" s="261">
        <v>1</v>
      </c>
      <c r="AS1442" s="261">
        <v>1</v>
      </c>
      <c r="AT1442" s="261">
        <v>1</v>
      </c>
      <c r="AU1442" s="261">
        <v>1</v>
      </c>
      <c r="AV1442" s="261">
        <v>1</v>
      </c>
      <c r="AW1442" s="261">
        <v>1</v>
      </c>
    </row>
    <row r="1443" spans="1:49" s="253" customFormat="1" x14ac:dyDescent="0.2">
      <c r="A1443" s="260" t="s">
        <v>15826</v>
      </c>
      <c r="B1443" s="261">
        <v>1</v>
      </c>
      <c r="C1443" s="261">
        <v>1</v>
      </c>
      <c r="D1443" s="261">
        <v>1</v>
      </c>
      <c r="E1443" s="261">
        <v>1</v>
      </c>
      <c r="F1443" s="261">
        <v>1</v>
      </c>
      <c r="G1443" s="261">
        <v>1</v>
      </c>
      <c r="H1443" s="261">
        <v>1</v>
      </c>
      <c r="I1443" s="261">
        <v>1</v>
      </c>
      <c r="J1443" s="261">
        <v>1</v>
      </c>
      <c r="K1443" s="261">
        <v>1</v>
      </c>
      <c r="L1443" s="261">
        <v>1</v>
      </c>
      <c r="M1443" s="261">
        <v>1</v>
      </c>
      <c r="N1443" s="261">
        <v>1</v>
      </c>
      <c r="O1443" s="261">
        <v>1</v>
      </c>
      <c r="P1443" s="261">
        <v>1</v>
      </c>
      <c r="Q1443" s="261">
        <v>1</v>
      </c>
      <c r="R1443" s="261">
        <v>1</v>
      </c>
      <c r="S1443" s="261">
        <v>1</v>
      </c>
      <c r="T1443" s="261">
        <v>1</v>
      </c>
      <c r="U1443" s="261">
        <v>1</v>
      </c>
      <c r="V1443" s="261">
        <v>1</v>
      </c>
      <c r="W1443" s="261">
        <v>1</v>
      </c>
      <c r="X1443" s="261">
        <v>1</v>
      </c>
      <c r="Y1443" s="261">
        <v>1</v>
      </c>
      <c r="Z1443" s="261">
        <v>1</v>
      </c>
      <c r="AA1443" s="261">
        <v>1</v>
      </c>
      <c r="AB1443" s="261">
        <v>1</v>
      </c>
      <c r="AC1443" s="261">
        <v>1</v>
      </c>
      <c r="AD1443" s="261">
        <v>1</v>
      </c>
      <c r="AE1443" s="261">
        <v>1</v>
      </c>
      <c r="AF1443" s="261">
        <v>1</v>
      </c>
      <c r="AG1443" s="261">
        <v>1</v>
      </c>
      <c r="AH1443" s="261">
        <v>1</v>
      </c>
      <c r="AI1443" s="261">
        <v>1</v>
      </c>
      <c r="AJ1443" s="261">
        <v>1</v>
      </c>
      <c r="AK1443" s="261">
        <v>1</v>
      </c>
      <c r="AL1443" s="261">
        <v>1</v>
      </c>
      <c r="AM1443" s="261">
        <v>1</v>
      </c>
      <c r="AN1443" s="261">
        <v>1</v>
      </c>
      <c r="AO1443" s="261">
        <v>1</v>
      </c>
      <c r="AP1443" s="261">
        <v>1</v>
      </c>
      <c r="AQ1443" s="261">
        <v>1</v>
      </c>
      <c r="AR1443" s="261">
        <v>1</v>
      </c>
      <c r="AS1443" s="261">
        <v>1</v>
      </c>
      <c r="AT1443" s="261">
        <v>1</v>
      </c>
      <c r="AU1443" s="261">
        <v>1</v>
      </c>
      <c r="AV1443" s="261">
        <v>1</v>
      </c>
      <c r="AW1443" s="261">
        <v>1</v>
      </c>
    </row>
    <row r="1444" spans="1:49" s="253" customFormat="1" x14ac:dyDescent="0.2">
      <c r="A1444" s="260" t="s">
        <v>15827</v>
      </c>
      <c r="B1444" s="261">
        <v>1</v>
      </c>
      <c r="C1444" s="261">
        <v>1</v>
      </c>
      <c r="D1444" s="261">
        <v>1</v>
      </c>
      <c r="E1444" s="261">
        <v>1</v>
      </c>
      <c r="F1444" s="261">
        <v>1</v>
      </c>
      <c r="G1444" s="261">
        <v>1</v>
      </c>
      <c r="H1444" s="261">
        <v>1</v>
      </c>
      <c r="I1444" s="261">
        <v>1</v>
      </c>
      <c r="J1444" s="261">
        <v>1</v>
      </c>
      <c r="K1444" s="261">
        <v>1</v>
      </c>
      <c r="L1444" s="261">
        <v>1</v>
      </c>
      <c r="M1444" s="261">
        <v>1</v>
      </c>
      <c r="N1444" s="261">
        <v>1</v>
      </c>
      <c r="O1444" s="261">
        <v>1</v>
      </c>
      <c r="P1444" s="261">
        <v>1</v>
      </c>
      <c r="Q1444" s="261">
        <v>1</v>
      </c>
      <c r="R1444" s="261">
        <v>1</v>
      </c>
      <c r="S1444" s="261">
        <v>1</v>
      </c>
      <c r="T1444" s="261">
        <v>1</v>
      </c>
      <c r="U1444" s="261">
        <v>1</v>
      </c>
      <c r="V1444" s="261">
        <v>1</v>
      </c>
      <c r="W1444" s="261">
        <v>1</v>
      </c>
      <c r="X1444" s="261">
        <v>1</v>
      </c>
      <c r="Y1444" s="261">
        <v>1</v>
      </c>
      <c r="Z1444" s="261">
        <v>1</v>
      </c>
      <c r="AA1444" s="261">
        <v>1</v>
      </c>
      <c r="AB1444" s="261">
        <v>1</v>
      </c>
      <c r="AC1444" s="261">
        <v>1</v>
      </c>
      <c r="AD1444" s="261">
        <v>1</v>
      </c>
      <c r="AE1444" s="261">
        <v>1</v>
      </c>
      <c r="AF1444" s="261">
        <v>1</v>
      </c>
      <c r="AG1444" s="261">
        <v>1</v>
      </c>
      <c r="AH1444" s="261">
        <v>1</v>
      </c>
      <c r="AI1444" s="261">
        <v>1</v>
      </c>
      <c r="AJ1444" s="261">
        <v>1</v>
      </c>
      <c r="AK1444" s="261">
        <v>1</v>
      </c>
      <c r="AL1444" s="261">
        <v>1</v>
      </c>
      <c r="AM1444" s="261">
        <v>1</v>
      </c>
      <c r="AN1444" s="261">
        <v>1</v>
      </c>
      <c r="AO1444" s="261">
        <v>1</v>
      </c>
      <c r="AP1444" s="261">
        <v>1</v>
      </c>
      <c r="AQ1444" s="261">
        <v>1</v>
      </c>
      <c r="AR1444" s="261">
        <v>1</v>
      </c>
      <c r="AS1444" s="261">
        <v>1</v>
      </c>
      <c r="AT1444" s="261">
        <v>1</v>
      </c>
      <c r="AU1444" s="261">
        <v>1</v>
      </c>
      <c r="AV1444" s="261">
        <v>1</v>
      </c>
      <c r="AW1444" s="261">
        <v>1</v>
      </c>
    </row>
    <row r="1445" spans="1:49" s="253" customFormat="1" x14ac:dyDescent="0.2">
      <c r="A1445" s="260" t="s">
        <v>15828</v>
      </c>
      <c r="B1445" s="261">
        <v>1</v>
      </c>
      <c r="C1445" s="261">
        <v>1</v>
      </c>
      <c r="D1445" s="261">
        <v>1</v>
      </c>
      <c r="E1445" s="261">
        <v>1</v>
      </c>
      <c r="F1445" s="261">
        <v>1</v>
      </c>
      <c r="G1445" s="261">
        <v>1</v>
      </c>
      <c r="H1445" s="261">
        <v>1</v>
      </c>
      <c r="I1445" s="261">
        <v>1</v>
      </c>
      <c r="J1445" s="261">
        <v>1</v>
      </c>
      <c r="K1445" s="261">
        <v>1</v>
      </c>
      <c r="L1445" s="261">
        <v>1</v>
      </c>
      <c r="M1445" s="261">
        <v>1</v>
      </c>
      <c r="N1445" s="261">
        <v>1</v>
      </c>
      <c r="O1445" s="261">
        <v>1</v>
      </c>
      <c r="P1445" s="261">
        <v>1</v>
      </c>
      <c r="Q1445" s="261">
        <v>1</v>
      </c>
      <c r="R1445" s="261">
        <v>1</v>
      </c>
      <c r="S1445" s="261">
        <v>1</v>
      </c>
      <c r="T1445" s="261">
        <v>1</v>
      </c>
      <c r="U1445" s="261">
        <v>1</v>
      </c>
      <c r="V1445" s="261">
        <v>1</v>
      </c>
      <c r="W1445" s="261">
        <v>1</v>
      </c>
      <c r="X1445" s="261">
        <v>1</v>
      </c>
      <c r="Y1445" s="261">
        <v>1</v>
      </c>
      <c r="Z1445" s="261">
        <v>1</v>
      </c>
      <c r="AA1445" s="261">
        <v>1</v>
      </c>
      <c r="AB1445" s="261">
        <v>1</v>
      </c>
      <c r="AC1445" s="261">
        <v>1</v>
      </c>
      <c r="AD1445" s="261">
        <v>1</v>
      </c>
      <c r="AE1445" s="261">
        <v>1</v>
      </c>
      <c r="AF1445" s="261">
        <v>1</v>
      </c>
      <c r="AG1445" s="261">
        <v>1</v>
      </c>
      <c r="AH1445" s="261">
        <v>1</v>
      </c>
      <c r="AI1445" s="261">
        <v>1</v>
      </c>
      <c r="AJ1445" s="261">
        <v>1</v>
      </c>
      <c r="AK1445" s="261">
        <v>1</v>
      </c>
      <c r="AL1445" s="261">
        <v>1</v>
      </c>
      <c r="AM1445" s="261">
        <v>1</v>
      </c>
      <c r="AN1445" s="261">
        <v>1</v>
      </c>
      <c r="AO1445" s="261">
        <v>1</v>
      </c>
      <c r="AP1445" s="261">
        <v>1</v>
      </c>
      <c r="AQ1445" s="261">
        <v>1</v>
      </c>
      <c r="AR1445" s="261">
        <v>1</v>
      </c>
      <c r="AS1445" s="261">
        <v>1</v>
      </c>
      <c r="AT1445" s="261">
        <v>1</v>
      </c>
      <c r="AU1445" s="261">
        <v>1</v>
      </c>
      <c r="AV1445" s="261">
        <v>1</v>
      </c>
      <c r="AW1445" s="261">
        <v>1</v>
      </c>
    </row>
    <row r="1446" spans="1:49" s="253" customFormat="1" x14ac:dyDescent="0.2">
      <c r="A1446" s="260" t="s">
        <v>15829</v>
      </c>
      <c r="B1446" s="261">
        <v>1</v>
      </c>
      <c r="C1446" s="261">
        <v>1</v>
      </c>
      <c r="D1446" s="261">
        <v>1</v>
      </c>
      <c r="E1446" s="261">
        <v>1</v>
      </c>
      <c r="F1446" s="261">
        <v>1</v>
      </c>
      <c r="G1446" s="261">
        <v>1</v>
      </c>
      <c r="H1446" s="261">
        <v>1</v>
      </c>
      <c r="I1446" s="261">
        <v>1</v>
      </c>
      <c r="J1446" s="261">
        <v>1</v>
      </c>
      <c r="K1446" s="261">
        <v>1</v>
      </c>
      <c r="L1446" s="261">
        <v>1</v>
      </c>
      <c r="M1446" s="261">
        <v>1</v>
      </c>
      <c r="N1446" s="261">
        <v>1</v>
      </c>
      <c r="O1446" s="261">
        <v>1</v>
      </c>
      <c r="P1446" s="261">
        <v>1</v>
      </c>
      <c r="Q1446" s="261">
        <v>1</v>
      </c>
      <c r="R1446" s="261">
        <v>1</v>
      </c>
      <c r="S1446" s="261">
        <v>1</v>
      </c>
      <c r="T1446" s="261">
        <v>1</v>
      </c>
      <c r="U1446" s="261">
        <v>1</v>
      </c>
      <c r="V1446" s="261">
        <v>1</v>
      </c>
      <c r="W1446" s="261">
        <v>1</v>
      </c>
      <c r="X1446" s="261">
        <v>1</v>
      </c>
      <c r="Y1446" s="261">
        <v>1</v>
      </c>
      <c r="Z1446" s="261">
        <v>1</v>
      </c>
      <c r="AA1446" s="261">
        <v>1</v>
      </c>
      <c r="AB1446" s="261">
        <v>1</v>
      </c>
      <c r="AC1446" s="261">
        <v>1</v>
      </c>
      <c r="AD1446" s="261">
        <v>1</v>
      </c>
      <c r="AE1446" s="261">
        <v>1</v>
      </c>
      <c r="AF1446" s="261">
        <v>1</v>
      </c>
      <c r="AG1446" s="261">
        <v>1</v>
      </c>
      <c r="AH1446" s="261">
        <v>1</v>
      </c>
      <c r="AI1446" s="261">
        <v>1</v>
      </c>
      <c r="AJ1446" s="261">
        <v>1</v>
      </c>
      <c r="AK1446" s="261">
        <v>0.90500000000000003</v>
      </c>
      <c r="AL1446" s="261">
        <v>1</v>
      </c>
      <c r="AM1446" s="261">
        <v>1</v>
      </c>
      <c r="AN1446" s="261">
        <v>1</v>
      </c>
      <c r="AO1446" s="261">
        <v>1</v>
      </c>
      <c r="AP1446" s="261">
        <v>1</v>
      </c>
      <c r="AQ1446" s="261">
        <v>0.88200000000000001</v>
      </c>
      <c r="AR1446" s="261">
        <v>1</v>
      </c>
      <c r="AS1446" s="261">
        <v>1</v>
      </c>
      <c r="AT1446" s="261">
        <v>1</v>
      </c>
      <c r="AU1446" s="261">
        <v>1</v>
      </c>
      <c r="AV1446" s="261">
        <v>1</v>
      </c>
      <c r="AW1446" s="261">
        <v>1</v>
      </c>
    </row>
    <row r="1447" spans="1:49" s="253" customFormat="1" x14ac:dyDescent="0.2">
      <c r="A1447" s="260" t="s">
        <v>15830</v>
      </c>
      <c r="B1447" s="261">
        <v>1</v>
      </c>
      <c r="C1447" s="261">
        <v>1</v>
      </c>
      <c r="D1447" s="261">
        <v>1</v>
      </c>
      <c r="E1447" s="261">
        <v>1</v>
      </c>
      <c r="F1447" s="261">
        <v>1</v>
      </c>
      <c r="G1447" s="261">
        <v>1</v>
      </c>
      <c r="H1447" s="261">
        <v>1</v>
      </c>
      <c r="I1447" s="261">
        <v>1</v>
      </c>
      <c r="J1447" s="261">
        <v>1</v>
      </c>
      <c r="K1447" s="261">
        <v>1</v>
      </c>
      <c r="L1447" s="261">
        <v>1</v>
      </c>
      <c r="M1447" s="261">
        <v>1</v>
      </c>
      <c r="N1447" s="261">
        <v>1</v>
      </c>
      <c r="O1447" s="261">
        <v>1</v>
      </c>
      <c r="P1447" s="261">
        <v>1</v>
      </c>
      <c r="Q1447" s="261">
        <v>1</v>
      </c>
      <c r="R1447" s="261">
        <v>1</v>
      </c>
      <c r="S1447" s="261">
        <v>1</v>
      </c>
      <c r="T1447" s="261">
        <v>1</v>
      </c>
      <c r="U1447" s="261">
        <v>1</v>
      </c>
      <c r="V1447" s="261">
        <v>1</v>
      </c>
      <c r="W1447" s="261">
        <v>1</v>
      </c>
      <c r="X1447" s="261">
        <v>1</v>
      </c>
      <c r="Y1447" s="261">
        <v>1</v>
      </c>
      <c r="Z1447" s="261">
        <v>1</v>
      </c>
      <c r="AA1447" s="261">
        <v>1</v>
      </c>
      <c r="AB1447" s="261">
        <v>1</v>
      </c>
      <c r="AC1447" s="261">
        <v>1</v>
      </c>
      <c r="AD1447" s="261">
        <v>1</v>
      </c>
      <c r="AE1447" s="261">
        <v>1</v>
      </c>
      <c r="AF1447" s="261">
        <v>1</v>
      </c>
      <c r="AG1447" s="261">
        <v>1</v>
      </c>
      <c r="AH1447" s="261">
        <v>1</v>
      </c>
      <c r="AI1447" s="261">
        <v>1</v>
      </c>
      <c r="AJ1447" s="261">
        <v>1</v>
      </c>
      <c r="AK1447" s="261">
        <v>1</v>
      </c>
      <c r="AL1447" s="261">
        <v>1</v>
      </c>
      <c r="AM1447" s="261">
        <v>1</v>
      </c>
      <c r="AN1447" s="261">
        <v>1</v>
      </c>
      <c r="AO1447" s="261">
        <v>1</v>
      </c>
      <c r="AP1447" s="261">
        <v>1</v>
      </c>
      <c r="AQ1447" s="261">
        <v>1</v>
      </c>
      <c r="AR1447" s="261">
        <v>1</v>
      </c>
      <c r="AS1447" s="261">
        <v>1</v>
      </c>
      <c r="AT1447" s="261">
        <v>1</v>
      </c>
      <c r="AU1447" s="261">
        <v>1</v>
      </c>
      <c r="AV1447" s="261">
        <v>1</v>
      </c>
      <c r="AW1447" s="261">
        <v>1</v>
      </c>
    </row>
    <row r="1448" spans="1:49" s="253" customFormat="1" x14ac:dyDescent="0.2">
      <c r="A1448" s="260" t="s">
        <v>15831</v>
      </c>
      <c r="B1448" s="261">
        <v>1</v>
      </c>
      <c r="C1448" s="261">
        <v>1</v>
      </c>
      <c r="D1448" s="261">
        <v>1</v>
      </c>
      <c r="E1448" s="261">
        <v>1</v>
      </c>
      <c r="F1448" s="261">
        <v>1</v>
      </c>
      <c r="G1448" s="261">
        <v>1</v>
      </c>
      <c r="H1448" s="261">
        <v>1</v>
      </c>
      <c r="I1448" s="261">
        <v>1</v>
      </c>
      <c r="J1448" s="261">
        <v>1</v>
      </c>
      <c r="K1448" s="261">
        <v>1</v>
      </c>
      <c r="L1448" s="261">
        <v>1</v>
      </c>
      <c r="M1448" s="261">
        <v>1</v>
      </c>
      <c r="N1448" s="261">
        <v>1</v>
      </c>
      <c r="O1448" s="261">
        <v>1</v>
      </c>
      <c r="P1448" s="261">
        <v>1</v>
      </c>
      <c r="Q1448" s="261">
        <v>1</v>
      </c>
      <c r="R1448" s="261">
        <v>1</v>
      </c>
      <c r="S1448" s="261">
        <v>1</v>
      </c>
      <c r="T1448" s="261">
        <v>1</v>
      </c>
      <c r="U1448" s="261">
        <v>1</v>
      </c>
      <c r="V1448" s="261">
        <v>1</v>
      </c>
      <c r="W1448" s="261">
        <v>1</v>
      </c>
      <c r="X1448" s="261">
        <v>1</v>
      </c>
      <c r="Y1448" s="261">
        <v>1</v>
      </c>
      <c r="Z1448" s="261">
        <v>1</v>
      </c>
      <c r="AA1448" s="261">
        <v>1</v>
      </c>
      <c r="AB1448" s="261">
        <v>1</v>
      </c>
      <c r="AC1448" s="261">
        <v>1</v>
      </c>
      <c r="AD1448" s="261">
        <v>1</v>
      </c>
      <c r="AE1448" s="261">
        <v>1</v>
      </c>
      <c r="AF1448" s="261">
        <v>1</v>
      </c>
      <c r="AG1448" s="261">
        <v>1</v>
      </c>
      <c r="AH1448" s="261">
        <v>1</v>
      </c>
      <c r="AI1448" s="261">
        <v>1</v>
      </c>
      <c r="AJ1448" s="261">
        <v>1</v>
      </c>
      <c r="AK1448" s="261">
        <v>1</v>
      </c>
      <c r="AL1448" s="261">
        <v>1</v>
      </c>
      <c r="AM1448" s="261">
        <v>1</v>
      </c>
      <c r="AN1448" s="261">
        <v>1</v>
      </c>
      <c r="AO1448" s="261">
        <v>1</v>
      </c>
      <c r="AP1448" s="261">
        <v>1</v>
      </c>
      <c r="AQ1448" s="261">
        <v>1</v>
      </c>
      <c r="AR1448" s="261">
        <v>1</v>
      </c>
      <c r="AS1448" s="261">
        <v>1</v>
      </c>
      <c r="AT1448" s="261">
        <v>1</v>
      </c>
      <c r="AU1448" s="261">
        <v>1</v>
      </c>
      <c r="AV1448" s="261">
        <v>1</v>
      </c>
      <c r="AW1448" s="261">
        <v>1</v>
      </c>
    </row>
    <row r="1449" spans="1:49" s="253" customFormat="1" x14ac:dyDescent="0.2">
      <c r="A1449" s="260" t="s">
        <v>15832</v>
      </c>
      <c r="B1449" s="261">
        <v>1</v>
      </c>
      <c r="C1449" s="261">
        <v>1</v>
      </c>
      <c r="D1449" s="261">
        <v>1</v>
      </c>
      <c r="E1449" s="261">
        <v>1</v>
      </c>
      <c r="F1449" s="261">
        <v>1</v>
      </c>
      <c r="G1449" s="261">
        <v>1</v>
      </c>
      <c r="H1449" s="261">
        <v>1</v>
      </c>
      <c r="I1449" s="261">
        <v>1</v>
      </c>
      <c r="J1449" s="261">
        <v>1</v>
      </c>
      <c r="K1449" s="261">
        <v>1</v>
      </c>
      <c r="L1449" s="261">
        <v>1</v>
      </c>
      <c r="M1449" s="261">
        <v>1</v>
      </c>
      <c r="N1449" s="261">
        <v>1</v>
      </c>
      <c r="O1449" s="261">
        <v>1</v>
      </c>
      <c r="P1449" s="261">
        <v>1</v>
      </c>
      <c r="Q1449" s="261">
        <v>1</v>
      </c>
      <c r="R1449" s="261">
        <v>1</v>
      </c>
      <c r="S1449" s="261">
        <v>1</v>
      </c>
      <c r="T1449" s="261">
        <v>1</v>
      </c>
      <c r="U1449" s="261">
        <v>1</v>
      </c>
      <c r="V1449" s="261">
        <v>1</v>
      </c>
      <c r="W1449" s="261">
        <v>1</v>
      </c>
      <c r="X1449" s="261">
        <v>1</v>
      </c>
      <c r="Y1449" s="261">
        <v>1</v>
      </c>
      <c r="Z1449" s="261">
        <v>1</v>
      </c>
      <c r="AA1449" s="261">
        <v>1</v>
      </c>
      <c r="AB1449" s="261">
        <v>1</v>
      </c>
      <c r="AC1449" s="261">
        <v>1</v>
      </c>
      <c r="AD1449" s="261">
        <v>1</v>
      </c>
      <c r="AE1449" s="261">
        <v>1</v>
      </c>
      <c r="AF1449" s="261">
        <v>1</v>
      </c>
      <c r="AG1449" s="261">
        <v>1</v>
      </c>
      <c r="AH1449" s="261">
        <v>1</v>
      </c>
      <c r="AI1449" s="261">
        <v>1</v>
      </c>
      <c r="AJ1449" s="261">
        <v>1</v>
      </c>
      <c r="AK1449" s="261">
        <v>1</v>
      </c>
      <c r="AL1449" s="261">
        <v>1</v>
      </c>
      <c r="AM1449" s="261">
        <v>1</v>
      </c>
      <c r="AN1449" s="261">
        <v>1</v>
      </c>
      <c r="AO1449" s="261">
        <v>1</v>
      </c>
      <c r="AP1449" s="261">
        <v>1</v>
      </c>
      <c r="AQ1449" s="261">
        <v>1</v>
      </c>
      <c r="AR1449" s="261">
        <v>1</v>
      </c>
      <c r="AS1449" s="261">
        <v>1</v>
      </c>
      <c r="AT1449" s="261">
        <v>1</v>
      </c>
      <c r="AU1449" s="261">
        <v>1</v>
      </c>
      <c r="AV1449" s="261">
        <v>1</v>
      </c>
      <c r="AW1449" s="261">
        <v>1</v>
      </c>
    </row>
    <row r="1450" spans="1:49" s="253" customFormat="1" x14ac:dyDescent="0.2">
      <c r="A1450" s="260" t="s">
        <v>15833</v>
      </c>
      <c r="B1450" s="261">
        <v>1</v>
      </c>
      <c r="C1450" s="261">
        <v>1</v>
      </c>
      <c r="D1450" s="261">
        <v>1</v>
      </c>
      <c r="E1450" s="261">
        <v>1</v>
      </c>
      <c r="F1450" s="261">
        <v>1</v>
      </c>
      <c r="G1450" s="261">
        <v>1</v>
      </c>
      <c r="H1450" s="261">
        <v>1</v>
      </c>
      <c r="I1450" s="261">
        <v>1</v>
      </c>
      <c r="J1450" s="261">
        <v>1</v>
      </c>
      <c r="K1450" s="261">
        <v>1</v>
      </c>
      <c r="L1450" s="261">
        <v>1</v>
      </c>
      <c r="M1450" s="261">
        <v>1</v>
      </c>
      <c r="N1450" s="261">
        <v>1</v>
      </c>
      <c r="O1450" s="261">
        <v>1</v>
      </c>
      <c r="P1450" s="261">
        <v>1</v>
      </c>
      <c r="Q1450" s="261">
        <v>1</v>
      </c>
      <c r="R1450" s="261">
        <v>1</v>
      </c>
      <c r="S1450" s="261">
        <v>1</v>
      </c>
      <c r="T1450" s="261">
        <v>1</v>
      </c>
      <c r="U1450" s="261">
        <v>1</v>
      </c>
      <c r="V1450" s="261">
        <v>1</v>
      </c>
      <c r="W1450" s="261">
        <v>1</v>
      </c>
      <c r="X1450" s="261">
        <v>1</v>
      </c>
      <c r="Y1450" s="261">
        <v>1</v>
      </c>
      <c r="Z1450" s="261">
        <v>1</v>
      </c>
      <c r="AA1450" s="261">
        <v>1</v>
      </c>
      <c r="AB1450" s="261">
        <v>1</v>
      </c>
      <c r="AC1450" s="261">
        <v>1</v>
      </c>
      <c r="AD1450" s="261">
        <v>1</v>
      </c>
      <c r="AE1450" s="261">
        <v>1</v>
      </c>
      <c r="AF1450" s="261">
        <v>1</v>
      </c>
      <c r="AG1450" s="261">
        <v>1</v>
      </c>
      <c r="AH1450" s="261">
        <v>1</v>
      </c>
      <c r="AI1450" s="261">
        <v>1</v>
      </c>
      <c r="AJ1450" s="261">
        <v>1</v>
      </c>
      <c r="AK1450" s="261">
        <v>1</v>
      </c>
      <c r="AL1450" s="261">
        <v>1</v>
      </c>
      <c r="AM1450" s="261">
        <v>1</v>
      </c>
      <c r="AN1450" s="261">
        <v>1</v>
      </c>
      <c r="AO1450" s="261">
        <v>1</v>
      </c>
      <c r="AP1450" s="261">
        <v>1</v>
      </c>
      <c r="AQ1450" s="261">
        <v>1</v>
      </c>
      <c r="AR1450" s="261">
        <v>1</v>
      </c>
      <c r="AS1450" s="261">
        <v>1</v>
      </c>
      <c r="AT1450" s="261">
        <v>1</v>
      </c>
      <c r="AU1450" s="261">
        <v>1</v>
      </c>
      <c r="AV1450" s="261">
        <v>1</v>
      </c>
      <c r="AW1450" s="261">
        <v>1</v>
      </c>
    </row>
    <row r="1451" spans="1:49" s="253" customFormat="1" x14ac:dyDescent="0.2">
      <c r="A1451" s="260" t="s">
        <v>15834</v>
      </c>
      <c r="B1451" s="261">
        <v>1</v>
      </c>
      <c r="C1451" s="261">
        <v>1</v>
      </c>
      <c r="D1451" s="261">
        <v>1</v>
      </c>
      <c r="E1451" s="261">
        <v>1</v>
      </c>
      <c r="F1451" s="261">
        <v>1</v>
      </c>
      <c r="G1451" s="261">
        <v>1</v>
      </c>
      <c r="H1451" s="261">
        <v>1</v>
      </c>
      <c r="I1451" s="261">
        <v>1</v>
      </c>
      <c r="J1451" s="261">
        <v>1</v>
      </c>
      <c r="K1451" s="261">
        <v>1</v>
      </c>
      <c r="L1451" s="261">
        <v>1</v>
      </c>
      <c r="M1451" s="261">
        <v>1</v>
      </c>
      <c r="N1451" s="261">
        <v>1</v>
      </c>
      <c r="O1451" s="261">
        <v>1</v>
      </c>
      <c r="P1451" s="261">
        <v>1</v>
      </c>
      <c r="Q1451" s="261">
        <v>1</v>
      </c>
      <c r="R1451" s="261">
        <v>1</v>
      </c>
      <c r="S1451" s="261">
        <v>1</v>
      </c>
      <c r="T1451" s="261">
        <v>1</v>
      </c>
      <c r="U1451" s="261">
        <v>1</v>
      </c>
      <c r="V1451" s="261">
        <v>1</v>
      </c>
      <c r="W1451" s="261">
        <v>1</v>
      </c>
      <c r="X1451" s="261">
        <v>1</v>
      </c>
      <c r="Y1451" s="261">
        <v>1</v>
      </c>
      <c r="Z1451" s="261">
        <v>1</v>
      </c>
      <c r="AA1451" s="261">
        <v>1</v>
      </c>
      <c r="AB1451" s="261">
        <v>1</v>
      </c>
      <c r="AC1451" s="261">
        <v>1</v>
      </c>
      <c r="AD1451" s="261">
        <v>1</v>
      </c>
      <c r="AE1451" s="261">
        <v>1</v>
      </c>
      <c r="AF1451" s="261">
        <v>1</v>
      </c>
      <c r="AG1451" s="261">
        <v>1</v>
      </c>
      <c r="AH1451" s="261">
        <v>1</v>
      </c>
      <c r="AI1451" s="261">
        <v>1</v>
      </c>
      <c r="AJ1451" s="261">
        <v>1</v>
      </c>
      <c r="AK1451" s="261">
        <v>1</v>
      </c>
      <c r="AL1451" s="261">
        <v>1</v>
      </c>
      <c r="AM1451" s="261">
        <v>1</v>
      </c>
      <c r="AN1451" s="261">
        <v>1</v>
      </c>
      <c r="AO1451" s="261">
        <v>1</v>
      </c>
      <c r="AP1451" s="261">
        <v>1</v>
      </c>
      <c r="AQ1451" s="261">
        <v>1</v>
      </c>
      <c r="AR1451" s="261">
        <v>1</v>
      </c>
      <c r="AS1451" s="261">
        <v>1</v>
      </c>
      <c r="AT1451" s="261">
        <v>1</v>
      </c>
      <c r="AU1451" s="261">
        <v>1</v>
      </c>
      <c r="AV1451" s="261">
        <v>1</v>
      </c>
      <c r="AW1451" s="261">
        <v>1</v>
      </c>
    </row>
    <row r="1452" spans="1:49" s="253" customFormat="1" x14ac:dyDescent="0.2">
      <c r="A1452" s="260" t="s">
        <v>15835</v>
      </c>
      <c r="B1452" s="261">
        <v>1</v>
      </c>
      <c r="C1452" s="261">
        <v>1</v>
      </c>
      <c r="D1452" s="261">
        <v>1</v>
      </c>
      <c r="E1452" s="261">
        <v>1</v>
      </c>
      <c r="F1452" s="261">
        <v>1</v>
      </c>
      <c r="G1452" s="261">
        <v>1</v>
      </c>
      <c r="H1452" s="261">
        <v>1</v>
      </c>
      <c r="I1452" s="261">
        <v>1</v>
      </c>
      <c r="J1452" s="261">
        <v>1</v>
      </c>
      <c r="K1452" s="261">
        <v>1</v>
      </c>
      <c r="L1452" s="261">
        <v>1</v>
      </c>
      <c r="M1452" s="261">
        <v>1</v>
      </c>
      <c r="N1452" s="261">
        <v>1</v>
      </c>
      <c r="O1452" s="261">
        <v>1</v>
      </c>
      <c r="P1452" s="261">
        <v>1</v>
      </c>
      <c r="Q1452" s="261">
        <v>1</v>
      </c>
      <c r="R1452" s="261">
        <v>1</v>
      </c>
      <c r="S1452" s="261">
        <v>1</v>
      </c>
      <c r="T1452" s="261">
        <v>1</v>
      </c>
      <c r="U1452" s="261">
        <v>1</v>
      </c>
      <c r="V1452" s="261">
        <v>1</v>
      </c>
      <c r="W1452" s="261">
        <v>1</v>
      </c>
      <c r="X1452" s="261">
        <v>1</v>
      </c>
      <c r="Y1452" s="261">
        <v>1</v>
      </c>
      <c r="Z1452" s="261">
        <v>1</v>
      </c>
      <c r="AA1452" s="261">
        <v>1</v>
      </c>
      <c r="AB1452" s="261">
        <v>1</v>
      </c>
      <c r="AC1452" s="261">
        <v>1</v>
      </c>
      <c r="AD1452" s="261">
        <v>1</v>
      </c>
      <c r="AE1452" s="261">
        <v>1</v>
      </c>
      <c r="AF1452" s="261">
        <v>1</v>
      </c>
      <c r="AG1452" s="261">
        <v>1</v>
      </c>
      <c r="AH1452" s="261">
        <v>1</v>
      </c>
      <c r="AI1452" s="261">
        <v>1</v>
      </c>
      <c r="AJ1452" s="261">
        <v>1</v>
      </c>
      <c r="AK1452" s="261">
        <v>1</v>
      </c>
      <c r="AL1452" s="261">
        <v>1</v>
      </c>
      <c r="AM1452" s="261">
        <v>1</v>
      </c>
      <c r="AN1452" s="261">
        <v>1</v>
      </c>
      <c r="AO1452" s="261">
        <v>1</v>
      </c>
      <c r="AP1452" s="261">
        <v>1</v>
      </c>
      <c r="AQ1452" s="261">
        <v>1</v>
      </c>
      <c r="AR1452" s="261">
        <v>1</v>
      </c>
      <c r="AS1452" s="261">
        <v>1</v>
      </c>
      <c r="AT1452" s="261">
        <v>1</v>
      </c>
      <c r="AU1452" s="261">
        <v>1</v>
      </c>
      <c r="AV1452" s="261">
        <v>1</v>
      </c>
      <c r="AW1452" s="261">
        <v>1</v>
      </c>
    </row>
    <row r="1453" spans="1:49" s="253" customFormat="1" x14ac:dyDescent="0.2">
      <c r="A1453" s="260" t="s">
        <v>15836</v>
      </c>
      <c r="B1453" s="261">
        <v>1</v>
      </c>
      <c r="C1453" s="261">
        <v>1</v>
      </c>
      <c r="D1453" s="261">
        <v>1</v>
      </c>
      <c r="E1453" s="261">
        <v>1</v>
      </c>
      <c r="F1453" s="261">
        <v>1</v>
      </c>
      <c r="G1453" s="261">
        <v>1</v>
      </c>
      <c r="H1453" s="261">
        <v>1</v>
      </c>
      <c r="I1453" s="261">
        <v>1</v>
      </c>
      <c r="J1453" s="261">
        <v>1</v>
      </c>
      <c r="K1453" s="261">
        <v>1</v>
      </c>
      <c r="L1453" s="261">
        <v>1</v>
      </c>
      <c r="M1453" s="261">
        <v>1</v>
      </c>
      <c r="N1453" s="261">
        <v>1</v>
      </c>
      <c r="O1453" s="261">
        <v>1</v>
      </c>
      <c r="P1453" s="261">
        <v>1</v>
      </c>
      <c r="Q1453" s="261">
        <v>1</v>
      </c>
      <c r="R1453" s="261">
        <v>1</v>
      </c>
      <c r="S1453" s="261">
        <v>1</v>
      </c>
      <c r="T1453" s="261">
        <v>1</v>
      </c>
      <c r="U1453" s="261">
        <v>1</v>
      </c>
      <c r="V1453" s="261">
        <v>1</v>
      </c>
      <c r="W1453" s="261">
        <v>1</v>
      </c>
      <c r="X1453" s="261">
        <v>1</v>
      </c>
      <c r="Y1453" s="261">
        <v>1</v>
      </c>
      <c r="Z1453" s="261">
        <v>1</v>
      </c>
      <c r="AA1453" s="261">
        <v>1</v>
      </c>
      <c r="AB1453" s="261">
        <v>1</v>
      </c>
      <c r="AC1453" s="261">
        <v>1</v>
      </c>
      <c r="AD1453" s="261">
        <v>1</v>
      </c>
      <c r="AE1453" s="261">
        <v>1</v>
      </c>
      <c r="AF1453" s="261">
        <v>1</v>
      </c>
      <c r="AG1453" s="261">
        <v>1</v>
      </c>
      <c r="AH1453" s="261">
        <v>1</v>
      </c>
      <c r="AI1453" s="261">
        <v>1</v>
      </c>
      <c r="AJ1453" s="261">
        <v>1</v>
      </c>
      <c r="AK1453" s="261">
        <v>1</v>
      </c>
      <c r="AL1453" s="261">
        <v>1</v>
      </c>
      <c r="AM1453" s="261">
        <v>1</v>
      </c>
      <c r="AN1453" s="261">
        <v>1</v>
      </c>
      <c r="AO1453" s="261">
        <v>1</v>
      </c>
      <c r="AP1453" s="261">
        <v>1</v>
      </c>
      <c r="AQ1453" s="261">
        <v>1</v>
      </c>
      <c r="AR1453" s="261">
        <v>1</v>
      </c>
      <c r="AS1453" s="261">
        <v>1</v>
      </c>
      <c r="AT1453" s="261">
        <v>1</v>
      </c>
      <c r="AU1453" s="261">
        <v>1</v>
      </c>
      <c r="AV1453" s="261">
        <v>1</v>
      </c>
      <c r="AW1453" s="261">
        <v>1</v>
      </c>
    </row>
    <row r="1454" spans="1:49" s="253" customFormat="1" x14ac:dyDescent="0.2">
      <c r="A1454" s="260" t="s">
        <v>15837</v>
      </c>
      <c r="B1454" s="261">
        <v>1</v>
      </c>
      <c r="C1454" s="261">
        <v>1</v>
      </c>
      <c r="D1454" s="261">
        <v>1</v>
      </c>
      <c r="E1454" s="261">
        <v>1</v>
      </c>
      <c r="F1454" s="261">
        <v>1</v>
      </c>
      <c r="G1454" s="261">
        <v>1</v>
      </c>
      <c r="H1454" s="261">
        <v>1</v>
      </c>
      <c r="I1454" s="261">
        <v>1</v>
      </c>
      <c r="J1454" s="261">
        <v>1</v>
      </c>
      <c r="K1454" s="261">
        <v>1</v>
      </c>
      <c r="L1454" s="261">
        <v>1</v>
      </c>
      <c r="M1454" s="261">
        <v>1</v>
      </c>
      <c r="N1454" s="261">
        <v>1</v>
      </c>
      <c r="O1454" s="261">
        <v>1</v>
      </c>
      <c r="P1454" s="261">
        <v>1</v>
      </c>
      <c r="Q1454" s="261">
        <v>1</v>
      </c>
      <c r="R1454" s="261">
        <v>1</v>
      </c>
      <c r="S1454" s="261">
        <v>1</v>
      </c>
      <c r="T1454" s="261">
        <v>1</v>
      </c>
      <c r="U1454" s="261">
        <v>1</v>
      </c>
      <c r="V1454" s="261">
        <v>1</v>
      </c>
      <c r="W1454" s="261">
        <v>1</v>
      </c>
      <c r="X1454" s="261">
        <v>1</v>
      </c>
      <c r="Y1454" s="261">
        <v>1</v>
      </c>
      <c r="Z1454" s="261">
        <v>1</v>
      </c>
      <c r="AA1454" s="261">
        <v>1</v>
      </c>
      <c r="AB1454" s="261">
        <v>1</v>
      </c>
      <c r="AC1454" s="261">
        <v>1</v>
      </c>
      <c r="AD1454" s="261">
        <v>1</v>
      </c>
      <c r="AE1454" s="261">
        <v>1</v>
      </c>
      <c r="AF1454" s="261">
        <v>1</v>
      </c>
      <c r="AG1454" s="261">
        <v>1</v>
      </c>
      <c r="AH1454" s="261">
        <v>1</v>
      </c>
      <c r="AI1454" s="261">
        <v>1</v>
      </c>
      <c r="AJ1454" s="261">
        <v>1</v>
      </c>
      <c r="AK1454" s="261">
        <v>1</v>
      </c>
      <c r="AL1454" s="261">
        <v>1</v>
      </c>
      <c r="AM1454" s="261">
        <v>1</v>
      </c>
      <c r="AN1454" s="261">
        <v>1</v>
      </c>
      <c r="AO1454" s="261">
        <v>1</v>
      </c>
      <c r="AP1454" s="261">
        <v>1</v>
      </c>
      <c r="AQ1454" s="261">
        <v>1</v>
      </c>
      <c r="AR1454" s="261">
        <v>1</v>
      </c>
      <c r="AS1454" s="261">
        <v>1</v>
      </c>
      <c r="AT1454" s="261">
        <v>1</v>
      </c>
      <c r="AU1454" s="261">
        <v>1</v>
      </c>
      <c r="AV1454" s="261">
        <v>1</v>
      </c>
      <c r="AW1454" s="261">
        <v>1</v>
      </c>
    </row>
    <row r="1455" spans="1:49" s="253" customFormat="1" x14ac:dyDescent="0.2">
      <c r="A1455" s="260" t="s">
        <v>15838</v>
      </c>
      <c r="B1455" s="261">
        <v>1</v>
      </c>
      <c r="C1455" s="261">
        <v>1</v>
      </c>
      <c r="D1455" s="261">
        <v>1</v>
      </c>
      <c r="E1455" s="261">
        <v>1</v>
      </c>
      <c r="F1455" s="261">
        <v>1</v>
      </c>
      <c r="G1455" s="261">
        <v>1</v>
      </c>
      <c r="H1455" s="261">
        <v>1</v>
      </c>
      <c r="I1455" s="261">
        <v>1</v>
      </c>
      <c r="J1455" s="261">
        <v>1</v>
      </c>
      <c r="K1455" s="261">
        <v>1</v>
      </c>
      <c r="L1455" s="261">
        <v>1</v>
      </c>
      <c r="M1455" s="261">
        <v>1</v>
      </c>
      <c r="N1455" s="261">
        <v>1</v>
      </c>
      <c r="O1455" s="261">
        <v>1</v>
      </c>
      <c r="P1455" s="261">
        <v>1</v>
      </c>
      <c r="Q1455" s="261">
        <v>1</v>
      </c>
      <c r="R1455" s="261">
        <v>1</v>
      </c>
      <c r="S1455" s="261">
        <v>1</v>
      </c>
      <c r="T1455" s="261">
        <v>1</v>
      </c>
      <c r="U1455" s="261">
        <v>1</v>
      </c>
      <c r="V1455" s="261">
        <v>1</v>
      </c>
      <c r="W1455" s="261">
        <v>1</v>
      </c>
      <c r="X1455" s="261">
        <v>1</v>
      </c>
      <c r="Y1455" s="261">
        <v>1</v>
      </c>
      <c r="Z1455" s="261">
        <v>1</v>
      </c>
      <c r="AA1455" s="261">
        <v>1</v>
      </c>
      <c r="AB1455" s="261">
        <v>1</v>
      </c>
      <c r="AC1455" s="261">
        <v>1</v>
      </c>
      <c r="AD1455" s="261">
        <v>1</v>
      </c>
      <c r="AE1455" s="261">
        <v>1</v>
      </c>
      <c r="AF1455" s="261">
        <v>1</v>
      </c>
      <c r="AG1455" s="261">
        <v>1</v>
      </c>
      <c r="AH1455" s="261">
        <v>1</v>
      </c>
      <c r="AI1455" s="261">
        <v>1</v>
      </c>
      <c r="AJ1455" s="261">
        <v>1</v>
      </c>
      <c r="AK1455" s="261">
        <v>1</v>
      </c>
      <c r="AL1455" s="261">
        <v>1</v>
      </c>
      <c r="AM1455" s="261">
        <v>1</v>
      </c>
      <c r="AN1455" s="261">
        <v>1</v>
      </c>
      <c r="AO1455" s="261">
        <v>1</v>
      </c>
      <c r="AP1455" s="261">
        <v>1</v>
      </c>
      <c r="AQ1455" s="261">
        <v>1</v>
      </c>
      <c r="AR1455" s="261">
        <v>1</v>
      </c>
      <c r="AS1455" s="261">
        <v>1</v>
      </c>
      <c r="AT1455" s="261">
        <v>1</v>
      </c>
      <c r="AU1455" s="261">
        <v>1</v>
      </c>
      <c r="AV1455" s="261">
        <v>1</v>
      </c>
      <c r="AW1455" s="261">
        <v>1</v>
      </c>
    </row>
    <row r="1456" spans="1:49" s="253" customFormat="1" x14ac:dyDescent="0.2">
      <c r="A1456" s="260" t="s">
        <v>15839</v>
      </c>
      <c r="B1456" s="261">
        <v>1</v>
      </c>
      <c r="C1456" s="261">
        <v>1</v>
      </c>
      <c r="D1456" s="261">
        <v>1</v>
      </c>
      <c r="E1456" s="261">
        <v>1</v>
      </c>
      <c r="F1456" s="261">
        <v>1</v>
      </c>
      <c r="G1456" s="261">
        <v>1</v>
      </c>
      <c r="H1456" s="261">
        <v>1</v>
      </c>
      <c r="I1456" s="261">
        <v>1</v>
      </c>
      <c r="J1456" s="261">
        <v>1</v>
      </c>
      <c r="K1456" s="261">
        <v>1</v>
      </c>
      <c r="L1456" s="261">
        <v>1</v>
      </c>
      <c r="M1456" s="261">
        <v>1</v>
      </c>
      <c r="N1456" s="261">
        <v>1</v>
      </c>
      <c r="O1456" s="261">
        <v>1</v>
      </c>
      <c r="P1456" s="261">
        <v>1</v>
      </c>
      <c r="Q1456" s="261">
        <v>1</v>
      </c>
      <c r="R1456" s="261">
        <v>1</v>
      </c>
      <c r="S1456" s="261">
        <v>1</v>
      </c>
      <c r="T1456" s="261">
        <v>1</v>
      </c>
      <c r="U1456" s="261">
        <v>1</v>
      </c>
      <c r="V1456" s="261">
        <v>1</v>
      </c>
      <c r="W1456" s="261">
        <v>1</v>
      </c>
      <c r="X1456" s="261">
        <v>1</v>
      </c>
      <c r="Y1456" s="261">
        <v>1</v>
      </c>
      <c r="Z1456" s="261">
        <v>1</v>
      </c>
      <c r="AA1456" s="261">
        <v>1</v>
      </c>
      <c r="AB1456" s="261">
        <v>1</v>
      </c>
      <c r="AC1456" s="261">
        <v>1</v>
      </c>
      <c r="AD1456" s="261">
        <v>1</v>
      </c>
      <c r="AE1456" s="261">
        <v>1</v>
      </c>
      <c r="AF1456" s="261">
        <v>1</v>
      </c>
      <c r="AG1456" s="261">
        <v>1</v>
      </c>
      <c r="AH1456" s="261">
        <v>1</v>
      </c>
      <c r="AI1456" s="261">
        <v>1</v>
      </c>
      <c r="AJ1456" s="261">
        <v>1</v>
      </c>
      <c r="AK1456" s="261">
        <v>1</v>
      </c>
      <c r="AL1456" s="261">
        <v>1</v>
      </c>
      <c r="AM1456" s="261">
        <v>1</v>
      </c>
      <c r="AN1456" s="261">
        <v>1</v>
      </c>
      <c r="AO1456" s="261">
        <v>1</v>
      </c>
      <c r="AP1456" s="261">
        <v>1</v>
      </c>
      <c r="AQ1456" s="261">
        <v>1</v>
      </c>
      <c r="AR1456" s="261">
        <v>1</v>
      </c>
      <c r="AS1456" s="261">
        <v>1</v>
      </c>
      <c r="AT1456" s="261">
        <v>1</v>
      </c>
      <c r="AU1456" s="261">
        <v>1</v>
      </c>
      <c r="AV1456" s="261">
        <v>1</v>
      </c>
      <c r="AW1456" s="261">
        <v>1</v>
      </c>
    </row>
    <row r="1457" spans="1:49" s="253" customFormat="1" x14ac:dyDescent="0.2">
      <c r="A1457" s="260" t="s">
        <v>15840</v>
      </c>
      <c r="B1457" s="261">
        <v>1</v>
      </c>
      <c r="C1457" s="261">
        <v>1</v>
      </c>
      <c r="D1457" s="261">
        <v>1</v>
      </c>
      <c r="E1457" s="261">
        <v>1</v>
      </c>
      <c r="F1457" s="261">
        <v>1</v>
      </c>
      <c r="G1457" s="261">
        <v>1</v>
      </c>
      <c r="H1457" s="261">
        <v>1</v>
      </c>
      <c r="I1457" s="261">
        <v>1</v>
      </c>
      <c r="J1457" s="261">
        <v>0.85699999999999998</v>
      </c>
      <c r="K1457" s="261">
        <v>1</v>
      </c>
      <c r="L1457" s="261">
        <v>1</v>
      </c>
      <c r="M1457" s="261">
        <v>1</v>
      </c>
      <c r="N1457" s="261">
        <v>1</v>
      </c>
      <c r="O1457" s="261">
        <v>1</v>
      </c>
      <c r="P1457" s="261">
        <v>1</v>
      </c>
      <c r="Q1457" s="261">
        <v>1</v>
      </c>
      <c r="R1457" s="261">
        <v>1</v>
      </c>
      <c r="S1457" s="261">
        <v>1</v>
      </c>
      <c r="T1457" s="261">
        <v>1</v>
      </c>
      <c r="U1457" s="261">
        <v>1</v>
      </c>
      <c r="V1457" s="261">
        <v>1</v>
      </c>
      <c r="W1457" s="261">
        <v>1</v>
      </c>
      <c r="X1457" s="261">
        <v>1</v>
      </c>
      <c r="Y1457" s="261">
        <v>1</v>
      </c>
      <c r="Z1457" s="261">
        <v>1</v>
      </c>
      <c r="AA1457" s="261">
        <v>1</v>
      </c>
      <c r="AB1457" s="261">
        <v>1</v>
      </c>
      <c r="AC1457" s="261">
        <v>1</v>
      </c>
      <c r="AD1457" s="261">
        <v>1</v>
      </c>
      <c r="AE1457" s="261">
        <v>1</v>
      </c>
      <c r="AF1457" s="261">
        <v>1</v>
      </c>
      <c r="AG1457" s="261">
        <v>1</v>
      </c>
      <c r="AH1457" s="261">
        <v>1</v>
      </c>
      <c r="AI1457" s="261">
        <v>1</v>
      </c>
      <c r="AJ1457" s="261">
        <v>1</v>
      </c>
      <c r="AK1457" s="261">
        <v>1</v>
      </c>
      <c r="AL1457" s="261">
        <v>1</v>
      </c>
      <c r="AM1457" s="261">
        <v>1</v>
      </c>
      <c r="AN1457" s="261">
        <v>1</v>
      </c>
      <c r="AO1457" s="261">
        <v>1</v>
      </c>
      <c r="AP1457" s="261">
        <v>1</v>
      </c>
      <c r="AQ1457" s="261">
        <v>1</v>
      </c>
      <c r="AR1457" s="261">
        <v>1</v>
      </c>
      <c r="AS1457" s="261">
        <v>1</v>
      </c>
      <c r="AT1457" s="261">
        <v>1</v>
      </c>
      <c r="AU1457" s="261">
        <v>1</v>
      </c>
      <c r="AV1457" s="261">
        <v>1</v>
      </c>
      <c r="AW1457" s="261">
        <v>1</v>
      </c>
    </row>
    <row r="1458" spans="1:49" s="253" customFormat="1" x14ac:dyDescent="0.2">
      <c r="A1458" s="260" t="s">
        <v>15841</v>
      </c>
      <c r="B1458" s="261">
        <v>1</v>
      </c>
      <c r="C1458" s="261">
        <v>1</v>
      </c>
      <c r="D1458" s="261">
        <v>1</v>
      </c>
      <c r="E1458" s="261">
        <v>1</v>
      </c>
      <c r="F1458" s="261">
        <v>1</v>
      </c>
      <c r="G1458" s="261">
        <v>1</v>
      </c>
      <c r="H1458" s="261">
        <v>1</v>
      </c>
      <c r="I1458" s="261">
        <v>1</v>
      </c>
      <c r="J1458" s="261">
        <v>1</v>
      </c>
      <c r="K1458" s="261">
        <v>1</v>
      </c>
      <c r="L1458" s="261">
        <v>1</v>
      </c>
      <c r="M1458" s="261">
        <v>1</v>
      </c>
      <c r="N1458" s="261">
        <v>1</v>
      </c>
      <c r="O1458" s="261">
        <v>1</v>
      </c>
      <c r="P1458" s="261">
        <v>1</v>
      </c>
      <c r="Q1458" s="261">
        <v>1</v>
      </c>
      <c r="R1458" s="261">
        <v>1</v>
      </c>
      <c r="S1458" s="261">
        <v>1</v>
      </c>
      <c r="T1458" s="261">
        <v>1</v>
      </c>
      <c r="U1458" s="261">
        <v>1</v>
      </c>
      <c r="V1458" s="261">
        <v>1</v>
      </c>
      <c r="W1458" s="261">
        <v>1</v>
      </c>
      <c r="X1458" s="261">
        <v>1</v>
      </c>
      <c r="Y1458" s="261">
        <v>1</v>
      </c>
      <c r="Z1458" s="261">
        <v>1</v>
      </c>
      <c r="AA1458" s="261">
        <v>1</v>
      </c>
      <c r="AB1458" s="261">
        <v>1</v>
      </c>
      <c r="AC1458" s="261">
        <v>1</v>
      </c>
      <c r="AD1458" s="261">
        <v>1</v>
      </c>
      <c r="AE1458" s="261">
        <v>1</v>
      </c>
      <c r="AF1458" s="261">
        <v>1</v>
      </c>
      <c r="AG1458" s="261">
        <v>1</v>
      </c>
      <c r="AH1458" s="261">
        <v>1</v>
      </c>
      <c r="AI1458" s="261">
        <v>1</v>
      </c>
      <c r="AJ1458" s="261">
        <v>1</v>
      </c>
      <c r="AK1458" s="261">
        <v>1</v>
      </c>
      <c r="AL1458" s="261">
        <v>1</v>
      </c>
      <c r="AM1458" s="261">
        <v>1</v>
      </c>
      <c r="AN1458" s="261">
        <v>1</v>
      </c>
      <c r="AO1458" s="261">
        <v>1</v>
      </c>
      <c r="AP1458" s="261">
        <v>1</v>
      </c>
      <c r="AQ1458" s="261">
        <v>1</v>
      </c>
      <c r="AR1458" s="261">
        <v>1</v>
      </c>
      <c r="AS1458" s="261">
        <v>1</v>
      </c>
      <c r="AT1458" s="261">
        <v>1</v>
      </c>
      <c r="AU1458" s="261">
        <v>1</v>
      </c>
      <c r="AV1458" s="261">
        <v>1</v>
      </c>
      <c r="AW1458" s="261">
        <v>1</v>
      </c>
    </row>
    <row r="1459" spans="1:49" s="253" customFormat="1" x14ac:dyDescent="0.2">
      <c r="A1459" s="260" t="s">
        <v>15842</v>
      </c>
      <c r="B1459" s="261">
        <v>1</v>
      </c>
      <c r="C1459" s="261">
        <v>1</v>
      </c>
      <c r="D1459" s="261">
        <v>1</v>
      </c>
      <c r="E1459" s="261">
        <v>1</v>
      </c>
      <c r="F1459" s="261">
        <v>1</v>
      </c>
      <c r="G1459" s="261">
        <v>1</v>
      </c>
      <c r="H1459" s="261">
        <v>1</v>
      </c>
      <c r="I1459" s="261">
        <v>1</v>
      </c>
      <c r="J1459" s="261">
        <v>1</v>
      </c>
      <c r="K1459" s="261">
        <v>1</v>
      </c>
      <c r="L1459" s="261">
        <v>1</v>
      </c>
      <c r="M1459" s="261">
        <v>1</v>
      </c>
      <c r="N1459" s="261">
        <v>1</v>
      </c>
      <c r="O1459" s="261">
        <v>1</v>
      </c>
      <c r="P1459" s="261">
        <v>1</v>
      </c>
      <c r="Q1459" s="261">
        <v>1</v>
      </c>
      <c r="R1459" s="261">
        <v>1</v>
      </c>
      <c r="S1459" s="261">
        <v>1</v>
      </c>
      <c r="T1459" s="261">
        <v>1</v>
      </c>
      <c r="U1459" s="261">
        <v>1</v>
      </c>
      <c r="V1459" s="261">
        <v>1</v>
      </c>
      <c r="W1459" s="261">
        <v>1</v>
      </c>
      <c r="X1459" s="261">
        <v>1</v>
      </c>
      <c r="Y1459" s="261">
        <v>1</v>
      </c>
      <c r="Z1459" s="261">
        <v>1</v>
      </c>
      <c r="AA1459" s="261">
        <v>1</v>
      </c>
      <c r="AB1459" s="261">
        <v>1</v>
      </c>
      <c r="AC1459" s="261">
        <v>1</v>
      </c>
      <c r="AD1459" s="261">
        <v>1</v>
      </c>
      <c r="AE1459" s="261">
        <v>1</v>
      </c>
      <c r="AF1459" s="261">
        <v>1</v>
      </c>
      <c r="AG1459" s="261">
        <v>1</v>
      </c>
      <c r="AH1459" s="261">
        <v>1</v>
      </c>
      <c r="AI1459" s="261">
        <v>1</v>
      </c>
      <c r="AJ1459" s="261">
        <v>1</v>
      </c>
      <c r="AK1459" s="261">
        <v>1</v>
      </c>
      <c r="AL1459" s="261">
        <v>1</v>
      </c>
      <c r="AM1459" s="261">
        <v>1</v>
      </c>
      <c r="AN1459" s="261">
        <v>1</v>
      </c>
      <c r="AO1459" s="261">
        <v>1</v>
      </c>
      <c r="AP1459" s="261">
        <v>1</v>
      </c>
      <c r="AQ1459" s="261">
        <v>1</v>
      </c>
      <c r="AR1459" s="261">
        <v>1</v>
      </c>
      <c r="AS1459" s="261">
        <v>1</v>
      </c>
      <c r="AT1459" s="261">
        <v>1</v>
      </c>
      <c r="AU1459" s="261">
        <v>1</v>
      </c>
      <c r="AV1459" s="261">
        <v>1</v>
      </c>
      <c r="AW1459" s="261">
        <v>1</v>
      </c>
    </row>
    <row r="1460" spans="1:49" s="253" customFormat="1" x14ac:dyDescent="0.2">
      <c r="A1460" s="260" t="s">
        <v>15843</v>
      </c>
      <c r="B1460" s="261">
        <v>1</v>
      </c>
      <c r="C1460" s="261">
        <v>1</v>
      </c>
      <c r="D1460" s="261">
        <v>1</v>
      </c>
      <c r="E1460" s="261">
        <v>1</v>
      </c>
      <c r="F1460" s="261">
        <v>1</v>
      </c>
      <c r="G1460" s="261">
        <v>1</v>
      </c>
      <c r="H1460" s="261">
        <v>1</v>
      </c>
      <c r="I1460" s="261">
        <v>1</v>
      </c>
      <c r="J1460" s="261">
        <v>1</v>
      </c>
      <c r="K1460" s="261">
        <v>1</v>
      </c>
      <c r="L1460" s="261">
        <v>1</v>
      </c>
      <c r="M1460" s="261">
        <v>1</v>
      </c>
      <c r="N1460" s="261">
        <v>1</v>
      </c>
      <c r="O1460" s="261">
        <v>1</v>
      </c>
      <c r="P1460" s="261">
        <v>1</v>
      </c>
      <c r="Q1460" s="261">
        <v>1</v>
      </c>
      <c r="R1460" s="261">
        <v>1</v>
      </c>
      <c r="S1460" s="261">
        <v>1</v>
      </c>
      <c r="T1460" s="261">
        <v>1</v>
      </c>
      <c r="U1460" s="261">
        <v>1</v>
      </c>
      <c r="V1460" s="261">
        <v>1</v>
      </c>
      <c r="W1460" s="261">
        <v>1</v>
      </c>
      <c r="X1460" s="261">
        <v>1</v>
      </c>
      <c r="Y1460" s="261" t="s">
        <v>14388</v>
      </c>
      <c r="Z1460" s="261">
        <v>1</v>
      </c>
      <c r="AA1460" s="261">
        <v>1</v>
      </c>
      <c r="AB1460" s="261">
        <v>1</v>
      </c>
      <c r="AC1460" s="261">
        <v>1</v>
      </c>
      <c r="AD1460" s="261">
        <v>1</v>
      </c>
      <c r="AE1460" s="261">
        <v>1</v>
      </c>
      <c r="AF1460" s="261">
        <v>1</v>
      </c>
      <c r="AG1460" s="261">
        <v>1</v>
      </c>
      <c r="AH1460" s="261">
        <v>1</v>
      </c>
      <c r="AI1460" s="261">
        <v>1</v>
      </c>
      <c r="AJ1460" s="261">
        <v>1</v>
      </c>
      <c r="AK1460" s="261">
        <v>1</v>
      </c>
      <c r="AL1460" s="261">
        <v>1</v>
      </c>
      <c r="AM1460" s="261">
        <v>1</v>
      </c>
      <c r="AN1460" s="261">
        <v>1</v>
      </c>
      <c r="AO1460" s="261">
        <v>1</v>
      </c>
      <c r="AP1460" s="261">
        <v>1</v>
      </c>
      <c r="AQ1460" s="261">
        <v>1</v>
      </c>
      <c r="AR1460" s="261">
        <v>1</v>
      </c>
      <c r="AS1460" s="261">
        <v>1</v>
      </c>
      <c r="AT1460" s="261">
        <v>1</v>
      </c>
      <c r="AU1460" s="261">
        <v>1</v>
      </c>
      <c r="AV1460" s="261">
        <v>1</v>
      </c>
      <c r="AW1460" s="261">
        <v>1</v>
      </c>
    </row>
    <row r="1461" spans="1:49" s="253" customFormat="1" x14ac:dyDescent="0.2">
      <c r="A1461" s="260" t="s">
        <v>15844</v>
      </c>
      <c r="B1461" s="261">
        <v>1</v>
      </c>
      <c r="C1461" s="261">
        <v>1</v>
      </c>
      <c r="D1461" s="261">
        <v>1</v>
      </c>
      <c r="E1461" s="261">
        <v>1</v>
      </c>
      <c r="F1461" s="261">
        <v>1</v>
      </c>
      <c r="G1461" s="261">
        <v>1</v>
      </c>
      <c r="H1461" s="261">
        <v>1</v>
      </c>
      <c r="I1461" s="261">
        <v>1</v>
      </c>
      <c r="J1461" s="261">
        <v>1</v>
      </c>
      <c r="K1461" s="261">
        <v>1</v>
      </c>
      <c r="L1461" s="261">
        <v>1</v>
      </c>
      <c r="M1461" s="261">
        <v>1</v>
      </c>
      <c r="N1461" s="261">
        <v>1</v>
      </c>
      <c r="O1461" s="261">
        <v>1</v>
      </c>
      <c r="P1461" s="261">
        <v>1</v>
      </c>
      <c r="Q1461" s="261">
        <v>1</v>
      </c>
      <c r="R1461" s="261">
        <v>1</v>
      </c>
      <c r="S1461" s="261">
        <v>1</v>
      </c>
      <c r="T1461" s="261">
        <v>1</v>
      </c>
      <c r="U1461" s="261">
        <v>1</v>
      </c>
      <c r="V1461" s="261">
        <v>1</v>
      </c>
      <c r="W1461" s="261">
        <v>1</v>
      </c>
      <c r="X1461" s="261">
        <v>1</v>
      </c>
      <c r="Y1461" s="261">
        <v>1</v>
      </c>
      <c r="Z1461" s="261">
        <v>1</v>
      </c>
      <c r="AA1461" s="261">
        <v>1</v>
      </c>
      <c r="AB1461" s="261">
        <v>1</v>
      </c>
      <c r="AC1461" s="261">
        <v>1</v>
      </c>
      <c r="AD1461" s="261">
        <v>1</v>
      </c>
      <c r="AE1461" s="261">
        <v>1</v>
      </c>
      <c r="AF1461" s="261">
        <v>1</v>
      </c>
      <c r="AG1461" s="261">
        <v>1</v>
      </c>
      <c r="AH1461" s="261">
        <v>1</v>
      </c>
      <c r="AI1461" s="261">
        <v>1</v>
      </c>
      <c r="AJ1461" s="261">
        <v>1</v>
      </c>
      <c r="AK1461" s="261">
        <v>1</v>
      </c>
      <c r="AL1461" s="261">
        <v>1</v>
      </c>
      <c r="AM1461" s="261">
        <v>1</v>
      </c>
      <c r="AN1461" s="261">
        <v>1</v>
      </c>
      <c r="AO1461" s="261">
        <v>1</v>
      </c>
      <c r="AP1461" s="261">
        <v>1</v>
      </c>
      <c r="AQ1461" s="261">
        <v>1</v>
      </c>
      <c r="AR1461" s="261">
        <v>1</v>
      </c>
      <c r="AS1461" s="261">
        <v>1</v>
      </c>
      <c r="AT1461" s="261">
        <v>1</v>
      </c>
      <c r="AU1461" s="261">
        <v>1</v>
      </c>
      <c r="AV1461" s="261">
        <v>1</v>
      </c>
      <c r="AW1461" s="261">
        <v>1</v>
      </c>
    </row>
    <row r="1462" spans="1:49" s="253" customFormat="1" x14ac:dyDescent="0.2">
      <c r="A1462" s="260" t="s">
        <v>15845</v>
      </c>
      <c r="B1462" s="261">
        <v>3.5999999999999997E-2</v>
      </c>
      <c r="C1462" s="261">
        <v>0</v>
      </c>
      <c r="D1462" s="261">
        <v>0</v>
      </c>
      <c r="E1462" s="261">
        <v>0</v>
      </c>
      <c r="F1462" s="261">
        <v>0</v>
      </c>
      <c r="G1462" s="261">
        <v>0</v>
      </c>
      <c r="H1462" s="261">
        <v>0</v>
      </c>
      <c r="I1462" s="261">
        <v>1.7000000000000001E-2</v>
      </c>
      <c r="J1462" s="261" t="s">
        <v>14388</v>
      </c>
      <c r="K1462" s="261">
        <v>0</v>
      </c>
      <c r="L1462" s="261">
        <v>2.1000000000000001E-2</v>
      </c>
      <c r="M1462" s="261">
        <v>0</v>
      </c>
      <c r="N1462" s="261">
        <v>0</v>
      </c>
      <c r="O1462" s="261">
        <v>0</v>
      </c>
      <c r="P1462" s="261">
        <v>3.3000000000000002E-2</v>
      </c>
      <c r="Q1462" s="261">
        <v>0</v>
      </c>
      <c r="R1462" s="261">
        <v>0</v>
      </c>
      <c r="S1462" s="261">
        <v>3.4000000000000002E-2</v>
      </c>
      <c r="T1462" s="261">
        <v>0</v>
      </c>
      <c r="U1462" s="261">
        <v>0</v>
      </c>
      <c r="V1462" s="261">
        <v>5.0999999999999997E-2</v>
      </c>
      <c r="W1462" s="261">
        <v>0.04</v>
      </c>
      <c r="X1462" s="261">
        <v>0</v>
      </c>
      <c r="Y1462" s="261">
        <v>2.1000000000000001E-2</v>
      </c>
      <c r="Z1462" s="261">
        <v>3.3000000000000002E-2</v>
      </c>
      <c r="AA1462" s="261">
        <v>1.6E-2</v>
      </c>
      <c r="AB1462" s="261">
        <v>0</v>
      </c>
      <c r="AC1462" s="261">
        <v>0</v>
      </c>
      <c r="AD1462" s="261">
        <v>7.4999999999999997E-2</v>
      </c>
      <c r="AE1462" s="261">
        <v>2.4E-2</v>
      </c>
      <c r="AF1462" s="261">
        <v>0</v>
      </c>
      <c r="AG1462" s="261">
        <v>2.4E-2</v>
      </c>
      <c r="AH1462" s="261">
        <v>4.2000000000000003E-2</v>
      </c>
      <c r="AI1462" s="261">
        <v>2.5999999999999999E-2</v>
      </c>
      <c r="AJ1462" s="261">
        <v>0</v>
      </c>
      <c r="AK1462" s="261">
        <v>0</v>
      </c>
      <c r="AL1462" s="261">
        <v>0</v>
      </c>
      <c r="AM1462" s="261">
        <v>0</v>
      </c>
      <c r="AN1462" s="261">
        <v>7.1999999999999995E-2</v>
      </c>
      <c r="AO1462" s="261">
        <v>0</v>
      </c>
      <c r="AP1462" s="261">
        <v>3.1E-2</v>
      </c>
      <c r="AQ1462" s="261">
        <v>3.2000000000000001E-2</v>
      </c>
      <c r="AR1462" s="261">
        <v>0</v>
      </c>
      <c r="AS1462" s="261">
        <v>1.9E-2</v>
      </c>
      <c r="AT1462" s="261">
        <v>0.05</v>
      </c>
      <c r="AU1462" s="261">
        <v>6.0999999999999999E-2</v>
      </c>
      <c r="AV1462" s="261">
        <v>3.9E-2</v>
      </c>
      <c r="AW1462" s="261">
        <v>0</v>
      </c>
    </row>
    <row r="1463" spans="1:49" s="253" customFormat="1" x14ac:dyDescent="0.2">
      <c r="A1463" s="260" t="s">
        <v>15846</v>
      </c>
      <c r="B1463" s="261">
        <v>1</v>
      </c>
      <c r="C1463" s="261">
        <v>1</v>
      </c>
      <c r="D1463" s="261">
        <v>1</v>
      </c>
      <c r="E1463" s="261">
        <v>1</v>
      </c>
      <c r="F1463" s="261">
        <v>1</v>
      </c>
      <c r="G1463" s="261">
        <v>1</v>
      </c>
      <c r="H1463" s="261">
        <v>1</v>
      </c>
      <c r="I1463" s="261">
        <v>1</v>
      </c>
      <c r="J1463" s="261">
        <v>1</v>
      </c>
      <c r="K1463" s="261">
        <v>1</v>
      </c>
      <c r="L1463" s="261">
        <v>1</v>
      </c>
      <c r="M1463" s="261">
        <v>1</v>
      </c>
      <c r="N1463" s="261">
        <v>1</v>
      </c>
      <c r="O1463" s="261">
        <v>1</v>
      </c>
      <c r="P1463" s="261">
        <v>1</v>
      </c>
      <c r="Q1463" s="261">
        <v>1</v>
      </c>
      <c r="R1463" s="261">
        <v>1</v>
      </c>
      <c r="S1463" s="261">
        <v>1</v>
      </c>
      <c r="T1463" s="261">
        <v>1</v>
      </c>
      <c r="U1463" s="261">
        <v>1</v>
      </c>
      <c r="V1463" s="261">
        <v>1</v>
      </c>
      <c r="W1463" s="261">
        <v>1</v>
      </c>
      <c r="X1463" s="261">
        <v>1</v>
      </c>
      <c r="Y1463" s="261">
        <v>1</v>
      </c>
      <c r="Z1463" s="261">
        <v>1</v>
      </c>
      <c r="AA1463" s="261">
        <v>1</v>
      </c>
      <c r="AB1463" s="261">
        <v>1</v>
      </c>
      <c r="AC1463" s="261">
        <v>1</v>
      </c>
      <c r="AD1463" s="261">
        <v>1</v>
      </c>
      <c r="AE1463" s="261">
        <v>1</v>
      </c>
      <c r="AF1463" s="261">
        <v>1</v>
      </c>
      <c r="AG1463" s="261">
        <v>1</v>
      </c>
      <c r="AH1463" s="261">
        <v>1</v>
      </c>
      <c r="AI1463" s="261">
        <v>1</v>
      </c>
      <c r="AJ1463" s="261">
        <v>1</v>
      </c>
      <c r="AK1463" s="261">
        <v>1</v>
      </c>
      <c r="AL1463" s="261">
        <v>1</v>
      </c>
      <c r="AM1463" s="261">
        <v>1</v>
      </c>
      <c r="AN1463" s="261">
        <v>1</v>
      </c>
      <c r="AO1463" s="261">
        <v>1</v>
      </c>
      <c r="AP1463" s="261">
        <v>1</v>
      </c>
      <c r="AQ1463" s="261">
        <v>1</v>
      </c>
      <c r="AR1463" s="261">
        <v>1</v>
      </c>
      <c r="AS1463" s="261">
        <v>1</v>
      </c>
      <c r="AT1463" s="261">
        <v>1</v>
      </c>
      <c r="AU1463" s="261">
        <v>1</v>
      </c>
      <c r="AV1463" s="261">
        <v>1</v>
      </c>
      <c r="AW1463" s="261">
        <v>1</v>
      </c>
    </row>
    <row r="1464" spans="1:49" s="253" customFormat="1" x14ac:dyDescent="0.2">
      <c r="A1464" s="260" t="s">
        <v>15847</v>
      </c>
      <c r="B1464" s="261">
        <v>1</v>
      </c>
      <c r="C1464" s="261">
        <v>1</v>
      </c>
      <c r="D1464" s="261">
        <v>1</v>
      </c>
      <c r="E1464" s="261">
        <v>1</v>
      </c>
      <c r="F1464" s="261">
        <v>1</v>
      </c>
      <c r="G1464" s="261">
        <v>1</v>
      </c>
      <c r="H1464" s="261">
        <v>1</v>
      </c>
      <c r="I1464" s="261">
        <v>1</v>
      </c>
      <c r="J1464" s="261">
        <v>1</v>
      </c>
      <c r="K1464" s="261">
        <v>1</v>
      </c>
      <c r="L1464" s="261">
        <v>1</v>
      </c>
      <c r="M1464" s="261">
        <v>1</v>
      </c>
      <c r="N1464" s="261">
        <v>1</v>
      </c>
      <c r="O1464" s="261">
        <v>1</v>
      </c>
      <c r="P1464" s="261">
        <v>1</v>
      </c>
      <c r="Q1464" s="261">
        <v>1</v>
      </c>
      <c r="R1464" s="261">
        <v>1</v>
      </c>
      <c r="S1464" s="261">
        <v>1</v>
      </c>
      <c r="T1464" s="261">
        <v>1</v>
      </c>
      <c r="U1464" s="261">
        <v>1</v>
      </c>
      <c r="V1464" s="261">
        <v>1</v>
      </c>
      <c r="W1464" s="261">
        <v>1</v>
      </c>
      <c r="X1464" s="261">
        <v>1</v>
      </c>
      <c r="Y1464" s="261">
        <v>1</v>
      </c>
      <c r="Z1464" s="261">
        <v>1</v>
      </c>
      <c r="AA1464" s="261">
        <v>1</v>
      </c>
      <c r="AB1464" s="261">
        <v>1</v>
      </c>
      <c r="AC1464" s="261">
        <v>1</v>
      </c>
      <c r="AD1464" s="261">
        <v>1</v>
      </c>
      <c r="AE1464" s="261">
        <v>1</v>
      </c>
      <c r="AF1464" s="261">
        <v>1</v>
      </c>
      <c r="AG1464" s="261">
        <v>1</v>
      </c>
      <c r="AH1464" s="261">
        <v>1</v>
      </c>
      <c r="AI1464" s="261">
        <v>1</v>
      </c>
      <c r="AJ1464" s="261">
        <v>1</v>
      </c>
      <c r="AK1464" s="261">
        <v>1</v>
      </c>
      <c r="AL1464" s="261">
        <v>1</v>
      </c>
      <c r="AM1464" s="261">
        <v>1</v>
      </c>
      <c r="AN1464" s="261">
        <v>1</v>
      </c>
      <c r="AO1464" s="261">
        <v>1</v>
      </c>
      <c r="AP1464" s="261">
        <v>1</v>
      </c>
      <c r="AQ1464" s="261">
        <v>1</v>
      </c>
      <c r="AR1464" s="261">
        <v>1</v>
      </c>
      <c r="AS1464" s="261">
        <v>1</v>
      </c>
      <c r="AT1464" s="261">
        <v>1</v>
      </c>
      <c r="AU1464" s="261">
        <v>1</v>
      </c>
      <c r="AV1464" s="261">
        <v>1</v>
      </c>
      <c r="AW1464" s="261">
        <v>1</v>
      </c>
    </row>
    <row r="1465" spans="1:49" s="253" customFormat="1" x14ac:dyDescent="0.2">
      <c r="A1465" s="260" t="s">
        <v>15848</v>
      </c>
      <c r="B1465" s="261">
        <v>1</v>
      </c>
      <c r="C1465" s="261">
        <v>1</v>
      </c>
      <c r="D1465" s="261">
        <v>1</v>
      </c>
      <c r="E1465" s="261" t="s">
        <v>14388</v>
      </c>
      <c r="F1465" s="261">
        <v>1</v>
      </c>
      <c r="G1465" s="261">
        <v>1</v>
      </c>
      <c r="H1465" s="261">
        <v>1</v>
      </c>
      <c r="I1465" s="261">
        <v>1</v>
      </c>
      <c r="J1465" s="261">
        <v>1</v>
      </c>
      <c r="K1465" s="261">
        <v>1</v>
      </c>
      <c r="L1465" s="261">
        <v>1</v>
      </c>
      <c r="M1465" s="261">
        <v>1</v>
      </c>
      <c r="N1465" s="261">
        <v>1</v>
      </c>
      <c r="O1465" s="261">
        <v>1</v>
      </c>
      <c r="P1465" s="261">
        <v>1</v>
      </c>
      <c r="Q1465" s="261">
        <v>1</v>
      </c>
      <c r="R1465" s="261" t="s">
        <v>14388</v>
      </c>
      <c r="S1465" s="261">
        <v>1</v>
      </c>
      <c r="T1465" s="261">
        <v>1</v>
      </c>
      <c r="U1465" s="261">
        <v>1</v>
      </c>
      <c r="V1465" s="261">
        <v>1</v>
      </c>
      <c r="W1465" s="261">
        <v>1</v>
      </c>
      <c r="X1465" s="261">
        <v>1</v>
      </c>
      <c r="Y1465" s="261">
        <v>1</v>
      </c>
      <c r="Z1465" s="261">
        <v>1</v>
      </c>
      <c r="AA1465" s="261">
        <v>1</v>
      </c>
      <c r="AB1465" s="261">
        <v>1</v>
      </c>
      <c r="AC1465" s="261">
        <v>1</v>
      </c>
      <c r="AD1465" s="261">
        <v>1</v>
      </c>
      <c r="AE1465" s="261">
        <v>1</v>
      </c>
      <c r="AF1465" s="261">
        <v>1</v>
      </c>
      <c r="AG1465" s="261">
        <v>1</v>
      </c>
      <c r="AH1465" s="261">
        <v>1</v>
      </c>
      <c r="AI1465" s="261" t="s">
        <v>14388</v>
      </c>
      <c r="AJ1465" s="261">
        <v>1</v>
      </c>
      <c r="AK1465" s="261">
        <v>1</v>
      </c>
      <c r="AL1465" s="261">
        <v>1</v>
      </c>
      <c r="AM1465" s="261">
        <v>1</v>
      </c>
      <c r="AN1465" s="261">
        <v>1</v>
      </c>
      <c r="AO1465" s="261">
        <v>1</v>
      </c>
      <c r="AP1465" s="261">
        <v>1</v>
      </c>
      <c r="AQ1465" s="261">
        <v>1</v>
      </c>
      <c r="AR1465" s="261">
        <v>1</v>
      </c>
      <c r="AS1465" s="261">
        <v>1</v>
      </c>
      <c r="AT1465" s="261">
        <v>1</v>
      </c>
      <c r="AU1465" s="261">
        <v>1</v>
      </c>
      <c r="AV1465" s="261">
        <v>1</v>
      </c>
      <c r="AW1465" s="261">
        <v>1</v>
      </c>
    </row>
    <row r="1466" spans="1:49" s="253" customFormat="1" x14ac:dyDescent="0.2">
      <c r="A1466" s="260" t="s">
        <v>15849</v>
      </c>
      <c r="B1466" s="261">
        <v>1</v>
      </c>
      <c r="C1466" s="261">
        <v>1</v>
      </c>
      <c r="D1466" s="261">
        <v>1</v>
      </c>
      <c r="E1466" s="261">
        <v>1</v>
      </c>
      <c r="F1466" s="261">
        <v>1</v>
      </c>
      <c r="G1466" s="261">
        <v>1</v>
      </c>
      <c r="H1466" s="261">
        <v>1</v>
      </c>
      <c r="I1466" s="261">
        <v>1</v>
      </c>
      <c r="J1466" s="261">
        <v>1</v>
      </c>
      <c r="K1466" s="261">
        <v>1</v>
      </c>
      <c r="L1466" s="261">
        <v>1</v>
      </c>
      <c r="M1466" s="261">
        <v>1</v>
      </c>
      <c r="N1466" s="261">
        <v>1</v>
      </c>
      <c r="O1466" s="261">
        <v>1</v>
      </c>
      <c r="P1466" s="261">
        <v>1</v>
      </c>
      <c r="Q1466" s="261">
        <v>1</v>
      </c>
      <c r="R1466" s="261">
        <v>1</v>
      </c>
      <c r="S1466" s="261">
        <v>1</v>
      </c>
      <c r="T1466" s="261">
        <v>1</v>
      </c>
      <c r="U1466" s="261">
        <v>1</v>
      </c>
      <c r="V1466" s="261">
        <v>1</v>
      </c>
      <c r="W1466" s="261">
        <v>1</v>
      </c>
      <c r="X1466" s="261">
        <v>1</v>
      </c>
      <c r="Y1466" s="261">
        <v>1</v>
      </c>
      <c r="Z1466" s="261">
        <v>1</v>
      </c>
      <c r="AA1466" s="261">
        <v>1</v>
      </c>
      <c r="AB1466" s="261">
        <v>1</v>
      </c>
      <c r="AC1466" s="261">
        <v>1</v>
      </c>
      <c r="AD1466" s="261">
        <v>1</v>
      </c>
      <c r="AE1466" s="261">
        <v>1</v>
      </c>
      <c r="AF1466" s="261">
        <v>1</v>
      </c>
      <c r="AG1466" s="261">
        <v>1</v>
      </c>
      <c r="AH1466" s="261">
        <v>1</v>
      </c>
      <c r="AI1466" s="261">
        <v>1</v>
      </c>
      <c r="AJ1466" s="261">
        <v>1</v>
      </c>
      <c r="AK1466" s="261">
        <v>1</v>
      </c>
      <c r="AL1466" s="261">
        <v>1</v>
      </c>
      <c r="AM1466" s="261">
        <v>1</v>
      </c>
      <c r="AN1466" s="261">
        <v>1</v>
      </c>
      <c r="AO1466" s="261">
        <v>1</v>
      </c>
      <c r="AP1466" s="261">
        <v>1</v>
      </c>
      <c r="AQ1466" s="261">
        <v>1</v>
      </c>
      <c r="AR1466" s="261">
        <v>1</v>
      </c>
      <c r="AS1466" s="261">
        <v>1</v>
      </c>
      <c r="AT1466" s="261">
        <v>1</v>
      </c>
      <c r="AU1466" s="261">
        <v>1</v>
      </c>
      <c r="AV1466" s="261">
        <v>1</v>
      </c>
      <c r="AW1466" s="261">
        <v>1</v>
      </c>
    </row>
    <row r="1467" spans="1:49" s="253" customFormat="1" x14ac:dyDescent="0.2">
      <c r="A1467" s="260" t="s">
        <v>15850</v>
      </c>
      <c r="B1467" s="261">
        <v>1</v>
      </c>
      <c r="C1467" s="261">
        <v>1</v>
      </c>
      <c r="D1467" s="261">
        <v>1</v>
      </c>
      <c r="E1467" s="261">
        <v>1</v>
      </c>
      <c r="F1467" s="261">
        <v>1</v>
      </c>
      <c r="G1467" s="261">
        <v>1</v>
      </c>
      <c r="H1467" s="261">
        <v>1</v>
      </c>
      <c r="I1467" s="261">
        <v>1</v>
      </c>
      <c r="J1467" s="261">
        <v>1</v>
      </c>
      <c r="K1467" s="261">
        <v>1</v>
      </c>
      <c r="L1467" s="261">
        <v>1</v>
      </c>
      <c r="M1467" s="261">
        <v>1</v>
      </c>
      <c r="N1467" s="261">
        <v>1</v>
      </c>
      <c r="O1467" s="261">
        <v>1</v>
      </c>
      <c r="P1467" s="261">
        <v>1</v>
      </c>
      <c r="Q1467" s="261">
        <v>1</v>
      </c>
      <c r="R1467" s="261">
        <v>1</v>
      </c>
      <c r="S1467" s="261">
        <v>1</v>
      </c>
      <c r="T1467" s="261">
        <v>1</v>
      </c>
      <c r="U1467" s="261">
        <v>1</v>
      </c>
      <c r="V1467" s="261">
        <v>1</v>
      </c>
      <c r="W1467" s="261">
        <v>1</v>
      </c>
      <c r="X1467" s="261">
        <v>1</v>
      </c>
      <c r="Y1467" s="261">
        <v>1</v>
      </c>
      <c r="Z1467" s="261">
        <v>1</v>
      </c>
      <c r="AA1467" s="261">
        <v>1</v>
      </c>
      <c r="AB1467" s="261">
        <v>1</v>
      </c>
      <c r="AC1467" s="261">
        <v>1</v>
      </c>
      <c r="AD1467" s="261">
        <v>1</v>
      </c>
      <c r="AE1467" s="261">
        <v>1</v>
      </c>
      <c r="AF1467" s="261">
        <v>1</v>
      </c>
      <c r="AG1467" s="261">
        <v>1</v>
      </c>
      <c r="AH1467" s="261">
        <v>1</v>
      </c>
      <c r="AI1467" s="261">
        <v>1</v>
      </c>
      <c r="AJ1467" s="261">
        <v>1</v>
      </c>
      <c r="AK1467" s="261">
        <v>1</v>
      </c>
      <c r="AL1467" s="261">
        <v>1</v>
      </c>
      <c r="AM1467" s="261">
        <v>1</v>
      </c>
      <c r="AN1467" s="261">
        <v>1</v>
      </c>
      <c r="AO1467" s="261">
        <v>1</v>
      </c>
      <c r="AP1467" s="261">
        <v>1</v>
      </c>
      <c r="AQ1467" s="261">
        <v>1</v>
      </c>
      <c r="AR1467" s="261">
        <v>1</v>
      </c>
      <c r="AS1467" s="261">
        <v>1</v>
      </c>
      <c r="AT1467" s="261">
        <v>1</v>
      </c>
      <c r="AU1467" s="261">
        <v>1</v>
      </c>
      <c r="AV1467" s="261">
        <v>1</v>
      </c>
      <c r="AW1467" s="261">
        <v>1</v>
      </c>
    </row>
    <row r="1468" spans="1:49" s="253" customFormat="1" x14ac:dyDescent="0.2">
      <c r="A1468" s="260" t="s">
        <v>15851</v>
      </c>
      <c r="B1468" s="261">
        <v>1</v>
      </c>
      <c r="C1468" s="261">
        <v>1</v>
      </c>
      <c r="D1468" s="261">
        <v>1</v>
      </c>
      <c r="E1468" s="261">
        <v>1</v>
      </c>
      <c r="F1468" s="261">
        <v>1</v>
      </c>
      <c r="G1468" s="261">
        <v>1</v>
      </c>
      <c r="H1468" s="261">
        <v>1</v>
      </c>
      <c r="I1468" s="261">
        <v>1</v>
      </c>
      <c r="J1468" s="261">
        <v>1</v>
      </c>
      <c r="K1468" s="261">
        <v>1</v>
      </c>
      <c r="L1468" s="261">
        <v>1</v>
      </c>
      <c r="M1468" s="261">
        <v>1</v>
      </c>
      <c r="N1468" s="261">
        <v>1</v>
      </c>
      <c r="O1468" s="261">
        <v>1</v>
      </c>
      <c r="P1468" s="261">
        <v>1</v>
      </c>
      <c r="Q1468" s="261">
        <v>1</v>
      </c>
      <c r="R1468" s="261">
        <v>1</v>
      </c>
      <c r="S1468" s="261">
        <v>1</v>
      </c>
      <c r="T1468" s="261">
        <v>1</v>
      </c>
      <c r="U1468" s="261">
        <v>1</v>
      </c>
      <c r="V1468" s="261">
        <v>1</v>
      </c>
      <c r="W1468" s="261">
        <v>1</v>
      </c>
      <c r="X1468" s="261">
        <v>1</v>
      </c>
      <c r="Y1468" s="261">
        <v>1</v>
      </c>
      <c r="Z1468" s="261">
        <v>1</v>
      </c>
      <c r="AA1468" s="261">
        <v>1</v>
      </c>
      <c r="AB1468" s="261">
        <v>1</v>
      </c>
      <c r="AC1468" s="261">
        <v>1</v>
      </c>
      <c r="AD1468" s="261">
        <v>1</v>
      </c>
      <c r="AE1468" s="261">
        <v>1</v>
      </c>
      <c r="AF1468" s="261">
        <v>1</v>
      </c>
      <c r="AG1468" s="261">
        <v>1</v>
      </c>
      <c r="AH1468" s="261">
        <v>1</v>
      </c>
      <c r="AI1468" s="261" t="s">
        <v>14388</v>
      </c>
      <c r="AJ1468" s="261">
        <v>1</v>
      </c>
      <c r="AK1468" s="261">
        <v>1</v>
      </c>
      <c r="AL1468" s="261">
        <v>1</v>
      </c>
      <c r="AM1468" s="261">
        <v>1</v>
      </c>
      <c r="AN1468" s="261">
        <v>1</v>
      </c>
      <c r="AO1468" s="261">
        <v>1</v>
      </c>
      <c r="AP1468" s="261">
        <v>1</v>
      </c>
      <c r="AQ1468" s="261">
        <v>1</v>
      </c>
      <c r="AR1468" s="261">
        <v>1</v>
      </c>
      <c r="AS1468" s="261">
        <v>1</v>
      </c>
      <c r="AT1468" s="261">
        <v>1</v>
      </c>
      <c r="AU1468" s="261">
        <v>1</v>
      </c>
      <c r="AV1468" s="261">
        <v>1</v>
      </c>
      <c r="AW1468" s="261">
        <v>1</v>
      </c>
    </row>
    <row r="1469" spans="1:49" s="253" customFormat="1" x14ac:dyDescent="0.2">
      <c r="A1469" s="260" t="s">
        <v>15852</v>
      </c>
      <c r="B1469" s="261">
        <v>1</v>
      </c>
      <c r="C1469" s="261">
        <v>1</v>
      </c>
      <c r="D1469" s="261">
        <v>1</v>
      </c>
      <c r="E1469" s="261">
        <v>1</v>
      </c>
      <c r="F1469" s="261">
        <v>1</v>
      </c>
      <c r="G1469" s="261">
        <v>1</v>
      </c>
      <c r="H1469" s="261">
        <v>1</v>
      </c>
      <c r="I1469" s="261">
        <v>1</v>
      </c>
      <c r="J1469" s="261">
        <v>1</v>
      </c>
      <c r="K1469" s="261">
        <v>1</v>
      </c>
      <c r="L1469" s="261">
        <v>1</v>
      </c>
      <c r="M1469" s="261">
        <v>1</v>
      </c>
      <c r="N1469" s="261">
        <v>1</v>
      </c>
      <c r="O1469" s="261">
        <v>1</v>
      </c>
      <c r="P1469" s="261">
        <v>1</v>
      </c>
      <c r="Q1469" s="261">
        <v>1</v>
      </c>
      <c r="R1469" s="261">
        <v>1</v>
      </c>
      <c r="S1469" s="261">
        <v>1</v>
      </c>
      <c r="T1469" s="261">
        <v>1</v>
      </c>
      <c r="U1469" s="261">
        <v>1</v>
      </c>
      <c r="V1469" s="261">
        <v>1</v>
      </c>
      <c r="W1469" s="261">
        <v>1</v>
      </c>
      <c r="X1469" s="261">
        <v>1</v>
      </c>
      <c r="Y1469" s="261">
        <v>1</v>
      </c>
      <c r="Z1469" s="261">
        <v>1</v>
      </c>
      <c r="AA1469" s="261">
        <v>1</v>
      </c>
      <c r="AB1469" s="261">
        <v>1</v>
      </c>
      <c r="AC1469" s="261">
        <v>1</v>
      </c>
      <c r="AD1469" s="261">
        <v>1</v>
      </c>
      <c r="AE1469" s="261">
        <v>1</v>
      </c>
      <c r="AF1469" s="261">
        <v>1</v>
      </c>
      <c r="AG1469" s="261">
        <v>1</v>
      </c>
      <c r="AH1469" s="261">
        <v>1</v>
      </c>
      <c r="AI1469" s="261">
        <v>1</v>
      </c>
      <c r="AJ1469" s="261">
        <v>1</v>
      </c>
      <c r="AK1469" s="261">
        <v>1</v>
      </c>
      <c r="AL1469" s="261">
        <v>1</v>
      </c>
      <c r="AM1469" s="261">
        <v>1</v>
      </c>
      <c r="AN1469" s="261">
        <v>1</v>
      </c>
      <c r="AO1469" s="261">
        <v>1</v>
      </c>
      <c r="AP1469" s="261">
        <v>1</v>
      </c>
      <c r="AQ1469" s="261">
        <v>1</v>
      </c>
      <c r="AR1469" s="261">
        <v>1</v>
      </c>
      <c r="AS1469" s="261">
        <v>1</v>
      </c>
      <c r="AT1469" s="261">
        <v>1</v>
      </c>
      <c r="AU1469" s="261">
        <v>1</v>
      </c>
      <c r="AV1469" s="261">
        <v>1</v>
      </c>
      <c r="AW1469" s="261">
        <v>1</v>
      </c>
    </row>
    <row r="1470" spans="1:49" s="253" customFormat="1" x14ac:dyDescent="0.2">
      <c r="A1470" s="260" t="s">
        <v>15853</v>
      </c>
      <c r="B1470" s="261">
        <v>1</v>
      </c>
      <c r="C1470" s="261">
        <v>1</v>
      </c>
      <c r="D1470" s="261">
        <v>1</v>
      </c>
      <c r="E1470" s="261">
        <v>1</v>
      </c>
      <c r="F1470" s="261">
        <v>1</v>
      </c>
      <c r="G1470" s="261">
        <v>1</v>
      </c>
      <c r="H1470" s="261">
        <v>1</v>
      </c>
      <c r="I1470" s="261">
        <v>1</v>
      </c>
      <c r="J1470" s="261">
        <v>1</v>
      </c>
      <c r="K1470" s="261">
        <v>1</v>
      </c>
      <c r="L1470" s="261">
        <v>1</v>
      </c>
      <c r="M1470" s="261">
        <v>1</v>
      </c>
      <c r="N1470" s="261">
        <v>1</v>
      </c>
      <c r="O1470" s="261">
        <v>1</v>
      </c>
      <c r="P1470" s="261">
        <v>1</v>
      </c>
      <c r="Q1470" s="261">
        <v>1</v>
      </c>
      <c r="R1470" s="261">
        <v>1</v>
      </c>
      <c r="S1470" s="261">
        <v>1</v>
      </c>
      <c r="T1470" s="261">
        <v>1</v>
      </c>
      <c r="U1470" s="261">
        <v>1</v>
      </c>
      <c r="V1470" s="261">
        <v>1</v>
      </c>
      <c r="W1470" s="261">
        <v>1</v>
      </c>
      <c r="X1470" s="261">
        <v>1</v>
      </c>
      <c r="Y1470" s="261">
        <v>1</v>
      </c>
      <c r="Z1470" s="261">
        <v>1</v>
      </c>
      <c r="AA1470" s="261">
        <v>1</v>
      </c>
      <c r="AB1470" s="261">
        <v>1</v>
      </c>
      <c r="AC1470" s="261">
        <v>1</v>
      </c>
      <c r="AD1470" s="261">
        <v>1</v>
      </c>
      <c r="AE1470" s="261">
        <v>1</v>
      </c>
      <c r="AF1470" s="261">
        <v>1</v>
      </c>
      <c r="AG1470" s="261">
        <v>1</v>
      </c>
      <c r="AH1470" s="261">
        <v>1</v>
      </c>
      <c r="AI1470" s="261">
        <v>1</v>
      </c>
      <c r="AJ1470" s="261">
        <v>1</v>
      </c>
      <c r="AK1470" s="261">
        <v>1</v>
      </c>
      <c r="AL1470" s="261">
        <v>1</v>
      </c>
      <c r="AM1470" s="261">
        <v>1</v>
      </c>
      <c r="AN1470" s="261">
        <v>1</v>
      </c>
      <c r="AO1470" s="261">
        <v>1</v>
      </c>
      <c r="AP1470" s="261">
        <v>1</v>
      </c>
      <c r="AQ1470" s="261">
        <v>1</v>
      </c>
      <c r="AR1470" s="261">
        <v>1</v>
      </c>
      <c r="AS1470" s="261">
        <v>1</v>
      </c>
      <c r="AT1470" s="261">
        <v>1</v>
      </c>
      <c r="AU1470" s="261">
        <v>1</v>
      </c>
      <c r="AV1470" s="261">
        <v>1</v>
      </c>
      <c r="AW1470" s="261">
        <v>1</v>
      </c>
    </row>
    <row r="1471" spans="1:49" s="253" customFormat="1" x14ac:dyDescent="0.2">
      <c r="A1471" s="260" t="s">
        <v>15854</v>
      </c>
      <c r="B1471" s="261">
        <v>1</v>
      </c>
      <c r="C1471" s="261">
        <v>1</v>
      </c>
      <c r="D1471" s="261">
        <v>1</v>
      </c>
      <c r="E1471" s="261">
        <v>1</v>
      </c>
      <c r="F1471" s="261">
        <v>1</v>
      </c>
      <c r="G1471" s="261">
        <v>1</v>
      </c>
      <c r="H1471" s="261">
        <v>1</v>
      </c>
      <c r="I1471" s="261">
        <v>1</v>
      </c>
      <c r="J1471" s="261">
        <v>1</v>
      </c>
      <c r="K1471" s="261">
        <v>1</v>
      </c>
      <c r="L1471" s="261">
        <v>1</v>
      </c>
      <c r="M1471" s="261">
        <v>1</v>
      </c>
      <c r="N1471" s="261">
        <v>1</v>
      </c>
      <c r="O1471" s="261">
        <v>1</v>
      </c>
      <c r="P1471" s="261">
        <v>1</v>
      </c>
      <c r="Q1471" s="261">
        <v>1</v>
      </c>
      <c r="R1471" s="261">
        <v>1</v>
      </c>
      <c r="S1471" s="261">
        <v>1</v>
      </c>
      <c r="T1471" s="261">
        <v>1</v>
      </c>
      <c r="U1471" s="261">
        <v>1</v>
      </c>
      <c r="V1471" s="261">
        <v>1</v>
      </c>
      <c r="W1471" s="261">
        <v>1</v>
      </c>
      <c r="X1471" s="261">
        <v>1</v>
      </c>
      <c r="Y1471" s="261">
        <v>1</v>
      </c>
      <c r="Z1471" s="261">
        <v>1</v>
      </c>
      <c r="AA1471" s="261">
        <v>1</v>
      </c>
      <c r="AB1471" s="261">
        <v>1</v>
      </c>
      <c r="AC1471" s="261">
        <v>1</v>
      </c>
      <c r="AD1471" s="261">
        <v>1</v>
      </c>
      <c r="AE1471" s="261">
        <v>1</v>
      </c>
      <c r="AF1471" s="261">
        <v>1</v>
      </c>
      <c r="AG1471" s="261">
        <v>1</v>
      </c>
      <c r="AH1471" s="261">
        <v>1</v>
      </c>
      <c r="AI1471" s="261">
        <v>1</v>
      </c>
      <c r="AJ1471" s="261">
        <v>1</v>
      </c>
      <c r="AK1471" s="261">
        <v>1</v>
      </c>
      <c r="AL1471" s="261">
        <v>1</v>
      </c>
      <c r="AM1471" s="261">
        <v>1</v>
      </c>
      <c r="AN1471" s="261">
        <v>1</v>
      </c>
      <c r="AO1471" s="261">
        <v>1</v>
      </c>
      <c r="AP1471" s="261">
        <v>1</v>
      </c>
      <c r="AQ1471" s="261">
        <v>1</v>
      </c>
      <c r="AR1471" s="261">
        <v>1</v>
      </c>
      <c r="AS1471" s="261">
        <v>1</v>
      </c>
      <c r="AT1471" s="261">
        <v>1</v>
      </c>
      <c r="AU1471" s="261">
        <v>1</v>
      </c>
      <c r="AV1471" s="261">
        <v>1</v>
      </c>
      <c r="AW1471" s="261">
        <v>1</v>
      </c>
    </row>
    <row r="1472" spans="1:49" s="253" customFormat="1" x14ac:dyDescent="0.2">
      <c r="A1472" s="260" t="s">
        <v>15855</v>
      </c>
      <c r="B1472" s="261">
        <v>0.22</v>
      </c>
      <c r="C1472" s="261">
        <v>0.33300000000000002</v>
      </c>
      <c r="D1472" s="261">
        <v>0.29399999999999998</v>
      </c>
      <c r="E1472" s="261">
        <v>0.44400000000000001</v>
      </c>
      <c r="F1472" s="261">
        <v>0.217</v>
      </c>
      <c r="G1472" s="261">
        <v>0.2</v>
      </c>
      <c r="H1472" s="261">
        <v>0.32200000000000001</v>
      </c>
      <c r="I1472" s="261">
        <v>0.16300000000000001</v>
      </c>
      <c r="J1472" s="261">
        <v>0.1</v>
      </c>
      <c r="K1472" s="261">
        <v>0.36</v>
      </c>
      <c r="L1472" s="261">
        <v>0.22800000000000001</v>
      </c>
      <c r="M1472" s="261">
        <v>0.22</v>
      </c>
      <c r="N1472" s="261">
        <v>0.255</v>
      </c>
      <c r="O1472" s="261">
        <v>0.28899999999999998</v>
      </c>
      <c r="P1472" s="261">
        <v>0.17599999999999999</v>
      </c>
      <c r="Q1472" s="261">
        <v>0.14699999999999999</v>
      </c>
      <c r="R1472" s="261">
        <v>0.11600000000000001</v>
      </c>
      <c r="S1472" s="261">
        <v>0.15</v>
      </c>
      <c r="T1472" s="261">
        <v>0.14899999999999999</v>
      </c>
      <c r="U1472" s="261">
        <v>0.2</v>
      </c>
      <c r="V1472" s="261">
        <v>0.47799999999999998</v>
      </c>
      <c r="W1472" s="261">
        <v>0.44400000000000001</v>
      </c>
      <c r="X1472" s="261">
        <v>0.224</v>
      </c>
      <c r="Y1472" s="261">
        <v>0.20499999999999999</v>
      </c>
      <c r="Z1472" s="261">
        <v>0.25900000000000001</v>
      </c>
      <c r="AA1472" s="261">
        <v>0.316</v>
      </c>
      <c r="AB1472" s="261">
        <v>0.53600000000000003</v>
      </c>
      <c r="AC1472" s="261">
        <v>0.23599999999999999</v>
      </c>
      <c r="AD1472" s="261">
        <v>0.314</v>
      </c>
      <c r="AE1472" s="261">
        <v>0.317</v>
      </c>
      <c r="AF1472" s="261">
        <v>0.13600000000000001</v>
      </c>
      <c r="AG1472" s="261">
        <v>0.316</v>
      </c>
      <c r="AH1472" s="261">
        <v>0.26700000000000002</v>
      </c>
      <c r="AI1472" s="261">
        <v>0.375</v>
      </c>
      <c r="AJ1472" s="261">
        <v>0.31</v>
      </c>
      <c r="AK1472" s="261">
        <v>0.47099999999999997</v>
      </c>
      <c r="AL1472" s="261">
        <v>0.182</v>
      </c>
      <c r="AM1472" s="261">
        <v>0.34799999999999998</v>
      </c>
      <c r="AN1472" s="261">
        <v>0.14299999999999999</v>
      </c>
      <c r="AO1472" s="261">
        <v>0.46700000000000003</v>
      </c>
      <c r="AP1472" s="261">
        <v>0.33300000000000002</v>
      </c>
      <c r="AQ1472" s="261">
        <v>0.14299999999999999</v>
      </c>
      <c r="AR1472" s="261">
        <v>0.184</v>
      </c>
      <c r="AS1472" s="261">
        <v>0.17499999999999999</v>
      </c>
      <c r="AT1472" s="261">
        <v>0.184</v>
      </c>
      <c r="AU1472" s="261">
        <v>0.45500000000000002</v>
      </c>
      <c r="AV1472" s="261">
        <v>0.21099999999999999</v>
      </c>
      <c r="AW1472" s="261">
        <v>0.219</v>
      </c>
    </row>
    <row r="1473" spans="1:49" s="253" customFormat="1" x14ac:dyDescent="0.2">
      <c r="A1473" s="260" t="s">
        <v>15856</v>
      </c>
      <c r="B1473" s="261">
        <v>1</v>
      </c>
      <c r="C1473" s="261">
        <v>1</v>
      </c>
      <c r="D1473" s="261">
        <v>1</v>
      </c>
      <c r="E1473" s="261">
        <v>1</v>
      </c>
      <c r="F1473" s="261">
        <v>1</v>
      </c>
      <c r="G1473" s="261">
        <v>1</v>
      </c>
      <c r="H1473" s="261">
        <v>1</v>
      </c>
      <c r="I1473" s="261">
        <v>1</v>
      </c>
      <c r="J1473" s="261">
        <v>1</v>
      </c>
      <c r="K1473" s="261">
        <v>1</v>
      </c>
      <c r="L1473" s="261">
        <v>1</v>
      </c>
      <c r="M1473" s="261">
        <v>1</v>
      </c>
      <c r="N1473" s="261">
        <v>1</v>
      </c>
      <c r="O1473" s="261">
        <v>1</v>
      </c>
      <c r="P1473" s="261">
        <v>1</v>
      </c>
      <c r="Q1473" s="261">
        <v>1</v>
      </c>
      <c r="R1473" s="261">
        <v>1</v>
      </c>
      <c r="S1473" s="261">
        <v>1</v>
      </c>
      <c r="T1473" s="261">
        <v>1</v>
      </c>
      <c r="U1473" s="261">
        <v>1</v>
      </c>
      <c r="V1473" s="261">
        <v>1</v>
      </c>
      <c r="W1473" s="261">
        <v>1</v>
      </c>
      <c r="X1473" s="261">
        <v>1</v>
      </c>
      <c r="Y1473" s="261">
        <v>1</v>
      </c>
      <c r="Z1473" s="261">
        <v>1</v>
      </c>
      <c r="AA1473" s="261">
        <v>1</v>
      </c>
      <c r="AB1473" s="261">
        <v>1</v>
      </c>
      <c r="AC1473" s="261">
        <v>1</v>
      </c>
      <c r="AD1473" s="261">
        <v>1</v>
      </c>
      <c r="AE1473" s="261">
        <v>1</v>
      </c>
      <c r="AF1473" s="261">
        <v>1</v>
      </c>
      <c r="AG1473" s="261">
        <v>1</v>
      </c>
      <c r="AH1473" s="261">
        <v>1</v>
      </c>
      <c r="AI1473" s="261">
        <v>1</v>
      </c>
      <c r="AJ1473" s="261">
        <v>1</v>
      </c>
      <c r="AK1473" s="261">
        <v>1</v>
      </c>
      <c r="AL1473" s="261">
        <v>1</v>
      </c>
      <c r="AM1473" s="261">
        <v>1</v>
      </c>
      <c r="AN1473" s="261">
        <v>1</v>
      </c>
      <c r="AO1473" s="261">
        <v>1</v>
      </c>
      <c r="AP1473" s="261">
        <v>1</v>
      </c>
      <c r="AQ1473" s="261">
        <v>1</v>
      </c>
      <c r="AR1473" s="261">
        <v>1</v>
      </c>
      <c r="AS1473" s="261">
        <v>1</v>
      </c>
      <c r="AT1473" s="261">
        <v>1</v>
      </c>
      <c r="AU1473" s="261">
        <v>1</v>
      </c>
      <c r="AV1473" s="261">
        <v>1</v>
      </c>
      <c r="AW1473" s="261">
        <v>1</v>
      </c>
    </row>
    <row r="1474" spans="1:49" s="253" customFormat="1" x14ac:dyDescent="0.2">
      <c r="A1474" s="260" t="s">
        <v>15857</v>
      </c>
      <c r="B1474" s="261">
        <v>1</v>
      </c>
      <c r="C1474" s="261">
        <v>1</v>
      </c>
      <c r="D1474" s="261">
        <v>1</v>
      </c>
      <c r="E1474" s="261">
        <v>1</v>
      </c>
      <c r="F1474" s="261">
        <v>1</v>
      </c>
      <c r="G1474" s="261">
        <v>1</v>
      </c>
      <c r="H1474" s="261">
        <v>1</v>
      </c>
      <c r="I1474" s="261">
        <v>1</v>
      </c>
      <c r="J1474" s="261">
        <v>1</v>
      </c>
      <c r="K1474" s="261">
        <v>1</v>
      </c>
      <c r="L1474" s="261">
        <v>1</v>
      </c>
      <c r="M1474" s="261">
        <v>1</v>
      </c>
      <c r="N1474" s="261">
        <v>1</v>
      </c>
      <c r="O1474" s="261">
        <v>1</v>
      </c>
      <c r="P1474" s="261">
        <v>1</v>
      </c>
      <c r="Q1474" s="261">
        <v>1</v>
      </c>
      <c r="R1474" s="261">
        <v>1</v>
      </c>
      <c r="S1474" s="261">
        <v>1</v>
      </c>
      <c r="T1474" s="261">
        <v>1</v>
      </c>
      <c r="U1474" s="261">
        <v>1</v>
      </c>
      <c r="V1474" s="261">
        <v>1</v>
      </c>
      <c r="W1474" s="261">
        <v>1</v>
      </c>
      <c r="X1474" s="261">
        <v>1</v>
      </c>
      <c r="Y1474" s="261">
        <v>1</v>
      </c>
      <c r="Z1474" s="261">
        <v>1</v>
      </c>
      <c r="AA1474" s="261">
        <v>1</v>
      </c>
      <c r="AB1474" s="261">
        <v>1</v>
      </c>
      <c r="AC1474" s="261">
        <v>1</v>
      </c>
      <c r="AD1474" s="261">
        <v>1</v>
      </c>
      <c r="AE1474" s="261">
        <v>1</v>
      </c>
      <c r="AF1474" s="261">
        <v>1</v>
      </c>
      <c r="AG1474" s="261">
        <v>1</v>
      </c>
      <c r="AH1474" s="261">
        <v>1</v>
      </c>
      <c r="AI1474" s="261">
        <v>1</v>
      </c>
      <c r="AJ1474" s="261">
        <v>1</v>
      </c>
      <c r="AK1474" s="261">
        <v>1</v>
      </c>
      <c r="AL1474" s="261">
        <v>1</v>
      </c>
      <c r="AM1474" s="261">
        <v>1</v>
      </c>
      <c r="AN1474" s="261">
        <v>1</v>
      </c>
      <c r="AO1474" s="261">
        <v>1</v>
      </c>
      <c r="AP1474" s="261">
        <v>1</v>
      </c>
      <c r="AQ1474" s="261">
        <v>1</v>
      </c>
      <c r="AR1474" s="261">
        <v>1</v>
      </c>
      <c r="AS1474" s="261">
        <v>1</v>
      </c>
      <c r="AT1474" s="261">
        <v>1</v>
      </c>
      <c r="AU1474" s="261">
        <v>1</v>
      </c>
      <c r="AV1474" s="261">
        <v>1</v>
      </c>
      <c r="AW1474" s="261">
        <v>1</v>
      </c>
    </row>
    <row r="1475" spans="1:49" s="253" customFormat="1" x14ac:dyDescent="0.2">
      <c r="A1475" s="260" t="s">
        <v>15858</v>
      </c>
      <c r="B1475" s="261">
        <v>1</v>
      </c>
      <c r="C1475" s="261">
        <v>1</v>
      </c>
      <c r="D1475" s="261">
        <v>1</v>
      </c>
      <c r="E1475" s="261">
        <v>1</v>
      </c>
      <c r="F1475" s="261">
        <v>1</v>
      </c>
      <c r="G1475" s="261">
        <v>1</v>
      </c>
      <c r="H1475" s="261">
        <v>1</v>
      </c>
      <c r="I1475" s="261">
        <v>1</v>
      </c>
      <c r="J1475" s="261">
        <v>1</v>
      </c>
      <c r="K1475" s="261">
        <v>1</v>
      </c>
      <c r="L1475" s="261">
        <v>1</v>
      </c>
      <c r="M1475" s="261">
        <v>1</v>
      </c>
      <c r="N1475" s="261">
        <v>1</v>
      </c>
      <c r="O1475" s="261">
        <v>1</v>
      </c>
      <c r="P1475" s="261">
        <v>1</v>
      </c>
      <c r="Q1475" s="261">
        <v>1</v>
      </c>
      <c r="R1475" s="261">
        <v>1</v>
      </c>
      <c r="S1475" s="261">
        <v>1</v>
      </c>
      <c r="T1475" s="261">
        <v>1</v>
      </c>
      <c r="U1475" s="261">
        <v>1</v>
      </c>
      <c r="V1475" s="261">
        <v>1</v>
      </c>
      <c r="W1475" s="261">
        <v>1</v>
      </c>
      <c r="X1475" s="261">
        <v>1</v>
      </c>
      <c r="Y1475" s="261">
        <v>1</v>
      </c>
      <c r="Z1475" s="261">
        <v>1</v>
      </c>
      <c r="AA1475" s="261">
        <v>1</v>
      </c>
      <c r="AB1475" s="261">
        <v>1</v>
      </c>
      <c r="AC1475" s="261">
        <v>1</v>
      </c>
      <c r="AD1475" s="261">
        <v>1</v>
      </c>
      <c r="AE1475" s="261">
        <v>1</v>
      </c>
      <c r="AF1475" s="261">
        <v>1</v>
      </c>
      <c r="AG1475" s="261">
        <v>1</v>
      </c>
      <c r="AH1475" s="261">
        <v>1</v>
      </c>
      <c r="AI1475" s="261">
        <v>1</v>
      </c>
      <c r="AJ1475" s="261">
        <v>1</v>
      </c>
      <c r="AK1475" s="261">
        <v>1</v>
      </c>
      <c r="AL1475" s="261">
        <v>1</v>
      </c>
      <c r="AM1475" s="261">
        <v>1</v>
      </c>
      <c r="AN1475" s="261">
        <v>1</v>
      </c>
      <c r="AO1475" s="261">
        <v>1</v>
      </c>
      <c r="AP1475" s="261">
        <v>1</v>
      </c>
      <c r="AQ1475" s="261">
        <v>1</v>
      </c>
      <c r="AR1475" s="261">
        <v>1</v>
      </c>
      <c r="AS1475" s="261">
        <v>1</v>
      </c>
      <c r="AT1475" s="261">
        <v>1</v>
      </c>
      <c r="AU1475" s="261">
        <v>1</v>
      </c>
      <c r="AV1475" s="261">
        <v>1</v>
      </c>
      <c r="AW1475" s="261">
        <v>1</v>
      </c>
    </row>
    <row r="1476" spans="1:49" s="253" customFormat="1" x14ac:dyDescent="0.2">
      <c r="A1476" s="260" t="s">
        <v>15859</v>
      </c>
      <c r="B1476" s="261">
        <v>1</v>
      </c>
      <c r="C1476" s="261">
        <v>1</v>
      </c>
      <c r="D1476" s="261">
        <v>1</v>
      </c>
      <c r="E1476" s="261">
        <v>1</v>
      </c>
      <c r="F1476" s="261">
        <v>1</v>
      </c>
      <c r="G1476" s="261">
        <v>1</v>
      </c>
      <c r="H1476" s="261">
        <v>1</v>
      </c>
      <c r="I1476" s="261">
        <v>1</v>
      </c>
      <c r="J1476" s="261">
        <v>1</v>
      </c>
      <c r="K1476" s="261">
        <v>1</v>
      </c>
      <c r="L1476" s="261">
        <v>1</v>
      </c>
      <c r="M1476" s="261">
        <v>1</v>
      </c>
      <c r="N1476" s="261">
        <v>1</v>
      </c>
      <c r="O1476" s="261">
        <v>1</v>
      </c>
      <c r="P1476" s="261">
        <v>1</v>
      </c>
      <c r="Q1476" s="261">
        <v>1</v>
      </c>
      <c r="R1476" s="261">
        <v>1</v>
      </c>
      <c r="S1476" s="261">
        <v>1</v>
      </c>
      <c r="T1476" s="261">
        <v>1</v>
      </c>
      <c r="U1476" s="261">
        <v>1</v>
      </c>
      <c r="V1476" s="261">
        <v>1</v>
      </c>
      <c r="W1476" s="261">
        <v>1</v>
      </c>
      <c r="X1476" s="261">
        <v>1</v>
      </c>
      <c r="Y1476" s="261">
        <v>1</v>
      </c>
      <c r="Z1476" s="261">
        <v>1</v>
      </c>
      <c r="AA1476" s="261">
        <v>1</v>
      </c>
      <c r="AB1476" s="261">
        <v>1</v>
      </c>
      <c r="AC1476" s="261">
        <v>1</v>
      </c>
      <c r="AD1476" s="261">
        <v>1</v>
      </c>
      <c r="AE1476" s="261">
        <v>1</v>
      </c>
      <c r="AF1476" s="261">
        <v>1</v>
      </c>
      <c r="AG1476" s="261">
        <v>1</v>
      </c>
      <c r="AH1476" s="261">
        <v>1</v>
      </c>
      <c r="AI1476" s="261">
        <v>1</v>
      </c>
      <c r="AJ1476" s="261">
        <v>1</v>
      </c>
      <c r="AK1476" s="261">
        <v>1</v>
      </c>
      <c r="AL1476" s="261">
        <v>1</v>
      </c>
      <c r="AM1476" s="261">
        <v>1</v>
      </c>
      <c r="AN1476" s="261">
        <v>1</v>
      </c>
      <c r="AO1476" s="261">
        <v>1</v>
      </c>
      <c r="AP1476" s="261">
        <v>1</v>
      </c>
      <c r="AQ1476" s="261">
        <v>1</v>
      </c>
      <c r="AR1476" s="261">
        <v>1</v>
      </c>
      <c r="AS1476" s="261">
        <v>1</v>
      </c>
      <c r="AT1476" s="261">
        <v>1</v>
      </c>
      <c r="AU1476" s="261">
        <v>1</v>
      </c>
      <c r="AV1476" s="261">
        <v>1</v>
      </c>
      <c r="AW1476" s="261">
        <v>1</v>
      </c>
    </row>
    <row r="1477" spans="1:49" s="253" customFormat="1" x14ac:dyDescent="0.2">
      <c r="A1477" s="260" t="s">
        <v>15860</v>
      </c>
      <c r="B1477" s="261">
        <v>1</v>
      </c>
      <c r="C1477" s="261">
        <v>1</v>
      </c>
      <c r="D1477" s="261">
        <v>1</v>
      </c>
      <c r="E1477" s="261">
        <v>1</v>
      </c>
      <c r="F1477" s="261">
        <v>1</v>
      </c>
      <c r="G1477" s="261">
        <v>1</v>
      </c>
      <c r="H1477" s="261">
        <v>1</v>
      </c>
      <c r="I1477" s="261">
        <v>1</v>
      </c>
      <c r="J1477" s="261">
        <v>1</v>
      </c>
      <c r="K1477" s="261">
        <v>1</v>
      </c>
      <c r="L1477" s="261">
        <v>1</v>
      </c>
      <c r="M1477" s="261">
        <v>1</v>
      </c>
      <c r="N1477" s="261">
        <v>1</v>
      </c>
      <c r="O1477" s="261">
        <v>1</v>
      </c>
      <c r="P1477" s="261">
        <v>1</v>
      </c>
      <c r="Q1477" s="261">
        <v>1</v>
      </c>
      <c r="R1477" s="261">
        <v>1</v>
      </c>
      <c r="S1477" s="261">
        <v>1</v>
      </c>
      <c r="T1477" s="261">
        <v>1</v>
      </c>
      <c r="U1477" s="261">
        <v>1</v>
      </c>
      <c r="V1477" s="261">
        <v>1</v>
      </c>
      <c r="W1477" s="261">
        <v>1</v>
      </c>
      <c r="X1477" s="261">
        <v>1</v>
      </c>
      <c r="Y1477" s="261">
        <v>1</v>
      </c>
      <c r="Z1477" s="261">
        <v>1</v>
      </c>
      <c r="AA1477" s="261">
        <v>1</v>
      </c>
      <c r="AB1477" s="261">
        <v>1</v>
      </c>
      <c r="AC1477" s="261">
        <v>1</v>
      </c>
      <c r="AD1477" s="261">
        <v>1</v>
      </c>
      <c r="AE1477" s="261">
        <v>1</v>
      </c>
      <c r="AF1477" s="261">
        <v>1</v>
      </c>
      <c r="AG1477" s="261">
        <v>1</v>
      </c>
      <c r="AH1477" s="261">
        <v>1</v>
      </c>
      <c r="AI1477" s="261">
        <v>1</v>
      </c>
      <c r="AJ1477" s="261">
        <v>1</v>
      </c>
      <c r="AK1477" s="261">
        <v>1</v>
      </c>
      <c r="AL1477" s="261">
        <v>1</v>
      </c>
      <c r="AM1477" s="261">
        <v>1</v>
      </c>
      <c r="AN1477" s="261">
        <v>1</v>
      </c>
      <c r="AO1477" s="261">
        <v>1</v>
      </c>
      <c r="AP1477" s="261">
        <v>1</v>
      </c>
      <c r="AQ1477" s="261">
        <v>1</v>
      </c>
      <c r="AR1477" s="261">
        <v>1</v>
      </c>
      <c r="AS1477" s="261">
        <v>1</v>
      </c>
      <c r="AT1477" s="261">
        <v>1</v>
      </c>
      <c r="AU1477" s="261">
        <v>1</v>
      </c>
      <c r="AV1477" s="261">
        <v>1</v>
      </c>
      <c r="AW1477" s="261">
        <v>1</v>
      </c>
    </row>
    <row r="1478" spans="1:49" s="253" customFormat="1" x14ac:dyDescent="0.2">
      <c r="A1478" s="260" t="s">
        <v>15861</v>
      </c>
      <c r="B1478" s="261">
        <v>1</v>
      </c>
      <c r="C1478" s="261">
        <v>1</v>
      </c>
      <c r="D1478" s="261">
        <v>1</v>
      </c>
      <c r="E1478" s="261">
        <v>1</v>
      </c>
      <c r="F1478" s="261">
        <v>1</v>
      </c>
      <c r="G1478" s="261">
        <v>1</v>
      </c>
      <c r="H1478" s="261">
        <v>1</v>
      </c>
      <c r="I1478" s="261">
        <v>1</v>
      </c>
      <c r="J1478" s="261">
        <v>1</v>
      </c>
      <c r="K1478" s="261">
        <v>1</v>
      </c>
      <c r="L1478" s="261">
        <v>1</v>
      </c>
      <c r="M1478" s="261">
        <v>1</v>
      </c>
      <c r="N1478" s="261">
        <v>1</v>
      </c>
      <c r="O1478" s="261">
        <v>1</v>
      </c>
      <c r="P1478" s="261">
        <v>1</v>
      </c>
      <c r="Q1478" s="261">
        <v>1</v>
      </c>
      <c r="R1478" s="261">
        <v>1</v>
      </c>
      <c r="S1478" s="261">
        <v>1</v>
      </c>
      <c r="T1478" s="261">
        <v>1</v>
      </c>
      <c r="U1478" s="261">
        <v>1</v>
      </c>
      <c r="V1478" s="261">
        <v>1</v>
      </c>
      <c r="W1478" s="261">
        <v>1</v>
      </c>
      <c r="X1478" s="261">
        <v>1</v>
      </c>
      <c r="Y1478" s="261">
        <v>1</v>
      </c>
      <c r="Z1478" s="261">
        <v>1</v>
      </c>
      <c r="AA1478" s="261">
        <v>1</v>
      </c>
      <c r="AB1478" s="261">
        <v>1</v>
      </c>
      <c r="AC1478" s="261">
        <v>1</v>
      </c>
      <c r="AD1478" s="261">
        <v>1</v>
      </c>
      <c r="AE1478" s="261">
        <v>1</v>
      </c>
      <c r="AF1478" s="261">
        <v>1</v>
      </c>
      <c r="AG1478" s="261">
        <v>1</v>
      </c>
      <c r="AH1478" s="261">
        <v>1</v>
      </c>
      <c r="AI1478" s="261">
        <v>1</v>
      </c>
      <c r="AJ1478" s="261">
        <v>1</v>
      </c>
      <c r="AK1478" s="261">
        <v>1</v>
      </c>
      <c r="AL1478" s="261">
        <v>1</v>
      </c>
      <c r="AM1478" s="261">
        <v>1</v>
      </c>
      <c r="AN1478" s="261">
        <v>1</v>
      </c>
      <c r="AO1478" s="261">
        <v>1</v>
      </c>
      <c r="AP1478" s="261">
        <v>1</v>
      </c>
      <c r="AQ1478" s="261">
        <v>1</v>
      </c>
      <c r="AR1478" s="261">
        <v>1</v>
      </c>
      <c r="AS1478" s="261">
        <v>1</v>
      </c>
      <c r="AT1478" s="261">
        <v>1</v>
      </c>
      <c r="AU1478" s="261">
        <v>1</v>
      </c>
      <c r="AV1478" s="261">
        <v>1</v>
      </c>
      <c r="AW1478" s="261">
        <v>1</v>
      </c>
    </row>
    <row r="1479" spans="1:49" s="253" customFormat="1" x14ac:dyDescent="0.2">
      <c r="A1479" s="260" t="s">
        <v>15862</v>
      </c>
      <c r="B1479" s="261">
        <v>1</v>
      </c>
      <c r="C1479" s="261">
        <v>1</v>
      </c>
      <c r="D1479" s="261">
        <v>1</v>
      </c>
      <c r="E1479" s="261">
        <v>1</v>
      </c>
      <c r="F1479" s="261">
        <v>1</v>
      </c>
      <c r="G1479" s="261">
        <v>1</v>
      </c>
      <c r="H1479" s="261">
        <v>1</v>
      </c>
      <c r="I1479" s="261">
        <v>1</v>
      </c>
      <c r="J1479" s="261">
        <v>1</v>
      </c>
      <c r="K1479" s="261">
        <v>1</v>
      </c>
      <c r="L1479" s="261">
        <v>1</v>
      </c>
      <c r="M1479" s="261">
        <v>1</v>
      </c>
      <c r="N1479" s="261">
        <v>1</v>
      </c>
      <c r="O1479" s="261">
        <v>1</v>
      </c>
      <c r="P1479" s="261">
        <v>1</v>
      </c>
      <c r="Q1479" s="261">
        <v>1</v>
      </c>
      <c r="R1479" s="261">
        <v>1</v>
      </c>
      <c r="S1479" s="261">
        <v>1</v>
      </c>
      <c r="T1479" s="261">
        <v>1</v>
      </c>
      <c r="U1479" s="261">
        <v>1</v>
      </c>
      <c r="V1479" s="261">
        <v>1</v>
      </c>
      <c r="W1479" s="261">
        <v>1</v>
      </c>
      <c r="X1479" s="261">
        <v>1</v>
      </c>
      <c r="Y1479" s="261">
        <v>1</v>
      </c>
      <c r="Z1479" s="261">
        <v>1</v>
      </c>
      <c r="AA1479" s="261">
        <v>1</v>
      </c>
      <c r="AB1479" s="261">
        <v>1</v>
      </c>
      <c r="AC1479" s="261">
        <v>1</v>
      </c>
      <c r="AD1479" s="261">
        <v>1</v>
      </c>
      <c r="AE1479" s="261">
        <v>1</v>
      </c>
      <c r="AF1479" s="261">
        <v>1</v>
      </c>
      <c r="AG1479" s="261">
        <v>1</v>
      </c>
      <c r="AH1479" s="261">
        <v>1</v>
      </c>
      <c r="AI1479" s="261">
        <v>1</v>
      </c>
      <c r="AJ1479" s="261">
        <v>1</v>
      </c>
      <c r="AK1479" s="261">
        <v>1</v>
      </c>
      <c r="AL1479" s="261">
        <v>1</v>
      </c>
      <c r="AM1479" s="261">
        <v>1</v>
      </c>
      <c r="AN1479" s="261">
        <v>1</v>
      </c>
      <c r="AO1479" s="261">
        <v>1</v>
      </c>
      <c r="AP1479" s="261">
        <v>1</v>
      </c>
      <c r="AQ1479" s="261">
        <v>1</v>
      </c>
      <c r="AR1479" s="261">
        <v>1</v>
      </c>
      <c r="AS1479" s="261">
        <v>1</v>
      </c>
      <c r="AT1479" s="261">
        <v>1</v>
      </c>
      <c r="AU1479" s="261">
        <v>1</v>
      </c>
      <c r="AV1479" s="261">
        <v>1</v>
      </c>
      <c r="AW1479" s="261">
        <v>1</v>
      </c>
    </row>
    <row r="1480" spans="1:49" s="253" customFormat="1" x14ac:dyDescent="0.2">
      <c r="A1480" s="260" t="s">
        <v>15863</v>
      </c>
      <c r="B1480" s="261">
        <v>1</v>
      </c>
      <c r="C1480" s="261">
        <v>1</v>
      </c>
      <c r="D1480" s="261">
        <v>1</v>
      </c>
      <c r="E1480" s="261">
        <v>1</v>
      </c>
      <c r="F1480" s="261">
        <v>1</v>
      </c>
      <c r="G1480" s="261">
        <v>1</v>
      </c>
      <c r="H1480" s="261">
        <v>1</v>
      </c>
      <c r="I1480" s="261">
        <v>1</v>
      </c>
      <c r="J1480" s="261" t="s">
        <v>14388</v>
      </c>
      <c r="K1480" s="261">
        <v>1</v>
      </c>
      <c r="L1480" s="261">
        <v>1</v>
      </c>
      <c r="M1480" s="261">
        <v>1</v>
      </c>
      <c r="N1480" s="261">
        <v>1</v>
      </c>
      <c r="O1480" s="261">
        <v>1</v>
      </c>
      <c r="P1480" s="261">
        <v>1</v>
      </c>
      <c r="Q1480" s="261">
        <v>1</v>
      </c>
      <c r="R1480" s="261">
        <v>1</v>
      </c>
      <c r="S1480" s="261">
        <v>1</v>
      </c>
      <c r="T1480" s="261">
        <v>1</v>
      </c>
      <c r="U1480" s="261">
        <v>1</v>
      </c>
      <c r="V1480" s="261">
        <v>1</v>
      </c>
      <c r="W1480" s="261">
        <v>1</v>
      </c>
      <c r="X1480" s="261">
        <v>1</v>
      </c>
      <c r="Y1480" s="261">
        <v>1</v>
      </c>
      <c r="Z1480" s="261" t="s">
        <v>14388</v>
      </c>
      <c r="AA1480" s="261">
        <v>1</v>
      </c>
      <c r="AB1480" s="261">
        <v>1</v>
      </c>
      <c r="AC1480" s="261">
        <v>1</v>
      </c>
      <c r="AD1480" s="261">
        <v>1</v>
      </c>
      <c r="AE1480" s="261">
        <v>1</v>
      </c>
      <c r="AF1480" s="261">
        <v>1</v>
      </c>
      <c r="AG1480" s="261" t="s">
        <v>14388</v>
      </c>
      <c r="AH1480" s="261">
        <v>1</v>
      </c>
      <c r="AI1480" s="261">
        <v>1</v>
      </c>
      <c r="AJ1480" s="261">
        <v>1</v>
      </c>
      <c r="AK1480" s="261">
        <v>1</v>
      </c>
      <c r="AL1480" s="261">
        <v>1</v>
      </c>
      <c r="AM1480" s="261">
        <v>1</v>
      </c>
      <c r="AN1480" s="261">
        <v>1</v>
      </c>
      <c r="AO1480" s="261">
        <v>1</v>
      </c>
      <c r="AP1480" s="261" t="s">
        <v>14388</v>
      </c>
      <c r="AQ1480" s="261">
        <v>1</v>
      </c>
      <c r="AR1480" s="261">
        <v>1</v>
      </c>
      <c r="AS1480" s="261">
        <v>1</v>
      </c>
      <c r="AT1480" s="261">
        <v>1</v>
      </c>
      <c r="AU1480" s="261">
        <v>1</v>
      </c>
      <c r="AV1480" s="261">
        <v>1</v>
      </c>
      <c r="AW1480" s="261">
        <v>1</v>
      </c>
    </row>
    <row r="1481" spans="1:49" s="253" customFormat="1" x14ac:dyDescent="0.2">
      <c r="A1481" s="260" t="s">
        <v>15864</v>
      </c>
      <c r="B1481" s="261">
        <v>1</v>
      </c>
      <c r="C1481" s="261">
        <v>1</v>
      </c>
      <c r="D1481" s="261">
        <v>1</v>
      </c>
      <c r="E1481" s="261">
        <v>1</v>
      </c>
      <c r="F1481" s="261">
        <v>1</v>
      </c>
      <c r="G1481" s="261">
        <v>1</v>
      </c>
      <c r="H1481" s="261">
        <v>1</v>
      </c>
      <c r="I1481" s="261">
        <v>1</v>
      </c>
      <c r="J1481" s="261">
        <v>1</v>
      </c>
      <c r="K1481" s="261">
        <v>1</v>
      </c>
      <c r="L1481" s="261">
        <v>1</v>
      </c>
      <c r="M1481" s="261">
        <v>1</v>
      </c>
      <c r="N1481" s="261">
        <v>1</v>
      </c>
      <c r="O1481" s="261">
        <v>1</v>
      </c>
      <c r="P1481" s="261">
        <v>1</v>
      </c>
      <c r="Q1481" s="261">
        <v>1</v>
      </c>
      <c r="R1481" s="261">
        <v>1</v>
      </c>
      <c r="S1481" s="261">
        <v>1</v>
      </c>
      <c r="T1481" s="261">
        <v>1</v>
      </c>
      <c r="U1481" s="261">
        <v>1</v>
      </c>
      <c r="V1481" s="261">
        <v>1</v>
      </c>
      <c r="W1481" s="261">
        <v>1</v>
      </c>
      <c r="X1481" s="261">
        <v>1</v>
      </c>
      <c r="Y1481" s="261">
        <v>1</v>
      </c>
      <c r="Z1481" s="261">
        <v>1</v>
      </c>
      <c r="AA1481" s="261">
        <v>1</v>
      </c>
      <c r="AB1481" s="261">
        <v>1</v>
      </c>
      <c r="AC1481" s="261">
        <v>1</v>
      </c>
      <c r="AD1481" s="261">
        <v>1</v>
      </c>
      <c r="AE1481" s="261">
        <v>1</v>
      </c>
      <c r="AF1481" s="261">
        <v>1</v>
      </c>
      <c r="AG1481" s="261">
        <v>1</v>
      </c>
      <c r="AH1481" s="261">
        <v>1</v>
      </c>
      <c r="AI1481" s="261">
        <v>1</v>
      </c>
      <c r="AJ1481" s="261">
        <v>1</v>
      </c>
      <c r="AK1481" s="261">
        <v>1</v>
      </c>
      <c r="AL1481" s="261">
        <v>1</v>
      </c>
      <c r="AM1481" s="261">
        <v>1</v>
      </c>
      <c r="AN1481" s="261">
        <v>1</v>
      </c>
      <c r="AO1481" s="261">
        <v>1</v>
      </c>
      <c r="AP1481" s="261">
        <v>1</v>
      </c>
      <c r="AQ1481" s="261">
        <v>1</v>
      </c>
      <c r="AR1481" s="261">
        <v>1</v>
      </c>
      <c r="AS1481" s="261">
        <v>1</v>
      </c>
      <c r="AT1481" s="261">
        <v>1</v>
      </c>
      <c r="AU1481" s="261">
        <v>1</v>
      </c>
      <c r="AV1481" s="261">
        <v>1</v>
      </c>
      <c r="AW1481" s="261">
        <v>1</v>
      </c>
    </row>
    <row r="1482" spans="1:49" s="253" customFormat="1" x14ac:dyDescent="0.2">
      <c r="A1482" s="260" t="s">
        <v>15865</v>
      </c>
      <c r="B1482" s="261">
        <v>1</v>
      </c>
      <c r="C1482" s="261">
        <v>1</v>
      </c>
      <c r="D1482" s="261">
        <v>1</v>
      </c>
      <c r="E1482" s="261">
        <v>1</v>
      </c>
      <c r="F1482" s="261">
        <v>1</v>
      </c>
      <c r="G1482" s="261">
        <v>1</v>
      </c>
      <c r="H1482" s="261">
        <v>1</v>
      </c>
      <c r="I1482" s="261">
        <v>1</v>
      </c>
      <c r="J1482" s="261">
        <v>1</v>
      </c>
      <c r="K1482" s="261">
        <v>1</v>
      </c>
      <c r="L1482" s="261">
        <v>1</v>
      </c>
      <c r="M1482" s="261">
        <v>1</v>
      </c>
      <c r="N1482" s="261">
        <v>1</v>
      </c>
      <c r="O1482" s="261">
        <v>1</v>
      </c>
      <c r="P1482" s="261">
        <v>1</v>
      </c>
      <c r="Q1482" s="261">
        <v>1</v>
      </c>
      <c r="R1482" s="261">
        <v>1</v>
      </c>
      <c r="S1482" s="261">
        <v>1</v>
      </c>
      <c r="T1482" s="261">
        <v>1</v>
      </c>
      <c r="U1482" s="261">
        <v>1</v>
      </c>
      <c r="V1482" s="261">
        <v>1</v>
      </c>
      <c r="W1482" s="261">
        <v>1</v>
      </c>
      <c r="X1482" s="261">
        <v>1</v>
      </c>
      <c r="Y1482" s="261">
        <v>1</v>
      </c>
      <c r="Z1482" s="261">
        <v>1</v>
      </c>
      <c r="AA1482" s="261">
        <v>1</v>
      </c>
      <c r="AB1482" s="261">
        <v>1</v>
      </c>
      <c r="AC1482" s="261">
        <v>1</v>
      </c>
      <c r="AD1482" s="261">
        <v>1</v>
      </c>
      <c r="AE1482" s="261">
        <v>1</v>
      </c>
      <c r="AF1482" s="261">
        <v>1</v>
      </c>
      <c r="AG1482" s="261">
        <v>1</v>
      </c>
      <c r="AH1482" s="261">
        <v>1</v>
      </c>
      <c r="AI1482" s="261">
        <v>1</v>
      </c>
      <c r="AJ1482" s="261">
        <v>1</v>
      </c>
      <c r="AK1482" s="261">
        <v>1</v>
      </c>
      <c r="AL1482" s="261">
        <v>1</v>
      </c>
      <c r="AM1482" s="261">
        <v>1</v>
      </c>
      <c r="AN1482" s="261">
        <v>1</v>
      </c>
      <c r="AO1482" s="261">
        <v>1</v>
      </c>
      <c r="AP1482" s="261">
        <v>1</v>
      </c>
      <c r="AQ1482" s="261">
        <v>1</v>
      </c>
      <c r="AR1482" s="261">
        <v>1</v>
      </c>
      <c r="AS1482" s="261">
        <v>1</v>
      </c>
      <c r="AT1482" s="261">
        <v>1</v>
      </c>
      <c r="AU1482" s="261">
        <v>1</v>
      </c>
      <c r="AV1482" s="261">
        <v>1</v>
      </c>
      <c r="AW1482" s="261">
        <v>1</v>
      </c>
    </row>
    <row r="1483" spans="1:49" s="253" customFormat="1" x14ac:dyDescent="0.2">
      <c r="A1483" s="260" t="s">
        <v>15866</v>
      </c>
      <c r="B1483" s="261">
        <v>0.47799999999999998</v>
      </c>
      <c r="C1483" s="261">
        <v>0.57099999999999995</v>
      </c>
      <c r="D1483" s="261">
        <v>0.53800000000000003</v>
      </c>
      <c r="E1483" s="261">
        <v>0.23100000000000001</v>
      </c>
      <c r="F1483" s="261">
        <v>0.5</v>
      </c>
      <c r="G1483" s="261">
        <v>0.44</v>
      </c>
      <c r="H1483" s="261">
        <v>0.44400000000000001</v>
      </c>
      <c r="I1483" s="261">
        <v>0.61299999999999999</v>
      </c>
      <c r="J1483" s="261">
        <v>0.48099999999999998</v>
      </c>
      <c r="K1483" s="261">
        <v>0.31</v>
      </c>
      <c r="L1483" s="261">
        <v>0.41199999999999998</v>
      </c>
      <c r="M1483" s="261">
        <v>0.31</v>
      </c>
      <c r="N1483" s="261">
        <v>0.33300000000000002</v>
      </c>
      <c r="O1483" s="261">
        <v>0.5</v>
      </c>
      <c r="P1483" s="261">
        <v>0.38800000000000001</v>
      </c>
      <c r="Q1483" s="261">
        <v>0.23499999999999999</v>
      </c>
      <c r="R1483" s="261">
        <v>0.42899999999999999</v>
      </c>
      <c r="S1483" s="261">
        <v>0.30399999999999999</v>
      </c>
      <c r="T1483" s="261">
        <v>0.63600000000000001</v>
      </c>
      <c r="U1483" s="261">
        <v>0.38500000000000001</v>
      </c>
      <c r="V1483" s="261">
        <v>0.44</v>
      </c>
      <c r="W1483" s="261">
        <v>0.39100000000000001</v>
      </c>
      <c r="X1483" s="261">
        <v>0.875</v>
      </c>
      <c r="Y1483" s="261">
        <v>0.35</v>
      </c>
      <c r="Z1483" s="261">
        <v>0.68</v>
      </c>
      <c r="AA1483" s="261">
        <v>0.14299999999999999</v>
      </c>
      <c r="AB1483" s="261">
        <v>0.29399999999999998</v>
      </c>
      <c r="AC1483" s="261">
        <v>0.28599999999999998</v>
      </c>
      <c r="AD1483" s="261">
        <v>0.17599999999999999</v>
      </c>
      <c r="AE1483" s="261">
        <v>0.2</v>
      </c>
      <c r="AF1483" s="261">
        <v>0.24299999999999999</v>
      </c>
      <c r="AG1483" s="261">
        <v>0.217</v>
      </c>
      <c r="AH1483" s="261">
        <v>0.28000000000000003</v>
      </c>
      <c r="AI1483" s="261">
        <v>0.375</v>
      </c>
      <c r="AJ1483" s="261">
        <v>0.36399999999999999</v>
      </c>
      <c r="AK1483" s="261">
        <v>0.57899999999999996</v>
      </c>
      <c r="AL1483" s="261">
        <v>0.42899999999999999</v>
      </c>
      <c r="AM1483" s="261">
        <v>0.57099999999999995</v>
      </c>
      <c r="AN1483" s="261">
        <v>0.48599999999999999</v>
      </c>
      <c r="AO1483" s="261">
        <v>0.42899999999999999</v>
      </c>
      <c r="AP1483" s="261">
        <v>0.88200000000000001</v>
      </c>
      <c r="AQ1483" s="261">
        <v>0.71399999999999997</v>
      </c>
      <c r="AR1483" s="261">
        <v>0.84</v>
      </c>
      <c r="AS1483" s="261">
        <v>0.45500000000000002</v>
      </c>
      <c r="AT1483" s="261">
        <v>0.57099999999999995</v>
      </c>
      <c r="AU1483" s="261">
        <v>0.41199999999999998</v>
      </c>
      <c r="AV1483" s="261">
        <v>0.36799999999999999</v>
      </c>
      <c r="AW1483" s="261">
        <v>0.45800000000000002</v>
      </c>
    </row>
    <row r="1484" spans="1:49" s="253" customFormat="1" x14ac:dyDescent="0.2">
      <c r="A1484" s="260" t="s">
        <v>15867</v>
      </c>
      <c r="B1484" s="261">
        <v>1</v>
      </c>
      <c r="C1484" s="261">
        <v>1</v>
      </c>
      <c r="D1484" s="261">
        <v>1</v>
      </c>
      <c r="E1484" s="261">
        <v>1</v>
      </c>
      <c r="F1484" s="261">
        <v>1</v>
      </c>
      <c r="G1484" s="261">
        <v>1</v>
      </c>
      <c r="H1484" s="261">
        <v>1</v>
      </c>
      <c r="I1484" s="261">
        <v>1</v>
      </c>
      <c r="J1484" s="261">
        <v>1</v>
      </c>
      <c r="K1484" s="261">
        <v>1</v>
      </c>
      <c r="L1484" s="261">
        <v>1</v>
      </c>
      <c r="M1484" s="261">
        <v>1</v>
      </c>
      <c r="N1484" s="261">
        <v>1</v>
      </c>
      <c r="O1484" s="261">
        <v>1</v>
      </c>
      <c r="P1484" s="261">
        <v>1</v>
      </c>
      <c r="Q1484" s="261">
        <v>1</v>
      </c>
      <c r="R1484" s="261">
        <v>1</v>
      </c>
      <c r="S1484" s="261">
        <v>1</v>
      </c>
      <c r="T1484" s="261">
        <v>1</v>
      </c>
      <c r="U1484" s="261">
        <v>1</v>
      </c>
      <c r="V1484" s="261">
        <v>1</v>
      </c>
      <c r="W1484" s="261">
        <v>1</v>
      </c>
      <c r="X1484" s="261">
        <v>1</v>
      </c>
      <c r="Y1484" s="261">
        <v>1</v>
      </c>
      <c r="Z1484" s="261">
        <v>1</v>
      </c>
      <c r="AA1484" s="261">
        <v>1</v>
      </c>
      <c r="AB1484" s="261">
        <v>1</v>
      </c>
      <c r="AC1484" s="261">
        <v>1</v>
      </c>
      <c r="AD1484" s="261">
        <v>1</v>
      </c>
      <c r="AE1484" s="261">
        <v>1</v>
      </c>
      <c r="AF1484" s="261">
        <v>1</v>
      </c>
      <c r="AG1484" s="261">
        <v>1</v>
      </c>
      <c r="AH1484" s="261">
        <v>1</v>
      </c>
      <c r="AI1484" s="261">
        <v>1</v>
      </c>
      <c r="AJ1484" s="261">
        <v>1</v>
      </c>
      <c r="AK1484" s="261">
        <v>1</v>
      </c>
      <c r="AL1484" s="261">
        <v>1</v>
      </c>
      <c r="AM1484" s="261">
        <v>1</v>
      </c>
      <c r="AN1484" s="261">
        <v>1</v>
      </c>
      <c r="AO1484" s="261">
        <v>1</v>
      </c>
      <c r="AP1484" s="261">
        <v>1</v>
      </c>
      <c r="AQ1484" s="261">
        <v>1</v>
      </c>
      <c r="AR1484" s="261">
        <v>1</v>
      </c>
      <c r="AS1484" s="261">
        <v>1</v>
      </c>
      <c r="AT1484" s="261">
        <v>1</v>
      </c>
      <c r="AU1484" s="261">
        <v>1</v>
      </c>
      <c r="AV1484" s="261">
        <v>1</v>
      </c>
      <c r="AW1484" s="261">
        <v>1</v>
      </c>
    </row>
    <row r="1485" spans="1:49" s="253" customFormat="1" x14ac:dyDescent="0.2">
      <c r="A1485" s="260" t="s">
        <v>15868</v>
      </c>
      <c r="B1485" s="261">
        <v>1</v>
      </c>
      <c r="C1485" s="261">
        <v>1</v>
      </c>
      <c r="D1485" s="261">
        <v>1</v>
      </c>
      <c r="E1485" s="261">
        <v>1</v>
      </c>
      <c r="F1485" s="261">
        <v>1</v>
      </c>
      <c r="G1485" s="261">
        <v>1</v>
      </c>
      <c r="H1485" s="261">
        <v>1</v>
      </c>
      <c r="I1485" s="261">
        <v>1</v>
      </c>
      <c r="J1485" s="261">
        <v>1</v>
      </c>
      <c r="K1485" s="261">
        <v>1</v>
      </c>
      <c r="L1485" s="261">
        <v>1</v>
      </c>
      <c r="M1485" s="261">
        <v>1</v>
      </c>
      <c r="N1485" s="261">
        <v>1</v>
      </c>
      <c r="O1485" s="261">
        <v>1</v>
      </c>
      <c r="P1485" s="261">
        <v>1</v>
      </c>
      <c r="Q1485" s="261">
        <v>1</v>
      </c>
      <c r="R1485" s="261">
        <v>1</v>
      </c>
      <c r="S1485" s="261">
        <v>1</v>
      </c>
      <c r="T1485" s="261">
        <v>1</v>
      </c>
      <c r="U1485" s="261">
        <v>1</v>
      </c>
      <c r="V1485" s="261">
        <v>1</v>
      </c>
      <c r="W1485" s="261">
        <v>1</v>
      </c>
      <c r="X1485" s="261">
        <v>1</v>
      </c>
      <c r="Y1485" s="261">
        <v>1</v>
      </c>
      <c r="Z1485" s="261">
        <v>1</v>
      </c>
      <c r="AA1485" s="261">
        <v>1</v>
      </c>
      <c r="AB1485" s="261">
        <v>1</v>
      </c>
      <c r="AC1485" s="261">
        <v>1</v>
      </c>
      <c r="AD1485" s="261">
        <v>1</v>
      </c>
      <c r="AE1485" s="261">
        <v>1</v>
      </c>
      <c r="AF1485" s="261">
        <v>1</v>
      </c>
      <c r="AG1485" s="261">
        <v>1</v>
      </c>
      <c r="AH1485" s="261">
        <v>1</v>
      </c>
      <c r="AI1485" s="261">
        <v>1</v>
      </c>
      <c r="AJ1485" s="261">
        <v>1</v>
      </c>
      <c r="AK1485" s="261">
        <v>1</v>
      </c>
      <c r="AL1485" s="261">
        <v>1</v>
      </c>
      <c r="AM1485" s="261">
        <v>1</v>
      </c>
      <c r="AN1485" s="261">
        <v>1</v>
      </c>
      <c r="AO1485" s="261">
        <v>1</v>
      </c>
      <c r="AP1485" s="261">
        <v>1</v>
      </c>
      <c r="AQ1485" s="261">
        <v>1</v>
      </c>
      <c r="AR1485" s="261">
        <v>1</v>
      </c>
      <c r="AS1485" s="261">
        <v>1</v>
      </c>
      <c r="AT1485" s="261">
        <v>1</v>
      </c>
      <c r="AU1485" s="261">
        <v>1</v>
      </c>
      <c r="AV1485" s="261">
        <v>1</v>
      </c>
      <c r="AW1485" s="261">
        <v>1</v>
      </c>
    </row>
    <row r="1486" spans="1:49" s="253" customFormat="1" x14ac:dyDescent="0.2">
      <c r="A1486" s="260" t="s">
        <v>15869</v>
      </c>
      <c r="B1486" s="261" t="s">
        <v>14388</v>
      </c>
      <c r="C1486" s="261">
        <v>1</v>
      </c>
      <c r="D1486" s="261">
        <v>1</v>
      </c>
      <c r="E1486" s="261">
        <v>1</v>
      </c>
      <c r="F1486" s="261">
        <v>1</v>
      </c>
      <c r="G1486" s="261">
        <v>1</v>
      </c>
      <c r="H1486" s="261">
        <v>1</v>
      </c>
      <c r="I1486" s="261">
        <v>1</v>
      </c>
      <c r="J1486" s="261">
        <v>1</v>
      </c>
      <c r="K1486" s="261">
        <v>1</v>
      </c>
      <c r="L1486" s="261">
        <v>1</v>
      </c>
      <c r="M1486" s="261">
        <v>1</v>
      </c>
      <c r="N1486" s="261">
        <v>1</v>
      </c>
      <c r="O1486" s="261">
        <v>1</v>
      </c>
      <c r="P1486" s="261">
        <v>1</v>
      </c>
      <c r="Q1486" s="261">
        <v>1</v>
      </c>
      <c r="R1486" s="261">
        <v>1</v>
      </c>
      <c r="S1486" s="261" t="s">
        <v>14388</v>
      </c>
      <c r="T1486" s="261">
        <v>1</v>
      </c>
      <c r="U1486" s="261">
        <v>1</v>
      </c>
      <c r="V1486" s="261">
        <v>1</v>
      </c>
      <c r="W1486" s="261">
        <v>1</v>
      </c>
      <c r="X1486" s="261">
        <v>1</v>
      </c>
      <c r="Y1486" s="261">
        <v>1</v>
      </c>
      <c r="Z1486" s="261">
        <v>1</v>
      </c>
      <c r="AA1486" s="261">
        <v>1</v>
      </c>
      <c r="AB1486" s="261">
        <v>1</v>
      </c>
      <c r="AC1486" s="261">
        <v>1</v>
      </c>
      <c r="AD1486" s="261">
        <v>1</v>
      </c>
      <c r="AE1486" s="261">
        <v>1</v>
      </c>
      <c r="AF1486" s="261">
        <v>1</v>
      </c>
      <c r="AG1486" s="261">
        <v>1</v>
      </c>
      <c r="AH1486" s="261">
        <v>1</v>
      </c>
      <c r="AI1486" s="261" t="s">
        <v>14388</v>
      </c>
      <c r="AJ1486" s="261">
        <v>1</v>
      </c>
      <c r="AK1486" s="261">
        <v>1</v>
      </c>
      <c r="AL1486" s="261">
        <v>1</v>
      </c>
      <c r="AM1486" s="261">
        <v>1</v>
      </c>
      <c r="AN1486" s="261">
        <v>1</v>
      </c>
      <c r="AO1486" s="261">
        <v>1</v>
      </c>
      <c r="AP1486" s="261">
        <v>1</v>
      </c>
      <c r="AQ1486" s="261" t="s">
        <v>14388</v>
      </c>
      <c r="AR1486" s="261">
        <v>1</v>
      </c>
      <c r="AS1486" s="261">
        <v>1</v>
      </c>
      <c r="AT1486" s="261">
        <v>1</v>
      </c>
      <c r="AU1486" s="261">
        <v>1</v>
      </c>
      <c r="AV1486" s="261">
        <v>1</v>
      </c>
      <c r="AW1486" s="261">
        <v>1</v>
      </c>
    </row>
    <row r="1487" spans="1:49" s="253" customFormat="1" x14ac:dyDescent="0.2">
      <c r="A1487" s="260" t="s">
        <v>15870</v>
      </c>
      <c r="B1487" s="261">
        <v>1</v>
      </c>
      <c r="C1487" s="261">
        <v>1</v>
      </c>
      <c r="D1487" s="261">
        <v>1</v>
      </c>
      <c r="E1487" s="261">
        <v>1</v>
      </c>
      <c r="F1487" s="261">
        <v>1</v>
      </c>
      <c r="G1487" s="261">
        <v>1</v>
      </c>
      <c r="H1487" s="261">
        <v>1</v>
      </c>
      <c r="I1487" s="261">
        <v>1</v>
      </c>
      <c r="J1487" s="261">
        <v>1</v>
      </c>
      <c r="K1487" s="261">
        <v>1</v>
      </c>
      <c r="L1487" s="261">
        <v>1</v>
      </c>
      <c r="M1487" s="261">
        <v>1</v>
      </c>
      <c r="N1487" s="261">
        <v>1</v>
      </c>
      <c r="O1487" s="261">
        <v>1</v>
      </c>
      <c r="P1487" s="261">
        <v>1</v>
      </c>
      <c r="Q1487" s="261">
        <v>1</v>
      </c>
      <c r="R1487" s="261">
        <v>1</v>
      </c>
      <c r="S1487" s="261">
        <v>1</v>
      </c>
      <c r="T1487" s="261">
        <v>1</v>
      </c>
      <c r="U1487" s="261">
        <v>1</v>
      </c>
      <c r="V1487" s="261">
        <v>1</v>
      </c>
      <c r="W1487" s="261">
        <v>1</v>
      </c>
      <c r="X1487" s="261">
        <v>1</v>
      </c>
      <c r="Y1487" s="261">
        <v>1</v>
      </c>
      <c r="Z1487" s="261">
        <v>1</v>
      </c>
      <c r="AA1487" s="261">
        <v>1</v>
      </c>
      <c r="AB1487" s="261">
        <v>1</v>
      </c>
      <c r="AC1487" s="261">
        <v>1</v>
      </c>
      <c r="AD1487" s="261">
        <v>1</v>
      </c>
      <c r="AE1487" s="261">
        <v>1</v>
      </c>
      <c r="AF1487" s="261">
        <v>1</v>
      </c>
      <c r="AG1487" s="261">
        <v>1</v>
      </c>
      <c r="AH1487" s="261">
        <v>1</v>
      </c>
      <c r="AI1487" s="261">
        <v>1</v>
      </c>
      <c r="AJ1487" s="261">
        <v>1</v>
      </c>
      <c r="AK1487" s="261">
        <v>1</v>
      </c>
      <c r="AL1487" s="261">
        <v>1</v>
      </c>
      <c r="AM1487" s="261">
        <v>1</v>
      </c>
      <c r="AN1487" s="261">
        <v>1</v>
      </c>
      <c r="AO1487" s="261" t="s">
        <v>14388</v>
      </c>
      <c r="AP1487" s="261">
        <v>1</v>
      </c>
      <c r="AQ1487" s="261">
        <v>1</v>
      </c>
      <c r="AR1487" s="261">
        <v>1</v>
      </c>
      <c r="AS1487" s="261">
        <v>1</v>
      </c>
      <c r="AT1487" s="261">
        <v>1</v>
      </c>
      <c r="AU1487" s="261">
        <v>1</v>
      </c>
      <c r="AV1487" s="261">
        <v>1</v>
      </c>
      <c r="AW1487" s="261">
        <v>1</v>
      </c>
    </row>
    <row r="1488" spans="1:49" s="253" customFormat="1" x14ac:dyDescent="0.2">
      <c r="A1488" s="260" t="s">
        <v>15871</v>
      </c>
      <c r="B1488" s="261">
        <v>1</v>
      </c>
      <c r="C1488" s="261">
        <v>1</v>
      </c>
      <c r="D1488" s="261">
        <v>1</v>
      </c>
      <c r="E1488" s="261">
        <v>1</v>
      </c>
      <c r="F1488" s="261">
        <v>1</v>
      </c>
      <c r="G1488" s="261">
        <v>1</v>
      </c>
      <c r="H1488" s="261">
        <v>1</v>
      </c>
      <c r="I1488" s="261">
        <v>1</v>
      </c>
      <c r="J1488" s="261">
        <v>1</v>
      </c>
      <c r="K1488" s="261">
        <v>1</v>
      </c>
      <c r="L1488" s="261">
        <v>1</v>
      </c>
      <c r="M1488" s="261">
        <v>1</v>
      </c>
      <c r="N1488" s="261">
        <v>1</v>
      </c>
      <c r="O1488" s="261">
        <v>1</v>
      </c>
      <c r="P1488" s="261">
        <v>1</v>
      </c>
      <c r="Q1488" s="261">
        <v>1</v>
      </c>
      <c r="R1488" s="261">
        <v>1</v>
      </c>
      <c r="S1488" s="261">
        <v>1</v>
      </c>
      <c r="T1488" s="261">
        <v>1</v>
      </c>
      <c r="U1488" s="261">
        <v>1</v>
      </c>
      <c r="V1488" s="261">
        <v>1</v>
      </c>
      <c r="W1488" s="261">
        <v>1</v>
      </c>
      <c r="X1488" s="261">
        <v>1</v>
      </c>
      <c r="Y1488" s="261">
        <v>1</v>
      </c>
      <c r="Z1488" s="261">
        <v>1</v>
      </c>
      <c r="AA1488" s="261">
        <v>1</v>
      </c>
      <c r="AB1488" s="261">
        <v>1</v>
      </c>
      <c r="AC1488" s="261">
        <v>1</v>
      </c>
      <c r="AD1488" s="261">
        <v>1</v>
      </c>
      <c r="AE1488" s="261">
        <v>1</v>
      </c>
      <c r="AF1488" s="261">
        <v>1</v>
      </c>
      <c r="AG1488" s="261">
        <v>1</v>
      </c>
      <c r="AH1488" s="261">
        <v>1</v>
      </c>
      <c r="AI1488" s="261">
        <v>1</v>
      </c>
      <c r="AJ1488" s="261">
        <v>1</v>
      </c>
      <c r="AK1488" s="261">
        <v>1</v>
      </c>
      <c r="AL1488" s="261">
        <v>1</v>
      </c>
      <c r="AM1488" s="261">
        <v>1</v>
      </c>
      <c r="AN1488" s="261">
        <v>1</v>
      </c>
      <c r="AO1488" s="261">
        <v>1</v>
      </c>
      <c r="AP1488" s="261">
        <v>1</v>
      </c>
      <c r="AQ1488" s="261">
        <v>1</v>
      </c>
      <c r="AR1488" s="261">
        <v>1</v>
      </c>
      <c r="AS1488" s="261">
        <v>1</v>
      </c>
      <c r="AT1488" s="261">
        <v>1</v>
      </c>
      <c r="AU1488" s="261">
        <v>1</v>
      </c>
      <c r="AV1488" s="261">
        <v>1</v>
      </c>
      <c r="AW1488" s="261">
        <v>1</v>
      </c>
    </row>
    <row r="1489" spans="1:49" s="253" customFormat="1" x14ac:dyDescent="0.2">
      <c r="A1489" s="260" t="s">
        <v>15872</v>
      </c>
      <c r="B1489" s="261">
        <v>1</v>
      </c>
      <c r="C1489" s="261">
        <v>1</v>
      </c>
      <c r="D1489" s="261">
        <v>1</v>
      </c>
      <c r="E1489" s="261">
        <v>1</v>
      </c>
      <c r="F1489" s="261">
        <v>1</v>
      </c>
      <c r="G1489" s="261">
        <v>1</v>
      </c>
      <c r="H1489" s="261">
        <v>1</v>
      </c>
      <c r="I1489" s="261">
        <v>1</v>
      </c>
      <c r="J1489" s="261">
        <v>1</v>
      </c>
      <c r="K1489" s="261">
        <v>1</v>
      </c>
      <c r="L1489" s="261">
        <v>1</v>
      </c>
      <c r="M1489" s="261">
        <v>1</v>
      </c>
      <c r="N1489" s="261">
        <v>1</v>
      </c>
      <c r="O1489" s="261">
        <v>1</v>
      </c>
      <c r="P1489" s="261">
        <v>1</v>
      </c>
      <c r="Q1489" s="261">
        <v>1</v>
      </c>
      <c r="R1489" s="261">
        <v>1</v>
      </c>
      <c r="S1489" s="261">
        <v>1</v>
      </c>
      <c r="T1489" s="261">
        <v>1</v>
      </c>
      <c r="U1489" s="261">
        <v>1</v>
      </c>
      <c r="V1489" s="261">
        <v>1</v>
      </c>
      <c r="W1489" s="261">
        <v>1</v>
      </c>
      <c r="X1489" s="261">
        <v>1</v>
      </c>
      <c r="Y1489" s="261">
        <v>1</v>
      </c>
      <c r="Z1489" s="261">
        <v>1</v>
      </c>
      <c r="AA1489" s="261">
        <v>1</v>
      </c>
      <c r="AB1489" s="261">
        <v>1</v>
      </c>
      <c r="AC1489" s="261">
        <v>1</v>
      </c>
      <c r="AD1489" s="261">
        <v>1</v>
      </c>
      <c r="AE1489" s="261">
        <v>1</v>
      </c>
      <c r="AF1489" s="261">
        <v>1</v>
      </c>
      <c r="AG1489" s="261">
        <v>1</v>
      </c>
      <c r="AH1489" s="261">
        <v>1</v>
      </c>
      <c r="AI1489" s="261">
        <v>1</v>
      </c>
      <c r="AJ1489" s="261">
        <v>1</v>
      </c>
      <c r="AK1489" s="261">
        <v>1</v>
      </c>
      <c r="AL1489" s="261">
        <v>1</v>
      </c>
      <c r="AM1489" s="261">
        <v>1</v>
      </c>
      <c r="AN1489" s="261">
        <v>1</v>
      </c>
      <c r="AO1489" s="261">
        <v>1</v>
      </c>
      <c r="AP1489" s="261">
        <v>1</v>
      </c>
      <c r="AQ1489" s="261">
        <v>1</v>
      </c>
      <c r="AR1489" s="261">
        <v>1</v>
      </c>
      <c r="AS1489" s="261">
        <v>1</v>
      </c>
      <c r="AT1489" s="261">
        <v>1</v>
      </c>
      <c r="AU1489" s="261">
        <v>1</v>
      </c>
      <c r="AV1489" s="261">
        <v>1</v>
      </c>
      <c r="AW1489" s="261">
        <v>1</v>
      </c>
    </row>
    <row r="1490" spans="1:49" s="253" customFormat="1" x14ac:dyDescent="0.2">
      <c r="A1490" s="260" t="s">
        <v>15873</v>
      </c>
      <c r="B1490" s="261">
        <v>1</v>
      </c>
      <c r="C1490" s="261">
        <v>1</v>
      </c>
      <c r="D1490" s="261">
        <v>1</v>
      </c>
      <c r="E1490" s="261">
        <v>1</v>
      </c>
      <c r="F1490" s="261">
        <v>1</v>
      </c>
      <c r="G1490" s="261">
        <v>1</v>
      </c>
      <c r="H1490" s="261">
        <v>1</v>
      </c>
      <c r="I1490" s="261">
        <v>1</v>
      </c>
      <c r="J1490" s="261">
        <v>1</v>
      </c>
      <c r="K1490" s="261">
        <v>1</v>
      </c>
      <c r="L1490" s="261">
        <v>1</v>
      </c>
      <c r="M1490" s="261">
        <v>1</v>
      </c>
      <c r="N1490" s="261">
        <v>1</v>
      </c>
      <c r="O1490" s="261">
        <v>1</v>
      </c>
      <c r="P1490" s="261">
        <v>1</v>
      </c>
      <c r="Q1490" s="261">
        <v>1</v>
      </c>
      <c r="R1490" s="261">
        <v>1</v>
      </c>
      <c r="S1490" s="261">
        <v>1</v>
      </c>
      <c r="T1490" s="261">
        <v>1</v>
      </c>
      <c r="U1490" s="261">
        <v>1</v>
      </c>
      <c r="V1490" s="261">
        <v>1</v>
      </c>
      <c r="W1490" s="261">
        <v>1</v>
      </c>
      <c r="X1490" s="261">
        <v>1</v>
      </c>
      <c r="Y1490" s="261">
        <v>1</v>
      </c>
      <c r="Z1490" s="261">
        <v>1</v>
      </c>
      <c r="AA1490" s="261">
        <v>1</v>
      </c>
      <c r="AB1490" s="261">
        <v>1</v>
      </c>
      <c r="AC1490" s="261">
        <v>1</v>
      </c>
      <c r="AD1490" s="261">
        <v>1</v>
      </c>
      <c r="AE1490" s="261">
        <v>1</v>
      </c>
      <c r="AF1490" s="261">
        <v>1</v>
      </c>
      <c r="AG1490" s="261">
        <v>1</v>
      </c>
      <c r="AH1490" s="261">
        <v>1</v>
      </c>
      <c r="AI1490" s="261">
        <v>1</v>
      </c>
      <c r="AJ1490" s="261">
        <v>1</v>
      </c>
      <c r="AK1490" s="261">
        <v>1</v>
      </c>
      <c r="AL1490" s="261">
        <v>1</v>
      </c>
      <c r="AM1490" s="261">
        <v>1</v>
      </c>
      <c r="AN1490" s="261">
        <v>1</v>
      </c>
      <c r="AO1490" s="261">
        <v>1</v>
      </c>
      <c r="AP1490" s="261">
        <v>1</v>
      </c>
      <c r="AQ1490" s="261">
        <v>1</v>
      </c>
      <c r="AR1490" s="261">
        <v>1</v>
      </c>
      <c r="AS1490" s="261">
        <v>1</v>
      </c>
      <c r="AT1490" s="261">
        <v>1</v>
      </c>
      <c r="AU1490" s="261">
        <v>1</v>
      </c>
      <c r="AV1490" s="261">
        <v>1</v>
      </c>
      <c r="AW1490" s="261">
        <v>1</v>
      </c>
    </row>
    <row r="1491" spans="1:49" s="253" customFormat="1" x14ac:dyDescent="0.2">
      <c r="A1491" s="260" t="s">
        <v>15874</v>
      </c>
      <c r="B1491" s="261">
        <v>1</v>
      </c>
      <c r="C1491" s="261">
        <v>1</v>
      </c>
      <c r="D1491" s="261">
        <v>1</v>
      </c>
      <c r="E1491" s="261">
        <v>1</v>
      </c>
      <c r="F1491" s="261">
        <v>1</v>
      </c>
      <c r="G1491" s="261">
        <v>1</v>
      </c>
      <c r="H1491" s="261">
        <v>1</v>
      </c>
      <c r="I1491" s="261">
        <v>1</v>
      </c>
      <c r="J1491" s="261">
        <v>1</v>
      </c>
      <c r="K1491" s="261">
        <v>1</v>
      </c>
      <c r="L1491" s="261">
        <v>1</v>
      </c>
      <c r="M1491" s="261">
        <v>1</v>
      </c>
      <c r="N1491" s="261">
        <v>1</v>
      </c>
      <c r="O1491" s="261">
        <v>1</v>
      </c>
      <c r="P1491" s="261">
        <v>1</v>
      </c>
      <c r="Q1491" s="261">
        <v>1</v>
      </c>
      <c r="R1491" s="261">
        <v>1</v>
      </c>
      <c r="S1491" s="261">
        <v>1</v>
      </c>
      <c r="T1491" s="261">
        <v>1</v>
      </c>
      <c r="U1491" s="261">
        <v>1</v>
      </c>
      <c r="V1491" s="261">
        <v>1</v>
      </c>
      <c r="W1491" s="261">
        <v>1</v>
      </c>
      <c r="X1491" s="261">
        <v>1</v>
      </c>
      <c r="Y1491" s="261">
        <v>1</v>
      </c>
      <c r="Z1491" s="261">
        <v>1</v>
      </c>
      <c r="AA1491" s="261">
        <v>1</v>
      </c>
      <c r="AB1491" s="261">
        <v>1</v>
      </c>
      <c r="AC1491" s="261">
        <v>1</v>
      </c>
      <c r="AD1491" s="261">
        <v>1</v>
      </c>
      <c r="AE1491" s="261">
        <v>1</v>
      </c>
      <c r="AF1491" s="261">
        <v>1</v>
      </c>
      <c r="AG1491" s="261">
        <v>1</v>
      </c>
      <c r="AH1491" s="261">
        <v>1</v>
      </c>
      <c r="AI1491" s="261">
        <v>1</v>
      </c>
      <c r="AJ1491" s="261">
        <v>1</v>
      </c>
      <c r="AK1491" s="261">
        <v>1</v>
      </c>
      <c r="AL1491" s="261">
        <v>1</v>
      </c>
      <c r="AM1491" s="261">
        <v>1</v>
      </c>
      <c r="AN1491" s="261">
        <v>1</v>
      </c>
      <c r="AO1491" s="261">
        <v>1</v>
      </c>
      <c r="AP1491" s="261">
        <v>1</v>
      </c>
      <c r="AQ1491" s="261">
        <v>1</v>
      </c>
      <c r="AR1491" s="261">
        <v>1</v>
      </c>
      <c r="AS1491" s="261">
        <v>1</v>
      </c>
      <c r="AT1491" s="261">
        <v>1</v>
      </c>
      <c r="AU1491" s="261">
        <v>1</v>
      </c>
      <c r="AV1491" s="261">
        <v>1</v>
      </c>
      <c r="AW1491" s="261">
        <v>1</v>
      </c>
    </row>
    <row r="1492" spans="1:49" s="253" customFormat="1" x14ac:dyDescent="0.2">
      <c r="A1492" s="260" t="s">
        <v>15875</v>
      </c>
      <c r="B1492" s="261">
        <v>1</v>
      </c>
      <c r="C1492" s="261">
        <v>1</v>
      </c>
      <c r="D1492" s="261">
        <v>1</v>
      </c>
      <c r="E1492" s="261">
        <v>1</v>
      </c>
      <c r="F1492" s="261">
        <v>1</v>
      </c>
      <c r="G1492" s="261">
        <v>1</v>
      </c>
      <c r="H1492" s="261">
        <v>1</v>
      </c>
      <c r="I1492" s="261">
        <v>1</v>
      </c>
      <c r="J1492" s="261">
        <v>1</v>
      </c>
      <c r="K1492" s="261">
        <v>1</v>
      </c>
      <c r="L1492" s="261">
        <v>1</v>
      </c>
      <c r="M1492" s="261">
        <v>1</v>
      </c>
      <c r="N1492" s="261">
        <v>1</v>
      </c>
      <c r="O1492" s="261">
        <v>1</v>
      </c>
      <c r="P1492" s="261">
        <v>1</v>
      </c>
      <c r="Q1492" s="261">
        <v>1</v>
      </c>
      <c r="R1492" s="261">
        <v>1</v>
      </c>
      <c r="S1492" s="261">
        <v>1</v>
      </c>
      <c r="T1492" s="261">
        <v>1</v>
      </c>
      <c r="U1492" s="261">
        <v>1</v>
      </c>
      <c r="V1492" s="261">
        <v>1</v>
      </c>
      <c r="W1492" s="261">
        <v>1</v>
      </c>
      <c r="X1492" s="261">
        <v>1</v>
      </c>
      <c r="Y1492" s="261">
        <v>1</v>
      </c>
      <c r="Z1492" s="261">
        <v>1</v>
      </c>
      <c r="AA1492" s="261">
        <v>1</v>
      </c>
      <c r="AB1492" s="261">
        <v>1</v>
      </c>
      <c r="AC1492" s="261">
        <v>1</v>
      </c>
      <c r="AD1492" s="261">
        <v>1</v>
      </c>
      <c r="AE1492" s="261">
        <v>1</v>
      </c>
      <c r="AF1492" s="261">
        <v>1</v>
      </c>
      <c r="AG1492" s="261">
        <v>1</v>
      </c>
      <c r="AH1492" s="261">
        <v>1</v>
      </c>
      <c r="AI1492" s="261">
        <v>1</v>
      </c>
      <c r="AJ1492" s="261">
        <v>1</v>
      </c>
      <c r="AK1492" s="261">
        <v>1</v>
      </c>
      <c r="AL1492" s="261">
        <v>1</v>
      </c>
      <c r="AM1492" s="261">
        <v>1</v>
      </c>
      <c r="AN1492" s="261">
        <v>1</v>
      </c>
      <c r="AO1492" s="261">
        <v>1</v>
      </c>
      <c r="AP1492" s="261">
        <v>1</v>
      </c>
      <c r="AQ1492" s="261">
        <v>1</v>
      </c>
      <c r="AR1492" s="261">
        <v>1</v>
      </c>
      <c r="AS1492" s="261">
        <v>1</v>
      </c>
      <c r="AT1492" s="261">
        <v>1</v>
      </c>
      <c r="AU1492" s="261">
        <v>1</v>
      </c>
      <c r="AV1492" s="261">
        <v>1</v>
      </c>
      <c r="AW1492" s="261">
        <v>1</v>
      </c>
    </row>
    <row r="1493" spans="1:49" s="253" customFormat="1" x14ac:dyDescent="0.2">
      <c r="A1493" s="260" t="s">
        <v>15876</v>
      </c>
      <c r="B1493" s="261">
        <v>1</v>
      </c>
      <c r="C1493" s="261">
        <v>1</v>
      </c>
      <c r="D1493" s="261">
        <v>1</v>
      </c>
      <c r="E1493" s="261">
        <v>1</v>
      </c>
      <c r="F1493" s="261">
        <v>1</v>
      </c>
      <c r="G1493" s="261">
        <v>1</v>
      </c>
      <c r="H1493" s="261">
        <v>1</v>
      </c>
      <c r="I1493" s="261">
        <v>1</v>
      </c>
      <c r="J1493" s="261">
        <v>1</v>
      </c>
      <c r="K1493" s="261">
        <v>1</v>
      </c>
      <c r="L1493" s="261">
        <v>1</v>
      </c>
      <c r="M1493" s="261">
        <v>1</v>
      </c>
      <c r="N1493" s="261">
        <v>1</v>
      </c>
      <c r="O1493" s="261">
        <v>1</v>
      </c>
      <c r="P1493" s="261">
        <v>1</v>
      </c>
      <c r="Q1493" s="261">
        <v>1</v>
      </c>
      <c r="R1493" s="261">
        <v>1</v>
      </c>
      <c r="S1493" s="261">
        <v>1</v>
      </c>
      <c r="T1493" s="261">
        <v>1</v>
      </c>
      <c r="U1493" s="261">
        <v>1</v>
      </c>
      <c r="V1493" s="261">
        <v>1</v>
      </c>
      <c r="W1493" s="261">
        <v>1</v>
      </c>
      <c r="X1493" s="261">
        <v>1</v>
      </c>
      <c r="Y1493" s="261">
        <v>1</v>
      </c>
      <c r="Z1493" s="261">
        <v>1</v>
      </c>
      <c r="AA1493" s="261">
        <v>1</v>
      </c>
      <c r="AB1493" s="261">
        <v>1</v>
      </c>
      <c r="AC1493" s="261">
        <v>1</v>
      </c>
      <c r="AD1493" s="261">
        <v>1</v>
      </c>
      <c r="AE1493" s="261">
        <v>1</v>
      </c>
      <c r="AF1493" s="261">
        <v>1</v>
      </c>
      <c r="AG1493" s="261">
        <v>1</v>
      </c>
      <c r="AH1493" s="261">
        <v>1</v>
      </c>
      <c r="AI1493" s="261">
        <v>1</v>
      </c>
      <c r="AJ1493" s="261">
        <v>1</v>
      </c>
      <c r="AK1493" s="261">
        <v>1</v>
      </c>
      <c r="AL1493" s="261">
        <v>1</v>
      </c>
      <c r="AM1493" s="261">
        <v>1</v>
      </c>
      <c r="AN1493" s="261">
        <v>1</v>
      </c>
      <c r="AO1493" s="261">
        <v>1</v>
      </c>
      <c r="AP1493" s="261" t="s">
        <v>14388</v>
      </c>
      <c r="AQ1493" s="261">
        <v>1</v>
      </c>
      <c r="AR1493" s="261">
        <v>1</v>
      </c>
      <c r="AS1493" s="261">
        <v>1</v>
      </c>
      <c r="AT1493" s="261">
        <v>1</v>
      </c>
      <c r="AU1493" s="261">
        <v>1</v>
      </c>
      <c r="AV1493" s="261">
        <v>1</v>
      </c>
      <c r="AW1493" s="261">
        <v>1</v>
      </c>
    </row>
    <row r="1494" spans="1:49" s="253" customFormat="1" x14ac:dyDescent="0.2">
      <c r="A1494" s="260" t="s">
        <v>15877</v>
      </c>
      <c r="B1494" s="261">
        <v>1</v>
      </c>
      <c r="C1494" s="261">
        <v>1</v>
      </c>
      <c r="D1494" s="261">
        <v>1</v>
      </c>
      <c r="E1494" s="261">
        <v>1</v>
      </c>
      <c r="F1494" s="261">
        <v>1</v>
      </c>
      <c r="G1494" s="261">
        <v>1</v>
      </c>
      <c r="H1494" s="261">
        <v>1</v>
      </c>
      <c r="I1494" s="261">
        <v>1</v>
      </c>
      <c r="J1494" s="261">
        <v>1</v>
      </c>
      <c r="K1494" s="261">
        <v>1</v>
      </c>
      <c r="L1494" s="261">
        <v>1</v>
      </c>
      <c r="M1494" s="261">
        <v>1</v>
      </c>
      <c r="N1494" s="261">
        <v>1</v>
      </c>
      <c r="O1494" s="261">
        <v>1</v>
      </c>
      <c r="P1494" s="261">
        <v>1</v>
      </c>
      <c r="Q1494" s="261">
        <v>1</v>
      </c>
      <c r="R1494" s="261">
        <v>1</v>
      </c>
      <c r="S1494" s="261">
        <v>1</v>
      </c>
      <c r="T1494" s="261">
        <v>1</v>
      </c>
      <c r="U1494" s="261">
        <v>1</v>
      </c>
      <c r="V1494" s="261">
        <v>1</v>
      </c>
      <c r="W1494" s="261">
        <v>1</v>
      </c>
      <c r="X1494" s="261">
        <v>1</v>
      </c>
      <c r="Y1494" s="261">
        <v>1</v>
      </c>
      <c r="Z1494" s="261">
        <v>1</v>
      </c>
      <c r="AA1494" s="261">
        <v>1</v>
      </c>
      <c r="AB1494" s="261">
        <v>1</v>
      </c>
      <c r="AC1494" s="261">
        <v>1</v>
      </c>
      <c r="AD1494" s="261">
        <v>1</v>
      </c>
      <c r="AE1494" s="261">
        <v>1</v>
      </c>
      <c r="AF1494" s="261">
        <v>1</v>
      </c>
      <c r="AG1494" s="261">
        <v>1</v>
      </c>
      <c r="AH1494" s="261">
        <v>1</v>
      </c>
      <c r="AI1494" s="261">
        <v>1</v>
      </c>
      <c r="AJ1494" s="261">
        <v>1</v>
      </c>
      <c r="AK1494" s="261">
        <v>1</v>
      </c>
      <c r="AL1494" s="261">
        <v>1</v>
      </c>
      <c r="AM1494" s="261">
        <v>1</v>
      </c>
      <c r="AN1494" s="261">
        <v>1</v>
      </c>
      <c r="AO1494" s="261">
        <v>1</v>
      </c>
      <c r="AP1494" s="261">
        <v>1</v>
      </c>
      <c r="AQ1494" s="261">
        <v>1</v>
      </c>
      <c r="AR1494" s="261">
        <v>1</v>
      </c>
      <c r="AS1494" s="261">
        <v>1</v>
      </c>
      <c r="AT1494" s="261">
        <v>1</v>
      </c>
      <c r="AU1494" s="261">
        <v>1</v>
      </c>
      <c r="AV1494" s="261">
        <v>1</v>
      </c>
      <c r="AW1494" s="261">
        <v>1</v>
      </c>
    </row>
    <row r="1495" spans="1:49" s="253" customFormat="1" x14ac:dyDescent="0.2">
      <c r="A1495" s="260" t="s">
        <v>15878</v>
      </c>
      <c r="B1495" s="261">
        <v>1</v>
      </c>
      <c r="C1495" s="261">
        <v>1</v>
      </c>
      <c r="D1495" s="261">
        <v>1</v>
      </c>
      <c r="E1495" s="261">
        <v>1</v>
      </c>
      <c r="F1495" s="261">
        <v>1</v>
      </c>
      <c r="G1495" s="261">
        <v>1</v>
      </c>
      <c r="H1495" s="261">
        <v>1</v>
      </c>
      <c r="I1495" s="261">
        <v>1</v>
      </c>
      <c r="J1495" s="261">
        <v>1</v>
      </c>
      <c r="K1495" s="261">
        <v>1</v>
      </c>
      <c r="L1495" s="261">
        <v>1</v>
      </c>
      <c r="M1495" s="261">
        <v>1</v>
      </c>
      <c r="N1495" s="261">
        <v>1</v>
      </c>
      <c r="O1495" s="261">
        <v>1</v>
      </c>
      <c r="P1495" s="261">
        <v>1</v>
      </c>
      <c r="Q1495" s="261">
        <v>1</v>
      </c>
      <c r="R1495" s="261">
        <v>1</v>
      </c>
      <c r="S1495" s="261">
        <v>1</v>
      </c>
      <c r="T1495" s="261">
        <v>1</v>
      </c>
      <c r="U1495" s="261">
        <v>1</v>
      </c>
      <c r="V1495" s="261">
        <v>1</v>
      </c>
      <c r="W1495" s="261">
        <v>1</v>
      </c>
      <c r="X1495" s="261">
        <v>1</v>
      </c>
      <c r="Y1495" s="261">
        <v>1</v>
      </c>
      <c r="Z1495" s="261">
        <v>1</v>
      </c>
      <c r="AA1495" s="261">
        <v>1</v>
      </c>
      <c r="AB1495" s="261">
        <v>1</v>
      </c>
      <c r="AC1495" s="261">
        <v>1</v>
      </c>
      <c r="AD1495" s="261">
        <v>1</v>
      </c>
      <c r="AE1495" s="261">
        <v>1</v>
      </c>
      <c r="AF1495" s="261">
        <v>1</v>
      </c>
      <c r="AG1495" s="261">
        <v>1</v>
      </c>
      <c r="AH1495" s="261">
        <v>1</v>
      </c>
      <c r="AI1495" s="261">
        <v>1</v>
      </c>
      <c r="AJ1495" s="261">
        <v>1</v>
      </c>
      <c r="AK1495" s="261">
        <v>1</v>
      </c>
      <c r="AL1495" s="261">
        <v>1</v>
      </c>
      <c r="AM1495" s="261">
        <v>1</v>
      </c>
      <c r="AN1495" s="261">
        <v>1</v>
      </c>
      <c r="AO1495" s="261">
        <v>1</v>
      </c>
      <c r="AP1495" s="261">
        <v>1</v>
      </c>
      <c r="AQ1495" s="261">
        <v>1</v>
      </c>
      <c r="AR1495" s="261">
        <v>1</v>
      </c>
      <c r="AS1495" s="261">
        <v>1</v>
      </c>
      <c r="AT1495" s="261">
        <v>1</v>
      </c>
      <c r="AU1495" s="261">
        <v>1</v>
      </c>
      <c r="AV1495" s="261">
        <v>1</v>
      </c>
      <c r="AW1495" s="261">
        <v>1</v>
      </c>
    </row>
    <row r="1496" spans="1:49" s="253" customFormat="1" x14ac:dyDescent="0.2">
      <c r="A1496" s="260" t="s">
        <v>15879</v>
      </c>
      <c r="B1496" s="261">
        <v>1</v>
      </c>
      <c r="C1496" s="261">
        <v>1</v>
      </c>
      <c r="D1496" s="261">
        <v>1</v>
      </c>
      <c r="E1496" s="261">
        <v>1</v>
      </c>
      <c r="F1496" s="261">
        <v>1</v>
      </c>
      <c r="G1496" s="261">
        <v>1</v>
      </c>
      <c r="H1496" s="261">
        <v>1</v>
      </c>
      <c r="I1496" s="261">
        <v>1</v>
      </c>
      <c r="J1496" s="261">
        <v>1</v>
      </c>
      <c r="K1496" s="261">
        <v>1</v>
      </c>
      <c r="L1496" s="261">
        <v>1</v>
      </c>
      <c r="M1496" s="261">
        <v>1</v>
      </c>
      <c r="N1496" s="261">
        <v>1</v>
      </c>
      <c r="O1496" s="261">
        <v>1</v>
      </c>
      <c r="P1496" s="261">
        <v>1</v>
      </c>
      <c r="Q1496" s="261">
        <v>1</v>
      </c>
      <c r="R1496" s="261">
        <v>1</v>
      </c>
      <c r="S1496" s="261">
        <v>1</v>
      </c>
      <c r="T1496" s="261">
        <v>1</v>
      </c>
      <c r="U1496" s="261">
        <v>1</v>
      </c>
      <c r="V1496" s="261">
        <v>1</v>
      </c>
      <c r="W1496" s="261">
        <v>1</v>
      </c>
      <c r="X1496" s="261">
        <v>1</v>
      </c>
      <c r="Y1496" s="261">
        <v>1</v>
      </c>
      <c r="Z1496" s="261">
        <v>1</v>
      </c>
      <c r="AA1496" s="261">
        <v>1</v>
      </c>
      <c r="AB1496" s="261">
        <v>1</v>
      </c>
      <c r="AC1496" s="261">
        <v>1</v>
      </c>
      <c r="AD1496" s="261">
        <v>1</v>
      </c>
      <c r="AE1496" s="261">
        <v>1</v>
      </c>
      <c r="AF1496" s="261">
        <v>1</v>
      </c>
      <c r="AG1496" s="261">
        <v>1</v>
      </c>
      <c r="AH1496" s="261">
        <v>1</v>
      </c>
      <c r="AI1496" s="261">
        <v>1</v>
      </c>
      <c r="AJ1496" s="261">
        <v>1</v>
      </c>
      <c r="AK1496" s="261">
        <v>1</v>
      </c>
      <c r="AL1496" s="261">
        <v>1</v>
      </c>
      <c r="AM1496" s="261">
        <v>1</v>
      </c>
      <c r="AN1496" s="261">
        <v>1</v>
      </c>
      <c r="AO1496" s="261">
        <v>1</v>
      </c>
      <c r="AP1496" s="261">
        <v>1</v>
      </c>
      <c r="AQ1496" s="261">
        <v>1</v>
      </c>
      <c r="AR1496" s="261">
        <v>1</v>
      </c>
      <c r="AS1496" s="261">
        <v>1</v>
      </c>
      <c r="AT1496" s="261">
        <v>1</v>
      </c>
      <c r="AU1496" s="261">
        <v>1</v>
      </c>
      <c r="AV1496" s="261">
        <v>1</v>
      </c>
      <c r="AW1496" s="261">
        <v>1</v>
      </c>
    </row>
    <row r="1497" spans="1:49" s="253" customFormat="1" x14ac:dyDescent="0.2">
      <c r="A1497" s="260" t="s">
        <v>15880</v>
      </c>
      <c r="B1497" s="261">
        <v>1</v>
      </c>
      <c r="C1497" s="261">
        <v>1</v>
      </c>
      <c r="D1497" s="261">
        <v>1</v>
      </c>
      <c r="E1497" s="261">
        <v>1</v>
      </c>
      <c r="F1497" s="261">
        <v>1</v>
      </c>
      <c r="G1497" s="261">
        <v>1</v>
      </c>
      <c r="H1497" s="261">
        <v>1</v>
      </c>
      <c r="I1497" s="261">
        <v>1</v>
      </c>
      <c r="J1497" s="261">
        <v>1</v>
      </c>
      <c r="K1497" s="261">
        <v>1</v>
      </c>
      <c r="L1497" s="261">
        <v>1</v>
      </c>
      <c r="M1497" s="261">
        <v>1</v>
      </c>
      <c r="N1497" s="261">
        <v>1</v>
      </c>
      <c r="O1497" s="261">
        <v>1</v>
      </c>
      <c r="P1497" s="261">
        <v>1</v>
      </c>
      <c r="Q1497" s="261">
        <v>1</v>
      </c>
      <c r="R1497" s="261">
        <v>1</v>
      </c>
      <c r="S1497" s="261">
        <v>1</v>
      </c>
      <c r="T1497" s="261">
        <v>1</v>
      </c>
      <c r="U1497" s="261">
        <v>1</v>
      </c>
      <c r="V1497" s="261">
        <v>1</v>
      </c>
      <c r="W1497" s="261">
        <v>1</v>
      </c>
      <c r="X1497" s="261">
        <v>1</v>
      </c>
      <c r="Y1497" s="261">
        <v>1</v>
      </c>
      <c r="Z1497" s="261">
        <v>1</v>
      </c>
      <c r="AA1497" s="261">
        <v>1</v>
      </c>
      <c r="AB1497" s="261">
        <v>1</v>
      </c>
      <c r="AC1497" s="261">
        <v>1</v>
      </c>
      <c r="AD1497" s="261">
        <v>1</v>
      </c>
      <c r="AE1497" s="261">
        <v>1</v>
      </c>
      <c r="AF1497" s="261">
        <v>1</v>
      </c>
      <c r="AG1497" s="261">
        <v>1</v>
      </c>
      <c r="AH1497" s="261">
        <v>1</v>
      </c>
      <c r="AI1497" s="261">
        <v>1</v>
      </c>
      <c r="AJ1497" s="261">
        <v>1</v>
      </c>
      <c r="AK1497" s="261">
        <v>1</v>
      </c>
      <c r="AL1497" s="261">
        <v>1</v>
      </c>
      <c r="AM1497" s="261">
        <v>1</v>
      </c>
      <c r="AN1497" s="261">
        <v>1</v>
      </c>
      <c r="AO1497" s="261">
        <v>1</v>
      </c>
      <c r="AP1497" s="261">
        <v>1</v>
      </c>
      <c r="AQ1497" s="261">
        <v>1</v>
      </c>
      <c r="AR1497" s="261">
        <v>1</v>
      </c>
      <c r="AS1497" s="261">
        <v>1</v>
      </c>
      <c r="AT1497" s="261">
        <v>1</v>
      </c>
      <c r="AU1497" s="261">
        <v>1</v>
      </c>
      <c r="AV1497" s="261">
        <v>1</v>
      </c>
      <c r="AW1497" s="261">
        <v>1</v>
      </c>
    </row>
    <row r="1498" spans="1:49" s="253" customFormat="1" x14ac:dyDescent="0.2">
      <c r="A1498" s="260" t="s">
        <v>15881</v>
      </c>
      <c r="B1498" s="261">
        <v>1</v>
      </c>
      <c r="C1498" s="261">
        <v>1</v>
      </c>
      <c r="D1498" s="261">
        <v>1</v>
      </c>
      <c r="E1498" s="261">
        <v>1</v>
      </c>
      <c r="F1498" s="261">
        <v>1</v>
      </c>
      <c r="G1498" s="261">
        <v>1</v>
      </c>
      <c r="H1498" s="261">
        <v>1</v>
      </c>
      <c r="I1498" s="261">
        <v>1</v>
      </c>
      <c r="J1498" s="261">
        <v>1</v>
      </c>
      <c r="K1498" s="261">
        <v>1</v>
      </c>
      <c r="L1498" s="261">
        <v>1</v>
      </c>
      <c r="M1498" s="261">
        <v>1</v>
      </c>
      <c r="N1498" s="261">
        <v>1</v>
      </c>
      <c r="O1498" s="261">
        <v>1</v>
      </c>
      <c r="P1498" s="261">
        <v>1</v>
      </c>
      <c r="Q1498" s="261">
        <v>1</v>
      </c>
      <c r="R1498" s="261">
        <v>1</v>
      </c>
      <c r="S1498" s="261">
        <v>1</v>
      </c>
      <c r="T1498" s="261">
        <v>1</v>
      </c>
      <c r="U1498" s="261">
        <v>1</v>
      </c>
      <c r="V1498" s="261">
        <v>1</v>
      </c>
      <c r="W1498" s="261">
        <v>1</v>
      </c>
      <c r="X1498" s="261">
        <v>1</v>
      </c>
      <c r="Y1498" s="261">
        <v>1</v>
      </c>
      <c r="Z1498" s="261">
        <v>1</v>
      </c>
      <c r="AA1498" s="261">
        <v>1</v>
      </c>
      <c r="AB1498" s="261">
        <v>1</v>
      </c>
      <c r="AC1498" s="261">
        <v>1</v>
      </c>
      <c r="AD1498" s="261">
        <v>1</v>
      </c>
      <c r="AE1498" s="261">
        <v>1</v>
      </c>
      <c r="AF1498" s="261">
        <v>1</v>
      </c>
      <c r="AG1498" s="261">
        <v>1</v>
      </c>
      <c r="AH1498" s="261">
        <v>1</v>
      </c>
      <c r="AI1498" s="261">
        <v>1</v>
      </c>
      <c r="AJ1498" s="261">
        <v>1</v>
      </c>
      <c r="AK1498" s="261">
        <v>1</v>
      </c>
      <c r="AL1498" s="261">
        <v>1</v>
      </c>
      <c r="AM1498" s="261">
        <v>1</v>
      </c>
      <c r="AN1498" s="261">
        <v>1</v>
      </c>
      <c r="AO1498" s="261">
        <v>1</v>
      </c>
      <c r="AP1498" s="261">
        <v>1</v>
      </c>
      <c r="AQ1498" s="261">
        <v>1</v>
      </c>
      <c r="AR1498" s="261">
        <v>1</v>
      </c>
      <c r="AS1498" s="261">
        <v>1</v>
      </c>
      <c r="AT1498" s="261">
        <v>1</v>
      </c>
      <c r="AU1498" s="261">
        <v>1</v>
      </c>
      <c r="AV1498" s="261">
        <v>1</v>
      </c>
      <c r="AW1498" s="261">
        <v>1</v>
      </c>
    </row>
    <row r="1499" spans="1:49" s="253" customFormat="1" x14ac:dyDescent="0.2">
      <c r="A1499" s="260" t="s">
        <v>15882</v>
      </c>
      <c r="B1499" s="261">
        <v>1</v>
      </c>
      <c r="C1499" s="261">
        <v>1</v>
      </c>
      <c r="D1499" s="261">
        <v>1</v>
      </c>
      <c r="E1499" s="261">
        <v>1</v>
      </c>
      <c r="F1499" s="261">
        <v>1</v>
      </c>
      <c r="G1499" s="261">
        <v>1</v>
      </c>
      <c r="H1499" s="261">
        <v>1</v>
      </c>
      <c r="I1499" s="261">
        <v>1</v>
      </c>
      <c r="J1499" s="261">
        <v>1</v>
      </c>
      <c r="K1499" s="261">
        <v>1</v>
      </c>
      <c r="L1499" s="261">
        <v>1</v>
      </c>
      <c r="M1499" s="261">
        <v>1</v>
      </c>
      <c r="N1499" s="261">
        <v>1</v>
      </c>
      <c r="O1499" s="261">
        <v>1</v>
      </c>
      <c r="P1499" s="261">
        <v>1</v>
      </c>
      <c r="Q1499" s="261">
        <v>1</v>
      </c>
      <c r="R1499" s="261">
        <v>1</v>
      </c>
      <c r="S1499" s="261">
        <v>1</v>
      </c>
      <c r="T1499" s="261">
        <v>1</v>
      </c>
      <c r="U1499" s="261">
        <v>1</v>
      </c>
      <c r="V1499" s="261">
        <v>1</v>
      </c>
      <c r="W1499" s="261">
        <v>1</v>
      </c>
      <c r="X1499" s="261">
        <v>1</v>
      </c>
      <c r="Y1499" s="261">
        <v>1</v>
      </c>
      <c r="Z1499" s="261">
        <v>1</v>
      </c>
      <c r="AA1499" s="261">
        <v>1</v>
      </c>
      <c r="AB1499" s="261">
        <v>1</v>
      </c>
      <c r="AC1499" s="261">
        <v>1</v>
      </c>
      <c r="AD1499" s="261">
        <v>1</v>
      </c>
      <c r="AE1499" s="261">
        <v>1</v>
      </c>
      <c r="AF1499" s="261">
        <v>1</v>
      </c>
      <c r="AG1499" s="261">
        <v>1</v>
      </c>
      <c r="AH1499" s="261">
        <v>1</v>
      </c>
      <c r="AI1499" s="261">
        <v>1</v>
      </c>
      <c r="AJ1499" s="261">
        <v>1</v>
      </c>
      <c r="AK1499" s="261">
        <v>1</v>
      </c>
      <c r="AL1499" s="261">
        <v>1</v>
      </c>
      <c r="AM1499" s="261">
        <v>1</v>
      </c>
      <c r="AN1499" s="261">
        <v>1</v>
      </c>
      <c r="AO1499" s="261">
        <v>1</v>
      </c>
      <c r="AP1499" s="261">
        <v>1</v>
      </c>
      <c r="AQ1499" s="261">
        <v>1</v>
      </c>
      <c r="AR1499" s="261">
        <v>1</v>
      </c>
      <c r="AS1499" s="261">
        <v>1</v>
      </c>
      <c r="AT1499" s="261">
        <v>1</v>
      </c>
      <c r="AU1499" s="261">
        <v>1</v>
      </c>
      <c r="AV1499" s="261">
        <v>1</v>
      </c>
      <c r="AW1499" s="261">
        <v>1</v>
      </c>
    </row>
    <row r="1500" spans="1:49" s="253" customFormat="1" x14ac:dyDescent="0.2">
      <c r="A1500" s="260" t="s">
        <v>15883</v>
      </c>
      <c r="B1500" s="261">
        <v>1</v>
      </c>
      <c r="C1500" s="261">
        <v>1</v>
      </c>
      <c r="D1500" s="261">
        <v>1</v>
      </c>
      <c r="E1500" s="261">
        <v>1</v>
      </c>
      <c r="F1500" s="261">
        <v>1</v>
      </c>
      <c r="G1500" s="261">
        <v>1</v>
      </c>
      <c r="H1500" s="261">
        <v>1</v>
      </c>
      <c r="I1500" s="261">
        <v>1</v>
      </c>
      <c r="J1500" s="261">
        <v>1</v>
      </c>
      <c r="K1500" s="261">
        <v>1</v>
      </c>
      <c r="L1500" s="261">
        <v>1</v>
      </c>
      <c r="M1500" s="261">
        <v>1</v>
      </c>
      <c r="N1500" s="261">
        <v>1</v>
      </c>
      <c r="O1500" s="261">
        <v>1</v>
      </c>
      <c r="P1500" s="261">
        <v>1</v>
      </c>
      <c r="Q1500" s="261">
        <v>1</v>
      </c>
      <c r="R1500" s="261">
        <v>1</v>
      </c>
      <c r="S1500" s="261">
        <v>1</v>
      </c>
      <c r="T1500" s="261">
        <v>1</v>
      </c>
      <c r="U1500" s="261">
        <v>1</v>
      </c>
      <c r="V1500" s="261">
        <v>1</v>
      </c>
      <c r="W1500" s="261">
        <v>1</v>
      </c>
      <c r="X1500" s="261">
        <v>1</v>
      </c>
      <c r="Y1500" s="261">
        <v>1</v>
      </c>
      <c r="Z1500" s="261">
        <v>1</v>
      </c>
      <c r="AA1500" s="261">
        <v>1</v>
      </c>
      <c r="AB1500" s="261">
        <v>1</v>
      </c>
      <c r="AC1500" s="261">
        <v>1</v>
      </c>
      <c r="AD1500" s="261">
        <v>1</v>
      </c>
      <c r="AE1500" s="261">
        <v>1</v>
      </c>
      <c r="AF1500" s="261">
        <v>1</v>
      </c>
      <c r="AG1500" s="261">
        <v>1</v>
      </c>
      <c r="AH1500" s="261">
        <v>1</v>
      </c>
      <c r="AI1500" s="261">
        <v>1</v>
      </c>
      <c r="AJ1500" s="261">
        <v>1</v>
      </c>
      <c r="AK1500" s="261">
        <v>1</v>
      </c>
      <c r="AL1500" s="261">
        <v>1</v>
      </c>
      <c r="AM1500" s="261">
        <v>1</v>
      </c>
      <c r="AN1500" s="261">
        <v>1</v>
      </c>
      <c r="AO1500" s="261">
        <v>1</v>
      </c>
      <c r="AP1500" s="261">
        <v>1</v>
      </c>
      <c r="AQ1500" s="261">
        <v>1</v>
      </c>
      <c r="AR1500" s="261">
        <v>1</v>
      </c>
      <c r="AS1500" s="261">
        <v>1</v>
      </c>
      <c r="AT1500" s="261">
        <v>1</v>
      </c>
      <c r="AU1500" s="261">
        <v>1</v>
      </c>
      <c r="AV1500" s="261">
        <v>1</v>
      </c>
      <c r="AW1500" s="261">
        <v>1</v>
      </c>
    </row>
    <row r="1501" spans="1:49" s="253" customFormat="1" x14ac:dyDescent="0.2">
      <c r="A1501" s="260" t="s">
        <v>15884</v>
      </c>
      <c r="B1501" s="261">
        <v>1</v>
      </c>
      <c r="C1501" s="261">
        <v>1</v>
      </c>
      <c r="D1501" s="261">
        <v>1</v>
      </c>
      <c r="E1501" s="261" t="s">
        <v>14388</v>
      </c>
      <c r="F1501" s="261">
        <v>1</v>
      </c>
      <c r="G1501" s="261">
        <v>1</v>
      </c>
      <c r="H1501" s="261">
        <v>1</v>
      </c>
      <c r="I1501" s="261">
        <v>1</v>
      </c>
      <c r="J1501" s="261">
        <v>1</v>
      </c>
      <c r="K1501" s="261">
        <v>1</v>
      </c>
      <c r="L1501" s="261">
        <v>1</v>
      </c>
      <c r="M1501" s="261">
        <v>1</v>
      </c>
      <c r="N1501" s="261">
        <v>1</v>
      </c>
      <c r="O1501" s="261">
        <v>1</v>
      </c>
      <c r="P1501" s="261">
        <v>1</v>
      </c>
      <c r="Q1501" s="261">
        <v>1</v>
      </c>
      <c r="R1501" s="261">
        <v>1</v>
      </c>
      <c r="S1501" s="261">
        <v>1</v>
      </c>
      <c r="T1501" s="261">
        <v>1</v>
      </c>
      <c r="U1501" s="261">
        <v>1</v>
      </c>
      <c r="V1501" s="261">
        <v>1</v>
      </c>
      <c r="W1501" s="261">
        <v>1</v>
      </c>
      <c r="X1501" s="261">
        <v>1</v>
      </c>
      <c r="Y1501" s="261">
        <v>1</v>
      </c>
      <c r="Z1501" s="261">
        <v>1</v>
      </c>
      <c r="AA1501" s="261">
        <v>1</v>
      </c>
      <c r="AB1501" s="261">
        <v>1</v>
      </c>
      <c r="AC1501" s="261">
        <v>1</v>
      </c>
      <c r="AD1501" s="261">
        <v>1</v>
      </c>
      <c r="AE1501" s="261">
        <v>1</v>
      </c>
      <c r="AF1501" s="261">
        <v>1</v>
      </c>
      <c r="AG1501" s="261">
        <v>1</v>
      </c>
      <c r="AH1501" s="261">
        <v>1</v>
      </c>
      <c r="AI1501" s="261">
        <v>1</v>
      </c>
      <c r="AJ1501" s="261">
        <v>1</v>
      </c>
      <c r="AK1501" s="261">
        <v>1</v>
      </c>
      <c r="AL1501" s="261">
        <v>1</v>
      </c>
      <c r="AM1501" s="261">
        <v>1</v>
      </c>
      <c r="AN1501" s="261">
        <v>1</v>
      </c>
      <c r="AO1501" s="261">
        <v>1</v>
      </c>
      <c r="AP1501" s="261">
        <v>1</v>
      </c>
      <c r="AQ1501" s="261">
        <v>1</v>
      </c>
      <c r="AR1501" s="261">
        <v>1</v>
      </c>
      <c r="AS1501" s="261">
        <v>1</v>
      </c>
      <c r="AT1501" s="261">
        <v>1</v>
      </c>
      <c r="AU1501" s="261">
        <v>1</v>
      </c>
      <c r="AV1501" s="261">
        <v>1</v>
      </c>
      <c r="AW1501" s="261">
        <v>1</v>
      </c>
    </row>
    <row r="1502" spans="1:49" s="253" customFormat="1" x14ac:dyDescent="0.2">
      <c r="A1502" s="260" t="s">
        <v>15885</v>
      </c>
      <c r="B1502" s="261">
        <v>1</v>
      </c>
      <c r="C1502" s="261">
        <v>1</v>
      </c>
      <c r="D1502" s="261">
        <v>1</v>
      </c>
      <c r="E1502" s="261" t="s">
        <v>14388</v>
      </c>
      <c r="F1502" s="261">
        <v>1</v>
      </c>
      <c r="G1502" s="261">
        <v>1</v>
      </c>
      <c r="H1502" s="261">
        <v>1</v>
      </c>
      <c r="I1502" s="261">
        <v>1</v>
      </c>
      <c r="J1502" s="261">
        <v>1</v>
      </c>
      <c r="K1502" s="261">
        <v>1</v>
      </c>
      <c r="L1502" s="261">
        <v>1</v>
      </c>
      <c r="M1502" s="261">
        <v>1</v>
      </c>
      <c r="N1502" s="261">
        <v>1</v>
      </c>
      <c r="O1502" s="261">
        <v>1</v>
      </c>
      <c r="P1502" s="261">
        <v>1</v>
      </c>
      <c r="Q1502" s="261">
        <v>1</v>
      </c>
      <c r="R1502" s="261">
        <v>1</v>
      </c>
      <c r="S1502" s="261">
        <v>1</v>
      </c>
      <c r="T1502" s="261">
        <v>1</v>
      </c>
      <c r="U1502" s="261">
        <v>1</v>
      </c>
      <c r="V1502" s="261">
        <v>1</v>
      </c>
      <c r="W1502" s="261">
        <v>1</v>
      </c>
      <c r="X1502" s="261">
        <v>1</v>
      </c>
      <c r="Y1502" s="261">
        <v>1</v>
      </c>
      <c r="Z1502" s="261">
        <v>1</v>
      </c>
      <c r="AA1502" s="261">
        <v>1</v>
      </c>
      <c r="AB1502" s="261" t="s">
        <v>14388</v>
      </c>
      <c r="AC1502" s="261">
        <v>1</v>
      </c>
      <c r="AD1502" s="261">
        <v>1</v>
      </c>
      <c r="AE1502" s="261" t="s">
        <v>14388</v>
      </c>
      <c r="AF1502" s="261">
        <v>1</v>
      </c>
      <c r="AG1502" s="261">
        <v>1</v>
      </c>
      <c r="AH1502" s="261">
        <v>1</v>
      </c>
      <c r="AI1502" s="261" t="s">
        <v>14388</v>
      </c>
      <c r="AJ1502" s="261">
        <v>1</v>
      </c>
      <c r="AK1502" s="261">
        <v>1</v>
      </c>
      <c r="AL1502" s="261">
        <v>1</v>
      </c>
      <c r="AM1502" s="261">
        <v>1</v>
      </c>
      <c r="AN1502" s="261">
        <v>1</v>
      </c>
      <c r="AO1502" s="261">
        <v>1</v>
      </c>
      <c r="AP1502" s="261" t="s">
        <v>14388</v>
      </c>
      <c r="AQ1502" s="261">
        <v>1</v>
      </c>
      <c r="AR1502" s="261">
        <v>1</v>
      </c>
      <c r="AS1502" s="261">
        <v>1</v>
      </c>
      <c r="AT1502" s="261">
        <v>1</v>
      </c>
      <c r="AU1502" s="261">
        <v>1</v>
      </c>
      <c r="AV1502" s="261">
        <v>1</v>
      </c>
      <c r="AW1502" s="261">
        <v>1</v>
      </c>
    </row>
    <row r="1503" spans="1:49" s="253" customFormat="1" x14ac:dyDescent="0.2">
      <c r="A1503" s="260" t="s">
        <v>15886</v>
      </c>
      <c r="B1503" s="261">
        <v>1</v>
      </c>
      <c r="C1503" s="261">
        <v>1</v>
      </c>
      <c r="D1503" s="261">
        <v>1</v>
      </c>
      <c r="E1503" s="261">
        <v>1</v>
      </c>
      <c r="F1503" s="261">
        <v>1</v>
      </c>
      <c r="G1503" s="261">
        <v>1</v>
      </c>
      <c r="H1503" s="261">
        <v>1</v>
      </c>
      <c r="I1503" s="261">
        <v>1</v>
      </c>
      <c r="J1503" s="261">
        <v>1</v>
      </c>
      <c r="K1503" s="261">
        <v>1</v>
      </c>
      <c r="L1503" s="261">
        <v>1</v>
      </c>
      <c r="M1503" s="261">
        <v>1</v>
      </c>
      <c r="N1503" s="261">
        <v>1</v>
      </c>
      <c r="O1503" s="261">
        <v>1</v>
      </c>
      <c r="P1503" s="261">
        <v>1</v>
      </c>
      <c r="Q1503" s="261" t="s">
        <v>14388</v>
      </c>
      <c r="R1503" s="261">
        <v>1</v>
      </c>
      <c r="S1503" s="261">
        <v>1</v>
      </c>
      <c r="T1503" s="261">
        <v>1</v>
      </c>
      <c r="U1503" s="261">
        <v>1</v>
      </c>
      <c r="V1503" s="261">
        <v>1</v>
      </c>
      <c r="W1503" s="261">
        <v>1</v>
      </c>
      <c r="X1503" s="261">
        <v>1</v>
      </c>
      <c r="Y1503" s="261">
        <v>1</v>
      </c>
      <c r="Z1503" s="261">
        <v>1</v>
      </c>
      <c r="AA1503" s="261">
        <v>1</v>
      </c>
      <c r="AB1503" s="261">
        <v>1</v>
      </c>
      <c r="AC1503" s="261">
        <v>1</v>
      </c>
      <c r="AD1503" s="261">
        <v>1</v>
      </c>
      <c r="AE1503" s="261">
        <v>1</v>
      </c>
      <c r="AF1503" s="261">
        <v>1</v>
      </c>
      <c r="AG1503" s="261">
        <v>1</v>
      </c>
      <c r="AH1503" s="261">
        <v>1</v>
      </c>
      <c r="AI1503" s="261">
        <v>1</v>
      </c>
      <c r="AJ1503" s="261">
        <v>1</v>
      </c>
      <c r="AK1503" s="261">
        <v>1</v>
      </c>
      <c r="AL1503" s="261">
        <v>1</v>
      </c>
      <c r="AM1503" s="261">
        <v>1</v>
      </c>
      <c r="AN1503" s="261">
        <v>1</v>
      </c>
      <c r="AO1503" s="261">
        <v>1</v>
      </c>
      <c r="AP1503" s="261">
        <v>1</v>
      </c>
      <c r="AQ1503" s="261">
        <v>1</v>
      </c>
      <c r="AR1503" s="261">
        <v>1</v>
      </c>
      <c r="AS1503" s="261">
        <v>1</v>
      </c>
      <c r="AT1503" s="261">
        <v>1</v>
      </c>
      <c r="AU1503" s="261">
        <v>1</v>
      </c>
      <c r="AV1503" s="261">
        <v>1</v>
      </c>
      <c r="AW1503" s="261">
        <v>1</v>
      </c>
    </row>
    <row r="1504" spans="1:49" s="253" customFormat="1" x14ac:dyDescent="0.2">
      <c r="A1504" s="260" t="s">
        <v>15887</v>
      </c>
      <c r="B1504" s="261">
        <v>1</v>
      </c>
      <c r="C1504" s="261">
        <v>1</v>
      </c>
      <c r="D1504" s="261">
        <v>1</v>
      </c>
      <c r="E1504" s="261">
        <v>1</v>
      </c>
      <c r="F1504" s="261">
        <v>1</v>
      </c>
      <c r="G1504" s="261">
        <v>1</v>
      </c>
      <c r="H1504" s="261">
        <v>1</v>
      </c>
      <c r="I1504" s="261">
        <v>1</v>
      </c>
      <c r="J1504" s="261">
        <v>1</v>
      </c>
      <c r="K1504" s="261">
        <v>1</v>
      </c>
      <c r="L1504" s="261">
        <v>1</v>
      </c>
      <c r="M1504" s="261">
        <v>1</v>
      </c>
      <c r="N1504" s="261">
        <v>1</v>
      </c>
      <c r="O1504" s="261">
        <v>1</v>
      </c>
      <c r="P1504" s="261">
        <v>1</v>
      </c>
      <c r="Q1504" s="261">
        <v>1</v>
      </c>
      <c r="R1504" s="261">
        <v>1</v>
      </c>
      <c r="S1504" s="261">
        <v>1</v>
      </c>
      <c r="T1504" s="261">
        <v>1</v>
      </c>
      <c r="U1504" s="261">
        <v>1</v>
      </c>
      <c r="V1504" s="261">
        <v>1</v>
      </c>
      <c r="W1504" s="261">
        <v>1</v>
      </c>
      <c r="X1504" s="261">
        <v>1</v>
      </c>
      <c r="Y1504" s="261">
        <v>1</v>
      </c>
      <c r="Z1504" s="261">
        <v>1</v>
      </c>
      <c r="AA1504" s="261">
        <v>1</v>
      </c>
      <c r="AB1504" s="261">
        <v>1</v>
      </c>
      <c r="AC1504" s="261">
        <v>1</v>
      </c>
      <c r="AD1504" s="261">
        <v>1</v>
      </c>
      <c r="AE1504" s="261">
        <v>1</v>
      </c>
      <c r="AF1504" s="261">
        <v>1</v>
      </c>
      <c r="AG1504" s="261">
        <v>1</v>
      </c>
      <c r="AH1504" s="261">
        <v>1</v>
      </c>
      <c r="AI1504" s="261">
        <v>1</v>
      </c>
      <c r="AJ1504" s="261">
        <v>1</v>
      </c>
      <c r="AK1504" s="261">
        <v>1</v>
      </c>
      <c r="AL1504" s="261">
        <v>1</v>
      </c>
      <c r="AM1504" s="261">
        <v>1</v>
      </c>
      <c r="AN1504" s="261">
        <v>1</v>
      </c>
      <c r="AO1504" s="261">
        <v>1</v>
      </c>
      <c r="AP1504" s="261">
        <v>1</v>
      </c>
      <c r="AQ1504" s="261">
        <v>1</v>
      </c>
      <c r="AR1504" s="261">
        <v>1</v>
      </c>
      <c r="AS1504" s="261">
        <v>1</v>
      </c>
      <c r="AT1504" s="261">
        <v>1</v>
      </c>
      <c r="AU1504" s="261">
        <v>1</v>
      </c>
      <c r="AV1504" s="261">
        <v>1</v>
      </c>
      <c r="AW1504" s="261">
        <v>1</v>
      </c>
    </row>
    <row r="1505" spans="1:49" s="253" customFormat="1" x14ac:dyDescent="0.2">
      <c r="A1505" s="260" t="s">
        <v>15888</v>
      </c>
      <c r="B1505" s="261">
        <v>1</v>
      </c>
      <c r="C1505" s="261">
        <v>1</v>
      </c>
      <c r="D1505" s="261">
        <v>1</v>
      </c>
      <c r="E1505" s="261">
        <v>1</v>
      </c>
      <c r="F1505" s="261">
        <v>1</v>
      </c>
      <c r="G1505" s="261">
        <v>1</v>
      </c>
      <c r="H1505" s="261">
        <v>1</v>
      </c>
      <c r="I1505" s="261">
        <v>1</v>
      </c>
      <c r="J1505" s="261">
        <v>1</v>
      </c>
      <c r="K1505" s="261">
        <v>1</v>
      </c>
      <c r="L1505" s="261">
        <v>1</v>
      </c>
      <c r="M1505" s="261">
        <v>1</v>
      </c>
      <c r="N1505" s="261">
        <v>1</v>
      </c>
      <c r="O1505" s="261">
        <v>1</v>
      </c>
      <c r="P1505" s="261">
        <v>1</v>
      </c>
      <c r="Q1505" s="261">
        <v>1</v>
      </c>
      <c r="R1505" s="261">
        <v>1</v>
      </c>
      <c r="S1505" s="261">
        <v>1</v>
      </c>
      <c r="T1505" s="261">
        <v>1</v>
      </c>
      <c r="U1505" s="261">
        <v>1</v>
      </c>
      <c r="V1505" s="261">
        <v>1</v>
      </c>
      <c r="W1505" s="261">
        <v>1</v>
      </c>
      <c r="X1505" s="261">
        <v>1</v>
      </c>
      <c r="Y1505" s="261">
        <v>1</v>
      </c>
      <c r="Z1505" s="261">
        <v>1</v>
      </c>
      <c r="AA1505" s="261">
        <v>1</v>
      </c>
      <c r="AB1505" s="261">
        <v>1</v>
      </c>
      <c r="AC1505" s="261">
        <v>1</v>
      </c>
      <c r="AD1505" s="261">
        <v>1</v>
      </c>
      <c r="AE1505" s="261">
        <v>1</v>
      </c>
      <c r="AF1505" s="261">
        <v>1</v>
      </c>
      <c r="AG1505" s="261">
        <v>1</v>
      </c>
      <c r="AH1505" s="261">
        <v>1</v>
      </c>
      <c r="AI1505" s="261">
        <v>1</v>
      </c>
      <c r="AJ1505" s="261">
        <v>1</v>
      </c>
      <c r="AK1505" s="261">
        <v>1</v>
      </c>
      <c r="AL1505" s="261">
        <v>1</v>
      </c>
      <c r="AM1505" s="261">
        <v>1</v>
      </c>
      <c r="AN1505" s="261">
        <v>1</v>
      </c>
      <c r="AO1505" s="261">
        <v>1</v>
      </c>
      <c r="AP1505" s="261">
        <v>1</v>
      </c>
      <c r="AQ1505" s="261">
        <v>1</v>
      </c>
      <c r="AR1505" s="261">
        <v>1</v>
      </c>
      <c r="AS1505" s="261">
        <v>1</v>
      </c>
      <c r="AT1505" s="261">
        <v>1</v>
      </c>
      <c r="AU1505" s="261">
        <v>1</v>
      </c>
      <c r="AV1505" s="261">
        <v>1</v>
      </c>
      <c r="AW1505" s="261">
        <v>1</v>
      </c>
    </row>
    <row r="1506" spans="1:49" s="253" customFormat="1" x14ac:dyDescent="0.2">
      <c r="A1506" s="260" t="s">
        <v>15889</v>
      </c>
      <c r="B1506" s="261">
        <v>1</v>
      </c>
      <c r="C1506" s="261">
        <v>1</v>
      </c>
      <c r="D1506" s="261">
        <v>1</v>
      </c>
      <c r="E1506" s="261">
        <v>1</v>
      </c>
      <c r="F1506" s="261">
        <v>1</v>
      </c>
      <c r="G1506" s="261">
        <v>1</v>
      </c>
      <c r="H1506" s="261">
        <v>1</v>
      </c>
      <c r="I1506" s="261">
        <v>1</v>
      </c>
      <c r="J1506" s="261">
        <v>1</v>
      </c>
      <c r="K1506" s="261">
        <v>1</v>
      </c>
      <c r="L1506" s="261">
        <v>1</v>
      </c>
      <c r="M1506" s="261">
        <v>1</v>
      </c>
      <c r="N1506" s="261">
        <v>1</v>
      </c>
      <c r="O1506" s="261">
        <v>1</v>
      </c>
      <c r="P1506" s="261">
        <v>1</v>
      </c>
      <c r="Q1506" s="261">
        <v>1</v>
      </c>
      <c r="R1506" s="261">
        <v>1</v>
      </c>
      <c r="S1506" s="261">
        <v>1</v>
      </c>
      <c r="T1506" s="261">
        <v>1</v>
      </c>
      <c r="U1506" s="261">
        <v>1</v>
      </c>
      <c r="V1506" s="261">
        <v>1</v>
      </c>
      <c r="W1506" s="261">
        <v>1</v>
      </c>
      <c r="X1506" s="261">
        <v>1</v>
      </c>
      <c r="Y1506" s="261">
        <v>1</v>
      </c>
      <c r="Z1506" s="261">
        <v>1</v>
      </c>
      <c r="AA1506" s="261">
        <v>1</v>
      </c>
      <c r="AB1506" s="261">
        <v>1</v>
      </c>
      <c r="AC1506" s="261">
        <v>1</v>
      </c>
      <c r="AD1506" s="261">
        <v>1</v>
      </c>
      <c r="AE1506" s="261">
        <v>1</v>
      </c>
      <c r="AF1506" s="261">
        <v>1</v>
      </c>
      <c r="AG1506" s="261">
        <v>1</v>
      </c>
      <c r="AH1506" s="261">
        <v>1</v>
      </c>
      <c r="AI1506" s="261">
        <v>1</v>
      </c>
      <c r="AJ1506" s="261">
        <v>1</v>
      </c>
      <c r="AK1506" s="261">
        <v>1</v>
      </c>
      <c r="AL1506" s="261">
        <v>1</v>
      </c>
      <c r="AM1506" s="261">
        <v>1</v>
      </c>
      <c r="AN1506" s="261">
        <v>1</v>
      </c>
      <c r="AO1506" s="261">
        <v>1</v>
      </c>
      <c r="AP1506" s="261">
        <v>1</v>
      </c>
      <c r="AQ1506" s="261">
        <v>1</v>
      </c>
      <c r="AR1506" s="261">
        <v>1</v>
      </c>
      <c r="AS1506" s="261">
        <v>1</v>
      </c>
      <c r="AT1506" s="261">
        <v>1</v>
      </c>
      <c r="AU1506" s="261">
        <v>1</v>
      </c>
      <c r="AV1506" s="261">
        <v>1</v>
      </c>
      <c r="AW1506" s="261">
        <v>1</v>
      </c>
    </row>
    <row r="1507" spans="1:49" s="253" customFormat="1" x14ac:dyDescent="0.2">
      <c r="A1507" s="260" t="s">
        <v>15890</v>
      </c>
      <c r="B1507" s="261">
        <v>1</v>
      </c>
      <c r="C1507" s="261">
        <v>1</v>
      </c>
      <c r="D1507" s="261">
        <v>1</v>
      </c>
      <c r="E1507" s="261">
        <v>1</v>
      </c>
      <c r="F1507" s="261">
        <v>1</v>
      </c>
      <c r="G1507" s="261">
        <v>1</v>
      </c>
      <c r="H1507" s="261">
        <v>1</v>
      </c>
      <c r="I1507" s="261">
        <v>1</v>
      </c>
      <c r="J1507" s="261">
        <v>1</v>
      </c>
      <c r="K1507" s="261">
        <v>1</v>
      </c>
      <c r="L1507" s="261">
        <v>1</v>
      </c>
      <c r="M1507" s="261">
        <v>1</v>
      </c>
      <c r="N1507" s="261">
        <v>1</v>
      </c>
      <c r="O1507" s="261">
        <v>1</v>
      </c>
      <c r="P1507" s="261">
        <v>1</v>
      </c>
      <c r="Q1507" s="261">
        <v>1</v>
      </c>
      <c r="R1507" s="261">
        <v>1</v>
      </c>
      <c r="S1507" s="261">
        <v>1</v>
      </c>
      <c r="T1507" s="261">
        <v>1</v>
      </c>
      <c r="U1507" s="261">
        <v>1</v>
      </c>
      <c r="V1507" s="261">
        <v>1</v>
      </c>
      <c r="W1507" s="261">
        <v>1</v>
      </c>
      <c r="X1507" s="261">
        <v>1</v>
      </c>
      <c r="Y1507" s="261">
        <v>1</v>
      </c>
      <c r="Z1507" s="261">
        <v>1</v>
      </c>
      <c r="AA1507" s="261">
        <v>1</v>
      </c>
      <c r="AB1507" s="261">
        <v>1</v>
      </c>
      <c r="AC1507" s="261">
        <v>1</v>
      </c>
      <c r="AD1507" s="261">
        <v>1</v>
      </c>
      <c r="AE1507" s="261">
        <v>1</v>
      </c>
      <c r="AF1507" s="261">
        <v>1</v>
      </c>
      <c r="AG1507" s="261">
        <v>1</v>
      </c>
      <c r="AH1507" s="261">
        <v>1</v>
      </c>
      <c r="AI1507" s="261">
        <v>1</v>
      </c>
      <c r="AJ1507" s="261">
        <v>1</v>
      </c>
      <c r="AK1507" s="261">
        <v>1</v>
      </c>
      <c r="AL1507" s="261">
        <v>1</v>
      </c>
      <c r="AM1507" s="261">
        <v>1</v>
      </c>
      <c r="AN1507" s="261">
        <v>1</v>
      </c>
      <c r="AO1507" s="261">
        <v>1</v>
      </c>
      <c r="AP1507" s="261">
        <v>1</v>
      </c>
      <c r="AQ1507" s="261">
        <v>1</v>
      </c>
      <c r="AR1507" s="261">
        <v>1</v>
      </c>
      <c r="AS1507" s="261">
        <v>1</v>
      </c>
      <c r="AT1507" s="261">
        <v>1</v>
      </c>
      <c r="AU1507" s="261">
        <v>1</v>
      </c>
      <c r="AV1507" s="261">
        <v>1</v>
      </c>
      <c r="AW1507" s="261">
        <v>1</v>
      </c>
    </row>
    <row r="1508" spans="1:49" s="253" customFormat="1" x14ac:dyDescent="0.2">
      <c r="A1508" s="260" t="s">
        <v>15891</v>
      </c>
      <c r="B1508" s="261">
        <v>1</v>
      </c>
      <c r="C1508" s="261">
        <v>1</v>
      </c>
      <c r="D1508" s="261">
        <v>1</v>
      </c>
      <c r="E1508" s="261">
        <v>1</v>
      </c>
      <c r="F1508" s="261">
        <v>1</v>
      </c>
      <c r="G1508" s="261">
        <v>1</v>
      </c>
      <c r="H1508" s="261">
        <v>1</v>
      </c>
      <c r="I1508" s="261">
        <v>1</v>
      </c>
      <c r="J1508" s="261">
        <v>1</v>
      </c>
      <c r="K1508" s="261">
        <v>1</v>
      </c>
      <c r="L1508" s="261">
        <v>1</v>
      </c>
      <c r="M1508" s="261">
        <v>1</v>
      </c>
      <c r="N1508" s="261">
        <v>1</v>
      </c>
      <c r="O1508" s="261">
        <v>1</v>
      </c>
      <c r="P1508" s="261">
        <v>1</v>
      </c>
      <c r="Q1508" s="261">
        <v>1</v>
      </c>
      <c r="R1508" s="261">
        <v>1</v>
      </c>
      <c r="S1508" s="261">
        <v>1</v>
      </c>
      <c r="T1508" s="261">
        <v>1</v>
      </c>
      <c r="U1508" s="261">
        <v>1</v>
      </c>
      <c r="V1508" s="261">
        <v>1</v>
      </c>
      <c r="W1508" s="261">
        <v>1</v>
      </c>
      <c r="X1508" s="261">
        <v>1</v>
      </c>
      <c r="Y1508" s="261">
        <v>1</v>
      </c>
      <c r="Z1508" s="261">
        <v>1</v>
      </c>
      <c r="AA1508" s="261">
        <v>1</v>
      </c>
      <c r="AB1508" s="261">
        <v>1</v>
      </c>
      <c r="AC1508" s="261">
        <v>1</v>
      </c>
      <c r="AD1508" s="261">
        <v>1</v>
      </c>
      <c r="AE1508" s="261">
        <v>1</v>
      </c>
      <c r="AF1508" s="261">
        <v>1</v>
      </c>
      <c r="AG1508" s="261">
        <v>1</v>
      </c>
      <c r="AH1508" s="261">
        <v>1</v>
      </c>
      <c r="AI1508" s="261">
        <v>1</v>
      </c>
      <c r="AJ1508" s="261">
        <v>1</v>
      </c>
      <c r="AK1508" s="261">
        <v>1</v>
      </c>
      <c r="AL1508" s="261">
        <v>1</v>
      </c>
      <c r="AM1508" s="261">
        <v>1</v>
      </c>
      <c r="AN1508" s="261">
        <v>1</v>
      </c>
      <c r="AO1508" s="261">
        <v>1</v>
      </c>
      <c r="AP1508" s="261">
        <v>1</v>
      </c>
      <c r="AQ1508" s="261">
        <v>1</v>
      </c>
      <c r="AR1508" s="261">
        <v>1</v>
      </c>
      <c r="AS1508" s="261">
        <v>1</v>
      </c>
      <c r="AT1508" s="261">
        <v>1</v>
      </c>
      <c r="AU1508" s="261">
        <v>1</v>
      </c>
      <c r="AV1508" s="261">
        <v>1</v>
      </c>
      <c r="AW1508" s="261">
        <v>1</v>
      </c>
    </row>
    <row r="1509" spans="1:49" s="253" customFormat="1" x14ac:dyDescent="0.2">
      <c r="A1509" s="260" t="s">
        <v>15892</v>
      </c>
      <c r="B1509" s="261">
        <v>1</v>
      </c>
      <c r="C1509" s="261">
        <v>1</v>
      </c>
      <c r="D1509" s="261">
        <v>1</v>
      </c>
      <c r="E1509" s="261">
        <v>1</v>
      </c>
      <c r="F1509" s="261">
        <v>1</v>
      </c>
      <c r="G1509" s="261">
        <v>1</v>
      </c>
      <c r="H1509" s="261">
        <v>1</v>
      </c>
      <c r="I1509" s="261">
        <v>1</v>
      </c>
      <c r="J1509" s="261">
        <v>1</v>
      </c>
      <c r="K1509" s="261">
        <v>1</v>
      </c>
      <c r="L1509" s="261">
        <v>1</v>
      </c>
      <c r="M1509" s="261">
        <v>1</v>
      </c>
      <c r="N1509" s="261">
        <v>1</v>
      </c>
      <c r="O1509" s="261">
        <v>1</v>
      </c>
      <c r="P1509" s="261">
        <v>1</v>
      </c>
      <c r="Q1509" s="261">
        <v>1</v>
      </c>
      <c r="R1509" s="261">
        <v>1</v>
      </c>
      <c r="S1509" s="261">
        <v>1</v>
      </c>
      <c r="T1509" s="261">
        <v>1</v>
      </c>
      <c r="U1509" s="261">
        <v>1</v>
      </c>
      <c r="V1509" s="261">
        <v>1</v>
      </c>
      <c r="W1509" s="261">
        <v>1</v>
      </c>
      <c r="X1509" s="261">
        <v>1</v>
      </c>
      <c r="Y1509" s="261">
        <v>1</v>
      </c>
      <c r="Z1509" s="261">
        <v>1</v>
      </c>
      <c r="AA1509" s="261">
        <v>1</v>
      </c>
      <c r="AB1509" s="261">
        <v>1</v>
      </c>
      <c r="AC1509" s="261">
        <v>1</v>
      </c>
      <c r="AD1509" s="261">
        <v>1</v>
      </c>
      <c r="AE1509" s="261">
        <v>1</v>
      </c>
      <c r="AF1509" s="261">
        <v>1</v>
      </c>
      <c r="AG1509" s="261">
        <v>1</v>
      </c>
      <c r="AH1509" s="261">
        <v>1</v>
      </c>
      <c r="AI1509" s="261">
        <v>1</v>
      </c>
      <c r="AJ1509" s="261">
        <v>1</v>
      </c>
      <c r="AK1509" s="261">
        <v>1</v>
      </c>
      <c r="AL1509" s="261">
        <v>1</v>
      </c>
      <c r="AM1509" s="261">
        <v>1</v>
      </c>
      <c r="AN1509" s="261">
        <v>1</v>
      </c>
      <c r="AO1509" s="261">
        <v>1</v>
      </c>
      <c r="AP1509" s="261">
        <v>1</v>
      </c>
      <c r="AQ1509" s="261">
        <v>1</v>
      </c>
      <c r="AR1509" s="261">
        <v>1</v>
      </c>
      <c r="AS1509" s="261">
        <v>1</v>
      </c>
      <c r="AT1509" s="261">
        <v>1</v>
      </c>
      <c r="AU1509" s="261">
        <v>1</v>
      </c>
      <c r="AV1509" s="261">
        <v>1</v>
      </c>
      <c r="AW1509" s="261">
        <v>1</v>
      </c>
    </row>
    <row r="1510" spans="1:49" s="253" customFormat="1" x14ac:dyDescent="0.2">
      <c r="A1510" s="260" t="s">
        <v>15893</v>
      </c>
      <c r="B1510" s="261">
        <v>1</v>
      </c>
      <c r="C1510" s="261">
        <v>1</v>
      </c>
      <c r="D1510" s="261">
        <v>1</v>
      </c>
      <c r="E1510" s="261">
        <v>1</v>
      </c>
      <c r="F1510" s="261">
        <v>1</v>
      </c>
      <c r="G1510" s="261">
        <v>1</v>
      </c>
      <c r="H1510" s="261">
        <v>1</v>
      </c>
      <c r="I1510" s="261">
        <v>1</v>
      </c>
      <c r="J1510" s="261">
        <v>1</v>
      </c>
      <c r="K1510" s="261">
        <v>1</v>
      </c>
      <c r="L1510" s="261">
        <v>1</v>
      </c>
      <c r="M1510" s="261">
        <v>1</v>
      </c>
      <c r="N1510" s="261">
        <v>1</v>
      </c>
      <c r="O1510" s="261">
        <v>1</v>
      </c>
      <c r="P1510" s="261">
        <v>1</v>
      </c>
      <c r="Q1510" s="261">
        <v>1</v>
      </c>
      <c r="R1510" s="261">
        <v>1</v>
      </c>
      <c r="S1510" s="261">
        <v>1</v>
      </c>
      <c r="T1510" s="261">
        <v>1</v>
      </c>
      <c r="U1510" s="261">
        <v>1</v>
      </c>
      <c r="V1510" s="261">
        <v>1</v>
      </c>
      <c r="W1510" s="261">
        <v>1</v>
      </c>
      <c r="X1510" s="261">
        <v>1</v>
      </c>
      <c r="Y1510" s="261">
        <v>1</v>
      </c>
      <c r="Z1510" s="261">
        <v>1</v>
      </c>
      <c r="AA1510" s="261">
        <v>1</v>
      </c>
      <c r="AB1510" s="261">
        <v>1</v>
      </c>
      <c r="AC1510" s="261">
        <v>1</v>
      </c>
      <c r="AD1510" s="261">
        <v>1</v>
      </c>
      <c r="AE1510" s="261">
        <v>1</v>
      </c>
      <c r="AF1510" s="261">
        <v>1</v>
      </c>
      <c r="AG1510" s="261">
        <v>1</v>
      </c>
      <c r="AH1510" s="261">
        <v>1</v>
      </c>
      <c r="AI1510" s="261">
        <v>1</v>
      </c>
      <c r="AJ1510" s="261">
        <v>1</v>
      </c>
      <c r="AK1510" s="261">
        <v>1</v>
      </c>
      <c r="AL1510" s="261">
        <v>1</v>
      </c>
      <c r="AM1510" s="261">
        <v>1</v>
      </c>
      <c r="AN1510" s="261">
        <v>1</v>
      </c>
      <c r="AO1510" s="261">
        <v>1</v>
      </c>
      <c r="AP1510" s="261">
        <v>1</v>
      </c>
      <c r="AQ1510" s="261">
        <v>1</v>
      </c>
      <c r="AR1510" s="261">
        <v>1</v>
      </c>
      <c r="AS1510" s="261">
        <v>1</v>
      </c>
      <c r="AT1510" s="261">
        <v>1</v>
      </c>
      <c r="AU1510" s="261">
        <v>1</v>
      </c>
      <c r="AV1510" s="261">
        <v>1</v>
      </c>
      <c r="AW1510" s="261">
        <v>1</v>
      </c>
    </row>
    <row r="1511" spans="1:49" s="253" customFormat="1" x14ac:dyDescent="0.2">
      <c r="A1511" s="260" t="s">
        <v>15894</v>
      </c>
      <c r="B1511" s="261">
        <v>1</v>
      </c>
      <c r="C1511" s="261">
        <v>1</v>
      </c>
      <c r="D1511" s="261">
        <v>1</v>
      </c>
      <c r="E1511" s="261">
        <v>1</v>
      </c>
      <c r="F1511" s="261">
        <v>1</v>
      </c>
      <c r="G1511" s="261">
        <v>1</v>
      </c>
      <c r="H1511" s="261">
        <v>1</v>
      </c>
      <c r="I1511" s="261">
        <v>1</v>
      </c>
      <c r="J1511" s="261">
        <v>1</v>
      </c>
      <c r="K1511" s="261">
        <v>1</v>
      </c>
      <c r="L1511" s="261">
        <v>0.95699999999999996</v>
      </c>
      <c r="M1511" s="261">
        <v>1</v>
      </c>
      <c r="N1511" s="261">
        <v>1</v>
      </c>
      <c r="O1511" s="261">
        <v>1</v>
      </c>
      <c r="P1511" s="261">
        <v>1</v>
      </c>
      <c r="Q1511" s="261">
        <v>1</v>
      </c>
      <c r="R1511" s="261">
        <v>1</v>
      </c>
      <c r="S1511" s="261">
        <v>1</v>
      </c>
      <c r="T1511" s="261">
        <v>1</v>
      </c>
      <c r="U1511" s="261">
        <v>1</v>
      </c>
      <c r="V1511" s="261">
        <v>1</v>
      </c>
      <c r="W1511" s="261">
        <v>1</v>
      </c>
      <c r="X1511" s="261">
        <v>1</v>
      </c>
      <c r="Y1511" s="261">
        <v>1</v>
      </c>
      <c r="Z1511" s="261">
        <v>1</v>
      </c>
      <c r="AA1511" s="261">
        <v>1</v>
      </c>
      <c r="AB1511" s="261">
        <v>1</v>
      </c>
      <c r="AC1511" s="261">
        <v>1</v>
      </c>
      <c r="AD1511" s="261">
        <v>1</v>
      </c>
      <c r="AE1511" s="261">
        <v>1</v>
      </c>
      <c r="AF1511" s="261">
        <v>1</v>
      </c>
      <c r="AG1511" s="261">
        <v>1</v>
      </c>
      <c r="AH1511" s="261">
        <v>1</v>
      </c>
      <c r="AI1511" s="261">
        <v>1</v>
      </c>
      <c r="AJ1511" s="261">
        <v>1</v>
      </c>
      <c r="AK1511" s="261">
        <v>1</v>
      </c>
      <c r="AL1511" s="261">
        <v>1</v>
      </c>
      <c r="AM1511" s="261">
        <v>1</v>
      </c>
      <c r="AN1511" s="261">
        <v>1</v>
      </c>
      <c r="AO1511" s="261">
        <v>1</v>
      </c>
      <c r="AP1511" s="261">
        <v>1</v>
      </c>
      <c r="AQ1511" s="261">
        <v>1</v>
      </c>
      <c r="AR1511" s="261">
        <v>1</v>
      </c>
      <c r="AS1511" s="261">
        <v>1</v>
      </c>
      <c r="AT1511" s="261">
        <v>1</v>
      </c>
      <c r="AU1511" s="261">
        <v>1</v>
      </c>
      <c r="AV1511" s="261">
        <v>1</v>
      </c>
      <c r="AW1511" s="261">
        <v>1</v>
      </c>
    </row>
    <row r="1512" spans="1:49" s="253" customFormat="1" x14ac:dyDescent="0.2">
      <c r="A1512" s="260" t="s">
        <v>15895</v>
      </c>
      <c r="B1512" s="261">
        <v>1</v>
      </c>
      <c r="C1512" s="261">
        <v>1</v>
      </c>
      <c r="D1512" s="261">
        <v>1</v>
      </c>
      <c r="E1512" s="261">
        <v>1</v>
      </c>
      <c r="F1512" s="261">
        <v>1</v>
      </c>
      <c r="G1512" s="261">
        <v>1</v>
      </c>
      <c r="H1512" s="261">
        <v>1</v>
      </c>
      <c r="I1512" s="261">
        <v>1</v>
      </c>
      <c r="J1512" s="261">
        <v>1</v>
      </c>
      <c r="K1512" s="261">
        <v>1</v>
      </c>
      <c r="L1512" s="261">
        <v>1</v>
      </c>
      <c r="M1512" s="261">
        <v>1</v>
      </c>
      <c r="N1512" s="261">
        <v>1</v>
      </c>
      <c r="O1512" s="261">
        <v>1</v>
      </c>
      <c r="P1512" s="261">
        <v>1</v>
      </c>
      <c r="Q1512" s="261">
        <v>1</v>
      </c>
      <c r="R1512" s="261">
        <v>1</v>
      </c>
      <c r="S1512" s="261">
        <v>1</v>
      </c>
      <c r="T1512" s="261">
        <v>1</v>
      </c>
      <c r="U1512" s="261">
        <v>1</v>
      </c>
      <c r="V1512" s="261">
        <v>1</v>
      </c>
      <c r="W1512" s="261">
        <v>1</v>
      </c>
      <c r="X1512" s="261">
        <v>1</v>
      </c>
      <c r="Y1512" s="261">
        <v>1</v>
      </c>
      <c r="Z1512" s="261">
        <v>1</v>
      </c>
      <c r="AA1512" s="261">
        <v>1</v>
      </c>
      <c r="AB1512" s="261">
        <v>1</v>
      </c>
      <c r="AC1512" s="261">
        <v>1</v>
      </c>
      <c r="AD1512" s="261">
        <v>1</v>
      </c>
      <c r="AE1512" s="261">
        <v>1</v>
      </c>
      <c r="AF1512" s="261">
        <v>1</v>
      </c>
      <c r="AG1512" s="261">
        <v>1</v>
      </c>
      <c r="AH1512" s="261">
        <v>1</v>
      </c>
      <c r="AI1512" s="261">
        <v>1</v>
      </c>
      <c r="AJ1512" s="261">
        <v>1</v>
      </c>
      <c r="AK1512" s="261">
        <v>1</v>
      </c>
      <c r="AL1512" s="261">
        <v>1</v>
      </c>
      <c r="AM1512" s="261">
        <v>1</v>
      </c>
      <c r="AN1512" s="261">
        <v>1</v>
      </c>
      <c r="AO1512" s="261">
        <v>1</v>
      </c>
      <c r="AP1512" s="261">
        <v>1</v>
      </c>
      <c r="AQ1512" s="261">
        <v>1</v>
      </c>
      <c r="AR1512" s="261">
        <v>1</v>
      </c>
      <c r="AS1512" s="261">
        <v>1</v>
      </c>
      <c r="AT1512" s="261">
        <v>1</v>
      </c>
      <c r="AU1512" s="261">
        <v>1</v>
      </c>
      <c r="AV1512" s="261">
        <v>1</v>
      </c>
      <c r="AW1512" s="261">
        <v>1</v>
      </c>
    </row>
    <row r="1513" spans="1:49" s="253" customFormat="1" x14ac:dyDescent="0.2">
      <c r="A1513" s="260" t="s">
        <v>15896</v>
      </c>
      <c r="B1513" s="261">
        <v>1</v>
      </c>
      <c r="C1513" s="261">
        <v>1</v>
      </c>
      <c r="D1513" s="261">
        <v>1</v>
      </c>
      <c r="E1513" s="261">
        <v>1</v>
      </c>
      <c r="F1513" s="261">
        <v>1</v>
      </c>
      <c r="G1513" s="261">
        <v>1</v>
      </c>
      <c r="H1513" s="261">
        <v>1</v>
      </c>
      <c r="I1513" s="261">
        <v>1</v>
      </c>
      <c r="J1513" s="261">
        <v>1</v>
      </c>
      <c r="K1513" s="261">
        <v>1</v>
      </c>
      <c r="L1513" s="261">
        <v>1</v>
      </c>
      <c r="M1513" s="261">
        <v>1</v>
      </c>
      <c r="N1513" s="261">
        <v>1</v>
      </c>
      <c r="O1513" s="261">
        <v>1</v>
      </c>
      <c r="P1513" s="261">
        <v>1</v>
      </c>
      <c r="Q1513" s="261">
        <v>1</v>
      </c>
      <c r="R1513" s="261">
        <v>1</v>
      </c>
      <c r="S1513" s="261">
        <v>1</v>
      </c>
      <c r="T1513" s="261">
        <v>1</v>
      </c>
      <c r="U1513" s="261">
        <v>1</v>
      </c>
      <c r="V1513" s="261">
        <v>1</v>
      </c>
      <c r="W1513" s="261">
        <v>1</v>
      </c>
      <c r="X1513" s="261">
        <v>1</v>
      </c>
      <c r="Y1513" s="261">
        <v>1</v>
      </c>
      <c r="Z1513" s="261">
        <v>1</v>
      </c>
      <c r="AA1513" s="261">
        <v>1</v>
      </c>
      <c r="AB1513" s="261">
        <v>1</v>
      </c>
      <c r="AC1513" s="261">
        <v>1</v>
      </c>
      <c r="AD1513" s="261">
        <v>1</v>
      </c>
      <c r="AE1513" s="261">
        <v>1</v>
      </c>
      <c r="AF1513" s="261">
        <v>1</v>
      </c>
      <c r="AG1513" s="261">
        <v>1</v>
      </c>
      <c r="AH1513" s="261">
        <v>1</v>
      </c>
      <c r="AI1513" s="261">
        <v>1</v>
      </c>
      <c r="AJ1513" s="261">
        <v>1</v>
      </c>
      <c r="AK1513" s="261">
        <v>1</v>
      </c>
      <c r="AL1513" s="261">
        <v>1</v>
      </c>
      <c r="AM1513" s="261">
        <v>1</v>
      </c>
      <c r="AN1513" s="261">
        <v>1</v>
      </c>
      <c r="AO1513" s="261">
        <v>1</v>
      </c>
      <c r="AP1513" s="261">
        <v>1</v>
      </c>
      <c r="AQ1513" s="261">
        <v>1</v>
      </c>
      <c r="AR1513" s="261">
        <v>1</v>
      </c>
      <c r="AS1513" s="261">
        <v>1</v>
      </c>
      <c r="AT1513" s="261">
        <v>1</v>
      </c>
      <c r="AU1513" s="261">
        <v>1</v>
      </c>
      <c r="AV1513" s="261">
        <v>1</v>
      </c>
      <c r="AW1513" s="261">
        <v>1</v>
      </c>
    </row>
    <row r="1514" spans="1:49" s="253" customFormat="1" x14ac:dyDescent="0.2">
      <c r="A1514" s="260" t="s">
        <v>15897</v>
      </c>
      <c r="B1514" s="261">
        <v>1</v>
      </c>
      <c r="C1514" s="261">
        <v>1</v>
      </c>
      <c r="D1514" s="261">
        <v>1</v>
      </c>
      <c r="E1514" s="261">
        <v>1</v>
      </c>
      <c r="F1514" s="261">
        <v>1</v>
      </c>
      <c r="G1514" s="261">
        <v>1</v>
      </c>
      <c r="H1514" s="261">
        <v>1</v>
      </c>
      <c r="I1514" s="261">
        <v>1</v>
      </c>
      <c r="J1514" s="261">
        <v>1</v>
      </c>
      <c r="K1514" s="261">
        <v>1</v>
      </c>
      <c r="L1514" s="261">
        <v>1</v>
      </c>
      <c r="M1514" s="261">
        <v>1</v>
      </c>
      <c r="N1514" s="261">
        <v>1</v>
      </c>
      <c r="O1514" s="261">
        <v>1</v>
      </c>
      <c r="P1514" s="261">
        <v>1</v>
      </c>
      <c r="Q1514" s="261">
        <v>1</v>
      </c>
      <c r="R1514" s="261">
        <v>1</v>
      </c>
      <c r="S1514" s="261">
        <v>1</v>
      </c>
      <c r="T1514" s="261">
        <v>1</v>
      </c>
      <c r="U1514" s="261">
        <v>1</v>
      </c>
      <c r="V1514" s="261">
        <v>1</v>
      </c>
      <c r="W1514" s="261">
        <v>1</v>
      </c>
      <c r="X1514" s="261">
        <v>1</v>
      </c>
      <c r="Y1514" s="261">
        <v>1</v>
      </c>
      <c r="Z1514" s="261">
        <v>1</v>
      </c>
      <c r="AA1514" s="261">
        <v>1</v>
      </c>
      <c r="AB1514" s="261">
        <v>1</v>
      </c>
      <c r="AC1514" s="261">
        <v>1</v>
      </c>
      <c r="AD1514" s="261">
        <v>1</v>
      </c>
      <c r="AE1514" s="261">
        <v>1</v>
      </c>
      <c r="AF1514" s="261">
        <v>1</v>
      </c>
      <c r="AG1514" s="261">
        <v>1</v>
      </c>
      <c r="AH1514" s="261">
        <v>1</v>
      </c>
      <c r="AI1514" s="261">
        <v>1</v>
      </c>
      <c r="AJ1514" s="261">
        <v>1</v>
      </c>
      <c r="AK1514" s="261">
        <v>1</v>
      </c>
      <c r="AL1514" s="261">
        <v>1</v>
      </c>
      <c r="AM1514" s="261">
        <v>1</v>
      </c>
      <c r="AN1514" s="261">
        <v>1</v>
      </c>
      <c r="AO1514" s="261">
        <v>1</v>
      </c>
      <c r="AP1514" s="261">
        <v>1</v>
      </c>
      <c r="AQ1514" s="261">
        <v>1</v>
      </c>
      <c r="AR1514" s="261">
        <v>1</v>
      </c>
      <c r="AS1514" s="261">
        <v>1</v>
      </c>
      <c r="AT1514" s="261">
        <v>1</v>
      </c>
      <c r="AU1514" s="261">
        <v>1</v>
      </c>
      <c r="AV1514" s="261">
        <v>1</v>
      </c>
      <c r="AW1514" s="261">
        <v>1</v>
      </c>
    </row>
    <row r="1515" spans="1:49" s="253" customFormat="1" x14ac:dyDescent="0.2">
      <c r="A1515" s="260" t="s">
        <v>15898</v>
      </c>
      <c r="B1515" s="261">
        <v>1</v>
      </c>
      <c r="C1515" s="261">
        <v>1</v>
      </c>
      <c r="D1515" s="261">
        <v>1</v>
      </c>
      <c r="E1515" s="261">
        <v>1</v>
      </c>
      <c r="F1515" s="261">
        <v>1</v>
      </c>
      <c r="G1515" s="261">
        <v>1</v>
      </c>
      <c r="H1515" s="261">
        <v>1</v>
      </c>
      <c r="I1515" s="261">
        <v>1</v>
      </c>
      <c r="J1515" s="261">
        <v>1</v>
      </c>
      <c r="K1515" s="261">
        <v>1</v>
      </c>
      <c r="L1515" s="261">
        <v>1</v>
      </c>
      <c r="M1515" s="261">
        <v>1</v>
      </c>
      <c r="N1515" s="261">
        <v>1</v>
      </c>
      <c r="O1515" s="261">
        <v>1</v>
      </c>
      <c r="P1515" s="261">
        <v>1</v>
      </c>
      <c r="Q1515" s="261">
        <v>1</v>
      </c>
      <c r="R1515" s="261">
        <v>1</v>
      </c>
      <c r="S1515" s="261">
        <v>1</v>
      </c>
      <c r="T1515" s="261">
        <v>1</v>
      </c>
      <c r="U1515" s="261">
        <v>1</v>
      </c>
      <c r="V1515" s="261">
        <v>1</v>
      </c>
      <c r="W1515" s="261">
        <v>1</v>
      </c>
      <c r="X1515" s="261">
        <v>1</v>
      </c>
      <c r="Y1515" s="261">
        <v>1</v>
      </c>
      <c r="Z1515" s="261">
        <v>1</v>
      </c>
      <c r="AA1515" s="261">
        <v>1</v>
      </c>
      <c r="AB1515" s="261">
        <v>1</v>
      </c>
      <c r="AC1515" s="261">
        <v>1</v>
      </c>
      <c r="AD1515" s="261">
        <v>1</v>
      </c>
      <c r="AE1515" s="261">
        <v>1</v>
      </c>
      <c r="AF1515" s="261">
        <v>1</v>
      </c>
      <c r="AG1515" s="261">
        <v>1</v>
      </c>
      <c r="AH1515" s="261">
        <v>1</v>
      </c>
      <c r="AI1515" s="261">
        <v>1</v>
      </c>
      <c r="AJ1515" s="261">
        <v>1</v>
      </c>
      <c r="AK1515" s="261">
        <v>1</v>
      </c>
      <c r="AL1515" s="261">
        <v>1</v>
      </c>
      <c r="AM1515" s="261">
        <v>1</v>
      </c>
      <c r="AN1515" s="261">
        <v>1</v>
      </c>
      <c r="AO1515" s="261">
        <v>1</v>
      </c>
      <c r="AP1515" s="261">
        <v>1</v>
      </c>
      <c r="AQ1515" s="261">
        <v>1</v>
      </c>
      <c r="AR1515" s="261">
        <v>1</v>
      </c>
      <c r="AS1515" s="261">
        <v>1</v>
      </c>
      <c r="AT1515" s="261">
        <v>1</v>
      </c>
      <c r="AU1515" s="261">
        <v>1</v>
      </c>
      <c r="AV1515" s="261">
        <v>1</v>
      </c>
      <c r="AW1515" s="261">
        <v>1</v>
      </c>
    </row>
    <row r="1516" spans="1:49" s="253" customFormat="1" x14ac:dyDescent="0.2">
      <c r="A1516" s="260" t="s">
        <v>15899</v>
      </c>
      <c r="B1516" s="261">
        <v>1</v>
      </c>
      <c r="C1516" s="261">
        <v>1</v>
      </c>
      <c r="D1516" s="261">
        <v>1</v>
      </c>
      <c r="E1516" s="261">
        <v>1</v>
      </c>
      <c r="F1516" s="261">
        <v>1</v>
      </c>
      <c r="G1516" s="261">
        <v>1</v>
      </c>
      <c r="H1516" s="261">
        <v>1</v>
      </c>
      <c r="I1516" s="261">
        <v>1</v>
      </c>
      <c r="J1516" s="261">
        <v>1</v>
      </c>
      <c r="K1516" s="261">
        <v>1</v>
      </c>
      <c r="L1516" s="261">
        <v>1</v>
      </c>
      <c r="M1516" s="261">
        <v>1</v>
      </c>
      <c r="N1516" s="261">
        <v>1</v>
      </c>
      <c r="O1516" s="261">
        <v>1</v>
      </c>
      <c r="P1516" s="261">
        <v>1</v>
      </c>
      <c r="Q1516" s="261">
        <v>1</v>
      </c>
      <c r="R1516" s="261">
        <v>1</v>
      </c>
      <c r="S1516" s="261">
        <v>1</v>
      </c>
      <c r="T1516" s="261">
        <v>1</v>
      </c>
      <c r="U1516" s="261">
        <v>1</v>
      </c>
      <c r="V1516" s="261">
        <v>1</v>
      </c>
      <c r="W1516" s="261">
        <v>1</v>
      </c>
      <c r="X1516" s="261">
        <v>1</v>
      </c>
      <c r="Y1516" s="261">
        <v>1</v>
      </c>
      <c r="Z1516" s="261">
        <v>1</v>
      </c>
      <c r="AA1516" s="261">
        <v>1</v>
      </c>
      <c r="AB1516" s="261">
        <v>1</v>
      </c>
      <c r="AC1516" s="261">
        <v>1</v>
      </c>
      <c r="AD1516" s="261">
        <v>1</v>
      </c>
      <c r="AE1516" s="261">
        <v>1</v>
      </c>
      <c r="AF1516" s="261">
        <v>1</v>
      </c>
      <c r="AG1516" s="261">
        <v>1</v>
      </c>
      <c r="AH1516" s="261">
        <v>1</v>
      </c>
      <c r="AI1516" s="261">
        <v>1</v>
      </c>
      <c r="AJ1516" s="261">
        <v>1</v>
      </c>
      <c r="AK1516" s="261">
        <v>1</v>
      </c>
      <c r="AL1516" s="261">
        <v>1</v>
      </c>
      <c r="AM1516" s="261">
        <v>1</v>
      </c>
      <c r="AN1516" s="261">
        <v>1</v>
      </c>
      <c r="AO1516" s="261">
        <v>1</v>
      </c>
      <c r="AP1516" s="261">
        <v>1</v>
      </c>
      <c r="AQ1516" s="261">
        <v>1</v>
      </c>
      <c r="AR1516" s="261">
        <v>1</v>
      </c>
      <c r="AS1516" s="261">
        <v>1</v>
      </c>
      <c r="AT1516" s="261">
        <v>1</v>
      </c>
      <c r="AU1516" s="261">
        <v>1</v>
      </c>
      <c r="AV1516" s="261">
        <v>1</v>
      </c>
      <c r="AW1516" s="261">
        <v>1</v>
      </c>
    </row>
    <row r="1517" spans="1:49" s="253" customFormat="1" x14ac:dyDescent="0.2">
      <c r="A1517" s="260" t="s">
        <v>15900</v>
      </c>
      <c r="B1517" s="261">
        <v>1</v>
      </c>
      <c r="C1517" s="261">
        <v>1</v>
      </c>
      <c r="D1517" s="261">
        <v>1</v>
      </c>
      <c r="E1517" s="261">
        <v>1</v>
      </c>
      <c r="F1517" s="261">
        <v>1</v>
      </c>
      <c r="G1517" s="261">
        <v>1</v>
      </c>
      <c r="H1517" s="261">
        <v>1</v>
      </c>
      <c r="I1517" s="261">
        <v>1</v>
      </c>
      <c r="J1517" s="261">
        <v>1</v>
      </c>
      <c r="K1517" s="261">
        <v>1</v>
      </c>
      <c r="L1517" s="261">
        <v>1</v>
      </c>
      <c r="M1517" s="261">
        <v>1</v>
      </c>
      <c r="N1517" s="261">
        <v>1</v>
      </c>
      <c r="O1517" s="261">
        <v>1</v>
      </c>
      <c r="P1517" s="261">
        <v>1</v>
      </c>
      <c r="Q1517" s="261">
        <v>1</v>
      </c>
      <c r="R1517" s="261">
        <v>1</v>
      </c>
      <c r="S1517" s="261">
        <v>1</v>
      </c>
      <c r="T1517" s="261">
        <v>1</v>
      </c>
      <c r="U1517" s="261">
        <v>1</v>
      </c>
      <c r="V1517" s="261">
        <v>1</v>
      </c>
      <c r="W1517" s="261">
        <v>1</v>
      </c>
      <c r="X1517" s="261">
        <v>1</v>
      </c>
      <c r="Y1517" s="261">
        <v>1</v>
      </c>
      <c r="Z1517" s="261">
        <v>1</v>
      </c>
      <c r="AA1517" s="261">
        <v>1</v>
      </c>
      <c r="AB1517" s="261">
        <v>1</v>
      </c>
      <c r="AC1517" s="261">
        <v>1</v>
      </c>
      <c r="AD1517" s="261">
        <v>1</v>
      </c>
      <c r="AE1517" s="261">
        <v>1</v>
      </c>
      <c r="AF1517" s="261">
        <v>1</v>
      </c>
      <c r="AG1517" s="261">
        <v>1</v>
      </c>
      <c r="AH1517" s="261">
        <v>1</v>
      </c>
      <c r="AI1517" s="261">
        <v>1</v>
      </c>
      <c r="AJ1517" s="261">
        <v>1</v>
      </c>
      <c r="AK1517" s="261">
        <v>1</v>
      </c>
      <c r="AL1517" s="261">
        <v>1</v>
      </c>
      <c r="AM1517" s="261">
        <v>1</v>
      </c>
      <c r="AN1517" s="261">
        <v>1</v>
      </c>
      <c r="AO1517" s="261">
        <v>1</v>
      </c>
      <c r="AP1517" s="261">
        <v>1</v>
      </c>
      <c r="AQ1517" s="261">
        <v>1</v>
      </c>
      <c r="AR1517" s="261">
        <v>1</v>
      </c>
      <c r="AS1517" s="261">
        <v>1</v>
      </c>
      <c r="AT1517" s="261">
        <v>1</v>
      </c>
      <c r="AU1517" s="261">
        <v>1</v>
      </c>
      <c r="AV1517" s="261">
        <v>1</v>
      </c>
      <c r="AW1517" s="261">
        <v>1</v>
      </c>
    </row>
    <row r="1518" spans="1:49" s="253" customFormat="1" x14ac:dyDescent="0.2">
      <c r="A1518" s="260" t="s">
        <v>15901</v>
      </c>
      <c r="B1518" s="261">
        <v>0.622</v>
      </c>
      <c r="C1518" s="261">
        <v>0.73</v>
      </c>
      <c r="D1518" s="261">
        <v>0.41199999999999998</v>
      </c>
      <c r="E1518" s="261">
        <v>0.68799999999999994</v>
      </c>
      <c r="F1518" s="261">
        <v>0.60699999999999998</v>
      </c>
      <c r="G1518" s="261">
        <v>0.40699999999999997</v>
      </c>
      <c r="H1518" s="261">
        <v>0.49199999999999999</v>
      </c>
      <c r="I1518" s="261">
        <v>0.66200000000000003</v>
      </c>
      <c r="J1518" s="261">
        <v>0.33300000000000002</v>
      </c>
      <c r="K1518" s="261">
        <v>0.29499999999999998</v>
      </c>
      <c r="L1518" s="261">
        <v>0.42</v>
      </c>
      <c r="M1518" s="261">
        <v>0.42899999999999999</v>
      </c>
      <c r="N1518" s="261">
        <v>0.30099999999999999</v>
      </c>
      <c r="O1518" s="261">
        <v>0.30199999999999999</v>
      </c>
      <c r="P1518" s="261">
        <v>0.26800000000000002</v>
      </c>
      <c r="Q1518" s="261">
        <v>0.34399999999999997</v>
      </c>
      <c r="R1518" s="261">
        <v>0.313</v>
      </c>
      <c r="S1518" s="261">
        <v>0.28000000000000003</v>
      </c>
      <c r="T1518" s="261">
        <v>0.34399999999999997</v>
      </c>
      <c r="U1518" s="261">
        <v>0.39100000000000001</v>
      </c>
      <c r="V1518" s="261">
        <v>0.49099999999999999</v>
      </c>
      <c r="W1518" s="261">
        <v>0.47199999999999998</v>
      </c>
      <c r="X1518" s="261">
        <v>0.40400000000000003</v>
      </c>
      <c r="Y1518" s="261">
        <v>0.25800000000000001</v>
      </c>
      <c r="Z1518" s="261">
        <v>0.217</v>
      </c>
      <c r="AA1518" s="261">
        <v>0.28100000000000003</v>
      </c>
      <c r="AB1518" s="261">
        <v>0.217</v>
      </c>
      <c r="AC1518" s="261">
        <v>0.35099999999999998</v>
      </c>
      <c r="AD1518" s="261">
        <v>0.318</v>
      </c>
      <c r="AE1518" s="261">
        <v>0.224</v>
      </c>
      <c r="AF1518" s="261">
        <v>0.216</v>
      </c>
      <c r="AG1518" s="261">
        <v>0.30199999999999999</v>
      </c>
      <c r="AH1518" s="261">
        <v>0.35499999999999998</v>
      </c>
      <c r="AI1518" s="261">
        <v>0.47399999999999998</v>
      </c>
      <c r="AJ1518" s="261">
        <v>0.39500000000000002</v>
      </c>
      <c r="AK1518" s="261">
        <v>0.23499999999999999</v>
      </c>
      <c r="AL1518" s="261">
        <v>0.27700000000000002</v>
      </c>
      <c r="AM1518" s="261">
        <v>0.442</v>
      </c>
      <c r="AN1518" s="261">
        <v>0.46500000000000002</v>
      </c>
      <c r="AO1518" s="261">
        <v>0.67600000000000005</v>
      </c>
      <c r="AP1518" s="261">
        <v>0.47399999999999998</v>
      </c>
      <c r="AQ1518" s="261">
        <v>0.48099999999999998</v>
      </c>
      <c r="AR1518" s="261">
        <v>0.39300000000000002</v>
      </c>
      <c r="AS1518" s="261">
        <v>0.5</v>
      </c>
      <c r="AT1518" s="261">
        <v>0.4</v>
      </c>
      <c r="AU1518" s="261">
        <v>0.38500000000000001</v>
      </c>
      <c r="AV1518" s="261">
        <v>0.47799999999999998</v>
      </c>
      <c r="AW1518" s="261">
        <v>0.56899999999999995</v>
      </c>
    </row>
    <row r="1519" spans="1:49" s="253" customFormat="1" x14ac:dyDescent="0.2">
      <c r="A1519" s="260" t="s">
        <v>15902</v>
      </c>
      <c r="B1519" s="261">
        <v>1</v>
      </c>
      <c r="C1519" s="261">
        <v>1</v>
      </c>
      <c r="D1519" s="261">
        <v>1</v>
      </c>
      <c r="E1519" s="261">
        <v>1</v>
      </c>
      <c r="F1519" s="261">
        <v>1</v>
      </c>
      <c r="G1519" s="261">
        <v>1</v>
      </c>
      <c r="H1519" s="261">
        <v>1</v>
      </c>
      <c r="I1519" s="261">
        <v>1</v>
      </c>
      <c r="J1519" s="261">
        <v>1</v>
      </c>
      <c r="K1519" s="261">
        <v>1</v>
      </c>
      <c r="L1519" s="261">
        <v>1</v>
      </c>
      <c r="M1519" s="261">
        <v>1</v>
      </c>
      <c r="N1519" s="261">
        <v>1</v>
      </c>
      <c r="O1519" s="261">
        <v>1</v>
      </c>
      <c r="P1519" s="261">
        <v>1</v>
      </c>
      <c r="Q1519" s="261">
        <v>1</v>
      </c>
      <c r="R1519" s="261">
        <v>1</v>
      </c>
      <c r="S1519" s="261">
        <v>1</v>
      </c>
      <c r="T1519" s="261">
        <v>1</v>
      </c>
      <c r="U1519" s="261">
        <v>1</v>
      </c>
      <c r="V1519" s="261">
        <v>1</v>
      </c>
      <c r="W1519" s="261">
        <v>1</v>
      </c>
      <c r="X1519" s="261">
        <v>1</v>
      </c>
      <c r="Y1519" s="261">
        <v>1</v>
      </c>
      <c r="Z1519" s="261">
        <v>1</v>
      </c>
      <c r="AA1519" s="261">
        <v>1</v>
      </c>
      <c r="AB1519" s="261">
        <v>1</v>
      </c>
      <c r="AC1519" s="261">
        <v>1</v>
      </c>
      <c r="AD1519" s="261">
        <v>1</v>
      </c>
      <c r="AE1519" s="261">
        <v>1</v>
      </c>
      <c r="AF1519" s="261">
        <v>1</v>
      </c>
      <c r="AG1519" s="261">
        <v>1</v>
      </c>
      <c r="AH1519" s="261">
        <v>1</v>
      </c>
      <c r="AI1519" s="261">
        <v>1</v>
      </c>
      <c r="AJ1519" s="261">
        <v>1</v>
      </c>
      <c r="AK1519" s="261">
        <v>1</v>
      </c>
      <c r="AL1519" s="261">
        <v>1</v>
      </c>
      <c r="AM1519" s="261">
        <v>1</v>
      </c>
      <c r="AN1519" s="261">
        <v>1</v>
      </c>
      <c r="AO1519" s="261">
        <v>1</v>
      </c>
      <c r="AP1519" s="261">
        <v>1</v>
      </c>
      <c r="AQ1519" s="261">
        <v>1</v>
      </c>
      <c r="AR1519" s="261">
        <v>1</v>
      </c>
      <c r="AS1519" s="261">
        <v>1</v>
      </c>
      <c r="AT1519" s="261">
        <v>1</v>
      </c>
      <c r="AU1519" s="261">
        <v>1</v>
      </c>
      <c r="AV1519" s="261">
        <v>1</v>
      </c>
      <c r="AW1519" s="261">
        <v>1</v>
      </c>
    </row>
    <row r="1520" spans="1:49" s="253" customFormat="1" x14ac:dyDescent="0.2">
      <c r="A1520" s="260" t="s">
        <v>15903</v>
      </c>
      <c r="B1520" s="261">
        <v>1</v>
      </c>
      <c r="C1520" s="261">
        <v>1</v>
      </c>
      <c r="D1520" s="261">
        <v>1</v>
      </c>
      <c r="E1520" s="261">
        <v>1</v>
      </c>
      <c r="F1520" s="261">
        <v>1</v>
      </c>
      <c r="G1520" s="261">
        <v>1</v>
      </c>
      <c r="H1520" s="261">
        <v>1</v>
      </c>
      <c r="I1520" s="261">
        <v>1</v>
      </c>
      <c r="J1520" s="261">
        <v>1</v>
      </c>
      <c r="K1520" s="261">
        <v>1</v>
      </c>
      <c r="L1520" s="261">
        <v>1</v>
      </c>
      <c r="M1520" s="261">
        <v>1</v>
      </c>
      <c r="N1520" s="261">
        <v>1</v>
      </c>
      <c r="O1520" s="261">
        <v>1</v>
      </c>
      <c r="P1520" s="261">
        <v>1</v>
      </c>
      <c r="Q1520" s="261">
        <v>1</v>
      </c>
      <c r="R1520" s="261">
        <v>1</v>
      </c>
      <c r="S1520" s="261">
        <v>1</v>
      </c>
      <c r="T1520" s="261">
        <v>1</v>
      </c>
      <c r="U1520" s="261">
        <v>1</v>
      </c>
      <c r="V1520" s="261">
        <v>1</v>
      </c>
      <c r="W1520" s="261">
        <v>1</v>
      </c>
      <c r="X1520" s="261">
        <v>1</v>
      </c>
      <c r="Y1520" s="261">
        <v>1</v>
      </c>
      <c r="Z1520" s="261">
        <v>1</v>
      </c>
      <c r="AA1520" s="261">
        <v>1</v>
      </c>
      <c r="AB1520" s="261">
        <v>1</v>
      </c>
      <c r="AC1520" s="261">
        <v>1</v>
      </c>
      <c r="AD1520" s="261">
        <v>1</v>
      </c>
      <c r="AE1520" s="261">
        <v>1</v>
      </c>
      <c r="AF1520" s="261">
        <v>1</v>
      </c>
      <c r="AG1520" s="261">
        <v>1</v>
      </c>
      <c r="AH1520" s="261">
        <v>1</v>
      </c>
      <c r="AI1520" s="261">
        <v>1</v>
      </c>
      <c r="AJ1520" s="261">
        <v>1</v>
      </c>
      <c r="AK1520" s="261">
        <v>1</v>
      </c>
      <c r="AL1520" s="261">
        <v>1</v>
      </c>
      <c r="AM1520" s="261">
        <v>1</v>
      </c>
      <c r="AN1520" s="261">
        <v>1</v>
      </c>
      <c r="AO1520" s="261">
        <v>1</v>
      </c>
      <c r="AP1520" s="261">
        <v>1</v>
      </c>
      <c r="AQ1520" s="261">
        <v>1</v>
      </c>
      <c r="AR1520" s="261">
        <v>1</v>
      </c>
      <c r="AS1520" s="261">
        <v>1</v>
      </c>
      <c r="AT1520" s="261">
        <v>1</v>
      </c>
      <c r="AU1520" s="261">
        <v>1</v>
      </c>
      <c r="AV1520" s="261">
        <v>1</v>
      </c>
      <c r="AW1520" s="261">
        <v>1</v>
      </c>
    </row>
    <row r="1521" spans="1:49" s="253" customFormat="1" x14ac:dyDescent="0.2">
      <c r="A1521" s="260" t="s">
        <v>15904</v>
      </c>
      <c r="B1521" s="261">
        <v>1</v>
      </c>
      <c r="C1521" s="261">
        <v>1</v>
      </c>
      <c r="D1521" s="261">
        <v>1</v>
      </c>
      <c r="E1521" s="261">
        <v>1</v>
      </c>
      <c r="F1521" s="261">
        <v>1</v>
      </c>
      <c r="G1521" s="261">
        <v>1</v>
      </c>
      <c r="H1521" s="261">
        <v>1</v>
      </c>
      <c r="I1521" s="261">
        <v>1</v>
      </c>
      <c r="J1521" s="261">
        <v>1</v>
      </c>
      <c r="K1521" s="261">
        <v>1</v>
      </c>
      <c r="L1521" s="261">
        <v>1</v>
      </c>
      <c r="M1521" s="261">
        <v>1</v>
      </c>
      <c r="N1521" s="261">
        <v>1</v>
      </c>
      <c r="O1521" s="261">
        <v>1</v>
      </c>
      <c r="P1521" s="261">
        <v>1</v>
      </c>
      <c r="Q1521" s="261">
        <v>1</v>
      </c>
      <c r="R1521" s="261">
        <v>1</v>
      </c>
      <c r="S1521" s="261">
        <v>1</v>
      </c>
      <c r="T1521" s="261">
        <v>1</v>
      </c>
      <c r="U1521" s="261">
        <v>1</v>
      </c>
      <c r="V1521" s="261">
        <v>1</v>
      </c>
      <c r="W1521" s="261">
        <v>1</v>
      </c>
      <c r="X1521" s="261">
        <v>1</v>
      </c>
      <c r="Y1521" s="261">
        <v>1</v>
      </c>
      <c r="Z1521" s="261">
        <v>1</v>
      </c>
      <c r="AA1521" s="261">
        <v>1</v>
      </c>
      <c r="AB1521" s="261">
        <v>1</v>
      </c>
      <c r="AC1521" s="261">
        <v>1</v>
      </c>
      <c r="AD1521" s="261">
        <v>1</v>
      </c>
      <c r="AE1521" s="261">
        <v>1</v>
      </c>
      <c r="AF1521" s="261">
        <v>1</v>
      </c>
      <c r="AG1521" s="261">
        <v>1</v>
      </c>
      <c r="AH1521" s="261">
        <v>1</v>
      </c>
      <c r="AI1521" s="261">
        <v>1</v>
      </c>
      <c r="AJ1521" s="261">
        <v>1</v>
      </c>
      <c r="AK1521" s="261">
        <v>1</v>
      </c>
      <c r="AL1521" s="261">
        <v>1</v>
      </c>
      <c r="AM1521" s="261">
        <v>1</v>
      </c>
      <c r="AN1521" s="261">
        <v>1</v>
      </c>
      <c r="AO1521" s="261">
        <v>1</v>
      </c>
      <c r="AP1521" s="261">
        <v>1</v>
      </c>
      <c r="AQ1521" s="261">
        <v>1</v>
      </c>
      <c r="AR1521" s="261">
        <v>1</v>
      </c>
      <c r="AS1521" s="261">
        <v>1</v>
      </c>
      <c r="AT1521" s="261">
        <v>1</v>
      </c>
      <c r="AU1521" s="261">
        <v>1</v>
      </c>
      <c r="AV1521" s="261">
        <v>1</v>
      </c>
      <c r="AW1521" s="261">
        <v>1</v>
      </c>
    </row>
    <row r="1522" spans="1:49" s="253" customFormat="1" x14ac:dyDescent="0.2">
      <c r="A1522" s="260" t="s">
        <v>15905</v>
      </c>
      <c r="B1522" s="261">
        <v>1</v>
      </c>
      <c r="C1522" s="261">
        <v>1</v>
      </c>
      <c r="D1522" s="261">
        <v>1</v>
      </c>
      <c r="E1522" s="261">
        <v>1</v>
      </c>
      <c r="F1522" s="261">
        <v>1</v>
      </c>
      <c r="G1522" s="261">
        <v>1</v>
      </c>
      <c r="H1522" s="261">
        <v>1</v>
      </c>
      <c r="I1522" s="261">
        <v>1</v>
      </c>
      <c r="J1522" s="261">
        <v>1</v>
      </c>
      <c r="K1522" s="261">
        <v>1</v>
      </c>
      <c r="L1522" s="261">
        <v>1</v>
      </c>
      <c r="M1522" s="261">
        <v>1</v>
      </c>
      <c r="N1522" s="261">
        <v>1</v>
      </c>
      <c r="O1522" s="261">
        <v>1</v>
      </c>
      <c r="P1522" s="261">
        <v>1</v>
      </c>
      <c r="Q1522" s="261">
        <v>1</v>
      </c>
      <c r="R1522" s="261">
        <v>1</v>
      </c>
      <c r="S1522" s="261">
        <v>1</v>
      </c>
      <c r="T1522" s="261">
        <v>1</v>
      </c>
      <c r="U1522" s="261">
        <v>1</v>
      </c>
      <c r="V1522" s="261">
        <v>1</v>
      </c>
      <c r="W1522" s="261">
        <v>1</v>
      </c>
      <c r="X1522" s="261">
        <v>1</v>
      </c>
      <c r="Y1522" s="261">
        <v>1</v>
      </c>
      <c r="Z1522" s="261">
        <v>1</v>
      </c>
      <c r="AA1522" s="261">
        <v>1</v>
      </c>
      <c r="AB1522" s="261">
        <v>1</v>
      </c>
      <c r="AC1522" s="261">
        <v>1</v>
      </c>
      <c r="AD1522" s="261">
        <v>1</v>
      </c>
      <c r="AE1522" s="261">
        <v>1</v>
      </c>
      <c r="AF1522" s="261">
        <v>1</v>
      </c>
      <c r="AG1522" s="261">
        <v>1</v>
      </c>
      <c r="AH1522" s="261">
        <v>1</v>
      </c>
      <c r="AI1522" s="261">
        <v>1</v>
      </c>
      <c r="AJ1522" s="261">
        <v>1</v>
      </c>
      <c r="AK1522" s="261">
        <v>1</v>
      </c>
      <c r="AL1522" s="261">
        <v>1</v>
      </c>
      <c r="AM1522" s="261">
        <v>1</v>
      </c>
      <c r="AN1522" s="261">
        <v>1</v>
      </c>
      <c r="AO1522" s="261">
        <v>1</v>
      </c>
      <c r="AP1522" s="261">
        <v>1</v>
      </c>
      <c r="AQ1522" s="261">
        <v>1</v>
      </c>
      <c r="AR1522" s="261">
        <v>1</v>
      </c>
      <c r="AS1522" s="261">
        <v>1</v>
      </c>
      <c r="AT1522" s="261">
        <v>1</v>
      </c>
      <c r="AU1522" s="261">
        <v>1</v>
      </c>
      <c r="AV1522" s="261">
        <v>1</v>
      </c>
      <c r="AW1522" s="261">
        <v>1</v>
      </c>
    </row>
    <row r="1523" spans="1:49" s="253" customFormat="1" x14ac:dyDescent="0.2">
      <c r="A1523" s="260" t="s">
        <v>15906</v>
      </c>
      <c r="B1523" s="261">
        <v>1</v>
      </c>
      <c r="C1523" s="261">
        <v>1</v>
      </c>
      <c r="D1523" s="261">
        <v>1</v>
      </c>
      <c r="E1523" s="261">
        <v>1</v>
      </c>
      <c r="F1523" s="261">
        <v>1</v>
      </c>
      <c r="G1523" s="261">
        <v>1</v>
      </c>
      <c r="H1523" s="261">
        <v>1</v>
      </c>
      <c r="I1523" s="261">
        <v>1</v>
      </c>
      <c r="J1523" s="261">
        <v>1</v>
      </c>
      <c r="K1523" s="261">
        <v>1</v>
      </c>
      <c r="L1523" s="261">
        <v>1</v>
      </c>
      <c r="M1523" s="261">
        <v>1</v>
      </c>
      <c r="N1523" s="261">
        <v>1</v>
      </c>
      <c r="O1523" s="261">
        <v>1</v>
      </c>
      <c r="P1523" s="261">
        <v>1</v>
      </c>
      <c r="Q1523" s="261">
        <v>1</v>
      </c>
      <c r="R1523" s="261">
        <v>1</v>
      </c>
      <c r="S1523" s="261">
        <v>1</v>
      </c>
      <c r="T1523" s="261">
        <v>1</v>
      </c>
      <c r="U1523" s="261">
        <v>1</v>
      </c>
      <c r="V1523" s="261">
        <v>1</v>
      </c>
      <c r="W1523" s="261">
        <v>1</v>
      </c>
      <c r="X1523" s="261">
        <v>1</v>
      </c>
      <c r="Y1523" s="261">
        <v>1</v>
      </c>
      <c r="Z1523" s="261">
        <v>1</v>
      </c>
      <c r="AA1523" s="261">
        <v>1</v>
      </c>
      <c r="AB1523" s="261">
        <v>1</v>
      </c>
      <c r="AC1523" s="261">
        <v>1</v>
      </c>
      <c r="AD1523" s="261">
        <v>1</v>
      </c>
      <c r="AE1523" s="261">
        <v>1</v>
      </c>
      <c r="AF1523" s="261">
        <v>1</v>
      </c>
      <c r="AG1523" s="261">
        <v>1</v>
      </c>
      <c r="AH1523" s="261">
        <v>1</v>
      </c>
      <c r="AI1523" s="261">
        <v>1</v>
      </c>
      <c r="AJ1523" s="261">
        <v>1</v>
      </c>
      <c r="AK1523" s="261">
        <v>1</v>
      </c>
      <c r="AL1523" s="261">
        <v>1</v>
      </c>
      <c r="AM1523" s="261">
        <v>1</v>
      </c>
      <c r="AN1523" s="261">
        <v>1</v>
      </c>
      <c r="AO1523" s="261">
        <v>1</v>
      </c>
      <c r="AP1523" s="261">
        <v>1</v>
      </c>
      <c r="AQ1523" s="261">
        <v>1</v>
      </c>
      <c r="AR1523" s="261">
        <v>1</v>
      </c>
      <c r="AS1523" s="261">
        <v>1</v>
      </c>
      <c r="AT1523" s="261">
        <v>1</v>
      </c>
      <c r="AU1523" s="261">
        <v>1</v>
      </c>
      <c r="AV1523" s="261">
        <v>1</v>
      </c>
      <c r="AW1523" s="261">
        <v>1</v>
      </c>
    </row>
    <row r="1524" spans="1:49" s="253" customFormat="1" x14ac:dyDescent="0.2">
      <c r="A1524" s="260" t="s">
        <v>15907</v>
      </c>
      <c r="B1524" s="261">
        <v>1</v>
      </c>
      <c r="C1524" s="261">
        <v>1</v>
      </c>
      <c r="D1524" s="261">
        <v>1</v>
      </c>
      <c r="E1524" s="261">
        <v>1</v>
      </c>
      <c r="F1524" s="261">
        <v>1</v>
      </c>
      <c r="G1524" s="261">
        <v>1</v>
      </c>
      <c r="H1524" s="261">
        <v>1</v>
      </c>
      <c r="I1524" s="261">
        <v>1</v>
      </c>
      <c r="J1524" s="261">
        <v>1</v>
      </c>
      <c r="K1524" s="261">
        <v>1</v>
      </c>
      <c r="L1524" s="261">
        <v>1</v>
      </c>
      <c r="M1524" s="261">
        <v>1</v>
      </c>
      <c r="N1524" s="261">
        <v>1</v>
      </c>
      <c r="O1524" s="261">
        <v>1</v>
      </c>
      <c r="P1524" s="261">
        <v>1</v>
      </c>
      <c r="Q1524" s="261">
        <v>1</v>
      </c>
      <c r="R1524" s="261">
        <v>1</v>
      </c>
      <c r="S1524" s="261">
        <v>1</v>
      </c>
      <c r="T1524" s="261">
        <v>1</v>
      </c>
      <c r="U1524" s="261">
        <v>1</v>
      </c>
      <c r="V1524" s="261">
        <v>1</v>
      </c>
      <c r="W1524" s="261">
        <v>1</v>
      </c>
      <c r="X1524" s="261">
        <v>1</v>
      </c>
      <c r="Y1524" s="261">
        <v>1</v>
      </c>
      <c r="Z1524" s="261">
        <v>1</v>
      </c>
      <c r="AA1524" s="261">
        <v>1</v>
      </c>
      <c r="AB1524" s="261">
        <v>1</v>
      </c>
      <c r="AC1524" s="261">
        <v>1</v>
      </c>
      <c r="AD1524" s="261">
        <v>1</v>
      </c>
      <c r="AE1524" s="261">
        <v>1</v>
      </c>
      <c r="AF1524" s="261">
        <v>1</v>
      </c>
      <c r="AG1524" s="261">
        <v>1</v>
      </c>
      <c r="AH1524" s="261">
        <v>1</v>
      </c>
      <c r="AI1524" s="261">
        <v>1</v>
      </c>
      <c r="AJ1524" s="261">
        <v>1</v>
      </c>
      <c r="AK1524" s="261">
        <v>1</v>
      </c>
      <c r="AL1524" s="261">
        <v>1</v>
      </c>
      <c r="AM1524" s="261">
        <v>1</v>
      </c>
      <c r="AN1524" s="261">
        <v>1</v>
      </c>
      <c r="AO1524" s="261">
        <v>1</v>
      </c>
      <c r="AP1524" s="261">
        <v>1</v>
      </c>
      <c r="AQ1524" s="261">
        <v>1</v>
      </c>
      <c r="AR1524" s="261">
        <v>1</v>
      </c>
      <c r="AS1524" s="261">
        <v>1</v>
      </c>
      <c r="AT1524" s="261">
        <v>1</v>
      </c>
      <c r="AU1524" s="261">
        <v>1</v>
      </c>
      <c r="AV1524" s="261">
        <v>1</v>
      </c>
      <c r="AW1524" s="261">
        <v>1</v>
      </c>
    </row>
    <row r="1525" spans="1:49" s="253" customFormat="1" x14ac:dyDescent="0.2">
      <c r="A1525" s="260" t="s">
        <v>15908</v>
      </c>
      <c r="B1525" s="261">
        <v>1</v>
      </c>
      <c r="C1525" s="261">
        <v>1</v>
      </c>
      <c r="D1525" s="261">
        <v>1</v>
      </c>
      <c r="E1525" s="261">
        <v>1</v>
      </c>
      <c r="F1525" s="261">
        <v>1</v>
      </c>
      <c r="G1525" s="261">
        <v>1</v>
      </c>
      <c r="H1525" s="261">
        <v>1</v>
      </c>
      <c r="I1525" s="261">
        <v>1</v>
      </c>
      <c r="J1525" s="261">
        <v>1</v>
      </c>
      <c r="K1525" s="261">
        <v>1</v>
      </c>
      <c r="L1525" s="261">
        <v>1</v>
      </c>
      <c r="M1525" s="261">
        <v>1</v>
      </c>
      <c r="N1525" s="261">
        <v>1</v>
      </c>
      <c r="O1525" s="261">
        <v>1</v>
      </c>
      <c r="P1525" s="261">
        <v>1</v>
      </c>
      <c r="Q1525" s="261">
        <v>1</v>
      </c>
      <c r="R1525" s="261">
        <v>1</v>
      </c>
      <c r="S1525" s="261">
        <v>1</v>
      </c>
      <c r="T1525" s="261">
        <v>1</v>
      </c>
      <c r="U1525" s="261">
        <v>1</v>
      </c>
      <c r="V1525" s="261">
        <v>1</v>
      </c>
      <c r="W1525" s="261">
        <v>1</v>
      </c>
      <c r="X1525" s="261">
        <v>1</v>
      </c>
      <c r="Y1525" s="261">
        <v>1</v>
      </c>
      <c r="Z1525" s="261">
        <v>1</v>
      </c>
      <c r="AA1525" s="261">
        <v>1</v>
      </c>
      <c r="AB1525" s="261">
        <v>1</v>
      </c>
      <c r="AC1525" s="261">
        <v>1</v>
      </c>
      <c r="AD1525" s="261">
        <v>1</v>
      </c>
      <c r="AE1525" s="261">
        <v>1</v>
      </c>
      <c r="AF1525" s="261">
        <v>1</v>
      </c>
      <c r="AG1525" s="261">
        <v>1</v>
      </c>
      <c r="AH1525" s="261">
        <v>1</v>
      </c>
      <c r="AI1525" s="261">
        <v>1</v>
      </c>
      <c r="AJ1525" s="261">
        <v>1</v>
      </c>
      <c r="AK1525" s="261">
        <v>1</v>
      </c>
      <c r="AL1525" s="261">
        <v>1</v>
      </c>
      <c r="AM1525" s="261">
        <v>1</v>
      </c>
      <c r="AN1525" s="261">
        <v>1</v>
      </c>
      <c r="AO1525" s="261">
        <v>1</v>
      </c>
      <c r="AP1525" s="261">
        <v>1</v>
      </c>
      <c r="AQ1525" s="261">
        <v>1</v>
      </c>
      <c r="AR1525" s="261">
        <v>1</v>
      </c>
      <c r="AS1525" s="261">
        <v>1</v>
      </c>
      <c r="AT1525" s="261">
        <v>1</v>
      </c>
      <c r="AU1525" s="261">
        <v>1</v>
      </c>
      <c r="AV1525" s="261">
        <v>1</v>
      </c>
      <c r="AW1525" s="261">
        <v>1</v>
      </c>
    </row>
    <row r="1526" spans="1:49" s="253" customFormat="1" x14ac:dyDescent="0.2">
      <c r="A1526" s="260" t="s">
        <v>15909</v>
      </c>
      <c r="B1526" s="261">
        <v>1</v>
      </c>
      <c r="C1526" s="261">
        <v>1</v>
      </c>
      <c r="D1526" s="261">
        <v>1</v>
      </c>
      <c r="E1526" s="261">
        <v>1</v>
      </c>
      <c r="F1526" s="261">
        <v>1</v>
      </c>
      <c r="G1526" s="261">
        <v>1</v>
      </c>
      <c r="H1526" s="261">
        <v>1</v>
      </c>
      <c r="I1526" s="261">
        <v>1</v>
      </c>
      <c r="J1526" s="261">
        <v>1</v>
      </c>
      <c r="K1526" s="261">
        <v>1</v>
      </c>
      <c r="L1526" s="261">
        <v>1</v>
      </c>
      <c r="M1526" s="261">
        <v>1</v>
      </c>
      <c r="N1526" s="261">
        <v>1</v>
      </c>
      <c r="O1526" s="261">
        <v>1</v>
      </c>
      <c r="P1526" s="261">
        <v>1</v>
      </c>
      <c r="Q1526" s="261">
        <v>1</v>
      </c>
      <c r="R1526" s="261">
        <v>1</v>
      </c>
      <c r="S1526" s="261">
        <v>1</v>
      </c>
      <c r="T1526" s="261">
        <v>1</v>
      </c>
      <c r="U1526" s="261">
        <v>1</v>
      </c>
      <c r="V1526" s="261">
        <v>1</v>
      </c>
      <c r="W1526" s="261">
        <v>1</v>
      </c>
      <c r="X1526" s="261">
        <v>1</v>
      </c>
      <c r="Y1526" s="261">
        <v>1</v>
      </c>
      <c r="Z1526" s="261">
        <v>1</v>
      </c>
      <c r="AA1526" s="261">
        <v>1</v>
      </c>
      <c r="AB1526" s="261">
        <v>1</v>
      </c>
      <c r="AC1526" s="261">
        <v>1</v>
      </c>
      <c r="AD1526" s="261">
        <v>1</v>
      </c>
      <c r="AE1526" s="261">
        <v>1</v>
      </c>
      <c r="AF1526" s="261">
        <v>1</v>
      </c>
      <c r="AG1526" s="261">
        <v>1</v>
      </c>
      <c r="AH1526" s="261">
        <v>1</v>
      </c>
      <c r="AI1526" s="261">
        <v>1</v>
      </c>
      <c r="AJ1526" s="261">
        <v>1</v>
      </c>
      <c r="AK1526" s="261">
        <v>1</v>
      </c>
      <c r="AL1526" s="261">
        <v>1</v>
      </c>
      <c r="AM1526" s="261">
        <v>1</v>
      </c>
      <c r="AN1526" s="261">
        <v>1</v>
      </c>
      <c r="AO1526" s="261">
        <v>1</v>
      </c>
      <c r="AP1526" s="261">
        <v>1</v>
      </c>
      <c r="AQ1526" s="261">
        <v>1</v>
      </c>
      <c r="AR1526" s="261">
        <v>1</v>
      </c>
      <c r="AS1526" s="261">
        <v>1</v>
      </c>
      <c r="AT1526" s="261">
        <v>1</v>
      </c>
      <c r="AU1526" s="261">
        <v>1</v>
      </c>
      <c r="AV1526" s="261">
        <v>1</v>
      </c>
      <c r="AW1526" s="261">
        <v>1</v>
      </c>
    </row>
    <row r="1527" spans="1:49" s="253" customFormat="1" x14ac:dyDescent="0.2">
      <c r="A1527" s="260" t="s">
        <v>15910</v>
      </c>
      <c r="B1527" s="261">
        <v>1</v>
      </c>
      <c r="C1527" s="261">
        <v>1</v>
      </c>
      <c r="D1527" s="261">
        <v>1</v>
      </c>
      <c r="E1527" s="261">
        <v>1</v>
      </c>
      <c r="F1527" s="261">
        <v>1</v>
      </c>
      <c r="G1527" s="261">
        <v>1</v>
      </c>
      <c r="H1527" s="261">
        <v>1</v>
      </c>
      <c r="I1527" s="261">
        <v>1</v>
      </c>
      <c r="J1527" s="261">
        <v>1</v>
      </c>
      <c r="K1527" s="261">
        <v>1</v>
      </c>
      <c r="L1527" s="261">
        <v>1</v>
      </c>
      <c r="M1527" s="261">
        <v>1</v>
      </c>
      <c r="N1527" s="261">
        <v>1</v>
      </c>
      <c r="O1527" s="261">
        <v>1</v>
      </c>
      <c r="P1527" s="261">
        <v>1</v>
      </c>
      <c r="Q1527" s="261">
        <v>1</v>
      </c>
      <c r="R1527" s="261">
        <v>1</v>
      </c>
      <c r="S1527" s="261">
        <v>1</v>
      </c>
      <c r="T1527" s="261">
        <v>1</v>
      </c>
      <c r="U1527" s="261">
        <v>1</v>
      </c>
      <c r="V1527" s="261">
        <v>1</v>
      </c>
      <c r="W1527" s="261">
        <v>1</v>
      </c>
      <c r="X1527" s="261">
        <v>1</v>
      </c>
      <c r="Y1527" s="261">
        <v>1</v>
      </c>
      <c r="Z1527" s="261">
        <v>1</v>
      </c>
      <c r="AA1527" s="261">
        <v>1</v>
      </c>
      <c r="AB1527" s="261">
        <v>1</v>
      </c>
      <c r="AC1527" s="261">
        <v>1</v>
      </c>
      <c r="AD1527" s="261">
        <v>1</v>
      </c>
      <c r="AE1527" s="261">
        <v>1</v>
      </c>
      <c r="AF1527" s="261">
        <v>1</v>
      </c>
      <c r="AG1527" s="261">
        <v>1</v>
      </c>
      <c r="AH1527" s="261">
        <v>1</v>
      </c>
      <c r="AI1527" s="261">
        <v>1</v>
      </c>
      <c r="AJ1527" s="261">
        <v>1</v>
      </c>
      <c r="AK1527" s="261">
        <v>1</v>
      </c>
      <c r="AL1527" s="261">
        <v>1</v>
      </c>
      <c r="AM1527" s="261">
        <v>1</v>
      </c>
      <c r="AN1527" s="261">
        <v>1</v>
      </c>
      <c r="AO1527" s="261">
        <v>1</v>
      </c>
      <c r="AP1527" s="261">
        <v>1</v>
      </c>
      <c r="AQ1527" s="261">
        <v>1</v>
      </c>
      <c r="AR1527" s="261">
        <v>1</v>
      </c>
      <c r="AS1527" s="261">
        <v>1</v>
      </c>
      <c r="AT1527" s="261">
        <v>1</v>
      </c>
      <c r="AU1527" s="261">
        <v>1</v>
      </c>
      <c r="AV1527" s="261">
        <v>1</v>
      </c>
      <c r="AW1527" s="261">
        <v>1</v>
      </c>
    </row>
    <row r="1528" spans="1:49" s="253" customFormat="1" x14ac:dyDescent="0.2">
      <c r="A1528" s="260" t="s">
        <v>15911</v>
      </c>
      <c r="B1528" s="261">
        <v>1</v>
      </c>
      <c r="C1528" s="261">
        <v>1</v>
      </c>
      <c r="D1528" s="261">
        <v>1</v>
      </c>
      <c r="E1528" s="261">
        <v>1</v>
      </c>
      <c r="F1528" s="261">
        <v>1</v>
      </c>
      <c r="G1528" s="261">
        <v>1</v>
      </c>
      <c r="H1528" s="261">
        <v>1</v>
      </c>
      <c r="I1528" s="261">
        <v>1</v>
      </c>
      <c r="J1528" s="261">
        <v>1</v>
      </c>
      <c r="K1528" s="261">
        <v>1</v>
      </c>
      <c r="L1528" s="261">
        <v>1</v>
      </c>
      <c r="M1528" s="261">
        <v>1</v>
      </c>
      <c r="N1528" s="261">
        <v>1</v>
      </c>
      <c r="O1528" s="261">
        <v>1</v>
      </c>
      <c r="P1528" s="261">
        <v>1</v>
      </c>
      <c r="Q1528" s="261">
        <v>1</v>
      </c>
      <c r="R1528" s="261">
        <v>1</v>
      </c>
      <c r="S1528" s="261">
        <v>1</v>
      </c>
      <c r="T1528" s="261">
        <v>1</v>
      </c>
      <c r="U1528" s="261">
        <v>1</v>
      </c>
      <c r="V1528" s="261">
        <v>1</v>
      </c>
      <c r="W1528" s="261">
        <v>1</v>
      </c>
      <c r="X1528" s="261">
        <v>1</v>
      </c>
      <c r="Y1528" s="261">
        <v>1</v>
      </c>
      <c r="Z1528" s="261">
        <v>1</v>
      </c>
      <c r="AA1528" s="261">
        <v>1</v>
      </c>
      <c r="AB1528" s="261">
        <v>1</v>
      </c>
      <c r="AC1528" s="261">
        <v>1</v>
      </c>
      <c r="AD1528" s="261">
        <v>1</v>
      </c>
      <c r="AE1528" s="261">
        <v>1</v>
      </c>
      <c r="AF1528" s="261">
        <v>1</v>
      </c>
      <c r="AG1528" s="261">
        <v>1</v>
      </c>
      <c r="AH1528" s="261">
        <v>1</v>
      </c>
      <c r="AI1528" s="261">
        <v>1</v>
      </c>
      <c r="AJ1528" s="261">
        <v>1</v>
      </c>
      <c r="AK1528" s="261">
        <v>1</v>
      </c>
      <c r="AL1528" s="261">
        <v>1</v>
      </c>
      <c r="AM1528" s="261">
        <v>1</v>
      </c>
      <c r="AN1528" s="261">
        <v>1</v>
      </c>
      <c r="AO1528" s="261">
        <v>1</v>
      </c>
      <c r="AP1528" s="261">
        <v>1</v>
      </c>
      <c r="AQ1528" s="261">
        <v>1</v>
      </c>
      <c r="AR1528" s="261">
        <v>1</v>
      </c>
      <c r="AS1528" s="261">
        <v>1</v>
      </c>
      <c r="AT1528" s="261">
        <v>1</v>
      </c>
      <c r="AU1528" s="261">
        <v>1</v>
      </c>
      <c r="AV1528" s="261">
        <v>1</v>
      </c>
      <c r="AW1528" s="261">
        <v>1</v>
      </c>
    </row>
    <row r="1529" spans="1:49" s="253" customFormat="1" x14ac:dyDescent="0.2">
      <c r="A1529" s="260" t="s">
        <v>15912</v>
      </c>
      <c r="B1529" s="261">
        <v>1</v>
      </c>
      <c r="C1529" s="261">
        <v>1</v>
      </c>
      <c r="D1529" s="261">
        <v>1</v>
      </c>
      <c r="E1529" s="261">
        <v>1</v>
      </c>
      <c r="F1529" s="261">
        <v>1</v>
      </c>
      <c r="G1529" s="261">
        <v>1</v>
      </c>
      <c r="H1529" s="261">
        <v>1</v>
      </c>
      <c r="I1529" s="261">
        <v>1</v>
      </c>
      <c r="J1529" s="261">
        <v>1</v>
      </c>
      <c r="K1529" s="261">
        <v>1</v>
      </c>
      <c r="L1529" s="261">
        <v>1</v>
      </c>
      <c r="M1529" s="261">
        <v>1</v>
      </c>
      <c r="N1529" s="261">
        <v>1</v>
      </c>
      <c r="O1529" s="261">
        <v>1</v>
      </c>
      <c r="P1529" s="261">
        <v>1</v>
      </c>
      <c r="Q1529" s="261">
        <v>1</v>
      </c>
      <c r="R1529" s="261">
        <v>1</v>
      </c>
      <c r="S1529" s="261">
        <v>1</v>
      </c>
      <c r="T1529" s="261">
        <v>1</v>
      </c>
      <c r="U1529" s="261">
        <v>1</v>
      </c>
      <c r="V1529" s="261">
        <v>1</v>
      </c>
      <c r="W1529" s="261">
        <v>1</v>
      </c>
      <c r="X1529" s="261">
        <v>1</v>
      </c>
      <c r="Y1529" s="261">
        <v>1</v>
      </c>
      <c r="Z1529" s="261">
        <v>1</v>
      </c>
      <c r="AA1529" s="261">
        <v>1</v>
      </c>
      <c r="AB1529" s="261">
        <v>1</v>
      </c>
      <c r="AC1529" s="261">
        <v>1</v>
      </c>
      <c r="AD1529" s="261">
        <v>1</v>
      </c>
      <c r="AE1529" s="261">
        <v>1</v>
      </c>
      <c r="AF1529" s="261">
        <v>1</v>
      </c>
      <c r="AG1529" s="261">
        <v>1</v>
      </c>
      <c r="AH1529" s="261">
        <v>1</v>
      </c>
      <c r="AI1529" s="261">
        <v>1</v>
      </c>
      <c r="AJ1529" s="261">
        <v>1</v>
      </c>
      <c r="AK1529" s="261">
        <v>1</v>
      </c>
      <c r="AL1529" s="261">
        <v>1</v>
      </c>
      <c r="AM1529" s="261">
        <v>1</v>
      </c>
      <c r="AN1529" s="261">
        <v>1</v>
      </c>
      <c r="AO1529" s="261">
        <v>1</v>
      </c>
      <c r="AP1529" s="261">
        <v>1</v>
      </c>
      <c r="AQ1529" s="261">
        <v>1</v>
      </c>
      <c r="AR1529" s="261">
        <v>1</v>
      </c>
      <c r="AS1529" s="261">
        <v>1</v>
      </c>
      <c r="AT1529" s="261">
        <v>1</v>
      </c>
      <c r="AU1529" s="261">
        <v>1</v>
      </c>
      <c r="AV1529" s="261">
        <v>1</v>
      </c>
      <c r="AW1529" s="261">
        <v>1</v>
      </c>
    </row>
    <row r="1530" spans="1:49" s="253" customFormat="1" x14ac:dyDescent="0.2">
      <c r="A1530" s="260" t="s">
        <v>15913</v>
      </c>
      <c r="B1530" s="261">
        <v>1</v>
      </c>
      <c r="C1530" s="261">
        <v>1</v>
      </c>
      <c r="D1530" s="261">
        <v>1</v>
      </c>
      <c r="E1530" s="261">
        <v>1</v>
      </c>
      <c r="F1530" s="261">
        <v>1</v>
      </c>
      <c r="G1530" s="261">
        <v>1</v>
      </c>
      <c r="H1530" s="261">
        <v>1</v>
      </c>
      <c r="I1530" s="261">
        <v>1</v>
      </c>
      <c r="J1530" s="261">
        <v>1</v>
      </c>
      <c r="K1530" s="261">
        <v>1</v>
      </c>
      <c r="L1530" s="261">
        <v>1</v>
      </c>
      <c r="M1530" s="261">
        <v>1</v>
      </c>
      <c r="N1530" s="261">
        <v>1</v>
      </c>
      <c r="O1530" s="261">
        <v>1</v>
      </c>
      <c r="P1530" s="261">
        <v>1</v>
      </c>
      <c r="Q1530" s="261">
        <v>1</v>
      </c>
      <c r="R1530" s="261">
        <v>1</v>
      </c>
      <c r="S1530" s="261">
        <v>1</v>
      </c>
      <c r="T1530" s="261">
        <v>1</v>
      </c>
      <c r="U1530" s="261">
        <v>1</v>
      </c>
      <c r="V1530" s="261">
        <v>1</v>
      </c>
      <c r="W1530" s="261">
        <v>1</v>
      </c>
      <c r="X1530" s="261">
        <v>1</v>
      </c>
      <c r="Y1530" s="261">
        <v>1</v>
      </c>
      <c r="Z1530" s="261">
        <v>1</v>
      </c>
      <c r="AA1530" s="261">
        <v>1</v>
      </c>
      <c r="AB1530" s="261">
        <v>1</v>
      </c>
      <c r="AC1530" s="261">
        <v>1</v>
      </c>
      <c r="AD1530" s="261">
        <v>1</v>
      </c>
      <c r="AE1530" s="261">
        <v>1</v>
      </c>
      <c r="AF1530" s="261">
        <v>1</v>
      </c>
      <c r="AG1530" s="261">
        <v>1</v>
      </c>
      <c r="AH1530" s="261">
        <v>1</v>
      </c>
      <c r="AI1530" s="261">
        <v>1</v>
      </c>
      <c r="AJ1530" s="261">
        <v>1</v>
      </c>
      <c r="AK1530" s="261">
        <v>1</v>
      </c>
      <c r="AL1530" s="261">
        <v>1</v>
      </c>
      <c r="AM1530" s="261">
        <v>1</v>
      </c>
      <c r="AN1530" s="261">
        <v>1</v>
      </c>
      <c r="AO1530" s="261">
        <v>1</v>
      </c>
      <c r="AP1530" s="261">
        <v>1</v>
      </c>
      <c r="AQ1530" s="261">
        <v>1</v>
      </c>
      <c r="AR1530" s="261">
        <v>1</v>
      </c>
      <c r="AS1530" s="261">
        <v>1</v>
      </c>
      <c r="AT1530" s="261">
        <v>1</v>
      </c>
      <c r="AU1530" s="261">
        <v>1</v>
      </c>
      <c r="AV1530" s="261">
        <v>1</v>
      </c>
      <c r="AW1530" s="261">
        <v>1</v>
      </c>
    </row>
    <row r="1531" spans="1:49" s="253" customFormat="1" x14ac:dyDescent="0.2">
      <c r="A1531" s="260" t="s">
        <v>15914</v>
      </c>
      <c r="B1531" s="261">
        <v>1</v>
      </c>
      <c r="C1531" s="261">
        <v>1</v>
      </c>
      <c r="D1531" s="261">
        <v>1</v>
      </c>
      <c r="E1531" s="261">
        <v>1</v>
      </c>
      <c r="F1531" s="261">
        <v>1</v>
      </c>
      <c r="G1531" s="261">
        <v>1</v>
      </c>
      <c r="H1531" s="261">
        <v>1</v>
      </c>
      <c r="I1531" s="261">
        <v>1</v>
      </c>
      <c r="J1531" s="261">
        <v>1</v>
      </c>
      <c r="K1531" s="261">
        <v>1</v>
      </c>
      <c r="L1531" s="261">
        <v>1</v>
      </c>
      <c r="M1531" s="261">
        <v>1</v>
      </c>
      <c r="N1531" s="261">
        <v>1</v>
      </c>
      <c r="O1531" s="261">
        <v>1</v>
      </c>
      <c r="P1531" s="261">
        <v>1</v>
      </c>
      <c r="Q1531" s="261">
        <v>1</v>
      </c>
      <c r="R1531" s="261">
        <v>1</v>
      </c>
      <c r="S1531" s="261">
        <v>1</v>
      </c>
      <c r="T1531" s="261">
        <v>1</v>
      </c>
      <c r="U1531" s="261">
        <v>1</v>
      </c>
      <c r="V1531" s="261">
        <v>1</v>
      </c>
      <c r="W1531" s="261">
        <v>1</v>
      </c>
      <c r="X1531" s="261">
        <v>1</v>
      </c>
      <c r="Y1531" s="261">
        <v>1</v>
      </c>
      <c r="Z1531" s="261">
        <v>1</v>
      </c>
      <c r="AA1531" s="261">
        <v>1</v>
      </c>
      <c r="AB1531" s="261">
        <v>1</v>
      </c>
      <c r="AC1531" s="261">
        <v>1</v>
      </c>
      <c r="AD1531" s="261">
        <v>1</v>
      </c>
      <c r="AE1531" s="261">
        <v>1</v>
      </c>
      <c r="AF1531" s="261">
        <v>1</v>
      </c>
      <c r="AG1531" s="261">
        <v>1</v>
      </c>
      <c r="AH1531" s="261">
        <v>1</v>
      </c>
      <c r="AI1531" s="261">
        <v>1</v>
      </c>
      <c r="AJ1531" s="261">
        <v>1</v>
      </c>
      <c r="AK1531" s="261">
        <v>1</v>
      </c>
      <c r="AL1531" s="261">
        <v>1</v>
      </c>
      <c r="AM1531" s="261">
        <v>1</v>
      </c>
      <c r="AN1531" s="261">
        <v>1</v>
      </c>
      <c r="AO1531" s="261">
        <v>1</v>
      </c>
      <c r="AP1531" s="261">
        <v>1</v>
      </c>
      <c r="AQ1531" s="261">
        <v>1</v>
      </c>
      <c r="AR1531" s="261">
        <v>1</v>
      </c>
      <c r="AS1531" s="261">
        <v>1</v>
      </c>
      <c r="AT1531" s="261">
        <v>1</v>
      </c>
      <c r="AU1531" s="261">
        <v>1</v>
      </c>
      <c r="AV1531" s="261">
        <v>1</v>
      </c>
      <c r="AW1531" s="261">
        <v>1</v>
      </c>
    </row>
    <row r="1532" spans="1:49" s="253" customFormat="1" x14ac:dyDescent="0.2">
      <c r="A1532" s="260" t="s">
        <v>15915</v>
      </c>
      <c r="B1532" s="261">
        <v>1</v>
      </c>
      <c r="C1532" s="261">
        <v>1</v>
      </c>
      <c r="D1532" s="261">
        <v>1</v>
      </c>
      <c r="E1532" s="261">
        <v>1</v>
      </c>
      <c r="F1532" s="261">
        <v>1</v>
      </c>
      <c r="G1532" s="261">
        <v>1</v>
      </c>
      <c r="H1532" s="261">
        <v>1</v>
      </c>
      <c r="I1532" s="261">
        <v>1</v>
      </c>
      <c r="J1532" s="261">
        <v>1</v>
      </c>
      <c r="K1532" s="261">
        <v>1</v>
      </c>
      <c r="L1532" s="261">
        <v>1</v>
      </c>
      <c r="M1532" s="261">
        <v>1</v>
      </c>
      <c r="N1532" s="261">
        <v>1</v>
      </c>
      <c r="O1532" s="261">
        <v>1</v>
      </c>
      <c r="P1532" s="261">
        <v>1</v>
      </c>
      <c r="Q1532" s="261">
        <v>1</v>
      </c>
      <c r="R1532" s="261">
        <v>1</v>
      </c>
      <c r="S1532" s="261">
        <v>1</v>
      </c>
      <c r="T1532" s="261">
        <v>1</v>
      </c>
      <c r="U1532" s="261">
        <v>1</v>
      </c>
      <c r="V1532" s="261">
        <v>1</v>
      </c>
      <c r="W1532" s="261">
        <v>1</v>
      </c>
      <c r="X1532" s="261">
        <v>1</v>
      </c>
      <c r="Y1532" s="261">
        <v>1</v>
      </c>
      <c r="Z1532" s="261">
        <v>1</v>
      </c>
      <c r="AA1532" s="261">
        <v>1</v>
      </c>
      <c r="AB1532" s="261">
        <v>1</v>
      </c>
      <c r="AC1532" s="261">
        <v>1</v>
      </c>
      <c r="AD1532" s="261">
        <v>1</v>
      </c>
      <c r="AE1532" s="261">
        <v>1</v>
      </c>
      <c r="AF1532" s="261">
        <v>1</v>
      </c>
      <c r="AG1532" s="261">
        <v>1</v>
      </c>
      <c r="AH1532" s="261">
        <v>1</v>
      </c>
      <c r="AI1532" s="261">
        <v>1</v>
      </c>
      <c r="AJ1532" s="261">
        <v>1</v>
      </c>
      <c r="AK1532" s="261">
        <v>1</v>
      </c>
      <c r="AL1532" s="261">
        <v>1</v>
      </c>
      <c r="AM1532" s="261">
        <v>1</v>
      </c>
      <c r="AN1532" s="261">
        <v>1</v>
      </c>
      <c r="AO1532" s="261">
        <v>1</v>
      </c>
      <c r="AP1532" s="261">
        <v>1</v>
      </c>
      <c r="AQ1532" s="261">
        <v>1</v>
      </c>
      <c r="AR1532" s="261">
        <v>1</v>
      </c>
      <c r="AS1532" s="261">
        <v>1</v>
      </c>
      <c r="AT1532" s="261">
        <v>1</v>
      </c>
      <c r="AU1532" s="261">
        <v>1</v>
      </c>
      <c r="AV1532" s="261">
        <v>1</v>
      </c>
      <c r="AW1532" s="261">
        <v>1</v>
      </c>
    </row>
    <row r="1533" spans="1:49" s="253" customFormat="1" x14ac:dyDescent="0.2">
      <c r="A1533" s="260" t="s">
        <v>15916</v>
      </c>
      <c r="B1533" s="261">
        <v>1</v>
      </c>
      <c r="C1533" s="261">
        <v>1</v>
      </c>
      <c r="D1533" s="261">
        <v>1</v>
      </c>
      <c r="E1533" s="261">
        <v>1</v>
      </c>
      <c r="F1533" s="261">
        <v>1</v>
      </c>
      <c r="G1533" s="261">
        <v>1</v>
      </c>
      <c r="H1533" s="261">
        <v>1</v>
      </c>
      <c r="I1533" s="261">
        <v>1</v>
      </c>
      <c r="J1533" s="261">
        <v>1</v>
      </c>
      <c r="K1533" s="261">
        <v>1</v>
      </c>
      <c r="L1533" s="261">
        <v>1</v>
      </c>
      <c r="M1533" s="261">
        <v>1</v>
      </c>
      <c r="N1533" s="261">
        <v>1</v>
      </c>
      <c r="O1533" s="261">
        <v>1</v>
      </c>
      <c r="P1533" s="261">
        <v>1</v>
      </c>
      <c r="Q1533" s="261">
        <v>1</v>
      </c>
      <c r="R1533" s="261">
        <v>1</v>
      </c>
      <c r="S1533" s="261">
        <v>1</v>
      </c>
      <c r="T1533" s="261">
        <v>1</v>
      </c>
      <c r="U1533" s="261">
        <v>1</v>
      </c>
      <c r="V1533" s="261">
        <v>1</v>
      </c>
      <c r="W1533" s="261">
        <v>1</v>
      </c>
      <c r="X1533" s="261">
        <v>1</v>
      </c>
      <c r="Y1533" s="261">
        <v>1</v>
      </c>
      <c r="Z1533" s="261">
        <v>1</v>
      </c>
      <c r="AA1533" s="261">
        <v>1</v>
      </c>
      <c r="AB1533" s="261">
        <v>1</v>
      </c>
      <c r="AC1533" s="261">
        <v>1</v>
      </c>
      <c r="AD1533" s="261">
        <v>1</v>
      </c>
      <c r="AE1533" s="261">
        <v>1</v>
      </c>
      <c r="AF1533" s="261">
        <v>1</v>
      </c>
      <c r="AG1533" s="261">
        <v>1</v>
      </c>
      <c r="AH1533" s="261">
        <v>1</v>
      </c>
      <c r="AI1533" s="261">
        <v>1</v>
      </c>
      <c r="AJ1533" s="261">
        <v>1</v>
      </c>
      <c r="AK1533" s="261">
        <v>1</v>
      </c>
      <c r="AL1533" s="261">
        <v>1</v>
      </c>
      <c r="AM1533" s="261">
        <v>1</v>
      </c>
      <c r="AN1533" s="261">
        <v>1</v>
      </c>
      <c r="AO1533" s="261">
        <v>1</v>
      </c>
      <c r="AP1533" s="261">
        <v>1</v>
      </c>
      <c r="AQ1533" s="261">
        <v>1</v>
      </c>
      <c r="AR1533" s="261">
        <v>1</v>
      </c>
      <c r="AS1533" s="261">
        <v>1</v>
      </c>
      <c r="AT1533" s="261">
        <v>1</v>
      </c>
      <c r="AU1533" s="261">
        <v>1</v>
      </c>
      <c r="AV1533" s="261">
        <v>1</v>
      </c>
      <c r="AW1533" s="261">
        <v>1</v>
      </c>
    </row>
    <row r="1534" spans="1:49" s="253" customFormat="1" x14ac:dyDescent="0.2">
      <c r="A1534" s="260" t="s">
        <v>15917</v>
      </c>
      <c r="B1534" s="261">
        <v>1</v>
      </c>
      <c r="C1534" s="261">
        <v>1</v>
      </c>
      <c r="D1534" s="261">
        <v>1</v>
      </c>
      <c r="E1534" s="261">
        <v>1</v>
      </c>
      <c r="F1534" s="261">
        <v>1</v>
      </c>
      <c r="G1534" s="261">
        <v>1</v>
      </c>
      <c r="H1534" s="261">
        <v>1</v>
      </c>
      <c r="I1534" s="261">
        <v>1</v>
      </c>
      <c r="J1534" s="261">
        <v>1</v>
      </c>
      <c r="K1534" s="261">
        <v>1</v>
      </c>
      <c r="L1534" s="261">
        <v>1</v>
      </c>
      <c r="M1534" s="261">
        <v>1</v>
      </c>
      <c r="N1534" s="261">
        <v>1</v>
      </c>
      <c r="O1534" s="261">
        <v>1</v>
      </c>
      <c r="P1534" s="261">
        <v>1</v>
      </c>
      <c r="Q1534" s="261">
        <v>1</v>
      </c>
      <c r="R1534" s="261">
        <v>1</v>
      </c>
      <c r="S1534" s="261">
        <v>1</v>
      </c>
      <c r="T1534" s="261">
        <v>1</v>
      </c>
      <c r="U1534" s="261">
        <v>1</v>
      </c>
      <c r="V1534" s="261">
        <v>1</v>
      </c>
      <c r="W1534" s="261">
        <v>1</v>
      </c>
      <c r="X1534" s="261">
        <v>1</v>
      </c>
      <c r="Y1534" s="261">
        <v>1</v>
      </c>
      <c r="Z1534" s="261">
        <v>1</v>
      </c>
      <c r="AA1534" s="261">
        <v>1</v>
      </c>
      <c r="AB1534" s="261">
        <v>1</v>
      </c>
      <c r="AC1534" s="261">
        <v>1</v>
      </c>
      <c r="AD1534" s="261">
        <v>1</v>
      </c>
      <c r="AE1534" s="261">
        <v>1</v>
      </c>
      <c r="AF1534" s="261">
        <v>1</v>
      </c>
      <c r="AG1534" s="261">
        <v>1</v>
      </c>
      <c r="AH1534" s="261">
        <v>1</v>
      </c>
      <c r="AI1534" s="261">
        <v>1</v>
      </c>
      <c r="AJ1534" s="261">
        <v>1</v>
      </c>
      <c r="AK1534" s="261">
        <v>1</v>
      </c>
      <c r="AL1534" s="261">
        <v>1</v>
      </c>
      <c r="AM1534" s="261">
        <v>1</v>
      </c>
      <c r="AN1534" s="261">
        <v>1</v>
      </c>
      <c r="AO1534" s="261">
        <v>1</v>
      </c>
      <c r="AP1534" s="261">
        <v>1</v>
      </c>
      <c r="AQ1534" s="261">
        <v>1</v>
      </c>
      <c r="AR1534" s="261">
        <v>1</v>
      </c>
      <c r="AS1534" s="261">
        <v>1</v>
      </c>
      <c r="AT1534" s="261">
        <v>1</v>
      </c>
      <c r="AU1534" s="261">
        <v>1</v>
      </c>
      <c r="AV1534" s="261">
        <v>1</v>
      </c>
      <c r="AW1534" s="261">
        <v>1</v>
      </c>
    </row>
    <row r="1535" spans="1:49" s="253" customFormat="1" x14ac:dyDescent="0.2">
      <c r="A1535" s="260" t="s">
        <v>15918</v>
      </c>
      <c r="B1535" s="261">
        <v>1</v>
      </c>
      <c r="C1535" s="261">
        <v>1</v>
      </c>
      <c r="D1535" s="261">
        <v>1</v>
      </c>
      <c r="E1535" s="261">
        <v>1</v>
      </c>
      <c r="F1535" s="261">
        <v>1</v>
      </c>
      <c r="G1535" s="261">
        <v>1</v>
      </c>
      <c r="H1535" s="261">
        <v>1</v>
      </c>
      <c r="I1535" s="261">
        <v>1</v>
      </c>
      <c r="J1535" s="261">
        <v>1</v>
      </c>
      <c r="K1535" s="261">
        <v>1</v>
      </c>
      <c r="L1535" s="261">
        <v>1</v>
      </c>
      <c r="M1535" s="261">
        <v>1</v>
      </c>
      <c r="N1535" s="261">
        <v>1</v>
      </c>
      <c r="O1535" s="261">
        <v>1</v>
      </c>
      <c r="P1535" s="261">
        <v>1</v>
      </c>
      <c r="Q1535" s="261">
        <v>1</v>
      </c>
      <c r="R1535" s="261">
        <v>1</v>
      </c>
      <c r="S1535" s="261">
        <v>1</v>
      </c>
      <c r="T1535" s="261">
        <v>1</v>
      </c>
      <c r="U1535" s="261">
        <v>1</v>
      </c>
      <c r="V1535" s="261">
        <v>1</v>
      </c>
      <c r="W1535" s="261">
        <v>1</v>
      </c>
      <c r="X1535" s="261">
        <v>1</v>
      </c>
      <c r="Y1535" s="261">
        <v>1</v>
      </c>
      <c r="Z1535" s="261">
        <v>1</v>
      </c>
      <c r="AA1535" s="261">
        <v>1</v>
      </c>
      <c r="AB1535" s="261">
        <v>1</v>
      </c>
      <c r="AC1535" s="261">
        <v>1</v>
      </c>
      <c r="AD1535" s="261">
        <v>1</v>
      </c>
      <c r="AE1535" s="261">
        <v>1</v>
      </c>
      <c r="AF1535" s="261">
        <v>1</v>
      </c>
      <c r="AG1535" s="261">
        <v>1</v>
      </c>
      <c r="AH1535" s="261">
        <v>1</v>
      </c>
      <c r="AI1535" s="261">
        <v>1</v>
      </c>
      <c r="AJ1535" s="261">
        <v>1</v>
      </c>
      <c r="AK1535" s="261">
        <v>1</v>
      </c>
      <c r="AL1535" s="261">
        <v>1</v>
      </c>
      <c r="AM1535" s="261">
        <v>1</v>
      </c>
      <c r="AN1535" s="261">
        <v>1</v>
      </c>
      <c r="AO1535" s="261">
        <v>1</v>
      </c>
      <c r="AP1535" s="261">
        <v>1</v>
      </c>
      <c r="AQ1535" s="261">
        <v>1</v>
      </c>
      <c r="AR1535" s="261">
        <v>1</v>
      </c>
      <c r="AS1535" s="261">
        <v>1</v>
      </c>
      <c r="AT1535" s="261">
        <v>1</v>
      </c>
      <c r="AU1535" s="261">
        <v>1</v>
      </c>
      <c r="AV1535" s="261">
        <v>1</v>
      </c>
      <c r="AW1535" s="261">
        <v>1</v>
      </c>
    </row>
    <row r="1536" spans="1:49" s="253" customFormat="1" x14ac:dyDescent="0.2">
      <c r="A1536" s="260" t="s">
        <v>15919</v>
      </c>
      <c r="B1536" s="261">
        <v>1</v>
      </c>
      <c r="C1536" s="261">
        <v>1</v>
      </c>
      <c r="D1536" s="261">
        <v>1</v>
      </c>
      <c r="E1536" s="261">
        <v>1</v>
      </c>
      <c r="F1536" s="261">
        <v>1</v>
      </c>
      <c r="G1536" s="261">
        <v>1</v>
      </c>
      <c r="H1536" s="261">
        <v>1</v>
      </c>
      <c r="I1536" s="261">
        <v>1</v>
      </c>
      <c r="J1536" s="261">
        <v>1</v>
      </c>
      <c r="K1536" s="261">
        <v>1</v>
      </c>
      <c r="L1536" s="261">
        <v>1</v>
      </c>
      <c r="M1536" s="261">
        <v>1</v>
      </c>
      <c r="N1536" s="261">
        <v>1</v>
      </c>
      <c r="O1536" s="261">
        <v>1</v>
      </c>
      <c r="P1536" s="261">
        <v>1</v>
      </c>
      <c r="Q1536" s="261">
        <v>1</v>
      </c>
      <c r="R1536" s="261">
        <v>1</v>
      </c>
      <c r="S1536" s="261">
        <v>1</v>
      </c>
      <c r="T1536" s="261">
        <v>1</v>
      </c>
      <c r="U1536" s="261">
        <v>1</v>
      </c>
      <c r="V1536" s="261">
        <v>1</v>
      </c>
      <c r="W1536" s="261">
        <v>1</v>
      </c>
      <c r="X1536" s="261">
        <v>1</v>
      </c>
      <c r="Y1536" s="261">
        <v>1</v>
      </c>
      <c r="Z1536" s="261">
        <v>1</v>
      </c>
      <c r="AA1536" s="261">
        <v>1</v>
      </c>
      <c r="AB1536" s="261">
        <v>1</v>
      </c>
      <c r="AC1536" s="261">
        <v>1</v>
      </c>
      <c r="AD1536" s="261">
        <v>1</v>
      </c>
      <c r="AE1536" s="261">
        <v>1</v>
      </c>
      <c r="AF1536" s="261">
        <v>1</v>
      </c>
      <c r="AG1536" s="261">
        <v>1</v>
      </c>
      <c r="AH1536" s="261">
        <v>1</v>
      </c>
      <c r="AI1536" s="261">
        <v>1</v>
      </c>
      <c r="AJ1536" s="261">
        <v>1</v>
      </c>
      <c r="AK1536" s="261">
        <v>1</v>
      </c>
      <c r="AL1536" s="261">
        <v>1</v>
      </c>
      <c r="AM1536" s="261">
        <v>1</v>
      </c>
      <c r="AN1536" s="261">
        <v>1</v>
      </c>
      <c r="AO1536" s="261">
        <v>1</v>
      </c>
      <c r="AP1536" s="261">
        <v>1</v>
      </c>
      <c r="AQ1536" s="261">
        <v>1</v>
      </c>
      <c r="AR1536" s="261">
        <v>1</v>
      </c>
      <c r="AS1536" s="261">
        <v>1</v>
      </c>
      <c r="AT1536" s="261">
        <v>1</v>
      </c>
      <c r="AU1536" s="261">
        <v>1</v>
      </c>
      <c r="AV1536" s="261">
        <v>1</v>
      </c>
      <c r="AW1536" s="261">
        <v>1</v>
      </c>
    </row>
    <row r="1537" spans="1:49" s="253" customFormat="1" x14ac:dyDescent="0.2">
      <c r="A1537" s="260" t="s">
        <v>15920</v>
      </c>
      <c r="B1537" s="261">
        <v>1</v>
      </c>
      <c r="C1537" s="261">
        <v>1</v>
      </c>
      <c r="D1537" s="261">
        <v>1</v>
      </c>
      <c r="E1537" s="261">
        <v>1</v>
      </c>
      <c r="F1537" s="261">
        <v>1</v>
      </c>
      <c r="G1537" s="261">
        <v>1</v>
      </c>
      <c r="H1537" s="261">
        <v>1</v>
      </c>
      <c r="I1537" s="261">
        <v>1</v>
      </c>
      <c r="J1537" s="261">
        <v>1</v>
      </c>
      <c r="K1537" s="261">
        <v>1</v>
      </c>
      <c r="L1537" s="261">
        <v>1</v>
      </c>
      <c r="M1537" s="261">
        <v>1</v>
      </c>
      <c r="N1537" s="261">
        <v>1</v>
      </c>
      <c r="O1537" s="261">
        <v>1</v>
      </c>
      <c r="P1537" s="261">
        <v>1</v>
      </c>
      <c r="Q1537" s="261">
        <v>1</v>
      </c>
      <c r="R1537" s="261">
        <v>1</v>
      </c>
      <c r="S1537" s="261">
        <v>1</v>
      </c>
      <c r="T1537" s="261">
        <v>1</v>
      </c>
      <c r="U1537" s="261">
        <v>1</v>
      </c>
      <c r="V1537" s="261">
        <v>1</v>
      </c>
      <c r="W1537" s="261">
        <v>1</v>
      </c>
      <c r="X1537" s="261">
        <v>1</v>
      </c>
      <c r="Y1537" s="261">
        <v>1</v>
      </c>
      <c r="Z1537" s="261">
        <v>1</v>
      </c>
      <c r="AA1537" s="261">
        <v>1</v>
      </c>
      <c r="AB1537" s="261">
        <v>1</v>
      </c>
      <c r="AC1537" s="261">
        <v>1</v>
      </c>
      <c r="AD1537" s="261">
        <v>1</v>
      </c>
      <c r="AE1537" s="261">
        <v>1</v>
      </c>
      <c r="AF1537" s="261">
        <v>1</v>
      </c>
      <c r="AG1537" s="261">
        <v>1</v>
      </c>
      <c r="AH1537" s="261">
        <v>1</v>
      </c>
      <c r="AI1537" s="261">
        <v>1</v>
      </c>
      <c r="AJ1537" s="261">
        <v>1</v>
      </c>
      <c r="AK1537" s="261">
        <v>1</v>
      </c>
      <c r="AL1537" s="261">
        <v>1</v>
      </c>
      <c r="AM1537" s="261">
        <v>1</v>
      </c>
      <c r="AN1537" s="261">
        <v>1</v>
      </c>
      <c r="AO1537" s="261">
        <v>1</v>
      </c>
      <c r="AP1537" s="261">
        <v>1</v>
      </c>
      <c r="AQ1537" s="261">
        <v>1</v>
      </c>
      <c r="AR1537" s="261">
        <v>1</v>
      </c>
      <c r="AS1537" s="261">
        <v>1</v>
      </c>
      <c r="AT1537" s="261">
        <v>1</v>
      </c>
      <c r="AU1537" s="261">
        <v>1</v>
      </c>
      <c r="AV1537" s="261">
        <v>1</v>
      </c>
      <c r="AW1537" s="261">
        <v>1</v>
      </c>
    </row>
    <row r="1538" spans="1:49" s="253" customFormat="1" x14ac:dyDescent="0.2">
      <c r="A1538" s="260" t="s">
        <v>15921</v>
      </c>
      <c r="B1538" s="261">
        <v>1</v>
      </c>
      <c r="C1538" s="261">
        <v>1</v>
      </c>
      <c r="D1538" s="261">
        <v>1</v>
      </c>
      <c r="E1538" s="261">
        <v>1</v>
      </c>
      <c r="F1538" s="261">
        <v>1</v>
      </c>
      <c r="G1538" s="261">
        <v>1</v>
      </c>
      <c r="H1538" s="261">
        <v>1</v>
      </c>
      <c r="I1538" s="261">
        <v>1</v>
      </c>
      <c r="J1538" s="261">
        <v>1</v>
      </c>
      <c r="K1538" s="261">
        <v>1</v>
      </c>
      <c r="L1538" s="261">
        <v>1</v>
      </c>
      <c r="M1538" s="261">
        <v>1</v>
      </c>
      <c r="N1538" s="261">
        <v>1</v>
      </c>
      <c r="O1538" s="261">
        <v>1</v>
      </c>
      <c r="P1538" s="261">
        <v>1</v>
      </c>
      <c r="Q1538" s="261">
        <v>1</v>
      </c>
      <c r="R1538" s="261">
        <v>1</v>
      </c>
      <c r="S1538" s="261">
        <v>1</v>
      </c>
      <c r="T1538" s="261">
        <v>1</v>
      </c>
      <c r="U1538" s="261">
        <v>1</v>
      </c>
      <c r="V1538" s="261">
        <v>1</v>
      </c>
      <c r="W1538" s="261">
        <v>1</v>
      </c>
      <c r="X1538" s="261">
        <v>1</v>
      </c>
      <c r="Y1538" s="261">
        <v>1</v>
      </c>
      <c r="Z1538" s="261">
        <v>1</v>
      </c>
      <c r="AA1538" s="261">
        <v>1</v>
      </c>
      <c r="AB1538" s="261">
        <v>1</v>
      </c>
      <c r="AC1538" s="261">
        <v>1</v>
      </c>
      <c r="AD1538" s="261">
        <v>1</v>
      </c>
      <c r="AE1538" s="261">
        <v>1</v>
      </c>
      <c r="AF1538" s="261">
        <v>1</v>
      </c>
      <c r="AG1538" s="261">
        <v>1</v>
      </c>
      <c r="AH1538" s="261">
        <v>1</v>
      </c>
      <c r="AI1538" s="261">
        <v>1</v>
      </c>
      <c r="AJ1538" s="261">
        <v>1</v>
      </c>
      <c r="AK1538" s="261">
        <v>1</v>
      </c>
      <c r="AL1538" s="261">
        <v>1</v>
      </c>
      <c r="AM1538" s="261">
        <v>1</v>
      </c>
      <c r="AN1538" s="261">
        <v>1</v>
      </c>
      <c r="AO1538" s="261">
        <v>1</v>
      </c>
      <c r="AP1538" s="261">
        <v>1</v>
      </c>
      <c r="AQ1538" s="261">
        <v>1</v>
      </c>
      <c r="AR1538" s="261">
        <v>1</v>
      </c>
      <c r="AS1538" s="261">
        <v>1</v>
      </c>
      <c r="AT1538" s="261">
        <v>1</v>
      </c>
      <c r="AU1538" s="261">
        <v>1</v>
      </c>
      <c r="AV1538" s="261">
        <v>1</v>
      </c>
      <c r="AW1538" s="261">
        <v>1</v>
      </c>
    </row>
    <row r="1539" spans="1:49" s="253" customFormat="1" x14ac:dyDescent="0.2">
      <c r="A1539" s="260" t="s">
        <v>15922</v>
      </c>
      <c r="B1539" s="261">
        <v>1</v>
      </c>
      <c r="C1539" s="261">
        <v>1</v>
      </c>
      <c r="D1539" s="261">
        <v>1</v>
      </c>
      <c r="E1539" s="261">
        <v>1</v>
      </c>
      <c r="F1539" s="261">
        <v>1</v>
      </c>
      <c r="G1539" s="261">
        <v>1</v>
      </c>
      <c r="H1539" s="261">
        <v>1</v>
      </c>
      <c r="I1539" s="261">
        <v>1</v>
      </c>
      <c r="J1539" s="261">
        <v>1</v>
      </c>
      <c r="K1539" s="261">
        <v>1</v>
      </c>
      <c r="L1539" s="261">
        <v>1</v>
      </c>
      <c r="M1539" s="261">
        <v>1</v>
      </c>
      <c r="N1539" s="261">
        <v>1</v>
      </c>
      <c r="O1539" s="261">
        <v>1</v>
      </c>
      <c r="P1539" s="261">
        <v>1</v>
      </c>
      <c r="Q1539" s="261">
        <v>1</v>
      </c>
      <c r="R1539" s="261">
        <v>1</v>
      </c>
      <c r="S1539" s="261">
        <v>1</v>
      </c>
      <c r="T1539" s="261">
        <v>1</v>
      </c>
      <c r="U1539" s="261">
        <v>1</v>
      </c>
      <c r="V1539" s="261">
        <v>1</v>
      </c>
      <c r="W1539" s="261">
        <v>1</v>
      </c>
      <c r="X1539" s="261">
        <v>1</v>
      </c>
      <c r="Y1539" s="261">
        <v>1</v>
      </c>
      <c r="Z1539" s="261">
        <v>1</v>
      </c>
      <c r="AA1539" s="261">
        <v>1</v>
      </c>
      <c r="AB1539" s="261">
        <v>1</v>
      </c>
      <c r="AC1539" s="261">
        <v>1</v>
      </c>
      <c r="AD1539" s="261">
        <v>1</v>
      </c>
      <c r="AE1539" s="261">
        <v>1</v>
      </c>
      <c r="AF1539" s="261">
        <v>1</v>
      </c>
      <c r="AG1539" s="261">
        <v>1</v>
      </c>
      <c r="AH1539" s="261">
        <v>1</v>
      </c>
      <c r="AI1539" s="261">
        <v>1</v>
      </c>
      <c r="AJ1539" s="261">
        <v>1</v>
      </c>
      <c r="AK1539" s="261">
        <v>1</v>
      </c>
      <c r="AL1539" s="261">
        <v>1</v>
      </c>
      <c r="AM1539" s="261">
        <v>1</v>
      </c>
      <c r="AN1539" s="261">
        <v>1</v>
      </c>
      <c r="AO1539" s="261">
        <v>1</v>
      </c>
      <c r="AP1539" s="261">
        <v>1</v>
      </c>
      <c r="AQ1539" s="261">
        <v>1</v>
      </c>
      <c r="AR1539" s="261">
        <v>1</v>
      </c>
      <c r="AS1539" s="261">
        <v>1</v>
      </c>
      <c r="AT1539" s="261">
        <v>1</v>
      </c>
      <c r="AU1539" s="261">
        <v>1</v>
      </c>
      <c r="AV1539" s="261">
        <v>1</v>
      </c>
      <c r="AW1539" s="261">
        <v>1</v>
      </c>
    </row>
    <row r="1540" spans="1:49" s="253" customFormat="1" x14ac:dyDescent="0.2">
      <c r="A1540" s="260" t="s">
        <v>15923</v>
      </c>
      <c r="B1540" s="261">
        <v>1</v>
      </c>
      <c r="C1540" s="261">
        <v>1</v>
      </c>
      <c r="D1540" s="261">
        <v>1</v>
      </c>
      <c r="E1540" s="261">
        <v>1</v>
      </c>
      <c r="F1540" s="261">
        <v>1</v>
      </c>
      <c r="G1540" s="261">
        <v>1</v>
      </c>
      <c r="H1540" s="261">
        <v>1</v>
      </c>
      <c r="I1540" s="261">
        <v>1</v>
      </c>
      <c r="J1540" s="261">
        <v>1</v>
      </c>
      <c r="K1540" s="261">
        <v>1</v>
      </c>
      <c r="L1540" s="261">
        <v>1</v>
      </c>
      <c r="M1540" s="261">
        <v>1</v>
      </c>
      <c r="N1540" s="261">
        <v>1</v>
      </c>
      <c r="O1540" s="261">
        <v>1</v>
      </c>
      <c r="P1540" s="261">
        <v>1</v>
      </c>
      <c r="Q1540" s="261">
        <v>1</v>
      </c>
      <c r="R1540" s="261">
        <v>1</v>
      </c>
      <c r="S1540" s="261">
        <v>1</v>
      </c>
      <c r="T1540" s="261">
        <v>1</v>
      </c>
      <c r="U1540" s="261">
        <v>1</v>
      </c>
      <c r="V1540" s="261">
        <v>1</v>
      </c>
      <c r="W1540" s="261">
        <v>1</v>
      </c>
      <c r="X1540" s="261">
        <v>1</v>
      </c>
      <c r="Y1540" s="261">
        <v>1</v>
      </c>
      <c r="Z1540" s="261">
        <v>1</v>
      </c>
      <c r="AA1540" s="261">
        <v>1</v>
      </c>
      <c r="AB1540" s="261">
        <v>1</v>
      </c>
      <c r="AC1540" s="261">
        <v>1</v>
      </c>
      <c r="AD1540" s="261">
        <v>1</v>
      </c>
      <c r="AE1540" s="261">
        <v>1</v>
      </c>
      <c r="AF1540" s="261">
        <v>1</v>
      </c>
      <c r="AG1540" s="261">
        <v>1</v>
      </c>
      <c r="AH1540" s="261">
        <v>1</v>
      </c>
      <c r="AI1540" s="261">
        <v>1</v>
      </c>
      <c r="AJ1540" s="261">
        <v>1</v>
      </c>
      <c r="AK1540" s="261">
        <v>1</v>
      </c>
      <c r="AL1540" s="261">
        <v>1</v>
      </c>
      <c r="AM1540" s="261">
        <v>1</v>
      </c>
      <c r="AN1540" s="261">
        <v>1</v>
      </c>
      <c r="AO1540" s="261">
        <v>1</v>
      </c>
      <c r="AP1540" s="261">
        <v>1</v>
      </c>
      <c r="AQ1540" s="261">
        <v>1</v>
      </c>
      <c r="AR1540" s="261">
        <v>1</v>
      </c>
      <c r="AS1540" s="261">
        <v>1</v>
      </c>
      <c r="AT1540" s="261">
        <v>1</v>
      </c>
      <c r="AU1540" s="261">
        <v>1</v>
      </c>
      <c r="AV1540" s="261">
        <v>1</v>
      </c>
      <c r="AW1540" s="261">
        <v>1</v>
      </c>
    </row>
    <row r="1541" spans="1:49" s="253" customFormat="1" x14ac:dyDescent="0.2">
      <c r="A1541" s="260" t="s">
        <v>15924</v>
      </c>
      <c r="B1541" s="261">
        <v>1</v>
      </c>
      <c r="C1541" s="261">
        <v>1</v>
      </c>
      <c r="D1541" s="261">
        <v>1</v>
      </c>
      <c r="E1541" s="261">
        <v>1</v>
      </c>
      <c r="F1541" s="261">
        <v>1</v>
      </c>
      <c r="G1541" s="261">
        <v>1</v>
      </c>
      <c r="H1541" s="261">
        <v>1</v>
      </c>
      <c r="I1541" s="261">
        <v>1</v>
      </c>
      <c r="J1541" s="261">
        <v>1</v>
      </c>
      <c r="K1541" s="261">
        <v>1</v>
      </c>
      <c r="L1541" s="261">
        <v>1</v>
      </c>
      <c r="M1541" s="261">
        <v>1</v>
      </c>
      <c r="N1541" s="261">
        <v>1</v>
      </c>
      <c r="O1541" s="261">
        <v>1</v>
      </c>
      <c r="P1541" s="261">
        <v>1</v>
      </c>
      <c r="Q1541" s="261">
        <v>1</v>
      </c>
      <c r="R1541" s="261">
        <v>1</v>
      </c>
      <c r="S1541" s="261">
        <v>1</v>
      </c>
      <c r="T1541" s="261">
        <v>1</v>
      </c>
      <c r="U1541" s="261">
        <v>1</v>
      </c>
      <c r="V1541" s="261">
        <v>1</v>
      </c>
      <c r="W1541" s="261">
        <v>1</v>
      </c>
      <c r="X1541" s="261">
        <v>1</v>
      </c>
      <c r="Y1541" s="261">
        <v>1</v>
      </c>
      <c r="Z1541" s="261">
        <v>1</v>
      </c>
      <c r="AA1541" s="261">
        <v>1</v>
      </c>
      <c r="AB1541" s="261">
        <v>1</v>
      </c>
      <c r="AC1541" s="261">
        <v>1</v>
      </c>
      <c r="AD1541" s="261">
        <v>1</v>
      </c>
      <c r="AE1541" s="261">
        <v>1</v>
      </c>
      <c r="AF1541" s="261">
        <v>1</v>
      </c>
      <c r="AG1541" s="261">
        <v>1</v>
      </c>
      <c r="AH1541" s="261">
        <v>1</v>
      </c>
      <c r="AI1541" s="261">
        <v>1</v>
      </c>
      <c r="AJ1541" s="261">
        <v>1</v>
      </c>
      <c r="AK1541" s="261">
        <v>1</v>
      </c>
      <c r="AL1541" s="261">
        <v>1</v>
      </c>
      <c r="AM1541" s="261">
        <v>1</v>
      </c>
      <c r="AN1541" s="261">
        <v>1</v>
      </c>
      <c r="AO1541" s="261">
        <v>1</v>
      </c>
      <c r="AP1541" s="261">
        <v>1</v>
      </c>
      <c r="AQ1541" s="261">
        <v>1</v>
      </c>
      <c r="AR1541" s="261">
        <v>1</v>
      </c>
      <c r="AS1541" s="261">
        <v>1</v>
      </c>
      <c r="AT1541" s="261">
        <v>1</v>
      </c>
      <c r="AU1541" s="261">
        <v>1</v>
      </c>
      <c r="AV1541" s="261">
        <v>1</v>
      </c>
      <c r="AW1541" s="261">
        <v>1</v>
      </c>
    </row>
    <row r="1542" spans="1:49" s="253" customFormat="1" x14ac:dyDescent="0.2">
      <c r="A1542" s="260" t="s">
        <v>15925</v>
      </c>
      <c r="B1542" s="261">
        <v>1</v>
      </c>
      <c r="C1542" s="261">
        <v>1</v>
      </c>
      <c r="D1542" s="261">
        <v>1</v>
      </c>
      <c r="E1542" s="261">
        <v>1</v>
      </c>
      <c r="F1542" s="261">
        <v>1</v>
      </c>
      <c r="G1542" s="261">
        <v>1</v>
      </c>
      <c r="H1542" s="261">
        <v>1</v>
      </c>
      <c r="I1542" s="261">
        <v>1</v>
      </c>
      <c r="J1542" s="261">
        <v>1</v>
      </c>
      <c r="K1542" s="261">
        <v>1</v>
      </c>
      <c r="L1542" s="261">
        <v>1</v>
      </c>
      <c r="M1542" s="261">
        <v>1</v>
      </c>
      <c r="N1542" s="261">
        <v>1</v>
      </c>
      <c r="O1542" s="261">
        <v>1</v>
      </c>
      <c r="P1542" s="261">
        <v>1</v>
      </c>
      <c r="Q1542" s="261">
        <v>1</v>
      </c>
      <c r="R1542" s="261">
        <v>1</v>
      </c>
      <c r="S1542" s="261">
        <v>1</v>
      </c>
      <c r="T1542" s="261">
        <v>1</v>
      </c>
      <c r="U1542" s="261">
        <v>1</v>
      </c>
      <c r="V1542" s="261">
        <v>1</v>
      </c>
      <c r="W1542" s="261">
        <v>1</v>
      </c>
      <c r="X1542" s="261">
        <v>1</v>
      </c>
      <c r="Y1542" s="261">
        <v>1</v>
      </c>
      <c r="Z1542" s="261">
        <v>1</v>
      </c>
      <c r="AA1542" s="261">
        <v>1</v>
      </c>
      <c r="AB1542" s="261">
        <v>1</v>
      </c>
      <c r="AC1542" s="261">
        <v>1</v>
      </c>
      <c r="AD1542" s="261">
        <v>1</v>
      </c>
      <c r="AE1542" s="261">
        <v>1</v>
      </c>
      <c r="AF1542" s="261">
        <v>1</v>
      </c>
      <c r="AG1542" s="261">
        <v>1</v>
      </c>
      <c r="AH1542" s="261">
        <v>1</v>
      </c>
      <c r="AI1542" s="261">
        <v>1</v>
      </c>
      <c r="AJ1542" s="261">
        <v>1</v>
      </c>
      <c r="AK1542" s="261">
        <v>1</v>
      </c>
      <c r="AL1542" s="261">
        <v>1</v>
      </c>
      <c r="AM1542" s="261">
        <v>1</v>
      </c>
      <c r="AN1542" s="261">
        <v>1</v>
      </c>
      <c r="AO1542" s="261">
        <v>1</v>
      </c>
      <c r="AP1542" s="261">
        <v>1</v>
      </c>
      <c r="AQ1542" s="261">
        <v>1</v>
      </c>
      <c r="AR1542" s="261">
        <v>1</v>
      </c>
      <c r="AS1542" s="261">
        <v>1</v>
      </c>
      <c r="AT1542" s="261">
        <v>1</v>
      </c>
      <c r="AU1542" s="261">
        <v>1</v>
      </c>
      <c r="AV1542" s="261">
        <v>1</v>
      </c>
      <c r="AW1542" s="261">
        <v>1</v>
      </c>
    </row>
    <row r="1543" spans="1:49" s="253" customFormat="1" x14ac:dyDescent="0.2">
      <c r="A1543" s="260" t="s">
        <v>15926</v>
      </c>
      <c r="B1543" s="261">
        <v>1</v>
      </c>
      <c r="C1543" s="261">
        <v>1</v>
      </c>
      <c r="D1543" s="261">
        <v>1</v>
      </c>
      <c r="E1543" s="261">
        <v>1</v>
      </c>
      <c r="F1543" s="261">
        <v>1</v>
      </c>
      <c r="G1543" s="261">
        <v>1</v>
      </c>
      <c r="H1543" s="261">
        <v>1</v>
      </c>
      <c r="I1543" s="261">
        <v>1</v>
      </c>
      <c r="J1543" s="261">
        <v>1</v>
      </c>
      <c r="K1543" s="261">
        <v>1</v>
      </c>
      <c r="L1543" s="261">
        <v>1</v>
      </c>
      <c r="M1543" s="261">
        <v>1</v>
      </c>
      <c r="N1543" s="261">
        <v>1</v>
      </c>
      <c r="O1543" s="261">
        <v>1</v>
      </c>
      <c r="P1543" s="261">
        <v>1</v>
      </c>
      <c r="Q1543" s="261">
        <v>1</v>
      </c>
      <c r="R1543" s="261">
        <v>1</v>
      </c>
      <c r="S1543" s="261">
        <v>1</v>
      </c>
      <c r="T1543" s="261">
        <v>1</v>
      </c>
      <c r="U1543" s="261">
        <v>1</v>
      </c>
      <c r="V1543" s="261">
        <v>1</v>
      </c>
      <c r="W1543" s="261">
        <v>1</v>
      </c>
      <c r="X1543" s="261">
        <v>1</v>
      </c>
      <c r="Y1543" s="261">
        <v>1</v>
      </c>
      <c r="Z1543" s="261">
        <v>1</v>
      </c>
      <c r="AA1543" s="261">
        <v>1</v>
      </c>
      <c r="AB1543" s="261">
        <v>1</v>
      </c>
      <c r="AC1543" s="261">
        <v>1</v>
      </c>
      <c r="AD1543" s="261">
        <v>1</v>
      </c>
      <c r="AE1543" s="261">
        <v>1</v>
      </c>
      <c r="AF1543" s="261">
        <v>1</v>
      </c>
      <c r="AG1543" s="261">
        <v>1</v>
      </c>
      <c r="AH1543" s="261">
        <v>1</v>
      </c>
      <c r="AI1543" s="261">
        <v>1</v>
      </c>
      <c r="AJ1543" s="261">
        <v>1</v>
      </c>
      <c r="AK1543" s="261">
        <v>1</v>
      </c>
      <c r="AL1543" s="261">
        <v>1</v>
      </c>
      <c r="AM1543" s="261">
        <v>1</v>
      </c>
      <c r="AN1543" s="261">
        <v>1</v>
      </c>
      <c r="AO1543" s="261">
        <v>1</v>
      </c>
      <c r="AP1543" s="261">
        <v>1</v>
      </c>
      <c r="AQ1543" s="261">
        <v>1</v>
      </c>
      <c r="AR1543" s="261">
        <v>1</v>
      </c>
      <c r="AS1543" s="261">
        <v>1</v>
      </c>
      <c r="AT1543" s="261">
        <v>1</v>
      </c>
      <c r="AU1543" s="261">
        <v>1</v>
      </c>
      <c r="AV1543" s="261">
        <v>1</v>
      </c>
      <c r="AW1543" s="261">
        <v>1</v>
      </c>
    </row>
    <row r="1544" spans="1:49" s="253" customFormat="1" x14ac:dyDescent="0.2">
      <c r="A1544" s="260" t="s">
        <v>15927</v>
      </c>
      <c r="B1544" s="261">
        <v>1</v>
      </c>
      <c r="C1544" s="261">
        <v>1</v>
      </c>
      <c r="D1544" s="261">
        <v>1</v>
      </c>
      <c r="E1544" s="261">
        <v>1</v>
      </c>
      <c r="F1544" s="261">
        <v>1</v>
      </c>
      <c r="G1544" s="261">
        <v>1</v>
      </c>
      <c r="H1544" s="261">
        <v>1</v>
      </c>
      <c r="I1544" s="261">
        <v>1</v>
      </c>
      <c r="J1544" s="261">
        <v>1</v>
      </c>
      <c r="K1544" s="261">
        <v>1</v>
      </c>
      <c r="L1544" s="261">
        <v>1</v>
      </c>
      <c r="M1544" s="261">
        <v>1</v>
      </c>
      <c r="N1544" s="261">
        <v>1</v>
      </c>
      <c r="O1544" s="261">
        <v>1</v>
      </c>
      <c r="P1544" s="261">
        <v>1</v>
      </c>
      <c r="Q1544" s="261">
        <v>1</v>
      </c>
      <c r="R1544" s="261">
        <v>1</v>
      </c>
      <c r="S1544" s="261">
        <v>1</v>
      </c>
      <c r="T1544" s="261">
        <v>1</v>
      </c>
      <c r="U1544" s="261">
        <v>1</v>
      </c>
      <c r="V1544" s="261">
        <v>1</v>
      </c>
      <c r="W1544" s="261">
        <v>1</v>
      </c>
      <c r="X1544" s="261">
        <v>1</v>
      </c>
      <c r="Y1544" s="261">
        <v>1</v>
      </c>
      <c r="Z1544" s="261">
        <v>1</v>
      </c>
      <c r="AA1544" s="261">
        <v>1</v>
      </c>
      <c r="AB1544" s="261">
        <v>1</v>
      </c>
      <c r="AC1544" s="261">
        <v>1</v>
      </c>
      <c r="AD1544" s="261">
        <v>1</v>
      </c>
      <c r="AE1544" s="261">
        <v>1</v>
      </c>
      <c r="AF1544" s="261">
        <v>1</v>
      </c>
      <c r="AG1544" s="261">
        <v>1</v>
      </c>
      <c r="AH1544" s="261">
        <v>1</v>
      </c>
      <c r="AI1544" s="261">
        <v>1</v>
      </c>
      <c r="AJ1544" s="261">
        <v>1</v>
      </c>
      <c r="AK1544" s="261">
        <v>1</v>
      </c>
      <c r="AL1544" s="261">
        <v>1</v>
      </c>
      <c r="AM1544" s="261">
        <v>1</v>
      </c>
      <c r="AN1544" s="261">
        <v>1</v>
      </c>
      <c r="AO1544" s="261">
        <v>1</v>
      </c>
      <c r="AP1544" s="261">
        <v>1</v>
      </c>
      <c r="AQ1544" s="261">
        <v>1</v>
      </c>
      <c r="AR1544" s="261">
        <v>1</v>
      </c>
      <c r="AS1544" s="261">
        <v>1</v>
      </c>
      <c r="AT1544" s="261">
        <v>1</v>
      </c>
      <c r="AU1544" s="261">
        <v>1</v>
      </c>
      <c r="AV1544" s="261">
        <v>1</v>
      </c>
      <c r="AW1544" s="261">
        <v>1</v>
      </c>
    </row>
    <row r="1545" spans="1:49" s="253" customFormat="1" x14ac:dyDescent="0.2">
      <c r="A1545" s="260" t="s">
        <v>15928</v>
      </c>
      <c r="B1545" s="261">
        <v>1</v>
      </c>
      <c r="C1545" s="261">
        <v>1</v>
      </c>
      <c r="D1545" s="261">
        <v>1</v>
      </c>
      <c r="E1545" s="261">
        <v>1</v>
      </c>
      <c r="F1545" s="261">
        <v>1</v>
      </c>
      <c r="G1545" s="261">
        <v>1</v>
      </c>
      <c r="H1545" s="261">
        <v>1</v>
      </c>
      <c r="I1545" s="261">
        <v>1</v>
      </c>
      <c r="J1545" s="261">
        <v>1</v>
      </c>
      <c r="K1545" s="261">
        <v>1</v>
      </c>
      <c r="L1545" s="261">
        <v>1</v>
      </c>
      <c r="M1545" s="261">
        <v>1</v>
      </c>
      <c r="N1545" s="261">
        <v>1</v>
      </c>
      <c r="O1545" s="261">
        <v>1</v>
      </c>
      <c r="P1545" s="261">
        <v>1</v>
      </c>
      <c r="Q1545" s="261">
        <v>1</v>
      </c>
      <c r="R1545" s="261">
        <v>1</v>
      </c>
      <c r="S1545" s="261">
        <v>1</v>
      </c>
      <c r="T1545" s="261">
        <v>1</v>
      </c>
      <c r="U1545" s="261">
        <v>1</v>
      </c>
      <c r="V1545" s="261">
        <v>1</v>
      </c>
      <c r="W1545" s="261">
        <v>1</v>
      </c>
      <c r="X1545" s="261">
        <v>1</v>
      </c>
      <c r="Y1545" s="261">
        <v>1</v>
      </c>
      <c r="Z1545" s="261">
        <v>1</v>
      </c>
      <c r="AA1545" s="261">
        <v>1</v>
      </c>
      <c r="AB1545" s="261">
        <v>1</v>
      </c>
      <c r="AC1545" s="261">
        <v>1</v>
      </c>
      <c r="AD1545" s="261">
        <v>1</v>
      </c>
      <c r="AE1545" s="261">
        <v>1</v>
      </c>
      <c r="AF1545" s="261">
        <v>1</v>
      </c>
      <c r="AG1545" s="261">
        <v>1</v>
      </c>
      <c r="AH1545" s="261">
        <v>1</v>
      </c>
      <c r="AI1545" s="261">
        <v>1</v>
      </c>
      <c r="AJ1545" s="261">
        <v>1</v>
      </c>
      <c r="AK1545" s="261">
        <v>1</v>
      </c>
      <c r="AL1545" s="261">
        <v>1</v>
      </c>
      <c r="AM1545" s="261">
        <v>1</v>
      </c>
      <c r="AN1545" s="261">
        <v>1</v>
      </c>
      <c r="AO1545" s="261">
        <v>1</v>
      </c>
      <c r="AP1545" s="261">
        <v>1</v>
      </c>
      <c r="AQ1545" s="261">
        <v>1</v>
      </c>
      <c r="AR1545" s="261">
        <v>1</v>
      </c>
      <c r="AS1545" s="261">
        <v>1</v>
      </c>
      <c r="AT1545" s="261">
        <v>1</v>
      </c>
      <c r="AU1545" s="261">
        <v>1</v>
      </c>
      <c r="AV1545" s="261">
        <v>1</v>
      </c>
      <c r="AW1545" s="261">
        <v>1</v>
      </c>
    </row>
    <row r="1546" spans="1:49" s="253" customFormat="1" x14ac:dyDescent="0.2">
      <c r="A1546" s="260" t="s">
        <v>15929</v>
      </c>
      <c r="B1546" s="261">
        <v>1</v>
      </c>
      <c r="C1546" s="261">
        <v>1</v>
      </c>
      <c r="D1546" s="261">
        <v>1</v>
      </c>
      <c r="E1546" s="261">
        <v>1</v>
      </c>
      <c r="F1546" s="261">
        <v>1</v>
      </c>
      <c r="G1546" s="261">
        <v>1</v>
      </c>
      <c r="H1546" s="261">
        <v>1</v>
      </c>
      <c r="I1546" s="261">
        <v>1</v>
      </c>
      <c r="J1546" s="261">
        <v>1</v>
      </c>
      <c r="K1546" s="261">
        <v>1</v>
      </c>
      <c r="L1546" s="261">
        <v>1</v>
      </c>
      <c r="M1546" s="261">
        <v>1</v>
      </c>
      <c r="N1546" s="261">
        <v>1</v>
      </c>
      <c r="O1546" s="261">
        <v>1</v>
      </c>
      <c r="P1546" s="261">
        <v>1</v>
      </c>
      <c r="Q1546" s="261">
        <v>1</v>
      </c>
      <c r="R1546" s="261">
        <v>1</v>
      </c>
      <c r="S1546" s="261">
        <v>1</v>
      </c>
      <c r="T1546" s="261">
        <v>1</v>
      </c>
      <c r="U1546" s="261">
        <v>1</v>
      </c>
      <c r="V1546" s="261">
        <v>1</v>
      </c>
      <c r="W1546" s="261">
        <v>1</v>
      </c>
      <c r="X1546" s="261">
        <v>1</v>
      </c>
      <c r="Y1546" s="261">
        <v>1</v>
      </c>
      <c r="Z1546" s="261">
        <v>1</v>
      </c>
      <c r="AA1546" s="261">
        <v>1</v>
      </c>
      <c r="AB1546" s="261">
        <v>1</v>
      </c>
      <c r="AC1546" s="261">
        <v>1</v>
      </c>
      <c r="AD1546" s="261">
        <v>1</v>
      </c>
      <c r="AE1546" s="261">
        <v>1</v>
      </c>
      <c r="AF1546" s="261">
        <v>1</v>
      </c>
      <c r="AG1546" s="261">
        <v>1</v>
      </c>
      <c r="AH1546" s="261">
        <v>1</v>
      </c>
      <c r="AI1546" s="261">
        <v>1</v>
      </c>
      <c r="AJ1546" s="261">
        <v>1</v>
      </c>
      <c r="AK1546" s="261">
        <v>1</v>
      </c>
      <c r="AL1546" s="261">
        <v>1</v>
      </c>
      <c r="AM1546" s="261">
        <v>1</v>
      </c>
      <c r="AN1546" s="261">
        <v>1</v>
      </c>
      <c r="AO1546" s="261">
        <v>1</v>
      </c>
      <c r="AP1546" s="261">
        <v>1</v>
      </c>
      <c r="AQ1546" s="261">
        <v>1</v>
      </c>
      <c r="AR1546" s="261">
        <v>1</v>
      </c>
      <c r="AS1546" s="261">
        <v>1</v>
      </c>
      <c r="AT1546" s="261">
        <v>1</v>
      </c>
      <c r="AU1546" s="261">
        <v>1</v>
      </c>
      <c r="AV1546" s="261">
        <v>1</v>
      </c>
      <c r="AW1546" s="261">
        <v>1</v>
      </c>
    </row>
    <row r="1547" spans="1:49" s="253" customFormat="1" x14ac:dyDescent="0.2">
      <c r="A1547" s="260" t="s">
        <v>15930</v>
      </c>
      <c r="B1547" s="261">
        <v>1</v>
      </c>
      <c r="C1547" s="261">
        <v>1</v>
      </c>
      <c r="D1547" s="261">
        <v>1</v>
      </c>
      <c r="E1547" s="261">
        <v>1</v>
      </c>
      <c r="F1547" s="261">
        <v>1</v>
      </c>
      <c r="G1547" s="261">
        <v>1</v>
      </c>
      <c r="H1547" s="261">
        <v>1</v>
      </c>
      <c r="I1547" s="261">
        <v>1</v>
      </c>
      <c r="J1547" s="261">
        <v>1</v>
      </c>
      <c r="K1547" s="261">
        <v>1</v>
      </c>
      <c r="L1547" s="261">
        <v>1</v>
      </c>
      <c r="M1547" s="261">
        <v>1</v>
      </c>
      <c r="N1547" s="261">
        <v>1</v>
      </c>
      <c r="O1547" s="261">
        <v>1</v>
      </c>
      <c r="P1547" s="261">
        <v>1</v>
      </c>
      <c r="Q1547" s="261">
        <v>1</v>
      </c>
      <c r="R1547" s="261">
        <v>1</v>
      </c>
      <c r="S1547" s="261">
        <v>1</v>
      </c>
      <c r="T1547" s="261">
        <v>1</v>
      </c>
      <c r="U1547" s="261">
        <v>1</v>
      </c>
      <c r="V1547" s="261">
        <v>1</v>
      </c>
      <c r="W1547" s="261">
        <v>1</v>
      </c>
      <c r="X1547" s="261">
        <v>1</v>
      </c>
      <c r="Y1547" s="261">
        <v>1</v>
      </c>
      <c r="Z1547" s="261">
        <v>1</v>
      </c>
      <c r="AA1547" s="261">
        <v>1</v>
      </c>
      <c r="AB1547" s="261">
        <v>1</v>
      </c>
      <c r="AC1547" s="261">
        <v>1</v>
      </c>
      <c r="AD1547" s="261">
        <v>1</v>
      </c>
      <c r="AE1547" s="261">
        <v>1</v>
      </c>
      <c r="AF1547" s="261">
        <v>1</v>
      </c>
      <c r="AG1547" s="261">
        <v>1</v>
      </c>
      <c r="AH1547" s="261">
        <v>1</v>
      </c>
      <c r="AI1547" s="261">
        <v>1</v>
      </c>
      <c r="AJ1547" s="261">
        <v>1</v>
      </c>
      <c r="AK1547" s="261">
        <v>1</v>
      </c>
      <c r="AL1547" s="261">
        <v>1</v>
      </c>
      <c r="AM1547" s="261">
        <v>1</v>
      </c>
      <c r="AN1547" s="261">
        <v>1</v>
      </c>
      <c r="AO1547" s="261">
        <v>1</v>
      </c>
      <c r="AP1547" s="261">
        <v>1</v>
      </c>
      <c r="AQ1547" s="261">
        <v>1</v>
      </c>
      <c r="AR1547" s="261">
        <v>1</v>
      </c>
      <c r="AS1547" s="261">
        <v>1</v>
      </c>
      <c r="AT1547" s="261">
        <v>1</v>
      </c>
      <c r="AU1547" s="261">
        <v>1</v>
      </c>
      <c r="AV1547" s="261">
        <v>1</v>
      </c>
      <c r="AW1547" s="261">
        <v>1</v>
      </c>
    </row>
    <row r="1548" spans="1:49" s="253" customFormat="1" x14ac:dyDescent="0.2">
      <c r="A1548" s="260" t="s">
        <v>15931</v>
      </c>
      <c r="B1548" s="261">
        <v>1</v>
      </c>
      <c r="C1548" s="261">
        <v>1</v>
      </c>
      <c r="D1548" s="261">
        <v>1</v>
      </c>
      <c r="E1548" s="261">
        <v>1</v>
      </c>
      <c r="F1548" s="261">
        <v>1</v>
      </c>
      <c r="G1548" s="261">
        <v>1</v>
      </c>
      <c r="H1548" s="261">
        <v>1</v>
      </c>
      <c r="I1548" s="261">
        <v>1</v>
      </c>
      <c r="J1548" s="261">
        <v>1</v>
      </c>
      <c r="K1548" s="261">
        <v>1</v>
      </c>
      <c r="L1548" s="261">
        <v>1</v>
      </c>
      <c r="M1548" s="261">
        <v>1</v>
      </c>
      <c r="N1548" s="261">
        <v>1</v>
      </c>
      <c r="O1548" s="261">
        <v>1</v>
      </c>
      <c r="P1548" s="261">
        <v>1</v>
      </c>
      <c r="Q1548" s="261">
        <v>1</v>
      </c>
      <c r="R1548" s="261">
        <v>1</v>
      </c>
      <c r="S1548" s="261">
        <v>1</v>
      </c>
      <c r="T1548" s="261">
        <v>1</v>
      </c>
      <c r="U1548" s="261">
        <v>1</v>
      </c>
      <c r="V1548" s="261">
        <v>1</v>
      </c>
      <c r="W1548" s="261">
        <v>1</v>
      </c>
      <c r="X1548" s="261">
        <v>1</v>
      </c>
      <c r="Y1548" s="261">
        <v>1</v>
      </c>
      <c r="Z1548" s="261">
        <v>1</v>
      </c>
      <c r="AA1548" s="261">
        <v>1</v>
      </c>
      <c r="AB1548" s="261">
        <v>1</v>
      </c>
      <c r="AC1548" s="261">
        <v>1</v>
      </c>
      <c r="AD1548" s="261">
        <v>1</v>
      </c>
      <c r="AE1548" s="261">
        <v>1</v>
      </c>
      <c r="AF1548" s="261">
        <v>1</v>
      </c>
      <c r="AG1548" s="261">
        <v>1</v>
      </c>
      <c r="AH1548" s="261">
        <v>1</v>
      </c>
      <c r="AI1548" s="261">
        <v>1</v>
      </c>
      <c r="AJ1548" s="261">
        <v>1</v>
      </c>
      <c r="AK1548" s="261">
        <v>1</v>
      </c>
      <c r="AL1548" s="261">
        <v>1</v>
      </c>
      <c r="AM1548" s="261">
        <v>1</v>
      </c>
      <c r="AN1548" s="261">
        <v>1</v>
      </c>
      <c r="AO1548" s="261">
        <v>1</v>
      </c>
      <c r="AP1548" s="261">
        <v>1</v>
      </c>
      <c r="AQ1548" s="261">
        <v>1</v>
      </c>
      <c r="AR1548" s="261">
        <v>1</v>
      </c>
      <c r="AS1548" s="261">
        <v>1</v>
      </c>
      <c r="AT1548" s="261">
        <v>1</v>
      </c>
      <c r="AU1548" s="261">
        <v>1</v>
      </c>
      <c r="AV1548" s="261">
        <v>1</v>
      </c>
      <c r="AW1548" s="261">
        <v>1</v>
      </c>
    </row>
    <row r="1549" spans="1:49" s="253" customFormat="1" x14ac:dyDescent="0.2">
      <c r="A1549" s="260" t="s">
        <v>15932</v>
      </c>
      <c r="B1549" s="261">
        <v>1</v>
      </c>
      <c r="C1549" s="261">
        <v>1</v>
      </c>
      <c r="D1549" s="261">
        <v>1</v>
      </c>
      <c r="E1549" s="261">
        <v>1</v>
      </c>
      <c r="F1549" s="261">
        <v>1</v>
      </c>
      <c r="G1549" s="261">
        <v>1</v>
      </c>
      <c r="H1549" s="261">
        <v>1</v>
      </c>
      <c r="I1549" s="261">
        <v>1</v>
      </c>
      <c r="J1549" s="261">
        <v>1</v>
      </c>
      <c r="K1549" s="261">
        <v>1</v>
      </c>
      <c r="L1549" s="261">
        <v>1</v>
      </c>
      <c r="M1549" s="261">
        <v>1</v>
      </c>
      <c r="N1549" s="261">
        <v>1</v>
      </c>
      <c r="O1549" s="261">
        <v>1</v>
      </c>
      <c r="P1549" s="261">
        <v>1</v>
      </c>
      <c r="Q1549" s="261">
        <v>1</v>
      </c>
      <c r="R1549" s="261">
        <v>1</v>
      </c>
      <c r="S1549" s="261">
        <v>1</v>
      </c>
      <c r="T1549" s="261">
        <v>1</v>
      </c>
      <c r="U1549" s="261">
        <v>1</v>
      </c>
      <c r="V1549" s="261">
        <v>1</v>
      </c>
      <c r="W1549" s="261">
        <v>1</v>
      </c>
      <c r="X1549" s="261">
        <v>1</v>
      </c>
      <c r="Y1549" s="261">
        <v>1</v>
      </c>
      <c r="Z1549" s="261">
        <v>1</v>
      </c>
      <c r="AA1549" s="261">
        <v>1</v>
      </c>
      <c r="AB1549" s="261">
        <v>1</v>
      </c>
      <c r="AC1549" s="261">
        <v>1</v>
      </c>
      <c r="AD1549" s="261">
        <v>1</v>
      </c>
      <c r="AE1549" s="261">
        <v>1</v>
      </c>
      <c r="AF1549" s="261">
        <v>1</v>
      </c>
      <c r="AG1549" s="261">
        <v>1</v>
      </c>
      <c r="AH1549" s="261">
        <v>1</v>
      </c>
      <c r="AI1549" s="261">
        <v>1</v>
      </c>
      <c r="AJ1549" s="261">
        <v>1</v>
      </c>
      <c r="AK1549" s="261">
        <v>1</v>
      </c>
      <c r="AL1549" s="261">
        <v>1</v>
      </c>
      <c r="AM1549" s="261">
        <v>1</v>
      </c>
      <c r="AN1549" s="261">
        <v>1</v>
      </c>
      <c r="AO1549" s="261">
        <v>1</v>
      </c>
      <c r="AP1549" s="261">
        <v>1</v>
      </c>
      <c r="AQ1549" s="261">
        <v>1</v>
      </c>
      <c r="AR1549" s="261">
        <v>1</v>
      </c>
      <c r="AS1549" s="261">
        <v>1</v>
      </c>
      <c r="AT1549" s="261">
        <v>1</v>
      </c>
      <c r="AU1549" s="261">
        <v>1</v>
      </c>
      <c r="AV1549" s="261">
        <v>1</v>
      </c>
      <c r="AW1549" s="261">
        <v>1</v>
      </c>
    </row>
    <row r="1550" spans="1:49" s="253" customFormat="1" x14ac:dyDescent="0.2">
      <c r="A1550" s="258" t="s">
        <v>15933</v>
      </c>
      <c r="B1550" s="259">
        <v>0</v>
      </c>
      <c r="C1550" s="259">
        <v>0</v>
      </c>
      <c r="D1550" s="259">
        <v>0</v>
      </c>
      <c r="E1550" s="259">
        <v>0</v>
      </c>
      <c r="F1550" s="259">
        <v>0.5</v>
      </c>
      <c r="G1550" s="259">
        <v>0</v>
      </c>
      <c r="H1550" s="259">
        <v>0</v>
      </c>
      <c r="I1550" s="259">
        <v>0</v>
      </c>
      <c r="J1550" s="259">
        <v>0</v>
      </c>
      <c r="K1550" s="259">
        <v>0.12</v>
      </c>
      <c r="L1550" s="259">
        <v>0</v>
      </c>
      <c r="M1550" s="259">
        <v>0</v>
      </c>
      <c r="N1550" s="259">
        <v>0</v>
      </c>
      <c r="O1550" s="259" t="s">
        <v>14388</v>
      </c>
      <c r="P1550" s="259">
        <v>0.158</v>
      </c>
      <c r="Q1550" s="259">
        <v>0.23100000000000001</v>
      </c>
      <c r="R1550" s="259">
        <v>0</v>
      </c>
      <c r="S1550" s="259">
        <v>0</v>
      </c>
      <c r="T1550" s="259">
        <v>9.0999999999999998E-2</v>
      </c>
      <c r="U1550" s="259">
        <v>0</v>
      </c>
      <c r="V1550" s="259">
        <v>0.4</v>
      </c>
      <c r="W1550" s="259">
        <v>0.23100000000000001</v>
      </c>
      <c r="X1550" s="259">
        <v>0</v>
      </c>
      <c r="Y1550" s="259">
        <v>0.14299999999999999</v>
      </c>
      <c r="Z1550" s="259">
        <v>0</v>
      </c>
      <c r="AA1550" s="259">
        <v>0</v>
      </c>
      <c r="AB1550" s="259">
        <v>0</v>
      </c>
      <c r="AC1550" s="259">
        <v>0</v>
      </c>
      <c r="AD1550" s="259">
        <v>0</v>
      </c>
      <c r="AE1550" s="259">
        <v>0</v>
      </c>
      <c r="AF1550" s="259">
        <v>0</v>
      </c>
      <c r="AG1550" s="259">
        <v>0.1</v>
      </c>
      <c r="AH1550" s="259">
        <v>6.7000000000000004E-2</v>
      </c>
      <c r="AI1550" s="259">
        <v>0.25</v>
      </c>
      <c r="AJ1550" s="259">
        <v>0</v>
      </c>
      <c r="AK1550" s="259" t="s">
        <v>14388</v>
      </c>
      <c r="AL1550" s="259">
        <v>0</v>
      </c>
      <c r="AM1550" s="259">
        <v>0</v>
      </c>
      <c r="AN1550" s="259">
        <v>0.2</v>
      </c>
      <c r="AO1550" s="259">
        <v>0</v>
      </c>
      <c r="AP1550" s="259">
        <v>0</v>
      </c>
      <c r="AQ1550" s="259">
        <v>0</v>
      </c>
      <c r="AR1550" s="259">
        <v>0</v>
      </c>
      <c r="AS1550" s="259">
        <v>0</v>
      </c>
      <c r="AT1550" s="259">
        <v>0.42899999999999999</v>
      </c>
      <c r="AU1550" s="259">
        <v>0</v>
      </c>
      <c r="AV1550" s="259">
        <v>7.6999999999999999E-2</v>
      </c>
      <c r="AW1550" s="259">
        <v>0</v>
      </c>
    </row>
    <row r="1551" spans="1:49" s="253" customFormat="1" x14ac:dyDescent="0.2">
      <c r="A1551" s="260" t="s">
        <v>15934</v>
      </c>
      <c r="B1551" s="261">
        <v>1</v>
      </c>
      <c r="C1551" s="261">
        <v>1</v>
      </c>
      <c r="D1551" s="261">
        <v>1</v>
      </c>
      <c r="E1551" s="261">
        <v>1</v>
      </c>
      <c r="F1551" s="261">
        <v>1</v>
      </c>
      <c r="G1551" s="261">
        <v>1</v>
      </c>
      <c r="H1551" s="261">
        <v>1</v>
      </c>
      <c r="I1551" s="261">
        <v>1</v>
      </c>
      <c r="J1551" s="261">
        <v>1</v>
      </c>
      <c r="K1551" s="261">
        <v>1</v>
      </c>
      <c r="L1551" s="261">
        <v>1</v>
      </c>
      <c r="M1551" s="261">
        <v>1</v>
      </c>
      <c r="N1551" s="261">
        <v>1</v>
      </c>
      <c r="O1551" s="261">
        <v>1</v>
      </c>
      <c r="P1551" s="261">
        <v>1</v>
      </c>
      <c r="Q1551" s="261">
        <v>1</v>
      </c>
      <c r="R1551" s="261">
        <v>1</v>
      </c>
      <c r="S1551" s="261">
        <v>1</v>
      </c>
      <c r="T1551" s="261">
        <v>1</v>
      </c>
      <c r="U1551" s="261">
        <v>1</v>
      </c>
      <c r="V1551" s="261">
        <v>1</v>
      </c>
      <c r="W1551" s="261">
        <v>1</v>
      </c>
      <c r="X1551" s="261">
        <v>1</v>
      </c>
      <c r="Y1551" s="261">
        <v>1</v>
      </c>
      <c r="Z1551" s="261">
        <v>1</v>
      </c>
      <c r="AA1551" s="261">
        <v>1</v>
      </c>
      <c r="AB1551" s="261">
        <v>1</v>
      </c>
      <c r="AC1551" s="261">
        <v>1</v>
      </c>
      <c r="AD1551" s="261">
        <v>1</v>
      </c>
      <c r="AE1551" s="261">
        <v>1</v>
      </c>
      <c r="AF1551" s="261">
        <v>1</v>
      </c>
      <c r="AG1551" s="261">
        <v>1</v>
      </c>
      <c r="AH1551" s="261">
        <v>1</v>
      </c>
      <c r="AI1551" s="261">
        <v>1</v>
      </c>
      <c r="AJ1551" s="261">
        <v>1</v>
      </c>
      <c r="AK1551" s="261">
        <v>1</v>
      </c>
      <c r="AL1551" s="261">
        <v>1</v>
      </c>
      <c r="AM1551" s="261">
        <v>1</v>
      </c>
      <c r="AN1551" s="261">
        <v>1</v>
      </c>
      <c r="AO1551" s="261">
        <v>1</v>
      </c>
      <c r="AP1551" s="261">
        <v>1</v>
      </c>
      <c r="AQ1551" s="261">
        <v>1</v>
      </c>
      <c r="AR1551" s="261">
        <v>1</v>
      </c>
      <c r="AS1551" s="261">
        <v>1</v>
      </c>
      <c r="AT1551" s="261">
        <v>1</v>
      </c>
      <c r="AU1551" s="261">
        <v>1</v>
      </c>
      <c r="AV1551" s="261">
        <v>1</v>
      </c>
      <c r="AW1551" s="261">
        <v>1</v>
      </c>
    </row>
    <row r="1552" spans="1:49" s="253" customFormat="1" x14ac:dyDescent="0.2">
      <c r="A1552" s="260" t="s">
        <v>15935</v>
      </c>
      <c r="B1552" s="261">
        <v>1</v>
      </c>
      <c r="C1552" s="261">
        <v>1</v>
      </c>
      <c r="D1552" s="261">
        <v>1</v>
      </c>
      <c r="E1552" s="261">
        <v>1</v>
      </c>
      <c r="F1552" s="261">
        <v>1</v>
      </c>
      <c r="G1552" s="261">
        <v>1</v>
      </c>
      <c r="H1552" s="261">
        <v>1</v>
      </c>
      <c r="I1552" s="261">
        <v>1</v>
      </c>
      <c r="J1552" s="261">
        <v>1</v>
      </c>
      <c r="K1552" s="261">
        <v>1</v>
      </c>
      <c r="L1552" s="261">
        <v>1</v>
      </c>
      <c r="M1552" s="261">
        <v>1</v>
      </c>
      <c r="N1552" s="261">
        <v>1</v>
      </c>
      <c r="O1552" s="261">
        <v>1</v>
      </c>
      <c r="P1552" s="261">
        <v>1</v>
      </c>
      <c r="Q1552" s="261">
        <v>1</v>
      </c>
      <c r="R1552" s="261">
        <v>1</v>
      </c>
      <c r="S1552" s="261">
        <v>1</v>
      </c>
      <c r="T1552" s="261">
        <v>1</v>
      </c>
      <c r="U1552" s="261">
        <v>1</v>
      </c>
      <c r="V1552" s="261">
        <v>1</v>
      </c>
      <c r="W1552" s="261">
        <v>1</v>
      </c>
      <c r="X1552" s="261">
        <v>1</v>
      </c>
      <c r="Y1552" s="261">
        <v>1</v>
      </c>
      <c r="Z1552" s="261">
        <v>1</v>
      </c>
      <c r="AA1552" s="261">
        <v>1</v>
      </c>
      <c r="AB1552" s="261">
        <v>1</v>
      </c>
      <c r="AC1552" s="261">
        <v>1</v>
      </c>
      <c r="AD1552" s="261">
        <v>1</v>
      </c>
      <c r="AE1552" s="261">
        <v>1</v>
      </c>
      <c r="AF1552" s="261">
        <v>1</v>
      </c>
      <c r="AG1552" s="261">
        <v>1</v>
      </c>
      <c r="AH1552" s="261">
        <v>1</v>
      </c>
      <c r="AI1552" s="261">
        <v>1</v>
      </c>
      <c r="AJ1552" s="261">
        <v>1</v>
      </c>
      <c r="AK1552" s="261">
        <v>1</v>
      </c>
      <c r="AL1552" s="261">
        <v>1</v>
      </c>
      <c r="AM1552" s="261">
        <v>1</v>
      </c>
      <c r="AN1552" s="261">
        <v>1</v>
      </c>
      <c r="AO1552" s="261">
        <v>1</v>
      </c>
      <c r="AP1552" s="261">
        <v>1</v>
      </c>
      <c r="AQ1552" s="261">
        <v>1</v>
      </c>
      <c r="AR1552" s="261">
        <v>1</v>
      </c>
      <c r="AS1552" s="261">
        <v>1</v>
      </c>
      <c r="AT1552" s="261">
        <v>1</v>
      </c>
      <c r="AU1552" s="261">
        <v>1</v>
      </c>
      <c r="AV1552" s="261">
        <v>1</v>
      </c>
      <c r="AW1552" s="261">
        <v>1</v>
      </c>
    </row>
    <row r="1553" spans="1:49" s="253" customFormat="1" x14ac:dyDescent="0.2">
      <c r="A1553" s="260" t="s">
        <v>15936</v>
      </c>
      <c r="B1553" s="261">
        <v>1</v>
      </c>
      <c r="C1553" s="261">
        <v>1</v>
      </c>
      <c r="D1553" s="261">
        <v>1</v>
      </c>
      <c r="E1553" s="261">
        <v>1</v>
      </c>
      <c r="F1553" s="261">
        <v>1</v>
      </c>
      <c r="G1553" s="261">
        <v>1</v>
      </c>
      <c r="H1553" s="261">
        <v>1</v>
      </c>
      <c r="I1553" s="261">
        <v>1</v>
      </c>
      <c r="J1553" s="261">
        <v>1</v>
      </c>
      <c r="K1553" s="261">
        <v>1</v>
      </c>
      <c r="L1553" s="261">
        <v>1</v>
      </c>
      <c r="M1553" s="261">
        <v>1</v>
      </c>
      <c r="N1553" s="261">
        <v>1</v>
      </c>
      <c r="O1553" s="261">
        <v>1</v>
      </c>
      <c r="P1553" s="261">
        <v>1</v>
      </c>
      <c r="Q1553" s="261">
        <v>1</v>
      </c>
      <c r="R1553" s="261">
        <v>1</v>
      </c>
      <c r="S1553" s="261">
        <v>1</v>
      </c>
      <c r="T1553" s="261">
        <v>1</v>
      </c>
      <c r="U1553" s="261">
        <v>1</v>
      </c>
      <c r="V1553" s="261">
        <v>1</v>
      </c>
      <c r="W1553" s="261">
        <v>1</v>
      </c>
      <c r="X1553" s="261">
        <v>1</v>
      </c>
      <c r="Y1553" s="261">
        <v>1</v>
      </c>
      <c r="Z1553" s="261">
        <v>1</v>
      </c>
      <c r="AA1553" s="261">
        <v>1</v>
      </c>
      <c r="AB1553" s="261">
        <v>1</v>
      </c>
      <c r="AC1553" s="261">
        <v>1</v>
      </c>
      <c r="AD1553" s="261">
        <v>1</v>
      </c>
      <c r="AE1553" s="261">
        <v>1</v>
      </c>
      <c r="AF1553" s="261">
        <v>1</v>
      </c>
      <c r="AG1553" s="261">
        <v>1</v>
      </c>
      <c r="AH1553" s="261">
        <v>1</v>
      </c>
      <c r="AI1553" s="261">
        <v>1</v>
      </c>
      <c r="AJ1553" s="261">
        <v>1</v>
      </c>
      <c r="AK1553" s="261">
        <v>1</v>
      </c>
      <c r="AL1553" s="261">
        <v>1</v>
      </c>
      <c r="AM1553" s="261">
        <v>1</v>
      </c>
      <c r="AN1553" s="261">
        <v>1</v>
      </c>
      <c r="AO1553" s="261">
        <v>1</v>
      </c>
      <c r="AP1553" s="261">
        <v>1</v>
      </c>
      <c r="AQ1553" s="261">
        <v>1</v>
      </c>
      <c r="AR1553" s="261">
        <v>1</v>
      </c>
      <c r="AS1553" s="261">
        <v>1</v>
      </c>
      <c r="AT1553" s="261">
        <v>1</v>
      </c>
      <c r="AU1553" s="261">
        <v>1</v>
      </c>
      <c r="AV1553" s="261">
        <v>1</v>
      </c>
      <c r="AW1553" s="261">
        <v>1</v>
      </c>
    </row>
    <row r="1554" spans="1:49" s="253" customFormat="1" x14ac:dyDescent="0.2">
      <c r="A1554" s="260" t="s">
        <v>15937</v>
      </c>
      <c r="B1554" s="261">
        <v>1</v>
      </c>
      <c r="C1554" s="261">
        <v>1</v>
      </c>
      <c r="D1554" s="261">
        <v>1</v>
      </c>
      <c r="E1554" s="261">
        <v>1</v>
      </c>
      <c r="F1554" s="261">
        <v>1</v>
      </c>
      <c r="G1554" s="261">
        <v>1</v>
      </c>
      <c r="H1554" s="261">
        <v>1</v>
      </c>
      <c r="I1554" s="261">
        <v>1</v>
      </c>
      <c r="J1554" s="261">
        <v>1</v>
      </c>
      <c r="K1554" s="261">
        <v>1</v>
      </c>
      <c r="L1554" s="261">
        <v>1</v>
      </c>
      <c r="M1554" s="261">
        <v>1</v>
      </c>
      <c r="N1554" s="261">
        <v>1</v>
      </c>
      <c r="O1554" s="261">
        <v>1</v>
      </c>
      <c r="P1554" s="261">
        <v>1</v>
      </c>
      <c r="Q1554" s="261">
        <v>1</v>
      </c>
      <c r="R1554" s="261">
        <v>1</v>
      </c>
      <c r="S1554" s="261">
        <v>1</v>
      </c>
      <c r="T1554" s="261">
        <v>1</v>
      </c>
      <c r="U1554" s="261">
        <v>1</v>
      </c>
      <c r="V1554" s="261">
        <v>1</v>
      </c>
      <c r="W1554" s="261">
        <v>1</v>
      </c>
      <c r="X1554" s="261">
        <v>1</v>
      </c>
      <c r="Y1554" s="261">
        <v>1</v>
      </c>
      <c r="Z1554" s="261">
        <v>1</v>
      </c>
      <c r="AA1554" s="261">
        <v>1</v>
      </c>
      <c r="AB1554" s="261">
        <v>1</v>
      </c>
      <c r="AC1554" s="261">
        <v>1</v>
      </c>
      <c r="AD1554" s="261">
        <v>1</v>
      </c>
      <c r="AE1554" s="261">
        <v>1</v>
      </c>
      <c r="AF1554" s="261">
        <v>1</v>
      </c>
      <c r="AG1554" s="261">
        <v>1</v>
      </c>
      <c r="AH1554" s="261">
        <v>1</v>
      </c>
      <c r="AI1554" s="261">
        <v>1</v>
      </c>
      <c r="AJ1554" s="261">
        <v>1</v>
      </c>
      <c r="AK1554" s="261">
        <v>1</v>
      </c>
      <c r="AL1554" s="261">
        <v>1</v>
      </c>
      <c r="AM1554" s="261">
        <v>1</v>
      </c>
      <c r="AN1554" s="261">
        <v>1</v>
      </c>
      <c r="AO1554" s="261">
        <v>1</v>
      </c>
      <c r="AP1554" s="261">
        <v>1</v>
      </c>
      <c r="AQ1554" s="261">
        <v>1</v>
      </c>
      <c r="AR1554" s="261">
        <v>1</v>
      </c>
      <c r="AS1554" s="261">
        <v>1</v>
      </c>
      <c r="AT1554" s="261">
        <v>1</v>
      </c>
      <c r="AU1554" s="261">
        <v>1</v>
      </c>
      <c r="AV1554" s="261">
        <v>1</v>
      </c>
      <c r="AW1554" s="261">
        <v>1</v>
      </c>
    </row>
    <row r="1555" spans="1:49" s="253" customFormat="1" x14ac:dyDescent="0.2">
      <c r="A1555" s="260" t="s">
        <v>15938</v>
      </c>
      <c r="B1555" s="261">
        <v>1</v>
      </c>
      <c r="C1555" s="261">
        <v>1</v>
      </c>
      <c r="D1555" s="261" t="s">
        <v>14388</v>
      </c>
      <c r="E1555" s="261">
        <v>1</v>
      </c>
      <c r="F1555" s="261" t="s">
        <v>14388</v>
      </c>
      <c r="G1555" s="261">
        <v>1</v>
      </c>
      <c r="H1555" s="261">
        <v>1</v>
      </c>
      <c r="I1555" s="261">
        <v>1</v>
      </c>
      <c r="J1555" s="261">
        <v>1</v>
      </c>
      <c r="K1555" s="261">
        <v>1</v>
      </c>
      <c r="L1555" s="261">
        <v>1</v>
      </c>
      <c r="M1555" s="261">
        <v>1</v>
      </c>
      <c r="N1555" s="261">
        <v>1</v>
      </c>
      <c r="O1555" s="261">
        <v>1</v>
      </c>
      <c r="P1555" s="261">
        <v>1</v>
      </c>
      <c r="Q1555" s="261">
        <v>1</v>
      </c>
      <c r="R1555" s="261">
        <v>1</v>
      </c>
      <c r="S1555" s="261">
        <v>1</v>
      </c>
      <c r="T1555" s="261">
        <v>1</v>
      </c>
      <c r="U1555" s="261">
        <v>1</v>
      </c>
      <c r="V1555" s="261">
        <v>1</v>
      </c>
      <c r="W1555" s="261">
        <v>1</v>
      </c>
      <c r="X1555" s="261">
        <v>1</v>
      </c>
      <c r="Y1555" s="261">
        <v>1</v>
      </c>
      <c r="Z1555" s="261">
        <v>1</v>
      </c>
      <c r="AA1555" s="261">
        <v>1</v>
      </c>
      <c r="AB1555" s="261">
        <v>1</v>
      </c>
      <c r="AC1555" s="261">
        <v>1</v>
      </c>
      <c r="AD1555" s="261">
        <v>1</v>
      </c>
      <c r="AE1555" s="261">
        <v>1</v>
      </c>
      <c r="AF1555" s="261">
        <v>1</v>
      </c>
      <c r="AG1555" s="261">
        <v>1</v>
      </c>
      <c r="AH1555" s="261">
        <v>1</v>
      </c>
      <c r="AI1555" s="261">
        <v>1</v>
      </c>
      <c r="AJ1555" s="261">
        <v>1</v>
      </c>
      <c r="AK1555" s="261">
        <v>1</v>
      </c>
      <c r="AL1555" s="261">
        <v>1</v>
      </c>
      <c r="AM1555" s="261">
        <v>1</v>
      </c>
      <c r="AN1555" s="261">
        <v>1</v>
      </c>
      <c r="AO1555" s="261">
        <v>1</v>
      </c>
      <c r="AP1555" s="261">
        <v>1</v>
      </c>
      <c r="AQ1555" s="261">
        <v>1</v>
      </c>
      <c r="AR1555" s="261">
        <v>1</v>
      </c>
      <c r="AS1555" s="261">
        <v>1</v>
      </c>
      <c r="AT1555" s="261">
        <v>1</v>
      </c>
      <c r="AU1555" s="261">
        <v>1</v>
      </c>
      <c r="AV1555" s="261">
        <v>1</v>
      </c>
      <c r="AW1555" s="261">
        <v>1</v>
      </c>
    </row>
    <row r="1556" spans="1:49" s="253" customFormat="1" x14ac:dyDescent="0.2">
      <c r="A1556" s="260" t="s">
        <v>15939</v>
      </c>
      <c r="B1556" s="261">
        <v>1</v>
      </c>
      <c r="C1556" s="261">
        <v>1</v>
      </c>
      <c r="D1556" s="261">
        <v>1</v>
      </c>
      <c r="E1556" s="261">
        <v>1</v>
      </c>
      <c r="F1556" s="261">
        <v>1</v>
      </c>
      <c r="G1556" s="261">
        <v>1</v>
      </c>
      <c r="H1556" s="261">
        <v>1</v>
      </c>
      <c r="I1556" s="261">
        <v>1</v>
      </c>
      <c r="J1556" s="261">
        <v>1</v>
      </c>
      <c r="K1556" s="261">
        <v>1</v>
      </c>
      <c r="L1556" s="261">
        <v>1</v>
      </c>
      <c r="M1556" s="261">
        <v>1</v>
      </c>
      <c r="N1556" s="261">
        <v>1</v>
      </c>
      <c r="O1556" s="261">
        <v>1</v>
      </c>
      <c r="P1556" s="261">
        <v>1</v>
      </c>
      <c r="Q1556" s="261">
        <v>1</v>
      </c>
      <c r="R1556" s="261">
        <v>1</v>
      </c>
      <c r="S1556" s="261">
        <v>1</v>
      </c>
      <c r="T1556" s="261">
        <v>1</v>
      </c>
      <c r="U1556" s="261">
        <v>1</v>
      </c>
      <c r="V1556" s="261">
        <v>1</v>
      </c>
      <c r="W1556" s="261">
        <v>1</v>
      </c>
      <c r="X1556" s="261">
        <v>1</v>
      </c>
      <c r="Y1556" s="261">
        <v>1</v>
      </c>
      <c r="Z1556" s="261">
        <v>1</v>
      </c>
      <c r="AA1556" s="261">
        <v>1</v>
      </c>
      <c r="AB1556" s="261">
        <v>1</v>
      </c>
      <c r="AC1556" s="261">
        <v>1</v>
      </c>
      <c r="AD1556" s="261">
        <v>1</v>
      </c>
      <c r="AE1556" s="261">
        <v>1</v>
      </c>
      <c r="AF1556" s="261">
        <v>1</v>
      </c>
      <c r="AG1556" s="261">
        <v>1</v>
      </c>
      <c r="AH1556" s="261">
        <v>1</v>
      </c>
      <c r="AI1556" s="261">
        <v>1</v>
      </c>
      <c r="AJ1556" s="261">
        <v>1</v>
      </c>
      <c r="AK1556" s="261">
        <v>1</v>
      </c>
      <c r="AL1556" s="261">
        <v>1</v>
      </c>
      <c r="AM1556" s="261">
        <v>1</v>
      </c>
      <c r="AN1556" s="261">
        <v>1</v>
      </c>
      <c r="AO1556" s="261">
        <v>1</v>
      </c>
      <c r="AP1556" s="261">
        <v>1</v>
      </c>
      <c r="AQ1556" s="261">
        <v>1</v>
      </c>
      <c r="AR1556" s="261">
        <v>1</v>
      </c>
      <c r="AS1556" s="261">
        <v>1</v>
      </c>
      <c r="AT1556" s="261">
        <v>1</v>
      </c>
      <c r="AU1556" s="261">
        <v>1</v>
      </c>
      <c r="AV1556" s="261">
        <v>1</v>
      </c>
      <c r="AW1556" s="261">
        <v>1</v>
      </c>
    </row>
    <row r="1557" spans="1:49" s="253" customFormat="1" x14ac:dyDescent="0.2">
      <c r="A1557" s="260" t="s">
        <v>15940</v>
      </c>
      <c r="B1557" s="261">
        <v>1</v>
      </c>
      <c r="C1557" s="261">
        <v>1</v>
      </c>
      <c r="D1557" s="261">
        <v>1</v>
      </c>
      <c r="E1557" s="261">
        <v>1</v>
      </c>
      <c r="F1557" s="261">
        <v>1</v>
      </c>
      <c r="G1557" s="261">
        <v>1</v>
      </c>
      <c r="H1557" s="261">
        <v>1</v>
      </c>
      <c r="I1557" s="261">
        <v>1</v>
      </c>
      <c r="J1557" s="261">
        <v>1</v>
      </c>
      <c r="K1557" s="261">
        <v>1</v>
      </c>
      <c r="L1557" s="261">
        <v>1</v>
      </c>
      <c r="M1557" s="261">
        <v>1</v>
      </c>
      <c r="N1557" s="261">
        <v>1</v>
      </c>
      <c r="O1557" s="261">
        <v>1</v>
      </c>
      <c r="P1557" s="261">
        <v>1</v>
      </c>
      <c r="Q1557" s="261">
        <v>1</v>
      </c>
      <c r="R1557" s="261">
        <v>1</v>
      </c>
      <c r="S1557" s="261">
        <v>1</v>
      </c>
      <c r="T1557" s="261">
        <v>1</v>
      </c>
      <c r="U1557" s="261">
        <v>1</v>
      </c>
      <c r="V1557" s="261">
        <v>1</v>
      </c>
      <c r="W1557" s="261">
        <v>1</v>
      </c>
      <c r="X1557" s="261">
        <v>1</v>
      </c>
      <c r="Y1557" s="261">
        <v>1</v>
      </c>
      <c r="Z1557" s="261">
        <v>1</v>
      </c>
      <c r="AA1557" s="261">
        <v>1</v>
      </c>
      <c r="AB1557" s="261">
        <v>1</v>
      </c>
      <c r="AC1557" s="261">
        <v>1</v>
      </c>
      <c r="AD1557" s="261">
        <v>1</v>
      </c>
      <c r="AE1557" s="261">
        <v>1</v>
      </c>
      <c r="AF1557" s="261">
        <v>1</v>
      </c>
      <c r="AG1557" s="261">
        <v>1</v>
      </c>
      <c r="AH1557" s="261">
        <v>1</v>
      </c>
      <c r="AI1557" s="261">
        <v>1</v>
      </c>
      <c r="AJ1557" s="261">
        <v>1</v>
      </c>
      <c r="AK1557" s="261">
        <v>1</v>
      </c>
      <c r="AL1557" s="261">
        <v>1</v>
      </c>
      <c r="AM1557" s="261">
        <v>1</v>
      </c>
      <c r="AN1557" s="261">
        <v>1</v>
      </c>
      <c r="AO1557" s="261">
        <v>1</v>
      </c>
      <c r="AP1557" s="261">
        <v>1</v>
      </c>
      <c r="AQ1557" s="261">
        <v>1</v>
      </c>
      <c r="AR1557" s="261">
        <v>1</v>
      </c>
      <c r="AS1557" s="261">
        <v>1</v>
      </c>
      <c r="AT1557" s="261">
        <v>1</v>
      </c>
      <c r="AU1557" s="261">
        <v>1</v>
      </c>
      <c r="AV1557" s="261">
        <v>1</v>
      </c>
      <c r="AW1557" s="261">
        <v>1</v>
      </c>
    </row>
    <row r="1558" spans="1:49" s="253" customFormat="1" x14ac:dyDescent="0.2">
      <c r="A1558" s="260" t="s">
        <v>15941</v>
      </c>
      <c r="B1558" s="261">
        <v>1</v>
      </c>
      <c r="C1558" s="261">
        <v>1</v>
      </c>
      <c r="D1558" s="261" t="s">
        <v>14388</v>
      </c>
      <c r="E1558" s="261">
        <v>1</v>
      </c>
      <c r="F1558" s="261">
        <v>1</v>
      </c>
      <c r="G1558" s="261">
        <v>1</v>
      </c>
      <c r="H1558" s="261">
        <v>1</v>
      </c>
      <c r="I1558" s="261" t="s">
        <v>14388</v>
      </c>
      <c r="J1558" s="261">
        <v>1</v>
      </c>
      <c r="K1558" s="261">
        <v>1</v>
      </c>
      <c r="L1558" s="261">
        <v>1</v>
      </c>
      <c r="M1558" s="261">
        <v>1</v>
      </c>
      <c r="N1558" s="261">
        <v>1</v>
      </c>
      <c r="O1558" s="261">
        <v>1</v>
      </c>
      <c r="P1558" s="261">
        <v>1</v>
      </c>
      <c r="Q1558" s="261">
        <v>1</v>
      </c>
      <c r="R1558" s="261">
        <v>1</v>
      </c>
      <c r="S1558" s="261">
        <v>1</v>
      </c>
      <c r="T1558" s="261">
        <v>1</v>
      </c>
      <c r="U1558" s="261">
        <v>1</v>
      </c>
      <c r="V1558" s="261">
        <v>1</v>
      </c>
      <c r="W1558" s="261">
        <v>1</v>
      </c>
      <c r="X1558" s="261">
        <v>1</v>
      </c>
      <c r="Y1558" s="261">
        <v>1</v>
      </c>
      <c r="Z1558" s="261">
        <v>1</v>
      </c>
      <c r="AA1558" s="261">
        <v>1</v>
      </c>
      <c r="AB1558" s="261">
        <v>1</v>
      </c>
      <c r="AC1558" s="261">
        <v>1</v>
      </c>
      <c r="AD1558" s="261">
        <v>1</v>
      </c>
      <c r="AE1558" s="261">
        <v>1</v>
      </c>
      <c r="AF1558" s="261">
        <v>1</v>
      </c>
      <c r="AG1558" s="261">
        <v>1</v>
      </c>
      <c r="AH1558" s="261">
        <v>1</v>
      </c>
      <c r="AI1558" s="261">
        <v>1</v>
      </c>
      <c r="AJ1558" s="261">
        <v>1</v>
      </c>
      <c r="AK1558" s="261">
        <v>1</v>
      </c>
      <c r="AL1558" s="261">
        <v>1</v>
      </c>
      <c r="AM1558" s="261">
        <v>1</v>
      </c>
      <c r="AN1558" s="261">
        <v>1</v>
      </c>
      <c r="AO1558" s="261">
        <v>1</v>
      </c>
      <c r="AP1558" s="261">
        <v>1</v>
      </c>
      <c r="AQ1558" s="261">
        <v>1</v>
      </c>
      <c r="AR1558" s="261">
        <v>1</v>
      </c>
      <c r="AS1558" s="261">
        <v>1</v>
      </c>
      <c r="AT1558" s="261">
        <v>1</v>
      </c>
      <c r="AU1558" s="261">
        <v>1</v>
      </c>
      <c r="AV1558" s="261">
        <v>1</v>
      </c>
      <c r="AW1558" s="261">
        <v>1</v>
      </c>
    </row>
    <row r="1559" spans="1:49" s="253" customFormat="1" x14ac:dyDescent="0.2">
      <c r="A1559" s="258" t="s">
        <v>15942</v>
      </c>
      <c r="B1559" s="259">
        <v>0.375</v>
      </c>
      <c r="C1559" s="259">
        <v>0.36399999999999999</v>
      </c>
      <c r="D1559" s="259">
        <v>0.28599999999999998</v>
      </c>
      <c r="E1559" s="259">
        <v>0.2</v>
      </c>
      <c r="F1559" s="259">
        <v>0.2</v>
      </c>
      <c r="G1559" s="259">
        <v>0.125</v>
      </c>
      <c r="H1559" s="259">
        <v>0.33300000000000002</v>
      </c>
      <c r="I1559" s="259">
        <v>0</v>
      </c>
      <c r="J1559" s="259">
        <v>0</v>
      </c>
      <c r="K1559" s="259">
        <v>0</v>
      </c>
      <c r="L1559" s="259">
        <v>4.4999999999999998E-2</v>
      </c>
      <c r="M1559" s="259">
        <v>0.16</v>
      </c>
      <c r="N1559" s="259">
        <v>0</v>
      </c>
      <c r="O1559" s="259">
        <v>0</v>
      </c>
      <c r="P1559" s="259">
        <v>5.2999999999999999E-2</v>
      </c>
      <c r="Q1559" s="259">
        <v>6.3E-2</v>
      </c>
      <c r="R1559" s="259">
        <v>0.20799999999999999</v>
      </c>
      <c r="S1559" s="259">
        <v>0.115</v>
      </c>
      <c r="T1559" s="259">
        <v>0.10299999999999999</v>
      </c>
      <c r="U1559" s="259">
        <v>0.13800000000000001</v>
      </c>
      <c r="V1559" s="259">
        <v>0.25900000000000001</v>
      </c>
      <c r="W1559" s="259">
        <v>0.27300000000000002</v>
      </c>
      <c r="X1559" s="259">
        <v>0.10199999999999999</v>
      </c>
      <c r="Y1559" s="259">
        <v>0.13900000000000001</v>
      </c>
      <c r="Z1559" s="259">
        <v>0.12</v>
      </c>
      <c r="AA1559" s="259">
        <v>0.27800000000000002</v>
      </c>
      <c r="AB1559" s="259">
        <v>0.185</v>
      </c>
      <c r="AC1559" s="259">
        <v>0</v>
      </c>
      <c r="AD1559" s="259">
        <v>0.222</v>
      </c>
      <c r="AE1559" s="259">
        <v>0.13300000000000001</v>
      </c>
      <c r="AF1559" s="259">
        <v>0</v>
      </c>
      <c r="AG1559" s="259">
        <v>0</v>
      </c>
      <c r="AH1559" s="259">
        <v>0.188</v>
      </c>
      <c r="AI1559" s="259">
        <v>0.16700000000000001</v>
      </c>
      <c r="AJ1559" s="259">
        <v>0.17599999999999999</v>
      </c>
      <c r="AK1559" s="259">
        <v>0.14299999999999999</v>
      </c>
      <c r="AL1559" s="259">
        <v>0.14299999999999999</v>
      </c>
      <c r="AM1559" s="259">
        <v>0</v>
      </c>
      <c r="AN1559" s="259">
        <v>0</v>
      </c>
      <c r="AO1559" s="259">
        <v>0.33300000000000002</v>
      </c>
      <c r="AP1559" s="259">
        <v>0.33300000000000002</v>
      </c>
      <c r="AQ1559" s="259">
        <v>0.222</v>
      </c>
      <c r="AR1559" s="259">
        <v>0.41199999999999998</v>
      </c>
      <c r="AS1559" s="259">
        <v>0.36799999999999999</v>
      </c>
      <c r="AT1559" s="259">
        <v>0.36799999999999999</v>
      </c>
      <c r="AU1559" s="259">
        <v>0.46700000000000003</v>
      </c>
      <c r="AV1559" s="259">
        <v>0.41199999999999998</v>
      </c>
      <c r="AW1559" s="259">
        <v>0.46200000000000002</v>
      </c>
    </row>
    <row r="1560" spans="1:49" s="253" customFormat="1" x14ac:dyDescent="0.2">
      <c r="A1560" s="260" t="s">
        <v>15943</v>
      </c>
      <c r="B1560" s="261">
        <v>1</v>
      </c>
      <c r="C1560" s="261" t="s">
        <v>14388</v>
      </c>
      <c r="D1560" s="261">
        <v>1</v>
      </c>
      <c r="E1560" s="261">
        <v>1</v>
      </c>
      <c r="F1560" s="261">
        <v>1</v>
      </c>
      <c r="G1560" s="261">
        <v>1</v>
      </c>
      <c r="H1560" s="261">
        <v>1</v>
      </c>
      <c r="I1560" s="261">
        <v>1</v>
      </c>
      <c r="J1560" s="261">
        <v>1</v>
      </c>
      <c r="K1560" s="261">
        <v>1</v>
      </c>
      <c r="L1560" s="261">
        <v>1</v>
      </c>
      <c r="M1560" s="261">
        <v>1</v>
      </c>
      <c r="N1560" s="261">
        <v>1</v>
      </c>
      <c r="O1560" s="261">
        <v>1</v>
      </c>
      <c r="P1560" s="261">
        <v>1</v>
      </c>
      <c r="Q1560" s="261">
        <v>1</v>
      </c>
      <c r="R1560" s="261">
        <v>1</v>
      </c>
      <c r="S1560" s="261">
        <v>1</v>
      </c>
      <c r="T1560" s="261">
        <v>1</v>
      </c>
      <c r="U1560" s="261">
        <v>1</v>
      </c>
      <c r="V1560" s="261">
        <v>1</v>
      </c>
      <c r="W1560" s="261">
        <v>1</v>
      </c>
      <c r="X1560" s="261">
        <v>1</v>
      </c>
      <c r="Y1560" s="261">
        <v>1</v>
      </c>
      <c r="Z1560" s="261">
        <v>1</v>
      </c>
      <c r="AA1560" s="261">
        <v>1</v>
      </c>
      <c r="AB1560" s="261">
        <v>1</v>
      </c>
      <c r="AC1560" s="261">
        <v>1</v>
      </c>
      <c r="AD1560" s="261">
        <v>1</v>
      </c>
      <c r="AE1560" s="261">
        <v>1</v>
      </c>
      <c r="AF1560" s="261">
        <v>1</v>
      </c>
      <c r="AG1560" s="261">
        <v>1</v>
      </c>
      <c r="AH1560" s="261">
        <v>1</v>
      </c>
      <c r="AI1560" s="261">
        <v>1</v>
      </c>
      <c r="AJ1560" s="261">
        <v>1</v>
      </c>
      <c r="AK1560" s="261">
        <v>1</v>
      </c>
      <c r="AL1560" s="261">
        <v>1</v>
      </c>
      <c r="AM1560" s="261">
        <v>1</v>
      </c>
      <c r="AN1560" s="261">
        <v>1</v>
      </c>
      <c r="AO1560" s="261">
        <v>1</v>
      </c>
      <c r="AP1560" s="261">
        <v>1</v>
      </c>
      <c r="AQ1560" s="261">
        <v>1</v>
      </c>
      <c r="AR1560" s="261">
        <v>1</v>
      </c>
      <c r="AS1560" s="261">
        <v>1</v>
      </c>
      <c r="AT1560" s="261">
        <v>1</v>
      </c>
      <c r="AU1560" s="261">
        <v>1</v>
      </c>
      <c r="AV1560" s="261">
        <v>1</v>
      </c>
      <c r="AW1560" s="261">
        <v>1</v>
      </c>
    </row>
    <row r="1561" spans="1:49" s="253" customFormat="1" x14ac:dyDescent="0.2">
      <c r="A1561" s="260" t="s">
        <v>15944</v>
      </c>
      <c r="B1561" s="261">
        <v>1</v>
      </c>
      <c r="C1561" s="261">
        <v>1</v>
      </c>
      <c r="D1561" s="261">
        <v>1</v>
      </c>
      <c r="E1561" s="261">
        <v>1</v>
      </c>
      <c r="F1561" s="261">
        <v>1</v>
      </c>
      <c r="G1561" s="261">
        <v>1</v>
      </c>
      <c r="H1561" s="261">
        <v>1</v>
      </c>
      <c r="I1561" s="261">
        <v>1</v>
      </c>
      <c r="J1561" s="261">
        <v>1</v>
      </c>
      <c r="K1561" s="261">
        <v>1</v>
      </c>
      <c r="L1561" s="261">
        <v>1</v>
      </c>
      <c r="M1561" s="261">
        <v>1</v>
      </c>
      <c r="N1561" s="261">
        <v>1</v>
      </c>
      <c r="O1561" s="261">
        <v>1</v>
      </c>
      <c r="P1561" s="261">
        <v>1</v>
      </c>
      <c r="Q1561" s="261">
        <v>1</v>
      </c>
      <c r="R1561" s="261">
        <v>1</v>
      </c>
      <c r="S1561" s="261">
        <v>1</v>
      </c>
      <c r="T1561" s="261">
        <v>1</v>
      </c>
      <c r="U1561" s="261">
        <v>1</v>
      </c>
      <c r="V1561" s="261">
        <v>1</v>
      </c>
      <c r="W1561" s="261">
        <v>1</v>
      </c>
      <c r="X1561" s="261">
        <v>1</v>
      </c>
      <c r="Y1561" s="261">
        <v>1</v>
      </c>
      <c r="Z1561" s="261">
        <v>1</v>
      </c>
      <c r="AA1561" s="261">
        <v>1</v>
      </c>
      <c r="AB1561" s="261">
        <v>1</v>
      </c>
      <c r="AC1561" s="261">
        <v>1</v>
      </c>
      <c r="AD1561" s="261">
        <v>1</v>
      </c>
      <c r="AE1561" s="261">
        <v>1</v>
      </c>
      <c r="AF1561" s="261">
        <v>1</v>
      </c>
      <c r="AG1561" s="261">
        <v>1</v>
      </c>
      <c r="AH1561" s="261">
        <v>1</v>
      </c>
      <c r="AI1561" s="261">
        <v>1</v>
      </c>
      <c r="AJ1561" s="261">
        <v>1</v>
      </c>
      <c r="AK1561" s="261">
        <v>1</v>
      </c>
      <c r="AL1561" s="261">
        <v>1</v>
      </c>
      <c r="AM1561" s="261">
        <v>1</v>
      </c>
      <c r="AN1561" s="261">
        <v>1</v>
      </c>
      <c r="AO1561" s="261">
        <v>1</v>
      </c>
      <c r="AP1561" s="261">
        <v>1</v>
      </c>
      <c r="AQ1561" s="261">
        <v>1</v>
      </c>
      <c r="AR1561" s="261">
        <v>1</v>
      </c>
      <c r="AS1561" s="261">
        <v>1</v>
      </c>
      <c r="AT1561" s="261">
        <v>1</v>
      </c>
      <c r="AU1561" s="261">
        <v>1</v>
      </c>
      <c r="AV1561" s="261">
        <v>1</v>
      </c>
      <c r="AW1561" s="261">
        <v>1</v>
      </c>
    </row>
    <row r="1562" spans="1:49" s="253" customFormat="1" x14ac:dyDescent="0.2">
      <c r="A1562" s="260" t="s">
        <v>15945</v>
      </c>
      <c r="B1562" s="261">
        <v>1</v>
      </c>
      <c r="C1562" s="261">
        <v>1</v>
      </c>
      <c r="D1562" s="261">
        <v>1</v>
      </c>
      <c r="E1562" s="261">
        <v>1</v>
      </c>
      <c r="F1562" s="261" t="s">
        <v>14388</v>
      </c>
      <c r="G1562" s="261">
        <v>1</v>
      </c>
      <c r="H1562" s="261">
        <v>1</v>
      </c>
      <c r="I1562" s="261">
        <v>1</v>
      </c>
      <c r="J1562" s="261">
        <v>1</v>
      </c>
      <c r="K1562" s="261">
        <v>1</v>
      </c>
      <c r="L1562" s="261">
        <v>1</v>
      </c>
      <c r="M1562" s="261">
        <v>1</v>
      </c>
      <c r="N1562" s="261">
        <v>1</v>
      </c>
      <c r="O1562" s="261">
        <v>1</v>
      </c>
      <c r="P1562" s="261">
        <v>1</v>
      </c>
      <c r="Q1562" s="261">
        <v>1</v>
      </c>
      <c r="R1562" s="261">
        <v>1</v>
      </c>
      <c r="S1562" s="261">
        <v>1</v>
      </c>
      <c r="T1562" s="261">
        <v>1</v>
      </c>
      <c r="U1562" s="261">
        <v>1</v>
      </c>
      <c r="V1562" s="261">
        <v>1</v>
      </c>
      <c r="W1562" s="261">
        <v>1</v>
      </c>
      <c r="X1562" s="261">
        <v>1</v>
      </c>
      <c r="Y1562" s="261">
        <v>1</v>
      </c>
      <c r="Z1562" s="261">
        <v>1</v>
      </c>
      <c r="AA1562" s="261">
        <v>1</v>
      </c>
      <c r="AB1562" s="261">
        <v>1</v>
      </c>
      <c r="AC1562" s="261">
        <v>1</v>
      </c>
      <c r="AD1562" s="261" t="s">
        <v>14388</v>
      </c>
      <c r="AE1562" s="261">
        <v>1</v>
      </c>
      <c r="AF1562" s="261">
        <v>1</v>
      </c>
      <c r="AG1562" s="261">
        <v>1</v>
      </c>
      <c r="AH1562" s="261">
        <v>1</v>
      </c>
      <c r="AI1562" s="261">
        <v>1</v>
      </c>
      <c r="AJ1562" s="261">
        <v>1</v>
      </c>
      <c r="AK1562" s="261">
        <v>1</v>
      </c>
      <c r="AL1562" s="261">
        <v>1</v>
      </c>
      <c r="AM1562" s="261">
        <v>1</v>
      </c>
      <c r="AN1562" s="261">
        <v>1</v>
      </c>
      <c r="AO1562" s="261" t="s">
        <v>14388</v>
      </c>
      <c r="AP1562" s="261">
        <v>1</v>
      </c>
      <c r="AQ1562" s="261">
        <v>1</v>
      </c>
      <c r="AR1562" s="261">
        <v>1</v>
      </c>
      <c r="AS1562" s="261">
        <v>1</v>
      </c>
      <c r="AT1562" s="261" t="s">
        <v>14388</v>
      </c>
      <c r="AU1562" s="261">
        <v>1</v>
      </c>
      <c r="AV1562" s="261">
        <v>1</v>
      </c>
      <c r="AW1562" s="261">
        <v>1</v>
      </c>
    </row>
    <row r="1563" spans="1:49" s="253" customFormat="1" x14ac:dyDescent="0.2">
      <c r="A1563" s="260" t="s">
        <v>15946</v>
      </c>
      <c r="B1563" s="261">
        <v>1</v>
      </c>
      <c r="C1563" s="261">
        <v>1</v>
      </c>
      <c r="D1563" s="261">
        <v>1</v>
      </c>
      <c r="E1563" s="261">
        <v>1</v>
      </c>
      <c r="F1563" s="261">
        <v>1</v>
      </c>
      <c r="G1563" s="261">
        <v>1</v>
      </c>
      <c r="H1563" s="261">
        <v>1</v>
      </c>
      <c r="I1563" s="261">
        <v>1</v>
      </c>
      <c r="J1563" s="261">
        <v>1</v>
      </c>
      <c r="K1563" s="261">
        <v>1</v>
      </c>
      <c r="L1563" s="261">
        <v>1</v>
      </c>
      <c r="M1563" s="261">
        <v>1</v>
      </c>
      <c r="N1563" s="261">
        <v>1</v>
      </c>
      <c r="O1563" s="261">
        <v>1</v>
      </c>
      <c r="P1563" s="261">
        <v>1</v>
      </c>
      <c r="Q1563" s="261">
        <v>1</v>
      </c>
      <c r="R1563" s="261">
        <v>1</v>
      </c>
      <c r="S1563" s="261" t="s">
        <v>14388</v>
      </c>
      <c r="T1563" s="261">
        <v>1</v>
      </c>
      <c r="U1563" s="261">
        <v>1</v>
      </c>
      <c r="V1563" s="261">
        <v>1</v>
      </c>
      <c r="W1563" s="261">
        <v>1</v>
      </c>
      <c r="X1563" s="261">
        <v>1</v>
      </c>
      <c r="Y1563" s="261">
        <v>1</v>
      </c>
      <c r="Z1563" s="261">
        <v>1</v>
      </c>
      <c r="AA1563" s="261">
        <v>1</v>
      </c>
      <c r="AB1563" s="261">
        <v>1</v>
      </c>
      <c r="AC1563" s="261">
        <v>1</v>
      </c>
      <c r="AD1563" s="261">
        <v>1</v>
      </c>
      <c r="AE1563" s="261">
        <v>1</v>
      </c>
      <c r="AF1563" s="261">
        <v>1</v>
      </c>
      <c r="AG1563" s="261">
        <v>1</v>
      </c>
      <c r="AH1563" s="261">
        <v>1</v>
      </c>
      <c r="AI1563" s="261">
        <v>1</v>
      </c>
      <c r="AJ1563" s="261">
        <v>1</v>
      </c>
      <c r="AK1563" s="261">
        <v>1</v>
      </c>
      <c r="AL1563" s="261">
        <v>1</v>
      </c>
      <c r="AM1563" s="261">
        <v>1</v>
      </c>
      <c r="AN1563" s="261">
        <v>1</v>
      </c>
      <c r="AO1563" s="261">
        <v>1</v>
      </c>
      <c r="AP1563" s="261">
        <v>1</v>
      </c>
      <c r="AQ1563" s="261">
        <v>1</v>
      </c>
      <c r="AR1563" s="261">
        <v>1</v>
      </c>
      <c r="AS1563" s="261">
        <v>1</v>
      </c>
      <c r="AT1563" s="261">
        <v>1</v>
      </c>
      <c r="AU1563" s="261">
        <v>1</v>
      </c>
      <c r="AV1563" s="261">
        <v>1</v>
      </c>
      <c r="AW1563" s="261">
        <v>1</v>
      </c>
    </row>
    <row r="1564" spans="1:49" s="253" customFormat="1" x14ac:dyDescent="0.2">
      <c r="A1564" s="260" t="s">
        <v>15947</v>
      </c>
      <c r="B1564" s="261">
        <v>1</v>
      </c>
      <c r="C1564" s="261">
        <v>1</v>
      </c>
      <c r="D1564" s="261">
        <v>1</v>
      </c>
      <c r="E1564" s="261">
        <v>1</v>
      </c>
      <c r="F1564" s="261">
        <v>1</v>
      </c>
      <c r="G1564" s="261">
        <v>1</v>
      </c>
      <c r="H1564" s="261">
        <v>1</v>
      </c>
      <c r="I1564" s="261">
        <v>1</v>
      </c>
      <c r="J1564" s="261">
        <v>1</v>
      </c>
      <c r="K1564" s="261">
        <v>1</v>
      </c>
      <c r="L1564" s="261">
        <v>1</v>
      </c>
      <c r="M1564" s="261">
        <v>1</v>
      </c>
      <c r="N1564" s="261">
        <v>1</v>
      </c>
      <c r="O1564" s="261">
        <v>1</v>
      </c>
      <c r="P1564" s="261">
        <v>1</v>
      </c>
      <c r="Q1564" s="261">
        <v>1</v>
      </c>
      <c r="R1564" s="261">
        <v>1</v>
      </c>
      <c r="S1564" s="261">
        <v>1</v>
      </c>
      <c r="T1564" s="261">
        <v>1</v>
      </c>
      <c r="U1564" s="261">
        <v>1</v>
      </c>
      <c r="V1564" s="261">
        <v>1</v>
      </c>
      <c r="W1564" s="261">
        <v>1</v>
      </c>
      <c r="X1564" s="261">
        <v>1</v>
      </c>
      <c r="Y1564" s="261">
        <v>1</v>
      </c>
      <c r="Z1564" s="261">
        <v>1</v>
      </c>
      <c r="AA1564" s="261">
        <v>1</v>
      </c>
      <c r="AB1564" s="261">
        <v>1</v>
      </c>
      <c r="AC1564" s="261">
        <v>1</v>
      </c>
      <c r="AD1564" s="261">
        <v>1</v>
      </c>
      <c r="AE1564" s="261">
        <v>1</v>
      </c>
      <c r="AF1564" s="261">
        <v>1</v>
      </c>
      <c r="AG1564" s="261">
        <v>1</v>
      </c>
      <c r="AH1564" s="261">
        <v>1</v>
      </c>
      <c r="AI1564" s="261">
        <v>1</v>
      </c>
      <c r="AJ1564" s="261">
        <v>1</v>
      </c>
      <c r="AK1564" s="261">
        <v>1</v>
      </c>
      <c r="AL1564" s="261">
        <v>1</v>
      </c>
      <c r="AM1564" s="261">
        <v>1</v>
      </c>
      <c r="AN1564" s="261">
        <v>1</v>
      </c>
      <c r="AO1564" s="261">
        <v>1</v>
      </c>
      <c r="AP1564" s="261">
        <v>1</v>
      </c>
      <c r="AQ1564" s="261">
        <v>1</v>
      </c>
      <c r="AR1564" s="261">
        <v>1</v>
      </c>
      <c r="AS1564" s="261">
        <v>1</v>
      </c>
      <c r="AT1564" s="261">
        <v>1</v>
      </c>
      <c r="AU1564" s="261">
        <v>1</v>
      </c>
      <c r="AV1564" s="261">
        <v>1</v>
      </c>
      <c r="AW1564" s="261">
        <v>1</v>
      </c>
    </row>
    <row r="1565" spans="1:49" s="253" customFormat="1" x14ac:dyDescent="0.2">
      <c r="A1565" s="260" t="s">
        <v>15948</v>
      </c>
      <c r="B1565" s="261">
        <v>1</v>
      </c>
      <c r="C1565" s="261">
        <v>1</v>
      </c>
      <c r="D1565" s="261">
        <v>1</v>
      </c>
      <c r="E1565" s="261">
        <v>1</v>
      </c>
      <c r="F1565" s="261">
        <v>1</v>
      </c>
      <c r="G1565" s="261">
        <v>1</v>
      </c>
      <c r="H1565" s="261">
        <v>1</v>
      </c>
      <c r="I1565" s="261">
        <v>1</v>
      </c>
      <c r="J1565" s="261">
        <v>1</v>
      </c>
      <c r="K1565" s="261">
        <v>1</v>
      </c>
      <c r="L1565" s="261">
        <v>1</v>
      </c>
      <c r="M1565" s="261">
        <v>1</v>
      </c>
      <c r="N1565" s="261">
        <v>1</v>
      </c>
      <c r="O1565" s="261">
        <v>1</v>
      </c>
      <c r="P1565" s="261">
        <v>1</v>
      </c>
      <c r="Q1565" s="261">
        <v>1</v>
      </c>
      <c r="R1565" s="261">
        <v>1</v>
      </c>
      <c r="S1565" s="261">
        <v>1</v>
      </c>
      <c r="T1565" s="261">
        <v>1</v>
      </c>
      <c r="U1565" s="261">
        <v>1</v>
      </c>
      <c r="V1565" s="261">
        <v>1</v>
      </c>
      <c r="W1565" s="261">
        <v>1</v>
      </c>
      <c r="X1565" s="261">
        <v>1</v>
      </c>
      <c r="Y1565" s="261">
        <v>1</v>
      </c>
      <c r="Z1565" s="261">
        <v>1</v>
      </c>
      <c r="AA1565" s="261">
        <v>1</v>
      </c>
      <c r="AB1565" s="261">
        <v>1</v>
      </c>
      <c r="AC1565" s="261">
        <v>1</v>
      </c>
      <c r="AD1565" s="261">
        <v>1</v>
      </c>
      <c r="AE1565" s="261">
        <v>1</v>
      </c>
      <c r="AF1565" s="261">
        <v>1</v>
      </c>
      <c r="AG1565" s="261">
        <v>1</v>
      </c>
      <c r="AH1565" s="261">
        <v>1</v>
      </c>
      <c r="AI1565" s="261">
        <v>1</v>
      </c>
      <c r="AJ1565" s="261">
        <v>1</v>
      </c>
      <c r="AK1565" s="261">
        <v>1</v>
      </c>
      <c r="AL1565" s="261">
        <v>1</v>
      </c>
      <c r="AM1565" s="261">
        <v>1</v>
      </c>
      <c r="AN1565" s="261">
        <v>1</v>
      </c>
      <c r="AO1565" s="261">
        <v>1</v>
      </c>
      <c r="AP1565" s="261">
        <v>1</v>
      </c>
      <c r="AQ1565" s="261">
        <v>1</v>
      </c>
      <c r="AR1565" s="261">
        <v>1</v>
      </c>
      <c r="AS1565" s="261">
        <v>1</v>
      </c>
      <c r="AT1565" s="261">
        <v>1</v>
      </c>
      <c r="AU1565" s="261">
        <v>1</v>
      </c>
      <c r="AV1565" s="261">
        <v>1</v>
      </c>
      <c r="AW1565" s="261">
        <v>1</v>
      </c>
    </row>
    <row r="1566" spans="1:49" s="253" customFormat="1" x14ac:dyDescent="0.2">
      <c r="A1566" s="260" t="s">
        <v>15949</v>
      </c>
      <c r="B1566" s="261">
        <v>1</v>
      </c>
      <c r="C1566" s="261">
        <v>1</v>
      </c>
      <c r="D1566" s="261">
        <v>1</v>
      </c>
      <c r="E1566" s="261">
        <v>1</v>
      </c>
      <c r="F1566" s="261">
        <v>1</v>
      </c>
      <c r="G1566" s="261">
        <v>1</v>
      </c>
      <c r="H1566" s="261">
        <v>1</v>
      </c>
      <c r="I1566" s="261">
        <v>1</v>
      </c>
      <c r="J1566" s="261">
        <v>1</v>
      </c>
      <c r="K1566" s="261">
        <v>1</v>
      </c>
      <c r="L1566" s="261">
        <v>1</v>
      </c>
      <c r="M1566" s="261">
        <v>1</v>
      </c>
      <c r="N1566" s="261">
        <v>1</v>
      </c>
      <c r="O1566" s="261">
        <v>1</v>
      </c>
      <c r="P1566" s="261">
        <v>1</v>
      </c>
      <c r="Q1566" s="261">
        <v>1</v>
      </c>
      <c r="R1566" s="261">
        <v>1</v>
      </c>
      <c r="S1566" s="261">
        <v>1</v>
      </c>
      <c r="T1566" s="261">
        <v>1</v>
      </c>
      <c r="U1566" s="261">
        <v>1</v>
      </c>
      <c r="V1566" s="261">
        <v>1</v>
      </c>
      <c r="W1566" s="261">
        <v>1</v>
      </c>
      <c r="X1566" s="261">
        <v>1</v>
      </c>
      <c r="Y1566" s="261">
        <v>1</v>
      </c>
      <c r="Z1566" s="261">
        <v>1</v>
      </c>
      <c r="AA1566" s="261">
        <v>1</v>
      </c>
      <c r="AB1566" s="261">
        <v>1</v>
      </c>
      <c r="AC1566" s="261">
        <v>1</v>
      </c>
      <c r="AD1566" s="261">
        <v>1</v>
      </c>
      <c r="AE1566" s="261">
        <v>1</v>
      </c>
      <c r="AF1566" s="261">
        <v>1</v>
      </c>
      <c r="AG1566" s="261">
        <v>1</v>
      </c>
      <c r="AH1566" s="261">
        <v>1</v>
      </c>
      <c r="AI1566" s="261">
        <v>1</v>
      </c>
      <c r="AJ1566" s="261">
        <v>1</v>
      </c>
      <c r="AK1566" s="261">
        <v>1</v>
      </c>
      <c r="AL1566" s="261">
        <v>1</v>
      </c>
      <c r="AM1566" s="261">
        <v>1</v>
      </c>
      <c r="AN1566" s="261">
        <v>1</v>
      </c>
      <c r="AO1566" s="261">
        <v>1</v>
      </c>
      <c r="AP1566" s="261">
        <v>1</v>
      </c>
      <c r="AQ1566" s="261">
        <v>1</v>
      </c>
      <c r="AR1566" s="261">
        <v>1</v>
      </c>
      <c r="AS1566" s="261">
        <v>1</v>
      </c>
      <c r="AT1566" s="261">
        <v>1</v>
      </c>
      <c r="AU1566" s="261">
        <v>1</v>
      </c>
      <c r="AV1566" s="261">
        <v>1</v>
      </c>
      <c r="AW1566" s="261">
        <v>1</v>
      </c>
    </row>
    <row r="1567" spans="1:49" s="253" customFormat="1" x14ac:dyDescent="0.2">
      <c r="A1567" s="260" t="s">
        <v>15950</v>
      </c>
      <c r="B1567" s="261">
        <v>1</v>
      </c>
      <c r="C1567" s="261">
        <v>1</v>
      </c>
      <c r="D1567" s="261">
        <v>1</v>
      </c>
      <c r="E1567" s="261">
        <v>1</v>
      </c>
      <c r="F1567" s="261">
        <v>1</v>
      </c>
      <c r="G1567" s="261">
        <v>1</v>
      </c>
      <c r="H1567" s="261">
        <v>1</v>
      </c>
      <c r="I1567" s="261">
        <v>1</v>
      </c>
      <c r="J1567" s="261">
        <v>1</v>
      </c>
      <c r="K1567" s="261">
        <v>1</v>
      </c>
      <c r="L1567" s="261">
        <v>1</v>
      </c>
      <c r="M1567" s="261">
        <v>1</v>
      </c>
      <c r="N1567" s="261">
        <v>1</v>
      </c>
      <c r="O1567" s="261">
        <v>1</v>
      </c>
      <c r="P1567" s="261">
        <v>1</v>
      </c>
      <c r="Q1567" s="261">
        <v>1</v>
      </c>
      <c r="R1567" s="261">
        <v>1</v>
      </c>
      <c r="S1567" s="261">
        <v>1</v>
      </c>
      <c r="T1567" s="261">
        <v>1</v>
      </c>
      <c r="U1567" s="261">
        <v>1</v>
      </c>
      <c r="V1567" s="261">
        <v>1</v>
      </c>
      <c r="W1567" s="261">
        <v>1</v>
      </c>
      <c r="X1567" s="261">
        <v>1</v>
      </c>
      <c r="Y1567" s="261">
        <v>1</v>
      </c>
      <c r="Z1567" s="261">
        <v>1</v>
      </c>
      <c r="AA1567" s="261">
        <v>1</v>
      </c>
      <c r="AB1567" s="261">
        <v>1</v>
      </c>
      <c r="AC1567" s="261">
        <v>1</v>
      </c>
      <c r="AD1567" s="261">
        <v>1</v>
      </c>
      <c r="AE1567" s="261">
        <v>1</v>
      </c>
      <c r="AF1567" s="261">
        <v>1</v>
      </c>
      <c r="AG1567" s="261">
        <v>1</v>
      </c>
      <c r="AH1567" s="261">
        <v>1</v>
      </c>
      <c r="AI1567" s="261">
        <v>1</v>
      </c>
      <c r="AJ1567" s="261">
        <v>1</v>
      </c>
      <c r="AK1567" s="261">
        <v>1</v>
      </c>
      <c r="AL1567" s="261">
        <v>1</v>
      </c>
      <c r="AM1567" s="261">
        <v>1</v>
      </c>
      <c r="AN1567" s="261">
        <v>1</v>
      </c>
      <c r="AO1567" s="261">
        <v>1</v>
      </c>
      <c r="AP1567" s="261">
        <v>1</v>
      </c>
      <c r="AQ1567" s="261">
        <v>1</v>
      </c>
      <c r="AR1567" s="261">
        <v>1</v>
      </c>
      <c r="AS1567" s="261">
        <v>1</v>
      </c>
      <c r="AT1567" s="261">
        <v>1</v>
      </c>
      <c r="AU1567" s="261">
        <v>1</v>
      </c>
      <c r="AV1567" s="261">
        <v>1</v>
      </c>
      <c r="AW1567" s="261">
        <v>1</v>
      </c>
    </row>
    <row r="1568" spans="1:49" s="253" customFormat="1" x14ac:dyDescent="0.2">
      <c r="A1568" s="260" t="s">
        <v>15951</v>
      </c>
      <c r="B1568" s="261">
        <v>1</v>
      </c>
      <c r="C1568" s="261">
        <v>1</v>
      </c>
      <c r="D1568" s="261">
        <v>1</v>
      </c>
      <c r="E1568" s="261">
        <v>1</v>
      </c>
      <c r="F1568" s="261">
        <v>1</v>
      </c>
      <c r="G1568" s="261">
        <v>1</v>
      </c>
      <c r="H1568" s="261">
        <v>1</v>
      </c>
      <c r="I1568" s="261">
        <v>1</v>
      </c>
      <c r="J1568" s="261">
        <v>1</v>
      </c>
      <c r="K1568" s="261">
        <v>1</v>
      </c>
      <c r="L1568" s="261">
        <v>1</v>
      </c>
      <c r="M1568" s="261">
        <v>1</v>
      </c>
      <c r="N1568" s="261">
        <v>1</v>
      </c>
      <c r="O1568" s="261">
        <v>1</v>
      </c>
      <c r="P1568" s="261">
        <v>1</v>
      </c>
      <c r="Q1568" s="261">
        <v>1</v>
      </c>
      <c r="R1568" s="261">
        <v>1</v>
      </c>
      <c r="S1568" s="261">
        <v>1</v>
      </c>
      <c r="T1568" s="261">
        <v>1</v>
      </c>
      <c r="U1568" s="261">
        <v>1</v>
      </c>
      <c r="V1568" s="261">
        <v>1</v>
      </c>
      <c r="W1568" s="261">
        <v>1</v>
      </c>
      <c r="X1568" s="261">
        <v>1</v>
      </c>
      <c r="Y1568" s="261">
        <v>1</v>
      </c>
      <c r="Z1568" s="261">
        <v>1</v>
      </c>
      <c r="AA1568" s="261">
        <v>1</v>
      </c>
      <c r="AB1568" s="261">
        <v>1</v>
      </c>
      <c r="AC1568" s="261">
        <v>1</v>
      </c>
      <c r="AD1568" s="261">
        <v>1</v>
      </c>
      <c r="AE1568" s="261">
        <v>1</v>
      </c>
      <c r="AF1568" s="261">
        <v>1</v>
      </c>
      <c r="AG1568" s="261">
        <v>1</v>
      </c>
      <c r="AH1568" s="261">
        <v>1</v>
      </c>
      <c r="AI1568" s="261">
        <v>1</v>
      </c>
      <c r="AJ1568" s="261">
        <v>1</v>
      </c>
      <c r="AK1568" s="261">
        <v>1</v>
      </c>
      <c r="AL1568" s="261">
        <v>1</v>
      </c>
      <c r="AM1568" s="261">
        <v>1</v>
      </c>
      <c r="AN1568" s="261">
        <v>1</v>
      </c>
      <c r="AO1568" s="261">
        <v>1</v>
      </c>
      <c r="AP1568" s="261">
        <v>1</v>
      </c>
      <c r="AQ1568" s="261">
        <v>1</v>
      </c>
      <c r="AR1568" s="261">
        <v>1</v>
      </c>
      <c r="AS1568" s="261">
        <v>1</v>
      </c>
      <c r="AT1568" s="261">
        <v>1</v>
      </c>
      <c r="AU1568" s="261">
        <v>1</v>
      </c>
      <c r="AV1568" s="261">
        <v>1</v>
      </c>
      <c r="AW1568" s="261">
        <v>1</v>
      </c>
    </row>
    <row r="1569" spans="1:49" s="253" customFormat="1" x14ac:dyDescent="0.2">
      <c r="A1569" s="260" t="s">
        <v>15952</v>
      </c>
      <c r="B1569" s="261">
        <v>1</v>
      </c>
      <c r="C1569" s="261">
        <v>1</v>
      </c>
      <c r="D1569" s="261">
        <v>1</v>
      </c>
      <c r="E1569" s="261">
        <v>1</v>
      </c>
      <c r="F1569" s="261">
        <v>1</v>
      </c>
      <c r="G1569" s="261">
        <v>1</v>
      </c>
      <c r="H1569" s="261">
        <v>1</v>
      </c>
      <c r="I1569" s="261">
        <v>1</v>
      </c>
      <c r="J1569" s="261">
        <v>1</v>
      </c>
      <c r="K1569" s="261">
        <v>1</v>
      </c>
      <c r="L1569" s="261">
        <v>1</v>
      </c>
      <c r="M1569" s="261">
        <v>1</v>
      </c>
      <c r="N1569" s="261">
        <v>1</v>
      </c>
      <c r="O1569" s="261">
        <v>1</v>
      </c>
      <c r="P1569" s="261">
        <v>1</v>
      </c>
      <c r="Q1569" s="261">
        <v>1</v>
      </c>
      <c r="R1569" s="261">
        <v>1</v>
      </c>
      <c r="S1569" s="261">
        <v>1</v>
      </c>
      <c r="T1569" s="261">
        <v>1</v>
      </c>
      <c r="U1569" s="261">
        <v>1</v>
      </c>
      <c r="V1569" s="261">
        <v>1</v>
      </c>
      <c r="W1569" s="261">
        <v>1</v>
      </c>
      <c r="X1569" s="261">
        <v>1</v>
      </c>
      <c r="Y1569" s="261">
        <v>1</v>
      </c>
      <c r="Z1569" s="261">
        <v>1</v>
      </c>
      <c r="AA1569" s="261">
        <v>1</v>
      </c>
      <c r="AB1569" s="261">
        <v>1</v>
      </c>
      <c r="AC1569" s="261">
        <v>1</v>
      </c>
      <c r="AD1569" s="261">
        <v>1</v>
      </c>
      <c r="AE1569" s="261">
        <v>1</v>
      </c>
      <c r="AF1569" s="261">
        <v>1</v>
      </c>
      <c r="AG1569" s="261">
        <v>1</v>
      </c>
      <c r="AH1569" s="261">
        <v>1</v>
      </c>
      <c r="AI1569" s="261">
        <v>1</v>
      </c>
      <c r="AJ1569" s="261">
        <v>1</v>
      </c>
      <c r="AK1569" s="261">
        <v>1</v>
      </c>
      <c r="AL1569" s="261">
        <v>1</v>
      </c>
      <c r="AM1569" s="261">
        <v>1</v>
      </c>
      <c r="AN1569" s="261">
        <v>1</v>
      </c>
      <c r="AO1569" s="261">
        <v>1</v>
      </c>
      <c r="AP1569" s="261">
        <v>1</v>
      </c>
      <c r="AQ1569" s="261">
        <v>1</v>
      </c>
      <c r="AR1569" s="261">
        <v>1</v>
      </c>
      <c r="AS1569" s="261">
        <v>1</v>
      </c>
      <c r="AT1569" s="261">
        <v>1</v>
      </c>
      <c r="AU1569" s="261">
        <v>1</v>
      </c>
      <c r="AV1569" s="261">
        <v>1</v>
      </c>
      <c r="AW1569" s="261">
        <v>1</v>
      </c>
    </row>
    <row r="1570" spans="1:49" s="253" customFormat="1" x14ac:dyDescent="0.2">
      <c r="A1570" s="260" t="s">
        <v>15953</v>
      </c>
      <c r="B1570" s="261">
        <v>1</v>
      </c>
      <c r="C1570" s="261">
        <v>1</v>
      </c>
      <c r="D1570" s="261">
        <v>1</v>
      </c>
      <c r="E1570" s="261">
        <v>1</v>
      </c>
      <c r="F1570" s="261">
        <v>1</v>
      </c>
      <c r="G1570" s="261">
        <v>1</v>
      </c>
      <c r="H1570" s="261">
        <v>1</v>
      </c>
      <c r="I1570" s="261">
        <v>1</v>
      </c>
      <c r="J1570" s="261">
        <v>1</v>
      </c>
      <c r="K1570" s="261">
        <v>1</v>
      </c>
      <c r="L1570" s="261">
        <v>1</v>
      </c>
      <c r="M1570" s="261">
        <v>1</v>
      </c>
      <c r="N1570" s="261">
        <v>1</v>
      </c>
      <c r="O1570" s="261">
        <v>1</v>
      </c>
      <c r="P1570" s="261">
        <v>1</v>
      </c>
      <c r="Q1570" s="261">
        <v>1</v>
      </c>
      <c r="R1570" s="261">
        <v>1</v>
      </c>
      <c r="S1570" s="261">
        <v>1</v>
      </c>
      <c r="T1570" s="261">
        <v>1</v>
      </c>
      <c r="U1570" s="261">
        <v>1</v>
      </c>
      <c r="V1570" s="261">
        <v>1</v>
      </c>
      <c r="W1570" s="261">
        <v>1</v>
      </c>
      <c r="X1570" s="261">
        <v>1</v>
      </c>
      <c r="Y1570" s="261">
        <v>1</v>
      </c>
      <c r="Z1570" s="261">
        <v>1</v>
      </c>
      <c r="AA1570" s="261">
        <v>1</v>
      </c>
      <c r="AB1570" s="261">
        <v>1</v>
      </c>
      <c r="AC1570" s="261">
        <v>1</v>
      </c>
      <c r="AD1570" s="261">
        <v>1</v>
      </c>
      <c r="AE1570" s="261">
        <v>1</v>
      </c>
      <c r="AF1570" s="261">
        <v>1</v>
      </c>
      <c r="AG1570" s="261">
        <v>1</v>
      </c>
      <c r="AH1570" s="261">
        <v>1</v>
      </c>
      <c r="AI1570" s="261">
        <v>1</v>
      </c>
      <c r="AJ1570" s="261">
        <v>1</v>
      </c>
      <c r="AK1570" s="261">
        <v>1</v>
      </c>
      <c r="AL1570" s="261">
        <v>1</v>
      </c>
      <c r="AM1570" s="261">
        <v>1</v>
      </c>
      <c r="AN1570" s="261">
        <v>1</v>
      </c>
      <c r="AO1570" s="261">
        <v>1</v>
      </c>
      <c r="AP1570" s="261">
        <v>1</v>
      </c>
      <c r="AQ1570" s="261">
        <v>1</v>
      </c>
      <c r="AR1570" s="261">
        <v>1</v>
      </c>
      <c r="AS1570" s="261">
        <v>1</v>
      </c>
      <c r="AT1570" s="261">
        <v>1</v>
      </c>
      <c r="AU1570" s="261">
        <v>1</v>
      </c>
      <c r="AV1570" s="261">
        <v>1</v>
      </c>
      <c r="AW1570" s="261">
        <v>1</v>
      </c>
    </row>
    <row r="1571" spans="1:49" s="253" customFormat="1" x14ac:dyDescent="0.2">
      <c r="A1571" s="260" t="s">
        <v>15954</v>
      </c>
      <c r="B1571" s="261">
        <v>1</v>
      </c>
      <c r="C1571" s="261">
        <v>1</v>
      </c>
      <c r="D1571" s="261">
        <v>1</v>
      </c>
      <c r="E1571" s="261">
        <v>1</v>
      </c>
      <c r="F1571" s="261">
        <v>1</v>
      </c>
      <c r="G1571" s="261">
        <v>1</v>
      </c>
      <c r="H1571" s="261">
        <v>1</v>
      </c>
      <c r="I1571" s="261">
        <v>1</v>
      </c>
      <c r="J1571" s="261">
        <v>1</v>
      </c>
      <c r="K1571" s="261">
        <v>1</v>
      </c>
      <c r="L1571" s="261">
        <v>1</v>
      </c>
      <c r="M1571" s="261">
        <v>1</v>
      </c>
      <c r="N1571" s="261">
        <v>1</v>
      </c>
      <c r="O1571" s="261">
        <v>1</v>
      </c>
      <c r="P1571" s="261">
        <v>1</v>
      </c>
      <c r="Q1571" s="261">
        <v>1</v>
      </c>
      <c r="R1571" s="261">
        <v>1</v>
      </c>
      <c r="S1571" s="261">
        <v>1</v>
      </c>
      <c r="T1571" s="261">
        <v>1</v>
      </c>
      <c r="U1571" s="261">
        <v>1</v>
      </c>
      <c r="V1571" s="261">
        <v>1</v>
      </c>
      <c r="W1571" s="261">
        <v>1</v>
      </c>
      <c r="X1571" s="261">
        <v>1</v>
      </c>
      <c r="Y1571" s="261">
        <v>1</v>
      </c>
      <c r="Z1571" s="261">
        <v>1</v>
      </c>
      <c r="AA1571" s="261">
        <v>1</v>
      </c>
      <c r="AB1571" s="261">
        <v>1</v>
      </c>
      <c r="AC1571" s="261">
        <v>1</v>
      </c>
      <c r="AD1571" s="261">
        <v>1</v>
      </c>
      <c r="AE1571" s="261">
        <v>1</v>
      </c>
      <c r="AF1571" s="261">
        <v>1</v>
      </c>
      <c r="AG1571" s="261">
        <v>1</v>
      </c>
      <c r="AH1571" s="261">
        <v>1</v>
      </c>
      <c r="AI1571" s="261">
        <v>1</v>
      </c>
      <c r="AJ1571" s="261">
        <v>1</v>
      </c>
      <c r="AK1571" s="261">
        <v>1</v>
      </c>
      <c r="AL1571" s="261">
        <v>1</v>
      </c>
      <c r="AM1571" s="261">
        <v>1</v>
      </c>
      <c r="AN1571" s="261">
        <v>1</v>
      </c>
      <c r="AO1571" s="261">
        <v>1</v>
      </c>
      <c r="AP1571" s="261">
        <v>1</v>
      </c>
      <c r="AQ1571" s="261">
        <v>1</v>
      </c>
      <c r="AR1571" s="261">
        <v>1</v>
      </c>
      <c r="AS1571" s="261">
        <v>1</v>
      </c>
      <c r="AT1571" s="261">
        <v>1</v>
      </c>
      <c r="AU1571" s="261">
        <v>1</v>
      </c>
      <c r="AV1571" s="261">
        <v>1</v>
      </c>
      <c r="AW1571" s="261">
        <v>1</v>
      </c>
    </row>
    <row r="1572" spans="1:49" s="253" customFormat="1" x14ac:dyDescent="0.2">
      <c r="A1572" s="260" t="s">
        <v>15955</v>
      </c>
      <c r="B1572" s="261">
        <v>1</v>
      </c>
      <c r="C1572" s="261">
        <v>1</v>
      </c>
      <c r="D1572" s="261">
        <v>1</v>
      </c>
      <c r="E1572" s="261">
        <v>1</v>
      </c>
      <c r="F1572" s="261">
        <v>1</v>
      </c>
      <c r="G1572" s="261">
        <v>1</v>
      </c>
      <c r="H1572" s="261">
        <v>1</v>
      </c>
      <c r="I1572" s="261">
        <v>1</v>
      </c>
      <c r="J1572" s="261">
        <v>1</v>
      </c>
      <c r="K1572" s="261">
        <v>1</v>
      </c>
      <c r="L1572" s="261">
        <v>1</v>
      </c>
      <c r="M1572" s="261">
        <v>1</v>
      </c>
      <c r="N1572" s="261">
        <v>1</v>
      </c>
      <c r="O1572" s="261">
        <v>1</v>
      </c>
      <c r="P1572" s="261">
        <v>1</v>
      </c>
      <c r="Q1572" s="261">
        <v>1</v>
      </c>
      <c r="R1572" s="261">
        <v>1</v>
      </c>
      <c r="S1572" s="261">
        <v>1</v>
      </c>
      <c r="T1572" s="261">
        <v>1</v>
      </c>
      <c r="U1572" s="261">
        <v>1</v>
      </c>
      <c r="V1572" s="261">
        <v>1</v>
      </c>
      <c r="W1572" s="261">
        <v>1</v>
      </c>
      <c r="X1572" s="261">
        <v>1</v>
      </c>
      <c r="Y1572" s="261">
        <v>1</v>
      </c>
      <c r="Z1572" s="261">
        <v>1</v>
      </c>
      <c r="AA1572" s="261">
        <v>1</v>
      </c>
      <c r="AB1572" s="261">
        <v>1</v>
      </c>
      <c r="AC1572" s="261">
        <v>1</v>
      </c>
      <c r="AD1572" s="261">
        <v>1</v>
      </c>
      <c r="AE1572" s="261">
        <v>1</v>
      </c>
      <c r="AF1572" s="261">
        <v>1</v>
      </c>
      <c r="AG1572" s="261">
        <v>1</v>
      </c>
      <c r="AH1572" s="261">
        <v>1</v>
      </c>
      <c r="AI1572" s="261">
        <v>1</v>
      </c>
      <c r="AJ1572" s="261">
        <v>1</v>
      </c>
      <c r="AK1572" s="261">
        <v>1</v>
      </c>
      <c r="AL1572" s="261">
        <v>1</v>
      </c>
      <c r="AM1572" s="261">
        <v>1</v>
      </c>
      <c r="AN1572" s="261">
        <v>1</v>
      </c>
      <c r="AO1572" s="261">
        <v>1</v>
      </c>
      <c r="AP1572" s="261">
        <v>1</v>
      </c>
      <c r="AQ1572" s="261">
        <v>1</v>
      </c>
      <c r="AR1572" s="261">
        <v>1</v>
      </c>
      <c r="AS1572" s="261">
        <v>1</v>
      </c>
      <c r="AT1572" s="261">
        <v>1</v>
      </c>
      <c r="AU1572" s="261">
        <v>1</v>
      </c>
      <c r="AV1572" s="261">
        <v>1</v>
      </c>
      <c r="AW1572" s="261">
        <v>1</v>
      </c>
    </row>
    <row r="1573" spans="1:49" s="253" customFormat="1" x14ac:dyDescent="0.2">
      <c r="A1573" s="260" t="s">
        <v>15956</v>
      </c>
      <c r="B1573" s="261">
        <v>1</v>
      </c>
      <c r="C1573" s="261">
        <v>1</v>
      </c>
      <c r="D1573" s="261">
        <v>1</v>
      </c>
      <c r="E1573" s="261">
        <v>1</v>
      </c>
      <c r="F1573" s="261">
        <v>1</v>
      </c>
      <c r="G1573" s="261">
        <v>1</v>
      </c>
      <c r="H1573" s="261">
        <v>1</v>
      </c>
      <c r="I1573" s="261">
        <v>1</v>
      </c>
      <c r="J1573" s="261">
        <v>1</v>
      </c>
      <c r="K1573" s="261">
        <v>1</v>
      </c>
      <c r="L1573" s="261">
        <v>1</v>
      </c>
      <c r="M1573" s="261">
        <v>1</v>
      </c>
      <c r="N1573" s="261">
        <v>1</v>
      </c>
      <c r="O1573" s="261">
        <v>1</v>
      </c>
      <c r="P1573" s="261">
        <v>1</v>
      </c>
      <c r="Q1573" s="261">
        <v>1</v>
      </c>
      <c r="R1573" s="261">
        <v>1</v>
      </c>
      <c r="S1573" s="261">
        <v>1</v>
      </c>
      <c r="T1573" s="261">
        <v>1</v>
      </c>
      <c r="U1573" s="261">
        <v>1</v>
      </c>
      <c r="V1573" s="261">
        <v>1</v>
      </c>
      <c r="W1573" s="261">
        <v>1</v>
      </c>
      <c r="X1573" s="261">
        <v>1</v>
      </c>
      <c r="Y1573" s="261">
        <v>1</v>
      </c>
      <c r="Z1573" s="261">
        <v>1</v>
      </c>
      <c r="AA1573" s="261">
        <v>1</v>
      </c>
      <c r="AB1573" s="261">
        <v>1</v>
      </c>
      <c r="AC1573" s="261">
        <v>1</v>
      </c>
      <c r="AD1573" s="261">
        <v>1</v>
      </c>
      <c r="AE1573" s="261">
        <v>1</v>
      </c>
      <c r="AF1573" s="261">
        <v>1</v>
      </c>
      <c r="AG1573" s="261">
        <v>1</v>
      </c>
      <c r="AH1573" s="261">
        <v>1</v>
      </c>
      <c r="AI1573" s="261">
        <v>1</v>
      </c>
      <c r="AJ1573" s="261">
        <v>1</v>
      </c>
      <c r="AK1573" s="261">
        <v>1</v>
      </c>
      <c r="AL1573" s="261">
        <v>1</v>
      </c>
      <c r="AM1573" s="261">
        <v>1</v>
      </c>
      <c r="AN1573" s="261">
        <v>1</v>
      </c>
      <c r="AO1573" s="261">
        <v>1</v>
      </c>
      <c r="AP1573" s="261">
        <v>1</v>
      </c>
      <c r="AQ1573" s="261">
        <v>1</v>
      </c>
      <c r="AR1573" s="261">
        <v>1</v>
      </c>
      <c r="AS1573" s="261">
        <v>1</v>
      </c>
      <c r="AT1573" s="261">
        <v>1</v>
      </c>
      <c r="AU1573" s="261">
        <v>1</v>
      </c>
      <c r="AV1573" s="261">
        <v>1</v>
      </c>
      <c r="AW1573" s="261">
        <v>1</v>
      </c>
    </row>
    <row r="1574" spans="1:49" s="253" customFormat="1" x14ac:dyDescent="0.2">
      <c r="A1574" s="260" t="s">
        <v>15957</v>
      </c>
      <c r="B1574" s="261">
        <v>1</v>
      </c>
      <c r="C1574" s="261">
        <v>1</v>
      </c>
      <c r="D1574" s="261">
        <v>1</v>
      </c>
      <c r="E1574" s="261">
        <v>1</v>
      </c>
      <c r="F1574" s="261">
        <v>1</v>
      </c>
      <c r="G1574" s="261">
        <v>1</v>
      </c>
      <c r="H1574" s="261">
        <v>1</v>
      </c>
      <c r="I1574" s="261">
        <v>1</v>
      </c>
      <c r="J1574" s="261">
        <v>1</v>
      </c>
      <c r="K1574" s="261">
        <v>1</v>
      </c>
      <c r="L1574" s="261">
        <v>1</v>
      </c>
      <c r="M1574" s="261">
        <v>1</v>
      </c>
      <c r="N1574" s="261">
        <v>1</v>
      </c>
      <c r="O1574" s="261">
        <v>1</v>
      </c>
      <c r="P1574" s="261">
        <v>1</v>
      </c>
      <c r="Q1574" s="261">
        <v>1</v>
      </c>
      <c r="R1574" s="261">
        <v>1</v>
      </c>
      <c r="S1574" s="261">
        <v>1</v>
      </c>
      <c r="T1574" s="261">
        <v>1</v>
      </c>
      <c r="U1574" s="261">
        <v>1</v>
      </c>
      <c r="V1574" s="261">
        <v>1</v>
      </c>
      <c r="W1574" s="261">
        <v>1</v>
      </c>
      <c r="X1574" s="261">
        <v>1</v>
      </c>
      <c r="Y1574" s="261">
        <v>1</v>
      </c>
      <c r="Z1574" s="261">
        <v>1</v>
      </c>
      <c r="AA1574" s="261">
        <v>1</v>
      </c>
      <c r="AB1574" s="261">
        <v>1</v>
      </c>
      <c r="AC1574" s="261">
        <v>1</v>
      </c>
      <c r="AD1574" s="261">
        <v>1</v>
      </c>
      <c r="AE1574" s="261">
        <v>1</v>
      </c>
      <c r="AF1574" s="261">
        <v>1</v>
      </c>
      <c r="AG1574" s="261">
        <v>1</v>
      </c>
      <c r="AH1574" s="261">
        <v>1</v>
      </c>
      <c r="AI1574" s="261">
        <v>1</v>
      </c>
      <c r="AJ1574" s="261">
        <v>1</v>
      </c>
      <c r="AK1574" s="261">
        <v>1</v>
      </c>
      <c r="AL1574" s="261">
        <v>1</v>
      </c>
      <c r="AM1574" s="261">
        <v>1</v>
      </c>
      <c r="AN1574" s="261">
        <v>1</v>
      </c>
      <c r="AO1574" s="261">
        <v>1</v>
      </c>
      <c r="AP1574" s="261">
        <v>1</v>
      </c>
      <c r="AQ1574" s="261">
        <v>1</v>
      </c>
      <c r="AR1574" s="261">
        <v>1</v>
      </c>
      <c r="AS1574" s="261">
        <v>1</v>
      </c>
      <c r="AT1574" s="261">
        <v>1</v>
      </c>
      <c r="AU1574" s="261">
        <v>1</v>
      </c>
      <c r="AV1574" s="261">
        <v>1</v>
      </c>
      <c r="AW1574" s="261">
        <v>1</v>
      </c>
    </row>
    <row r="1575" spans="1:49" s="253" customFormat="1" x14ac:dyDescent="0.2">
      <c r="A1575" s="260" t="s">
        <v>15958</v>
      </c>
      <c r="B1575" s="261">
        <v>1</v>
      </c>
      <c r="C1575" s="261">
        <v>1</v>
      </c>
      <c r="D1575" s="261">
        <v>1</v>
      </c>
      <c r="E1575" s="261">
        <v>1</v>
      </c>
      <c r="F1575" s="261">
        <v>1</v>
      </c>
      <c r="G1575" s="261">
        <v>1</v>
      </c>
      <c r="H1575" s="261">
        <v>1</v>
      </c>
      <c r="I1575" s="261">
        <v>1</v>
      </c>
      <c r="J1575" s="261">
        <v>1</v>
      </c>
      <c r="K1575" s="261">
        <v>1</v>
      </c>
      <c r="L1575" s="261">
        <v>1</v>
      </c>
      <c r="M1575" s="261">
        <v>1</v>
      </c>
      <c r="N1575" s="261">
        <v>1</v>
      </c>
      <c r="O1575" s="261">
        <v>1</v>
      </c>
      <c r="P1575" s="261">
        <v>1</v>
      </c>
      <c r="Q1575" s="261">
        <v>1</v>
      </c>
      <c r="R1575" s="261">
        <v>1</v>
      </c>
      <c r="S1575" s="261">
        <v>1</v>
      </c>
      <c r="T1575" s="261">
        <v>1</v>
      </c>
      <c r="U1575" s="261">
        <v>1</v>
      </c>
      <c r="V1575" s="261">
        <v>1</v>
      </c>
      <c r="W1575" s="261">
        <v>1</v>
      </c>
      <c r="X1575" s="261">
        <v>1</v>
      </c>
      <c r="Y1575" s="261">
        <v>1</v>
      </c>
      <c r="Z1575" s="261">
        <v>1</v>
      </c>
      <c r="AA1575" s="261">
        <v>1</v>
      </c>
      <c r="AB1575" s="261">
        <v>1</v>
      </c>
      <c r="AC1575" s="261">
        <v>1</v>
      </c>
      <c r="AD1575" s="261">
        <v>1</v>
      </c>
      <c r="AE1575" s="261">
        <v>1</v>
      </c>
      <c r="AF1575" s="261">
        <v>1</v>
      </c>
      <c r="AG1575" s="261">
        <v>1</v>
      </c>
      <c r="AH1575" s="261">
        <v>1</v>
      </c>
      <c r="AI1575" s="261">
        <v>1</v>
      </c>
      <c r="AJ1575" s="261">
        <v>1</v>
      </c>
      <c r="AK1575" s="261">
        <v>1</v>
      </c>
      <c r="AL1575" s="261">
        <v>1</v>
      </c>
      <c r="AM1575" s="261">
        <v>1</v>
      </c>
      <c r="AN1575" s="261">
        <v>1</v>
      </c>
      <c r="AO1575" s="261">
        <v>1</v>
      </c>
      <c r="AP1575" s="261">
        <v>1</v>
      </c>
      <c r="AQ1575" s="261">
        <v>1</v>
      </c>
      <c r="AR1575" s="261">
        <v>1</v>
      </c>
      <c r="AS1575" s="261">
        <v>1</v>
      </c>
      <c r="AT1575" s="261">
        <v>1</v>
      </c>
      <c r="AU1575" s="261">
        <v>1</v>
      </c>
      <c r="AV1575" s="261">
        <v>1</v>
      </c>
      <c r="AW1575" s="261">
        <v>1</v>
      </c>
    </row>
    <row r="1576" spans="1:49" s="253" customFormat="1" x14ac:dyDescent="0.2">
      <c r="A1576" s="260" t="s">
        <v>15959</v>
      </c>
      <c r="B1576" s="261">
        <v>1</v>
      </c>
      <c r="C1576" s="261">
        <v>1</v>
      </c>
      <c r="D1576" s="261">
        <v>1</v>
      </c>
      <c r="E1576" s="261">
        <v>1</v>
      </c>
      <c r="F1576" s="261">
        <v>1</v>
      </c>
      <c r="G1576" s="261">
        <v>1</v>
      </c>
      <c r="H1576" s="261">
        <v>1</v>
      </c>
      <c r="I1576" s="261">
        <v>1</v>
      </c>
      <c r="J1576" s="261">
        <v>1</v>
      </c>
      <c r="K1576" s="261">
        <v>1</v>
      </c>
      <c r="L1576" s="261">
        <v>1</v>
      </c>
      <c r="M1576" s="261">
        <v>1</v>
      </c>
      <c r="N1576" s="261">
        <v>1</v>
      </c>
      <c r="O1576" s="261">
        <v>1</v>
      </c>
      <c r="P1576" s="261">
        <v>1</v>
      </c>
      <c r="Q1576" s="261">
        <v>1</v>
      </c>
      <c r="R1576" s="261">
        <v>1</v>
      </c>
      <c r="S1576" s="261">
        <v>1</v>
      </c>
      <c r="T1576" s="261">
        <v>1</v>
      </c>
      <c r="U1576" s="261">
        <v>1</v>
      </c>
      <c r="V1576" s="261">
        <v>1</v>
      </c>
      <c r="W1576" s="261">
        <v>1</v>
      </c>
      <c r="X1576" s="261">
        <v>1</v>
      </c>
      <c r="Y1576" s="261">
        <v>1</v>
      </c>
      <c r="Z1576" s="261">
        <v>1</v>
      </c>
      <c r="AA1576" s="261">
        <v>1</v>
      </c>
      <c r="AB1576" s="261">
        <v>1</v>
      </c>
      <c r="AC1576" s="261">
        <v>1</v>
      </c>
      <c r="AD1576" s="261">
        <v>1</v>
      </c>
      <c r="AE1576" s="261">
        <v>1</v>
      </c>
      <c r="AF1576" s="261">
        <v>1</v>
      </c>
      <c r="AG1576" s="261">
        <v>1</v>
      </c>
      <c r="AH1576" s="261">
        <v>1</v>
      </c>
      <c r="AI1576" s="261">
        <v>1</v>
      </c>
      <c r="AJ1576" s="261">
        <v>1</v>
      </c>
      <c r="AK1576" s="261">
        <v>1</v>
      </c>
      <c r="AL1576" s="261">
        <v>1</v>
      </c>
      <c r="AM1576" s="261">
        <v>1</v>
      </c>
      <c r="AN1576" s="261">
        <v>1</v>
      </c>
      <c r="AO1576" s="261">
        <v>1</v>
      </c>
      <c r="AP1576" s="261">
        <v>1</v>
      </c>
      <c r="AQ1576" s="261">
        <v>1</v>
      </c>
      <c r="AR1576" s="261">
        <v>1</v>
      </c>
      <c r="AS1576" s="261">
        <v>1</v>
      </c>
      <c r="AT1576" s="261">
        <v>1</v>
      </c>
      <c r="AU1576" s="261">
        <v>1</v>
      </c>
      <c r="AV1576" s="261">
        <v>1</v>
      </c>
      <c r="AW1576" s="261">
        <v>1</v>
      </c>
    </row>
    <row r="1577" spans="1:49" s="253" customFormat="1" x14ac:dyDescent="0.2">
      <c r="A1577" s="260" t="s">
        <v>15960</v>
      </c>
      <c r="B1577" s="261">
        <v>1</v>
      </c>
      <c r="C1577" s="261">
        <v>1</v>
      </c>
      <c r="D1577" s="261">
        <v>1</v>
      </c>
      <c r="E1577" s="261">
        <v>1</v>
      </c>
      <c r="F1577" s="261">
        <v>1</v>
      </c>
      <c r="G1577" s="261">
        <v>1</v>
      </c>
      <c r="H1577" s="261">
        <v>1</v>
      </c>
      <c r="I1577" s="261">
        <v>1</v>
      </c>
      <c r="J1577" s="261">
        <v>1</v>
      </c>
      <c r="K1577" s="261">
        <v>1</v>
      </c>
      <c r="L1577" s="261">
        <v>1</v>
      </c>
      <c r="M1577" s="261">
        <v>1</v>
      </c>
      <c r="N1577" s="261">
        <v>1</v>
      </c>
      <c r="O1577" s="261">
        <v>1</v>
      </c>
      <c r="P1577" s="261">
        <v>1</v>
      </c>
      <c r="Q1577" s="261">
        <v>1</v>
      </c>
      <c r="R1577" s="261">
        <v>1</v>
      </c>
      <c r="S1577" s="261">
        <v>1</v>
      </c>
      <c r="T1577" s="261">
        <v>1</v>
      </c>
      <c r="U1577" s="261">
        <v>1</v>
      </c>
      <c r="V1577" s="261">
        <v>1</v>
      </c>
      <c r="W1577" s="261">
        <v>1</v>
      </c>
      <c r="X1577" s="261">
        <v>1</v>
      </c>
      <c r="Y1577" s="261">
        <v>1</v>
      </c>
      <c r="Z1577" s="261">
        <v>1</v>
      </c>
      <c r="AA1577" s="261">
        <v>1</v>
      </c>
      <c r="AB1577" s="261">
        <v>1</v>
      </c>
      <c r="AC1577" s="261">
        <v>1</v>
      </c>
      <c r="AD1577" s="261">
        <v>1</v>
      </c>
      <c r="AE1577" s="261">
        <v>1</v>
      </c>
      <c r="AF1577" s="261">
        <v>1</v>
      </c>
      <c r="AG1577" s="261">
        <v>1</v>
      </c>
      <c r="AH1577" s="261">
        <v>1</v>
      </c>
      <c r="AI1577" s="261">
        <v>1</v>
      </c>
      <c r="AJ1577" s="261">
        <v>1</v>
      </c>
      <c r="AK1577" s="261">
        <v>1</v>
      </c>
      <c r="AL1577" s="261">
        <v>1</v>
      </c>
      <c r="AM1577" s="261">
        <v>1</v>
      </c>
      <c r="AN1577" s="261">
        <v>1</v>
      </c>
      <c r="AO1577" s="261">
        <v>1</v>
      </c>
      <c r="AP1577" s="261">
        <v>1</v>
      </c>
      <c r="AQ1577" s="261">
        <v>1</v>
      </c>
      <c r="AR1577" s="261">
        <v>1</v>
      </c>
      <c r="AS1577" s="261">
        <v>1</v>
      </c>
      <c r="AT1577" s="261">
        <v>1</v>
      </c>
      <c r="AU1577" s="261">
        <v>1</v>
      </c>
      <c r="AV1577" s="261">
        <v>1</v>
      </c>
      <c r="AW1577" s="261">
        <v>1</v>
      </c>
    </row>
    <row r="1578" spans="1:49" s="253" customFormat="1" x14ac:dyDescent="0.2">
      <c r="A1578" s="260" t="s">
        <v>15961</v>
      </c>
      <c r="B1578" s="261">
        <v>1</v>
      </c>
      <c r="C1578" s="261">
        <v>1</v>
      </c>
      <c r="D1578" s="261">
        <v>1</v>
      </c>
      <c r="E1578" s="261">
        <v>1</v>
      </c>
      <c r="F1578" s="261">
        <v>1</v>
      </c>
      <c r="G1578" s="261">
        <v>1</v>
      </c>
      <c r="H1578" s="261">
        <v>1</v>
      </c>
      <c r="I1578" s="261">
        <v>1</v>
      </c>
      <c r="J1578" s="261">
        <v>1</v>
      </c>
      <c r="K1578" s="261">
        <v>1</v>
      </c>
      <c r="L1578" s="261">
        <v>1</v>
      </c>
      <c r="M1578" s="261">
        <v>1</v>
      </c>
      <c r="N1578" s="261">
        <v>1</v>
      </c>
      <c r="O1578" s="261">
        <v>1</v>
      </c>
      <c r="P1578" s="261">
        <v>1</v>
      </c>
      <c r="Q1578" s="261">
        <v>1</v>
      </c>
      <c r="R1578" s="261">
        <v>1</v>
      </c>
      <c r="S1578" s="261">
        <v>1</v>
      </c>
      <c r="T1578" s="261">
        <v>1</v>
      </c>
      <c r="U1578" s="261">
        <v>1</v>
      </c>
      <c r="V1578" s="261">
        <v>1</v>
      </c>
      <c r="W1578" s="261">
        <v>1</v>
      </c>
      <c r="X1578" s="261">
        <v>1</v>
      </c>
      <c r="Y1578" s="261">
        <v>1</v>
      </c>
      <c r="Z1578" s="261">
        <v>1</v>
      </c>
      <c r="AA1578" s="261">
        <v>1</v>
      </c>
      <c r="AB1578" s="261">
        <v>1</v>
      </c>
      <c r="AC1578" s="261">
        <v>1</v>
      </c>
      <c r="AD1578" s="261">
        <v>1</v>
      </c>
      <c r="AE1578" s="261">
        <v>1</v>
      </c>
      <c r="AF1578" s="261">
        <v>1</v>
      </c>
      <c r="AG1578" s="261">
        <v>1</v>
      </c>
      <c r="AH1578" s="261">
        <v>1</v>
      </c>
      <c r="AI1578" s="261">
        <v>1</v>
      </c>
      <c r="AJ1578" s="261">
        <v>1</v>
      </c>
      <c r="AK1578" s="261">
        <v>1</v>
      </c>
      <c r="AL1578" s="261">
        <v>1</v>
      </c>
      <c r="AM1578" s="261">
        <v>1</v>
      </c>
      <c r="AN1578" s="261">
        <v>1</v>
      </c>
      <c r="AO1578" s="261">
        <v>1</v>
      </c>
      <c r="AP1578" s="261">
        <v>1</v>
      </c>
      <c r="AQ1578" s="261">
        <v>1</v>
      </c>
      <c r="AR1578" s="261">
        <v>1</v>
      </c>
      <c r="AS1578" s="261">
        <v>1</v>
      </c>
      <c r="AT1578" s="261">
        <v>1</v>
      </c>
      <c r="AU1578" s="261">
        <v>1</v>
      </c>
      <c r="AV1578" s="261">
        <v>1</v>
      </c>
      <c r="AW1578" s="261">
        <v>1</v>
      </c>
    </row>
    <row r="1579" spans="1:49" s="253" customFormat="1" x14ac:dyDescent="0.2">
      <c r="A1579" s="260" t="s">
        <v>15962</v>
      </c>
      <c r="B1579" s="261">
        <v>1</v>
      </c>
      <c r="C1579" s="261">
        <v>1</v>
      </c>
      <c r="D1579" s="261">
        <v>1</v>
      </c>
      <c r="E1579" s="261">
        <v>1</v>
      </c>
      <c r="F1579" s="261">
        <v>1</v>
      </c>
      <c r="G1579" s="261">
        <v>1</v>
      </c>
      <c r="H1579" s="261">
        <v>1</v>
      </c>
      <c r="I1579" s="261">
        <v>1</v>
      </c>
      <c r="J1579" s="261">
        <v>1</v>
      </c>
      <c r="K1579" s="261">
        <v>1</v>
      </c>
      <c r="L1579" s="261">
        <v>1</v>
      </c>
      <c r="M1579" s="261">
        <v>1</v>
      </c>
      <c r="N1579" s="261">
        <v>1</v>
      </c>
      <c r="O1579" s="261">
        <v>1</v>
      </c>
      <c r="P1579" s="261">
        <v>1</v>
      </c>
      <c r="Q1579" s="261">
        <v>1</v>
      </c>
      <c r="R1579" s="261">
        <v>1</v>
      </c>
      <c r="S1579" s="261">
        <v>1</v>
      </c>
      <c r="T1579" s="261">
        <v>1</v>
      </c>
      <c r="U1579" s="261">
        <v>1</v>
      </c>
      <c r="V1579" s="261">
        <v>1</v>
      </c>
      <c r="W1579" s="261">
        <v>1</v>
      </c>
      <c r="X1579" s="261">
        <v>1</v>
      </c>
      <c r="Y1579" s="261">
        <v>1</v>
      </c>
      <c r="Z1579" s="261">
        <v>1</v>
      </c>
      <c r="AA1579" s="261">
        <v>1</v>
      </c>
      <c r="AB1579" s="261">
        <v>1</v>
      </c>
      <c r="AC1579" s="261">
        <v>1</v>
      </c>
      <c r="AD1579" s="261">
        <v>1</v>
      </c>
      <c r="AE1579" s="261">
        <v>1</v>
      </c>
      <c r="AF1579" s="261">
        <v>1</v>
      </c>
      <c r="AG1579" s="261">
        <v>1</v>
      </c>
      <c r="AH1579" s="261">
        <v>1</v>
      </c>
      <c r="AI1579" s="261">
        <v>1</v>
      </c>
      <c r="AJ1579" s="261">
        <v>1</v>
      </c>
      <c r="AK1579" s="261">
        <v>1</v>
      </c>
      <c r="AL1579" s="261">
        <v>1</v>
      </c>
      <c r="AM1579" s="261">
        <v>1</v>
      </c>
      <c r="AN1579" s="261">
        <v>1</v>
      </c>
      <c r="AO1579" s="261">
        <v>1</v>
      </c>
      <c r="AP1579" s="261">
        <v>1</v>
      </c>
      <c r="AQ1579" s="261">
        <v>1</v>
      </c>
      <c r="AR1579" s="261">
        <v>1</v>
      </c>
      <c r="AS1579" s="261">
        <v>1</v>
      </c>
      <c r="AT1579" s="261">
        <v>1</v>
      </c>
      <c r="AU1579" s="261">
        <v>1</v>
      </c>
      <c r="AV1579" s="261">
        <v>1</v>
      </c>
      <c r="AW1579" s="261">
        <v>1</v>
      </c>
    </row>
    <row r="1580" spans="1:49" s="253" customFormat="1" x14ac:dyDescent="0.2">
      <c r="A1580" s="260" t="s">
        <v>15963</v>
      </c>
      <c r="B1580" s="261" t="s">
        <v>14388</v>
      </c>
      <c r="C1580" s="261">
        <v>1</v>
      </c>
      <c r="D1580" s="261">
        <v>1</v>
      </c>
      <c r="E1580" s="261">
        <v>1</v>
      </c>
      <c r="F1580" s="261">
        <v>1</v>
      </c>
      <c r="G1580" s="261">
        <v>1</v>
      </c>
      <c r="H1580" s="261">
        <v>1</v>
      </c>
      <c r="I1580" s="261">
        <v>1</v>
      </c>
      <c r="J1580" s="261">
        <v>1</v>
      </c>
      <c r="K1580" s="261">
        <v>1</v>
      </c>
      <c r="L1580" s="261">
        <v>1</v>
      </c>
      <c r="M1580" s="261">
        <v>1</v>
      </c>
      <c r="N1580" s="261">
        <v>1</v>
      </c>
      <c r="O1580" s="261">
        <v>1</v>
      </c>
      <c r="P1580" s="261">
        <v>1</v>
      </c>
      <c r="Q1580" s="261">
        <v>1</v>
      </c>
      <c r="R1580" s="261">
        <v>1</v>
      </c>
      <c r="S1580" s="261" t="s">
        <v>14388</v>
      </c>
      <c r="T1580" s="261">
        <v>1</v>
      </c>
      <c r="U1580" s="261">
        <v>1</v>
      </c>
      <c r="V1580" s="261">
        <v>1</v>
      </c>
      <c r="W1580" s="261" t="s">
        <v>14388</v>
      </c>
      <c r="X1580" s="261" t="s">
        <v>14388</v>
      </c>
      <c r="Y1580" s="261">
        <v>1</v>
      </c>
      <c r="Z1580" s="261">
        <v>1</v>
      </c>
      <c r="AA1580" s="261">
        <v>1</v>
      </c>
      <c r="AB1580" s="261">
        <v>1</v>
      </c>
      <c r="AC1580" s="261" t="s">
        <v>14388</v>
      </c>
      <c r="AD1580" s="261">
        <v>1</v>
      </c>
      <c r="AE1580" s="261">
        <v>1</v>
      </c>
      <c r="AF1580" s="261">
        <v>1</v>
      </c>
      <c r="AG1580" s="261">
        <v>1</v>
      </c>
      <c r="AH1580" s="261">
        <v>1</v>
      </c>
      <c r="AI1580" s="261">
        <v>1</v>
      </c>
      <c r="AJ1580" s="261">
        <v>1</v>
      </c>
      <c r="AK1580" s="261">
        <v>1</v>
      </c>
      <c r="AL1580" s="261">
        <v>1</v>
      </c>
      <c r="AM1580" s="261">
        <v>1</v>
      </c>
      <c r="AN1580" s="261">
        <v>1</v>
      </c>
      <c r="AO1580" s="261">
        <v>1</v>
      </c>
      <c r="AP1580" s="261">
        <v>1</v>
      </c>
      <c r="AQ1580" s="261">
        <v>1</v>
      </c>
      <c r="AR1580" s="261">
        <v>1</v>
      </c>
      <c r="AS1580" s="261">
        <v>1</v>
      </c>
      <c r="AT1580" s="261" t="s">
        <v>14388</v>
      </c>
      <c r="AU1580" s="261">
        <v>1</v>
      </c>
      <c r="AV1580" s="261">
        <v>1</v>
      </c>
      <c r="AW1580" s="261">
        <v>1</v>
      </c>
    </row>
    <row r="1581" spans="1:49" s="253" customFormat="1" x14ac:dyDescent="0.2">
      <c r="A1581" s="260" t="s">
        <v>15964</v>
      </c>
      <c r="B1581" s="261">
        <v>1</v>
      </c>
      <c r="C1581" s="261">
        <v>1</v>
      </c>
      <c r="D1581" s="261">
        <v>1</v>
      </c>
      <c r="E1581" s="261">
        <v>1</v>
      </c>
      <c r="F1581" s="261">
        <v>1</v>
      </c>
      <c r="G1581" s="261" t="s">
        <v>14388</v>
      </c>
      <c r="H1581" s="261">
        <v>1</v>
      </c>
      <c r="I1581" s="261">
        <v>1</v>
      </c>
      <c r="J1581" s="261">
        <v>1</v>
      </c>
      <c r="K1581" s="261">
        <v>1</v>
      </c>
      <c r="L1581" s="261">
        <v>1</v>
      </c>
      <c r="M1581" s="261">
        <v>1</v>
      </c>
      <c r="N1581" s="261">
        <v>1</v>
      </c>
      <c r="O1581" s="261">
        <v>1</v>
      </c>
      <c r="P1581" s="261">
        <v>1</v>
      </c>
      <c r="Q1581" s="261" t="s">
        <v>14388</v>
      </c>
      <c r="R1581" s="261">
        <v>1</v>
      </c>
      <c r="S1581" s="261">
        <v>1</v>
      </c>
      <c r="T1581" s="261">
        <v>1</v>
      </c>
      <c r="U1581" s="261">
        <v>1</v>
      </c>
      <c r="V1581" s="261">
        <v>1</v>
      </c>
      <c r="W1581" s="261">
        <v>1</v>
      </c>
      <c r="X1581" s="261">
        <v>1</v>
      </c>
      <c r="Y1581" s="261">
        <v>1</v>
      </c>
      <c r="Z1581" s="261">
        <v>1</v>
      </c>
      <c r="AA1581" s="261">
        <v>1</v>
      </c>
      <c r="AB1581" s="261" t="s">
        <v>14388</v>
      </c>
      <c r="AC1581" s="261">
        <v>1</v>
      </c>
      <c r="AD1581" s="261">
        <v>1</v>
      </c>
      <c r="AE1581" s="261">
        <v>1</v>
      </c>
      <c r="AF1581" s="261">
        <v>1</v>
      </c>
      <c r="AG1581" s="261">
        <v>1</v>
      </c>
      <c r="AH1581" s="261">
        <v>1</v>
      </c>
      <c r="AI1581" s="261" t="s">
        <v>14388</v>
      </c>
      <c r="AJ1581" s="261">
        <v>1</v>
      </c>
      <c r="AK1581" s="261">
        <v>1</v>
      </c>
      <c r="AL1581" s="261">
        <v>1</v>
      </c>
      <c r="AM1581" s="261">
        <v>1</v>
      </c>
      <c r="AN1581" s="261">
        <v>1</v>
      </c>
      <c r="AO1581" s="261">
        <v>1</v>
      </c>
      <c r="AP1581" s="261">
        <v>1</v>
      </c>
      <c r="AQ1581" s="261">
        <v>1</v>
      </c>
      <c r="AR1581" s="261">
        <v>1</v>
      </c>
      <c r="AS1581" s="261">
        <v>1</v>
      </c>
      <c r="AT1581" s="261">
        <v>1</v>
      </c>
      <c r="AU1581" s="261">
        <v>1</v>
      </c>
      <c r="AV1581" s="261" t="s">
        <v>14388</v>
      </c>
      <c r="AW1581" s="261">
        <v>1</v>
      </c>
    </row>
    <row r="1582" spans="1:49" s="253" customFormat="1" x14ac:dyDescent="0.2">
      <c r="A1582" s="260" t="s">
        <v>15965</v>
      </c>
      <c r="B1582" s="261">
        <v>1</v>
      </c>
      <c r="C1582" s="261">
        <v>1</v>
      </c>
      <c r="D1582" s="261">
        <v>1</v>
      </c>
      <c r="E1582" s="261">
        <v>1</v>
      </c>
      <c r="F1582" s="261">
        <v>1</v>
      </c>
      <c r="G1582" s="261">
        <v>1</v>
      </c>
      <c r="H1582" s="261">
        <v>1</v>
      </c>
      <c r="I1582" s="261">
        <v>1</v>
      </c>
      <c r="J1582" s="261">
        <v>1</v>
      </c>
      <c r="K1582" s="261">
        <v>1</v>
      </c>
      <c r="L1582" s="261">
        <v>1</v>
      </c>
      <c r="M1582" s="261">
        <v>1</v>
      </c>
      <c r="N1582" s="261">
        <v>1</v>
      </c>
      <c r="O1582" s="261">
        <v>1</v>
      </c>
      <c r="P1582" s="261">
        <v>1</v>
      </c>
      <c r="Q1582" s="261">
        <v>1</v>
      </c>
      <c r="R1582" s="261">
        <v>1</v>
      </c>
      <c r="S1582" s="261">
        <v>1</v>
      </c>
      <c r="T1582" s="261">
        <v>1</v>
      </c>
      <c r="U1582" s="261">
        <v>1</v>
      </c>
      <c r="V1582" s="261">
        <v>1</v>
      </c>
      <c r="W1582" s="261">
        <v>1</v>
      </c>
      <c r="X1582" s="261">
        <v>1</v>
      </c>
      <c r="Y1582" s="261">
        <v>1</v>
      </c>
      <c r="Z1582" s="261">
        <v>1</v>
      </c>
      <c r="AA1582" s="261">
        <v>1</v>
      </c>
      <c r="AB1582" s="261">
        <v>1</v>
      </c>
      <c r="AC1582" s="261">
        <v>1</v>
      </c>
      <c r="AD1582" s="261">
        <v>1</v>
      </c>
      <c r="AE1582" s="261">
        <v>1</v>
      </c>
      <c r="AF1582" s="261">
        <v>1</v>
      </c>
      <c r="AG1582" s="261">
        <v>1</v>
      </c>
      <c r="AH1582" s="261">
        <v>1</v>
      </c>
      <c r="AI1582" s="261">
        <v>1</v>
      </c>
      <c r="AJ1582" s="261">
        <v>1</v>
      </c>
      <c r="AK1582" s="261">
        <v>1</v>
      </c>
      <c r="AL1582" s="261">
        <v>1</v>
      </c>
      <c r="AM1582" s="261">
        <v>1</v>
      </c>
      <c r="AN1582" s="261">
        <v>1</v>
      </c>
      <c r="AO1582" s="261">
        <v>1</v>
      </c>
      <c r="AP1582" s="261">
        <v>1</v>
      </c>
      <c r="AQ1582" s="261">
        <v>1</v>
      </c>
      <c r="AR1582" s="261">
        <v>1</v>
      </c>
      <c r="AS1582" s="261">
        <v>1</v>
      </c>
      <c r="AT1582" s="261">
        <v>1</v>
      </c>
      <c r="AU1582" s="261">
        <v>1</v>
      </c>
      <c r="AV1582" s="261">
        <v>1</v>
      </c>
      <c r="AW1582" s="261">
        <v>1</v>
      </c>
    </row>
    <row r="1583" spans="1:49" s="253" customFormat="1" x14ac:dyDescent="0.2">
      <c r="A1583" s="260" t="s">
        <v>15966</v>
      </c>
      <c r="B1583" s="261">
        <v>1</v>
      </c>
      <c r="C1583" s="261">
        <v>1</v>
      </c>
      <c r="D1583" s="261">
        <v>1</v>
      </c>
      <c r="E1583" s="261">
        <v>1</v>
      </c>
      <c r="F1583" s="261">
        <v>1</v>
      </c>
      <c r="G1583" s="261">
        <v>1</v>
      </c>
      <c r="H1583" s="261">
        <v>1</v>
      </c>
      <c r="I1583" s="261">
        <v>1</v>
      </c>
      <c r="J1583" s="261">
        <v>1</v>
      </c>
      <c r="K1583" s="261">
        <v>1</v>
      </c>
      <c r="L1583" s="261">
        <v>1</v>
      </c>
      <c r="M1583" s="261">
        <v>1</v>
      </c>
      <c r="N1583" s="261">
        <v>1</v>
      </c>
      <c r="O1583" s="261">
        <v>1</v>
      </c>
      <c r="P1583" s="261">
        <v>1</v>
      </c>
      <c r="Q1583" s="261">
        <v>1</v>
      </c>
      <c r="R1583" s="261">
        <v>1</v>
      </c>
      <c r="S1583" s="261">
        <v>1</v>
      </c>
      <c r="T1583" s="261">
        <v>1</v>
      </c>
      <c r="U1583" s="261">
        <v>1</v>
      </c>
      <c r="V1583" s="261">
        <v>1</v>
      </c>
      <c r="W1583" s="261">
        <v>1</v>
      </c>
      <c r="X1583" s="261">
        <v>1</v>
      </c>
      <c r="Y1583" s="261">
        <v>1</v>
      </c>
      <c r="Z1583" s="261">
        <v>1</v>
      </c>
      <c r="AA1583" s="261">
        <v>1</v>
      </c>
      <c r="AB1583" s="261">
        <v>1</v>
      </c>
      <c r="AC1583" s="261">
        <v>1</v>
      </c>
      <c r="AD1583" s="261">
        <v>1</v>
      </c>
      <c r="AE1583" s="261">
        <v>1</v>
      </c>
      <c r="AF1583" s="261">
        <v>1</v>
      </c>
      <c r="AG1583" s="261">
        <v>1</v>
      </c>
      <c r="AH1583" s="261">
        <v>1</v>
      </c>
      <c r="AI1583" s="261">
        <v>1</v>
      </c>
      <c r="AJ1583" s="261">
        <v>1</v>
      </c>
      <c r="AK1583" s="261">
        <v>1</v>
      </c>
      <c r="AL1583" s="261">
        <v>1</v>
      </c>
      <c r="AM1583" s="261">
        <v>1</v>
      </c>
      <c r="AN1583" s="261">
        <v>1</v>
      </c>
      <c r="AO1583" s="261">
        <v>1</v>
      </c>
      <c r="AP1583" s="261">
        <v>1</v>
      </c>
      <c r="AQ1583" s="261">
        <v>1</v>
      </c>
      <c r="AR1583" s="261">
        <v>1</v>
      </c>
      <c r="AS1583" s="261">
        <v>1</v>
      </c>
      <c r="AT1583" s="261">
        <v>1</v>
      </c>
      <c r="AU1583" s="261">
        <v>1</v>
      </c>
      <c r="AV1583" s="261">
        <v>1</v>
      </c>
      <c r="AW1583" s="261">
        <v>1</v>
      </c>
    </row>
    <row r="1584" spans="1:49" s="253" customFormat="1" x14ac:dyDescent="0.2">
      <c r="A1584" s="260" t="s">
        <v>15967</v>
      </c>
      <c r="B1584" s="261">
        <v>1</v>
      </c>
      <c r="C1584" s="261">
        <v>1</v>
      </c>
      <c r="D1584" s="261">
        <v>1</v>
      </c>
      <c r="E1584" s="261">
        <v>1</v>
      </c>
      <c r="F1584" s="261">
        <v>1</v>
      </c>
      <c r="G1584" s="261">
        <v>1</v>
      </c>
      <c r="H1584" s="261">
        <v>1</v>
      </c>
      <c r="I1584" s="261">
        <v>1</v>
      </c>
      <c r="J1584" s="261">
        <v>1</v>
      </c>
      <c r="K1584" s="261">
        <v>1</v>
      </c>
      <c r="L1584" s="261">
        <v>1</v>
      </c>
      <c r="M1584" s="261">
        <v>1</v>
      </c>
      <c r="N1584" s="261">
        <v>1</v>
      </c>
      <c r="O1584" s="261">
        <v>1</v>
      </c>
      <c r="P1584" s="261">
        <v>1</v>
      </c>
      <c r="Q1584" s="261">
        <v>1</v>
      </c>
      <c r="R1584" s="261">
        <v>1</v>
      </c>
      <c r="S1584" s="261">
        <v>1</v>
      </c>
      <c r="T1584" s="261">
        <v>1</v>
      </c>
      <c r="U1584" s="261">
        <v>1</v>
      </c>
      <c r="V1584" s="261">
        <v>1</v>
      </c>
      <c r="W1584" s="261">
        <v>1</v>
      </c>
      <c r="X1584" s="261">
        <v>1</v>
      </c>
      <c r="Y1584" s="261">
        <v>1</v>
      </c>
      <c r="Z1584" s="261">
        <v>1</v>
      </c>
      <c r="AA1584" s="261">
        <v>1</v>
      </c>
      <c r="AB1584" s="261">
        <v>1</v>
      </c>
      <c r="AC1584" s="261">
        <v>1</v>
      </c>
      <c r="AD1584" s="261">
        <v>1</v>
      </c>
      <c r="AE1584" s="261">
        <v>1</v>
      </c>
      <c r="AF1584" s="261">
        <v>1</v>
      </c>
      <c r="AG1584" s="261">
        <v>1</v>
      </c>
      <c r="AH1584" s="261">
        <v>1</v>
      </c>
      <c r="AI1584" s="261">
        <v>1</v>
      </c>
      <c r="AJ1584" s="261">
        <v>1</v>
      </c>
      <c r="AK1584" s="261">
        <v>1</v>
      </c>
      <c r="AL1584" s="261">
        <v>1</v>
      </c>
      <c r="AM1584" s="261">
        <v>1</v>
      </c>
      <c r="AN1584" s="261">
        <v>1</v>
      </c>
      <c r="AO1584" s="261">
        <v>1</v>
      </c>
      <c r="AP1584" s="261">
        <v>1</v>
      </c>
      <c r="AQ1584" s="261">
        <v>1</v>
      </c>
      <c r="AR1584" s="261">
        <v>1</v>
      </c>
      <c r="AS1584" s="261">
        <v>1</v>
      </c>
      <c r="AT1584" s="261">
        <v>1</v>
      </c>
      <c r="AU1584" s="261">
        <v>1</v>
      </c>
      <c r="AV1584" s="261">
        <v>1</v>
      </c>
      <c r="AW1584" s="261">
        <v>1</v>
      </c>
    </row>
    <row r="1585" spans="1:49" s="253" customFormat="1" x14ac:dyDescent="0.2">
      <c r="A1585" s="260" t="s">
        <v>15968</v>
      </c>
      <c r="B1585" s="261">
        <v>1</v>
      </c>
      <c r="C1585" s="261">
        <v>1</v>
      </c>
      <c r="D1585" s="261">
        <v>1</v>
      </c>
      <c r="E1585" s="261" t="s">
        <v>14388</v>
      </c>
      <c r="F1585" s="261">
        <v>1</v>
      </c>
      <c r="G1585" s="261">
        <v>1</v>
      </c>
      <c r="H1585" s="261">
        <v>1</v>
      </c>
      <c r="I1585" s="261">
        <v>1</v>
      </c>
      <c r="J1585" s="261">
        <v>1</v>
      </c>
      <c r="K1585" s="261">
        <v>1</v>
      </c>
      <c r="L1585" s="261">
        <v>1</v>
      </c>
      <c r="M1585" s="261">
        <v>1</v>
      </c>
      <c r="N1585" s="261">
        <v>1</v>
      </c>
      <c r="O1585" s="261">
        <v>1</v>
      </c>
      <c r="P1585" s="261">
        <v>1</v>
      </c>
      <c r="Q1585" s="261">
        <v>1</v>
      </c>
      <c r="R1585" s="261">
        <v>1</v>
      </c>
      <c r="S1585" s="261">
        <v>1</v>
      </c>
      <c r="T1585" s="261">
        <v>1</v>
      </c>
      <c r="U1585" s="261">
        <v>1</v>
      </c>
      <c r="V1585" s="261">
        <v>1</v>
      </c>
      <c r="W1585" s="261">
        <v>1</v>
      </c>
      <c r="X1585" s="261">
        <v>1</v>
      </c>
      <c r="Y1585" s="261">
        <v>1</v>
      </c>
      <c r="Z1585" s="261">
        <v>1</v>
      </c>
      <c r="AA1585" s="261">
        <v>1</v>
      </c>
      <c r="AB1585" s="261">
        <v>1</v>
      </c>
      <c r="AC1585" s="261">
        <v>1</v>
      </c>
      <c r="AD1585" s="261">
        <v>1</v>
      </c>
      <c r="AE1585" s="261">
        <v>1</v>
      </c>
      <c r="AF1585" s="261">
        <v>1</v>
      </c>
      <c r="AG1585" s="261">
        <v>1</v>
      </c>
      <c r="AH1585" s="261">
        <v>1</v>
      </c>
      <c r="AI1585" s="261">
        <v>1</v>
      </c>
      <c r="AJ1585" s="261">
        <v>1</v>
      </c>
      <c r="AK1585" s="261">
        <v>1</v>
      </c>
      <c r="AL1585" s="261">
        <v>1</v>
      </c>
      <c r="AM1585" s="261">
        <v>1</v>
      </c>
      <c r="AN1585" s="261">
        <v>1</v>
      </c>
      <c r="AO1585" s="261">
        <v>1</v>
      </c>
      <c r="AP1585" s="261">
        <v>1</v>
      </c>
      <c r="AQ1585" s="261">
        <v>1</v>
      </c>
      <c r="AR1585" s="261">
        <v>1</v>
      </c>
      <c r="AS1585" s="261">
        <v>1</v>
      </c>
      <c r="AT1585" s="261">
        <v>1</v>
      </c>
      <c r="AU1585" s="261">
        <v>1</v>
      </c>
      <c r="AV1585" s="261">
        <v>1</v>
      </c>
      <c r="AW1585" s="261">
        <v>1</v>
      </c>
    </row>
    <row r="1586" spans="1:49" s="253" customFormat="1" x14ac:dyDescent="0.2">
      <c r="A1586" s="260" t="s">
        <v>15969</v>
      </c>
      <c r="B1586" s="261">
        <v>1</v>
      </c>
      <c r="C1586" s="261">
        <v>1</v>
      </c>
      <c r="D1586" s="261">
        <v>1</v>
      </c>
      <c r="E1586" s="261">
        <v>1</v>
      </c>
      <c r="F1586" s="261">
        <v>1</v>
      </c>
      <c r="G1586" s="261">
        <v>1</v>
      </c>
      <c r="H1586" s="261">
        <v>1</v>
      </c>
      <c r="I1586" s="261">
        <v>1</v>
      </c>
      <c r="J1586" s="261">
        <v>1</v>
      </c>
      <c r="K1586" s="261">
        <v>1</v>
      </c>
      <c r="L1586" s="261">
        <v>1</v>
      </c>
      <c r="M1586" s="261">
        <v>1</v>
      </c>
      <c r="N1586" s="261">
        <v>1</v>
      </c>
      <c r="O1586" s="261">
        <v>1</v>
      </c>
      <c r="P1586" s="261">
        <v>1</v>
      </c>
      <c r="Q1586" s="261">
        <v>1</v>
      </c>
      <c r="R1586" s="261">
        <v>1</v>
      </c>
      <c r="S1586" s="261">
        <v>1</v>
      </c>
      <c r="T1586" s="261">
        <v>1</v>
      </c>
      <c r="U1586" s="261">
        <v>1</v>
      </c>
      <c r="V1586" s="261">
        <v>1</v>
      </c>
      <c r="W1586" s="261">
        <v>1</v>
      </c>
      <c r="X1586" s="261">
        <v>1</v>
      </c>
      <c r="Y1586" s="261">
        <v>1</v>
      </c>
      <c r="Z1586" s="261">
        <v>1</v>
      </c>
      <c r="AA1586" s="261">
        <v>1</v>
      </c>
      <c r="AB1586" s="261">
        <v>1</v>
      </c>
      <c r="AC1586" s="261">
        <v>1</v>
      </c>
      <c r="AD1586" s="261">
        <v>1</v>
      </c>
      <c r="AE1586" s="261">
        <v>1</v>
      </c>
      <c r="AF1586" s="261">
        <v>1</v>
      </c>
      <c r="AG1586" s="261">
        <v>1</v>
      </c>
      <c r="AH1586" s="261">
        <v>1</v>
      </c>
      <c r="AI1586" s="261">
        <v>1</v>
      </c>
      <c r="AJ1586" s="261">
        <v>1</v>
      </c>
      <c r="AK1586" s="261">
        <v>1</v>
      </c>
      <c r="AL1586" s="261">
        <v>1</v>
      </c>
      <c r="AM1586" s="261">
        <v>1</v>
      </c>
      <c r="AN1586" s="261">
        <v>1</v>
      </c>
      <c r="AO1586" s="261">
        <v>1</v>
      </c>
      <c r="AP1586" s="261">
        <v>1</v>
      </c>
      <c r="AQ1586" s="261">
        <v>1</v>
      </c>
      <c r="AR1586" s="261">
        <v>1</v>
      </c>
      <c r="AS1586" s="261">
        <v>1</v>
      </c>
      <c r="AT1586" s="261">
        <v>1</v>
      </c>
      <c r="AU1586" s="261">
        <v>1</v>
      </c>
      <c r="AV1586" s="261">
        <v>1</v>
      </c>
      <c r="AW1586" s="261">
        <v>1</v>
      </c>
    </row>
    <row r="1587" spans="1:49" s="253" customFormat="1" x14ac:dyDescent="0.2">
      <c r="A1587" s="260" t="s">
        <v>15970</v>
      </c>
      <c r="B1587" s="261">
        <v>1</v>
      </c>
      <c r="C1587" s="261">
        <v>1</v>
      </c>
      <c r="D1587" s="261">
        <v>1</v>
      </c>
      <c r="E1587" s="261">
        <v>1</v>
      </c>
      <c r="F1587" s="261">
        <v>1</v>
      </c>
      <c r="G1587" s="261">
        <v>1</v>
      </c>
      <c r="H1587" s="261">
        <v>1</v>
      </c>
      <c r="I1587" s="261">
        <v>1</v>
      </c>
      <c r="J1587" s="261">
        <v>1</v>
      </c>
      <c r="K1587" s="261">
        <v>1</v>
      </c>
      <c r="L1587" s="261">
        <v>1</v>
      </c>
      <c r="M1587" s="261">
        <v>1</v>
      </c>
      <c r="N1587" s="261">
        <v>1</v>
      </c>
      <c r="O1587" s="261">
        <v>1</v>
      </c>
      <c r="P1587" s="261">
        <v>1</v>
      </c>
      <c r="Q1587" s="261">
        <v>1</v>
      </c>
      <c r="R1587" s="261">
        <v>1</v>
      </c>
      <c r="S1587" s="261">
        <v>1</v>
      </c>
      <c r="T1587" s="261">
        <v>1</v>
      </c>
      <c r="U1587" s="261">
        <v>1</v>
      </c>
      <c r="V1587" s="261">
        <v>1</v>
      </c>
      <c r="W1587" s="261">
        <v>1</v>
      </c>
      <c r="X1587" s="261">
        <v>1</v>
      </c>
      <c r="Y1587" s="261">
        <v>1</v>
      </c>
      <c r="Z1587" s="261">
        <v>1</v>
      </c>
      <c r="AA1587" s="261">
        <v>1</v>
      </c>
      <c r="AB1587" s="261">
        <v>1</v>
      </c>
      <c r="AC1587" s="261">
        <v>1</v>
      </c>
      <c r="AD1587" s="261">
        <v>1</v>
      </c>
      <c r="AE1587" s="261">
        <v>1</v>
      </c>
      <c r="AF1587" s="261">
        <v>1</v>
      </c>
      <c r="AG1587" s="261">
        <v>1</v>
      </c>
      <c r="AH1587" s="261">
        <v>1</v>
      </c>
      <c r="AI1587" s="261">
        <v>1</v>
      </c>
      <c r="AJ1587" s="261">
        <v>1</v>
      </c>
      <c r="AK1587" s="261">
        <v>1</v>
      </c>
      <c r="AL1587" s="261">
        <v>1</v>
      </c>
      <c r="AM1587" s="261">
        <v>1</v>
      </c>
      <c r="AN1587" s="261">
        <v>1</v>
      </c>
      <c r="AO1587" s="261">
        <v>1</v>
      </c>
      <c r="AP1587" s="261">
        <v>1</v>
      </c>
      <c r="AQ1587" s="261">
        <v>1</v>
      </c>
      <c r="AR1587" s="261">
        <v>1</v>
      </c>
      <c r="AS1587" s="261">
        <v>1</v>
      </c>
      <c r="AT1587" s="261">
        <v>1</v>
      </c>
      <c r="AU1587" s="261">
        <v>1</v>
      </c>
      <c r="AV1587" s="261">
        <v>1</v>
      </c>
      <c r="AW1587" s="261">
        <v>1</v>
      </c>
    </row>
    <row r="1588" spans="1:49" s="253" customFormat="1" x14ac:dyDescent="0.2">
      <c r="A1588" s="260" t="s">
        <v>15971</v>
      </c>
      <c r="B1588" s="261">
        <v>1</v>
      </c>
      <c r="C1588" s="261">
        <v>1</v>
      </c>
      <c r="D1588" s="261">
        <v>1</v>
      </c>
      <c r="E1588" s="261">
        <v>1</v>
      </c>
      <c r="F1588" s="261">
        <v>1</v>
      </c>
      <c r="G1588" s="261">
        <v>1</v>
      </c>
      <c r="H1588" s="261">
        <v>1</v>
      </c>
      <c r="I1588" s="261">
        <v>1</v>
      </c>
      <c r="J1588" s="261">
        <v>1</v>
      </c>
      <c r="K1588" s="261">
        <v>1</v>
      </c>
      <c r="L1588" s="261">
        <v>1</v>
      </c>
      <c r="M1588" s="261">
        <v>1</v>
      </c>
      <c r="N1588" s="261">
        <v>1</v>
      </c>
      <c r="O1588" s="261">
        <v>1</v>
      </c>
      <c r="P1588" s="261">
        <v>1</v>
      </c>
      <c r="Q1588" s="261">
        <v>1</v>
      </c>
      <c r="R1588" s="261">
        <v>1</v>
      </c>
      <c r="S1588" s="261" t="s">
        <v>14388</v>
      </c>
      <c r="T1588" s="261">
        <v>1</v>
      </c>
      <c r="U1588" s="261">
        <v>1</v>
      </c>
      <c r="V1588" s="261">
        <v>1</v>
      </c>
      <c r="W1588" s="261" t="s">
        <v>14388</v>
      </c>
      <c r="X1588" s="261">
        <v>1</v>
      </c>
      <c r="Y1588" s="261">
        <v>1</v>
      </c>
      <c r="Z1588" s="261">
        <v>1</v>
      </c>
      <c r="AA1588" s="261">
        <v>1</v>
      </c>
      <c r="AB1588" s="261" t="s">
        <v>14388</v>
      </c>
      <c r="AC1588" s="261">
        <v>1</v>
      </c>
      <c r="AD1588" s="261">
        <v>1</v>
      </c>
      <c r="AE1588" s="261">
        <v>1</v>
      </c>
      <c r="AF1588" s="261">
        <v>1</v>
      </c>
      <c r="AG1588" s="261">
        <v>1</v>
      </c>
      <c r="AH1588" s="261">
        <v>1</v>
      </c>
      <c r="AI1588" s="261">
        <v>1</v>
      </c>
      <c r="AJ1588" s="261">
        <v>1</v>
      </c>
      <c r="AK1588" s="261">
        <v>1</v>
      </c>
      <c r="AL1588" s="261">
        <v>1</v>
      </c>
      <c r="AM1588" s="261">
        <v>1</v>
      </c>
      <c r="AN1588" s="261">
        <v>1</v>
      </c>
      <c r="AO1588" s="261">
        <v>1</v>
      </c>
      <c r="AP1588" s="261">
        <v>1</v>
      </c>
      <c r="AQ1588" s="261">
        <v>1</v>
      </c>
      <c r="AR1588" s="261">
        <v>1</v>
      </c>
      <c r="AS1588" s="261">
        <v>1</v>
      </c>
      <c r="AT1588" s="261">
        <v>1</v>
      </c>
      <c r="AU1588" s="261" t="s">
        <v>14388</v>
      </c>
      <c r="AV1588" s="261">
        <v>1</v>
      </c>
      <c r="AW1588" s="261">
        <v>1</v>
      </c>
    </row>
    <row r="1589" spans="1:49" s="253" customFormat="1" x14ac:dyDescent="0.2">
      <c r="A1589" s="260" t="s">
        <v>15972</v>
      </c>
      <c r="B1589" s="261">
        <v>1</v>
      </c>
      <c r="C1589" s="261">
        <v>1</v>
      </c>
      <c r="D1589" s="261">
        <v>1</v>
      </c>
      <c r="E1589" s="261">
        <v>1</v>
      </c>
      <c r="F1589" s="261">
        <v>1</v>
      </c>
      <c r="G1589" s="261">
        <v>1</v>
      </c>
      <c r="H1589" s="261">
        <v>1</v>
      </c>
      <c r="I1589" s="261">
        <v>1</v>
      </c>
      <c r="J1589" s="261">
        <v>1</v>
      </c>
      <c r="K1589" s="261">
        <v>1</v>
      </c>
      <c r="L1589" s="261">
        <v>1</v>
      </c>
      <c r="M1589" s="261">
        <v>1</v>
      </c>
      <c r="N1589" s="261">
        <v>1</v>
      </c>
      <c r="O1589" s="261">
        <v>1</v>
      </c>
      <c r="P1589" s="261">
        <v>1</v>
      </c>
      <c r="Q1589" s="261">
        <v>1</v>
      </c>
      <c r="R1589" s="261">
        <v>1</v>
      </c>
      <c r="S1589" s="261">
        <v>1</v>
      </c>
      <c r="T1589" s="261">
        <v>1</v>
      </c>
      <c r="U1589" s="261">
        <v>1</v>
      </c>
      <c r="V1589" s="261">
        <v>1</v>
      </c>
      <c r="W1589" s="261">
        <v>1</v>
      </c>
      <c r="X1589" s="261">
        <v>1</v>
      </c>
      <c r="Y1589" s="261">
        <v>1</v>
      </c>
      <c r="Z1589" s="261">
        <v>1</v>
      </c>
      <c r="AA1589" s="261">
        <v>1</v>
      </c>
      <c r="AB1589" s="261">
        <v>1</v>
      </c>
      <c r="AC1589" s="261">
        <v>1</v>
      </c>
      <c r="AD1589" s="261">
        <v>1</v>
      </c>
      <c r="AE1589" s="261">
        <v>1</v>
      </c>
      <c r="AF1589" s="261">
        <v>1</v>
      </c>
      <c r="AG1589" s="261">
        <v>1</v>
      </c>
      <c r="AH1589" s="261">
        <v>1</v>
      </c>
      <c r="AI1589" s="261">
        <v>1</v>
      </c>
      <c r="AJ1589" s="261">
        <v>1</v>
      </c>
      <c r="AK1589" s="261">
        <v>1</v>
      </c>
      <c r="AL1589" s="261">
        <v>1</v>
      </c>
      <c r="AM1589" s="261">
        <v>1</v>
      </c>
      <c r="AN1589" s="261">
        <v>1</v>
      </c>
      <c r="AO1589" s="261">
        <v>1</v>
      </c>
      <c r="AP1589" s="261">
        <v>1</v>
      </c>
      <c r="AQ1589" s="261">
        <v>1</v>
      </c>
      <c r="AR1589" s="261">
        <v>1</v>
      </c>
      <c r="AS1589" s="261">
        <v>1</v>
      </c>
      <c r="AT1589" s="261">
        <v>1</v>
      </c>
      <c r="AU1589" s="261">
        <v>1</v>
      </c>
      <c r="AV1589" s="261">
        <v>1</v>
      </c>
      <c r="AW1589" s="261">
        <v>1</v>
      </c>
    </row>
    <row r="1590" spans="1:49" s="253" customFormat="1" x14ac:dyDescent="0.2">
      <c r="A1590" s="260" t="s">
        <v>15973</v>
      </c>
      <c r="B1590" s="261">
        <v>1</v>
      </c>
      <c r="C1590" s="261">
        <v>1</v>
      </c>
      <c r="D1590" s="261">
        <v>1</v>
      </c>
      <c r="E1590" s="261">
        <v>1</v>
      </c>
      <c r="F1590" s="261">
        <v>1</v>
      </c>
      <c r="G1590" s="261">
        <v>1</v>
      </c>
      <c r="H1590" s="261">
        <v>1</v>
      </c>
      <c r="I1590" s="261">
        <v>1</v>
      </c>
      <c r="J1590" s="261">
        <v>1</v>
      </c>
      <c r="K1590" s="261">
        <v>1</v>
      </c>
      <c r="L1590" s="261">
        <v>1</v>
      </c>
      <c r="M1590" s="261">
        <v>1</v>
      </c>
      <c r="N1590" s="261">
        <v>1</v>
      </c>
      <c r="O1590" s="261">
        <v>1</v>
      </c>
      <c r="P1590" s="261">
        <v>1</v>
      </c>
      <c r="Q1590" s="261">
        <v>1</v>
      </c>
      <c r="R1590" s="261">
        <v>1</v>
      </c>
      <c r="S1590" s="261">
        <v>1</v>
      </c>
      <c r="T1590" s="261">
        <v>1</v>
      </c>
      <c r="U1590" s="261">
        <v>1</v>
      </c>
      <c r="V1590" s="261">
        <v>1</v>
      </c>
      <c r="W1590" s="261">
        <v>1</v>
      </c>
      <c r="X1590" s="261">
        <v>1</v>
      </c>
      <c r="Y1590" s="261">
        <v>1</v>
      </c>
      <c r="Z1590" s="261">
        <v>1</v>
      </c>
      <c r="AA1590" s="261">
        <v>1</v>
      </c>
      <c r="AB1590" s="261">
        <v>1</v>
      </c>
      <c r="AC1590" s="261">
        <v>1</v>
      </c>
      <c r="AD1590" s="261">
        <v>1</v>
      </c>
      <c r="AE1590" s="261">
        <v>1</v>
      </c>
      <c r="AF1590" s="261">
        <v>1</v>
      </c>
      <c r="AG1590" s="261">
        <v>1</v>
      </c>
      <c r="AH1590" s="261">
        <v>1</v>
      </c>
      <c r="AI1590" s="261">
        <v>1</v>
      </c>
      <c r="AJ1590" s="261">
        <v>1</v>
      </c>
      <c r="AK1590" s="261">
        <v>1</v>
      </c>
      <c r="AL1590" s="261">
        <v>1</v>
      </c>
      <c r="AM1590" s="261">
        <v>1</v>
      </c>
      <c r="AN1590" s="261">
        <v>1</v>
      </c>
      <c r="AO1590" s="261">
        <v>1</v>
      </c>
      <c r="AP1590" s="261">
        <v>1</v>
      </c>
      <c r="AQ1590" s="261">
        <v>1</v>
      </c>
      <c r="AR1590" s="261">
        <v>1</v>
      </c>
      <c r="AS1590" s="261">
        <v>1</v>
      </c>
      <c r="AT1590" s="261">
        <v>1</v>
      </c>
      <c r="AU1590" s="261">
        <v>1</v>
      </c>
      <c r="AV1590" s="261">
        <v>1</v>
      </c>
      <c r="AW1590" s="261">
        <v>1</v>
      </c>
    </row>
    <row r="1591" spans="1:49" s="253" customFormat="1" x14ac:dyDescent="0.2">
      <c r="A1591" s="260" t="s">
        <v>15974</v>
      </c>
      <c r="B1591" s="261">
        <v>1</v>
      </c>
      <c r="C1591" s="261">
        <v>1</v>
      </c>
      <c r="D1591" s="261">
        <v>1</v>
      </c>
      <c r="E1591" s="261">
        <v>1</v>
      </c>
      <c r="F1591" s="261">
        <v>1</v>
      </c>
      <c r="G1591" s="261">
        <v>1</v>
      </c>
      <c r="H1591" s="261">
        <v>1</v>
      </c>
      <c r="I1591" s="261">
        <v>1</v>
      </c>
      <c r="J1591" s="261">
        <v>1</v>
      </c>
      <c r="K1591" s="261">
        <v>1</v>
      </c>
      <c r="L1591" s="261">
        <v>1</v>
      </c>
      <c r="M1591" s="261">
        <v>1</v>
      </c>
      <c r="N1591" s="261">
        <v>1</v>
      </c>
      <c r="O1591" s="261">
        <v>1</v>
      </c>
      <c r="P1591" s="261">
        <v>1</v>
      </c>
      <c r="Q1591" s="261">
        <v>1</v>
      </c>
      <c r="R1591" s="261">
        <v>1</v>
      </c>
      <c r="S1591" s="261">
        <v>1</v>
      </c>
      <c r="T1591" s="261">
        <v>1</v>
      </c>
      <c r="U1591" s="261">
        <v>1</v>
      </c>
      <c r="V1591" s="261">
        <v>1</v>
      </c>
      <c r="W1591" s="261">
        <v>1</v>
      </c>
      <c r="X1591" s="261">
        <v>1</v>
      </c>
      <c r="Y1591" s="261">
        <v>1</v>
      </c>
      <c r="Z1591" s="261">
        <v>1</v>
      </c>
      <c r="AA1591" s="261">
        <v>1</v>
      </c>
      <c r="AB1591" s="261">
        <v>1</v>
      </c>
      <c r="AC1591" s="261">
        <v>1</v>
      </c>
      <c r="AD1591" s="261">
        <v>1</v>
      </c>
      <c r="AE1591" s="261">
        <v>1</v>
      </c>
      <c r="AF1591" s="261">
        <v>1</v>
      </c>
      <c r="AG1591" s="261">
        <v>1</v>
      </c>
      <c r="AH1591" s="261">
        <v>1</v>
      </c>
      <c r="AI1591" s="261">
        <v>1</v>
      </c>
      <c r="AJ1591" s="261">
        <v>1</v>
      </c>
      <c r="AK1591" s="261">
        <v>1</v>
      </c>
      <c r="AL1591" s="261">
        <v>1</v>
      </c>
      <c r="AM1591" s="261">
        <v>1</v>
      </c>
      <c r="AN1591" s="261">
        <v>1</v>
      </c>
      <c r="AO1591" s="261">
        <v>1</v>
      </c>
      <c r="AP1591" s="261">
        <v>1</v>
      </c>
      <c r="AQ1591" s="261">
        <v>1</v>
      </c>
      <c r="AR1591" s="261">
        <v>1</v>
      </c>
      <c r="AS1591" s="261">
        <v>1</v>
      </c>
      <c r="AT1591" s="261">
        <v>1</v>
      </c>
      <c r="AU1591" s="261">
        <v>1</v>
      </c>
      <c r="AV1591" s="261">
        <v>1</v>
      </c>
      <c r="AW1591" s="261">
        <v>1</v>
      </c>
    </row>
    <row r="1592" spans="1:49" s="253" customFormat="1" x14ac:dyDescent="0.2">
      <c r="A1592" s="260" t="s">
        <v>15975</v>
      </c>
      <c r="B1592" s="261">
        <v>1</v>
      </c>
      <c r="C1592" s="261">
        <v>1</v>
      </c>
      <c r="D1592" s="261">
        <v>1</v>
      </c>
      <c r="E1592" s="261">
        <v>1</v>
      </c>
      <c r="F1592" s="261">
        <v>1</v>
      </c>
      <c r="G1592" s="261">
        <v>1</v>
      </c>
      <c r="H1592" s="261">
        <v>1</v>
      </c>
      <c r="I1592" s="261">
        <v>1</v>
      </c>
      <c r="J1592" s="261">
        <v>1</v>
      </c>
      <c r="K1592" s="261">
        <v>1</v>
      </c>
      <c r="L1592" s="261">
        <v>1</v>
      </c>
      <c r="M1592" s="261">
        <v>1</v>
      </c>
      <c r="N1592" s="261">
        <v>1</v>
      </c>
      <c r="O1592" s="261">
        <v>1</v>
      </c>
      <c r="P1592" s="261">
        <v>1</v>
      </c>
      <c r="Q1592" s="261">
        <v>1</v>
      </c>
      <c r="R1592" s="261">
        <v>1</v>
      </c>
      <c r="S1592" s="261">
        <v>1</v>
      </c>
      <c r="T1592" s="261">
        <v>1</v>
      </c>
      <c r="U1592" s="261">
        <v>1</v>
      </c>
      <c r="V1592" s="261">
        <v>1</v>
      </c>
      <c r="W1592" s="261">
        <v>1</v>
      </c>
      <c r="X1592" s="261">
        <v>1</v>
      </c>
      <c r="Y1592" s="261">
        <v>1</v>
      </c>
      <c r="Z1592" s="261">
        <v>1</v>
      </c>
      <c r="AA1592" s="261">
        <v>1</v>
      </c>
      <c r="AB1592" s="261">
        <v>1</v>
      </c>
      <c r="AC1592" s="261">
        <v>1</v>
      </c>
      <c r="AD1592" s="261">
        <v>1</v>
      </c>
      <c r="AE1592" s="261">
        <v>1</v>
      </c>
      <c r="AF1592" s="261">
        <v>1</v>
      </c>
      <c r="AG1592" s="261">
        <v>1</v>
      </c>
      <c r="AH1592" s="261">
        <v>1</v>
      </c>
      <c r="AI1592" s="261">
        <v>1</v>
      </c>
      <c r="AJ1592" s="261">
        <v>1</v>
      </c>
      <c r="AK1592" s="261">
        <v>1</v>
      </c>
      <c r="AL1592" s="261">
        <v>1</v>
      </c>
      <c r="AM1592" s="261">
        <v>1</v>
      </c>
      <c r="AN1592" s="261">
        <v>1</v>
      </c>
      <c r="AO1592" s="261">
        <v>1</v>
      </c>
      <c r="AP1592" s="261">
        <v>1</v>
      </c>
      <c r="AQ1592" s="261">
        <v>1</v>
      </c>
      <c r="AR1592" s="261">
        <v>1</v>
      </c>
      <c r="AS1592" s="261">
        <v>1</v>
      </c>
      <c r="AT1592" s="261">
        <v>1</v>
      </c>
      <c r="AU1592" s="261">
        <v>1</v>
      </c>
      <c r="AV1592" s="261">
        <v>1</v>
      </c>
      <c r="AW1592" s="261">
        <v>1</v>
      </c>
    </row>
    <row r="1593" spans="1:49" s="253" customFormat="1" x14ac:dyDescent="0.2">
      <c r="A1593" s="260" t="s">
        <v>15976</v>
      </c>
      <c r="B1593" s="261">
        <v>1</v>
      </c>
      <c r="C1593" s="261">
        <v>1</v>
      </c>
      <c r="D1593" s="261">
        <v>1</v>
      </c>
      <c r="E1593" s="261">
        <v>1</v>
      </c>
      <c r="F1593" s="261">
        <v>1</v>
      </c>
      <c r="G1593" s="261">
        <v>1</v>
      </c>
      <c r="H1593" s="261">
        <v>1</v>
      </c>
      <c r="I1593" s="261">
        <v>1</v>
      </c>
      <c r="J1593" s="261">
        <v>1</v>
      </c>
      <c r="K1593" s="261">
        <v>1</v>
      </c>
      <c r="L1593" s="261">
        <v>1</v>
      </c>
      <c r="M1593" s="261">
        <v>1</v>
      </c>
      <c r="N1593" s="261">
        <v>1</v>
      </c>
      <c r="O1593" s="261">
        <v>1</v>
      </c>
      <c r="P1593" s="261">
        <v>1</v>
      </c>
      <c r="Q1593" s="261">
        <v>1</v>
      </c>
      <c r="R1593" s="261">
        <v>1</v>
      </c>
      <c r="S1593" s="261">
        <v>1</v>
      </c>
      <c r="T1593" s="261">
        <v>1</v>
      </c>
      <c r="U1593" s="261">
        <v>1</v>
      </c>
      <c r="V1593" s="261">
        <v>1</v>
      </c>
      <c r="W1593" s="261">
        <v>1</v>
      </c>
      <c r="X1593" s="261">
        <v>1</v>
      </c>
      <c r="Y1593" s="261">
        <v>1</v>
      </c>
      <c r="Z1593" s="261">
        <v>1</v>
      </c>
      <c r="AA1593" s="261">
        <v>1</v>
      </c>
      <c r="AB1593" s="261">
        <v>1</v>
      </c>
      <c r="AC1593" s="261">
        <v>1</v>
      </c>
      <c r="AD1593" s="261">
        <v>1</v>
      </c>
      <c r="AE1593" s="261">
        <v>1</v>
      </c>
      <c r="AF1593" s="261">
        <v>1</v>
      </c>
      <c r="AG1593" s="261">
        <v>1</v>
      </c>
      <c r="AH1593" s="261">
        <v>1</v>
      </c>
      <c r="AI1593" s="261">
        <v>1</v>
      </c>
      <c r="AJ1593" s="261">
        <v>1</v>
      </c>
      <c r="AK1593" s="261">
        <v>1</v>
      </c>
      <c r="AL1593" s="261">
        <v>1</v>
      </c>
      <c r="AM1593" s="261">
        <v>1</v>
      </c>
      <c r="AN1593" s="261">
        <v>1</v>
      </c>
      <c r="AO1593" s="261">
        <v>1</v>
      </c>
      <c r="AP1593" s="261">
        <v>1</v>
      </c>
      <c r="AQ1593" s="261">
        <v>1</v>
      </c>
      <c r="AR1593" s="261">
        <v>1</v>
      </c>
      <c r="AS1593" s="261">
        <v>1</v>
      </c>
      <c r="AT1593" s="261">
        <v>1</v>
      </c>
      <c r="AU1593" s="261">
        <v>1</v>
      </c>
      <c r="AV1593" s="261">
        <v>1</v>
      </c>
      <c r="AW1593" s="261">
        <v>1</v>
      </c>
    </row>
    <row r="1594" spans="1:49" s="253" customFormat="1" x14ac:dyDescent="0.2">
      <c r="A1594" s="260" t="s">
        <v>15977</v>
      </c>
      <c r="B1594" s="261">
        <v>1</v>
      </c>
      <c r="C1594" s="261">
        <v>1</v>
      </c>
      <c r="D1594" s="261">
        <v>1</v>
      </c>
      <c r="E1594" s="261">
        <v>1</v>
      </c>
      <c r="F1594" s="261">
        <v>1</v>
      </c>
      <c r="G1594" s="261">
        <v>1</v>
      </c>
      <c r="H1594" s="261">
        <v>1</v>
      </c>
      <c r="I1594" s="261">
        <v>1</v>
      </c>
      <c r="J1594" s="261">
        <v>1</v>
      </c>
      <c r="K1594" s="261">
        <v>1</v>
      </c>
      <c r="L1594" s="261">
        <v>1</v>
      </c>
      <c r="M1594" s="261">
        <v>1</v>
      </c>
      <c r="N1594" s="261">
        <v>1</v>
      </c>
      <c r="O1594" s="261">
        <v>1</v>
      </c>
      <c r="P1594" s="261">
        <v>1</v>
      </c>
      <c r="Q1594" s="261">
        <v>1</v>
      </c>
      <c r="R1594" s="261">
        <v>1</v>
      </c>
      <c r="S1594" s="261">
        <v>1</v>
      </c>
      <c r="T1594" s="261">
        <v>1</v>
      </c>
      <c r="U1594" s="261">
        <v>1</v>
      </c>
      <c r="V1594" s="261">
        <v>1</v>
      </c>
      <c r="W1594" s="261">
        <v>1</v>
      </c>
      <c r="X1594" s="261">
        <v>1</v>
      </c>
      <c r="Y1594" s="261">
        <v>1</v>
      </c>
      <c r="Z1594" s="261">
        <v>1</v>
      </c>
      <c r="AA1594" s="261">
        <v>1</v>
      </c>
      <c r="AB1594" s="261">
        <v>1</v>
      </c>
      <c r="AC1594" s="261">
        <v>1</v>
      </c>
      <c r="AD1594" s="261">
        <v>1</v>
      </c>
      <c r="AE1594" s="261">
        <v>1</v>
      </c>
      <c r="AF1594" s="261">
        <v>1</v>
      </c>
      <c r="AG1594" s="261">
        <v>1</v>
      </c>
      <c r="AH1594" s="261">
        <v>1</v>
      </c>
      <c r="AI1594" s="261">
        <v>1</v>
      </c>
      <c r="AJ1594" s="261">
        <v>1</v>
      </c>
      <c r="AK1594" s="261">
        <v>1</v>
      </c>
      <c r="AL1594" s="261">
        <v>1</v>
      </c>
      <c r="AM1594" s="261">
        <v>1</v>
      </c>
      <c r="AN1594" s="261">
        <v>1</v>
      </c>
      <c r="AO1594" s="261">
        <v>1</v>
      </c>
      <c r="AP1594" s="261">
        <v>1</v>
      </c>
      <c r="AQ1594" s="261">
        <v>1</v>
      </c>
      <c r="AR1594" s="261">
        <v>1</v>
      </c>
      <c r="AS1594" s="261">
        <v>1</v>
      </c>
      <c r="AT1594" s="261">
        <v>1</v>
      </c>
      <c r="AU1594" s="261">
        <v>1</v>
      </c>
      <c r="AV1594" s="261">
        <v>1</v>
      </c>
      <c r="AW1594" s="261">
        <v>1</v>
      </c>
    </row>
    <row r="1595" spans="1:49" s="253" customFormat="1" x14ac:dyDescent="0.2">
      <c r="A1595" s="260" t="s">
        <v>15978</v>
      </c>
      <c r="B1595" s="261">
        <v>1</v>
      </c>
      <c r="C1595" s="261">
        <v>1</v>
      </c>
      <c r="D1595" s="261">
        <v>1</v>
      </c>
      <c r="E1595" s="261">
        <v>1</v>
      </c>
      <c r="F1595" s="261">
        <v>1</v>
      </c>
      <c r="G1595" s="261">
        <v>1</v>
      </c>
      <c r="H1595" s="261">
        <v>1</v>
      </c>
      <c r="I1595" s="261">
        <v>1</v>
      </c>
      <c r="J1595" s="261">
        <v>1</v>
      </c>
      <c r="K1595" s="261">
        <v>1</v>
      </c>
      <c r="L1595" s="261">
        <v>1</v>
      </c>
      <c r="M1595" s="261">
        <v>1</v>
      </c>
      <c r="N1595" s="261">
        <v>1</v>
      </c>
      <c r="O1595" s="261">
        <v>1</v>
      </c>
      <c r="P1595" s="261">
        <v>1</v>
      </c>
      <c r="Q1595" s="261">
        <v>1</v>
      </c>
      <c r="R1595" s="261">
        <v>1</v>
      </c>
      <c r="S1595" s="261">
        <v>1</v>
      </c>
      <c r="T1595" s="261">
        <v>1</v>
      </c>
      <c r="U1595" s="261">
        <v>1</v>
      </c>
      <c r="V1595" s="261">
        <v>1</v>
      </c>
      <c r="W1595" s="261">
        <v>1</v>
      </c>
      <c r="X1595" s="261">
        <v>1</v>
      </c>
      <c r="Y1595" s="261">
        <v>1</v>
      </c>
      <c r="Z1595" s="261">
        <v>1</v>
      </c>
      <c r="AA1595" s="261">
        <v>1</v>
      </c>
      <c r="AB1595" s="261">
        <v>1</v>
      </c>
      <c r="AC1595" s="261">
        <v>1</v>
      </c>
      <c r="AD1595" s="261">
        <v>1</v>
      </c>
      <c r="AE1595" s="261">
        <v>1</v>
      </c>
      <c r="AF1595" s="261">
        <v>1</v>
      </c>
      <c r="AG1595" s="261">
        <v>1</v>
      </c>
      <c r="AH1595" s="261">
        <v>1</v>
      </c>
      <c r="AI1595" s="261">
        <v>1</v>
      </c>
      <c r="AJ1595" s="261">
        <v>1</v>
      </c>
      <c r="AK1595" s="261">
        <v>1</v>
      </c>
      <c r="AL1595" s="261">
        <v>1</v>
      </c>
      <c r="AM1595" s="261">
        <v>1</v>
      </c>
      <c r="AN1595" s="261">
        <v>1</v>
      </c>
      <c r="AO1595" s="261">
        <v>1</v>
      </c>
      <c r="AP1595" s="261">
        <v>1</v>
      </c>
      <c r="AQ1595" s="261">
        <v>1</v>
      </c>
      <c r="AR1595" s="261">
        <v>1</v>
      </c>
      <c r="AS1595" s="261">
        <v>1</v>
      </c>
      <c r="AT1595" s="261">
        <v>1</v>
      </c>
      <c r="AU1595" s="261">
        <v>1</v>
      </c>
      <c r="AV1595" s="261">
        <v>1</v>
      </c>
      <c r="AW1595" s="261">
        <v>1</v>
      </c>
    </row>
    <row r="1596" spans="1:49" s="253" customFormat="1" x14ac:dyDescent="0.2">
      <c r="A1596" s="258" t="s">
        <v>15979</v>
      </c>
      <c r="B1596" s="259">
        <v>1</v>
      </c>
      <c r="C1596" s="259">
        <v>1</v>
      </c>
      <c r="D1596" s="259">
        <v>0.875</v>
      </c>
      <c r="E1596" s="259">
        <v>1</v>
      </c>
      <c r="F1596" s="259">
        <v>1</v>
      </c>
      <c r="G1596" s="259">
        <v>1</v>
      </c>
      <c r="H1596" s="259">
        <v>1</v>
      </c>
      <c r="I1596" s="259">
        <v>1</v>
      </c>
      <c r="J1596" s="259">
        <v>1</v>
      </c>
      <c r="K1596" s="259">
        <v>1</v>
      </c>
      <c r="L1596" s="259">
        <v>1</v>
      </c>
      <c r="M1596" s="259">
        <v>1</v>
      </c>
      <c r="N1596" s="259">
        <v>1</v>
      </c>
      <c r="O1596" s="259">
        <v>1</v>
      </c>
      <c r="P1596" s="259">
        <v>1</v>
      </c>
      <c r="Q1596" s="259">
        <v>1</v>
      </c>
      <c r="R1596" s="259">
        <v>1</v>
      </c>
      <c r="S1596" s="259">
        <v>1</v>
      </c>
      <c r="T1596" s="259">
        <v>1</v>
      </c>
      <c r="U1596" s="259">
        <v>1</v>
      </c>
      <c r="V1596" s="259">
        <v>1</v>
      </c>
      <c r="W1596" s="259">
        <v>1</v>
      </c>
      <c r="X1596" s="259">
        <v>1</v>
      </c>
      <c r="Y1596" s="259">
        <v>1</v>
      </c>
      <c r="Z1596" s="259">
        <v>1</v>
      </c>
      <c r="AA1596" s="259">
        <v>1</v>
      </c>
      <c r="AB1596" s="259">
        <v>1</v>
      </c>
      <c r="AC1596" s="259">
        <v>1</v>
      </c>
      <c r="AD1596" s="259">
        <v>1</v>
      </c>
      <c r="AE1596" s="259">
        <v>1</v>
      </c>
      <c r="AF1596" s="259">
        <v>1</v>
      </c>
      <c r="AG1596" s="259">
        <v>0.81</v>
      </c>
      <c r="AH1596" s="259">
        <v>0.91300000000000003</v>
      </c>
      <c r="AI1596" s="259">
        <v>1</v>
      </c>
      <c r="AJ1596" s="259">
        <v>1</v>
      </c>
      <c r="AK1596" s="259">
        <v>1</v>
      </c>
      <c r="AL1596" s="259">
        <v>1</v>
      </c>
      <c r="AM1596" s="259">
        <v>1</v>
      </c>
      <c r="AN1596" s="259">
        <v>1</v>
      </c>
      <c r="AO1596" s="259">
        <v>1</v>
      </c>
      <c r="AP1596" s="259">
        <v>1</v>
      </c>
      <c r="AQ1596" s="259">
        <v>1</v>
      </c>
      <c r="AR1596" s="259">
        <v>1</v>
      </c>
      <c r="AS1596" s="259">
        <v>1</v>
      </c>
      <c r="AT1596" s="259">
        <v>1</v>
      </c>
      <c r="AU1596" s="259">
        <v>1</v>
      </c>
      <c r="AV1596" s="259">
        <v>1</v>
      </c>
      <c r="AW1596" s="259">
        <v>1</v>
      </c>
    </row>
    <row r="1597" spans="1:49" s="253" customFormat="1" x14ac:dyDescent="0.2">
      <c r="A1597" s="260" t="s">
        <v>15980</v>
      </c>
      <c r="B1597" s="261">
        <v>1</v>
      </c>
      <c r="C1597" s="261">
        <v>1</v>
      </c>
      <c r="D1597" s="261">
        <v>1</v>
      </c>
      <c r="E1597" s="261">
        <v>1</v>
      </c>
      <c r="F1597" s="261">
        <v>1</v>
      </c>
      <c r="G1597" s="261">
        <v>1</v>
      </c>
      <c r="H1597" s="261">
        <v>1</v>
      </c>
      <c r="I1597" s="261">
        <v>1</v>
      </c>
      <c r="J1597" s="261">
        <v>1</v>
      </c>
      <c r="K1597" s="261">
        <v>1</v>
      </c>
      <c r="L1597" s="261">
        <v>1</v>
      </c>
      <c r="M1597" s="261">
        <v>1</v>
      </c>
      <c r="N1597" s="261">
        <v>1</v>
      </c>
      <c r="O1597" s="261">
        <v>1</v>
      </c>
      <c r="P1597" s="261">
        <v>1</v>
      </c>
      <c r="Q1597" s="261">
        <v>1</v>
      </c>
      <c r="R1597" s="261">
        <v>1</v>
      </c>
      <c r="S1597" s="261">
        <v>1</v>
      </c>
      <c r="T1597" s="261">
        <v>1</v>
      </c>
      <c r="U1597" s="261">
        <v>1</v>
      </c>
      <c r="V1597" s="261">
        <v>1</v>
      </c>
      <c r="W1597" s="261">
        <v>1</v>
      </c>
      <c r="X1597" s="261">
        <v>1</v>
      </c>
      <c r="Y1597" s="261">
        <v>1</v>
      </c>
      <c r="Z1597" s="261">
        <v>1</v>
      </c>
      <c r="AA1597" s="261">
        <v>1</v>
      </c>
      <c r="AB1597" s="261">
        <v>1</v>
      </c>
      <c r="AC1597" s="261">
        <v>1</v>
      </c>
      <c r="AD1597" s="261">
        <v>1</v>
      </c>
      <c r="AE1597" s="261">
        <v>1</v>
      </c>
      <c r="AF1597" s="261">
        <v>1</v>
      </c>
      <c r="AG1597" s="261">
        <v>1</v>
      </c>
      <c r="AH1597" s="261">
        <v>1</v>
      </c>
      <c r="AI1597" s="261">
        <v>1</v>
      </c>
      <c r="AJ1597" s="261">
        <v>1</v>
      </c>
      <c r="AK1597" s="261">
        <v>1</v>
      </c>
      <c r="AL1597" s="261">
        <v>1</v>
      </c>
      <c r="AM1597" s="261">
        <v>1</v>
      </c>
      <c r="AN1597" s="261">
        <v>1</v>
      </c>
      <c r="AO1597" s="261">
        <v>1</v>
      </c>
      <c r="AP1597" s="261">
        <v>1</v>
      </c>
      <c r="AQ1597" s="261">
        <v>1</v>
      </c>
      <c r="AR1597" s="261">
        <v>1</v>
      </c>
      <c r="AS1597" s="261">
        <v>1</v>
      </c>
      <c r="AT1597" s="261">
        <v>1</v>
      </c>
      <c r="AU1597" s="261">
        <v>1</v>
      </c>
      <c r="AV1597" s="261">
        <v>1</v>
      </c>
      <c r="AW1597" s="261">
        <v>1</v>
      </c>
    </row>
    <row r="1598" spans="1:49" s="253" customFormat="1" x14ac:dyDescent="0.2">
      <c r="A1598" s="260" t="s">
        <v>15981</v>
      </c>
      <c r="B1598" s="261">
        <v>1</v>
      </c>
      <c r="C1598" s="261">
        <v>1</v>
      </c>
      <c r="D1598" s="261">
        <v>1</v>
      </c>
      <c r="E1598" s="261">
        <v>1</v>
      </c>
      <c r="F1598" s="261">
        <v>1</v>
      </c>
      <c r="G1598" s="261">
        <v>1</v>
      </c>
      <c r="H1598" s="261">
        <v>1</v>
      </c>
      <c r="I1598" s="261">
        <v>1</v>
      </c>
      <c r="J1598" s="261">
        <v>1</v>
      </c>
      <c r="K1598" s="261">
        <v>1</v>
      </c>
      <c r="L1598" s="261">
        <v>1</v>
      </c>
      <c r="M1598" s="261">
        <v>1</v>
      </c>
      <c r="N1598" s="261">
        <v>1</v>
      </c>
      <c r="O1598" s="261">
        <v>1</v>
      </c>
      <c r="P1598" s="261">
        <v>1</v>
      </c>
      <c r="Q1598" s="261">
        <v>1</v>
      </c>
      <c r="R1598" s="261">
        <v>1</v>
      </c>
      <c r="S1598" s="261">
        <v>1</v>
      </c>
      <c r="T1598" s="261" t="s">
        <v>14388</v>
      </c>
      <c r="U1598" s="261">
        <v>1</v>
      </c>
      <c r="V1598" s="261">
        <v>1</v>
      </c>
      <c r="W1598" s="261">
        <v>1</v>
      </c>
      <c r="X1598" s="261">
        <v>1</v>
      </c>
      <c r="Y1598" s="261">
        <v>1</v>
      </c>
      <c r="Z1598" s="261">
        <v>1</v>
      </c>
      <c r="AA1598" s="261">
        <v>1</v>
      </c>
      <c r="AB1598" s="261">
        <v>1</v>
      </c>
      <c r="AC1598" s="261">
        <v>1</v>
      </c>
      <c r="AD1598" s="261">
        <v>1</v>
      </c>
      <c r="AE1598" s="261">
        <v>1</v>
      </c>
      <c r="AF1598" s="261">
        <v>1</v>
      </c>
      <c r="AG1598" s="261">
        <v>1</v>
      </c>
      <c r="AH1598" s="261">
        <v>1</v>
      </c>
      <c r="AI1598" s="261">
        <v>1</v>
      </c>
      <c r="AJ1598" s="261">
        <v>1</v>
      </c>
      <c r="AK1598" s="261">
        <v>1</v>
      </c>
      <c r="AL1598" s="261">
        <v>1</v>
      </c>
      <c r="AM1598" s="261">
        <v>1</v>
      </c>
      <c r="AN1598" s="261">
        <v>1</v>
      </c>
      <c r="AO1598" s="261">
        <v>1</v>
      </c>
      <c r="AP1598" s="261">
        <v>1</v>
      </c>
      <c r="AQ1598" s="261">
        <v>1</v>
      </c>
      <c r="AR1598" s="261">
        <v>1</v>
      </c>
      <c r="AS1598" s="261">
        <v>1</v>
      </c>
      <c r="AT1598" s="261">
        <v>1</v>
      </c>
      <c r="AU1598" s="261">
        <v>1</v>
      </c>
      <c r="AV1598" s="261">
        <v>1</v>
      </c>
      <c r="AW1598" s="261">
        <v>1</v>
      </c>
    </row>
    <row r="1599" spans="1:49" s="253" customFormat="1" x14ac:dyDescent="0.2">
      <c r="A1599" s="260" t="s">
        <v>15982</v>
      </c>
      <c r="B1599" s="261">
        <v>1</v>
      </c>
      <c r="C1599" s="261">
        <v>1</v>
      </c>
      <c r="D1599" s="261">
        <v>1</v>
      </c>
      <c r="E1599" s="261">
        <v>1</v>
      </c>
      <c r="F1599" s="261">
        <v>1</v>
      </c>
      <c r="G1599" s="261">
        <v>1</v>
      </c>
      <c r="H1599" s="261">
        <v>1</v>
      </c>
      <c r="I1599" s="261">
        <v>1</v>
      </c>
      <c r="J1599" s="261">
        <v>1</v>
      </c>
      <c r="K1599" s="261">
        <v>1</v>
      </c>
      <c r="L1599" s="261">
        <v>1</v>
      </c>
      <c r="M1599" s="261">
        <v>1</v>
      </c>
      <c r="N1599" s="261">
        <v>1</v>
      </c>
      <c r="O1599" s="261">
        <v>1</v>
      </c>
      <c r="P1599" s="261">
        <v>1</v>
      </c>
      <c r="Q1599" s="261">
        <v>1</v>
      </c>
      <c r="R1599" s="261">
        <v>1</v>
      </c>
      <c r="S1599" s="261">
        <v>1</v>
      </c>
      <c r="T1599" s="261">
        <v>1</v>
      </c>
      <c r="U1599" s="261">
        <v>1</v>
      </c>
      <c r="V1599" s="261">
        <v>1</v>
      </c>
      <c r="W1599" s="261">
        <v>1</v>
      </c>
      <c r="X1599" s="261">
        <v>1</v>
      </c>
      <c r="Y1599" s="261">
        <v>1</v>
      </c>
      <c r="Z1599" s="261">
        <v>1</v>
      </c>
      <c r="AA1599" s="261">
        <v>1</v>
      </c>
      <c r="AB1599" s="261">
        <v>1</v>
      </c>
      <c r="AC1599" s="261">
        <v>1</v>
      </c>
      <c r="AD1599" s="261">
        <v>1</v>
      </c>
      <c r="AE1599" s="261">
        <v>1</v>
      </c>
      <c r="AF1599" s="261">
        <v>1</v>
      </c>
      <c r="AG1599" s="261">
        <v>1</v>
      </c>
      <c r="AH1599" s="261">
        <v>1</v>
      </c>
      <c r="AI1599" s="261">
        <v>1</v>
      </c>
      <c r="AJ1599" s="261">
        <v>1</v>
      </c>
      <c r="AK1599" s="261">
        <v>1</v>
      </c>
      <c r="AL1599" s="261">
        <v>1</v>
      </c>
      <c r="AM1599" s="261">
        <v>1</v>
      </c>
      <c r="AN1599" s="261">
        <v>1</v>
      </c>
      <c r="AO1599" s="261">
        <v>1</v>
      </c>
      <c r="AP1599" s="261">
        <v>1</v>
      </c>
      <c r="AQ1599" s="261">
        <v>1</v>
      </c>
      <c r="AR1599" s="261">
        <v>1</v>
      </c>
      <c r="AS1599" s="261">
        <v>1</v>
      </c>
      <c r="AT1599" s="261">
        <v>1</v>
      </c>
      <c r="AU1599" s="261">
        <v>1</v>
      </c>
      <c r="AV1599" s="261">
        <v>1</v>
      </c>
      <c r="AW1599" s="261">
        <v>1</v>
      </c>
    </row>
    <row r="1600" spans="1:49" s="253" customFormat="1" x14ac:dyDescent="0.2">
      <c r="A1600" s="260" t="s">
        <v>15983</v>
      </c>
      <c r="B1600" s="261">
        <v>1</v>
      </c>
      <c r="C1600" s="261">
        <v>1</v>
      </c>
      <c r="D1600" s="261">
        <v>1</v>
      </c>
      <c r="E1600" s="261">
        <v>1</v>
      </c>
      <c r="F1600" s="261">
        <v>1</v>
      </c>
      <c r="G1600" s="261">
        <v>1</v>
      </c>
      <c r="H1600" s="261">
        <v>1</v>
      </c>
      <c r="I1600" s="261">
        <v>1</v>
      </c>
      <c r="J1600" s="261">
        <v>1</v>
      </c>
      <c r="K1600" s="261">
        <v>1</v>
      </c>
      <c r="L1600" s="261">
        <v>1</v>
      </c>
      <c r="M1600" s="261">
        <v>1</v>
      </c>
      <c r="N1600" s="261">
        <v>1</v>
      </c>
      <c r="O1600" s="261">
        <v>1</v>
      </c>
      <c r="P1600" s="261">
        <v>1</v>
      </c>
      <c r="Q1600" s="261">
        <v>1</v>
      </c>
      <c r="R1600" s="261">
        <v>1</v>
      </c>
      <c r="S1600" s="261">
        <v>1</v>
      </c>
      <c r="T1600" s="261">
        <v>1</v>
      </c>
      <c r="U1600" s="261">
        <v>1</v>
      </c>
      <c r="V1600" s="261">
        <v>1</v>
      </c>
      <c r="W1600" s="261">
        <v>1</v>
      </c>
      <c r="X1600" s="261">
        <v>1</v>
      </c>
      <c r="Y1600" s="261">
        <v>1</v>
      </c>
      <c r="Z1600" s="261">
        <v>1</v>
      </c>
      <c r="AA1600" s="261">
        <v>1</v>
      </c>
      <c r="AB1600" s="261">
        <v>1</v>
      </c>
      <c r="AC1600" s="261">
        <v>1</v>
      </c>
      <c r="AD1600" s="261">
        <v>1</v>
      </c>
      <c r="AE1600" s="261">
        <v>1</v>
      </c>
      <c r="AF1600" s="261">
        <v>1</v>
      </c>
      <c r="AG1600" s="261">
        <v>1</v>
      </c>
      <c r="AH1600" s="261">
        <v>1</v>
      </c>
      <c r="AI1600" s="261">
        <v>1</v>
      </c>
      <c r="AJ1600" s="261">
        <v>1</v>
      </c>
      <c r="AK1600" s="261">
        <v>1</v>
      </c>
      <c r="AL1600" s="261">
        <v>1</v>
      </c>
      <c r="AM1600" s="261">
        <v>1</v>
      </c>
      <c r="AN1600" s="261">
        <v>1</v>
      </c>
      <c r="AO1600" s="261">
        <v>1</v>
      </c>
      <c r="AP1600" s="261">
        <v>1</v>
      </c>
      <c r="AQ1600" s="261">
        <v>1</v>
      </c>
      <c r="AR1600" s="261">
        <v>1</v>
      </c>
      <c r="AS1600" s="261">
        <v>1</v>
      </c>
      <c r="AT1600" s="261">
        <v>1</v>
      </c>
      <c r="AU1600" s="261">
        <v>1</v>
      </c>
      <c r="AV1600" s="261">
        <v>1</v>
      </c>
      <c r="AW1600" s="261">
        <v>1</v>
      </c>
    </row>
    <row r="1601" spans="1:49" s="253" customFormat="1" x14ac:dyDescent="0.2">
      <c r="A1601" s="260" t="s">
        <v>15984</v>
      </c>
      <c r="B1601" s="261">
        <v>1</v>
      </c>
      <c r="C1601" s="261">
        <v>1</v>
      </c>
      <c r="D1601" s="261">
        <v>1</v>
      </c>
      <c r="E1601" s="261">
        <v>1</v>
      </c>
      <c r="F1601" s="261">
        <v>1</v>
      </c>
      <c r="G1601" s="261">
        <v>1</v>
      </c>
      <c r="H1601" s="261">
        <v>1</v>
      </c>
      <c r="I1601" s="261">
        <v>1</v>
      </c>
      <c r="J1601" s="261">
        <v>1</v>
      </c>
      <c r="K1601" s="261">
        <v>1</v>
      </c>
      <c r="L1601" s="261">
        <v>1</v>
      </c>
      <c r="M1601" s="261">
        <v>1</v>
      </c>
      <c r="N1601" s="261">
        <v>1</v>
      </c>
      <c r="O1601" s="261">
        <v>1</v>
      </c>
      <c r="P1601" s="261">
        <v>1</v>
      </c>
      <c r="Q1601" s="261">
        <v>1</v>
      </c>
      <c r="R1601" s="261">
        <v>1</v>
      </c>
      <c r="S1601" s="261">
        <v>1</v>
      </c>
      <c r="T1601" s="261">
        <v>1</v>
      </c>
      <c r="U1601" s="261">
        <v>1</v>
      </c>
      <c r="V1601" s="261">
        <v>1</v>
      </c>
      <c r="W1601" s="261">
        <v>1</v>
      </c>
      <c r="X1601" s="261">
        <v>1</v>
      </c>
      <c r="Y1601" s="261">
        <v>1</v>
      </c>
      <c r="Z1601" s="261">
        <v>1</v>
      </c>
      <c r="AA1601" s="261">
        <v>1</v>
      </c>
      <c r="AB1601" s="261">
        <v>1</v>
      </c>
      <c r="AC1601" s="261">
        <v>1</v>
      </c>
      <c r="AD1601" s="261">
        <v>1</v>
      </c>
      <c r="AE1601" s="261">
        <v>1</v>
      </c>
      <c r="AF1601" s="261">
        <v>1</v>
      </c>
      <c r="AG1601" s="261">
        <v>1</v>
      </c>
      <c r="AH1601" s="261">
        <v>1</v>
      </c>
      <c r="AI1601" s="261">
        <v>1</v>
      </c>
      <c r="AJ1601" s="261">
        <v>1</v>
      </c>
      <c r="AK1601" s="261">
        <v>1</v>
      </c>
      <c r="AL1601" s="261">
        <v>1</v>
      </c>
      <c r="AM1601" s="261">
        <v>1</v>
      </c>
      <c r="AN1601" s="261">
        <v>1</v>
      </c>
      <c r="AO1601" s="261">
        <v>1</v>
      </c>
      <c r="AP1601" s="261">
        <v>1</v>
      </c>
      <c r="AQ1601" s="261">
        <v>1</v>
      </c>
      <c r="AR1601" s="261">
        <v>1</v>
      </c>
      <c r="AS1601" s="261">
        <v>1</v>
      </c>
      <c r="AT1601" s="261">
        <v>1</v>
      </c>
      <c r="AU1601" s="261">
        <v>1</v>
      </c>
      <c r="AV1601" s="261">
        <v>1</v>
      </c>
      <c r="AW1601" s="261">
        <v>1</v>
      </c>
    </row>
    <row r="1602" spans="1:49" s="253" customFormat="1" x14ac:dyDescent="0.2">
      <c r="A1602" s="260" t="s">
        <v>15985</v>
      </c>
      <c r="B1602" s="261">
        <v>1</v>
      </c>
      <c r="C1602" s="261">
        <v>1</v>
      </c>
      <c r="D1602" s="261">
        <v>1</v>
      </c>
      <c r="E1602" s="261">
        <v>1</v>
      </c>
      <c r="F1602" s="261">
        <v>1</v>
      </c>
      <c r="G1602" s="261">
        <v>1</v>
      </c>
      <c r="H1602" s="261">
        <v>1</v>
      </c>
      <c r="I1602" s="261">
        <v>1</v>
      </c>
      <c r="J1602" s="261">
        <v>1</v>
      </c>
      <c r="K1602" s="261">
        <v>1</v>
      </c>
      <c r="L1602" s="261">
        <v>1</v>
      </c>
      <c r="M1602" s="261">
        <v>1</v>
      </c>
      <c r="N1602" s="261">
        <v>1</v>
      </c>
      <c r="O1602" s="261">
        <v>1</v>
      </c>
      <c r="P1602" s="261">
        <v>1</v>
      </c>
      <c r="Q1602" s="261">
        <v>1</v>
      </c>
      <c r="R1602" s="261">
        <v>1</v>
      </c>
      <c r="S1602" s="261">
        <v>1</v>
      </c>
      <c r="T1602" s="261">
        <v>1</v>
      </c>
      <c r="U1602" s="261">
        <v>1</v>
      </c>
      <c r="V1602" s="261">
        <v>1</v>
      </c>
      <c r="W1602" s="261">
        <v>1</v>
      </c>
      <c r="X1602" s="261">
        <v>1</v>
      </c>
      <c r="Y1602" s="261">
        <v>1</v>
      </c>
      <c r="Z1602" s="261">
        <v>1</v>
      </c>
      <c r="AA1602" s="261">
        <v>1</v>
      </c>
      <c r="AB1602" s="261">
        <v>1</v>
      </c>
      <c r="AC1602" s="261">
        <v>1</v>
      </c>
      <c r="AD1602" s="261">
        <v>1</v>
      </c>
      <c r="AE1602" s="261">
        <v>1</v>
      </c>
      <c r="AF1602" s="261">
        <v>1</v>
      </c>
      <c r="AG1602" s="261">
        <v>1</v>
      </c>
      <c r="AH1602" s="261">
        <v>1</v>
      </c>
      <c r="AI1602" s="261">
        <v>1</v>
      </c>
      <c r="AJ1602" s="261">
        <v>1</v>
      </c>
      <c r="AK1602" s="261">
        <v>1</v>
      </c>
      <c r="AL1602" s="261">
        <v>1</v>
      </c>
      <c r="AM1602" s="261">
        <v>1</v>
      </c>
      <c r="AN1602" s="261">
        <v>1</v>
      </c>
      <c r="AO1602" s="261">
        <v>1</v>
      </c>
      <c r="AP1602" s="261">
        <v>1</v>
      </c>
      <c r="AQ1602" s="261">
        <v>1</v>
      </c>
      <c r="AR1602" s="261">
        <v>1</v>
      </c>
      <c r="AS1602" s="261">
        <v>1</v>
      </c>
      <c r="AT1602" s="261">
        <v>1</v>
      </c>
      <c r="AU1602" s="261">
        <v>1</v>
      </c>
      <c r="AV1602" s="261">
        <v>1</v>
      </c>
      <c r="AW1602" s="261">
        <v>1</v>
      </c>
    </row>
    <row r="1603" spans="1:49" s="253" customFormat="1" x14ac:dyDescent="0.2">
      <c r="A1603" s="260" t="s">
        <v>15986</v>
      </c>
      <c r="B1603" s="261">
        <v>1</v>
      </c>
      <c r="C1603" s="261">
        <v>1</v>
      </c>
      <c r="D1603" s="261">
        <v>1</v>
      </c>
      <c r="E1603" s="261">
        <v>1</v>
      </c>
      <c r="F1603" s="261">
        <v>1</v>
      </c>
      <c r="G1603" s="261">
        <v>1</v>
      </c>
      <c r="H1603" s="261">
        <v>1</v>
      </c>
      <c r="I1603" s="261">
        <v>1</v>
      </c>
      <c r="J1603" s="261">
        <v>1</v>
      </c>
      <c r="K1603" s="261">
        <v>1</v>
      </c>
      <c r="L1603" s="261">
        <v>1</v>
      </c>
      <c r="M1603" s="261">
        <v>1</v>
      </c>
      <c r="N1603" s="261">
        <v>1</v>
      </c>
      <c r="O1603" s="261">
        <v>1</v>
      </c>
      <c r="P1603" s="261">
        <v>1</v>
      </c>
      <c r="Q1603" s="261">
        <v>1</v>
      </c>
      <c r="R1603" s="261">
        <v>1</v>
      </c>
      <c r="S1603" s="261">
        <v>1</v>
      </c>
      <c r="T1603" s="261">
        <v>1</v>
      </c>
      <c r="U1603" s="261">
        <v>1</v>
      </c>
      <c r="V1603" s="261">
        <v>1</v>
      </c>
      <c r="W1603" s="261">
        <v>1</v>
      </c>
      <c r="X1603" s="261">
        <v>1</v>
      </c>
      <c r="Y1603" s="261">
        <v>1</v>
      </c>
      <c r="Z1603" s="261">
        <v>1</v>
      </c>
      <c r="AA1603" s="261">
        <v>1</v>
      </c>
      <c r="AB1603" s="261">
        <v>1</v>
      </c>
      <c r="AC1603" s="261">
        <v>1</v>
      </c>
      <c r="AD1603" s="261">
        <v>1</v>
      </c>
      <c r="AE1603" s="261">
        <v>1</v>
      </c>
      <c r="AF1603" s="261">
        <v>1</v>
      </c>
      <c r="AG1603" s="261">
        <v>1</v>
      </c>
      <c r="AH1603" s="261">
        <v>1</v>
      </c>
      <c r="AI1603" s="261">
        <v>1</v>
      </c>
      <c r="AJ1603" s="261">
        <v>1</v>
      </c>
      <c r="AK1603" s="261">
        <v>1</v>
      </c>
      <c r="AL1603" s="261">
        <v>1</v>
      </c>
      <c r="AM1603" s="261">
        <v>1</v>
      </c>
      <c r="AN1603" s="261">
        <v>1</v>
      </c>
      <c r="AO1603" s="261">
        <v>1</v>
      </c>
      <c r="AP1603" s="261">
        <v>1</v>
      </c>
      <c r="AQ1603" s="261">
        <v>1</v>
      </c>
      <c r="AR1603" s="261">
        <v>1</v>
      </c>
      <c r="AS1603" s="261">
        <v>1</v>
      </c>
      <c r="AT1603" s="261">
        <v>1</v>
      </c>
      <c r="AU1603" s="261">
        <v>1</v>
      </c>
      <c r="AV1603" s="261">
        <v>1</v>
      </c>
      <c r="AW1603" s="261">
        <v>1</v>
      </c>
    </row>
    <row r="1604" spans="1:49" s="253" customFormat="1" x14ac:dyDescent="0.2">
      <c r="A1604" s="260" t="s">
        <v>15987</v>
      </c>
      <c r="B1604" s="261">
        <v>1</v>
      </c>
      <c r="C1604" s="261">
        <v>1</v>
      </c>
      <c r="D1604" s="261">
        <v>1</v>
      </c>
      <c r="E1604" s="261">
        <v>1</v>
      </c>
      <c r="F1604" s="261">
        <v>1</v>
      </c>
      <c r="G1604" s="261">
        <v>1</v>
      </c>
      <c r="H1604" s="261">
        <v>1</v>
      </c>
      <c r="I1604" s="261">
        <v>1</v>
      </c>
      <c r="J1604" s="261">
        <v>1</v>
      </c>
      <c r="K1604" s="261">
        <v>1</v>
      </c>
      <c r="L1604" s="261">
        <v>1</v>
      </c>
      <c r="M1604" s="261">
        <v>1</v>
      </c>
      <c r="N1604" s="261">
        <v>1</v>
      </c>
      <c r="O1604" s="261">
        <v>1</v>
      </c>
      <c r="P1604" s="261">
        <v>1</v>
      </c>
      <c r="Q1604" s="261">
        <v>1</v>
      </c>
      <c r="R1604" s="261">
        <v>1</v>
      </c>
      <c r="S1604" s="261">
        <v>1</v>
      </c>
      <c r="T1604" s="261">
        <v>1</v>
      </c>
      <c r="U1604" s="261">
        <v>1</v>
      </c>
      <c r="V1604" s="261">
        <v>1</v>
      </c>
      <c r="W1604" s="261">
        <v>1</v>
      </c>
      <c r="X1604" s="261">
        <v>1</v>
      </c>
      <c r="Y1604" s="261">
        <v>1</v>
      </c>
      <c r="Z1604" s="261">
        <v>1</v>
      </c>
      <c r="AA1604" s="261">
        <v>1</v>
      </c>
      <c r="AB1604" s="261">
        <v>1</v>
      </c>
      <c r="AC1604" s="261">
        <v>1</v>
      </c>
      <c r="AD1604" s="261">
        <v>1</v>
      </c>
      <c r="AE1604" s="261">
        <v>1</v>
      </c>
      <c r="AF1604" s="261">
        <v>1</v>
      </c>
      <c r="AG1604" s="261">
        <v>1</v>
      </c>
      <c r="AH1604" s="261">
        <v>1</v>
      </c>
      <c r="AI1604" s="261">
        <v>1</v>
      </c>
      <c r="AJ1604" s="261">
        <v>1</v>
      </c>
      <c r="AK1604" s="261">
        <v>1</v>
      </c>
      <c r="AL1604" s="261">
        <v>1</v>
      </c>
      <c r="AM1604" s="261">
        <v>1</v>
      </c>
      <c r="AN1604" s="261">
        <v>1</v>
      </c>
      <c r="AO1604" s="261">
        <v>1</v>
      </c>
      <c r="AP1604" s="261">
        <v>1</v>
      </c>
      <c r="AQ1604" s="261">
        <v>1</v>
      </c>
      <c r="AR1604" s="261">
        <v>1</v>
      </c>
      <c r="AS1604" s="261">
        <v>1</v>
      </c>
      <c r="AT1604" s="261">
        <v>1</v>
      </c>
      <c r="AU1604" s="261">
        <v>1</v>
      </c>
      <c r="AV1604" s="261">
        <v>1</v>
      </c>
      <c r="AW1604" s="261">
        <v>1</v>
      </c>
    </row>
    <row r="1605" spans="1:49" s="253" customFormat="1" x14ac:dyDescent="0.2">
      <c r="A1605" s="260" t="s">
        <v>15988</v>
      </c>
      <c r="B1605" s="261">
        <v>1</v>
      </c>
      <c r="C1605" s="261">
        <v>1</v>
      </c>
      <c r="D1605" s="261">
        <v>1</v>
      </c>
      <c r="E1605" s="261">
        <v>1</v>
      </c>
      <c r="F1605" s="261">
        <v>1</v>
      </c>
      <c r="G1605" s="261">
        <v>1</v>
      </c>
      <c r="H1605" s="261">
        <v>1</v>
      </c>
      <c r="I1605" s="261">
        <v>1</v>
      </c>
      <c r="J1605" s="261">
        <v>1</v>
      </c>
      <c r="K1605" s="261">
        <v>1</v>
      </c>
      <c r="L1605" s="261">
        <v>1</v>
      </c>
      <c r="M1605" s="261">
        <v>1</v>
      </c>
      <c r="N1605" s="261">
        <v>1</v>
      </c>
      <c r="O1605" s="261">
        <v>1</v>
      </c>
      <c r="P1605" s="261">
        <v>1</v>
      </c>
      <c r="Q1605" s="261">
        <v>1</v>
      </c>
      <c r="R1605" s="261">
        <v>1</v>
      </c>
      <c r="S1605" s="261">
        <v>1</v>
      </c>
      <c r="T1605" s="261">
        <v>1</v>
      </c>
      <c r="U1605" s="261">
        <v>1</v>
      </c>
      <c r="V1605" s="261">
        <v>1</v>
      </c>
      <c r="W1605" s="261" t="s">
        <v>14388</v>
      </c>
      <c r="X1605" s="261">
        <v>1</v>
      </c>
      <c r="Y1605" s="261">
        <v>1</v>
      </c>
      <c r="Z1605" s="261">
        <v>1</v>
      </c>
      <c r="AA1605" s="261">
        <v>1</v>
      </c>
      <c r="AB1605" s="261">
        <v>1</v>
      </c>
      <c r="AC1605" s="261">
        <v>1</v>
      </c>
      <c r="AD1605" s="261">
        <v>1</v>
      </c>
      <c r="AE1605" s="261">
        <v>1</v>
      </c>
      <c r="AF1605" s="261">
        <v>1</v>
      </c>
      <c r="AG1605" s="261">
        <v>1</v>
      </c>
      <c r="AH1605" s="261">
        <v>1</v>
      </c>
      <c r="AI1605" s="261">
        <v>1</v>
      </c>
      <c r="AJ1605" s="261">
        <v>1</v>
      </c>
      <c r="AK1605" s="261">
        <v>1</v>
      </c>
      <c r="AL1605" s="261">
        <v>1</v>
      </c>
      <c r="AM1605" s="261">
        <v>1</v>
      </c>
      <c r="AN1605" s="261">
        <v>1</v>
      </c>
      <c r="AO1605" s="261">
        <v>1</v>
      </c>
      <c r="AP1605" s="261">
        <v>1</v>
      </c>
      <c r="AQ1605" s="261">
        <v>1</v>
      </c>
      <c r="AR1605" s="261">
        <v>1</v>
      </c>
      <c r="AS1605" s="261">
        <v>1</v>
      </c>
      <c r="AT1605" s="261">
        <v>1</v>
      </c>
      <c r="AU1605" s="261">
        <v>1</v>
      </c>
      <c r="AV1605" s="261">
        <v>1</v>
      </c>
      <c r="AW1605" s="261">
        <v>1</v>
      </c>
    </row>
    <row r="1606" spans="1:49" s="253" customFormat="1" x14ac:dyDescent="0.2">
      <c r="A1606" s="260" t="s">
        <v>15989</v>
      </c>
      <c r="B1606" s="261">
        <v>1</v>
      </c>
      <c r="C1606" s="261">
        <v>1</v>
      </c>
      <c r="D1606" s="261" t="s">
        <v>14388</v>
      </c>
      <c r="E1606" s="261">
        <v>1</v>
      </c>
      <c r="F1606" s="261">
        <v>1</v>
      </c>
      <c r="G1606" s="261">
        <v>1</v>
      </c>
      <c r="H1606" s="261">
        <v>1</v>
      </c>
      <c r="I1606" s="261">
        <v>1</v>
      </c>
      <c r="J1606" s="261">
        <v>1</v>
      </c>
      <c r="K1606" s="261">
        <v>1</v>
      </c>
      <c r="L1606" s="261">
        <v>1</v>
      </c>
      <c r="M1606" s="261">
        <v>1</v>
      </c>
      <c r="N1606" s="261">
        <v>1</v>
      </c>
      <c r="O1606" s="261">
        <v>1</v>
      </c>
      <c r="P1606" s="261">
        <v>1</v>
      </c>
      <c r="Q1606" s="261">
        <v>1</v>
      </c>
      <c r="R1606" s="261">
        <v>1</v>
      </c>
      <c r="S1606" s="261">
        <v>1</v>
      </c>
      <c r="T1606" s="261">
        <v>1</v>
      </c>
      <c r="U1606" s="261">
        <v>1</v>
      </c>
      <c r="V1606" s="261">
        <v>1</v>
      </c>
      <c r="W1606" s="261">
        <v>1</v>
      </c>
      <c r="X1606" s="261">
        <v>1</v>
      </c>
      <c r="Y1606" s="261">
        <v>1</v>
      </c>
      <c r="Z1606" s="261">
        <v>1</v>
      </c>
      <c r="AA1606" s="261">
        <v>1</v>
      </c>
      <c r="AB1606" s="261">
        <v>1</v>
      </c>
      <c r="AC1606" s="261">
        <v>1</v>
      </c>
      <c r="AD1606" s="261">
        <v>1</v>
      </c>
      <c r="AE1606" s="261">
        <v>1</v>
      </c>
      <c r="AF1606" s="261">
        <v>1</v>
      </c>
      <c r="AG1606" s="261">
        <v>1</v>
      </c>
      <c r="AH1606" s="261">
        <v>1</v>
      </c>
      <c r="AI1606" s="261">
        <v>1</v>
      </c>
      <c r="AJ1606" s="261">
        <v>1</v>
      </c>
      <c r="AK1606" s="261">
        <v>1</v>
      </c>
      <c r="AL1606" s="261">
        <v>1</v>
      </c>
      <c r="AM1606" s="261">
        <v>1</v>
      </c>
      <c r="AN1606" s="261">
        <v>1</v>
      </c>
      <c r="AO1606" s="261">
        <v>1</v>
      </c>
      <c r="AP1606" s="261">
        <v>1</v>
      </c>
      <c r="AQ1606" s="261">
        <v>1</v>
      </c>
      <c r="AR1606" s="261">
        <v>1</v>
      </c>
      <c r="AS1606" s="261">
        <v>1</v>
      </c>
      <c r="AT1606" s="261">
        <v>1</v>
      </c>
      <c r="AU1606" s="261">
        <v>1</v>
      </c>
      <c r="AV1606" s="261">
        <v>1</v>
      </c>
      <c r="AW1606" s="261">
        <v>1</v>
      </c>
    </row>
    <row r="1607" spans="1:49" s="253" customFormat="1" x14ac:dyDescent="0.2">
      <c r="A1607" s="260" t="s">
        <v>15990</v>
      </c>
      <c r="B1607" s="261">
        <v>1</v>
      </c>
      <c r="C1607" s="261">
        <v>1</v>
      </c>
      <c r="D1607" s="261">
        <v>1</v>
      </c>
      <c r="E1607" s="261">
        <v>1</v>
      </c>
      <c r="F1607" s="261">
        <v>1</v>
      </c>
      <c r="G1607" s="261">
        <v>1</v>
      </c>
      <c r="H1607" s="261">
        <v>1</v>
      </c>
      <c r="I1607" s="261">
        <v>1</v>
      </c>
      <c r="J1607" s="261">
        <v>1</v>
      </c>
      <c r="K1607" s="261">
        <v>1</v>
      </c>
      <c r="L1607" s="261">
        <v>1</v>
      </c>
      <c r="M1607" s="261">
        <v>1</v>
      </c>
      <c r="N1607" s="261">
        <v>1</v>
      </c>
      <c r="O1607" s="261">
        <v>1</v>
      </c>
      <c r="P1607" s="261">
        <v>1</v>
      </c>
      <c r="Q1607" s="261">
        <v>1</v>
      </c>
      <c r="R1607" s="261">
        <v>1</v>
      </c>
      <c r="S1607" s="261">
        <v>1</v>
      </c>
      <c r="T1607" s="261">
        <v>1</v>
      </c>
      <c r="U1607" s="261">
        <v>1</v>
      </c>
      <c r="V1607" s="261">
        <v>1</v>
      </c>
      <c r="W1607" s="261">
        <v>1</v>
      </c>
      <c r="X1607" s="261">
        <v>1</v>
      </c>
      <c r="Y1607" s="261">
        <v>1</v>
      </c>
      <c r="Z1607" s="261">
        <v>1</v>
      </c>
      <c r="AA1607" s="261">
        <v>1</v>
      </c>
      <c r="AB1607" s="261">
        <v>1</v>
      </c>
      <c r="AC1607" s="261">
        <v>1</v>
      </c>
      <c r="AD1607" s="261">
        <v>1</v>
      </c>
      <c r="AE1607" s="261">
        <v>1</v>
      </c>
      <c r="AF1607" s="261">
        <v>1</v>
      </c>
      <c r="AG1607" s="261">
        <v>1</v>
      </c>
      <c r="AH1607" s="261">
        <v>1</v>
      </c>
      <c r="AI1607" s="261">
        <v>1</v>
      </c>
      <c r="AJ1607" s="261">
        <v>1</v>
      </c>
      <c r="AK1607" s="261">
        <v>1</v>
      </c>
      <c r="AL1607" s="261">
        <v>1</v>
      </c>
      <c r="AM1607" s="261">
        <v>1</v>
      </c>
      <c r="AN1607" s="261">
        <v>1</v>
      </c>
      <c r="AO1607" s="261">
        <v>1</v>
      </c>
      <c r="AP1607" s="261">
        <v>1</v>
      </c>
      <c r="AQ1607" s="261">
        <v>1</v>
      </c>
      <c r="AR1607" s="261">
        <v>1</v>
      </c>
      <c r="AS1607" s="261">
        <v>1</v>
      </c>
      <c r="AT1607" s="261">
        <v>1</v>
      </c>
      <c r="AU1607" s="261">
        <v>1</v>
      </c>
      <c r="AV1607" s="261">
        <v>1</v>
      </c>
      <c r="AW1607" s="261">
        <v>1</v>
      </c>
    </row>
    <row r="1608" spans="1:49" s="253" customFormat="1" x14ac:dyDescent="0.2">
      <c r="A1608" s="260" t="s">
        <v>15991</v>
      </c>
      <c r="B1608" s="261">
        <v>1</v>
      </c>
      <c r="C1608" s="261">
        <v>1</v>
      </c>
      <c r="D1608" s="261">
        <v>1</v>
      </c>
      <c r="E1608" s="261">
        <v>1</v>
      </c>
      <c r="F1608" s="261">
        <v>1</v>
      </c>
      <c r="G1608" s="261">
        <v>1</v>
      </c>
      <c r="H1608" s="261">
        <v>1</v>
      </c>
      <c r="I1608" s="261">
        <v>1</v>
      </c>
      <c r="J1608" s="261">
        <v>1</v>
      </c>
      <c r="K1608" s="261">
        <v>1</v>
      </c>
      <c r="L1608" s="261">
        <v>1</v>
      </c>
      <c r="M1608" s="261">
        <v>1</v>
      </c>
      <c r="N1608" s="261">
        <v>1</v>
      </c>
      <c r="O1608" s="261">
        <v>1</v>
      </c>
      <c r="P1608" s="261">
        <v>1</v>
      </c>
      <c r="Q1608" s="261">
        <v>1</v>
      </c>
      <c r="R1608" s="261">
        <v>1</v>
      </c>
      <c r="S1608" s="261">
        <v>1</v>
      </c>
      <c r="T1608" s="261">
        <v>1</v>
      </c>
      <c r="U1608" s="261">
        <v>1</v>
      </c>
      <c r="V1608" s="261">
        <v>1</v>
      </c>
      <c r="W1608" s="261">
        <v>1</v>
      </c>
      <c r="X1608" s="261">
        <v>1</v>
      </c>
      <c r="Y1608" s="261">
        <v>1</v>
      </c>
      <c r="Z1608" s="261">
        <v>1</v>
      </c>
      <c r="AA1608" s="261">
        <v>1</v>
      </c>
      <c r="AB1608" s="261">
        <v>1</v>
      </c>
      <c r="AC1608" s="261">
        <v>1</v>
      </c>
      <c r="AD1608" s="261">
        <v>1</v>
      </c>
      <c r="AE1608" s="261">
        <v>1</v>
      </c>
      <c r="AF1608" s="261">
        <v>1</v>
      </c>
      <c r="AG1608" s="261">
        <v>1</v>
      </c>
      <c r="AH1608" s="261">
        <v>1</v>
      </c>
      <c r="AI1608" s="261">
        <v>1</v>
      </c>
      <c r="AJ1608" s="261">
        <v>1</v>
      </c>
      <c r="AK1608" s="261">
        <v>1</v>
      </c>
      <c r="AL1608" s="261">
        <v>1</v>
      </c>
      <c r="AM1608" s="261">
        <v>1</v>
      </c>
      <c r="AN1608" s="261">
        <v>1</v>
      </c>
      <c r="AO1608" s="261">
        <v>1</v>
      </c>
      <c r="AP1608" s="261">
        <v>1</v>
      </c>
      <c r="AQ1608" s="261">
        <v>1</v>
      </c>
      <c r="AR1608" s="261">
        <v>1</v>
      </c>
      <c r="AS1608" s="261">
        <v>1</v>
      </c>
      <c r="AT1608" s="261">
        <v>1</v>
      </c>
      <c r="AU1608" s="261">
        <v>1</v>
      </c>
      <c r="AV1608" s="261">
        <v>1</v>
      </c>
      <c r="AW1608" s="261">
        <v>1</v>
      </c>
    </row>
    <row r="1609" spans="1:49" s="253" customFormat="1" x14ac:dyDescent="0.2">
      <c r="A1609" s="260" t="s">
        <v>15992</v>
      </c>
      <c r="B1609" s="261">
        <v>1</v>
      </c>
      <c r="C1609" s="261">
        <v>1</v>
      </c>
      <c r="D1609" s="261">
        <v>1</v>
      </c>
      <c r="E1609" s="261">
        <v>1</v>
      </c>
      <c r="F1609" s="261">
        <v>1</v>
      </c>
      <c r="G1609" s="261">
        <v>1</v>
      </c>
      <c r="H1609" s="261">
        <v>1</v>
      </c>
      <c r="I1609" s="261">
        <v>1</v>
      </c>
      <c r="J1609" s="261">
        <v>1</v>
      </c>
      <c r="K1609" s="261">
        <v>1</v>
      </c>
      <c r="L1609" s="261">
        <v>1</v>
      </c>
      <c r="M1609" s="261">
        <v>1</v>
      </c>
      <c r="N1609" s="261">
        <v>1</v>
      </c>
      <c r="O1609" s="261">
        <v>1</v>
      </c>
      <c r="P1609" s="261">
        <v>1</v>
      </c>
      <c r="Q1609" s="261">
        <v>1</v>
      </c>
      <c r="R1609" s="261">
        <v>1</v>
      </c>
      <c r="S1609" s="261">
        <v>1</v>
      </c>
      <c r="T1609" s="261">
        <v>1</v>
      </c>
      <c r="U1609" s="261">
        <v>1</v>
      </c>
      <c r="V1609" s="261">
        <v>1</v>
      </c>
      <c r="W1609" s="261">
        <v>1</v>
      </c>
      <c r="X1609" s="261">
        <v>1</v>
      </c>
      <c r="Y1609" s="261">
        <v>1</v>
      </c>
      <c r="Z1609" s="261">
        <v>1</v>
      </c>
      <c r="AA1609" s="261">
        <v>1</v>
      </c>
      <c r="AB1609" s="261">
        <v>1</v>
      </c>
      <c r="AC1609" s="261">
        <v>1</v>
      </c>
      <c r="AD1609" s="261">
        <v>1</v>
      </c>
      <c r="AE1609" s="261">
        <v>1</v>
      </c>
      <c r="AF1609" s="261">
        <v>1</v>
      </c>
      <c r="AG1609" s="261">
        <v>1</v>
      </c>
      <c r="AH1609" s="261">
        <v>1</v>
      </c>
      <c r="AI1609" s="261">
        <v>1</v>
      </c>
      <c r="AJ1609" s="261">
        <v>1</v>
      </c>
      <c r="AK1609" s="261">
        <v>1</v>
      </c>
      <c r="AL1609" s="261">
        <v>1</v>
      </c>
      <c r="AM1609" s="261">
        <v>1</v>
      </c>
      <c r="AN1609" s="261">
        <v>1</v>
      </c>
      <c r="AO1609" s="261">
        <v>1</v>
      </c>
      <c r="AP1609" s="261">
        <v>1</v>
      </c>
      <c r="AQ1609" s="261">
        <v>1</v>
      </c>
      <c r="AR1609" s="261">
        <v>1</v>
      </c>
      <c r="AS1609" s="261">
        <v>1</v>
      </c>
      <c r="AT1609" s="261">
        <v>1</v>
      </c>
      <c r="AU1609" s="261">
        <v>1</v>
      </c>
      <c r="AV1609" s="261">
        <v>1</v>
      </c>
      <c r="AW1609" s="261">
        <v>1</v>
      </c>
    </row>
    <row r="1610" spans="1:49" s="253" customFormat="1" x14ac:dyDescent="0.2">
      <c r="A1610" s="260" t="s">
        <v>15993</v>
      </c>
      <c r="B1610" s="261">
        <v>1</v>
      </c>
      <c r="C1610" s="261">
        <v>1</v>
      </c>
      <c r="D1610" s="261">
        <v>1</v>
      </c>
      <c r="E1610" s="261">
        <v>1</v>
      </c>
      <c r="F1610" s="261">
        <v>1</v>
      </c>
      <c r="G1610" s="261">
        <v>1</v>
      </c>
      <c r="H1610" s="261">
        <v>1</v>
      </c>
      <c r="I1610" s="261">
        <v>1</v>
      </c>
      <c r="J1610" s="261">
        <v>1</v>
      </c>
      <c r="K1610" s="261">
        <v>1</v>
      </c>
      <c r="L1610" s="261">
        <v>1</v>
      </c>
      <c r="M1610" s="261">
        <v>1</v>
      </c>
      <c r="N1610" s="261">
        <v>1</v>
      </c>
      <c r="O1610" s="261">
        <v>1</v>
      </c>
      <c r="P1610" s="261">
        <v>1</v>
      </c>
      <c r="Q1610" s="261">
        <v>1</v>
      </c>
      <c r="R1610" s="261">
        <v>1</v>
      </c>
      <c r="S1610" s="261">
        <v>1</v>
      </c>
      <c r="T1610" s="261">
        <v>1</v>
      </c>
      <c r="U1610" s="261">
        <v>1</v>
      </c>
      <c r="V1610" s="261">
        <v>1</v>
      </c>
      <c r="W1610" s="261">
        <v>1</v>
      </c>
      <c r="X1610" s="261">
        <v>1</v>
      </c>
      <c r="Y1610" s="261">
        <v>1</v>
      </c>
      <c r="Z1610" s="261">
        <v>1</v>
      </c>
      <c r="AA1610" s="261">
        <v>1</v>
      </c>
      <c r="AB1610" s="261">
        <v>1</v>
      </c>
      <c r="AC1610" s="261">
        <v>1</v>
      </c>
      <c r="AD1610" s="261">
        <v>1</v>
      </c>
      <c r="AE1610" s="261">
        <v>1</v>
      </c>
      <c r="AF1610" s="261">
        <v>1</v>
      </c>
      <c r="AG1610" s="261">
        <v>1</v>
      </c>
      <c r="AH1610" s="261">
        <v>1</v>
      </c>
      <c r="AI1610" s="261">
        <v>1</v>
      </c>
      <c r="AJ1610" s="261">
        <v>1</v>
      </c>
      <c r="AK1610" s="261">
        <v>1</v>
      </c>
      <c r="AL1610" s="261">
        <v>1</v>
      </c>
      <c r="AM1610" s="261">
        <v>1</v>
      </c>
      <c r="AN1610" s="261">
        <v>1</v>
      </c>
      <c r="AO1610" s="261">
        <v>1</v>
      </c>
      <c r="AP1610" s="261">
        <v>1</v>
      </c>
      <c r="AQ1610" s="261">
        <v>1</v>
      </c>
      <c r="AR1610" s="261">
        <v>1</v>
      </c>
      <c r="AS1610" s="261">
        <v>1</v>
      </c>
      <c r="AT1610" s="261">
        <v>1</v>
      </c>
      <c r="AU1610" s="261">
        <v>1</v>
      </c>
      <c r="AV1610" s="261">
        <v>1</v>
      </c>
      <c r="AW1610" s="261">
        <v>1</v>
      </c>
    </row>
    <row r="1611" spans="1:49" s="253" customFormat="1" x14ac:dyDescent="0.2">
      <c r="A1611" s="260" t="s">
        <v>15994</v>
      </c>
      <c r="B1611" s="261">
        <v>1</v>
      </c>
      <c r="C1611" s="261">
        <v>1</v>
      </c>
      <c r="D1611" s="261">
        <v>1</v>
      </c>
      <c r="E1611" s="261">
        <v>1</v>
      </c>
      <c r="F1611" s="261">
        <v>1</v>
      </c>
      <c r="G1611" s="261">
        <v>1</v>
      </c>
      <c r="H1611" s="261">
        <v>1</v>
      </c>
      <c r="I1611" s="261">
        <v>1</v>
      </c>
      <c r="J1611" s="261">
        <v>1</v>
      </c>
      <c r="K1611" s="261">
        <v>1</v>
      </c>
      <c r="L1611" s="261">
        <v>1</v>
      </c>
      <c r="M1611" s="261">
        <v>1</v>
      </c>
      <c r="N1611" s="261">
        <v>1</v>
      </c>
      <c r="O1611" s="261">
        <v>1</v>
      </c>
      <c r="P1611" s="261">
        <v>1</v>
      </c>
      <c r="Q1611" s="261">
        <v>1</v>
      </c>
      <c r="R1611" s="261">
        <v>1</v>
      </c>
      <c r="S1611" s="261">
        <v>1</v>
      </c>
      <c r="T1611" s="261">
        <v>1</v>
      </c>
      <c r="U1611" s="261">
        <v>1</v>
      </c>
      <c r="V1611" s="261">
        <v>1</v>
      </c>
      <c r="W1611" s="261">
        <v>1</v>
      </c>
      <c r="X1611" s="261">
        <v>1</v>
      </c>
      <c r="Y1611" s="261">
        <v>1</v>
      </c>
      <c r="Z1611" s="261">
        <v>1</v>
      </c>
      <c r="AA1611" s="261">
        <v>1</v>
      </c>
      <c r="AB1611" s="261">
        <v>1</v>
      </c>
      <c r="AC1611" s="261">
        <v>1</v>
      </c>
      <c r="AD1611" s="261">
        <v>1</v>
      </c>
      <c r="AE1611" s="261">
        <v>1</v>
      </c>
      <c r="AF1611" s="261">
        <v>1</v>
      </c>
      <c r="AG1611" s="261">
        <v>1</v>
      </c>
      <c r="AH1611" s="261">
        <v>1</v>
      </c>
      <c r="AI1611" s="261">
        <v>1</v>
      </c>
      <c r="AJ1611" s="261">
        <v>1</v>
      </c>
      <c r="AK1611" s="261">
        <v>1</v>
      </c>
      <c r="AL1611" s="261">
        <v>1</v>
      </c>
      <c r="AM1611" s="261">
        <v>1</v>
      </c>
      <c r="AN1611" s="261">
        <v>1</v>
      </c>
      <c r="AO1611" s="261">
        <v>1</v>
      </c>
      <c r="AP1611" s="261">
        <v>1</v>
      </c>
      <c r="AQ1611" s="261">
        <v>1</v>
      </c>
      <c r="AR1611" s="261">
        <v>1</v>
      </c>
      <c r="AS1611" s="261">
        <v>1</v>
      </c>
      <c r="AT1611" s="261">
        <v>1</v>
      </c>
      <c r="AU1611" s="261">
        <v>1</v>
      </c>
      <c r="AV1611" s="261">
        <v>1</v>
      </c>
      <c r="AW1611" s="261">
        <v>1</v>
      </c>
    </row>
    <row r="1612" spans="1:49" s="253" customFormat="1" x14ac:dyDescent="0.2">
      <c r="A1612" s="260" t="s">
        <v>15995</v>
      </c>
      <c r="B1612" s="261">
        <v>1</v>
      </c>
      <c r="C1612" s="261">
        <v>1</v>
      </c>
      <c r="D1612" s="261">
        <v>1</v>
      </c>
      <c r="E1612" s="261">
        <v>1</v>
      </c>
      <c r="F1612" s="261">
        <v>1</v>
      </c>
      <c r="G1612" s="261">
        <v>1</v>
      </c>
      <c r="H1612" s="261">
        <v>1</v>
      </c>
      <c r="I1612" s="261">
        <v>1</v>
      </c>
      <c r="J1612" s="261">
        <v>1</v>
      </c>
      <c r="K1612" s="261">
        <v>1</v>
      </c>
      <c r="L1612" s="261">
        <v>1</v>
      </c>
      <c r="M1612" s="261">
        <v>1</v>
      </c>
      <c r="N1612" s="261">
        <v>1</v>
      </c>
      <c r="O1612" s="261">
        <v>1</v>
      </c>
      <c r="P1612" s="261">
        <v>1</v>
      </c>
      <c r="Q1612" s="261">
        <v>1</v>
      </c>
      <c r="R1612" s="261">
        <v>1</v>
      </c>
      <c r="S1612" s="261">
        <v>1</v>
      </c>
      <c r="T1612" s="261">
        <v>1</v>
      </c>
      <c r="U1612" s="261">
        <v>1</v>
      </c>
      <c r="V1612" s="261">
        <v>1</v>
      </c>
      <c r="W1612" s="261">
        <v>1</v>
      </c>
      <c r="X1612" s="261">
        <v>1</v>
      </c>
      <c r="Y1612" s="261">
        <v>1</v>
      </c>
      <c r="Z1612" s="261">
        <v>1</v>
      </c>
      <c r="AA1612" s="261">
        <v>1</v>
      </c>
      <c r="AB1612" s="261">
        <v>1</v>
      </c>
      <c r="AC1612" s="261">
        <v>1</v>
      </c>
      <c r="AD1612" s="261">
        <v>1</v>
      </c>
      <c r="AE1612" s="261">
        <v>1</v>
      </c>
      <c r="AF1612" s="261">
        <v>1</v>
      </c>
      <c r="AG1612" s="261">
        <v>1</v>
      </c>
      <c r="AH1612" s="261">
        <v>1</v>
      </c>
      <c r="AI1612" s="261">
        <v>1</v>
      </c>
      <c r="AJ1612" s="261">
        <v>1</v>
      </c>
      <c r="AK1612" s="261">
        <v>1</v>
      </c>
      <c r="AL1612" s="261">
        <v>1</v>
      </c>
      <c r="AM1612" s="261">
        <v>1</v>
      </c>
      <c r="AN1612" s="261">
        <v>1</v>
      </c>
      <c r="AO1612" s="261">
        <v>1</v>
      </c>
      <c r="AP1612" s="261">
        <v>1</v>
      </c>
      <c r="AQ1612" s="261">
        <v>1</v>
      </c>
      <c r="AR1612" s="261">
        <v>1</v>
      </c>
      <c r="AS1612" s="261">
        <v>1</v>
      </c>
      <c r="AT1612" s="261">
        <v>1</v>
      </c>
      <c r="AU1612" s="261" t="s">
        <v>14388</v>
      </c>
      <c r="AV1612" s="261">
        <v>1</v>
      </c>
      <c r="AW1612" s="261">
        <v>1</v>
      </c>
    </row>
    <row r="1613" spans="1:49" s="253" customFormat="1" x14ac:dyDescent="0.2">
      <c r="A1613" s="260" t="s">
        <v>15996</v>
      </c>
      <c r="B1613" s="261">
        <v>1</v>
      </c>
      <c r="C1613" s="261">
        <v>1</v>
      </c>
      <c r="D1613" s="261">
        <v>1</v>
      </c>
      <c r="E1613" s="261">
        <v>1</v>
      </c>
      <c r="F1613" s="261">
        <v>1</v>
      </c>
      <c r="G1613" s="261">
        <v>1</v>
      </c>
      <c r="H1613" s="261">
        <v>1</v>
      </c>
      <c r="I1613" s="261">
        <v>1</v>
      </c>
      <c r="J1613" s="261">
        <v>1</v>
      </c>
      <c r="K1613" s="261">
        <v>1</v>
      </c>
      <c r="L1613" s="261">
        <v>1</v>
      </c>
      <c r="M1613" s="261">
        <v>1</v>
      </c>
      <c r="N1613" s="261">
        <v>1</v>
      </c>
      <c r="O1613" s="261">
        <v>1</v>
      </c>
      <c r="P1613" s="261">
        <v>1</v>
      </c>
      <c r="Q1613" s="261">
        <v>1</v>
      </c>
      <c r="R1613" s="261">
        <v>1</v>
      </c>
      <c r="S1613" s="261">
        <v>1</v>
      </c>
      <c r="T1613" s="261">
        <v>1</v>
      </c>
      <c r="U1613" s="261">
        <v>1</v>
      </c>
      <c r="V1613" s="261">
        <v>1</v>
      </c>
      <c r="W1613" s="261">
        <v>1</v>
      </c>
      <c r="X1613" s="261">
        <v>1</v>
      </c>
      <c r="Y1613" s="261">
        <v>1</v>
      </c>
      <c r="Z1613" s="261">
        <v>1</v>
      </c>
      <c r="AA1613" s="261">
        <v>1</v>
      </c>
      <c r="AB1613" s="261">
        <v>1</v>
      </c>
      <c r="AC1613" s="261">
        <v>1</v>
      </c>
      <c r="AD1613" s="261">
        <v>1</v>
      </c>
      <c r="AE1613" s="261">
        <v>1</v>
      </c>
      <c r="AF1613" s="261">
        <v>1</v>
      </c>
      <c r="AG1613" s="261">
        <v>1</v>
      </c>
      <c r="AH1613" s="261">
        <v>1</v>
      </c>
      <c r="AI1613" s="261">
        <v>1</v>
      </c>
      <c r="AJ1613" s="261">
        <v>1</v>
      </c>
      <c r="AK1613" s="261">
        <v>1</v>
      </c>
      <c r="AL1613" s="261">
        <v>1</v>
      </c>
      <c r="AM1613" s="261">
        <v>1</v>
      </c>
      <c r="AN1613" s="261">
        <v>1</v>
      </c>
      <c r="AO1613" s="261">
        <v>1</v>
      </c>
      <c r="AP1613" s="261">
        <v>1</v>
      </c>
      <c r="AQ1613" s="261">
        <v>1</v>
      </c>
      <c r="AR1613" s="261">
        <v>1</v>
      </c>
      <c r="AS1613" s="261">
        <v>1</v>
      </c>
      <c r="AT1613" s="261">
        <v>1</v>
      </c>
      <c r="AU1613" s="261">
        <v>1</v>
      </c>
      <c r="AV1613" s="261">
        <v>1</v>
      </c>
      <c r="AW1613" s="261">
        <v>1</v>
      </c>
    </row>
    <row r="1614" spans="1:49" s="253" customFormat="1" x14ac:dyDescent="0.2">
      <c r="A1614" s="260" t="s">
        <v>15997</v>
      </c>
      <c r="B1614" s="261">
        <v>1</v>
      </c>
      <c r="C1614" s="261">
        <v>1</v>
      </c>
      <c r="D1614" s="261">
        <v>1</v>
      </c>
      <c r="E1614" s="261">
        <v>1</v>
      </c>
      <c r="F1614" s="261">
        <v>1</v>
      </c>
      <c r="G1614" s="261">
        <v>1</v>
      </c>
      <c r="H1614" s="261">
        <v>1</v>
      </c>
      <c r="I1614" s="261">
        <v>1</v>
      </c>
      <c r="J1614" s="261">
        <v>1</v>
      </c>
      <c r="K1614" s="261">
        <v>1</v>
      </c>
      <c r="L1614" s="261">
        <v>1</v>
      </c>
      <c r="M1614" s="261">
        <v>1</v>
      </c>
      <c r="N1614" s="261">
        <v>1</v>
      </c>
      <c r="O1614" s="261">
        <v>1</v>
      </c>
      <c r="P1614" s="261">
        <v>1</v>
      </c>
      <c r="Q1614" s="261">
        <v>1</v>
      </c>
      <c r="R1614" s="261">
        <v>1</v>
      </c>
      <c r="S1614" s="261">
        <v>1</v>
      </c>
      <c r="T1614" s="261">
        <v>1</v>
      </c>
      <c r="U1614" s="261">
        <v>1</v>
      </c>
      <c r="V1614" s="261">
        <v>1</v>
      </c>
      <c r="W1614" s="261">
        <v>1</v>
      </c>
      <c r="X1614" s="261">
        <v>1</v>
      </c>
      <c r="Y1614" s="261">
        <v>1</v>
      </c>
      <c r="Z1614" s="261">
        <v>1</v>
      </c>
      <c r="AA1614" s="261">
        <v>1</v>
      </c>
      <c r="AB1614" s="261">
        <v>1</v>
      </c>
      <c r="AC1614" s="261">
        <v>1</v>
      </c>
      <c r="AD1614" s="261">
        <v>1</v>
      </c>
      <c r="AE1614" s="261">
        <v>1</v>
      </c>
      <c r="AF1614" s="261">
        <v>1</v>
      </c>
      <c r="AG1614" s="261">
        <v>1</v>
      </c>
      <c r="AH1614" s="261">
        <v>1</v>
      </c>
      <c r="AI1614" s="261">
        <v>1</v>
      </c>
      <c r="AJ1614" s="261">
        <v>1</v>
      </c>
      <c r="AK1614" s="261">
        <v>1</v>
      </c>
      <c r="AL1614" s="261">
        <v>1</v>
      </c>
      <c r="AM1614" s="261">
        <v>1</v>
      </c>
      <c r="AN1614" s="261">
        <v>1</v>
      </c>
      <c r="AO1614" s="261">
        <v>1</v>
      </c>
      <c r="AP1614" s="261">
        <v>1</v>
      </c>
      <c r="AQ1614" s="261">
        <v>1</v>
      </c>
      <c r="AR1614" s="261">
        <v>1</v>
      </c>
      <c r="AS1614" s="261">
        <v>1</v>
      </c>
      <c r="AT1614" s="261">
        <v>1</v>
      </c>
      <c r="AU1614" s="261">
        <v>1</v>
      </c>
      <c r="AV1614" s="261">
        <v>1</v>
      </c>
      <c r="AW1614" s="261">
        <v>1</v>
      </c>
    </row>
    <row r="1615" spans="1:49" s="253" customFormat="1" x14ac:dyDescent="0.2">
      <c r="A1615" s="260" t="s">
        <v>15998</v>
      </c>
      <c r="B1615" s="261">
        <v>1</v>
      </c>
      <c r="C1615" s="261">
        <v>1</v>
      </c>
      <c r="D1615" s="261">
        <v>1</v>
      </c>
      <c r="E1615" s="261">
        <v>1</v>
      </c>
      <c r="F1615" s="261">
        <v>1</v>
      </c>
      <c r="G1615" s="261">
        <v>1</v>
      </c>
      <c r="H1615" s="261">
        <v>1</v>
      </c>
      <c r="I1615" s="261">
        <v>1</v>
      </c>
      <c r="J1615" s="261">
        <v>1</v>
      </c>
      <c r="K1615" s="261">
        <v>1</v>
      </c>
      <c r="L1615" s="261">
        <v>1</v>
      </c>
      <c r="M1615" s="261">
        <v>1</v>
      </c>
      <c r="N1615" s="261">
        <v>1</v>
      </c>
      <c r="O1615" s="261">
        <v>1</v>
      </c>
      <c r="P1615" s="261">
        <v>1</v>
      </c>
      <c r="Q1615" s="261">
        <v>1</v>
      </c>
      <c r="R1615" s="261">
        <v>1</v>
      </c>
      <c r="S1615" s="261">
        <v>1</v>
      </c>
      <c r="T1615" s="261">
        <v>1</v>
      </c>
      <c r="U1615" s="261">
        <v>1</v>
      </c>
      <c r="V1615" s="261">
        <v>1</v>
      </c>
      <c r="W1615" s="261">
        <v>1</v>
      </c>
      <c r="X1615" s="261">
        <v>1</v>
      </c>
      <c r="Y1615" s="261">
        <v>1</v>
      </c>
      <c r="Z1615" s="261">
        <v>1</v>
      </c>
      <c r="AA1615" s="261">
        <v>1</v>
      </c>
      <c r="AB1615" s="261">
        <v>1</v>
      </c>
      <c r="AC1615" s="261">
        <v>1</v>
      </c>
      <c r="AD1615" s="261">
        <v>1</v>
      </c>
      <c r="AE1615" s="261">
        <v>1</v>
      </c>
      <c r="AF1615" s="261">
        <v>1</v>
      </c>
      <c r="AG1615" s="261">
        <v>1</v>
      </c>
      <c r="AH1615" s="261">
        <v>1</v>
      </c>
      <c r="AI1615" s="261">
        <v>1</v>
      </c>
      <c r="AJ1615" s="261">
        <v>1</v>
      </c>
      <c r="AK1615" s="261">
        <v>1</v>
      </c>
      <c r="AL1615" s="261">
        <v>1</v>
      </c>
      <c r="AM1615" s="261">
        <v>1</v>
      </c>
      <c r="AN1615" s="261">
        <v>1</v>
      </c>
      <c r="AO1615" s="261">
        <v>1</v>
      </c>
      <c r="AP1615" s="261">
        <v>1</v>
      </c>
      <c r="AQ1615" s="261">
        <v>1</v>
      </c>
      <c r="AR1615" s="261">
        <v>1</v>
      </c>
      <c r="AS1615" s="261">
        <v>1</v>
      </c>
      <c r="AT1615" s="261">
        <v>1</v>
      </c>
      <c r="AU1615" s="261">
        <v>1</v>
      </c>
      <c r="AV1615" s="261">
        <v>1</v>
      </c>
      <c r="AW1615" s="261">
        <v>1</v>
      </c>
    </row>
    <row r="1616" spans="1:49" s="253" customFormat="1" x14ac:dyDescent="0.2">
      <c r="A1616" s="260" t="s">
        <v>15999</v>
      </c>
      <c r="B1616" s="261">
        <v>1</v>
      </c>
      <c r="C1616" s="261">
        <v>1</v>
      </c>
      <c r="D1616" s="261">
        <v>1</v>
      </c>
      <c r="E1616" s="261">
        <v>1</v>
      </c>
      <c r="F1616" s="261">
        <v>1</v>
      </c>
      <c r="G1616" s="261">
        <v>1</v>
      </c>
      <c r="H1616" s="261">
        <v>1</v>
      </c>
      <c r="I1616" s="261">
        <v>1</v>
      </c>
      <c r="J1616" s="261">
        <v>1</v>
      </c>
      <c r="K1616" s="261">
        <v>1</v>
      </c>
      <c r="L1616" s="261">
        <v>1</v>
      </c>
      <c r="M1616" s="261">
        <v>1</v>
      </c>
      <c r="N1616" s="261">
        <v>1</v>
      </c>
      <c r="O1616" s="261">
        <v>1</v>
      </c>
      <c r="P1616" s="261">
        <v>1</v>
      </c>
      <c r="Q1616" s="261">
        <v>1</v>
      </c>
      <c r="R1616" s="261">
        <v>1</v>
      </c>
      <c r="S1616" s="261">
        <v>1</v>
      </c>
      <c r="T1616" s="261">
        <v>1</v>
      </c>
      <c r="U1616" s="261">
        <v>1</v>
      </c>
      <c r="V1616" s="261">
        <v>1</v>
      </c>
      <c r="W1616" s="261">
        <v>1</v>
      </c>
      <c r="X1616" s="261">
        <v>1</v>
      </c>
      <c r="Y1616" s="261">
        <v>1</v>
      </c>
      <c r="Z1616" s="261">
        <v>1</v>
      </c>
      <c r="AA1616" s="261">
        <v>1</v>
      </c>
      <c r="AB1616" s="261">
        <v>1</v>
      </c>
      <c r="AC1616" s="261">
        <v>1</v>
      </c>
      <c r="AD1616" s="261">
        <v>1</v>
      </c>
      <c r="AE1616" s="261">
        <v>1</v>
      </c>
      <c r="AF1616" s="261">
        <v>1</v>
      </c>
      <c r="AG1616" s="261">
        <v>1</v>
      </c>
      <c r="AH1616" s="261">
        <v>1</v>
      </c>
      <c r="AI1616" s="261">
        <v>1</v>
      </c>
      <c r="AJ1616" s="261">
        <v>1</v>
      </c>
      <c r="AK1616" s="261">
        <v>1</v>
      </c>
      <c r="AL1616" s="261">
        <v>1</v>
      </c>
      <c r="AM1616" s="261">
        <v>1</v>
      </c>
      <c r="AN1616" s="261">
        <v>1</v>
      </c>
      <c r="AO1616" s="261">
        <v>1</v>
      </c>
      <c r="AP1616" s="261">
        <v>1</v>
      </c>
      <c r="AQ1616" s="261">
        <v>1</v>
      </c>
      <c r="AR1616" s="261">
        <v>1</v>
      </c>
      <c r="AS1616" s="261">
        <v>1</v>
      </c>
      <c r="AT1616" s="261">
        <v>1</v>
      </c>
      <c r="AU1616" s="261">
        <v>1</v>
      </c>
      <c r="AV1616" s="261">
        <v>1</v>
      </c>
      <c r="AW1616" s="261">
        <v>1</v>
      </c>
    </row>
    <row r="1617" spans="1:49" s="253" customFormat="1" x14ac:dyDescent="0.2">
      <c r="A1617" s="260" t="s">
        <v>16000</v>
      </c>
      <c r="B1617" s="261">
        <v>1</v>
      </c>
      <c r="C1617" s="261">
        <v>1</v>
      </c>
      <c r="D1617" s="261">
        <v>1</v>
      </c>
      <c r="E1617" s="261">
        <v>1</v>
      </c>
      <c r="F1617" s="261">
        <v>1</v>
      </c>
      <c r="G1617" s="261">
        <v>1</v>
      </c>
      <c r="H1617" s="261">
        <v>1</v>
      </c>
      <c r="I1617" s="261">
        <v>1</v>
      </c>
      <c r="J1617" s="261">
        <v>1</v>
      </c>
      <c r="K1617" s="261">
        <v>1</v>
      </c>
      <c r="L1617" s="261">
        <v>1</v>
      </c>
      <c r="M1617" s="261">
        <v>1</v>
      </c>
      <c r="N1617" s="261">
        <v>1</v>
      </c>
      <c r="O1617" s="261">
        <v>1</v>
      </c>
      <c r="P1617" s="261">
        <v>1</v>
      </c>
      <c r="Q1617" s="261">
        <v>1</v>
      </c>
      <c r="R1617" s="261">
        <v>1</v>
      </c>
      <c r="S1617" s="261">
        <v>1</v>
      </c>
      <c r="T1617" s="261">
        <v>1</v>
      </c>
      <c r="U1617" s="261">
        <v>1</v>
      </c>
      <c r="V1617" s="261">
        <v>1</v>
      </c>
      <c r="W1617" s="261">
        <v>1</v>
      </c>
      <c r="X1617" s="261">
        <v>1</v>
      </c>
      <c r="Y1617" s="261">
        <v>1</v>
      </c>
      <c r="Z1617" s="261">
        <v>1</v>
      </c>
      <c r="AA1617" s="261">
        <v>1</v>
      </c>
      <c r="AB1617" s="261">
        <v>1</v>
      </c>
      <c r="AC1617" s="261">
        <v>1</v>
      </c>
      <c r="AD1617" s="261">
        <v>1</v>
      </c>
      <c r="AE1617" s="261">
        <v>1</v>
      </c>
      <c r="AF1617" s="261">
        <v>1</v>
      </c>
      <c r="AG1617" s="261">
        <v>1</v>
      </c>
      <c r="AH1617" s="261">
        <v>1</v>
      </c>
      <c r="AI1617" s="261">
        <v>1</v>
      </c>
      <c r="AJ1617" s="261">
        <v>1</v>
      </c>
      <c r="AK1617" s="261">
        <v>1</v>
      </c>
      <c r="AL1617" s="261">
        <v>1</v>
      </c>
      <c r="AM1617" s="261">
        <v>1</v>
      </c>
      <c r="AN1617" s="261">
        <v>1</v>
      </c>
      <c r="AO1617" s="261">
        <v>1</v>
      </c>
      <c r="AP1617" s="261">
        <v>1</v>
      </c>
      <c r="AQ1617" s="261">
        <v>1</v>
      </c>
      <c r="AR1617" s="261">
        <v>1</v>
      </c>
      <c r="AS1617" s="261">
        <v>1</v>
      </c>
      <c r="AT1617" s="261">
        <v>1</v>
      </c>
      <c r="AU1617" s="261">
        <v>1</v>
      </c>
      <c r="AV1617" s="261">
        <v>1</v>
      </c>
      <c r="AW1617" s="261">
        <v>1</v>
      </c>
    </row>
    <row r="1618" spans="1:49" s="253" customFormat="1" x14ac:dyDescent="0.2">
      <c r="A1618" s="260" t="s">
        <v>16001</v>
      </c>
      <c r="B1618" s="261">
        <v>1</v>
      </c>
      <c r="C1618" s="261">
        <v>1</v>
      </c>
      <c r="D1618" s="261">
        <v>1</v>
      </c>
      <c r="E1618" s="261">
        <v>1</v>
      </c>
      <c r="F1618" s="261">
        <v>1</v>
      </c>
      <c r="G1618" s="261">
        <v>1</v>
      </c>
      <c r="H1618" s="261">
        <v>1</v>
      </c>
      <c r="I1618" s="261">
        <v>1</v>
      </c>
      <c r="J1618" s="261">
        <v>1</v>
      </c>
      <c r="K1618" s="261">
        <v>1</v>
      </c>
      <c r="L1618" s="261">
        <v>1</v>
      </c>
      <c r="M1618" s="261">
        <v>1</v>
      </c>
      <c r="N1618" s="261">
        <v>1</v>
      </c>
      <c r="O1618" s="261">
        <v>1</v>
      </c>
      <c r="P1618" s="261">
        <v>1</v>
      </c>
      <c r="Q1618" s="261">
        <v>1</v>
      </c>
      <c r="R1618" s="261">
        <v>1</v>
      </c>
      <c r="S1618" s="261">
        <v>1</v>
      </c>
      <c r="T1618" s="261">
        <v>1</v>
      </c>
      <c r="U1618" s="261">
        <v>1</v>
      </c>
      <c r="V1618" s="261">
        <v>1</v>
      </c>
      <c r="W1618" s="261">
        <v>1</v>
      </c>
      <c r="X1618" s="261">
        <v>1</v>
      </c>
      <c r="Y1618" s="261">
        <v>1</v>
      </c>
      <c r="Z1618" s="261">
        <v>1</v>
      </c>
      <c r="AA1618" s="261">
        <v>1</v>
      </c>
      <c r="AB1618" s="261">
        <v>1</v>
      </c>
      <c r="AC1618" s="261">
        <v>1</v>
      </c>
      <c r="AD1618" s="261">
        <v>1</v>
      </c>
      <c r="AE1618" s="261">
        <v>1</v>
      </c>
      <c r="AF1618" s="261">
        <v>1</v>
      </c>
      <c r="AG1618" s="261">
        <v>1</v>
      </c>
      <c r="AH1618" s="261">
        <v>1</v>
      </c>
      <c r="AI1618" s="261">
        <v>1</v>
      </c>
      <c r="AJ1618" s="261">
        <v>1</v>
      </c>
      <c r="AK1618" s="261">
        <v>1</v>
      </c>
      <c r="AL1618" s="261">
        <v>1</v>
      </c>
      <c r="AM1618" s="261">
        <v>1</v>
      </c>
      <c r="AN1618" s="261">
        <v>1</v>
      </c>
      <c r="AO1618" s="261">
        <v>1</v>
      </c>
      <c r="AP1618" s="261">
        <v>1</v>
      </c>
      <c r="AQ1618" s="261">
        <v>1</v>
      </c>
      <c r="AR1618" s="261">
        <v>1</v>
      </c>
      <c r="AS1618" s="261">
        <v>1</v>
      </c>
      <c r="AT1618" s="261">
        <v>1</v>
      </c>
      <c r="AU1618" s="261">
        <v>1</v>
      </c>
      <c r="AV1618" s="261">
        <v>1</v>
      </c>
      <c r="AW1618" s="261">
        <v>1</v>
      </c>
    </row>
    <row r="1619" spans="1:49" s="253" customFormat="1" x14ac:dyDescent="0.2">
      <c r="A1619" s="260" t="s">
        <v>16002</v>
      </c>
      <c r="B1619" s="261">
        <v>1</v>
      </c>
      <c r="C1619" s="261">
        <v>1</v>
      </c>
      <c r="D1619" s="261">
        <v>1</v>
      </c>
      <c r="E1619" s="261">
        <v>1</v>
      </c>
      <c r="F1619" s="261">
        <v>1</v>
      </c>
      <c r="G1619" s="261">
        <v>1</v>
      </c>
      <c r="H1619" s="261">
        <v>1</v>
      </c>
      <c r="I1619" s="261">
        <v>1</v>
      </c>
      <c r="J1619" s="261">
        <v>1</v>
      </c>
      <c r="K1619" s="261">
        <v>1</v>
      </c>
      <c r="L1619" s="261">
        <v>1</v>
      </c>
      <c r="M1619" s="261">
        <v>1</v>
      </c>
      <c r="N1619" s="261">
        <v>1</v>
      </c>
      <c r="O1619" s="261">
        <v>1</v>
      </c>
      <c r="P1619" s="261">
        <v>1</v>
      </c>
      <c r="Q1619" s="261">
        <v>1</v>
      </c>
      <c r="R1619" s="261">
        <v>1</v>
      </c>
      <c r="S1619" s="261">
        <v>1</v>
      </c>
      <c r="T1619" s="261">
        <v>1</v>
      </c>
      <c r="U1619" s="261">
        <v>1</v>
      </c>
      <c r="V1619" s="261">
        <v>1</v>
      </c>
      <c r="W1619" s="261">
        <v>1</v>
      </c>
      <c r="X1619" s="261">
        <v>1</v>
      </c>
      <c r="Y1619" s="261">
        <v>1</v>
      </c>
      <c r="Z1619" s="261">
        <v>1</v>
      </c>
      <c r="AA1619" s="261">
        <v>1</v>
      </c>
      <c r="AB1619" s="261">
        <v>1</v>
      </c>
      <c r="AC1619" s="261">
        <v>1</v>
      </c>
      <c r="AD1619" s="261">
        <v>1</v>
      </c>
      <c r="AE1619" s="261">
        <v>1</v>
      </c>
      <c r="AF1619" s="261">
        <v>1</v>
      </c>
      <c r="AG1619" s="261">
        <v>1</v>
      </c>
      <c r="AH1619" s="261">
        <v>1</v>
      </c>
      <c r="AI1619" s="261">
        <v>1</v>
      </c>
      <c r="AJ1619" s="261">
        <v>1</v>
      </c>
      <c r="AK1619" s="261">
        <v>1</v>
      </c>
      <c r="AL1619" s="261">
        <v>1</v>
      </c>
      <c r="AM1619" s="261">
        <v>1</v>
      </c>
      <c r="AN1619" s="261">
        <v>1</v>
      </c>
      <c r="AO1619" s="261">
        <v>1</v>
      </c>
      <c r="AP1619" s="261">
        <v>1</v>
      </c>
      <c r="AQ1619" s="261">
        <v>1</v>
      </c>
      <c r="AR1619" s="261">
        <v>1</v>
      </c>
      <c r="AS1619" s="261">
        <v>1</v>
      </c>
      <c r="AT1619" s="261">
        <v>1</v>
      </c>
      <c r="AU1619" s="261">
        <v>1</v>
      </c>
      <c r="AV1619" s="261">
        <v>1</v>
      </c>
      <c r="AW1619" s="261">
        <v>1</v>
      </c>
    </row>
    <row r="1620" spans="1:49" s="253" customFormat="1" x14ac:dyDescent="0.2">
      <c r="A1620" s="260" t="s">
        <v>16003</v>
      </c>
      <c r="B1620" s="261">
        <v>1</v>
      </c>
      <c r="C1620" s="261">
        <v>1</v>
      </c>
      <c r="D1620" s="261">
        <v>1</v>
      </c>
      <c r="E1620" s="261">
        <v>1</v>
      </c>
      <c r="F1620" s="261">
        <v>1</v>
      </c>
      <c r="G1620" s="261">
        <v>1</v>
      </c>
      <c r="H1620" s="261">
        <v>1</v>
      </c>
      <c r="I1620" s="261">
        <v>1</v>
      </c>
      <c r="J1620" s="261">
        <v>1</v>
      </c>
      <c r="K1620" s="261">
        <v>1</v>
      </c>
      <c r="L1620" s="261">
        <v>1</v>
      </c>
      <c r="M1620" s="261">
        <v>1</v>
      </c>
      <c r="N1620" s="261">
        <v>1</v>
      </c>
      <c r="O1620" s="261">
        <v>1</v>
      </c>
      <c r="P1620" s="261">
        <v>1</v>
      </c>
      <c r="Q1620" s="261">
        <v>1</v>
      </c>
      <c r="R1620" s="261">
        <v>1</v>
      </c>
      <c r="S1620" s="261">
        <v>1</v>
      </c>
      <c r="T1620" s="261">
        <v>1</v>
      </c>
      <c r="U1620" s="261">
        <v>1</v>
      </c>
      <c r="V1620" s="261">
        <v>1</v>
      </c>
      <c r="W1620" s="261">
        <v>1</v>
      </c>
      <c r="X1620" s="261">
        <v>1</v>
      </c>
      <c r="Y1620" s="261">
        <v>1</v>
      </c>
      <c r="Z1620" s="261">
        <v>1</v>
      </c>
      <c r="AA1620" s="261">
        <v>1</v>
      </c>
      <c r="AB1620" s="261">
        <v>1</v>
      </c>
      <c r="AC1620" s="261">
        <v>1</v>
      </c>
      <c r="AD1620" s="261">
        <v>1</v>
      </c>
      <c r="AE1620" s="261">
        <v>1</v>
      </c>
      <c r="AF1620" s="261">
        <v>1</v>
      </c>
      <c r="AG1620" s="261">
        <v>1</v>
      </c>
      <c r="AH1620" s="261">
        <v>1</v>
      </c>
      <c r="AI1620" s="261">
        <v>1</v>
      </c>
      <c r="AJ1620" s="261">
        <v>1</v>
      </c>
      <c r="AK1620" s="261">
        <v>1</v>
      </c>
      <c r="AL1620" s="261">
        <v>1</v>
      </c>
      <c r="AM1620" s="261">
        <v>1</v>
      </c>
      <c r="AN1620" s="261">
        <v>1</v>
      </c>
      <c r="AO1620" s="261">
        <v>1</v>
      </c>
      <c r="AP1620" s="261">
        <v>1</v>
      </c>
      <c r="AQ1620" s="261">
        <v>1</v>
      </c>
      <c r="AR1620" s="261">
        <v>1</v>
      </c>
      <c r="AS1620" s="261">
        <v>1</v>
      </c>
      <c r="AT1620" s="261">
        <v>1</v>
      </c>
      <c r="AU1620" s="261">
        <v>1</v>
      </c>
      <c r="AV1620" s="261">
        <v>1</v>
      </c>
      <c r="AW1620" s="261">
        <v>1</v>
      </c>
    </row>
    <row r="1621" spans="1:49" s="253" customFormat="1" x14ac:dyDescent="0.2">
      <c r="A1621" s="260" t="s">
        <v>16004</v>
      </c>
      <c r="B1621" s="261">
        <v>1</v>
      </c>
      <c r="C1621" s="261">
        <v>1</v>
      </c>
      <c r="D1621" s="261">
        <v>1</v>
      </c>
      <c r="E1621" s="261">
        <v>1</v>
      </c>
      <c r="F1621" s="261">
        <v>1</v>
      </c>
      <c r="G1621" s="261">
        <v>1</v>
      </c>
      <c r="H1621" s="261">
        <v>1</v>
      </c>
      <c r="I1621" s="261">
        <v>1</v>
      </c>
      <c r="J1621" s="261">
        <v>1</v>
      </c>
      <c r="K1621" s="261">
        <v>1</v>
      </c>
      <c r="L1621" s="261">
        <v>1</v>
      </c>
      <c r="M1621" s="261">
        <v>1</v>
      </c>
      <c r="N1621" s="261">
        <v>1</v>
      </c>
      <c r="O1621" s="261">
        <v>1</v>
      </c>
      <c r="P1621" s="261">
        <v>1</v>
      </c>
      <c r="Q1621" s="261">
        <v>1</v>
      </c>
      <c r="R1621" s="261">
        <v>1</v>
      </c>
      <c r="S1621" s="261">
        <v>1</v>
      </c>
      <c r="T1621" s="261">
        <v>1</v>
      </c>
      <c r="U1621" s="261">
        <v>1</v>
      </c>
      <c r="V1621" s="261">
        <v>1</v>
      </c>
      <c r="W1621" s="261">
        <v>1</v>
      </c>
      <c r="X1621" s="261">
        <v>1</v>
      </c>
      <c r="Y1621" s="261">
        <v>1</v>
      </c>
      <c r="Z1621" s="261">
        <v>1</v>
      </c>
      <c r="AA1621" s="261">
        <v>1</v>
      </c>
      <c r="AB1621" s="261">
        <v>1</v>
      </c>
      <c r="AC1621" s="261">
        <v>1</v>
      </c>
      <c r="AD1621" s="261">
        <v>1</v>
      </c>
      <c r="AE1621" s="261">
        <v>1</v>
      </c>
      <c r="AF1621" s="261">
        <v>1</v>
      </c>
      <c r="AG1621" s="261">
        <v>1</v>
      </c>
      <c r="AH1621" s="261">
        <v>1</v>
      </c>
      <c r="AI1621" s="261">
        <v>1</v>
      </c>
      <c r="AJ1621" s="261">
        <v>1</v>
      </c>
      <c r="AK1621" s="261">
        <v>1</v>
      </c>
      <c r="AL1621" s="261">
        <v>1</v>
      </c>
      <c r="AM1621" s="261">
        <v>1</v>
      </c>
      <c r="AN1621" s="261">
        <v>1</v>
      </c>
      <c r="AO1621" s="261">
        <v>1</v>
      </c>
      <c r="AP1621" s="261">
        <v>1</v>
      </c>
      <c r="AQ1621" s="261">
        <v>1</v>
      </c>
      <c r="AR1621" s="261">
        <v>1</v>
      </c>
      <c r="AS1621" s="261">
        <v>1</v>
      </c>
      <c r="AT1621" s="261">
        <v>1</v>
      </c>
      <c r="AU1621" s="261">
        <v>1</v>
      </c>
      <c r="AV1621" s="261">
        <v>1</v>
      </c>
      <c r="AW1621" s="261">
        <v>1</v>
      </c>
    </row>
    <row r="1622" spans="1:49" s="253" customFormat="1" x14ac:dyDescent="0.2">
      <c r="A1622" s="260" t="s">
        <v>16005</v>
      </c>
      <c r="B1622" s="261">
        <v>1</v>
      </c>
      <c r="C1622" s="261">
        <v>1</v>
      </c>
      <c r="D1622" s="261">
        <v>1</v>
      </c>
      <c r="E1622" s="261">
        <v>1</v>
      </c>
      <c r="F1622" s="261">
        <v>1</v>
      </c>
      <c r="G1622" s="261">
        <v>1</v>
      </c>
      <c r="H1622" s="261">
        <v>1</v>
      </c>
      <c r="I1622" s="261">
        <v>1</v>
      </c>
      <c r="J1622" s="261">
        <v>1</v>
      </c>
      <c r="K1622" s="261">
        <v>1</v>
      </c>
      <c r="L1622" s="261">
        <v>1</v>
      </c>
      <c r="M1622" s="261">
        <v>1</v>
      </c>
      <c r="N1622" s="261">
        <v>1</v>
      </c>
      <c r="O1622" s="261">
        <v>1</v>
      </c>
      <c r="P1622" s="261">
        <v>1</v>
      </c>
      <c r="Q1622" s="261">
        <v>1</v>
      </c>
      <c r="R1622" s="261">
        <v>1</v>
      </c>
      <c r="S1622" s="261">
        <v>1</v>
      </c>
      <c r="T1622" s="261">
        <v>1</v>
      </c>
      <c r="U1622" s="261">
        <v>1</v>
      </c>
      <c r="V1622" s="261">
        <v>1</v>
      </c>
      <c r="W1622" s="261">
        <v>1</v>
      </c>
      <c r="X1622" s="261">
        <v>1</v>
      </c>
      <c r="Y1622" s="261">
        <v>1</v>
      </c>
      <c r="Z1622" s="261">
        <v>1</v>
      </c>
      <c r="AA1622" s="261">
        <v>1</v>
      </c>
      <c r="AB1622" s="261">
        <v>1</v>
      </c>
      <c r="AC1622" s="261">
        <v>1</v>
      </c>
      <c r="AD1622" s="261">
        <v>1</v>
      </c>
      <c r="AE1622" s="261">
        <v>1</v>
      </c>
      <c r="AF1622" s="261">
        <v>1</v>
      </c>
      <c r="AG1622" s="261">
        <v>1</v>
      </c>
      <c r="AH1622" s="261">
        <v>1</v>
      </c>
      <c r="AI1622" s="261" t="s">
        <v>14388</v>
      </c>
      <c r="AJ1622" s="261">
        <v>1</v>
      </c>
      <c r="AK1622" s="261">
        <v>1</v>
      </c>
      <c r="AL1622" s="261">
        <v>1</v>
      </c>
      <c r="AM1622" s="261">
        <v>1</v>
      </c>
      <c r="AN1622" s="261">
        <v>1</v>
      </c>
      <c r="AO1622" s="261">
        <v>1</v>
      </c>
      <c r="AP1622" s="261">
        <v>1</v>
      </c>
      <c r="AQ1622" s="261">
        <v>1</v>
      </c>
      <c r="AR1622" s="261">
        <v>1</v>
      </c>
      <c r="AS1622" s="261">
        <v>1</v>
      </c>
      <c r="AT1622" s="261">
        <v>1</v>
      </c>
      <c r="AU1622" s="261">
        <v>1</v>
      </c>
      <c r="AV1622" s="261">
        <v>1</v>
      </c>
      <c r="AW1622" s="261">
        <v>1</v>
      </c>
    </row>
    <row r="1623" spans="1:49" s="253" customFormat="1" x14ac:dyDescent="0.2">
      <c r="A1623" s="260" t="s">
        <v>16006</v>
      </c>
      <c r="B1623" s="261">
        <v>1</v>
      </c>
      <c r="C1623" s="261">
        <v>1</v>
      </c>
      <c r="D1623" s="261">
        <v>1</v>
      </c>
      <c r="E1623" s="261">
        <v>1</v>
      </c>
      <c r="F1623" s="261">
        <v>1</v>
      </c>
      <c r="G1623" s="261">
        <v>1</v>
      </c>
      <c r="H1623" s="261">
        <v>1</v>
      </c>
      <c r="I1623" s="261">
        <v>1</v>
      </c>
      <c r="J1623" s="261">
        <v>1</v>
      </c>
      <c r="K1623" s="261">
        <v>1</v>
      </c>
      <c r="L1623" s="261">
        <v>1</v>
      </c>
      <c r="M1623" s="261">
        <v>1</v>
      </c>
      <c r="N1623" s="261">
        <v>1</v>
      </c>
      <c r="O1623" s="261">
        <v>1</v>
      </c>
      <c r="P1623" s="261">
        <v>1</v>
      </c>
      <c r="Q1623" s="261">
        <v>1</v>
      </c>
      <c r="R1623" s="261">
        <v>1</v>
      </c>
      <c r="S1623" s="261">
        <v>1</v>
      </c>
      <c r="T1623" s="261">
        <v>1</v>
      </c>
      <c r="U1623" s="261">
        <v>1</v>
      </c>
      <c r="V1623" s="261">
        <v>1</v>
      </c>
      <c r="W1623" s="261">
        <v>1</v>
      </c>
      <c r="X1623" s="261">
        <v>1</v>
      </c>
      <c r="Y1623" s="261">
        <v>1</v>
      </c>
      <c r="Z1623" s="261">
        <v>1</v>
      </c>
      <c r="AA1623" s="261">
        <v>1</v>
      </c>
      <c r="AB1623" s="261">
        <v>1</v>
      </c>
      <c r="AC1623" s="261">
        <v>1</v>
      </c>
      <c r="AD1623" s="261">
        <v>1</v>
      </c>
      <c r="AE1623" s="261">
        <v>1</v>
      </c>
      <c r="AF1623" s="261">
        <v>1</v>
      </c>
      <c r="AG1623" s="261">
        <v>1</v>
      </c>
      <c r="AH1623" s="261">
        <v>1</v>
      </c>
      <c r="AI1623" s="261">
        <v>1</v>
      </c>
      <c r="AJ1623" s="261">
        <v>1</v>
      </c>
      <c r="AK1623" s="261">
        <v>1</v>
      </c>
      <c r="AL1623" s="261">
        <v>1</v>
      </c>
      <c r="AM1623" s="261">
        <v>1</v>
      </c>
      <c r="AN1623" s="261">
        <v>1</v>
      </c>
      <c r="AO1623" s="261">
        <v>1</v>
      </c>
      <c r="AP1623" s="261">
        <v>1</v>
      </c>
      <c r="AQ1623" s="261">
        <v>1</v>
      </c>
      <c r="AR1623" s="261">
        <v>1</v>
      </c>
      <c r="AS1623" s="261">
        <v>1</v>
      </c>
      <c r="AT1623" s="261">
        <v>1</v>
      </c>
      <c r="AU1623" s="261">
        <v>1</v>
      </c>
      <c r="AV1623" s="261">
        <v>1</v>
      </c>
      <c r="AW1623" s="261">
        <v>1</v>
      </c>
    </row>
    <row r="1624" spans="1:49" s="253" customFormat="1" x14ac:dyDescent="0.2">
      <c r="A1624" s="260" t="s">
        <v>16007</v>
      </c>
      <c r="B1624" s="261">
        <v>1</v>
      </c>
      <c r="C1624" s="261">
        <v>1</v>
      </c>
      <c r="D1624" s="261">
        <v>1</v>
      </c>
      <c r="E1624" s="261">
        <v>1</v>
      </c>
      <c r="F1624" s="261">
        <v>1</v>
      </c>
      <c r="G1624" s="261">
        <v>1</v>
      </c>
      <c r="H1624" s="261">
        <v>1</v>
      </c>
      <c r="I1624" s="261">
        <v>1</v>
      </c>
      <c r="J1624" s="261">
        <v>1</v>
      </c>
      <c r="K1624" s="261">
        <v>1</v>
      </c>
      <c r="L1624" s="261">
        <v>1</v>
      </c>
      <c r="M1624" s="261">
        <v>1</v>
      </c>
      <c r="N1624" s="261">
        <v>1</v>
      </c>
      <c r="O1624" s="261">
        <v>1</v>
      </c>
      <c r="P1624" s="261">
        <v>1</v>
      </c>
      <c r="Q1624" s="261">
        <v>1</v>
      </c>
      <c r="R1624" s="261">
        <v>1</v>
      </c>
      <c r="S1624" s="261">
        <v>1</v>
      </c>
      <c r="T1624" s="261">
        <v>1</v>
      </c>
      <c r="U1624" s="261">
        <v>1</v>
      </c>
      <c r="V1624" s="261">
        <v>1</v>
      </c>
      <c r="W1624" s="261">
        <v>1</v>
      </c>
      <c r="X1624" s="261">
        <v>1</v>
      </c>
      <c r="Y1624" s="261">
        <v>1</v>
      </c>
      <c r="Z1624" s="261">
        <v>1</v>
      </c>
      <c r="AA1624" s="261">
        <v>1</v>
      </c>
      <c r="AB1624" s="261">
        <v>1</v>
      </c>
      <c r="AC1624" s="261">
        <v>1</v>
      </c>
      <c r="AD1624" s="261">
        <v>1</v>
      </c>
      <c r="AE1624" s="261">
        <v>1</v>
      </c>
      <c r="AF1624" s="261">
        <v>1</v>
      </c>
      <c r="AG1624" s="261">
        <v>1</v>
      </c>
      <c r="AH1624" s="261">
        <v>1</v>
      </c>
      <c r="AI1624" s="261">
        <v>1</v>
      </c>
      <c r="AJ1624" s="261">
        <v>1</v>
      </c>
      <c r="AK1624" s="261">
        <v>1</v>
      </c>
      <c r="AL1624" s="261">
        <v>1</v>
      </c>
      <c r="AM1624" s="261">
        <v>1</v>
      </c>
      <c r="AN1624" s="261">
        <v>1</v>
      </c>
      <c r="AO1624" s="261">
        <v>1</v>
      </c>
      <c r="AP1624" s="261">
        <v>1</v>
      </c>
      <c r="AQ1624" s="261">
        <v>1</v>
      </c>
      <c r="AR1624" s="261">
        <v>1</v>
      </c>
      <c r="AS1624" s="261">
        <v>1</v>
      </c>
      <c r="AT1624" s="261">
        <v>1</v>
      </c>
      <c r="AU1624" s="261">
        <v>1</v>
      </c>
      <c r="AV1624" s="261">
        <v>1</v>
      </c>
      <c r="AW1624" s="261">
        <v>1</v>
      </c>
    </row>
    <row r="1625" spans="1:49" s="253" customFormat="1" x14ac:dyDescent="0.2">
      <c r="A1625" s="260" t="s">
        <v>16008</v>
      </c>
      <c r="B1625" s="261">
        <v>1</v>
      </c>
      <c r="C1625" s="261">
        <v>1</v>
      </c>
      <c r="D1625" s="261">
        <v>1</v>
      </c>
      <c r="E1625" s="261">
        <v>1</v>
      </c>
      <c r="F1625" s="261">
        <v>1</v>
      </c>
      <c r="G1625" s="261">
        <v>1</v>
      </c>
      <c r="H1625" s="261">
        <v>1</v>
      </c>
      <c r="I1625" s="261">
        <v>1</v>
      </c>
      <c r="J1625" s="261">
        <v>1</v>
      </c>
      <c r="K1625" s="261">
        <v>1</v>
      </c>
      <c r="L1625" s="261">
        <v>1</v>
      </c>
      <c r="M1625" s="261">
        <v>1</v>
      </c>
      <c r="N1625" s="261">
        <v>0.65500000000000003</v>
      </c>
      <c r="O1625" s="261">
        <v>1</v>
      </c>
      <c r="P1625" s="261">
        <v>1</v>
      </c>
      <c r="Q1625" s="261">
        <v>1</v>
      </c>
      <c r="R1625" s="261">
        <v>1</v>
      </c>
      <c r="S1625" s="261">
        <v>1</v>
      </c>
      <c r="T1625" s="261">
        <v>0.85699999999999998</v>
      </c>
      <c r="U1625" s="261">
        <v>1</v>
      </c>
      <c r="V1625" s="261">
        <v>1</v>
      </c>
      <c r="W1625" s="261">
        <v>1</v>
      </c>
      <c r="X1625" s="261">
        <v>1</v>
      </c>
      <c r="Y1625" s="261">
        <v>1</v>
      </c>
      <c r="Z1625" s="261">
        <v>1</v>
      </c>
      <c r="AA1625" s="261">
        <v>1</v>
      </c>
      <c r="AB1625" s="261">
        <v>1</v>
      </c>
      <c r="AC1625" s="261">
        <v>1</v>
      </c>
      <c r="AD1625" s="261">
        <v>0.64700000000000002</v>
      </c>
      <c r="AE1625" s="261">
        <v>0.8</v>
      </c>
      <c r="AF1625" s="261">
        <v>1</v>
      </c>
      <c r="AG1625" s="261">
        <v>1</v>
      </c>
      <c r="AH1625" s="261">
        <v>1</v>
      </c>
      <c r="AI1625" s="261">
        <v>1</v>
      </c>
      <c r="AJ1625" s="261">
        <v>1</v>
      </c>
      <c r="AK1625" s="261">
        <v>1</v>
      </c>
      <c r="AL1625" s="261">
        <v>0.57099999999999995</v>
      </c>
      <c r="AM1625" s="261">
        <v>1</v>
      </c>
      <c r="AN1625" s="261">
        <v>1</v>
      </c>
      <c r="AO1625" s="261">
        <v>1</v>
      </c>
      <c r="AP1625" s="261">
        <v>1</v>
      </c>
      <c r="AQ1625" s="261">
        <v>1</v>
      </c>
      <c r="AR1625" s="261">
        <v>1</v>
      </c>
      <c r="AS1625" s="261">
        <v>1</v>
      </c>
      <c r="AT1625" s="261">
        <v>1</v>
      </c>
      <c r="AU1625" s="261">
        <v>1</v>
      </c>
      <c r="AV1625" s="261">
        <v>1</v>
      </c>
      <c r="AW1625" s="261">
        <v>1</v>
      </c>
    </row>
    <row r="1626" spans="1:49" s="253" customFormat="1" x14ac:dyDescent="0.2">
      <c r="A1626" s="260" t="s">
        <v>16009</v>
      </c>
      <c r="B1626" s="261">
        <v>1</v>
      </c>
      <c r="C1626" s="261">
        <v>1</v>
      </c>
      <c r="D1626" s="261">
        <v>1</v>
      </c>
      <c r="E1626" s="261">
        <v>1</v>
      </c>
      <c r="F1626" s="261">
        <v>1</v>
      </c>
      <c r="G1626" s="261">
        <v>1</v>
      </c>
      <c r="H1626" s="261">
        <v>1</v>
      </c>
      <c r="I1626" s="261">
        <v>1</v>
      </c>
      <c r="J1626" s="261">
        <v>1</v>
      </c>
      <c r="K1626" s="261">
        <v>1</v>
      </c>
      <c r="L1626" s="261">
        <v>1</v>
      </c>
      <c r="M1626" s="261">
        <v>1</v>
      </c>
      <c r="N1626" s="261">
        <v>1</v>
      </c>
      <c r="O1626" s="261">
        <v>1</v>
      </c>
      <c r="P1626" s="261">
        <v>1</v>
      </c>
      <c r="Q1626" s="261">
        <v>1</v>
      </c>
      <c r="R1626" s="261">
        <v>1</v>
      </c>
      <c r="S1626" s="261">
        <v>1</v>
      </c>
      <c r="T1626" s="261">
        <v>1</v>
      </c>
      <c r="U1626" s="261">
        <v>1</v>
      </c>
      <c r="V1626" s="261">
        <v>1</v>
      </c>
      <c r="W1626" s="261">
        <v>1</v>
      </c>
      <c r="X1626" s="261">
        <v>1</v>
      </c>
      <c r="Y1626" s="261">
        <v>1</v>
      </c>
      <c r="Z1626" s="261">
        <v>1</v>
      </c>
      <c r="AA1626" s="261">
        <v>1</v>
      </c>
      <c r="AB1626" s="261">
        <v>1</v>
      </c>
      <c r="AC1626" s="261">
        <v>1</v>
      </c>
      <c r="AD1626" s="261">
        <v>1</v>
      </c>
      <c r="AE1626" s="261">
        <v>1</v>
      </c>
      <c r="AF1626" s="261">
        <v>1</v>
      </c>
      <c r="AG1626" s="261">
        <v>1</v>
      </c>
      <c r="AH1626" s="261">
        <v>1</v>
      </c>
      <c r="AI1626" s="261">
        <v>1</v>
      </c>
      <c r="AJ1626" s="261">
        <v>1</v>
      </c>
      <c r="AK1626" s="261">
        <v>1</v>
      </c>
      <c r="AL1626" s="261">
        <v>1</v>
      </c>
      <c r="AM1626" s="261">
        <v>1</v>
      </c>
      <c r="AN1626" s="261">
        <v>1</v>
      </c>
      <c r="AO1626" s="261">
        <v>1</v>
      </c>
      <c r="AP1626" s="261">
        <v>1</v>
      </c>
      <c r="AQ1626" s="261">
        <v>1</v>
      </c>
      <c r="AR1626" s="261">
        <v>1</v>
      </c>
      <c r="AS1626" s="261">
        <v>1</v>
      </c>
      <c r="AT1626" s="261">
        <v>1</v>
      </c>
      <c r="AU1626" s="261">
        <v>1</v>
      </c>
      <c r="AV1626" s="261">
        <v>1</v>
      </c>
      <c r="AW1626" s="261">
        <v>1</v>
      </c>
    </row>
    <row r="1627" spans="1:49" s="253" customFormat="1" x14ac:dyDescent="0.2">
      <c r="A1627" s="260" t="s">
        <v>16010</v>
      </c>
      <c r="B1627" s="261">
        <v>1</v>
      </c>
      <c r="C1627" s="261">
        <v>1</v>
      </c>
      <c r="D1627" s="261">
        <v>1</v>
      </c>
      <c r="E1627" s="261">
        <v>1</v>
      </c>
      <c r="F1627" s="261">
        <v>1</v>
      </c>
      <c r="G1627" s="261">
        <v>1</v>
      </c>
      <c r="H1627" s="261">
        <v>1</v>
      </c>
      <c r="I1627" s="261">
        <v>1</v>
      </c>
      <c r="J1627" s="261">
        <v>1</v>
      </c>
      <c r="K1627" s="261">
        <v>1</v>
      </c>
      <c r="L1627" s="261">
        <v>1</v>
      </c>
      <c r="M1627" s="261">
        <v>1</v>
      </c>
      <c r="N1627" s="261">
        <v>1</v>
      </c>
      <c r="O1627" s="261">
        <v>1</v>
      </c>
      <c r="P1627" s="261">
        <v>1</v>
      </c>
      <c r="Q1627" s="261">
        <v>1</v>
      </c>
      <c r="R1627" s="261">
        <v>1</v>
      </c>
      <c r="S1627" s="261">
        <v>1</v>
      </c>
      <c r="T1627" s="261">
        <v>1</v>
      </c>
      <c r="U1627" s="261">
        <v>1</v>
      </c>
      <c r="V1627" s="261">
        <v>1</v>
      </c>
      <c r="W1627" s="261">
        <v>1</v>
      </c>
      <c r="X1627" s="261">
        <v>1</v>
      </c>
      <c r="Y1627" s="261">
        <v>1</v>
      </c>
      <c r="Z1627" s="261">
        <v>1</v>
      </c>
      <c r="AA1627" s="261">
        <v>1</v>
      </c>
      <c r="AB1627" s="261">
        <v>1</v>
      </c>
      <c r="AC1627" s="261">
        <v>1</v>
      </c>
      <c r="AD1627" s="261">
        <v>1</v>
      </c>
      <c r="AE1627" s="261">
        <v>1</v>
      </c>
      <c r="AF1627" s="261">
        <v>1</v>
      </c>
      <c r="AG1627" s="261">
        <v>1</v>
      </c>
      <c r="AH1627" s="261">
        <v>1</v>
      </c>
      <c r="AI1627" s="261">
        <v>1</v>
      </c>
      <c r="AJ1627" s="261">
        <v>1</v>
      </c>
      <c r="AK1627" s="261">
        <v>1</v>
      </c>
      <c r="AL1627" s="261">
        <v>1</v>
      </c>
      <c r="AM1627" s="261">
        <v>1</v>
      </c>
      <c r="AN1627" s="261">
        <v>1</v>
      </c>
      <c r="AO1627" s="261">
        <v>1</v>
      </c>
      <c r="AP1627" s="261">
        <v>1</v>
      </c>
      <c r="AQ1627" s="261">
        <v>1</v>
      </c>
      <c r="AR1627" s="261">
        <v>1</v>
      </c>
      <c r="AS1627" s="261">
        <v>1</v>
      </c>
      <c r="AT1627" s="261">
        <v>1</v>
      </c>
      <c r="AU1627" s="261">
        <v>1</v>
      </c>
      <c r="AV1627" s="261">
        <v>1</v>
      </c>
      <c r="AW1627" s="261">
        <v>1</v>
      </c>
    </row>
    <row r="1628" spans="1:49" s="253" customFormat="1" x14ac:dyDescent="0.2">
      <c r="A1628" s="260" t="s">
        <v>16011</v>
      </c>
      <c r="B1628" s="261">
        <v>0.17899999999999999</v>
      </c>
      <c r="C1628" s="261">
        <v>0</v>
      </c>
      <c r="D1628" s="261">
        <v>0.1</v>
      </c>
      <c r="E1628" s="261" t="s">
        <v>14388</v>
      </c>
      <c r="F1628" s="261">
        <v>0</v>
      </c>
      <c r="G1628" s="261">
        <v>0</v>
      </c>
      <c r="H1628" s="261">
        <v>7.0000000000000007E-2</v>
      </c>
      <c r="I1628" s="261">
        <v>7.0999999999999994E-2</v>
      </c>
      <c r="J1628" s="261">
        <v>7.6999999999999999E-2</v>
      </c>
      <c r="K1628" s="261">
        <v>2.4E-2</v>
      </c>
      <c r="L1628" s="261">
        <v>4.8000000000000001E-2</v>
      </c>
      <c r="M1628" s="261">
        <v>0.13300000000000001</v>
      </c>
      <c r="N1628" s="261">
        <v>5.0999999999999997E-2</v>
      </c>
      <c r="O1628" s="261">
        <v>0</v>
      </c>
      <c r="P1628" s="261">
        <v>5.0999999999999997E-2</v>
      </c>
      <c r="Q1628" s="261">
        <v>2.1000000000000001E-2</v>
      </c>
      <c r="R1628" s="261">
        <v>0</v>
      </c>
      <c r="S1628" s="261">
        <v>0</v>
      </c>
      <c r="T1628" s="261">
        <v>9.5000000000000001E-2</v>
      </c>
      <c r="U1628" s="261">
        <v>0</v>
      </c>
      <c r="V1628" s="261">
        <v>3.7999999999999999E-2</v>
      </c>
      <c r="W1628" s="261">
        <v>7.0999999999999994E-2</v>
      </c>
      <c r="X1628" s="261">
        <v>0</v>
      </c>
      <c r="Y1628" s="261">
        <v>0.109</v>
      </c>
      <c r="Z1628" s="261">
        <v>0</v>
      </c>
      <c r="AA1628" s="261">
        <v>3.3000000000000002E-2</v>
      </c>
      <c r="AB1628" s="261">
        <v>0</v>
      </c>
      <c r="AC1628" s="261">
        <v>6.7000000000000004E-2</v>
      </c>
      <c r="AD1628" s="261">
        <v>0</v>
      </c>
      <c r="AE1628" s="261">
        <v>0</v>
      </c>
      <c r="AF1628" s="261">
        <v>0.10299999999999999</v>
      </c>
      <c r="AG1628" s="261">
        <v>6.5000000000000002E-2</v>
      </c>
      <c r="AH1628" s="261">
        <v>8.2000000000000003E-2</v>
      </c>
      <c r="AI1628" s="261">
        <v>0.154</v>
      </c>
      <c r="AJ1628" s="261">
        <v>0</v>
      </c>
      <c r="AK1628" s="261">
        <v>2.8000000000000001E-2</v>
      </c>
      <c r="AL1628" s="261">
        <v>0</v>
      </c>
      <c r="AM1628" s="261">
        <v>4.2000000000000003E-2</v>
      </c>
      <c r="AN1628" s="261">
        <v>5.2999999999999999E-2</v>
      </c>
      <c r="AO1628" s="261">
        <v>0</v>
      </c>
      <c r="AP1628" s="261">
        <v>0</v>
      </c>
      <c r="AQ1628" s="261">
        <v>0</v>
      </c>
      <c r="AR1628" s="261">
        <v>0</v>
      </c>
      <c r="AS1628" s="261">
        <v>3.3000000000000002E-2</v>
      </c>
      <c r="AT1628" s="261">
        <v>0.10299999999999999</v>
      </c>
      <c r="AU1628" s="261">
        <v>0</v>
      </c>
      <c r="AV1628" s="261">
        <v>2.9000000000000001E-2</v>
      </c>
      <c r="AW1628" s="261">
        <v>5.2999999999999999E-2</v>
      </c>
    </row>
    <row r="1629" spans="1:49" s="253" customFormat="1" x14ac:dyDescent="0.2">
      <c r="A1629" s="260" t="s">
        <v>16012</v>
      </c>
      <c r="B1629" s="261">
        <v>1</v>
      </c>
      <c r="C1629" s="261">
        <v>1</v>
      </c>
      <c r="D1629" s="261">
        <v>1</v>
      </c>
      <c r="E1629" s="261">
        <v>1</v>
      </c>
      <c r="F1629" s="261">
        <v>1</v>
      </c>
      <c r="G1629" s="261">
        <v>1</v>
      </c>
      <c r="H1629" s="261">
        <v>1</v>
      </c>
      <c r="I1629" s="261">
        <v>1</v>
      </c>
      <c r="J1629" s="261">
        <v>1</v>
      </c>
      <c r="K1629" s="261">
        <v>1</v>
      </c>
      <c r="L1629" s="261">
        <v>1</v>
      </c>
      <c r="M1629" s="261">
        <v>1</v>
      </c>
      <c r="N1629" s="261">
        <v>1</v>
      </c>
      <c r="O1629" s="261">
        <v>1</v>
      </c>
      <c r="P1629" s="261">
        <v>1</v>
      </c>
      <c r="Q1629" s="261">
        <v>1</v>
      </c>
      <c r="R1629" s="261">
        <v>1</v>
      </c>
      <c r="S1629" s="261">
        <v>1</v>
      </c>
      <c r="T1629" s="261">
        <v>1</v>
      </c>
      <c r="U1629" s="261">
        <v>1</v>
      </c>
      <c r="V1629" s="261">
        <v>1</v>
      </c>
      <c r="W1629" s="261">
        <v>1</v>
      </c>
      <c r="X1629" s="261">
        <v>1</v>
      </c>
      <c r="Y1629" s="261">
        <v>1</v>
      </c>
      <c r="Z1629" s="261">
        <v>1</v>
      </c>
      <c r="AA1629" s="261">
        <v>1</v>
      </c>
      <c r="AB1629" s="261">
        <v>1</v>
      </c>
      <c r="AC1629" s="261">
        <v>1</v>
      </c>
      <c r="AD1629" s="261">
        <v>1</v>
      </c>
      <c r="AE1629" s="261">
        <v>1</v>
      </c>
      <c r="AF1629" s="261">
        <v>1</v>
      </c>
      <c r="AG1629" s="261">
        <v>1</v>
      </c>
      <c r="AH1629" s="261">
        <v>1</v>
      </c>
      <c r="AI1629" s="261">
        <v>1</v>
      </c>
      <c r="AJ1629" s="261">
        <v>1</v>
      </c>
      <c r="AK1629" s="261">
        <v>1</v>
      </c>
      <c r="AL1629" s="261">
        <v>1</v>
      </c>
      <c r="AM1629" s="261">
        <v>1</v>
      </c>
      <c r="AN1629" s="261">
        <v>1</v>
      </c>
      <c r="AO1629" s="261">
        <v>1</v>
      </c>
      <c r="AP1629" s="261">
        <v>1</v>
      </c>
      <c r="AQ1629" s="261">
        <v>1</v>
      </c>
      <c r="AR1629" s="261">
        <v>1</v>
      </c>
      <c r="AS1629" s="261">
        <v>1</v>
      </c>
      <c r="AT1629" s="261">
        <v>1</v>
      </c>
      <c r="AU1629" s="261">
        <v>1</v>
      </c>
      <c r="AV1629" s="261">
        <v>1</v>
      </c>
      <c r="AW1629" s="261">
        <v>1</v>
      </c>
    </row>
    <row r="1630" spans="1:49" s="253" customFormat="1" x14ac:dyDescent="0.2">
      <c r="A1630" s="260" t="s">
        <v>16013</v>
      </c>
      <c r="B1630" s="261">
        <v>1</v>
      </c>
      <c r="C1630" s="261">
        <v>1</v>
      </c>
      <c r="D1630" s="261">
        <v>1</v>
      </c>
      <c r="E1630" s="261">
        <v>1</v>
      </c>
      <c r="F1630" s="261">
        <v>1</v>
      </c>
      <c r="G1630" s="261">
        <v>1</v>
      </c>
      <c r="H1630" s="261">
        <v>1</v>
      </c>
      <c r="I1630" s="261">
        <v>1</v>
      </c>
      <c r="J1630" s="261">
        <v>1</v>
      </c>
      <c r="K1630" s="261">
        <v>1</v>
      </c>
      <c r="L1630" s="261">
        <v>1</v>
      </c>
      <c r="M1630" s="261">
        <v>1</v>
      </c>
      <c r="N1630" s="261">
        <v>1</v>
      </c>
      <c r="O1630" s="261">
        <v>1</v>
      </c>
      <c r="P1630" s="261">
        <v>1</v>
      </c>
      <c r="Q1630" s="261">
        <v>1</v>
      </c>
      <c r="R1630" s="261">
        <v>1</v>
      </c>
      <c r="S1630" s="261">
        <v>1</v>
      </c>
      <c r="T1630" s="261">
        <v>1</v>
      </c>
      <c r="U1630" s="261">
        <v>1</v>
      </c>
      <c r="V1630" s="261">
        <v>1</v>
      </c>
      <c r="W1630" s="261">
        <v>1</v>
      </c>
      <c r="X1630" s="261">
        <v>1</v>
      </c>
      <c r="Y1630" s="261">
        <v>1</v>
      </c>
      <c r="Z1630" s="261">
        <v>1</v>
      </c>
      <c r="AA1630" s="261">
        <v>1</v>
      </c>
      <c r="AB1630" s="261">
        <v>1</v>
      </c>
      <c r="AC1630" s="261">
        <v>1</v>
      </c>
      <c r="AD1630" s="261">
        <v>1</v>
      </c>
      <c r="AE1630" s="261">
        <v>1</v>
      </c>
      <c r="AF1630" s="261">
        <v>1</v>
      </c>
      <c r="AG1630" s="261">
        <v>1</v>
      </c>
      <c r="AH1630" s="261">
        <v>1</v>
      </c>
      <c r="AI1630" s="261">
        <v>1</v>
      </c>
      <c r="AJ1630" s="261">
        <v>1</v>
      </c>
      <c r="AK1630" s="261">
        <v>1</v>
      </c>
      <c r="AL1630" s="261">
        <v>1</v>
      </c>
      <c r="AM1630" s="261">
        <v>1</v>
      </c>
      <c r="AN1630" s="261">
        <v>1</v>
      </c>
      <c r="AO1630" s="261">
        <v>1</v>
      </c>
      <c r="AP1630" s="261">
        <v>1</v>
      </c>
      <c r="AQ1630" s="261">
        <v>1</v>
      </c>
      <c r="AR1630" s="261">
        <v>1</v>
      </c>
      <c r="AS1630" s="261">
        <v>1</v>
      </c>
      <c r="AT1630" s="261">
        <v>1</v>
      </c>
      <c r="AU1630" s="261">
        <v>1</v>
      </c>
      <c r="AV1630" s="261">
        <v>1</v>
      </c>
      <c r="AW1630" s="261">
        <v>1</v>
      </c>
    </row>
    <row r="1631" spans="1:49" s="253" customFormat="1" x14ac:dyDescent="0.2">
      <c r="A1631" s="260" t="s">
        <v>16014</v>
      </c>
      <c r="B1631" s="261">
        <v>1</v>
      </c>
      <c r="C1631" s="261">
        <v>1</v>
      </c>
      <c r="D1631" s="261">
        <v>1</v>
      </c>
      <c r="E1631" s="261">
        <v>1</v>
      </c>
      <c r="F1631" s="261">
        <v>1</v>
      </c>
      <c r="G1631" s="261">
        <v>1</v>
      </c>
      <c r="H1631" s="261">
        <v>1</v>
      </c>
      <c r="I1631" s="261">
        <v>1</v>
      </c>
      <c r="J1631" s="261">
        <v>1</v>
      </c>
      <c r="K1631" s="261">
        <v>1</v>
      </c>
      <c r="L1631" s="261">
        <v>1</v>
      </c>
      <c r="M1631" s="261">
        <v>1</v>
      </c>
      <c r="N1631" s="261">
        <v>1</v>
      </c>
      <c r="O1631" s="261">
        <v>1</v>
      </c>
      <c r="P1631" s="261">
        <v>1</v>
      </c>
      <c r="Q1631" s="261">
        <v>1</v>
      </c>
      <c r="R1631" s="261">
        <v>1</v>
      </c>
      <c r="S1631" s="261">
        <v>1</v>
      </c>
      <c r="T1631" s="261">
        <v>1</v>
      </c>
      <c r="U1631" s="261">
        <v>1</v>
      </c>
      <c r="V1631" s="261">
        <v>1</v>
      </c>
      <c r="W1631" s="261">
        <v>1</v>
      </c>
      <c r="X1631" s="261">
        <v>1</v>
      </c>
      <c r="Y1631" s="261">
        <v>1</v>
      </c>
      <c r="Z1631" s="261">
        <v>1</v>
      </c>
      <c r="AA1631" s="261">
        <v>1</v>
      </c>
      <c r="AB1631" s="261">
        <v>1</v>
      </c>
      <c r="AC1631" s="261">
        <v>1</v>
      </c>
      <c r="AD1631" s="261">
        <v>1</v>
      </c>
      <c r="AE1631" s="261">
        <v>1</v>
      </c>
      <c r="AF1631" s="261">
        <v>1</v>
      </c>
      <c r="AG1631" s="261">
        <v>1</v>
      </c>
      <c r="AH1631" s="261">
        <v>1</v>
      </c>
      <c r="AI1631" s="261">
        <v>1</v>
      </c>
      <c r="AJ1631" s="261">
        <v>1</v>
      </c>
      <c r="AK1631" s="261">
        <v>1</v>
      </c>
      <c r="AL1631" s="261">
        <v>1</v>
      </c>
      <c r="AM1631" s="261">
        <v>1</v>
      </c>
      <c r="AN1631" s="261">
        <v>1</v>
      </c>
      <c r="AO1631" s="261">
        <v>1</v>
      </c>
      <c r="AP1631" s="261">
        <v>1</v>
      </c>
      <c r="AQ1631" s="261">
        <v>1</v>
      </c>
      <c r="AR1631" s="261">
        <v>1</v>
      </c>
      <c r="AS1631" s="261">
        <v>1</v>
      </c>
      <c r="AT1631" s="261">
        <v>1</v>
      </c>
      <c r="AU1631" s="261">
        <v>1</v>
      </c>
      <c r="AV1631" s="261">
        <v>1</v>
      </c>
      <c r="AW1631" s="261">
        <v>1</v>
      </c>
    </row>
    <row r="1632" spans="1:49" s="253" customFormat="1" x14ac:dyDescent="0.2">
      <c r="A1632" s="260" t="s">
        <v>16015</v>
      </c>
      <c r="B1632" s="261">
        <v>1</v>
      </c>
      <c r="C1632" s="261">
        <v>1</v>
      </c>
      <c r="D1632" s="261">
        <v>1</v>
      </c>
      <c r="E1632" s="261">
        <v>1</v>
      </c>
      <c r="F1632" s="261">
        <v>1</v>
      </c>
      <c r="G1632" s="261">
        <v>1</v>
      </c>
      <c r="H1632" s="261">
        <v>1</v>
      </c>
      <c r="I1632" s="261">
        <v>1</v>
      </c>
      <c r="J1632" s="261">
        <v>1</v>
      </c>
      <c r="K1632" s="261">
        <v>1</v>
      </c>
      <c r="L1632" s="261">
        <v>1</v>
      </c>
      <c r="M1632" s="261">
        <v>1</v>
      </c>
      <c r="N1632" s="261">
        <v>1</v>
      </c>
      <c r="O1632" s="261">
        <v>1</v>
      </c>
      <c r="P1632" s="261">
        <v>1</v>
      </c>
      <c r="Q1632" s="261">
        <v>1</v>
      </c>
      <c r="R1632" s="261">
        <v>1</v>
      </c>
      <c r="S1632" s="261">
        <v>1</v>
      </c>
      <c r="T1632" s="261">
        <v>1</v>
      </c>
      <c r="U1632" s="261">
        <v>1</v>
      </c>
      <c r="V1632" s="261">
        <v>1</v>
      </c>
      <c r="W1632" s="261">
        <v>1</v>
      </c>
      <c r="X1632" s="261">
        <v>1</v>
      </c>
      <c r="Y1632" s="261">
        <v>1</v>
      </c>
      <c r="Z1632" s="261">
        <v>1</v>
      </c>
      <c r="AA1632" s="261">
        <v>1</v>
      </c>
      <c r="AB1632" s="261">
        <v>1</v>
      </c>
      <c r="AC1632" s="261">
        <v>1</v>
      </c>
      <c r="AD1632" s="261">
        <v>1</v>
      </c>
      <c r="AE1632" s="261">
        <v>1</v>
      </c>
      <c r="AF1632" s="261">
        <v>1</v>
      </c>
      <c r="AG1632" s="261">
        <v>1</v>
      </c>
      <c r="AH1632" s="261">
        <v>1</v>
      </c>
      <c r="AI1632" s="261">
        <v>1</v>
      </c>
      <c r="AJ1632" s="261">
        <v>1</v>
      </c>
      <c r="AK1632" s="261">
        <v>1</v>
      </c>
      <c r="AL1632" s="261">
        <v>1</v>
      </c>
      <c r="AM1632" s="261">
        <v>1</v>
      </c>
      <c r="AN1632" s="261">
        <v>1</v>
      </c>
      <c r="AO1632" s="261">
        <v>1</v>
      </c>
      <c r="AP1632" s="261">
        <v>1</v>
      </c>
      <c r="AQ1632" s="261">
        <v>1</v>
      </c>
      <c r="AR1632" s="261">
        <v>1</v>
      </c>
      <c r="AS1632" s="261">
        <v>1</v>
      </c>
      <c r="AT1632" s="261">
        <v>1</v>
      </c>
      <c r="AU1632" s="261">
        <v>1</v>
      </c>
      <c r="AV1632" s="261">
        <v>1</v>
      </c>
      <c r="AW1632" s="261">
        <v>1</v>
      </c>
    </row>
    <row r="1633" spans="1:49" s="253" customFormat="1" x14ac:dyDescent="0.2">
      <c r="A1633" s="260" t="s">
        <v>16016</v>
      </c>
      <c r="B1633" s="261">
        <v>1</v>
      </c>
      <c r="C1633" s="261">
        <v>1</v>
      </c>
      <c r="D1633" s="261">
        <v>1</v>
      </c>
      <c r="E1633" s="261">
        <v>1</v>
      </c>
      <c r="F1633" s="261">
        <v>1</v>
      </c>
      <c r="G1633" s="261">
        <v>1</v>
      </c>
      <c r="H1633" s="261">
        <v>1</v>
      </c>
      <c r="I1633" s="261">
        <v>1</v>
      </c>
      <c r="J1633" s="261">
        <v>1</v>
      </c>
      <c r="K1633" s="261">
        <v>1</v>
      </c>
      <c r="L1633" s="261">
        <v>1</v>
      </c>
      <c r="M1633" s="261">
        <v>1</v>
      </c>
      <c r="N1633" s="261">
        <v>1</v>
      </c>
      <c r="O1633" s="261">
        <v>1</v>
      </c>
      <c r="P1633" s="261">
        <v>1</v>
      </c>
      <c r="Q1633" s="261">
        <v>1</v>
      </c>
      <c r="R1633" s="261">
        <v>1</v>
      </c>
      <c r="S1633" s="261">
        <v>1</v>
      </c>
      <c r="T1633" s="261">
        <v>1</v>
      </c>
      <c r="U1633" s="261">
        <v>1</v>
      </c>
      <c r="V1633" s="261">
        <v>1</v>
      </c>
      <c r="W1633" s="261">
        <v>1</v>
      </c>
      <c r="X1633" s="261">
        <v>1</v>
      </c>
      <c r="Y1633" s="261">
        <v>1</v>
      </c>
      <c r="Z1633" s="261">
        <v>1</v>
      </c>
      <c r="AA1633" s="261">
        <v>1</v>
      </c>
      <c r="AB1633" s="261">
        <v>1</v>
      </c>
      <c r="AC1633" s="261">
        <v>1</v>
      </c>
      <c r="AD1633" s="261">
        <v>1</v>
      </c>
      <c r="AE1633" s="261">
        <v>1</v>
      </c>
      <c r="AF1633" s="261">
        <v>1</v>
      </c>
      <c r="AG1633" s="261">
        <v>1</v>
      </c>
      <c r="AH1633" s="261">
        <v>1</v>
      </c>
      <c r="AI1633" s="261">
        <v>1</v>
      </c>
      <c r="AJ1633" s="261">
        <v>1</v>
      </c>
      <c r="AK1633" s="261">
        <v>1</v>
      </c>
      <c r="AL1633" s="261">
        <v>1</v>
      </c>
      <c r="AM1633" s="261">
        <v>1</v>
      </c>
      <c r="AN1633" s="261">
        <v>1</v>
      </c>
      <c r="AO1633" s="261">
        <v>1</v>
      </c>
      <c r="AP1633" s="261">
        <v>1</v>
      </c>
      <c r="AQ1633" s="261">
        <v>1</v>
      </c>
      <c r="AR1633" s="261">
        <v>1</v>
      </c>
      <c r="AS1633" s="261">
        <v>1</v>
      </c>
      <c r="AT1633" s="261">
        <v>1</v>
      </c>
      <c r="AU1633" s="261">
        <v>1</v>
      </c>
      <c r="AV1633" s="261">
        <v>1</v>
      </c>
      <c r="AW1633" s="261">
        <v>1</v>
      </c>
    </row>
    <row r="1634" spans="1:49" s="253" customFormat="1" x14ac:dyDescent="0.2">
      <c r="A1634" s="262" t="s">
        <v>16017</v>
      </c>
      <c r="B1634" s="263">
        <v>1</v>
      </c>
      <c r="C1634" s="263">
        <v>1</v>
      </c>
      <c r="D1634" s="263">
        <v>1</v>
      </c>
      <c r="E1634" s="263">
        <v>1</v>
      </c>
      <c r="F1634" s="263">
        <v>1</v>
      </c>
      <c r="G1634" s="263">
        <v>1</v>
      </c>
      <c r="H1634" s="263">
        <v>1</v>
      </c>
      <c r="I1634" s="263">
        <v>1</v>
      </c>
      <c r="J1634" s="263">
        <v>1</v>
      </c>
      <c r="K1634" s="263">
        <v>1</v>
      </c>
      <c r="L1634" s="263">
        <v>1</v>
      </c>
      <c r="M1634" s="263">
        <v>1</v>
      </c>
      <c r="N1634" s="263">
        <v>1</v>
      </c>
      <c r="O1634" s="263">
        <v>1</v>
      </c>
      <c r="P1634" s="263">
        <v>1</v>
      </c>
      <c r="Q1634" s="263">
        <v>1</v>
      </c>
      <c r="R1634" s="263">
        <v>1</v>
      </c>
      <c r="S1634" s="263">
        <v>1</v>
      </c>
      <c r="T1634" s="263">
        <v>1</v>
      </c>
      <c r="U1634" s="263">
        <v>1</v>
      </c>
      <c r="V1634" s="263">
        <v>1</v>
      </c>
      <c r="W1634" s="263">
        <v>1</v>
      </c>
      <c r="X1634" s="263">
        <v>1</v>
      </c>
      <c r="Y1634" s="263">
        <v>1</v>
      </c>
      <c r="Z1634" s="263">
        <v>1</v>
      </c>
      <c r="AA1634" s="263">
        <v>1</v>
      </c>
      <c r="AB1634" s="263">
        <v>1</v>
      </c>
      <c r="AC1634" s="263">
        <v>1</v>
      </c>
      <c r="AD1634" s="263">
        <v>1</v>
      </c>
      <c r="AE1634" s="263">
        <v>1</v>
      </c>
      <c r="AF1634" s="263">
        <v>1</v>
      </c>
      <c r="AG1634" s="263">
        <v>1</v>
      </c>
      <c r="AH1634" s="263">
        <v>1</v>
      </c>
      <c r="AI1634" s="263">
        <v>1</v>
      </c>
      <c r="AJ1634" s="263">
        <v>1</v>
      </c>
      <c r="AK1634" s="263">
        <v>1</v>
      </c>
      <c r="AL1634" s="263">
        <v>1</v>
      </c>
      <c r="AM1634" s="263">
        <v>1</v>
      </c>
      <c r="AN1634" s="263">
        <v>1</v>
      </c>
      <c r="AO1634" s="263">
        <v>1</v>
      </c>
      <c r="AP1634" s="263">
        <v>1</v>
      </c>
      <c r="AQ1634" s="263">
        <v>1</v>
      </c>
      <c r="AR1634" s="263">
        <v>1</v>
      </c>
      <c r="AS1634" s="263">
        <v>1</v>
      </c>
      <c r="AT1634" s="263">
        <v>1</v>
      </c>
      <c r="AU1634" s="263">
        <v>1</v>
      </c>
      <c r="AV1634" s="263">
        <v>1</v>
      </c>
      <c r="AW1634" s="263">
        <v>1</v>
      </c>
    </row>
  </sheetData>
  <pageMargins left="0.75" right="0.75" top="1" bottom="1" header="0.51180555555555496" footer="0.51180555555555496"/>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6:AA107"/>
  <sheetViews>
    <sheetView zoomScale="110" zoomScaleNormal="110" zoomScalePageLayoutView="110" workbookViewId="0">
      <selection activeCell="H19" sqref="H19"/>
    </sheetView>
  </sheetViews>
  <sheetFormatPr baseColWidth="10" defaultColWidth="8.83203125" defaultRowHeight="16" x14ac:dyDescent="0.2"/>
  <cols>
    <col min="1" max="1" width="24" customWidth="1"/>
    <col min="2" max="14" width="10.5" customWidth="1"/>
    <col min="15" max="15" width="23.83203125" customWidth="1"/>
    <col min="16" max="1025" width="10.5" customWidth="1"/>
  </cols>
  <sheetData>
    <row r="6" spans="1:27" ht="15" customHeight="1" x14ac:dyDescent="0.2">
      <c r="A6" s="103" t="s">
        <v>251</v>
      </c>
      <c r="B6" s="485" t="s">
        <v>252</v>
      </c>
      <c r="C6" s="485"/>
      <c r="D6" s="485" t="s">
        <v>253</v>
      </c>
      <c r="E6" s="485"/>
      <c r="F6" s="485" t="s">
        <v>254</v>
      </c>
      <c r="G6" s="485"/>
      <c r="H6" s="485" t="s">
        <v>255</v>
      </c>
      <c r="I6" s="485"/>
      <c r="J6" s="485" t="s">
        <v>256</v>
      </c>
      <c r="K6" s="485"/>
      <c r="L6" s="485" t="s">
        <v>257</v>
      </c>
      <c r="M6" s="485"/>
      <c r="O6" s="102" t="s">
        <v>266</v>
      </c>
      <c r="P6" s="485" t="s">
        <v>252</v>
      </c>
      <c r="Q6" s="485"/>
      <c r="R6" s="485" t="s">
        <v>253</v>
      </c>
      <c r="S6" s="485"/>
      <c r="T6" s="485" t="s">
        <v>254</v>
      </c>
      <c r="U6" s="485"/>
      <c r="V6" s="485" t="s">
        <v>255</v>
      </c>
      <c r="W6" s="485"/>
      <c r="X6" s="485" t="s">
        <v>256</v>
      </c>
      <c r="Y6" s="485"/>
      <c r="Z6" s="485" t="s">
        <v>257</v>
      </c>
      <c r="AA6" s="485"/>
    </row>
    <row r="7" spans="1:27" x14ac:dyDescent="0.2">
      <c r="A7" s="104" t="s">
        <v>258</v>
      </c>
      <c r="B7" s="104" t="s">
        <v>2523</v>
      </c>
      <c r="C7" s="104" t="s">
        <v>260</v>
      </c>
      <c r="D7" s="104" t="s">
        <v>2523</v>
      </c>
      <c r="E7" s="104" t="s">
        <v>260</v>
      </c>
      <c r="F7" s="104" t="s">
        <v>2523</v>
      </c>
      <c r="G7" s="104" t="s">
        <v>260</v>
      </c>
      <c r="H7" s="104" t="s">
        <v>2523</v>
      </c>
      <c r="I7" s="104" t="s">
        <v>260</v>
      </c>
      <c r="J7" s="104" t="s">
        <v>2523</v>
      </c>
      <c r="K7" s="104" t="s">
        <v>260</v>
      </c>
      <c r="L7" s="104" t="s">
        <v>2523</v>
      </c>
      <c r="M7" s="104" t="s">
        <v>260</v>
      </c>
      <c r="O7" s="104" t="s">
        <v>258</v>
      </c>
      <c r="P7" s="104" t="s">
        <v>2523</v>
      </c>
      <c r="Q7" s="104" t="s">
        <v>260</v>
      </c>
      <c r="R7" s="104" t="s">
        <v>2523</v>
      </c>
      <c r="S7" s="104" t="s">
        <v>260</v>
      </c>
      <c r="T7" s="104" t="s">
        <v>2523</v>
      </c>
      <c r="U7" s="104" t="s">
        <v>260</v>
      </c>
      <c r="V7" s="104" t="s">
        <v>2523</v>
      </c>
      <c r="W7" s="104" t="s">
        <v>260</v>
      </c>
      <c r="X7" s="104" t="s">
        <v>2523</v>
      </c>
      <c r="Y7" s="104" t="s">
        <v>260</v>
      </c>
      <c r="Z7" s="104" t="s">
        <v>2523</v>
      </c>
      <c r="AA7" s="104" t="s">
        <v>260</v>
      </c>
    </row>
    <row r="8" spans="1:27" x14ac:dyDescent="0.2">
      <c r="A8" s="77" t="s">
        <v>74</v>
      </c>
      <c r="B8" s="105">
        <v>-0.21260560000000001</v>
      </c>
      <c r="C8" s="105">
        <v>4.0440000000000002E-4</v>
      </c>
      <c r="D8" s="105">
        <v>-0.50648179999999998</v>
      </c>
      <c r="E8" s="106" t="s">
        <v>261</v>
      </c>
      <c r="F8" s="105">
        <v>-0.57890249999999999</v>
      </c>
      <c r="G8" s="106" t="s">
        <v>261</v>
      </c>
      <c r="H8" s="105">
        <v>-0.29815459999999999</v>
      </c>
      <c r="I8" s="107">
        <v>8.4499999999999996E-7</v>
      </c>
      <c r="J8" s="105">
        <v>-0.24000150000000001</v>
      </c>
      <c r="K8" s="105">
        <v>1.4420000000000001E-4</v>
      </c>
      <c r="L8" s="105">
        <v>-0.42323280000000002</v>
      </c>
      <c r="M8" s="106" t="s">
        <v>261</v>
      </c>
      <c r="O8" s="77" t="s">
        <v>74</v>
      </c>
      <c r="P8" s="108">
        <v>-0.48371029999999998</v>
      </c>
      <c r="Q8" s="86" t="s">
        <v>261</v>
      </c>
      <c r="R8" s="108">
        <v>-0.6700969</v>
      </c>
      <c r="S8" s="86" t="s">
        <v>261</v>
      </c>
      <c r="T8" s="108">
        <v>-0.56938520000000004</v>
      </c>
      <c r="U8" s="86" t="s">
        <v>261</v>
      </c>
      <c r="V8" s="108">
        <v>-0.35587839999999998</v>
      </c>
      <c r="W8" s="100">
        <v>2.8590000000000002E-9</v>
      </c>
      <c r="X8" s="108">
        <v>-0.35712959999999999</v>
      </c>
      <c r="Y8" s="100">
        <v>8.2130000000000005E-9</v>
      </c>
      <c r="Z8" s="108">
        <v>-0.53912380000000004</v>
      </c>
      <c r="AA8" s="86" t="s">
        <v>261</v>
      </c>
    </row>
    <row r="9" spans="1:27" x14ac:dyDescent="0.2">
      <c r="A9" s="80" t="s">
        <v>79</v>
      </c>
      <c r="B9" s="109">
        <v>-0.21625539999999999</v>
      </c>
      <c r="C9" s="109">
        <v>3.0299999999999999E-4</v>
      </c>
      <c r="D9" s="109">
        <v>-0.5100287</v>
      </c>
      <c r="E9" s="110" t="s">
        <v>261</v>
      </c>
      <c r="F9" s="109">
        <v>-0.56908829999999999</v>
      </c>
      <c r="G9" s="110" t="s">
        <v>261</v>
      </c>
      <c r="H9" s="109">
        <v>-0.31491839999999999</v>
      </c>
      <c r="I9" s="111">
        <v>1.7310000000000001E-7</v>
      </c>
      <c r="J9" s="109">
        <v>-0.21538160000000001</v>
      </c>
      <c r="K9" s="109">
        <v>4.4660000000000001E-4</v>
      </c>
      <c r="L9" s="109">
        <v>-0.42457220000000001</v>
      </c>
      <c r="M9" s="110" t="s">
        <v>261</v>
      </c>
      <c r="O9" s="80" t="s">
        <v>79</v>
      </c>
      <c r="P9" s="108">
        <v>-0.49386960000000002</v>
      </c>
      <c r="Q9" s="86" t="s">
        <v>261</v>
      </c>
      <c r="R9" s="108">
        <v>-0.66681760000000001</v>
      </c>
      <c r="S9" s="86" t="s">
        <v>261</v>
      </c>
      <c r="T9" s="108">
        <v>-0.57536810000000005</v>
      </c>
      <c r="U9" s="86" t="s">
        <v>261</v>
      </c>
      <c r="V9" s="108">
        <v>-0.3709539</v>
      </c>
      <c r="W9" s="100">
        <v>4.9060000000000004E-10</v>
      </c>
      <c r="X9" s="108">
        <v>-0.34209699999999998</v>
      </c>
      <c r="Y9" s="100">
        <v>1.322E-8</v>
      </c>
      <c r="Z9" s="108">
        <v>-0.54471530000000001</v>
      </c>
      <c r="AA9" s="86" t="s">
        <v>261</v>
      </c>
    </row>
    <row r="10" spans="1:27" x14ac:dyDescent="0.2">
      <c r="A10" s="80" t="s">
        <v>81</v>
      </c>
      <c r="B10" s="109">
        <v>-0.21478439999999999</v>
      </c>
      <c r="C10" s="109">
        <v>4.1899999999999999E-4</v>
      </c>
      <c r="D10" s="109">
        <v>-0.51062209999999997</v>
      </c>
      <c r="E10" s="110" t="s">
        <v>261</v>
      </c>
      <c r="F10" s="109">
        <v>-0.56446269999999998</v>
      </c>
      <c r="G10" s="110" t="s">
        <v>261</v>
      </c>
      <c r="H10" s="109">
        <v>-0.34598180000000001</v>
      </c>
      <c r="I10" s="111">
        <v>1.6989999999999999E-8</v>
      </c>
      <c r="J10" s="109">
        <v>-0.24364379999999999</v>
      </c>
      <c r="K10" s="109">
        <v>1.061E-4</v>
      </c>
      <c r="L10" s="109">
        <v>-0.43019859999999999</v>
      </c>
      <c r="M10" s="110" t="s">
        <v>261</v>
      </c>
      <c r="O10" s="80" t="s">
        <v>81</v>
      </c>
      <c r="P10" s="108">
        <v>-0.49594709999999997</v>
      </c>
      <c r="Q10" s="86" t="s">
        <v>261</v>
      </c>
      <c r="R10" s="108">
        <v>-0.65202769999999999</v>
      </c>
      <c r="S10" s="86" t="s">
        <v>261</v>
      </c>
      <c r="T10" s="108">
        <v>-0.57360990000000001</v>
      </c>
      <c r="U10" s="86" t="s">
        <v>261</v>
      </c>
      <c r="V10" s="108">
        <v>-0.39432339999999999</v>
      </c>
      <c r="W10" s="100">
        <v>8.3810000000000006E-11</v>
      </c>
      <c r="X10" s="108">
        <v>-0.34385589999999999</v>
      </c>
      <c r="Y10" s="100">
        <v>2.7269999999999999E-8</v>
      </c>
      <c r="Z10" s="108">
        <v>-0.54427930000000002</v>
      </c>
      <c r="AA10" s="86" t="s">
        <v>261</v>
      </c>
    </row>
    <row r="11" spans="1:27" x14ac:dyDescent="0.2">
      <c r="A11" s="80" t="s">
        <v>85</v>
      </c>
      <c r="B11" s="109">
        <v>-0.22951070000000001</v>
      </c>
      <c r="C11" s="109">
        <v>1.7369999999999999E-4</v>
      </c>
      <c r="D11" s="109">
        <v>-0.50747260000000005</v>
      </c>
      <c r="E11" s="110" t="s">
        <v>261</v>
      </c>
      <c r="F11" s="109">
        <v>-0.57760290000000003</v>
      </c>
      <c r="G11" s="110" t="s">
        <v>261</v>
      </c>
      <c r="H11" s="109">
        <v>-0.3140406</v>
      </c>
      <c r="I11" s="111">
        <v>3.2189999999999999E-7</v>
      </c>
      <c r="J11" s="109">
        <v>-0.2218002</v>
      </c>
      <c r="K11" s="109">
        <v>5.6729999999999997E-4</v>
      </c>
      <c r="L11" s="109">
        <v>-0.42885030000000002</v>
      </c>
      <c r="M11" s="110" t="s">
        <v>261</v>
      </c>
      <c r="O11" s="80" t="s">
        <v>85</v>
      </c>
      <c r="P11" s="108">
        <v>-0.50597409999999998</v>
      </c>
      <c r="Q11" s="86" t="s">
        <v>261</v>
      </c>
      <c r="R11" s="108">
        <v>-0.66454679999999999</v>
      </c>
      <c r="S11" s="86" t="s">
        <v>261</v>
      </c>
      <c r="T11" s="108">
        <v>-0.5761269</v>
      </c>
      <c r="U11" s="86" t="s">
        <v>261</v>
      </c>
      <c r="V11" s="108">
        <v>-0.35834749999999999</v>
      </c>
      <c r="W11" s="100">
        <v>4.1190000000000004E-9</v>
      </c>
      <c r="X11" s="108">
        <v>-0.3321539</v>
      </c>
      <c r="Y11" s="100">
        <v>1.5459999999999999E-7</v>
      </c>
      <c r="Z11" s="108">
        <v>-0.54677489999999995</v>
      </c>
      <c r="AA11" s="86" t="s">
        <v>261</v>
      </c>
    </row>
    <row r="12" spans="1:27" x14ac:dyDescent="0.2">
      <c r="A12" s="80" t="s">
        <v>86</v>
      </c>
      <c r="B12" s="109">
        <v>-0.22307969999999999</v>
      </c>
      <c r="C12" s="109">
        <v>2.0249999999999999E-4</v>
      </c>
      <c r="D12" s="109">
        <v>-0.5233331</v>
      </c>
      <c r="E12" s="110" t="s">
        <v>261</v>
      </c>
      <c r="F12" s="109">
        <v>-0.55860639999999995</v>
      </c>
      <c r="G12" s="110" t="s">
        <v>261</v>
      </c>
      <c r="H12" s="109">
        <v>-0.2872654</v>
      </c>
      <c r="I12" s="111">
        <v>1.8989999999999999E-6</v>
      </c>
      <c r="J12" s="109">
        <v>-0.25634309999999999</v>
      </c>
      <c r="K12" s="111">
        <v>2.234E-5</v>
      </c>
      <c r="L12" s="109">
        <v>-0.4203578</v>
      </c>
      <c r="M12" s="110" t="s">
        <v>261</v>
      </c>
      <c r="O12" s="80" t="s">
        <v>86</v>
      </c>
      <c r="P12" s="108">
        <v>-0.49845869999999998</v>
      </c>
      <c r="Q12" s="86" t="s">
        <v>261</v>
      </c>
      <c r="R12" s="108">
        <v>-0.67752420000000002</v>
      </c>
      <c r="S12" s="86" t="s">
        <v>261</v>
      </c>
      <c r="T12" s="108">
        <v>-0.58234980000000003</v>
      </c>
      <c r="U12" s="86" t="s">
        <v>261</v>
      </c>
      <c r="V12" s="108">
        <v>-0.36540879999999998</v>
      </c>
      <c r="W12" s="100">
        <v>7.9770000000000005E-10</v>
      </c>
      <c r="X12" s="108">
        <v>-0.3769631</v>
      </c>
      <c r="Y12" s="100">
        <v>1.9260000000000001E-10</v>
      </c>
      <c r="Z12" s="108">
        <v>-0.54586409999999996</v>
      </c>
      <c r="AA12" s="86" t="s">
        <v>261</v>
      </c>
    </row>
    <row r="13" spans="1:27" x14ac:dyDescent="0.2">
      <c r="A13" s="80" t="s">
        <v>90</v>
      </c>
      <c r="B13" s="109">
        <v>-0.21791669999999999</v>
      </c>
      <c r="C13" s="109">
        <v>2.8590000000000001E-4</v>
      </c>
      <c r="D13" s="109">
        <v>-0.50657099999999999</v>
      </c>
      <c r="E13" s="110" t="s">
        <v>261</v>
      </c>
      <c r="F13" s="109">
        <v>-0.578237</v>
      </c>
      <c r="G13" s="110" t="s">
        <v>261</v>
      </c>
      <c r="H13" s="109">
        <v>-0.31540960000000001</v>
      </c>
      <c r="I13" s="111">
        <v>2.0520000000000001E-7</v>
      </c>
      <c r="J13" s="109">
        <v>-0.24598</v>
      </c>
      <c r="K13" s="111">
        <v>5.346E-5</v>
      </c>
      <c r="L13" s="109">
        <v>-0.42897479999999999</v>
      </c>
      <c r="M13" s="110" t="s">
        <v>261</v>
      </c>
      <c r="O13" s="80" t="s">
        <v>90</v>
      </c>
      <c r="P13" s="108">
        <v>-0.50368429999999997</v>
      </c>
      <c r="Q13" s="86" t="s">
        <v>261</v>
      </c>
      <c r="R13" s="108">
        <v>-0.66218980000000005</v>
      </c>
      <c r="S13" s="86" t="s">
        <v>261</v>
      </c>
      <c r="T13" s="108">
        <v>-0.58572049999999998</v>
      </c>
      <c r="U13" s="86" t="s">
        <v>261</v>
      </c>
      <c r="V13" s="108">
        <v>-0.37617030000000001</v>
      </c>
      <c r="W13" s="100">
        <v>3.6560000000000001E-10</v>
      </c>
      <c r="X13" s="108">
        <v>-0.34267910000000001</v>
      </c>
      <c r="Y13" s="100">
        <v>1.0940000000000001E-8</v>
      </c>
      <c r="Z13" s="108">
        <v>-0.54840599999999995</v>
      </c>
      <c r="AA13" s="86" t="s">
        <v>261</v>
      </c>
    </row>
    <row r="14" spans="1:27" x14ac:dyDescent="0.2">
      <c r="A14" s="80" t="s">
        <v>91</v>
      </c>
      <c r="B14" s="109">
        <v>-0.21868389999999999</v>
      </c>
      <c r="C14" s="109">
        <v>2.6469999999999998E-4</v>
      </c>
      <c r="D14" s="109">
        <v>-0.5298484</v>
      </c>
      <c r="E14" s="110" t="s">
        <v>261</v>
      </c>
      <c r="F14" s="109">
        <v>-0.56022939999999999</v>
      </c>
      <c r="G14" s="110" t="s">
        <v>261</v>
      </c>
      <c r="H14" s="109">
        <v>-0.3058939</v>
      </c>
      <c r="I14" s="111">
        <v>3.269E-7</v>
      </c>
      <c r="J14" s="109">
        <v>-0.2140319</v>
      </c>
      <c r="K14" s="109">
        <v>2.943E-4</v>
      </c>
      <c r="L14" s="109">
        <v>-0.42866979999999999</v>
      </c>
      <c r="M14" s="110" t="s">
        <v>261</v>
      </c>
      <c r="O14" s="80" t="s">
        <v>91</v>
      </c>
      <c r="P14" s="108">
        <v>-0.48364980000000002</v>
      </c>
      <c r="Q14" s="86" t="s">
        <v>261</v>
      </c>
      <c r="R14" s="108">
        <v>-0.68122349999999998</v>
      </c>
      <c r="S14" s="86" t="s">
        <v>261</v>
      </c>
      <c r="T14" s="108">
        <v>-0.57636140000000002</v>
      </c>
      <c r="U14" s="86" t="s">
        <v>261</v>
      </c>
      <c r="V14" s="108">
        <v>-0.37135230000000002</v>
      </c>
      <c r="W14" s="100">
        <v>3.4570000000000001E-10</v>
      </c>
      <c r="X14" s="108">
        <v>-0.31451639999999997</v>
      </c>
      <c r="Y14" s="100">
        <v>6.8250000000000006E-8</v>
      </c>
      <c r="Z14" s="108">
        <v>-0.54758260000000003</v>
      </c>
      <c r="AA14" s="86" t="s">
        <v>261</v>
      </c>
    </row>
    <row r="15" spans="1:27" x14ac:dyDescent="0.2">
      <c r="A15" s="80" t="s">
        <v>94</v>
      </c>
      <c r="B15" s="109">
        <v>-0.21844040000000001</v>
      </c>
      <c r="C15" s="109">
        <v>2.6909999999999998E-4</v>
      </c>
      <c r="D15" s="109">
        <v>-0.51477589999999995</v>
      </c>
      <c r="E15" s="110" t="s">
        <v>261</v>
      </c>
      <c r="F15" s="109">
        <v>-0.56563529999999995</v>
      </c>
      <c r="G15" s="110" t="s">
        <v>261</v>
      </c>
      <c r="H15" s="109">
        <v>-0.29188629999999999</v>
      </c>
      <c r="I15" s="111">
        <v>1.2729999999999999E-6</v>
      </c>
      <c r="J15" s="109">
        <v>-0.21327019999999999</v>
      </c>
      <c r="K15" s="109">
        <v>3.4200000000000002E-4</v>
      </c>
      <c r="L15" s="109">
        <v>-0.42643730000000002</v>
      </c>
      <c r="M15" s="110" t="s">
        <v>261</v>
      </c>
      <c r="O15" s="80" t="s">
        <v>94</v>
      </c>
      <c r="P15" s="108">
        <v>-0.50710460000000002</v>
      </c>
      <c r="Q15" s="86" t="s">
        <v>261</v>
      </c>
      <c r="R15" s="108">
        <v>-0.66395389999999999</v>
      </c>
      <c r="S15" s="86" t="s">
        <v>261</v>
      </c>
      <c r="T15" s="108">
        <v>-0.57362000000000002</v>
      </c>
      <c r="U15" s="86" t="s">
        <v>261</v>
      </c>
      <c r="V15" s="108">
        <v>-0.36354920000000002</v>
      </c>
      <c r="W15" s="100">
        <v>9.8520000000000007E-10</v>
      </c>
      <c r="X15" s="108">
        <v>-0.3331614</v>
      </c>
      <c r="Y15" s="100">
        <v>1.246E-8</v>
      </c>
      <c r="Z15" s="108">
        <v>-0.5471473</v>
      </c>
      <c r="AA15" s="86" t="s">
        <v>261</v>
      </c>
    </row>
    <row r="16" spans="1:27" x14ac:dyDescent="0.2">
      <c r="A16" s="80" t="s">
        <v>98</v>
      </c>
      <c r="B16" s="109">
        <v>-0.21819620000000001</v>
      </c>
      <c r="C16" s="109">
        <v>2.7349999999999998E-4</v>
      </c>
      <c r="D16" s="109">
        <v>-0.51379929999999996</v>
      </c>
      <c r="E16" s="110" t="s">
        <v>261</v>
      </c>
      <c r="F16" s="109">
        <v>-0.56683930000000005</v>
      </c>
      <c r="G16" s="110" t="s">
        <v>261</v>
      </c>
      <c r="H16" s="109">
        <v>-0.31078800000000001</v>
      </c>
      <c r="I16" s="111">
        <v>3.1479999999999999E-7</v>
      </c>
      <c r="J16" s="109">
        <v>-0.23116120000000001</v>
      </c>
      <c r="K16" s="109">
        <v>1.5540000000000001E-4</v>
      </c>
      <c r="L16" s="109">
        <v>-0.42304019999999998</v>
      </c>
      <c r="M16" s="110" t="s">
        <v>261</v>
      </c>
      <c r="O16" s="80" t="s">
        <v>98</v>
      </c>
      <c r="P16" s="108">
        <v>-0.46907670000000001</v>
      </c>
      <c r="Q16" s="86" t="s">
        <v>261</v>
      </c>
      <c r="R16" s="108">
        <v>-0.67600309999999997</v>
      </c>
      <c r="S16" s="86" t="s">
        <v>261</v>
      </c>
      <c r="T16" s="108">
        <v>-0.5718105</v>
      </c>
      <c r="U16" s="86" t="s">
        <v>261</v>
      </c>
      <c r="V16" s="108">
        <v>-0.36141590000000001</v>
      </c>
      <c r="W16" s="100">
        <v>1.928E-9</v>
      </c>
      <c r="X16" s="108">
        <v>-0.34409040000000002</v>
      </c>
      <c r="Y16" s="100">
        <v>1.007E-8</v>
      </c>
      <c r="Z16" s="108">
        <v>-0.53806019999999999</v>
      </c>
      <c r="AA16" s="86" t="s">
        <v>261</v>
      </c>
    </row>
    <row r="17" spans="1:27" x14ac:dyDescent="0.2">
      <c r="A17" s="80" t="s">
        <v>101</v>
      </c>
      <c r="B17" s="109">
        <v>-0.2187761</v>
      </c>
      <c r="C17" s="109">
        <v>2.2489999999999999E-4</v>
      </c>
      <c r="D17" s="109">
        <v>-0.50235300000000005</v>
      </c>
      <c r="E17" s="110" t="s">
        <v>261</v>
      </c>
      <c r="F17" s="109">
        <v>-0.56451569999999995</v>
      </c>
      <c r="G17" s="110" t="s">
        <v>261</v>
      </c>
      <c r="H17" s="109">
        <v>-0.27369080000000001</v>
      </c>
      <c r="I17" s="111">
        <v>4.8239999999999999E-6</v>
      </c>
      <c r="J17" s="109">
        <v>-0.22679079999999999</v>
      </c>
      <c r="K17" s="109">
        <v>1.149E-4</v>
      </c>
      <c r="L17" s="109">
        <v>-0.41594530000000002</v>
      </c>
      <c r="M17" s="110" t="s">
        <v>261</v>
      </c>
      <c r="O17" s="80" t="s">
        <v>101</v>
      </c>
      <c r="P17" s="108">
        <v>-0.48978329999999998</v>
      </c>
      <c r="Q17" s="86" t="s">
        <v>261</v>
      </c>
      <c r="R17" s="108">
        <v>-0.65951329999999997</v>
      </c>
      <c r="S17" s="86" t="s">
        <v>261</v>
      </c>
      <c r="T17" s="108">
        <v>-0.5780362</v>
      </c>
      <c r="U17" s="86" t="s">
        <v>261</v>
      </c>
      <c r="V17" s="108">
        <v>-0.33251799999999998</v>
      </c>
      <c r="W17" s="100">
        <v>2.0339999999999999E-8</v>
      </c>
      <c r="X17" s="108">
        <v>-0.37138369999999998</v>
      </c>
      <c r="Y17" s="100">
        <v>1.7380000000000001E-10</v>
      </c>
      <c r="Z17" s="108">
        <v>-0.53634729999999997</v>
      </c>
      <c r="AA17" s="86" t="s">
        <v>261</v>
      </c>
    </row>
    <row r="18" spans="1:27" x14ac:dyDescent="0.2">
      <c r="A18" s="80" t="s">
        <v>105</v>
      </c>
      <c r="B18" s="109">
        <v>-0.20143649999999999</v>
      </c>
      <c r="C18" s="109">
        <v>7.2970000000000001E-4</v>
      </c>
      <c r="D18" s="109">
        <v>-0.52293029999999996</v>
      </c>
      <c r="E18" s="110" t="s">
        <v>261</v>
      </c>
      <c r="F18" s="109">
        <v>-0.57699330000000004</v>
      </c>
      <c r="G18" s="110" t="s">
        <v>261</v>
      </c>
      <c r="H18" s="109">
        <v>-0.3334474</v>
      </c>
      <c r="I18" s="111">
        <v>1.9630000000000001E-8</v>
      </c>
      <c r="J18" s="109">
        <v>-0.22679079999999999</v>
      </c>
      <c r="K18" s="109">
        <v>1.8090000000000001E-4</v>
      </c>
      <c r="L18" s="109">
        <v>-0.43143229999999999</v>
      </c>
      <c r="M18" s="110" t="s">
        <v>261</v>
      </c>
      <c r="O18" s="80" t="s">
        <v>105</v>
      </c>
      <c r="P18" s="108">
        <v>-0.48910940000000003</v>
      </c>
      <c r="Q18" s="86" t="s">
        <v>261</v>
      </c>
      <c r="R18" s="108">
        <v>-0.67606049999999995</v>
      </c>
      <c r="S18" s="86" t="s">
        <v>261</v>
      </c>
      <c r="T18" s="108">
        <v>-0.58140760000000002</v>
      </c>
      <c r="U18" s="86" t="s">
        <v>261</v>
      </c>
      <c r="V18" s="108">
        <v>-0.39796730000000002</v>
      </c>
      <c r="W18" s="100">
        <v>1.1100000000000001E-11</v>
      </c>
      <c r="X18" s="108">
        <v>-0.35262680000000002</v>
      </c>
      <c r="Y18" s="100">
        <v>2.8929999999999998E-9</v>
      </c>
      <c r="Z18" s="108">
        <v>-0.55160169999999997</v>
      </c>
      <c r="AA18" s="86" t="s">
        <v>261</v>
      </c>
    </row>
    <row r="19" spans="1:27" x14ac:dyDescent="0.2">
      <c r="A19" s="80" t="s">
        <v>108</v>
      </c>
      <c r="B19" s="109">
        <v>-0.20187430000000001</v>
      </c>
      <c r="C19" s="109">
        <v>7.5940000000000003E-4</v>
      </c>
      <c r="D19" s="109">
        <v>-0.51354230000000001</v>
      </c>
      <c r="E19" s="110" t="s">
        <v>261</v>
      </c>
      <c r="F19" s="109">
        <v>-0.57224189999999997</v>
      </c>
      <c r="G19" s="110" t="s">
        <v>261</v>
      </c>
      <c r="H19" s="109">
        <v>-0.29489769999999998</v>
      </c>
      <c r="I19" s="111">
        <v>8.8850000000000005E-7</v>
      </c>
      <c r="J19" s="109">
        <v>-0.23652960000000001</v>
      </c>
      <c r="K19" s="111">
        <v>7.4670000000000002E-5</v>
      </c>
      <c r="L19" s="109">
        <v>-0.42317179999999999</v>
      </c>
      <c r="M19" s="110" t="s">
        <v>261</v>
      </c>
      <c r="O19" s="80" t="s">
        <v>108</v>
      </c>
      <c r="P19" s="108">
        <v>-0.48758960000000001</v>
      </c>
      <c r="Q19" s="86" t="s">
        <v>261</v>
      </c>
      <c r="R19" s="108">
        <v>-0.66939700000000002</v>
      </c>
      <c r="S19" s="86" t="s">
        <v>261</v>
      </c>
      <c r="T19" s="108">
        <v>-0.57699719999999999</v>
      </c>
      <c r="U19" s="86" t="s">
        <v>261</v>
      </c>
      <c r="V19" s="108">
        <v>-0.36136200000000002</v>
      </c>
      <c r="W19" s="100">
        <v>1.092E-9</v>
      </c>
      <c r="X19" s="108">
        <v>-0.34477249999999998</v>
      </c>
      <c r="Y19" s="100">
        <v>4.2949999999999997E-9</v>
      </c>
      <c r="Z19" s="108">
        <v>-0.54445719999999997</v>
      </c>
      <c r="AA19" s="86" t="s">
        <v>261</v>
      </c>
    </row>
    <row r="20" spans="1:27" x14ac:dyDescent="0.2">
      <c r="A20" s="80" t="s">
        <v>110</v>
      </c>
      <c r="B20" s="109">
        <v>-0.20892350000000001</v>
      </c>
      <c r="C20" s="109">
        <v>5.6309999999999997E-4</v>
      </c>
      <c r="D20" s="109">
        <v>-0.49985560000000001</v>
      </c>
      <c r="E20" s="110" t="s">
        <v>261</v>
      </c>
      <c r="F20" s="109">
        <v>-0.56981059999999994</v>
      </c>
      <c r="G20" s="110" t="s">
        <v>261</v>
      </c>
      <c r="H20" s="109">
        <v>-0.33286149999999998</v>
      </c>
      <c r="I20" s="111">
        <v>2.501E-8</v>
      </c>
      <c r="J20" s="109">
        <v>-0.19210840000000001</v>
      </c>
      <c r="K20" s="109">
        <v>1.547E-3</v>
      </c>
      <c r="L20" s="109">
        <v>-0.42697580000000002</v>
      </c>
      <c r="M20" s="110" t="s">
        <v>261</v>
      </c>
      <c r="O20" s="80" t="s">
        <v>110</v>
      </c>
      <c r="P20" s="108">
        <v>-0.49624600000000002</v>
      </c>
      <c r="Q20" s="86" t="s">
        <v>261</v>
      </c>
      <c r="R20" s="108">
        <v>-0.66080609999999995</v>
      </c>
      <c r="S20" s="86" t="s">
        <v>261</v>
      </c>
      <c r="T20" s="108">
        <v>-0.57703300000000002</v>
      </c>
      <c r="U20" s="86" t="s">
        <v>261</v>
      </c>
      <c r="V20" s="108">
        <v>-0.38024170000000002</v>
      </c>
      <c r="W20" s="100">
        <v>1.301E-10</v>
      </c>
      <c r="X20" s="108">
        <v>-0.3306132</v>
      </c>
      <c r="Y20" s="100">
        <v>2.789E-8</v>
      </c>
      <c r="Z20" s="108">
        <v>-0.54540880000000003</v>
      </c>
      <c r="AA20" s="86" t="s">
        <v>261</v>
      </c>
    </row>
    <row r="21" spans="1:27" x14ac:dyDescent="0.2">
      <c r="A21" s="80" t="s">
        <v>114</v>
      </c>
      <c r="B21" s="109">
        <v>-0.23052039999999999</v>
      </c>
      <c r="C21" s="109">
        <v>1.25E-4</v>
      </c>
      <c r="D21" s="109">
        <v>-0.51148709999999997</v>
      </c>
      <c r="E21" s="110" t="s">
        <v>261</v>
      </c>
      <c r="F21" s="109">
        <v>-0.57449729999999999</v>
      </c>
      <c r="G21" s="110" t="s">
        <v>261</v>
      </c>
      <c r="H21" s="109">
        <v>-0.34785460000000001</v>
      </c>
      <c r="I21" s="111">
        <v>6.34E-9</v>
      </c>
      <c r="J21" s="109">
        <v>-0.2122531</v>
      </c>
      <c r="K21" s="109">
        <v>5.2959999999999997E-4</v>
      </c>
      <c r="L21" s="109">
        <v>-0.43832100000000002</v>
      </c>
      <c r="M21" s="110" t="s">
        <v>261</v>
      </c>
      <c r="O21" s="80" t="s">
        <v>114</v>
      </c>
      <c r="P21" s="108">
        <v>-0.49525940000000002</v>
      </c>
      <c r="Q21" s="86" t="s">
        <v>261</v>
      </c>
      <c r="R21" s="108">
        <v>-0.66565399999999997</v>
      </c>
      <c r="S21" s="86" t="s">
        <v>261</v>
      </c>
      <c r="T21" s="108">
        <v>-0.58502379999999998</v>
      </c>
      <c r="U21" s="86" t="s">
        <v>261</v>
      </c>
      <c r="V21" s="108">
        <v>-0.39952480000000001</v>
      </c>
      <c r="W21" s="100">
        <v>1.5449999999999999E-11</v>
      </c>
      <c r="X21" s="108">
        <v>-0.34567750000000003</v>
      </c>
      <c r="Y21" s="100">
        <v>8.5259999999999997E-9</v>
      </c>
      <c r="Z21" s="108">
        <v>-0.55224779999999996</v>
      </c>
      <c r="AA21" s="86" t="s">
        <v>261</v>
      </c>
    </row>
    <row r="22" spans="1:27" x14ac:dyDescent="0.2">
      <c r="A22" s="80" t="s">
        <v>115</v>
      </c>
      <c r="B22" s="109">
        <v>-0.1843677</v>
      </c>
      <c r="C22" s="109">
        <v>2.0630000000000002E-3</v>
      </c>
      <c r="D22" s="109">
        <v>-0.50995939999999995</v>
      </c>
      <c r="E22" s="110" t="s">
        <v>261</v>
      </c>
      <c r="F22" s="109">
        <v>-0.5485331</v>
      </c>
      <c r="G22" s="110" t="s">
        <v>261</v>
      </c>
      <c r="H22" s="109">
        <v>-0.29925360000000001</v>
      </c>
      <c r="I22" s="111">
        <v>5.4519999999999999E-7</v>
      </c>
      <c r="J22" s="109">
        <v>-0.22565550000000001</v>
      </c>
      <c r="K22" s="109">
        <v>1.5210000000000001E-4</v>
      </c>
      <c r="L22" s="109">
        <v>-0.41210950000000002</v>
      </c>
      <c r="M22" s="110" t="s">
        <v>261</v>
      </c>
      <c r="O22" s="80" t="s">
        <v>115</v>
      </c>
      <c r="P22" s="108">
        <v>-0.4736165</v>
      </c>
      <c r="Q22" s="86" t="s">
        <v>261</v>
      </c>
      <c r="R22" s="108">
        <v>-0.65960759999999996</v>
      </c>
      <c r="S22" s="86" t="s">
        <v>261</v>
      </c>
      <c r="T22" s="108">
        <v>-0.56366439999999995</v>
      </c>
      <c r="U22" s="86" t="s">
        <v>261</v>
      </c>
      <c r="V22" s="108">
        <v>-0.36794510000000002</v>
      </c>
      <c r="W22" s="100">
        <v>4.4289999999999999E-10</v>
      </c>
      <c r="X22" s="108">
        <v>-0.34635110000000002</v>
      </c>
      <c r="Y22" s="100">
        <v>3.1669999999999999E-9</v>
      </c>
      <c r="Z22" s="108">
        <v>-0.53304470000000004</v>
      </c>
      <c r="AA22" s="86" t="s">
        <v>261</v>
      </c>
    </row>
    <row r="23" spans="1:27" x14ac:dyDescent="0.2">
      <c r="A23" s="80" t="s">
        <v>119</v>
      </c>
      <c r="B23" s="109">
        <v>-0.19617889999999999</v>
      </c>
      <c r="C23" s="109">
        <v>9.4609999999999996E-4</v>
      </c>
      <c r="D23" s="109">
        <v>-0.5100827</v>
      </c>
      <c r="E23" s="110" t="s">
        <v>261</v>
      </c>
      <c r="F23" s="109">
        <v>-0.54874020000000001</v>
      </c>
      <c r="G23" s="110" t="s">
        <v>261</v>
      </c>
      <c r="H23" s="109">
        <v>-0.31059510000000001</v>
      </c>
      <c r="I23" s="111">
        <v>2.2179999999999999E-7</v>
      </c>
      <c r="J23" s="109">
        <v>-0.22478129999999999</v>
      </c>
      <c r="K23" s="109">
        <v>1.572E-4</v>
      </c>
      <c r="L23" s="109">
        <v>-0.41523890000000002</v>
      </c>
      <c r="M23" s="110" t="s">
        <v>261</v>
      </c>
      <c r="O23" s="80" t="s">
        <v>119</v>
      </c>
      <c r="P23" s="108">
        <v>-0.46252450000000001</v>
      </c>
      <c r="Q23" s="100">
        <v>2.6609999999999998E-16</v>
      </c>
      <c r="R23" s="108">
        <v>-0.65960759999999996</v>
      </c>
      <c r="S23" s="86" t="s">
        <v>261</v>
      </c>
      <c r="T23" s="108">
        <v>-0.56366439999999995</v>
      </c>
      <c r="U23" s="86" t="s">
        <v>261</v>
      </c>
      <c r="V23" s="108">
        <v>-0.36794510000000002</v>
      </c>
      <c r="W23" s="100">
        <v>4.4289999999999999E-10</v>
      </c>
      <c r="X23" s="108">
        <v>-0.34635110000000002</v>
      </c>
      <c r="Y23" s="100">
        <v>3.1669999999999999E-9</v>
      </c>
      <c r="Z23" s="108">
        <v>-0.52816790000000002</v>
      </c>
      <c r="AA23" s="86" t="s">
        <v>261</v>
      </c>
    </row>
    <row r="24" spans="1:27" x14ac:dyDescent="0.2">
      <c r="A24" s="80" t="s">
        <v>120</v>
      </c>
      <c r="B24" s="109">
        <v>-0.21172869999999999</v>
      </c>
      <c r="C24" s="109">
        <v>4.4939999999999997E-4</v>
      </c>
      <c r="D24" s="109">
        <v>-0.52683000000000002</v>
      </c>
      <c r="E24" s="110" t="s">
        <v>261</v>
      </c>
      <c r="F24" s="109">
        <v>-0.56641200000000003</v>
      </c>
      <c r="G24" s="110" t="s">
        <v>261</v>
      </c>
      <c r="H24" s="109">
        <v>-0.30912889999999998</v>
      </c>
      <c r="I24" s="111">
        <v>2.9760000000000002E-7</v>
      </c>
      <c r="J24" s="109">
        <v>-0.2328432</v>
      </c>
      <c r="K24" s="109">
        <v>1.607E-4</v>
      </c>
      <c r="L24" s="109">
        <v>-0.43001400000000001</v>
      </c>
      <c r="M24" s="110" t="s">
        <v>261</v>
      </c>
      <c r="O24" s="80" t="s">
        <v>120</v>
      </c>
      <c r="P24" s="108">
        <v>-0.50368489999999999</v>
      </c>
      <c r="Q24" s="86" t="s">
        <v>261</v>
      </c>
      <c r="R24" s="108">
        <v>-0.67005139999999996</v>
      </c>
      <c r="S24" s="86" t="s">
        <v>261</v>
      </c>
      <c r="T24" s="108">
        <v>-0.577708</v>
      </c>
      <c r="U24" s="86" t="s">
        <v>261</v>
      </c>
      <c r="V24" s="108">
        <v>-0.37725110000000001</v>
      </c>
      <c r="W24" s="100">
        <v>2.3550000000000001E-10</v>
      </c>
      <c r="X24" s="108">
        <v>-0.38542739999999998</v>
      </c>
      <c r="Y24" s="100">
        <v>1.453E-10</v>
      </c>
      <c r="Z24" s="108">
        <v>-0.55300609999999994</v>
      </c>
      <c r="AA24" s="86" t="s">
        <v>261</v>
      </c>
    </row>
    <row r="25" spans="1:27" x14ac:dyDescent="0.2">
      <c r="A25" s="80" t="s">
        <v>122</v>
      </c>
      <c r="B25" s="109">
        <v>-0.19025349999999999</v>
      </c>
      <c r="C25" s="109">
        <v>1.4090000000000001E-3</v>
      </c>
      <c r="D25" s="109">
        <v>-0.49789420000000001</v>
      </c>
      <c r="E25" s="110" t="s">
        <v>261</v>
      </c>
      <c r="F25" s="109">
        <v>-0.53484209999999999</v>
      </c>
      <c r="G25" s="110" t="s">
        <v>261</v>
      </c>
      <c r="H25" s="109">
        <v>-0.25822830000000002</v>
      </c>
      <c r="I25" s="111">
        <v>2.0049999999999999E-5</v>
      </c>
      <c r="J25" s="109">
        <v>-0.22470619999999999</v>
      </c>
      <c r="K25" s="109">
        <v>2.5250000000000001E-4</v>
      </c>
      <c r="L25" s="109">
        <v>-0.39837139999999999</v>
      </c>
      <c r="M25" s="110" t="s">
        <v>261</v>
      </c>
      <c r="O25" s="80" t="s">
        <v>122</v>
      </c>
      <c r="P25" s="108">
        <v>-0.46512029999999999</v>
      </c>
      <c r="Q25" s="86" t="s">
        <v>261</v>
      </c>
      <c r="R25" s="108">
        <v>-0.65201430000000005</v>
      </c>
      <c r="S25" s="86" t="s">
        <v>261</v>
      </c>
      <c r="T25" s="108">
        <v>-0.53598789999999996</v>
      </c>
      <c r="U25" s="86" t="s">
        <v>261</v>
      </c>
      <c r="V25" s="108">
        <v>-0.34298420000000002</v>
      </c>
      <c r="W25" s="100">
        <v>9.3179999999999995E-9</v>
      </c>
      <c r="X25" s="108">
        <v>-0.32431559999999998</v>
      </c>
      <c r="Y25" s="100">
        <v>8.3270000000000004E-8</v>
      </c>
      <c r="Z25" s="108">
        <v>-0.51938249999999997</v>
      </c>
      <c r="AA25" s="86" t="s">
        <v>261</v>
      </c>
    </row>
    <row r="26" spans="1:27" x14ac:dyDescent="0.2">
      <c r="A26" s="80" t="s">
        <v>123</v>
      </c>
      <c r="B26" s="109">
        <v>-0.21904609999999999</v>
      </c>
      <c r="C26" s="109">
        <v>2.3269999999999999E-4</v>
      </c>
      <c r="D26" s="109">
        <v>-0.48981350000000001</v>
      </c>
      <c r="E26" s="110" t="s">
        <v>261</v>
      </c>
      <c r="F26" s="109">
        <v>-0.53840949999999999</v>
      </c>
      <c r="G26" s="110" t="s">
        <v>261</v>
      </c>
      <c r="H26" s="109">
        <v>-0.28537030000000002</v>
      </c>
      <c r="I26" s="111">
        <v>1.871E-6</v>
      </c>
      <c r="J26" s="109">
        <v>-0.229187</v>
      </c>
      <c r="K26" s="109">
        <v>1.582E-4</v>
      </c>
      <c r="L26" s="109">
        <v>-0.4071554</v>
      </c>
      <c r="M26" s="110" t="s">
        <v>261</v>
      </c>
      <c r="O26" s="80" t="s">
        <v>123</v>
      </c>
      <c r="P26" s="108">
        <v>-0.48268329999999998</v>
      </c>
      <c r="Q26" s="86" t="s">
        <v>261</v>
      </c>
      <c r="R26" s="108">
        <v>-0.65028609999999998</v>
      </c>
      <c r="S26" s="86" t="s">
        <v>261</v>
      </c>
      <c r="T26" s="108">
        <v>-0.54884739999999999</v>
      </c>
      <c r="U26" s="86" t="s">
        <v>261</v>
      </c>
      <c r="V26" s="108">
        <v>-0.36605520000000003</v>
      </c>
      <c r="W26" s="100">
        <v>5.5169999999999997E-10</v>
      </c>
      <c r="X26" s="108">
        <v>-0.32688630000000002</v>
      </c>
      <c r="Y26" s="100">
        <v>4.5709999999999997E-8</v>
      </c>
      <c r="Z26" s="108">
        <v>-0.52917479999999995</v>
      </c>
      <c r="AA26" s="86" t="s">
        <v>261</v>
      </c>
    </row>
    <row r="27" spans="1:27" x14ac:dyDescent="0.2">
      <c r="A27" s="80" t="s">
        <v>124</v>
      </c>
      <c r="B27" s="109">
        <v>-0.21046770000000001</v>
      </c>
      <c r="C27" s="109">
        <v>4.9890000000000004E-4</v>
      </c>
      <c r="D27" s="109">
        <v>-0.50424570000000002</v>
      </c>
      <c r="E27" s="110" t="s">
        <v>261</v>
      </c>
      <c r="F27" s="109">
        <v>-0.56868359999999996</v>
      </c>
      <c r="G27" s="110" t="s">
        <v>261</v>
      </c>
      <c r="H27" s="109">
        <v>-0.3176524</v>
      </c>
      <c r="I27" s="111">
        <v>1.1319999999999999E-7</v>
      </c>
      <c r="J27" s="109">
        <v>-0.20580109999999999</v>
      </c>
      <c r="K27" s="109">
        <v>8.8329999999999995E-4</v>
      </c>
      <c r="L27" s="109">
        <v>-0.42482880000000001</v>
      </c>
      <c r="M27" s="110" t="s">
        <v>261</v>
      </c>
      <c r="O27" s="80" t="s">
        <v>124</v>
      </c>
      <c r="P27" s="108">
        <v>-0.49027159999999997</v>
      </c>
      <c r="Q27" s="86" t="s">
        <v>261</v>
      </c>
      <c r="R27" s="108">
        <v>-0.66110910000000001</v>
      </c>
      <c r="S27" s="86" t="s">
        <v>261</v>
      </c>
      <c r="T27" s="108">
        <v>-0.56619960000000003</v>
      </c>
      <c r="U27" s="86" t="s">
        <v>261</v>
      </c>
      <c r="V27" s="108">
        <v>-0.38810339999999999</v>
      </c>
      <c r="W27" s="100">
        <v>4.988E-11</v>
      </c>
      <c r="X27" s="108">
        <v>-0.35398560000000001</v>
      </c>
      <c r="Y27" s="100">
        <v>4.9540000000000001E-9</v>
      </c>
      <c r="Z27" s="108">
        <v>-0.54346079999999997</v>
      </c>
      <c r="AA27" s="86" t="s">
        <v>261</v>
      </c>
    </row>
    <row r="28" spans="1:27" x14ac:dyDescent="0.2">
      <c r="A28" s="80" t="s">
        <v>125</v>
      </c>
      <c r="B28" s="109">
        <v>-0.21317910000000001</v>
      </c>
      <c r="C28" s="109">
        <v>3.5270000000000001E-4</v>
      </c>
      <c r="D28" s="109">
        <v>-0.50319950000000002</v>
      </c>
      <c r="E28" s="110" t="s">
        <v>261</v>
      </c>
      <c r="F28" s="109">
        <v>-0.5548516</v>
      </c>
      <c r="G28" s="110" t="s">
        <v>261</v>
      </c>
      <c r="H28" s="109">
        <v>-0.27385500000000002</v>
      </c>
      <c r="I28" s="111">
        <v>4.9570000000000001E-6</v>
      </c>
      <c r="J28" s="109">
        <v>-0.21773619999999999</v>
      </c>
      <c r="K28" s="109">
        <v>2.7470000000000001E-4</v>
      </c>
      <c r="L28" s="109">
        <v>-0.41311930000000002</v>
      </c>
      <c r="M28" s="110" t="s">
        <v>261</v>
      </c>
      <c r="O28" s="80" t="s">
        <v>125</v>
      </c>
      <c r="P28" s="108">
        <v>-0.47422130000000001</v>
      </c>
      <c r="Q28" s="86" t="s">
        <v>261</v>
      </c>
      <c r="R28" s="108">
        <v>-0.65804119999999999</v>
      </c>
      <c r="S28" s="86" t="s">
        <v>261</v>
      </c>
      <c r="T28" s="108">
        <v>-0.57039969999999995</v>
      </c>
      <c r="U28" s="86" t="s">
        <v>261</v>
      </c>
      <c r="V28" s="108">
        <v>-0.33700780000000002</v>
      </c>
      <c r="W28" s="100">
        <v>1.356E-8</v>
      </c>
      <c r="X28" s="108">
        <v>-0.33481749999999999</v>
      </c>
      <c r="Y28" s="100">
        <v>1.254E-8</v>
      </c>
      <c r="Z28" s="108">
        <v>-0.53070839999999997</v>
      </c>
      <c r="AA28" s="86" t="s">
        <v>261</v>
      </c>
    </row>
    <row r="29" spans="1:27" x14ac:dyDescent="0.2">
      <c r="A29" s="80" t="s">
        <v>127</v>
      </c>
      <c r="B29" s="109">
        <v>-0.19718289999999999</v>
      </c>
      <c r="C29" s="109">
        <v>1.0330000000000001E-3</v>
      </c>
      <c r="D29" s="109">
        <v>-0.50888500000000003</v>
      </c>
      <c r="E29" s="110" t="s">
        <v>261</v>
      </c>
      <c r="F29" s="109">
        <v>-0.56608820000000004</v>
      </c>
      <c r="G29" s="110" t="s">
        <v>261</v>
      </c>
      <c r="H29" s="109">
        <v>-0.29474669999999997</v>
      </c>
      <c r="I29" s="111">
        <v>1.088E-6</v>
      </c>
      <c r="J29" s="109">
        <v>-0.16918900000000001</v>
      </c>
      <c r="K29" s="109">
        <v>6.3460000000000001E-3</v>
      </c>
      <c r="L29" s="109">
        <v>-0.41419440000000002</v>
      </c>
      <c r="M29" s="110" t="s">
        <v>261</v>
      </c>
      <c r="O29" s="80" t="s">
        <v>127</v>
      </c>
      <c r="P29" s="108">
        <v>-0.46330660000000001</v>
      </c>
      <c r="Q29" s="100">
        <v>5.5099999999999998E-16</v>
      </c>
      <c r="R29" s="108">
        <v>-0.6540511</v>
      </c>
      <c r="S29" s="86" t="s">
        <v>261</v>
      </c>
      <c r="T29" s="108">
        <v>-0.56816469999999997</v>
      </c>
      <c r="U29" s="86" t="s">
        <v>261</v>
      </c>
      <c r="V29" s="108">
        <v>-0.35636420000000002</v>
      </c>
      <c r="W29" s="100">
        <v>2.5289999999999998E-9</v>
      </c>
      <c r="X29" s="108">
        <v>-0.28576849999999998</v>
      </c>
      <c r="Y29" s="100">
        <v>2.9450000000000002E-6</v>
      </c>
      <c r="Z29" s="108">
        <v>-0.52515990000000001</v>
      </c>
      <c r="AA29" s="86" t="s">
        <v>261</v>
      </c>
    </row>
    <row r="30" spans="1:27" x14ac:dyDescent="0.2">
      <c r="A30" s="80" t="s">
        <v>128</v>
      </c>
      <c r="B30" s="109">
        <v>-0.2216535</v>
      </c>
      <c r="C30" s="109">
        <v>2.229E-4</v>
      </c>
      <c r="D30" s="109">
        <v>-0.50314729999999996</v>
      </c>
      <c r="E30" s="110" t="s">
        <v>261</v>
      </c>
      <c r="F30" s="109">
        <v>-0.575847</v>
      </c>
      <c r="G30" s="110" t="s">
        <v>261</v>
      </c>
      <c r="H30" s="109">
        <v>-0.31596340000000001</v>
      </c>
      <c r="I30" s="111">
        <v>1.4850000000000001E-7</v>
      </c>
      <c r="J30" s="109">
        <v>-0.22188150000000001</v>
      </c>
      <c r="K30" s="109">
        <v>3.032E-4</v>
      </c>
      <c r="L30" s="109">
        <v>-0.42878159999999998</v>
      </c>
      <c r="M30" s="110" t="s">
        <v>261</v>
      </c>
      <c r="O30" s="80" t="s">
        <v>128</v>
      </c>
      <c r="P30" s="108">
        <v>-0.50586699999999996</v>
      </c>
      <c r="Q30" s="86" t="s">
        <v>261</v>
      </c>
      <c r="R30" s="108">
        <v>-0.66202870000000003</v>
      </c>
      <c r="S30" s="86" t="s">
        <v>261</v>
      </c>
      <c r="T30" s="108">
        <v>-0.5811653</v>
      </c>
      <c r="U30" s="86" t="s">
        <v>261</v>
      </c>
      <c r="V30" s="108">
        <v>-0.3657107</v>
      </c>
      <c r="W30" s="100">
        <v>8.2949999999999998E-10</v>
      </c>
      <c r="X30" s="108">
        <v>-0.3564679</v>
      </c>
      <c r="Y30" s="100">
        <v>3.0829999999999998E-9</v>
      </c>
      <c r="Z30" s="108">
        <v>-0.54886509999999999</v>
      </c>
      <c r="AA30" s="86" t="s">
        <v>261</v>
      </c>
    </row>
    <row r="31" spans="1:27" x14ac:dyDescent="0.2">
      <c r="A31" s="80" t="s">
        <v>131</v>
      </c>
      <c r="B31" s="109">
        <v>-0.19691600000000001</v>
      </c>
      <c r="C31" s="109">
        <v>8.8509999999999999E-4</v>
      </c>
      <c r="D31" s="109">
        <v>-0.49501879999999998</v>
      </c>
      <c r="E31" s="110" t="s">
        <v>261</v>
      </c>
      <c r="F31" s="109">
        <v>-0.55523140000000004</v>
      </c>
      <c r="G31" s="110" t="s">
        <v>261</v>
      </c>
      <c r="H31" s="109">
        <v>-0.28574769999999999</v>
      </c>
      <c r="I31" s="111">
        <v>1.5859999999999999E-6</v>
      </c>
      <c r="J31" s="109">
        <v>-0.21956229999999999</v>
      </c>
      <c r="K31" s="109">
        <v>1.8689999999999999E-4</v>
      </c>
      <c r="L31" s="109">
        <v>-0.40629749999999998</v>
      </c>
      <c r="M31" s="110" t="s">
        <v>261</v>
      </c>
      <c r="O31" s="80" t="s">
        <v>131</v>
      </c>
      <c r="P31" s="108">
        <v>-0.45848549999999999</v>
      </c>
      <c r="Q31" s="100">
        <v>4.5999999999999998E-16</v>
      </c>
      <c r="R31" s="108">
        <v>-0.65838269999999999</v>
      </c>
      <c r="S31" s="86" t="s">
        <v>261</v>
      </c>
      <c r="T31" s="108">
        <v>-0.56590609999999997</v>
      </c>
      <c r="U31" s="86" t="s">
        <v>261</v>
      </c>
      <c r="V31" s="108">
        <v>-0.3747375</v>
      </c>
      <c r="W31" s="100">
        <v>1.575E-10</v>
      </c>
      <c r="X31" s="108">
        <v>-0.31914720000000002</v>
      </c>
      <c r="Y31" s="100">
        <v>3.6109999999999997E-8</v>
      </c>
      <c r="Z31" s="108">
        <v>-0.52805679999999999</v>
      </c>
      <c r="AA31" s="86" t="s">
        <v>261</v>
      </c>
    </row>
    <row r="32" spans="1:27" x14ac:dyDescent="0.2">
      <c r="A32" s="80" t="s">
        <v>133</v>
      </c>
      <c r="B32" s="109">
        <v>-0.20230819999999999</v>
      </c>
      <c r="C32" s="109">
        <v>8.0889999999999998E-4</v>
      </c>
      <c r="D32" s="109">
        <v>-0.51202570000000003</v>
      </c>
      <c r="E32" s="110" t="s">
        <v>261</v>
      </c>
      <c r="F32" s="109">
        <v>-0.56602949999999996</v>
      </c>
      <c r="G32" s="110" t="s">
        <v>261</v>
      </c>
      <c r="H32" s="109">
        <v>-0.31403560000000003</v>
      </c>
      <c r="I32" s="111">
        <v>1.783E-7</v>
      </c>
      <c r="J32" s="109">
        <v>-0.2096914</v>
      </c>
      <c r="K32" s="109">
        <v>5.911E-4</v>
      </c>
      <c r="L32" s="109">
        <v>-0.4237843</v>
      </c>
      <c r="M32" s="110" t="s">
        <v>261</v>
      </c>
      <c r="O32" s="80" t="s">
        <v>133</v>
      </c>
      <c r="P32" s="108">
        <v>-0.48571700000000001</v>
      </c>
      <c r="Q32" s="86" t="s">
        <v>261</v>
      </c>
      <c r="R32" s="108">
        <v>-0.67151930000000004</v>
      </c>
      <c r="S32" s="86" t="s">
        <v>261</v>
      </c>
      <c r="T32" s="108">
        <v>-0.57461549999999995</v>
      </c>
      <c r="U32" s="86" t="s">
        <v>261</v>
      </c>
      <c r="V32" s="108">
        <v>-0.35266019999999998</v>
      </c>
      <c r="W32" s="100">
        <v>3.5360000000000002E-9</v>
      </c>
      <c r="X32" s="108">
        <v>-0.36466110000000002</v>
      </c>
      <c r="Y32" s="100">
        <v>9.344E-10</v>
      </c>
      <c r="Z32" s="108">
        <v>-0.54126649999999998</v>
      </c>
      <c r="AA32" s="86" t="s">
        <v>261</v>
      </c>
    </row>
    <row r="33" spans="1:27" x14ac:dyDescent="0.2">
      <c r="A33" s="80" t="s">
        <v>135</v>
      </c>
      <c r="B33" s="109">
        <v>-0.1871197</v>
      </c>
      <c r="C33" s="109">
        <v>1.903E-3</v>
      </c>
      <c r="D33" s="109">
        <v>-0.52269500000000002</v>
      </c>
      <c r="E33" s="110" t="s">
        <v>261</v>
      </c>
      <c r="F33" s="109">
        <v>-0.57158580000000003</v>
      </c>
      <c r="G33" s="110" t="s">
        <v>261</v>
      </c>
      <c r="H33" s="109">
        <v>-0.32714910000000003</v>
      </c>
      <c r="I33" s="111">
        <v>5.3050000000000002E-8</v>
      </c>
      <c r="J33" s="109">
        <v>-0.2300838</v>
      </c>
      <c r="K33" s="109">
        <v>1.671E-4</v>
      </c>
      <c r="L33" s="109">
        <v>-0.42883710000000003</v>
      </c>
      <c r="M33" s="110" t="s">
        <v>261</v>
      </c>
      <c r="O33" s="80" t="s">
        <v>135</v>
      </c>
      <c r="P33" s="108">
        <v>-0.47984909999999997</v>
      </c>
      <c r="Q33" s="86" t="s">
        <v>261</v>
      </c>
      <c r="R33" s="108">
        <v>-0.68348379999999997</v>
      </c>
      <c r="S33" s="86" t="s">
        <v>261</v>
      </c>
      <c r="T33" s="108">
        <v>-0.57508040000000005</v>
      </c>
      <c r="U33" s="86" t="s">
        <v>261</v>
      </c>
      <c r="V33" s="108">
        <v>-0.38662269999999999</v>
      </c>
      <c r="W33" s="100">
        <v>7.6739999999999998E-11</v>
      </c>
      <c r="X33" s="108">
        <v>-0.36534860000000002</v>
      </c>
      <c r="Y33" s="100">
        <v>1.001E-9</v>
      </c>
      <c r="Z33" s="108">
        <v>-0.54987589999999997</v>
      </c>
      <c r="AA33" s="86" t="s">
        <v>261</v>
      </c>
    </row>
    <row r="34" spans="1:27" x14ac:dyDescent="0.2">
      <c r="A34" s="80" t="s">
        <v>137</v>
      </c>
      <c r="B34" s="109">
        <v>-0.22087989999999999</v>
      </c>
      <c r="C34" s="109">
        <v>2.8299999999999999E-4</v>
      </c>
      <c r="D34" s="109">
        <v>-0.49789119999999998</v>
      </c>
      <c r="E34" s="110" t="s">
        <v>261</v>
      </c>
      <c r="F34" s="109">
        <v>-0.56532629999999995</v>
      </c>
      <c r="G34" s="110" t="s">
        <v>261</v>
      </c>
      <c r="H34" s="109">
        <v>-0.30940640000000003</v>
      </c>
      <c r="I34" s="111">
        <v>3.572E-7</v>
      </c>
      <c r="J34" s="109">
        <v>-0.2219708</v>
      </c>
      <c r="K34" s="109">
        <v>3.8440000000000002E-4</v>
      </c>
      <c r="L34" s="109">
        <v>-0.42158780000000001</v>
      </c>
      <c r="M34" s="110" t="s">
        <v>261</v>
      </c>
      <c r="O34" s="80" t="s">
        <v>137</v>
      </c>
      <c r="P34" s="108">
        <v>-0.51048769999999999</v>
      </c>
      <c r="Q34" s="86" t="s">
        <v>261</v>
      </c>
      <c r="R34" s="108">
        <v>-0.66485899999999998</v>
      </c>
      <c r="S34" s="86" t="s">
        <v>261</v>
      </c>
      <c r="T34" s="108">
        <v>-0.56408610000000003</v>
      </c>
      <c r="U34" s="86" t="s">
        <v>261</v>
      </c>
      <c r="V34" s="108">
        <v>-0.3570429</v>
      </c>
      <c r="W34" s="100">
        <v>3.1070000000000001E-9</v>
      </c>
      <c r="X34" s="108">
        <v>-0.3509061</v>
      </c>
      <c r="Y34" s="100">
        <v>1.029E-8</v>
      </c>
      <c r="Z34" s="108">
        <v>-0.54324349999999999</v>
      </c>
      <c r="AA34" s="86" t="s">
        <v>261</v>
      </c>
    </row>
    <row r="35" spans="1:27" x14ac:dyDescent="0.2">
      <c r="A35" s="80" t="s">
        <v>139</v>
      </c>
      <c r="B35" s="109">
        <v>-0.19433729999999999</v>
      </c>
      <c r="C35" s="109">
        <v>1.225E-3</v>
      </c>
      <c r="D35" s="109">
        <v>-0.5134204</v>
      </c>
      <c r="E35" s="110" t="s">
        <v>261</v>
      </c>
      <c r="F35" s="109">
        <v>-0.56417240000000002</v>
      </c>
      <c r="G35" s="110" t="s">
        <v>261</v>
      </c>
      <c r="H35" s="109">
        <v>-0.32056630000000003</v>
      </c>
      <c r="I35" s="111">
        <v>1.009E-7</v>
      </c>
      <c r="J35" s="109">
        <v>-0.25148900000000002</v>
      </c>
      <c r="K35" s="111">
        <v>2.9070000000000001E-5</v>
      </c>
      <c r="L35" s="109">
        <v>-0.42108879999999999</v>
      </c>
      <c r="M35" s="110" t="s">
        <v>261</v>
      </c>
      <c r="O35" s="80" t="s">
        <v>139</v>
      </c>
      <c r="P35" s="108">
        <v>-0.46896650000000001</v>
      </c>
      <c r="Q35" s="86" t="s">
        <v>261</v>
      </c>
      <c r="R35" s="108">
        <v>-0.67902340000000005</v>
      </c>
      <c r="S35" s="86" t="s">
        <v>261</v>
      </c>
      <c r="T35" s="108">
        <v>-0.57940270000000005</v>
      </c>
      <c r="U35" s="86" t="s">
        <v>261</v>
      </c>
      <c r="V35" s="108">
        <v>-0.3695505</v>
      </c>
      <c r="W35" s="100">
        <v>5.7650000000000003E-10</v>
      </c>
      <c r="X35" s="108">
        <v>-0.39181539999999998</v>
      </c>
      <c r="Y35" s="100">
        <v>2.436E-11</v>
      </c>
      <c r="Z35" s="108">
        <v>-0.54173570000000004</v>
      </c>
      <c r="AA35" s="86" t="s">
        <v>261</v>
      </c>
    </row>
    <row r="36" spans="1:27" x14ac:dyDescent="0.2">
      <c r="A36" s="80" t="s">
        <v>143</v>
      </c>
      <c r="B36" s="109">
        <v>-0.21554419999999999</v>
      </c>
      <c r="C36" s="109">
        <v>3.6059999999999998E-4</v>
      </c>
      <c r="D36" s="109">
        <v>-0.50572430000000002</v>
      </c>
      <c r="E36" s="110" t="s">
        <v>261</v>
      </c>
      <c r="F36" s="109">
        <v>-0.55608270000000004</v>
      </c>
      <c r="G36" s="110" t="s">
        <v>261</v>
      </c>
      <c r="H36" s="109">
        <v>-0.29604589999999997</v>
      </c>
      <c r="I36" s="111">
        <v>9.2510000000000005E-7</v>
      </c>
      <c r="J36" s="109">
        <v>-0.2209113</v>
      </c>
      <c r="K36" s="109">
        <v>3.4049999999999998E-4</v>
      </c>
      <c r="L36" s="109">
        <v>-0.415352</v>
      </c>
      <c r="M36" s="110" t="s">
        <v>261</v>
      </c>
      <c r="O36" s="80" t="s">
        <v>143</v>
      </c>
      <c r="P36" s="108">
        <v>-0.48380489999999998</v>
      </c>
      <c r="Q36" s="86" t="s">
        <v>261</v>
      </c>
      <c r="R36" s="108">
        <v>-0.65960700000000005</v>
      </c>
      <c r="S36" s="86" t="s">
        <v>261</v>
      </c>
      <c r="T36" s="108">
        <v>-0.55756119999999998</v>
      </c>
      <c r="U36" s="86" t="s">
        <v>261</v>
      </c>
      <c r="V36" s="108">
        <v>-0.3717124</v>
      </c>
      <c r="W36" s="100">
        <v>4.1650000000000001E-10</v>
      </c>
      <c r="X36" s="108">
        <v>-0.35239399999999999</v>
      </c>
      <c r="Y36" s="100">
        <v>5.4780000000000003E-9</v>
      </c>
      <c r="Z36" s="108">
        <v>-0.53549999999999998</v>
      </c>
      <c r="AA36" s="86" t="s">
        <v>261</v>
      </c>
    </row>
    <row r="37" spans="1:27" x14ac:dyDescent="0.2">
      <c r="A37" s="80" t="s">
        <v>146</v>
      </c>
      <c r="B37" s="109">
        <v>-0.2166536</v>
      </c>
      <c r="C37" s="109">
        <v>3.2709999999999998E-4</v>
      </c>
      <c r="D37" s="109">
        <v>-0.50035870000000005</v>
      </c>
      <c r="E37" s="110" t="s">
        <v>261</v>
      </c>
      <c r="F37" s="109">
        <v>-0.57325729999999997</v>
      </c>
      <c r="G37" s="110" t="s">
        <v>261</v>
      </c>
      <c r="H37" s="109">
        <v>-0.3193336</v>
      </c>
      <c r="I37" s="111">
        <v>1.2700000000000001E-7</v>
      </c>
      <c r="J37" s="109">
        <v>-0.22609170000000001</v>
      </c>
      <c r="K37" s="109">
        <v>2.5789999999999998E-4</v>
      </c>
      <c r="L37" s="109">
        <v>-0.42638219999999999</v>
      </c>
      <c r="M37" s="110" t="s">
        <v>261</v>
      </c>
      <c r="O37" s="80" t="s">
        <v>146</v>
      </c>
      <c r="P37" s="108">
        <v>-0.50343800000000005</v>
      </c>
      <c r="Q37" s="86" t="s">
        <v>261</v>
      </c>
      <c r="R37" s="108">
        <v>-0.66170430000000002</v>
      </c>
      <c r="S37" s="86" t="s">
        <v>261</v>
      </c>
      <c r="T37" s="108">
        <v>-0.58128040000000003</v>
      </c>
      <c r="U37" s="86" t="s">
        <v>261</v>
      </c>
      <c r="V37" s="108">
        <v>-0.37118640000000003</v>
      </c>
      <c r="W37" s="100">
        <v>5.5590000000000001E-10</v>
      </c>
      <c r="X37" s="108">
        <v>-0.36887110000000001</v>
      </c>
      <c r="Y37" s="100">
        <v>1.053E-9</v>
      </c>
      <c r="Z37" s="108">
        <v>-0.54787220000000003</v>
      </c>
      <c r="AA37" s="86" t="s">
        <v>261</v>
      </c>
    </row>
    <row r="38" spans="1:27" x14ac:dyDescent="0.2">
      <c r="A38" s="80" t="s">
        <v>147</v>
      </c>
      <c r="B38" s="109">
        <v>-0.2104443</v>
      </c>
      <c r="C38" s="109">
        <v>4.4250000000000002E-4</v>
      </c>
      <c r="D38" s="109">
        <v>-0.51011410000000001</v>
      </c>
      <c r="E38" s="110" t="s">
        <v>261</v>
      </c>
      <c r="F38" s="109">
        <v>-0.55975640000000004</v>
      </c>
      <c r="G38" s="110" t="s">
        <v>261</v>
      </c>
      <c r="H38" s="109">
        <v>-0.32325090000000001</v>
      </c>
      <c r="I38" s="111">
        <v>8.2339999999999995E-8</v>
      </c>
      <c r="J38" s="109">
        <v>-0.28567749999999997</v>
      </c>
      <c r="K38" s="111">
        <v>2.5979999999999999E-6</v>
      </c>
      <c r="L38" s="109">
        <v>-0.42605979999999999</v>
      </c>
      <c r="M38" s="110" t="s">
        <v>261</v>
      </c>
      <c r="O38" s="80" t="s">
        <v>147</v>
      </c>
      <c r="P38" s="108">
        <v>-0.49381849999999999</v>
      </c>
      <c r="Q38" s="86" t="s">
        <v>261</v>
      </c>
      <c r="R38" s="108">
        <v>-0.66291920000000004</v>
      </c>
      <c r="S38" s="86" t="s">
        <v>261</v>
      </c>
      <c r="T38" s="108">
        <v>-0.56042650000000005</v>
      </c>
      <c r="U38" s="86" t="s">
        <v>261</v>
      </c>
      <c r="V38" s="108">
        <v>-0.37175780000000003</v>
      </c>
      <c r="W38" s="100">
        <v>4.8250000000000004E-10</v>
      </c>
      <c r="X38" s="108">
        <v>-0.35211569999999998</v>
      </c>
      <c r="Y38" s="100">
        <v>4.6010000000000001E-9</v>
      </c>
      <c r="Z38" s="108">
        <v>-0.54219030000000001</v>
      </c>
      <c r="AA38" s="86" t="s">
        <v>261</v>
      </c>
    </row>
    <row r="39" spans="1:27" x14ac:dyDescent="0.2">
      <c r="A39" s="80" t="s">
        <v>151</v>
      </c>
      <c r="B39" s="109">
        <v>-0.21142939999999999</v>
      </c>
      <c r="C39" s="109">
        <v>4.2559999999999999E-4</v>
      </c>
      <c r="D39" s="109">
        <v>-0.49521969999999998</v>
      </c>
      <c r="E39" s="110" t="s">
        <v>261</v>
      </c>
      <c r="F39" s="109">
        <v>-0.56469650000000005</v>
      </c>
      <c r="G39" s="110" t="s">
        <v>261</v>
      </c>
      <c r="H39" s="109">
        <v>-0.3164862</v>
      </c>
      <c r="I39" s="111">
        <v>1.413E-7</v>
      </c>
      <c r="J39" s="109">
        <v>-0.23905190000000001</v>
      </c>
      <c r="K39" s="111">
        <v>6.4140000000000006E-5</v>
      </c>
      <c r="L39" s="109">
        <v>-0.42326140000000001</v>
      </c>
      <c r="M39" s="110" t="s">
        <v>261</v>
      </c>
      <c r="O39" s="80" t="s">
        <v>151</v>
      </c>
      <c r="P39" s="108">
        <v>-0.47936200000000001</v>
      </c>
      <c r="Q39" s="86" t="s">
        <v>261</v>
      </c>
      <c r="R39" s="108">
        <v>-0.65696730000000003</v>
      </c>
      <c r="S39" s="86" t="s">
        <v>261</v>
      </c>
      <c r="T39" s="108">
        <v>-0.55606900000000004</v>
      </c>
      <c r="U39" s="86" t="s">
        <v>261</v>
      </c>
      <c r="V39" s="108">
        <v>-0.388656</v>
      </c>
      <c r="W39" s="100">
        <v>5.5079999999999999E-11</v>
      </c>
      <c r="X39" s="108">
        <v>-0.33285019999999998</v>
      </c>
      <c r="Y39" s="100">
        <v>1.6400000000000001E-8</v>
      </c>
      <c r="Z39" s="108">
        <v>-0.53494330000000001</v>
      </c>
      <c r="AA39" s="86" t="s">
        <v>261</v>
      </c>
    </row>
    <row r="40" spans="1:27" x14ac:dyDescent="0.2">
      <c r="A40" s="80" t="s">
        <v>155</v>
      </c>
      <c r="B40" s="109">
        <v>-0.18487990000000001</v>
      </c>
      <c r="C40" s="109">
        <v>2.003E-3</v>
      </c>
      <c r="D40" s="109">
        <v>-0.51242829999999995</v>
      </c>
      <c r="E40" s="110" t="s">
        <v>261</v>
      </c>
      <c r="F40" s="109">
        <v>-0.57815709999999998</v>
      </c>
      <c r="G40" s="110" t="s">
        <v>261</v>
      </c>
      <c r="H40" s="109">
        <v>-0.3082879</v>
      </c>
      <c r="I40" s="111">
        <v>3.0540000000000002E-7</v>
      </c>
      <c r="J40" s="109">
        <v>-0.21776670000000001</v>
      </c>
      <c r="K40" s="109">
        <v>3.5540000000000002E-4</v>
      </c>
      <c r="L40" s="109">
        <v>-0.41992040000000003</v>
      </c>
      <c r="M40" s="110" t="s">
        <v>261</v>
      </c>
      <c r="O40" s="80" t="s">
        <v>155</v>
      </c>
      <c r="P40" s="108">
        <v>-0.4570322</v>
      </c>
      <c r="Q40" s="86" t="s">
        <v>261</v>
      </c>
      <c r="R40" s="108">
        <v>-0.6644447</v>
      </c>
      <c r="S40" s="86" t="s">
        <v>261</v>
      </c>
      <c r="T40" s="108">
        <v>-0.57820059999999995</v>
      </c>
      <c r="U40" s="86" t="s">
        <v>261</v>
      </c>
      <c r="V40" s="108">
        <v>-0.37865260000000001</v>
      </c>
      <c r="W40" s="100">
        <v>1.844E-10</v>
      </c>
      <c r="X40" s="108">
        <v>-0.34233849999999999</v>
      </c>
      <c r="Y40" s="100">
        <v>1.063E-8</v>
      </c>
      <c r="Z40" s="108">
        <v>-0.53667410000000004</v>
      </c>
      <c r="AA40" s="86" t="s">
        <v>261</v>
      </c>
    </row>
    <row r="41" spans="1:27" x14ac:dyDescent="0.2">
      <c r="A41" s="80" t="s">
        <v>156</v>
      </c>
      <c r="B41" s="109">
        <v>-0.21502599999999999</v>
      </c>
      <c r="C41" s="109">
        <v>4.127E-4</v>
      </c>
      <c r="D41" s="109">
        <v>-0.51517230000000003</v>
      </c>
      <c r="E41" s="110" t="s">
        <v>261</v>
      </c>
      <c r="F41" s="109">
        <v>-0.56189210000000001</v>
      </c>
      <c r="G41" s="110" t="s">
        <v>261</v>
      </c>
      <c r="H41" s="109">
        <v>-0.28276279999999998</v>
      </c>
      <c r="I41" s="111">
        <v>3.315E-6</v>
      </c>
      <c r="J41" s="109">
        <v>-0.23575689999999999</v>
      </c>
      <c r="K41" s="109">
        <v>1.404E-4</v>
      </c>
      <c r="L41" s="109">
        <v>-0.42036040000000002</v>
      </c>
      <c r="M41" s="110" t="s">
        <v>261</v>
      </c>
      <c r="O41" s="80" t="s">
        <v>156</v>
      </c>
      <c r="P41" s="108">
        <v>-0.50765179999999999</v>
      </c>
      <c r="Q41" s="86" t="s">
        <v>261</v>
      </c>
      <c r="R41" s="108">
        <v>-0.65680810000000001</v>
      </c>
      <c r="S41" s="86" t="s">
        <v>261</v>
      </c>
      <c r="T41" s="108">
        <v>-0.57341889999999995</v>
      </c>
      <c r="U41" s="86" t="s">
        <v>261</v>
      </c>
      <c r="V41" s="108">
        <v>-0.33895310000000001</v>
      </c>
      <c r="W41" s="100">
        <v>1.8270000000000001E-8</v>
      </c>
      <c r="X41" s="108">
        <v>-0.36509789999999998</v>
      </c>
      <c r="Y41" s="100">
        <v>1.721E-9</v>
      </c>
      <c r="Z41" s="108">
        <v>-0.5376476</v>
      </c>
      <c r="AA41" s="86" t="s">
        <v>261</v>
      </c>
    </row>
    <row r="42" spans="1:27" x14ac:dyDescent="0.2">
      <c r="A42" s="80" t="s">
        <v>160</v>
      </c>
      <c r="B42" s="109">
        <v>-0.22908149999999999</v>
      </c>
      <c r="C42" s="109">
        <v>1.505E-4</v>
      </c>
      <c r="D42" s="109">
        <v>-0.51225799999999999</v>
      </c>
      <c r="E42" s="110" t="s">
        <v>261</v>
      </c>
      <c r="F42" s="109">
        <v>-0.57642040000000005</v>
      </c>
      <c r="G42" s="110" t="s">
        <v>261</v>
      </c>
      <c r="H42" s="109">
        <v>-0.29737859999999999</v>
      </c>
      <c r="I42" s="111">
        <v>1.2079999999999999E-6</v>
      </c>
      <c r="J42" s="109">
        <v>-0.24377509999999999</v>
      </c>
      <c r="K42" s="111">
        <v>8.9460000000000001E-5</v>
      </c>
      <c r="L42" s="109">
        <v>-0.4282649</v>
      </c>
      <c r="M42" s="110" t="s">
        <v>261</v>
      </c>
      <c r="O42" s="80" t="s">
        <v>160</v>
      </c>
      <c r="P42" s="108">
        <v>-0.52398929999999999</v>
      </c>
      <c r="Q42" s="86" t="s">
        <v>261</v>
      </c>
      <c r="R42" s="108">
        <v>-0.66918889999999998</v>
      </c>
      <c r="S42" s="86" t="s">
        <v>261</v>
      </c>
      <c r="T42" s="108">
        <v>-0.58598629999999996</v>
      </c>
      <c r="U42" s="86" t="s">
        <v>261</v>
      </c>
      <c r="V42" s="108">
        <v>-0.35941640000000002</v>
      </c>
      <c r="W42" s="100">
        <v>2.9699999999999999E-9</v>
      </c>
      <c r="X42" s="108">
        <v>-0.35765629999999998</v>
      </c>
      <c r="Y42" s="100">
        <v>4.7550000000000002E-9</v>
      </c>
      <c r="Z42" s="108">
        <v>-0.55532159999999997</v>
      </c>
      <c r="AA42" s="86" t="s">
        <v>261</v>
      </c>
    </row>
    <row r="43" spans="1:27" x14ac:dyDescent="0.2">
      <c r="A43" s="80" t="s">
        <v>161</v>
      </c>
      <c r="B43" s="109">
        <v>-0.209759</v>
      </c>
      <c r="C43" s="109">
        <v>4.4059999999999998E-4</v>
      </c>
      <c r="D43" s="109">
        <v>-0.51095199999999996</v>
      </c>
      <c r="E43" s="110" t="s">
        <v>261</v>
      </c>
      <c r="F43" s="109">
        <v>-0.57181890000000002</v>
      </c>
      <c r="G43" s="110" t="s">
        <v>261</v>
      </c>
      <c r="H43" s="109">
        <v>-0.31740659999999998</v>
      </c>
      <c r="I43" s="111">
        <v>1.159E-7</v>
      </c>
      <c r="J43" s="109">
        <v>-0.20805789999999999</v>
      </c>
      <c r="K43" s="109">
        <v>5.4049999999999996E-4</v>
      </c>
      <c r="L43" s="109">
        <v>-0.42666739999999997</v>
      </c>
      <c r="M43" s="110" t="s">
        <v>261</v>
      </c>
      <c r="O43" s="80" t="s">
        <v>161</v>
      </c>
      <c r="P43" s="108">
        <v>-0.4927899</v>
      </c>
      <c r="Q43" s="86" t="s">
        <v>261</v>
      </c>
      <c r="R43" s="108">
        <v>-0.66710670000000005</v>
      </c>
      <c r="S43" s="86" t="s">
        <v>261</v>
      </c>
      <c r="T43" s="108">
        <v>-0.57736449999999995</v>
      </c>
      <c r="U43" s="86" t="s">
        <v>261</v>
      </c>
      <c r="V43" s="108">
        <v>-0.37059500000000001</v>
      </c>
      <c r="W43" s="100">
        <v>4.0740000000000001E-10</v>
      </c>
      <c r="X43" s="108">
        <v>-0.33621980000000001</v>
      </c>
      <c r="Y43" s="100">
        <v>1.2229999999999999E-8</v>
      </c>
      <c r="Z43" s="108">
        <v>-0.54550770000000004</v>
      </c>
      <c r="AA43" s="86" t="s">
        <v>261</v>
      </c>
    </row>
    <row r="44" spans="1:27" x14ac:dyDescent="0.2">
      <c r="A44" s="80" t="s">
        <v>163</v>
      </c>
      <c r="B44" s="109">
        <v>-0.19697480000000001</v>
      </c>
      <c r="C44" s="109">
        <v>1.0460000000000001E-3</v>
      </c>
      <c r="D44" s="109">
        <v>-0.50485279999999999</v>
      </c>
      <c r="E44" s="110" t="s">
        <v>261</v>
      </c>
      <c r="F44" s="109">
        <v>-0.56844280000000003</v>
      </c>
      <c r="G44" s="110" t="s">
        <v>261</v>
      </c>
      <c r="H44" s="109">
        <v>-0.30290470000000003</v>
      </c>
      <c r="I44" s="111">
        <v>6.1090000000000005E-7</v>
      </c>
      <c r="J44" s="109">
        <v>-0.23048450000000001</v>
      </c>
      <c r="K44" s="109">
        <v>1.8799999999999999E-4</v>
      </c>
      <c r="L44" s="109">
        <v>-0.4184754</v>
      </c>
      <c r="M44" s="110" t="s">
        <v>261</v>
      </c>
      <c r="O44" s="80" t="s">
        <v>163</v>
      </c>
      <c r="P44" s="108">
        <v>-0.4808386</v>
      </c>
      <c r="Q44" s="86" t="s">
        <v>261</v>
      </c>
      <c r="R44" s="108">
        <v>-0.66953929999999995</v>
      </c>
      <c r="S44" s="86" t="s">
        <v>261</v>
      </c>
      <c r="T44" s="108">
        <v>-0.57787319999999998</v>
      </c>
      <c r="U44" s="86" t="s">
        <v>261</v>
      </c>
      <c r="V44" s="108">
        <v>-0.35661720000000002</v>
      </c>
      <c r="W44" s="100">
        <v>3.0330000000000002E-9</v>
      </c>
      <c r="X44" s="108">
        <v>-0.36330649999999998</v>
      </c>
      <c r="Y44" s="100">
        <v>1.81E-9</v>
      </c>
      <c r="Z44" s="108">
        <v>-0.54218679999999997</v>
      </c>
      <c r="AA44" s="86" t="s">
        <v>261</v>
      </c>
    </row>
    <row r="45" spans="1:27" x14ac:dyDescent="0.2">
      <c r="A45" s="80" t="s">
        <v>167</v>
      </c>
      <c r="B45" s="109">
        <v>-0.23008239999999999</v>
      </c>
      <c r="C45" s="109">
        <v>1.671E-4</v>
      </c>
      <c r="D45" s="109">
        <v>-0.5063453</v>
      </c>
      <c r="E45" s="110" t="s">
        <v>261</v>
      </c>
      <c r="F45" s="109">
        <v>-0.55716220000000005</v>
      </c>
      <c r="G45" s="110" t="s">
        <v>261</v>
      </c>
      <c r="H45" s="109">
        <v>-0.31077490000000002</v>
      </c>
      <c r="I45" s="111">
        <v>3.89E-7</v>
      </c>
      <c r="J45" s="109">
        <v>-0.25006</v>
      </c>
      <c r="K45" s="111">
        <v>5.3940000000000002E-5</v>
      </c>
      <c r="L45" s="109">
        <v>-0.4254617</v>
      </c>
      <c r="M45" s="110" t="s">
        <v>261</v>
      </c>
      <c r="O45" s="80" t="s">
        <v>167</v>
      </c>
      <c r="P45" s="108">
        <v>-0.52476040000000002</v>
      </c>
      <c r="Q45" s="86" t="s">
        <v>261</v>
      </c>
      <c r="R45" s="108">
        <v>-0.66449449999999999</v>
      </c>
      <c r="S45" s="86" t="s">
        <v>261</v>
      </c>
      <c r="T45" s="108">
        <v>-0.56123029999999996</v>
      </c>
      <c r="U45" s="86" t="s">
        <v>261</v>
      </c>
      <c r="V45" s="108">
        <v>-0.3605256</v>
      </c>
      <c r="W45" s="100">
        <v>2.8299999999999999E-9</v>
      </c>
      <c r="X45" s="108">
        <v>-0.37206689999999998</v>
      </c>
      <c r="Y45" s="100">
        <v>8.5770000000000005E-10</v>
      </c>
      <c r="Z45" s="108">
        <v>-0.54543699999999995</v>
      </c>
      <c r="AA45" s="86" t="s">
        <v>261</v>
      </c>
    </row>
    <row r="46" spans="1:27" x14ac:dyDescent="0.2">
      <c r="A46" s="80" t="s">
        <v>168</v>
      </c>
      <c r="B46" s="109">
        <v>-0.2110255</v>
      </c>
      <c r="C46" s="109">
        <v>3.8660000000000002E-4</v>
      </c>
      <c r="D46" s="109">
        <v>-0.51013759999999997</v>
      </c>
      <c r="E46" s="110" t="s">
        <v>261</v>
      </c>
      <c r="F46" s="109">
        <v>-0.55954550000000003</v>
      </c>
      <c r="G46" s="110" t="s">
        <v>261</v>
      </c>
      <c r="H46" s="109">
        <v>-0.30133209999999999</v>
      </c>
      <c r="I46" s="111">
        <v>4.2899999999999999E-7</v>
      </c>
      <c r="J46" s="109">
        <v>-0.22440589999999999</v>
      </c>
      <c r="K46" s="109">
        <v>1.5689999999999999E-4</v>
      </c>
      <c r="L46" s="109">
        <v>-0.42061809999999999</v>
      </c>
      <c r="M46" s="110" t="s">
        <v>261</v>
      </c>
      <c r="O46" s="80" t="s">
        <v>168</v>
      </c>
      <c r="P46" s="108">
        <v>-0.47217439999999999</v>
      </c>
      <c r="Q46" s="86" t="s">
        <v>261</v>
      </c>
      <c r="R46" s="108">
        <v>-0.66558539999999999</v>
      </c>
      <c r="S46" s="86" t="s">
        <v>261</v>
      </c>
      <c r="T46" s="108">
        <v>-0.56099790000000005</v>
      </c>
      <c r="U46" s="86" t="s">
        <v>261</v>
      </c>
      <c r="V46" s="108">
        <v>-0.39248630000000001</v>
      </c>
      <c r="W46" s="100">
        <v>2.0540000000000001E-11</v>
      </c>
      <c r="X46" s="108">
        <v>-0.33384009999999997</v>
      </c>
      <c r="Y46" s="100">
        <v>1.091E-8</v>
      </c>
      <c r="Z46" s="108">
        <v>-0.53762180000000004</v>
      </c>
      <c r="AA46" s="86" t="s">
        <v>261</v>
      </c>
    </row>
    <row r="47" spans="1:27" x14ac:dyDescent="0.2">
      <c r="A47" s="80" t="s">
        <v>172</v>
      </c>
      <c r="B47" s="109">
        <v>-0.22025900000000001</v>
      </c>
      <c r="C47" s="109">
        <v>3.191E-4</v>
      </c>
      <c r="D47" s="109">
        <v>-0.49232550000000003</v>
      </c>
      <c r="E47" s="110" t="s">
        <v>261</v>
      </c>
      <c r="F47" s="109">
        <v>-0.57304699999999997</v>
      </c>
      <c r="G47" s="110" t="s">
        <v>261</v>
      </c>
      <c r="H47" s="109">
        <v>-0.31497530000000001</v>
      </c>
      <c r="I47" s="111">
        <v>2.1369999999999999E-7</v>
      </c>
      <c r="J47" s="109">
        <v>-0.2088911</v>
      </c>
      <c r="K47" s="109">
        <v>1.2179999999999999E-3</v>
      </c>
      <c r="L47" s="109">
        <v>-0.42453659999999999</v>
      </c>
      <c r="M47" s="110" t="s">
        <v>261</v>
      </c>
      <c r="O47" s="80" t="s">
        <v>172</v>
      </c>
      <c r="P47" s="108">
        <v>-0.50715569999999999</v>
      </c>
      <c r="Q47" s="86" t="s">
        <v>261</v>
      </c>
      <c r="R47" s="108">
        <v>-0.64759979999999995</v>
      </c>
      <c r="S47" s="86" t="s">
        <v>261</v>
      </c>
      <c r="T47" s="108">
        <v>-0.58310969999999995</v>
      </c>
      <c r="U47" s="86" t="s">
        <v>261</v>
      </c>
      <c r="V47" s="108">
        <v>-0.3641412</v>
      </c>
      <c r="W47" s="100">
        <v>1.4269999999999999E-9</v>
      </c>
      <c r="X47" s="108">
        <v>-0.3412675</v>
      </c>
      <c r="Y47" s="100">
        <v>7.1E-8</v>
      </c>
      <c r="Z47" s="108">
        <v>-0.54445370000000004</v>
      </c>
      <c r="AA47" s="86" t="s">
        <v>261</v>
      </c>
    </row>
    <row r="48" spans="1:27" x14ac:dyDescent="0.2">
      <c r="A48" s="80" t="s">
        <v>173</v>
      </c>
      <c r="B48" s="109">
        <v>-0.21212639999999999</v>
      </c>
      <c r="C48" s="109">
        <v>3.97E-4</v>
      </c>
      <c r="D48" s="109">
        <v>-0.50907029999999998</v>
      </c>
      <c r="E48" s="110" t="s">
        <v>261</v>
      </c>
      <c r="F48" s="109">
        <v>-0.57339819999999997</v>
      </c>
      <c r="G48" s="110" t="s">
        <v>261</v>
      </c>
      <c r="H48" s="109">
        <v>-0.33655249999999998</v>
      </c>
      <c r="I48" s="111">
        <v>1.8209999999999999E-8</v>
      </c>
      <c r="J48" s="109">
        <v>-0.23902899999999999</v>
      </c>
      <c r="K48" s="111">
        <v>7.9880000000000001E-5</v>
      </c>
      <c r="L48" s="109">
        <v>-0.4305002</v>
      </c>
      <c r="M48" s="110" t="s">
        <v>261</v>
      </c>
      <c r="O48" s="80" t="s">
        <v>173</v>
      </c>
      <c r="P48" s="108">
        <v>-0.48212470000000002</v>
      </c>
      <c r="Q48" s="86" t="s">
        <v>261</v>
      </c>
      <c r="R48" s="108">
        <v>-0.67157929999999999</v>
      </c>
      <c r="S48" s="86" t="s">
        <v>261</v>
      </c>
      <c r="T48" s="108">
        <v>-0.57722850000000003</v>
      </c>
      <c r="U48" s="86" t="s">
        <v>261</v>
      </c>
      <c r="V48" s="108">
        <v>-0.40640799999999999</v>
      </c>
      <c r="W48" s="100">
        <v>5.3090000000000001E-12</v>
      </c>
      <c r="X48" s="108">
        <v>-0.33909430000000002</v>
      </c>
      <c r="Y48" s="100">
        <v>1.315E-8</v>
      </c>
      <c r="Z48" s="108">
        <v>-0.54943090000000006</v>
      </c>
      <c r="AA48" s="86" t="s">
        <v>261</v>
      </c>
    </row>
    <row r="49" spans="1:27" x14ac:dyDescent="0.2">
      <c r="A49" s="80" t="s">
        <v>175</v>
      </c>
      <c r="B49" s="109">
        <v>-0.19910040000000001</v>
      </c>
      <c r="C49" s="109">
        <v>9.0030000000000004E-4</v>
      </c>
      <c r="D49" s="109">
        <v>-0.51694859999999998</v>
      </c>
      <c r="E49" s="110" t="s">
        <v>261</v>
      </c>
      <c r="F49" s="109">
        <v>-0.57307790000000003</v>
      </c>
      <c r="G49" s="110" t="s">
        <v>261</v>
      </c>
      <c r="H49" s="109">
        <v>-0.32912829999999998</v>
      </c>
      <c r="I49" s="111">
        <v>4.3590000000000002E-8</v>
      </c>
      <c r="J49" s="109">
        <v>-0.2533357</v>
      </c>
      <c r="K49" s="111">
        <v>3.4600000000000001E-5</v>
      </c>
      <c r="L49" s="109">
        <v>-0.43069030000000003</v>
      </c>
      <c r="M49" s="110" t="s">
        <v>261</v>
      </c>
      <c r="O49" s="80" t="s">
        <v>175</v>
      </c>
      <c r="P49" s="108">
        <v>-0.4867938</v>
      </c>
      <c r="Q49" s="86" t="s">
        <v>261</v>
      </c>
      <c r="R49" s="108">
        <v>-0.67874809999999997</v>
      </c>
      <c r="S49" s="86" t="s">
        <v>261</v>
      </c>
      <c r="T49" s="108">
        <v>-0.5892288</v>
      </c>
      <c r="U49" s="86" t="s">
        <v>261</v>
      </c>
      <c r="V49" s="108">
        <v>-0.39288410000000001</v>
      </c>
      <c r="W49" s="100">
        <v>3.5559999999999998E-11</v>
      </c>
      <c r="X49" s="108">
        <v>-0.3557263</v>
      </c>
      <c r="Y49" s="100">
        <v>3.3409999999999999E-9</v>
      </c>
      <c r="Z49" s="108">
        <v>-0.55387169999999997</v>
      </c>
      <c r="AA49" s="86" t="s">
        <v>261</v>
      </c>
    </row>
    <row r="50" spans="1:27" x14ac:dyDescent="0.2">
      <c r="A50" s="80" t="s">
        <v>178</v>
      </c>
      <c r="B50" s="109">
        <v>-0.21032970000000001</v>
      </c>
      <c r="C50" s="109">
        <v>4.794E-4</v>
      </c>
      <c r="D50" s="109">
        <v>-0.51679620000000004</v>
      </c>
      <c r="E50" s="110" t="s">
        <v>261</v>
      </c>
      <c r="F50" s="109">
        <v>-0.56780750000000002</v>
      </c>
      <c r="G50" s="110" t="s">
        <v>261</v>
      </c>
      <c r="H50" s="109">
        <v>-0.31470300000000001</v>
      </c>
      <c r="I50" s="111">
        <v>1.7669999999999999E-7</v>
      </c>
      <c r="J50" s="109">
        <v>-0.24000920000000001</v>
      </c>
      <c r="K50" s="111">
        <v>9.2810000000000001E-5</v>
      </c>
      <c r="L50" s="109">
        <v>-0.42624960000000001</v>
      </c>
      <c r="M50" s="110" t="s">
        <v>261</v>
      </c>
      <c r="O50" s="80" t="s">
        <v>178</v>
      </c>
      <c r="P50" s="108">
        <v>-0.49346820000000002</v>
      </c>
      <c r="Q50" s="86" t="s">
        <v>261</v>
      </c>
      <c r="R50" s="108">
        <v>-0.67541490000000004</v>
      </c>
      <c r="S50" s="86" t="s">
        <v>261</v>
      </c>
      <c r="T50" s="108">
        <v>-0.58437989999999995</v>
      </c>
      <c r="U50" s="86" t="s">
        <v>261</v>
      </c>
      <c r="V50" s="108">
        <v>-0.36725010000000002</v>
      </c>
      <c r="W50" s="100">
        <v>7.4980000000000004E-10</v>
      </c>
      <c r="X50" s="108">
        <v>-0.36739470000000002</v>
      </c>
      <c r="Y50" s="100">
        <v>9.9289999999999995E-10</v>
      </c>
      <c r="Z50" s="108">
        <v>-0.54804399999999998</v>
      </c>
      <c r="AA50" s="86" t="s">
        <v>261</v>
      </c>
    </row>
    <row r="51" spans="1:27" x14ac:dyDescent="0.2">
      <c r="A51" s="80" t="s">
        <v>179</v>
      </c>
      <c r="B51" s="109">
        <v>-0.21510699999999999</v>
      </c>
      <c r="C51" s="109">
        <v>3.4380000000000001E-4</v>
      </c>
      <c r="D51" s="109">
        <v>-0.50219630000000004</v>
      </c>
      <c r="E51" s="110" t="s">
        <v>261</v>
      </c>
      <c r="F51" s="109">
        <v>-0.57461649999999997</v>
      </c>
      <c r="G51" s="110" t="s">
        <v>261</v>
      </c>
      <c r="H51" s="109">
        <v>-0.30629879999999998</v>
      </c>
      <c r="I51" s="111">
        <v>4.2759999999999999E-7</v>
      </c>
      <c r="J51" s="109">
        <v>-0.20970040000000001</v>
      </c>
      <c r="K51" s="109">
        <v>5.7669999999999998E-4</v>
      </c>
      <c r="L51" s="109">
        <v>-0.42510940000000003</v>
      </c>
      <c r="M51" s="110" t="s">
        <v>261</v>
      </c>
      <c r="O51" s="80" t="s">
        <v>179</v>
      </c>
      <c r="P51" s="108">
        <v>-0.50258069999999999</v>
      </c>
      <c r="Q51" s="86" t="s">
        <v>261</v>
      </c>
      <c r="R51" s="108">
        <v>-0.65276920000000005</v>
      </c>
      <c r="S51" s="86" t="s">
        <v>261</v>
      </c>
      <c r="T51" s="108">
        <v>-0.5794591</v>
      </c>
      <c r="U51" s="86" t="s">
        <v>261</v>
      </c>
      <c r="V51" s="108">
        <v>-0.36761139999999998</v>
      </c>
      <c r="W51" s="100">
        <v>8.3500000000000001E-10</v>
      </c>
      <c r="X51" s="108">
        <v>-0.36761139999999998</v>
      </c>
      <c r="Y51" s="100">
        <v>8.3500000000000001E-10</v>
      </c>
      <c r="Z51" s="108">
        <v>-0.30239379999999999</v>
      </c>
      <c r="AA51" s="100">
        <v>4.9859999999999998E-7</v>
      </c>
    </row>
    <row r="52" spans="1:27" x14ac:dyDescent="0.2">
      <c r="A52" s="80" t="s">
        <v>181</v>
      </c>
      <c r="B52" s="109">
        <v>-0.20747009999999999</v>
      </c>
      <c r="C52" s="109">
        <v>5.7430000000000003E-4</v>
      </c>
      <c r="D52" s="109">
        <v>-0.52081889999999997</v>
      </c>
      <c r="E52" s="110" t="s">
        <v>261</v>
      </c>
      <c r="F52" s="109">
        <v>-0.5326748</v>
      </c>
      <c r="G52" s="110" t="s">
        <v>261</v>
      </c>
      <c r="H52" s="109">
        <v>-0.27470830000000002</v>
      </c>
      <c r="I52" s="111">
        <v>4.8110000000000002E-6</v>
      </c>
      <c r="J52" s="109">
        <v>-0.19786770000000001</v>
      </c>
      <c r="K52" s="109">
        <v>1.0809999999999999E-3</v>
      </c>
      <c r="L52" s="109">
        <v>-0.41076550000000001</v>
      </c>
      <c r="M52" s="110" t="s">
        <v>261</v>
      </c>
      <c r="O52" s="80" t="s">
        <v>181</v>
      </c>
      <c r="P52" s="108">
        <v>-0.47192810000000002</v>
      </c>
      <c r="Q52" s="86" t="s">
        <v>261</v>
      </c>
      <c r="R52" s="108">
        <v>-0.66426359999999995</v>
      </c>
      <c r="S52" s="86" t="s">
        <v>261</v>
      </c>
      <c r="T52" s="108">
        <v>-0.54539260000000001</v>
      </c>
      <c r="U52" s="86" t="s">
        <v>261</v>
      </c>
      <c r="V52" s="108">
        <v>-0.33104939999999999</v>
      </c>
      <c r="W52" s="100">
        <v>2.6680000000000001E-8</v>
      </c>
      <c r="X52" s="108">
        <v>-0.33771990000000002</v>
      </c>
      <c r="Y52" s="100">
        <v>1.2580000000000001E-8</v>
      </c>
      <c r="Z52" s="108">
        <v>-0.52295170000000002</v>
      </c>
      <c r="AA52" s="86" t="s">
        <v>261</v>
      </c>
    </row>
    <row r="53" spans="1:27" x14ac:dyDescent="0.2">
      <c r="A53" s="80" t="s">
        <v>183</v>
      </c>
      <c r="B53" s="109">
        <v>-0.2088546</v>
      </c>
      <c r="C53" s="109">
        <v>5.5219999999999998E-4</v>
      </c>
      <c r="D53" s="109">
        <v>-0.50870110000000002</v>
      </c>
      <c r="E53" s="110" t="s">
        <v>261</v>
      </c>
      <c r="F53" s="109">
        <v>-0.58123080000000005</v>
      </c>
      <c r="G53" s="110" t="s">
        <v>261</v>
      </c>
      <c r="H53" s="109">
        <v>-0.32652199999999998</v>
      </c>
      <c r="I53" s="111">
        <v>8.0019999999999998E-8</v>
      </c>
      <c r="J53" s="109">
        <v>-0.17336770000000001</v>
      </c>
      <c r="K53" s="109">
        <v>7.4700000000000001E-3</v>
      </c>
      <c r="L53" s="109">
        <v>-0.42900290000000002</v>
      </c>
      <c r="M53" s="110" t="s">
        <v>261</v>
      </c>
      <c r="O53" s="80" t="s">
        <v>183</v>
      </c>
      <c r="P53" s="108">
        <v>-0.49531059999999999</v>
      </c>
      <c r="Q53" s="86" t="s">
        <v>261</v>
      </c>
      <c r="R53" s="108">
        <v>-0.66845299999999996</v>
      </c>
      <c r="S53" s="86" t="s">
        <v>261</v>
      </c>
      <c r="T53" s="108">
        <v>-0.59181220000000001</v>
      </c>
      <c r="U53" s="86" t="s">
        <v>261</v>
      </c>
      <c r="V53" s="108">
        <v>-0.37018980000000001</v>
      </c>
      <c r="W53" s="100">
        <v>8.4280000000000003E-10</v>
      </c>
      <c r="X53" s="108">
        <v>-0.32401429999999998</v>
      </c>
      <c r="Y53" s="100">
        <v>3.396E-7</v>
      </c>
      <c r="Z53" s="108">
        <v>-0.5500834</v>
      </c>
      <c r="AA53" s="86" t="s">
        <v>261</v>
      </c>
    </row>
    <row r="54" spans="1:27" x14ac:dyDescent="0.2">
      <c r="A54" s="80" t="s">
        <v>184</v>
      </c>
      <c r="B54" s="109">
        <v>-0.18491369999999999</v>
      </c>
      <c r="C54" s="109">
        <v>2.2399999999999998E-3</v>
      </c>
      <c r="D54" s="109">
        <v>-0.50134809999999996</v>
      </c>
      <c r="E54" s="110" t="s">
        <v>261</v>
      </c>
      <c r="F54" s="109">
        <v>-0.54401929999999998</v>
      </c>
      <c r="G54" s="110" t="s">
        <v>261</v>
      </c>
      <c r="H54" s="109">
        <v>-0.2861011</v>
      </c>
      <c r="I54" s="111">
        <v>2.007E-6</v>
      </c>
      <c r="J54" s="109">
        <v>-0.24380370000000001</v>
      </c>
      <c r="K54" s="111">
        <v>6.457E-5</v>
      </c>
      <c r="L54" s="109">
        <v>-0.40483279999999999</v>
      </c>
      <c r="M54" s="110" t="s">
        <v>261</v>
      </c>
      <c r="O54" s="80" t="s">
        <v>184</v>
      </c>
      <c r="P54" s="108">
        <v>-0.47947650000000003</v>
      </c>
      <c r="Q54" s="86" t="s">
        <v>261</v>
      </c>
      <c r="R54" s="108">
        <v>-0.65889109999999995</v>
      </c>
      <c r="S54" s="86" t="s">
        <v>261</v>
      </c>
      <c r="T54" s="108">
        <v>-0.54961729999999998</v>
      </c>
      <c r="U54" s="86" t="s">
        <v>261</v>
      </c>
      <c r="V54" s="108">
        <v>-0.35283429999999999</v>
      </c>
      <c r="W54" s="100">
        <v>3.027E-9</v>
      </c>
      <c r="X54" s="108">
        <v>-0.37934760000000001</v>
      </c>
      <c r="Y54" s="100">
        <v>1.9909999999999999E-10</v>
      </c>
      <c r="Z54" s="108">
        <v>-0.53032550000000001</v>
      </c>
      <c r="AA54" s="86" t="s">
        <v>261</v>
      </c>
    </row>
    <row r="55" spans="1:27" x14ac:dyDescent="0.2">
      <c r="A55" s="82" t="s">
        <v>186</v>
      </c>
      <c r="B55" s="112">
        <v>-0.20263980000000001</v>
      </c>
      <c r="C55" s="112">
        <v>6.4700000000000001E-4</v>
      </c>
      <c r="D55" s="112">
        <v>-0.51034369999999996</v>
      </c>
      <c r="E55" s="113" t="s">
        <v>261</v>
      </c>
      <c r="F55" s="112">
        <v>-0.57831350000000004</v>
      </c>
      <c r="G55" s="113" t="s">
        <v>261</v>
      </c>
      <c r="H55" s="112">
        <v>-0.31392150000000002</v>
      </c>
      <c r="I55" s="114">
        <v>1.7079999999999999E-7</v>
      </c>
      <c r="J55" s="112">
        <v>-0.22756709999999999</v>
      </c>
      <c r="K55" s="112">
        <v>1.3310000000000001E-4</v>
      </c>
      <c r="L55" s="112">
        <v>-0.42391820000000002</v>
      </c>
      <c r="M55" s="113" t="s">
        <v>261</v>
      </c>
      <c r="O55" s="82" t="s">
        <v>186</v>
      </c>
      <c r="P55" s="115">
        <v>-0.48000680000000001</v>
      </c>
      <c r="Q55" s="89" t="s">
        <v>261</v>
      </c>
      <c r="R55" s="115">
        <v>-0.66815809999999998</v>
      </c>
      <c r="S55" s="89" t="s">
        <v>261</v>
      </c>
      <c r="T55" s="115">
        <v>-0.57530250000000005</v>
      </c>
      <c r="U55" s="89" t="s">
        <v>261</v>
      </c>
      <c r="V55" s="115">
        <v>-0.36266549999999997</v>
      </c>
      <c r="W55" s="116">
        <v>1.0890000000000001E-9</v>
      </c>
      <c r="X55" s="115">
        <v>-0.33542359999999999</v>
      </c>
      <c r="Y55" s="116">
        <v>1.04E-8</v>
      </c>
      <c r="Z55" s="115">
        <v>-0.53681129999999999</v>
      </c>
      <c r="AA55" s="89" t="s">
        <v>261</v>
      </c>
    </row>
    <row r="56" spans="1:27" x14ac:dyDescent="0.2">
      <c r="A56" s="101"/>
      <c r="B56" s="101"/>
      <c r="C56" s="101"/>
      <c r="D56" s="101"/>
      <c r="E56" s="101"/>
      <c r="F56" s="101"/>
      <c r="G56" s="101"/>
      <c r="H56" s="101"/>
      <c r="I56" s="101"/>
      <c r="J56" s="101"/>
      <c r="K56" s="101"/>
      <c r="L56" s="101"/>
      <c r="M56" s="101"/>
    </row>
    <row r="57" spans="1:27" x14ac:dyDescent="0.2">
      <c r="A57" s="101"/>
      <c r="B57" s="101"/>
      <c r="C57" s="101"/>
      <c r="D57" s="101"/>
      <c r="E57" s="101"/>
      <c r="F57" s="101"/>
      <c r="G57" s="101"/>
      <c r="H57" s="101"/>
      <c r="I57" s="101"/>
      <c r="J57" s="101"/>
      <c r="K57" s="101"/>
      <c r="L57" s="101"/>
      <c r="M57" s="101"/>
    </row>
    <row r="58" spans="1:27" ht="15" customHeight="1" x14ac:dyDescent="0.2">
      <c r="A58" s="102" t="s">
        <v>14385</v>
      </c>
      <c r="B58" s="485" t="s">
        <v>252</v>
      </c>
      <c r="C58" s="485"/>
      <c r="D58" s="485" t="s">
        <v>253</v>
      </c>
      <c r="E58" s="485"/>
      <c r="F58" s="485" t="s">
        <v>254</v>
      </c>
      <c r="G58" s="485"/>
      <c r="H58" s="485" t="s">
        <v>255</v>
      </c>
      <c r="I58" s="485"/>
      <c r="J58" s="485" t="s">
        <v>256</v>
      </c>
      <c r="K58" s="485"/>
      <c r="L58" s="485" t="s">
        <v>257</v>
      </c>
      <c r="M58" s="485"/>
      <c r="O58" s="102" t="s">
        <v>16018</v>
      </c>
      <c r="P58" s="485" t="s">
        <v>252</v>
      </c>
      <c r="Q58" s="485"/>
      <c r="R58" s="485" t="s">
        <v>253</v>
      </c>
      <c r="S58" s="485"/>
      <c r="T58" s="485" t="s">
        <v>254</v>
      </c>
      <c r="U58" s="485"/>
      <c r="V58" s="485" t="s">
        <v>255</v>
      </c>
      <c r="W58" s="485"/>
      <c r="X58" s="485" t="s">
        <v>256</v>
      </c>
      <c r="Y58" s="485"/>
      <c r="Z58" s="485" t="s">
        <v>257</v>
      </c>
      <c r="AA58" s="485"/>
    </row>
    <row r="59" spans="1:27" x14ac:dyDescent="0.2">
      <c r="A59" s="104" t="s">
        <v>258</v>
      </c>
      <c r="B59" s="104" t="s">
        <v>2523</v>
      </c>
      <c r="C59" s="104" t="s">
        <v>260</v>
      </c>
      <c r="D59" s="104" t="s">
        <v>2523</v>
      </c>
      <c r="E59" s="104" t="s">
        <v>260</v>
      </c>
      <c r="F59" s="104" t="s">
        <v>2523</v>
      </c>
      <c r="G59" s="104" t="s">
        <v>260</v>
      </c>
      <c r="H59" s="104" t="s">
        <v>2523</v>
      </c>
      <c r="I59" s="104" t="s">
        <v>260</v>
      </c>
      <c r="J59" s="104" t="s">
        <v>2523</v>
      </c>
      <c r="K59" s="104" t="s">
        <v>260</v>
      </c>
      <c r="L59" s="104" t="s">
        <v>2523</v>
      </c>
      <c r="M59" s="104" t="s">
        <v>260</v>
      </c>
      <c r="O59" s="104" t="s">
        <v>258</v>
      </c>
      <c r="P59" s="104" t="s">
        <v>2523</v>
      </c>
      <c r="Q59" s="104" t="s">
        <v>260</v>
      </c>
      <c r="R59" s="104" t="s">
        <v>2523</v>
      </c>
      <c r="S59" s="104" t="s">
        <v>260</v>
      </c>
      <c r="T59" s="104" t="s">
        <v>2523</v>
      </c>
      <c r="U59" s="104" t="s">
        <v>260</v>
      </c>
      <c r="V59" s="104" t="s">
        <v>2523</v>
      </c>
      <c r="W59" s="104" t="s">
        <v>260</v>
      </c>
      <c r="X59" s="104" t="s">
        <v>2523</v>
      </c>
      <c r="Y59" s="104" t="s">
        <v>260</v>
      </c>
      <c r="Z59" s="104" t="s">
        <v>2523</v>
      </c>
      <c r="AA59" s="104" t="s">
        <v>260</v>
      </c>
    </row>
    <row r="60" spans="1:27" x14ac:dyDescent="0.2">
      <c r="A60" s="77" t="s">
        <v>74</v>
      </c>
      <c r="B60" s="109">
        <v>1.9510090000000001E-2</v>
      </c>
      <c r="C60" s="109">
        <v>0.83109999999999995</v>
      </c>
      <c r="D60" s="109">
        <v>-0.1990036</v>
      </c>
      <c r="E60" s="109">
        <v>3.542E-2</v>
      </c>
      <c r="F60" s="109">
        <v>-0.1639784</v>
      </c>
      <c r="G60" s="109">
        <v>5.0349999999999999E-2</v>
      </c>
      <c r="H60" s="109">
        <v>-4.1064240000000002E-2</v>
      </c>
      <c r="I60" s="109">
        <v>0.62019999999999997</v>
      </c>
      <c r="J60" s="109">
        <v>2.7783680000000002E-2</v>
      </c>
      <c r="K60" s="109">
        <v>0.77839999999999998</v>
      </c>
      <c r="L60" s="109">
        <v>-9.6362400000000001E-2</v>
      </c>
      <c r="M60" s="109">
        <v>2.726E-2</v>
      </c>
      <c r="O60" s="77" t="s">
        <v>74</v>
      </c>
      <c r="P60" s="108">
        <v>-3.6753029999999999E-2</v>
      </c>
      <c r="Q60">
        <v>0.68779999999999997</v>
      </c>
      <c r="R60" s="108">
        <v>-0.23957339999999999</v>
      </c>
      <c r="S60">
        <v>1.0959999999999999E-2</v>
      </c>
      <c r="T60" s="108">
        <v>-0.1666166</v>
      </c>
      <c r="U60">
        <v>4.6710000000000002E-2</v>
      </c>
      <c r="V60" s="108">
        <v>-0.13276189999999999</v>
      </c>
      <c r="W60">
        <v>0.1077</v>
      </c>
      <c r="X60" s="108">
        <v>9.2178590000000005E-2</v>
      </c>
      <c r="Y60">
        <v>0.34970000000000001</v>
      </c>
      <c r="Z60" s="108">
        <v>-0.14068359999999999</v>
      </c>
      <c r="AA60">
        <v>1.23E-3</v>
      </c>
    </row>
    <row r="61" spans="1:27" x14ac:dyDescent="0.2">
      <c r="A61" s="80" t="s">
        <v>79</v>
      </c>
      <c r="B61" s="109">
        <v>-4.0100919999999998E-2</v>
      </c>
      <c r="C61" s="109">
        <v>0.6583</v>
      </c>
      <c r="D61" s="109">
        <v>-8.5938459999999994E-2</v>
      </c>
      <c r="E61" s="109">
        <v>0.36330000000000001</v>
      </c>
      <c r="F61" s="109">
        <v>-0.1338155</v>
      </c>
      <c r="G61" s="109">
        <v>0.1037</v>
      </c>
      <c r="H61" s="109">
        <v>-0.1236942</v>
      </c>
      <c r="I61" s="109">
        <v>0.13020000000000001</v>
      </c>
      <c r="J61" s="109">
        <v>8.3508730000000003E-2</v>
      </c>
      <c r="K61" s="109">
        <v>0.36049999999999999</v>
      </c>
      <c r="L61" s="109">
        <v>-0.10199510000000001</v>
      </c>
      <c r="M61" s="109">
        <v>1.796E-2</v>
      </c>
      <c r="O61" s="80" t="s">
        <v>79</v>
      </c>
      <c r="P61" s="108">
        <v>-7.800356E-2</v>
      </c>
      <c r="Q61">
        <v>0.38919999999999999</v>
      </c>
      <c r="R61" s="108">
        <v>-0.17546419999999999</v>
      </c>
      <c r="S61">
        <v>6.1859999999999998E-2</v>
      </c>
      <c r="T61" s="108">
        <v>-0.22183810000000001</v>
      </c>
      <c r="U61">
        <v>6.7340000000000004E-3</v>
      </c>
      <c r="V61" s="108">
        <v>-0.18648380000000001</v>
      </c>
      <c r="W61">
        <v>2.2780000000000002E-2</v>
      </c>
      <c r="X61" s="108">
        <v>0.11783689999999999</v>
      </c>
      <c r="Y61">
        <v>0.1961</v>
      </c>
      <c r="Z61" s="108">
        <v>-0.1627671</v>
      </c>
      <c r="AA61">
        <v>1.56E-4</v>
      </c>
    </row>
    <row r="62" spans="1:27" x14ac:dyDescent="0.2">
      <c r="A62" s="80" t="s">
        <v>81</v>
      </c>
      <c r="B62" s="109">
        <v>-1.826757E-2</v>
      </c>
      <c r="C62" s="109">
        <v>0.84499999999999997</v>
      </c>
      <c r="D62" s="109">
        <v>-0.23675350000000001</v>
      </c>
      <c r="E62" s="109">
        <v>1.4080000000000001E-2</v>
      </c>
      <c r="F62" s="109">
        <v>-7.5664620000000002E-2</v>
      </c>
      <c r="G62" s="109">
        <v>0.37780000000000002</v>
      </c>
      <c r="H62" s="109">
        <v>-0.18340339999999999</v>
      </c>
      <c r="I62" s="109">
        <v>2.8910000000000002E-2</v>
      </c>
      <c r="J62" s="109">
        <v>-9.1872129999999996E-3</v>
      </c>
      <c r="K62" s="109">
        <v>0.92700000000000005</v>
      </c>
      <c r="L62" s="109">
        <v>-0.13122590000000001</v>
      </c>
      <c r="M62" s="109">
        <v>3.163E-3</v>
      </c>
      <c r="O62" s="80" t="s">
        <v>81</v>
      </c>
      <c r="P62" s="108">
        <v>-0.13093569999999999</v>
      </c>
      <c r="Q62">
        <v>0.15939999999999999</v>
      </c>
      <c r="R62" s="108">
        <v>-0.30543769999999998</v>
      </c>
      <c r="S62">
        <v>1.4530000000000001E-3</v>
      </c>
      <c r="T62" s="108">
        <v>-9.1310589999999997E-2</v>
      </c>
      <c r="U62">
        <v>0.28499999999999998</v>
      </c>
      <c r="V62" s="108">
        <v>-0.29584159999999998</v>
      </c>
      <c r="W62">
        <v>4.7080000000000001E-4</v>
      </c>
      <c r="X62" s="108">
        <v>3.6443459999999997E-2</v>
      </c>
      <c r="Y62">
        <v>0.70679999999999998</v>
      </c>
      <c r="Z62" s="108">
        <v>-0.1964157</v>
      </c>
      <c r="AA62" s="100">
        <v>1.009E-5</v>
      </c>
    </row>
    <row r="63" spans="1:27" x14ac:dyDescent="0.2">
      <c r="A63" s="80" t="s">
        <v>85</v>
      </c>
      <c r="B63" s="109">
        <v>7.2904889999999998E-3</v>
      </c>
      <c r="C63" s="109">
        <v>0.93859999999999999</v>
      </c>
      <c r="D63" s="109">
        <v>-0.2042841</v>
      </c>
      <c r="E63" s="109">
        <v>3.6589999999999998E-2</v>
      </c>
      <c r="F63" s="109">
        <v>-0.12807540000000001</v>
      </c>
      <c r="G63" s="109">
        <v>0.14030000000000001</v>
      </c>
      <c r="H63" s="109">
        <v>-0.1116465</v>
      </c>
      <c r="I63" s="109">
        <v>0.18279999999999999</v>
      </c>
      <c r="J63" s="109">
        <v>6.2775059999999994E-2</v>
      </c>
      <c r="K63" s="109">
        <v>0.55000000000000004</v>
      </c>
      <c r="L63" s="109">
        <v>-0.1111201</v>
      </c>
      <c r="M63" s="109">
        <v>1.319E-2</v>
      </c>
      <c r="O63" s="80" t="s">
        <v>85</v>
      </c>
      <c r="P63" s="108">
        <v>-2.8855720000000001E-2</v>
      </c>
      <c r="Q63">
        <v>0.75949999999999995</v>
      </c>
      <c r="R63" s="108">
        <v>-0.34314119999999998</v>
      </c>
      <c r="S63">
        <v>3.6249999999999998E-4</v>
      </c>
      <c r="T63" s="108">
        <v>-0.2026222</v>
      </c>
      <c r="U63">
        <v>1.7149999999999999E-2</v>
      </c>
      <c r="V63" s="108">
        <v>-0.17980090000000001</v>
      </c>
      <c r="W63">
        <v>3.2890000000000003E-2</v>
      </c>
      <c r="X63" s="108">
        <v>-4.8645870000000001E-2</v>
      </c>
      <c r="Y63">
        <v>0.63970000000000005</v>
      </c>
      <c r="Z63" s="108">
        <v>-0.1844616</v>
      </c>
      <c r="AA63" s="100">
        <v>3.4480000000000002E-5</v>
      </c>
    </row>
    <row r="64" spans="1:27" x14ac:dyDescent="0.2">
      <c r="A64" s="80" t="s">
        <v>86</v>
      </c>
      <c r="B64" s="109">
        <v>-8.7045429999999993E-2</v>
      </c>
      <c r="C64" s="109">
        <v>0.34239999999999998</v>
      </c>
      <c r="D64" s="109">
        <v>-5.4121809999999999E-2</v>
      </c>
      <c r="E64" s="109">
        <v>0.5726</v>
      </c>
      <c r="F64" s="109">
        <v>-5.5504249999999998E-2</v>
      </c>
      <c r="G64" s="109">
        <v>0.50580000000000003</v>
      </c>
      <c r="H64" s="109">
        <v>-7.3017680000000001E-2</v>
      </c>
      <c r="I64" s="109">
        <v>0.37130000000000002</v>
      </c>
      <c r="J64" s="109">
        <v>-9.6333569999999993E-2</v>
      </c>
      <c r="K64" s="109">
        <v>0.30790000000000001</v>
      </c>
      <c r="L64" s="109">
        <v>-6.7815459999999994E-2</v>
      </c>
      <c r="M64" s="109">
        <v>0.11890000000000001</v>
      </c>
      <c r="O64" s="80" t="s">
        <v>86</v>
      </c>
      <c r="P64" s="108">
        <v>-0.1596998</v>
      </c>
      <c r="Q64">
        <v>7.6439999999999994E-2</v>
      </c>
      <c r="R64" s="108">
        <v>-0.15324080000000001</v>
      </c>
      <c r="S64">
        <v>0.1051</v>
      </c>
      <c r="T64" s="108">
        <v>-0.1875165</v>
      </c>
      <c r="U64">
        <v>2.1569999999999999E-2</v>
      </c>
      <c r="V64" s="108">
        <v>-0.20838380000000001</v>
      </c>
      <c r="W64">
        <v>1.0240000000000001E-2</v>
      </c>
      <c r="X64" s="108">
        <v>-9.7695539999999997E-2</v>
      </c>
      <c r="Y64">
        <v>0.27839999999999998</v>
      </c>
      <c r="Z64" s="108">
        <v>-0.16961010000000001</v>
      </c>
      <c r="AA64" s="100">
        <v>7.6979999999999998E-5</v>
      </c>
    </row>
    <row r="65" spans="1:27" x14ac:dyDescent="0.2">
      <c r="A65" s="80" t="s">
        <v>90</v>
      </c>
      <c r="B65" s="109">
        <v>3.8876760000000001E-3</v>
      </c>
      <c r="C65" s="109">
        <v>0.96619999999999995</v>
      </c>
      <c r="D65" s="109">
        <v>-0.1660972</v>
      </c>
      <c r="E65" s="109">
        <v>8.2879999999999995E-2</v>
      </c>
      <c r="F65" s="109">
        <v>-5.3027940000000003E-2</v>
      </c>
      <c r="G65" s="109">
        <v>0.53080000000000005</v>
      </c>
      <c r="H65" s="109">
        <v>-0.11013630000000001</v>
      </c>
      <c r="I65" s="109">
        <v>0.1812</v>
      </c>
      <c r="J65" s="109">
        <v>-4.1502459999999998E-2</v>
      </c>
      <c r="K65" s="109">
        <v>0.66249999999999998</v>
      </c>
      <c r="L65" s="109">
        <v>-8.2974309999999996E-2</v>
      </c>
      <c r="M65" s="109">
        <v>5.8160000000000003E-2</v>
      </c>
      <c r="O65" s="80" t="s">
        <v>90</v>
      </c>
      <c r="P65" s="108">
        <v>-0.1278794</v>
      </c>
      <c r="Q65">
        <v>0.15529999999999999</v>
      </c>
      <c r="R65" s="108">
        <v>-0.19585520000000001</v>
      </c>
      <c r="S65">
        <v>3.9390000000000001E-2</v>
      </c>
      <c r="T65" s="108">
        <v>-0.201464</v>
      </c>
      <c r="U65">
        <v>1.5100000000000001E-2</v>
      </c>
      <c r="V65" s="108">
        <v>-0.21335090000000001</v>
      </c>
      <c r="W65">
        <v>9.4699999999999993E-3</v>
      </c>
      <c r="X65" s="108">
        <v>4.6189260000000003E-2</v>
      </c>
      <c r="Y65">
        <v>0.6149</v>
      </c>
      <c r="Z65" s="108">
        <v>-0.1779723</v>
      </c>
      <c r="AA65" s="100">
        <v>3.9110000000000003E-5</v>
      </c>
    </row>
    <row r="66" spans="1:27" x14ac:dyDescent="0.2">
      <c r="A66" s="80" t="s">
        <v>91</v>
      </c>
      <c r="B66" s="109">
        <v>-2.1636929999999999E-2</v>
      </c>
      <c r="C66" s="109">
        <v>0.81299999999999994</v>
      </c>
      <c r="D66" s="109">
        <v>-0.18301020000000001</v>
      </c>
      <c r="E66" s="109">
        <v>5.3429999999999998E-2</v>
      </c>
      <c r="F66" s="109">
        <v>-6.3613879999999998E-2</v>
      </c>
      <c r="G66" s="109">
        <v>0.4456</v>
      </c>
      <c r="H66" s="109">
        <v>-4.7633710000000003E-2</v>
      </c>
      <c r="I66" s="109">
        <v>0.55879999999999996</v>
      </c>
      <c r="J66" s="109">
        <v>6.7345409999999994E-2</v>
      </c>
      <c r="K66" s="109">
        <v>0.45550000000000002</v>
      </c>
      <c r="L66" s="109">
        <v>-7.6663839999999997E-2</v>
      </c>
      <c r="M66" s="109">
        <v>7.6999999999999999E-2</v>
      </c>
      <c r="O66" s="80" t="s">
        <v>91</v>
      </c>
      <c r="P66" s="108">
        <v>-0.11583880000000001</v>
      </c>
      <c r="Q66">
        <v>0.1983</v>
      </c>
      <c r="R66" s="108">
        <v>-0.36893480000000001</v>
      </c>
      <c r="S66" s="100">
        <v>6.2600000000000004E-5</v>
      </c>
      <c r="T66" s="108">
        <v>-0.1282595</v>
      </c>
      <c r="U66">
        <v>0.11899999999999999</v>
      </c>
      <c r="V66" s="108">
        <v>-0.16657189999999999</v>
      </c>
      <c r="W66">
        <v>3.9600000000000003E-2</v>
      </c>
      <c r="X66" s="108">
        <v>0.140292</v>
      </c>
      <c r="Y66">
        <v>0.1046</v>
      </c>
      <c r="Z66" s="108">
        <v>-0.18375150000000001</v>
      </c>
      <c r="AA66" s="100">
        <v>1.7649999999999999E-5</v>
      </c>
    </row>
    <row r="67" spans="1:27" x14ac:dyDescent="0.2">
      <c r="A67" s="80" t="s">
        <v>94</v>
      </c>
      <c r="B67" s="109">
        <v>-6.6907290000000003E-3</v>
      </c>
      <c r="C67" s="109">
        <v>0.94169999999999998</v>
      </c>
      <c r="D67" s="109">
        <v>-0.16136410000000001</v>
      </c>
      <c r="E67" s="109">
        <v>8.6309999999999998E-2</v>
      </c>
      <c r="F67" s="109">
        <v>-8.9000910000000003E-2</v>
      </c>
      <c r="G67" s="109">
        <v>0.28710000000000002</v>
      </c>
      <c r="H67" s="109">
        <v>-1.929985E-2</v>
      </c>
      <c r="I67" s="109">
        <v>0.81220000000000003</v>
      </c>
      <c r="J67" s="109">
        <v>0.14653910000000001</v>
      </c>
      <c r="K67" s="109">
        <v>0.10580000000000001</v>
      </c>
      <c r="L67" s="109">
        <v>-7.1875030000000006E-2</v>
      </c>
      <c r="M67" s="109">
        <v>9.6769999999999995E-2</v>
      </c>
      <c r="O67" s="80" t="s">
        <v>94</v>
      </c>
      <c r="P67" s="108">
        <v>-0.19742290000000001</v>
      </c>
      <c r="Q67">
        <v>2.6700000000000002E-2</v>
      </c>
      <c r="R67" s="108">
        <v>-0.2147955</v>
      </c>
      <c r="S67">
        <v>2.0039999999999999E-2</v>
      </c>
      <c r="T67" s="108">
        <v>-9.5129389999999994E-2</v>
      </c>
      <c r="U67">
        <v>0.25340000000000001</v>
      </c>
      <c r="V67" s="108">
        <v>-0.1417322</v>
      </c>
      <c r="W67">
        <v>8.2580000000000001E-2</v>
      </c>
      <c r="X67" s="108">
        <v>0.13242880000000001</v>
      </c>
      <c r="Y67">
        <v>0.12720000000000001</v>
      </c>
      <c r="Z67" s="108">
        <v>-0.16120809999999999</v>
      </c>
      <c r="AA67">
        <v>1.685E-4</v>
      </c>
    </row>
    <row r="68" spans="1:27" x14ac:dyDescent="0.2">
      <c r="A68" s="80" t="s">
        <v>98</v>
      </c>
      <c r="B68" s="109">
        <v>-6.28137E-2</v>
      </c>
      <c r="C68" s="109">
        <v>0.4955</v>
      </c>
      <c r="D68" s="109">
        <v>-7.9569870000000001E-2</v>
      </c>
      <c r="E68" s="109">
        <v>0.4108</v>
      </c>
      <c r="F68" s="109">
        <v>-4.2647860000000003E-2</v>
      </c>
      <c r="G68" s="109">
        <v>0.62460000000000004</v>
      </c>
      <c r="H68" s="109">
        <v>-9.0316350000000004E-2</v>
      </c>
      <c r="I68" s="109">
        <v>0.27329999999999999</v>
      </c>
      <c r="J68" s="109">
        <v>1.1945620000000001E-2</v>
      </c>
      <c r="K68" s="109">
        <v>0.89959999999999996</v>
      </c>
      <c r="L68" s="109">
        <v>-7.0671460000000005E-2</v>
      </c>
      <c r="M68" s="109">
        <v>0.11020000000000001</v>
      </c>
      <c r="O68" s="80" t="s">
        <v>98</v>
      </c>
      <c r="P68" s="108">
        <v>-0.1203101</v>
      </c>
      <c r="Q68">
        <v>0.18679999999999999</v>
      </c>
      <c r="R68" s="108">
        <v>-0.1647218</v>
      </c>
      <c r="S68">
        <v>8.2640000000000005E-2</v>
      </c>
      <c r="T68" s="108">
        <v>-0.13876520000000001</v>
      </c>
      <c r="U68">
        <v>0.1008</v>
      </c>
      <c r="V68" s="108">
        <v>-0.1719252</v>
      </c>
      <c r="W68">
        <v>3.7319999999999999E-2</v>
      </c>
      <c r="X68" s="108">
        <v>5.367541E-2</v>
      </c>
      <c r="Y68">
        <v>0.54890000000000005</v>
      </c>
      <c r="Z68" s="108">
        <v>-0.1481923</v>
      </c>
      <c r="AA68">
        <v>6.8269999999999995E-4</v>
      </c>
    </row>
    <row r="69" spans="1:27" x14ac:dyDescent="0.2">
      <c r="A69" s="80" t="s">
        <v>101</v>
      </c>
      <c r="B69" s="109">
        <v>-0.1125922</v>
      </c>
      <c r="C69" s="109">
        <v>0.2112</v>
      </c>
      <c r="D69" s="109">
        <v>-0.1129535</v>
      </c>
      <c r="E69" s="109">
        <v>0.23150000000000001</v>
      </c>
      <c r="F69" s="109">
        <v>1.0700090000000001E-2</v>
      </c>
      <c r="G69" s="109">
        <v>0.89800000000000002</v>
      </c>
      <c r="H69" s="109">
        <v>7.7771150000000002E-3</v>
      </c>
      <c r="I69" s="109">
        <v>0.92369999999999997</v>
      </c>
      <c r="J69" s="109">
        <v>4.1831E-2</v>
      </c>
      <c r="K69" s="109">
        <v>0.64459999999999995</v>
      </c>
      <c r="L69" s="109">
        <v>-4.6330080000000003E-2</v>
      </c>
      <c r="M69" s="109">
        <v>0.28299999999999997</v>
      </c>
      <c r="O69" s="80" t="s">
        <v>101</v>
      </c>
      <c r="P69" s="108">
        <v>-0.1942808</v>
      </c>
      <c r="Q69">
        <v>2.6769999999999999E-2</v>
      </c>
      <c r="R69" s="108">
        <v>-0.15073529999999999</v>
      </c>
      <c r="S69">
        <v>0.10630000000000001</v>
      </c>
      <c r="T69" s="108">
        <v>-0.10212880000000001</v>
      </c>
      <c r="U69">
        <v>0.21210000000000001</v>
      </c>
      <c r="V69" s="108">
        <v>-4.6128669999999997E-2</v>
      </c>
      <c r="W69">
        <v>0.56740000000000002</v>
      </c>
      <c r="X69" s="108">
        <v>8.1646220000000005E-2</v>
      </c>
      <c r="Y69">
        <v>0.33929999999999999</v>
      </c>
      <c r="Z69" s="108">
        <v>-0.1230957</v>
      </c>
      <c r="AA69">
        <v>3.741E-3</v>
      </c>
    </row>
    <row r="70" spans="1:27" x14ac:dyDescent="0.2">
      <c r="A70" s="80" t="s">
        <v>105</v>
      </c>
      <c r="B70" s="109">
        <v>-3.3690629999999999E-2</v>
      </c>
      <c r="C70" s="109">
        <v>0.71030000000000004</v>
      </c>
      <c r="D70" s="109">
        <v>-0.1172632</v>
      </c>
      <c r="E70" s="109">
        <v>0.214</v>
      </c>
      <c r="F70" s="109">
        <v>-7.3850310000000002E-2</v>
      </c>
      <c r="G70" s="109">
        <v>0.37569999999999998</v>
      </c>
      <c r="H70" s="109">
        <v>-0.15732460000000001</v>
      </c>
      <c r="I70" s="109">
        <v>5.058E-2</v>
      </c>
      <c r="J70" s="109">
        <v>5.9779260000000001E-2</v>
      </c>
      <c r="K70" s="109">
        <v>0.52200000000000002</v>
      </c>
      <c r="L70" s="109">
        <v>-0.10626620000000001</v>
      </c>
      <c r="M70" s="109">
        <v>1.357E-2</v>
      </c>
      <c r="O70" s="80" t="s">
        <v>105</v>
      </c>
      <c r="P70" s="108">
        <v>-0.17079720000000001</v>
      </c>
      <c r="Q70">
        <v>5.203E-2</v>
      </c>
      <c r="R70" s="108">
        <v>-0.169186</v>
      </c>
      <c r="S70">
        <v>6.7030000000000006E-2</v>
      </c>
      <c r="T70" s="108">
        <v>-0.1610442</v>
      </c>
      <c r="U70">
        <v>4.8980000000000003E-2</v>
      </c>
      <c r="V70" s="108">
        <v>-0.22147049999999999</v>
      </c>
      <c r="W70">
        <v>5.4609999999999997E-3</v>
      </c>
      <c r="X70" s="108">
        <v>0.1255001</v>
      </c>
      <c r="Y70">
        <v>0.15479999999999999</v>
      </c>
      <c r="Z70" s="108">
        <v>-0.18039369999999999</v>
      </c>
      <c r="AA70" s="100">
        <v>1.942E-5</v>
      </c>
    </row>
    <row r="71" spans="1:27" x14ac:dyDescent="0.2">
      <c r="A71" s="80" t="s">
        <v>108</v>
      </c>
      <c r="B71" s="109">
        <v>-4.570275E-2</v>
      </c>
      <c r="C71" s="109">
        <v>0.61719999999999997</v>
      </c>
      <c r="D71" s="109">
        <v>-0.19458490000000001</v>
      </c>
      <c r="E71" s="109">
        <v>3.8899999999999997E-2</v>
      </c>
      <c r="F71" s="109">
        <v>-8.3003939999999998E-2</v>
      </c>
      <c r="G71" s="109">
        <v>0.3226</v>
      </c>
      <c r="H71" s="109">
        <v>-1.6067330000000001E-2</v>
      </c>
      <c r="I71" s="109">
        <v>0.84370000000000001</v>
      </c>
      <c r="J71" s="109">
        <v>8.8667529999999994E-2</v>
      </c>
      <c r="K71" s="109">
        <v>0.33760000000000001</v>
      </c>
      <c r="L71" s="109">
        <v>-8.3432179999999995E-2</v>
      </c>
      <c r="M71" s="109">
        <v>5.4449999999999998E-2</v>
      </c>
      <c r="O71" s="80" t="s">
        <v>108</v>
      </c>
      <c r="P71" s="108">
        <v>-0.14260680000000001</v>
      </c>
      <c r="Q71">
        <v>0.10829999999999999</v>
      </c>
      <c r="R71" s="108">
        <v>-0.26891500000000002</v>
      </c>
      <c r="S71">
        <v>3.5130000000000001E-3</v>
      </c>
      <c r="T71" s="108">
        <v>-0.11581080000000001</v>
      </c>
      <c r="U71">
        <v>0.16250000000000001</v>
      </c>
      <c r="V71" s="108">
        <v>-0.1298541</v>
      </c>
      <c r="W71">
        <v>0.1108</v>
      </c>
      <c r="X71" s="108">
        <v>0.14994730000000001</v>
      </c>
      <c r="Y71">
        <v>8.4940000000000002E-2</v>
      </c>
      <c r="Z71" s="108">
        <v>-0.16327810000000001</v>
      </c>
      <c r="AA71">
        <v>1.325E-4</v>
      </c>
    </row>
    <row r="72" spans="1:27" x14ac:dyDescent="0.2">
      <c r="A72" s="80" t="s">
        <v>110</v>
      </c>
      <c r="B72" s="109">
        <v>3.4020859999999999E-3</v>
      </c>
      <c r="C72" s="109">
        <v>0.97099999999999997</v>
      </c>
      <c r="D72" s="109">
        <v>-0.16691929999999999</v>
      </c>
      <c r="E72" s="109">
        <v>7.8570000000000001E-2</v>
      </c>
      <c r="F72" s="109">
        <v>-5.4995490000000001E-2</v>
      </c>
      <c r="G72" s="109">
        <v>0.51719999999999999</v>
      </c>
      <c r="H72" s="109">
        <v>-0.12195110000000001</v>
      </c>
      <c r="I72" s="109">
        <v>0.13320000000000001</v>
      </c>
      <c r="J72" s="109">
        <v>0.1128904</v>
      </c>
      <c r="K72" s="109">
        <v>0.22559999999999999</v>
      </c>
      <c r="L72" s="109">
        <v>-9.0057470000000001E-2</v>
      </c>
      <c r="M72" s="109">
        <v>3.9510000000000003E-2</v>
      </c>
      <c r="O72" s="80" t="s">
        <v>110</v>
      </c>
      <c r="P72" s="108">
        <v>-6.4248009999999994E-2</v>
      </c>
      <c r="Q72">
        <v>0.48570000000000002</v>
      </c>
      <c r="R72" s="108">
        <v>-0.27478409999999998</v>
      </c>
      <c r="S72">
        <v>3.0890000000000002E-3</v>
      </c>
      <c r="T72" s="108">
        <v>-0.17583070000000001</v>
      </c>
      <c r="U72">
        <v>3.3759999999999998E-2</v>
      </c>
      <c r="V72" s="108">
        <v>-0.18630569999999999</v>
      </c>
      <c r="W72">
        <v>2.155E-2</v>
      </c>
      <c r="X72" s="108">
        <v>6.7569089999999998E-2</v>
      </c>
      <c r="Y72">
        <v>0.44679999999999997</v>
      </c>
      <c r="Z72" s="108">
        <v>-0.17219970000000001</v>
      </c>
      <c r="AA72" s="100">
        <v>6.5430000000000002E-5</v>
      </c>
    </row>
    <row r="73" spans="1:27" x14ac:dyDescent="0.2">
      <c r="A73" s="80" t="s">
        <v>114</v>
      </c>
      <c r="B73" s="109">
        <v>-4.2083219999999998E-2</v>
      </c>
      <c r="C73" s="109">
        <v>0.64670000000000005</v>
      </c>
      <c r="D73" s="109">
        <v>-0.17196629999999999</v>
      </c>
      <c r="E73" s="109">
        <v>7.3770000000000002E-2</v>
      </c>
      <c r="F73" s="109">
        <v>-6.9248470000000006E-2</v>
      </c>
      <c r="G73" s="109">
        <v>0.41620000000000001</v>
      </c>
      <c r="H73" s="109">
        <v>-0.2021288</v>
      </c>
      <c r="I73" s="109">
        <v>1.281E-2</v>
      </c>
      <c r="J73" s="109">
        <v>1.5913690000000001E-2</v>
      </c>
      <c r="K73" s="109">
        <v>0.86770000000000003</v>
      </c>
      <c r="L73" s="109">
        <v>-0.12691069999999999</v>
      </c>
      <c r="M73" s="109">
        <v>3.7130000000000002E-3</v>
      </c>
      <c r="O73" s="80" t="s">
        <v>114</v>
      </c>
      <c r="P73" s="108">
        <v>-0.13429869999999999</v>
      </c>
      <c r="Q73">
        <v>0.13539999999999999</v>
      </c>
      <c r="R73" s="108">
        <v>-0.2265491</v>
      </c>
      <c r="S73">
        <v>1.6310000000000002E-2</v>
      </c>
      <c r="T73" s="108">
        <v>-0.20838029999999999</v>
      </c>
      <c r="U73">
        <v>1.2200000000000001E-2</v>
      </c>
      <c r="V73" s="108">
        <v>-0.23093169999999999</v>
      </c>
      <c r="W73">
        <v>4.2040000000000003E-3</v>
      </c>
      <c r="X73" s="108">
        <v>5.4842229999999999E-2</v>
      </c>
      <c r="Y73">
        <v>0.54359999999999997</v>
      </c>
      <c r="Z73" s="108">
        <v>-0.19441829999999999</v>
      </c>
      <c r="AA73" s="100">
        <v>6.1500000000000004E-6</v>
      </c>
    </row>
    <row r="74" spans="1:27" x14ac:dyDescent="0.2">
      <c r="A74" s="80" t="s">
        <v>115</v>
      </c>
      <c r="B74" s="109">
        <v>5.956463E-2</v>
      </c>
      <c r="C74" s="109">
        <v>0.5111</v>
      </c>
      <c r="D74" s="109">
        <v>-0.1345343</v>
      </c>
      <c r="E74" s="109">
        <v>0.15920000000000001</v>
      </c>
      <c r="F74" s="109">
        <v>2.18087E-2</v>
      </c>
      <c r="G74" s="109">
        <v>0.79530000000000001</v>
      </c>
      <c r="H74" s="109">
        <v>-5.2248599999999999E-2</v>
      </c>
      <c r="I74" s="109">
        <v>0.51849999999999996</v>
      </c>
      <c r="J74" s="109">
        <v>6.5247920000000001E-2</v>
      </c>
      <c r="K74" s="109">
        <v>0.47889999999999999</v>
      </c>
      <c r="L74" s="109">
        <v>-2.467604E-2</v>
      </c>
      <c r="M74" s="109">
        <v>0.56940000000000002</v>
      </c>
      <c r="O74" s="80" t="s">
        <v>115</v>
      </c>
      <c r="P74" s="108">
        <v>-0.110581</v>
      </c>
      <c r="Q74">
        <v>0.2177</v>
      </c>
      <c r="R74" s="108">
        <v>-0.1086486</v>
      </c>
      <c r="S74">
        <v>0.24779999999999999</v>
      </c>
      <c r="T74" s="108">
        <v>-8.5806759999999996E-2</v>
      </c>
      <c r="U74">
        <v>0.30309999999999998</v>
      </c>
      <c r="V74" s="108">
        <v>-0.14624400000000001</v>
      </c>
      <c r="W74">
        <v>7.0330000000000004E-2</v>
      </c>
      <c r="X74" s="108">
        <v>8.5899519999999993E-2</v>
      </c>
      <c r="Y74">
        <v>0.3201</v>
      </c>
      <c r="Z74" s="108">
        <v>-0.1071071</v>
      </c>
      <c r="AA74">
        <v>1.268E-2</v>
      </c>
    </row>
    <row r="75" spans="1:27" x14ac:dyDescent="0.2">
      <c r="A75" s="80" t="s">
        <v>119</v>
      </c>
      <c r="B75" s="109">
        <v>3.2121860000000002E-2</v>
      </c>
      <c r="C75" s="109">
        <v>0.72209999999999996</v>
      </c>
      <c r="D75" s="109">
        <v>-0.1534403</v>
      </c>
      <c r="E75" s="109">
        <v>0.1047</v>
      </c>
      <c r="F75" s="109">
        <v>2.21974E-3</v>
      </c>
      <c r="G75" s="109">
        <v>0.97899999999999998</v>
      </c>
      <c r="H75" s="109">
        <v>-8.1983249999999994E-2</v>
      </c>
      <c r="I75" s="109">
        <v>0.317</v>
      </c>
      <c r="J75" s="109">
        <v>3.599579E-2</v>
      </c>
      <c r="K75" s="109">
        <v>0.69259999999999999</v>
      </c>
      <c r="L75" s="109">
        <v>-5.4757300000000002E-2</v>
      </c>
      <c r="M75" s="109">
        <v>0.20730000000000001</v>
      </c>
      <c r="O75" s="80" t="s">
        <v>119</v>
      </c>
      <c r="P75" s="108">
        <v>-0.1033862</v>
      </c>
      <c r="Q75">
        <v>0.24360000000000001</v>
      </c>
      <c r="R75" s="108">
        <v>-0.20797550000000001</v>
      </c>
      <c r="S75">
        <v>2.5069999999999999E-2</v>
      </c>
      <c r="T75" s="108">
        <v>-0.13291549999999999</v>
      </c>
      <c r="U75">
        <v>0.1085</v>
      </c>
      <c r="V75" s="108">
        <v>-0.13437969999999999</v>
      </c>
      <c r="W75">
        <v>9.9959999999999993E-2</v>
      </c>
      <c r="X75" s="108">
        <v>0.118773</v>
      </c>
      <c r="Y75">
        <v>0.16839999999999999</v>
      </c>
      <c r="Z75" s="108">
        <v>-0.14406669999999999</v>
      </c>
      <c r="AA75">
        <v>7.6009999999999999E-4</v>
      </c>
    </row>
    <row r="76" spans="1:27" x14ac:dyDescent="0.2">
      <c r="A76" s="80" t="s">
        <v>120</v>
      </c>
      <c r="B76" s="109">
        <v>5.541374E-3</v>
      </c>
      <c r="C76" s="109">
        <v>0.95169999999999999</v>
      </c>
      <c r="D76" s="109">
        <v>-0.1719784</v>
      </c>
      <c r="E76" s="109">
        <v>7.3749999999999996E-2</v>
      </c>
      <c r="F76" s="109">
        <v>-5.1377680000000002E-2</v>
      </c>
      <c r="G76" s="109">
        <v>0.54659999999999997</v>
      </c>
      <c r="H76" s="109">
        <v>-5.7778389999999999E-2</v>
      </c>
      <c r="I76" s="109">
        <v>0.48099999999999998</v>
      </c>
      <c r="J76" s="109">
        <v>1.6755619999999999E-2</v>
      </c>
      <c r="K76" s="109">
        <v>0.86209999999999998</v>
      </c>
      <c r="L76" s="109">
        <v>-7.2297970000000003E-2</v>
      </c>
      <c r="M76" s="109">
        <v>9.894E-2</v>
      </c>
      <c r="O76" s="80" t="s">
        <v>120</v>
      </c>
      <c r="P76" s="108">
        <v>-5.9585869999999999E-2</v>
      </c>
      <c r="Q76">
        <v>0.50919999999999999</v>
      </c>
      <c r="R76" s="108">
        <v>-0.2217179</v>
      </c>
      <c r="S76">
        <v>2.0500000000000001E-2</v>
      </c>
      <c r="T76" s="108">
        <v>-0.17608670000000001</v>
      </c>
      <c r="U76">
        <v>3.6069999999999998E-2</v>
      </c>
      <c r="V76" s="108">
        <v>-0.18061050000000001</v>
      </c>
      <c r="W76">
        <v>2.6980000000000001E-2</v>
      </c>
      <c r="X76" s="108">
        <v>3.9761739999999997E-2</v>
      </c>
      <c r="Y76">
        <v>0.6663</v>
      </c>
      <c r="Z76" s="108">
        <v>-0.16389899999999999</v>
      </c>
      <c r="AA76">
        <v>1.596E-4</v>
      </c>
    </row>
    <row r="77" spans="1:27" x14ac:dyDescent="0.2">
      <c r="A77" s="80" t="s">
        <v>122</v>
      </c>
      <c r="B77" s="109">
        <v>4.5408150000000001E-2</v>
      </c>
      <c r="C77" s="109">
        <v>0.61799999999999999</v>
      </c>
      <c r="D77" s="109">
        <v>-0.1112692</v>
      </c>
      <c r="E77" s="109">
        <v>0.2472</v>
      </c>
      <c r="F77" s="109">
        <v>3.8020119999999998E-2</v>
      </c>
      <c r="G77" s="109">
        <v>0.65100000000000002</v>
      </c>
      <c r="H77" s="109">
        <v>4.0653269999999998E-2</v>
      </c>
      <c r="I77" s="109">
        <v>0.62019999999999997</v>
      </c>
      <c r="J77" s="109">
        <v>1.532846E-2</v>
      </c>
      <c r="K77" s="109">
        <v>0.87309999999999999</v>
      </c>
      <c r="L77" s="109">
        <v>-2.4813750000000001E-3</v>
      </c>
      <c r="M77" s="109">
        <v>0.9546</v>
      </c>
      <c r="O77" s="80" t="s">
        <v>122</v>
      </c>
      <c r="P77" s="108">
        <v>-9.9141350000000003E-2</v>
      </c>
      <c r="Q77">
        <v>0.26939999999999997</v>
      </c>
      <c r="R77" s="108">
        <v>-0.13144529999999999</v>
      </c>
      <c r="S77">
        <v>0.1691</v>
      </c>
      <c r="T77" s="108">
        <v>3.3326950000000001E-2</v>
      </c>
      <c r="U77">
        <v>0.69069999999999998</v>
      </c>
      <c r="V77" s="108">
        <v>-5.6743109999999999E-2</v>
      </c>
      <c r="W77">
        <v>0.48749999999999999</v>
      </c>
      <c r="X77" s="108">
        <v>9.1692250000000003E-2</v>
      </c>
      <c r="Y77">
        <v>0.31719999999999998</v>
      </c>
      <c r="Z77" s="108">
        <v>-7.3228360000000006E-2</v>
      </c>
      <c r="AA77">
        <v>9.0929999999999997E-2</v>
      </c>
    </row>
    <row r="78" spans="1:27" x14ac:dyDescent="0.2">
      <c r="A78" s="80" t="s">
        <v>123</v>
      </c>
      <c r="B78" s="109">
        <v>-4.9491849999999997E-2</v>
      </c>
      <c r="C78" s="109">
        <v>0.5867</v>
      </c>
      <c r="D78" s="109">
        <v>-7.8611219999999996E-2</v>
      </c>
      <c r="E78" s="109">
        <v>0.41870000000000002</v>
      </c>
      <c r="F78" s="109">
        <v>0.1303194</v>
      </c>
      <c r="G78" s="109">
        <v>0.1208</v>
      </c>
      <c r="H78" s="109">
        <v>-4.9826059999999998E-2</v>
      </c>
      <c r="I78" s="109">
        <v>0.54079999999999995</v>
      </c>
      <c r="J78" s="109">
        <v>6.8469020000000002E-3</v>
      </c>
      <c r="K78" s="109">
        <v>0.94159999999999999</v>
      </c>
      <c r="L78" s="109">
        <v>-1.2301589999999999E-2</v>
      </c>
      <c r="M78" s="109">
        <v>0.77810000000000001</v>
      </c>
      <c r="O78" s="80" t="s">
        <v>123</v>
      </c>
      <c r="P78" s="108">
        <v>-0.1504499</v>
      </c>
      <c r="Q78">
        <v>9.1350000000000001E-2</v>
      </c>
      <c r="R78" s="108">
        <v>-0.18536859999999999</v>
      </c>
      <c r="S78">
        <v>5.253E-2</v>
      </c>
      <c r="T78" s="108">
        <v>-3.1339760000000001E-2</v>
      </c>
      <c r="U78">
        <v>0.70440000000000003</v>
      </c>
      <c r="V78" s="108">
        <v>-0.1318674</v>
      </c>
      <c r="W78">
        <v>0.10539999999999999</v>
      </c>
      <c r="X78" s="108">
        <v>0.1045232</v>
      </c>
      <c r="Y78">
        <v>0.2366</v>
      </c>
      <c r="Z78" s="108">
        <v>-0.12522810000000001</v>
      </c>
      <c r="AA78">
        <v>3.6219999999999998E-3</v>
      </c>
    </row>
    <row r="79" spans="1:27" x14ac:dyDescent="0.2">
      <c r="A79" s="80" t="s">
        <v>124</v>
      </c>
      <c r="B79" s="109">
        <v>4.740424E-3</v>
      </c>
      <c r="C79" s="109">
        <v>0.95899999999999996</v>
      </c>
      <c r="D79" s="109">
        <v>-0.1588157</v>
      </c>
      <c r="E79" s="109">
        <v>9.7479999999999997E-2</v>
      </c>
      <c r="F79" s="109">
        <v>-7.8397659999999994E-2</v>
      </c>
      <c r="G79" s="109">
        <v>0.36070000000000002</v>
      </c>
      <c r="H79" s="109">
        <v>-7.7131989999999997E-2</v>
      </c>
      <c r="I79" s="109">
        <v>0.3417</v>
      </c>
      <c r="J79" s="109">
        <v>6.1867369999999998E-2</v>
      </c>
      <c r="K79" s="109">
        <v>0.52669999999999995</v>
      </c>
      <c r="L79" s="109">
        <v>-7.8166490000000005E-2</v>
      </c>
      <c r="M79" s="109">
        <v>7.4370000000000006E-2</v>
      </c>
      <c r="O79" s="80" t="s">
        <v>124</v>
      </c>
      <c r="P79" s="108">
        <v>-5.4093919999999997E-2</v>
      </c>
      <c r="Q79">
        <v>0.5524</v>
      </c>
      <c r="R79" s="108">
        <v>-0.1302712</v>
      </c>
      <c r="S79">
        <v>0.16900000000000001</v>
      </c>
      <c r="T79" s="108">
        <v>-0.17161969999999999</v>
      </c>
      <c r="U79">
        <v>4.0410000000000001E-2</v>
      </c>
      <c r="V79" s="108">
        <v>-0.16363549999999999</v>
      </c>
      <c r="W79">
        <v>4.258E-2</v>
      </c>
      <c r="X79" s="108">
        <v>8.8985040000000001E-2</v>
      </c>
      <c r="Y79">
        <v>0.32969999999999999</v>
      </c>
      <c r="Z79" s="108">
        <v>-0.13148979999999999</v>
      </c>
      <c r="AA79">
        <v>2.3519999999999999E-3</v>
      </c>
    </row>
    <row r="80" spans="1:27" x14ac:dyDescent="0.2">
      <c r="A80" s="80" t="s">
        <v>125</v>
      </c>
      <c r="B80" s="109">
        <v>-4.0513460000000001E-2</v>
      </c>
      <c r="C80" s="109">
        <v>0.65510000000000002</v>
      </c>
      <c r="D80" s="109">
        <v>-0.1172231</v>
      </c>
      <c r="E80" s="109">
        <v>0.21840000000000001</v>
      </c>
      <c r="F80" s="109">
        <v>-3.0103890000000001E-2</v>
      </c>
      <c r="G80" s="109">
        <v>0.71930000000000005</v>
      </c>
      <c r="H80" s="109">
        <v>1.9641579999999999E-2</v>
      </c>
      <c r="I80" s="109">
        <v>0.80889999999999995</v>
      </c>
      <c r="J80" s="109">
        <v>8.9802969999999996E-2</v>
      </c>
      <c r="K80" s="109">
        <v>0.32329999999999998</v>
      </c>
      <c r="L80" s="109">
        <v>-3.4779659999999997E-2</v>
      </c>
      <c r="M80" s="109">
        <v>0.42209999999999998</v>
      </c>
      <c r="O80" s="80" t="s">
        <v>125</v>
      </c>
      <c r="P80" s="108">
        <v>-0.1020771</v>
      </c>
      <c r="Q80">
        <v>0.2535</v>
      </c>
      <c r="R80" s="108">
        <v>-9.7048519999999999E-2</v>
      </c>
      <c r="S80">
        <v>0.30220000000000002</v>
      </c>
      <c r="T80" s="108">
        <v>-0.16639229999999999</v>
      </c>
      <c r="U80">
        <v>4.2549999999999998E-2</v>
      </c>
      <c r="V80" s="108">
        <v>-6.5515340000000005E-2</v>
      </c>
      <c r="W80">
        <v>0.41799999999999998</v>
      </c>
      <c r="X80" s="108">
        <v>0.138907</v>
      </c>
      <c r="Y80">
        <v>0.1017</v>
      </c>
      <c r="Z80" s="108">
        <v>-0.1127594</v>
      </c>
      <c r="AA80">
        <v>8.3599999999999994E-3</v>
      </c>
    </row>
    <row r="81" spans="1:27" x14ac:dyDescent="0.2">
      <c r="A81" s="80" t="s">
        <v>127</v>
      </c>
      <c r="B81" s="109">
        <v>2.991313E-2</v>
      </c>
      <c r="C81" s="109">
        <v>0.74570000000000003</v>
      </c>
      <c r="D81" s="109">
        <v>-0.21168509999999999</v>
      </c>
      <c r="E81" s="109">
        <v>2.861E-2</v>
      </c>
      <c r="F81" s="109">
        <v>1.9890069999999999E-2</v>
      </c>
      <c r="G81" s="109">
        <v>0.81430000000000002</v>
      </c>
      <c r="H81" s="109">
        <v>-3.4086720000000001E-2</v>
      </c>
      <c r="I81" s="109">
        <v>0.67879999999999996</v>
      </c>
      <c r="J81" s="109">
        <v>0.1119489</v>
      </c>
      <c r="K81" s="109">
        <v>0.23569999999999999</v>
      </c>
      <c r="L81" s="109">
        <v>-3.8645199999999998E-2</v>
      </c>
      <c r="M81" s="109">
        <v>0.37959999999999999</v>
      </c>
      <c r="O81" s="80" t="s">
        <v>127</v>
      </c>
      <c r="P81" s="108">
        <v>-6.1240749999999997E-2</v>
      </c>
      <c r="Q81">
        <v>0.49919999999999998</v>
      </c>
      <c r="R81" s="108">
        <v>-6.1927400000000001E-2</v>
      </c>
      <c r="S81">
        <v>0.52239999999999998</v>
      </c>
      <c r="T81" s="108">
        <v>-0.1170422</v>
      </c>
      <c r="U81">
        <v>0.158</v>
      </c>
      <c r="V81" s="108">
        <v>-0.1053047</v>
      </c>
      <c r="W81">
        <v>0.20269999999999999</v>
      </c>
      <c r="X81" s="108">
        <v>0.12797159999999999</v>
      </c>
      <c r="Y81">
        <v>0.15840000000000001</v>
      </c>
      <c r="Z81" s="108">
        <v>-7.0056610000000005E-2</v>
      </c>
      <c r="AA81">
        <v>0.10780000000000001</v>
      </c>
    </row>
    <row r="82" spans="1:27" x14ac:dyDescent="0.2">
      <c r="A82" s="80" t="s">
        <v>128</v>
      </c>
      <c r="B82" s="109">
        <v>1.6195069999999999E-2</v>
      </c>
      <c r="C82" s="109">
        <v>0.85950000000000004</v>
      </c>
      <c r="D82" s="109">
        <v>-0.1176763</v>
      </c>
      <c r="E82" s="109">
        <v>0.22520000000000001</v>
      </c>
      <c r="F82" s="109">
        <v>-8.0598489999999995E-2</v>
      </c>
      <c r="G82" s="109">
        <v>0.34379999999999999</v>
      </c>
      <c r="H82" s="109">
        <v>-6.7128350000000003E-2</v>
      </c>
      <c r="I82" s="109">
        <v>0.4128</v>
      </c>
      <c r="J82" s="109">
        <v>6.4502530000000002E-2</v>
      </c>
      <c r="K82" s="109">
        <v>0.50119999999999998</v>
      </c>
      <c r="L82" s="109">
        <v>-6.4272289999999996E-2</v>
      </c>
      <c r="M82" s="109">
        <v>0.1429</v>
      </c>
      <c r="O82" s="80" t="s">
        <v>128</v>
      </c>
      <c r="P82" s="108">
        <v>-0.11861190000000001</v>
      </c>
      <c r="Q82">
        <v>0.18770000000000001</v>
      </c>
      <c r="R82" s="108">
        <v>-0.13770189999999999</v>
      </c>
      <c r="S82">
        <v>0.15140000000000001</v>
      </c>
      <c r="T82" s="108">
        <v>-0.1681906</v>
      </c>
      <c r="U82">
        <v>4.3900000000000002E-2</v>
      </c>
      <c r="V82" s="108">
        <v>-0.14242099999999999</v>
      </c>
      <c r="W82">
        <v>8.0060000000000006E-2</v>
      </c>
      <c r="X82" s="108">
        <v>8.8762629999999995E-2</v>
      </c>
      <c r="Y82">
        <v>0.32690000000000002</v>
      </c>
      <c r="Z82" s="108">
        <v>-0.14878</v>
      </c>
      <c r="AA82">
        <v>5.8279999999999996E-4</v>
      </c>
    </row>
    <row r="83" spans="1:27" x14ac:dyDescent="0.2">
      <c r="A83" s="80" t="s">
        <v>131</v>
      </c>
      <c r="B83" s="109">
        <v>4.6524879999999998E-2</v>
      </c>
      <c r="C83" s="109">
        <v>0.60640000000000005</v>
      </c>
      <c r="D83" s="109">
        <v>-9.4747070000000003E-2</v>
      </c>
      <c r="E83" s="109">
        <v>0.31819999999999998</v>
      </c>
      <c r="F83" s="109">
        <v>7.320839E-3</v>
      </c>
      <c r="G83" s="109">
        <v>0.93010000000000004</v>
      </c>
      <c r="H83" s="109">
        <v>-1.909278E-2</v>
      </c>
      <c r="I83" s="109">
        <v>0.81359999999999999</v>
      </c>
      <c r="J83" s="109">
        <v>0.103076</v>
      </c>
      <c r="K83" s="109">
        <v>0.25069999999999998</v>
      </c>
      <c r="L83" s="109">
        <v>-1.532414E-2</v>
      </c>
      <c r="M83" s="109">
        <v>0.72260000000000002</v>
      </c>
      <c r="O83" s="80" t="s">
        <v>131</v>
      </c>
      <c r="P83" s="108">
        <v>-7.8537930000000006E-2</v>
      </c>
      <c r="Q83">
        <v>0.37630000000000002</v>
      </c>
      <c r="R83" s="108">
        <v>-0.16055030000000001</v>
      </c>
      <c r="S83">
        <v>8.5129999999999997E-2</v>
      </c>
      <c r="T83" s="108">
        <v>-0.1150746</v>
      </c>
      <c r="U83">
        <v>0.158</v>
      </c>
      <c r="V83" s="108">
        <v>-0.22747029999999999</v>
      </c>
      <c r="W83">
        <v>4.169E-3</v>
      </c>
      <c r="X83" s="108">
        <v>0.16338240000000001</v>
      </c>
      <c r="Y83">
        <v>5.2040000000000003E-2</v>
      </c>
      <c r="Z83" s="108">
        <v>-0.1324979</v>
      </c>
      <c r="AA83">
        <v>1.776E-3</v>
      </c>
    </row>
    <row r="84" spans="1:27" x14ac:dyDescent="0.2">
      <c r="A84" s="80" t="s">
        <v>133</v>
      </c>
      <c r="B84" s="109">
        <v>-1.6879310000000002E-2</v>
      </c>
      <c r="C84" s="109">
        <v>0.85540000000000005</v>
      </c>
      <c r="D84" s="109">
        <v>-0.1244026</v>
      </c>
      <c r="E84" s="109">
        <v>0.19539999999999999</v>
      </c>
      <c r="F84" s="109">
        <v>-9.9289089999999997E-2</v>
      </c>
      <c r="G84" s="109">
        <v>0.23810000000000001</v>
      </c>
      <c r="H84" s="109">
        <v>-6.8795079999999995E-2</v>
      </c>
      <c r="I84" s="109">
        <v>0.40129999999999999</v>
      </c>
      <c r="J84" s="109">
        <v>0.1485485</v>
      </c>
      <c r="K84" s="109">
        <v>0.1147</v>
      </c>
      <c r="L84" s="109">
        <v>-8.0916799999999997E-2</v>
      </c>
      <c r="M84" s="109">
        <v>6.4439999999999997E-2</v>
      </c>
      <c r="O84" s="80" t="s">
        <v>133</v>
      </c>
      <c r="P84" s="108">
        <v>-9.5712060000000002E-2</v>
      </c>
      <c r="Q84">
        <v>0.2923</v>
      </c>
      <c r="R84" s="108">
        <v>-0.2311047</v>
      </c>
      <c r="S84">
        <v>1.422E-2</v>
      </c>
      <c r="T84" s="108">
        <v>-0.20546690000000001</v>
      </c>
      <c r="U84">
        <v>1.3169999999999999E-2</v>
      </c>
      <c r="V84" s="108">
        <v>-0.1041425</v>
      </c>
      <c r="W84">
        <v>0.20319999999999999</v>
      </c>
      <c r="X84" s="108">
        <v>0.20576649999999999</v>
      </c>
      <c r="Y84">
        <v>2.0809999999999999E-2</v>
      </c>
      <c r="Z84" s="108">
        <v>-0.1585898</v>
      </c>
      <c r="AA84">
        <v>2.4340000000000001E-4</v>
      </c>
    </row>
    <row r="85" spans="1:27" x14ac:dyDescent="0.2">
      <c r="A85" s="80" t="s">
        <v>135</v>
      </c>
      <c r="B85" s="109">
        <v>8.3089510000000005E-2</v>
      </c>
      <c r="C85" s="109">
        <v>0.3649</v>
      </c>
      <c r="D85" s="109">
        <v>-0.17501079999999999</v>
      </c>
      <c r="E85" s="109">
        <v>6.6180000000000003E-2</v>
      </c>
      <c r="F85" s="109">
        <v>-0.1084402</v>
      </c>
      <c r="G85" s="109">
        <v>0.19889999999999999</v>
      </c>
      <c r="H85" s="109">
        <v>-0.1176239</v>
      </c>
      <c r="I85" s="109">
        <v>0.1517</v>
      </c>
      <c r="J85" s="109">
        <v>9.3318860000000003E-2</v>
      </c>
      <c r="K85" s="109">
        <v>0.3322</v>
      </c>
      <c r="L85" s="109">
        <v>-8.8672059999999997E-2</v>
      </c>
      <c r="M85" s="109">
        <v>4.2459999999999998E-2</v>
      </c>
      <c r="O85" s="80" t="s">
        <v>135</v>
      </c>
      <c r="P85" s="108">
        <v>-2.5532450000000002E-2</v>
      </c>
      <c r="Q85">
        <v>0.77829999999999999</v>
      </c>
      <c r="R85" s="108">
        <v>-0.22105259999999999</v>
      </c>
      <c r="S85">
        <v>1.8630000000000001E-2</v>
      </c>
      <c r="T85" s="108">
        <v>-0.16668430000000001</v>
      </c>
      <c r="U85">
        <v>4.3610000000000003E-2</v>
      </c>
      <c r="V85" s="108">
        <v>-0.23310890000000001</v>
      </c>
      <c r="W85">
        <v>3.8500000000000001E-3</v>
      </c>
      <c r="X85" s="108">
        <v>9.2325359999999995E-2</v>
      </c>
      <c r="Y85">
        <v>0.30780000000000002</v>
      </c>
      <c r="Z85" s="108">
        <v>-0.1698703</v>
      </c>
      <c r="AA85" s="100">
        <v>7.7379999999999994E-5</v>
      </c>
    </row>
    <row r="86" spans="1:27" x14ac:dyDescent="0.2">
      <c r="A86" s="80" t="s">
        <v>137</v>
      </c>
      <c r="B86" s="109">
        <v>-4.2604320000000001E-2</v>
      </c>
      <c r="C86" s="109">
        <v>0.64980000000000004</v>
      </c>
      <c r="D86" s="109">
        <v>-0.11240029999999999</v>
      </c>
      <c r="E86" s="109">
        <v>0.25359999999999999</v>
      </c>
      <c r="F86" s="109">
        <v>-9.8676860000000005E-2</v>
      </c>
      <c r="G86" s="109">
        <v>0.2495</v>
      </c>
      <c r="H86" s="109">
        <v>-5.6240829999999999E-2</v>
      </c>
      <c r="I86" s="109">
        <v>0.49869999999999998</v>
      </c>
      <c r="J86" s="109">
        <v>-8.0979969999999996E-4</v>
      </c>
      <c r="K86" s="109">
        <v>0.99360000000000004</v>
      </c>
      <c r="L86" s="109">
        <v>-7.7525670000000005E-2</v>
      </c>
      <c r="M86" s="109">
        <v>8.1470000000000001E-2</v>
      </c>
      <c r="O86" s="80" t="s">
        <v>137</v>
      </c>
      <c r="P86" s="108">
        <v>-0.1374561</v>
      </c>
      <c r="Q86">
        <v>0.13600000000000001</v>
      </c>
      <c r="R86" s="108">
        <v>-0.18246780000000001</v>
      </c>
      <c r="S86">
        <v>5.8749999999999997E-2</v>
      </c>
      <c r="T86" s="108">
        <v>-0.14887020000000001</v>
      </c>
      <c r="U86">
        <v>7.7030000000000001E-2</v>
      </c>
      <c r="V86" s="108">
        <v>-0.1406028</v>
      </c>
      <c r="W86">
        <v>9.0509999999999993E-2</v>
      </c>
      <c r="X86" s="108">
        <v>0.109485</v>
      </c>
      <c r="Y86">
        <v>0.24829999999999999</v>
      </c>
      <c r="Z86" s="108">
        <v>-0.15037010000000001</v>
      </c>
      <c r="AA86">
        <v>6.179E-4</v>
      </c>
    </row>
    <row r="87" spans="1:27" x14ac:dyDescent="0.2">
      <c r="A87" s="80" t="s">
        <v>139</v>
      </c>
      <c r="B87" s="109">
        <v>2.3892429999999999E-2</v>
      </c>
      <c r="C87" s="109">
        <v>0.79559999999999997</v>
      </c>
      <c r="D87" s="109">
        <v>-0.1213366</v>
      </c>
      <c r="E87" s="109">
        <v>0.2046</v>
      </c>
      <c r="F87" s="109">
        <v>-1.5459229999999999E-2</v>
      </c>
      <c r="G87" s="109">
        <v>0.85309999999999997</v>
      </c>
      <c r="H87" s="109">
        <v>-9.6029379999999998E-2</v>
      </c>
      <c r="I87" s="109">
        <v>0.24079999999999999</v>
      </c>
      <c r="J87" s="109">
        <v>3.6587740000000001E-2</v>
      </c>
      <c r="K87" s="109">
        <v>0.69410000000000005</v>
      </c>
      <c r="L87" s="109">
        <v>-5.4394739999999997E-2</v>
      </c>
      <c r="M87" s="109">
        <v>0.21210000000000001</v>
      </c>
      <c r="O87" s="80" t="s">
        <v>139</v>
      </c>
      <c r="P87" s="108">
        <v>-1.501008E-2</v>
      </c>
      <c r="Q87">
        <v>0.86909999999999998</v>
      </c>
      <c r="R87" s="108">
        <v>-0.19193750000000001</v>
      </c>
      <c r="S87">
        <v>4.0779999999999997E-2</v>
      </c>
      <c r="T87" s="108">
        <v>-0.1955191</v>
      </c>
      <c r="U87">
        <v>1.6129999999999999E-2</v>
      </c>
      <c r="V87" s="108">
        <v>-0.19981170000000001</v>
      </c>
      <c r="W87">
        <v>1.359E-2</v>
      </c>
      <c r="X87" s="108">
        <v>8.7861919999999996E-2</v>
      </c>
      <c r="Y87">
        <v>0.31830000000000003</v>
      </c>
      <c r="Z87" s="108">
        <v>-0.147121</v>
      </c>
      <c r="AA87">
        <v>6.0459999999999995E-4</v>
      </c>
    </row>
    <row r="88" spans="1:27" x14ac:dyDescent="0.2">
      <c r="A88" s="80" t="s">
        <v>143</v>
      </c>
      <c r="B88" s="109">
        <v>-2.1288620000000001E-2</v>
      </c>
      <c r="C88" s="109">
        <v>0.8206</v>
      </c>
      <c r="D88" s="109">
        <v>-8.2647499999999999E-2</v>
      </c>
      <c r="E88" s="109">
        <v>0.38850000000000001</v>
      </c>
      <c r="F88" s="109">
        <v>5.7893110000000001E-3</v>
      </c>
      <c r="G88" s="109">
        <v>0.94650000000000001</v>
      </c>
      <c r="H88" s="109">
        <v>-4.190994E-2</v>
      </c>
      <c r="I88" s="109">
        <v>0.60940000000000005</v>
      </c>
      <c r="J88" s="109">
        <v>0.15719720000000001</v>
      </c>
      <c r="K88" s="109">
        <v>0.1042</v>
      </c>
      <c r="L88" s="109">
        <v>-3.4028990000000002E-2</v>
      </c>
      <c r="M88" s="109">
        <v>0.441</v>
      </c>
      <c r="O88" s="80" t="s">
        <v>143</v>
      </c>
      <c r="P88" s="108">
        <v>-5.4221930000000002E-2</v>
      </c>
      <c r="Q88">
        <v>0.55469999999999997</v>
      </c>
      <c r="R88" s="108">
        <v>-0.18299119999999999</v>
      </c>
      <c r="S88">
        <v>5.0290000000000001E-2</v>
      </c>
      <c r="T88" s="108">
        <v>-0.1004172</v>
      </c>
      <c r="U88">
        <v>0.2344</v>
      </c>
      <c r="V88" s="108">
        <v>-0.19579450000000001</v>
      </c>
      <c r="W88">
        <v>1.5630000000000002E-2</v>
      </c>
      <c r="X88" s="108">
        <v>0.14021939999999999</v>
      </c>
      <c r="Y88">
        <v>0.1283</v>
      </c>
      <c r="Z88" s="108">
        <v>-0.1280241</v>
      </c>
      <c r="AA88">
        <v>3.1519999999999999E-3</v>
      </c>
    </row>
    <row r="89" spans="1:27" x14ac:dyDescent="0.2">
      <c r="A89" s="80" t="s">
        <v>146</v>
      </c>
      <c r="B89" s="109">
        <v>1.7881109999999999E-2</v>
      </c>
      <c r="C89" s="109">
        <v>0.84689999999999999</v>
      </c>
      <c r="D89" s="109">
        <v>-6.7813559999999995E-2</v>
      </c>
      <c r="E89" s="109">
        <v>0.48149999999999998</v>
      </c>
      <c r="F89" s="109">
        <v>-6.999793E-2</v>
      </c>
      <c r="G89" s="109">
        <v>0.41120000000000001</v>
      </c>
      <c r="H89" s="109">
        <v>-8.4826750000000006E-2</v>
      </c>
      <c r="I89" s="109">
        <v>0.30199999999999999</v>
      </c>
      <c r="J89" s="109">
        <v>4.7905379999999997E-2</v>
      </c>
      <c r="K89" s="109">
        <v>0.62580000000000002</v>
      </c>
      <c r="L89" s="109">
        <v>-5.7513050000000003E-2</v>
      </c>
      <c r="M89" s="109">
        <v>0.1908</v>
      </c>
      <c r="O89" s="80" t="s">
        <v>146</v>
      </c>
      <c r="P89" s="108">
        <v>-0.1154071</v>
      </c>
      <c r="Q89">
        <v>0.2</v>
      </c>
      <c r="R89" s="108">
        <v>-0.21591360000000001</v>
      </c>
      <c r="S89">
        <v>2.104E-2</v>
      </c>
      <c r="T89" s="108">
        <v>-0.24234439999999999</v>
      </c>
      <c r="U89">
        <v>3.3149999999999998E-3</v>
      </c>
      <c r="V89" s="108">
        <v>-0.1227594</v>
      </c>
      <c r="W89">
        <v>0.13850000000000001</v>
      </c>
      <c r="X89" s="108">
        <v>7.2503269999999995E-2</v>
      </c>
      <c r="Y89">
        <v>0.43130000000000002</v>
      </c>
      <c r="Z89" s="108">
        <v>-0.17161000000000001</v>
      </c>
      <c r="AA89" s="100">
        <v>7.0469999999999994E-5</v>
      </c>
    </row>
    <row r="90" spans="1:27" x14ac:dyDescent="0.2">
      <c r="A90" s="80" t="s">
        <v>147</v>
      </c>
      <c r="B90" s="109">
        <v>1.917953E-2</v>
      </c>
      <c r="C90" s="109">
        <v>0.83389999999999997</v>
      </c>
      <c r="D90" s="109">
        <v>-0.22813339999999999</v>
      </c>
      <c r="E90" s="109">
        <v>1.704E-2</v>
      </c>
      <c r="F90" s="109">
        <v>-5.2014289999999998E-2</v>
      </c>
      <c r="G90" s="109">
        <v>0.5373</v>
      </c>
      <c r="H90" s="109">
        <v>-0.1086652</v>
      </c>
      <c r="I90" s="109">
        <v>0.18709999999999999</v>
      </c>
      <c r="J90" s="109">
        <v>-2.9262050000000001E-2</v>
      </c>
      <c r="K90" s="109">
        <v>0.76259999999999994</v>
      </c>
      <c r="L90" s="109">
        <v>-9.3058810000000006E-2</v>
      </c>
      <c r="M90" s="109">
        <v>3.3360000000000001E-2</v>
      </c>
      <c r="O90" s="80" t="s">
        <v>147</v>
      </c>
      <c r="P90" s="108">
        <v>-0.1095014</v>
      </c>
      <c r="Q90">
        <v>0.22220000000000001</v>
      </c>
      <c r="R90" s="108">
        <v>-0.22564780000000001</v>
      </c>
      <c r="S90">
        <v>1.8870000000000001E-2</v>
      </c>
      <c r="T90" s="108">
        <v>-0.14076060000000001</v>
      </c>
      <c r="U90">
        <v>8.7929999999999994E-2</v>
      </c>
      <c r="V90" s="108">
        <v>-0.1594883</v>
      </c>
      <c r="W90">
        <v>5.203E-2</v>
      </c>
      <c r="X90" s="108">
        <v>6.948443E-2</v>
      </c>
      <c r="Y90">
        <v>0.44700000000000001</v>
      </c>
      <c r="Z90" s="108">
        <v>-0.15110989999999999</v>
      </c>
      <c r="AA90">
        <v>4.7590000000000002E-4</v>
      </c>
    </row>
    <row r="91" spans="1:27" x14ac:dyDescent="0.2">
      <c r="A91" s="80" t="s">
        <v>151</v>
      </c>
      <c r="B91" s="109">
        <v>-6.7092659999999998E-2</v>
      </c>
      <c r="C91" s="109">
        <v>0.46089999999999998</v>
      </c>
      <c r="D91" s="109">
        <v>-0.1248963</v>
      </c>
      <c r="E91" s="109">
        <v>0.1855</v>
      </c>
      <c r="F91" s="109">
        <v>-1.737435E-2</v>
      </c>
      <c r="G91" s="109">
        <v>0.83679999999999999</v>
      </c>
      <c r="H91" s="109">
        <v>-8.6563959999999995E-2</v>
      </c>
      <c r="I91" s="109">
        <v>0.29060000000000002</v>
      </c>
      <c r="J91" s="109">
        <v>2.9032680000000002E-2</v>
      </c>
      <c r="K91" s="109">
        <v>0.755</v>
      </c>
      <c r="L91" s="109">
        <v>-7.4799060000000001E-2</v>
      </c>
      <c r="M91" s="109">
        <v>8.5070000000000007E-2</v>
      </c>
      <c r="O91" s="80" t="s">
        <v>151</v>
      </c>
      <c r="P91" s="108">
        <v>-6.5676509999999994E-2</v>
      </c>
      <c r="Q91">
        <v>0.45960000000000001</v>
      </c>
      <c r="R91" s="108">
        <v>-0.23429900000000001</v>
      </c>
      <c r="S91">
        <v>1.1730000000000001E-2</v>
      </c>
      <c r="T91" s="108">
        <v>-1.2031069999999999E-3</v>
      </c>
      <c r="U91">
        <v>0.98839999999999995</v>
      </c>
      <c r="V91" s="108">
        <v>-0.23456740000000001</v>
      </c>
      <c r="W91">
        <v>4.2399999999999998E-3</v>
      </c>
      <c r="X91" s="108">
        <v>0.16594619999999999</v>
      </c>
      <c r="Y91">
        <v>5.722E-2</v>
      </c>
      <c r="Z91" s="108">
        <v>-0.117282</v>
      </c>
      <c r="AA91">
        <v>6.3619999999999996E-3</v>
      </c>
    </row>
    <row r="92" spans="1:27" x14ac:dyDescent="0.2">
      <c r="A92" s="80" t="s">
        <v>155</v>
      </c>
      <c r="B92" s="109">
        <v>8.9179560000000005E-2</v>
      </c>
      <c r="C92" s="109">
        <v>0.32869999999999999</v>
      </c>
      <c r="D92" s="109">
        <v>-6.9500549999999994E-2</v>
      </c>
      <c r="E92" s="109">
        <v>0.47060000000000002</v>
      </c>
      <c r="F92" s="109">
        <v>-7.2127360000000001E-2</v>
      </c>
      <c r="G92" s="109">
        <v>0.3886</v>
      </c>
      <c r="H92" s="109">
        <v>-7.1272870000000002E-2</v>
      </c>
      <c r="I92" s="109">
        <v>0.38290000000000002</v>
      </c>
      <c r="J92" s="109">
        <v>9.1521630000000007E-2</v>
      </c>
      <c r="K92" s="109">
        <v>0.33939999999999998</v>
      </c>
      <c r="L92" s="109">
        <v>-3.861966E-2</v>
      </c>
      <c r="M92" s="109">
        <v>0.37540000000000001</v>
      </c>
      <c r="O92" s="80" t="s">
        <v>155</v>
      </c>
      <c r="P92" s="108">
        <v>-5.9078690000000003E-2</v>
      </c>
      <c r="Q92">
        <v>0.50939999999999996</v>
      </c>
      <c r="R92" s="108">
        <v>-0.18500910000000001</v>
      </c>
      <c r="S92">
        <v>4.9790000000000001E-2</v>
      </c>
      <c r="T92" s="108">
        <v>-0.158474</v>
      </c>
      <c r="U92">
        <v>5.2749999999999998E-2</v>
      </c>
      <c r="V92" s="108">
        <v>-0.1687853</v>
      </c>
      <c r="W92">
        <v>3.7650000000000003E-2</v>
      </c>
      <c r="X92" s="108">
        <v>0.2337726</v>
      </c>
      <c r="Y92">
        <v>8.1639999999999994E-3</v>
      </c>
      <c r="Z92" s="108">
        <v>-0.14053399999999999</v>
      </c>
      <c r="AA92">
        <v>1.2179999999999999E-3</v>
      </c>
    </row>
    <row r="93" spans="1:27" x14ac:dyDescent="0.2">
      <c r="A93" s="80" t="s">
        <v>156</v>
      </c>
      <c r="B93" s="109">
        <v>-4.766741E-2</v>
      </c>
      <c r="C93" s="109">
        <v>0.60980000000000001</v>
      </c>
      <c r="D93" s="109">
        <v>-0.13184180000000001</v>
      </c>
      <c r="E93" s="109">
        <v>0.17580000000000001</v>
      </c>
      <c r="F93" s="109">
        <v>-1.9632500000000001E-2</v>
      </c>
      <c r="G93" s="109">
        <v>0.81789999999999996</v>
      </c>
      <c r="H93" s="109">
        <v>1.7837199999999999E-3</v>
      </c>
      <c r="I93" s="109">
        <v>0.98280000000000001</v>
      </c>
      <c r="J93" s="109">
        <v>-4.0686220000000002E-2</v>
      </c>
      <c r="K93" s="109">
        <v>0.67300000000000004</v>
      </c>
      <c r="L93" s="109">
        <v>-4.4600819999999999E-2</v>
      </c>
      <c r="M93" s="109">
        <v>0.31330000000000002</v>
      </c>
      <c r="O93" s="80" t="s">
        <v>156</v>
      </c>
      <c r="P93" s="108">
        <v>-0.16910020000000001</v>
      </c>
      <c r="Q93">
        <v>6.3710000000000003E-2</v>
      </c>
      <c r="R93" s="108">
        <v>-0.17689350000000001</v>
      </c>
      <c r="S93">
        <v>6.7040000000000002E-2</v>
      </c>
      <c r="T93" s="108">
        <v>-0.1785495</v>
      </c>
      <c r="U93">
        <v>3.288E-2</v>
      </c>
      <c r="V93" s="108">
        <v>-1.7134239999999998E-2</v>
      </c>
      <c r="W93">
        <v>0.83789999999999998</v>
      </c>
      <c r="X93" s="108">
        <v>4.9115249999999999E-2</v>
      </c>
      <c r="Y93">
        <v>0.59419999999999995</v>
      </c>
      <c r="Z93" s="108">
        <v>-0.13998849999999999</v>
      </c>
      <c r="AA93">
        <v>1.418E-3</v>
      </c>
    </row>
    <row r="94" spans="1:27" x14ac:dyDescent="0.2">
      <c r="A94" s="80" t="s">
        <v>160</v>
      </c>
      <c r="B94" s="109">
        <v>-8.1938970000000003E-4</v>
      </c>
      <c r="C94" s="109">
        <v>0.9929</v>
      </c>
      <c r="D94" s="109">
        <v>-0.1500177</v>
      </c>
      <c r="E94" s="109">
        <v>0.1177</v>
      </c>
      <c r="F94" s="109">
        <v>-8.3895789999999998E-2</v>
      </c>
      <c r="G94" s="109">
        <v>0.32440000000000002</v>
      </c>
      <c r="H94" s="109">
        <v>-8.7868249999999995E-2</v>
      </c>
      <c r="I94" s="109">
        <v>0.29330000000000001</v>
      </c>
      <c r="J94" s="109">
        <v>0.13317619999999999</v>
      </c>
      <c r="K94" s="109">
        <v>0.1799</v>
      </c>
      <c r="L94" s="109">
        <v>-8.3448380000000003E-2</v>
      </c>
      <c r="M94" s="109">
        <v>5.8430000000000003E-2</v>
      </c>
      <c r="O94" s="80" t="s">
        <v>160</v>
      </c>
      <c r="P94" s="108">
        <v>-0.15455869999999999</v>
      </c>
      <c r="Q94">
        <v>8.7840000000000001E-2</v>
      </c>
      <c r="R94" s="108">
        <v>-0.18382390000000001</v>
      </c>
      <c r="S94">
        <v>5.3449999999999998E-2</v>
      </c>
      <c r="T94" s="108">
        <v>-0.1120152</v>
      </c>
      <c r="U94">
        <v>0.18129999999999999</v>
      </c>
      <c r="V94" s="108">
        <v>-0.197103</v>
      </c>
      <c r="W94">
        <v>1.7489999999999999E-2</v>
      </c>
      <c r="X94" s="108">
        <v>0.2682216</v>
      </c>
      <c r="Y94">
        <v>3.6020000000000002E-3</v>
      </c>
      <c r="Z94" s="108">
        <v>-0.19298170000000001</v>
      </c>
      <c r="AA94" s="100">
        <v>1.6969999999999998E-5</v>
      </c>
    </row>
    <row r="95" spans="1:27" x14ac:dyDescent="0.2">
      <c r="A95" s="80" t="s">
        <v>161</v>
      </c>
      <c r="B95" s="109">
        <v>1.318974E-2</v>
      </c>
      <c r="C95" s="109">
        <v>0.88390000000000002</v>
      </c>
      <c r="D95" s="109">
        <v>-0.13996839999999999</v>
      </c>
      <c r="E95" s="109">
        <v>0.14099999999999999</v>
      </c>
      <c r="F95" s="109">
        <v>-6.4085299999999998E-2</v>
      </c>
      <c r="G95" s="109">
        <v>0.44379999999999997</v>
      </c>
      <c r="H95" s="109">
        <v>-9.0295760000000003E-2</v>
      </c>
      <c r="I95" s="109">
        <v>0.2702</v>
      </c>
      <c r="J95" s="109">
        <v>0.1758624</v>
      </c>
      <c r="K95" s="109">
        <v>5.7880000000000001E-2</v>
      </c>
      <c r="L95" s="109">
        <v>-6.8242709999999998E-2</v>
      </c>
      <c r="M95" s="109">
        <v>0.11559999999999999</v>
      </c>
      <c r="O95" s="80" t="s">
        <v>161</v>
      </c>
      <c r="P95" s="108">
        <v>-0.15629219999999999</v>
      </c>
      <c r="Q95">
        <v>7.578E-2</v>
      </c>
      <c r="R95" s="108">
        <v>-0.15795799999999999</v>
      </c>
      <c r="S95">
        <v>9.325E-2</v>
      </c>
      <c r="T95" s="108">
        <v>-0.1249016</v>
      </c>
      <c r="U95">
        <v>0.1278</v>
      </c>
      <c r="V95" s="108">
        <v>-0.1322266</v>
      </c>
      <c r="W95">
        <v>0.1021</v>
      </c>
      <c r="X95" s="108">
        <v>0.17209859999999999</v>
      </c>
      <c r="Y95">
        <v>4.5940000000000002E-2</v>
      </c>
      <c r="Z95" s="108">
        <v>-0.1431144</v>
      </c>
      <c r="AA95">
        <v>7.7979999999999998E-4</v>
      </c>
    </row>
    <row r="96" spans="1:27" x14ac:dyDescent="0.2">
      <c r="A96" s="80" t="s">
        <v>163</v>
      </c>
      <c r="B96" s="109">
        <v>2.5940410000000001E-2</v>
      </c>
      <c r="C96" s="109">
        <v>0.77669999999999995</v>
      </c>
      <c r="D96" s="109">
        <v>-0.1288398</v>
      </c>
      <c r="E96" s="109">
        <v>0.17979999999999999</v>
      </c>
      <c r="F96" s="109">
        <v>-6.047611E-2</v>
      </c>
      <c r="G96" s="109">
        <v>0.47149999999999997</v>
      </c>
      <c r="H96" s="109">
        <v>-7.6894900000000002E-2</v>
      </c>
      <c r="I96" s="109">
        <v>0.34960000000000002</v>
      </c>
      <c r="J96" s="109">
        <v>1.1364580000000001E-2</v>
      </c>
      <c r="K96" s="109">
        <v>0.90710000000000002</v>
      </c>
      <c r="L96" s="109">
        <v>-6.4465960000000003E-2</v>
      </c>
      <c r="M96" s="109">
        <v>0.13980000000000001</v>
      </c>
      <c r="O96" s="80" t="s">
        <v>163</v>
      </c>
      <c r="P96" s="108">
        <v>-6.4087749999999999E-2</v>
      </c>
      <c r="Q96">
        <v>0.47770000000000001</v>
      </c>
      <c r="R96" s="108">
        <v>-0.26723920000000001</v>
      </c>
      <c r="S96">
        <v>4.0480000000000004E-3</v>
      </c>
      <c r="T96" s="108">
        <v>-0.20770159999999999</v>
      </c>
      <c r="U96">
        <v>1.103E-2</v>
      </c>
      <c r="V96" s="108">
        <v>-0.1585328</v>
      </c>
      <c r="W96">
        <v>5.2670000000000002E-2</v>
      </c>
      <c r="X96" s="108">
        <v>6.6617129999999997E-2</v>
      </c>
      <c r="Y96">
        <v>0.47349999999999998</v>
      </c>
      <c r="Z96" s="108">
        <v>-0.17217930000000001</v>
      </c>
      <c r="AA96" s="100">
        <v>5.9599999999999999E-5</v>
      </c>
    </row>
    <row r="97" spans="1:27" x14ac:dyDescent="0.2">
      <c r="A97" s="80" t="s">
        <v>167</v>
      </c>
      <c r="B97" s="109">
        <v>-8.8961429999999994E-2</v>
      </c>
      <c r="C97" s="109">
        <v>0.34229999999999999</v>
      </c>
      <c r="D97" s="109">
        <v>-0.22376209999999999</v>
      </c>
      <c r="E97" s="109">
        <v>1.8780000000000002E-2</v>
      </c>
      <c r="F97" s="109">
        <v>-4.2760220000000002E-2</v>
      </c>
      <c r="G97" s="109">
        <v>0.61719999999999997</v>
      </c>
      <c r="H97" s="109">
        <v>-0.1042482</v>
      </c>
      <c r="I97" s="109">
        <v>0.21049999999999999</v>
      </c>
      <c r="J97" s="109">
        <v>-9.4470279999999997E-3</v>
      </c>
      <c r="K97" s="109">
        <v>0.92310000000000003</v>
      </c>
      <c r="L97" s="109">
        <v>-0.11314340000000001</v>
      </c>
      <c r="M97" s="109">
        <v>1.048E-2</v>
      </c>
      <c r="O97" s="80" t="s">
        <v>167</v>
      </c>
      <c r="P97" s="108">
        <v>-0.123696</v>
      </c>
      <c r="Q97">
        <v>0.182</v>
      </c>
      <c r="R97" s="108">
        <v>-0.18196019999999999</v>
      </c>
      <c r="S97">
        <v>5.5960000000000003E-2</v>
      </c>
      <c r="T97" s="108">
        <v>-0.20075889999999999</v>
      </c>
      <c r="U97">
        <v>1.6209999999999999E-2</v>
      </c>
      <c r="V97" s="108">
        <v>-0.2074471</v>
      </c>
      <c r="W97">
        <v>1.358E-2</v>
      </c>
      <c r="X97" s="108">
        <v>1.66923E-2</v>
      </c>
      <c r="Y97">
        <v>0.86009999999999998</v>
      </c>
      <c r="Z97" s="108">
        <v>-0.172597</v>
      </c>
      <c r="AA97" s="100">
        <v>8.5220000000000001E-5</v>
      </c>
    </row>
    <row r="98" spans="1:27" x14ac:dyDescent="0.2">
      <c r="A98" s="80" t="s">
        <v>168</v>
      </c>
      <c r="B98" s="109">
        <v>-3.6394089999999997E-2</v>
      </c>
      <c r="C98" s="109">
        <v>0.68940000000000001</v>
      </c>
      <c r="D98" s="109">
        <v>-9.1805109999999995E-2</v>
      </c>
      <c r="E98" s="109">
        <v>0.33129999999999998</v>
      </c>
      <c r="F98" s="109">
        <v>-4.6205889999999999E-2</v>
      </c>
      <c r="G98" s="109">
        <v>0.57969999999999999</v>
      </c>
      <c r="H98" s="109">
        <v>-5.1309229999999997E-2</v>
      </c>
      <c r="I98" s="109">
        <v>0.52610000000000001</v>
      </c>
      <c r="J98" s="109">
        <v>7.4772550000000004E-3</v>
      </c>
      <c r="K98" s="109">
        <v>0.93430000000000002</v>
      </c>
      <c r="L98" s="109">
        <v>-6.0576419999999999E-2</v>
      </c>
      <c r="M98" s="109">
        <v>0.16059999999999999</v>
      </c>
      <c r="O98" s="80" t="s">
        <v>168</v>
      </c>
      <c r="P98" s="108">
        <v>-0.12871949999999999</v>
      </c>
      <c r="Q98">
        <v>0.14760000000000001</v>
      </c>
      <c r="R98" s="108">
        <v>-4.1303390000000002E-2</v>
      </c>
      <c r="S98">
        <v>0.65980000000000005</v>
      </c>
      <c r="T98" s="108">
        <v>-6.2825800000000001E-2</v>
      </c>
      <c r="U98">
        <v>0.44190000000000002</v>
      </c>
      <c r="V98" s="108">
        <v>-0.15910740000000001</v>
      </c>
      <c r="W98">
        <v>4.7260000000000003E-2</v>
      </c>
      <c r="X98" s="108">
        <v>0.13928019999999999</v>
      </c>
      <c r="Y98">
        <v>0.10199999999999999</v>
      </c>
      <c r="Z98" s="108">
        <v>-0.10711519999999999</v>
      </c>
      <c r="AA98">
        <v>1.18E-2</v>
      </c>
    </row>
    <row r="99" spans="1:27" x14ac:dyDescent="0.2">
      <c r="A99" s="80" t="s">
        <v>172</v>
      </c>
      <c r="B99" s="109">
        <v>-9.3410579999999993E-2</v>
      </c>
      <c r="C99" s="109">
        <v>0.3251</v>
      </c>
      <c r="D99" s="109">
        <v>-0.14525869999999999</v>
      </c>
      <c r="E99" s="109">
        <v>0.13930000000000001</v>
      </c>
      <c r="F99" s="109">
        <v>-0.10077999999999999</v>
      </c>
      <c r="G99" s="109">
        <v>0.24840000000000001</v>
      </c>
      <c r="H99" s="109">
        <v>-7.4724879999999994E-2</v>
      </c>
      <c r="I99" s="109">
        <v>0.36180000000000001</v>
      </c>
      <c r="J99" s="109">
        <v>4.2204899999999997E-2</v>
      </c>
      <c r="K99" s="109">
        <v>0.69289999999999996</v>
      </c>
      <c r="L99" s="109">
        <v>-9.5903509999999997E-2</v>
      </c>
      <c r="M99" s="109">
        <v>3.1690000000000003E-2</v>
      </c>
      <c r="O99" s="80" t="s">
        <v>172</v>
      </c>
      <c r="P99" s="108">
        <v>-0.18020439999999999</v>
      </c>
      <c r="Q99">
        <v>5.3960000000000001E-2</v>
      </c>
      <c r="R99" s="108">
        <v>-0.24320120000000001</v>
      </c>
      <c r="S99">
        <v>1.286E-2</v>
      </c>
      <c r="T99" s="108">
        <v>-0.20391790000000001</v>
      </c>
      <c r="U99">
        <v>1.644E-2</v>
      </c>
      <c r="V99" s="108">
        <v>-0.14301410000000001</v>
      </c>
      <c r="W99">
        <v>8.2919999999999994E-2</v>
      </c>
      <c r="X99" s="108">
        <v>4.4900610000000001E-2</v>
      </c>
      <c r="Y99">
        <v>0.66069999999999995</v>
      </c>
      <c r="Z99" s="108">
        <v>-0.18559010000000001</v>
      </c>
      <c r="AA99" s="100">
        <v>2.707E-5</v>
      </c>
    </row>
    <row r="100" spans="1:27" x14ac:dyDescent="0.2">
      <c r="A100" s="80" t="s">
        <v>173</v>
      </c>
      <c r="B100" s="109">
        <v>-3.6528799999999998E-3</v>
      </c>
      <c r="C100" s="109">
        <v>0.96779999999999999</v>
      </c>
      <c r="D100" s="109">
        <v>-9.3825749999999999E-2</v>
      </c>
      <c r="E100" s="109">
        <v>0.32069999999999999</v>
      </c>
      <c r="F100" s="109">
        <v>-6.888888E-2</v>
      </c>
      <c r="G100" s="109">
        <v>0.40710000000000002</v>
      </c>
      <c r="H100" s="109">
        <v>-9.8819340000000006E-2</v>
      </c>
      <c r="I100" s="109">
        <v>0.22120000000000001</v>
      </c>
      <c r="J100" s="109">
        <v>1.9187820000000001E-2</v>
      </c>
      <c r="K100" s="109">
        <v>0.83109999999999995</v>
      </c>
      <c r="L100" s="109">
        <v>-7.1164619999999998E-2</v>
      </c>
      <c r="M100" s="109">
        <v>9.8229999999999998E-2</v>
      </c>
      <c r="O100" s="80" t="s">
        <v>173</v>
      </c>
      <c r="P100" s="108">
        <v>-5.2755290000000003E-2</v>
      </c>
      <c r="Q100">
        <v>0.55900000000000005</v>
      </c>
      <c r="R100" s="108">
        <v>-0.14410580000000001</v>
      </c>
      <c r="S100">
        <v>0.12609999999999999</v>
      </c>
      <c r="T100" s="108">
        <v>-0.1721017</v>
      </c>
      <c r="U100">
        <v>3.712E-2</v>
      </c>
      <c r="V100" s="108">
        <v>-0.22260540000000001</v>
      </c>
      <c r="W100">
        <v>5.3689999999999996E-3</v>
      </c>
      <c r="X100" s="108">
        <v>8.7978459999999994E-2</v>
      </c>
      <c r="Y100">
        <v>0.32729999999999998</v>
      </c>
      <c r="Z100" s="108">
        <v>-0.14369090000000001</v>
      </c>
      <c r="AA100">
        <v>8.028E-4</v>
      </c>
    </row>
    <row r="101" spans="1:27" x14ac:dyDescent="0.2">
      <c r="A101" s="80" t="s">
        <v>175</v>
      </c>
      <c r="B101" s="109">
        <v>1.863225E-2</v>
      </c>
      <c r="C101" s="109">
        <v>0.83730000000000004</v>
      </c>
      <c r="D101" s="109">
        <v>-0.17210719999999999</v>
      </c>
      <c r="E101" s="109">
        <v>7.0879999999999999E-2</v>
      </c>
      <c r="F101" s="109">
        <v>-0.1163155</v>
      </c>
      <c r="G101" s="109">
        <v>0.16209999999999999</v>
      </c>
      <c r="H101" s="109">
        <v>-0.1179047</v>
      </c>
      <c r="I101" s="109">
        <v>0.14799999999999999</v>
      </c>
      <c r="J101" s="109">
        <v>-1.087144E-2</v>
      </c>
      <c r="K101" s="109">
        <v>0.90900000000000003</v>
      </c>
      <c r="L101" s="109">
        <v>-0.10281369999999999</v>
      </c>
      <c r="M101" s="109">
        <v>1.7579999999999998E-2</v>
      </c>
      <c r="O101" s="80" t="s">
        <v>175</v>
      </c>
      <c r="P101" s="108">
        <v>-0.11798640000000001</v>
      </c>
      <c r="Q101">
        <v>0.1865</v>
      </c>
      <c r="R101" s="108">
        <v>-0.1973695</v>
      </c>
      <c r="S101">
        <v>3.6139999999999999E-2</v>
      </c>
      <c r="T101" s="108">
        <v>-0.13941400000000001</v>
      </c>
      <c r="U101">
        <v>8.8849999999999998E-2</v>
      </c>
      <c r="V101" s="108">
        <v>-0.24895929999999999</v>
      </c>
      <c r="W101">
        <v>2.2009999999999998E-3</v>
      </c>
      <c r="X101" s="108">
        <v>2.5617259999999999E-2</v>
      </c>
      <c r="Y101">
        <v>0.77849999999999997</v>
      </c>
      <c r="Z101" s="108">
        <v>-0.1704724</v>
      </c>
      <c r="AA101" s="100">
        <v>6.9579999999999995E-5</v>
      </c>
    </row>
    <row r="102" spans="1:27" x14ac:dyDescent="0.2">
      <c r="A102" s="80" t="s">
        <v>178</v>
      </c>
      <c r="B102" s="109">
        <v>-5.1954929999999998E-3</v>
      </c>
      <c r="C102" s="109">
        <v>0.95509999999999995</v>
      </c>
      <c r="D102" s="109">
        <v>-9.4372629999999999E-2</v>
      </c>
      <c r="E102" s="109">
        <v>0.3201</v>
      </c>
      <c r="F102" s="109">
        <v>-8.086082E-2</v>
      </c>
      <c r="G102" s="109">
        <v>0.33529999999999999</v>
      </c>
      <c r="H102" s="109">
        <v>-9.9351259999999997E-2</v>
      </c>
      <c r="I102" s="109">
        <v>0.22639999999999999</v>
      </c>
      <c r="J102" s="109">
        <v>8.8022980000000001E-2</v>
      </c>
      <c r="K102" s="109">
        <v>0.36270000000000002</v>
      </c>
      <c r="L102" s="109">
        <v>-7.5639579999999998E-2</v>
      </c>
      <c r="M102" s="109">
        <v>8.2780000000000006E-2</v>
      </c>
      <c r="O102" s="80" t="s">
        <v>178</v>
      </c>
      <c r="P102" s="108">
        <v>-9.4687549999999995E-2</v>
      </c>
      <c r="Q102">
        <v>0.29549999999999998</v>
      </c>
      <c r="R102" s="108">
        <v>-0.19785549999999999</v>
      </c>
      <c r="S102">
        <v>3.1739999999999997E-2</v>
      </c>
      <c r="T102" s="108">
        <v>-0.22948740000000001</v>
      </c>
      <c r="U102">
        <v>4.8729999999999997E-3</v>
      </c>
      <c r="V102" s="108">
        <v>-0.21401329999999999</v>
      </c>
      <c r="W102">
        <v>8.3239999999999998E-3</v>
      </c>
      <c r="X102" s="108">
        <v>0.22505220000000001</v>
      </c>
      <c r="Y102">
        <v>1.307E-2</v>
      </c>
      <c r="Z102" s="108">
        <v>-0.1821545</v>
      </c>
      <c r="AA102" s="100">
        <v>1.984E-5</v>
      </c>
    </row>
    <row r="103" spans="1:27" x14ac:dyDescent="0.2">
      <c r="A103" s="80" t="s">
        <v>179</v>
      </c>
      <c r="B103" s="109">
        <v>-3.7665209999999998E-2</v>
      </c>
      <c r="C103" s="109">
        <v>0.67920000000000003</v>
      </c>
      <c r="D103" s="109">
        <v>-0.10142660000000001</v>
      </c>
      <c r="E103" s="109">
        <v>0.29170000000000001</v>
      </c>
      <c r="F103" s="109">
        <v>-5.7913439999999997E-2</v>
      </c>
      <c r="G103" s="109">
        <v>0.49830000000000002</v>
      </c>
      <c r="H103" s="109">
        <v>-5.298663E-2</v>
      </c>
      <c r="I103" s="109">
        <v>0.51959999999999995</v>
      </c>
      <c r="J103" s="109">
        <v>0.1769366</v>
      </c>
      <c r="K103" s="109">
        <v>5.9670000000000001E-2</v>
      </c>
      <c r="L103" s="109">
        <v>-6.2581090000000006E-2</v>
      </c>
      <c r="M103" s="109">
        <v>0.15340000000000001</v>
      </c>
      <c r="O103" s="80" t="s">
        <v>179</v>
      </c>
      <c r="P103" s="108">
        <v>-0.1385779</v>
      </c>
      <c r="Q103">
        <v>0.1217</v>
      </c>
      <c r="R103" s="108">
        <v>-0.2385274</v>
      </c>
      <c r="S103">
        <v>1.2500000000000001E-2</v>
      </c>
      <c r="T103" s="108">
        <v>-0.18540180000000001</v>
      </c>
      <c r="U103">
        <v>2.5579999999999999E-2</v>
      </c>
      <c r="V103" s="108">
        <v>-0.1220651</v>
      </c>
      <c r="W103">
        <v>0.1381</v>
      </c>
      <c r="X103" s="108">
        <v>0.1808121</v>
      </c>
      <c r="Y103">
        <v>4.5350000000000001E-2</v>
      </c>
      <c r="Z103" s="108">
        <v>-0.1779212</v>
      </c>
      <c r="AA103" s="100">
        <v>3.8649999999999998E-5</v>
      </c>
    </row>
    <row r="104" spans="1:27" x14ac:dyDescent="0.2">
      <c r="A104" s="80" t="s">
        <v>181</v>
      </c>
      <c r="B104" s="109">
        <v>3.1989820000000002E-2</v>
      </c>
      <c r="C104" s="109">
        <v>0.7298</v>
      </c>
      <c r="D104" s="109">
        <v>-0.18172099999999999</v>
      </c>
      <c r="E104" s="109">
        <v>5.407E-2</v>
      </c>
      <c r="F104" s="109">
        <v>7.6394690000000001E-2</v>
      </c>
      <c r="G104" s="109">
        <v>0.36280000000000001</v>
      </c>
      <c r="H104" s="109">
        <v>3.1651350000000002E-2</v>
      </c>
      <c r="I104" s="109">
        <v>0.69869999999999999</v>
      </c>
      <c r="J104" s="109">
        <v>8.3739480000000005E-2</v>
      </c>
      <c r="K104" s="109">
        <v>0.36520000000000002</v>
      </c>
      <c r="L104" s="109">
        <v>-3.0436709999999997E-4</v>
      </c>
      <c r="M104" s="109">
        <v>0.99439999999999995</v>
      </c>
      <c r="O104" s="80" t="s">
        <v>181</v>
      </c>
      <c r="P104" s="108">
        <v>-2.710332E-2</v>
      </c>
      <c r="Q104">
        <v>0.76600000000000001</v>
      </c>
      <c r="R104" s="108">
        <v>-9.3693470000000001E-2</v>
      </c>
      <c r="S104">
        <v>0.31929999999999997</v>
      </c>
      <c r="T104" s="108">
        <v>-0.10231700000000001</v>
      </c>
      <c r="U104">
        <v>0.21909999999999999</v>
      </c>
      <c r="V104" s="108">
        <v>-2.9943959999999999E-2</v>
      </c>
      <c r="W104">
        <v>0.71419999999999995</v>
      </c>
      <c r="X104" s="108">
        <v>-9.632926E-3</v>
      </c>
      <c r="Y104">
        <v>0.91410000000000002</v>
      </c>
      <c r="Z104" s="108">
        <v>-6.207737E-2</v>
      </c>
      <c r="AA104">
        <v>0.1512</v>
      </c>
    </row>
    <row r="105" spans="1:27" x14ac:dyDescent="0.2">
      <c r="A105" s="80" t="s">
        <v>183</v>
      </c>
      <c r="B105" s="109">
        <v>7.6923419999999996E-3</v>
      </c>
      <c r="C105" s="109">
        <v>0.93379999999999996</v>
      </c>
      <c r="D105" s="109">
        <v>-0.1014583</v>
      </c>
      <c r="E105" s="109">
        <v>0.30070000000000002</v>
      </c>
      <c r="F105" s="109">
        <v>-0.1284314</v>
      </c>
      <c r="G105" s="109">
        <v>0.1333</v>
      </c>
      <c r="H105" s="109">
        <v>-0.10369150000000001</v>
      </c>
      <c r="I105" s="109">
        <v>0.2114</v>
      </c>
      <c r="J105" s="109">
        <v>9.4472159999999999E-2</v>
      </c>
      <c r="K105" s="109">
        <v>0.36770000000000003</v>
      </c>
      <c r="L105" s="109">
        <v>-8.6091589999999996E-2</v>
      </c>
      <c r="M105" s="109">
        <v>5.2010000000000001E-2</v>
      </c>
      <c r="O105" s="80" t="s">
        <v>183</v>
      </c>
      <c r="P105" s="108">
        <v>-2.5899490000000001E-2</v>
      </c>
      <c r="Q105">
        <v>0.77890000000000004</v>
      </c>
      <c r="R105" s="108">
        <v>-0.2253897</v>
      </c>
      <c r="S105">
        <v>1.9009999999999999E-2</v>
      </c>
      <c r="T105" s="108">
        <v>-0.2435821</v>
      </c>
      <c r="U105">
        <v>3.3730000000000001E-3</v>
      </c>
      <c r="V105" s="108">
        <v>-0.17820829999999999</v>
      </c>
      <c r="W105">
        <v>3.322E-2</v>
      </c>
      <c r="X105" s="108">
        <v>8.2817890000000005E-2</v>
      </c>
      <c r="Y105">
        <v>0.40789999999999998</v>
      </c>
      <c r="Z105" s="108">
        <v>-0.17551810000000001</v>
      </c>
      <c r="AA105" s="100">
        <v>6.3159999999999998E-5</v>
      </c>
    </row>
    <row r="106" spans="1:27" x14ac:dyDescent="0.2">
      <c r="A106" s="80" t="s">
        <v>184</v>
      </c>
      <c r="B106" s="109">
        <v>6.734996E-2</v>
      </c>
      <c r="C106" s="109">
        <v>0.46679999999999999</v>
      </c>
      <c r="D106" s="109">
        <v>-0.1178704</v>
      </c>
      <c r="E106" s="109">
        <v>0.21579999999999999</v>
      </c>
      <c r="F106" s="109">
        <v>4.6683170000000003E-2</v>
      </c>
      <c r="G106" s="109">
        <v>0.57850000000000001</v>
      </c>
      <c r="H106" s="109">
        <v>-4.0393489999999997E-2</v>
      </c>
      <c r="I106" s="109">
        <v>0.62119999999999997</v>
      </c>
      <c r="J106" s="109">
        <v>6.1566299999999997E-2</v>
      </c>
      <c r="K106" s="109">
        <v>0.50960000000000005</v>
      </c>
      <c r="L106" s="109">
        <v>-1.226899E-2</v>
      </c>
      <c r="M106" s="109">
        <v>0.77869999999999995</v>
      </c>
      <c r="O106" s="80" t="s">
        <v>184</v>
      </c>
      <c r="P106" s="108">
        <v>-1.5969540000000001E-2</v>
      </c>
      <c r="Q106">
        <v>0.86260000000000003</v>
      </c>
      <c r="R106" s="108">
        <v>-0.13640840000000001</v>
      </c>
      <c r="S106">
        <v>0.1497</v>
      </c>
      <c r="T106" s="108">
        <v>-9.9031519999999998E-2</v>
      </c>
      <c r="U106">
        <v>0.2311</v>
      </c>
      <c r="V106" s="108">
        <v>-0.14476439999999999</v>
      </c>
      <c r="W106">
        <v>7.7149999999999996E-2</v>
      </c>
      <c r="X106" s="108">
        <v>8.2285770000000008E-3</v>
      </c>
      <c r="Y106">
        <v>0.92710000000000004</v>
      </c>
      <c r="Z106" s="108">
        <v>-0.10252600000000001</v>
      </c>
      <c r="AA106">
        <v>1.8120000000000001E-2</v>
      </c>
    </row>
    <row r="107" spans="1:27" x14ac:dyDescent="0.2">
      <c r="A107" s="82" t="s">
        <v>186</v>
      </c>
      <c r="B107" s="112">
        <v>-1.5671589999999999E-2</v>
      </c>
      <c r="C107" s="112">
        <v>0.86229999999999996</v>
      </c>
      <c r="D107" s="112">
        <v>-0.1171561</v>
      </c>
      <c r="E107" s="112">
        <v>0.2145</v>
      </c>
      <c r="F107" s="112">
        <v>-0.1156824</v>
      </c>
      <c r="G107" s="112">
        <v>0.16439999999999999</v>
      </c>
      <c r="H107" s="112">
        <v>-6.4325859999999999E-2</v>
      </c>
      <c r="I107" s="112">
        <v>0.43109999999999998</v>
      </c>
      <c r="J107" s="112">
        <v>-1.2882040000000001E-2</v>
      </c>
      <c r="K107" s="112">
        <v>0.88800000000000001</v>
      </c>
      <c r="L107" s="112">
        <v>-7.1124080000000006E-2</v>
      </c>
      <c r="M107" s="112">
        <v>9.9680000000000005E-2</v>
      </c>
      <c r="O107" s="82" t="s">
        <v>186</v>
      </c>
      <c r="P107" s="115">
        <v>-0.1433692</v>
      </c>
      <c r="Q107" s="99">
        <v>0.10639999999999999</v>
      </c>
      <c r="R107" s="115">
        <v>-0.17681140000000001</v>
      </c>
      <c r="S107" s="99">
        <v>5.6520000000000001E-2</v>
      </c>
      <c r="T107" s="115">
        <v>-0.16420709999999999</v>
      </c>
      <c r="U107" s="99">
        <v>4.5379999999999997E-2</v>
      </c>
      <c r="V107" s="115">
        <v>-0.14208200000000001</v>
      </c>
      <c r="W107" s="99">
        <v>8.1809999999999994E-2</v>
      </c>
      <c r="X107" s="115">
        <v>7.1321759999999998E-2</v>
      </c>
      <c r="Y107" s="99">
        <v>0.41110000000000002</v>
      </c>
      <c r="Z107" s="115">
        <v>-0.1439791</v>
      </c>
      <c r="AA107" s="99">
        <v>7.4870000000000004E-4</v>
      </c>
    </row>
  </sheetData>
  <mergeCells count="24">
    <mergeCell ref="R6:S6"/>
    <mergeCell ref="T6:U6"/>
    <mergeCell ref="V6:W6"/>
    <mergeCell ref="B6:C6"/>
    <mergeCell ref="D6:E6"/>
    <mergeCell ref="F6:G6"/>
    <mergeCell ref="H6:I6"/>
    <mergeCell ref="J6:K6"/>
    <mergeCell ref="X6:Y6"/>
    <mergeCell ref="Z6:AA6"/>
    <mergeCell ref="B58:C58"/>
    <mergeCell ref="D58:E58"/>
    <mergeCell ref="F58:G58"/>
    <mergeCell ref="H58:I58"/>
    <mergeCell ref="J58:K58"/>
    <mergeCell ref="L58:M58"/>
    <mergeCell ref="P58:Q58"/>
    <mergeCell ref="R58:S58"/>
    <mergeCell ref="T58:U58"/>
    <mergeCell ref="V58:W58"/>
    <mergeCell ref="X58:Y58"/>
    <mergeCell ref="Z58:AA58"/>
    <mergeCell ref="L6:M6"/>
    <mergeCell ref="P6:Q6"/>
  </mergeCells>
  <pageMargins left="0.75" right="0.75" top="1" bottom="1" header="0.51180555555555496" footer="0.51180555555555496"/>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8:AMK95"/>
  <sheetViews>
    <sheetView zoomScale="95" zoomScaleNormal="95" workbookViewId="0">
      <selection activeCell="Z67" sqref="Z67"/>
    </sheetView>
  </sheetViews>
  <sheetFormatPr baseColWidth="10" defaultColWidth="8.83203125" defaultRowHeight="16" x14ac:dyDescent="0.2"/>
  <cols>
    <col min="1" max="1" width="11.5" style="117" customWidth="1"/>
    <col min="2" max="2" width="4.1640625" style="117" customWidth="1"/>
    <col min="3" max="4" width="10.5" style="117" customWidth="1"/>
    <col min="5" max="5" width="15" style="117" customWidth="1"/>
    <col min="6" max="6" width="17.83203125" style="117" customWidth="1"/>
    <col min="7" max="7" width="26.1640625" style="117" customWidth="1"/>
    <col min="8" max="8" width="10.5" style="117" customWidth="1"/>
    <col min="9" max="9" width="9.6640625" style="117" customWidth="1"/>
    <col min="10" max="10" width="11.5" style="117" customWidth="1"/>
    <col min="11" max="11" width="8.83203125" style="117" customWidth="1"/>
    <col min="12" max="13" width="12.83203125" style="117" customWidth="1"/>
    <col min="14" max="14" width="9.6640625" style="117" customWidth="1"/>
    <col min="15" max="15" width="12.83203125" style="117" customWidth="1"/>
    <col min="16" max="16" width="12.6640625" style="117" customWidth="1"/>
    <col min="17" max="17" width="10.83203125" style="117" customWidth="1"/>
    <col min="18" max="18" width="12.83203125" style="117" customWidth="1"/>
    <col min="19" max="19" width="12.6640625" style="117" customWidth="1"/>
    <col min="20" max="20" width="10.83203125" style="117" customWidth="1"/>
    <col min="21" max="21" width="12.83203125" style="117" customWidth="1"/>
    <col min="22" max="22" width="12.6640625" style="117" customWidth="1"/>
    <col min="23" max="24" width="10.83203125" style="117" customWidth="1"/>
    <col min="25" max="25" width="13.1640625" style="117" customWidth="1"/>
    <col min="26" max="26" width="52.83203125" style="117" customWidth="1"/>
    <col min="27" max="1025" width="10.83203125" style="117" customWidth="1"/>
  </cols>
  <sheetData>
    <row r="8" spans="1:26" x14ac:dyDescent="0.2">
      <c r="A8" s="163" t="s">
        <v>251</v>
      </c>
    </row>
    <row r="9" spans="1:26" ht="18" x14ac:dyDescent="0.2">
      <c r="A9" s="486" t="s">
        <v>16019</v>
      </c>
      <c r="B9" s="486"/>
      <c r="C9" s="486"/>
      <c r="D9" s="486"/>
      <c r="E9" s="486"/>
      <c r="F9" s="486"/>
      <c r="G9" s="487" t="s">
        <v>16020</v>
      </c>
      <c r="H9" s="487"/>
      <c r="I9" s="487" t="s">
        <v>16021</v>
      </c>
      <c r="J9" s="487"/>
      <c r="K9" s="487" t="s">
        <v>16022</v>
      </c>
      <c r="L9" s="487"/>
      <c r="M9" s="487"/>
      <c r="N9" s="487"/>
      <c r="O9" s="487"/>
      <c r="P9" s="487"/>
      <c r="Q9" s="487"/>
      <c r="R9" s="487"/>
      <c r="S9" s="487"/>
      <c r="T9" s="487"/>
      <c r="U9" s="487"/>
      <c r="V9" s="487"/>
      <c r="W9" s="487"/>
      <c r="X9" s="487"/>
      <c r="Y9" s="193" t="s">
        <v>16023</v>
      </c>
      <c r="Z9" s="193" t="s">
        <v>16024</v>
      </c>
    </row>
    <row r="10" spans="1:26" ht="17" thickBot="1" x14ac:dyDescent="0.25">
      <c r="A10" s="164" t="s">
        <v>16025</v>
      </c>
      <c r="B10" s="71" t="s">
        <v>16026</v>
      </c>
      <c r="C10" s="71" t="s">
        <v>16027</v>
      </c>
      <c r="D10" s="71" t="s">
        <v>16028</v>
      </c>
      <c r="E10" s="71" t="s">
        <v>190</v>
      </c>
      <c r="F10" s="165" t="s">
        <v>16029</v>
      </c>
      <c r="G10" s="71" t="s">
        <v>16030</v>
      </c>
      <c r="H10" s="165" t="s">
        <v>16031</v>
      </c>
      <c r="I10" s="71" t="s">
        <v>16032</v>
      </c>
      <c r="J10" s="165" t="s">
        <v>16033</v>
      </c>
      <c r="K10" s="164" t="s">
        <v>11</v>
      </c>
      <c r="L10" s="164" t="s">
        <v>16034</v>
      </c>
      <c r="M10" s="164" t="s">
        <v>16035</v>
      </c>
      <c r="N10" s="164" t="s">
        <v>12</v>
      </c>
      <c r="O10" s="164" t="s">
        <v>16034</v>
      </c>
      <c r="P10" s="164" t="s">
        <v>16035</v>
      </c>
      <c r="Q10" s="164" t="s">
        <v>13</v>
      </c>
      <c r="R10" s="164" t="s">
        <v>16034</v>
      </c>
      <c r="S10" s="164" t="s">
        <v>16035</v>
      </c>
      <c r="T10" s="164" t="s">
        <v>14</v>
      </c>
      <c r="U10" s="164" t="s">
        <v>16034</v>
      </c>
      <c r="V10" s="164" t="s">
        <v>16035</v>
      </c>
      <c r="W10" s="164" t="s">
        <v>16036</v>
      </c>
      <c r="X10" s="164" t="s">
        <v>16037</v>
      </c>
      <c r="Y10" s="166" t="s">
        <v>16038</v>
      </c>
      <c r="Z10" s="167"/>
    </row>
    <row r="11" spans="1:26" x14ac:dyDescent="0.2">
      <c r="A11" s="168" t="s">
        <v>14972</v>
      </c>
      <c r="B11" s="169" t="s">
        <v>256</v>
      </c>
      <c r="C11" s="169">
        <v>10525126</v>
      </c>
      <c r="D11" s="169">
        <v>10532121</v>
      </c>
      <c r="E11" s="170" t="s">
        <v>14371</v>
      </c>
      <c r="F11" s="171">
        <v>297</v>
      </c>
      <c r="G11" s="169">
        <v>4.24</v>
      </c>
      <c r="H11" s="172">
        <v>2.2599999999999998</v>
      </c>
      <c r="I11" s="169">
        <v>0</v>
      </c>
      <c r="J11" s="172" t="s">
        <v>16039</v>
      </c>
      <c r="K11" s="173">
        <v>0.66900000000000004</v>
      </c>
      <c r="L11" s="174">
        <v>1</v>
      </c>
      <c r="M11" s="174">
        <v>0.71960816547033002</v>
      </c>
      <c r="N11" s="173">
        <v>0.60699999999999998</v>
      </c>
      <c r="O11" s="174">
        <v>1</v>
      </c>
      <c r="P11" s="174">
        <v>0.79159380199767504</v>
      </c>
      <c r="Q11" s="175">
        <v>64.915999999999997</v>
      </c>
      <c r="R11" s="174">
        <v>1.6799999999999999E-12</v>
      </c>
      <c r="S11" s="174">
        <v>0</v>
      </c>
      <c r="T11" s="175">
        <v>5.1609999999999996</v>
      </c>
      <c r="U11" s="174">
        <v>1</v>
      </c>
      <c r="V11" s="174">
        <v>0.19794616314431401</v>
      </c>
      <c r="W11" s="175">
        <v>-1.0029999999999999</v>
      </c>
      <c r="X11" s="174">
        <v>0.84199999999999997</v>
      </c>
      <c r="Y11" s="176">
        <v>41.67</v>
      </c>
      <c r="Z11" s="177" t="s">
        <v>16286</v>
      </c>
    </row>
    <row r="12" spans="1:26" x14ac:dyDescent="0.2">
      <c r="A12" s="178" t="s">
        <v>14967</v>
      </c>
      <c r="B12" s="81" t="s">
        <v>256</v>
      </c>
      <c r="C12" s="81">
        <v>10095218</v>
      </c>
      <c r="D12" s="81">
        <v>10101092</v>
      </c>
      <c r="E12" s="118" t="s">
        <v>14371</v>
      </c>
      <c r="F12" s="119">
        <v>297</v>
      </c>
      <c r="G12" s="81">
        <v>4.2300000000000004</v>
      </c>
      <c r="H12" s="120">
        <v>4.16</v>
      </c>
      <c r="I12" s="81">
        <v>0</v>
      </c>
      <c r="J12" s="120" t="s">
        <v>16040</v>
      </c>
      <c r="K12" s="121">
        <v>6.0869999999999997</v>
      </c>
      <c r="L12" s="122">
        <v>1</v>
      </c>
      <c r="M12" s="122">
        <v>0.104152863452116</v>
      </c>
      <c r="N12" s="121">
        <v>93.552000000000007</v>
      </c>
      <c r="O12" s="122">
        <v>8.4899999999999997E-19</v>
      </c>
      <c r="P12" s="122">
        <v>0</v>
      </c>
      <c r="Q12" s="123">
        <v>26.841999999999999</v>
      </c>
      <c r="R12" s="122">
        <v>4.7399999999999997E-4</v>
      </c>
      <c r="S12" s="122">
        <v>0.14644998141349</v>
      </c>
      <c r="T12" s="123">
        <v>9.9710000000000001</v>
      </c>
      <c r="U12" s="122">
        <v>1</v>
      </c>
      <c r="V12" s="122">
        <v>0.13996237972254699</v>
      </c>
      <c r="W12" s="123">
        <v>-1.369</v>
      </c>
      <c r="X12" s="122">
        <v>0.91500000000000004</v>
      </c>
      <c r="Y12" s="124">
        <v>42.5</v>
      </c>
      <c r="Z12" s="179"/>
    </row>
    <row r="13" spans="1:26" x14ac:dyDescent="0.2">
      <c r="A13" s="178" t="s">
        <v>14968</v>
      </c>
      <c r="B13" s="81" t="s">
        <v>256</v>
      </c>
      <c r="C13" s="81">
        <v>10101814</v>
      </c>
      <c r="D13" s="81">
        <v>10102819</v>
      </c>
      <c r="E13" s="118" t="s">
        <v>14374</v>
      </c>
      <c r="F13" s="119">
        <v>1360</v>
      </c>
      <c r="G13" s="81">
        <v>4.2300000000000004</v>
      </c>
      <c r="H13" s="120">
        <v>4.16</v>
      </c>
      <c r="I13" s="81">
        <v>0</v>
      </c>
      <c r="J13" s="120" t="s">
        <v>16040</v>
      </c>
      <c r="K13" s="121">
        <v>18.859000000000002</v>
      </c>
      <c r="L13" s="122">
        <v>3.0200000000000001E-2</v>
      </c>
      <c r="M13" s="122">
        <v>0</v>
      </c>
      <c r="N13" s="121">
        <v>46.124000000000002</v>
      </c>
      <c r="O13" s="122">
        <v>2.3800000000000001E-8</v>
      </c>
      <c r="P13" s="122">
        <v>1.38899715678637E-2</v>
      </c>
      <c r="Q13" s="123">
        <v>14.574999999999999</v>
      </c>
      <c r="R13" s="122">
        <v>0.28999999999999998</v>
      </c>
      <c r="S13" s="122">
        <v>0.367356873134284</v>
      </c>
      <c r="T13" s="123">
        <v>8.2309999999999999</v>
      </c>
      <c r="U13" s="122">
        <v>1</v>
      </c>
      <c r="V13" s="122">
        <v>0.32036867678763498</v>
      </c>
      <c r="W13" s="123">
        <v>-0.61799999999999999</v>
      </c>
      <c r="X13" s="122">
        <v>0.73199999999999998</v>
      </c>
      <c r="Y13" s="124">
        <v>33.590000000000003</v>
      </c>
      <c r="Z13" s="180" t="s">
        <v>16287</v>
      </c>
    </row>
    <row r="14" spans="1:26" x14ac:dyDescent="0.2">
      <c r="A14" s="178" t="s">
        <v>14966</v>
      </c>
      <c r="B14" s="81" t="s">
        <v>256</v>
      </c>
      <c r="C14" s="81">
        <v>9798578</v>
      </c>
      <c r="D14" s="81">
        <v>9805572</v>
      </c>
      <c r="E14" s="118" t="s">
        <v>14371</v>
      </c>
      <c r="F14" s="119">
        <v>297</v>
      </c>
      <c r="G14" s="81">
        <v>4.22</v>
      </c>
      <c r="H14" s="120">
        <v>4.25</v>
      </c>
      <c r="I14" s="81">
        <v>0</v>
      </c>
      <c r="J14" s="120" t="s">
        <v>16039</v>
      </c>
      <c r="K14" s="121">
        <v>22.564</v>
      </c>
      <c r="L14" s="122">
        <v>4.3499999999999997E-3</v>
      </c>
      <c r="M14" s="122">
        <v>0</v>
      </c>
      <c r="N14" s="121">
        <v>7.0839999999999996</v>
      </c>
      <c r="O14" s="122">
        <v>1</v>
      </c>
      <c r="P14" s="122">
        <v>0.232425918673623</v>
      </c>
      <c r="Q14" s="123">
        <v>98.100999999999999</v>
      </c>
      <c r="R14" s="122">
        <v>8.5399999999999994E-20</v>
      </c>
      <c r="S14" s="122">
        <v>0</v>
      </c>
      <c r="T14" s="123">
        <v>16.928000000000001</v>
      </c>
      <c r="U14" s="122">
        <v>8.3199999999999996E-2</v>
      </c>
      <c r="V14" s="122">
        <v>9.2499094885914096E-2</v>
      </c>
      <c r="W14" s="123">
        <v>9.8000000000000004E-2</v>
      </c>
      <c r="X14" s="122">
        <v>0.46100000000000002</v>
      </c>
      <c r="Y14" s="124">
        <v>66.67</v>
      </c>
      <c r="Z14" s="180" t="s">
        <v>16287</v>
      </c>
    </row>
    <row r="15" spans="1:26" x14ac:dyDescent="0.2">
      <c r="A15" s="178" t="s">
        <v>14978</v>
      </c>
      <c r="B15" s="81" t="s">
        <v>256</v>
      </c>
      <c r="C15" s="81">
        <v>11240552</v>
      </c>
      <c r="D15" s="81">
        <v>11240965</v>
      </c>
      <c r="E15" s="118" t="s">
        <v>14371</v>
      </c>
      <c r="F15" s="119">
        <v>297</v>
      </c>
      <c r="G15" s="81">
        <v>4.22</v>
      </c>
      <c r="H15" s="120">
        <v>7.5</v>
      </c>
      <c r="I15" s="81">
        <v>0</v>
      </c>
      <c r="J15" s="120" t="s">
        <v>16040</v>
      </c>
      <c r="K15" s="121">
        <v>42.350999999999999</v>
      </c>
      <c r="L15" s="122">
        <v>1.6400000000000001E-7</v>
      </c>
      <c r="M15" s="122">
        <v>0</v>
      </c>
      <c r="N15" s="121">
        <v>10.228999999999999</v>
      </c>
      <c r="O15" s="122">
        <v>1</v>
      </c>
      <c r="P15" s="122">
        <v>0.130526536228428</v>
      </c>
      <c r="Q15" s="123">
        <v>15.739000000000001</v>
      </c>
      <c r="R15" s="122">
        <v>0.156</v>
      </c>
      <c r="S15" s="122">
        <v>0.334177597595122</v>
      </c>
      <c r="T15" s="123">
        <v>0.40600000000000003</v>
      </c>
      <c r="U15" s="122">
        <v>1</v>
      </c>
      <c r="V15" s="122">
        <v>0.74849354445597005</v>
      </c>
      <c r="W15" s="123">
        <v>0.34799999999999998</v>
      </c>
      <c r="X15" s="122">
        <v>0.36399999999999999</v>
      </c>
      <c r="Y15" s="124">
        <v>50</v>
      </c>
      <c r="Z15" s="180"/>
    </row>
    <row r="16" spans="1:26" x14ac:dyDescent="0.2">
      <c r="A16" s="178" t="s">
        <v>14979</v>
      </c>
      <c r="B16" s="81" t="s">
        <v>256</v>
      </c>
      <c r="C16" s="81">
        <v>11268618</v>
      </c>
      <c r="D16" s="81">
        <v>11270052</v>
      </c>
      <c r="E16" s="118" t="s">
        <v>14374</v>
      </c>
      <c r="F16" s="119" t="s">
        <v>16041</v>
      </c>
      <c r="G16" s="81">
        <v>4.21</v>
      </c>
      <c r="H16" s="120">
        <v>7.5</v>
      </c>
      <c r="I16" s="81">
        <v>0</v>
      </c>
      <c r="J16" s="120" t="s">
        <v>16040</v>
      </c>
      <c r="K16" s="121">
        <v>0.64900000000000002</v>
      </c>
      <c r="L16" s="122">
        <v>1</v>
      </c>
      <c r="M16" s="122">
        <v>0.72487111596893705</v>
      </c>
      <c r="N16" s="121">
        <v>1.196</v>
      </c>
      <c r="O16" s="122">
        <v>1</v>
      </c>
      <c r="P16" s="122">
        <v>0.72244799207624799</v>
      </c>
      <c r="Q16" s="123">
        <v>146.99199999999999</v>
      </c>
      <c r="R16" s="122">
        <v>1.6899999999999999E-30</v>
      </c>
      <c r="S16" s="122">
        <v>0</v>
      </c>
      <c r="T16" s="123">
        <v>9.5359999999999996</v>
      </c>
      <c r="U16" s="122">
        <v>1</v>
      </c>
      <c r="V16" s="122">
        <v>0.117497438888381</v>
      </c>
      <c r="W16" s="123">
        <v>0.27100000000000002</v>
      </c>
      <c r="X16" s="122">
        <v>0.39300000000000002</v>
      </c>
      <c r="Y16" s="124">
        <v>37.47</v>
      </c>
      <c r="Z16" s="180" t="s">
        <v>16288</v>
      </c>
    </row>
    <row r="17" spans="1:26" x14ac:dyDescent="0.2">
      <c r="A17" s="178" t="s">
        <v>14982</v>
      </c>
      <c r="B17" s="81" t="s">
        <v>256</v>
      </c>
      <c r="C17" s="81">
        <v>11571507</v>
      </c>
      <c r="D17" s="81">
        <v>11571692</v>
      </c>
      <c r="E17" s="118" t="s">
        <v>14374</v>
      </c>
      <c r="F17" s="119" t="s">
        <v>16042</v>
      </c>
      <c r="G17" s="81">
        <v>4.2</v>
      </c>
      <c r="H17" s="120">
        <v>2.35</v>
      </c>
      <c r="I17" s="81">
        <v>0</v>
      </c>
      <c r="J17" s="120" t="s">
        <v>16043</v>
      </c>
      <c r="K17" s="121">
        <v>2.5999999999999999E-2</v>
      </c>
      <c r="L17" s="122">
        <v>1</v>
      </c>
      <c r="M17" s="122">
        <v>0.86198724899146195</v>
      </c>
      <c r="N17" s="121">
        <v>19.844000000000001</v>
      </c>
      <c r="O17" s="122">
        <v>1.7999999999999999E-2</v>
      </c>
      <c r="P17" s="122">
        <v>4.1681177737287897E-2</v>
      </c>
      <c r="Q17" s="123">
        <v>29.669</v>
      </c>
      <c r="R17" s="122">
        <v>1.1E-4</v>
      </c>
      <c r="S17" s="122">
        <v>0.11838346616483</v>
      </c>
      <c r="T17" s="123">
        <v>0.377</v>
      </c>
      <c r="U17" s="122">
        <v>1</v>
      </c>
      <c r="V17" s="122">
        <v>0.90392308030247404</v>
      </c>
      <c r="W17" s="123">
        <v>0.315</v>
      </c>
      <c r="X17" s="122">
        <v>0.376</v>
      </c>
      <c r="Y17" s="124">
        <v>27.84</v>
      </c>
      <c r="Z17" s="180" t="s">
        <v>16289</v>
      </c>
    </row>
    <row r="18" spans="1:26" x14ac:dyDescent="0.2">
      <c r="A18" s="178" t="s">
        <v>14985</v>
      </c>
      <c r="B18" s="81" t="s">
        <v>256</v>
      </c>
      <c r="C18" s="81">
        <v>12302018</v>
      </c>
      <c r="D18" s="81">
        <v>12303258</v>
      </c>
      <c r="E18" s="118" t="s">
        <v>16044</v>
      </c>
      <c r="F18" s="119" t="s">
        <v>256</v>
      </c>
      <c r="G18" s="81">
        <v>4.13</v>
      </c>
      <c r="H18" s="120">
        <v>2.08</v>
      </c>
      <c r="I18" s="81">
        <v>0</v>
      </c>
      <c r="J18" s="120" t="s">
        <v>16040</v>
      </c>
      <c r="K18" s="121">
        <v>40.718000000000004</v>
      </c>
      <c r="L18" s="122">
        <v>3.7800000000000002E-7</v>
      </c>
      <c r="M18" s="122">
        <v>0</v>
      </c>
      <c r="N18" s="121">
        <v>29.963999999999999</v>
      </c>
      <c r="O18" s="122">
        <v>9.4400000000000004E-5</v>
      </c>
      <c r="P18" s="122">
        <v>2.4520697405095899E-2</v>
      </c>
      <c r="Q18" s="123">
        <v>61.106999999999999</v>
      </c>
      <c r="R18" s="122">
        <v>1.1600000000000001E-11</v>
      </c>
      <c r="S18" s="122">
        <v>0</v>
      </c>
      <c r="T18" s="123">
        <v>12.26</v>
      </c>
      <c r="U18" s="122">
        <v>0.99299999999999999</v>
      </c>
      <c r="V18" s="122">
        <v>0.23817341905572101</v>
      </c>
      <c r="W18" s="123">
        <v>-1.135</v>
      </c>
      <c r="X18" s="122">
        <v>0.872</v>
      </c>
      <c r="Y18" s="124">
        <v>22.8</v>
      </c>
      <c r="Z18" s="180" t="s">
        <v>16286</v>
      </c>
    </row>
    <row r="19" spans="1:26" x14ac:dyDescent="0.2">
      <c r="A19" s="178" t="s">
        <v>14960</v>
      </c>
      <c r="B19" s="81" t="s">
        <v>256</v>
      </c>
      <c r="C19" s="81">
        <v>8364905</v>
      </c>
      <c r="D19" s="81">
        <v>8365235</v>
      </c>
      <c r="E19" s="118" t="s">
        <v>16044</v>
      </c>
      <c r="F19" s="119" t="s">
        <v>16045</v>
      </c>
      <c r="G19" s="81">
        <v>4.1100000000000003</v>
      </c>
      <c r="H19" s="120">
        <v>4.6100000000000003</v>
      </c>
      <c r="I19" s="81">
        <v>0</v>
      </c>
      <c r="J19" s="120" t="s">
        <v>16040</v>
      </c>
      <c r="K19" s="121">
        <v>18.196000000000002</v>
      </c>
      <c r="L19" s="122">
        <v>4.2700000000000002E-2</v>
      </c>
      <c r="M19" s="122">
        <v>1.39550389053656E-6</v>
      </c>
      <c r="N19" s="121">
        <v>61.728000000000002</v>
      </c>
      <c r="O19" s="122">
        <v>8.4500000000000005E-12</v>
      </c>
      <c r="P19" s="122">
        <v>0</v>
      </c>
      <c r="Q19" s="123">
        <v>0.95</v>
      </c>
      <c r="R19" s="122">
        <v>1</v>
      </c>
      <c r="S19" s="122">
        <v>0.84988918703688898</v>
      </c>
      <c r="T19" s="123">
        <v>2.5840000000000001</v>
      </c>
      <c r="U19" s="122">
        <v>1</v>
      </c>
      <c r="V19" s="122">
        <v>0.90300243091037202</v>
      </c>
      <c r="W19" s="123">
        <v>-1.2509999999999999</v>
      </c>
      <c r="X19" s="122">
        <v>0.89400000000000002</v>
      </c>
      <c r="Y19" s="124">
        <v>18.28</v>
      </c>
      <c r="Z19" s="180" t="s">
        <v>16287</v>
      </c>
    </row>
    <row r="20" spans="1:26" x14ac:dyDescent="0.2">
      <c r="A20" s="178" t="s">
        <v>14958</v>
      </c>
      <c r="B20" s="81" t="s">
        <v>256</v>
      </c>
      <c r="C20" s="81">
        <v>8031495</v>
      </c>
      <c r="D20" s="81">
        <v>8035729</v>
      </c>
      <c r="E20" s="118" t="s">
        <v>16044</v>
      </c>
      <c r="F20" s="119" t="s">
        <v>16046</v>
      </c>
      <c r="G20" s="81">
        <v>4.07</v>
      </c>
      <c r="H20" s="120">
        <v>2.35</v>
      </c>
      <c r="I20" s="81">
        <v>12</v>
      </c>
      <c r="J20" s="120" t="s">
        <v>16047</v>
      </c>
      <c r="K20" s="121">
        <v>39.933999999999997</v>
      </c>
      <c r="L20" s="122">
        <v>5.6400000000000002E-7</v>
      </c>
      <c r="M20" s="122">
        <v>0</v>
      </c>
      <c r="N20" s="121">
        <v>0.33800000000000002</v>
      </c>
      <c r="O20" s="122">
        <v>1</v>
      </c>
      <c r="P20" s="122">
        <v>0.82104460662535494</v>
      </c>
      <c r="Q20" s="123">
        <v>9.8000000000000004E-2</v>
      </c>
      <c r="R20" s="122">
        <v>1</v>
      </c>
      <c r="S20" s="122">
        <v>0.87557827257222698</v>
      </c>
      <c r="T20" s="123">
        <v>0.621</v>
      </c>
      <c r="U20" s="122">
        <v>1</v>
      </c>
      <c r="V20" s="122">
        <v>0.84939839585765597</v>
      </c>
      <c r="W20" s="123">
        <v>-0.68400000000000005</v>
      </c>
      <c r="X20" s="122">
        <v>0.753</v>
      </c>
      <c r="Y20" s="124">
        <v>16.87</v>
      </c>
      <c r="Z20" s="180" t="s">
        <v>16288</v>
      </c>
    </row>
    <row r="21" spans="1:26" x14ac:dyDescent="0.2">
      <c r="A21" s="178" t="s">
        <v>14585</v>
      </c>
      <c r="B21" s="81" t="s">
        <v>252</v>
      </c>
      <c r="C21" s="81">
        <v>5342835</v>
      </c>
      <c r="D21" s="81">
        <v>5345142</v>
      </c>
      <c r="E21" s="118" t="s">
        <v>16044</v>
      </c>
      <c r="F21" s="119" t="s">
        <v>16048</v>
      </c>
      <c r="G21" s="81">
        <v>3.99</v>
      </c>
      <c r="H21" s="120">
        <v>1.88</v>
      </c>
      <c r="I21" s="81">
        <v>601</v>
      </c>
      <c r="J21" s="120" t="s">
        <v>16047</v>
      </c>
      <c r="K21" s="121">
        <v>10.593999999999999</v>
      </c>
      <c r="L21" s="122">
        <v>1</v>
      </c>
      <c r="M21" s="122">
        <v>2.4674900769809601E-2</v>
      </c>
      <c r="N21" s="121">
        <v>29.096</v>
      </c>
      <c r="O21" s="122">
        <v>1.4799999999999999E-4</v>
      </c>
      <c r="P21" s="122">
        <v>2.8028405441917301E-2</v>
      </c>
      <c r="Q21" s="123">
        <v>5.0999999999999997E-2</v>
      </c>
      <c r="R21" s="122">
        <v>1</v>
      </c>
      <c r="S21" s="122">
        <v>0.87690810583137202</v>
      </c>
      <c r="T21" s="123">
        <v>29.010999999999999</v>
      </c>
      <c r="U21" s="122">
        <v>1.54E-4</v>
      </c>
      <c r="V21" s="122">
        <v>2.06718851941801E-2</v>
      </c>
      <c r="W21" s="123">
        <v>-1.8720000000000001</v>
      </c>
      <c r="X21" s="122">
        <v>0.96899999999999997</v>
      </c>
      <c r="Y21" s="124">
        <v>19.529</v>
      </c>
      <c r="Z21" s="180"/>
    </row>
    <row r="22" spans="1:26" x14ac:dyDescent="0.2">
      <c r="A22" s="178" t="s">
        <v>14954</v>
      </c>
      <c r="B22" s="118" t="s">
        <v>256</v>
      </c>
      <c r="C22" s="118">
        <v>7480844</v>
      </c>
      <c r="D22" s="118">
        <v>7482276</v>
      </c>
      <c r="E22" s="118" t="s">
        <v>16044</v>
      </c>
      <c r="F22" s="119" t="s">
        <v>16049</v>
      </c>
      <c r="G22" s="118">
        <v>3.99</v>
      </c>
      <c r="H22" s="119">
        <v>1.0900000000000001</v>
      </c>
      <c r="I22" s="81">
        <v>5276</v>
      </c>
      <c r="J22" s="120" t="s">
        <v>16047</v>
      </c>
      <c r="K22" s="121">
        <v>22.026</v>
      </c>
      <c r="L22" s="122">
        <v>5.77E-3</v>
      </c>
      <c r="M22" s="122">
        <v>0</v>
      </c>
      <c r="N22" s="121">
        <v>20.702000000000002</v>
      </c>
      <c r="O22" s="122">
        <v>1.15E-2</v>
      </c>
      <c r="P22" s="122">
        <v>4.1678995153580499E-2</v>
      </c>
      <c r="Q22" s="123">
        <v>33.930999999999997</v>
      </c>
      <c r="R22" s="122">
        <v>1.22E-5</v>
      </c>
      <c r="S22" s="122">
        <v>8.1071330560882393E-2</v>
      </c>
      <c r="T22" s="123">
        <v>3.6739999999999999</v>
      </c>
      <c r="U22" s="122">
        <v>1</v>
      </c>
      <c r="V22" s="122">
        <v>0.64780552799731395</v>
      </c>
      <c r="W22" s="123" t="s">
        <v>13826</v>
      </c>
      <c r="X22" s="118" t="s">
        <v>13826</v>
      </c>
      <c r="Y22" s="124">
        <v>17.5</v>
      </c>
      <c r="Z22" s="180"/>
    </row>
    <row r="23" spans="1:26" x14ac:dyDescent="0.2">
      <c r="A23" s="178" t="s">
        <v>15429</v>
      </c>
      <c r="B23" s="81" t="s">
        <v>253</v>
      </c>
      <c r="C23" s="81">
        <v>20088069</v>
      </c>
      <c r="D23" s="81">
        <v>20088101</v>
      </c>
      <c r="E23" s="118" t="s">
        <v>14374</v>
      </c>
      <c r="F23" s="119">
        <v>1360</v>
      </c>
      <c r="G23" s="81">
        <v>3.74</v>
      </c>
      <c r="H23" s="120">
        <v>0.22</v>
      </c>
      <c r="I23" s="81">
        <v>1374</v>
      </c>
      <c r="J23" s="120" t="s">
        <v>16047</v>
      </c>
      <c r="K23" s="121">
        <v>1.206</v>
      </c>
      <c r="L23" s="122">
        <v>1</v>
      </c>
      <c r="M23" s="122">
        <v>0.58583940256476197</v>
      </c>
      <c r="N23" s="121">
        <v>25.585000000000001</v>
      </c>
      <c r="O23" s="122">
        <v>9.0700000000000004E-4</v>
      </c>
      <c r="P23" s="122">
        <v>4.0815091176527298E-2</v>
      </c>
      <c r="Q23" s="123">
        <v>19.654</v>
      </c>
      <c r="R23" s="122">
        <v>1.9900000000000001E-2</v>
      </c>
      <c r="S23" s="122">
        <v>0.24394844723373299</v>
      </c>
      <c r="T23" s="123">
        <v>61.811</v>
      </c>
      <c r="U23" s="122">
        <v>8.11E-12</v>
      </c>
      <c r="V23" s="122">
        <v>0</v>
      </c>
      <c r="W23" s="123">
        <v>-1.1990000000000001</v>
      </c>
      <c r="X23" s="122">
        <v>0.88500000000000001</v>
      </c>
      <c r="Y23" s="124">
        <v>17.600000000000001</v>
      </c>
      <c r="Z23" s="180"/>
    </row>
    <row r="24" spans="1:26" x14ac:dyDescent="0.2">
      <c r="A24" s="178" t="s">
        <v>14521</v>
      </c>
      <c r="B24" s="81" t="s">
        <v>256</v>
      </c>
      <c r="C24" s="81">
        <v>14589730</v>
      </c>
      <c r="D24" s="81">
        <v>14589915</v>
      </c>
      <c r="E24" s="118" t="s">
        <v>14374</v>
      </c>
      <c r="F24" s="119" t="s">
        <v>16042</v>
      </c>
      <c r="G24" s="81">
        <v>3.72</v>
      </c>
      <c r="H24" s="120">
        <v>1.9</v>
      </c>
      <c r="I24" s="81">
        <v>0</v>
      </c>
      <c r="J24" s="120" t="s">
        <v>16040</v>
      </c>
      <c r="K24" s="121">
        <v>1.4E-2</v>
      </c>
      <c r="L24" s="122">
        <v>1</v>
      </c>
      <c r="M24" s="122">
        <v>0.86420332890880303</v>
      </c>
      <c r="N24" s="121">
        <v>48.773000000000003</v>
      </c>
      <c r="O24" s="122">
        <v>6.1600000000000002E-9</v>
      </c>
      <c r="P24" s="122">
        <v>2.4757001237054998E-3</v>
      </c>
      <c r="Q24" s="123">
        <v>44.033000000000001</v>
      </c>
      <c r="R24" s="122">
        <v>6.9300000000000005E-8</v>
      </c>
      <c r="S24" s="122">
        <v>1.95152727369323E-2</v>
      </c>
      <c r="T24" s="123">
        <v>0.68400000000000005</v>
      </c>
      <c r="U24" s="122">
        <v>1</v>
      </c>
      <c r="V24" s="122">
        <v>0.88796954476016798</v>
      </c>
      <c r="W24" s="123">
        <v>-0.72599999999999998</v>
      </c>
      <c r="X24" s="122">
        <v>0.76600000000000001</v>
      </c>
      <c r="Y24" s="124">
        <v>21.07</v>
      </c>
      <c r="Z24" s="180" t="s">
        <v>16287</v>
      </c>
    </row>
    <row r="25" spans="1:26" x14ac:dyDescent="0.2">
      <c r="A25" s="178" t="s">
        <v>14523</v>
      </c>
      <c r="B25" s="81" t="s">
        <v>256</v>
      </c>
      <c r="C25" s="81">
        <v>14778097</v>
      </c>
      <c r="D25" s="81">
        <v>14782817</v>
      </c>
      <c r="E25" s="118" t="s">
        <v>16044</v>
      </c>
      <c r="F25" s="119" t="s">
        <v>16048</v>
      </c>
      <c r="G25" s="81">
        <v>3.68</v>
      </c>
      <c r="H25" s="120">
        <v>12.21</v>
      </c>
      <c r="I25" s="81">
        <v>114</v>
      </c>
      <c r="J25" s="120" t="s">
        <v>16047</v>
      </c>
      <c r="K25" s="121">
        <v>51.692</v>
      </c>
      <c r="L25" s="122">
        <v>1.39E-9</v>
      </c>
      <c r="M25" s="122">
        <v>0</v>
      </c>
      <c r="N25" s="121">
        <v>33.655000000000001</v>
      </c>
      <c r="O25" s="122">
        <v>1.4100000000000001E-5</v>
      </c>
      <c r="P25" s="122">
        <v>2.0841080719326398E-2</v>
      </c>
      <c r="Q25" s="123">
        <v>0.28999999999999998</v>
      </c>
      <c r="R25" s="122">
        <v>1</v>
      </c>
      <c r="S25" s="122">
        <v>0.86999192256075297</v>
      </c>
      <c r="T25" s="123">
        <v>9.5719999999999992</v>
      </c>
      <c r="U25" s="122">
        <v>1</v>
      </c>
      <c r="V25" s="122">
        <v>8.3821150135964695E-2</v>
      </c>
      <c r="W25" s="123">
        <v>0.99199999999999999</v>
      </c>
      <c r="X25" s="122">
        <v>0.16</v>
      </c>
      <c r="Y25" s="124">
        <v>23.81</v>
      </c>
      <c r="Z25" s="180"/>
    </row>
    <row r="26" spans="1:26" x14ac:dyDescent="0.2">
      <c r="A26" s="178" t="s">
        <v>14526</v>
      </c>
      <c r="B26" s="81" t="s">
        <v>256</v>
      </c>
      <c r="C26" s="81">
        <v>15034147</v>
      </c>
      <c r="D26" s="81">
        <v>15041616</v>
      </c>
      <c r="E26" s="118" t="s">
        <v>14371</v>
      </c>
      <c r="F26" s="119" t="s">
        <v>16050</v>
      </c>
      <c r="G26" s="81">
        <v>3.61</v>
      </c>
      <c r="H26" s="120">
        <v>1.72</v>
      </c>
      <c r="I26" s="81">
        <v>0</v>
      </c>
      <c r="J26" s="120" t="s">
        <v>16043</v>
      </c>
      <c r="K26" s="121">
        <v>7.7690000000000001</v>
      </c>
      <c r="L26" s="122">
        <v>1</v>
      </c>
      <c r="M26" s="122">
        <v>4.9410284408077501E-2</v>
      </c>
      <c r="N26" s="121">
        <v>3.3650000000000002</v>
      </c>
      <c r="O26" s="122">
        <v>1</v>
      </c>
      <c r="P26" s="122">
        <v>0.47329438483895098</v>
      </c>
      <c r="Q26" s="123">
        <v>16.079000000000001</v>
      </c>
      <c r="R26" s="122">
        <v>0.13</v>
      </c>
      <c r="S26" s="122">
        <v>0.32495745945026799</v>
      </c>
      <c r="T26" s="123">
        <v>72.587000000000003</v>
      </c>
      <c r="U26" s="122">
        <v>3.4300000000000003E-14</v>
      </c>
      <c r="V26" s="122">
        <v>0</v>
      </c>
      <c r="W26" s="123">
        <v>-0.28499999999999998</v>
      </c>
      <c r="X26" s="122">
        <v>0.61199999999999999</v>
      </c>
      <c r="Y26" s="124">
        <v>64.290000000000006</v>
      </c>
      <c r="Z26" s="180"/>
    </row>
    <row r="27" spans="1:26" x14ac:dyDescent="0.2">
      <c r="A27" s="178" t="s">
        <v>14938</v>
      </c>
      <c r="B27" s="118" t="s">
        <v>256</v>
      </c>
      <c r="C27" s="118">
        <v>5481114</v>
      </c>
      <c r="D27" s="118">
        <v>5485000</v>
      </c>
      <c r="E27" s="118" t="s">
        <v>16044</v>
      </c>
      <c r="F27" s="119" t="s">
        <v>232</v>
      </c>
      <c r="G27" s="118">
        <v>3.53</v>
      </c>
      <c r="H27" s="119">
        <v>4.79</v>
      </c>
      <c r="I27" s="81">
        <v>0</v>
      </c>
      <c r="J27" s="120" t="s">
        <v>16040</v>
      </c>
      <c r="K27" s="121">
        <v>7.3719999999999999</v>
      </c>
      <c r="L27" s="122">
        <v>1</v>
      </c>
      <c r="M27" s="122">
        <v>5.7906029285791499E-2</v>
      </c>
      <c r="N27" s="121">
        <v>78.224999999999994</v>
      </c>
      <c r="O27" s="122">
        <v>1.9700000000000001E-15</v>
      </c>
      <c r="P27" s="122">
        <v>0</v>
      </c>
      <c r="Q27" s="123">
        <v>102.587</v>
      </c>
      <c r="R27" s="122">
        <v>8.8599999999999995E-21</v>
      </c>
      <c r="S27" s="122">
        <v>0</v>
      </c>
      <c r="T27" s="123">
        <v>10.411</v>
      </c>
      <c r="U27" s="122">
        <v>1</v>
      </c>
      <c r="V27" s="122">
        <v>0.226336906265722</v>
      </c>
      <c r="W27" s="123">
        <v>0.57199999999999995</v>
      </c>
      <c r="X27" s="122">
        <v>0.28399999999999997</v>
      </c>
      <c r="Y27" s="124">
        <v>40</v>
      </c>
      <c r="Z27" s="180"/>
    </row>
    <row r="28" spans="1:26" x14ac:dyDescent="0.2">
      <c r="A28" s="178" t="s">
        <v>14530</v>
      </c>
      <c r="B28" s="81" t="s">
        <v>256</v>
      </c>
      <c r="C28" s="81">
        <v>15421974</v>
      </c>
      <c r="D28" s="81">
        <v>15423429</v>
      </c>
      <c r="E28" s="118" t="s">
        <v>14374</v>
      </c>
      <c r="F28" s="119" t="s">
        <v>16042</v>
      </c>
      <c r="G28" s="81">
        <v>3.5</v>
      </c>
      <c r="H28" s="120">
        <v>2.35</v>
      </c>
      <c r="I28" s="81">
        <v>0</v>
      </c>
      <c r="J28" s="120" t="s">
        <v>16039</v>
      </c>
      <c r="K28" s="121">
        <v>0.126</v>
      </c>
      <c r="L28" s="122">
        <v>1</v>
      </c>
      <c r="M28" s="122">
        <v>0.84269526422612695</v>
      </c>
      <c r="N28" s="121">
        <v>54.3</v>
      </c>
      <c r="O28" s="122">
        <v>3.6900000000000002E-10</v>
      </c>
      <c r="P28" s="122">
        <v>0</v>
      </c>
      <c r="Q28" s="123">
        <v>32.652000000000001</v>
      </c>
      <c r="R28" s="122">
        <v>2.3600000000000001E-5</v>
      </c>
      <c r="S28" s="122">
        <v>9.1498016777986496E-2</v>
      </c>
      <c r="T28" s="123">
        <v>5.7960000000000003</v>
      </c>
      <c r="U28" s="122">
        <v>1</v>
      </c>
      <c r="V28" s="122">
        <v>0.45798211614040502</v>
      </c>
      <c r="W28" s="123">
        <v>-1.762</v>
      </c>
      <c r="X28" s="122">
        <v>0.96099999999999997</v>
      </c>
      <c r="Y28" s="124">
        <v>29.35</v>
      </c>
      <c r="Z28" s="180" t="s">
        <v>16290</v>
      </c>
    </row>
    <row r="29" spans="1:26" x14ac:dyDescent="0.2">
      <c r="A29" s="178" t="s">
        <v>14937</v>
      </c>
      <c r="B29" s="81" t="s">
        <v>256</v>
      </c>
      <c r="C29" s="81">
        <v>5389817</v>
      </c>
      <c r="D29" s="81">
        <v>5392863</v>
      </c>
      <c r="E29" s="118" t="s">
        <v>14371</v>
      </c>
      <c r="F29" s="119">
        <v>297</v>
      </c>
      <c r="G29" s="81">
        <v>3.5</v>
      </c>
      <c r="H29" s="120">
        <v>9.86</v>
      </c>
      <c r="I29" s="81">
        <v>0</v>
      </c>
      <c r="J29" s="120" t="s">
        <v>16040</v>
      </c>
      <c r="K29" s="121">
        <v>0.76100000000000001</v>
      </c>
      <c r="L29" s="122">
        <v>1</v>
      </c>
      <c r="M29" s="122">
        <v>0.69670862183501903</v>
      </c>
      <c r="N29" s="121">
        <v>23.757999999999999</v>
      </c>
      <c r="O29" s="122">
        <v>2.3400000000000001E-3</v>
      </c>
      <c r="P29" s="122">
        <v>4.1632338751005402E-2</v>
      </c>
      <c r="Q29" s="123">
        <v>48.268999999999998</v>
      </c>
      <c r="R29" s="122">
        <v>7.9799999999999993E-9</v>
      </c>
      <c r="S29" s="122">
        <v>5.71165657517499E-3</v>
      </c>
      <c r="T29" s="123">
        <v>36.465000000000003</v>
      </c>
      <c r="U29" s="122">
        <v>3.32E-6</v>
      </c>
      <c r="V29" s="122">
        <v>1.76525884480184E-3</v>
      </c>
      <c r="W29" s="123">
        <v>-0.67</v>
      </c>
      <c r="X29" s="122">
        <v>0.749</v>
      </c>
      <c r="Y29" s="124">
        <v>13.393000000000001</v>
      </c>
      <c r="Z29" s="180"/>
    </row>
    <row r="30" spans="1:26" x14ac:dyDescent="0.2">
      <c r="A30" s="178" t="s">
        <v>14447</v>
      </c>
      <c r="B30" s="81" t="s">
        <v>253</v>
      </c>
      <c r="C30" s="81">
        <v>22958835</v>
      </c>
      <c r="D30" s="81">
        <v>22963863</v>
      </c>
      <c r="E30" s="118" t="s">
        <v>14371</v>
      </c>
      <c r="F30" s="119" t="s">
        <v>16051</v>
      </c>
      <c r="G30" s="81">
        <v>3.44</v>
      </c>
      <c r="H30" s="120">
        <v>2.4900000000000002</v>
      </c>
      <c r="I30" s="81">
        <v>1458</v>
      </c>
      <c r="J30" s="120" t="s">
        <v>16047</v>
      </c>
      <c r="K30" s="121">
        <v>26.786999999999999</v>
      </c>
      <c r="L30" s="122">
        <v>4.8700000000000002E-4</v>
      </c>
      <c r="M30" s="122">
        <v>0</v>
      </c>
      <c r="N30" s="121">
        <v>86.647999999999996</v>
      </c>
      <c r="O30" s="122">
        <v>2.7900000000000001E-17</v>
      </c>
      <c r="P30" s="122">
        <v>0</v>
      </c>
      <c r="Q30" s="123">
        <v>0.01</v>
      </c>
      <c r="R30" s="122">
        <v>1</v>
      </c>
      <c r="S30" s="122">
        <v>0.87809457049440198</v>
      </c>
      <c r="T30" s="123">
        <v>165.06700000000001</v>
      </c>
      <c r="U30" s="122">
        <v>1.9000000000000001E-34</v>
      </c>
      <c r="V30" s="122">
        <v>0</v>
      </c>
      <c r="W30" s="123">
        <v>4.8000000000000001E-2</v>
      </c>
      <c r="X30" s="122">
        <v>0.48099999999999998</v>
      </c>
      <c r="Y30" s="124">
        <v>61.15</v>
      </c>
      <c r="Z30" s="180"/>
    </row>
    <row r="31" spans="1:26" x14ac:dyDescent="0.2">
      <c r="A31" s="178" t="s">
        <v>15126</v>
      </c>
      <c r="B31" s="81" t="s">
        <v>254</v>
      </c>
      <c r="C31" s="81">
        <v>6994954</v>
      </c>
      <c r="D31" s="81">
        <v>6995495</v>
      </c>
      <c r="E31" s="118" t="s">
        <v>16044</v>
      </c>
      <c r="F31" s="119" t="s">
        <v>16045</v>
      </c>
      <c r="G31" s="81">
        <v>3.39</v>
      </c>
      <c r="H31" s="120">
        <v>3.12</v>
      </c>
      <c r="I31" s="81">
        <v>507</v>
      </c>
      <c r="J31" s="120" t="s">
        <v>16047</v>
      </c>
      <c r="K31" s="121">
        <v>4.9470000000000001</v>
      </c>
      <c r="L31" s="122">
        <v>1</v>
      </c>
      <c r="M31" s="122">
        <v>0.14308715770990599</v>
      </c>
      <c r="N31" s="121">
        <v>0.72699999999999998</v>
      </c>
      <c r="O31" s="122">
        <v>1</v>
      </c>
      <c r="P31" s="122">
        <v>0.77802646742698101</v>
      </c>
      <c r="Q31" s="123">
        <v>34.378</v>
      </c>
      <c r="R31" s="122">
        <v>9.7399999999999999E-6</v>
      </c>
      <c r="S31" s="122">
        <v>7.7614390961440696E-2</v>
      </c>
      <c r="T31" s="123">
        <v>1.173</v>
      </c>
      <c r="U31" s="122">
        <v>1</v>
      </c>
      <c r="V31" s="122">
        <v>0.66483644353018501</v>
      </c>
      <c r="W31" s="123">
        <v>-8.5999999999999993E-2</v>
      </c>
      <c r="X31" s="122">
        <v>0.53400000000000003</v>
      </c>
      <c r="Y31" s="124">
        <v>22.681000000000001</v>
      </c>
      <c r="Z31" s="180" t="s">
        <v>16288</v>
      </c>
    </row>
    <row r="32" spans="1:26" x14ac:dyDescent="0.2">
      <c r="A32" s="178" t="s">
        <v>15110</v>
      </c>
      <c r="B32" s="81" t="s">
        <v>254</v>
      </c>
      <c r="C32" s="81">
        <v>4773711</v>
      </c>
      <c r="D32" s="81">
        <v>4774361</v>
      </c>
      <c r="E32" s="118" t="s">
        <v>16044</v>
      </c>
      <c r="F32" s="119" t="s">
        <v>16052</v>
      </c>
      <c r="G32" s="81">
        <v>3.36</v>
      </c>
      <c r="H32" s="120">
        <v>2.2200000000000002</v>
      </c>
      <c r="I32" s="81">
        <v>0</v>
      </c>
      <c r="J32" s="120" t="s">
        <v>16040</v>
      </c>
      <c r="K32" s="121">
        <v>10.151</v>
      </c>
      <c r="L32" s="122">
        <v>1</v>
      </c>
      <c r="M32" s="122">
        <v>2.8135070020013302E-2</v>
      </c>
      <c r="N32" s="121">
        <v>29.899000000000001</v>
      </c>
      <c r="O32" s="122">
        <v>9.7600000000000001E-5</v>
      </c>
      <c r="P32" s="122">
        <v>2.4743493474221001E-2</v>
      </c>
      <c r="Q32" s="123">
        <v>56.957999999999998</v>
      </c>
      <c r="R32" s="122">
        <v>9.5500000000000006E-11</v>
      </c>
      <c r="S32" s="122">
        <v>2.7025445103777599E-5</v>
      </c>
      <c r="T32" s="123">
        <v>24.016999999999999</v>
      </c>
      <c r="U32" s="122">
        <v>2.0500000000000002E-3</v>
      </c>
      <c r="V32" s="122">
        <v>0.23675074445501601</v>
      </c>
      <c r="W32" s="123">
        <v>0.69</v>
      </c>
      <c r="X32" s="122">
        <v>0.245</v>
      </c>
      <c r="Y32" s="124">
        <v>19.375</v>
      </c>
      <c r="Z32" s="180" t="s">
        <v>16286</v>
      </c>
    </row>
    <row r="33" spans="1:26" x14ac:dyDescent="0.2">
      <c r="A33" s="178" t="s">
        <v>14394</v>
      </c>
      <c r="B33" s="81" t="s">
        <v>253</v>
      </c>
      <c r="C33" s="81">
        <v>23877783</v>
      </c>
      <c r="D33" s="81">
        <v>23878196</v>
      </c>
      <c r="E33" s="118" t="s">
        <v>14371</v>
      </c>
      <c r="F33" s="119">
        <v>297</v>
      </c>
      <c r="G33" s="81">
        <v>3.27</v>
      </c>
      <c r="H33" s="120">
        <v>1.84</v>
      </c>
      <c r="I33" s="81">
        <v>1</v>
      </c>
      <c r="J33" s="120" t="s">
        <v>16047</v>
      </c>
      <c r="K33" s="121">
        <v>8.7810000000000006</v>
      </c>
      <c r="L33" s="122">
        <v>1</v>
      </c>
      <c r="M33" s="122">
        <v>3.9885737332102898E-2</v>
      </c>
      <c r="N33" s="121">
        <v>76.885000000000005</v>
      </c>
      <c r="O33" s="122">
        <v>3.8799999999999999E-15</v>
      </c>
      <c r="P33" s="122">
        <v>0</v>
      </c>
      <c r="Q33" s="123">
        <v>23.899000000000001</v>
      </c>
      <c r="R33" s="122">
        <v>2.1900000000000001E-3</v>
      </c>
      <c r="S33" s="122">
        <v>0.17942441522393501</v>
      </c>
      <c r="T33" s="123">
        <v>2.9860000000000002</v>
      </c>
      <c r="U33" s="122">
        <v>1</v>
      </c>
      <c r="V33" s="122">
        <v>0.88834998359084705</v>
      </c>
      <c r="W33" s="123">
        <v>-0.126</v>
      </c>
      <c r="X33" s="122">
        <v>0.55000000000000004</v>
      </c>
      <c r="Y33" s="124">
        <v>26.297999999999998</v>
      </c>
      <c r="Z33" s="180"/>
    </row>
    <row r="34" spans="1:26" x14ac:dyDescent="0.2">
      <c r="A34" s="178" t="s">
        <v>14573</v>
      </c>
      <c r="B34" s="81" t="s">
        <v>252</v>
      </c>
      <c r="C34" s="81">
        <v>2933354</v>
      </c>
      <c r="D34" s="81">
        <v>2935475</v>
      </c>
      <c r="E34" s="118" t="s">
        <v>14374</v>
      </c>
      <c r="F34" s="119" t="s">
        <v>16042</v>
      </c>
      <c r="G34" s="81">
        <v>3.25</v>
      </c>
      <c r="H34" s="120">
        <v>0.94</v>
      </c>
      <c r="I34" s="81">
        <v>0</v>
      </c>
      <c r="J34" s="120" t="s">
        <v>16039</v>
      </c>
      <c r="K34" s="121">
        <v>17.46</v>
      </c>
      <c r="L34" s="122">
        <v>6.2799999999999995E-2</v>
      </c>
      <c r="M34" s="122">
        <v>3.1740124019226899E-4</v>
      </c>
      <c r="N34" s="121">
        <v>67.665999999999997</v>
      </c>
      <c r="O34" s="122">
        <v>4.1599999999999999E-13</v>
      </c>
      <c r="P34" s="122">
        <v>0</v>
      </c>
      <c r="Q34" s="123">
        <v>4.4950000000000001</v>
      </c>
      <c r="R34" s="122">
        <v>1</v>
      </c>
      <c r="S34" s="122">
        <v>0.72585792341952304</v>
      </c>
      <c r="T34" s="123">
        <v>4.5640000000000001</v>
      </c>
      <c r="U34" s="122">
        <v>1</v>
      </c>
      <c r="V34" s="122">
        <v>0.38786795265780899</v>
      </c>
      <c r="W34" s="123">
        <v>-1.39</v>
      </c>
      <c r="X34" s="122">
        <v>0.91800000000000004</v>
      </c>
      <c r="Y34" s="124">
        <v>29.53</v>
      </c>
      <c r="Z34" s="180" t="s">
        <v>16287</v>
      </c>
    </row>
    <row r="35" spans="1:26" x14ac:dyDescent="0.2">
      <c r="A35" s="178" t="s">
        <v>14814</v>
      </c>
      <c r="B35" s="81" t="s">
        <v>255</v>
      </c>
      <c r="C35" s="81">
        <v>22881256</v>
      </c>
      <c r="D35" s="81">
        <v>22884895</v>
      </c>
      <c r="E35" s="118" t="s">
        <v>16044</v>
      </c>
      <c r="F35" s="119" t="s">
        <v>16048</v>
      </c>
      <c r="G35" s="81">
        <v>3.21</v>
      </c>
      <c r="H35" s="120">
        <v>1.96</v>
      </c>
      <c r="I35" s="81">
        <v>14389</v>
      </c>
      <c r="J35" s="120" t="s">
        <v>16047</v>
      </c>
      <c r="K35" s="121">
        <v>2.089</v>
      </c>
      <c r="L35" s="122">
        <v>1</v>
      </c>
      <c r="M35" s="122">
        <v>0.40098176749752201</v>
      </c>
      <c r="N35" s="121">
        <v>79.941999999999993</v>
      </c>
      <c r="O35" s="122">
        <v>8.2800000000000004E-16</v>
      </c>
      <c r="P35" s="122">
        <v>0</v>
      </c>
      <c r="Q35" s="123">
        <v>5.7910000000000004</v>
      </c>
      <c r="R35" s="122">
        <v>1</v>
      </c>
      <c r="S35" s="122">
        <v>0.67709226008962997</v>
      </c>
      <c r="T35" s="123">
        <v>0.70399999999999996</v>
      </c>
      <c r="U35" s="122">
        <v>1</v>
      </c>
      <c r="V35" s="122">
        <v>0.86610740296506505</v>
      </c>
      <c r="W35" s="123">
        <v>-0.378</v>
      </c>
      <c r="X35" s="122">
        <v>0.64700000000000002</v>
      </c>
      <c r="Y35" s="124">
        <v>48.63</v>
      </c>
      <c r="Z35" s="180"/>
    </row>
    <row r="36" spans="1:26" x14ac:dyDescent="0.2">
      <c r="A36" s="178" t="s">
        <v>14831</v>
      </c>
      <c r="B36" s="81" t="s">
        <v>255</v>
      </c>
      <c r="C36" s="81">
        <v>26215830</v>
      </c>
      <c r="D36" s="81">
        <v>26221710</v>
      </c>
      <c r="E36" s="118" t="s">
        <v>14371</v>
      </c>
      <c r="F36" s="119">
        <v>297</v>
      </c>
      <c r="G36" s="81">
        <v>3.17</v>
      </c>
      <c r="H36" s="120">
        <v>1.2</v>
      </c>
      <c r="I36" s="81">
        <v>0</v>
      </c>
      <c r="J36" s="120" t="s">
        <v>16040</v>
      </c>
      <c r="K36" s="121">
        <v>6.6269999999999998</v>
      </c>
      <c r="L36" s="122">
        <v>1</v>
      </c>
      <c r="M36" s="122">
        <v>8.3409606978445502E-2</v>
      </c>
      <c r="N36" s="121">
        <v>86.364000000000004</v>
      </c>
      <c r="O36" s="122">
        <v>3.2199999999999998E-17</v>
      </c>
      <c r="P36" s="122">
        <v>0</v>
      </c>
      <c r="Q36" s="123">
        <v>0.182</v>
      </c>
      <c r="R36" s="122">
        <v>1</v>
      </c>
      <c r="S36" s="122">
        <v>0.87314512978597203</v>
      </c>
      <c r="T36" s="123">
        <v>0.34</v>
      </c>
      <c r="U36" s="122">
        <v>1</v>
      </c>
      <c r="V36" s="122">
        <v>0.88526424320840802</v>
      </c>
      <c r="W36" s="123">
        <v>-1.079</v>
      </c>
      <c r="X36" s="122">
        <v>0.86</v>
      </c>
      <c r="Y36" s="124">
        <v>19.940000000000001</v>
      </c>
      <c r="Z36" s="180" t="s">
        <v>16288</v>
      </c>
    </row>
    <row r="37" spans="1:26" x14ac:dyDescent="0.2">
      <c r="A37" s="178" t="s">
        <v>15098</v>
      </c>
      <c r="B37" s="81" t="s">
        <v>254</v>
      </c>
      <c r="C37" s="81">
        <v>2751511</v>
      </c>
      <c r="D37" s="81">
        <v>2755714</v>
      </c>
      <c r="E37" s="118" t="s">
        <v>16044</v>
      </c>
      <c r="F37" s="119" t="s">
        <v>80</v>
      </c>
      <c r="G37" s="81">
        <v>3.16</v>
      </c>
      <c r="H37" s="120">
        <v>5.47</v>
      </c>
      <c r="I37" s="81">
        <v>0</v>
      </c>
      <c r="J37" s="120" t="s">
        <v>16039</v>
      </c>
      <c r="K37" s="121">
        <v>2.3279999999999998</v>
      </c>
      <c r="L37" s="122">
        <v>1</v>
      </c>
      <c r="M37" s="122">
        <v>0.36310181606742897</v>
      </c>
      <c r="N37" s="121">
        <v>49.576999999999998</v>
      </c>
      <c r="O37" s="122">
        <v>4.1000000000000003E-9</v>
      </c>
      <c r="P37" s="122">
        <v>9.7866770100658992E-4</v>
      </c>
      <c r="Q37" s="123">
        <v>16.236000000000001</v>
      </c>
      <c r="R37" s="122">
        <v>0.12</v>
      </c>
      <c r="S37" s="122">
        <v>0.32081230349795498</v>
      </c>
      <c r="T37" s="123">
        <v>9.2680000000000007</v>
      </c>
      <c r="U37" s="122">
        <v>1</v>
      </c>
      <c r="V37" s="122">
        <v>0.20071625526165801</v>
      </c>
      <c r="W37" s="123">
        <v>-0.628</v>
      </c>
      <c r="X37" s="122">
        <v>0.73499999999999999</v>
      </c>
      <c r="Y37" s="124">
        <v>12.404999999999999</v>
      </c>
      <c r="Z37" s="180"/>
    </row>
    <row r="38" spans="1:26" x14ac:dyDescent="0.2">
      <c r="A38" s="178" t="s">
        <v>15305</v>
      </c>
      <c r="B38" s="81" t="s">
        <v>255</v>
      </c>
      <c r="C38" s="81">
        <v>27856815</v>
      </c>
      <c r="D38" s="81">
        <v>27858239</v>
      </c>
      <c r="E38" s="118" t="s">
        <v>14374</v>
      </c>
      <c r="F38" s="119" t="s">
        <v>16041</v>
      </c>
      <c r="G38" s="81">
        <v>3.05</v>
      </c>
      <c r="H38" s="120">
        <v>4.3499999999999996</v>
      </c>
      <c r="I38" s="81">
        <v>0</v>
      </c>
      <c r="J38" s="120" t="s">
        <v>16040</v>
      </c>
      <c r="K38" s="121">
        <v>6.3E-2</v>
      </c>
      <c r="L38" s="122">
        <v>1</v>
      </c>
      <c r="M38" s="122">
        <v>0.85498588327079805</v>
      </c>
      <c r="N38" s="121">
        <v>39.865000000000002</v>
      </c>
      <c r="O38" s="122">
        <v>5.8299999999999997E-7</v>
      </c>
      <c r="P38" s="122">
        <v>2.0824773333221101E-2</v>
      </c>
      <c r="Q38" s="123">
        <v>12.055</v>
      </c>
      <c r="R38" s="122">
        <v>1</v>
      </c>
      <c r="S38" s="122">
        <v>0.44768696741289399</v>
      </c>
      <c r="T38" s="123">
        <v>8.9589999999999996</v>
      </c>
      <c r="U38" s="122">
        <v>1</v>
      </c>
      <c r="V38" s="122">
        <v>0.20536804413814699</v>
      </c>
      <c r="W38" s="123">
        <v>-1.34</v>
      </c>
      <c r="X38" s="122">
        <v>0.91</v>
      </c>
      <c r="Y38" s="124">
        <v>13.381</v>
      </c>
      <c r="Z38" s="180"/>
    </row>
    <row r="39" spans="1:26" x14ac:dyDescent="0.2">
      <c r="A39" s="178" t="s">
        <v>14846</v>
      </c>
      <c r="B39" s="81" t="s">
        <v>255</v>
      </c>
      <c r="C39" s="81">
        <v>28302180</v>
      </c>
      <c r="D39" s="81">
        <v>28302534</v>
      </c>
      <c r="E39" s="118" t="s">
        <v>16044</v>
      </c>
      <c r="F39" s="119" t="s">
        <v>16049</v>
      </c>
      <c r="G39" s="81">
        <v>3</v>
      </c>
      <c r="H39" s="120">
        <v>1.63</v>
      </c>
      <c r="I39" s="81">
        <v>379</v>
      </c>
      <c r="J39" s="120" t="s">
        <v>16047</v>
      </c>
      <c r="K39" s="121">
        <v>5.3999999999999999E-2</v>
      </c>
      <c r="L39" s="122">
        <v>1</v>
      </c>
      <c r="M39" s="122">
        <v>0.85672346801051202</v>
      </c>
      <c r="N39" s="121">
        <v>4.5540000000000003</v>
      </c>
      <c r="O39" s="122">
        <v>1</v>
      </c>
      <c r="P39" s="122">
        <v>0.373947919188589</v>
      </c>
      <c r="Q39" s="123">
        <v>29.652000000000001</v>
      </c>
      <c r="R39" s="122">
        <v>1.11E-4</v>
      </c>
      <c r="S39" s="122">
        <v>0.11855551021467101</v>
      </c>
      <c r="T39" s="123">
        <v>32.051000000000002</v>
      </c>
      <c r="U39" s="122">
        <v>3.2199999999999997E-5</v>
      </c>
      <c r="V39" s="122">
        <v>2.0522058357420901E-2</v>
      </c>
      <c r="W39" s="123">
        <v>-0.42899999999999999</v>
      </c>
      <c r="X39" s="122">
        <v>0.66600000000000004</v>
      </c>
      <c r="Y39" s="124">
        <v>14.378</v>
      </c>
      <c r="Z39" s="180"/>
    </row>
    <row r="40" spans="1:26" x14ac:dyDescent="0.2">
      <c r="A40" s="178" t="s">
        <v>14924</v>
      </c>
      <c r="B40" s="81" t="s">
        <v>256</v>
      </c>
      <c r="C40" s="81">
        <v>3785867</v>
      </c>
      <c r="D40" s="81">
        <v>3786055</v>
      </c>
      <c r="E40" s="118" t="s">
        <v>14371</v>
      </c>
      <c r="F40" s="119" t="s">
        <v>16053</v>
      </c>
      <c r="G40" s="81">
        <v>2.95</v>
      </c>
      <c r="H40" s="120">
        <v>2.71</v>
      </c>
      <c r="I40" s="81">
        <v>0</v>
      </c>
      <c r="J40" s="120" t="s">
        <v>16040</v>
      </c>
      <c r="K40" s="121">
        <v>3.4380000000000002</v>
      </c>
      <c r="L40" s="122">
        <v>1</v>
      </c>
      <c r="M40" s="122">
        <v>0.23844696052882799</v>
      </c>
      <c r="N40" s="121">
        <v>30.158999999999999</v>
      </c>
      <c r="O40" s="122">
        <v>8.5400000000000002E-5</v>
      </c>
      <c r="P40" s="122">
        <v>2.3922486001335501E-2</v>
      </c>
      <c r="Q40" s="123">
        <v>1.619</v>
      </c>
      <c r="R40" s="122">
        <v>1</v>
      </c>
      <c r="S40" s="122">
        <v>0.82829763148308</v>
      </c>
      <c r="T40" s="123">
        <v>10.961</v>
      </c>
      <c r="U40" s="122">
        <v>1</v>
      </c>
      <c r="V40" s="122">
        <v>5.0100510688281502E-2</v>
      </c>
      <c r="W40" s="123">
        <v>-0.90700000000000003</v>
      </c>
      <c r="X40" s="122">
        <v>0.81799999999999995</v>
      </c>
      <c r="Y40" s="124">
        <v>40</v>
      </c>
      <c r="Z40" s="180" t="s">
        <v>16291</v>
      </c>
    </row>
    <row r="41" spans="1:26" x14ac:dyDescent="0.2">
      <c r="A41" s="178" t="s">
        <v>14799</v>
      </c>
      <c r="B41" s="81" t="s">
        <v>255</v>
      </c>
      <c r="C41" s="81">
        <v>19193036</v>
      </c>
      <c r="D41" s="81">
        <v>19197275</v>
      </c>
      <c r="E41" s="118" t="s">
        <v>16044</v>
      </c>
      <c r="F41" s="119" t="s">
        <v>80</v>
      </c>
      <c r="G41" s="81">
        <v>2.92</v>
      </c>
      <c r="H41" s="120">
        <v>7.18</v>
      </c>
      <c r="I41" s="81">
        <v>0</v>
      </c>
      <c r="J41" s="120" t="s">
        <v>16040</v>
      </c>
      <c r="K41" s="121">
        <v>32.722999999999999</v>
      </c>
      <c r="L41" s="122">
        <v>2.27E-5</v>
      </c>
      <c r="M41" s="122">
        <v>0</v>
      </c>
      <c r="N41" s="121">
        <v>21.241</v>
      </c>
      <c r="O41" s="122">
        <v>8.6899999999999998E-3</v>
      </c>
      <c r="P41" s="122">
        <v>4.1678684568016301E-2</v>
      </c>
      <c r="Q41" s="123">
        <v>20.71</v>
      </c>
      <c r="R41" s="122">
        <v>1.15E-2</v>
      </c>
      <c r="S41" s="122">
        <v>0.22511113313579401</v>
      </c>
      <c r="T41" s="123">
        <v>39.945999999999998</v>
      </c>
      <c r="U41" s="122">
        <v>5.6000000000000004E-7</v>
      </c>
      <c r="V41" s="122">
        <v>0</v>
      </c>
      <c r="W41" s="123">
        <v>-0.48299999999999998</v>
      </c>
      <c r="X41" s="122">
        <v>0.68500000000000005</v>
      </c>
      <c r="Y41" s="124">
        <v>16.667000000000002</v>
      </c>
      <c r="Z41" s="180"/>
    </row>
    <row r="42" spans="1:26" x14ac:dyDescent="0.2">
      <c r="A42" s="178" t="s">
        <v>15306</v>
      </c>
      <c r="B42" s="81" t="s">
        <v>255</v>
      </c>
      <c r="C42" s="81">
        <v>29079439</v>
      </c>
      <c r="D42" s="81">
        <v>29080748</v>
      </c>
      <c r="E42" s="118" t="s">
        <v>14374</v>
      </c>
      <c r="F42" s="119" t="s">
        <v>16054</v>
      </c>
      <c r="G42" s="81">
        <v>2.91</v>
      </c>
      <c r="H42" s="120">
        <v>1.63</v>
      </c>
      <c r="I42" s="81">
        <v>0</v>
      </c>
      <c r="J42" s="120" t="s">
        <v>16039</v>
      </c>
      <c r="K42" s="121">
        <v>25.562999999999999</v>
      </c>
      <c r="L42" s="122">
        <v>9.1799999999999998E-4</v>
      </c>
      <c r="M42" s="122">
        <v>0</v>
      </c>
      <c r="N42" s="121">
        <v>8.8949999999999996</v>
      </c>
      <c r="O42" s="122">
        <v>1</v>
      </c>
      <c r="P42" s="122">
        <v>0.16375721657498299</v>
      </c>
      <c r="Q42" s="123">
        <v>0.46500000000000002</v>
      </c>
      <c r="R42" s="122">
        <v>1</v>
      </c>
      <c r="S42" s="122">
        <v>0.86478326240711401</v>
      </c>
      <c r="T42" s="123">
        <v>1.474</v>
      </c>
      <c r="U42" s="122">
        <v>1</v>
      </c>
      <c r="V42" s="122">
        <v>0.89251271977595203</v>
      </c>
      <c r="W42" s="123">
        <v>0.66600000000000004</v>
      </c>
      <c r="X42" s="122">
        <v>0.253</v>
      </c>
      <c r="Y42" s="124">
        <v>12.25</v>
      </c>
      <c r="Z42" s="180"/>
    </row>
    <row r="43" spans="1:26" x14ac:dyDescent="0.2">
      <c r="A43" s="178" t="s">
        <v>15942</v>
      </c>
      <c r="B43" s="81" t="s">
        <v>255</v>
      </c>
      <c r="C43" s="81">
        <v>19106876</v>
      </c>
      <c r="D43" s="81">
        <v>19106905</v>
      </c>
      <c r="E43" s="118" t="s">
        <v>14374</v>
      </c>
      <c r="F43" s="119">
        <v>1360</v>
      </c>
      <c r="G43" s="81">
        <v>2.91</v>
      </c>
      <c r="H43" s="120">
        <v>2.94</v>
      </c>
      <c r="I43" s="81">
        <v>0</v>
      </c>
      <c r="J43" s="120" t="s">
        <v>16039</v>
      </c>
      <c r="K43" s="121">
        <v>4.4160000000000004</v>
      </c>
      <c r="L43" s="122">
        <v>1</v>
      </c>
      <c r="M43" s="122">
        <v>0.168089194370388</v>
      </c>
      <c r="N43" s="121">
        <v>58.835999999999999</v>
      </c>
      <c r="O43" s="122">
        <v>3.67E-11</v>
      </c>
      <c r="P43" s="122">
        <v>0</v>
      </c>
      <c r="Q43" s="123">
        <v>50.098999999999997</v>
      </c>
      <c r="R43" s="122">
        <v>3.1300000000000002E-9</v>
      </c>
      <c r="S43" s="122">
        <v>2.7861582122891298E-3</v>
      </c>
      <c r="T43" s="123">
        <v>36.802</v>
      </c>
      <c r="U43" s="122">
        <v>2.8100000000000002E-6</v>
      </c>
      <c r="V43" s="122">
        <v>1.9982871375082801E-2</v>
      </c>
      <c r="W43" s="123">
        <v>-0.499</v>
      </c>
      <c r="X43" s="122">
        <v>0.69099999999999995</v>
      </c>
      <c r="Y43" s="124">
        <v>21.972999999999999</v>
      </c>
      <c r="Z43" s="180"/>
    </row>
    <row r="44" spans="1:26" x14ac:dyDescent="0.2">
      <c r="A44" s="178" t="s">
        <v>14439</v>
      </c>
      <c r="B44" s="81" t="s">
        <v>253</v>
      </c>
      <c r="C44" s="81">
        <v>12862330</v>
      </c>
      <c r="D44" s="81">
        <v>12867554</v>
      </c>
      <c r="E44" s="118" t="s">
        <v>14371</v>
      </c>
      <c r="F44" s="119" t="s">
        <v>16055</v>
      </c>
      <c r="G44" s="81">
        <v>2.88</v>
      </c>
      <c r="H44" s="120">
        <v>1.52</v>
      </c>
      <c r="I44" s="81">
        <v>0</v>
      </c>
      <c r="J44" s="120" t="s">
        <v>16040</v>
      </c>
      <c r="K44" s="121">
        <v>3.9E-2</v>
      </c>
      <c r="L44" s="122">
        <v>1</v>
      </c>
      <c r="M44" s="122">
        <v>0.85949714920909104</v>
      </c>
      <c r="N44" s="121">
        <v>96.316999999999993</v>
      </c>
      <c r="O44" s="122">
        <v>2.0999999999999999E-19</v>
      </c>
      <c r="P44" s="122">
        <v>0</v>
      </c>
      <c r="Q44" s="123">
        <v>31.163</v>
      </c>
      <c r="R44" s="122">
        <v>5.0800000000000002E-5</v>
      </c>
      <c r="S44" s="122">
        <v>0.10452122619193301</v>
      </c>
      <c r="T44" s="123">
        <v>0.122</v>
      </c>
      <c r="U44" s="122">
        <v>1</v>
      </c>
      <c r="V44" s="122">
        <v>0.89692764525716495</v>
      </c>
      <c r="W44" s="123">
        <v>-0.71399999999999997</v>
      </c>
      <c r="X44" s="122">
        <v>0.76200000000000001</v>
      </c>
      <c r="Y44" s="124">
        <v>13.88</v>
      </c>
      <c r="Z44" s="180"/>
    </row>
    <row r="45" spans="1:26" x14ac:dyDescent="0.2">
      <c r="A45" s="178" t="s">
        <v>14796</v>
      </c>
      <c r="B45" s="81" t="s">
        <v>255</v>
      </c>
      <c r="C45" s="81">
        <v>18606587</v>
      </c>
      <c r="D45" s="81">
        <v>18610732</v>
      </c>
      <c r="E45" s="118" t="s">
        <v>16044</v>
      </c>
      <c r="F45" s="119" t="s">
        <v>80</v>
      </c>
      <c r="G45" s="81">
        <v>2.84</v>
      </c>
      <c r="H45" s="120">
        <v>2.94</v>
      </c>
      <c r="I45" s="81">
        <v>0</v>
      </c>
      <c r="J45" s="120" t="s">
        <v>16039</v>
      </c>
      <c r="K45" s="121">
        <v>0.48699999999999999</v>
      </c>
      <c r="L45" s="122">
        <v>1</v>
      </c>
      <c r="M45" s="122">
        <v>0.76371478306861096</v>
      </c>
      <c r="N45" s="121">
        <v>15.597</v>
      </c>
      <c r="O45" s="122">
        <v>0.16800000000000001</v>
      </c>
      <c r="P45" s="122">
        <v>4.5707524824661103E-2</v>
      </c>
      <c r="Q45" s="123">
        <v>33.052999999999997</v>
      </c>
      <c r="R45" s="122">
        <v>1.9199999999999999E-5</v>
      </c>
      <c r="S45" s="122">
        <v>8.8162052275911507E-2</v>
      </c>
      <c r="T45" s="123">
        <v>7.3570000000000002</v>
      </c>
      <c r="U45" s="122">
        <v>1</v>
      </c>
      <c r="V45" s="122">
        <v>0.35266772838846699</v>
      </c>
      <c r="W45" s="123">
        <v>-0.189</v>
      </c>
      <c r="X45" s="122">
        <v>0.57499999999999996</v>
      </c>
      <c r="Y45" s="124">
        <v>21.57</v>
      </c>
      <c r="Z45" s="180"/>
    </row>
    <row r="46" spans="1:26" x14ac:dyDescent="0.2">
      <c r="A46" s="178" t="s">
        <v>14431</v>
      </c>
      <c r="B46" s="81" t="s">
        <v>253</v>
      </c>
      <c r="C46" s="81">
        <v>12501751</v>
      </c>
      <c r="D46" s="81">
        <v>12503829</v>
      </c>
      <c r="E46" s="118" t="s">
        <v>16044</v>
      </c>
      <c r="F46" s="119" t="s">
        <v>16056</v>
      </c>
      <c r="G46" s="81">
        <v>2.77</v>
      </c>
      <c r="H46" s="120">
        <v>3.36</v>
      </c>
      <c r="I46" s="81">
        <v>0</v>
      </c>
      <c r="J46" s="120" t="s">
        <v>16039</v>
      </c>
      <c r="K46" s="123">
        <v>0.11799999999999999</v>
      </c>
      <c r="L46" s="122">
        <v>1</v>
      </c>
      <c r="M46" s="122">
        <v>0.84426296970753001</v>
      </c>
      <c r="N46" s="123">
        <v>0.02</v>
      </c>
      <c r="O46" s="122">
        <v>1</v>
      </c>
      <c r="P46" s="122">
        <v>0.85326364270065602</v>
      </c>
      <c r="Q46" s="123">
        <v>31.827999999999999</v>
      </c>
      <c r="R46" s="122">
        <v>3.6000000000000001E-5</v>
      </c>
      <c r="S46" s="122">
        <v>9.8605857395007102E-2</v>
      </c>
      <c r="T46" s="123">
        <v>2.1999999999999999E-2</v>
      </c>
      <c r="U46" s="122">
        <v>1</v>
      </c>
      <c r="V46" s="122">
        <v>0.90678083366364404</v>
      </c>
      <c r="W46" s="123">
        <v>-0.59299999999999997</v>
      </c>
      <c r="X46" s="122">
        <v>0.72399999999999998</v>
      </c>
      <c r="Y46" s="124">
        <v>22.73</v>
      </c>
      <c r="Z46" s="180" t="s">
        <v>16286</v>
      </c>
    </row>
    <row r="47" spans="1:26" x14ac:dyDescent="0.2">
      <c r="A47" s="178" t="s">
        <v>14920</v>
      </c>
      <c r="B47" s="81" t="s">
        <v>256</v>
      </c>
      <c r="C47" s="81">
        <v>3178521</v>
      </c>
      <c r="D47" s="81">
        <v>3186128</v>
      </c>
      <c r="E47" s="118" t="s">
        <v>14371</v>
      </c>
      <c r="F47" s="119" t="s">
        <v>16057</v>
      </c>
      <c r="G47" s="81">
        <v>2.71</v>
      </c>
      <c r="H47" s="120">
        <v>3.44</v>
      </c>
      <c r="I47" s="81">
        <v>0</v>
      </c>
      <c r="J47" s="120" t="s">
        <v>16039</v>
      </c>
      <c r="K47" s="121">
        <v>46.356999999999999</v>
      </c>
      <c r="L47" s="122">
        <v>2.11E-8</v>
      </c>
      <c r="M47" s="122">
        <v>0</v>
      </c>
      <c r="N47" s="121">
        <v>22.463999999999999</v>
      </c>
      <c r="O47" s="122">
        <v>4.5900000000000003E-3</v>
      </c>
      <c r="P47" s="122">
        <v>4.1675806491372702E-2</v>
      </c>
      <c r="Q47" s="123">
        <v>44.831000000000003</v>
      </c>
      <c r="R47" s="122">
        <v>4.6100000000000003E-8</v>
      </c>
      <c r="S47" s="122">
        <v>1.6147064280343501E-2</v>
      </c>
      <c r="T47" s="123">
        <v>3.6309999999999998</v>
      </c>
      <c r="U47" s="122">
        <v>1</v>
      </c>
      <c r="V47" s="122">
        <v>0.239475204561689</v>
      </c>
      <c r="W47" s="123">
        <v>0.38600000000000001</v>
      </c>
      <c r="X47" s="122">
        <v>0.35</v>
      </c>
      <c r="Y47" s="124">
        <v>25.2</v>
      </c>
      <c r="Z47" s="180"/>
    </row>
    <row r="48" spans="1:26" x14ac:dyDescent="0.2">
      <c r="A48" s="178" t="s">
        <v>14445</v>
      </c>
      <c r="B48" s="81" t="s">
        <v>253</v>
      </c>
      <c r="C48" s="81">
        <v>11297673</v>
      </c>
      <c r="D48" s="81">
        <v>11301936</v>
      </c>
      <c r="E48" s="118" t="s">
        <v>14371</v>
      </c>
      <c r="F48" s="119" t="s">
        <v>16051</v>
      </c>
      <c r="G48" s="81">
        <v>2.38</v>
      </c>
      <c r="H48" s="120">
        <v>2.71</v>
      </c>
      <c r="I48" s="81">
        <v>0</v>
      </c>
      <c r="J48" s="120" t="s">
        <v>16058</v>
      </c>
      <c r="K48" s="121">
        <v>30.417999999999999</v>
      </c>
      <c r="L48" s="122">
        <v>7.4599999999999997E-5</v>
      </c>
      <c r="M48" s="122">
        <v>0</v>
      </c>
      <c r="N48" s="121">
        <v>0.3</v>
      </c>
      <c r="O48" s="122">
        <v>1</v>
      </c>
      <c r="P48" s="122">
        <v>0.82500931499699304</v>
      </c>
      <c r="Q48" s="123">
        <v>10.375</v>
      </c>
      <c r="R48" s="122">
        <v>1</v>
      </c>
      <c r="S48" s="122">
        <v>0.506417695875645</v>
      </c>
      <c r="T48" s="123">
        <v>4.7089999999999996</v>
      </c>
      <c r="U48" s="122">
        <v>1</v>
      </c>
      <c r="V48" s="122">
        <v>0.43105953160017901</v>
      </c>
      <c r="W48" s="123">
        <v>-1.522</v>
      </c>
      <c r="X48" s="122">
        <v>0.93600000000000005</v>
      </c>
      <c r="Y48" s="124">
        <v>14.286</v>
      </c>
      <c r="Z48" s="180"/>
    </row>
    <row r="49" spans="1:26" x14ac:dyDescent="0.2">
      <c r="A49" s="178" t="s">
        <v>14483</v>
      </c>
      <c r="B49" s="81" t="s">
        <v>253</v>
      </c>
      <c r="C49" s="81">
        <v>11134165</v>
      </c>
      <c r="D49" s="81">
        <v>11134350</v>
      </c>
      <c r="E49" s="118" t="s">
        <v>14374</v>
      </c>
      <c r="F49" s="119" t="s">
        <v>16042</v>
      </c>
      <c r="G49" s="81">
        <v>2.33</v>
      </c>
      <c r="H49" s="120">
        <v>4.12</v>
      </c>
      <c r="I49" s="81">
        <v>1573</v>
      </c>
      <c r="J49" s="120" t="s">
        <v>16047</v>
      </c>
      <c r="K49" s="121">
        <v>22.478999999999999</v>
      </c>
      <c r="L49" s="122">
        <v>4.5500000000000002E-3</v>
      </c>
      <c r="M49" s="122">
        <v>0</v>
      </c>
      <c r="N49" s="121">
        <v>17.108000000000001</v>
      </c>
      <c r="O49" s="122">
        <v>7.5700000000000003E-2</v>
      </c>
      <c r="P49" s="122">
        <v>4.2217892941256101E-2</v>
      </c>
      <c r="Q49" s="123">
        <v>17.349</v>
      </c>
      <c r="R49" s="122">
        <v>6.6699999999999995E-2</v>
      </c>
      <c r="S49" s="122">
        <v>0.29296375028923899</v>
      </c>
      <c r="T49" s="123">
        <v>101.151</v>
      </c>
      <c r="U49" s="122">
        <v>1.83E-20</v>
      </c>
      <c r="V49" s="122">
        <v>0</v>
      </c>
      <c r="W49" s="123">
        <v>-0.82799999999999996</v>
      </c>
      <c r="X49" s="122">
        <v>0.79600000000000004</v>
      </c>
      <c r="Y49" s="124">
        <v>26.19</v>
      </c>
      <c r="Z49" s="180" t="s">
        <v>16292</v>
      </c>
    </row>
    <row r="50" spans="1:26" x14ac:dyDescent="0.2">
      <c r="A50" s="178" t="s">
        <v>14545</v>
      </c>
      <c r="B50" s="81" t="s">
        <v>256</v>
      </c>
      <c r="C50" s="81">
        <v>18555434</v>
      </c>
      <c r="D50" s="81">
        <v>18556897</v>
      </c>
      <c r="E50" s="118" t="s">
        <v>14374</v>
      </c>
      <c r="F50" s="119" t="s">
        <v>16059</v>
      </c>
      <c r="G50" s="81">
        <v>2.29</v>
      </c>
      <c r="H50" s="120">
        <v>1.18</v>
      </c>
      <c r="I50" s="81">
        <v>0</v>
      </c>
      <c r="J50" s="120" t="s">
        <v>16039</v>
      </c>
      <c r="K50" s="121">
        <v>61.813000000000002</v>
      </c>
      <c r="L50" s="122">
        <v>8.11E-12</v>
      </c>
      <c r="M50" s="122">
        <v>0</v>
      </c>
      <c r="N50" s="121">
        <v>0.01</v>
      </c>
      <c r="O50" s="122">
        <v>1</v>
      </c>
      <c r="P50" s="122">
        <v>0.85427725019135703</v>
      </c>
      <c r="Q50" s="123">
        <v>74.602999999999994</v>
      </c>
      <c r="R50" s="122">
        <v>1.24E-14</v>
      </c>
      <c r="S50" s="122">
        <v>0</v>
      </c>
      <c r="T50" s="123">
        <v>1.5</v>
      </c>
      <c r="U50" s="122">
        <v>1</v>
      </c>
      <c r="V50" s="122">
        <v>0.73111927581936997</v>
      </c>
      <c r="W50" s="123">
        <v>-1.726</v>
      </c>
      <c r="X50" s="122">
        <v>0.95799999999999996</v>
      </c>
      <c r="Y50" s="124">
        <v>38.18</v>
      </c>
      <c r="Z50" s="180" t="s">
        <v>16286</v>
      </c>
    </row>
    <row r="51" spans="1:26" x14ac:dyDescent="0.2">
      <c r="A51" s="178" t="s">
        <v>14391</v>
      </c>
      <c r="B51" s="81" t="s">
        <v>253</v>
      </c>
      <c r="C51" s="81">
        <v>10979709</v>
      </c>
      <c r="D51" s="81">
        <v>10980121</v>
      </c>
      <c r="E51" s="118" t="s">
        <v>14371</v>
      </c>
      <c r="F51" s="119">
        <v>297</v>
      </c>
      <c r="G51" s="81">
        <v>2.27</v>
      </c>
      <c r="H51" s="120">
        <v>3.15</v>
      </c>
      <c r="I51" s="81">
        <v>0</v>
      </c>
      <c r="J51" s="120" t="s">
        <v>16043</v>
      </c>
      <c r="K51" s="121">
        <v>5.3920000000000003</v>
      </c>
      <c r="L51" s="122">
        <v>1</v>
      </c>
      <c r="M51" s="122">
        <v>0.12741979509749499</v>
      </c>
      <c r="N51" s="121">
        <v>1.2669999999999999</v>
      </c>
      <c r="O51" s="122">
        <v>1</v>
      </c>
      <c r="P51" s="122">
        <v>0.71393375597138498</v>
      </c>
      <c r="Q51" s="123">
        <v>36.756999999999998</v>
      </c>
      <c r="R51" s="122">
        <v>2.8700000000000001E-6</v>
      </c>
      <c r="S51" s="122">
        <v>6.0623816972286297E-2</v>
      </c>
      <c r="T51" s="123">
        <v>0.126</v>
      </c>
      <c r="U51" s="122">
        <v>1</v>
      </c>
      <c r="V51" s="122">
        <v>0.86463088409843802</v>
      </c>
      <c r="W51" s="123">
        <v>-1.0329999999999999</v>
      </c>
      <c r="X51" s="122">
        <v>0.84899999999999998</v>
      </c>
      <c r="Y51" s="124">
        <v>10</v>
      </c>
      <c r="Z51" s="180"/>
    </row>
    <row r="52" spans="1:26" x14ac:dyDescent="0.2">
      <c r="A52" s="178" t="s">
        <v>15172</v>
      </c>
      <c r="B52" s="118" t="s">
        <v>254</v>
      </c>
      <c r="C52" s="118">
        <v>14524380</v>
      </c>
      <c r="D52" s="118">
        <v>14529076</v>
      </c>
      <c r="E52" s="118" t="s">
        <v>16044</v>
      </c>
      <c r="F52" s="119" t="s">
        <v>80</v>
      </c>
      <c r="G52" s="118">
        <v>2.0699999999999998</v>
      </c>
      <c r="H52" s="119">
        <v>1.1100000000000001</v>
      </c>
      <c r="I52" s="81">
        <v>0</v>
      </c>
      <c r="J52" s="120" t="s">
        <v>16040</v>
      </c>
      <c r="K52" s="121">
        <v>1.69</v>
      </c>
      <c r="L52" s="122">
        <v>1</v>
      </c>
      <c r="M52" s="122">
        <v>0.47593820298109002</v>
      </c>
      <c r="N52" s="121">
        <v>10.241</v>
      </c>
      <c r="O52" s="122">
        <v>1</v>
      </c>
      <c r="P52" s="122">
        <v>0.130234266728399</v>
      </c>
      <c r="Q52" s="123">
        <v>33.549999999999997</v>
      </c>
      <c r="R52" s="122">
        <v>1.49E-5</v>
      </c>
      <c r="S52" s="122">
        <v>8.4111531414978596E-2</v>
      </c>
      <c r="T52" s="123">
        <v>0.44600000000000001</v>
      </c>
      <c r="U52" s="122">
        <v>1</v>
      </c>
      <c r="V52" s="122">
        <v>0.88186713454779397</v>
      </c>
      <c r="W52" s="123" t="s">
        <v>13826</v>
      </c>
      <c r="X52" s="118" t="s">
        <v>13826</v>
      </c>
      <c r="Y52" s="124">
        <v>25</v>
      </c>
      <c r="Z52" s="180"/>
    </row>
    <row r="53" spans="1:26" x14ac:dyDescent="0.2">
      <c r="A53" s="178" t="s">
        <v>14548</v>
      </c>
      <c r="B53" s="81" t="s">
        <v>256</v>
      </c>
      <c r="C53" s="81">
        <v>19060469</v>
      </c>
      <c r="D53" s="81">
        <v>19065186</v>
      </c>
      <c r="E53" s="118" t="s">
        <v>16044</v>
      </c>
      <c r="F53" s="119" t="s">
        <v>16048</v>
      </c>
      <c r="G53" s="81">
        <v>2.04</v>
      </c>
      <c r="H53" s="120">
        <v>1.36</v>
      </c>
      <c r="I53" s="81">
        <v>0</v>
      </c>
      <c r="J53" s="120" t="s">
        <v>16039</v>
      </c>
      <c r="K53" s="121">
        <v>3.2949999999999999</v>
      </c>
      <c r="L53" s="122">
        <v>1</v>
      </c>
      <c r="M53" s="122">
        <v>0.25140041878635599</v>
      </c>
      <c r="N53" s="121">
        <v>27.452000000000002</v>
      </c>
      <c r="O53" s="122">
        <v>3.4499999999999998E-4</v>
      </c>
      <c r="P53" s="122">
        <v>3.5962813797867699E-2</v>
      </c>
      <c r="Q53" s="123">
        <v>0.79600000000000004</v>
      </c>
      <c r="R53" s="122">
        <v>1</v>
      </c>
      <c r="S53" s="122">
        <v>0.85469461879954001</v>
      </c>
      <c r="T53" s="123">
        <v>5.8120000000000003</v>
      </c>
      <c r="U53" s="122">
        <v>1</v>
      </c>
      <c r="V53" s="122">
        <v>0.29837981218784498</v>
      </c>
      <c r="W53" s="123">
        <v>-1.1379999999999999</v>
      </c>
      <c r="X53" s="122">
        <v>0.872</v>
      </c>
      <c r="Y53" s="124">
        <v>20</v>
      </c>
      <c r="Z53" s="180"/>
    </row>
    <row r="54" spans="1:26" x14ac:dyDescent="0.2">
      <c r="A54" s="178" t="s">
        <v>14552</v>
      </c>
      <c r="B54" s="81" t="s">
        <v>256</v>
      </c>
      <c r="C54" s="81">
        <v>19437325</v>
      </c>
      <c r="D54" s="81">
        <v>19444785</v>
      </c>
      <c r="E54" s="118" t="s">
        <v>14371</v>
      </c>
      <c r="F54" s="119" t="s">
        <v>16060</v>
      </c>
      <c r="G54" s="81">
        <v>1.85</v>
      </c>
      <c r="H54" s="120">
        <v>2.08</v>
      </c>
      <c r="I54" s="81">
        <v>0</v>
      </c>
      <c r="J54" s="120" t="s">
        <v>16040</v>
      </c>
      <c r="K54" s="121">
        <v>26.524000000000001</v>
      </c>
      <c r="L54" s="122">
        <v>5.5800000000000001E-4</v>
      </c>
      <c r="M54" s="122">
        <v>0</v>
      </c>
      <c r="N54" s="121">
        <v>11.532999999999999</v>
      </c>
      <c r="O54" s="122">
        <v>1</v>
      </c>
      <c r="P54" s="122">
        <v>0.104084428204958</v>
      </c>
      <c r="Q54" s="123">
        <v>6.6070000000000002</v>
      </c>
      <c r="R54" s="122">
        <v>1</v>
      </c>
      <c r="S54" s="122">
        <v>0.64617926613946397</v>
      </c>
      <c r="T54" s="123">
        <v>6.4000000000000001E-2</v>
      </c>
      <c r="U54" s="122">
        <v>1</v>
      </c>
      <c r="V54" s="122">
        <v>0.827093344379361</v>
      </c>
      <c r="W54" s="123">
        <v>-1.24</v>
      </c>
      <c r="X54" s="122">
        <v>0.89200000000000002</v>
      </c>
      <c r="Y54" s="124">
        <v>25.96</v>
      </c>
      <c r="Z54" s="180" t="s">
        <v>16288</v>
      </c>
    </row>
    <row r="55" spans="1:26" x14ac:dyDescent="0.2">
      <c r="A55" s="178" t="s">
        <v>14767</v>
      </c>
      <c r="B55" s="118" t="s">
        <v>255</v>
      </c>
      <c r="C55" s="118">
        <v>13517303</v>
      </c>
      <c r="D55" s="118">
        <v>13520034</v>
      </c>
      <c r="E55" s="118" t="s">
        <v>16044</v>
      </c>
      <c r="F55" s="119" t="s">
        <v>16049</v>
      </c>
      <c r="G55" s="118">
        <v>1.81</v>
      </c>
      <c r="H55" s="119">
        <v>0.87</v>
      </c>
      <c r="I55" s="118">
        <v>2917</v>
      </c>
      <c r="J55" s="120" t="s">
        <v>16047</v>
      </c>
      <c r="K55" s="121">
        <v>156.54400000000001</v>
      </c>
      <c r="L55" s="122">
        <v>1.38E-32</v>
      </c>
      <c r="M55" s="122">
        <v>0</v>
      </c>
      <c r="N55" s="121">
        <v>40.890999999999998</v>
      </c>
      <c r="O55" s="122">
        <v>3.4499999999999998E-7</v>
      </c>
      <c r="P55" s="122">
        <v>2.0821852680287901E-2</v>
      </c>
      <c r="Q55" s="123">
        <v>2.0169999999999999</v>
      </c>
      <c r="R55" s="122">
        <v>1</v>
      </c>
      <c r="S55" s="122">
        <v>0.81494625014800204</v>
      </c>
      <c r="T55" s="123">
        <v>20.135000000000002</v>
      </c>
      <c r="U55" s="122">
        <v>1.55E-2</v>
      </c>
      <c r="V55" s="122">
        <v>5.0752763459841699E-2</v>
      </c>
      <c r="W55" s="123" t="s">
        <v>13826</v>
      </c>
      <c r="X55" s="118" t="s">
        <v>13826</v>
      </c>
      <c r="Y55" s="124">
        <v>58.33</v>
      </c>
      <c r="Z55" s="180" t="s">
        <v>16288</v>
      </c>
    </row>
    <row r="56" spans="1:26" x14ac:dyDescent="0.2">
      <c r="A56" s="178" t="s">
        <v>14994</v>
      </c>
      <c r="B56" s="81" t="s">
        <v>256</v>
      </c>
      <c r="C56" s="81">
        <v>20033371</v>
      </c>
      <c r="D56" s="81">
        <v>20036933</v>
      </c>
      <c r="E56" s="118" t="s">
        <v>14371</v>
      </c>
      <c r="F56" s="119">
        <v>297</v>
      </c>
      <c r="G56" s="81">
        <v>1.52</v>
      </c>
      <c r="H56" s="120">
        <v>1.45</v>
      </c>
      <c r="I56" s="81">
        <v>0</v>
      </c>
      <c r="J56" s="120" t="s">
        <v>16039</v>
      </c>
      <c r="K56" s="121">
        <v>42.585999999999999</v>
      </c>
      <c r="L56" s="122">
        <v>1.4499999999999999E-7</v>
      </c>
      <c r="M56" s="122">
        <v>0</v>
      </c>
      <c r="N56" s="121">
        <v>9.2360000000000007</v>
      </c>
      <c r="O56" s="122">
        <v>1</v>
      </c>
      <c r="P56" s="122">
        <v>0.15410157045904699</v>
      </c>
      <c r="Q56" s="123">
        <v>38.473999999999997</v>
      </c>
      <c r="R56" s="122">
        <v>1.19E-6</v>
      </c>
      <c r="S56" s="122">
        <v>4.9629740803774199E-2</v>
      </c>
      <c r="T56" s="123">
        <v>5.7750000000000004</v>
      </c>
      <c r="U56" s="122">
        <v>1</v>
      </c>
      <c r="V56" s="122">
        <v>0.15325629738723101</v>
      </c>
      <c r="W56" s="123">
        <v>7.1999999999999995E-2</v>
      </c>
      <c r="X56" s="122">
        <v>0.47099999999999997</v>
      </c>
      <c r="Y56" s="124">
        <v>13.839</v>
      </c>
      <c r="Z56" s="180"/>
    </row>
    <row r="57" spans="1:26" x14ac:dyDescent="0.2">
      <c r="A57" s="178" t="s">
        <v>15188</v>
      </c>
      <c r="B57" s="81" t="s">
        <v>254</v>
      </c>
      <c r="C57" s="81">
        <v>16523336</v>
      </c>
      <c r="D57" s="81">
        <v>16528459</v>
      </c>
      <c r="E57" s="118" t="s">
        <v>16044</v>
      </c>
      <c r="F57" s="119" t="s">
        <v>16045</v>
      </c>
      <c r="G57" s="81">
        <v>1.35</v>
      </c>
      <c r="H57" s="120">
        <v>2.15</v>
      </c>
      <c r="I57" s="81">
        <v>0</v>
      </c>
      <c r="J57" s="120" t="s">
        <v>16040</v>
      </c>
      <c r="K57" s="121">
        <v>0.14699999999999999</v>
      </c>
      <c r="L57" s="122">
        <v>1</v>
      </c>
      <c r="M57" s="122">
        <v>0.83843435361890795</v>
      </c>
      <c r="N57" s="121">
        <v>27.451000000000001</v>
      </c>
      <c r="O57" s="122">
        <v>3.4499999999999998E-4</v>
      </c>
      <c r="P57" s="122">
        <v>3.5969107477262001E-2</v>
      </c>
      <c r="Q57" s="123">
        <v>35.14</v>
      </c>
      <c r="R57" s="122">
        <v>6.5899999999999996E-6</v>
      </c>
      <c r="S57" s="122">
        <v>7.1896744839373306E-2</v>
      </c>
      <c r="T57" s="123">
        <v>4.0000000000000001E-3</v>
      </c>
      <c r="U57" s="122">
        <v>1</v>
      </c>
      <c r="V57" s="122">
        <v>0.90161965046624304</v>
      </c>
      <c r="W57" s="123">
        <v>-0.13700000000000001</v>
      </c>
      <c r="X57" s="122">
        <v>0.55400000000000005</v>
      </c>
      <c r="Y57" s="124">
        <v>31.67</v>
      </c>
      <c r="Z57" s="180" t="s">
        <v>16293</v>
      </c>
    </row>
    <row r="58" spans="1:26" x14ac:dyDescent="0.2">
      <c r="A58" s="178" t="s">
        <v>15074</v>
      </c>
      <c r="B58" s="81" t="s">
        <v>253</v>
      </c>
      <c r="C58" s="81">
        <v>8566089</v>
      </c>
      <c r="D58" s="81">
        <v>8566980</v>
      </c>
      <c r="E58" s="118" t="s">
        <v>14374</v>
      </c>
      <c r="F58" s="119">
        <v>1360</v>
      </c>
      <c r="G58" s="81">
        <v>1.26</v>
      </c>
      <c r="H58" s="120">
        <v>1.3</v>
      </c>
      <c r="I58" s="81">
        <v>0</v>
      </c>
      <c r="J58" s="120" t="s">
        <v>16058</v>
      </c>
      <c r="K58" s="121">
        <v>2.1120000000000001</v>
      </c>
      <c r="L58" s="122">
        <v>1</v>
      </c>
      <c r="M58" s="122">
        <v>0.39711056392240401</v>
      </c>
      <c r="N58" s="121">
        <v>44.904000000000003</v>
      </c>
      <c r="O58" s="122">
        <v>4.4400000000000001E-8</v>
      </c>
      <c r="P58" s="122">
        <v>1.8323883743650099E-2</v>
      </c>
      <c r="Q58" s="123">
        <v>27.847999999999999</v>
      </c>
      <c r="R58" s="122">
        <v>2.81E-4</v>
      </c>
      <c r="S58" s="122">
        <v>0.13617595723892001</v>
      </c>
      <c r="T58" s="123">
        <v>1.986</v>
      </c>
      <c r="U58" s="122">
        <v>1</v>
      </c>
      <c r="V58" s="122">
        <v>0.78097529798513998</v>
      </c>
      <c r="W58" s="123">
        <v>-0.76400000000000001</v>
      </c>
      <c r="X58" s="122">
        <v>0.77700000000000002</v>
      </c>
      <c r="Y58" s="124">
        <v>25.08</v>
      </c>
      <c r="Z58" s="180"/>
    </row>
    <row r="59" spans="1:26" x14ac:dyDescent="0.2">
      <c r="A59" s="178" t="s">
        <v>14753</v>
      </c>
      <c r="B59" s="81" t="s">
        <v>255</v>
      </c>
      <c r="C59" s="81">
        <v>10341666</v>
      </c>
      <c r="D59" s="81">
        <v>10348582</v>
      </c>
      <c r="E59" s="118" t="s">
        <v>14371</v>
      </c>
      <c r="F59" s="119">
        <v>297</v>
      </c>
      <c r="G59" s="81">
        <v>0.84</v>
      </c>
      <c r="H59" s="120">
        <v>0.11</v>
      </c>
      <c r="I59" s="81">
        <v>0</v>
      </c>
      <c r="J59" s="120" t="s">
        <v>16043</v>
      </c>
      <c r="K59" s="121">
        <v>13.271000000000001</v>
      </c>
      <c r="L59" s="122">
        <v>0.57899999999999996</v>
      </c>
      <c r="M59" s="122">
        <v>2.07581933546362E-2</v>
      </c>
      <c r="N59" s="121">
        <v>4.9000000000000002E-2</v>
      </c>
      <c r="O59" s="122">
        <v>1</v>
      </c>
      <c r="P59" s="122">
        <v>0.85046124165806702</v>
      </c>
      <c r="Q59" s="123">
        <v>93.718000000000004</v>
      </c>
      <c r="R59" s="122">
        <v>7.8100000000000002E-19</v>
      </c>
      <c r="S59" s="122">
        <v>0</v>
      </c>
      <c r="T59" s="123">
        <v>37.417999999999999</v>
      </c>
      <c r="U59" s="122">
        <v>2.04E-6</v>
      </c>
      <c r="V59" s="122">
        <v>6.4702370040249603E-4</v>
      </c>
      <c r="W59" s="123">
        <v>-0.13200000000000001</v>
      </c>
      <c r="X59" s="122">
        <v>0.55200000000000005</v>
      </c>
      <c r="Y59" s="124">
        <v>45.56</v>
      </c>
      <c r="Z59" s="180"/>
    </row>
    <row r="60" spans="1:26" x14ac:dyDescent="0.2">
      <c r="A60" s="178" t="s">
        <v>15461</v>
      </c>
      <c r="B60" s="81" t="s">
        <v>255</v>
      </c>
      <c r="C60" s="81">
        <v>9700026</v>
      </c>
      <c r="D60" s="81">
        <v>9700057</v>
      </c>
      <c r="E60" s="118" t="s">
        <v>14374</v>
      </c>
      <c r="F60" s="119">
        <v>1360</v>
      </c>
      <c r="G60" s="81">
        <v>0.61</v>
      </c>
      <c r="H60" s="120">
        <v>0.44</v>
      </c>
      <c r="I60" s="81">
        <v>0</v>
      </c>
      <c r="J60" s="120" t="s">
        <v>16039</v>
      </c>
      <c r="K60" s="121">
        <v>0.39800000000000002</v>
      </c>
      <c r="L60" s="122">
        <v>1</v>
      </c>
      <c r="M60" s="122">
        <v>0.784633839884886</v>
      </c>
      <c r="N60" s="121">
        <v>7.6289999999999996</v>
      </c>
      <c r="O60" s="122">
        <v>1</v>
      </c>
      <c r="P60" s="122">
        <v>0.208706274135466</v>
      </c>
      <c r="Q60" s="123">
        <v>8.891</v>
      </c>
      <c r="R60" s="122">
        <v>1</v>
      </c>
      <c r="S60" s="122">
        <v>0.56046875194448598</v>
      </c>
      <c r="T60" s="123">
        <v>26.556000000000001</v>
      </c>
      <c r="U60" s="122">
        <v>5.4900000000000001E-4</v>
      </c>
      <c r="V60" s="122">
        <v>6.92987234305045E-2</v>
      </c>
      <c r="W60" s="123">
        <v>1.623</v>
      </c>
      <c r="X60" s="122">
        <v>5.2299999999999999E-2</v>
      </c>
      <c r="Y60" s="124">
        <v>17.86</v>
      </c>
      <c r="Z60" s="180" t="s">
        <v>16287</v>
      </c>
    </row>
    <row r="61" spans="1:26" x14ac:dyDescent="0.2">
      <c r="A61" s="178" t="s">
        <v>15208</v>
      </c>
      <c r="B61" s="81" t="s">
        <v>254</v>
      </c>
      <c r="C61" s="81">
        <v>18594004</v>
      </c>
      <c r="D61" s="81">
        <v>18595923</v>
      </c>
      <c r="E61" s="118" t="s">
        <v>16044</v>
      </c>
      <c r="F61" s="119" t="s">
        <v>16048</v>
      </c>
      <c r="G61" s="81">
        <v>0.43</v>
      </c>
      <c r="H61" s="120">
        <v>1.32</v>
      </c>
      <c r="I61" s="81">
        <v>233</v>
      </c>
      <c r="J61" s="120" t="s">
        <v>16047</v>
      </c>
      <c r="K61" s="121">
        <v>11.981999999999999</v>
      </c>
      <c r="L61" s="122">
        <v>1</v>
      </c>
      <c r="M61" s="122">
        <v>2.0951486151189601E-2</v>
      </c>
      <c r="N61" s="121">
        <v>31.565999999999999</v>
      </c>
      <c r="O61" s="122">
        <v>4.1399999999999997E-5</v>
      </c>
      <c r="P61" s="122">
        <v>2.1426148923988898E-2</v>
      </c>
      <c r="Q61" s="123">
        <v>0.373</v>
      </c>
      <c r="R61" s="122">
        <v>1</v>
      </c>
      <c r="S61" s="122">
        <v>0.86751122360992905</v>
      </c>
      <c r="T61" s="123">
        <v>1.345</v>
      </c>
      <c r="U61" s="122">
        <v>1</v>
      </c>
      <c r="V61" s="122">
        <v>0.75514576042534398</v>
      </c>
      <c r="W61" s="123">
        <v>-0.246</v>
      </c>
      <c r="X61" s="122">
        <v>0.59699999999999998</v>
      </c>
      <c r="Y61" s="124">
        <v>14.37</v>
      </c>
      <c r="Z61" s="180"/>
    </row>
    <row r="62" spans="1:26" x14ac:dyDescent="0.2">
      <c r="A62" s="178" t="s">
        <v>15013</v>
      </c>
      <c r="B62" s="81" t="s">
        <v>256</v>
      </c>
      <c r="C62" s="81">
        <v>22423986</v>
      </c>
      <c r="D62" s="81">
        <v>22425736</v>
      </c>
      <c r="E62" s="118" t="s">
        <v>16044</v>
      </c>
      <c r="F62" s="119" t="s">
        <v>16061</v>
      </c>
      <c r="G62" s="81">
        <v>0.35</v>
      </c>
      <c r="H62" s="120">
        <v>0.54</v>
      </c>
      <c r="I62" s="81">
        <v>18491</v>
      </c>
      <c r="J62" s="120" t="s">
        <v>16047</v>
      </c>
      <c r="K62" s="121">
        <v>1.7000000000000001E-2</v>
      </c>
      <c r="L62" s="122">
        <v>1</v>
      </c>
      <c r="M62" s="122">
        <v>0.86356186819303005</v>
      </c>
      <c r="N62" s="121">
        <v>13.305</v>
      </c>
      <c r="O62" s="122">
        <v>0.56799999999999995</v>
      </c>
      <c r="P62" s="122">
        <v>6.9993137089761306E-2</v>
      </c>
      <c r="Q62" s="123">
        <v>110.996</v>
      </c>
      <c r="R62" s="122">
        <v>1.27E-22</v>
      </c>
      <c r="S62" s="122">
        <v>0</v>
      </c>
      <c r="T62" s="123">
        <v>7.524</v>
      </c>
      <c r="U62" s="122">
        <v>1</v>
      </c>
      <c r="V62" s="122">
        <v>0.44158866940071001</v>
      </c>
      <c r="W62" s="123">
        <v>-0.88500000000000001</v>
      </c>
      <c r="X62" s="122">
        <v>0.81200000000000006</v>
      </c>
      <c r="Y62" s="124">
        <v>29.48</v>
      </c>
      <c r="Z62" s="180" t="s">
        <v>16288</v>
      </c>
    </row>
    <row r="63" spans="1:26" x14ac:dyDescent="0.2">
      <c r="A63" s="178" t="s">
        <v>15299</v>
      </c>
      <c r="B63" s="81" t="s">
        <v>255</v>
      </c>
      <c r="C63" s="81">
        <v>8894928</v>
      </c>
      <c r="D63" s="81">
        <v>8896023</v>
      </c>
      <c r="E63" s="118" t="s">
        <v>14374</v>
      </c>
      <c r="F63" s="119">
        <v>1360</v>
      </c>
      <c r="G63" s="81">
        <v>0.31</v>
      </c>
      <c r="H63" s="120">
        <v>1.0900000000000001</v>
      </c>
      <c r="I63" s="81">
        <v>0</v>
      </c>
      <c r="J63" s="120" t="s">
        <v>16039</v>
      </c>
      <c r="K63" s="121">
        <v>0.56899999999999995</v>
      </c>
      <c r="L63" s="122">
        <v>1</v>
      </c>
      <c r="M63" s="122">
        <v>0.74432142956214198</v>
      </c>
      <c r="N63" s="121">
        <v>3.3759999999999999</v>
      </c>
      <c r="O63" s="122">
        <v>1</v>
      </c>
      <c r="P63" s="122">
        <v>0.47230764634461297</v>
      </c>
      <c r="Q63" s="123">
        <v>56.531999999999996</v>
      </c>
      <c r="R63" s="122">
        <v>1.19E-10</v>
      </c>
      <c r="S63" s="122">
        <v>4.8215263936787998E-5</v>
      </c>
      <c r="T63" s="123">
        <v>0.68400000000000005</v>
      </c>
      <c r="U63" s="122">
        <v>1</v>
      </c>
      <c r="V63" s="122">
        <v>0.89965236813458105</v>
      </c>
      <c r="W63" s="123">
        <v>-0.69199999999999995</v>
      </c>
      <c r="X63" s="122">
        <v>0.75600000000000001</v>
      </c>
      <c r="Y63" s="124">
        <v>20.73</v>
      </c>
      <c r="Z63" s="180"/>
    </row>
    <row r="64" spans="1:26" x14ac:dyDescent="0.2">
      <c r="A64" s="178" t="s">
        <v>14695</v>
      </c>
      <c r="B64" s="81" t="s">
        <v>253</v>
      </c>
      <c r="C64" s="81">
        <v>6664234</v>
      </c>
      <c r="D64" s="81">
        <v>6665968</v>
      </c>
      <c r="E64" s="118" t="s">
        <v>14374</v>
      </c>
      <c r="F64" s="119" t="s">
        <v>77</v>
      </c>
      <c r="G64" s="81">
        <v>0.28999999999999998</v>
      </c>
      <c r="H64" s="120">
        <v>0.54</v>
      </c>
      <c r="I64" s="81">
        <v>0</v>
      </c>
      <c r="J64" s="120" t="s">
        <v>16039</v>
      </c>
      <c r="K64" s="121">
        <v>34.76</v>
      </c>
      <c r="L64" s="122">
        <v>7.9999999999999996E-6</v>
      </c>
      <c r="M64" s="122">
        <v>0</v>
      </c>
      <c r="N64" s="121">
        <v>44.771000000000001</v>
      </c>
      <c r="O64" s="122">
        <v>4.7400000000000001E-8</v>
      </c>
      <c r="P64" s="122">
        <v>1.8648434633801201E-2</v>
      </c>
      <c r="Q64" s="123">
        <v>3.0019999999999998</v>
      </c>
      <c r="R64" s="122">
        <v>1</v>
      </c>
      <c r="S64" s="122">
        <v>0.78050079209114998</v>
      </c>
      <c r="T64" s="123">
        <v>0.68500000000000005</v>
      </c>
      <c r="U64" s="122">
        <v>1</v>
      </c>
      <c r="V64" s="122">
        <v>0.87729336922194501</v>
      </c>
      <c r="W64" s="123">
        <v>0.42399999999999999</v>
      </c>
      <c r="X64" s="122">
        <v>0.33600000000000002</v>
      </c>
      <c r="Y64" s="124">
        <v>19.940000000000001</v>
      </c>
      <c r="Z64" s="180" t="s">
        <v>16287</v>
      </c>
    </row>
    <row r="65" spans="1:26" x14ac:dyDescent="0.2">
      <c r="A65" s="178" t="s">
        <v>15019</v>
      </c>
      <c r="B65" s="81" t="s">
        <v>256</v>
      </c>
      <c r="C65" s="81">
        <v>22565059</v>
      </c>
      <c r="D65" s="81">
        <v>22570081</v>
      </c>
      <c r="E65" s="118" t="s">
        <v>16044</v>
      </c>
      <c r="F65" s="119" t="s">
        <v>16049</v>
      </c>
      <c r="G65" s="81">
        <v>0.25</v>
      </c>
      <c r="H65" s="120">
        <v>0.18</v>
      </c>
      <c r="I65" s="81">
        <v>13553</v>
      </c>
      <c r="J65" s="120" t="s">
        <v>16047</v>
      </c>
      <c r="K65" s="121">
        <v>1.764</v>
      </c>
      <c r="L65" s="122">
        <v>1</v>
      </c>
      <c r="M65" s="122">
        <v>0.46099294609249603</v>
      </c>
      <c r="N65" s="121">
        <v>26.263000000000002</v>
      </c>
      <c r="O65" s="122">
        <v>6.3900000000000003E-4</v>
      </c>
      <c r="P65" s="122">
        <v>3.9739279502575699E-2</v>
      </c>
      <c r="Q65" s="123">
        <v>4.8000000000000001E-2</v>
      </c>
      <c r="R65" s="122">
        <v>1</v>
      </c>
      <c r="S65" s="122">
        <v>0.87699024267909897</v>
      </c>
      <c r="T65" s="123">
        <v>13.96</v>
      </c>
      <c r="U65" s="122">
        <v>0.40100000000000002</v>
      </c>
      <c r="V65" s="122">
        <v>0.24180965099176699</v>
      </c>
      <c r="W65" s="123">
        <v>0.61899999999999999</v>
      </c>
      <c r="X65" s="122">
        <v>0.26800000000000002</v>
      </c>
      <c r="Y65" s="124">
        <v>14.286</v>
      </c>
      <c r="Z65" s="180"/>
    </row>
    <row r="66" spans="1:26" x14ac:dyDescent="0.2">
      <c r="A66" s="178" t="s">
        <v>15021</v>
      </c>
      <c r="B66" s="81" t="s">
        <v>256</v>
      </c>
      <c r="C66" s="81">
        <v>22620542</v>
      </c>
      <c r="D66" s="81">
        <v>22626752</v>
      </c>
      <c r="E66" s="118" t="s">
        <v>14371</v>
      </c>
      <c r="F66" s="119">
        <v>297</v>
      </c>
      <c r="G66" s="81">
        <v>0.21</v>
      </c>
      <c r="H66" s="120">
        <v>0.27</v>
      </c>
      <c r="I66" s="81">
        <v>0</v>
      </c>
      <c r="J66" s="120" t="s">
        <v>16039</v>
      </c>
      <c r="K66" s="121">
        <v>10.036</v>
      </c>
      <c r="L66" s="122">
        <v>1</v>
      </c>
      <c r="M66" s="122">
        <v>2.9220887218409101E-2</v>
      </c>
      <c r="N66" s="121">
        <v>104.166</v>
      </c>
      <c r="O66" s="122">
        <v>3.9899999999999997E-21</v>
      </c>
      <c r="P66" s="122">
        <v>0</v>
      </c>
      <c r="Q66" s="123">
        <v>19.155000000000001</v>
      </c>
      <c r="R66" s="122">
        <v>2.5999999999999999E-2</v>
      </c>
      <c r="S66" s="122">
        <v>0.25356562146734501</v>
      </c>
      <c r="T66" s="123">
        <v>6.16</v>
      </c>
      <c r="U66" s="122">
        <v>1</v>
      </c>
      <c r="V66" s="122">
        <v>0.45744149017940899</v>
      </c>
      <c r="W66" s="123">
        <v>-1.4530000000000001</v>
      </c>
      <c r="X66" s="122">
        <v>0.92700000000000005</v>
      </c>
      <c r="Y66" s="124">
        <v>27.68</v>
      </c>
      <c r="Z66" s="180"/>
    </row>
    <row r="67" spans="1:26" ht="17" thickBot="1" x14ac:dyDescent="0.25">
      <c r="A67" s="181" t="s">
        <v>15022</v>
      </c>
      <c r="B67" s="83" t="s">
        <v>256</v>
      </c>
      <c r="C67" s="83">
        <v>22681537</v>
      </c>
      <c r="D67" s="83">
        <v>22688942</v>
      </c>
      <c r="E67" s="125" t="s">
        <v>14371</v>
      </c>
      <c r="F67" s="126" t="s">
        <v>16062</v>
      </c>
      <c r="G67" s="83">
        <v>0.17</v>
      </c>
      <c r="H67" s="127">
        <v>0.27</v>
      </c>
      <c r="I67" s="83">
        <v>0</v>
      </c>
      <c r="J67" s="127" t="s">
        <v>16039</v>
      </c>
      <c r="K67" s="128">
        <v>0.60799999999999998</v>
      </c>
      <c r="L67" s="130">
        <v>1</v>
      </c>
      <c r="M67" s="130">
        <v>0.73467399004733103</v>
      </c>
      <c r="N67" s="128">
        <v>18.846</v>
      </c>
      <c r="O67" s="130">
        <v>3.0499999999999999E-2</v>
      </c>
      <c r="P67" s="130">
        <v>4.17017509922257E-2</v>
      </c>
      <c r="Q67" s="129">
        <v>28.661999999999999</v>
      </c>
      <c r="R67" s="130">
        <v>1.85E-4</v>
      </c>
      <c r="S67" s="130">
        <v>0.12811953393159001</v>
      </c>
      <c r="T67" s="129">
        <v>10.785</v>
      </c>
      <c r="U67" s="130">
        <v>1</v>
      </c>
      <c r="V67" s="130">
        <v>0.32651839059854798</v>
      </c>
      <c r="W67" s="129">
        <v>-0.67</v>
      </c>
      <c r="X67" s="130">
        <v>0.749</v>
      </c>
      <c r="Y67" s="131">
        <v>28.61</v>
      </c>
      <c r="Z67" s="182"/>
    </row>
    <row r="70" spans="1:26" x14ac:dyDescent="0.2">
      <c r="A70" s="163" t="s">
        <v>266</v>
      </c>
    </row>
    <row r="71" spans="1:26" x14ac:dyDescent="0.2">
      <c r="A71" s="132" t="s">
        <v>16063</v>
      </c>
      <c r="B71" s="132" t="s">
        <v>16064</v>
      </c>
      <c r="C71" s="133" t="s">
        <v>16065</v>
      </c>
      <c r="D71" s="134" t="s">
        <v>16066</v>
      </c>
      <c r="E71" s="132" t="s">
        <v>16067</v>
      </c>
      <c r="F71" s="132" t="s">
        <v>260</v>
      </c>
      <c r="G71" s="132" t="s">
        <v>16068</v>
      </c>
    </row>
    <row r="72" spans="1:26" x14ac:dyDescent="0.2">
      <c r="A72" s="135">
        <v>297</v>
      </c>
      <c r="B72" s="136">
        <v>11</v>
      </c>
      <c r="C72" s="137">
        <v>53</v>
      </c>
      <c r="D72" s="136">
        <v>31.498999999999999</v>
      </c>
      <c r="E72" s="136">
        <v>1</v>
      </c>
      <c r="F72" s="138">
        <v>2E-8</v>
      </c>
      <c r="G72" s="138">
        <v>1.3E-7</v>
      </c>
    </row>
    <row r="73" spans="1:26" x14ac:dyDescent="0.2">
      <c r="A73" s="139">
        <v>1360</v>
      </c>
      <c r="B73" s="140">
        <v>6</v>
      </c>
      <c r="C73" s="141">
        <v>169</v>
      </c>
      <c r="D73" s="142">
        <v>1E-3</v>
      </c>
      <c r="E73" s="140">
        <v>1</v>
      </c>
      <c r="F73" s="143">
        <v>0.97477287999999995</v>
      </c>
      <c r="G73" s="144">
        <v>0.85370681999999998</v>
      </c>
    </row>
    <row r="74" spans="1:26" x14ac:dyDescent="0.2">
      <c r="A74" s="139" t="s">
        <v>16048</v>
      </c>
      <c r="B74" s="140">
        <v>5</v>
      </c>
      <c r="C74" s="141">
        <v>76</v>
      </c>
      <c r="D74" s="142">
        <v>1.7829999999999999</v>
      </c>
      <c r="E74" s="140">
        <v>1</v>
      </c>
      <c r="F74" s="143">
        <v>0.18178137</v>
      </c>
      <c r="G74" s="143">
        <v>0.30481717000000003</v>
      </c>
    </row>
    <row r="75" spans="1:26" x14ac:dyDescent="0.2">
      <c r="A75" s="135" t="s">
        <v>16042</v>
      </c>
      <c r="B75" s="136">
        <v>5</v>
      </c>
      <c r="C75" s="137">
        <v>43</v>
      </c>
      <c r="D75" s="145">
        <v>6.7089999999999996</v>
      </c>
      <c r="E75" s="136">
        <v>1</v>
      </c>
      <c r="F75" s="146">
        <v>9.5927500000000006E-3</v>
      </c>
      <c r="G75" s="146">
        <v>2.8098720000000001E-2</v>
      </c>
    </row>
    <row r="76" spans="1:26" x14ac:dyDescent="0.2">
      <c r="A76" s="139" t="s">
        <v>16049</v>
      </c>
      <c r="B76" s="140">
        <v>4</v>
      </c>
      <c r="C76" s="141">
        <v>90</v>
      </c>
      <c r="D76" s="142">
        <v>0.20699999999999999</v>
      </c>
      <c r="E76" s="140">
        <v>1</v>
      </c>
      <c r="F76" s="143">
        <v>0.64912899999999996</v>
      </c>
      <c r="G76" s="143">
        <v>0.86948177999999998</v>
      </c>
    </row>
    <row r="77" spans="1:26" x14ac:dyDescent="0.2">
      <c r="A77" s="139" t="s">
        <v>16069</v>
      </c>
      <c r="B77" s="140">
        <v>4</v>
      </c>
      <c r="C77" s="141">
        <v>46</v>
      </c>
      <c r="D77" s="142">
        <v>3.0609999999999999</v>
      </c>
      <c r="E77" s="140">
        <v>1</v>
      </c>
      <c r="F77" s="143">
        <v>8.0192299999999994E-2</v>
      </c>
      <c r="G77" s="143">
        <v>0.17389974999999999</v>
      </c>
    </row>
    <row r="78" spans="1:26" x14ac:dyDescent="0.2">
      <c r="A78" s="139" t="s">
        <v>16045</v>
      </c>
      <c r="B78" s="140">
        <v>3</v>
      </c>
      <c r="C78" s="141">
        <v>41</v>
      </c>
      <c r="D78" s="142">
        <v>1.516</v>
      </c>
      <c r="E78" s="140">
        <v>1</v>
      </c>
      <c r="F78" s="143">
        <v>0.21822581999999999</v>
      </c>
      <c r="G78" s="143">
        <v>0.41585475</v>
      </c>
    </row>
    <row r="79" spans="1:26" x14ac:dyDescent="0.2">
      <c r="A79" s="139" t="s">
        <v>16051</v>
      </c>
      <c r="B79" s="140">
        <v>2</v>
      </c>
      <c r="C79" s="141">
        <v>22</v>
      </c>
      <c r="D79" s="142">
        <v>1.7450000000000001</v>
      </c>
      <c r="E79" s="140">
        <v>1</v>
      </c>
      <c r="F79" s="143">
        <v>0.18650654</v>
      </c>
      <c r="G79" s="143">
        <v>0.44867379000000002</v>
      </c>
    </row>
    <row r="80" spans="1:26" x14ac:dyDescent="0.2">
      <c r="A80" s="139" t="s">
        <v>16041</v>
      </c>
      <c r="B80" s="140">
        <v>2</v>
      </c>
      <c r="C80" s="141">
        <v>11</v>
      </c>
      <c r="D80" s="142">
        <v>5.55</v>
      </c>
      <c r="E80" s="140">
        <v>1</v>
      </c>
      <c r="F80" s="143">
        <v>1.8480690000000001E-2</v>
      </c>
      <c r="G80" s="143">
        <v>0.11064391</v>
      </c>
    </row>
    <row r="81" spans="1:7" x14ac:dyDescent="0.2">
      <c r="A81" s="139" t="s">
        <v>16070</v>
      </c>
      <c r="B81" s="140">
        <v>1</v>
      </c>
      <c r="C81" s="141">
        <v>39</v>
      </c>
      <c r="D81" s="142">
        <v>9.2999999999999999E-2</v>
      </c>
      <c r="E81" s="140">
        <v>1</v>
      </c>
      <c r="F81" s="143">
        <v>0.76039736999999996</v>
      </c>
      <c r="G81" s="143">
        <v>0.89036649000000001</v>
      </c>
    </row>
    <row r="82" spans="1:7" x14ac:dyDescent="0.2">
      <c r="A82" s="142" t="s">
        <v>16054</v>
      </c>
      <c r="B82" s="142">
        <v>1</v>
      </c>
      <c r="C82" s="141">
        <v>38</v>
      </c>
      <c r="D82" s="142">
        <v>7.8E-2</v>
      </c>
      <c r="E82" s="140">
        <v>1</v>
      </c>
      <c r="F82" s="143">
        <v>0.78002627000000002</v>
      </c>
      <c r="G82" s="143">
        <v>0.86477904000000005</v>
      </c>
    </row>
    <row r="83" spans="1:7" x14ac:dyDescent="0.2">
      <c r="A83" s="139" t="s">
        <v>16056</v>
      </c>
      <c r="B83" s="140">
        <v>1</v>
      </c>
      <c r="C83" s="141">
        <v>26</v>
      </c>
      <c r="D83" s="142">
        <v>8.9999999999999993E-3</v>
      </c>
      <c r="E83" s="140">
        <v>1</v>
      </c>
      <c r="F83" s="143">
        <v>0.92441941000000005</v>
      </c>
      <c r="G83" s="143">
        <v>0.65715334000000003</v>
      </c>
    </row>
    <row r="84" spans="1:7" x14ac:dyDescent="0.2">
      <c r="A84" s="139" t="s">
        <v>16071</v>
      </c>
      <c r="B84" s="140">
        <v>1</v>
      </c>
      <c r="C84" s="141">
        <v>26</v>
      </c>
      <c r="D84" s="142">
        <v>8.9999999999999993E-3</v>
      </c>
      <c r="E84" s="140">
        <v>1</v>
      </c>
      <c r="F84" s="143">
        <v>0.92441941000000005</v>
      </c>
      <c r="G84" s="143">
        <v>0.65715334000000003</v>
      </c>
    </row>
    <row r="85" spans="1:7" x14ac:dyDescent="0.2">
      <c r="A85" s="142" t="s">
        <v>232</v>
      </c>
      <c r="B85" s="142">
        <v>1</v>
      </c>
      <c r="C85" s="141">
        <v>24</v>
      </c>
      <c r="D85" s="142">
        <v>2.9000000000000001E-2</v>
      </c>
      <c r="E85" s="140">
        <v>1</v>
      </c>
      <c r="F85" s="143">
        <v>0.86477904000000005</v>
      </c>
      <c r="G85" s="143">
        <v>0.69949282999999995</v>
      </c>
    </row>
    <row r="86" spans="1:7" x14ac:dyDescent="0.2">
      <c r="A86" s="139" t="s">
        <v>16057</v>
      </c>
      <c r="B86" s="140">
        <v>1</v>
      </c>
      <c r="C86" s="141">
        <v>24</v>
      </c>
      <c r="D86" s="142">
        <v>2.9000000000000001E-2</v>
      </c>
      <c r="E86" s="140">
        <v>1</v>
      </c>
      <c r="F86" s="143">
        <v>0.86477904000000005</v>
      </c>
      <c r="G86" s="143">
        <v>0.69949282999999995</v>
      </c>
    </row>
    <row r="87" spans="1:7" x14ac:dyDescent="0.2">
      <c r="A87" s="142" t="s">
        <v>16053</v>
      </c>
      <c r="B87" s="142">
        <v>1</v>
      </c>
      <c r="C87" s="147">
        <v>21</v>
      </c>
      <c r="D87" s="142">
        <v>0.09</v>
      </c>
      <c r="E87" s="140">
        <v>1</v>
      </c>
      <c r="F87" s="143">
        <v>0.76417716000000002</v>
      </c>
      <c r="G87" s="143">
        <v>0.77063254999999997</v>
      </c>
    </row>
    <row r="88" spans="1:7" x14ac:dyDescent="0.2">
      <c r="A88" s="142" t="s">
        <v>16072</v>
      </c>
      <c r="B88" s="142">
        <v>1</v>
      </c>
      <c r="C88" s="141">
        <v>20</v>
      </c>
      <c r="D88" s="142">
        <v>0.121</v>
      </c>
      <c r="E88" s="140">
        <v>1</v>
      </c>
      <c r="F88" s="143">
        <v>0.72795242999999998</v>
      </c>
      <c r="G88" s="143">
        <v>0.79575593</v>
      </c>
    </row>
    <row r="89" spans="1:7" x14ac:dyDescent="0.2">
      <c r="A89" s="142" t="s">
        <v>16059</v>
      </c>
      <c r="B89" s="142">
        <v>1</v>
      </c>
      <c r="C89" s="147">
        <v>14</v>
      </c>
      <c r="D89" s="142">
        <v>0.48799999999999999</v>
      </c>
      <c r="E89" s="140">
        <v>1</v>
      </c>
      <c r="F89" s="143">
        <v>0.48482081999999999</v>
      </c>
      <c r="G89" s="143">
        <v>1</v>
      </c>
    </row>
    <row r="90" spans="1:7" x14ac:dyDescent="0.2">
      <c r="A90" s="139" t="s">
        <v>16061</v>
      </c>
      <c r="B90" s="140">
        <v>1</v>
      </c>
      <c r="C90" s="141">
        <v>13</v>
      </c>
      <c r="D90" s="142">
        <v>0.59699999999999998</v>
      </c>
      <c r="E90" s="140">
        <v>1</v>
      </c>
      <c r="F90" s="143">
        <v>0.43972496</v>
      </c>
      <c r="G90" s="143">
        <v>0.97477287999999995</v>
      </c>
    </row>
    <row r="91" spans="1:7" x14ac:dyDescent="0.2">
      <c r="A91" s="142" t="s">
        <v>16060</v>
      </c>
      <c r="B91" s="142">
        <v>1</v>
      </c>
      <c r="C91" s="147">
        <v>11</v>
      </c>
      <c r="D91" s="142">
        <v>0.88700000000000001</v>
      </c>
      <c r="E91" s="140">
        <v>1</v>
      </c>
      <c r="F91" s="143">
        <v>0.34629157999999999</v>
      </c>
      <c r="G91" s="143">
        <v>0.88477896</v>
      </c>
    </row>
    <row r="92" spans="1:7" x14ac:dyDescent="0.2">
      <c r="A92" s="139" t="s">
        <v>16052</v>
      </c>
      <c r="B92" s="140">
        <v>1</v>
      </c>
      <c r="C92" s="141">
        <v>11</v>
      </c>
      <c r="D92" s="142">
        <v>0.88700000000000001</v>
      </c>
      <c r="E92" s="140">
        <v>1</v>
      </c>
      <c r="F92" s="143">
        <v>0.34629157999999999</v>
      </c>
      <c r="G92" s="143">
        <v>0.88477896</v>
      </c>
    </row>
    <row r="93" spans="1:7" x14ac:dyDescent="0.2">
      <c r="A93" s="139" t="s">
        <v>16046</v>
      </c>
      <c r="B93" s="140">
        <v>1</v>
      </c>
      <c r="C93" s="141">
        <v>9</v>
      </c>
      <c r="D93" s="142">
        <v>1.32</v>
      </c>
      <c r="E93" s="140">
        <v>1</v>
      </c>
      <c r="F93" s="143">
        <v>0.25059205000000001</v>
      </c>
      <c r="G93" s="143">
        <v>0.78279310999999996</v>
      </c>
    </row>
    <row r="94" spans="1:7" x14ac:dyDescent="0.2">
      <c r="A94" s="142" t="s">
        <v>16050</v>
      </c>
      <c r="B94" s="142">
        <v>1</v>
      </c>
      <c r="C94" s="147">
        <v>3</v>
      </c>
      <c r="D94" s="142">
        <v>5.6319999999999997</v>
      </c>
      <c r="E94" s="140">
        <v>1</v>
      </c>
      <c r="F94" s="143">
        <v>1.7635499999999998E-2</v>
      </c>
      <c r="G94" s="143">
        <v>0.31828033</v>
      </c>
    </row>
    <row r="95" spans="1:7" x14ac:dyDescent="0.2">
      <c r="A95" s="142" t="s">
        <v>16055</v>
      </c>
      <c r="B95" s="142">
        <v>1</v>
      </c>
      <c r="C95" s="141">
        <v>2</v>
      </c>
      <c r="D95" s="142">
        <v>8.1080000000000005</v>
      </c>
      <c r="E95" s="140">
        <v>1</v>
      </c>
      <c r="F95" s="143">
        <v>4.4070300000000001E-3</v>
      </c>
      <c r="G95" s="143">
        <v>0.20761210999999999</v>
      </c>
    </row>
  </sheetData>
  <mergeCells count="4">
    <mergeCell ref="A9:F9"/>
    <mergeCell ref="G9:H9"/>
    <mergeCell ref="I9:J9"/>
    <mergeCell ref="K9:X9"/>
  </mergeCells>
  <conditionalFormatting sqref="M1:M1048576">
    <cfRule type="colorScale" priority="8">
      <colorScale>
        <cfvo type="num" val="1E-4"/>
        <cfvo type="num" val="0.05"/>
        <cfvo type="max"/>
        <color rgb="FF0070C0"/>
        <color rgb="FFFFFFFF"/>
        <color rgb="FFFF0000"/>
      </colorScale>
    </cfRule>
    <cfRule type="colorScale" priority="9">
      <colorScale>
        <cfvo type="min"/>
        <cfvo type="percentile" val="0.05"/>
        <cfvo type="max"/>
        <color rgb="FF0070C0"/>
        <color rgb="FFFFFFFF"/>
        <color rgb="FFFF0000"/>
      </colorScale>
    </cfRule>
  </conditionalFormatting>
  <conditionalFormatting sqref="P12:P67">
    <cfRule type="colorScale" priority="30">
      <colorScale>
        <cfvo type="num" val="1E-4"/>
        <cfvo type="num" val="0.05"/>
        <cfvo type="max"/>
        <color rgb="FF0070C0"/>
        <color rgb="FFFFFFFF"/>
        <color rgb="FFFF0000"/>
      </colorScale>
    </cfRule>
    <cfRule type="colorScale" priority="31">
      <colorScale>
        <cfvo type="min"/>
        <cfvo type="percentile" val="0.05"/>
        <cfvo type="max"/>
        <color rgb="FF0070C0"/>
        <color rgb="FFFFFFFF"/>
        <color rgb="FFFF0000"/>
      </colorScale>
    </cfRule>
  </conditionalFormatting>
  <conditionalFormatting sqref="S12:S67">
    <cfRule type="colorScale" priority="32">
      <colorScale>
        <cfvo type="num" val="1E-4"/>
        <cfvo type="num" val="0.05"/>
        <cfvo type="max"/>
        <color rgb="FF0070C0"/>
        <color rgb="FFFFFFFF"/>
        <color rgb="FFFF0000"/>
      </colorScale>
    </cfRule>
    <cfRule type="colorScale" priority="33">
      <colorScale>
        <cfvo type="min"/>
        <cfvo type="percentile" val="0.05"/>
        <cfvo type="max"/>
        <color rgb="FF0070C0"/>
        <color rgb="FFFFFFFF"/>
        <color rgb="FFFF0000"/>
      </colorScale>
    </cfRule>
  </conditionalFormatting>
  <conditionalFormatting sqref="V12:V67">
    <cfRule type="colorScale" priority="34">
      <colorScale>
        <cfvo type="num" val="1E-4"/>
        <cfvo type="num" val="0.05"/>
        <cfvo type="max"/>
        <color rgb="FF0070C0"/>
        <color rgb="FFFFFFFF"/>
        <color rgb="FFFF0000"/>
      </colorScale>
    </cfRule>
    <cfRule type="colorScale" priority="35">
      <colorScale>
        <cfvo type="min"/>
        <cfvo type="percentile" val="0.05"/>
        <cfvo type="max"/>
        <color rgb="FF0070C0"/>
        <color rgb="FFFFFFFF"/>
        <color rgb="FFFF0000"/>
      </colorScale>
    </cfRule>
  </conditionalFormatting>
  <conditionalFormatting sqref="L11:L67">
    <cfRule type="colorScale" priority="36">
      <colorScale>
        <cfvo type="num" val="1E-4"/>
        <cfvo type="num" val="0.05"/>
        <cfvo type="max"/>
        <color rgb="FF0070C0"/>
        <color rgb="FFFFFFFF"/>
        <color rgb="FFFF0000"/>
      </colorScale>
    </cfRule>
    <cfRule type="colorScale" priority="37">
      <colorScale>
        <cfvo type="min"/>
        <cfvo type="percentile" val="0.05"/>
        <cfvo type="max"/>
        <color rgb="FF0070C0"/>
        <color rgb="FFFFFFFF"/>
        <color rgb="FFFF0000"/>
      </colorScale>
    </cfRule>
  </conditionalFormatting>
  <conditionalFormatting sqref="O11:O67">
    <cfRule type="colorScale" priority="38">
      <colorScale>
        <cfvo type="num" val="1E-4"/>
        <cfvo type="num" val="0.05"/>
        <cfvo type="max"/>
        <color rgb="FF0070C0"/>
        <color rgb="FFFFFFFF"/>
        <color rgb="FFFF0000"/>
      </colorScale>
    </cfRule>
    <cfRule type="colorScale" priority="39">
      <colorScale>
        <cfvo type="min"/>
        <cfvo type="percentile" val="0.05"/>
        <cfvo type="max"/>
        <color rgb="FF0070C0"/>
        <color rgb="FFFFFFFF"/>
        <color rgb="FFFF0000"/>
      </colorScale>
    </cfRule>
  </conditionalFormatting>
  <conditionalFormatting sqref="R11:R67">
    <cfRule type="colorScale" priority="40">
      <colorScale>
        <cfvo type="num" val="1E-4"/>
        <cfvo type="num" val="0.05"/>
        <cfvo type="max"/>
        <color rgb="FF0070C0"/>
        <color rgb="FFFFFFFF"/>
        <color rgb="FFFF0000"/>
      </colorScale>
    </cfRule>
    <cfRule type="colorScale" priority="41">
      <colorScale>
        <cfvo type="min"/>
        <cfvo type="percentile" val="0.05"/>
        <cfvo type="max"/>
        <color rgb="FF0070C0"/>
        <color rgb="FFFFFFFF"/>
        <color rgb="FFFF0000"/>
      </colorScale>
    </cfRule>
  </conditionalFormatting>
  <conditionalFormatting sqref="U11:U67">
    <cfRule type="colorScale" priority="42">
      <colorScale>
        <cfvo type="num" val="1E-4"/>
        <cfvo type="num" val="0.05"/>
        <cfvo type="max"/>
        <color rgb="FF0070C0"/>
        <color rgb="FFFFFFFF"/>
        <color rgb="FFFF0000"/>
      </colorScale>
    </cfRule>
    <cfRule type="colorScale" priority="43">
      <colorScale>
        <cfvo type="min"/>
        <cfvo type="percentile" val="0.05"/>
        <cfvo type="max"/>
        <color rgb="FF0070C0"/>
        <color rgb="FFFFFFFF"/>
        <color rgb="FFFF0000"/>
      </colorScale>
    </cfRule>
  </conditionalFormatting>
  <conditionalFormatting sqref="P11">
    <cfRule type="colorScale" priority="5">
      <colorScale>
        <cfvo type="num" val="1E-4"/>
        <cfvo type="num" val="0.05"/>
        <cfvo type="max"/>
        <color rgb="FF0070C0"/>
        <color rgb="FFFFFFFF"/>
        <color rgb="FFFF0000"/>
      </colorScale>
    </cfRule>
    <cfRule type="colorScale" priority="6">
      <colorScale>
        <cfvo type="min"/>
        <cfvo type="percentile" val="0.05"/>
        <cfvo type="max"/>
        <color rgb="FF0070C0"/>
        <color rgb="FFFFFFFF"/>
        <color rgb="FFFF0000"/>
      </colorScale>
    </cfRule>
  </conditionalFormatting>
  <conditionalFormatting sqref="S11">
    <cfRule type="colorScale" priority="3">
      <colorScale>
        <cfvo type="num" val="1E-4"/>
        <cfvo type="num" val="0.05"/>
        <cfvo type="max"/>
        <color rgb="FF0070C0"/>
        <color rgb="FFFFFFFF"/>
        <color rgb="FFFF0000"/>
      </colorScale>
    </cfRule>
    <cfRule type="colorScale" priority="4">
      <colorScale>
        <cfvo type="min"/>
        <cfvo type="percentile" val="0.05"/>
        <cfvo type="max"/>
        <color rgb="FF0070C0"/>
        <color rgb="FFFFFFFF"/>
        <color rgb="FFFF0000"/>
      </colorScale>
    </cfRule>
  </conditionalFormatting>
  <conditionalFormatting sqref="V11">
    <cfRule type="colorScale" priority="1">
      <colorScale>
        <cfvo type="num" val="1E-4"/>
        <cfvo type="num" val="0.05"/>
        <cfvo type="max"/>
        <color rgb="FF0070C0"/>
        <color rgb="FFFFFFFF"/>
        <color rgb="FFFF0000"/>
      </colorScale>
    </cfRule>
    <cfRule type="colorScale" priority="2">
      <colorScale>
        <cfvo type="min"/>
        <cfvo type="percentile" val="0.05"/>
        <cfvo type="max"/>
        <color rgb="FF0070C0"/>
        <color rgb="FFFFFFFF"/>
        <color rgb="FFFF0000"/>
      </colorScale>
    </cfRule>
  </conditionalFormatting>
  <pageMargins left="0.75" right="0.75" top="1" bottom="1" header="0.51180555555555496" footer="0.51180555555555496"/>
  <pageSetup paperSize="9" firstPageNumber="0" orientation="portrait" horizontalDpi="300" verticalDpi="300"/>
  <drawing r:id="rId1"/>
  <legacyDrawing r:id="rId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0"/>
  <sheetViews>
    <sheetView zoomScale="170" zoomScaleNormal="170" zoomScalePageLayoutView="170" workbookViewId="0">
      <selection activeCell="J7" sqref="J7"/>
    </sheetView>
  </sheetViews>
  <sheetFormatPr baseColWidth="10" defaultColWidth="8.83203125" defaultRowHeight="16" x14ac:dyDescent="0.2"/>
  <cols>
    <col min="1" max="1" width="14.33203125" customWidth="1"/>
    <col min="2" max="2" width="3.6640625" customWidth="1"/>
    <col min="3" max="3" width="8.5" customWidth="1"/>
    <col min="4" max="4" width="10.1640625" customWidth="1"/>
    <col min="5" max="5" width="8.5" customWidth="1"/>
    <col min="6" max="6" width="8.83203125" customWidth="1"/>
    <col min="7" max="7" width="10.33203125" customWidth="1"/>
    <col min="8" max="8" width="13.33203125" customWidth="1"/>
    <col min="9" max="1025" width="10.5" customWidth="1"/>
  </cols>
  <sheetData>
    <row r="1" spans="1:9" x14ac:dyDescent="0.2">
      <c r="A1" s="117"/>
      <c r="B1" s="117"/>
      <c r="C1" s="117"/>
      <c r="D1" s="117"/>
      <c r="E1" s="117"/>
      <c r="F1" s="117"/>
      <c r="G1" s="117"/>
      <c r="H1" s="117"/>
      <c r="I1" s="117"/>
    </row>
    <row r="2" spans="1:9" x14ac:dyDescent="0.2">
      <c r="A2" s="117"/>
      <c r="B2" s="117"/>
      <c r="C2" s="117"/>
      <c r="D2" s="117"/>
      <c r="E2" s="117"/>
      <c r="F2" s="117"/>
      <c r="G2" s="117"/>
      <c r="H2" s="117"/>
      <c r="I2" s="117"/>
    </row>
    <row r="3" spans="1:9" x14ac:dyDescent="0.2">
      <c r="A3" s="117"/>
      <c r="B3" s="117"/>
      <c r="C3" s="117"/>
      <c r="D3" s="117"/>
      <c r="E3" s="117"/>
      <c r="F3" s="117"/>
      <c r="G3" s="117"/>
      <c r="H3" s="117"/>
      <c r="I3" s="117"/>
    </row>
    <row r="4" spans="1:9" x14ac:dyDescent="0.2">
      <c r="A4" s="117"/>
      <c r="B4" s="117"/>
      <c r="C4" s="117"/>
      <c r="D4" s="117"/>
      <c r="E4" s="117"/>
      <c r="F4" s="117"/>
      <c r="G4" s="117"/>
      <c r="H4" s="117"/>
      <c r="I4" s="117"/>
    </row>
    <row r="5" spans="1:9" x14ac:dyDescent="0.2">
      <c r="A5" s="117"/>
      <c r="B5" s="117"/>
      <c r="C5" s="117"/>
      <c r="D5" s="117"/>
      <c r="E5" s="117"/>
      <c r="F5" s="117"/>
      <c r="G5" s="117"/>
      <c r="H5" s="117"/>
      <c r="I5" s="117"/>
    </row>
    <row r="6" spans="1:9" x14ac:dyDescent="0.2">
      <c r="A6" s="488" t="s">
        <v>16073</v>
      </c>
      <c r="B6" s="488" t="s">
        <v>16074</v>
      </c>
      <c r="C6" s="489" t="s">
        <v>16075</v>
      </c>
      <c r="D6" s="489"/>
      <c r="E6" s="489"/>
      <c r="F6" s="489"/>
      <c r="G6" s="489"/>
      <c r="H6" s="489"/>
      <c r="I6" s="117"/>
    </row>
    <row r="7" spans="1:9" x14ac:dyDescent="0.2">
      <c r="A7" s="488"/>
      <c r="B7" s="488"/>
      <c r="C7" s="148" t="s">
        <v>65</v>
      </c>
      <c r="D7" s="148" t="s">
        <v>66</v>
      </c>
      <c r="E7" s="148" t="s">
        <v>67</v>
      </c>
      <c r="F7" s="148" t="s">
        <v>68</v>
      </c>
      <c r="G7" s="148" t="s">
        <v>69</v>
      </c>
      <c r="H7" s="148" t="s">
        <v>70</v>
      </c>
      <c r="I7" s="117"/>
    </row>
    <row r="8" spans="1:9" x14ac:dyDescent="0.2">
      <c r="A8" s="149" t="s">
        <v>11</v>
      </c>
      <c r="B8" s="149">
        <v>1</v>
      </c>
      <c r="C8" s="84" t="s">
        <v>16076</v>
      </c>
      <c r="D8" s="84">
        <v>0.05</v>
      </c>
      <c r="E8" s="84" t="s">
        <v>16077</v>
      </c>
      <c r="F8" s="150">
        <v>1.26</v>
      </c>
      <c r="G8" s="150">
        <v>1.75</v>
      </c>
      <c r="H8" s="151" t="s">
        <v>16078</v>
      </c>
      <c r="I8" s="117"/>
    </row>
    <row r="9" spans="1:9" x14ac:dyDescent="0.2">
      <c r="A9" s="149" t="s">
        <v>16079</v>
      </c>
      <c r="B9" s="149">
        <v>1</v>
      </c>
      <c r="C9" s="152" t="s">
        <v>16080</v>
      </c>
      <c r="D9" s="84">
        <v>3.43</v>
      </c>
      <c r="E9" s="152" t="s">
        <v>16081</v>
      </c>
      <c r="F9" s="152" t="s">
        <v>16082</v>
      </c>
      <c r="G9" s="152" t="s">
        <v>16083</v>
      </c>
      <c r="H9" s="152" t="s">
        <v>16084</v>
      </c>
      <c r="I9" s="117"/>
    </row>
    <row r="10" spans="1:9" x14ac:dyDescent="0.2">
      <c r="A10" s="153" t="s">
        <v>16085</v>
      </c>
      <c r="B10" s="153">
        <v>1</v>
      </c>
      <c r="C10" s="154" t="s">
        <v>16086</v>
      </c>
      <c r="D10" s="155">
        <v>1.1399999999999999</v>
      </c>
      <c r="E10" s="154" t="s">
        <v>16087</v>
      </c>
      <c r="F10" s="154" t="s">
        <v>16088</v>
      </c>
      <c r="G10" s="154" t="s">
        <v>16089</v>
      </c>
      <c r="H10" s="154" t="s">
        <v>16090</v>
      </c>
      <c r="I10" s="117"/>
    </row>
  </sheetData>
  <mergeCells count="3">
    <mergeCell ref="A6:A7"/>
    <mergeCell ref="B6:B7"/>
    <mergeCell ref="C6:H6"/>
  </mergeCells>
  <pageMargins left="0.7" right="0.7" top="0.75" bottom="0.75" header="0.51180555555555496" footer="0.51180555555555496"/>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23"/>
  <sheetViews>
    <sheetView workbookViewId="0">
      <selection activeCell="G12" sqref="G12"/>
    </sheetView>
  </sheetViews>
  <sheetFormatPr baseColWidth="10" defaultColWidth="11" defaultRowHeight="16" x14ac:dyDescent="0.2"/>
  <cols>
    <col min="1" max="1" width="14" bestFit="1" customWidth="1"/>
    <col min="2" max="2" width="9.5" bestFit="1" customWidth="1"/>
    <col min="3" max="3" width="11.33203125" bestFit="1" customWidth="1"/>
    <col min="4" max="4" width="9.1640625" bestFit="1" customWidth="1"/>
    <col min="5" max="5" width="9.5" bestFit="1" customWidth="1"/>
  </cols>
  <sheetData>
    <row r="1" spans="1:7" x14ac:dyDescent="0.2">
      <c r="A1" s="185"/>
      <c r="B1" s="185"/>
      <c r="C1" s="185"/>
      <c r="D1" s="185"/>
      <c r="E1" s="185"/>
      <c r="F1" s="185"/>
      <c r="G1" s="185"/>
    </row>
    <row r="2" spans="1:7" x14ac:dyDescent="0.2">
      <c r="A2" s="185"/>
      <c r="B2" s="185"/>
      <c r="C2" s="185"/>
      <c r="D2" s="185"/>
      <c r="E2" s="185"/>
      <c r="F2" s="185"/>
      <c r="G2" s="185"/>
    </row>
    <row r="3" spans="1:7" x14ac:dyDescent="0.2">
      <c r="A3" s="185"/>
      <c r="B3" s="185"/>
      <c r="C3" s="185"/>
      <c r="D3" s="185"/>
      <c r="E3" s="185"/>
      <c r="F3" s="185"/>
      <c r="G3" s="185"/>
    </row>
    <row r="4" spans="1:7" x14ac:dyDescent="0.2">
      <c r="A4" s="185"/>
      <c r="B4" s="185"/>
      <c r="C4" s="185"/>
      <c r="D4" s="185"/>
      <c r="E4" s="185"/>
      <c r="F4" s="185"/>
      <c r="G4" s="185"/>
    </row>
    <row r="5" spans="1:7" x14ac:dyDescent="0.2">
      <c r="A5" s="185"/>
      <c r="B5" s="185"/>
      <c r="C5" s="185"/>
      <c r="D5" s="185"/>
      <c r="E5" s="185"/>
      <c r="F5" s="185"/>
      <c r="G5" s="185"/>
    </row>
    <row r="6" spans="1:7" x14ac:dyDescent="0.2">
      <c r="A6" s="185"/>
      <c r="B6" s="185"/>
      <c r="C6" s="185"/>
      <c r="D6" s="185"/>
      <c r="E6" s="185"/>
      <c r="F6" s="185"/>
      <c r="G6" s="185"/>
    </row>
    <row r="7" spans="1:7" x14ac:dyDescent="0.2">
      <c r="A7" s="185"/>
      <c r="B7" s="185"/>
      <c r="C7" s="185"/>
      <c r="D7" s="185"/>
      <c r="E7" s="185"/>
      <c r="F7" s="185"/>
      <c r="G7" s="185"/>
    </row>
    <row r="8" spans="1:7" x14ac:dyDescent="0.2">
      <c r="A8" s="185"/>
      <c r="B8" s="185"/>
      <c r="C8" s="185"/>
      <c r="D8" s="185"/>
      <c r="E8" s="185"/>
      <c r="F8" s="185"/>
      <c r="G8" s="185"/>
    </row>
    <row r="9" spans="1:7" s="183" customFormat="1" x14ac:dyDescent="0.2">
      <c r="A9" s="163"/>
      <c r="B9" s="163" t="s">
        <v>16091</v>
      </c>
      <c r="C9" s="163" t="s">
        <v>16092</v>
      </c>
      <c r="D9" s="163" t="s">
        <v>16093</v>
      </c>
      <c r="E9" s="163" t="s">
        <v>14</v>
      </c>
      <c r="F9" s="163"/>
      <c r="G9" s="163"/>
    </row>
    <row r="10" spans="1:7" x14ac:dyDescent="0.2">
      <c r="A10" s="264" t="s">
        <v>16094</v>
      </c>
      <c r="B10" s="265">
        <v>0.382291183794989</v>
      </c>
      <c r="C10" s="265">
        <v>0.13343998937471099</v>
      </c>
      <c r="D10" s="265">
        <v>1.9946586668936901E-2</v>
      </c>
      <c r="E10" s="265">
        <v>0.71546466797970598</v>
      </c>
      <c r="F10" s="185"/>
      <c r="G10" s="185"/>
    </row>
    <row r="11" spans="1:7" x14ac:dyDescent="0.2">
      <c r="A11" s="266" t="s">
        <v>16095</v>
      </c>
      <c r="B11" s="265">
        <v>0.81803175983479903</v>
      </c>
      <c r="C11" s="265">
        <v>5.4288454530013998E-2</v>
      </c>
      <c r="D11" s="265">
        <v>0.78499192366604797</v>
      </c>
      <c r="E11" s="265">
        <v>0.85126416450932596</v>
      </c>
      <c r="F11" s="185"/>
      <c r="G11" s="185"/>
    </row>
    <row r="12" spans="1:7" x14ac:dyDescent="0.2">
      <c r="A12" s="266" t="s">
        <v>16096</v>
      </c>
      <c r="B12" s="265">
        <v>0</v>
      </c>
      <c r="C12" s="265">
        <v>0.52939177124859105</v>
      </c>
      <c r="D12" s="265">
        <v>0.86006271839506099</v>
      </c>
      <c r="E12" s="265">
        <v>0.76335642936120596</v>
      </c>
      <c r="F12" s="185"/>
      <c r="G12" s="185"/>
    </row>
    <row r="13" spans="1:7" x14ac:dyDescent="0.2">
      <c r="A13" s="266" t="s">
        <v>16097</v>
      </c>
      <c r="B13" s="265">
        <v>0</v>
      </c>
      <c r="C13" s="265">
        <v>0.77502904476340795</v>
      </c>
      <c r="D13" s="265">
        <v>0.83469960178403801</v>
      </c>
      <c r="E13" s="265">
        <v>0.90611653574336404</v>
      </c>
      <c r="F13" s="185"/>
      <c r="G13" s="185"/>
    </row>
    <row r="14" spans="1:7" x14ac:dyDescent="0.2">
      <c r="A14" s="266" t="s">
        <v>16098</v>
      </c>
      <c r="B14" s="265">
        <v>0.80664049601877996</v>
      </c>
      <c r="C14" s="265">
        <v>0.84628719661459695</v>
      </c>
      <c r="D14" s="265">
        <v>0.86834148823712998</v>
      </c>
      <c r="E14" s="265">
        <v>0.90225057706087397</v>
      </c>
      <c r="F14" s="185"/>
      <c r="G14" s="185"/>
    </row>
    <row r="15" spans="1:7" ht="17" thickBot="1" x14ac:dyDescent="0.25">
      <c r="A15" s="267" t="s">
        <v>16099</v>
      </c>
      <c r="B15" s="265">
        <v>0</v>
      </c>
      <c r="C15" s="265">
        <v>0.78594994368128401</v>
      </c>
      <c r="D15" s="265">
        <v>0.82609470937556195</v>
      </c>
      <c r="E15" s="265">
        <v>0.79765202156233195</v>
      </c>
      <c r="F15" s="185"/>
      <c r="G15" s="185"/>
    </row>
    <row r="16" spans="1:7" x14ac:dyDescent="0.2">
      <c r="A16" s="185"/>
      <c r="B16" s="185"/>
      <c r="C16" s="185"/>
      <c r="D16" s="185"/>
      <c r="E16" s="185"/>
      <c r="F16" s="185"/>
      <c r="G16" s="185"/>
    </row>
    <row r="17" spans="1:7" x14ac:dyDescent="0.2">
      <c r="A17" s="185"/>
      <c r="B17" s="185"/>
      <c r="C17" s="185"/>
      <c r="D17" s="185"/>
      <c r="E17" s="185"/>
      <c r="F17" s="185"/>
      <c r="G17" s="185"/>
    </row>
    <row r="18" spans="1:7" x14ac:dyDescent="0.2">
      <c r="A18" s="185"/>
      <c r="B18" s="185"/>
      <c r="C18" s="185"/>
      <c r="D18" s="185"/>
      <c r="E18" s="185"/>
      <c r="F18" s="185"/>
      <c r="G18" s="185"/>
    </row>
    <row r="19" spans="1:7" x14ac:dyDescent="0.2">
      <c r="A19" s="185"/>
      <c r="B19" s="185"/>
      <c r="C19" s="185"/>
      <c r="D19" s="185"/>
      <c r="E19" s="185"/>
      <c r="F19" s="185"/>
      <c r="G19" s="185"/>
    </row>
    <row r="20" spans="1:7" x14ac:dyDescent="0.2">
      <c r="A20" s="185"/>
      <c r="B20" s="185"/>
      <c r="C20" s="185"/>
      <c r="D20" s="185"/>
      <c r="E20" s="185"/>
      <c r="F20" s="185"/>
      <c r="G20" s="185"/>
    </row>
    <row r="21" spans="1:7" x14ac:dyDescent="0.2">
      <c r="A21" s="185"/>
      <c r="B21" s="185"/>
      <c r="C21" s="185"/>
      <c r="D21" s="185"/>
      <c r="E21" s="185"/>
      <c r="F21" s="185"/>
      <c r="G21" s="185"/>
    </row>
    <row r="22" spans="1:7" x14ac:dyDescent="0.2">
      <c r="A22" s="185"/>
      <c r="B22" s="185"/>
      <c r="C22" s="185"/>
      <c r="D22" s="185"/>
      <c r="E22" s="185"/>
      <c r="F22" s="185"/>
      <c r="G22" s="185"/>
    </row>
    <row r="23" spans="1:7" x14ac:dyDescent="0.2">
      <c r="A23" s="185"/>
      <c r="B23" s="185"/>
      <c r="C23" s="185"/>
      <c r="D23" s="185"/>
      <c r="E23" s="185"/>
      <c r="F23" s="185"/>
      <c r="G23" s="185"/>
    </row>
  </sheetData>
  <conditionalFormatting sqref="B10:E15">
    <cfRule type="cellIs" dxfId="7" priority="2" operator="lessThan">
      <formula>0.001</formula>
    </cfRule>
    <cfRule type="cellIs" dxfId="6" priority="3" operator="lessThan">
      <formula>0.01</formula>
    </cfRule>
    <cfRule type="cellIs" dxfId="5" priority="4" operator="lessThan">
      <formula>0.05</formula>
    </cfRule>
  </conditionalFormatting>
  <conditionalFormatting sqref="B10:E15">
    <cfRule type="cellIs" dxfId="4" priority="1" operator="greaterThan">
      <formula>0.05</formula>
    </cfRule>
  </conditionalFormatting>
  <pageMargins left="0.7" right="0.7" top="0.75" bottom="0.75" header="0.3" footer="0.3"/>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6:U54"/>
  <sheetViews>
    <sheetView zoomScale="80" zoomScaleNormal="80" zoomScalePageLayoutView="80" workbookViewId="0">
      <selection activeCell="A38" sqref="A38:XFD38"/>
    </sheetView>
  </sheetViews>
  <sheetFormatPr baseColWidth="10" defaultColWidth="8.83203125" defaultRowHeight="16" x14ac:dyDescent="0.2"/>
  <cols>
    <col min="1" max="1" width="17.6640625" bestFit="1" customWidth="1"/>
    <col min="2" max="2" width="11.1640625" customWidth="1"/>
    <col min="3" max="3" width="15.1640625" customWidth="1"/>
    <col min="4" max="4" width="8.5" customWidth="1"/>
    <col min="5" max="5" width="12.6640625" customWidth="1"/>
    <col min="6" max="6" width="10.5" customWidth="1"/>
    <col min="7" max="7" width="19.1640625" customWidth="1"/>
    <col min="8" max="8" width="12.1640625" customWidth="1"/>
    <col min="9" max="9" width="14.1640625" customWidth="1"/>
    <col min="10" max="10" width="13.83203125" customWidth="1"/>
    <col min="11" max="11" width="13.6640625" customWidth="1"/>
    <col min="12" max="12" width="13.5" customWidth="1"/>
    <col min="13" max="13" width="12.33203125" customWidth="1"/>
    <col min="14" max="14" width="14.1640625" customWidth="1"/>
    <col min="15" max="15" width="14.83203125" customWidth="1"/>
    <col min="16" max="17" width="8.83203125" customWidth="1"/>
    <col min="18" max="18" width="11.6640625" customWidth="1"/>
    <col min="19" max="19" width="16.33203125" customWidth="1"/>
    <col min="20" max="20" width="16.1640625" customWidth="1"/>
    <col min="21" max="21" width="13" customWidth="1"/>
    <col min="22" max="1025" width="10.5" customWidth="1"/>
  </cols>
  <sheetData>
    <row r="6" spans="1:21" x14ac:dyDescent="0.2">
      <c r="A6" s="156" t="s">
        <v>16100</v>
      </c>
      <c r="B6" s="156" t="s">
        <v>16101</v>
      </c>
      <c r="C6" s="156" t="s">
        <v>16102</v>
      </c>
      <c r="D6" s="156" t="s">
        <v>16103</v>
      </c>
      <c r="E6" s="156" t="s">
        <v>16104</v>
      </c>
      <c r="F6" s="156" t="s">
        <v>16105</v>
      </c>
      <c r="G6" s="156" t="s">
        <v>16106</v>
      </c>
      <c r="H6" s="156" t="s">
        <v>16107</v>
      </c>
      <c r="I6" s="156" t="s">
        <v>16108</v>
      </c>
      <c r="J6" s="156" t="s">
        <v>16109</v>
      </c>
      <c r="K6" s="156" t="s">
        <v>16110</v>
      </c>
      <c r="L6" s="156" t="s">
        <v>16111</v>
      </c>
      <c r="M6" s="156" t="s">
        <v>16112</v>
      </c>
      <c r="N6" s="156" t="s">
        <v>16113</v>
      </c>
      <c r="O6" s="156" t="s">
        <v>16114</v>
      </c>
      <c r="P6" s="156" t="s">
        <v>16115</v>
      </c>
      <c r="Q6" s="156" t="s">
        <v>16116</v>
      </c>
      <c r="R6" s="156" t="s">
        <v>16117</v>
      </c>
      <c r="S6" s="156" t="s">
        <v>16118</v>
      </c>
      <c r="T6" s="156" t="s">
        <v>16119</v>
      </c>
      <c r="U6" s="156" t="s">
        <v>16120</v>
      </c>
    </row>
    <row r="7" spans="1:21" x14ac:dyDescent="0.2">
      <c r="A7" s="157" t="s">
        <v>74</v>
      </c>
      <c r="B7" s="158">
        <v>6.7656359609000001</v>
      </c>
      <c r="C7" s="158">
        <v>3.3128039514999998</v>
      </c>
      <c r="D7" s="158">
        <v>5.1350251399999998E-2</v>
      </c>
      <c r="E7" s="158">
        <v>10.6751006609</v>
      </c>
      <c r="F7" s="158">
        <v>3.4277701700000003E-2</v>
      </c>
      <c r="G7" s="158">
        <v>6.2617636911999996</v>
      </c>
      <c r="H7" s="158">
        <v>6.4643630000000001E-4</v>
      </c>
      <c r="I7" s="158">
        <v>8.6191510000000002E-4</v>
      </c>
      <c r="J7" s="158">
        <v>0.80647078139999995</v>
      </c>
      <c r="K7" s="158">
        <v>6.0002553E-3</v>
      </c>
      <c r="L7" s="158">
        <v>1.9542268000000002E-2</v>
      </c>
      <c r="M7" s="158">
        <v>9.96837998E-2</v>
      </c>
      <c r="N7" s="158">
        <v>1.1136440733999999</v>
      </c>
      <c r="O7" s="158">
        <v>0.29731099389999999</v>
      </c>
      <c r="P7" s="158">
        <v>4.8316973100000001E-2</v>
      </c>
      <c r="Q7" s="158">
        <v>2.53933457E-2</v>
      </c>
      <c r="R7" s="158">
        <v>5.3786819100000001E-2</v>
      </c>
      <c r="S7" s="158">
        <v>1.9824048E-2</v>
      </c>
      <c r="T7" s="158">
        <v>3.3382636E-2</v>
      </c>
      <c r="U7" s="158">
        <v>1.18347577E-2</v>
      </c>
    </row>
    <row r="8" spans="1:21" x14ac:dyDescent="0.2">
      <c r="A8" s="159" t="s">
        <v>79</v>
      </c>
      <c r="B8" s="160">
        <v>4.6630197293000002</v>
      </c>
      <c r="C8" s="160">
        <v>0.41895015120000001</v>
      </c>
      <c r="D8" s="160">
        <v>6.9806811600000004E-2</v>
      </c>
      <c r="E8" s="160">
        <v>0.92499792970000005</v>
      </c>
      <c r="F8" s="160">
        <v>9.3727392300000004E-2</v>
      </c>
      <c r="G8" s="160">
        <v>0.63128476830000002</v>
      </c>
      <c r="H8" s="160">
        <v>0.10310134579999999</v>
      </c>
      <c r="I8" s="160">
        <v>4.42105759E-2</v>
      </c>
      <c r="J8" s="160">
        <v>6.64919291E-2</v>
      </c>
      <c r="K8" s="160">
        <v>1.1681014599999999E-2</v>
      </c>
      <c r="L8" s="160">
        <v>0.1754944943</v>
      </c>
      <c r="M8" s="160">
        <v>9.7564399199999999E-2</v>
      </c>
      <c r="N8" s="160">
        <v>0.1019235304</v>
      </c>
      <c r="O8" s="160">
        <v>0.30441063940000002</v>
      </c>
      <c r="P8" s="160">
        <v>7.7917952700000001E-2</v>
      </c>
      <c r="Q8" s="160">
        <v>8.5749817899999997E-2</v>
      </c>
      <c r="R8" s="160">
        <v>6.7329756500000004E-2</v>
      </c>
      <c r="S8" s="160">
        <v>4.6748342999999998E-3</v>
      </c>
      <c r="T8" s="160">
        <v>4.7695452399999998E-2</v>
      </c>
      <c r="U8" s="160">
        <v>3.6718698600000002E-2</v>
      </c>
    </row>
    <row r="9" spans="1:21" x14ac:dyDescent="0.2">
      <c r="A9" s="159" t="s">
        <v>81</v>
      </c>
      <c r="B9" s="160">
        <v>4.4277243614000001</v>
      </c>
      <c r="C9" s="160">
        <v>0.2883229236</v>
      </c>
      <c r="D9" s="160">
        <v>2.4643844599999999E-2</v>
      </c>
      <c r="E9" s="160">
        <v>0.18660922690000001</v>
      </c>
      <c r="F9" s="160">
        <v>2.2772924199999999E-2</v>
      </c>
      <c r="G9" s="160">
        <v>0.22972086689999999</v>
      </c>
      <c r="H9" s="160">
        <v>2.1062943099999999E-2</v>
      </c>
      <c r="I9" s="160">
        <v>1.8266621199999999E-2</v>
      </c>
      <c r="J9" s="160">
        <v>5.6027026399999999E-2</v>
      </c>
      <c r="K9" s="160">
        <v>4.1240720000000003E-3</v>
      </c>
      <c r="L9" s="160">
        <v>2.7420049200000001E-2</v>
      </c>
      <c r="M9" s="160">
        <v>3.4078916600000002E-2</v>
      </c>
      <c r="N9" s="160">
        <v>3.7438526399999998E-2</v>
      </c>
      <c r="O9" s="160">
        <v>4.7235711999999999E-2</v>
      </c>
      <c r="P9" s="160">
        <v>2.55491287E-2</v>
      </c>
      <c r="Q9" s="160">
        <v>5.2969177899999997E-2</v>
      </c>
      <c r="R9" s="160">
        <v>1.6697462100000001E-2</v>
      </c>
      <c r="S9" s="160">
        <v>1.2533758798000001</v>
      </c>
      <c r="T9" s="160">
        <v>3.8343810499999999E-2</v>
      </c>
      <c r="U9" s="160">
        <v>1.04007083E-2</v>
      </c>
    </row>
    <row r="10" spans="1:21" x14ac:dyDescent="0.2">
      <c r="A10" s="159" t="s">
        <v>85</v>
      </c>
      <c r="B10" s="160">
        <v>37.0644118457</v>
      </c>
      <c r="C10" s="160">
        <v>1.5507700073999999</v>
      </c>
      <c r="D10" s="160">
        <v>8.58306982E-2</v>
      </c>
      <c r="E10" s="160">
        <v>1.3057807175</v>
      </c>
      <c r="F10" s="160">
        <v>3.3778684199999999E-2</v>
      </c>
      <c r="G10" s="160">
        <v>1.1962814828999999</v>
      </c>
      <c r="H10" s="160">
        <v>0.8390953552</v>
      </c>
      <c r="I10" s="160">
        <v>0.66417337750000005</v>
      </c>
      <c r="J10" s="160">
        <v>0.41442223140000001</v>
      </c>
      <c r="K10" s="160">
        <v>0.1227057617</v>
      </c>
      <c r="L10" s="160">
        <v>3.95492094E-2</v>
      </c>
      <c r="M10" s="160">
        <v>8.7073941399999993E-2</v>
      </c>
      <c r="N10" s="160">
        <v>0.24724120220000001</v>
      </c>
      <c r="O10" s="160">
        <v>7.9684854299999996E-2</v>
      </c>
      <c r="P10" s="160">
        <v>0.11529321720000001</v>
      </c>
      <c r="Q10" s="160">
        <v>3.2136664799999999E-2</v>
      </c>
      <c r="R10" s="160">
        <v>3.4294747399999999E-2</v>
      </c>
      <c r="S10" s="160">
        <v>3.9877613300000003E-2</v>
      </c>
      <c r="T10" s="160">
        <v>4.9377868200000001E-2</v>
      </c>
      <c r="U10" s="160">
        <v>1.84609892E-2</v>
      </c>
    </row>
    <row r="11" spans="1:21" x14ac:dyDescent="0.2">
      <c r="A11" s="159" t="s">
        <v>86</v>
      </c>
      <c r="B11" s="160">
        <v>3.7334839135000002</v>
      </c>
      <c r="C11" s="160">
        <v>1.74287557</v>
      </c>
      <c r="D11" s="160">
        <v>3.6292330999999997E-2</v>
      </c>
      <c r="E11" s="160">
        <v>0.65284011819999999</v>
      </c>
      <c r="F11" s="160">
        <v>3.5406466300000002E-2</v>
      </c>
      <c r="G11" s="160">
        <v>1.0006474827</v>
      </c>
      <c r="H11" s="160">
        <v>0.25005289530000002</v>
      </c>
      <c r="I11" s="160">
        <v>0.20013512110000001</v>
      </c>
      <c r="J11" s="160">
        <v>3.03021981E-2</v>
      </c>
      <c r="K11" s="160">
        <v>3.7178195800000001E-2</v>
      </c>
      <c r="L11" s="160">
        <v>1.8378177700000001E-2</v>
      </c>
      <c r="M11" s="160">
        <v>4.6177456399999997E-2</v>
      </c>
      <c r="N11" s="160">
        <v>0.1670347153</v>
      </c>
      <c r="O11" s="160">
        <v>8.8192754799999995E-2</v>
      </c>
      <c r="P11" s="160">
        <v>3.5561141099999999E-2</v>
      </c>
      <c r="Q11" s="160">
        <v>9.1637784299999997E-2</v>
      </c>
      <c r="R11" s="160">
        <v>2.1499796299999999E-2</v>
      </c>
      <c r="S11" s="160">
        <v>2.27512559E-2</v>
      </c>
      <c r="T11" s="160">
        <v>1.9067183599999999E-2</v>
      </c>
      <c r="U11" s="160">
        <v>1.2570842299999999E-2</v>
      </c>
    </row>
    <row r="12" spans="1:21" x14ac:dyDescent="0.2">
      <c r="A12" s="159" t="s">
        <v>90</v>
      </c>
      <c r="B12" s="160">
        <v>6.5683397983000003</v>
      </c>
      <c r="C12" s="160">
        <v>0.78483712930000005</v>
      </c>
      <c r="D12" s="160">
        <v>1.56470997E-2</v>
      </c>
      <c r="E12" s="160">
        <v>0.70383150439999997</v>
      </c>
      <c r="F12" s="160">
        <v>9.9011445999999999E-3</v>
      </c>
      <c r="G12" s="160">
        <v>0.9495636516</v>
      </c>
      <c r="H12" s="160">
        <v>0.3600752827</v>
      </c>
      <c r="I12" s="160">
        <v>0.2663435328</v>
      </c>
      <c r="J12" s="160">
        <v>2.3806630299999999E-2</v>
      </c>
      <c r="K12" s="160">
        <v>0.1818958202</v>
      </c>
      <c r="L12" s="160">
        <v>6.5550514000000002E-3</v>
      </c>
      <c r="M12" s="160">
        <v>2.40946137E-2</v>
      </c>
      <c r="N12" s="160">
        <v>0.13116959589999999</v>
      </c>
      <c r="O12" s="160">
        <v>4.6241910900000002E-2</v>
      </c>
      <c r="P12" s="160">
        <v>1.42071826E-2</v>
      </c>
      <c r="Q12" s="160">
        <v>3.4270028199999997E-2</v>
      </c>
      <c r="R12" s="160">
        <v>8.4338004999999997E-3</v>
      </c>
      <c r="S12" s="160">
        <v>3.1582182899999998E-2</v>
      </c>
      <c r="T12" s="160">
        <v>1.9240035900000001E-2</v>
      </c>
      <c r="U12" s="160">
        <v>5.1014208E-3</v>
      </c>
    </row>
    <row r="13" spans="1:21" x14ac:dyDescent="0.2">
      <c r="A13" s="159" t="s">
        <v>91</v>
      </c>
      <c r="B13" s="160">
        <v>3.5953229640000002</v>
      </c>
      <c r="C13" s="160">
        <v>4.0411662326000002</v>
      </c>
      <c r="D13" s="160">
        <v>4.1039378500000001E-2</v>
      </c>
      <c r="E13" s="160">
        <v>2.5569976621000001</v>
      </c>
      <c r="F13" s="160">
        <v>6.9812823600000004E-2</v>
      </c>
      <c r="G13" s="160">
        <v>2.7516327432000001</v>
      </c>
      <c r="H13" s="160">
        <v>0.52024411299999995</v>
      </c>
      <c r="I13" s="160">
        <v>0.41418592459999998</v>
      </c>
      <c r="J13" s="160">
        <v>1.9859576E-2</v>
      </c>
      <c r="K13" s="160">
        <v>2.0393284599999999E-2</v>
      </c>
      <c r="L13" s="160">
        <v>3.2265958999999997E-2</v>
      </c>
      <c r="M13" s="160">
        <v>4.4803428300000003E-2</v>
      </c>
      <c r="N13" s="160">
        <v>0.43013163789999997</v>
      </c>
      <c r="O13" s="160">
        <v>0.31568392550000002</v>
      </c>
      <c r="P13" s="160">
        <v>4.0140500900000001E-2</v>
      </c>
      <c r="Q13" s="160">
        <v>8.8923335000000006E-2</v>
      </c>
      <c r="R13" s="160">
        <v>2.6825877099999999E-2</v>
      </c>
      <c r="S13" s="160">
        <v>4.3352115500000003E-2</v>
      </c>
      <c r="T13" s="160">
        <v>2.9007527799999999E-2</v>
      </c>
      <c r="U13" s="160">
        <v>1.40449618E-2</v>
      </c>
    </row>
    <row r="14" spans="1:21" x14ac:dyDescent="0.2">
      <c r="A14" s="159" t="s">
        <v>94</v>
      </c>
      <c r="B14" s="160">
        <v>0.35557036359999999</v>
      </c>
      <c r="C14" s="160">
        <v>0.21225852519999999</v>
      </c>
      <c r="D14" s="160">
        <v>3.6163460500000001E-2</v>
      </c>
      <c r="E14" s="160">
        <v>0.36955545179999999</v>
      </c>
      <c r="F14" s="160">
        <v>2.9766240999999998E-3</v>
      </c>
      <c r="G14" s="160">
        <v>0.35948538099999999</v>
      </c>
      <c r="H14" s="160">
        <v>1.2814619000000001E-3</v>
      </c>
      <c r="I14" s="160">
        <v>1.2007399E-3</v>
      </c>
      <c r="J14" s="160">
        <v>1.6558102299999999E-2</v>
      </c>
      <c r="K14" s="160">
        <v>1.3117329999999999E-4</v>
      </c>
      <c r="L14" s="160">
        <v>2.5124726000000002E-3</v>
      </c>
      <c r="M14" s="160">
        <v>1.7133246599999999E-2</v>
      </c>
      <c r="N14" s="160">
        <v>5.21565087E-2</v>
      </c>
      <c r="O14" s="160">
        <v>1.47519473E-2</v>
      </c>
      <c r="P14" s="160">
        <v>7.4667859E-3</v>
      </c>
      <c r="Q14" s="160">
        <v>2.6234652999999998E-3</v>
      </c>
      <c r="R14" s="160">
        <v>2.6335555999999999E-3</v>
      </c>
      <c r="S14" s="160">
        <v>1.03828685E-2</v>
      </c>
      <c r="T14" s="160">
        <v>1.3722741700000001E-2</v>
      </c>
      <c r="U14" s="160">
        <v>1.1502885999999999E-3</v>
      </c>
    </row>
    <row r="15" spans="1:21" x14ac:dyDescent="0.2">
      <c r="A15" s="159" t="s">
        <v>98</v>
      </c>
      <c r="B15" s="160">
        <v>6.4554312915000001</v>
      </c>
      <c r="C15" s="160">
        <v>0.85665649799999999</v>
      </c>
      <c r="D15" s="160">
        <v>2.3082912399999999E-2</v>
      </c>
      <c r="E15" s="160">
        <v>0.4581526662</v>
      </c>
      <c r="F15" s="160">
        <v>1.17751617E-2</v>
      </c>
      <c r="G15" s="160">
        <v>0.4066295922</v>
      </c>
      <c r="H15" s="160">
        <v>0.2080158721</v>
      </c>
      <c r="I15" s="160">
        <v>0.16339609899999999</v>
      </c>
      <c r="J15" s="160">
        <v>2.8098591999999999E-2</v>
      </c>
      <c r="K15" s="160">
        <v>2.0781812100000002E-2</v>
      </c>
      <c r="L15" s="160">
        <v>1.14515695E-2</v>
      </c>
      <c r="M15" s="160">
        <v>1.7420048399999999E-2</v>
      </c>
      <c r="N15" s="160">
        <v>6.5635290700000001E-2</v>
      </c>
      <c r="O15" s="160">
        <v>1.2082035016999999</v>
      </c>
      <c r="P15" s="160">
        <v>2.7792977100000001E-2</v>
      </c>
      <c r="Q15" s="160">
        <v>2.0548106600000001E-2</v>
      </c>
      <c r="R15" s="160">
        <v>9.1684465E-3</v>
      </c>
      <c r="S15" s="160">
        <v>5.7527508000000003E-3</v>
      </c>
      <c r="T15" s="160">
        <v>1.3105485300000001E-2</v>
      </c>
      <c r="U15" s="160">
        <v>5.6448866999999998E-3</v>
      </c>
    </row>
    <row r="16" spans="1:21" x14ac:dyDescent="0.2">
      <c r="A16" s="159" t="s">
        <v>101</v>
      </c>
      <c r="B16" s="160">
        <v>9.6372484419000006</v>
      </c>
      <c r="C16" s="160">
        <v>0.69258923770000003</v>
      </c>
      <c r="D16" s="160">
        <v>12.9912958521</v>
      </c>
      <c r="E16" s="160">
        <v>0.83526524290000004</v>
      </c>
      <c r="F16" s="160">
        <v>0.35285651639999999</v>
      </c>
      <c r="G16" s="160">
        <v>0.81026634900000005</v>
      </c>
      <c r="H16" s="160">
        <v>2.0353745000000001E-3</v>
      </c>
      <c r="I16" s="160">
        <v>1.7107134999999999E-3</v>
      </c>
      <c r="J16" s="160">
        <v>4.9385926900000002E-2</v>
      </c>
      <c r="K16" s="160">
        <v>8.4037240999999992E-3</v>
      </c>
      <c r="L16" s="160">
        <v>0.24012424130000001</v>
      </c>
      <c r="M16" s="160">
        <v>0.49857933980000002</v>
      </c>
      <c r="N16" s="160">
        <v>0.12840340989999999</v>
      </c>
      <c r="O16" s="160">
        <v>0.22249265369999999</v>
      </c>
      <c r="P16" s="160">
        <v>1.2274556834000001</v>
      </c>
      <c r="Q16" s="160">
        <v>0.31169949609999997</v>
      </c>
      <c r="R16" s="160">
        <v>0.28442797539999998</v>
      </c>
      <c r="S16" s="160">
        <v>9.5400374999999992E-3</v>
      </c>
      <c r="T16" s="160">
        <v>0.29610328299999999</v>
      </c>
      <c r="U16" s="160">
        <v>0.12008709450000001</v>
      </c>
    </row>
    <row r="17" spans="1:21" x14ac:dyDescent="0.2">
      <c r="A17" s="159" t="s">
        <v>105</v>
      </c>
      <c r="B17" s="160">
        <v>12.317049045199999</v>
      </c>
      <c r="C17" s="160">
        <v>3.5343314100000002E-2</v>
      </c>
      <c r="D17" s="160">
        <v>0.63284673570000005</v>
      </c>
      <c r="E17" s="160">
        <v>4.9142552399999997E-2</v>
      </c>
      <c r="F17" s="160">
        <v>1.0406615836999999</v>
      </c>
      <c r="G17" s="160">
        <v>3.6722038999999998E-2</v>
      </c>
      <c r="H17" s="160">
        <v>2.5440472299999999E-2</v>
      </c>
      <c r="I17" s="160">
        <v>1.26602916E-2</v>
      </c>
      <c r="J17" s="160">
        <v>1.11976443E-2</v>
      </c>
      <c r="K17" s="160">
        <v>1.9086348699999998E-2</v>
      </c>
      <c r="L17" s="160">
        <v>1.1586564606</v>
      </c>
      <c r="M17" s="160">
        <v>1.1511633903</v>
      </c>
      <c r="N17" s="160">
        <v>9.6270967000000006E-3</v>
      </c>
      <c r="O17" s="160">
        <v>9.2326615200000003E-2</v>
      </c>
      <c r="P17" s="160">
        <v>0.92470482190000003</v>
      </c>
      <c r="Q17" s="160">
        <v>0.49260043720000002</v>
      </c>
      <c r="R17" s="160">
        <v>0.88626836840000001</v>
      </c>
      <c r="S17" s="160">
        <v>2.0261262000000001E-3</v>
      </c>
      <c r="T17" s="160">
        <v>0.47970036729999999</v>
      </c>
      <c r="U17" s="160">
        <v>0.68177348770000001</v>
      </c>
    </row>
    <row r="18" spans="1:21" x14ac:dyDescent="0.2">
      <c r="A18" s="159" t="s">
        <v>108</v>
      </c>
      <c r="B18" s="160">
        <v>5.1538383124999996</v>
      </c>
      <c r="C18" s="160">
        <v>1.4040403046000001</v>
      </c>
      <c r="D18" s="160">
        <v>1.1395537814000001</v>
      </c>
      <c r="E18" s="160">
        <v>2.2604866458999999</v>
      </c>
      <c r="F18" s="160">
        <v>0.31561440629999998</v>
      </c>
      <c r="G18" s="160">
        <v>1.9748018161000001</v>
      </c>
      <c r="H18" s="160">
        <v>1.3348272540999999</v>
      </c>
      <c r="I18" s="160">
        <v>0.9631763404</v>
      </c>
      <c r="J18" s="160">
        <v>7.4556066300000001E-2</v>
      </c>
      <c r="K18" s="160">
        <v>5.1402998000000004E-3</v>
      </c>
      <c r="L18" s="160">
        <v>0.60606306320000003</v>
      </c>
      <c r="M18" s="160">
        <v>0.257623137</v>
      </c>
      <c r="N18" s="160">
        <v>0.36393322420000002</v>
      </c>
      <c r="O18" s="160">
        <v>0.85912508909999996</v>
      </c>
      <c r="P18" s="160">
        <v>0.3745178978</v>
      </c>
      <c r="Q18" s="160">
        <v>0.9885158463</v>
      </c>
      <c r="R18" s="160">
        <v>0.2075522732</v>
      </c>
      <c r="S18" s="160">
        <v>8.2968781999999998E-3</v>
      </c>
      <c r="T18" s="160">
        <v>0.1992843544</v>
      </c>
      <c r="U18" s="160">
        <v>0.14789583640000001</v>
      </c>
    </row>
    <row r="19" spans="1:21" x14ac:dyDescent="0.2">
      <c r="A19" s="159" t="s">
        <v>110</v>
      </c>
      <c r="B19" s="160">
        <v>1.7352934361000001</v>
      </c>
      <c r="C19" s="160">
        <v>4.4409631780999996</v>
      </c>
      <c r="D19" s="160">
        <v>7.1487582300000005E-2</v>
      </c>
      <c r="E19" s="160">
        <v>6.1145325611999999</v>
      </c>
      <c r="F19" s="160">
        <v>4.9307110799999998E-2</v>
      </c>
      <c r="G19" s="160">
        <v>5.1191162806000001</v>
      </c>
      <c r="H19" s="160">
        <v>7.9215970000000007E-3</v>
      </c>
      <c r="I19" s="160">
        <v>7.3934904999999997E-3</v>
      </c>
      <c r="J19" s="160">
        <v>1.2970809999999999E-2</v>
      </c>
      <c r="K19" s="160">
        <v>3.3657126599999997E-2</v>
      </c>
      <c r="L19" s="160">
        <v>3.72250654E-2</v>
      </c>
      <c r="M19" s="160">
        <v>6.0397346499999997E-2</v>
      </c>
      <c r="N19" s="160">
        <v>0.8382466448</v>
      </c>
      <c r="O19" s="160">
        <v>0.26124525110000002</v>
      </c>
      <c r="P19" s="160">
        <v>6.9465320900000002E-2</v>
      </c>
      <c r="Q19" s="160">
        <v>9.1014640800000005E-2</v>
      </c>
      <c r="R19" s="160">
        <v>3.7946381500000001E-2</v>
      </c>
      <c r="S19" s="160">
        <v>3.3412394300000002E-2</v>
      </c>
      <c r="T19" s="160">
        <v>4.23644429E-2</v>
      </c>
      <c r="U19" s="160">
        <v>2.1806932800000001E-2</v>
      </c>
    </row>
    <row r="20" spans="1:21" x14ac:dyDescent="0.2">
      <c r="A20" s="159" t="s">
        <v>114</v>
      </c>
      <c r="B20" s="160">
        <v>1.7997065174</v>
      </c>
      <c r="C20" s="160">
        <v>0.9221619902</v>
      </c>
      <c r="D20" s="160">
        <v>0.1813156125</v>
      </c>
      <c r="E20" s="160">
        <v>0.2181919286</v>
      </c>
      <c r="F20" s="160">
        <v>0.33652814580000001</v>
      </c>
      <c r="G20" s="160">
        <v>0.4722099522</v>
      </c>
      <c r="H20" s="160">
        <v>6.8603160999999996E-3</v>
      </c>
      <c r="I20" s="160">
        <v>4.556605E-3</v>
      </c>
      <c r="J20" s="160">
        <v>8.0629887000000008E-3</v>
      </c>
      <c r="K20" s="160">
        <v>2.2698330000000002E-3</v>
      </c>
      <c r="L20" s="160">
        <v>0.35527967640000002</v>
      </c>
      <c r="M20" s="160">
        <v>0.33412280039999998</v>
      </c>
      <c r="N20" s="160">
        <v>7.7733309599999995E-2</v>
      </c>
      <c r="O20" s="160">
        <v>6.7705390800000001E-2</v>
      </c>
      <c r="P20" s="160">
        <v>0.23426708900000001</v>
      </c>
      <c r="Q20" s="160">
        <v>0.14540482229999999</v>
      </c>
      <c r="R20" s="160">
        <v>0.26377491749999998</v>
      </c>
      <c r="S20" s="160">
        <v>9.1301490000000006E-3</v>
      </c>
      <c r="T20" s="160">
        <v>0.16791682229999999</v>
      </c>
      <c r="U20" s="160">
        <v>0.200372046</v>
      </c>
    </row>
    <row r="21" spans="1:21" x14ac:dyDescent="0.2">
      <c r="A21" s="159" t="s">
        <v>115</v>
      </c>
      <c r="B21" s="160">
        <v>15.8280255525</v>
      </c>
      <c r="C21" s="160">
        <v>1.7386746172</v>
      </c>
      <c r="D21" s="160">
        <v>3.38048195E-2</v>
      </c>
      <c r="E21" s="160">
        <v>1.1606692175</v>
      </c>
      <c r="F21" s="160">
        <v>3.1565997599999999E-2</v>
      </c>
      <c r="G21" s="160">
        <v>1.4687922903999999</v>
      </c>
      <c r="H21" s="160">
        <v>1.4507426582</v>
      </c>
      <c r="I21" s="160">
        <v>1.2156802688999999</v>
      </c>
      <c r="J21" s="160">
        <v>0.1008165122</v>
      </c>
      <c r="K21" s="160">
        <v>1.6325322100000001E-2</v>
      </c>
      <c r="L21" s="160">
        <v>2.30417877E-2</v>
      </c>
      <c r="M21" s="160">
        <v>4.7821791099999997E-2</v>
      </c>
      <c r="N21" s="160">
        <v>0.30810916710000003</v>
      </c>
      <c r="O21" s="160">
        <v>0.2257316473</v>
      </c>
      <c r="P21" s="160">
        <v>5.1687582900000001E-2</v>
      </c>
      <c r="Q21" s="160">
        <v>6.6552803800000004E-2</v>
      </c>
      <c r="R21" s="160">
        <v>2.3500676599999999E-2</v>
      </c>
      <c r="S21" s="160">
        <v>5.4788559799999997E-2</v>
      </c>
      <c r="T21" s="160">
        <v>3.1663337700000002E-2</v>
      </c>
      <c r="U21" s="160">
        <v>1.6116736199999999E-2</v>
      </c>
    </row>
    <row r="22" spans="1:21" x14ac:dyDescent="0.2">
      <c r="A22" s="159" t="s">
        <v>119</v>
      </c>
      <c r="B22" s="160">
        <v>9.1054400848999997</v>
      </c>
      <c r="C22" s="160">
        <v>4.0421508276000004</v>
      </c>
      <c r="D22" s="160">
        <v>7.6520337600000002E-2</v>
      </c>
      <c r="E22" s="160">
        <v>3.5786150605999998</v>
      </c>
      <c r="F22" s="160">
        <v>5.3460474700000003E-2</v>
      </c>
      <c r="G22" s="160">
        <v>3.9372741374000002</v>
      </c>
      <c r="H22" s="160">
        <v>1.7792333591</v>
      </c>
      <c r="I22" s="160">
        <v>1.3745010169</v>
      </c>
      <c r="J22" s="160">
        <v>0.33559921390000003</v>
      </c>
      <c r="K22" s="160">
        <v>0.2024281184</v>
      </c>
      <c r="L22" s="160">
        <v>3.7338703500000001E-2</v>
      </c>
      <c r="M22" s="160">
        <v>7.2524740099999999E-2</v>
      </c>
      <c r="N22" s="160">
        <v>0.66523600530000004</v>
      </c>
      <c r="O22" s="160">
        <v>0.34233597710000002</v>
      </c>
      <c r="P22" s="160">
        <v>9.1573518800000003E-2</v>
      </c>
      <c r="Q22" s="160">
        <v>7.1936241299999995E-2</v>
      </c>
      <c r="R22" s="160">
        <v>4.0358631800000003E-2</v>
      </c>
      <c r="S22" s="160">
        <v>0.1206112911</v>
      </c>
      <c r="T22" s="160">
        <v>4.9542311300000003E-2</v>
      </c>
      <c r="U22" s="160">
        <v>2.2672692599999999E-2</v>
      </c>
    </row>
    <row r="23" spans="1:21" x14ac:dyDescent="0.2">
      <c r="A23" s="159" t="s">
        <v>120</v>
      </c>
      <c r="B23" s="160">
        <v>6.0725127856999999</v>
      </c>
      <c r="C23" s="160">
        <v>1.9480244476999999</v>
      </c>
      <c r="D23" s="160">
        <v>0.1931557602</v>
      </c>
      <c r="E23" s="160">
        <v>2.4229086620000002</v>
      </c>
      <c r="F23" s="160">
        <v>0.1037715585</v>
      </c>
      <c r="G23" s="160">
        <v>2.2200486212000001</v>
      </c>
      <c r="H23" s="160">
        <v>0.73206455780000002</v>
      </c>
      <c r="I23" s="160">
        <v>0.55946699489999996</v>
      </c>
      <c r="J23" s="160">
        <v>0.2639936276</v>
      </c>
      <c r="K23" s="160">
        <v>6.7625649000000003E-3</v>
      </c>
      <c r="L23" s="160">
        <v>0.13646855990000001</v>
      </c>
      <c r="M23" s="160">
        <v>0.2117359073</v>
      </c>
      <c r="N23" s="160">
        <v>0.4271066932</v>
      </c>
      <c r="O23" s="160">
        <v>0.4297102807</v>
      </c>
      <c r="P23" s="160">
        <v>0.35545731800000002</v>
      </c>
      <c r="Q23" s="160">
        <v>0.1270685946</v>
      </c>
      <c r="R23" s="160">
        <v>0.13246174020000001</v>
      </c>
      <c r="S23" s="160">
        <v>1.4387356800000001E-2</v>
      </c>
      <c r="T23" s="160">
        <v>0.1801547292</v>
      </c>
      <c r="U23" s="160">
        <v>7.6383170599999994E-2</v>
      </c>
    </row>
    <row r="24" spans="1:21" x14ac:dyDescent="0.2">
      <c r="A24" s="159" t="s">
        <v>122</v>
      </c>
      <c r="B24" s="160">
        <v>3.3469419501000002</v>
      </c>
      <c r="C24" s="160">
        <v>3.3994388388000001</v>
      </c>
      <c r="D24" s="160">
        <v>1.0264671085999999</v>
      </c>
      <c r="E24" s="160">
        <v>5.1230762819000004</v>
      </c>
      <c r="F24" s="160">
        <v>1.1579486147</v>
      </c>
      <c r="G24" s="160">
        <v>4.9070337945000002</v>
      </c>
      <c r="H24" s="160">
        <v>1.4772162567</v>
      </c>
      <c r="I24" s="160">
        <v>1.2015607743000001</v>
      </c>
      <c r="J24" s="160">
        <v>1.2589057705</v>
      </c>
      <c r="K24" s="160">
        <v>0.163566406</v>
      </c>
      <c r="L24" s="160">
        <v>1.4235333502</v>
      </c>
      <c r="M24" s="160">
        <v>1.5632545581999999</v>
      </c>
      <c r="N24" s="160">
        <v>0.80251783649999997</v>
      </c>
      <c r="O24" s="160">
        <v>0.43493557869999999</v>
      </c>
      <c r="P24" s="160">
        <v>1.4143781258999999</v>
      </c>
      <c r="Q24" s="160">
        <v>0.49966717640000002</v>
      </c>
      <c r="R24" s="160">
        <v>1.3020601689</v>
      </c>
      <c r="S24" s="160">
        <v>1.3150231300000001E-2</v>
      </c>
      <c r="T24" s="160">
        <v>0.59511039030000001</v>
      </c>
      <c r="U24" s="160">
        <v>0.92220158760000004</v>
      </c>
    </row>
    <row r="25" spans="1:21" x14ac:dyDescent="0.2">
      <c r="A25" s="159" t="s">
        <v>123</v>
      </c>
      <c r="B25" s="160">
        <v>8.0404782051999995</v>
      </c>
      <c r="C25" s="160">
        <v>1.3066813634000001</v>
      </c>
      <c r="D25" s="160">
        <v>0.19981013689999999</v>
      </c>
      <c r="E25" s="160">
        <v>1.6859668915999999</v>
      </c>
      <c r="F25" s="160">
        <v>0.28265682809999998</v>
      </c>
      <c r="G25" s="160">
        <v>1.9857497505999999</v>
      </c>
      <c r="H25" s="160">
        <v>1.3449733128000001</v>
      </c>
      <c r="I25" s="160">
        <v>1.0511439725</v>
      </c>
      <c r="J25" s="160">
        <v>0.99611258430000005</v>
      </c>
      <c r="K25" s="160">
        <v>0.47419389360000003</v>
      </c>
      <c r="L25" s="160">
        <v>0.33792017149999998</v>
      </c>
      <c r="M25" s="160">
        <v>0.38160508100000001</v>
      </c>
      <c r="N25" s="160">
        <v>0.32270777160000003</v>
      </c>
      <c r="O25" s="160">
        <v>0.20756130889999999</v>
      </c>
      <c r="P25" s="160">
        <v>0.31209581790000002</v>
      </c>
      <c r="Q25" s="160">
        <v>0.25120755909999998</v>
      </c>
      <c r="R25" s="160">
        <v>0.29935760760000002</v>
      </c>
      <c r="S25" s="160">
        <v>8.4373729999999994E-2</v>
      </c>
      <c r="T25" s="160">
        <v>0.1398303696</v>
      </c>
      <c r="U25" s="160">
        <v>0.1995395224</v>
      </c>
    </row>
    <row r="26" spans="1:21" x14ac:dyDescent="0.2">
      <c r="A26" s="159" t="s">
        <v>124</v>
      </c>
      <c r="B26" s="160">
        <v>5.0598200534000002</v>
      </c>
      <c r="C26" s="160">
        <v>3.2461905016000001</v>
      </c>
      <c r="D26" s="160">
        <v>6.2592297000000005E-2</v>
      </c>
      <c r="E26" s="160">
        <v>1.6122203169</v>
      </c>
      <c r="F26" s="160">
        <v>5.7386889400000002E-2</v>
      </c>
      <c r="G26" s="160">
        <v>1.536268687</v>
      </c>
      <c r="H26" s="160">
        <v>0.99648975340000001</v>
      </c>
      <c r="I26" s="160">
        <v>0.78916528249999995</v>
      </c>
      <c r="J26" s="160">
        <v>1.2585074060999999</v>
      </c>
      <c r="K26" s="160">
        <v>3.05772198E-2</v>
      </c>
      <c r="L26" s="160">
        <v>0.31196044519999999</v>
      </c>
      <c r="M26" s="160">
        <v>9.3187717599999997E-2</v>
      </c>
      <c r="N26" s="160">
        <v>0.26866091780000001</v>
      </c>
      <c r="O26" s="160">
        <v>0.13217367290000001</v>
      </c>
      <c r="P26" s="160">
        <v>7.5241801699999999E-2</v>
      </c>
      <c r="Q26" s="160">
        <v>0.14558760800000001</v>
      </c>
      <c r="R26" s="160">
        <v>5.6913670499999999E-2</v>
      </c>
      <c r="S26" s="160">
        <v>0.1806422064</v>
      </c>
      <c r="T26" s="160">
        <v>4.7977114000000001E-2</v>
      </c>
      <c r="U26" s="160">
        <v>3.1432653999999997E-2</v>
      </c>
    </row>
    <row r="27" spans="1:21" x14ac:dyDescent="0.2">
      <c r="A27" s="159" t="s">
        <v>125</v>
      </c>
      <c r="B27" s="160">
        <v>1.5911726942</v>
      </c>
      <c r="C27" s="160">
        <v>8.5159130728000001</v>
      </c>
      <c r="D27" s="160">
        <v>4.1219485E-2</v>
      </c>
      <c r="E27" s="160">
        <v>2.5639052136</v>
      </c>
      <c r="F27" s="160">
        <v>3.0023521599999999E-2</v>
      </c>
      <c r="G27" s="160">
        <v>3.2898236797</v>
      </c>
      <c r="H27" s="160">
        <v>0.13642214929999999</v>
      </c>
      <c r="I27" s="160">
        <v>6.20436813E-2</v>
      </c>
      <c r="J27" s="160">
        <v>2.2732094899999999E-2</v>
      </c>
      <c r="K27" s="160">
        <v>1.03677284E-2</v>
      </c>
      <c r="L27" s="160">
        <v>1.89015077E-2</v>
      </c>
      <c r="M27" s="160">
        <v>3.36026803E-2</v>
      </c>
      <c r="N27" s="160">
        <v>0.46844088620000002</v>
      </c>
      <c r="O27" s="160">
        <v>0.18772835439999999</v>
      </c>
      <c r="P27" s="160">
        <v>3.5096461400000001E-2</v>
      </c>
      <c r="Q27" s="160">
        <v>3.5643688200000002E-2</v>
      </c>
      <c r="R27" s="160">
        <v>1.8191591900000002E-2</v>
      </c>
      <c r="S27" s="160">
        <v>7.7055442E-3</v>
      </c>
      <c r="T27" s="160">
        <v>3.22715882E-2</v>
      </c>
      <c r="U27" s="160">
        <v>1.1950249E-2</v>
      </c>
    </row>
    <row r="28" spans="1:21" x14ac:dyDescent="0.2">
      <c r="A28" s="159" t="s">
        <v>127</v>
      </c>
      <c r="B28" s="160">
        <v>1.7492038746</v>
      </c>
      <c r="C28" s="160">
        <v>2.8804636957</v>
      </c>
      <c r="D28" s="160">
        <v>8.5491843299999995E-2</v>
      </c>
      <c r="E28" s="160">
        <v>1.2084062873999999</v>
      </c>
      <c r="F28" s="160">
        <v>0.1408845507</v>
      </c>
      <c r="G28" s="160">
        <v>1.2711360615</v>
      </c>
      <c r="H28" s="160">
        <v>0.56295896089999997</v>
      </c>
      <c r="I28" s="160">
        <v>0.45487667570000001</v>
      </c>
      <c r="J28" s="160">
        <v>4.47947224E-2</v>
      </c>
      <c r="K28" s="160">
        <v>1.458832E-3</v>
      </c>
      <c r="L28" s="160">
        <v>0.17044735120000001</v>
      </c>
      <c r="M28" s="160">
        <v>0.16326045850000001</v>
      </c>
      <c r="N28" s="160">
        <v>0.2323833491</v>
      </c>
      <c r="O28" s="160">
        <v>9.4609543000000004E-2</v>
      </c>
      <c r="P28" s="160">
        <v>0.13462015469999999</v>
      </c>
      <c r="Q28" s="160">
        <v>6.0584433E-2</v>
      </c>
      <c r="R28" s="160">
        <v>0.13045819289999999</v>
      </c>
      <c r="S28" s="160">
        <v>3.8980847999999998E-2</v>
      </c>
      <c r="T28" s="160">
        <v>8.9675258399999999E-2</v>
      </c>
      <c r="U28" s="160">
        <v>0.1077819374</v>
      </c>
    </row>
    <row r="29" spans="1:21" x14ac:dyDescent="0.2">
      <c r="A29" s="159" t="s">
        <v>128</v>
      </c>
      <c r="B29" s="160">
        <v>3.0337660719000001</v>
      </c>
      <c r="C29" s="160">
        <v>18.639085810000001</v>
      </c>
      <c r="D29" s="160">
        <v>6.7050230700000005E-2</v>
      </c>
      <c r="E29" s="160">
        <v>4.1654002912000001</v>
      </c>
      <c r="F29" s="160">
        <v>5.8151077500000002E-2</v>
      </c>
      <c r="G29" s="160">
        <v>5.2824843121000002</v>
      </c>
      <c r="H29" s="160">
        <v>1.8804391309999999</v>
      </c>
      <c r="I29" s="160">
        <v>1.4667859406999999</v>
      </c>
      <c r="J29" s="160">
        <v>3.4585721999999999E-2</v>
      </c>
      <c r="K29" s="160">
        <v>2.8503805000000002E-3</v>
      </c>
      <c r="L29" s="160">
        <v>2.3631643300000001E-2</v>
      </c>
      <c r="M29" s="160">
        <v>5.8946532500000003E-2</v>
      </c>
      <c r="N29" s="160">
        <v>0.84344748889999999</v>
      </c>
      <c r="O29" s="160">
        <v>0.34267540029999999</v>
      </c>
      <c r="P29" s="160">
        <v>5.6941322900000001E-2</v>
      </c>
      <c r="Q29" s="160">
        <v>6.7547390099999993E-2</v>
      </c>
      <c r="R29" s="160">
        <v>3.6822939300000003E-2</v>
      </c>
      <c r="S29" s="160">
        <v>8.3522778999999998E-3</v>
      </c>
      <c r="T29" s="160">
        <v>4.1827677299999998E-2</v>
      </c>
      <c r="U29" s="160">
        <v>1.7997170199999999E-2</v>
      </c>
    </row>
    <row r="30" spans="1:21" x14ac:dyDescent="0.2">
      <c r="A30" s="159" t="s">
        <v>131</v>
      </c>
      <c r="B30" s="160">
        <v>11.4965273436</v>
      </c>
      <c r="C30" s="160">
        <v>0.83122806309999997</v>
      </c>
      <c r="D30" s="160">
        <v>5.1669757900000002E-2</v>
      </c>
      <c r="E30" s="160">
        <v>0.65181952679999999</v>
      </c>
      <c r="F30" s="160">
        <v>0.3865847509</v>
      </c>
      <c r="G30" s="160">
        <v>0.79630094750000002</v>
      </c>
      <c r="H30" s="160">
        <v>1.976303E-3</v>
      </c>
      <c r="I30" s="160">
        <v>2.1751762000000001E-3</v>
      </c>
      <c r="J30" s="160">
        <v>1.6891797199999999E-2</v>
      </c>
      <c r="K30" s="160">
        <v>2.32806006E-2</v>
      </c>
      <c r="L30" s="160">
        <v>0.4109218657</v>
      </c>
      <c r="M30" s="160">
        <v>0.3460394658</v>
      </c>
      <c r="N30" s="160">
        <v>0.1515662804</v>
      </c>
      <c r="O30" s="160">
        <v>7.7038527600000004E-2</v>
      </c>
      <c r="P30" s="160">
        <v>7.6528914899999995E-2</v>
      </c>
      <c r="Q30" s="160">
        <v>4.0470707600000003E-2</v>
      </c>
      <c r="R30" s="160">
        <v>0.32957027430000002</v>
      </c>
      <c r="S30" s="160">
        <v>2.9072784099999999E-2</v>
      </c>
      <c r="T30" s="160">
        <v>5.59206737E-2</v>
      </c>
      <c r="U30" s="160">
        <v>6.5416871700000004E-2</v>
      </c>
    </row>
    <row r="31" spans="1:21" x14ac:dyDescent="0.2">
      <c r="A31" s="159" t="s">
        <v>133</v>
      </c>
      <c r="B31" s="160">
        <v>15.051708661599999</v>
      </c>
      <c r="C31" s="160">
        <v>1.8643398152999999</v>
      </c>
      <c r="D31" s="160">
        <v>6.3105387999999998E-2</v>
      </c>
      <c r="E31" s="160">
        <v>2.8847045106000002</v>
      </c>
      <c r="F31" s="160">
        <v>5.5698178799999998E-2</v>
      </c>
      <c r="G31" s="160">
        <v>2.5821473921</v>
      </c>
      <c r="H31" s="160">
        <v>0.52781409970000004</v>
      </c>
      <c r="I31" s="160">
        <v>0.44555660829999999</v>
      </c>
      <c r="J31" s="160">
        <v>2.0719434281</v>
      </c>
      <c r="K31" s="160">
        <v>6.2845991599999998E-2</v>
      </c>
      <c r="L31" s="160">
        <v>4.74263147E-2</v>
      </c>
      <c r="M31" s="160">
        <v>9.0327602699999995E-2</v>
      </c>
      <c r="N31" s="160">
        <v>0.5031714384</v>
      </c>
      <c r="O31" s="160">
        <v>1.2022736501</v>
      </c>
      <c r="P31" s="160">
        <v>0.1461410688</v>
      </c>
      <c r="Q31" s="160">
        <v>4.2512193400000002E-2</v>
      </c>
      <c r="R31" s="160">
        <v>5.0322908200000002E-2</v>
      </c>
      <c r="S31" s="160">
        <v>8.0729934599999997E-2</v>
      </c>
      <c r="T31" s="160">
        <v>7.0671117399999997E-2</v>
      </c>
      <c r="U31" s="160">
        <v>1.9469143500000001E-2</v>
      </c>
    </row>
    <row r="32" spans="1:21" x14ac:dyDescent="0.2">
      <c r="A32" s="159" t="s">
        <v>135</v>
      </c>
      <c r="B32" s="160">
        <v>9.4366726025999998</v>
      </c>
      <c r="C32" s="160">
        <v>0.93982600080000001</v>
      </c>
      <c r="D32" s="160">
        <v>3.1346355200000002E-2</v>
      </c>
      <c r="E32" s="160">
        <v>0.57844753680000005</v>
      </c>
      <c r="F32" s="160">
        <v>1.8004391299999999E-2</v>
      </c>
      <c r="G32" s="160">
        <v>0.66840496159999996</v>
      </c>
      <c r="H32" s="160">
        <v>0.46045101519999998</v>
      </c>
      <c r="I32" s="160">
        <v>0.35984583209999998</v>
      </c>
      <c r="J32" s="160">
        <v>1.25998473E-2</v>
      </c>
      <c r="K32" s="160">
        <v>7.313074E-2</v>
      </c>
      <c r="L32" s="160">
        <v>1.40356814E-2</v>
      </c>
      <c r="M32" s="160">
        <v>2.9878255100000001E-2</v>
      </c>
      <c r="N32" s="160">
        <v>0.1278860305</v>
      </c>
      <c r="O32" s="160">
        <v>7.3501798300000004E-2</v>
      </c>
      <c r="P32" s="160">
        <v>4.0848672799999999E-2</v>
      </c>
      <c r="Q32" s="160">
        <v>2.0924458399999998E-2</v>
      </c>
      <c r="R32" s="160">
        <v>1.5536047399999999E-2</v>
      </c>
      <c r="S32" s="160">
        <v>3.3588837599999997E-2</v>
      </c>
      <c r="T32" s="160">
        <v>3.4863341999999999E-2</v>
      </c>
      <c r="U32" s="160">
        <v>9.0505945999999997E-3</v>
      </c>
    </row>
    <row r="33" spans="1:21" x14ac:dyDescent="0.2">
      <c r="A33" s="159" t="s">
        <v>137</v>
      </c>
      <c r="B33" s="160">
        <v>5.2300603202999998</v>
      </c>
      <c r="C33" s="160">
        <v>0.42981475409999997</v>
      </c>
      <c r="D33" s="160">
        <v>3.9130000499999998E-2</v>
      </c>
      <c r="E33" s="160">
        <v>0.31507912360000001</v>
      </c>
      <c r="F33" s="160">
        <v>2.40299689E-2</v>
      </c>
      <c r="G33" s="160">
        <v>0.78282853230000005</v>
      </c>
      <c r="H33" s="160">
        <v>5.4511289999999997E-2</v>
      </c>
      <c r="I33" s="160">
        <v>4.9712327700000003E-2</v>
      </c>
      <c r="J33" s="160">
        <v>6.9259749000000004E-3</v>
      </c>
      <c r="K33" s="160">
        <v>1.24632392E-2</v>
      </c>
      <c r="L33" s="160">
        <v>1.5961383900000001E-2</v>
      </c>
      <c r="M33" s="160">
        <v>3.01473274E-2</v>
      </c>
      <c r="N33" s="160">
        <v>0.1308728005</v>
      </c>
      <c r="O33" s="160">
        <v>7.0332044900000001E-2</v>
      </c>
      <c r="P33" s="160">
        <v>4.7005220700000003E-2</v>
      </c>
      <c r="Q33" s="160">
        <v>1.8018082000000001E-2</v>
      </c>
      <c r="R33" s="160">
        <v>1.94243713E-2</v>
      </c>
      <c r="S33" s="160">
        <v>1.00373901E-2</v>
      </c>
      <c r="T33" s="160">
        <v>2.7387484600000001E-2</v>
      </c>
      <c r="U33" s="160">
        <v>8.7189937999999998E-3</v>
      </c>
    </row>
    <row r="34" spans="1:21" x14ac:dyDescent="0.2">
      <c r="A34" s="159" t="s">
        <v>139</v>
      </c>
      <c r="B34" s="160">
        <v>8.0063913243999991</v>
      </c>
      <c r="C34" s="160">
        <v>2.2825087844</v>
      </c>
      <c r="D34" s="160">
        <v>0.4395586547</v>
      </c>
      <c r="E34" s="160">
        <v>1.1321659044000001</v>
      </c>
      <c r="F34" s="160">
        <v>0.31472483330000001</v>
      </c>
      <c r="G34" s="160">
        <v>1.2781916742999999</v>
      </c>
      <c r="H34" s="160">
        <v>3.8832851346999999</v>
      </c>
      <c r="I34" s="160">
        <v>3.0795770037999999</v>
      </c>
      <c r="J34" s="160">
        <v>5.0139174100000003E-2</v>
      </c>
      <c r="K34" s="160">
        <v>1.20773193E-2</v>
      </c>
      <c r="L34" s="160">
        <v>0.26854172189999997</v>
      </c>
      <c r="M34" s="160">
        <v>0.30632473529999998</v>
      </c>
      <c r="N34" s="160">
        <v>0.25644697500000002</v>
      </c>
      <c r="O34" s="160">
        <v>0.3628946898</v>
      </c>
      <c r="P34" s="160">
        <v>0.43246562589999998</v>
      </c>
      <c r="Q34" s="160">
        <v>1.3595785158</v>
      </c>
      <c r="R34" s="160">
        <v>0.25620298879999998</v>
      </c>
      <c r="S34" s="160">
        <v>0.79319929460000005</v>
      </c>
      <c r="T34" s="160">
        <v>0.2414243931</v>
      </c>
      <c r="U34" s="160">
        <v>0.19168605359999999</v>
      </c>
    </row>
    <row r="35" spans="1:21" x14ac:dyDescent="0.2">
      <c r="A35" s="159" t="s">
        <v>143</v>
      </c>
      <c r="B35" s="160">
        <v>17.244423394999998</v>
      </c>
      <c r="C35" s="160">
        <v>4.8940412369999997</v>
      </c>
      <c r="D35" s="160">
        <v>0.82035984110000004</v>
      </c>
      <c r="E35" s="160">
        <v>10.3256032491</v>
      </c>
      <c r="F35" s="160">
        <v>1.5183024104</v>
      </c>
      <c r="G35" s="160">
        <v>7.6647923635000001</v>
      </c>
      <c r="H35" s="160">
        <v>2.2982849183999998</v>
      </c>
      <c r="I35" s="160">
        <v>1.7613375725</v>
      </c>
      <c r="J35" s="160">
        <v>0.64536503310000004</v>
      </c>
      <c r="K35" s="160">
        <v>2.82759972E-2</v>
      </c>
      <c r="L35" s="160">
        <v>1.7046273907</v>
      </c>
      <c r="M35" s="160">
        <v>1.5344375249</v>
      </c>
      <c r="N35" s="160">
        <v>1.4811085986000001</v>
      </c>
      <c r="O35" s="160">
        <v>0.72934276760000005</v>
      </c>
      <c r="P35" s="160">
        <v>1.1366555414999999</v>
      </c>
      <c r="Q35" s="160">
        <v>0.68164926729999997</v>
      </c>
      <c r="R35" s="160">
        <v>1.2203366745999999</v>
      </c>
      <c r="S35" s="160">
        <v>7.7314089999999999E-3</v>
      </c>
      <c r="T35" s="160">
        <v>0.78994831399999998</v>
      </c>
      <c r="U35" s="160">
        <v>1.0040549560000001</v>
      </c>
    </row>
    <row r="36" spans="1:21" x14ac:dyDescent="0.2">
      <c r="A36" s="159" t="s">
        <v>146</v>
      </c>
      <c r="B36" s="160">
        <v>6.4520108099</v>
      </c>
      <c r="C36" s="160">
        <v>0.67823519139999999</v>
      </c>
      <c r="D36" s="160">
        <v>0.32363646889999997</v>
      </c>
      <c r="E36" s="160">
        <v>1.3669986161000001</v>
      </c>
      <c r="F36" s="160">
        <v>0.48264480320000003</v>
      </c>
      <c r="G36" s="160">
        <v>1.1077053026999999</v>
      </c>
      <c r="H36" s="160">
        <v>0.61102878319999998</v>
      </c>
      <c r="I36" s="160">
        <v>0.43736628630000002</v>
      </c>
      <c r="J36" s="160">
        <v>0.49288848959999998</v>
      </c>
      <c r="K36" s="160">
        <v>9.2317667300000003E-2</v>
      </c>
      <c r="L36" s="160">
        <v>0.59751280799999995</v>
      </c>
      <c r="M36" s="160">
        <v>0.71686242570000003</v>
      </c>
      <c r="N36" s="160">
        <v>0.21453053759999999</v>
      </c>
      <c r="O36" s="160">
        <v>0.117482279</v>
      </c>
      <c r="P36" s="160">
        <v>0.53688654570000005</v>
      </c>
      <c r="Q36" s="160">
        <v>0.22183983469999999</v>
      </c>
      <c r="R36" s="160">
        <v>0.49137683450000003</v>
      </c>
      <c r="S36" s="160">
        <v>4.0903609000000002E-3</v>
      </c>
      <c r="T36" s="160">
        <v>1.0336875543999999</v>
      </c>
      <c r="U36" s="160">
        <v>0.33843290479999999</v>
      </c>
    </row>
    <row r="37" spans="1:21" x14ac:dyDescent="0.2">
      <c r="A37" s="159" t="s">
        <v>147</v>
      </c>
      <c r="B37" s="160">
        <v>10.910388594500001</v>
      </c>
      <c r="C37" s="160">
        <v>0.4026133543</v>
      </c>
      <c r="D37" s="160">
        <v>1.07423743E-2</v>
      </c>
      <c r="E37" s="160">
        <v>0.51361186999999997</v>
      </c>
      <c r="F37" s="160">
        <v>1.0309068399999999E-2</v>
      </c>
      <c r="G37" s="160">
        <v>0.4768530903</v>
      </c>
      <c r="H37" s="160">
        <v>0.33422324730000003</v>
      </c>
      <c r="I37" s="160">
        <v>0.27697271159999998</v>
      </c>
      <c r="J37" s="160">
        <v>0.55450510980000001</v>
      </c>
      <c r="K37" s="160">
        <v>0.36065490420000001</v>
      </c>
      <c r="L37" s="160">
        <v>9.6771640000000003E-3</v>
      </c>
      <c r="M37" s="160">
        <v>1.63031327E-2</v>
      </c>
      <c r="N37" s="160">
        <v>9.1102555399999993E-2</v>
      </c>
      <c r="O37" s="160">
        <v>2.7948227499999999E-2</v>
      </c>
      <c r="P37" s="160">
        <v>1.4100494599999999E-2</v>
      </c>
      <c r="Q37" s="160">
        <v>7.1856554000000001E-3</v>
      </c>
      <c r="R37" s="160">
        <v>7.5467436000000001E-3</v>
      </c>
      <c r="S37" s="160">
        <v>1.6826710599999999E-2</v>
      </c>
      <c r="T37" s="160">
        <v>1.5310140099999999E-2</v>
      </c>
      <c r="U37" s="160">
        <v>5.5968672999999998E-3</v>
      </c>
    </row>
    <row r="38" spans="1:21" x14ac:dyDescent="0.2">
      <c r="A38" s="159" t="s">
        <v>151</v>
      </c>
      <c r="B38" s="160">
        <v>21.732433998400001</v>
      </c>
      <c r="C38" s="160">
        <v>0.1631496939</v>
      </c>
      <c r="D38" s="160">
        <v>0.34895906760000001</v>
      </c>
      <c r="E38" s="160">
        <v>0.2641111558</v>
      </c>
      <c r="F38" s="160">
        <v>0.56097232720000001</v>
      </c>
      <c r="G38" s="160">
        <v>0.22380791350000001</v>
      </c>
      <c r="H38" s="160">
        <v>0.1112261031</v>
      </c>
      <c r="I38" s="160">
        <v>7.5086818999999999E-2</v>
      </c>
      <c r="J38" s="160">
        <v>0.70088132400000003</v>
      </c>
      <c r="K38" s="160">
        <v>1.9046525996999999</v>
      </c>
      <c r="L38" s="160">
        <v>0.71110723080000005</v>
      </c>
      <c r="M38" s="160">
        <v>0.94719397920000004</v>
      </c>
      <c r="N38" s="160">
        <v>3.9315512699999999E-2</v>
      </c>
      <c r="O38" s="160">
        <v>0.51239927019999998</v>
      </c>
      <c r="P38" s="160">
        <v>0.61690493840000005</v>
      </c>
      <c r="Q38" s="160">
        <v>0.25711957940000002</v>
      </c>
      <c r="R38" s="160">
        <v>0.56740225349999995</v>
      </c>
      <c r="S38" s="160">
        <v>2.93026456E-2</v>
      </c>
      <c r="T38" s="160">
        <v>0.32445949930000001</v>
      </c>
      <c r="U38" s="160">
        <v>0.39871352669999999</v>
      </c>
    </row>
    <row r="39" spans="1:21" x14ac:dyDescent="0.2">
      <c r="A39" s="159" t="s">
        <v>155</v>
      </c>
      <c r="B39" s="160">
        <v>16.354785094</v>
      </c>
      <c r="C39" s="160">
        <v>0.10820799270000001</v>
      </c>
      <c r="D39" s="160">
        <v>1.9823447999999999E-3</v>
      </c>
      <c r="E39" s="160">
        <v>0.12530821959999999</v>
      </c>
      <c r="F39" s="160">
        <v>1.5818710999999999E-3</v>
      </c>
      <c r="G39" s="160">
        <v>0.1125531323</v>
      </c>
      <c r="H39" s="160">
        <v>2.0824632199999998E-2</v>
      </c>
      <c r="I39" s="160">
        <v>1.7440629499999999E-2</v>
      </c>
      <c r="J39" s="160">
        <v>3.96468959E-2</v>
      </c>
      <c r="K39" s="160">
        <v>1.44170531E-2</v>
      </c>
      <c r="L39" s="160">
        <v>1.7821079000000001E-3</v>
      </c>
      <c r="M39" s="160">
        <v>1.14935951E-2</v>
      </c>
      <c r="N39" s="160">
        <v>1.9242761099999998E-2</v>
      </c>
      <c r="O39" s="160">
        <v>1.1313381900000001E-2</v>
      </c>
      <c r="P39" s="160">
        <v>3.0436001000000001E-3</v>
      </c>
      <c r="Q39" s="160">
        <v>3.1236948E-3</v>
      </c>
      <c r="R39" s="160">
        <v>2.1225106E-3</v>
      </c>
      <c r="S39" s="160">
        <v>1.37362478E-2</v>
      </c>
      <c r="T39" s="160">
        <v>1.1273334600000001E-2</v>
      </c>
      <c r="U39" s="160">
        <v>8.2097110000000002E-4</v>
      </c>
    </row>
    <row r="40" spans="1:21" x14ac:dyDescent="0.2">
      <c r="A40" s="159" t="s">
        <v>156</v>
      </c>
      <c r="B40" s="160">
        <v>1.0689833740000001</v>
      </c>
      <c r="C40" s="160">
        <v>2.5395837279000002</v>
      </c>
      <c r="D40" s="160">
        <v>5.4363425399999998E-2</v>
      </c>
      <c r="E40" s="160">
        <v>0.32831245149999999</v>
      </c>
      <c r="F40" s="160">
        <v>1.61122369E-2</v>
      </c>
      <c r="G40" s="160">
        <v>0.62583536110000004</v>
      </c>
      <c r="H40" s="160">
        <v>0.26000968619999998</v>
      </c>
      <c r="I40" s="160">
        <v>0.20638422579999999</v>
      </c>
      <c r="J40" s="160">
        <v>3.33929185E-2</v>
      </c>
      <c r="K40" s="160">
        <v>1.3324369000000001E-3</v>
      </c>
      <c r="L40" s="160">
        <v>1.57432544E-2</v>
      </c>
      <c r="M40" s="160">
        <v>2.6669236999999998E-2</v>
      </c>
      <c r="N40" s="160">
        <v>8.3390050699999996E-2</v>
      </c>
      <c r="O40" s="160">
        <v>0.110284777</v>
      </c>
      <c r="P40" s="160">
        <v>4.3621934100000002E-2</v>
      </c>
      <c r="Q40" s="160">
        <v>2.36353807E-2</v>
      </c>
      <c r="R40" s="160">
        <v>1.2217421399999999E-2</v>
      </c>
      <c r="S40" s="160">
        <v>0.408033176</v>
      </c>
      <c r="T40" s="160">
        <v>1.9310085500000001E-2</v>
      </c>
      <c r="U40" s="160">
        <v>8.0971164999999994E-3</v>
      </c>
    </row>
    <row r="41" spans="1:21" x14ac:dyDescent="0.2">
      <c r="A41" s="159" t="s">
        <v>160</v>
      </c>
      <c r="B41" s="160">
        <v>6.3261647671999999</v>
      </c>
      <c r="C41" s="160">
        <v>1.2281717064</v>
      </c>
      <c r="D41" s="160">
        <v>2.3193743999999999E-2</v>
      </c>
      <c r="E41" s="160">
        <v>0.42262576130000001</v>
      </c>
      <c r="F41" s="160">
        <v>1.8014755600000001E-2</v>
      </c>
      <c r="G41" s="160">
        <v>0.65074496699999995</v>
      </c>
      <c r="H41" s="160">
        <v>0.69512178899999999</v>
      </c>
      <c r="I41" s="160">
        <v>0.54143784760000002</v>
      </c>
      <c r="J41" s="160">
        <v>1.51104602E-2</v>
      </c>
      <c r="K41" s="160">
        <v>1.0256428E-2</v>
      </c>
      <c r="L41" s="160">
        <v>1.18608989E-2</v>
      </c>
      <c r="M41" s="160">
        <v>2.9814725199999999E-2</v>
      </c>
      <c r="N41" s="160">
        <v>0.1274437336</v>
      </c>
      <c r="O41" s="160">
        <v>9.7202503400000001E-2</v>
      </c>
      <c r="P41" s="160">
        <v>3.25971621E-2</v>
      </c>
      <c r="Q41" s="160">
        <v>1.5658823700000001E-2</v>
      </c>
      <c r="R41" s="160">
        <v>1.1007889E-2</v>
      </c>
      <c r="S41" s="160">
        <v>0.99048660450000003</v>
      </c>
      <c r="T41" s="160">
        <v>1.97613949E-2</v>
      </c>
      <c r="U41" s="160">
        <v>6.1335469999999996E-3</v>
      </c>
    </row>
    <row r="42" spans="1:21" x14ac:dyDescent="0.2">
      <c r="A42" s="159" t="s">
        <v>161</v>
      </c>
      <c r="B42" s="160">
        <v>9.0870962843999994</v>
      </c>
      <c r="C42" s="160">
        <v>2.402713409</v>
      </c>
      <c r="D42" s="160">
        <v>8.5373629000000006E-2</v>
      </c>
      <c r="E42" s="160">
        <v>3.5717042566999999</v>
      </c>
      <c r="F42" s="160">
        <v>4.3895324999999999E-2</v>
      </c>
      <c r="G42" s="160">
        <v>2.9733387435999998</v>
      </c>
      <c r="H42" s="160">
        <v>2.3100609349000001</v>
      </c>
      <c r="I42" s="160">
        <v>1.7838448896000001</v>
      </c>
      <c r="J42" s="160">
        <v>1.1960086999999999E-2</v>
      </c>
      <c r="K42" s="160">
        <v>1.16544866E-2</v>
      </c>
      <c r="L42" s="160">
        <v>2.39896286E-2</v>
      </c>
      <c r="M42" s="160">
        <v>4.41870345E-2</v>
      </c>
      <c r="N42" s="160">
        <v>0.45809494589999999</v>
      </c>
      <c r="O42" s="160">
        <v>0.16884420119999999</v>
      </c>
      <c r="P42" s="160">
        <v>7.5441617200000005E-2</v>
      </c>
      <c r="Q42" s="160">
        <v>5.7202831799999999E-2</v>
      </c>
      <c r="R42" s="160">
        <v>2.4225774299999999E-2</v>
      </c>
      <c r="S42" s="160">
        <v>6.6301388099999997E-2</v>
      </c>
      <c r="T42" s="160">
        <v>4.00058659E-2</v>
      </c>
      <c r="U42" s="160">
        <v>1.4627144700000001E-2</v>
      </c>
    </row>
    <row r="43" spans="1:21" x14ac:dyDescent="0.2">
      <c r="A43" s="159" t="s">
        <v>163</v>
      </c>
      <c r="B43" s="160">
        <v>3.1009529419000001</v>
      </c>
      <c r="C43" s="160">
        <v>0.28057616540000002</v>
      </c>
      <c r="D43" s="160">
        <v>4.9913634900000003E-2</v>
      </c>
      <c r="E43" s="160">
        <v>0.20206475269999999</v>
      </c>
      <c r="F43" s="160">
        <v>2.5127754499999998E-2</v>
      </c>
      <c r="G43" s="160">
        <v>0.33958365429999998</v>
      </c>
      <c r="H43" s="160">
        <v>3.0597742E-3</v>
      </c>
      <c r="I43" s="160">
        <v>2.3418382999999998E-3</v>
      </c>
      <c r="J43" s="160">
        <v>0.1185448828</v>
      </c>
      <c r="K43" s="160">
        <v>7.6067011999999996E-3</v>
      </c>
      <c r="L43" s="160">
        <v>3.2136175900000001E-2</v>
      </c>
      <c r="M43" s="160">
        <v>3.3178892199999997E-2</v>
      </c>
      <c r="N43" s="160">
        <v>6.24091373E-2</v>
      </c>
      <c r="O43" s="160">
        <v>0.46040200069999998</v>
      </c>
      <c r="P43" s="160">
        <v>4.5947894000000003E-2</v>
      </c>
      <c r="Q43" s="160">
        <v>6.3742446699999997E-2</v>
      </c>
      <c r="R43" s="160">
        <v>2.4392725000000001E-2</v>
      </c>
      <c r="S43" s="160">
        <v>0.122254218</v>
      </c>
      <c r="T43" s="160">
        <v>2.57260344E-2</v>
      </c>
      <c r="U43" s="160">
        <v>1.06151943E-2</v>
      </c>
    </row>
    <row r="44" spans="1:21" x14ac:dyDescent="0.2">
      <c r="A44" s="159" t="s">
        <v>167</v>
      </c>
      <c r="B44" s="160">
        <v>5.5843146208999999</v>
      </c>
      <c r="C44" s="160">
        <v>0.56742621520000003</v>
      </c>
      <c r="D44" s="160">
        <v>0.30138909470000003</v>
      </c>
      <c r="E44" s="160">
        <v>0.67743896459999997</v>
      </c>
      <c r="F44" s="160">
        <v>0.122856219</v>
      </c>
      <c r="G44" s="160">
        <v>1.1796315978</v>
      </c>
      <c r="H44" s="160">
        <v>4.4671057399999999E-2</v>
      </c>
      <c r="I44" s="160">
        <v>4.0908829000000001E-2</v>
      </c>
      <c r="J44" s="160">
        <v>4.5168363500000003E-2</v>
      </c>
      <c r="K44" s="160">
        <v>1.1394795399999999E-2</v>
      </c>
      <c r="L44" s="160">
        <v>0.12932119780000001</v>
      </c>
      <c r="M44" s="160">
        <v>0.22391745930000001</v>
      </c>
      <c r="N44" s="160">
        <v>0.21483621820000001</v>
      </c>
      <c r="O44" s="160">
        <v>1.4493660806999999</v>
      </c>
      <c r="P44" s="160">
        <v>0.49203029199999998</v>
      </c>
      <c r="Q44" s="160">
        <v>0.1020126084</v>
      </c>
      <c r="R44" s="160">
        <v>0.1355915785</v>
      </c>
      <c r="S44" s="160">
        <v>9.4704371999999992E-3</v>
      </c>
      <c r="T44" s="160">
        <v>0.15680276309999999</v>
      </c>
      <c r="U44" s="160">
        <v>6.7352538200000006E-2</v>
      </c>
    </row>
    <row r="45" spans="1:21" x14ac:dyDescent="0.2">
      <c r="A45" s="159" t="s">
        <v>168</v>
      </c>
      <c r="B45" s="160">
        <v>1.5773153283000001</v>
      </c>
      <c r="C45" s="160">
        <v>2.8712539102000001</v>
      </c>
      <c r="D45" s="160">
        <v>0.18800394989999999</v>
      </c>
      <c r="E45" s="160">
        <v>3.7148743712000001</v>
      </c>
      <c r="F45" s="160">
        <v>0.1145513043</v>
      </c>
      <c r="G45" s="160">
        <v>4.9632185194999998</v>
      </c>
      <c r="H45" s="160">
        <v>0.25688285919999998</v>
      </c>
      <c r="I45" s="160">
        <v>0.20032185329999999</v>
      </c>
      <c r="J45" s="160">
        <v>8.3353745100000001E-2</v>
      </c>
      <c r="K45" s="160">
        <v>1.8190997E-3</v>
      </c>
      <c r="L45" s="160">
        <v>0.103857597</v>
      </c>
      <c r="M45" s="160">
        <v>0.10607949730000001</v>
      </c>
      <c r="N45" s="160">
        <v>0.59294852779999996</v>
      </c>
      <c r="O45" s="160">
        <v>0.4568538861</v>
      </c>
      <c r="P45" s="160">
        <v>0.16431667359999999</v>
      </c>
      <c r="Q45" s="160">
        <v>0.29109492640000001</v>
      </c>
      <c r="R45" s="160">
        <v>8.1508658299999995E-2</v>
      </c>
      <c r="S45" s="160">
        <v>0.40300853619999999</v>
      </c>
      <c r="T45" s="160">
        <v>0.12744092479999999</v>
      </c>
      <c r="U45" s="160">
        <v>5.9523539600000001E-2</v>
      </c>
    </row>
    <row r="46" spans="1:21" x14ac:dyDescent="0.2">
      <c r="A46" s="159" t="s">
        <v>172</v>
      </c>
      <c r="B46" s="160">
        <v>3.0890882417999999</v>
      </c>
      <c r="C46" s="160">
        <v>8.7190118725999994</v>
      </c>
      <c r="D46" s="160">
        <v>0.45129013909999999</v>
      </c>
      <c r="E46" s="160">
        <v>1.9421992282</v>
      </c>
      <c r="F46" s="160">
        <v>10.5203439847</v>
      </c>
      <c r="G46" s="160">
        <v>2.2860965971999998</v>
      </c>
      <c r="H46" s="160">
        <v>2.8599951182000001</v>
      </c>
      <c r="I46" s="160">
        <v>2.0401190528000002</v>
      </c>
      <c r="J46" s="160">
        <v>6.0101666800000002E-2</v>
      </c>
      <c r="K46" s="160">
        <v>1.22215721E-2</v>
      </c>
      <c r="L46" s="160">
        <v>0.51264341270000002</v>
      </c>
      <c r="M46" s="160">
        <v>0.77403289939999997</v>
      </c>
      <c r="N46" s="160">
        <v>0.33197029259999999</v>
      </c>
      <c r="O46" s="160">
        <v>0.30784618549999998</v>
      </c>
      <c r="P46" s="160">
        <v>0.2983977813</v>
      </c>
      <c r="Q46" s="160">
        <v>1.1164577899000001</v>
      </c>
      <c r="R46" s="160">
        <v>0.60067308959999999</v>
      </c>
      <c r="S46" s="160">
        <v>0.1619971835</v>
      </c>
      <c r="T46" s="160">
        <v>0.19446533590000001</v>
      </c>
      <c r="U46" s="160">
        <v>0.1877900998</v>
      </c>
    </row>
    <row r="47" spans="1:21" x14ac:dyDescent="0.2">
      <c r="A47" s="159" t="s">
        <v>173</v>
      </c>
      <c r="B47" s="160">
        <v>3.4179979280000001</v>
      </c>
      <c r="C47" s="160">
        <v>0.56716994720000002</v>
      </c>
      <c r="D47" s="160">
        <v>0.19720573250000001</v>
      </c>
      <c r="E47" s="160">
        <v>0.219524413</v>
      </c>
      <c r="F47" s="160">
        <v>0.38365905719999999</v>
      </c>
      <c r="G47" s="160">
        <v>0.32737716719999999</v>
      </c>
      <c r="H47" s="160">
        <v>1.4901553803000001</v>
      </c>
      <c r="I47" s="160">
        <v>1.0864001199</v>
      </c>
      <c r="J47" s="160">
        <v>1.9470153300000001E-2</v>
      </c>
      <c r="K47" s="160">
        <v>6.2918019000000004E-3</v>
      </c>
      <c r="L47" s="160">
        <v>1.3846659645999999</v>
      </c>
      <c r="M47" s="160">
        <v>0.43701416370000001</v>
      </c>
      <c r="N47" s="160">
        <v>6.2996275700000007E-2</v>
      </c>
      <c r="O47" s="160">
        <v>9.8242887500000001E-2</v>
      </c>
      <c r="P47" s="160">
        <v>0.22601968119999999</v>
      </c>
      <c r="Q47" s="160">
        <v>0.37902628760000001</v>
      </c>
      <c r="R47" s="160">
        <v>0.36127777170000003</v>
      </c>
      <c r="S47" s="160">
        <v>1.1601331521</v>
      </c>
      <c r="T47" s="160">
        <v>0.109856114</v>
      </c>
      <c r="U47" s="160">
        <v>0.15341353890000001</v>
      </c>
    </row>
    <row r="48" spans="1:21" x14ac:dyDescent="0.2">
      <c r="A48" s="159" t="s">
        <v>175</v>
      </c>
      <c r="B48" s="160">
        <v>6.0713820900000002</v>
      </c>
      <c r="C48" s="160">
        <v>0.98880265580000004</v>
      </c>
      <c r="D48" s="160">
        <v>4.3285766099999998E-2</v>
      </c>
      <c r="E48" s="160">
        <v>1.1181429162000001</v>
      </c>
      <c r="F48" s="160">
        <v>5.0782815600000003E-2</v>
      </c>
      <c r="G48" s="160">
        <v>1.2294353227000001</v>
      </c>
      <c r="H48" s="160">
        <v>0.81389843100000003</v>
      </c>
      <c r="I48" s="160">
        <v>0.62251362330000004</v>
      </c>
      <c r="J48" s="160">
        <v>1.6803731499999999E-2</v>
      </c>
      <c r="K48" s="160">
        <v>0.51673090190000004</v>
      </c>
      <c r="L48" s="160">
        <v>5.3464949599999999E-2</v>
      </c>
      <c r="M48" s="160">
        <v>6.9622383800000007E-2</v>
      </c>
      <c r="N48" s="160">
        <v>0.2141991047</v>
      </c>
      <c r="O48" s="160">
        <v>7.6505450799999999E-2</v>
      </c>
      <c r="P48" s="160">
        <v>5.9572459799999998E-2</v>
      </c>
      <c r="Q48" s="160">
        <v>3.40437138E-2</v>
      </c>
      <c r="R48" s="160">
        <v>4.4513731100000002E-2</v>
      </c>
      <c r="S48" s="160">
        <v>1.70945653E-2</v>
      </c>
      <c r="T48" s="160">
        <v>2.9228798399999999E-2</v>
      </c>
      <c r="U48" s="160">
        <v>3.0068984999999999E-2</v>
      </c>
    </row>
    <row r="49" spans="1:21" x14ac:dyDescent="0.2">
      <c r="A49" s="159" t="s">
        <v>178</v>
      </c>
      <c r="B49" s="160">
        <v>8.1195615235999998</v>
      </c>
      <c r="C49" s="160">
        <v>2.9069071912000002</v>
      </c>
      <c r="D49" s="160">
        <v>2.4524007E-2</v>
      </c>
      <c r="E49" s="160">
        <v>0.68688678199999997</v>
      </c>
      <c r="F49" s="160">
        <v>2.1182611099999998E-2</v>
      </c>
      <c r="G49" s="160">
        <v>1.0625945697000001</v>
      </c>
      <c r="H49" s="160">
        <v>0.62536217930000004</v>
      </c>
      <c r="I49" s="160">
        <v>0.48983638550000003</v>
      </c>
      <c r="J49" s="160">
        <v>7.8216254900000004E-2</v>
      </c>
      <c r="K49" s="160">
        <v>0.90488987700000001</v>
      </c>
      <c r="L49" s="160">
        <v>1.25992086E-2</v>
      </c>
      <c r="M49" s="160">
        <v>3.1789244100000003E-2</v>
      </c>
      <c r="N49" s="160">
        <v>0.200376465</v>
      </c>
      <c r="O49" s="160">
        <v>9.9950656200000002E-2</v>
      </c>
      <c r="P49" s="160">
        <v>3.3935094700000001E-2</v>
      </c>
      <c r="Q49" s="160">
        <v>2.3910906900000001E-2</v>
      </c>
      <c r="R49" s="160">
        <v>1.3380911299999999E-2</v>
      </c>
      <c r="S49" s="160">
        <v>5.7907311599999997E-2</v>
      </c>
      <c r="T49" s="160">
        <v>1.6783617300000001E-2</v>
      </c>
      <c r="U49" s="160">
        <v>8.6140574999999994E-3</v>
      </c>
    </row>
    <row r="50" spans="1:21" x14ac:dyDescent="0.2">
      <c r="A50" s="159" t="s">
        <v>179</v>
      </c>
      <c r="B50" s="160">
        <v>3.3700592122000002</v>
      </c>
      <c r="C50" s="160">
        <v>0.15383897869999999</v>
      </c>
      <c r="D50" s="160">
        <v>1.41523333E-2</v>
      </c>
      <c r="E50" s="160">
        <v>0.17456730919999999</v>
      </c>
      <c r="F50" s="160">
        <v>8.3962858000000001E-3</v>
      </c>
      <c r="G50" s="160">
        <v>0.31681219789999998</v>
      </c>
      <c r="H50" s="160">
        <v>1.7218945499999999E-2</v>
      </c>
      <c r="I50" s="160">
        <v>1.5087076E-2</v>
      </c>
      <c r="J50" s="160">
        <v>6.9859722000000001E-3</v>
      </c>
      <c r="K50" s="160">
        <v>2.2778204999999999E-2</v>
      </c>
      <c r="L50" s="160">
        <v>6.6415933E-3</v>
      </c>
      <c r="M50" s="160">
        <v>1.94000119E-2</v>
      </c>
      <c r="N50" s="160">
        <v>6.5153209899999995E-2</v>
      </c>
      <c r="O50" s="160">
        <v>6.2594966599999996E-2</v>
      </c>
      <c r="P50" s="160">
        <v>2.7091140900000001E-2</v>
      </c>
      <c r="Q50" s="160">
        <v>7.5763360000000004E-3</v>
      </c>
      <c r="R50" s="160">
        <v>8.2486947999999994E-3</v>
      </c>
      <c r="S50" s="160">
        <v>8.8390586999999993E-3</v>
      </c>
      <c r="T50" s="160">
        <v>9.2490335999999996E-3</v>
      </c>
      <c r="U50" s="160">
        <v>4.2309408999999997E-3</v>
      </c>
    </row>
    <row r="51" spans="1:21" x14ac:dyDescent="0.2">
      <c r="A51" s="159" t="s">
        <v>181</v>
      </c>
      <c r="B51" s="160">
        <v>3.2086474111999999</v>
      </c>
      <c r="C51" s="160">
        <v>0.7733599149</v>
      </c>
      <c r="D51" s="160">
        <v>4.5318852999999999E-2</v>
      </c>
      <c r="E51" s="160">
        <v>0.83441327990000003</v>
      </c>
      <c r="F51" s="160">
        <v>3.0950304000000001E-2</v>
      </c>
      <c r="G51" s="160">
        <v>1.8007371014</v>
      </c>
      <c r="H51" s="160">
        <v>0.52070860630000004</v>
      </c>
      <c r="I51" s="160">
        <v>0.42424394370000001</v>
      </c>
      <c r="J51" s="160">
        <v>1.79131368E-2</v>
      </c>
      <c r="K51" s="160">
        <v>5.6194686000000001E-3</v>
      </c>
      <c r="L51" s="160">
        <v>2.5106056700000001E-2</v>
      </c>
      <c r="M51" s="160">
        <v>3.8229677199999999E-2</v>
      </c>
      <c r="N51" s="160">
        <v>0.2223407594</v>
      </c>
      <c r="O51" s="160">
        <v>9.2487807899999996E-2</v>
      </c>
      <c r="P51" s="160">
        <v>4.9520486400000001E-2</v>
      </c>
      <c r="Q51" s="160">
        <v>4.1255544900000003E-2</v>
      </c>
      <c r="R51" s="160">
        <v>2.3255954700000001E-2</v>
      </c>
      <c r="S51" s="160">
        <v>5.4292712100000001E-2</v>
      </c>
      <c r="T51" s="160">
        <v>2.4985021999999999E-2</v>
      </c>
      <c r="U51" s="160">
        <v>1.3953572799999999E-2</v>
      </c>
    </row>
    <row r="52" spans="1:21" x14ac:dyDescent="0.2">
      <c r="A52" s="159" t="s">
        <v>183</v>
      </c>
      <c r="B52" s="160">
        <v>2.8285289269999998</v>
      </c>
      <c r="C52" s="160">
        <v>1.6884970861999999</v>
      </c>
      <c r="D52" s="160">
        <v>2.7533807800000001E-2</v>
      </c>
      <c r="E52" s="160">
        <v>0.89117909790000005</v>
      </c>
      <c r="F52" s="160">
        <v>1.82571027E-2</v>
      </c>
      <c r="G52" s="160">
        <v>2.2907535455999999</v>
      </c>
      <c r="H52" s="160">
        <v>0.20985411279999999</v>
      </c>
      <c r="I52" s="160">
        <v>0.1652256396</v>
      </c>
      <c r="J52" s="160">
        <v>9.3450838000000008E-3</v>
      </c>
      <c r="K52" s="160">
        <v>1.0256799299999999E-2</v>
      </c>
      <c r="L52" s="160">
        <v>1.43139332E-2</v>
      </c>
      <c r="M52" s="160">
        <v>2.9790303600000002E-2</v>
      </c>
      <c r="N52" s="160">
        <v>0.2475307554</v>
      </c>
      <c r="O52" s="160">
        <v>7.52621136E-2</v>
      </c>
      <c r="P52" s="160">
        <v>3.18188706E-2</v>
      </c>
      <c r="Q52" s="160">
        <v>3.4873117500000002E-2</v>
      </c>
      <c r="R52" s="160">
        <v>1.48609625E-2</v>
      </c>
      <c r="S52" s="160">
        <v>3.1157876800000001E-2</v>
      </c>
      <c r="T52" s="160">
        <v>1.53396131E-2</v>
      </c>
      <c r="U52" s="160">
        <v>7.8863389999999992E-3</v>
      </c>
    </row>
    <row r="53" spans="1:21" x14ac:dyDescent="0.2">
      <c r="A53" s="159" t="s">
        <v>184</v>
      </c>
      <c r="B53" s="160">
        <v>2.2193160889999999</v>
      </c>
      <c r="C53" s="160">
        <v>0.53510431439999995</v>
      </c>
      <c r="D53" s="160">
        <v>2.5626660499999999E-2</v>
      </c>
      <c r="E53" s="160">
        <v>0.27476363409999999</v>
      </c>
      <c r="F53" s="160">
        <v>2.2261910900000001E-2</v>
      </c>
      <c r="G53" s="160">
        <v>0.40895348590000002</v>
      </c>
      <c r="H53" s="160">
        <v>0.74673797070000003</v>
      </c>
      <c r="I53" s="160">
        <v>0.60334507400000004</v>
      </c>
      <c r="J53" s="160">
        <v>5.2690160100000001E-2</v>
      </c>
      <c r="K53" s="160">
        <v>5.3472236999999997E-3</v>
      </c>
      <c r="L53" s="160">
        <v>1.78786425E-2</v>
      </c>
      <c r="M53" s="160">
        <v>2.9064161500000001E-2</v>
      </c>
      <c r="N53" s="160">
        <v>8.6028462900000005E-2</v>
      </c>
      <c r="O53" s="160">
        <v>8.1117747300000001E-2</v>
      </c>
      <c r="P53" s="160">
        <v>3.10102599E-2</v>
      </c>
      <c r="Q53" s="160">
        <v>3.8048952300000001E-2</v>
      </c>
      <c r="R53" s="160">
        <v>1.62963008E-2</v>
      </c>
      <c r="S53" s="160">
        <v>4.5869721699999998E-2</v>
      </c>
      <c r="T53" s="160">
        <v>1.5277782E-2</v>
      </c>
      <c r="U53" s="160">
        <v>1.1094579800000001E-2</v>
      </c>
    </row>
    <row r="54" spans="1:21" x14ac:dyDescent="0.2">
      <c r="A54" s="161" t="s">
        <v>186</v>
      </c>
      <c r="B54" s="162">
        <v>15.1528692731</v>
      </c>
      <c r="C54" s="162">
        <v>7.8787956800000003E-2</v>
      </c>
      <c r="D54" s="162">
        <v>7.5293989000000004E-3</v>
      </c>
      <c r="E54" s="162">
        <v>0.1316265606</v>
      </c>
      <c r="F54" s="162">
        <v>1.1248125100000001E-2</v>
      </c>
      <c r="G54" s="162">
        <v>0.13227018630000001</v>
      </c>
      <c r="H54" s="162">
        <v>4.3041190600000001E-2</v>
      </c>
      <c r="I54" s="162">
        <v>3.7136180400000003E-2</v>
      </c>
      <c r="J54" s="162">
        <v>2.4600803899999999E-2</v>
      </c>
      <c r="K54" s="162">
        <v>2.6000434400000001E-2</v>
      </c>
      <c r="L54" s="162">
        <v>1.4547983699999999E-2</v>
      </c>
      <c r="M54" s="162">
        <v>2.03201823E-2</v>
      </c>
      <c r="N54" s="162">
        <v>1.8215628500000001E-2</v>
      </c>
      <c r="O54" s="162">
        <v>9.4398434E-3</v>
      </c>
      <c r="P54" s="162">
        <v>1.38328441E-2</v>
      </c>
      <c r="Q54" s="162">
        <v>6.0991196000000003E-3</v>
      </c>
      <c r="R54" s="162">
        <v>1.1544397200000001E-2</v>
      </c>
      <c r="S54" s="162">
        <v>1.07986087E-2</v>
      </c>
      <c r="T54" s="162">
        <v>2.9647646600000001E-2</v>
      </c>
      <c r="U54" s="162">
        <v>7.8256709999999993E-3</v>
      </c>
    </row>
  </sheetData>
  <pageMargins left="0.7" right="0.7" top="0.75" bottom="0.75" header="0.51180555555555496" footer="0.51180555555555496"/>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9:U61"/>
  <sheetViews>
    <sheetView zoomScale="132" zoomScaleNormal="132" zoomScalePageLayoutView="80" workbookViewId="0">
      <selection activeCell="K7" sqref="K7"/>
    </sheetView>
  </sheetViews>
  <sheetFormatPr baseColWidth="10" defaultColWidth="8.83203125" defaultRowHeight="16" x14ac:dyDescent="0.2"/>
  <cols>
    <col min="1" max="1" width="13.33203125" style="425" customWidth="1"/>
    <col min="2" max="1025" width="10.5" style="185" customWidth="1"/>
    <col min="1026" max="16384" width="8.83203125" style="185"/>
  </cols>
  <sheetData>
    <row r="9" spans="1:20" x14ac:dyDescent="0.2">
      <c r="A9" s="490" t="s">
        <v>16121</v>
      </c>
      <c r="B9" s="490"/>
      <c r="C9" s="490"/>
      <c r="D9" s="490"/>
      <c r="E9" s="490"/>
      <c r="F9" s="490"/>
      <c r="G9" s="490"/>
      <c r="H9" s="491" t="s">
        <v>16122</v>
      </c>
      <c r="I9" s="491"/>
      <c r="J9" s="491"/>
      <c r="K9" s="491"/>
      <c r="L9" s="491"/>
      <c r="M9" s="491"/>
      <c r="N9" s="491" t="s">
        <v>16123</v>
      </c>
      <c r="O9" s="491"/>
      <c r="P9" s="491"/>
      <c r="Q9" s="491"/>
      <c r="R9" s="491"/>
      <c r="S9" s="491"/>
      <c r="T9" s="491"/>
    </row>
    <row r="10" spans="1:20" ht="57" x14ac:dyDescent="0.2">
      <c r="A10" s="384" t="s">
        <v>16124</v>
      </c>
      <c r="B10" s="385" t="s">
        <v>11</v>
      </c>
      <c r="C10" s="385" t="s">
        <v>12</v>
      </c>
      <c r="D10" s="385" t="s">
        <v>13</v>
      </c>
      <c r="E10" s="385" t="s">
        <v>14</v>
      </c>
      <c r="F10" s="386" t="s">
        <v>16125</v>
      </c>
      <c r="G10" s="386" t="s">
        <v>16126</v>
      </c>
      <c r="H10" s="387" t="s">
        <v>16127</v>
      </c>
      <c r="I10" s="387" t="s">
        <v>88</v>
      </c>
      <c r="J10" s="387" t="s">
        <v>16128</v>
      </c>
      <c r="K10" s="387" t="s">
        <v>16129</v>
      </c>
      <c r="L10" s="387" t="s">
        <v>16130</v>
      </c>
      <c r="M10" s="387" t="s">
        <v>16131</v>
      </c>
      <c r="N10" s="387" t="s">
        <v>16132</v>
      </c>
      <c r="O10" s="387" t="s">
        <v>16133</v>
      </c>
      <c r="P10" s="387" t="s">
        <v>16134</v>
      </c>
      <c r="Q10" s="387" t="s">
        <v>16135</v>
      </c>
      <c r="R10" s="387" t="s">
        <v>16136</v>
      </c>
      <c r="S10" s="388" t="s">
        <v>16137</v>
      </c>
      <c r="T10" s="388" t="s">
        <v>16138</v>
      </c>
    </row>
    <row r="11" spans="1:20" x14ac:dyDescent="0.2">
      <c r="A11" s="389" t="s">
        <v>74</v>
      </c>
      <c r="B11" s="390">
        <v>48.375</v>
      </c>
      <c r="C11" s="390">
        <v>15.56</v>
      </c>
      <c r="D11" s="391">
        <v>572</v>
      </c>
      <c r="E11" s="391" t="s">
        <v>77</v>
      </c>
      <c r="F11" s="392">
        <v>82355860</v>
      </c>
      <c r="G11" s="393">
        <v>599</v>
      </c>
      <c r="H11" s="394">
        <v>0</v>
      </c>
      <c r="I11" s="395">
        <v>6.6000000000000003E-2</v>
      </c>
      <c r="J11" s="396">
        <v>27.747</v>
      </c>
      <c r="K11" s="397">
        <v>45.085999999999999</v>
      </c>
      <c r="L11" s="394">
        <v>0</v>
      </c>
      <c r="M11" s="394">
        <v>0</v>
      </c>
      <c r="N11" s="398">
        <v>0</v>
      </c>
      <c r="O11" s="398">
        <v>2</v>
      </c>
      <c r="P11" s="398">
        <v>780</v>
      </c>
      <c r="Q11" s="398">
        <v>1130</v>
      </c>
      <c r="R11" s="398">
        <v>0</v>
      </c>
      <c r="S11" s="399">
        <v>0</v>
      </c>
      <c r="T11" s="399">
        <v>0</v>
      </c>
    </row>
    <row r="12" spans="1:20" x14ac:dyDescent="0.2">
      <c r="A12" s="389" t="s">
        <v>79</v>
      </c>
      <c r="B12" s="400">
        <v>48.375</v>
      </c>
      <c r="C12" s="400">
        <v>15.56</v>
      </c>
      <c r="D12" s="392">
        <v>572</v>
      </c>
      <c r="E12" s="392" t="s">
        <v>16139</v>
      </c>
      <c r="F12" s="392">
        <v>60330766</v>
      </c>
      <c r="G12" s="393">
        <v>439</v>
      </c>
      <c r="H12" s="395">
        <v>8.0090000000000003</v>
      </c>
      <c r="I12" s="394">
        <v>0</v>
      </c>
      <c r="J12" s="396">
        <v>16.073</v>
      </c>
      <c r="K12" s="401">
        <v>31.971</v>
      </c>
      <c r="L12" s="394">
        <v>0</v>
      </c>
      <c r="M12" s="394">
        <v>0</v>
      </c>
      <c r="N12" s="398">
        <v>5353</v>
      </c>
      <c r="O12" s="398">
        <v>0</v>
      </c>
      <c r="P12" s="398">
        <v>331</v>
      </c>
      <c r="Q12" s="398">
        <v>587</v>
      </c>
      <c r="R12" s="398">
        <v>0</v>
      </c>
      <c r="S12" s="399">
        <v>0</v>
      </c>
      <c r="T12" s="399">
        <v>0</v>
      </c>
    </row>
    <row r="13" spans="1:20" x14ac:dyDescent="0.2">
      <c r="A13" s="389" t="s">
        <v>81</v>
      </c>
      <c r="B13" s="400">
        <v>40.231000000000002</v>
      </c>
      <c r="C13" s="400">
        <v>32.26</v>
      </c>
      <c r="D13" s="392">
        <v>680</v>
      </c>
      <c r="E13" s="392" t="s">
        <v>77</v>
      </c>
      <c r="F13" s="392">
        <v>49708153</v>
      </c>
      <c r="G13" s="393">
        <v>361</v>
      </c>
      <c r="H13" s="395">
        <v>1.772</v>
      </c>
      <c r="I13" s="394">
        <v>0</v>
      </c>
      <c r="J13" s="394">
        <v>0</v>
      </c>
      <c r="K13" s="394">
        <v>0</v>
      </c>
      <c r="L13" s="394">
        <v>0</v>
      </c>
      <c r="M13" s="394">
        <v>0</v>
      </c>
      <c r="N13" s="398">
        <v>976</v>
      </c>
      <c r="O13" s="398">
        <v>0</v>
      </c>
      <c r="P13" s="398">
        <v>0</v>
      </c>
      <c r="Q13" s="398">
        <v>0</v>
      </c>
      <c r="R13" s="398">
        <v>0</v>
      </c>
      <c r="S13" s="399">
        <v>0</v>
      </c>
      <c r="T13" s="399">
        <v>0</v>
      </c>
    </row>
    <row r="14" spans="1:20" x14ac:dyDescent="0.2">
      <c r="A14" s="389" t="s">
        <v>85</v>
      </c>
      <c r="B14" s="400">
        <v>40.231000000000002</v>
      </c>
      <c r="C14" s="400">
        <v>32.26</v>
      </c>
      <c r="D14" s="392">
        <v>680</v>
      </c>
      <c r="E14" s="392" t="s">
        <v>77</v>
      </c>
      <c r="F14" s="392">
        <v>42630435</v>
      </c>
      <c r="G14" s="393">
        <v>310</v>
      </c>
      <c r="H14" s="395">
        <v>0.23499999999999999</v>
      </c>
      <c r="I14" s="395">
        <v>6.4000000000000001E-2</v>
      </c>
      <c r="J14" s="394">
        <v>0</v>
      </c>
      <c r="K14" s="394">
        <v>0</v>
      </c>
      <c r="L14" s="395">
        <v>0.13200000000000001</v>
      </c>
      <c r="M14" s="395">
        <v>8.9999999999999993E-3</v>
      </c>
      <c r="N14" s="398">
        <v>111</v>
      </c>
      <c r="O14" s="398">
        <v>1</v>
      </c>
      <c r="P14" s="398">
        <v>0</v>
      </c>
      <c r="Q14" s="398">
        <v>0</v>
      </c>
      <c r="R14" s="398">
        <v>2</v>
      </c>
      <c r="S14" s="399">
        <v>5</v>
      </c>
      <c r="T14" s="399">
        <v>0</v>
      </c>
    </row>
    <row r="15" spans="1:20" x14ac:dyDescent="0.2">
      <c r="A15" s="389" t="s">
        <v>86</v>
      </c>
      <c r="B15" s="400">
        <v>48.753999999999998</v>
      </c>
      <c r="C15" s="400">
        <v>2.1579999999999999</v>
      </c>
      <c r="D15" s="392">
        <v>153</v>
      </c>
      <c r="E15" s="392" t="s">
        <v>77</v>
      </c>
      <c r="F15" s="392">
        <v>72920862</v>
      </c>
      <c r="G15" s="393">
        <v>530</v>
      </c>
      <c r="H15" s="401">
        <v>35.536000000000001</v>
      </c>
      <c r="I15" s="394">
        <v>0</v>
      </c>
      <c r="J15" s="395">
        <v>0.08</v>
      </c>
      <c r="K15" s="394">
        <v>0</v>
      </c>
      <c r="L15" s="394">
        <v>0</v>
      </c>
      <c r="M15" s="395">
        <v>2E-3</v>
      </c>
      <c r="N15" s="398">
        <v>28709</v>
      </c>
      <c r="O15" s="398">
        <v>0</v>
      </c>
      <c r="P15" s="398">
        <v>2</v>
      </c>
      <c r="Q15" s="398">
        <v>0</v>
      </c>
      <c r="R15" s="398">
        <v>0</v>
      </c>
      <c r="S15" s="399">
        <v>2</v>
      </c>
      <c r="T15" s="399">
        <v>0</v>
      </c>
    </row>
    <row r="16" spans="1:20" x14ac:dyDescent="0.2">
      <c r="A16" s="389" t="s">
        <v>90</v>
      </c>
      <c r="B16" s="400">
        <v>48.753999999999998</v>
      </c>
      <c r="C16" s="400">
        <v>2.1579999999999999</v>
      </c>
      <c r="D16" s="392">
        <v>153</v>
      </c>
      <c r="E16" s="392" t="s">
        <v>16139</v>
      </c>
      <c r="F16" s="392">
        <v>71116953</v>
      </c>
      <c r="G16" s="393">
        <v>517</v>
      </c>
      <c r="H16" s="395">
        <v>7.024</v>
      </c>
      <c r="I16" s="402">
        <v>160.07900000000001</v>
      </c>
      <c r="J16" s="395">
        <v>0.90600000000000003</v>
      </c>
      <c r="K16" s="395">
        <v>2.5409999999999999</v>
      </c>
      <c r="L16" s="394">
        <v>0</v>
      </c>
      <c r="M16" s="394">
        <v>0</v>
      </c>
      <c r="N16" s="398">
        <v>5534</v>
      </c>
      <c r="O16" s="398">
        <v>4159</v>
      </c>
      <c r="P16" s="398">
        <v>22</v>
      </c>
      <c r="Q16" s="398">
        <v>55</v>
      </c>
      <c r="R16" s="398">
        <v>0</v>
      </c>
      <c r="S16" s="399">
        <v>0</v>
      </c>
      <c r="T16" s="399">
        <v>0</v>
      </c>
    </row>
    <row r="17" spans="1:20" x14ac:dyDescent="0.2">
      <c r="A17" s="389" t="s">
        <v>91</v>
      </c>
      <c r="B17" s="400">
        <v>44.976999999999997</v>
      </c>
      <c r="C17" s="400">
        <v>4.93</v>
      </c>
      <c r="D17" s="392">
        <v>181</v>
      </c>
      <c r="E17" s="392" t="s">
        <v>77</v>
      </c>
      <c r="F17" s="392">
        <v>106799863</v>
      </c>
      <c r="G17" s="393">
        <v>776</v>
      </c>
      <c r="H17" s="396">
        <v>20.382000000000001</v>
      </c>
      <c r="I17" s="395">
        <v>2.0760000000000001</v>
      </c>
      <c r="J17" s="395">
        <v>2.7E-2</v>
      </c>
      <c r="K17" s="395">
        <v>0.154</v>
      </c>
      <c r="L17" s="394">
        <v>0</v>
      </c>
      <c r="M17" s="395">
        <v>4.0000000000000001E-3</v>
      </c>
      <c r="N17" s="398">
        <v>24116</v>
      </c>
      <c r="O17" s="398">
        <v>81</v>
      </c>
      <c r="P17" s="398">
        <v>1</v>
      </c>
      <c r="Q17" s="398">
        <v>5</v>
      </c>
      <c r="R17" s="398">
        <v>0</v>
      </c>
      <c r="S17" s="399">
        <v>6</v>
      </c>
      <c r="T17" s="399">
        <v>0</v>
      </c>
    </row>
    <row r="18" spans="1:20" x14ac:dyDescent="0.2">
      <c r="A18" s="389" t="s">
        <v>94</v>
      </c>
      <c r="B18" s="400">
        <v>53.390999999999998</v>
      </c>
      <c r="C18" s="400">
        <v>-1.5209999999999999</v>
      </c>
      <c r="D18" s="392">
        <v>100</v>
      </c>
      <c r="E18" s="392" t="s">
        <v>77</v>
      </c>
      <c r="F18" s="392">
        <v>99105560</v>
      </c>
      <c r="G18" s="393">
        <v>721</v>
      </c>
      <c r="H18" s="395">
        <v>9.7000000000000003E-2</v>
      </c>
      <c r="I18" s="395">
        <v>1.4910000000000001</v>
      </c>
      <c r="J18" s="394">
        <v>0</v>
      </c>
      <c r="K18" s="394">
        <v>0</v>
      </c>
      <c r="L18" s="394">
        <v>0</v>
      </c>
      <c r="M18" s="394">
        <v>0</v>
      </c>
      <c r="N18" s="398">
        <v>107</v>
      </c>
      <c r="O18" s="398">
        <v>54</v>
      </c>
      <c r="P18" s="398">
        <v>0</v>
      </c>
      <c r="Q18" s="398">
        <v>0</v>
      </c>
      <c r="R18" s="398">
        <v>0</v>
      </c>
      <c r="S18" s="399">
        <v>0</v>
      </c>
      <c r="T18" s="399">
        <v>0</v>
      </c>
    </row>
    <row r="19" spans="1:20" x14ac:dyDescent="0.2">
      <c r="A19" s="389" t="s">
        <v>98</v>
      </c>
      <c r="B19" s="400">
        <v>55.972999999999999</v>
      </c>
      <c r="C19" s="400">
        <v>-3.351</v>
      </c>
      <c r="D19" s="392">
        <v>19</v>
      </c>
      <c r="E19" s="392" t="s">
        <v>77</v>
      </c>
      <c r="F19" s="392">
        <v>55625563</v>
      </c>
      <c r="G19" s="393">
        <v>404</v>
      </c>
      <c r="H19" s="396">
        <v>17.818000000000001</v>
      </c>
      <c r="I19" s="394">
        <v>0</v>
      </c>
      <c r="J19" s="395">
        <v>1.0009999999999999</v>
      </c>
      <c r="K19" s="395">
        <v>0.65</v>
      </c>
      <c r="L19" s="395">
        <v>3.7010000000000001</v>
      </c>
      <c r="M19" s="395">
        <v>1E-3</v>
      </c>
      <c r="N19" s="398">
        <v>10981</v>
      </c>
      <c r="O19" s="398">
        <v>0</v>
      </c>
      <c r="P19" s="398">
        <v>19</v>
      </c>
      <c r="Q19" s="398">
        <v>11</v>
      </c>
      <c r="R19" s="398">
        <v>73</v>
      </c>
      <c r="S19" s="399">
        <v>1</v>
      </c>
      <c r="T19" s="399">
        <v>0</v>
      </c>
    </row>
    <row r="20" spans="1:20" x14ac:dyDescent="0.2">
      <c r="A20" s="389" t="s">
        <v>101</v>
      </c>
      <c r="B20" s="400">
        <v>35.066000000000003</v>
      </c>
      <c r="C20" s="400">
        <v>33.323</v>
      </c>
      <c r="D20" s="392">
        <v>263</v>
      </c>
      <c r="E20" s="392" t="s">
        <v>77</v>
      </c>
      <c r="F20" s="392">
        <v>80083543</v>
      </c>
      <c r="G20" s="393">
        <v>582</v>
      </c>
      <c r="H20" s="395">
        <v>8.9999999999999993E-3</v>
      </c>
      <c r="I20" s="394">
        <v>0</v>
      </c>
      <c r="J20" s="394">
        <v>0</v>
      </c>
      <c r="K20" s="395">
        <v>8.2000000000000003E-2</v>
      </c>
      <c r="L20" s="394">
        <v>0</v>
      </c>
      <c r="M20" s="394">
        <v>0</v>
      </c>
      <c r="N20" s="398">
        <v>8</v>
      </c>
      <c r="O20" s="398">
        <v>0</v>
      </c>
      <c r="P20" s="398">
        <v>0</v>
      </c>
      <c r="Q20" s="398">
        <v>2</v>
      </c>
      <c r="R20" s="398">
        <v>0</v>
      </c>
      <c r="S20" s="399">
        <v>0</v>
      </c>
      <c r="T20" s="399">
        <v>0</v>
      </c>
    </row>
    <row r="21" spans="1:20" x14ac:dyDescent="0.2">
      <c r="A21" s="389" t="s">
        <v>105</v>
      </c>
      <c r="B21" s="400">
        <v>52.475999999999999</v>
      </c>
      <c r="C21" s="400">
        <v>-0.92200000000000004</v>
      </c>
      <c r="D21" s="392">
        <v>80</v>
      </c>
      <c r="E21" s="392" t="s">
        <v>16139</v>
      </c>
      <c r="F21" s="392">
        <v>83410401</v>
      </c>
      <c r="G21" s="393">
        <v>606</v>
      </c>
      <c r="H21" s="395">
        <v>1.0999999999999999E-2</v>
      </c>
      <c r="I21" s="394">
        <v>0</v>
      </c>
      <c r="J21" s="394">
        <v>0</v>
      </c>
      <c r="K21" s="394">
        <v>0</v>
      </c>
      <c r="L21" s="394">
        <v>0</v>
      </c>
      <c r="M21" s="394">
        <v>0</v>
      </c>
      <c r="N21" s="398">
        <v>10</v>
      </c>
      <c r="O21" s="398">
        <v>0</v>
      </c>
      <c r="P21" s="398">
        <v>0</v>
      </c>
      <c r="Q21" s="398">
        <v>0</v>
      </c>
      <c r="R21" s="398">
        <v>0</v>
      </c>
      <c r="S21" s="399">
        <v>0</v>
      </c>
      <c r="T21" s="399">
        <v>0</v>
      </c>
    </row>
    <row r="22" spans="1:20" x14ac:dyDescent="0.2">
      <c r="A22" s="389" t="s">
        <v>108</v>
      </c>
      <c r="B22" s="400">
        <v>52.433999999999997</v>
      </c>
      <c r="C22" s="400">
        <v>-1.103</v>
      </c>
      <c r="D22" s="392">
        <v>126</v>
      </c>
      <c r="E22" s="392" t="s">
        <v>16139</v>
      </c>
      <c r="F22" s="392">
        <v>69062120</v>
      </c>
      <c r="G22" s="393">
        <v>502</v>
      </c>
      <c r="H22" s="395">
        <v>5.0000000000000001E-3</v>
      </c>
      <c r="I22" s="395">
        <v>1.3080000000000001</v>
      </c>
      <c r="J22" s="394">
        <v>0</v>
      </c>
      <c r="K22" s="394">
        <v>0</v>
      </c>
      <c r="L22" s="394">
        <v>0</v>
      </c>
      <c r="M22" s="395">
        <v>1E-3</v>
      </c>
      <c r="N22" s="398">
        <v>4</v>
      </c>
      <c r="O22" s="398">
        <v>33</v>
      </c>
      <c r="P22" s="398">
        <v>0</v>
      </c>
      <c r="Q22" s="398">
        <v>0</v>
      </c>
      <c r="R22" s="398">
        <v>0</v>
      </c>
      <c r="S22" s="399">
        <v>1</v>
      </c>
      <c r="T22" s="399">
        <v>0</v>
      </c>
    </row>
    <row r="23" spans="1:20" x14ac:dyDescent="0.2">
      <c r="A23" s="389" t="s">
        <v>110</v>
      </c>
      <c r="B23" s="400">
        <v>48.218000000000004</v>
      </c>
      <c r="C23" s="400">
        <v>7.82</v>
      </c>
      <c r="D23" s="392">
        <v>173</v>
      </c>
      <c r="E23" s="392" t="s">
        <v>77</v>
      </c>
      <c r="F23" s="392">
        <v>59035181</v>
      </c>
      <c r="G23" s="393">
        <v>429</v>
      </c>
      <c r="H23" s="403">
        <v>58.295999999999999</v>
      </c>
      <c r="I23" s="394">
        <v>0</v>
      </c>
      <c r="J23" s="394">
        <v>0</v>
      </c>
      <c r="K23" s="394">
        <v>0</v>
      </c>
      <c r="L23" s="394">
        <v>0</v>
      </c>
      <c r="M23" s="394">
        <v>0</v>
      </c>
      <c r="N23" s="398">
        <v>38128</v>
      </c>
      <c r="O23" s="398">
        <v>0</v>
      </c>
      <c r="P23" s="398">
        <v>0</v>
      </c>
      <c r="Q23" s="398">
        <v>0</v>
      </c>
      <c r="R23" s="398">
        <v>0</v>
      </c>
      <c r="S23" s="399">
        <v>0</v>
      </c>
      <c r="T23" s="399">
        <v>0</v>
      </c>
    </row>
    <row r="24" spans="1:20" x14ac:dyDescent="0.2">
      <c r="A24" s="389" t="s">
        <v>114</v>
      </c>
      <c r="B24" s="400">
        <v>48.218000000000004</v>
      </c>
      <c r="C24" s="400">
        <v>7.82</v>
      </c>
      <c r="D24" s="392">
        <v>173</v>
      </c>
      <c r="E24" s="392" t="s">
        <v>16139</v>
      </c>
      <c r="F24" s="392">
        <v>77635861</v>
      </c>
      <c r="G24" s="393">
        <v>564</v>
      </c>
      <c r="H24" s="395">
        <v>0.63700000000000001</v>
      </c>
      <c r="I24" s="394">
        <v>0</v>
      </c>
      <c r="J24" s="394">
        <v>0</v>
      </c>
      <c r="K24" s="394">
        <v>0</v>
      </c>
      <c r="L24" s="394">
        <v>0</v>
      </c>
      <c r="M24" s="395">
        <v>4.0000000000000001E-3</v>
      </c>
      <c r="N24" s="398">
        <v>548</v>
      </c>
      <c r="O24" s="398">
        <v>0</v>
      </c>
      <c r="P24" s="398">
        <v>0</v>
      </c>
      <c r="Q24" s="398">
        <v>0</v>
      </c>
      <c r="R24" s="398">
        <v>0</v>
      </c>
      <c r="S24" s="399">
        <v>4</v>
      </c>
      <c r="T24" s="399">
        <v>0</v>
      </c>
    </row>
    <row r="25" spans="1:20" x14ac:dyDescent="0.2">
      <c r="A25" s="389" t="s">
        <v>115</v>
      </c>
      <c r="B25" s="400">
        <v>44.502000000000002</v>
      </c>
      <c r="C25" s="400">
        <v>34.165999999999997</v>
      </c>
      <c r="D25" s="392">
        <v>72</v>
      </c>
      <c r="E25" s="392" t="s">
        <v>77</v>
      </c>
      <c r="F25" s="392">
        <v>71912823</v>
      </c>
      <c r="G25" s="393">
        <v>523</v>
      </c>
      <c r="H25" s="395">
        <v>5.2999999999999999E-2</v>
      </c>
      <c r="I25" s="394">
        <v>0</v>
      </c>
      <c r="J25" s="394">
        <v>0</v>
      </c>
      <c r="K25" s="394">
        <v>0</v>
      </c>
      <c r="L25" s="394">
        <v>0</v>
      </c>
      <c r="M25" s="394">
        <v>0</v>
      </c>
      <c r="N25" s="398">
        <v>42</v>
      </c>
      <c r="O25" s="398">
        <v>0</v>
      </c>
      <c r="P25" s="398">
        <v>0</v>
      </c>
      <c r="Q25" s="398">
        <v>0</v>
      </c>
      <c r="R25" s="398">
        <v>0</v>
      </c>
      <c r="S25" s="399">
        <v>0</v>
      </c>
      <c r="T25" s="399">
        <v>58352</v>
      </c>
    </row>
    <row r="26" spans="1:20" x14ac:dyDescent="0.2">
      <c r="A26" s="389" t="s">
        <v>119</v>
      </c>
      <c r="B26" s="400">
        <v>44.502000000000002</v>
      </c>
      <c r="C26" s="400">
        <v>34.165999999999997</v>
      </c>
      <c r="D26" s="392">
        <v>72</v>
      </c>
      <c r="E26" s="392" t="s">
        <v>77</v>
      </c>
      <c r="F26" s="392">
        <v>64571069</v>
      </c>
      <c r="G26" s="393">
        <v>469</v>
      </c>
      <c r="H26" s="404">
        <v>241.76599999999999</v>
      </c>
      <c r="I26" s="394">
        <v>0</v>
      </c>
      <c r="J26" s="394">
        <v>0</v>
      </c>
      <c r="K26" s="394">
        <v>0</v>
      </c>
      <c r="L26" s="394">
        <v>0</v>
      </c>
      <c r="M26" s="394">
        <v>0</v>
      </c>
      <c r="N26" s="398">
        <v>172954</v>
      </c>
      <c r="O26" s="398">
        <v>0</v>
      </c>
      <c r="P26" s="398">
        <v>0</v>
      </c>
      <c r="Q26" s="398">
        <v>0</v>
      </c>
      <c r="R26" s="398">
        <v>0</v>
      </c>
      <c r="S26" s="399">
        <v>0</v>
      </c>
      <c r="T26" s="399">
        <v>0</v>
      </c>
    </row>
    <row r="27" spans="1:20" x14ac:dyDescent="0.2">
      <c r="A27" s="389" t="s">
        <v>120</v>
      </c>
      <c r="B27" s="400">
        <v>46.442</v>
      </c>
      <c r="C27" s="400">
        <v>30.771999999999998</v>
      </c>
      <c r="D27" s="392">
        <v>54</v>
      </c>
      <c r="E27" s="392" t="s">
        <v>77</v>
      </c>
      <c r="F27" s="392">
        <v>48059991</v>
      </c>
      <c r="G27" s="393">
        <v>349</v>
      </c>
      <c r="H27" s="395">
        <v>0.19700000000000001</v>
      </c>
      <c r="I27" s="394">
        <v>0</v>
      </c>
      <c r="J27" s="394">
        <v>0</v>
      </c>
      <c r="K27" s="394">
        <v>0</v>
      </c>
      <c r="L27" s="394">
        <v>0</v>
      </c>
      <c r="M27" s="394">
        <v>0</v>
      </c>
      <c r="N27" s="398">
        <v>105</v>
      </c>
      <c r="O27" s="398">
        <v>0</v>
      </c>
      <c r="P27" s="398">
        <v>0</v>
      </c>
      <c r="Q27" s="398">
        <v>0</v>
      </c>
      <c r="R27" s="398">
        <v>0</v>
      </c>
      <c r="S27" s="399">
        <v>0</v>
      </c>
      <c r="T27" s="399">
        <v>0</v>
      </c>
    </row>
    <row r="28" spans="1:20" x14ac:dyDescent="0.2">
      <c r="A28" s="389" t="s">
        <v>122</v>
      </c>
      <c r="B28" s="400">
        <v>46.442</v>
      </c>
      <c r="C28" s="400">
        <v>30.771999999999998</v>
      </c>
      <c r="D28" s="392">
        <v>54</v>
      </c>
      <c r="E28" s="392" t="s">
        <v>77</v>
      </c>
      <c r="F28" s="392">
        <v>54942863</v>
      </c>
      <c r="G28" s="393">
        <v>399</v>
      </c>
      <c r="H28" s="405">
        <v>218.71</v>
      </c>
      <c r="I28" s="394">
        <v>0</v>
      </c>
      <c r="J28" s="394">
        <v>0</v>
      </c>
      <c r="K28" s="394">
        <v>0</v>
      </c>
      <c r="L28" s="394">
        <v>0</v>
      </c>
      <c r="M28" s="394">
        <v>0</v>
      </c>
      <c r="N28" s="398">
        <v>133130</v>
      </c>
      <c r="O28" s="398">
        <v>0</v>
      </c>
      <c r="P28" s="398">
        <v>0</v>
      </c>
      <c r="Q28" s="398">
        <v>0</v>
      </c>
      <c r="R28" s="398">
        <v>0</v>
      </c>
      <c r="S28" s="399">
        <v>0</v>
      </c>
      <c r="T28" s="399">
        <v>0</v>
      </c>
    </row>
    <row r="29" spans="1:20" x14ac:dyDescent="0.2">
      <c r="A29" s="389" t="s">
        <v>123</v>
      </c>
      <c r="B29" s="400">
        <v>46.442</v>
      </c>
      <c r="C29" s="400">
        <v>30.771999999999998</v>
      </c>
      <c r="D29" s="392">
        <v>54</v>
      </c>
      <c r="E29" s="392" t="s">
        <v>77</v>
      </c>
      <c r="F29" s="392">
        <v>51734112</v>
      </c>
      <c r="G29" s="393">
        <v>376</v>
      </c>
      <c r="H29" s="396">
        <v>27.923999999999999</v>
      </c>
      <c r="I29" s="394">
        <v>0</v>
      </c>
      <c r="J29" s="394">
        <v>0</v>
      </c>
      <c r="K29" s="394">
        <v>0</v>
      </c>
      <c r="L29" s="395">
        <v>1.9079999999999999</v>
      </c>
      <c r="M29" s="394">
        <v>0</v>
      </c>
      <c r="N29" s="398">
        <v>16005</v>
      </c>
      <c r="O29" s="398">
        <v>0</v>
      </c>
      <c r="P29" s="398">
        <v>0</v>
      </c>
      <c r="Q29" s="398">
        <v>0</v>
      </c>
      <c r="R29" s="398">
        <v>35</v>
      </c>
      <c r="S29" s="399">
        <v>0</v>
      </c>
      <c r="T29" s="399">
        <v>0</v>
      </c>
    </row>
    <row r="30" spans="1:20" x14ac:dyDescent="0.2">
      <c r="A30" s="389" t="s">
        <v>124</v>
      </c>
      <c r="B30" s="400">
        <v>46.442</v>
      </c>
      <c r="C30" s="400">
        <v>30.771999999999998</v>
      </c>
      <c r="D30" s="392">
        <v>54</v>
      </c>
      <c r="E30" s="392" t="s">
        <v>16139</v>
      </c>
      <c r="F30" s="392">
        <v>59149155</v>
      </c>
      <c r="G30" s="393">
        <v>430</v>
      </c>
      <c r="H30" s="395">
        <v>2.3580000000000001</v>
      </c>
      <c r="I30" s="394">
        <v>0</v>
      </c>
      <c r="J30" s="394">
        <v>0</v>
      </c>
      <c r="K30" s="394">
        <v>0</v>
      </c>
      <c r="L30" s="394">
        <v>0</v>
      </c>
      <c r="M30" s="394">
        <v>0</v>
      </c>
      <c r="N30" s="398">
        <v>1545</v>
      </c>
      <c r="O30" s="398">
        <v>0</v>
      </c>
      <c r="P30" s="398">
        <v>0</v>
      </c>
      <c r="Q30" s="398">
        <v>0</v>
      </c>
      <c r="R30" s="398">
        <v>0</v>
      </c>
      <c r="S30" s="399">
        <v>0</v>
      </c>
      <c r="T30" s="399">
        <v>0</v>
      </c>
    </row>
    <row r="31" spans="1:20" x14ac:dyDescent="0.2">
      <c r="A31" s="389" t="s">
        <v>125</v>
      </c>
      <c r="B31" s="400">
        <v>50.344000000000001</v>
      </c>
      <c r="C31" s="400">
        <v>30.489000000000001</v>
      </c>
      <c r="D31" s="392">
        <v>179</v>
      </c>
      <c r="E31" s="392" t="s">
        <v>77</v>
      </c>
      <c r="F31" s="392">
        <v>43873336</v>
      </c>
      <c r="G31" s="393">
        <v>319</v>
      </c>
      <c r="H31" s="396">
        <v>19.353000000000002</v>
      </c>
      <c r="I31" s="395">
        <v>0.125</v>
      </c>
      <c r="J31" s="404">
        <v>237.52099999999999</v>
      </c>
      <c r="K31" s="406">
        <v>345.267</v>
      </c>
      <c r="L31" s="394">
        <v>0</v>
      </c>
      <c r="M31" s="394">
        <v>0</v>
      </c>
      <c r="N31" s="398">
        <v>9407</v>
      </c>
      <c r="O31" s="398">
        <v>2</v>
      </c>
      <c r="P31" s="398">
        <v>3557</v>
      </c>
      <c r="Q31" s="398">
        <v>4610</v>
      </c>
      <c r="R31" s="398">
        <v>0</v>
      </c>
      <c r="S31" s="399">
        <v>0</v>
      </c>
      <c r="T31" s="399">
        <v>0</v>
      </c>
    </row>
    <row r="32" spans="1:20" x14ac:dyDescent="0.2">
      <c r="A32" s="389" t="s">
        <v>127</v>
      </c>
      <c r="B32" s="400">
        <v>50.344000000000001</v>
      </c>
      <c r="C32" s="400">
        <v>30.489000000000001</v>
      </c>
      <c r="D32" s="392">
        <v>179</v>
      </c>
      <c r="E32" s="392" t="s">
        <v>16139</v>
      </c>
      <c r="F32" s="392">
        <v>46612634</v>
      </c>
      <c r="G32" s="393">
        <v>339</v>
      </c>
      <c r="H32" s="395">
        <v>4.5999999999999999E-2</v>
      </c>
      <c r="I32" s="394">
        <v>0</v>
      </c>
      <c r="J32" s="397">
        <v>50.91</v>
      </c>
      <c r="K32" s="402">
        <v>164.53299999999999</v>
      </c>
      <c r="L32" s="394">
        <v>0</v>
      </c>
      <c r="M32" s="394">
        <v>0</v>
      </c>
      <c r="N32" s="398">
        <v>24</v>
      </c>
      <c r="O32" s="398">
        <v>0</v>
      </c>
      <c r="P32" s="398">
        <v>810</v>
      </c>
      <c r="Q32" s="398">
        <v>2334</v>
      </c>
      <c r="R32" s="398">
        <v>0</v>
      </c>
      <c r="S32" s="399">
        <v>0</v>
      </c>
      <c r="T32" s="399">
        <v>0</v>
      </c>
    </row>
    <row r="33" spans="1:20" x14ac:dyDescent="0.2">
      <c r="A33" s="389" t="s">
        <v>128</v>
      </c>
      <c r="B33" s="400">
        <v>50.484999999999999</v>
      </c>
      <c r="C33" s="400">
        <v>32.713999999999999</v>
      </c>
      <c r="D33" s="392">
        <v>125</v>
      </c>
      <c r="E33" s="392" t="s">
        <v>77</v>
      </c>
      <c r="F33" s="392">
        <v>60342820</v>
      </c>
      <c r="G33" s="393">
        <v>439</v>
      </c>
      <c r="H33" s="395">
        <v>3.0000000000000001E-3</v>
      </c>
      <c r="I33" s="394">
        <v>0</v>
      </c>
      <c r="J33" s="394">
        <v>0</v>
      </c>
      <c r="K33" s="394">
        <v>0</v>
      </c>
      <c r="L33" s="394">
        <v>0</v>
      </c>
      <c r="M33" s="394">
        <v>0</v>
      </c>
      <c r="N33" s="398">
        <v>2</v>
      </c>
      <c r="O33" s="398">
        <v>0</v>
      </c>
      <c r="P33" s="398">
        <v>0</v>
      </c>
      <c r="Q33" s="398">
        <v>0</v>
      </c>
      <c r="R33" s="398">
        <v>0</v>
      </c>
      <c r="S33" s="399">
        <v>0</v>
      </c>
      <c r="T33" s="399">
        <v>0</v>
      </c>
    </row>
    <row r="34" spans="1:20" x14ac:dyDescent="0.2">
      <c r="A34" s="389" t="s">
        <v>131</v>
      </c>
      <c r="B34" s="400">
        <v>50.253999999999998</v>
      </c>
      <c r="C34" s="400">
        <v>32.518999999999998</v>
      </c>
      <c r="D34" s="392">
        <v>114</v>
      </c>
      <c r="E34" s="392" t="s">
        <v>77</v>
      </c>
      <c r="F34" s="392">
        <v>80453251</v>
      </c>
      <c r="G34" s="393">
        <v>585</v>
      </c>
      <c r="H34" s="395">
        <v>2E-3</v>
      </c>
      <c r="I34" s="394">
        <v>0</v>
      </c>
      <c r="J34" s="395">
        <v>7.2999999999999995E-2</v>
      </c>
      <c r="K34" s="395">
        <v>8.2000000000000003E-2</v>
      </c>
      <c r="L34" s="394">
        <v>0</v>
      </c>
      <c r="M34" s="394">
        <v>0</v>
      </c>
      <c r="N34" s="398">
        <v>2</v>
      </c>
      <c r="O34" s="398">
        <v>0</v>
      </c>
      <c r="P34" s="398">
        <v>2</v>
      </c>
      <c r="Q34" s="398">
        <v>2</v>
      </c>
      <c r="R34" s="398">
        <v>0</v>
      </c>
      <c r="S34" s="399">
        <v>0</v>
      </c>
      <c r="T34" s="399">
        <v>0</v>
      </c>
    </row>
    <row r="35" spans="1:20" x14ac:dyDescent="0.2">
      <c r="A35" s="389" t="s">
        <v>133</v>
      </c>
      <c r="B35" s="400">
        <v>49.33</v>
      </c>
      <c r="C35" s="400">
        <v>23.503</v>
      </c>
      <c r="D35" s="392">
        <v>275</v>
      </c>
      <c r="E35" s="392" t="s">
        <v>77</v>
      </c>
      <c r="F35" s="392">
        <v>69391856</v>
      </c>
      <c r="G35" s="393">
        <v>504</v>
      </c>
      <c r="H35" s="401">
        <v>32.887999999999998</v>
      </c>
      <c r="I35" s="394">
        <v>0</v>
      </c>
      <c r="J35" s="407">
        <v>180.614</v>
      </c>
      <c r="K35" s="407">
        <v>180.32</v>
      </c>
      <c r="L35" s="394">
        <v>0</v>
      </c>
      <c r="M35" s="394">
        <v>0</v>
      </c>
      <c r="N35" s="398">
        <v>25284</v>
      </c>
      <c r="O35" s="398">
        <v>0</v>
      </c>
      <c r="P35" s="398">
        <v>4278</v>
      </c>
      <c r="Q35" s="398">
        <v>3808</v>
      </c>
      <c r="R35" s="398">
        <v>0</v>
      </c>
      <c r="S35" s="399">
        <v>0</v>
      </c>
      <c r="T35" s="399">
        <v>0</v>
      </c>
    </row>
    <row r="36" spans="1:20" x14ac:dyDescent="0.2">
      <c r="A36" s="389" t="s">
        <v>135</v>
      </c>
      <c r="B36" s="400">
        <v>51.372999999999998</v>
      </c>
      <c r="C36" s="400">
        <v>30.138000000000002</v>
      </c>
      <c r="D36" s="392">
        <v>121</v>
      </c>
      <c r="E36" s="392" t="s">
        <v>16139</v>
      </c>
      <c r="F36" s="392">
        <v>61984878</v>
      </c>
      <c r="G36" s="393">
        <v>451</v>
      </c>
      <c r="H36" s="403">
        <v>68.186000000000007</v>
      </c>
      <c r="I36" s="394">
        <v>0</v>
      </c>
      <c r="J36" s="401">
        <v>31.289000000000001</v>
      </c>
      <c r="K36" s="401">
        <v>35.094000000000001</v>
      </c>
      <c r="L36" s="394">
        <v>0</v>
      </c>
      <c r="M36" s="394">
        <v>0</v>
      </c>
      <c r="N36" s="398">
        <v>46825</v>
      </c>
      <c r="O36" s="398">
        <v>0</v>
      </c>
      <c r="P36" s="398">
        <v>662</v>
      </c>
      <c r="Q36" s="398">
        <v>662</v>
      </c>
      <c r="R36" s="398">
        <v>0</v>
      </c>
      <c r="S36" s="399">
        <v>0</v>
      </c>
      <c r="T36" s="399">
        <v>0</v>
      </c>
    </row>
    <row r="37" spans="1:20" x14ac:dyDescent="0.2">
      <c r="A37" s="389" t="s">
        <v>137</v>
      </c>
      <c r="B37" s="400">
        <v>51.387</v>
      </c>
      <c r="C37" s="400">
        <v>30.073</v>
      </c>
      <c r="D37" s="392">
        <v>121</v>
      </c>
      <c r="E37" s="392" t="s">
        <v>16139</v>
      </c>
      <c r="F37" s="392">
        <v>56887298</v>
      </c>
      <c r="G37" s="393">
        <v>414</v>
      </c>
      <c r="H37" s="395">
        <v>2.1999999999999999E-2</v>
      </c>
      <c r="I37" s="394">
        <v>0</v>
      </c>
      <c r="J37" s="394">
        <v>0</v>
      </c>
      <c r="K37" s="394">
        <v>0</v>
      </c>
      <c r="L37" s="394">
        <v>0</v>
      </c>
      <c r="M37" s="394">
        <v>0</v>
      </c>
      <c r="N37" s="398">
        <v>14</v>
      </c>
      <c r="O37" s="398">
        <v>0</v>
      </c>
      <c r="P37" s="398">
        <v>0</v>
      </c>
      <c r="Q37" s="398">
        <v>0</v>
      </c>
      <c r="R37" s="398">
        <v>0</v>
      </c>
      <c r="S37" s="399">
        <v>0</v>
      </c>
      <c r="T37" s="399">
        <v>0</v>
      </c>
    </row>
    <row r="38" spans="1:20" x14ac:dyDescent="0.2">
      <c r="A38" s="389" t="s">
        <v>139</v>
      </c>
      <c r="B38" s="400">
        <v>55.694000000000003</v>
      </c>
      <c r="C38" s="400">
        <v>13.198</v>
      </c>
      <c r="D38" s="392">
        <v>51</v>
      </c>
      <c r="E38" s="392" t="s">
        <v>77</v>
      </c>
      <c r="F38" s="392">
        <v>57380283</v>
      </c>
      <c r="G38" s="393">
        <v>417</v>
      </c>
      <c r="H38" s="395">
        <v>2E-3</v>
      </c>
      <c r="I38" s="394">
        <v>0</v>
      </c>
      <c r="J38" s="394">
        <v>0</v>
      </c>
      <c r="K38" s="394">
        <v>0</v>
      </c>
      <c r="L38" s="394">
        <v>0</v>
      </c>
      <c r="M38" s="394">
        <v>0</v>
      </c>
      <c r="N38" s="398">
        <v>1</v>
      </c>
      <c r="O38" s="398">
        <v>0</v>
      </c>
      <c r="P38" s="398">
        <v>0</v>
      </c>
      <c r="Q38" s="398">
        <v>0</v>
      </c>
      <c r="R38" s="398">
        <v>0</v>
      </c>
      <c r="S38" s="399">
        <v>0</v>
      </c>
      <c r="T38" s="399">
        <v>0</v>
      </c>
    </row>
    <row r="39" spans="1:20" x14ac:dyDescent="0.2">
      <c r="A39" s="389" t="s">
        <v>143</v>
      </c>
      <c r="B39" s="400">
        <v>48.18</v>
      </c>
      <c r="C39" s="400">
        <v>11.61</v>
      </c>
      <c r="D39" s="392">
        <v>520</v>
      </c>
      <c r="E39" s="392" t="s">
        <v>77</v>
      </c>
      <c r="F39" s="392">
        <v>56229757</v>
      </c>
      <c r="G39" s="393">
        <v>409</v>
      </c>
      <c r="H39" s="394">
        <v>0</v>
      </c>
      <c r="I39" s="394">
        <v>0</v>
      </c>
      <c r="J39" s="404">
        <v>234.614</v>
      </c>
      <c r="K39" s="408">
        <v>225.1</v>
      </c>
      <c r="L39" s="394">
        <v>0</v>
      </c>
      <c r="M39" s="395">
        <v>4.1000000000000002E-2</v>
      </c>
      <c r="N39" s="398">
        <v>0</v>
      </c>
      <c r="O39" s="398">
        <v>0</v>
      </c>
      <c r="P39" s="398">
        <v>4503</v>
      </c>
      <c r="Q39" s="398">
        <v>3852</v>
      </c>
      <c r="R39" s="398">
        <v>0</v>
      </c>
      <c r="S39" s="399">
        <v>31</v>
      </c>
      <c r="T39" s="399">
        <v>0</v>
      </c>
    </row>
    <row r="40" spans="1:20" x14ac:dyDescent="0.2">
      <c r="A40" s="389" t="s">
        <v>146</v>
      </c>
      <c r="B40" s="400">
        <v>48.18</v>
      </c>
      <c r="C40" s="400">
        <v>11.61</v>
      </c>
      <c r="D40" s="392">
        <v>520</v>
      </c>
      <c r="E40" s="392" t="s">
        <v>16139</v>
      </c>
      <c r="F40" s="392">
        <v>50572929</v>
      </c>
      <c r="G40" s="393">
        <v>368</v>
      </c>
      <c r="H40" s="409">
        <v>118.651</v>
      </c>
      <c r="I40" s="394">
        <v>0</v>
      </c>
      <c r="J40" s="410">
        <v>199.625</v>
      </c>
      <c r="K40" s="410">
        <v>198.429</v>
      </c>
      <c r="L40" s="394">
        <v>0</v>
      </c>
      <c r="M40" s="394">
        <v>0</v>
      </c>
      <c r="N40" s="398">
        <v>66479</v>
      </c>
      <c r="O40" s="398">
        <v>0</v>
      </c>
      <c r="P40" s="398">
        <v>3446</v>
      </c>
      <c r="Q40" s="398">
        <v>3054</v>
      </c>
      <c r="R40" s="398">
        <v>0</v>
      </c>
      <c r="S40" s="399">
        <v>0</v>
      </c>
      <c r="T40" s="399">
        <v>0</v>
      </c>
    </row>
    <row r="41" spans="1:20" x14ac:dyDescent="0.2">
      <c r="A41" s="389" t="s">
        <v>147</v>
      </c>
      <c r="B41" s="400">
        <v>41.15</v>
      </c>
      <c r="C41" s="400">
        <v>-8.41</v>
      </c>
      <c r="D41" s="392">
        <v>175</v>
      </c>
      <c r="E41" s="392" t="s">
        <v>16139</v>
      </c>
      <c r="F41" s="392">
        <v>55388128</v>
      </c>
      <c r="G41" s="393">
        <v>403</v>
      </c>
      <c r="H41" s="396">
        <v>23.581</v>
      </c>
      <c r="I41" s="394">
        <v>0</v>
      </c>
      <c r="J41" s="394">
        <v>0</v>
      </c>
      <c r="K41" s="394">
        <v>0</v>
      </c>
      <c r="L41" s="395">
        <v>5.1420000000000003</v>
      </c>
      <c r="M41" s="394">
        <v>0</v>
      </c>
      <c r="N41" s="398">
        <v>14470</v>
      </c>
      <c r="O41" s="398">
        <v>0</v>
      </c>
      <c r="P41" s="398">
        <v>0</v>
      </c>
      <c r="Q41" s="398">
        <v>0</v>
      </c>
      <c r="R41" s="398">
        <v>101</v>
      </c>
      <c r="S41" s="399">
        <v>0</v>
      </c>
      <c r="T41" s="399">
        <v>0</v>
      </c>
    </row>
    <row r="42" spans="1:20" x14ac:dyDescent="0.2">
      <c r="A42" s="389" t="s">
        <v>151</v>
      </c>
      <c r="B42" s="400">
        <v>41.618000000000002</v>
      </c>
      <c r="C42" s="400">
        <v>0.62</v>
      </c>
      <c r="D42" s="392">
        <v>173</v>
      </c>
      <c r="E42" s="392" t="s">
        <v>16139</v>
      </c>
      <c r="F42" s="392">
        <v>49940858</v>
      </c>
      <c r="G42" s="393">
        <v>363</v>
      </c>
      <c r="H42" s="411">
        <v>97.096999999999994</v>
      </c>
      <c r="I42" s="394">
        <v>0</v>
      </c>
      <c r="J42" s="394">
        <v>0</v>
      </c>
      <c r="K42" s="395">
        <v>0.13200000000000001</v>
      </c>
      <c r="L42" s="394">
        <v>0</v>
      </c>
      <c r="M42" s="395">
        <v>4.4999999999999998E-2</v>
      </c>
      <c r="N42" s="398">
        <v>53723</v>
      </c>
      <c r="O42" s="398">
        <v>0</v>
      </c>
      <c r="P42" s="398">
        <v>0</v>
      </c>
      <c r="Q42" s="398">
        <v>2</v>
      </c>
      <c r="R42" s="398">
        <v>0</v>
      </c>
      <c r="S42" s="399">
        <v>30</v>
      </c>
      <c r="T42" s="399">
        <v>0</v>
      </c>
    </row>
    <row r="43" spans="1:20" x14ac:dyDescent="0.2">
      <c r="A43" s="389" t="s">
        <v>155</v>
      </c>
      <c r="B43" s="400">
        <v>41.618000000000002</v>
      </c>
      <c r="C43" s="400">
        <v>0.62</v>
      </c>
      <c r="D43" s="392">
        <v>173</v>
      </c>
      <c r="E43" s="392" t="s">
        <v>77</v>
      </c>
      <c r="F43" s="392">
        <v>51633563</v>
      </c>
      <c r="G43" s="393">
        <v>375</v>
      </c>
      <c r="H43" s="395">
        <v>8.9999999999999993E-3</v>
      </c>
      <c r="I43" s="394">
        <v>0</v>
      </c>
      <c r="J43" s="395">
        <v>5.7000000000000002E-2</v>
      </c>
      <c r="K43" s="394">
        <v>0</v>
      </c>
      <c r="L43" s="394">
        <v>0</v>
      </c>
      <c r="M43" s="394">
        <v>0</v>
      </c>
      <c r="N43" s="398">
        <v>5</v>
      </c>
      <c r="O43" s="398">
        <v>0</v>
      </c>
      <c r="P43" s="398">
        <v>1</v>
      </c>
      <c r="Q43" s="398">
        <v>0</v>
      </c>
      <c r="R43" s="398">
        <v>0</v>
      </c>
      <c r="S43" s="399">
        <v>0</v>
      </c>
      <c r="T43" s="399">
        <v>0</v>
      </c>
    </row>
    <row r="44" spans="1:20" x14ac:dyDescent="0.2">
      <c r="A44" s="389" t="s">
        <v>156</v>
      </c>
      <c r="B44" s="400">
        <v>61.1</v>
      </c>
      <c r="C44" s="400">
        <v>23.52</v>
      </c>
      <c r="D44" s="392">
        <v>88</v>
      </c>
      <c r="E44" s="392" t="s">
        <v>77</v>
      </c>
      <c r="F44" s="392">
        <v>49237415</v>
      </c>
      <c r="G44" s="393">
        <v>358</v>
      </c>
      <c r="H44" s="395">
        <v>0.11700000000000001</v>
      </c>
      <c r="I44" s="394">
        <v>0</v>
      </c>
      <c r="J44" s="394">
        <v>0</v>
      </c>
      <c r="K44" s="395">
        <v>0.26700000000000002</v>
      </c>
      <c r="L44" s="394">
        <v>0</v>
      </c>
      <c r="M44" s="394">
        <v>0</v>
      </c>
      <c r="N44" s="398">
        <v>64</v>
      </c>
      <c r="O44" s="398">
        <v>0</v>
      </c>
      <c r="P44" s="398">
        <v>0</v>
      </c>
      <c r="Q44" s="398">
        <v>4</v>
      </c>
      <c r="R44" s="398">
        <v>0</v>
      </c>
      <c r="S44" s="399">
        <v>0</v>
      </c>
      <c r="T44" s="399">
        <v>0</v>
      </c>
    </row>
    <row r="45" spans="1:20" x14ac:dyDescent="0.2">
      <c r="A45" s="389" t="s">
        <v>160</v>
      </c>
      <c r="B45" s="400">
        <v>61.1</v>
      </c>
      <c r="C45" s="400">
        <v>23.52</v>
      </c>
      <c r="D45" s="392">
        <v>88</v>
      </c>
      <c r="E45" s="392" t="s">
        <v>16139</v>
      </c>
      <c r="F45" s="392">
        <v>48782798</v>
      </c>
      <c r="G45" s="393">
        <v>355</v>
      </c>
      <c r="H45" s="395">
        <v>3.9E-2</v>
      </c>
      <c r="I45" s="394">
        <v>0</v>
      </c>
      <c r="J45" s="394">
        <v>0</v>
      </c>
      <c r="K45" s="394">
        <v>0</v>
      </c>
      <c r="L45" s="394">
        <v>0</v>
      </c>
      <c r="M45" s="394">
        <v>0</v>
      </c>
      <c r="N45" s="398">
        <v>21</v>
      </c>
      <c r="O45" s="398">
        <v>0</v>
      </c>
      <c r="P45" s="398">
        <v>0</v>
      </c>
      <c r="Q45" s="398">
        <v>0</v>
      </c>
      <c r="R45" s="398">
        <v>0</v>
      </c>
      <c r="S45" s="399">
        <v>0</v>
      </c>
      <c r="T45" s="399">
        <v>0</v>
      </c>
    </row>
    <row r="46" spans="1:20" x14ac:dyDescent="0.2">
      <c r="A46" s="389" t="s">
        <v>161</v>
      </c>
      <c r="B46" s="400">
        <v>62.55</v>
      </c>
      <c r="C46" s="400">
        <v>26.24</v>
      </c>
      <c r="D46" s="392">
        <v>121</v>
      </c>
      <c r="E46" s="392" t="s">
        <v>77</v>
      </c>
      <c r="F46" s="392">
        <v>71989443</v>
      </c>
      <c r="G46" s="393">
        <v>523</v>
      </c>
      <c r="H46" s="395">
        <v>2.8000000000000001E-2</v>
      </c>
      <c r="I46" s="394">
        <v>0</v>
      </c>
      <c r="J46" s="412">
        <v>1869.6880000000001</v>
      </c>
      <c r="K46" s="413">
        <v>1861.92</v>
      </c>
      <c r="L46" s="394">
        <v>0</v>
      </c>
      <c r="M46" s="394">
        <v>0</v>
      </c>
      <c r="N46" s="398">
        <v>22</v>
      </c>
      <c r="O46" s="398">
        <v>0</v>
      </c>
      <c r="P46" s="398">
        <v>45943</v>
      </c>
      <c r="Q46" s="398">
        <v>40792</v>
      </c>
      <c r="R46" s="398">
        <v>0</v>
      </c>
      <c r="S46" s="399">
        <v>0</v>
      </c>
      <c r="T46" s="399">
        <v>0</v>
      </c>
    </row>
    <row r="47" spans="1:20" x14ac:dyDescent="0.2">
      <c r="A47" s="389" t="s">
        <v>163</v>
      </c>
      <c r="B47" s="400">
        <v>55.945</v>
      </c>
      <c r="C47" s="400">
        <v>10.212999999999999</v>
      </c>
      <c r="D47" s="392">
        <v>15</v>
      </c>
      <c r="E47" s="392" t="s">
        <v>16139</v>
      </c>
      <c r="F47" s="392">
        <v>46249185</v>
      </c>
      <c r="G47" s="393">
        <v>336</v>
      </c>
      <c r="H47" s="395">
        <v>5.0999999999999997E-2</v>
      </c>
      <c r="I47" s="394">
        <v>0</v>
      </c>
      <c r="J47" s="395">
        <v>1.774</v>
      </c>
      <c r="K47" s="395">
        <v>2.1309999999999998</v>
      </c>
      <c r="L47" s="394">
        <v>0</v>
      </c>
      <c r="M47" s="395">
        <v>0.11700000000000001</v>
      </c>
      <c r="N47" s="398">
        <v>26</v>
      </c>
      <c r="O47" s="398">
        <v>0</v>
      </c>
      <c r="P47" s="398">
        <v>28</v>
      </c>
      <c r="Q47" s="398">
        <v>30</v>
      </c>
      <c r="R47" s="398">
        <v>0</v>
      </c>
      <c r="S47" s="399">
        <v>72</v>
      </c>
      <c r="T47" s="399">
        <v>0</v>
      </c>
    </row>
    <row r="48" spans="1:20" x14ac:dyDescent="0.2">
      <c r="A48" s="389" t="s">
        <v>167</v>
      </c>
      <c r="B48" s="400">
        <v>55.945</v>
      </c>
      <c r="C48" s="400">
        <v>10.212999999999999</v>
      </c>
      <c r="D48" s="392">
        <v>15</v>
      </c>
      <c r="E48" s="392" t="s">
        <v>16139</v>
      </c>
      <c r="F48" s="392">
        <v>58501049</v>
      </c>
      <c r="G48" s="393">
        <v>425</v>
      </c>
      <c r="H48" s="395">
        <v>2.1999999999999999E-2</v>
      </c>
      <c r="I48" s="394">
        <v>0</v>
      </c>
      <c r="J48" s="395">
        <v>0.40100000000000002</v>
      </c>
      <c r="K48" s="395">
        <v>0.22500000000000001</v>
      </c>
      <c r="L48" s="394">
        <v>0</v>
      </c>
      <c r="M48" s="395">
        <v>1.264</v>
      </c>
      <c r="N48" s="398">
        <v>14</v>
      </c>
      <c r="O48" s="398">
        <v>0</v>
      </c>
      <c r="P48" s="398">
        <v>8</v>
      </c>
      <c r="Q48" s="398">
        <v>4</v>
      </c>
      <c r="R48" s="398">
        <v>0</v>
      </c>
      <c r="S48" s="399">
        <v>985</v>
      </c>
      <c r="T48" s="399">
        <v>0</v>
      </c>
    </row>
    <row r="49" spans="1:21" x14ac:dyDescent="0.2">
      <c r="A49" s="389" t="s">
        <v>168</v>
      </c>
      <c r="B49" s="400">
        <v>46.567</v>
      </c>
      <c r="C49" s="400">
        <v>6.702</v>
      </c>
      <c r="D49" s="392">
        <v>872</v>
      </c>
      <c r="E49" s="392" t="s">
        <v>77</v>
      </c>
      <c r="F49" s="392">
        <v>40747622</v>
      </c>
      <c r="G49" s="393">
        <v>296</v>
      </c>
      <c r="H49" s="395">
        <v>1.2999999999999999E-2</v>
      </c>
      <c r="I49" s="394">
        <v>0</v>
      </c>
      <c r="J49" s="395">
        <v>0.79100000000000004</v>
      </c>
      <c r="K49" s="395">
        <v>2.339</v>
      </c>
      <c r="L49" s="394">
        <v>0</v>
      </c>
      <c r="M49" s="394">
        <v>0</v>
      </c>
      <c r="N49" s="398">
        <v>6</v>
      </c>
      <c r="O49" s="398">
        <v>0</v>
      </c>
      <c r="P49" s="398">
        <v>11</v>
      </c>
      <c r="Q49" s="398">
        <v>29</v>
      </c>
      <c r="R49" s="398">
        <v>0</v>
      </c>
      <c r="S49" s="399">
        <v>0</v>
      </c>
      <c r="T49" s="399">
        <v>0</v>
      </c>
    </row>
    <row r="50" spans="1:21" x14ac:dyDescent="0.2">
      <c r="A50" s="389" t="s">
        <v>172</v>
      </c>
      <c r="B50" s="400">
        <v>46.567</v>
      </c>
      <c r="C50" s="400">
        <v>6.702</v>
      </c>
      <c r="D50" s="392">
        <v>872</v>
      </c>
      <c r="E50" s="392" t="s">
        <v>16139</v>
      </c>
      <c r="F50" s="392">
        <v>76961149</v>
      </c>
      <c r="G50" s="393">
        <v>560</v>
      </c>
      <c r="H50" s="395">
        <v>0.36099999999999999</v>
      </c>
      <c r="I50" s="394">
        <v>0</v>
      </c>
      <c r="J50" s="395">
        <v>3.7999999999999999E-2</v>
      </c>
      <c r="K50" s="394">
        <v>0</v>
      </c>
      <c r="L50" s="394">
        <v>0</v>
      </c>
      <c r="M50" s="394">
        <v>0</v>
      </c>
      <c r="N50" s="398">
        <v>308</v>
      </c>
      <c r="O50" s="398">
        <v>0</v>
      </c>
      <c r="P50" s="398">
        <v>1</v>
      </c>
      <c r="Q50" s="398">
        <v>0</v>
      </c>
      <c r="R50" s="398">
        <v>0</v>
      </c>
      <c r="S50" s="399">
        <v>0</v>
      </c>
      <c r="T50" s="399">
        <v>0</v>
      </c>
    </row>
    <row r="51" spans="1:21" x14ac:dyDescent="0.2">
      <c r="A51" s="389" t="s">
        <v>173</v>
      </c>
      <c r="B51" s="400">
        <v>46.814</v>
      </c>
      <c r="C51" s="400">
        <v>13.507999999999999</v>
      </c>
      <c r="D51" s="392">
        <v>591</v>
      </c>
      <c r="E51" s="392" t="s">
        <v>77</v>
      </c>
      <c r="F51" s="392">
        <v>63892666</v>
      </c>
      <c r="G51" s="393">
        <v>465</v>
      </c>
      <c r="H51" s="395">
        <v>0.34599999999999997</v>
      </c>
      <c r="I51" s="394">
        <v>0</v>
      </c>
      <c r="J51" s="395">
        <v>1.284</v>
      </c>
      <c r="K51" s="395">
        <v>6.0170000000000003</v>
      </c>
      <c r="L51" s="394">
        <v>0</v>
      </c>
      <c r="M51" s="395">
        <v>1.2E-2</v>
      </c>
      <c r="N51" s="398">
        <v>245</v>
      </c>
      <c r="O51" s="398">
        <v>0</v>
      </c>
      <c r="P51" s="398">
        <v>28</v>
      </c>
      <c r="Q51" s="398">
        <v>117</v>
      </c>
      <c r="R51" s="398">
        <v>0</v>
      </c>
      <c r="S51" s="399">
        <v>10</v>
      </c>
      <c r="T51" s="399">
        <v>0</v>
      </c>
    </row>
    <row r="52" spans="1:21" x14ac:dyDescent="0.2">
      <c r="A52" s="389" t="s">
        <v>175</v>
      </c>
      <c r="B52" s="400">
        <v>49.819000000000003</v>
      </c>
      <c r="C52" s="400">
        <v>36.055</v>
      </c>
      <c r="D52" s="392">
        <v>141</v>
      </c>
      <c r="E52" s="392" t="s">
        <v>77</v>
      </c>
      <c r="F52" s="392">
        <v>65242193</v>
      </c>
      <c r="G52" s="393">
        <v>474</v>
      </c>
      <c r="H52" s="414">
        <v>726.58900000000006</v>
      </c>
      <c r="I52" s="394">
        <v>0</v>
      </c>
      <c r="J52" s="411">
        <v>90.887</v>
      </c>
      <c r="K52" s="411">
        <v>96.247</v>
      </c>
      <c r="L52" s="395">
        <v>0.13</v>
      </c>
      <c r="M52" s="395">
        <v>1E-3</v>
      </c>
      <c r="N52" s="398">
        <v>525187</v>
      </c>
      <c r="O52" s="398">
        <v>0</v>
      </c>
      <c r="P52" s="398">
        <v>2024</v>
      </c>
      <c r="Q52" s="398">
        <v>1911</v>
      </c>
      <c r="R52" s="398">
        <v>3</v>
      </c>
      <c r="S52" s="399">
        <v>1</v>
      </c>
      <c r="T52" s="399">
        <v>0</v>
      </c>
    </row>
    <row r="53" spans="1:21" x14ac:dyDescent="0.2">
      <c r="A53" s="389" t="s">
        <v>178</v>
      </c>
      <c r="B53" s="400">
        <v>49.819000000000003</v>
      </c>
      <c r="C53" s="400">
        <v>36.055</v>
      </c>
      <c r="D53" s="392">
        <v>141</v>
      </c>
      <c r="E53" s="392" t="s">
        <v>16139</v>
      </c>
      <c r="F53" s="392">
        <v>61891015</v>
      </c>
      <c r="G53" s="393">
        <v>450</v>
      </c>
      <c r="H53" s="415">
        <v>1212.424</v>
      </c>
      <c r="I53" s="394">
        <v>0</v>
      </c>
      <c r="J53" s="395">
        <v>7.5739999999999998</v>
      </c>
      <c r="K53" s="395">
        <v>11.148999999999999</v>
      </c>
      <c r="L53" s="395">
        <v>9.0999999999999998E-2</v>
      </c>
      <c r="M53" s="395">
        <v>8.0000000000000002E-3</v>
      </c>
      <c r="N53" s="398">
        <v>831340</v>
      </c>
      <c r="O53" s="398">
        <v>0</v>
      </c>
      <c r="P53" s="398">
        <v>160</v>
      </c>
      <c r="Q53" s="398">
        <v>210</v>
      </c>
      <c r="R53" s="398">
        <v>2</v>
      </c>
      <c r="S53" s="399">
        <v>7</v>
      </c>
      <c r="T53" s="399">
        <v>0</v>
      </c>
    </row>
    <row r="54" spans="1:21" x14ac:dyDescent="0.2">
      <c r="A54" s="389" t="s">
        <v>179</v>
      </c>
      <c r="B54" s="400">
        <v>51.273000000000003</v>
      </c>
      <c r="C54" s="400">
        <v>30.221</v>
      </c>
      <c r="D54" s="392">
        <v>121</v>
      </c>
      <c r="E54" s="392" t="s">
        <v>16139</v>
      </c>
      <c r="F54" s="392">
        <v>60979344</v>
      </c>
      <c r="G54" s="393">
        <v>443</v>
      </c>
      <c r="H54" s="401">
        <v>36.628</v>
      </c>
      <c r="I54" s="394">
        <v>0</v>
      </c>
      <c r="J54" s="395">
        <v>0.432</v>
      </c>
      <c r="K54" s="395">
        <v>0.26900000000000002</v>
      </c>
      <c r="L54" s="395">
        <v>4.5999999999999999E-2</v>
      </c>
      <c r="M54" s="395">
        <v>6.4000000000000001E-2</v>
      </c>
      <c r="N54" s="398">
        <v>24745</v>
      </c>
      <c r="O54" s="398">
        <v>0</v>
      </c>
      <c r="P54" s="398">
        <v>9</v>
      </c>
      <c r="Q54" s="398">
        <v>5</v>
      </c>
      <c r="R54" s="398">
        <v>1</v>
      </c>
      <c r="S54" s="399">
        <v>52</v>
      </c>
      <c r="T54" s="399">
        <v>0</v>
      </c>
    </row>
    <row r="55" spans="1:21" x14ac:dyDescent="0.2">
      <c r="A55" s="389" t="s">
        <v>181</v>
      </c>
      <c r="B55" s="400">
        <v>51.279000000000003</v>
      </c>
      <c r="C55" s="400">
        <v>29.393999999999998</v>
      </c>
      <c r="D55" s="392">
        <v>121</v>
      </c>
      <c r="E55" s="392" t="s">
        <v>16139</v>
      </c>
      <c r="F55" s="392">
        <v>57834650</v>
      </c>
      <c r="G55" s="393">
        <v>420</v>
      </c>
      <c r="H55" s="395">
        <v>1.43</v>
      </c>
      <c r="I55" s="394">
        <v>0</v>
      </c>
      <c r="J55" s="416">
        <v>342.029</v>
      </c>
      <c r="K55" s="404">
        <v>235.95500000000001</v>
      </c>
      <c r="L55" s="395">
        <v>0.19500000000000001</v>
      </c>
      <c r="M55" s="394">
        <v>0</v>
      </c>
      <c r="N55" s="398">
        <v>916</v>
      </c>
      <c r="O55" s="398">
        <v>0</v>
      </c>
      <c r="P55" s="398">
        <v>6752</v>
      </c>
      <c r="Q55" s="398">
        <v>4153</v>
      </c>
      <c r="R55" s="398">
        <v>4</v>
      </c>
      <c r="S55" s="399">
        <v>0</v>
      </c>
      <c r="T55" s="399">
        <v>0</v>
      </c>
    </row>
    <row r="56" spans="1:21" x14ac:dyDescent="0.2">
      <c r="A56" s="389" t="s">
        <v>183</v>
      </c>
      <c r="B56" s="400">
        <v>50.344000000000001</v>
      </c>
      <c r="C56" s="400">
        <v>30.489000000000001</v>
      </c>
      <c r="D56" s="392">
        <v>179</v>
      </c>
      <c r="E56" s="392" t="s">
        <v>16139</v>
      </c>
      <c r="F56" s="392">
        <v>67613654</v>
      </c>
      <c r="G56" s="393">
        <v>492</v>
      </c>
      <c r="H56" s="395">
        <v>0.30399999999999999</v>
      </c>
      <c r="I56" s="394">
        <v>0</v>
      </c>
      <c r="J56" s="395">
        <v>4.29</v>
      </c>
      <c r="K56" s="395">
        <v>3.3530000000000002</v>
      </c>
      <c r="L56" s="395">
        <v>3.2949999999999999</v>
      </c>
      <c r="M56" s="394">
        <v>0</v>
      </c>
      <c r="N56" s="398">
        <v>228</v>
      </c>
      <c r="O56" s="398">
        <v>0</v>
      </c>
      <c r="P56" s="398">
        <v>99</v>
      </c>
      <c r="Q56" s="398">
        <v>69</v>
      </c>
      <c r="R56" s="398">
        <v>79</v>
      </c>
      <c r="S56" s="399">
        <v>0</v>
      </c>
      <c r="T56" s="399">
        <v>0</v>
      </c>
    </row>
    <row r="57" spans="1:21" x14ac:dyDescent="0.2">
      <c r="A57" s="389" t="s">
        <v>184</v>
      </c>
      <c r="B57" s="400">
        <v>48.753</v>
      </c>
      <c r="C57" s="400">
        <v>30.206</v>
      </c>
      <c r="D57" s="392">
        <v>214</v>
      </c>
      <c r="E57" s="392" t="s">
        <v>16139</v>
      </c>
      <c r="F57" s="392">
        <v>54981803</v>
      </c>
      <c r="G57" s="393">
        <v>400</v>
      </c>
      <c r="H57" s="395">
        <v>3.5230000000000001</v>
      </c>
      <c r="I57" s="394">
        <v>0</v>
      </c>
      <c r="J57" s="395">
        <v>0.21299999999999999</v>
      </c>
      <c r="K57" s="395">
        <v>0.35899999999999999</v>
      </c>
      <c r="L57" s="394">
        <v>0</v>
      </c>
      <c r="M57" s="394">
        <v>0</v>
      </c>
      <c r="N57" s="398">
        <v>2146</v>
      </c>
      <c r="O57" s="398">
        <v>0</v>
      </c>
      <c r="P57" s="398">
        <v>4</v>
      </c>
      <c r="Q57" s="398">
        <v>6</v>
      </c>
      <c r="R57" s="398">
        <v>0</v>
      </c>
      <c r="S57" s="399">
        <v>0</v>
      </c>
      <c r="T57" s="399">
        <v>0</v>
      </c>
    </row>
    <row r="58" spans="1:21" x14ac:dyDescent="0.2">
      <c r="A58" s="417" t="s">
        <v>186</v>
      </c>
      <c r="B58" s="418">
        <v>57.978999999999999</v>
      </c>
      <c r="C58" s="418">
        <v>33.244</v>
      </c>
      <c r="D58" s="419">
        <v>217</v>
      </c>
      <c r="E58" s="419" t="s">
        <v>16139</v>
      </c>
      <c r="F58" s="419">
        <v>97882980</v>
      </c>
      <c r="G58" s="420">
        <v>712</v>
      </c>
      <c r="H58" s="421">
        <v>3.1419999999999999</v>
      </c>
      <c r="I58" s="422">
        <v>0</v>
      </c>
      <c r="J58" s="421">
        <v>4.49</v>
      </c>
      <c r="K58" s="421">
        <v>3.5579999999999998</v>
      </c>
      <c r="L58" s="422">
        <v>0</v>
      </c>
      <c r="M58" s="422">
        <v>0</v>
      </c>
      <c r="N58" s="423">
        <v>3407</v>
      </c>
      <c r="O58" s="423">
        <v>0</v>
      </c>
      <c r="P58" s="423">
        <v>150</v>
      </c>
      <c r="Q58" s="423">
        <v>106</v>
      </c>
      <c r="R58" s="423">
        <v>0</v>
      </c>
      <c r="S58" s="424">
        <v>0</v>
      </c>
      <c r="T58" s="424">
        <v>0</v>
      </c>
    </row>
    <row r="59" spans="1:21" x14ac:dyDescent="0.2">
      <c r="F59" s="426" t="s">
        <v>16140</v>
      </c>
      <c r="G59" s="426" t="s">
        <v>16141</v>
      </c>
      <c r="H59" s="427">
        <v>30</v>
      </c>
      <c r="I59" s="427">
        <v>5</v>
      </c>
      <c r="J59" s="427">
        <v>22</v>
      </c>
      <c r="K59" s="427">
        <v>25</v>
      </c>
      <c r="L59" s="427">
        <v>7</v>
      </c>
      <c r="M59" s="427">
        <v>2</v>
      </c>
      <c r="N59" s="428">
        <v>152388</v>
      </c>
      <c r="O59" s="428">
        <v>5025</v>
      </c>
      <c r="P59" s="428">
        <v>4695</v>
      </c>
      <c r="Q59" s="428">
        <v>4186</v>
      </c>
      <c r="R59" s="428">
        <v>4878</v>
      </c>
      <c r="S59" s="428">
        <v>183261</v>
      </c>
      <c r="T59" s="428">
        <v>217349</v>
      </c>
      <c r="U59" s="428" t="s">
        <v>16142</v>
      </c>
    </row>
    <row r="60" spans="1:21" x14ac:dyDescent="0.2">
      <c r="F60" s="426" t="s">
        <v>16140</v>
      </c>
      <c r="G60" s="426" t="s">
        <v>16143</v>
      </c>
      <c r="H60" s="427">
        <v>40</v>
      </c>
      <c r="I60" s="427">
        <v>7</v>
      </c>
      <c r="J60" s="427">
        <v>27</v>
      </c>
      <c r="K60" s="427">
        <v>27</v>
      </c>
      <c r="L60" s="427">
        <v>9</v>
      </c>
      <c r="M60" s="427">
        <v>6</v>
      </c>
    </row>
    <row r="61" spans="1:21" x14ac:dyDescent="0.2">
      <c r="F61" s="426" t="s">
        <v>16140</v>
      </c>
      <c r="G61" s="426" t="s">
        <v>16144</v>
      </c>
      <c r="H61" s="427">
        <v>46</v>
      </c>
      <c r="I61" s="427">
        <v>7</v>
      </c>
      <c r="J61" s="427">
        <v>27</v>
      </c>
      <c r="K61" s="427">
        <v>27</v>
      </c>
      <c r="L61" s="427">
        <v>9</v>
      </c>
      <c r="M61" s="427">
        <v>14</v>
      </c>
    </row>
  </sheetData>
  <mergeCells count="3">
    <mergeCell ref="A9:G9"/>
    <mergeCell ref="H9:M9"/>
    <mergeCell ref="N9:T9"/>
  </mergeCells>
  <pageMargins left="0.7" right="0.7" top="0.75" bottom="0.75" header="0.51180555555555496" footer="0.51180555555555496"/>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5:F64"/>
  <sheetViews>
    <sheetView zoomScale="150" zoomScaleNormal="150" zoomScalePageLayoutView="150" workbookViewId="0">
      <selection activeCell="K15" sqref="K15"/>
    </sheetView>
  </sheetViews>
  <sheetFormatPr baseColWidth="10" defaultColWidth="8.83203125" defaultRowHeight="16" x14ac:dyDescent="0.2"/>
  <cols>
    <col min="1" max="1" width="8" style="185" bestFit="1" customWidth="1"/>
    <col min="2" max="2" width="24.6640625" style="185" bestFit="1" customWidth="1"/>
    <col min="3" max="3" width="8.83203125" style="185" bestFit="1" customWidth="1"/>
    <col min="4" max="4" width="10.6640625" style="185" bestFit="1" customWidth="1"/>
    <col min="5" max="5" width="7" style="185" bestFit="1" customWidth="1"/>
    <col min="6" max="6" width="5.83203125" style="185" bestFit="1" customWidth="1"/>
    <col min="7" max="1025" width="10.5" style="185" customWidth="1"/>
    <col min="1026" max="16384" width="8.83203125" style="185"/>
  </cols>
  <sheetData>
    <row r="5" spans="1:6" s="163" customFormat="1" x14ac:dyDescent="0.2">
      <c r="A5" s="163" t="s">
        <v>16145</v>
      </c>
      <c r="B5" s="163" t="s">
        <v>16146</v>
      </c>
      <c r="C5" s="163" t="s">
        <v>7</v>
      </c>
      <c r="D5" s="163" t="s">
        <v>16147</v>
      </c>
      <c r="E5" s="163" t="s">
        <v>16148</v>
      </c>
      <c r="F5" s="163" t="s">
        <v>16149</v>
      </c>
    </row>
    <row r="6" spans="1:6" x14ac:dyDescent="0.2">
      <c r="A6" s="196" t="s">
        <v>16150</v>
      </c>
      <c r="B6" s="196" t="s">
        <v>16151</v>
      </c>
      <c r="C6" s="196" t="s">
        <v>206</v>
      </c>
      <c r="D6" s="196" t="s">
        <v>16152</v>
      </c>
      <c r="E6" s="196">
        <v>12</v>
      </c>
      <c r="F6" s="196">
        <v>2008</v>
      </c>
    </row>
    <row r="7" spans="1:6" x14ac:dyDescent="0.2">
      <c r="A7" s="260" t="s">
        <v>16153</v>
      </c>
      <c r="B7" s="260" t="s">
        <v>16154</v>
      </c>
      <c r="C7" s="260" t="s">
        <v>206</v>
      </c>
      <c r="D7" s="260" t="s">
        <v>16152</v>
      </c>
      <c r="E7" s="260">
        <v>12</v>
      </c>
      <c r="F7" s="260">
        <v>2008</v>
      </c>
    </row>
    <row r="8" spans="1:6" x14ac:dyDescent="0.2">
      <c r="A8" s="260" t="s">
        <v>16155</v>
      </c>
      <c r="B8" s="260" t="s">
        <v>16156</v>
      </c>
      <c r="C8" s="260" t="s">
        <v>206</v>
      </c>
      <c r="D8" s="260" t="s">
        <v>16152</v>
      </c>
      <c r="E8" s="260">
        <v>12</v>
      </c>
      <c r="F8" s="260">
        <v>2008</v>
      </c>
    </row>
    <row r="9" spans="1:6" x14ac:dyDescent="0.2">
      <c r="A9" s="260" t="s">
        <v>16157</v>
      </c>
      <c r="B9" s="260" t="s">
        <v>16158</v>
      </c>
      <c r="C9" s="260" t="s">
        <v>206</v>
      </c>
      <c r="D9" s="260" t="s">
        <v>16152</v>
      </c>
      <c r="E9" s="260">
        <v>12</v>
      </c>
      <c r="F9" s="260">
        <v>2008</v>
      </c>
    </row>
    <row r="10" spans="1:6" x14ac:dyDescent="0.2">
      <c r="A10" s="260" t="s">
        <v>16159</v>
      </c>
      <c r="B10" s="260" t="s">
        <v>16160</v>
      </c>
      <c r="C10" s="260" t="s">
        <v>206</v>
      </c>
      <c r="D10" s="260" t="s">
        <v>16152</v>
      </c>
      <c r="E10" s="260">
        <v>12</v>
      </c>
      <c r="F10" s="260">
        <v>2008</v>
      </c>
    </row>
    <row r="11" spans="1:6" x14ac:dyDescent="0.2">
      <c r="A11" s="260" t="s">
        <v>16161</v>
      </c>
      <c r="B11" s="260" t="s">
        <v>16162</v>
      </c>
      <c r="C11" s="260" t="s">
        <v>206</v>
      </c>
      <c r="D11" s="260" t="s">
        <v>16152</v>
      </c>
      <c r="E11" s="260">
        <v>12</v>
      </c>
      <c r="F11" s="260">
        <v>2008</v>
      </c>
    </row>
    <row r="12" spans="1:6" x14ac:dyDescent="0.2">
      <c r="A12" s="260" t="s">
        <v>16163</v>
      </c>
      <c r="B12" s="260" t="s">
        <v>16164</v>
      </c>
      <c r="C12" s="260" t="s">
        <v>206</v>
      </c>
      <c r="D12" s="260" t="s">
        <v>16152</v>
      </c>
      <c r="E12" s="260">
        <v>12</v>
      </c>
      <c r="F12" s="260">
        <v>2008</v>
      </c>
    </row>
    <row r="13" spans="1:6" x14ac:dyDescent="0.2">
      <c r="A13" s="260" t="s">
        <v>16165</v>
      </c>
      <c r="B13" s="260" t="s">
        <v>16166</v>
      </c>
      <c r="C13" s="260" t="s">
        <v>206</v>
      </c>
      <c r="D13" s="260" t="s">
        <v>16152</v>
      </c>
      <c r="E13" s="260">
        <v>12</v>
      </c>
      <c r="F13" s="260">
        <v>2008</v>
      </c>
    </row>
    <row r="14" spans="1:6" x14ac:dyDescent="0.2">
      <c r="A14" s="260" t="s">
        <v>16167</v>
      </c>
      <c r="B14" s="260" t="s">
        <v>16168</v>
      </c>
      <c r="C14" s="260" t="s">
        <v>206</v>
      </c>
      <c r="D14" s="260" t="s">
        <v>16152</v>
      </c>
      <c r="E14" s="260">
        <v>12</v>
      </c>
      <c r="F14" s="260">
        <v>2008</v>
      </c>
    </row>
    <row r="15" spans="1:6" x14ac:dyDescent="0.2">
      <c r="A15" s="260" t="s">
        <v>16169</v>
      </c>
      <c r="B15" s="260" t="s">
        <v>16170</v>
      </c>
      <c r="C15" s="260" t="s">
        <v>206</v>
      </c>
      <c r="D15" s="260" t="s">
        <v>16152</v>
      </c>
      <c r="E15" s="260">
        <v>12</v>
      </c>
      <c r="F15" s="260">
        <v>2008</v>
      </c>
    </row>
    <row r="16" spans="1:6" x14ac:dyDescent="0.2">
      <c r="A16" s="260" t="s">
        <v>16171</v>
      </c>
      <c r="B16" s="260" t="s">
        <v>16172</v>
      </c>
      <c r="C16" s="260" t="s">
        <v>206</v>
      </c>
      <c r="D16" s="260" t="s">
        <v>16152</v>
      </c>
      <c r="E16" s="260">
        <v>12</v>
      </c>
      <c r="F16" s="260">
        <v>2008</v>
      </c>
    </row>
    <row r="17" spans="1:6" x14ac:dyDescent="0.2">
      <c r="A17" s="260" t="s">
        <v>16173</v>
      </c>
      <c r="B17" s="260" t="s">
        <v>16174</v>
      </c>
      <c r="C17" s="260" t="s">
        <v>206</v>
      </c>
      <c r="D17" s="260" t="s">
        <v>16152</v>
      </c>
      <c r="E17" s="260">
        <v>12</v>
      </c>
      <c r="F17" s="260">
        <v>2008</v>
      </c>
    </row>
    <row r="18" spans="1:6" x14ac:dyDescent="0.2">
      <c r="A18" s="260" t="s">
        <v>16175</v>
      </c>
      <c r="B18" s="260" t="s">
        <v>16176</v>
      </c>
      <c r="C18" s="260" t="s">
        <v>206</v>
      </c>
      <c r="D18" s="260" t="s">
        <v>16152</v>
      </c>
      <c r="E18" s="260">
        <v>12</v>
      </c>
      <c r="F18" s="260">
        <v>2008</v>
      </c>
    </row>
    <row r="19" spans="1:6" x14ac:dyDescent="0.2">
      <c r="A19" s="260" t="s">
        <v>16177</v>
      </c>
      <c r="B19" s="260" t="s">
        <v>16178</v>
      </c>
      <c r="C19" s="260" t="s">
        <v>206</v>
      </c>
      <c r="D19" s="260" t="s">
        <v>16152</v>
      </c>
      <c r="E19" s="260">
        <v>12</v>
      </c>
      <c r="F19" s="260">
        <v>2008</v>
      </c>
    </row>
    <row r="20" spans="1:6" x14ac:dyDescent="0.2">
      <c r="A20" s="260" t="s">
        <v>16179</v>
      </c>
      <c r="B20" s="260" t="s">
        <v>16180</v>
      </c>
      <c r="C20" s="260" t="s">
        <v>206</v>
      </c>
      <c r="D20" s="260" t="s">
        <v>16152</v>
      </c>
      <c r="E20" s="260">
        <v>12</v>
      </c>
      <c r="F20" s="260">
        <v>2008</v>
      </c>
    </row>
    <row r="21" spans="1:6" x14ac:dyDescent="0.2">
      <c r="A21" s="260" t="s">
        <v>16181</v>
      </c>
      <c r="B21" s="260" t="s">
        <v>16182</v>
      </c>
      <c r="C21" s="260" t="s">
        <v>206</v>
      </c>
      <c r="D21" s="260" t="s">
        <v>16152</v>
      </c>
      <c r="E21" s="260">
        <v>12</v>
      </c>
      <c r="F21" s="260">
        <v>2008</v>
      </c>
    </row>
    <row r="22" spans="1:6" x14ac:dyDescent="0.2">
      <c r="A22" s="260" t="s">
        <v>16183</v>
      </c>
      <c r="B22" s="260" t="s">
        <v>16184</v>
      </c>
      <c r="C22" s="260" t="s">
        <v>206</v>
      </c>
      <c r="D22" s="260" t="s">
        <v>16152</v>
      </c>
      <c r="E22" s="260">
        <v>12</v>
      </c>
      <c r="F22" s="260">
        <v>2008</v>
      </c>
    </row>
    <row r="23" spans="1:6" x14ac:dyDescent="0.2">
      <c r="A23" s="260" t="s">
        <v>16185</v>
      </c>
      <c r="B23" s="260" t="s">
        <v>16186</v>
      </c>
      <c r="C23" s="260" t="s">
        <v>206</v>
      </c>
      <c r="D23" s="260" t="s">
        <v>16152</v>
      </c>
      <c r="E23" s="260">
        <v>12</v>
      </c>
      <c r="F23" s="260">
        <v>2008</v>
      </c>
    </row>
    <row r="24" spans="1:6" x14ac:dyDescent="0.2">
      <c r="A24" s="199" t="s">
        <v>16187</v>
      </c>
      <c r="B24" s="199" t="s">
        <v>16188</v>
      </c>
      <c r="C24" s="199" t="s">
        <v>206</v>
      </c>
      <c r="D24" s="199" t="s">
        <v>16152</v>
      </c>
      <c r="E24" s="199">
        <v>12</v>
      </c>
      <c r="F24" s="199">
        <v>2008</v>
      </c>
    </row>
    <row r="25" spans="1:6" x14ac:dyDescent="0.2">
      <c r="A25" s="260" t="s">
        <v>16189</v>
      </c>
      <c r="B25" s="260" t="s">
        <v>16190</v>
      </c>
      <c r="C25" s="260" t="s">
        <v>196</v>
      </c>
      <c r="D25" s="260" t="s">
        <v>16191</v>
      </c>
      <c r="E25" s="260">
        <v>7</v>
      </c>
      <c r="F25" s="260">
        <v>2010</v>
      </c>
    </row>
    <row r="26" spans="1:6" x14ac:dyDescent="0.2">
      <c r="A26" s="260" t="s">
        <v>16192</v>
      </c>
      <c r="B26" s="260" t="s">
        <v>16193</v>
      </c>
      <c r="C26" s="260" t="s">
        <v>196</v>
      </c>
      <c r="D26" s="260" t="s">
        <v>16191</v>
      </c>
      <c r="E26" s="260">
        <v>7</v>
      </c>
      <c r="F26" s="260">
        <v>2010</v>
      </c>
    </row>
    <row r="27" spans="1:6" x14ac:dyDescent="0.2">
      <c r="A27" s="260" t="s">
        <v>16194</v>
      </c>
      <c r="B27" s="260" t="s">
        <v>16195</v>
      </c>
      <c r="C27" s="260" t="s">
        <v>196</v>
      </c>
      <c r="D27" s="260" t="s">
        <v>16191</v>
      </c>
      <c r="E27" s="260">
        <v>7</v>
      </c>
      <c r="F27" s="260">
        <v>2010</v>
      </c>
    </row>
    <row r="28" spans="1:6" x14ac:dyDescent="0.2">
      <c r="A28" s="260" t="s">
        <v>16196</v>
      </c>
      <c r="B28" s="260" t="s">
        <v>16197</v>
      </c>
      <c r="C28" s="260" t="s">
        <v>196</v>
      </c>
      <c r="D28" s="260" t="s">
        <v>16191</v>
      </c>
      <c r="E28" s="260">
        <v>7</v>
      </c>
      <c r="F28" s="260">
        <v>2010</v>
      </c>
    </row>
    <row r="29" spans="1:6" x14ac:dyDescent="0.2">
      <c r="A29" s="260" t="s">
        <v>16198</v>
      </c>
      <c r="B29" s="260" t="s">
        <v>16199</v>
      </c>
      <c r="C29" s="260" t="s">
        <v>196</v>
      </c>
      <c r="D29" s="260" t="s">
        <v>16191</v>
      </c>
      <c r="E29" s="260">
        <v>7</v>
      </c>
      <c r="F29" s="260">
        <v>2010</v>
      </c>
    </row>
    <row r="30" spans="1:6" x14ac:dyDescent="0.2">
      <c r="A30" s="260" t="s">
        <v>16200</v>
      </c>
      <c r="B30" s="260" t="s">
        <v>16201</v>
      </c>
      <c r="C30" s="260" t="s">
        <v>196</v>
      </c>
      <c r="D30" s="260" t="s">
        <v>16191</v>
      </c>
      <c r="E30" s="260">
        <v>7</v>
      </c>
      <c r="F30" s="260">
        <v>2010</v>
      </c>
    </row>
    <row r="31" spans="1:6" x14ac:dyDescent="0.2">
      <c r="A31" s="260" t="s">
        <v>16202</v>
      </c>
      <c r="B31" s="260" t="s">
        <v>16203</v>
      </c>
      <c r="C31" s="260" t="s">
        <v>196</v>
      </c>
      <c r="D31" s="260" t="s">
        <v>16191</v>
      </c>
      <c r="E31" s="260">
        <v>7</v>
      </c>
      <c r="F31" s="260">
        <v>2010</v>
      </c>
    </row>
    <row r="32" spans="1:6" x14ac:dyDescent="0.2">
      <c r="A32" s="260" t="s">
        <v>16204</v>
      </c>
      <c r="B32" s="260" t="s">
        <v>16205</v>
      </c>
      <c r="C32" s="260" t="s">
        <v>196</v>
      </c>
      <c r="D32" s="260" t="s">
        <v>16191</v>
      </c>
      <c r="E32" s="260">
        <v>7</v>
      </c>
      <c r="F32" s="260">
        <v>2010</v>
      </c>
    </row>
    <row r="33" spans="1:6" x14ac:dyDescent="0.2">
      <c r="A33" s="260" t="s">
        <v>16206</v>
      </c>
      <c r="B33" s="260" t="s">
        <v>16207</v>
      </c>
      <c r="C33" s="260" t="s">
        <v>196</v>
      </c>
      <c r="D33" s="260" t="s">
        <v>16191</v>
      </c>
      <c r="E33" s="260">
        <v>7</v>
      </c>
      <c r="F33" s="260">
        <v>2010</v>
      </c>
    </row>
    <row r="34" spans="1:6" x14ac:dyDescent="0.2">
      <c r="A34" s="260" t="s">
        <v>16208</v>
      </c>
      <c r="B34" s="260" t="s">
        <v>16209</v>
      </c>
      <c r="C34" s="260" t="s">
        <v>196</v>
      </c>
      <c r="D34" s="260" t="s">
        <v>16191</v>
      </c>
      <c r="E34" s="260">
        <v>7</v>
      </c>
      <c r="F34" s="260">
        <v>2010</v>
      </c>
    </row>
    <row r="35" spans="1:6" x14ac:dyDescent="0.2">
      <c r="A35" s="260" t="s">
        <v>16210</v>
      </c>
      <c r="B35" s="260" t="s">
        <v>16211</v>
      </c>
      <c r="C35" s="260" t="s">
        <v>196</v>
      </c>
      <c r="D35" s="260" t="s">
        <v>16191</v>
      </c>
      <c r="E35" s="260">
        <v>7</v>
      </c>
      <c r="F35" s="260">
        <v>2010</v>
      </c>
    </row>
    <row r="36" spans="1:6" x14ac:dyDescent="0.2">
      <c r="A36" s="260" t="s">
        <v>16212</v>
      </c>
      <c r="B36" s="260" t="s">
        <v>16213</v>
      </c>
      <c r="C36" s="260" t="s">
        <v>196</v>
      </c>
      <c r="D36" s="260" t="s">
        <v>16191</v>
      </c>
      <c r="E36" s="260">
        <v>7</v>
      </c>
      <c r="F36" s="260">
        <v>2010</v>
      </c>
    </row>
    <row r="37" spans="1:6" x14ac:dyDescent="0.2">
      <c r="A37" s="260" t="s">
        <v>16214</v>
      </c>
      <c r="B37" s="260" t="s">
        <v>16215</v>
      </c>
      <c r="C37" s="260" t="s">
        <v>196</v>
      </c>
      <c r="D37" s="260" t="s">
        <v>16191</v>
      </c>
      <c r="E37" s="260">
        <v>7</v>
      </c>
      <c r="F37" s="260">
        <v>2010</v>
      </c>
    </row>
    <row r="38" spans="1:6" x14ac:dyDescent="0.2">
      <c r="A38" s="260" t="s">
        <v>16216</v>
      </c>
      <c r="B38" s="260" t="s">
        <v>16217</v>
      </c>
      <c r="C38" s="260" t="s">
        <v>196</v>
      </c>
      <c r="D38" s="260" t="s">
        <v>16191</v>
      </c>
      <c r="E38" s="260">
        <v>7</v>
      </c>
      <c r="F38" s="260">
        <v>2010</v>
      </c>
    </row>
    <row r="39" spans="1:6" x14ac:dyDescent="0.2">
      <c r="A39" s="260" t="s">
        <v>16218</v>
      </c>
      <c r="B39" s="260" t="s">
        <v>16219</v>
      </c>
      <c r="C39" s="260" t="s">
        <v>196</v>
      </c>
      <c r="D39" s="260" t="s">
        <v>16191</v>
      </c>
      <c r="E39" s="260">
        <v>7</v>
      </c>
      <c r="F39" s="260">
        <v>2010</v>
      </c>
    </row>
    <row r="40" spans="1:6" x14ac:dyDescent="0.2">
      <c r="A40" s="260" t="s">
        <v>16220</v>
      </c>
      <c r="B40" s="260" t="s">
        <v>16221</v>
      </c>
      <c r="C40" s="260" t="s">
        <v>196</v>
      </c>
      <c r="D40" s="260" t="s">
        <v>16191</v>
      </c>
      <c r="E40" s="260">
        <v>7</v>
      </c>
      <c r="F40" s="260">
        <v>2010</v>
      </c>
    </row>
    <row r="41" spans="1:6" x14ac:dyDescent="0.2">
      <c r="A41" s="260" t="s">
        <v>16222</v>
      </c>
      <c r="B41" s="260" t="s">
        <v>16223</v>
      </c>
      <c r="C41" s="260" t="s">
        <v>196</v>
      </c>
      <c r="D41" s="260" t="s">
        <v>16191</v>
      </c>
      <c r="E41" s="260">
        <v>7</v>
      </c>
      <c r="F41" s="260">
        <v>2010</v>
      </c>
    </row>
    <row r="42" spans="1:6" x14ac:dyDescent="0.2">
      <c r="A42" s="260" t="s">
        <v>16224</v>
      </c>
      <c r="B42" s="260" t="s">
        <v>16225</v>
      </c>
      <c r="C42" s="260" t="s">
        <v>196</v>
      </c>
      <c r="D42" s="260" t="s">
        <v>16191</v>
      </c>
      <c r="E42" s="260">
        <v>7</v>
      </c>
      <c r="F42" s="260">
        <v>2010</v>
      </c>
    </row>
    <row r="43" spans="1:6" x14ac:dyDescent="0.2">
      <c r="A43" s="260" t="s">
        <v>16226</v>
      </c>
      <c r="B43" s="260" t="s">
        <v>16227</v>
      </c>
      <c r="C43" s="260" t="s">
        <v>196</v>
      </c>
      <c r="D43" s="260" t="s">
        <v>16191</v>
      </c>
      <c r="E43" s="260">
        <v>7</v>
      </c>
      <c r="F43" s="260">
        <v>2010</v>
      </c>
    </row>
    <row r="44" spans="1:6" x14ac:dyDescent="0.2">
      <c r="A44" s="260" t="s">
        <v>16228</v>
      </c>
      <c r="B44" s="260" t="s">
        <v>16229</v>
      </c>
      <c r="C44" s="260" t="s">
        <v>196</v>
      </c>
      <c r="D44" s="260" t="s">
        <v>16191</v>
      </c>
      <c r="E44" s="260">
        <v>7</v>
      </c>
      <c r="F44" s="260">
        <v>2010</v>
      </c>
    </row>
    <row r="45" spans="1:6" x14ac:dyDescent="0.2">
      <c r="A45" s="260" t="s">
        <v>16230</v>
      </c>
      <c r="B45" s="260" t="s">
        <v>16231</v>
      </c>
      <c r="C45" s="260" t="s">
        <v>196</v>
      </c>
      <c r="D45" s="260" t="s">
        <v>16191</v>
      </c>
      <c r="E45" s="260">
        <v>7</v>
      </c>
      <c r="F45" s="260">
        <v>2010</v>
      </c>
    </row>
    <row r="46" spans="1:6" x14ac:dyDescent="0.2">
      <c r="A46" s="260" t="s">
        <v>16232</v>
      </c>
      <c r="B46" s="260" t="s">
        <v>16233</v>
      </c>
      <c r="C46" s="260" t="s">
        <v>196</v>
      </c>
      <c r="D46" s="260" t="s">
        <v>16191</v>
      </c>
      <c r="E46" s="260">
        <v>7</v>
      </c>
      <c r="F46" s="260">
        <v>2010</v>
      </c>
    </row>
    <row r="47" spans="1:6" x14ac:dyDescent="0.2">
      <c r="A47" s="260" t="s">
        <v>16234</v>
      </c>
      <c r="B47" s="260" t="s">
        <v>16235</v>
      </c>
      <c r="C47" s="260" t="s">
        <v>196</v>
      </c>
      <c r="D47" s="260" t="s">
        <v>16191</v>
      </c>
      <c r="E47" s="260">
        <v>7</v>
      </c>
      <c r="F47" s="260">
        <v>2010</v>
      </c>
    </row>
    <row r="48" spans="1:6" x14ac:dyDescent="0.2">
      <c r="A48" s="260" t="s">
        <v>16236</v>
      </c>
      <c r="B48" s="260" t="s">
        <v>16237</v>
      </c>
      <c r="C48" s="260" t="s">
        <v>196</v>
      </c>
      <c r="D48" s="260" t="s">
        <v>16191</v>
      </c>
      <c r="E48" s="260">
        <v>7</v>
      </c>
      <c r="F48" s="260">
        <v>2010</v>
      </c>
    </row>
    <row r="49" spans="1:6" x14ac:dyDescent="0.2">
      <c r="A49" s="260" t="s">
        <v>16238</v>
      </c>
      <c r="B49" s="260" t="s">
        <v>16239</v>
      </c>
      <c r="C49" s="260" t="s">
        <v>196</v>
      </c>
      <c r="D49" s="260" t="s">
        <v>16191</v>
      </c>
      <c r="E49" s="260">
        <v>7</v>
      </c>
      <c r="F49" s="260">
        <v>2010</v>
      </c>
    </row>
    <row r="50" spans="1:6" x14ac:dyDescent="0.2">
      <c r="A50" s="260" t="s">
        <v>16240</v>
      </c>
      <c r="B50" s="260" t="s">
        <v>16241</v>
      </c>
      <c r="C50" s="260" t="s">
        <v>196</v>
      </c>
      <c r="D50" s="260" t="s">
        <v>16191</v>
      </c>
      <c r="E50" s="260">
        <v>7</v>
      </c>
      <c r="F50" s="260">
        <v>2010</v>
      </c>
    </row>
    <row r="51" spans="1:6" x14ac:dyDescent="0.2">
      <c r="A51" s="260" t="s">
        <v>16242</v>
      </c>
      <c r="B51" s="260" t="s">
        <v>16243</v>
      </c>
      <c r="C51" s="260" t="s">
        <v>196</v>
      </c>
      <c r="D51" s="260" t="s">
        <v>16191</v>
      </c>
      <c r="E51" s="260">
        <v>7</v>
      </c>
      <c r="F51" s="260">
        <v>2010</v>
      </c>
    </row>
    <row r="52" spans="1:6" x14ac:dyDescent="0.2">
      <c r="A52" s="260" t="s">
        <v>16244</v>
      </c>
      <c r="B52" s="260" t="s">
        <v>16245</v>
      </c>
      <c r="C52" s="260" t="s">
        <v>196</v>
      </c>
      <c r="D52" s="260" t="s">
        <v>16191</v>
      </c>
      <c r="E52" s="260">
        <v>7</v>
      </c>
      <c r="F52" s="260">
        <v>2010</v>
      </c>
    </row>
    <row r="53" spans="1:6" x14ac:dyDescent="0.2">
      <c r="A53" s="260" t="s">
        <v>16246</v>
      </c>
      <c r="B53" s="260" t="s">
        <v>16247</v>
      </c>
      <c r="C53" s="260" t="s">
        <v>196</v>
      </c>
      <c r="D53" s="260" t="s">
        <v>16191</v>
      </c>
      <c r="E53" s="260">
        <v>7</v>
      </c>
      <c r="F53" s="260">
        <v>2010</v>
      </c>
    </row>
    <row r="54" spans="1:6" x14ac:dyDescent="0.2">
      <c r="A54" s="260" t="s">
        <v>16248</v>
      </c>
      <c r="B54" s="260" t="s">
        <v>16249</v>
      </c>
      <c r="C54" s="260" t="s">
        <v>196</v>
      </c>
      <c r="D54" s="260" t="s">
        <v>16191</v>
      </c>
      <c r="E54" s="260">
        <v>7</v>
      </c>
      <c r="F54" s="260">
        <v>2010</v>
      </c>
    </row>
    <row r="55" spans="1:6" x14ac:dyDescent="0.2">
      <c r="A55" s="260" t="s">
        <v>16250</v>
      </c>
      <c r="B55" s="260" t="s">
        <v>16251</v>
      </c>
      <c r="C55" s="260" t="s">
        <v>196</v>
      </c>
      <c r="D55" s="260" t="s">
        <v>16191</v>
      </c>
      <c r="E55" s="260">
        <v>7</v>
      </c>
      <c r="F55" s="260">
        <v>2010</v>
      </c>
    </row>
    <row r="56" spans="1:6" x14ac:dyDescent="0.2">
      <c r="A56" s="260" t="s">
        <v>16252</v>
      </c>
      <c r="B56" s="260" t="s">
        <v>16253</v>
      </c>
      <c r="C56" s="260" t="s">
        <v>196</v>
      </c>
      <c r="D56" s="260" t="s">
        <v>16191</v>
      </c>
      <c r="E56" s="260">
        <v>7</v>
      </c>
      <c r="F56" s="260">
        <v>2010</v>
      </c>
    </row>
    <row r="57" spans="1:6" x14ac:dyDescent="0.2">
      <c r="A57" s="260" t="s">
        <v>16254</v>
      </c>
      <c r="B57" s="260" t="s">
        <v>16255</v>
      </c>
      <c r="C57" s="260" t="s">
        <v>196</v>
      </c>
      <c r="D57" s="260" t="s">
        <v>16191</v>
      </c>
      <c r="E57" s="260">
        <v>7</v>
      </c>
      <c r="F57" s="260">
        <v>2010</v>
      </c>
    </row>
    <row r="58" spans="1:6" x14ac:dyDescent="0.2">
      <c r="A58" s="260" t="s">
        <v>16256</v>
      </c>
      <c r="B58" s="260" t="s">
        <v>16257</v>
      </c>
      <c r="C58" s="260" t="s">
        <v>196</v>
      </c>
      <c r="D58" s="260" t="s">
        <v>16191</v>
      </c>
      <c r="E58" s="260">
        <v>7</v>
      </c>
      <c r="F58" s="260">
        <v>2010</v>
      </c>
    </row>
    <row r="59" spans="1:6" x14ac:dyDescent="0.2">
      <c r="A59" s="260" t="s">
        <v>16258</v>
      </c>
      <c r="B59" s="260" t="s">
        <v>16259</v>
      </c>
      <c r="C59" s="260" t="s">
        <v>196</v>
      </c>
      <c r="D59" s="260" t="s">
        <v>16191</v>
      </c>
      <c r="E59" s="260">
        <v>7</v>
      </c>
      <c r="F59" s="260">
        <v>2010</v>
      </c>
    </row>
    <row r="60" spans="1:6" x14ac:dyDescent="0.2">
      <c r="A60" s="260" t="s">
        <v>16260</v>
      </c>
      <c r="B60" s="260" t="s">
        <v>16261</v>
      </c>
      <c r="C60" s="260" t="s">
        <v>196</v>
      </c>
      <c r="D60" s="260" t="s">
        <v>16191</v>
      </c>
      <c r="E60" s="260">
        <v>7</v>
      </c>
      <c r="F60" s="260">
        <v>2010</v>
      </c>
    </row>
    <row r="61" spans="1:6" x14ac:dyDescent="0.2">
      <c r="A61" s="260" t="s">
        <v>16262</v>
      </c>
      <c r="B61" s="260" t="s">
        <v>16263</v>
      </c>
      <c r="C61" s="260" t="s">
        <v>196</v>
      </c>
      <c r="D61" s="260" t="s">
        <v>16191</v>
      </c>
      <c r="E61" s="260">
        <v>7</v>
      </c>
      <c r="F61" s="260">
        <v>2010</v>
      </c>
    </row>
    <row r="62" spans="1:6" x14ac:dyDescent="0.2">
      <c r="A62" s="260" t="s">
        <v>16264</v>
      </c>
      <c r="B62" s="260" t="s">
        <v>16265</v>
      </c>
      <c r="C62" s="260" t="s">
        <v>196</v>
      </c>
      <c r="D62" s="260" t="s">
        <v>16191</v>
      </c>
      <c r="E62" s="260">
        <v>7</v>
      </c>
      <c r="F62" s="260">
        <v>2010</v>
      </c>
    </row>
    <row r="63" spans="1:6" x14ac:dyDescent="0.2">
      <c r="A63" s="260" t="s">
        <v>16266</v>
      </c>
      <c r="B63" s="260" t="s">
        <v>16267</v>
      </c>
      <c r="C63" s="260" t="s">
        <v>196</v>
      </c>
      <c r="D63" s="260" t="s">
        <v>16191</v>
      </c>
      <c r="E63" s="260">
        <v>7</v>
      </c>
      <c r="F63" s="260">
        <v>2010</v>
      </c>
    </row>
    <row r="64" spans="1:6" x14ac:dyDescent="0.2">
      <c r="A64" s="199" t="s">
        <v>16268</v>
      </c>
      <c r="B64" s="199" t="s">
        <v>16269</v>
      </c>
      <c r="C64" s="199" t="s">
        <v>196</v>
      </c>
      <c r="D64" s="199" t="s">
        <v>16191</v>
      </c>
      <c r="E64" s="199">
        <v>7</v>
      </c>
      <c r="F64" s="199">
        <v>2010</v>
      </c>
    </row>
  </sheetData>
  <pageMargins left="0.7" right="0.7" top="0.75" bottom="0.75" header="0.51180555555555496" footer="0.51180555555555496"/>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6:G38"/>
  <sheetViews>
    <sheetView zoomScale="125" zoomScaleNormal="60" zoomScalePageLayoutView="60" workbookViewId="0">
      <selection activeCell="J11" sqref="J11"/>
    </sheetView>
  </sheetViews>
  <sheetFormatPr baseColWidth="10" defaultColWidth="8.83203125" defaultRowHeight="16" x14ac:dyDescent="0.2"/>
  <cols>
    <col min="1" max="1" width="6.5" customWidth="1"/>
    <col min="2" max="2" width="23.1640625" customWidth="1"/>
    <col min="3" max="3" width="16.1640625" customWidth="1"/>
    <col min="4" max="4" width="8.5" customWidth="1"/>
    <col min="5" max="5" width="10.33203125" customWidth="1"/>
    <col min="6" max="6" width="8.1640625" customWidth="1"/>
    <col min="7" max="7" width="16" customWidth="1"/>
    <col min="8" max="1025" width="10.5" customWidth="1"/>
  </cols>
  <sheetData>
    <row r="6" spans="1:7" x14ac:dyDescent="0.2">
      <c r="A6" s="66" t="s">
        <v>190</v>
      </c>
      <c r="B6" s="66" t="s">
        <v>191</v>
      </c>
      <c r="C6" s="66" t="s">
        <v>192</v>
      </c>
      <c r="D6" s="66" t="s">
        <v>6</v>
      </c>
      <c r="E6" s="66" t="s">
        <v>193</v>
      </c>
      <c r="F6" s="66" t="s">
        <v>194</v>
      </c>
      <c r="G6" s="66" t="s">
        <v>16307</v>
      </c>
    </row>
    <row r="7" spans="1:7" x14ac:dyDescent="0.2">
      <c r="A7" s="67">
        <v>1</v>
      </c>
      <c r="B7" s="67" t="s">
        <v>195</v>
      </c>
      <c r="C7" s="67" t="s">
        <v>196</v>
      </c>
      <c r="D7" s="67" t="s">
        <v>197</v>
      </c>
      <c r="E7" s="67" t="s">
        <v>198</v>
      </c>
      <c r="F7" s="67" t="s">
        <v>199</v>
      </c>
      <c r="G7" s="68">
        <v>8.43E-3</v>
      </c>
    </row>
    <row r="8" spans="1:7" x14ac:dyDescent="0.2">
      <c r="A8" s="69">
        <v>2</v>
      </c>
      <c r="B8" s="69" t="s">
        <v>195</v>
      </c>
      <c r="C8" s="69" t="s">
        <v>200</v>
      </c>
      <c r="D8" s="69" t="s">
        <v>201</v>
      </c>
      <c r="E8" s="69" t="s">
        <v>198</v>
      </c>
      <c r="F8" s="69" t="s">
        <v>199</v>
      </c>
      <c r="G8" s="70">
        <v>8.2199999999999999E-3</v>
      </c>
    </row>
    <row r="9" spans="1:7" x14ac:dyDescent="0.2">
      <c r="A9" s="69">
        <v>3</v>
      </c>
      <c r="B9" s="69" t="s">
        <v>195</v>
      </c>
      <c r="C9" s="69" t="s">
        <v>200</v>
      </c>
      <c r="D9" s="69" t="s">
        <v>202</v>
      </c>
      <c r="E9" s="69" t="s">
        <v>198</v>
      </c>
      <c r="F9" s="69" t="s">
        <v>199</v>
      </c>
      <c r="G9" s="70">
        <v>7.9500000000000005E-3</v>
      </c>
    </row>
    <row r="10" spans="1:7" x14ac:dyDescent="0.2">
      <c r="A10" s="69">
        <v>4</v>
      </c>
      <c r="B10" s="69" t="s">
        <v>203</v>
      </c>
      <c r="C10" s="69" t="s">
        <v>204</v>
      </c>
      <c r="D10" s="69" t="s">
        <v>205</v>
      </c>
      <c r="E10" s="69" t="s">
        <v>198</v>
      </c>
      <c r="F10" s="69" t="s">
        <v>199</v>
      </c>
      <c r="G10" s="70">
        <v>7.6299999999999996E-3</v>
      </c>
    </row>
    <row r="11" spans="1:7" x14ac:dyDescent="0.2">
      <c r="A11" s="69">
        <v>5</v>
      </c>
      <c r="B11" s="69" t="s">
        <v>195</v>
      </c>
      <c r="C11" s="69" t="s">
        <v>206</v>
      </c>
      <c r="D11" s="69" t="s">
        <v>207</v>
      </c>
      <c r="E11" s="69" t="s">
        <v>198</v>
      </c>
      <c r="F11" s="69" t="s">
        <v>199</v>
      </c>
      <c r="G11" s="70">
        <v>7.62E-3</v>
      </c>
    </row>
    <row r="12" spans="1:7" x14ac:dyDescent="0.2">
      <c r="A12" s="69">
        <v>6</v>
      </c>
      <c r="B12" s="69" t="s">
        <v>195</v>
      </c>
      <c r="C12" s="69" t="s">
        <v>208</v>
      </c>
      <c r="D12" s="69" t="s">
        <v>209</v>
      </c>
      <c r="E12" s="69" t="s">
        <v>198</v>
      </c>
      <c r="F12" s="69" t="s">
        <v>199</v>
      </c>
      <c r="G12" s="70">
        <v>7.1500000000000001E-3</v>
      </c>
    </row>
    <row r="13" spans="1:7" x14ac:dyDescent="0.2">
      <c r="A13" s="69">
        <v>7</v>
      </c>
      <c r="B13" s="69" t="s">
        <v>195</v>
      </c>
      <c r="C13" s="69" t="s">
        <v>210</v>
      </c>
      <c r="D13" s="69" t="s">
        <v>211</v>
      </c>
      <c r="E13" s="69" t="s">
        <v>198</v>
      </c>
      <c r="F13" s="69" t="s">
        <v>199</v>
      </c>
      <c r="G13" s="70">
        <v>6.9899999999999997E-3</v>
      </c>
    </row>
    <row r="14" spans="1:7" x14ac:dyDescent="0.2">
      <c r="A14" s="69">
        <v>8</v>
      </c>
      <c r="B14" s="69" t="s">
        <v>212</v>
      </c>
      <c r="C14" s="69" t="s">
        <v>213</v>
      </c>
      <c r="D14" s="69" t="s">
        <v>214</v>
      </c>
      <c r="E14" s="69" t="s">
        <v>198</v>
      </c>
      <c r="F14" s="69" t="s">
        <v>199</v>
      </c>
      <c r="G14" s="70">
        <v>6.4999999999999997E-3</v>
      </c>
    </row>
    <row r="15" spans="1:7" x14ac:dyDescent="0.2">
      <c r="A15" s="69">
        <v>9</v>
      </c>
      <c r="B15" s="69" t="s">
        <v>195</v>
      </c>
      <c r="C15" s="69" t="s">
        <v>215</v>
      </c>
      <c r="D15" s="69" t="s">
        <v>216</v>
      </c>
      <c r="E15" s="69" t="s">
        <v>198</v>
      </c>
      <c r="F15" s="69" t="s">
        <v>199</v>
      </c>
      <c r="G15" s="70">
        <v>6.2199999999999998E-3</v>
      </c>
    </row>
    <row r="16" spans="1:7" x14ac:dyDescent="0.2">
      <c r="A16" s="69">
        <v>10</v>
      </c>
      <c r="B16" s="69" t="s">
        <v>217</v>
      </c>
      <c r="C16" s="69" t="s">
        <v>218</v>
      </c>
      <c r="D16" s="69" t="s">
        <v>219</v>
      </c>
      <c r="E16" s="69" t="s">
        <v>220</v>
      </c>
      <c r="F16" s="69" t="s">
        <v>221</v>
      </c>
      <c r="G16" s="70">
        <v>6.0600000000000003E-3</v>
      </c>
    </row>
    <row r="17" spans="1:7" x14ac:dyDescent="0.2">
      <c r="A17" s="69">
        <v>11</v>
      </c>
      <c r="B17" s="69" t="s">
        <v>195</v>
      </c>
      <c r="C17" s="69" t="s">
        <v>222</v>
      </c>
      <c r="D17" s="69" t="s">
        <v>223</v>
      </c>
      <c r="E17" s="69" t="s">
        <v>220</v>
      </c>
      <c r="F17" s="69" t="s">
        <v>199</v>
      </c>
      <c r="G17" s="70">
        <v>5.6899999999999997E-3</v>
      </c>
    </row>
    <row r="18" spans="1:7" x14ac:dyDescent="0.2">
      <c r="A18" s="69">
        <v>12</v>
      </c>
      <c r="B18" s="69" t="s">
        <v>217</v>
      </c>
      <c r="C18" s="69" t="s">
        <v>224</v>
      </c>
      <c r="D18" s="69" t="s">
        <v>225</v>
      </c>
      <c r="E18" s="69" t="s">
        <v>220</v>
      </c>
      <c r="F18" s="69" t="s">
        <v>221</v>
      </c>
      <c r="G18" s="70">
        <v>5.62E-3</v>
      </c>
    </row>
    <row r="19" spans="1:7" x14ac:dyDescent="0.2">
      <c r="A19" s="69">
        <v>13</v>
      </c>
      <c r="B19" s="69" t="s">
        <v>217</v>
      </c>
      <c r="C19" s="69" t="s">
        <v>226</v>
      </c>
      <c r="D19" s="69" t="s">
        <v>227</v>
      </c>
      <c r="E19" s="69" t="s">
        <v>220</v>
      </c>
      <c r="F19" s="69" t="s">
        <v>221</v>
      </c>
      <c r="G19" s="70">
        <v>5.5999999999999999E-3</v>
      </c>
    </row>
    <row r="20" spans="1:7" x14ac:dyDescent="0.2">
      <c r="A20" s="69">
        <v>14</v>
      </c>
      <c r="B20" s="69" t="s">
        <v>203</v>
      </c>
      <c r="C20" s="69" t="s">
        <v>222</v>
      </c>
      <c r="D20" s="69" t="s">
        <v>223</v>
      </c>
      <c r="E20" s="69" t="s">
        <v>220</v>
      </c>
      <c r="F20" s="69" t="s">
        <v>199</v>
      </c>
      <c r="G20" s="70">
        <v>5.3379999999999999E-3</v>
      </c>
    </row>
    <row r="21" spans="1:7" x14ac:dyDescent="0.2">
      <c r="A21" s="69">
        <v>15</v>
      </c>
      <c r="B21" s="69" t="s">
        <v>195</v>
      </c>
      <c r="C21" s="69" t="s">
        <v>228</v>
      </c>
      <c r="D21" s="69" t="s">
        <v>229</v>
      </c>
      <c r="E21" s="69" t="s">
        <v>230</v>
      </c>
      <c r="F21" s="69" t="s">
        <v>199</v>
      </c>
      <c r="G21" s="70">
        <v>5.1599999999999997E-3</v>
      </c>
    </row>
    <row r="22" spans="1:7" x14ac:dyDescent="0.2">
      <c r="A22" s="69">
        <v>16</v>
      </c>
      <c r="B22" s="69" t="s">
        <v>195</v>
      </c>
      <c r="C22" s="69" t="s">
        <v>231</v>
      </c>
      <c r="D22" s="69" t="s">
        <v>232</v>
      </c>
      <c r="E22" s="69" t="s">
        <v>220</v>
      </c>
      <c r="F22" s="69" t="s">
        <v>199</v>
      </c>
      <c r="G22" s="70">
        <v>5.11E-3</v>
      </c>
    </row>
    <row r="23" spans="1:7" x14ac:dyDescent="0.2">
      <c r="A23" s="69">
        <v>17</v>
      </c>
      <c r="B23" s="69" t="s">
        <v>195</v>
      </c>
      <c r="C23" s="69" t="s">
        <v>233</v>
      </c>
      <c r="D23" s="69" t="s">
        <v>234</v>
      </c>
      <c r="E23" s="69" t="s">
        <v>220</v>
      </c>
      <c r="F23" s="69" t="s">
        <v>199</v>
      </c>
      <c r="G23" s="70">
        <v>5.11E-3</v>
      </c>
    </row>
    <row r="24" spans="1:7" x14ac:dyDescent="0.2">
      <c r="A24" s="71">
        <v>24</v>
      </c>
      <c r="B24" s="71" t="s">
        <v>235</v>
      </c>
      <c r="C24" s="71" t="s">
        <v>235</v>
      </c>
      <c r="D24" s="71" t="s">
        <v>235</v>
      </c>
      <c r="E24" s="71" t="s">
        <v>236</v>
      </c>
      <c r="F24" s="71" t="s">
        <v>221</v>
      </c>
      <c r="G24" s="72">
        <v>5.0760084272127104E-3</v>
      </c>
    </row>
    <row r="25" spans="1:7" x14ac:dyDescent="0.2">
      <c r="A25" s="69">
        <v>18</v>
      </c>
      <c r="B25" s="69" t="s">
        <v>195</v>
      </c>
      <c r="C25" s="69" t="s">
        <v>237</v>
      </c>
      <c r="D25" s="69" t="s">
        <v>238</v>
      </c>
      <c r="E25" s="69" t="s">
        <v>198</v>
      </c>
      <c r="F25" s="69" t="s">
        <v>199</v>
      </c>
      <c r="G25" s="70">
        <v>4.9500000000000004E-3</v>
      </c>
    </row>
    <row r="26" spans="1:7" x14ac:dyDescent="0.2">
      <c r="A26" s="69">
        <v>19</v>
      </c>
      <c r="B26" s="69" t="s">
        <v>195</v>
      </c>
      <c r="C26" s="69" t="s">
        <v>87</v>
      </c>
      <c r="D26" s="69" t="s">
        <v>239</v>
      </c>
      <c r="E26" s="69" t="s">
        <v>236</v>
      </c>
      <c r="F26" s="69" t="s">
        <v>199</v>
      </c>
      <c r="G26" s="70">
        <v>4.7099999999999998E-3</v>
      </c>
    </row>
    <row r="27" spans="1:7" x14ac:dyDescent="0.2">
      <c r="A27" s="69">
        <v>20</v>
      </c>
      <c r="B27" s="69" t="s">
        <v>195</v>
      </c>
      <c r="C27" s="69" t="s">
        <v>240</v>
      </c>
      <c r="D27" s="69" t="s">
        <v>241</v>
      </c>
      <c r="E27" s="69" t="s">
        <v>236</v>
      </c>
      <c r="F27" s="69" t="s">
        <v>199</v>
      </c>
      <c r="G27" s="70">
        <v>4.6600000000000001E-3</v>
      </c>
    </row>
    <row r="28" spans="1:7" x14ac:dyDescent="0.2">
      <c r="A28" s="69">
        <v>21</v>
      </c>
      <c r="B28" s="69" t="s">
        <v>242</v>
      </c>
      <c r="C28" s="69" t="s">
        <v>243</v>
      </c>
      <c r="D28" s="69" t="s">
        <v>244</v>
      </c>
      <c r="E28" s="69" t="s">
        <v>230</v>
      </c>
      <c r="F28" s="69" t="s">
        <v>221</v>
      </c>
      <c r="G28" s="70">
        <v>4.5903999999999997E-3</v>
      </c>
    </row>
    <row r="29" spans="1:7" x14ac:dyDescent="0.2">
      <c r="A29" s="69">
        <v>22</v>
      </c>
      <c r="B29" s="69" t="s">
        <v>245</v>
      </c>
      <c r="C29" s="69" t="s">
        <v>218</v>
      </c>
      <c r="D29" s="69" t="s">
        <v>219</v>
      </c>
      <c r="E29" s="69" t="s">
        <v>220</v>
      </c>
      <c r="F29" s="69" t="s">
        <v>221</v>
      </c>
      <c r="G29" s="70">
        <v>4.5760000000000002E-3</v>
      </c>
    </row>
    <row r="30" spans="1:7" x14ac:dyDescent="0.2">
      <c r="A30" s="69">
        <v>23</v>
      </c>
      <c r="B30" s="69" t="s">
        <v>245</v>
      </c>
      <c r="C30" s="69" t="s">
        <v>243</v>
      </c>
      <c r="D30" s="69" t="s">
        <v>244</v>
      </c>
      <c r="E30" s="69" t="s">
        <v>230</v>
      </c>
      <c r="F30" s="69" t="s">
        <v>221</v>
      </c>
      <c r="G30" s="70">
        <v>4.5059999999999996E-3</v>
      </c>
    </row>
    <row r="31" spans="1:7" x14ac:dyDescent="0.2">
      <c r="A31" s="69">
        <v>25</v>
      </c>
      <c r="B31" s="69" t="s">
        <v>245</v>
      </c>
      <c r="C31" s="69" t="s">
        <v>224</v>
      </c>
      <c r="D31" s="69" t="s">
        <v>225</v>
      </c>
      <c r="E31" s="69" t="s">
        <v>220</v>
      </c>
      <c r="F31" s="69" t="s">
        <v>221</v>
      </c>
      <c r="G31" s="70">
        <v>4.2259999999999997E-3</v>
      </c>
    </row>
    <row r="32" spans="1:7" x14ac:dyDescent="0.2">
      <c r="A32" s="69">
        <v>26</v>
      </c>
      <c r="B32" s="69" t="s">
        <v>212</v>
      </c>
      <c r="C32" s="69" t="s">
        <v>228</v>
      </c>
      <c r="D32" s="69" t="s">
        <v>229</v>
      </c>
      <c r="E32" s="69" t="s">
        <v>230</v>
      </c>
      <c r="F32" s="69" t="s">
        <v>199</v>
      </c>
      <c r="G32" s="70">
        <v>4.1999999999999997E-3</v>
      </c>
    </row>
    <row r="33" spans="1:7" x14ac:dyDescent="0.2">
      <c r="A33" s="69">
        <v>27</v>
      </c>
      <c r="B33" s="69" t="s">
        <v>195</v>
      </c>
      <c r="C33" s="69" t="s">
        <v>246</v>
      </c>
      <c r="D33" s="69" t="s">
        <v>247</v>
      </c>
      <c r="E33" s="69" t="s">
        <v>248</v>
      </c>
      <c r="F33" s="69" t="s">
        <v>199</v>
      </c>
      <c r="G33" s="70">
        <v>4.0099999999999997E-3</v>
      </c>
    </row>
    <row r="34" spans="1:7" x14ac:dyDescent="0.2">
      <c r="A34" s="69">
        <v>28</v>
      </c>
      <c r="B34" s="69" t="s">
        <v>212</v>
      </c>
      <c r="C34" s="69" t="s">
        <v>231</v>
      </c>
      <c r="D34" s="69" t="s">
        <v>232</v>
      </c>
      <c r="E34" s="69" t="s">
        <v>220</v>
      </c>
      <c r="F34" s="69" t="s">
        <v>199</v>
      </c>
      <c r="G34" s="70">
        <v>4.0000000000000001E-3</v>
      </c>
    </row>
    <row r="35" spans="1:7" x14ac:dyDescent="0.2">
      <c r="A35" s="69">
        <v>29</v>
      </c>
      <c r="B35" s="69" t="s">
        <v>245</v>
      </c>
      <c r="C35" s="69" t="s">
        <v>228</v>
      </c>
      <c r="D35" s="69" t="s">
        <v>229</v>
      </c>
      <c r="E35" s="69" t="s">
        <v>230</v>
      </c>
      <c r="F35" s="69" t="s">
        <v>221</v>
      </c>
      <c r="G35" s="70">
        <v>3.8E-3</v>
      </c>
    </row>
    <row r="36" spans="1:7" x14ac:dyDescent="0.2">
      <c r="A36" s="69">
        <v>30</v>
      </c>
      <c r="B36" s="69" t="s">
        <v>212</v>
      </c>
      <c r="C36" s="69" t="s">
        <v>240</v>
      </c>
      <c r="D36" s="69" t="s">
        <v>241</v>
      </c>
      <c r="E36" s="69" t="s">
        <v>236</v>
      </c>
      <c r="F36" s="69" t="s">
        <v>199</v>
      </c>
      <c r="G36" s="70">
        <v>3.5000000000000001E-3</v>
      </c>
    </row>
    <row r="37" spans="1:7" x14ac:dyDescent="0.2">
      <c r="A37" s="69">
        <v>31</v>
      </c>
      <c r="B37" s="69" t="s">
        <v>212</v>
      </c>
      <c r="C37" s="69" t="s">
        <v>249</v>
      </c>
      <c r="D37" s="69" t="s">
        <v>250</v>
      </c>
      <c r="E37" s="69" t="s">
        <v>248</v>
      </c>
      <c r="F37" s="69" t="s">
        <v>199</v>
      </c>
      <c r="G37" s="70">
        <v>3.3E-3</v>
      </c>
    </row>
    <row r="38" spans="1:7" x14ac:dyDescent="0.2">
      <c r="A38" s="73">
        <v>32</v>
      </c>
      <c r="B38" s="73" t="s">
        <v>242</v>
      </c>
      <c r="C38" s="73" t="s">
        <v>228</v>
      </c>
      <c r="D38" s="73" t="s">
        <v>229</v>
      </c>
      <c r="E38" s="73" t="s">
        <v>230</v>
      </c>
      <c r="F38" s="73" t="s">
        <v>221</v>
      </c>
      <c r="G38" s="74">
        <v>2.9596000000000002E-3</v>
      </c>
    </row>
  </sheetData>
  <pageMargins left="0.7" right="0.7" top="0.75" bottom="0.75" header="0.51180555555555496" footer="0.51180555555555496"/>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5:AMK106"/>
  <sheetViews>
    <sheetView zoomScale="90" zoomScaleNormal="90" zoomScalePageLayoutView="90" workbookViewId="0">
      <selection activeCell="O6" sqref="O6"/>
    </sheetView>
  </sheetViews>
  <sheetFormatPr baseColWidth="10" defaultColWidth="8.83203125" defaultRowHeight="16" x14ac:dyDescent="0.2"/>
  <cols>
    <col min="1" max="1" width="24.5" style="75" customWidth="1"/>
    <col min="2" max="13" width="10.83203125" style="75" customWidth="1"/>
    <col min="14" max="1025" width="10.83203125" style="69" customWidth="1"/>
  </cols>
  <sheetData>
    <row r="5" spans="1:13" ht="15" customHeight="1" x14ac:dyDescent="0.2">
      <c r="A5" s="76" t="s">
        <v>251</v>
      </c>
      <c r="B5" s="492" t="s">
        <v>252</v>
      </c>
      <c r="C5" s="492"/>
      <c r="D5" s="492" t="s">
        <v>253</v>
      </c>
      <c r="E5" s="492"/>
      <c r="F5" s="492" t="s">
        <v>254</v>
      </c>
      <c r="G5" s="492"/>
      <c r="H5" s="492" t="s">
        <v>255</v>
      </c>
      <c r="I5" s="492"/>
      <c r="J5" s="492" t="s">
        <v>256</v>
      </c>
      <c r="K5" s="492"/>
      <c r="L5" s="492" t="s">
        <v>257</v>
      </c>
      <c r="M5" s="492"/>
    </row>
    <row r="6" spans="1:13" x14ac:dyDescent="0.2">
      <c r="A6" s="76" t="s">
        <v>258</v>
      </c>
      <c r="B6" s="76" t="s">
        <v>259</v>
      </c>
      <c r="C6" s="76" t="s">
        <v>260</v>
      </c>
      <c r="D6" s="76" t="s">
        <v>259</v>
      </c>
      <c r="E6" s="76" t="s">
        <v>260</v>
      </c>
      <c r="F6" s="76" t="s">
        <v>259</v>
      </c>
      <c r="G6" s="76" t="s">
        <v>260</v>
      </c>
      <c r="H6" s="76" t="s">
        <v>259</v>
      </c>
      <c r="I6" s="76" t="s">
        <v>260</v>
      </c>
      <c r="J6" s="76" t="s">
        <v>259</v>
      </c>
      <c r="K6" s="76" t="s">
        <v>260</v>
      </c>
      <c r="L6" s="76" t="s">
        <v>259</v>
      </c>
      <c r="M6" s="76" t="s">
        <v>260</v>
      </c>
    </row>
    <row r="7" spans="1:13" x14ac:dyDescent="0.2">
      <c r="A7" s="77" t="s">
        <v>74</v>
      </c>
      <c r="B7" s="78">
        <v>0.38550000000000001</v>
      </c>
      <c r="C7" s="79" t="s">
        <v>261</v>
      </c>
      <c r="D7" s="78">
        <v>0.54249999999999998</v>
      </c>
      <c r="E7" s="79" t="s">
        <v>261</v>
      </c>
      <c r="F7" s="78">
        <v>0.51590000000000003</v>
      </c>
      <c r="G7" s="79" t="s">
        <v>261</v>
      </c>
      <c r="H7" s="78">
        <v>0.42220000000000002</v>
      </c>
      <c r="I7" s="79" t="s">
        <v>261</v>
      </c>
      <c r="J7" s="78">
        <v>0.36820000000000003</v>
      </c>
      <c r="K7" s="79" t="s">
        <v>261</v>
      </c>
      <c r="L7" s="78">
        <v>0.4491</v>
      </c>
      <c r="M7" s="79" t="s">
        <v>261</v>
      </c>
    </row>
    <row r="8" spans="1:13" x14ac:dyDescent="0.2">
      <c r="A8" s="80" t="s">
        <v>79</v>
      </c>
      <c r="B8" s="78">
        <v>0.39169999999999999</v>
      </c>
      <c r="C8" s="81" t="s">
        <v>261</v>
      </c>
      <c r="D8" s="78">
        <v>0.55310000000000004</v>
      </c>
      <c r="E8" s="81" t="s">
        <v>261</v>
      </c>
      <c r="F8" s="78">
        <v>0.52010000000000001</v>
      </c>
      <c r="G8" s="81" t="s">
        <v>261</v>
      </c>
      <c r="H8" s="78">
        <v>0.41720000000000002</v>
      </c>
      <c r="I8" s="81" t="s">
        <v>261</v>
      </c>
      <c r="J8" s="78">
        <v>0.36159999999999998</v>
      </c>
      <c r="K8" s="81" t="s">
        <v>261</v>
      </c>
      <c r="L8" s="78">
        <v>0.45200000000000001</v>
      </c>
      <c r="M8" s="81" t="s">
        <v>261</v>
      </c>
    </row>
    <row r="9" spans="1:13" x14ac:dyDescent="0.2">
      <c r="A9" s="80" t="s">
        <v>81</v>
      </c>
      <c r="B9" s="78">
        <v>0.3805</v>
      </c>
      <c r="C9" s="81" t="s">
        <v>261</v>
      </c>
      <c r="D9" s="78">
        <v>0.55389999999999995</v>
      </c>
      <c r="E9" s="81" t="s">
        <v>261</v>
      </c>
      <c r="F9" s="78">
        <v>0.52329999999999999</v>
      </c>
      <c r="G9" s="81" t="s">
        <v>261</v>
      </c>
      <c r="H9" s="78">
        <v>0.43409999999999999</v>
      </c>
      <c r="I9" s="81" t="s">
        <v>261</v>
      </c>
      <c r="J9" s="78">
        <v>0.32790000000000002</v>
      </c>
      <c r="K9" s="81" t="s">
        <v>261</v>
      </c>
      <c r="L9" s="78">
        <v>0.4577</v>
      </c>
      <c r="M9" s="81" t="s">
        <v>261</v>
      </c>
    </row>
    <row r="10" spans="1:13" x14ac:dyDescent="0.2">
      <c r="A10" s="80" t="s">
        <v>85</v>
      </c>
      <c r="B10" s="78">
        <v>0.38150000000000001</v>
      </c>
      <c r="C10" s="81" t="s">
        <v>261</v>
      </c>
      <c r="D10" s="78">
        <v>0.54490000000000005</v>
      </c>
      <c r="E10" s="81" t="s">
        <v>261</v>
      </c>
      <c r="F10" s="78">
        <v>0.52329999999999999</v>
      </c>
      <c r="G10" s="81" t="s">
        <v>261</v>
      </c>
      <c r="H10" s="78">
        <v>0.44929999999999998</v>
      </c>
      <c r="I10" s="81" t="s">
        <v>261</v>
      </c>
      <c r="J10" s="78">
        <v>0.34050000000000002</v>
      </c>
      <c r="K10" s="81" t="s">
        <v>261</v>
      </c>
      <c r="L10" s="78">
        <v>0.4572</v>
      </c>
      <c r="M10" s="81" t="s">
        <v>261</v>
      </c>
    </row>
    <row r="11" spans="1:13" x14ac:dyDescent="0.2">
      <c r="A11" s="80" t="s">
        <v>86</v>
      </c>
      <c r="B11" s="78">
        <v>0.38190000000000002</v>
      </c>
      <c r="C11" s="81" t="s">
        <v>261</v>
      </c>
      <c r="D11" s="78">
        <v>0.53380000000000005</v>
      </c>
      <c r="E11" s="81" t="s">
        <v>261</v>
      </c>
      <c r="F11" s="78">
        <v>0.53310000000000002</v>
      </c>
      <c r="G11" s="81" t="s">
        <v>261</v>
      </c>
      <c r="H11" s="78">
        <v>0.40229999999999999</v>
      </c>
      <c r="I11" s="81" t="s">
        <v>261</v>
      </c>
      <c r="J11" s="78">
        <v>0.36030000000000001</v>
      </c>
      <c r="K11" s="81" t="s">
        <v>261</v>
      </c>
      <c r="L11" s="78">
        <v>0.4446</v>
      </c>
      <c r="M11" s="81" t="s">
        <v>261</v>
      </c>
    </row>
    <row r="12" spans="1:13" x14ac:dyDescent="0.2">
      <c r="A12" s="80" t="s">
        <v>90</v>
      </c>
      <c r="B12" s="78">
        <v>0.371</v>
      </c>
      <c r="C12" s="81" t="s">
        <v>261</v>
      </c>
      <c r="D12" s="78">
        <v>0.52339999999999998</v>
      </c>
      <c r="E12" s="81" t="s">
        <v>261</v>
      </c>
      <c r="F12" s="78">
        <v>0.52390000000000003</v>
      </c>
      <c r="G12" s="81" t="s">
        <v>261</v>
      </c>
      <c r="H12" s="78">
        <v>0.43369999999999997</v>
      </c>
      <c r="I12" s="81" t="s">
        <v>261</v>
      </c>
      <c r="J12" s="78">
        <v>0.35820000000000002</v>
      </c>
      <c r="K12" s="81" t="s">
        <v>261</v>
      </c>
      <c r="L12" s="78">
        <v>0.44600000000000001</v>
      </c>
      <c r="M12" s="81" t="s">
        <v>261</v>
      </c>
    </row>
    <row r="13" spans="1:13" x14ac:dyDescent="0.2">
      <c r="A13" s="80" t="s">
        <v>91</v>
      </c>
      <c r="B13" s="78">
        <v>0.3569</v>
      </c>
      <c r="C13" s="81" t="s">
        <v>261</v>
      </c>
      <c r="D13" s="78">
        <v>0.52649999999999997</v>
      </c>
      <c r="E13" s="81" t="s">
        <v>261</v>
      </c>
      <c r="F13" s="78">
        <v>0.51870000000000005</v>
      </c>
      <c r="G13" s="81" t="s">
        <v>261</v>
      </c>
      <c r="H13" s="78">
        <v>0.38819999999999999</v>
      </c>
      <c r="I13" s="81" t="s">
        <v>261</v>
      </c>
      <c r="J13" s="78">
        <v>0.36780000000000002</v>
      </c>
      <c r="K13" s="81" t="s">
        <v>261</v>
      </c>
      <c r="L13" s="78">
        <v>0.43269999999999997</v>
      </c>
      <c r="M13" s="81" t="s">
        <v>261</v>
      </c>
    </row>
    <row r="14" spans="1:13" x14ac:dyDescent="0.2">
      <c r="A14" s="80" t="s">
        <v>94</v>
      </c>
      <c r="B14" s="78">
        <v>0.39600000000000002</v>
      </c>
      <c r="C14" s="81" t="s">
        <v>261</v>
      </c>
      <c r="D14" s="78">
        <v>0.52180000000000004</v>
      </c>
      <c r="E14" s="81" t="s">
        <v>261</v>
      </c>
      <c r="F14" s="78">
        <v>0.52470000000000006</v>
      </c>
      <c r="G14" s="81" t="s">
        <v>261</v>
      </c>
      <c r="H14" s="78">
        <v>0.37809999999999999</v>
      </c>
      <c r="I14" s="81" t="s">
        <v>261</v>
      </c>
      <c r="J14" s="78">
        <v>0.30930000000000002</v>
      </c>
      <c r="K14" s="81" t="s">
        <v>261</v>
      </c>
      <c r="L14" s="78">
        <v>0.43759999999999999</v>
      </c>
      <c r="M14" s="81" t="s">
        <v>261</v>
      </c>
    </row>
    <row r="15" spans="1:13" x14ac:dyDescent="0.2">
      <c r="A15" s="80" t="s">
        <v>98</v>
      </c>
      <c r="B15" s="78">
        <v>0.36359999999999998</v>
      </c>
      <c r="C15" s="81" t="s">
        <v>261</v>
      </c>
      <c r="D15" s="78">
        <v>0.54</v>
      </c>
      <c r="E15" s="81" t="s">
        <v>261</v>
      </c>
      <c r="F15" s="78">
        <v>0.53149999999999997</v>
      </c>
      <c r="G15" s="81" t="s">
        <v>261</v>
      </c>
      <c r="H15" s="78">
        <v>0.40660000000000002</v>
      </c>
      <c r="I15" s="81" t="s">
        <v>261</v>
      </c>
      <c r="J15" s="78">
        <v>0.34</v>
      </c>
      <c r="K15" s="81" t="s">
        <v>261</v>
      </c>
      <c r="L15" s="78">
        <v>0.44529999999999997</v>
      </c>
      <c r="M15" s="81" t="s">
        <v>261</v>
      </c>
    </row>
    <row r="16" spans="1:13" x14ac:dyDescent="0.2">
      <c r="A16" s="80" t="s">
        <v>101</v>
      </c>
      <c r="B16" s="78">
        <v>0.43309999999999998</v>
      </c>
      <c r="C16" s="81" t="s">
        <v>261</v>
      </c>
      <c r="D16" s="78">
        <v>0.51900000000000002</v>
      </c>
      <c r="E16" s="81" t="s">
        <v>261</v>
      </c>
      <c r="F16" s="78">
        <v>0.53510000000000002</v>
      </c>
      <c r="G16" s="81" t="s">
        <v>261</v>
      </c>
      <c r="H16" s="78">
        <v>0.43340000000000001</v>
      </c>
      <c r="I16" s="81" t="s">
        <v>261</v>
      </c>
      <c r="J16" s="78">
        <v>0.37519999999999998</v>
      </c>
      <c r="K16" s="81" t="s">
        <v>261</v>
      </c>
      <c r="L16" s="78">
        <v>0.44130000000000003</v>
      </c>
      <c r="M16" s="81" t="s">
        <v>261</v>
      </c>
    </row>
    <row r="17" spans="1:13" x14ac:dyDescent="0.2">
      <c r="A17" s="80" t="s">
        <v>105</v>
      </c>
      <c r="B17" s="78">
        <v>0.34620000000000001</v>
      </c>
      <c r="C17" s="81" t="s">
        <v>261</v>
      </c>
      <c r="D17" s="78">
        <v>0.53220000000000001</v>
      </c>
      <c r="E17" s="81" t="s">
        <v>261</v>
      </c>
      <c r="F17" s="78">
        <v>0.52849999999999997</v>
      </c>
      <c r="G17" s="81" t="s">
        <v>261</v>
      </c>
      <c r="H17" s="78">
        <v>0.4042</v>
      </c>
      <c r="I17" s="81" t="s">
        <v>261</v>
      </c>
      <c r="J17" s="78">
        <v>0.36899999999999999</v>
      </c>
      <c r="K17" s="81" t="s">
        <v>261</v>
      </c>
      <c r="L17" s="78">
        <v>0.43980000000000002</v>
      </c>
      <c r="M17" s="81" t="s">
        <v>261</v>
      </c>
    </row>
    <row r="18" spans="1:13" x14ac:dyDescent="0.2">
      <c r="A18" s="80" t="s">
        <v>108</v>
      </c>
      <c r="B18" s="78">
        <v>0.36370000000000002</v>
      </c>
      <c r="C18" s="81" t="s">
        <v>261</v>
      </c>
      <c r="D18" s="78">
        <v>0.52249999999999996</v>
      </c>
      <c r="E18" s="81" t="s">
        <v>261</v>
      </c>
      <c r="F18" s="78">
        <v>0.52249999999999996</v>
      </c>
      <c r="G18" s="81" t="s">
        <v>261</v>
      </c>
      <c r="H18" s="78">
        <v>0.41349999999999998</v>
      </c>
      <c r="I18" s="81" t="s">
        <v>261</v>
      </c>
      <c r="J18" s="78">
        <v>0.38379999999999997</v>
      </c>
      <c r="K18" s="81" t="s">
        <v>261</v>
      </c>
      <c r="L18" s="78">
        <v>0.43880000000000002</v>
      </c>
      <c r="M18" s="81" t="s">
        <v>261</v>
      </c>
    </row>
    <row r="19" spans="1:13" x14ac:dyDescent="0.2">
      <c r="A19" s="80" t="s">
        <v>110</v>
      </c>
      <c r="B19" s="78">
        <v>0.39140000000000003</v>
      </c>
      <c r="C19" s="81" t="s">
        <v>261</v>
      </c>
      <c r="D19" s="78">
        <v>0.52849999999999997</v>
      </c>
      <c r="E19" s="81" t="s">
        <v>261</v>
      </c>
      <c r="F19" s="78">
        <v>0.52380000000000004</v>
      </c>
      <c r="G19" s="81" t="s">
        <v>261</v>
      </c>
      <c r="H19" s="78">
        <v>0.43180000000000002</v>
      </c>
      <c r="I19" s="81" t="s">
        <v>261</v>
      </c>
      <c r="J19" s="78">
        <v>0.378</v>
      </c>
      <c r="K19" s="81" t="s">
        <v>261</v>
      </c>
      <c r="L19" s="78">
        <v>0.44950000000000001</v>
      </c>
      <c r="M19" s="81" t="s">
        <v>261</v>
      </c>
    </row>
    <row r="20" spans="1:13" x14ac:dyDescent="0.2">
      <c r="A20" s="80" t="s">
        <v>114</v>
      </c>
      <c r="B20" s="78">
        <v>0.3619</v>
      </c>
      <c r="C20" s="81" t="s">
        <v>261</v>
      </c>
      <c r="D20" s="78">
        <v>0.5292</v>
      </c>
      <c r="E20" s="81" t="s">
        <v>261</v>
      </c>
      <c r="F20" s="78">
        <v>0.52300000000000002</v>
      </c>
      <c r="G20" s="81" t="s">
        <v>261</v>
      </c>
      <c r="H20" s="78">
        <v>0.41710000000000003</v>
      </c>
      <c r="I20" s="81" t="s">
        <v>261</v>
      </c>
      <c r="J20" s="78">
        <v>0.37309999999999999</v>
      </c>
      <c r="K20" s="81" t="s">
        <v>261</v>
      </c>
      <c r="L20" s="78">
        <v>0.44669999999999999</v>
      </c>
      <c r="M20" s="81" t="s">
        <v>261</v>
      </c>
    </row>
    <row r="21" spans="1:13" x14ac:dyDescent="0.2">
      <c r="A21" s="80" t="s">
        <v>115</v>
      </c>
      <c r="B21" s="78">
        <v>0.41849999999999998</v>
      </c>
      <c r="C21" s="81" t="s">
        <v>261</v>
      </c>
      <c r="D21" s="78">
        <v>0.52700000000000002</v>
      </c>
      <c r="E21" s="81" t="s">
        <v>261</v>
      </c>
      <c r="F21" s="78">
        <v>0.51090000000000002</v>
      </c>
      <c r="G21" s="81" t="s">
        <v>261</v>
      </c>
      <c r="H21" s="78">
        <v>0.43</v>
      </c>
      <c r="I21" s="81" t="s">
        <v>261</v>
      </c>
      <c r="J21" s="78">
        <v>0.37880000000000003</v>
      </c>
      <c r="K21" s="81" t="s">
        <v>261</v>
      </c>
      <c r="L21" s="78">
        <v>0.45469999999999999</v>
      </c>
      <c r="M21" s="81" t="s">
        <v>261</v>
      </c>
    </row>
    <row r="22" spans="1:13" x14ac:dyDescent="0.2">
      <c r="A22" s="80" t="s">
        <v>119</v>
      </c>
      <c r="B22" s="78">
        <v>0.4224</v>
      </c>
      <c r="C22" s="81" t="s">
        <v>261</v>
      </c>
      <c r="D22" s="78">
        <v>0.5292</v>
      </c>
      <c r="E22" s="81" t="s">
        <v>261</v>
      </c>
      <c r="F22" s="78">
        <v>0.50849999999999995</v>
      </c>
      <c r="G22" s="81" t="s">
        <v>261</v>
      </c>
      <c r="H22" s="78">
        <v>0.42280000000000001</v>
      </c>
      <c r="I22" s="81" t="s">
        <v>261</v>
      </c>
      <c r="J22" s="78">
        <v>0.38850000000000001</v>
      </c>
      <c r="K22" s="81" t="s">
        <v>261</v>
      </c>
      <c r="L22" s="78">
        <v>0.44919999999999999</v>
      </c>
      <c r="M22" s="81" t="s">
        <v>261</v>
      </c>
    </row>
    <row r="23" spans="1:13" x14ac:dyDescent="0.2">
      <c r="A23" s="80" t="s">
        <v>120</v>
      </c>
      <c r="B23" s="78">
        <v>0.4</v>
      </c>
      <c r="C23" s="81" t="s">
        <v>261</v>
      </c>
      <c r="D23" s="78">
        <v>0.54149999999999998</v>
      </c>
      <c r="E23" s="81" t="s">
        <v>261</v>
      </c>
      <c r="F23" s="78">
        <v>0.51160000000000005</v>
      </c>
      <c r="G23" s="81" t="s">
        <v>261</v>
      </c>
      <c r="H23" s="78">
        <v>0.42509999999999998</v>
      </c>
      <c r="I23" s="81" t="s">
        <v>261</v>
      </c>
      <c r="J23" s="78">
        <v>0.39069999999999999</v>
      </c>
      <c r="K23" s="81" t="s">
        <v>261</v>
      </c>
      <c r="L23" s="78">
        <v>0.46689999999999998</v>
      </c>
      <c r="M23" s="81" t="s">
        <v>261</v>
      </c>
    </row>
    <row r="24" spans="1:13" x14ac:dyDescent="0.2">
      <c r="A24" s="80" t="s">
        <v>122</v>
      </c>
      <c r="B24" s="78">
        <v>0.42120000000000002</v>
      </c>
      <c r="C24" s="81" t="s">
        <v>261</v>
      </c>
      <c r="D24" s="78">
        <v>0.5333</v>
      </c>
      <c r="E24" s="81" t="s">
        <v>261</v>
      </c>
      <c r="F24" s="78">
        <v>0.51</v>
      </c>
      <c r="G24" s="81" t="s">
        <v>261</v>
      </c>
      <c r="H24" s="78">
        <v>0.42020000000000002</v>
      </c>
      <c r="I24" s="81" t="s">
        <v>261</v>
      </c>
      <c r="J24" s="78">
        <v>0.38519999999999999</v>
      </c>
      <c r="K24" s="81" t="s">
        <v>261</v>
      </c>
      <c r="L24" s="78">
        <v>0.4622</v>
      </c>
      <c r="M24" s="81" t="s">
        <v>261</v>
      </c>
    </row>
    <row r="25" spans="1:13" x14ac:dyDescent="0.2">
      <c r="A25" s="80" t="s">
        <v>123</v>
      </c>
      <c r="B25" s="78">
        <v>0.41710000000000003</v>
      </c>
      <c r="C25" s="81" t="s">
        <v>261</v>
      </c>
      <c r="D25" s="78">
        <v>0.54100000000000004</v>
      </c>
      <c r="E25" s="81" t="s">
        <v>261</v>
      </c>
      <c r="F25" s="78">
        <v>0.51539999999999997</v>
      </c>
      <c r="G25" s="81" t="s">
        <v>261</v>
      </c>
      <c r="H25" s="78">
        <v>0.43209999999999998</v>
      </c>
      <c r="I25" s="81" t="s">
        <v>261</v>
      </c>
      <c r="J25" s="78">
        <v>0.38590000000000002</v>
      </c>
      <c r="K25" s="81" t="s">
        <v>261</v>
      </c>
      <c r="L25" s="78">
        <v>0.4551</v>
      </c>
      <c r="M25" s="81" t="s">
        <v>261</v>
      </c>
    </row>
    <row r="26" spans="1:13" x14ac:dyDescent="0.2">
      <c r="A26" s="80" t="s">
        <v>124</v>
      </c>
      <c r="B26" s="78">
        <v>0.4395</v>
      </c>
      <c r="C26" s="81" t="s">
        <v>261</v>
      </c>
      <c r="D26" s="78">
        <v>0.53659999999999997</v>
      </c>
      <c r="E26" s="81" t="s">
        <v>261</v>
      </c>
      <c r="F26" s="78">
        <v>0.5202</v>
      </c>
      <c r="G26" s="81" t="s">
        <v>261</v>
      </c>
      <c r="H26" s="78">
        <v>0.41389999999999999</v>
      </c>
      <c r="I26" s="81" t="s">
        <v>261</v>
      </c>
      <c r="J26" s="78">
        <v>0.38009999999999999</v>
      </c>
      <c r="K26" s="81" t="s">
        <v>261</v>
      </c>
      <c r="L26" s="78">
        <v>0.4516</v>
      </c>
      <c r="M26" s="81" t="s">
        <v>261</v>
      </c>
    </row>
    <row r="27" spans="1:13" x14ac:dyDescent="0.2">
      <c r="A27" s="80" t="s">
        <v>125</v>
      </c>
      <c r="B27" s="78">
        <v>0.41470000000000001</v>
      </c>
      <c r="C27" s="81" t="s">
        <v>261</v>
      </c>
      <c r="D27" s="78">
        <v>0.5474</v>
      </c>
      <c r="E27" s="81" t="s">
        <v>261</v>
      </c>
      <c r="F27" s="78">
        <v>0.51190000000000002</v>
      </c>
      <c r="G27" s="81" t="s">
        <v>261</v>
      </c>
      <c r="H27" s="78">
        <v>0.41980000000000001</v>
      </c>
      <c r="I27" s="81" t="s">
        <v>261</v>
      </c>
      <c r="J27" s="78">
        <v>0.37980000000000003</v>
      </c>
      <c r="K27" s="81" t="s">
        <v>261</v>
      </c>
      <c r="L27" s="78">
        <v>0.45950000000000002</v>
      </c>
      <c r="M27" s="81" t="s">
        <v>261</v>
      </c>
    </row>
    <row r="28" spans="1:13" x14ac:dyDescent="0.2">
      <c r="A28" s="80" t="s">
        <v>127</v>
      </c>
      <c r="B28" s="78">
        <v>0.43340000000000001</v>
      </c>
      <c r="C28" s="81" t="s">
        <v>261</v>
      </c>
      <c r="D28" s="78">
        <v>0.52939999999999998</v>
      </c>
      <c r="E28" s="81" t="s">
        <v>261</v>
      </c>
      <c r="F28" s="78">
        <v>0.51680000000000004</v>
      </c>
      <c r="G28" s="81" t="s">
        <v>261</v>
      </c>
      <c r="H28" s="78">
        <v>0.42020000000000002</v>
      </c>
      <c r="I28" s="81" t="s">
        <v>261</v>
      </c>
      <c r="J28" s="78">
        <v>0.38200000000000001</v>
      </c>
      <c r="K28" s="81" t="s">
        <v>261</v>
      </c>
      <c r="L28" s="78">
        <v>0.45290000000000002</v>
      </c>
      <c r="M28" s="81" t="s">
        <v>261</v>
      </c>
    </row>
    <row r="29" spans="1:13" x14ac:dyDescent="0.2">
      <c r="A29" s="80" t="s">
        <v>128</v>
      </c>
      <c r="B29" s="78">
        <v>0.435</v>
      </c>
      <c r="C29" s="81" t="s">
        <v>261</v>
      </c>
      <c r="D29" s="78">
        <v>0.54669999999999996</v>
      </c>
      <c r="E29" s="81" t="s">
        <v>261</v>
      </c>
      <c r="F29" s="78">
        <v>0.51490000000000002</v>
      </c>
      <c r="G29" s="81" t="s">
        <v>261</v>
      </c>
      <c r="H29" s="78">
        <v>0.41920000000000002</v>
      </c>
      <c r="I29" s="81" t="s">
        <v>261</v>
      </c>
      <c r="J29" s="78">
        <v>0.38679999999999998</v>
      </c>
      <c r="K29" s="81" t="s">
        <v>261</v>
      </c>
      <c r="L29" s="78">
        <v>0.45590000000000003</v>
      </c>
      <c r="M29" s="81" t="s">
        <v>261</v>
      </c>
    </row>
    <row r="30" spans="1:13" x14ac:dyDescent="0.2">
      <c r="A30" s="80" t="s">
        <v>131</v>
      </c>
      <c r="B30" s="78">
        <v>0.4143</v>
      </c>
      <c r="C30" s="81" t="s">
        <v>261</v>
      </c>
      <c r="D30" s="78">
        <v>0.5413</v>
      </c>
      <c r="E30" s="81" t="s">
        <v>261</v>
      </c>
      <c r="F30" s="78">
        <v>0.52500000000000002</v>
      </c>
      <c r="G30" s="81" t="s">
        <v>261</v>
      </c>
      <c r="H30" s="78">
        <v>0.41420000000000001</v>
      </c>
      <c r="I30" s="81" t="s">
        <v>261</v>
      </c>
      <c r="J30" s="78">
        <v>0.3916</v>
      </c>
      <c r="K30" s="81" t="s">
        <v>261</v>
      </c>
      <c r="L30" s="78">
        <v>0.44829999999999998</v>
      </c>
      <c r="M30" s="81" t="s">
        <v>261</v>
      </c>
    </row>
    <row r="31" spans="1:13" x14ac:dyDescent="0.2">
      <c r="A31" s="80" t="s">
        <v>133</v>
      </c>
      <c r="B31" s="78">
        <v>0.41339999999999999</v>
      </c>
      <c r="C31" s="81" t="s">
        <v>261</v>
      </c>
      <c r="D31" s="78">
        <v>0.53959999999999997</v>
      </c>
      <c r="E31" s="81" t="s">
        <v>261</v>
      </c>
      <c r="F31" s="78">
        <v>0.50609999999999999</v>
      </c>
      <c r="G31" s="81" t="s">
        <v>261</v>
      </c>
      <c r="H31" s="78">
        <v>0.42230000000000001</v>
      </c>
      <c r="I31" s="81" t="s">
        <v>261</v>
      </c>
      <c r="J31" s="78">
        <v>0.38490000000000002</v>
      </c>
      <c r="K31" s="81" t="s">
        <v>261</v>
      </c>
      <c r="L31" s="78">
        <v>0.45839999999999997</v>
      </c>
      <c r="M31" s="81" t="s">
        <v>261</v>
      </c>
    </row>
    <row r="32" spans="1:13" x14ac:dyDescent="0.2">
      <c r="A32" s="80" t="s">
        <v>135</v>
      </c>
      <c r="B32" s="78">
        <v>0.43709999999999999</v>
      </c>
      <c r="C32" s="81" t="s">
        <v>261</v>
      </c>
      <c r="D32" s="78">
        <v>0.53949999999999998</v>
      </c>
      <c r="E32" s="81" t="s">
        <v>261</v>
      </c>
      <c r="F32" s="78">
        <v>0.51490000000000002</v>
      </c>
      <c r="G32" s="81" t="s">
        <v>261</v>
      </c>
      <c r="H32" s="78">
        <v>0.40629999999999999</v>
      </c>
      <c r="I32" s="81" t="s">
        <v>261</v>
      </c>
      <c r="J32" s="78">
        <v>0.38979999999999998</v>
      </c>
      <c r="K32" s="81" t="s">
        <v>261</v>
      </c>
      <c r="L32" s="78">
        <v>0.44280000000000003</v>
      </c>
      <c r="M32" s="81" t="s">
        <v>261</v>
      </c>
    </row>
    <row r="33" spans="1:13" x14ac:dyDescent="0.2">
      <c r="A33" s="80" t="s">
        <v>137</v>
      </c>
      <c r="B33" s="78">
        <v>0.42780000000000001</v>
      </c>
      <c r="C33" s="81" t="s">
        <v>261</v>
      </c>
      <c r="D33" s="78">
        <v>0.5393</v>
      </c>
      <c r="E33" s="81" t="s">
        <v>261</v>
      </c>
      <c r="F33" s="78">
        <v>0.51549999999999996</v>
      </c>
      <c r="G33" s="81" t="s">
        <v>261</v>
      </c>
      <c r="H33" s="78">
        <v>0.4204</v>
      </c>
      <c r="I33" s="81" t="s">
        <v>261</v>
      </c>
      <c r="J33" s="78">
        <v>0.38819999999999999</v>
      </c>
      <c r="K33" s="81" t="s">
        <v>261</v>
      </c>
      <c r="L33" s="78">
        <v>0.4546</v>
      </c>
      <c r="M33" s="81" t="s">
        <v>261</v>
      </c>
    </row>
    <row r="34" spans="1:13" x14ac:dyDescent="0.2">
      <c r="A34" s="80" t="s">
        <v>139</v>
      </c>
      <c r="B34" s="78">
        <v>0.38450000000000001</v>
      </c>
      <c r="C34" s="81" t="s">
        <v>261</v>
      </c>
      <c r="D34" s="78">
        <v>0.53779999999999994</v>
      </c>
      <c r="E34" s="81" t="s">
        <v>261</v>
      </c>
      <c r="F34" s="78">
        <v>0.5242</v>
      </c>
      <c r="G34" s="81" t="s">
        <v>261</v>
      </c>
      <c r="H34" s="78">
        <v>0.4194</v>
      </c>
      <c r="I34" s="81" t="s">
        <v>261</v>
      </c>
      <c r="J34" s="78">
        <v>0.38150000000000001</v>
      </c>
      <c r="K34" s="81" t="s">
        <v>261</v>
      </c>
      <c r="L34" s="78">
        <v>0.44790000000000002</v>
      </c>
      <c r="M34" s="81" t="s">
        <v>261</v>
      </c>
    </row>
    <row r="35" spans="1:13" x14ac:dyDescent="0.2">
      <c r="A35" s="80" t="s">
        <v>143</v>
      </c>
      <c r="B35" s="78">
        <v>0.43030000000000002</v>
      </c>
      <c r="C35" s="81" t="s">
        <v>261</v>
      </c>
      <c r="D35" s="78">
        <v>0.54630000000000001</v>
      </c>
      <c r="E35" s="81" t="s">
        <v>261</v>
      </c>
      <c r="F35" s="78">
        <v>0.51800000000000002</v>
      </c>
      <c r="G35" s="81" t="s">
        <v>261</v>
      </c>
      <c r="H35" s="78">
        <v>0.41420000000000001</v>
      </c>
      <c r="I35" s="81" t="s">
        <v>261</v>
      </c>
      <c r="J35" s="78">
        <v>0.3589</v>
      </c>
      <c r="K35" s="81" t="s">
        <v>261</v>
      </c>
      <c r="L35" s="78">
        <v>0.44900000000000001</v>
      </c>
      <c r="M35" s="81" t="s">
        <v>261</v>
      </c>
    </row>
    <row r="36" spans="1:13" x14ac:dyDescent="0.2">
      <c r="A36" s="80" t="s">
        <v>146</v>
      </c>
      <c r="B36" s="78">
        <v>0.42230000000000001</v>
      </c>
      <c r="C36" s="81" t="s">
        <v>261</v>
      </c>
      <c r="D36" s="78">
        <v>0.55410000000000004</v>
      </c>
      <c r="E36" s="81" t="s">
        <v>261</v>
      </c>
      <c r="F36" s="78">
        <v>0.53869999999999996</v>
      </c>
      <c r="G36" s="81" t="s">
        <v>261</v>
      </c>
      <c r="H36" s="78">
        <v>0.41860000000000003</v>
      </c>
      <c r="I36" s="81" t="s">
        <v>261</v>
      </c>
      <c r="J36" s="78">
        <v>0.35959999999999998</v>
      </c>
      <c r="K36" s="81" t="s">
        <v>261</v>
      </c>
      <c r="L36" s="78">
        <v>0.4506</v>
      </c>
      <c r="M36" s="81" t="s">
        <v>261</v>
      </c>
    </row>
    <row r="37" spans="1:13" x14ac:dyDescent="0.2">
      <c r="A37" s="80" t="s">
        <v>147</v>
      </c>
      <c r="B37" s="78">
        <v>0.38700000000000001</v>
      </c>
      <c r="C37" s="81" t="s">
        <v>261</v>
      </c>
      <c r="D37" s="78">
        <v>0.54020000000000001</v>
      </c>
      <c r="E37" s="81" t="s">
        <v>261</v>
      </c>
      <c r="F37" s="78">
        <v>0.52480000000000004</v>
      </c>
      <c r="G37" s="81" t="s">
        <v>261</v>
      </c>
      <c r="H37" s="78">
        <v>0.4425</v>
      </c>
      <c r="I37" s="81" t="s">
        <v>261</v>
      </c>
      <c r="J37" s="78">
        <v>0.34949999999999998</v>
      </c>
      <c r="K37" s="81" t="s">
        <v>261</v>
      </c>
      <c r="L37" s="78">
        <v>0.45929999999999999</v>
      </c>
      <c r="M37" s="81" t="s">
        <v>261</v>
      </c>
    </row>
    <row r="38" spans="1:13" x14ac:dyDescent="0.2">
      <c r="A38" s="80" t="s">
        <v>151</v>
      </c>
      <c r="B38" s="78">
        <v>0.38179999999999997</v>
      </c>
      <c r="C38" s="81" t="s">
        <v>261</v>
      </c>
      <c r="D38" s="78">
        <v>0.53490000000000004</v>
      </c>
      <c r="E38" s="81" t="s">
        <v>261</v>
      </c>
      <c r="F38" s="78">
        <v>0.54530000000000001</v>
      </c>
      <c r="G38" s="81" t="s">
        <v>261</v>
      </c>
      <c r="H38" s="78">
        <v>0.45800000000000002</v>
      </c>
      <c r="I38" s="81" t="s">
        <v>261</v>
      </c>
      <c r="J38" s="78">
        <v>0.35</v>
      </c>
      <c r="K38" s="81" t="s">
        <v>261</v>
      </c>
      <c r="L38" s="78">
        <v>0.45400000000000001</v>
      </c>
      <c r="M38" s="81" t="s">
        <v>261</v>
      </c>
    </row>
    <row r="39" spans="1:13" x14ac:dyDescent="0.2">
      <c r="A39" s="80" t="s">
        <v>155</v>
      </c>
      <c r="B39" s="78">
        <v>0.41739999999999999</v>
      </c>
      <c r="C39" s="81" t="s">
        <v>261</v>
      </c>
      <c r="D39" s="78">
        <v>0.53280000000000005</v>
      </c>
      <c r="E39" s="81" t="s">
        <v>261</v>
      </c>
      <c r="F39" s="78">
        <v>0.5393</v>
      </c>
      <c r="G39" s="81" t="s">
        <v>261</v>
      </c>
      <c r="H39" s="78">
        <v>0.42880000000000001</v>
      </c>
      <c r="I39" s="81" t="s">
        <v>261</v>
      </c>
      <c r="J39" s="78">
        <v>0.37169999999999997</v>
      </c>
      <c r="K39" s="81" t="s">
        <v>261</v>
      </c>
      <c r="L39" s="78">
        <v>0.44209999999999999</v>
      </c>
      <c r="M39" s="81" t="s">
        <v>261</v>
      </c>
    </row>
    <row r="40" spans="1:13" x14ac:dyDescent="0.2">
      <c r="A40" s="80" t="s">
        <v>156</v>
      </c>
      <c r="B40" s="78">
        <v>0.39900000000000002</v>
      </c>
      <c r="C40" s="81" t="s">
        <v>261</v>
      </c>
      <c r="D40" s="78">
        <v>0.53769999999999996</v>
      </c>
      <c r="E40" s="81" t="s">
        <v>261</v>
      </c>
      <c r="F40" s="78">
        <v>0.54069999999999996</v>
      </c>
      <c r="G40" s="81" t="s">
        <v>261</v>
      </c>
      <c r="H40" s="78">
        <v>0.42170000000000002</v>
      </c>
      <c r="I40" s="81" t="s">
        <v>261</v>
      </c>
      <c r="J40" s="78">
        <v>0.33850000000000002</v>
      </c>
      <c r="K40" s="81" t="s">
        <v>261</v>
      </c>
      <c r="L40" s="78">
        <v>0.44059999999999999</v>
      </c>
      <c r="M40" s="81" t="s">
        <v>261</v>
      </c>
    </row>
    <row r="41" spans="1:13" x14ac:dyDescent="0.2">
      <c r="A41" s="80" t="s">
        <v>160</v>
      </c>
      <c r="B41" s="78">
        <v>0.40939999999999999</v>
      </c>
      <c r="C41" s="81" t="s">
        <v>261</v>
      </c>
      <c r="D41" s="78">
        <v>0.54139999999999999</v>
      </c>
      <c r="E41" s="81" t="s">
        <v>261</v>
      </c>
      <c r="F41" s="78">
        <v>0.53080000000000005</v>
      </c>
      <c r="G41" s="81" t="s">
        <v>261</v>
      </c>
      <c r="H41" s="78">
        <v>0.42799999999999999</v>
      </c>
      <c r="I41" s="81" t="s">
        <v>261</v>
      </c>
      <c r="J41" s="78">
        <v>0.3654</v>
      </c>
      <c r="K41" s="81" t="s">
        <v>261</v>
      </c>
      <c r="L41" s="78">
        <v>0.44240000000000002</v>
      </c>
      <c r="M41" s="81" t="s">
        <v>261</v>
      </c>
    </row>
    <row r="42" spans="1:13" x14ac:dyDescent="0.2">
      <c r="A42" s="80" t="s">
        <v>161</v>
      </c>
      <c r="B42" s="78">
        <v>0.43190000000000001</v>
      </c>
      <c r="C42" s="81" t="s">
        <v>261</v>
      </c>
      <c r="D42" s="78">
        <v>0.53459999999999996</v>
      </c>
      <c r="E42" s="81" t="s">
        <v>261</v>
      </c>
      <c r="F42" s="78">
        <v>0.52669999999999995</v>
      </c>
      <c r="G42" s="81" t="s">
        <v>261</v>
      </c>
      <c r="H42" s="78">
        <v>0.41289999999999999</v>
      </c>
      <c r="I42" s="81" t="s">
        <v>261</v>
      </c>
      <c r="J42" s="78">
        <v>0.37769999999999998</v>
      </c>
      <c r="K42" s="81" t="s">
        <v>261</v>
      </c>
      <c r="L42" s="78">
        <v>0.44030000000000002</v>
      </c>
      <c r="M42" s="81" t="s">
        <v>261</v>
      </c>
    </row>
    <row r="43" spans="1:13" x14ac:dyDescent="0.2">
      <c r="A43" s="80" t="s">
        <v>163</v>
      </c>
      <c r="B43" s="78">
        <v>0.35970000000000002</v>
      </c>
      <c r="C43" s="81" t="s">
        <v>261</v>
      </c>
      <c r="D43" s="78">
        <v>0.5474</v>
      </c>
      <c r="E43" s="81" t="s">
        <v>261</v>
      </c>
      <c r="F43" s="78">
        <v>0.52029999999999998</v>
      </c>
      <c r="G43" s="81" t="s">
        <v>261</v>
      </c>
      <c r="H43" s="78">
        <v>0.4118</v>
      </c>
      <c r="I43" s="81" t="s">
        <v>261</v>
      </c>
      <c r="J43" s="78">
        <v>0.35799999999999998</v>
      </c>
      <c r="K43" s="81" t="s">
        <v>261</v>
      </c>
      <c r="L43" s="78">
        <v>0.45069999999999999</v>
      </c>
      <c r="M43" s="81" t="s">
        <v>261</v>
      </c>
    </row>
    <row r="44" spans="1:13" x14ac:dyDescent="0.2">
      <c r="A44" s="80" t="s">
        <v>167</v>
      </c>
      <c r="B44" s="78">
        <v>0.36940000000000001</v>
      </c>
      <c r="C44" s="81" t="s">
        <v>261</v>
      </c>
      <c r="D44" s="78">
        <v>0.54059999999999997</v>
      </c>
      <c r="E44" s="81" t="s">
        <v>261</v>
      </c>
      <c r="F44" s="78">
        <v>0.52729999999999999</v>
      </c>
      <c r="G44" s="81" t="s">
        <v>261</v>
      </c>
      <c r="H44" s="78" t="s">
        <v>262</v>
      </c>
      <c r="I44" s="81" t="s">
        <v>261</v>
      </c>
      <c r="J44" s="78" t="s">
        <v>263</v>
      </c>
      <c r="K44" s="81" t="s">
        <v>261</v>
      </c>
      <c r="L44" s="78">
        <v>0.45250000000000001</v>
      </c>
      <c r="M44" s="81" t="s">
        <v>261</v>
      </c>
    </row>
    <row r="45" spans="1:13" x14ac:dyDescent="0.2">
      <c r="A45" s="80" t="s">
        <v>168</v>
      </c>
      <c r="B45" s="78">
        <v>0.44190000000000002</v>
      </c>
      <c r="C45" s="81" t="s">
        <v>261</v>
      </c>
      <c r="D45" s="78">
        <v>0.53620000000000001</v>
      </c>
      <c r="E45" s="81" t="s">
        <v>261</v>
      </c>
      <c r="F45" s="78">
        <v>0.52270000000000005</v>
      </c>
      <c r="G45" s="81" t="s">
        <v>261</v>
      </c>
      <c r="H45" s="78">
        <v>0.46010000000000001</v>
      </c>
      <c r="I45" s="81" t="s">
        <v>261</v>
      </c>
      <c r="J45" s="78">
        <v>0.36049999999999999</v>
      </c>
      <c r="K45" s="81" t="s">
        <v>261</v>
      </c>
      <c r="L45" s="78">
        <v>0.4577</v>
      </c>
      <c r="M45" s="81" t="s">
        <v>261</v>
      </c>
    </row>
    <row r="46" spans="1:13" x14ac:dyDescent="0.2">
      <c r="A46" s="80" t="s">
        <v>172</v>
      </c>
      <c r="B46" s="78">
        <v>0.40839999999999999</v>
      </c>
      <c r="C46" s="81" t="s">
        <v>261</v>
      </c>
      <c r="D46" s="78">
        <v>0.54810000000000003</v>
      </c>
      <c r="E46" s="81" t="s">
        <v>261</v>
      </c>
      <c r="F46" s="78">
        <v>0.52380000000000004</v>
      </c>
      <c r="G46" s="81" t="s">
        <v>261</v>
      </c>
      <c r="H46" s="78">
        <v>0.41439999999999999</v>
      </c>
      <c r="I46" s="81" t="s">
        <v>261</v>
      </c>
      <c r="J46" s="78">
        <v>0.32919999999999999</v>
      </c>
      <c r="K46" s="81" t="s">
        <v>261</v>
      </c>
      <c r="L46" s="78">
        <v>0.44140000000000001</v>
      </c>
      <c r="M46" s="81" t="s">
        <v>261</v>
      </c>
    </row>
    <row r="47" spans="1:13" x14ac:dyDescent="0.2">
      <c r="A47" s="80" t="s">
        <v>173</v>
      </c>
      <c r="B47" s="78">
        <v>0.41880000000000001</v>
      </c>
      <c r="C47" s="81" t="s">
        <v>261</v>
      </c>
      <c r="D47" s="78">
        <v>0.53500000000000003</v>
      </c>
      <c r="E47" s="81" t="s">
        <v>261</v>
      </c>
      <c r="F47" s="78">
        <v>0.52029999999999998</v>
      </c>
      <c r="G47" s="81" t="s">
        <v>261</v>
      </c>
      <c r="H47" s="78">
        <v>0.43569999999999998</v>
      </c>
      <c r="I47" s="81" t="s">
        <v>261</v>
      </c>
      <c r="J47" s="78">
        <v>0.37309999999999999</v>
      </c>
      <c r="K47" s="81" t="s">
        <v>261</v>
      </c>
      <c r="L47" s="78">
        <v>0.44719999999999999</v>
      </c>
      <c r="M47" s="81" t="s">
        <v>261</v>
      </c>
    </row>
    <row r="48" spans="1:13" x14ac:dyDescent="0.2">
      <c r="A48" s="80" t="s">
        <v>175</v>
      </c>
      <c r="B48" s="78">
        <v>0.40289999999999998</v>
      </c>
      <c r="C48" s="81" t="s">
        <v>261</v>
      </c>
      <c r="D48" s="78">
        <v>0.55600000000000005</v>
      </c>
      <c r="E48" s="81" t="s">
        <v>261</v>
      </c>
      <c r="F48" s="78">
        <v>0.53339999999999999</v>
      </c>
      <c r="G48" s="81" t="s">
        <v>261</v>
      </c>
      <c r="H48" s="78" t="s">
        <v>264</v>
      </c>
      <c r="I48" s="81" t="s">
        <v>261</v>
      </c>
      <c r="J48" s="78" t="s">
        <v>265</v>
      </c>
      <c r="K48" s="81" t="s">
        <v>261</v>
      </c>
      <c r="L48" s="78">
        <v>0.40949999999999998</v>
      </c>
      <c r="M48" s="81" t="s">
        <v>261</v>
      </c>
    </row>
    <row r="49" spans="1:13" x14ac:dyDescent="0.2">
      <c r="A49" s="80" t="s">
        <v>178</v>
      </c>
      <c r="B49" s="78">
        <v>0.41449999999999998</v>
      </c>
      <c r="C49" s="81" t="s">
        <v>261</v>
      </c>
      <c r="D49" s="78">
        <v>0.55179999999999996</v>
      </c>
      <c r="E49" s="81" t="s">
        <v>261</v>
      </c>
      <c r="F49" s="78">
        <v>0.52659999999999996</v>
      </c>
      <c r="G49" s="81" t="s">
        <v>261</v>
      </c>
      <c r="H49" s="78">
        <v>0.4103</v>
      </c>
      <c r="I49" s="81" t="s">
        <v>261</v>
      </c>
      <c r="J49" s="78">
        <v>0.38190000000000002</v>
      </c>
      <c r="K49" s="81" t="s">
        <v>261</v>
      </c>
      <c r="L49" s="78">
        <v>0.45879999999999999</v>
      </c>
      <c r="M49" s="81" t="s">
        <v>261</v>
      </c>
    </row>
    <row r="50" spans="1:13" x14ac:dyDescent="0.2">
      <c r="A50" s="80" t="s">
        <v>179</v>
      </c>
      <c r="B50" s="78">
        <v>0.39439999999999997</v>
      </c>
      <c r="C50" s="81" t="s">
        <v>261</v>
      </c>
      <c r="D50" s="78">
        <v>0.5484</v>
      </c>
      <c r="E50" s="81" t="s">
        <v>261</v>
      </c>
      <c r="F50" s="78">
        <v>0.53959999999999997</v>
      </c>
      <c r="G50" s="81" t="s">
        <v>261</v>
      </c>
      <c r="H50" s="78">
        <v>0.4259</v>
      </c>
      <c r="I50" s="81" t="s">
        <v>261</v>
      </c>
      <c r="J50" s="78">
        <v>0.37</v>
      </c>
      <c r="K50" s="81" t="s">
        <v>261</v>
      </c>
      <c r="L50" s="78">
        <v>0.45050000000000001</v>
      </c>
      <c r="M50" s="81" t="s">
        <v>261</v>
      </c>
    </row>
    <row r="51" spans="1:13" x14ac:dyDescent="0.2">
      <c r="A51" s="80" t="s">
        <v>181</v>
      </c>
      <c r="B51" s="78">
        <v>0.4335</v>
      </c>
      <c r="C51" s="81" t="s">
        <v>261</v>
      </c>
      <c r="D51" s="78">
        <v>0.54900000000000004</v>
      </c>
      <c r="E51" s="81" t="s">
        <v>261</v>
      </c>
      <c r="F51" s="78">
        <v>0.52380000000000004</v>
      </c>
      <c r="G51" s="81" t="s">
        <v>261</v>
      </c>
      <c r="H51" s="78">
        <v>0.4274</v>
      </c>
      <c r="I51" s="81" t="s">
        <v>261</v>
      </c>
      <c r="J51" s="78">
        <v>0.37669999999999998</v>
      </c>
      <c r="K51" s="81" t="s">
        <v>261</v>
      </c>
      <c r="L51" s="78">
        <v>0.45329999999999998</v>
      </c>
      <c r="M51" s="81" t="s">
        <v>261</v>
      </c>
    </row>
    <row r="52" spans="1:13" x14ac:dyDescent="0.2">
      <c r="A52" s="80" t="s">
        <v>183</v>
      </c>
      <c r="B52" s="78">
        <v>0.39760000000000001</v>
      </c>
      <c r="C52" s="81" t="s">
        <v>261</v>
      </c>
      <c r="D52" s="78">
        <v>0.55520000000000003</v>
      </c>
      <c r="E52" s="81" t="s">
        <v>261</v>
      </c>
      <c r="F52" s="78">
        <v>0.51419999999999999</v>
      </c>
      <c r="G52" s="81" t="s">
        <v>261</v>
      </c>
      <c r="H52" s="78">
        <v>0.4083</v>
      </c>
      <c r="I52" s="81" t="s">
        <v>261</v>
      </c>
      <c r="J52" s="78">
        <v>0.37030000000000002</v>
      </c>
      <c r="K52" s="81" t="s">
        <v>261</v>
      </c>
      <c r="L52" s="78">
        <v>0.46260000000000001</v>
      </c>
      <c r="M52" s="81" t="s">
        <v>261</v>
      </c>
    </row>
    <row r="53" spans="1:13" x14ac:dyDescent="0.2">
      <c r="A53" s="80" t="s">
        <v>184</v>
      </c>
      <c r="B53" s="78">
        <v>0.40529999999999999</v>
      </c>
      <c r="C53" s="81" t="s">
        <v>261</v>
      </c>
      <c r="D53" s="78">
        <v>0.55800000000000005</v>
      </c>
      <c r="E53" s="81" t="s">
        <v>261</v>
      </c>
      <c r="F53" s="78">
        <v>0.51759999999999995</v>
      </c>
      <c r="G53" s="81" t="s">
        <v>261</v>
      </c>
      <c r="H53" s="78">
        <v>0.43130000000000002</v>
      </c>
      <c r="I53" s="81" t="s">
        <v>261</v>
      </c>
      <c r="J53" s="78">
        <v>0.39560000000000001</v>
      </c>
      <c r="K53" s="81" t="s">
        <v>261</v>
      </c>
      <c r="L53" s="78">
        <v>0.46729999999999999</v>
      </c>
      <c r="M53" s="81" t="s">
        <v>261</v>
      </c>
    </row>
    <row r="54" spans="1:13" x14ac:dyDescent="0.2">
      <c r="A54" s="82" t="s">
        <v>186</v>
      </c>
      <c r="B54" s="82">
        <v>0.40610000000000002</v>
      </c>
      <c r="C54" s="83" t="s">
        <v>261</v>
      </c>
      <c r="D54" s="82">
        <v>0.54310000000000003</v>
      </c>
      <c r="E54" s="83" t="s">
        <v>261</v>
      </c>
      <c r="F54" s="82">
        <v>0.5141</v>
      </c>
      <c r="G54" s="83" t="s">
        <v>261</v>
      </c>
      <c r="H54" s="82">
        <v>0.43120000000000003</v>
      </c>
      <c r="I54" s="83" t="s">
        <v>261</v>
      </c>
      <c r="J54" s="82">
        <v>0.37409999999999999</v>
      </c>
      <c r="K54" s="83" t="s">
        <v>261</v>
      </c>
      <c r="L54" s="82">
        <v>0.45369999999999999</v>
      </c>
      <c r="M54" s="83" t="s">
        <v>261</v>
      </c>
    </row>
    <row r="55" spans="1:13" x14ac:dyDescent="0.2">
      <c r="A55" s="84"/>
    </row>
    <row r="56" spans="1:13" x14ac:dyDescent="0.2">
      <c r="A56" s="84"/>
    </row>
    <row r="57" spans="1:13" ht="15" customHeight="1" x14ac:dyDescent="0.2">
      <c r="A57" s="76" t="s">
        <v>266</v>
      </c>
      <c r="B57" s="492" t="s">
        <v>252</v>
      </c>
      <c r="C57" s="492"/>
      <c r="D57" s="492" t="s">
        <v>253</v>
      </c>
      <c r="E57" s="492"/>
      <c r="F57" s="492" t="s">
        <v>254</v>
      </c>
      <c r="G57" s="492"/>
      <c r="H57" s="492" t="s">
        <v>255</v>
      </c>
      <c r="I57" s="492"/>
      <c r="J57" s="492" t="s">
        <v>256</v>
      </c>
      <c r="K57" s="492"/>
      <c r="L57" s="492" t="s">
        <v>257</v>
      </c>
      <c r="M57" s="492"/>
    </row>
    <row r="58" spans="1:13" x14ac:dyDescent="0.2">
      <c r="A58" s="76" t="s">
        <v>258</v>
      </c>
      <c r="B58" s="76" t="s">
        <v>259</v>
      </c>
      <c r="C58" s="76" t="s">
        <v>260</v>
      </c>
      <c r="D58" s="76" t="s">
        <v>259</v>
      </c>
      <c r="E58" s="76" t="s">
        <v>260</v>
      </c>
      <c r="F58" s="76" t="s">
        <v>259</v>
      </c>
      <c r="G58" s="76" t="s">
        <v>260</v>
      </c>
      <c r="H58" s="76" t="s">
        <v>259</v>
      </c>
      <c r="I58" s="76" t="s">
        <v>260</v>
      </c>
      <c r="J58" s="76" t="s">
        <v>259</v>
      </c>
      <c r="K58" s="76" t="s">
        <v>260</v>
      </c>
      <c r="L58" s="76" t="s">
        <v>259</v>
      </c>
      <c r="M58" s="76" t="s">
        <v>260</v>
      </c>
    </row>
    <row r="59" spans="1:13" x14ac:dyDescent="0.2">
      <c r="A59" s="77" t="s">
        <v>74</v>
      </c>
      <c r="B59" s="85">
        <v>0.52990000000000004</v>
      </c>
      <c r="C59" s="86" t="s">
        <v>261</v>
      </c>
      <c r="D59" s="85">
        <v>0.64759999999999995</v>
      </c>
      <c r="E59" s="86" t="s">
        <v>261</v>
      </c>
      <c r="F59" s="85">
        <v>0.56269999999999998</v>
      </c>
      <c r="G59" s="86" t="s">
        <v>261</v>
      </c>
      <c r="H59" s="85">
        <v>0.4284</v>
      </c>
      <c r="I59" s="86" t="s">
        <v>261</v>
      </c>
      <c r="J59" s="85">
        <v>0.30599999999999999</v>
      </c>
      <c r="K59" s="86" t="s">
        <v>261</v>
      </c>
      <c r="L59" s="85">
        <v>0.53069999999999995</v>
      </c>
      <c r="M59" s="86" t="s">
        <v>261</v>
      </c>
    </row>
    <row r="60" spans="1:13" x14ac:dyDescent="0.2">
      <c r="A60" s="80" t="s">
        <v>79</v>
      </c>
      <c r="B60" s="85">
        <v>0.52859999999999996</v>
      </c>
      <c r="C60" s="86" t="s">
        <v>261</v>
      </c>
      <c r="D60" s="85">
        <v>0.66349999999999998</v>
      </c>
      <c r="E60" s="86" t="s">
        <v>261</v>
      </c>
      <c r="F60" s="85">
        <v>0.57020000000000004</v>
      </c>
      <c r="G60" s="86" t="s">
        <v>261</v>
      </c>
      <c r="H60" s="85">
        <v>0.3947</v>
      </c>
      <c r="I60" s="86" t="s">
        <v>261</v>
      </c>
      <c r="J60" s="85">
        <v>0.30020000000000002</v>
      </c>
      <c r="K60" s="86" t="s">
        <v>261</v>
      </c>
      <c r="L60" s="85">
        <v>0.52729999999999999</v>
      </c>
      <c r="M60" s="86" t="s">
        <v>261</v>
      </c>
    </row>
    <row r="61" spans="1:13" x14ac:dyDescent="0.2">
      <c r="A61" s="80" t="s">
        <v>81</v>
      </c>
      <c r="B61" s="85">
        <v>0.52039999999999997</v>
      </c>
      <c r="C61" s="86" t="s">
        <v>261</v>
      </c>
      <c r="D61" s="85">
        <v>0.68720000000000003</v>
      </c>
      <c r="E61" s="86" t="s">
        <v>261</v>
      </c>
      <c r="F61" s="85">
        <v>0.56889999999999996</v>
      </c>
      <c r="G61" s="86" t="s">
        <v>261</v>
      </c>
      <c r="H61" s="85">
        <v>0.42470000000000002</v>
      </c>
      <c r="I61" s="86" t="s">
        <v>261</v>
      </c>
      <c r="J61" s="85">
        <v>0.29020000000000001</v>
      </c>
      <c r="K61" s="86" t="s">
        <v>261</v>
      </c>
      <c r="L61" s="85">
        <v>0.53580000000000005</v>
      </c>
      <c r="M61" s="86" t="s">
        <v>261</v>
      </c>
    </row>
    <row r="62" spans="1:13" x14ac:dyDescent="0.2">
      <c r="A62" s="80" t="s">
        <v>85</v>
      </c>
      <c r="B62" s="85">
        <v>0.51890000000000003</v>
      </c>
      <c r="C62" s="86" t="s">
        <v>261</v>
      </c>
      <c r="D62" s="85">
        <v>0.64739999999999998</v>
      </c>
      <c r="E62" s="86" t="s">
        <v>261</v>
      </c>
      <c r="F62" s="85">
        <v>0.58079999999999998</v>
      </c>
      <c r="G62" s="86" t="s">
        <v>261</v>
      </c>
      <c r="H62" s="85">
        <v>0.46150000000000002</v>
      </c>
      <c r="I62" s="86" t="s">
        <v>261</v>
      </c>
      <c r="J62" s="85">
        <v>0.28349999999999997</v>
      </c>
      <c r="K62" s="86" t="s">
        <v>261</v>
      </c>
      <c r="L62" s="85">
        <v>0.53129999999999999</v>
      </c>
      <c r="M62" s="86" t="s">
        <v>261</v>
      </c>
    </row>
    <row r="63" spans="1:13" x14ac:dyDescent="0.2">
      <c r="A63" s="80" t="s">
        <v>86</v>
      </c>
      <c r="B63" s="85">
        <v>0.54090000000000005</v>
      </c>
      <c r="C63" s="86" t="s">
        <v>261</v>
      </c>
      <c r="D63" s="85">
        <v>0.65849999999999997</v>
      </c>
      <c r="E63" s="86" t="s">
        <v>261</v>
      </c>
      <c r="F63" s="85">
        <v>0.6018</v>
      </c>
      <c r="G63" s="86" t="s">
        <v>261</v>
      </c>
      <c r="H63" s="85">
        <v>0.39450000000000002</v>
      </c>
      <c r="I63" s="86" t="s">
        <v>261</v>
      </c>
      <c r="J63" s="85">
        <v>0.30099999999999999</v>
      </c>
      <c r="K63" s="86" t="s">
        <v>261</v>
      </c>
      <c r="L63" s="85">
        <v>0.53410000000000002</v>
      </c>
      <c r="M63" s="86" t="s">
        <v>261</v>
      </c>
    </row>
    <row r="64" spans="1:13" x14ac:dyDescent="0.2">
      <c r="A64" s="80" t="s">
        <v>90</v>
      </c>
      <c r="B64" s="85">
        <v>0.51249999999999996</v>
      </c>
      <c r="C64" s="86" t="s">
        <v>261</v>
      </c>
      <c r="D64" s="85">
        <v>0.63539999999999996</v>
      </c>
      <c r="E64" s="86" t="s">
        <v>261</v>
      </c>
      <c r="F64" s="85">
        <v>0.58130000000000004</v>
      </c>
      <c r="G64" s="86" t="s">
        <v>261</v>
      </c>
      <c r="H64" s="85">
        <v>0.43380000000000002</v>
      </c>
      <c r="I64" s="86" t="s">
        <v>261</v>
      </c>
      <c r="J64" s="85">
        <v>0.30659999999999998</v>
      </c>
      <c r="K64" s="86" t="s">
        <v>261</v>
      </c>
      <c r="L64" s="85">
        <v>0.52059999999999995</v>
      </c>
      <c r="M64" s="86" t="s">
        <v>261</v>
      </c>
    </row>
    <row r="65" spans="1:13" x14ac:dyDescent="0.2">
      <c r="A65" s="80" t="s">
        <v>91</v>
      </c>
      <c r="B65" s="85">
        <v>0.49759999999999999</v>
      </c>
      <c r="C65" s="86" t="s">
        <v>261</v>
      </c>
      <c r="D65" s="85">
        <v>0.61980000000000002</v>
      </c>
      <c r="E65" s="86" t="s">
        <v>261</v>
      </c>
      <c r="F65" s="85">
        <v>0.56710000000000005</v>
      </c>
      <c r="G65" s="86" t="s">
        <v>261</v>
      </c>
      <c r="H65" s="85">
        <v>0.3695</v>
      </c>
      <c r="I65" s="86" t="s">
        <v>261</v>
      </c>
      <c r="J65" s="85">
        <v>0.2994</v>
      </c>
      <c r="K65" s="86" t="s">
        <v>261</v>
      </c>
      <c r="L65" s="85">
        <v>0.49659999999999999</v>
      </c>
      <c r="M65" s="86" t="s">
        <v>261</v>
      </c>
    </row>
    <row r="66" spans="1:13" x14ac:dyDescent="0.2">
      <c r="A66" s="80" t="s">
        <v>94</v>
      </c>
      <c r="B66" s="85">
        <v>0.54100000000000004</v>
      </c>
      <c r="C66" s="86" t="s">
        <v>261</v>
      </c>
      <c r="D66" s="85">
        <v>0.61470000000000002</v>
      </c>
      <c r="E66" s="86" t="s">
        <v>261</v>
      </c>
      <c r="F66" s="85">
        <v>0.57969999999999999</v>
      </c>
      <c r="G66" s="86" t="s">
        <v>261</v>
      </c>
      <c r="H66" s="85">
        <v>0.37509999999999999</v>
      </c>
      <c r="I66" s="86" t="s">
        <v>261</v>
      </c>
      <c r="J66" s="85">
        <v>0.2397</v>
      </c>
      <c r="K66" s="87">
        <v>6.9979999999999997E-15</v>
      </c>
      <c r="L66" s="85">
        <v>0.51619999999999999</v>
      </c>
      <c r="M66" s="86" t="s">
        <v>261</v>
      </c>
    </row>
    <row r="67" spans="1:13" x14ac:dyDescent="0.2">
      <c r="A67" s="80" t="s">
        <v>98</v>
      </c>
      <c r="B67" s="85">
        <v>0.50209999999999999</v>
      </c>
      <c r="C67" s="86" t="s">
        <v>261</v>
      </c>
      <c r="D67" s="85">
        <v>0.64790000000000003</v>
      </c>
      <c r="E67" s="86" t="s">
        <v>261</v>
      </c>
      <c r="F67" s="85">
        <v>0.59399999999999997</v>
      </c>
      <c r="G67" s="86" t="s">
        <v>261</v>
      </c>
      <c r="H67" s="85">
        <v>0.37980000000000003</v>
      </c>
      <c r="I67" s="86" t="s">
        <v>261</v>
      </c>
      <c r="J67" s="85">
        <v>0.26579999999999998</v>
      </c>
      <c r="K67" s="86" t="s">
        <v>261</v>
      </c>
      <c r="L67" s="85">
        <v>0.52039999999999997</v>
      </c>
      <c r="M67" s="86" t="s">
        <v>261</v>
      </c>
    </row>
    <row r="68" spans="1:13" x14ac:dyDescent="0.2">
      <c r="A68" s="80" t="s">
        <v>101</v>
      </c>
      <c r="B68" s="85">
        <v>0.58130000000000004</v>
      </c>
      <c r="C68" s="86" t="s">
        <v>261</v>
      </c>
      <c r="D68" s="85">
        <v>0.60319999999999996</v>
      </c>
      <c r="E68" s="86" t="s">
        <v>261</v>
      </c>
      <c r="F68" s="85">
        <v>0.61750000000000005</v>
      </c>
      <c r="G68" s="86" t="s">
        <v>261</v>
      </c>
      <c r="H68" s="85">
        <v>0.44400000000000001</v>
      </c>
      <c r="I68" s="86" t="s">
        <v>261</v>
      </c>
      <c r="J68" s="85">
        <v>0.32079999999999997</v>
      </c>
      <c r="K68" s="86" t="s">
        <v>261</v>
      </c>
      <c r="L68" s="85">
        <v>0.52700000000000002</v>
      </c>
      <c r="M68" s="86" t="s">
        <v>261</v>
      </c>
    </row>
    <row r="69" spans="1:13" x14ac:dyDescent="0.2">
      <c r="A69" s="80" t="s">
        <v>105</v>
      </c>
      <c r="B69" s="85">
        <v>0.45190000000000002</v>
      </c>
      <c r="C69" s="86" t="s">
        <v>261</v>
      </c>
      <c r="D69" s="85">
        <v>0.63060000000000005</v>
      </c>
      <c r="E69" s="86" t="s">
        <v>261</v>
      </c>
      <c r="F69" s="85">
        <v>0.59470000000000001</v>
      </c>
      <c r="G69" s="86" t="s">
        <v>261</v>
      </c>
      <c r="H69" s="85">
        <v>0.38</v>
      </c>
      <c r="I69" s="86" t="s">
        <v>261</v>
      </c>
      <c r="J69" s="85">
        <v>0.30049999999999999</v>
      </c>
      <c r="K69" s="86" t="s">
        <v>261</v>
      </c>
      <c r="L69" s="85">
        <v>0.49730000000000002</v>
      </c>
      <c r="M69" s="86" t="s">
        <v>261</v>
      </c>
    </row>
    <row r="70" spans="1:13" x14ac:dyDescent="0.2">
      <c r="A70" s="80" t="s">
        <v>108</v>
      </c>
      <c r="B70" s="85">
        <v>0.47739999999999999</v>
      </c>
      <c r="C70" s="86" t="s">
        <v>261</v>
      </c>
      <c r="D70" s="85">
        <v>0.623</v>
      </c>
      <c r="E70" s="86" t="s">
        <v>261</v>
      </c>
      <c r="F70" s="85">
        <v>0.5857</v>
      </c>
      <c r="G70" s="86" t="s">
        <v>261</v>
      </c>
      <c r="H70" s="85">
        <v>0.3921</v>
      </c>
      <c r="I70" s="86" t="s">
        <v>261</v>
      </c>
      <c r="J70" s="85">
        <v>0.30370000000000003</v>
      </c>
      <c r="K70" s="86" t="s">
        <v>261</v>
      </c>
      <c r="L70" s="85">
        <v>0.50370000000000004</v>
      </c>
      <c r="M70" s="86" t="s">
        <v>261</v>
      </c>
    </row>
    <row r="71" spans="1:13" x14ac:dyDescent="0.2">
      <c r="A71" s="80" t="s">
        <v>110</v>
      </c>
      <c r="B71" s="85">
        <v>0.51719999999999999</v>
      </c>
      <c r="C71" s="86" t="s">
        <v>261</v>
      </c>
      <c r="D71" s="85">
        <v>0.63319999999999999</v>
      </c>
      <c r="E71" s="86" t="s">
        <v>261</v>
      </c>
      <c r="F71" s="85">
        <v>0.58540000000000003</v>
      </c>
      <c r="G71" s="86" t="s">
        <v>261</v>
      </c>
      <c r="H71" s="85">
        <v>0.41049999999999998</v>
      </c>
      <c r="I71" s="86" t="s">
        <v>261</v>
      </c>
      <c r="J71" s="85">
        <v>0.28410000000000002</v>
      </c>
      <c r="K71" s="86" t="s">
        <v>261</v>
      </c>
      <c r="L71" s="85">
        <v>0.51890000000000003</v>
      </c>
      <c r="M71" s="86" t="s">
        <v>261</v>
      </c>
    </row>
    <row r="72" spans="1:13" x14ac:dyDescent="0.2">
      <c r="A72" s="80" t="s">
        <v>114</v>
      </c>
      <c r="B72" s="85">
        <v>0.47089999999999999</v>
      </c>
      <c r="C72" s="86" t="s">
        <v>261</v>
      </c>
      <c r="D72" s="85">
        <v>0.64159999999999995</v>
      </c>
      <c r="E72" s="86" t="s">
        <v>261</v>
      </c>
      <c r="F72" s="85">
        <v>0.58630000000000004</v>
      </c>
      <c r="G72" s="86" t="s">
        <v>261</v>
      </c>
      <c r="H72" s="85">
        <v>0.37909999999999999</v>
      </c>
      <c r="I72" s="86" t="s">
        <v>261</v>
      </c>
      <c r="J72" s="85">
        <v>0.29420000000000002</v>
      </c>
      <c r="K72" s="86" t="s">
        <v>261</v>
      </c>
      <c r="L72" s="85">
        <v>0.505</v>
      </c>
      <c r="M72" s="86" t="s">
        <v>261</v>
      </c>
    </row>
    <row r="73" spans="1:13" x14ac:dyDescent="0.2">
      <c r="A73" s="80" t="s">
        <v>115</v>
      </c>
      <c r="B73" s="85">
        <v>0.55969999999999998</v>
      </c>
      <c r="C73" s="86" t="s">
        <v>261</v>
      </c>
      <c r="D73" s="85">
        <v>0.63460000000000005</v>
      </c>
      <c r="E73" s="86" t="s">
        <v>261</v>
      </c>
      <c r="F73" s="85">
        <v>0.57030000000000003</v>
      </c>
      <c r="G73" s="86" t="s">
        <v>261</v>
      </c>
      <c r="H73" s="85">
        <v>0.4511</v>
      </c>
      <c r="I73" s="86" t="s">
        <v>261</v>
      </c>
      <c r="J73" s="85">
        <v>0.32850000000000001</v>
      </c>
      <c r="K73" s="86" t="s">
        <v>261</v>
      </c>
      <c r="L73" s="85">
        <v>0.53790000000000004</v>
      </c>
      <c r="M73" s="86" t="s">
        <v>261</v>
      </c>
    </row>
    <row r="74" spans="1:13" x14ac:dyDescent="0.2">
      <c r="A74" s="80" t="s">
        <v>119</v>
      </c>
      <c r="B74" s="85">
        <v>0.55840000000000001</v>
      </c>
      <c r="C74" s="86" t="s">
        <v>261</v>
      </c>
      <c r="D74" s="85">
        <v>0.62839999999999996</v>
      </c>
      <c r="E74" s="86" t="s">
        <v>261</v>
      </c>
      <c r="F74" s="85">
        <v>0.56510000000000005</v>
      </c>
      <c r="G74" s="86" t="s">
        <v>261</v>
      </c>
      <c r="H74" s="85">
        <v>0.43440000000000001</v>
      </c>
      <c r="I74" s="86" t="s">
        <v>261</v>
      </c>
      <c r="J74" s="85">
        <v>0.32950000000000002</v>
      </c>
      <c r="K74" s="86" t="s">
        <v>261</v>
      </c>
      <c r="L74" s="85">
        <v>0.52769999999999995</v>
      </c>
      <c r="M74" s="86" t="s">
        <v>261</v>
      </c>
    </row>
    <row r="75" spans="1:13" x14ac:dyDescent="0.2">
      <c r="A75" s="80" t="s">
        <v>120</v>
      </c>
      <c r="B75" s="85">
        <v>0.50590000000000002</v>
      </c>
      <c r="C75" s="86" t="s">
        <v>261</v>
      </c>
      <c r="D75" s="85">
        <v>0.66690000000000005</v>
      </c>
      <c r="E75" s="86" t="s">
        <v>261</v>
      </c>
      <c r="F75" s="85">
        <v>0.56640000000000001</v>
      </c>
      <c r="G75" s="86" t="s">
        <v>261</v>
      </c>
      <c r="H75" s="85">
        <v>0.43340000000000001</v>
      </c>
      <c r="I75" s="86" t="s">
        <v>261</v>
      </c>
      <c r="J75" s="85">
        <v>0.31469999999999998</v>
      </c>
      <c r="K75" s="86" t="s">
        <v>261</v>
      </c>
      <c r="L75" s="85">
        <v>0.53759999999999997</v>
      </c>
      <c r="M75" s="86" t="s">
        <v>261</v>
      </c>
    </row>
    <row r="76" spans="1:13" x14ac:dyDescent="0.2">
      <c r="A76" s="80" t="s">
        <v>122</v>
      </c>
      <c r="B76" s="85">
        <v>0.55249999999999999</v>
      </c>
      <c r="C76" s="86" t="s">
        <v>261</v>
      </c>
      <c r="D76" s="85">
        <v>0.6623</v>
      </c>
      <c r="E76" s="86" t="s">
        <v>261</v>
      </c>
      <c r="F76" s="85">
        <v>0.56610000000000005</v>
      </c>
      <c r="G76" s="86" t="s">
        <v>261</v>
      </c>
      <c r="H76" s="85">
        <v>0.42449999999999999</v>
      </c>
      <c r="I76" s="86" t="s">
        <v>261</v>
      </c>
      <c r="J76" s="85">
        <v>0.29010000000000002</v>
      </c>
      <c r="K76" s="86" t="s">
        <v>261</v>
      </c>
      <c r="L76" s="85">
        <v>0.54300000000000004</v>
      </c>
      <c r="M76" s="86" t="s">
        <v>261</v>
      </c>
    </row>
    <row r="77" spans="1:13" x14ac:dyDescent="0.2">
      <c r="A77" s="80" t="s">
        <v>123</v>
      </c>
      <c r="B77" s="85">
        <v>0.55010000000000003</v>
      </c>
      <c r="C77" s="86" t="s">
        <v>261</v>
      </c>
      <c r="D77" s="85">
        <v>0.65490000000000004</v>
      </c>
      <c r="E77" s="86" t="s">
        <v>261</v>
      </c>
      <c r="F77" s="85">
        <v>0.59099999999999997</v>
      </c>
      <c r="G77" s="86" t="s">
        <v>261</v>
      </c>
      <c r="H77" s="85">
        <v>0.44390000000000002</v>
      </c>
      <c r="I77" s="86" t="s">
        <v>261</v>
      </c>
      <c r="J77" s="85">
        <v>0.29220000000000002</v>
      </c>
      <c r="K77" s="86" t="s">
        <v>261</v>
      </c>
      <c r="L77" s="85">
        <v>0.5403</v>
      </c>
      <c r="M77" s="86" t="s">
        <v>261</v>
      </c>
    </row>
    <row r="78" spans="1:13" x14ac:dyDescent="0.2">
      <c r="A78" s="80" t="s">
        <v>124</v>
      </c>
      <c r="B78" s="85">
        <v>0.57950000000000002</v>
      </c>
      <c r="C78" s="86" t="s">
        <v>261</v>
      </c>
      <c r="D78" s="85">
        <v>0.68400000000000005</v>
      </c>
      <c r="E78" s="86" t="s">
        <v>261</v>
      </c>
      <c r="F78" s="85">
        <v>0.58069999999999999</v>
      </c>
      <c r="G78" s="86" t="s">
        <v>261</v>
      </c>
      <c r="H78" s="85">
        <v>0.41049999999999998</v>
      </c>
      <c r="I78" s="86" t="s">
        <v>261</v>
      </c>
      <c r="J78" s="85">
        <v>0.31169999999999998</v>
      </c>
      <c r="K78" s="86" t="s">
        <v>261</v>
      </c>
      <c r="L78" s="85">
        <v>0.54369999999999996</v>
      </c>
      <c r="M78" s="86" t="s">
        <v>261</v>
      </c>
    </row>
    <row r="79" spans="1:13" x14ac:dyDescent="0.2">
      <c r="A79" s="80" t="s">
        <v>125</v>
      </c>
      <c r="B79" s="85">
        <v>0.52939999999999998</v>
      </c>
      <c r="C79" s="86" t="s">
        <v>261</v>
      </c>
      <c r="D79" s="85">
        <v>0.67490000000000006</v>
      </c>
      <c r="E79" s="86" t="s">
        <v>261</v>
      </c>
      <c r="F79" s="85">
        <v>0.59009999999999996</v>
      </c>
      <c r="G79" s="86" t="s">
        <v>261</v>
      </c>
      <c r="H79" s="85">
        <v>0.40839999999999999</v>
      </c>
      <c r="I79" s="86" t="s">
        <v>261</v>
      </c>
      <c r="J79" s="85">
        <v>0.31169999999999998</v>
      </c>
      <c r="K79" s="86" t="s">
        <v>261</v>
      </c>
      <c r="L79" s="85">
        <v>0.5383</v>
      </c>
      <c r="M79" s="86" t="s">
        <v>261</v>
      </c>
    </row>
    <row r="80" spans="1:13" x14ac:dyDescent="0.2">
      <c r="A80" s="80" t="s">
        <v>127</v>
      </c>
      <c r="B80" s="85">
        <v>0.56140000000000001</v>
      </c>
      <c r="C80" s="86" t="s">
        <v>261</v>
      </c>
      <c r="D80" s="85">
        <v>0.65429999999999999</v>
      </c>
      <c r="E80" s="86" t="s">
        <v>261</v>
      </c>
      <c r="F80" s="85">
        <v>0.58889999999999998</v>
      </c>
      <c r="G80" s="86" t="s">
        <v>261</v>
      </c>
      <c r="H80" s="85">
        <v>0.41920000000000002</v>
      </c>
      <c r="I80" s="86" t="s">
        <v>261</v>
      </c>
      <c r="J80" s="85">
        <v>0.31790000000000002</v>
      </c>
      <c r="K80" s="86" t="s">
        <v>261</v>
      </c>
      <c r="L80" s="85">
        <v>0.53669999999999995</v>
      </c>
      <c r="M80" s="86" t="s">
        <v>261</v>
      </c>
    </row>
    <row r="81" spans="1:13" x14ac:dyDescent="0.2">
      <c r="A81" s="80" t="s">
        <v>128</v>
      </c>
      <c r="B81" s="85">
        <v>0.58420000000000005</v>
      </c>
      <c r="C81" s="86" t="s">
        <v>261</v>
      </c>
      <c r="D81" s="85">
        <v>0.67769999999999997</v>
      </c>
      <c r="E81" s="86" t="s">
        <v>261</v>
      </c>
      <c r="F81" s="85">
        <v>0.59289999999999998</v>
      </c>
      <c r="G81" s="86" t="s">
        <v>261</v>
      </c>
      <c r="H81" s="85">
        <v>0.42609999999999998</v>
      </c>
      <c r="I81" s="86" t="s">
        <v>261</v>
      </c>
      <c r="J81" s="85">
        <v>0.32529999999999998</v>
      </c>
      <c r="K81" s="86" t="s">
        <v>261</v>
      </c>
      <c r="L81" s="85">
        <v>0.55149999999999999</v>
      </c>
      <c r="M81" s="86" t="s">
        <v>261</v>
      </c>
    </row>
    <row r="82" spans="1:13" x14ac:dyDescent="0.2">
      <c r="A82" s="80" t="s">
        <v>131</v>
      </c>
      <c r="B82" s="85">
        <v>0.54769999999999996</v>
      </c>
      <c r="C82" s="86" t="s">
        <v>261</v>
      </c>
      <c r="D82" s="85">
        <v>0.66169999999999995</v>
      </c>
      <c r="E82" s="86" t="s">
        <v>261</v>
      </c>
      <c r="F82" s="85">
        <v>0.60780000000000001</v>
      </c>
      <c r="G82" s="86" t="s">
        <v>261</v>
      </c>
      <c r="H82" s="85">
        <v>0.40749999999999997</v>
      </c>
      <c r="I82" s="86" t="s">
        <v>261</v>
      </c>
      <c r="J82" s="85">
        <v>0.31109999999999999</v>
      </c>
      <c r="K82" s="86" t="s">
        <v>261</v>
      </c>
      <c r="L82" s="85">
        <v>0.53459999999999996</v>
      </c>
      <c r="M82" s="86" t="s">
        <v>261</v>
      </c>
    </row>
    <row r="83" spans="1:13" x14ac:dyDescent="0.2">
      <c r="A83" s="80" t="s">
        <v>133</v>
      </c>
      <c r="B83" s="85">
        <v>0.54110000000000003</v>
      </c>
      <c r="C83" s="86" t="s">
        <v>261</v>
      </c>
      <c r="D83" s="85">
        <v>0.66190000000000004</v>
      </c>
      <c r="E83" s="86" t="s">
        <v>261</v>
      </c>
      <c r="F83" s="85">
        <v>0.56289999999999996</v>
      </c>
      <c r="G83" s="86" t="s">
        <v>261</v>
      </c>
      <c r="H83" s="85">
        <v>0.42709999999999998</v>
      </c>
      <c r="I83" s="86" t="s">
        <v>261</v>
      </c>
      <c r="J83" s="85">
        <v>0.31669999999999998</v>
      </c>
      <c r="K83" s="86" t="s">
        <v>261</v>
      </c>
      <c r="L83" s="85">
        <v>0.5383</v>
      </c>
      <c r="M83" s="86" t="s">
        <v>261</v>
      </c>
    </row>
    <row r="84" spans="1:13" x14ac:dyDescent="0.2">
      <c r="A84" s="80" t="s">
        <v>135</v>
      </c>
      <c r="B84" s="85">
        <v>0.58430000000000004</v>
      </c>
      <c r="C84" s="86" t="s">
        <v>261</v>
      </c>
      <c r="D84" s="85">
        <v>0.65800000000000003</v>
      </c>
      <c r="E84" s="86" t="s">
        <v>261</v>
      </c>
      <c r="F84" s="85">
        <v>0.58320000000000005</v>
      </c>
      <c r="G84" s="86" t="s">
        <v>261</v>
      </c>
      <c r="H84" s="85">
        <v>0.3831</v>
      </c>
      <c r="I84" s="86" t="s">
        <v>261</v>
      </c>
      <c r="J84" s="85">
        <v>0.3175</v>
      </c>
      <c r="K84" s="86" t="s">
        <v>261</v>
      </c>
      <c r="L84" s="85">
        <v>0.53029999999999999</v>
      </c>
      <c r="M84" s="86" t="s">
        <v>261</v>
      </c>
    </row>
    <row r="85" spans="1:13" x14ac:dyDescent="0.2">
      <c r="A85" s="80" t="s">
        <v>137</v>
      </c>
      <c r="B85" s="85">
        <v>0.57010000000000005</v>
      </c>
      <c r="C85" s="86" t="s">
        <v>261</v>
      </c>
      <c r="D85" s="85">
        <v>0.66990000000000005</v>
      </c>
      <c r="E85" s="86" t="s">
        <v>261</v>
      </c>
      <c r="F85" s="85">
        <v>0.58540000000000003</v>
      </c>
      <c r="G85" s="86" t="s">
        <v>261</v>
      </c>
      <c r="H85" s="85">
        <v>0.40870000000000001</v>
      </c>
      <c r="I85" s="86" t="s">
        <v>261</v>
      </c>
      <c r="J85" s="85">
        <v>0.31809999999999999</v>
      </c>
      <c r="K85" s="86" t="s">
        <v>261</v>
      </c>
      <c r="L85" s="85">
        <v>0.54269999999999996</v>
      </c>
      <c r="M85" s="86" t="s">
        <v>261</v>
      </c>
    </row>
    <row r="86" spans="1:13" x14ac:dyDescent="0.2">
      <c r="A86" s="80" t="s">
        <v>139</v>
      </c>
      <c r="B86" s="85">
        <v>0.51119999999999999</v>
      </c>
      <c r="C86" s="86" t="s">
        <v>261</v>
      </c>
      <c r="D86" s="85">
        <v>0.62339999999999995</v>
      </c>
      <c r="E86" s="86" t="s">
        <v>261</v>
      </c>
      <c r="F86" s="85">
        <v>0.61439999999999995</v>
      </c>
      <c r="G86" s="86" t="s">
        <v>261</v>
      </c>
      <c r="H86" s="85">
        <v>0.40600000000000003</v>
      </c>
      <c r="I86" s="86" t="s">
        <v>261</v>
      </c>
      <c r="J86" s="85">
        <v>0.31290000000000001</v>
      </c>
      <c r="K86" s="86" t="s">
        <v>261</v>
      </c>
      <c r="L86" s="85">
        <v>0.52410000000000001</v>
      </c>
      <c r="M86" s="86" t="s">
        <v>261</v>
      </c>
    </row>
    <row r="87" spans="1:13" x14ac:dyDescent="0.2">
      <c r="A87" s="80" t="s">
        <v>143</v>
      </c>
      <c r="B87" s="85">
        <v>0.56969999999999998</v>
      </c>
      <c r="C87" s="86" t="s">
        <v>261</v>
      </c>
      <c r="D87" s="85">
        <v>0.6744</v>
      </c>
      <c r="E87" s="86" t="s">
        <v>261</v>
      </c>
      <c r="F87" s="85">
        <v>0.60599999999999998</v>
      </c>
      <c r="G87" s="86" t="s">
        <v>261</v>
      </c>
      <c r="H87" s="85">
        <v>0.38269999999999998</v>
      </c>
      <c r="I87" s="86" t="s">
        <v>261</v>
      </c>
      <c r="J87" s="85">
        <v>0.26569999999999999</v>
      </c>
      <c r="K87" s="86" t="s">
        <v>261</v>
      </c>
      <c r="L87" s="85">
        <v>0.53739999999999999</v>
      </c>
      <c r="M87" s="86" t="s">
        <v>261</v>
      </c>
    </row>
    <row r="88" spans="1:13" x14ac:dyDescent="0.2">
      <c r="A88" s="80" t="s">
        <v>146</v>
      </c>
      <c r="B88" s="85">
        <v>0.57210000000000005</v>
      </c>
      <c r="C88" s="86" t="s">
        <v>261</v>
      </c>
      <c r="D88" s="85">
        <v>0.67889999999999995</v>
      </c>
      <c r="E88" s="86" t="s">
        <v>261</v>
      </c>
      <c r="F88" s="85">
        <v>0.61499999999999999</v>
      </c>
      <c r="G88" s="86" t="s">
        <v>261</v>
      </c>
      <c r="H88" s="85">
        <v>0.38440000000000002</v>
      </c>
      <c r="I88" s="86" t="s">
        <v>261</v>
      </c>
      <c r="J88" s="85">
        <v>0.30020000000000002</v>
      </c>
      <c r="K88" s="86" t="s">
        <v>261</v>
      </c>
      <c r="L88" s="85">
        <v>0.53879999999999995</v>
      </c>
      <c r="M88" s="86" t="s">
        <v>261</v>
      </c>
    </row>
    <row r="89" spans="1:13" x14ac:dyDescent="0.2">
      <c r="A89" s="80" t="s">
        <v>147</v>
      </c>
      <c r="B89" s="85">
        <v>0.52</v>
      </c>
      <c r="C89" s="86" t="s">
        <v>261</v>
      </c>
      <c r="D89" s="85">
        <v>0.64749999999999996</v>
      </c>
      <c r="E89" s="86" t="s">
        <v>261</v>
      </c>
      <c r="F89" s="85">
        <v>0.59499999999999997</v>
      </c>
      <c r="G89" s="86" t="s">
        <v>261</v>
      </c>
      <c r="H89" s="85">
        <v>0.45429999999999998</v>
      </c>
      <c r="I89" s="86" t="s">
        <v>261</v>
      </c>
      <c r="J89" s="85">
        <v>0.27539999999999998</v>
      </c>
      <c r="K89" s="86" t="s">
        <v>261</v>
      </c>
      <c r="L89" s="85">
        <v>0.53600000000000003</v>
      </c>
      <c r="M89" s="86" t="s">
        <v>261</v>
      </c>
    </row>
    <row r="90" spans="1:13" x14ac:dyDescent="0.2">
      <c r="A90" s="80" t="s">
        <v>151</v>
      </c>
      <c r="B90" s="85">
        <v>0.50119999999999998</v>
      </c>
      <c r="C90" s="86" t="s">
        <v>261</v>
      </c>
      <c r="D90" s="85">
        <v>0.62680000000000002</v>
      </c>
      <c r="E90" s="86" t="s">
        <v>261</v>
      </c>
      <c r="F90" s="85">
        <v>0.61480000000000001</v>
      </c>
      <c r="G90" s="86" t="s">
        <v>261</v>
      </c>
      <c r="H90" s="85">
        <v>0.48139999999999999</v>
      </c>
      <c r="I90" s="86" t="s">
        <v>261</v>
      </c>
      <c r="J90" s="85">
        <v>0.28389999999999999</v>
      </c>
      <c r="K90" s="86" t="s">
        <v>261</v>
      </c>
      <c r="L90" s="85">
        <v>0.52310000000000001</v>
      </c>
      <c r="M90" s="86" t="s">
        <v>261</v>
      </c>
    </row>
    <row r="91" spans="1:13" x14ac:dyDescent="0.2">
      <c r="A91" s="80" t="s">
        <v>155</v>
      </c>
      <c r="B91" s="85">
        <v>0.55549999999999999</v>
      </c>
      <c r="C91" s="86" t="s">
        <v>261</v>
      </c>
      <c r="D91" s="85">
        <v>0.61460000000000004</v>
      </c>
      <c r="E91" s="86" t="s">
        <v>261</v>
      </c>
      <c r="F91" s="85">
        <v>0.61729999999999996</v>
      </c>
      <c r="G91" s="86" t="s">
        <v>261</v>
      </c>
      <c r="H91" s="85">
        <v>0.42980000000000002</v>
      </c>
      <c r="I91" s="86" t="s">
        <v>261</v>
      </c>
      <c r="J91" s="85">
        <v>0.308</v>
      </c>
      <c r="K91" s="86" t="s">
        <v>261</v>
      </c>
      <c r="L91" s="85">
        <v>0.52029999999999998</v>
      </c>
      <c r="M91" s="86" t="s">
        <v>261</v>
      </c>
    </row>
    <row r="92" spans="1:13" x14ac:dyDescent="0.2">
      <c r="A92" s="80" t="s">
        <v>156</v>
      </c>
      <c r="B92" s="85">
        <v>0.55640000000000001</v>
      </c>
      <c r="C92" s="86" t="s">
        <v>261</v>
      </c>
      <c r="D92" s="85">
        <v>0.63649999999999995</v>
      </c>
      <c r="E92" s="86" t="s">
        <v>261</v>
      </c>
      <c r="F92" s="85">
        <v>0.61019999999999996</v>
      </c>
      <c r="G92" s="86" t="s">
        <v>261</v>
      </c>
      <c r="H92" s="85">
        <v>0.38790000000000002</v>
      </c>
      <c r="I92" s="86" t="s">
        <v>261</v>
      </c>
      <c r="J92" s="85">
        <v>0.2697</v>
      </c>
      <c r="K92" s="86" t="s">
        <v>261</v>
      </c>
      <c r="L92" s="85">
        <v>0.52629999999999999</v>
      </c>
      <c r="M92" s="86" t="s">
        <v>261</v>
      </c>
    </row>
    <row r="93" spans="1:13" x14ac:dyDescent="0.2">
      <c r="A93" s="80" t="s">
        <v>160</v>
      </c>
      <c r="B93" s="85">
        <v>0.56069999999999998</v>
      </c>
      <c r="C93" s="86" t="s">
        <v>261</v>
      </c>
      <c r="D93" s="85">
        <v>0.62660000000000005</v>
      </c>
      <c r="E93" s="86" t="s">
        <v>261</v>
      </c>
      <c r="F93" s="85">
        <v>0.6079</v>
      </c>
      <c r="G93" s="86" t="s">
        <v>261</v>
      </c>
      <c r="H93" s="85">
        <v>0.4143</v>
      </c>
      <c r="I93" s="86" t="s">
        <v>261</v>
      </c>
      <c r="J93" s="85">
        <v>0.30009999999999998</v>
      </c>
      <c r="K93" s="86" t="s">
        <v>261</v>
      </c>
      <c r="L93" s="85">
        <v>0.52939999999999998</v>
      </c>
      <c r="M93" s="86" t="s">
        <v>261</v>
      </c>
    </row>
    <row r="94" spans="1:13" x14ac:dyDescent="0.2">
      <c r="A94" s="80" t="s">
        <v>161</v>
      </c>
      <c r="B94" s="85">
        <v>0.59189999999999998</v>
      </c>
      <c r="C94" s="86" t="s">
        <v>261</v>
      </c>
      <c r="D94" s="85">
        <v>0.62050000000000005</v>
      </c>
      <c r="E94" s="86" t="s">
        <v>261</v>
      </c>
      <c r="F94" s="85">
        <v>0.59040000000000004</v>
      </c>
      <c r="G94" s="86" t="s">
        <v>261</v>
      </c>
      <c r="H94" s="85">
        <v>0.40339999999999998</v>
      </c>
      <c r="I94" s="86" t="s">
        <v>261</v>
      </c>
      <c r="J94" s="85">
        <v>0.31569999999999998</v>
      </c>
      <c r="K94" s="86" t="s">
        <v>261</v>
      </c>
      <c r="L94" s="85">
        <v>0.52769999999999995</v>
      </c>
      <c r="M94" s="86" t="s">
        <v>261</v>
      </c>
    </row>
    <row r="95" spans="1:13" x14ac:dyDescent="0.2">
      <c r="A95" s="80" t="s">
        <v>163</v>
      </c>
      <c r="B95" s="85">
        <v>0.48430000000000001</v>
      </c>
      <c r="C95" s="86" t="s">
        <v>261</v>
      </c>
      <c r="D95" s="85">
        <v>0.65029999999999999</v>
      </c>
      <c r="E95" s="86" t="s">
        <v>261</v>
      </c>
      <c r="F95" s="85">
        <v>0.59950000000000003</v>
      </c>
      <c r="G95" s="86" t="s">
        <v>261</v>
      </c>
      <c r="H95" s="85">
        <v>0.37390000000000001</v>
      </c>
      <c r="I95" s="86" t="s">
        <v>261</v>
      </c>
      <c r="J95" s="85">
        <v>0.27600000000000002</v>
      </c>
      <c r="K95" s="86" t="s">
        <v>261</v>
      </c>
      <c r="L95" s="85">
        <v>0.51739999999999997</v>
      </c>
      <c r="M95" s="86" t="s">
        <v>261</v>
      </c>
    </row>
    <row r="96" spans="1:13" x14ac:dyDescent="0.2">
      <c r="A96" s="80" t="s">
        <v>167</v>
      </c>
      <c r="B96" s="85">
        <v>0.49630000000000002</v>
      </c>
      <c r="C96" s="86" t="s">
        <v>261</v>
      </c>
      <c r="D96" s="85">
        <v>0.64910000000000001</v>
      </c>
      <c r="E96" s="86" t="s">
        <v>261</v>
      </c>
      <c r="F96" s="85">
        <v>0.60470000000000002</v>
      </c>
      <c r="G96" s="86" t="s">
        <v>261</v>
      </c>
      <c r="H96" s="85">
        <v>0.37890000000000001</v>
      </c>
      <c r="I96" s="86" t="s">
        <v>261</v>
      </c>
      <c r="J96" s="85">
        <v>0.27579999999999999</v>
      </c>
      <c r="K96" s="86" t="s">
        <v>261</v>
      </c>
      <c r="L96" s="85">
        <v>0.52080000000000004</v>
      </c>
      <c r="M96" s="86" t="s">
        <v>261</v>
      </c>
    </row>
    <row r="97" spans="1:13" x14ac:dyDescent="0.2">
      <c r="A97" s="80" t="s">
        <v>168</v>
      </c>
      <c r="B97" s="85">
        <v>0.60660000000000003</v>
      </c>
      <c r="C97" s="86" t="s">
        <v>261</v>
      </c>
      <c r="D97" s="85">
        <v>0.66690000000000005</v>
      </c>
      <c r="E97" s="86" t="s">
        <v>261</v>
      </c>
      <c r="F97" s="85">
        <v>0.58650000000000002</v>
      </c>
      <c r="G97" s="86" t="s">
        <v>261</v>
      </c>
      <c r="H97" s="85">
        <v>0.47639999999999999</v>
      </c>
      <c r="I97" s="86" t="s">
        <v>261</v>
      </c>
      <c r="J97" s="85">
        <v>0.30470000000000003</v>
      </c>
      <c r="K97" s="86" t="s">
        <v>261</v>
      </c>
      <c r="L97" s="85">
        <v>0.55479999999999996</v>
      </c>
      <c r="M97" s="86" t="s">
        <v>261</v>
      </c>
    </row>
    <row r="98" spans="1:13" x14ac:dyDescent="0.2">
      <c r="A98" s="80" t="s">
        <v>172</v>
      </c>
      <c r="B98" s="85">
        <v>0.5756</v>
      </c>
      <c r="C98" s="86" t="s">
        <v>261</v>
      </c>
      <c r="D98" s="85">
        <v>0.66920000000000002</v>
      </c>
      <c r="E98" s="86" t="s">
        <v>261</v>
      </c>
      <c r="F98" s="85">
        <v>0.58950000000000002</v>
      </c>
      <c r="G98" s="86" t="s">
        <v>261</v>
      </c>
      <c r="H98" s="85">
        <v>0.40639999999999998</v>
      </c>
      <c r="I98" s="86" t="s">
        <v>261</v>
      </c>
      <c r="J98" s="85">
        <v>0.28549999999999998</v>
      </c>
      <c r="K98" s="86" t="s">
        <v>261</v>
      </c>
      <c r="L98" s="85">
        <v>0.53710000000000002</v>
      </c>
      <c r="M98" s="86" t="s">
        <v>261</v>
      </c>
    </row>
    <row r="99" spans="1:13" x14ac:dyDescent="0.2">
      <c r="A99" s="80" t="s">
        <v>173</v>
      </c>
      <c r="B99" s="85">
        <v>0.57789999999999997</v>
      </c>
      <c r="C99" s="86" t="s">
        <v>261</v>
      </c>
      <c r="D99" s="85">
        <v>0.63029999999999997</v>
      </c>
      <c r="E99" s="86" t="s">
        <v>261</v>
      </c>
      <c r="F99" s="85">
        <v>0.58299999999999996</v>
      </c>
      <c r="G99" s="86" t="s">
        <v>261</v>
      </c>
      <c r="H99" s="85">
        <v>0.43030000000000002</v>
      </c>
      <c r="I99" s="86" t="s">
        <v>261</v>
      </c>
      <c r="J99" s="85">
        <v>0.2979</v>
      </c>
      <c r="K99" s="86" t="s">
        <v>261</v>
      </c>
      <c r="L99" s="85">
        <v>0.5333</v>
      </c>
      <c r="M99" s="86" t="s">
        <v>261</v>
      </c>
    </row>
    <row r="100" spans="1:13" x14ac:dyDescent="0.2">
      <c r="A100" s="80" t="s">
        <v>175</v>
      </c>
      <c r="B100" s="85">
        <v>0.53959999999999997</v>
      </c>
      <c r="C100" s="86" t="s">
        <v>261</v>
      </c>
      <c r="D100" s="85">
        <v>0.68920000000000003</v>
      </c>
      <c r="E100" s="86" t="s">
        <v>261</v>
      </c>
      <c r="F100" s="85">
        <v>0.60329999999999995</v>
      </c>
      <c r="G100" s="86" t="s">
        <v>261</v>
      </c>
      <c r="H100" s="85">
        <v>0.4118</v>
      </c>
      <c r="I100" s="86" t="s">
        <v>261</v>
      </c>
      <c r="J100" s="85">
        <v>0.33139999999999997</v>
      </c>
      <c r="K100" s="86" t="s">
        <v>261</v>
      </c>
      <c r="L100" s="85">
        <v>0.54239999999999999</v>
      </c>
      <c r="M100" s="86" t="s">
        <v>261</v>
      </c>
    </row>
    <row r="101" spans="1:13" x14ac:dyDescent="0.2">
      <c r="A101" s="80" t="s">
        <v>178</v>
      </c>
      <c r="B101" s="85">
        <v>0.56630000000000003</v>
      </c>
      <c r="C101" s="86" t="s">
        <v>261</v>
      </c>
      <c r="D101" s="85">
        <v>0.67969999999999997</v>
      </c>
      <c r="E101" s="86" t="s">
        <v>261</v>
      </c>
      <c r="F101" s="85">
        <v>0.59250000000000003</v>
      </c>
      <c r="G101" s="86" t="s">
        <v>261</v>
      </c>
      <c r="H101" s="85">
        <v>0.40279999999999999</v>
      </c>
      <c r="I101" s="86" t="s">
        <v>261</v>
      </c>
      <c r="J101" s="85">
        <v>0.32050000000000001</v>
      </c>
      <c r="K101" s="86" t="s">
        <v>261</v>
      </c>
      <c r="L101" s="85">
        <v>0.54830000000000001</v>
      </c>
      <c r="M101" s="86" t="s">
        <v>261</v>
      </c>
    </row>
    <row r="102" spans="1:13" x14ac:dyDescent="0.2">
      <c r="A102" s="80" t="s">
        <v>179</v>
      </c>
      <c r="B102" s="85">
        <v>0.55769999999999997</v>
      </c>
      <c r="C102" s="86" t="s">
        <v>261</v>
      </c>
      <c r="D102" s="85">
        <v>0.66820000000000002</v>
      </c>
      <c r="E102" s="86" t="s">
        <v>261</v>
      </c>
      <c r="F102" s="85">
        <v>0.61890000000000001</v>
      </c>
      <c r="G102" s="86" t="s">
        <v>261</v>
      </c>
      <c r="H102" s="85">
        <v>0.45750000000000002</v>
      </c>
      <c r="I102" s="86" t="s">
        <v>261</v>
      </c>
      <c r="J102" s="85">
        <v>0.31879999999999997</v>
      </c>
      <c r="K102" s="86" t="s">
        <v>261</v>
      </c>
      <c r="L102" s="85">
        <v>0.55020000000000002</v>
      </c>
      <c r="M102" s="86" t="s">
        <v>261</v>
      </c>
    </row>
    <row r="103" spans="1:13" x14ac:dyDescent="0.2">
      <c r="A103" s="80" t="s">
        <v>181</v>
      </c>
      <c r="B103" s="85">
        <v>0.59499999999999997</v>
      </c>
      <c r="C103" s="86" t="s">
        <v>261</v>
      </c>
      <c r="D103" s="85">
        <v>0.65049999999999997</v>
      </c>
      <c r="E103" s="86" t="s">
        <v>261</v>
      </c>
      <c r="F103" s="85">
        <v>0.5786</v>
      </c>
      <c r="G103" s="86" t="s">
        <v>261</v>
      </c>
      <c r="H103" s="85">
        <v>0.4219</v>
      </c>
      <c r="I103" s="86" t="s">
        <v>261</v>
      </c>
      <c r="J103" s="85">
        <v>0.32779999999999998</v>
      </c>
      <c r="K103" s="86" t="s">
        <v>261</v>
      </c>
      <c r="L103" s="85">
        <v>0.54210000000000003</v>
      </c>
      <c r="M103" s="86" t="s">
        <v>261</v>
      </c>
    </row>
    <row r="104" spans="1:13" x14ac:dyDescent="0.2">
      <c r="A104" s="80" t="s">
        <v>183</v>
      </c>
      <c r="B104" s="85">
        <v>0.54679999999999995</v>
      </c>
      <c r="C104" s="86" t="s">
        <v>261</v>
      </c>
      <c r="D104" s="85">
        <v>0.72199999999999998</v>
      </c>
      <c r="E104" s="86" t="s">
        <v>261</v>
      </c>
      <c r="F104" s="85">
        <v>0.59040000000000004</v>
      </c>
      <c r="G104" s="86" t="s">
        <v>261</v>
      </c>
      <c r="H104" s="85">
        <v>0.42470000000000002</v>
      </c>
      <c r="I104" s="86" t="s">
        <v>261</v>
      </c>
      <c r="J104" s="85">
        <v>0.31879999999999997</v>
      </c>
      <c r="K104" s="86" t="s">
        <v>261</v>
      </c>
      <c r="L104" s="85">
        <v>0.56440000000000001</v>
      </c>
      <c r="M104" s="86" t="s">
        <v>261</v>
      </c>
    </row>
    <row r="105" spans="1:13" x14ac:dyDescent="0.2">
      <c r="A105" s="80" t="s">
        <v>184</v>
      </c>
      <c r="B105" s="85">
        <v>0.53610000000000002</v>
      </c>
      <c r="C105" s="86" t="s">
        <v>261</v>
      </c>
      <c r="D105" s="85">
        <v>0.70209999999999995</v>
      </c>
      <c r="E105" s="86" t="s">
        <v>261</v>
      </c>
      <c r="F105" s="85">
        <v>0.5736</v>
      </c>
      <c r="G105" s="86" t="s">
        <v>261</v>
      </c>
      <c r="H105" s="85">
        <v>0.4541</v>
      </c>
      <c r="I105" s="86" t="s">
        <v>261</v>
      </c>
      <c r="J105" s="85">
        <v>0.31519999999999998</v>
      </c>
      <c r="K105" s="86" t="s">
        <v>261</v>
      </c>
      <c r="L105" s="85">
        <v>0.55620000000000003</v>
      </c>
      <c r="M105" s="86" t="s">
        <v>261</v>
      </c>
    </row>
    <row r="106" spans="1:13" x14ac:dyDescent="0.2">
      <c r="A106" s="82" t="s">
        <v>186</v>
      </c>
      <c r="B106" s="88">
        <v>0.55059999999999998</v>
      </c>
      <c r="C106" s="89" t="s">
        <v>261</v>
      </c>
      <c r="D106" s="88">
        <v>0.64759999999999995</v>
      </c>
      <c r="E106" s="89" t="s">
        <v>261</v>
      </c>
      <c r="F106" s="88">
        <v>0.57509999999999994</v>
      </c>
      <c r="G106" s="89" t="s">
        <v>261</v>
      </c>
      <c r="H106" s="88">
        <v>0.44350000000000001</v>
      </c>
      <c r="I106" s="89" t="s">
        <v>261</v>
      </c>
      <c r="J106" s="88">
        <v>0.32450000000000001</v>
      </c>
      <c r="K106" s="89" t="s">
        <v>261</v>
      </c>
      <c r="L106" s="88">
        <v>0.53849999999999998</v>
      </c>
      <c r="M106" s="89" t="s">
        <v>261</v>
      </c>
    </row>
  </sheetData>
  <mergeCells count="12">
    <mergeCell ref="L5:M5"/>
    <mergeCell ref="B57:C57"/>
    <mergeCell ref="D57:E57"/>
    <mergeCell ref="F57:G57"/>
    <mergeCell ref="H57:I57"/>
    <mergeCell ref="J57:K57"/>
    <mergeCell ref="L57:M57"/>
    <mergeCell ref="B5:C5"/>
    <mergeCell ref="D5:E5"/>
    <mergeCell ref="F5:G5"/>
    <mergeCell ref="H5:I5"/>
    <mergeCell ref="J5:K5"/>
  </mergeCells>
  <pageMargins left="0.7" right="0.7" top="0.75" bottom="0.75" header="0.51180555555555496" footer="0.51180555555555496"/>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9:AW57"/>
  <sheetViews>
    <sheetView zoomScale="75" workbookViewId="0">
      <selection activeCell="K18" sqref="K18"/>
    </sheetView>
  </sheetViews>
  <sheetFormatPr baseColWidth="10" defaultColWidth="11" defaultRowHeight="16" x14ac:dyDescent="0.2"/>
  <cols>
    <col min="1" max="1" width="17" style="163" bestFit="1" customWidth="1"/>
    <col min="2" max="49" width="9" style="185" bestFit="1" customWidth="1"/>
    <col min="50" max="16384" width="11" style="185"/>
  </cols>
  <sheetData>
    <row r="9" spans="1:49" s="268" customFormat="1" ht="81" x14ac:dyDescent="0.2">
      <c r="B9" s="187" t="s">
        <v>74</v>
      </c>
      <c r="C9" s="187" t="s">
        <v>79</v>
      </c>
      <c r="D9" s="187" t="s">
        <v>81</v>
      </c>
      <c r="E9" s="187" t="s">
        <v>85</v>
      </c>
      <c r="F9" s="187" t="s">
        <v>86</v>
      </c>
      <c r="G9" s="187" t="s">
        <v>90</v>
      </c>
      <c r="H9" s="187" t="s">
        <v>91</v>
      </c>
      <c r="I9" s="187" t="s">
        <v>267</v>
      </c>
      <c r="J9" s="187" t="s">
        <v>98</v>
      </c>
      <c r="K9" s="187" t="s">
        <v>101</v>
      </c>
      <c r="L9" s="187" t="s">
        <v>105</v>
      </c>
      <c r="M9" s="187" t="s">
        <v>108</v>
      </c>
      <c r="N9" s="187" t="s">
        <v>110</v>
      </c>
      <c r="O9" s="187" t="s">
        <v>114</v>
      </c>
      <c r="P9" s="187" t="s">
        <v>115</v>
      </c>
      <c r="Q9" s="187" t="s">
        <v>119</v>
      </c>
      <c r="R9" s="187" t="s">
        <v>120</v>
      </c>
      <c r="S9" s="187" t="s">
        <v>122</v>
      </c>
      <c r="T9" s="187" t="s">
        <v>123</v>
      </c>
      <c r="U9" s="187" t="s">
        <v>124</v>
      </c>
      <c r="V9" s="187" t="s">
        <v>125</v>
      </c>
      <c r="W9" s="187" t="s">
        <v>127</v>
      </c>
      <c r="X9" s="187" t="s">
        <v>128</v>
      </c>
      <c r="Y9" s="187" t="s">
        <v>131</v>
      </c>
      <c r="Z9" s="187" t="s">
        <v>133</v>
      </c>
      <c r="AA9" s="187" t="s">
        <v>135</v>
      </c>
      <c r="AB9" s="187" t="s">
        <v>137</v>
      </c>
      <c r="AC9" s="187" t="s">
        <v>139</v>
      </c>
      <c r="AD9" s="187" t="s">
        <v>143</v>
      </c>
      <c r="AE9" s="187" t="s">
        <v>146</v>
      </c>
      <c r="AF9" s="187" t="s">
        <v>147</v>
      </c>
      <c r="AG9" s="187" t="s">
        <v>151</v>
      </c>
      <c r="AH9" s="187" t="s">
        <v>155</v>
      </c>
      <c r="AI9" s="187" t="s">
        <v>156</v>
      </c>
      <c r="AJ9" s="187" t="s">
        <v>160</v>
      </c>
      <c r="AK9" s="187" t="s">
        <v>161</v>
      </c>
      <c r="AL9" s="187" t="s">
        <v>163</v>
      </c>
      <c r="AM9" s="187" t="s">
        <v>167</v>
      </c>
      <c r="AN9" s="187" t="s">
        <v>168</v>
      </c>
      <c r="AO9" s="187" t="s">
        <v>172</v>
      </c>
      <c r="AP9" s="187" t="s">
        <v>173</v>
      </c>
      <c r="AQ9" s="187" t="s">
        <v>175</v>
      </c>
      <c r="AR9" s="187" t="s">
        <v>178</v>
      </c>
      <c r="AS9" s="187" t="s">
        <v>179</v>
      </c>
      <c r="AT9" s="187" t="s">
        <v>181</v>
      </c>
      <c r="AU9" s="187" t="s">
        <v>183</v>
      </c>
      <c r="AV9" s="187" t="s">
        <v>184</v>
      </c>
      <c r="AW9" s="187" t="s">
        <v>186</v>
      </c>
    </row>
    <row r="10" spans="1:49" s="196" customFormat="1" x14ac:dyDescent="0.2">
      <c r="A10" s="190" t="s">
        <v>74</v>
      </c>
      <c r="B10" s="269"/>
      <c r="C10" s="270">
        <v>0.99706116137413403</v>
      </c>
      <c r="D10" s="270">
        <v>1</v>
      </c>
      <c r="E10" s="270">
        <v>0.22669069985950699</v>
      </c>
      <c r="F10" s="270">
        <v>0.99937096589420504</v>
      </c>
      <c r="G10" s="270">
        <v>0.99991019754046395</v>
      </c>
      <c r="H10" s="270">
        <v>0.99999994038633599</v>
      </c>
      <c r="I10" s="270">
        <v>1.25574931367526E-2</v>
      </c>
      <c r="J10" s="270">
        <v>5.5155879863377797E-13</v>
      </c>
      <c r="K10" s="270">
        <v>0</v>
      </c>
      <c r="L10" s="270">
        <v>0</v>
      </c>
      <c r="M10" s="270">
        <v>0</v>
      </c>
      <c r="N10" s="270">
        <v>0</v>
      </c>
      <c r="O10" s="270">
        <v>0</v>
      </c>
      <c r="P10" s="270">
        <v>0</v>
      </c>
      <c r="Q10" s="270">
        <v>0</v>
      </c>
      <c r="R10" s="270">
        <v>0</v>
      </c>
      <c r="S10" s="270">
        <v>0</v>
      </c>
      <c r="T10" s="270">
        <v>0</v>
      </c>
      <c r="U10" s="270">
        <v>0</v>
      </c>
      <c r="V10" s="270">
        <v>0</v>
      </c>
      <c r="W10" s="270">
        <v>0</v>
      </c>
      <c r="X10" s="270">
        <v>0</v>
      </c>
      <c r="Y10" s="270">
        <v>0</v>
      </c>
      <c r="Z10" s="270">
        <v>0</v>
      </c>
      <c r="AA10" s="270">
        <v>0</v>
      </c>
      <c r="AB10" s="270">
        <v>0</v>
      </c>
      <c r="AC10" s="270">
        <v>0</v>
      </c>
      <c r="AD10" s="270">
        <v>0</v>
      </c>
      <c r="AE10" s="270">
        <v>0</v>
      </c>
      <c r="AF10" s="270">
        <v>0</v>
      </c>
      <c r="AG10" s="270">
        <v>0</v>
      </c>
      <c r="AH10" s="270">
        <v>0</v>
      </c>
      <c r="AI10" s="270">
        <v>0</v>
      </c>
      <c r="AJ10" s="270">
        <v>0</v>
      </c>
      <c r="AK10" s="270">
        <v>0</v>
      </c>
      <c r="AL10" s="270">
        <v>0</v>
      </c>
      <c r="AM10" s="270">
        <v>0</v>
      </c>
      <c r="AN10" s="270">
        <v>0</v>
      </c>
      <c r="AO10" s="270">
        <v>1.2496358533076201E-4</v>
      </c>
      <c r="AP10" s="270">
        <v>4.0545344859310702E-13</v>
      </c>
      <c r="AQ10" s="270">
        <v>3.4211522503824199E-12</v>
      </c>
      <c r="AR10" s="270">
        <v>3.73034936274053E-13</v>
      </c>
      <c r="AS10" s="270">
        <v>5.7519973672981503E-8</v>
      </c>
      <c r="AT10" s="270">
        <v>3.5771385853422498E-13</v>
      </c>
      <c r="AU10" s="270">
        <v>2.02086231748666E-7</v>
      </c>
      <c r="AV10" s="270">
        <v>5.4829231932451699E-8</v>
      </c>
      <c r="AW10" s="270">
        <v>2.19590986509808E-2</v>
      </c>
    </row>
    <row r="11" spans="1:49" x14ac:dyDescent="0.2">
      <c r="A11" s="191" t="s">
        <v>79</v>
      </c>
      <c r="B11" s="265">
        <v>0.99706116137413403</v>
      </c>
      <c r="C11" s="271"/>
      <c r="D11" s="271">
        <v>0.95075433073133397</v>
      </c>
      <c r="E11" s="271">
        <v>0.99999994152703497</v>
      </c>
      <c r="F11" s="271">
        <v>4.0917057953409601E-2</v>
      </c>
      <c r="G11" s="271">
        <v>6.9144383275764804E-2</v>
      </c>
      <c r="H11" s="271">
        <v>0.225361063555824</v>
      </c>
      <c r="I11" s="271">
        <v>0.98831636283213298</v>
      </c>
      <c r="J11" s="271">
        <v>2.42204034606175E-11</v>
      </c>
      <c r="K11" s="271">
        <v>0</v>
      </c>
      <c r="L11" s="271">
        <v>0</v>
      </c>
      <c r="M11" s="271">
        <v>0</v>
      </c>
      <c r="N11" s="271">
        <v>0</v>
      </c>
      <c r="O11" s="271">
        <v>0</v>
      </c>
      <c r="P11" s="271">
        <v>0</v>
      </c>
      <c r="Q11" s="271">
        <v>0</v>
      </c>
      <c r="R11" s="271">
        <v>0</v>
      </c>
      <c r="S11" s="271">
        <v>0</v>
      </c>
      <c r="T11" s="271">
        <v>0</v>
      </c>
      <c r="U11" s="271">
        <v>0</v>
      </c>
      <c r="V11" s="271">
        <v>0</v>
      </c>
      <c r="W11" s="271">
        <v>0</v>
      </c>
      <c r="X11" s="271">
        <v>0</v>
      </c>
      <c r="Y11" s="271">
        <v>0</v>
      </c>
      <c r="Z11" s="271">
        <v>0</v>
      </c>
      <c r="AA11" s="271">
        <v>0</v>
      </c>
      <c r="AB11" s="271">
        <v>0</v>
      </c>
      <c r="AC11" s="271">
        <v>0</v>
      </c>
      <c r="AD11" s="271">
        <v>0</v>
      </c>
      <c r="AE11" s="271">
        <v>0</v>
      </c>
      <c r="AF11" s="271">
        <v>0</v>
      </c>
      <c r="AG11" s="271">
        <v>0</v>
      </c>
      <c r="AH11" s="271">
        <v>0</v>
      </c>
      <c r="AI11" s="271">
        <v>0</v>
      </c>
      <c r="AJ11" s="271">
        <v>0</v>
      </c>
      <c r="AK11" s="271">
        <v>0</v>
      </c>
      <c r="AL11" s="271">
        <v>0</v>
      </c>
      <c r="AM11" s="271">
        <v>0</v>
      </c>
      <c r="AN11" s="271">
        <v>0</v>
      </c>
      <c r="AO11" s="271">
        <v>0.42552479146538902</v>
      </c>
      <c r="AP11" s="271">
        <v>6.2794214272798904E-13</v>
      </c>
      <c r="AQ11" s="271">
        <v>6.26584366270055E-6</v>
      </c>
      <c r="AR11" s="271">
        <v>3.4028335704760997E-13</v>
      </c>
      <c r="AS11" s="271">
        <v>6.7824517362024004E-3</v>
      </c>
      <c r="AT11" s="271">
        <v>1.4647212442930901E-8</v>
      </c>
      <c r="AU11" s="271">
        <v>1.49777717172093E-2</v>
      </c>
      <c r="AV11" s="271">
        <v>6.5504117477426203E-3</v>
      </c>
      <c r="AW11" s="271">
        <v>0.99650148177587605</v>
      </c>
    </row>
    <row r="12" spans="1:49" x14ac:dyDescent="0.2">
      <c r="A12" s="191" t="s">
        <v>81</v>
      </c>
      <c r="B12" s="265">
        <v>1</v>
      </c>
      <c r="C12" s="271">
        <v>0.95075433073133397</v>
      </c>
      <c r="D12" s="271"/>
      <c r="E12" s="271">
        <v>7.5400382504864596E-2</v>
      </c>
      <c r="F12" s="271">
        <v>0.99999774204131597</v>
      </c>
      <c r="G12" s="271">
        <v>0.99999989881756202</v>
      </c>
      <c r="H12" s="271">
        <v>0.99999999999927802</v>
      </c>
      <c r="I12" s="271">
        <v>2.4874848515960002E-3</v>
      </c>
      <c r="J12" s="271">
        <v>5.0326409706258295E-13</v>
      </c>
      <c r="K12" s="271">
        <v>0</v>
      </c>
      <c r="L12" s="271">
        <v>0</v>
      </c>
      <c r="M12" s="271">
        <v>0</v>
      </c>
      <c r="N12" s="271">
        <v>0</v>
      </c>
      <c r="O12" s="271">
        <v>0</v>
      </c>
      <c r="P12" s="271">
        <v>0</v>
      </c>
      <c r="Q12" s="271">
        <v>0</v>
      </c>
      <c r="R12" s="271">
        <v>0</v>
      </c>
      <c r="S12" s="271">
        <v>0</v>
      </c>
      <c r="T12" s="271">
        <v>0</v>
      </c>
      <c r="U12" s="271">
        <v>0</v>
      </c>
      <c r="V12" s="271">
        <v>0</v>
      </c>
      <c r="W12" s="271">
        <v>0</v>
      </c>
      <c r="X12" s="271">
        <v>0</v>
      </c>
      <c r="Y12" s="271">
        <v>0</v>
      </c>
      <c r="Z12" s="271">
        <v>0</v>
      </c>
      <c r="AA12" s="271">
        <v>0</v>
      </c>
      <c r="AB12" s="271">
        <v>0</v>
      </c>
      <c r="AC12" s="271">
        <v>0</v>
      </c>
      <c r="AD12" s="271">
        <v>0</v>
      </c>
      <c r="AE12" s="271">
        <v>0</v>
      </c>
      <c r="AF12" s="271">
        <v>0</v>
      </c>
      <c r="AG12" s="271">
        <v>0</v>
      </c>
      <c r="AH12" s="271">
        <v>0</v>
      </c>
      <c r="AI12" s="271">
        <v>0</v>
      </c>
      <c r="AJ12" s="271">
        <v>0</v>
      </c>
      <c r="AK12" s="271">
        <v>0</v>
      </c>
      <c r="AL12" s="271">
        <v>0</v>
      </c>
      <c r="AM12" s="271">
        <v>0</v>
      </c>
      <c r="AN12" s="271">
        <v>0</v>
      </c>
      <c r="AO12" s="271">
        <v>1.6120270753483501E-5</v>
      </c>
      <c r="AP12" s="271">
        <v>4.2121861554278399E-13</v>
      </c>
      <c r="AQ12" s="271">
        <v>6.5569771834361705E-13</v>
      </c>
      <c r="AR12" s="271">
        <v>0</v>
      </c>
      <c r="AS12" s="271">
        <v>4.5765619072213301E-9</v>
      </c>
      <c r="AT12" s="271">
        <v>5.3435034175208804E-13</v>
      </c>
      <c r="AU12" s="271">
        <v>1.7265676444111501E-8</v>
      </c>
      <c r="AV12" s="271">
        <v>4.3558304740898304E-9</v>
      </c>
      <c r="AW12" s="271">
        <v>4.6772277570489296E-3</v>
      </c>
    </row>
    <row r="13" spans="1:49" x14ac:dyDescent="0.2">
      <c r="A13" s="191" t="s">
        <v>85</v>
      </c>
      <c r="B13" s="265">
        <v>0.22669069985950699</v>
      </c>
      <c r="C13" s="271">
        <v>0.99999994152703497</v>
      </c>
      <c r="D13" s="271">
        <v>7.5400382504864596E-2</v>
      </c>
      <c r="E13" s="271"/>
      <c r="F13" s="271">
        <v>6.1325793842326198E-5</v>
      </c>
      <c r="G13" s="271">
        <v>1.3758052837487E-4</v>
      </c>
      <c r="H13" s="271">
        <v>1.01573410349998E-3</v>
      </c>
      <c r="I13" s="271">
        <v>1</v>
      </c>
      <c r="J13" s="271">
        <v>4.9161629955829501E-7</v>
      </c>
      <c r="K13" s="271">
        <v>0</v>
      </c>
      <c r="L13" s="271">
        <v>0</v>
      </c>
      <c r="M13" s="271">
        <v>0</v>
      </c>
      <c r="N13" s="271">
        <v>0</v>
      </c>
      <c r="O13" s="271">
        <v>0</v>
      </c>
      <c r="P13" s="271">
        <v>0</v>
      </c>
      <c r="Q13" s="271">
        <v>0</v>
      </c>
      <c r="R13" s="271">
        <v>0</v>
      </c>
      <c r="S13" s="271">
        <v>0</v>
      </c>
      <c r="T13" s="271">
        <v>0</v>
      </c>
      <c r="U13" s="271">
        <v>0</v>
      </c>
      <c r="V13" s="271">
        <v>0</v>
      </c>
      <c r="W13" s="271">
        <v>0</v>
      </c>
      <c r="X13" s="271">
        <v>0</v>
      </c>
      <c r="Y13" s="271">
        <v>0</v>
      </c>
      <c r="Z13" s="271">
        <v>0</v>
      </c>
      <c r="AA13" s="271">
        <v>0</v>
      </c>
      <c r="AB13" s="271">
        <v>0</v>
      </c>
      <c r="AC13" s="271">
        <v>0</v>
      </c>
      <c r="AD13" s="271">
        <v>0</v>
      </c>
      <c r="AE13" s="271">
        <v>0</v>
      </c>
      <c r="AF13" s="271">
        <v>0</v>
      </c>
      <c r="AG13" s="271">
        <v>0</v>
      </c>
      <c r="AH13" s="271">
        <v>0</v>
      </c>
      <c r="AI13" s="271">
        <v>0</v>
      </c>
      <c r="AJ13" s="271">
        <v>0</v>
      </c>
      <c r="AK13" s="271">
        <v>0</v>
      </c>
      <c r="AL13" s="271">
        <v>0</v>
      </c>
      <c r="AM13" s="271">
        <v>0</v>
      </c>
      <c r="AN13" s="271">
        <v>0</v>
      </c>
      <c r="AO13" s="271">
        <v>0.99988659967579696</v>
      </c>
      <c r="AP13" s="271">
        <v>5.7697424615810203E-9</v>
      </c>
      <c r="AQ13" s="271">
        <v>8.5982604770286093E-3</v>
      </c>
      <c r="AR13" s="271">
        <v>7.4402040084464703E-11</v>
      </c>
      <c r="AS13" s="271">
        <v>0.54409608647267804</v>
      </c>
      <c r="AT13" s="271">
        <v>8.6844224117310604E-5</v>
      </c>
      <c r="AU13" s="271">
        <v>0.70600191950046398</v>
      </c>
      <c r="AV13" s="271">
        <v>0.53650379657916503</v>
      </c>
      <c r="AW13" s="271">
        <v>1</v>
      </c>
    </row>
    <row r="14" spans="1:49" x14ac:dyDescent="0.2">
      <c r="A14" s="191" t="s">
        <v>86</v>
      </c>
      <c r="B14" s="265">
        <v>0.99937096589420504</v>
      </c>
      <c r="C14" s="271">
        <v>4.0917057953409601E-2</v>
      </c>
      <c r="D14" s="271">
        <v>0.99999774204131597</v>
      </c>
      <c r="E14" s="271">
        <v>6.1325793842326198E-5</v>
      </c>
      <c r="F14" s="271"/>
      <c r="G14" s="271">
        <v>1</v>
      </c>
      <c r="H14" s="271">
        <v>1</v>
      </c>
      <c r="I14" s="271">
        <v>3.87571697846312E-7</v>
      </c>
      <c r="J14" s="271">
        <v>0</v>
      </c>
      <c r="K14" s="271">
        <v>0</v>
      </c>
      <c r="L14" s="271">
        <v>0</v>
      </c>
      <c r="M14" s="271">
        <v>0</v>
      </c>
      <c r="N14" s="271">
        <v>0</v>
      </c>
      <c r="O14" s="271">
        <v>0</v>
      </c>
      <c r="P14" s="271">
        <v>0</v>
      </c>
      <c r="Q14" s="271">
        <v>0</v>
      </c>
      <c r="R14" s="271">
        <v>0</v>
      </c>
      <c r="S14" s="271">
        <v>0</v>
      </c>
      <c r="T14" s="271">
        <v>0</v>
      </c>
      <c r="U14" s="271">
        <v>0</v>
      </c>
      <c r="V14" s="271">
        <v>0</v>
      </c>
      <c r="W14" s="271">
        <v>0</v>
      </c>
      <c r="X14" s="271">
        <v>0</v>
      </c>
      <c r="Y14" s="271">
        <v>0</v>
      </c>
      <c r="Z14" s="271">
        <v>0</v>
      </c>
      <c r="AA14" s="271">
        <v>0</v>
      </c>
      <c r="AB14" s="271">
        <v>0</v>
      </c>
      <c r="AC14" s="271">
        <v>0</v>
      </c>
      <c r="AD14" s="271">
        <v>0</v>
      </c>
      <c r="AE14" s="271">
        <v>0</v>
      </c>
      <c r="AF14" s="271">
        <v>0</v>
      </c>
      <c r="AG14" s="271">
        <v>0</v>
      </c>
      <c r="AH14" s="271">
        <v>0</v>
      </c>
      <c r="AI14" s="271">
        <v>0</v>
      </c>
      <c r="AJ14" s="271">
        <v>0</v>
      </c>
      <c r="AK14" s="271">
        <v>0</v>
      </c>
      <c r="AL14" s="271">
        <v>0</v>
      </c>
      <c r="AM14" s="271">
        <v>0</v>
      </c>
      <c r="AN14" s="271">
        <v>0</v>
      </c>
      <c r="AO14" s="271">
        <v>5.1308246540315798E-10</v>
      </c>
      <c r="AP14" s="271">
        <v>0</v>
      </c>
      <c r="AQ14" s="271">
        <v>4.6296300126868997E-13</v>
      </c>
      <c r="AR14" s="271">
        <v>0</v>
      </c>
      <c r="AS14" s="271">
        <v>4.6684878185487802E-13</v>
      </c>
      <c r="AT14" s="271">
        <v>4.29767332832398E-13</v>
      </c>
      <c r="AU14" s="271">
        <v>6.0829119519212297E-13</v>
      </c>
      <c r="AV14" s="271">
        <v>4.6151971133667798E-13</v>
      </c>
      <c r="AW14" s="271">
        <v>9.3405412227021103E-7</v>
      </c>
    </row>
    <row r="15" spans="1:49" x14ac:dyDescent="0.2">
      <c r="A15" s="191" t="s">
        <v>90</v>
      </c>
      <c r="B15" s="265">
        <v>0.99991019754046395</v>
      </c>
      <c r="C15" s="271">
        <v>6.9144383275764804E-2</v>
      </c>
      <c r="D15" s="271">
        <v>0.99999989881756202</v>
      </c>
      <c r="E15" s="271">
        <v>1.3758052837487E-4</v>
      </c>
      <c r="F15" s="271">
        <v>1</v>
      </c>
      <c r="G15" s="271"/>
      <c r="H15" s="271">
        <v>1</v>
      </c>
      <c r="I15" s="271">
        <v>9.9555152177632799E-7</v>
      </c>
      <c r="J15" s="271">
        <v>0</v>
      </c>
      <c r="K15" s="271">
        <v>0</v>
      </c>
      <c r="L15" s="271">
        <v>0</v>
      </c>
      <c r="M15" s="271">
        <v>0</v>
      </c>
      <c r="N15" s="271">
        <v>0</v>
      </c>
      <c r="O15" s="271">
        <v>0</v>
      </c>
      <c r="P15" s="271">
        <v>0</v>
      </c>
      <c r="Q15" s="271">
        <v>0</v>
      </c>
      <c r="R15" s="271">
        <v>0</v>
      </c>
      <c r="S15" s="271">
        <v>0</v>
      </c>
      <c r="T15" s="271">
        <v>0</v>
      </c>
      <c r="U15" s="271">
        <v>0</v>
      </c>
      <c r="V15" s="271">
        <v>0</v>
      </c>
      <c r="W15" s="271">
        <v>0</v>
      </c>
      <c r="X15" s="271">
        <v>0</v>
      </c>
      <c r="Y15" s="271">
        <v>0</v>
      </c>
      <c r="Z15" s="271">
        <v>0</v>
      </c>
      <c r="AA15" s="271">
        <v>0</v>
      </c>
      <c r="AB15" s="271">
        <v>0</v>
      </c>
      <c r="AC15" s="271">
        <v>0</v>
      </c>
      <c r="AD15" s="271">
        <v>0</v>
      </c>
      <c r="AE15" s="271">
        <v>0</v>
      </c>
      <c r="AF15" s="271">
        <v>0</v>
      </c>
      <c r="AG15" s="271">
        <v>0</v>
      </c>
      <c r="AH15" s="271">
        <v>0</v>
      </c>
      <c r="AI15" s="271">
        <v>0</v>
      </c>
      <c r="AJ15" s="271">
        <v>0</v>
      </c>
      <c r="AK15" s="271">
        <v>0</v>
      </c>
      <c r="AL15" s="271">
        <v>0</v>
      </c>
      <c r="AM15" s="271">
        <v>0</v>
      </c>
      <c r="AN15" s="271">
        <v>0</v>
      </c>
      <c r="AO15" s="271">
        <v>1.51776891055277E-9</v>
      </c>
      <c r="AP15" s="271">
        <v>0</v>
      </c>
      <c r="AQ15" s="271">
        <v>5.6965543393516802E-13</v>
      </c>
      <c r="AR15" s="271">
        <v>0</v>
      </c>
      <c r="AS15" s="271">
        <v>5.6721294328099197E-13</v>
      </c>
      <c r="AT15" s="271">
        <v>4.4708681201655099E-13</v>
      </c>
      <c r="AU15" s="271">
        <v>9.1071594710001591E-13</v>
      </c>
      <c r="AV15" s="271">
        <v>5.6621374255883004E-13</v>
      </c>
      <c r="AW15" s="271">
        <v>2.3489902464257601E-6</v>
      </c>
    </row>
    <row r="16" spans="1:49" x14ac:dyDescent="0.2">
      <c r="A16" s="191" t="s">
        <v>91</v>
      </c>
      <c r="B16" s="265">
        <v>0.99999994038633599</v>
      </c>
      <c r="C16" s="271">
        <v>0.225361063555824</v>
      </c>
      <c r="D16" s="271">
        <v>0.99999999999927802</v>
      </c>
      <c r="E16" s="271">
        <v>1.01573410349998E-3</v>
      </c>
      <c r="F16" s="271">
        <v>1</v>
      </c>
      <c r="G16" s="271">
        <v>1</v>
      </c>
      <c r="H16" s="271"/>
      <c r="I16" s="271">
        <v>1.05795034387457E-5</v>
      </c>
      <c r="J16" s="271">
        <v>1.59872115546023E-13</v>
      </c>
      <c r="K16" s="271">
        <v>0</v>
      </c>
      <c r="L16" s="271">
        <v>0</v>
      </c>
      <c r="M16" s="271">
        <v>0</v>
      </c>
      <c r="N16" s="271">
        <v>0</v>
      </c>
      <c r="O16" s="271">
        <v>0</v>
      </c>
      <c r="P16" s="271">
        <v>0</v>
      </c>
      <c r="Q16" s="271">
        <v>0</v>
      </c>
      <c r="R16" s="271">
        <v>0</v>
      </c>
      <c r="S16" s="271">
        <v>0</v>
      </c>
      <c r="T16" s="271">
        <v>0</v>
      </c>
      <c r="U16" s="271">
        <v>0</v>
      </c>
      <c r="V16" s="271">
        <v>0</v>
      </c>
      <c r="W16" s="271">
        <v>0</v>
      </c>
      <c r="X16" s="271">
        <v>0</v>
      </c>
      <c r="Y16" s="271">
        <v>0</v>
      </c>
      <c r="Z16" s="271">
        <v>0</v>
      </c>
      <c r="AA16" s="271">
        <v>0</v>
      </c>
      <c r="AB16" s="271">
        <v>0</v>
      </c>
      <c r="AC16" s="271">
        <v>0</v>
      </c>
      <c r="AD16" s="271">
        <v>0</v>
      </c>
      <c r="AE16" s="271">
        <v>0</v>
      </c>
      <c r="AF16" s="271">
        <v>0</v>
      </c>
      <c r="AG16" s="271">
        <v>0</v>
      </c>
      <c r="AH16" s="271">
        <v>0</v>
      </c>
      <c r="AI16" s="271">
        <v>0</v>
      </c>
      <c r="AJ16" s="271">
        <v>0</v>
      </c>
      <c r="AK16" s="271">
        <v>0</v>
      </c>
      <c r="AL16" s="271">
        <v>0</v>
      </c>
      <c r="AM16" s="271">
        <v>0</v>
      </c>
      <c r="AN16" s="271">
        <v>0</v>
      </c>
      <c r="AO16" s="271">
        <v>2.3352945910382101E-8</v>
      </c>
      <c r="AP16" s="271">
        <v>0</v>
      </c>
      <c r="AQ16" s="271">
        <v>4.8383519413164302E-13</v>
      </c>
      <c r="AR16" s="271">
        <v>0</v>
      </c>
      <c r="AS16" s="271">
        <v>2.3727686482288801E-12</v>
      </c>
      <c r="AT16" s="271">
        <v>5.3568260938163803E-13</v>
      </c>
      <c r="AU16" s="271">
        <v>8.2720497118771196E-12</v>
      </c>
      <c r="AV16" s="271">
        <v>2.2775115127160502E-12</v>
      </c>
      <c r="AW16" s="271">
        <v>2.35976158680096E-5</v>
      </c>
    </row>
    <row r="17" spans="1:49" x14ac:dyDescent="0.2">
      <c r="A17" s="191" t="s">
        <v>267</v>
      </c>
      <c r="B17" s="265">
        <v>1.25574931367526E-2</v>
      </c>
      <c r="C17" s="271">
        <v>0.98831636283213298</v>
      </c>
      <c r="D17" s="271">
        <v>2.4874848515960002E-3</v>
      </c>
      <c r="E17" s="271">
        <v>1</v>
      </c>
      <c r="F17" s="271">
        <v>3.87571697846312E-7</v>
      </c>
      <c r="G17" s="271">
        <v>9.9555152177632799E-7</v>
      </c>
      <c r="H17" s="271">
        <v>1.05795034387457E-5</v>
      </c>
      <c r="I17" s="271"/>
      <c r="J17" s="271">
        <v>6.9429505323626004E-5</v>
      </c>
      <c r="K17" s="271">
        <v>0</v>
      </c>
      <c r="L17" s="271">
        <v>0</v>
      </c>
      <c r="M17" s="271">
        <v>0</v>
      </c>
      <c r="N17" s="271">
        <v>0</v>
      </c>
      <c r="O17" s="271">
        <v>0</v>
      </c>
      <c r="P17" s="271">
        <v>0</v>
      </c>
      <c r="Q17" s="271">
        <v>0</v>
      </c>
      <c r="R17" s="271">
        <v>0</v>
      </c>
      <c r="S17" s="271">
        <v>0</v>
      </c>
      <c r="T17" s="271">
        <v>0</v>
      </c>
      <c r="U17" s="271">
        <v>0</v>
      </c>
      <c r="V17" s="271">
        <v>0</v>
      </c>
      <c r="W17" s="271">
        <v>0</v>
      </c>
      <c r="X17" s="271">
        <v>0</v>
      </c>
      <c r="Y17" s="271">
        <v>0</v>
      </c>
      <c r="Z17" s="271">
        <v>0</v>
      </c>
      <c r="AA17" s="271">
        <v>0</v>
      </c>
      <c r="AB17" s="271">
        <v>0</v>
      </c>
      <c r="AC17" s="271">
        <v>0</v>
      </c>
      <c r="AD17" s="271">
        <v>0</v>
      </c>
      <c r="AE17" s="271">
        <v>0</v>
      </c>
      <c r="AF17" s="271">
        <v>0</v>
      </c>
      <c r="AG17" s="271">
        <v>0</v>
      </c>
      <c r="AH17" s="271">
        <v>0</v>
      </c>
      <c r="AI17" s="271">
        <v>0</v>
      </c>
      <c r="AJ17" s="271">
        <v>0</v>
      </c>
      <c r="AK17" s="271">
        <v>0</v>
      </c>
      <c r="AL17" s="271">
        <v>0</v>
      </c>
      <c r="AM17" s="271">
        <v>0</v>
      </c>
      <c r="AN17" s="271">
        <v>0</v>
      </c>
      <c r="AO17" s="271">
        <v>1</v>
      </c>
      <c r="AP17" s="271">
        <v>1.4340086835762399E-6</v>
      </c>
      <c r="AQ17" s="271">
        <v>0.17289138205557</v>
      </c>
      <c r="AR17" s="271">
        <v>3.0036823583934303E-8</v>
      </c>
      <c r="AS17" s="271">
        <v>0.98893023263211899</v>
      </c>
      <c r="AT17" s="271">
        <v>5.4073999875316999E-3</v>
      </c>
      <c r="AU17" s="271">
        <v>0.99796786637281398</v>
      </c>
      <c r="AV17" s="271">
        <v>0.98812076082532796</v>
      </c>
      <c r="AW17" s="271">
        <v>1</v>
      </c>
    </row>
    <row r="18" spans="1:49" x14ac:dyDescent="0.2">
      <c r="A18" s="191" t="s">
        <v>98</v>
      </c>
      <c r="B18" s="265">
        <v>5.5155879863377797E-13</v>
      </c>
      <c r="C18" s="271">
        <v>2.42204034606175E-11</v>
      </c>
      <c r="D18" s="271">
        <v>5.0326409706258295E-13</v>
      </c>
      <c r="E18" s="271">
        <v>4.9161629955829501E-7</v>
      </c>
      <c r="F18" s="271">
        <v>0</v>
      </c>
      <c r="G18" s="271">
        <v>0</v>
      </c>
      <c r="H18" s="271">
        <v>1.59872115546023E-13</v>
      </c>
      <c r="I18" s="271">
        <v>6.9429505323626004E-5</v>
      </c>
      <c r="J18" s="271"/>
      <c r="K18" s="271">
        <v>0</v>
      </c>
      <c r="L18" s="271">
        <v>0</v>
      </c>
      <c r="M18" s="271">
        <v>0</v>
      </c>
      <c r="N18" s="271">
        <v>0</v>
      </c>
      <c r="O18" s="271">
        <v>0</v>
      </c>
      <c r="P18" s="271">
        <v>0</v>
      </c>
      <c r="Q18" s="271">
        <v>0</v>
      </c>
      <c r="R18" s="271">
        <v>0</v>
      </c>
      <c r="S18" s="271">
        <v>0</v>
      </c>
      <c r="T18" s="271">
        <v>0</v>
      </c>
      <c r="U18" s="271">
        <v>0</v>
      </c>
      <c r="V18" s="271">
        <v>0</v>
      </c>
      <c r="W18" s="271">
        <v>0</v>
      </c>
      <c r="X18" s="271">
        <v>0</v>
      </c>
      <c r="Y18" s="271">
        <v>0</v>
      </c>
      <c r="Z18" s="271">
        <v>0</v>
      </c>
      <c r="AA18" s="271">
        <v>0</v>
      </c>
      <c r="AB18" s="271">
        <v>0</v>
      </c>
      <c r="AC18" s="271">
        <v>0</v>
      </c>
      <c r="AD18" s="271">
        <v>0</v>
      </c>
      <c r="AE18" s="271">
        <v>0</v>
      </c>
      <c r="AF18" s="271">
        <v>0</v>
      </c>
      <c r="AG18" s="271">
        <v>0</v>
      </c>
      <c r="AH18" s="271">
        <v>0</v>
      </c>
      <c r="AI18" s="271">
        <v>0</v>
      </c>
      <c r="AJ18" s="271">
        <v>0</v>
      </c>
      <c r="AK18" s="271">
        <v>0</v>
      </c>
      <c r="AL18" s="271">
        <v>0</v>
      </c>
      <c r="AM18" s="271">
        <v>0</v>
      </c>
      <c r="AN18" s="271">
        <v>0</v>
      </c>
      <c r="AO18" s="271">
        <v>8.5355964114213201E-3</v>
      </c>
      <c r="AP18" s="271">
        <v>1</v>
      </c>
      <c r="AQ18" s="271">
        <v>0.999869645322774</v>
      </c>
      <c r="AR18" s="271">
        <v>0.99999999859444599</v>
      </c>
      <c r="AS18" s="271">
        <v>0.460408230337013</v>
      </c>
      <c r="AT18" s="271">
        <v>1</v>
      </c>
      <c r="AU18" s="271">
        <v>0.31495544153953697</v>
      </c>
      <c r="AV18" s="271">
        <v>0.47003200494369601</v>
      </c>
      <c r="AW18" s="271">
        <v>3.2067906165722499E-5</v>
      </c>
    </row>
    <row r="19" spans="1:49" x14ac:dyDescent="0.2">
      <c r="A19" s="191" t="s">
        <v>101</v>
      </c>
      <c r="B19" s="265">
        <v>0</v>
      </c>
      <c r="C19" s="271">
        <v>0</v>
      </c>
      <c r="D19" s="271">
        <v>0</v>
      </c>
      <c r="E19" s="271">
        <v>0</v>
      </c>
      <c r="F19" s="271">
        <v>0</v>
      </c>
      <c r="G19" s="271">
        <v>0</v>
      </c>
      <c r="H19" s="271">
        <v>0</v>
      </c>
      <c r="I19" s="271">
        <v>0</v>
      </c>
      <c r="J19" s="271">
        <v>0</v>
      </c>
      <c r="K19" s="271"/>
      <c r="L19" s="271">
        <v>0.99459503323735599</v>
      </c>
      <c r="M19" s="271">
        <v>0.56379027191457498</v>
      </c>
      <c r="N19" s="271">
        <v>4.6197977039853802E-2</v>
      </c>
      <c r="O19" s="271">
        <v>8.7454669000640403E-2</v>
      </c>
      <c r="P19" s="271">
        <v>0.99999980354564699</v>
      </c>
      <c r="Q19" s="271">
        <v>0.99619315918978202</v>
      </c>
      <c r="R19" s="271">
        <v>0.81050829788714596</v>
      </c>
      <c r="S19" s="271">
        <v>0.99999821387426002</v>
      </c>
      <c r="T19" s="271">
        <v>3.0210799605040499E-3</v>
      </c>
      <c r="U19" s="271">
        <v>0.155924470260038</v>
      </c>
      <c r="V19" s="271">
        <v>0.97747579277671504</v>
      </c>
      <c r="W19" s="271">
        <v>0.98017148482208605</v>
      </c>
      <c r="X19" s="271">
        <v>0.62175900913811599</v>
      </c>
      <c r="Y19" s="271">
        <v>0.20971146398222101</v>
      </c>
      <c r="Z19" s="271">
        <v>0.99996458355154605</v>
      </c>
      <c r="AA19" s="271">
        <v>0.89931268497216899</v>
      </c>
      <c r="AB19" s="271">
        <v>0.84852979322021904</v>
      </c>
      <c r="AC19" s="271">
        <v>0.97943537762657895</v>
      </c>
      <c r="AD19" s="271">
        <v>0.99999999999978295</v>
      </c>
      <c r="AE19" s="271">
        <v>0</v>
      </c>
      <c r="AF19" s="271">
        <v>0</v>
      </c>
      <c r="AG19" s="271">
        <v>0</v>
      </c>
      <c r="AH19" s="271">
        <v>3.5593750169482498E-13</v>
      </c>
      <c r="AI19" s="271">
        <v>4.7473136532971704E-13</v>
      </c>
      <c r="AJ19" s="271">
        <v>4.3787196091216199E-13</v>
      </c>
      <c r="AK19" s="271">
        <v>5.0240478444152398E-11</v>
      </c>
      <c r="AL19" s="271">
        <v>4.5830006456526502E-13</v>
      </c>
      <c r="AM19" s="271">
        <v>0</v>
      </c>
      <c r="AN19" s="271">
        <v>7.2348485603833196E-2</v>
      </c>
      <c r="AO19" s="271">
        <v>0</v>
      </c>
      <c r="AP19" s="271">
        <v>0</v>
      </c>
      <c r="AQ19" s="271">
        <v>0</v>
      </c>
      <c r="AR19" s="271">
        <v>0</v>
      </c>
      <c r="AS19" s="271">
        <v>0</v>
      </c>
      <c r="AT19" s="271">
        <v>0</v>
      </c>
      <c r="AU19" s="271">
        <v>0</v>
      </c>
      <c r="AV19" s="271">
        <v>0</v>
      </c>
      <c r="AW19" s="271">
        <v>0</v>
      </c>
    </row>
    <row r="20" spans="1:49" x14ac:dyDescent="0.2">
      <c r="A20" s="191" t="s">
        <v>105</v>
      </c>
      <c r="B20" s="265">
        <v>0</v>
      </c>
      <c r="C20" s="271">
        <v>0</v>
      </c>
      <c r="D20" s="271">
        <v>0</v>
      </c>
      <c r="E20" s="271">
        <v>0</v>
      </c>
      <c r="F20" s="271">
        <v>0</v>
      </c>
      <c r="G20" s="271">
        <v>0</v>
      </c>
      <c r="H20" s="271">
        <v>0</v>
      </c>
      <c r="I20" s="271">
        <v>0</v>
      </c>
      <c r="J20" s="271">
        <v>0</v>
      </c>
      <c r="K20" s="271">
        <v>0.99459503323735599</v>
      </c>
      <c r="L20" s="271"/>
      <c r="M20" s="271">
        <v>1</v>
      </c>
      <c r="N20" s="271">
        <v>0.99981914893984902</v>
      </c>
      <c r="O20" s="271">
        <v>0.99998912865098</v>
      </c>
      <c r="P20" s="271">
        <v>1</v>
      </c>
      <c r="Q20" s="271">
        <v>1</v>
      </c>
      <c r="R20" s="271">
        <v>1</v>
      </c>
      <c r="S20" s="271">
        <v>1</v>
      </c>
      <c r="T20" s="271">
        <v>0.93316917432924695</v>
      </c>
      <c r="U20" s="271">
        <v>0.99999970344590405</v>
      </c>
      <c r="V20" s="271">
        <v>1</v>
      </c>
      <c r="W20" s="271">
        <v>1</v>
      </c>
      <c r="X20" s="271">
        <v>1</v>
      </c>
      <c r="Y20" s="271">
        <v>0.999999974965876</v>
      </c>
      <c r="Z20" s="271">
        <v>1</v>
      </c>
      <c r="AA20" s="271">
        <v>1</v>
      </c>
      <c r="AB20" s="271">
        <v>1</v>
      </c>
      <c r="AC20" s="271">
        <v>1</v>
      </c>
      <c r="AD20" s="271">
        <v>0.459530797012486</v>
      </c>
      <c r="AE20" s="271">
        <v>3.5027536426923699E-13</v>
      </c>
      <c r="AF20" s="271">
        <v>4.6196380054652804E-13</v>
      </c>
      <c r="AG20" s="271">
        <v>3.9568348597640599E-13</v>
      </c>
      <c r="AH20" s="271">
        <v>9.2312824051532503E-11</v>
      </c>
      <c r="AI20" s="271">
        <v>4.1766590186398399E-13</v>
      </c>
      <c r="AJ20" s="271">
        <v>3.8539549329641401E-10</v>
      </c>
      <c r="AK20" s="271">
        <v>7.1705085993745103E-5</v>
      </c>
      <c r="AL20" s="271">
        <v>1.4344081478157E-11</v>
      </c>
      <c r="AM20" s="271">
        <v>5.3490545326440002E-13</v>
      </c>
      <c r="AN20" s="271">
        <v>0.99997255824464704</v>
      </c>
      <c r="AO20" s="271">
        <v>0</v>
      </c>
      <c r="AP20" s="271">
        <v>0</v>
      </c>
      <c r="AQ20" s="271">
        <v>0</v>
      </c>
      <c r="AR20" s="271">
        <v>0</v>
      </c>
      <c r="AS20" s="271">
        <v>0</v>
      </c>
      <c r="AT20" s="271">
        <v>0</v>
      </c>
      <c r="AU20" s="271">
        <v>0</v>
      </c>
      <c r="AV20" s="271">
        <v>0</v>
      </c>
      <c r="AW20" s="271">
        <v>0</v>
      </c>
    </row>
    <row r="21" spans="1:49" x14ac:dyDescent="0.2">
      <c r="A21" s="191" t="s">
        <v>108</v>
      </c>
      <c r="B21" s="265">
        <v>0</v>
      </c>
      <c r="C21" s="271">
        <v>0</v>
      </c>
      <c r="D21" s="271">
        <v>0</v>
      </c>
      <c r="E21" s="271">
        <v>0</v>
      </c>
      <c r="F21" s="271">
        <v>0</v>
      </c>
      <c r="G21" s="271">
        <v>0</v>
      </c>
      <c r="H21" s="271">
        <v>0</v>
      </c>
      <c r="I21" s="271">
        <v>0</v>
      </c>
      <c r="J21" s="271">
        <v>0</v>
      </c>
      <c r="K21" s="271">
        <v>0.56379027191457498</v>
      </c>
      <c r="L21" s="271">
        <v>1</v>
      </c>
      <c r="M21" s="271"/>
      <c r="N21" s="271">
        <v>1</v>
      </c>
      <c r="O21" s="271">
        <v>1</v>
      </c>
      <c r="P21" s="271">
        <v>0.99999630280266205</v>
      </c>
      <c r="Q21" s="271">
        <v>1</v>
      </c>
      <c r="R21" s="271">
        <v>1</v>
      </c>
      <c r="S21" s="271">
        <v>0.99999956097559695</v>
      </c>
      <c r="T21" s="271">
        <v>0.99999555677583796</v>
      </c>
      <c r="U21" s="271">
        <v>1</v>
      </c>
      <c r="V21" s="271">
        <v>1</v>
      </c>
      <c r="W21" s="271">
        <v>1</v>
      </c>
      <c r="X21" s="271">
        <v>1</v>
      </c>
      <c r="Y21" s="271">
        <v>1</v>
      </c>
      <c r="Z21" s="271">
        <v>0.99999999198127099</v>
      </c>
      <c r="AA21" s="271">
        <v>1</v>
      </c>
      <c r="AB21" s="271">
        <v>1</v>
      </c>
      <c r="AC21" s="271">
        <v>1</v>
      </c>
      <c r="AD21" s="271">
        <v>3.4993643322328502E-2</v>
      </c>
      <c r="AE21" s="271">
        <v>3.9479530755670602E-13</v>
      </c>
      <c r="AF21" s="271">
        <v>4.8983039846461896E-13</v>
      </c>
      <c r="AG21" s="271">
        <v>4.0012437807490601E-13</v>
      </c>
      <c r="AH21" s="271">
        <v>5.9236207494706203E-8</v>
      </c>
      <c r="AI21" s="271">
        <v>1.2331580201419E-11</v>
      </c>
      <c r="AJ21" s="271">
        <v>2.08670237200614E-7</v>
      </c>
      <c r="AK21" s="271">
        <v>6.2662755580932296E-3</v>
      </c>
      <c r="AL21" s="271">
        <v>1.12721374456726E-8</v>
      </c>
      <c r="AM21" s="271">
        <v>5.7343019221889305E-13</v>
      </c>
      <c r="AN21" s="271">
        <v>1</v>
      </c>
      <c r="AO21" s="271">
        <v>0</v>
      </c>
      <c r="AP21" s="271">
        <v>0</v>
      </c>
      <c r="AQ21" s="271">
        <v>0</v>
      </c>
      <c r="AR21" s="271">
        <v>0</v>
      </c>
      <c r="AS21" s="271">
        <v>0</v>
      </c>
      <c r="AT21" s="271">
        <v>0</v>
      </c>
      <c r="AU21" s="271">
        <v>0</v>
      </c>
      <c r="AV21" s="271">
        <v>0</v>
      </c>
      <c r="AW21" s="271">
        <v>0</v>
      </c>
    </row>
    <row r="22" spans="1:49" x14ac:dyDescent="0.2">
      <c r="A22" s="191" t="s">
        <v>110</v>
      </c>
      <c r="B22" s="265">
        <v>0</v>
      </c>
      <c r="C22" s="271">
        <v>0</v>
      </c>
      <c r="D22" s="271">
        <v>0</v>
      </c>
      <c r="E22" s="271">
        <v>0</v>
      </c>
      <c r="F22" s="271">
        <v>0</v>
      </c>
      <c r="G22" s="271">
        <v>0</v>
      </c>
      <c r="H22" s="271">
        <v>0</v>
      </c>
      <c r="I22" s="271">
        <v>0</v>
      </c>
      <c r="J22" s="271">
        <v>0</v>
      </c>
      <c r="K22" s="271">
        <v>4.6197977039853802E-2</v>
      </c>
      <c r="L22" s="271">
        <v>0.99981914893984902</v>
      </c>
      <c r="M22" s="271">
        <v>1</v>
      </c>
      <c r="N22" s="271"/>
      <c r="O22" s="271">
        <v>1</v>
      </c>
      <c r="P22" s="271">
        <v>0.92165843279264004</v>
      </c>
      <c r="Q22" s="271">
        <v>0.99970770569195699</v>
      </c>
      <c r="R22" s="271">
        <v>0.99999999893071001</v>
      </c>
      <c r="S22" s="271">
        <v>0.95684135633788003</v>
      </c>
      <c r="T22" s="271">
        <v>1</v>
      </c>
      <c r="U22" s="271">
        <v>1</v>
      </c>
      <c r="V22" s="271">
        <v>0.99998858382304801</v>
      </c>
      <c r="W22" s="271">
        <v>0.99998615367414301</v>
      </c>
      <c r="X22" s="271">
        <v>1</v>
      </c>
      <c r="Y22" s="271">
        <v>1</v>
      </c>
      <c r="Z22" s="271">
        <v>0.98641870712902802</v>
      </c>
      <c r="AA22" s="271">
        <v>0.99999994047214003</v>
      </c>
      <c r="AB22" s="271">
        <v>0.99999999449445598</v>
      </c>
      <c r="AC22" s="271">
        <v>0.99998578342364797</v>
      </c>
      <c r="AD22" s="271">
        <v>5.4183415058395301E-4</v>
      </c>
      <c r="AE22" s="271">
        <v>8.3997253597090094E-12</v>
      </c>
      <c r="AF22" s="271">
        <v>5.5064286463846202E-11</v>
      </c>
      <c r="AG22" s="271">
        <v>4.4420023215252498E-13</v>
      </c>
      <c r="AH22" s="271">
        <v>2.0416602752315601E-5</v>
      </c>
      <c r="AI22" s="271">
        <v>1.2324460674229001E-8</v>
      </c>
      <c r="AJ22" s="271">
        <v>5.9714018453504998E-5</v>
      </c>
      <c r="AK22" s="271">
        <v>0.18826553282525199</v>
      </c>
      <c r="AL22" s="271">
        <v>4.9056257115376303E-6</v>
      </c>
      <c r="AM22" s="271">
        <v>7.6194606180024503E-13</v>
      </c>
      <c r="AN22" s="271">
        <v>1</v>
      </c>
      <c r="AO22" s="271">
        <v>0</v>
      </c>
      <c r="AP22" s="271">
        <v>0</v>
      </c>
      <c r="AQ22" s="271">
        <v>0</v>
      </c>
      <c r="AR22" s="271">
        <v>0</v>
      </c>
      <c r="AS22" s="271">
        <v>0</v>
      </c>
      <c r="AT22" s="271">
        <v>0</v>
      </c>
      <c r="AU22" s="271">
        <v>0</v>
      </c>
      <c r="AV22" s="271">
        <v>0</v>
      </c>
      <c r="AW22" s="271">
        <v>0</v>
      </c>
    </row>
    <row r="23" spans="1:49" x14ac:dyDescent="0.2">
      <c r="A23" s="191" t="s">
        <v>114</v>
      </c>
      <c r="B23" s="265">
        <v>0</v>
      </c>
      <c r="C23" s="271">
        <v>0</v>
      </c>
      <c r="D23" s="271">
        <v>0</v>
      </c>
      <c r="E23" s="271">
        <v>0</v>
      </c>
      <c r="F23" s="271">
        <v>0</v>
      </c>
      <c r="G23" s="271">
        <v>0</v>
      </c>
      <c r="H23" s="271">
        <v>0</v>
      </c>
      <c r="I23" s="271">
        <v>0</v>
      </c>
      <c r="J23" s="271">
        <v>0</v>
      </c>
      <c r="K23" s="271">
        <v>8.7454669000640403E-2</v>
      </c>
      <c r="L23" s="271">
        <v>0.99998912865098</v>
      </c>
      <c r="M23" s="271">
        <v>1</v>
      </c>
      <c r="N23" s="271">
        <v>1</v>
      </c>
      <c r="O23" s="271"/>
      <c r="P23" s="271">
        <v>0.97338582540924301</v>
      </c>
      <c r="Q23" s="271">
        <v>0.99998002197343505</v>
      </c>
      <c r="R23" s="271">
        <v>0.99999999999723799</v>
      </c>
      <c r="S23" s="271">
        <v>0.98787654716111195</v>
      </c>
      <c r="T23" s="271">
        <v>1</v>
      </c>
      <c r="U23" s="271">
        <v>1</v>
      </c>
      <c r="V23" s="271">
        <v>0.99999966566010001</v>
      </c>
      <c r="W23" s="271">
        <v>0.99999957085197799</v>
      </c>
      <c r="X23" s="271">
        <v>1</v>
      </c>
      <c r="Y23" s="271">
        <v>1</v>
      </c>
      <c r="Z23" s="271">
        <v>0.997312711525142</v>
      </c>
      <c r="AA23" s="271">
        <v>0.99999999955195396</v>
      </c>
      <c r="AB23" s="271">
        <v>0.99999999997798195</v>
      </c>
      <c r="AC23" s="271">
        <v>0.99999955926568196</v>
      </c>
      <c r="AD23" s="271">
        <v>1.35636148041485E-3</v>
      </c>
      <c r="AE23" s="271">
        <v>2.5663915437235098E-12</v>
      </c>
      <c r="AF23" s="271">
        <v>1.37244660081137E-11</v>
      </c>
      <c r="AG23" s="271">
        <v>3.8291592119321599E-13</v>
      </c>
      <c r="AH23" s="271">
        <v>7.07362179397375E-6</v>
      </c>
      <c r="AI23" s="271">
        <v>3.4564893169886099E-9</v>
      </c>
      <c r="AJ23" s="271">
        <v>2.1469500566473299E-5</v>
      </c>
      <c r="AK23" s="271">
        <v>0.109908004770392</v>
      </c>
      <c r="AL23" s="271">
        <v>1.6232352800793501E-6</v>
      </c>
      <c r="AM23" s="271">
        <v>5.3446136405454995E-13</v>
      </c>
      <c r="AN23" s="271">
        <v>1</v>
      </c>
      <c r="AO23" s="271">
        <v>0</v>
      </c>
      <c r="AP23" s="271">
        <v>0</v>
      </c>
      <c r="AQ23" s="271">
        <v>0</v>
      </c>
      <c r="AR23" s="271">
        <v>0</v>
      </c>
      <c r="AS23" s="271">
        <v>0</v>
      </c>
      <c r="AT23" s="271">
        <v>0</v>
      </c>
      <c r="AU23" s="271">
        <v>0</v>
      </c>
      <c r="AV23" s="271">
        <v>0</v>
      </c>
      <c r="AW23" s="271">
        <v>0</v>
      </c>
    </row>
    <row r="24" spans="1:49" x14ac:dyDescent="0.2">
      <c r="A24" s="191" t="s">
        <v>115</v>
      </c>
      <c r="B24" s="265">
        <v>0</v>
      </c>
      <c r="C24" s="271">
        <v>0</v>
      </c>
      <c r="D24" s="271">
        <v>0</v>
      </c>
      <c r="E24" s="271">
        <v>0</v>
      </c>
      <c r="F24" s="271">
        <v>0</v>
      </c>
      <c r="G24" s="271">
        <v>0</v>
      </c>
      <c r="H24" s="271">
        <v>0</v>
      </c>
      <c r="I24" s="271">
        <v>0</v>
      </c>
      <c r="J24" s="271">
        <v>0</v>
      </c>
      <c r="K24" s="271">
        <v>0.99999980354564699</v>
      </c>
      <c r="L24" s="271">
        <v>1</v>
      </c>
      <c r="M24" s="271">
        <v>0.99999630280266205</v>
      </c>
      <c r="N24" s="271">
        <v>0.92165843279264004</v>
      </c>
      <c r="O24" s="271">
        <v>0.97338582540924301</v>
      </c>
      <c r="P24" s="271"/>
      <c r="Q24" s="271">
        <v>1</v>
      </c>
      <c r="R24" s="271">
        <v>0.99999999579193399</v>
      </c>
      <c r="S24" s="271">
        <v>1</v>
      </c>
      <c r="T24" s="271">
        <v>0.42947154399416099</v>
      </c>
      <c r="U24" s="271">
        <v>0.993694298422788</v>
      </c>
      <c r="V24" s="271">
        <v>1</v>
      </c>
      <c r="W24" s="271">
        <v>1</v>
      </c>
      <c r="X24" s="271">
        <v>0.99999896371345898</v>
      </c>
      <c r="Y24" s="271">
        <v>0.99769974571296605</v>
      </c>
      <c r="Z24" s="271">
        <v>1</v>
      </c>
      <c r="AA24" s="271">
        <v>0.99999999995756295</v>
      </c>
      <c r="AB24" s="271">
        <v>0.99999999919909399</v>
      </c>
      <c r="AC24" s="271">
        <v>1</v>
      </c>
      <c r="AD24" s="271">
        <v>0.94575548160394396</v>
      </c>
      <c r="AE24" s="271">
        <v>4.7928327973067998E-13</v>
      </c>
      <c r="AF24" s="271">
        <v>5.2946536044373695E-13</v>
      </c>
      <c r="AG24" s="271">
        <v>2.0250467969162901E-13</v>
      </c>
      <c r="AH24" s="271">
        <v>9.4557695007324603E-13</v>
      </c>
      <c r="AI24" s="271">
        <v>4.8749893011290603E-13</v>
      </c>
      <c r="AJ24" s="271">
        <v>2.4212853944049999E-12</v>
      </c>
      <c r="AK24" s="271">
        <v>1.2226955632410599E-6</v>
      </c>
      <c r="AL24" s="271">
        <v>5.3457238635701298E-13</v>
      </c>
      <c r="AM24" s="271">
        <v>4.21995771660022E-13</v>
      </c>
      <c r="AN24" s="271">
        <v>0.96176002104910896</v>
      </c>
      <c r="AO24" s="271">
        <v>0</v>
      </c>
      <c r="AP24" s="271">
        <v>0</v>
      </c>
      <c r="AQ24" s="271">
        <v>0</v>
      </c>
      <c r="AR24" s="271">
        <v>0</v>
      </c>
      <c r="AS24" s="271">
        <v>0</v>
      </c>
      <c r="AT24" s="271">
        <v>0</v>
      </c>
      <c r="AU24" s="271">
        <v>0</v>
      </c>
      <c r="AV24" s="271">
        <v>0</v>
      </c>
      <c r="AW24" s="271">
        <v>0</v>
      </c>
    </row>
    <row r="25" spans="1:49" x14ac:dyDescent="0.2">
      <c r="A25" s="191" t="s">
        <v>119</v>
      </c>
      <c r="B25" s="265">
        <v>0</v>
      </c>
      <c r="C25" s="271">
        <v>0</v>
      </c>
      <c r="D25" s="271">
        <v>0</v>
      </c>
      <c r="E25" s="271">
        <v>0</v>
      </c>
      <c r="F25" s="271">
        <v>0</v>
      </c>
      <c r="G25" s="271">
        <v>0</v>
      </c>
      <c r="H25" s="271">
        <v>0</v>
      </c>
      <c r="I25" s="271">
        <v>0</v>
      </c>
      <c r="J25" s="271">
        <v>0</v>
      </c>
      <c r="K25" s="271">
        <v>0.99619315918978202</v>
      </c>
      <c r="L25" s="271">
        <v>1</v>
      </c>
      <c r="M25" s="271">
        <v>1</v>
      </c>
      <c r="N25" s="271">
        <v>0.99970770569195699</v>
      </c>
      <c r="O25" s="271">
        <v>0.99998002197343505</v>
      </c>
      <c r="P25" s="271">
        <v>1</v>
      </c>
      <c r="Q25" s="271"/>
      <c r="R25" s="271">
        <v>1</v>
      </c>
      <c r="S25" s="271">
        <v>1</v>
      </c>
      <c r="T25" s="271">
        <v>0.91953426251183001</v>
      </c>
      <c r="U25" s="271">
        <v>0.99999935921594996</v>
      </c>
      <c r="V25" s="271">
        <v>1</v>
      </c>
      <c r="W25" s="271">
        <v>1</v>
      </c>
      <c r="X25" s="271">
        <v>1</v>
      </c>
      <c r="Y25" s="271">
        <v>0.99999993953395006</v>
      </c>
      <c r="Z25" s="271">
        <v>1</v>
      </c>
      <c r="AA25" s="271">
        <v>1</v>
      </c>
      <c r="AB25" s="271">
        <v>1</v>
      </c>
      <c r="AC25" s="271">
        <v>1</v>
      </c>
      <c r="AD25" s="271">
        <v>0.492909199102049</v>
      </c>
      <c r="AE25" s="271">
        <v>3.4428015993626099E-13</v>
      </c>
      <c r="AF25" s="271">
        <v>4.4098058538111198E-13</v>
      </c>
      <c r="AG25" s="271">
        <v>4.8039350275530503E-13</v>
      </c>
      <c r="AH25" s="271">
        <v>7.1243233534801194E-11</v>
      </c>
      <c r="AI25" s="271">
        <v>4.0523140398818199E-13</v>
      </c>
      <c r="AJ25" s="271">
        <v>2.9896718434230298E-10</v>
      </c>
      <c r="AK25" s="271">
        <v>5.9142425824054698E-5</v>
      </c>
      <c r="AL25" s="271">
        <v>1.1037615266218401E-11</v>
      </c>
      <c r="AM25" s="271">
        <v>5.0126569561825798E-13</v>
      </c>
      <c r="AN25" s="271">
        <v>0.99995163498388095</v>
      </c>
      <c r="AO25" s="271">
        <v>0</v>
      </c>
      <c r="AP25" s="271">
        <v>0</v>
      </c>
      <c r="AQ25" s="271">
        <v>0</v>
      </c>
      <c r="AR25" s="271">
        <v>0</v>
      </c>
      <c r="AS25" s="271">
        <v>0</v>
      </c>
      <c r="AT25" s="271">
        <v>0</v>
      </c>
      <c r="AU25" s="271">
        <v>0</v>
      </c>
      <c r="AV25" s="271">
        <v>0</v>
      </c>
      <c r="AW25" s="271">
        <v>0</v>
      </c>
    </row>
    <row r="26" spans="1:49" x14ac:dyDescent="0.2">
      <c r="A26" s="191" t="s">
        <v>120</v>
      </c>
      <c r="B26" s="265">
        <v>0</v>
      </c>
      <c r="C26" s="271">
        <v>0</v>
      </c>
      <c r="D26" s="271">
        <v>0</v>
      </c>
      <c r="E26" s="271">
        <v>0</v>
      </c>
      <c r="F26" s="271">
        <v>0</v>
      </c>
      <c r="G26" s="271">
        <v>0</v>
      </c>
      <c r="H26" s="271">
        <v>0</v>
      </c>
      <c r="I26" s="271">
        <v>0</v>
      </c>
      <c r="J26" s="271">
        <v>0</v>
      </c>
      <c r="K26" s="271">
        <v>0.81050829788714596</v>
      </c>
      <c r="L26" s="271">
        <v>1</v>
      </c>
      <c r="M26" s="271">
        <v>1</v>
      </c>
      <c r="N26" s="271">
        <v>0.99999999893071001</v>
      </c>
      <c r="O26" s="271">
        <v>0.99999999999723799</v>
      </c>
      <c r="P26" s="271">
        <v>0.99999999579193399</v>
      </c>
      <c r="Q26" s="271">
        <v>1</v>
      </c>
      <c r="R26" s="271"/>
      <c r="S26" s="271">
        <v>0.99999999981205301</v>
      </c>
      <c r="T26" s="271">
        <v>0.99956903978181999</v>
      </c>
      <c r="U26" s="271">
        <v>1</v>
      </c>
      <c r="V26" s="271">
        <v>1</v>
      </c>
      <c r="W26" s="271">
        <v>1</v>
      </c>
      <c r="X26" s="271">
        <v>1</v>
      </c>
      <c r="Y26" s="271">
        <v>1</v>
      </c>
      <c r="Z26" s="271">
        <v>1</v>
      </c>
      <c r="AA26" s="271">
        <v>1</v>
      </c>
      <c r="AB26" s="271">
        <v>1</v>
      </c>
      <c r="AC26" s="271">
        <v>1</v>
      </c>
      <c r="AD26" s="271">
        <v>0.100059012085102</v>
      </c>
      <c r="AE26" s="271">
        <v>3.1885605267234501E-13</v>
      </c>
      <c r="AF26" s="271">
        <v>3.7325698087897798E-13</v>
      </c>
      <c r="AG26" s="271">
        <v>4.9560355819266998E-13</v>
      </c>
      <c r="AH26" s="271">
        <v>7.4063125632406501E-9</v>
      </c>
      <c r="AI26" s="271">
        <v>1.69164682262135E-12</v>
      </c>
      <c r="AJ26" s="271">
        <v>2.7645226774453099E-8</v>
      </c>
      <c r="AK26" s="271">
        <v>1.5640684842204199E-3</v>
      </c>
      <c r="AL26" s="271">
        <v>1.3097237738790599E-9</v>
      </c>
      <c r="AM26" s="271">
        <v>4.1577852272212102E-13</v>
      </c>
      <c r="AN26" s="271">
        <v>0.99999999998044298</v>
      </c>
      <c r="AO26" s="271">
        <v>0</v>
      </c>
      <c r="AP26" s="271">
        <v>0</v>
      </c>
      <c r="AQ26" s="271">
        <v>0</v>
      </c>
      <c r="AR26" s="271">
        <v>0</v>
      </c>
      <c r="AS26" s="271">
        <v>0</v>
      </c>
      <c r="AT26" s="271">
        <v>0</v>
      </c>
      <c r="AU26" s="271">
        <v>0</v>
      </c>
      <c r="AV26" s="271">
        <v>0</v>
      </c>
      <c r="AW26" s="271">
        <v>0</v>
      </c>
    </row>
    <row r="27" spans="1:49" x14ac:dyDescent="0.2">
      <c r="A27" s="191" t="s">
        <v>122</v>
      </c>
      <c r="B27" s="265">
        <v>0</v>
      </c>
      <c r="C27" s="271">
        <v>0</v>
      </c>
      <c r="D27" s="271">
        <v>0</v>
      </c>
      <c r="E27" s="271">
        <v>0</v>
      </c>
      <c r="F27" s="271">
        <v>0</v>
      </c>
      <c r="G27" s="271">
        <v>0</v>
      </c>
      <c r="H27" s="271">
        <v>0</v>
      </c>
      <c r="I27" s="271">
        <v>0</v>
      </c>
      <c r="J27" s="271">
        <v>0</v>
      </c>
      <c r="K27" s="271">
        <v>0.99999821387426002</v>
      </c>
      <c r="L27" s="271">
        <v>1</v>
      </c>
      <c r="M27" s="271">
        <v>0.99999956097559695</v>
      </c>
      <c r="N27" s="271">
        <v>0.95684135633788003</v>
      </c>
      <c r="O27" s="271">
        <v>0.98787654716111195</v>
      </c>
      <c r="P27" s="271">
        <v>1</v>
      </c>
      <c r="Q27" s="271">
        <v>1</v>
      </c>
      <c r="R27" s="271">
        <v>0.99999999981205301</v>
      </c>
      <c r="S27" s="271"/>
      <c r="T27" s="271">
        <v>0.52354706586705102</v>
      </c>
      <c r="U27" s="271">
        <v>0.99773373126715503</v>
      </c>
      <c r="V27" s="271">
        <v>1</v>
      </c>
      <c r="W27" s="271">
        <v>1</v>
      </c>
      <c r="X27" s="271">
        <v>0.99999989757908603</v>
      </c>
      <c r="Y27" s="271">
        <v>0.99929503708031597</v>
      </c>
      <c r="Z27" s="271">
        <v>1</v>
      </c>
      <c r="AA27" s="271">
        <v>0.99999999999920397</v>
      </c>
      <c r="AB27" s="271">
        <v>0.99999999997217903</v>
      </c>
      <c r="AC27" s="271">
        <v>1</v>
      </c>
      <c r="AD27" s="271">
        <v>0.90595431697899997</v>
      </c>
      <c r="AE27" s="271">
        <v>4.1955328100584701E-13</v>
      </c>
      <c r="AF27" s="271">
        <v>4.0412118096355698E-13</v>
      </c>
      <c r="AG27" s="271">
        <v>3.73034936274053E-13</v>
      </c>
      <c r="AH27" s="271">
        <v>1.54321000422897E-12</v>
      </c>
      <c r="AI27" s="271">
        <v>5.3590465398656296E-13</v>
      </c>
      <c r="AJ27" s="271">
        <v>5.0193182943303303E-12</v>
      </c>
      <c r="AK27" s="271">
        <v>2.4120375746727899E-6</v>
      </c>
      <c r="AL27" s="271">
        <v>6.5047967012787902E-13</v>
      </c>
      <c r="AM27" s="271">
        <v>4.5152770411505101E-13</v>
      </c>
      <c r="AN27" s="271">
        <v>0.98146513278091096</v>
      </c>
      <c r="AO27" s="271">
        <v>0</v>
      </c>
      <c r="AP27" s="271">
        <v>0</v>
      </c>
      <c r="AQ27" s="271">
        <v>0</v>
      </c>
      <c r="AR27" s="271">
        <v>0</v>
      </c>
      <c r="AS27" s="271">
        <v>0</v>
      </c>
      <c r="AT27" s="271">
        <v>0</v>
      </c>
      <c r="AU27" s="271">
        <v>0</v>
      </c>
      <c r="AV27" s="271">
        <v>0</v>
      </c>
      <c r="AW27" s="271">
        <v>0</v>
      </c>
    </row>
    <row r="28" spans="1:49" x14ac:dyDescent="0.2">
      <c r="A28" s="191" t="s">
        <v>123</v>
      </c>
      <c r="B28" s="265">
        <v>0</v>
      </c>
      <c r="C28" s="271">
        <v>0</v>
      </c>
      <c r="D28" s="271">
        <v>0</v>
      </c>
      <c r="E28" s="271">
        <v>0</v>
      </c>
      <c r="F28" s="271">
        <v>0</v>
      </c>
      <c r="G28" s="271">
        <v>0</v>
      </c>
      <c r="H28" s="271">
        <v>0</v>
      </c>
      <c r="I28" s="271">
        <v>0</v>
      </c>
      <c r="J28" s="271">
        <v>0</v>
      </c>
      <c r="K28" s="271">
        <v>3.0210799605040499E-3</v>
      </c>
      <c r="L28" s="271">
        <v>0.93316917432924695</v>
      </c>
      <c r="M28" s="271">
        <v>0.99999555677583796</v>
      </c>
      <c r="N28" s="271">
        <v>1</v>
      </c>
      <c r="O28" s="271">
        <v>1</v>
      </c>
      <c r="P28" s="271">
        <v>0.42947154399416099</v>
      </c>
      <c r="Q28" s="271">
        <v>0.91953426251183001</v>
      </c>
      <c r="R28" s="271">
        <v>0.99956903978181999</v>
      </c>
      <c r="S28" s="271">
        <v>0.52354706586705102</v>
      </c>
      <c r="T28" s="271"/>
      <c r="U28" s="271">
        <v>0.99999999999895794</v>
      </c>
      <c r="V28" s="271">
        <v>0.97798175448983504</v>
      </c>
      <c r="W28" s="271">
        <v>0.97634933209439601</v>
      </c>
      <c r="X28" s="271">
        <v>0.999985576956401</v>
      </c>
      <c r="Y28" s="271">
        <v>0.99999999994568001</v>
      </c>
      <c r="Z28" s="271">
        <v>0.67238590303536006</v>
      </c>
      <c r="AA28" s="271">
        <v>0.99757396076633098</v>
      </c>
      <c r="AB28" s="271">
        <v>0.99912625252394704</v>
      </c>
      <c r="AC28" s="271">
        <v>0.97591277760494699</v>
      </c>
      <c r="AD28" s="271">
        <v>1.50136877260509E-5</v>
      </c>
      <c r="AE28" s="271">
        <v>1.3752649019593799E-9</v>
      </c>
      <c r="AF28" s="271">
        <v>7.84636933204297E-9</v>
      </c>
      <c r="AG28" s="271">
        <v>4.2404968425557903E-12</v>
      </c>
      <c r="AH28" s="271">
        <v>7.5625519479638503E-4</v>
      </c>
      <c r="AI28" s="271">
        <v>1.0551221790722201E-6</v>
      </c>
      <c r="AJ28" s="271">
        <v>1.90168152416625E-3</v>
      </c>
      <c r="AK28" s="271">
        <v>0.70957673469119398</v>
      </c>
      <c r="AL28" s="271">
        <v>2.1872196245698001E-4</v>
      </c>
      <c r="AM28" s="271">
        <v>4.9966031312465001E-11</v>
      </c>
      <c r="AN28" s="271">
        <v>1</v>
      </c>
      <c r="AO28" s="271">
        <v>0</v>
      </c>
      <c r="AP28" s="271">
        <v>0</v>
      </c>
      <c r="AQ28" s="271">
        <v>0</v>
      </c>
      <c r="AR28" s="271">
        <v>0</v>
      </c>
      <c r="AS28" s="271">
        <v>0</v>
      </c>
      <c r="AT28" s="271">
        <v>0</v>
      </c>
      <c r="AU28" s="271">
        <v>0</v>
      </c>
      <c r="AV28" s="271">
        <v>0</v>
      </c>
      <c r="AW28" s="271">
        <v>0</v>
      </c>
    </row>
    <row r="29" spans="1:49" x14ac:dyDescent="0.2">
      <c r="A29" s="191" t="s">
        <v>124</v>
      </c>
      <c r="B29" s="265">
        <v>0</v>
      </c>
      <c r="C29" s="271">
        <v>0</v>
      </c>
      <c r="D29" s="271">
        <v>0</v>
      </c>
      <c r="E29" s="271">
        <v>0</v>
      </c>
      <c r="F29" s="271">
        <v>0</v>
      </c>
      <c r="G29" s="271">
        <v>0</v>
      </c>
      <c r="H29" s="271">
        <v>0</v>
      </c>
      <c r="I29" s="271">
        <v>0</v>
      </c>
      <c r="J29" s="271">
        <v>0</v>
      </c>
      <c r="K29" s="271">
        <v>0.155924470260038</v>
      </c>
      <c r="L29" s="271">
        <v>0.99999970344590405</v>
      </c>
      <c r="M29" s="271">
        <v>1</v>
      </c>
      <c r="N29" s="271">
        <v>1</v>
      </c>
      <c r="O29" s="271">
        <v>1</v>
      </c>
      <c r="P29" s="271">
        <v>0.993694298422788</v>
      </c>
      <c r="Q29" s="271">
        <v>0.99999935921594996</v>
      </c>
      <c r="R29" s="271">
        <v>1</v>
      </c>
      <c r="S29" s="271">
        <v>0.99773373126715503</v>
      </c>
      <c r="T29" s="271">
        <v>0.99999999999895794</v>
      </c>
      <c r="U29" s="271"/>
      <c r="V29" s="271">
        <v>0.99999999634051195</v>
      </c>
      <c r="W29" s="271">
        <v>0.99999999494149805</v>
      </c>
      <c r="X29" s="271">
        <v>1</v>
      </c>
      <c r="Y29" s="271">
        <v>1</v>
      </c>
      <c r="Z29" s="271">
        <v>0.99967531179368596</v>
      </c>
      <c r="AA29" s="271">
        <v>0.99999999999931599</v>
      </c>
      <c r="AB29" s="271">
        <v>1</v>
      </c>
      <c r="AC29" s="271">
        <v>0.999999994812108</v>
      </c>
      <c r="AD29" s="271">
        <v>3.2684886836990001E-3</v>
      </c>
      <c r="AE29" s="271">
        <v>9.9320551782966504E-13</v>
      </c>
      <c r="AF29" s="271">
        <v>3.7136960173711502E-12</v>
      </c>
      <c r="AG29" s="271">
        <v>3.34732241924485E-13</v>
      </c>
      <c r="AH29" s="271">
        <v>2.28607557239968E-6</v>
      </c>
      <c r="AI29" s="271">
        <v>8.9749108145298402E-10</v>
      </c>
      <c r="AJ29" s="271">
        <v>7.2057602673592001E-6</v>
      </c>
      <c r="AK29" s="271">
        <v>5.9135596412713397E-2</v>
      </c>
      <c r="AL29" s="271">
        <v>5.0041362698038896E-7</v>
      </c>
      <c r="AM29" s="271">
        <v>4.3876013933186202E-13</v>
      </c>
      <c r="AN29" s="271">
        <v>1</v>
      </c>
      <c r="AO29" s="271">
        <v>0</v>
      </c>
      <c r="AP29" s="271">
        <v>0</v>
      </c>
      <c r="AQ29" s="271">
        <v>0</v>
      </c>
      <c r="AR29" s="271">
        <v>0</v>
      </c>
      <c r="AS29" s="271">
        <v>0</v>
      </c>
      <c r="AT29" s="271">
        <v>0</v>
      </c>
      <c r="AU29" s="271">
        <v>0</v>
      </c>
      <c r="AV29" s="271">
        <v>0</v>
      </c>
      <c r="AW29" s="271">
        <v>0</v>
      </c>
    </row>
    <row r="30" spans="1:49" x14ac:dyDescent="0.2">
      <c r="A30" s="191" t="s">
        <v>125</v>
      </c>
      <c r="B30" s="265">
        <v>0</v>
      </c>
      <c r="C30" s="271">
        <v>0</v>
      </c>
      <c r="D30" s="271">
        <v>0</v>
      </c>
      <c r="E30" s="271">
        <v>0</v>
      </c>
      <c r="F30" s="271">
        <v>0</v>
      </c>
      <c r="G30" s="271">
        <v>0</v>
      </c>
      <c r="H30" s="271">
        <v>0</v>
      </c>
      <c r="I30" s="271">
        <v>0</v>
      </c>
      <c r="J30" s="271">
        <v>0</v>
      </c>
      <c r="K30" s="271">
        <v>0.97747579277671504</v>
      </c>
      <c r="L30" s="271">
        <v>1</v>
      </c>
      <c r="M30" s="271">
        <v>1</v>
      </c>
      <c r="N30" s="271">
        <v>0.99998858382304801</v>
      </c>
      <c r="O30" s="271">
        <v>0.99999966566010001</v>
      </c>
      <c r="P30" s="271">
        <v>1</v>
      </c>
      <c r="Q30" s="271">
        <v>1</v>
      </c>
      <c r="R30" s="271">
        <v>1</v>
      </c>
      <c r="S30" s="271">
        <v>1</v>
      </c>
      <c r="T30" s="271">
        <v>0.97798175448983504</v>
      </c>
      <c r="U30" s="271">
        <v>0.99999999634051195</v>
      </c>
      <c r="V30" s="271"/>
      <c r="W30" s="271">
        <v>1</v>
      </c>
      <c r="X30" s="271">
        <v>1</v>
      </c>
      <c r="Y30" s="271">
        <v>0.99999999983613297</v>
      </c>
      <c r="Z30" s="271">
        <v>1</v>
      </c>
      <c r="AA30" s="271">
        <v>1</v>
      </c>
      <c r="AB30" s="271">
        <v>1</v>
      </c>
      <c r="AC30" s="271">
        <v>1</v>
      </c>
      <c r="AD30" s="271">
        <v>0.315667896596102</v>
      </c>
      <c r="AE30" s="271">
        <v>4.29101199017623E-13</v>
      </c>
      <c r="AF30" s="271">
        <v>5.5089266481900298E-13</v>
      </c>
      <c r="AG30" s="271">
        <v>4.11004563716233E-13</v>
      </c>
      <c r="AH30" s="271">
        <v>3.6785663404259599E-10</v>
      </c>
      <c r="AI30" s="271">
        <v>5.04263297784746E-13</v>
      </c>
      <c r="AJ30" s="271">
        <v>1.48492063090089E-9</v>
      </c>
      <c r="AK30" s="271">
        <v>1.9257012933893101E-4</v>
      </c>
      <c r="AL30" s="271">
        <v>5.9064975133083005E-11</v>
      </c>
      <c r="AM30" s="271">
        <v>4.5119463720766402E-13</v>
      </c>
      <c r="AN30" s="271">
        <v>0.99999893323163802</v>
      </c>
      <c r="AO30" s="271">
        <v>0</v>
      </c>
      <c r="AP30" s="271">
        <v>0</v>
      </c>
      <c r="AQ30" s="271">
        <v>0</v>
      </c>
      <c r="AR30" s="271">
        <v>0</v>
      </c>
      <c r="AS30" s="271">
        <v>0</v>
      </c>
      <c r="AT30" s="271">
        <v>0</v>
      </c>
      <c r="AU30" s="271">
        <v>0</v>
      </c>
      <c r="AV30" s="271">
        <v>0</v>
      </c>
      <c r="AW30" s="271">
        <v>0</v>
      </c>
    </row>
    <row r="31" spans="1:49" x14ac:dyDescent="0.2">
      <c r="A31" s="191" t="s">
        <v>127</v>
      </c>
      <c r="B31" s="265">
        <v>0</v>
      </c>
      <c r="C31" s="271">
        <v>0</v>
      </c>
      <c r="D31" s="271">
        <v>0</v>
      </c>
      <c r="E31" s="271">
        <v>0</v>
      </c>
      <c r="F31" s="271">
        <v>0</v>
      </c>
      <c r="G31" s="271">
        <v>0</v>
      </c>
      <c r="H31" s="271">
        <v>0</v>
      </c>
      <c r="I31" s="271">
        <v>0</v>
      </c>
      <c r="J31" s="271">
        <v>0</v>
      </c>
      <c r="K31" s="271">
        <v>0.98017148482208605</v>
      </c>
      <c r="L31" s="271">
        <v>1</v>
      </c>
      <c r="M31" s="271">
        <v>1</v>
      </c>
      <c r="N31" s="271">
        <v>0.99998615367414301</v>
      </c>
      <c r="O31" s="271">
        <v>0.99999957085197799</v>
      </c>
      <c r="P31" s="271">
        <v>1</v>
      </c>
      <c r="Q31" s="271">
        <v>1</v>
      </c>
      <c r="R31" s="271">
        <v>1</v>
      </c>
      <c r="S31" s="271">
        <v>1</v>
      </c>
      <c r="T31" s="271">
        <v>0.97634933209439601</v>
      </c>
      <c r="U31" s="271">
        <v>0.99999999494149805</v>
      </c>
      <c r="V31" s="271">
        <v>1</v>
      </c>
      <c r="W31" s="271"/>
      <c r="X31" s="271">
        <v>1</v>
      </c>
      <c r="Y31" s="271">
        <v>0.99999999976124698</v>
      </c>
      <c r="Z31" s="271">
        <v>1</v>
      </c>
      <c r="AA31" s="271">
        <v>1</v>
      </c>
      <c r="AB31" s="271">
        <v>1</v>
      </c>
      <c r="AC31" s="271">
        <v>1</v>
      </c>
      <c r="AD31" s="271">
        <v>0.33027704843250499</v>
      </c>
      <c r="AE31" s="271">
        <v>4.3243186809149802E-13</v>
      </c>
      <c r="AF31" s="271">
        <v>5.55333556917503E-13</v>
      </c>
      <c r="AG31" s="271">
        <v>4.0645264931527001E-13</v>
      </c>
      <c r="AH31" s="271">
        <v>3.6236080802609598E-10</v>
      </c>
      <c r="AI31" s="271">
        <v>5.0393023087735896E-13</v>
      </c>
      <c r="AJ31" s="271">
        <v>1.45992673505901E-9</v>
      </c>
      <c r="AK31" s="271">
        <v>1.8706303280591199E-4</v>
      </c>
      <c r="AL31" s="271">
        <v>5.83417758548421E-11</v>
      </c>
      <c r="AM31" s="271">
        <v>4.52082815627364E-13</v>
      </c>
      <c r="AN31" s="271">
        <v>0.99999865619600903</v>
      </c>
      <c r="AO31" s="271">
        <v>0</v>
      </c>
      <c r="AP31" s="271">
        <v>0</v>
      </c>
      <c r="AQ31" s="271">
        <v>0</v>
      </c>
      <c r="AR31" s="271">
        <v>0</v>
      </c>
      <c r="AS31" s="271">
        <v>0</v>
      </c>
      <c r="AT31" s="271">
        <v>0</v>
      </c>
      <c r="AU31" s="271">
        <v>0</v>
      </c>
      <c r="AV31" s="271">
        <v>0</v>
      </c>
      <c r="AW31" s="271">
        <v>0</v>
      </c>
    </row>
    <row r="32" spans="1:49" x14ac:dyDescent="0.2">
      <c r="A32" s="191" t="s">
        <v>128</v>
      </c>
      <c r="B32" s="265">
        <v>0</v>
      </c>
      <c r="C32" s="271">
        <v>0</v>
      </c>
      <c r="D32" s="271">
        <v>0</v>
      </c>
      <c r="E32" s="271">
        <v>0</v>
      </c>
      <c r="F32" s="271">
        <v>0</v>
      </c>
      <c r="G32" s="271">
        <v>0</v>
      </c>
      <c r="H32" s="271">
        <v>0</v>
      </c>
      <c r="I32" s="271">
        <v>0</v>
      </c>
      <c r="J32" s="271">
        <v>0</v>
      </c>
      <c r="K32" s="271">
        <v>0.62175900913811599</v>
      </c>
      <c r="L32" s="271">
        <v>1</v>
      </c>
      <c r="M32" s="271">
        <v>1</v>
      </c>
      <c r="N32" s="271">
        <v>1</v>
      </c>
      <c r="O32" s="271">
        <v>1</v>
      </c>
      <c r="P32" s="271">
        <v>0.99999896371345898</v>
      </c>
      <c r="Q32" s="271">
        <v>1</v>
      </c>
      <c r="R32" s="271">
        <v>1</v>
      </c>
      <c r="S32" s="271">
        <v>0.99999989757908603</v>
      </c>
      <c r="T32" s="271">
        <v>0.999985576956401</v>
      </c>
      <c r="U32" s="271">
        <v>1</v>
      </c>
      <c r="V32" s="271">
        <v>1</v>
      </c>
      <c r="W32" s="271">
        <v>1</v>
      </c>
      <c r="X32" s="271"/>
      <c r="Y32" s="271">
        <v>1</v>
      </c>
      <c r="Z32" s="271">
        <v>0.99999999867975697</v>
      </c>
      <c r="AA32" s="271">
        <v>1</v>
      </c>
      <c r="AB32" s="271">
        <v>1</v>
      </c>
      <c r="AC32" s="271">
        <v>1</v>
      </c>
      <c r="AD32" s="271">
        <v>4.4478626139276702E-2</v>
      </c>
      <c r="AE32" s="271">
        <v>3.6648462042876402E-13</v>
      </c>
      <c r="AF32" s="271">
        <v>4.5696779693571403E-13</v>
      </c>
      <c r="AG32" s="271">
        <v>3.7969627442180399E-13</v>
      </c>
      <c r="AH32" s="271">
        <v>3.7035208566571498E-8</v>
      </c>
      <c r="AI32" s="271">
        <v>7.2022388053483204E-12</v>
      </c>
      <c r="AJ32" s="271">
        <v>1.3228663309217099E-7</v>
      </c>
      <c r="AK32" s="271">
        <v>4.6227972175021401E-3</v>
      </c>
      <c r="AL32" s="271">
        <v>6.9243887290681999E-9</v>
      </c>
      <c r="AM32" s="271">
        <v>5.2713389209202402E-13</v>
      </c>
      <c r="AN32" s="271">
        <v>1</v>
      </c>
      <c r="AO32" s="271">
        <v>0</v>
      </c>
      <c r="AP32" s="271">
        <v>0</v>
      </c>
      <c r="AQ32" s="271">
        <v>0</v>
      </c>
      <c r="AR32" s="271">
        <v>0</v>
      </c>
      <c r="AS32" s="271">
        <v>0</v>
      </c>
      <c r="AT32" s="271">
        <v>0</v>
      </c>
      <c r="AU32" s="271">
        <v>0</v>
      </c>
      <c r="AV32" s="271">
        <v>0</v>
      </c>
      <c r="AW32" s="271">
        <v>0</v>
      </c>
    </row>
    <row r="33" spans="1:49" x14ac:dyDescent="0.2">
      <c r="A33" s="191" t="s">
        <v>131</v>
      </c>
      <c r="B33" s="265">
        <v>0</v>
      </c>
      <c r="C33" s="271">
        <v>0</v>
      </c>
      <c r="D33" s="271">
        <v>0</v>
      </c>
      <c r="E33" s="271">
        <v>0</v>
      </c>
      <c r="F33" s="271">
        <v>0</v>
      </c>
      <c r="G33" s="271">
        <v>0</v>
      </c>
      <c r="H33" s="271">
        <v>0</v>
      </c>
      <c r="I33" s="271">
        <v>0</v>
      </c>
      <c r="J33" s="271">
        <v>0</v>
      </c>
      <c r="K33" s="271">
        <v>0.20971146398222101</v>
      </c>
      <c r="L33" s="271">
        <v>0.999999974965876</v>
      </c>
      <c r="M33" s="271">
        <v>1</v>
      </c>
      <c r="N33" s="271">
        <v>1</v>
      </c>
      <c r="O33" s="271">
        <v>1</v>
      </c>
      <c r="P33" s="271">
        <v>0.99769974571296605</v>
      </c>
      <c r="Q33" s="271">
        <v>0.99999993953395006</v>
      </c>
      <c r="R33" s="271">
        <v>1</v>
      </c>
      <c r="S33" s="271">
        <v>0.99929503708031597</v>
      </c>
      <c r="T33" s="271">
        <v>0.99999999994568001</v>
      </c>
      <c r="U33" s="271">
        <v>1</v>
      </c>
      <c r="V33" s="271">
        <v>0.99999999983613297</v>
      </c>
      <c r="W33" s="271">
        <v>0.99999999976124698</v>
      </c>
      <c r="X33" s="271">
        <v>1</v>
      </c>
      <c r="Y33" s="271"/>
      <c r="Z33" s="271">
        <v>0.99992468139101298</v>
      </c>
      <c r="AA33" s="271">
        <v>1</v>
      </c>
      <c r="AB33" s="271">
        <v>1</v>
      </c>
      <c r="AC33" s="271">
        <v>0.99999999975557996</v>
      </c>
      <c r="AD33" s="271">
        <v>5.26406218486086E-3</v>
      </c>
      <c r="AE33" s="271">
        <v>6.9744210406952304E-13</v>
      </c>
      <c r="AF33" s="271">
        <v>1.8589574324323601E-12</v>
      </c>
      <c r="AG33" s="271">
        <v>6.4714900105400405E-13</v>
      </c>
      <c r="AH33" s="271">
        <v>1.1558009072043499E-6</v>
      </c>
      <c r="AI33" s="271">
        <v>3.97930133289037E-10</v>
      </c>
      <c r="AJ33" s="271">
        <v>3.72558276773294E-6</v>
      </c>
      <c r="AK33" s="271">
        <v>3.9988116925020203E-2</v>
      </c>
      <c r="AL33" s="271">
        <v>2.4598393599806201E-7</v>
      </c>
      <c r="AM33" s="271">
        <v>3.9779290972319399E-13</v>
      </c>
      <c r="AN33" s="271">
        <v>1</v>
      </c>
      <c r="AO33" s="271">
        <v>0</v>
      </c>
      <c r="AP33" s="271">
        <v>0</v>
      </c>
      <c r="AQ33" s="271">
        <v>0</v>
      </c>
      <c r="AR33" s="271">
        <v>0</v>
      </c>
      <c r="AS33" s="271">
        <v>0</v>
      </c>
      <c r="AT33" s="271">
        <v>0</v>
      </c>
      <c r="AU33" s="271">
        <v>0</v>
      </c>
      <c r="AV33" s="271">
        <v>0</v>
      </c>
      <c r="AW33" s="271">
        <v>0</v>
      </c>
    </row>
    <row r="34" spans="1:49" x14ac:dyDescent="0.2">
      <c r="A34" s="191" t="s">
        <v>133</v>
      </c>
      <c r="B34" s="265">
        <v>0</v>
      </c>
      <c r="C34" s="271">
        <v>0</v>
      </c>
      <c r="D34" s="271">
        <v>0</v>
      </c>
      <c r="E34" s="271">
        <v>0</v>
      </c>
      <c r="F34" s="271">
        <v>0</v>
      </c>
      <c r="G34" s="271">
        <v>0</v>
      </c>
      <c r="H34" s="271">
        <v>0</v>
      </c>
      <c r="I34" s="271">
        <v>0</v>
      </c>
      <c r="J34" s="271">
        <v>0</v>
      </c>
      <c r="K34" s="271">
        <v>0.99996458355154605</v>
      </c>
      <c r="L34" s="271">
        <v>1</v>
      </c>
      <c r="M34" s="271">
        <v>0.99999999198127099</v>
      </c>
      <c r="N34" s="271">
        <v>0.98641870712902802</v>
      </c>
      <c r="O34" s="271">
        <v>0.997312711525142</v>
      </c>
      <c r="P34" s="271">
        <v>1</v>
      </c>
      <c r="Q34" s="271">
        <v>1</v>
      </c>
      <c r="R34" s="271">
        <v>1</v>
      </c>
      <c r="S34" s="271">
        <v>1</v>
      </c>
      <c r="T34" s="271">
        <v>0.67238590303536006</v>
      </c>
      <c r="U34" s="271">
        <v>0.99967531179368596</v>
      </c>
      <c r="V34" s="271">
        <v>1</v>
      </c>
      <c r="W34" s="271">
        <v>1</v>
      </c>
      <c r="X34" s="271">
        <v>0.99999999867975697</v>
      </c>
      <c r="Y34" s="271">
        <v>0.99992468139101298</v>
      </c>
      <c r="Z34" s="271"/>
      <c r="AA34" s="271">
        <v>1</v>
      </c>
      <c r="AB34" s="271">
        <v>1</v>
      </c>
      <c r="AC34" s="271">
        <v>1</v>
      </c>
      <c r="AD34" s="271">
        <v>0.80840587392167695</v>
      </c>
      <c r="AE34" s="271">
        <v>5.5644377994212795E-13</v>
      </c>
      <c r="AF34" s="271">
        <v>5.0770498916108398E-13</v>
      </c>
      <c r="AG34" s="271">
        <v>4.7817305670605502E-13</v>
      </c>
      <c r="AH34" s="271">
        <v>4.2945647038550297E-12</v>
      </c>
      <c r="AI34" s="271">
        <v>6.4526162191214098E-13</v>
      </c>
      <c r="AJ34" s="271">
        <v>1.66112679167441E-11</v>
      </c>
      <c r="AK34" s="271">
        <v>6.6719064159004296E-6</v>
      </c>
      <c r="AL34" s="271">
        <v>1.0821343821021401E-12</v>
      </c>
      <c r="AM34" s="271">
        <v>4.2676973066591002E-13</v>
      </c>
      <c r="AN34" s="271">
        <v>0.99539507443226005</v>
      </c>
      <c r="AO34" s="271">
        <v>0</v>
      </c>
      <c r="AP34" s="271">
        <v>0</v>
      </c>
      <c r="AQ34" s="271">
        <v>0</v>
      </c>
      <c r="AR34" s="271">
        <v>0</v>
      </c>
      <c r="AS34" s="271">
        <v>0</v>
      </c>
      <c r="AT34" s="271">
        <v>0</v>
      </c>
      <c r="AU34" s="271">
        <v>0</v>
      </c>
      <c r="AV34" s="271">
        <v>0</v>
      </c>
      <c r="AW34" s="271">
        <v>0</v>
      </c>
    </row>
    <row r="35" spans="1:49" x14ac:dyDescent="0.2">
      <c r="A35" s="191" t="s">
        <v>135</v>
      </c>
      <c r="B35" s="265">
        <v>0</v>
      </c>
      <c r="C35" s="271">
        <v>0</v>
      </c>
      <c r="D35" s="271">
        <v>0</v>
      </c>
      <c r="E35" s="271">
        <v>0</v>
      </c>
      <c r="F35" s="271">
        <v>0</v>
      </c>
      <c r="G35" s="271">
        <v>0</v>
      </c>
      <c r="H35" s="271">
        <v>0</v>
      </c>
      <c r="I35" s="271">
        <v>0</v>
      </c>
      <c r="J35" s="271">
        <v>0</v>
      </c>
      <c r="K35" s="271">
        <v>0.89931268497216899</v>
      </c>
      <c r="L35" s="271">
        <v>1</v>
      </c>
      <c r="M35" s="271">
        <v>1</v>
      </c>
      <c r="N35" s="271">
        <v>0.99999994047214003</v>
      </c>
      <c r="O35" s="271">
        <v>0.99999999955195396</v>
      </c>
      <c r="P35" s="271">
        <v>0.99999999995756295</v>
      </c>
      <c r="Q35" s="271">
        <v>1</v>
      </c>
      <c r="R35" s="271">
        <v>1</v>
      </c>
      <c r="S35" s="271">
        <v>0.99999999999920397</v>
      </c>
      <c r="T35" s="271">
        <v>0.99757396076633098</v>
      </c>
      <c r="U35" s="271">
        <v>0.99999999999931599</v>
      </c>
      <c r="V35" s="271">
        <v>1</v>
      </c>
      <c r="W35" s="271">
        <v>1</v>
      </c>
      <c r="X35" s="271">
        <v>1</v>
      </c>
      <c r="Y35" s="271">
        <v>1</v>
      </c>
      <c r="Z35" s="271">
        <v>1</v>
      </c>
      <c r="AA35" s="271"/>
      <c r="AB35" s="271">
        <v>1</v>
      </c>
      <c r="AC35" s="271">
        <v>1</v>
      </c>
      <c r="AD35" s="271">
        <v>0.16004620761361499</v>
      </c>
      <c r="AE35" s="271">
        <v>5.6654680946621698E-13</v>
      </c>
      <c r="AF35" s="271">
        <v>3.3528735343679702E-13</v>
      </c>
      <c r="AG35" s="271">
        <v>4.0434322556848201E-13</v>
      </c>
      <c r="AH35" s="271">
        <v>2.4748282312359001E-9</v>
      </c>
      <c r="AI35" s="271">
        <v>8.5897955415248402E-13</v>
      </c>
      <c r="AJ35" s="271">
        <v>9.5125758381442405E-9</v>
      </c>
      <c r="AK35" s="271">
        <v>7.3586356139765396E-4</v>
      </c>
      <c r="AL35" s="271">
        <v>4.2175918313347402E-10</v>
      </c>
      <c r="AM35" s="271">
        <v>3.5549341248497502E-13</v>
      </c>
      <c r="AN35" s="271">
        <v>0.99999999776826898</v>
      </c>
      <c r="AO35" s="271">
        <v>0</v>
      </c>
      <c r="AP35" s="271">
        <v>0</v>
      </c>
      <c r="AQ35" s="271">
        <v>0</v>
      </c>
      <c r="AR35" s="271">
        <v>0</v>
      </c>
      <c r="AS35" s="271">
        <v>0</v>
      </c>
      <c r="AT35" s="271">
        <v>0</v>
      </c>
      <c r="AU35" s="271">
        <v>0</v>
      </c>
      <c r="AV35" s="271">
        <v>0</v>
      </c>
      <c r="AW35" s="271">
        <v>0</v>
      </c>
    </row>
    <row r="36" spans="1:49" x14ac:dyDescent="0.2">
      <c r="A36" s="191" t="s">
        <v>137</v>
      </c>
      <c r="B36" s="265">
        <v>0</v>
      </c>
      <c r="C36" s="271">
        <v>0</v>
      </c>
      <c r="D36" s="271">
        <v>0</v>
      </c>
      <c r="E36" s="271">
        <v>0</v>
      </c>
      <c r="F36" s="271">
        <v>0</v>
      </c>
      <c r="G36" s="271">
        <v>0</v>
      </c>
      <c r="H36" s="271">
        <v>0</v>
      </c>
      <c r="I36" s="271">
        <v>0</v>
      </c>
      <c r="J36" s="271">
        <v>0</v>
      </c>
      <c r="K36" s="271">
        <v>0.84852979322021904</v>
      </c>
      <c r="L36" s="271">
        <v>1</v>
      </c>
      <c r="M36" s="271">
        <v>1</v>
      </c>
      <c r="N36" s="271">
        <v>0.99999999449445598</v>
      </c>
      <c r="O36" s="271">
        <v>0.99999999997798195</v>
      </c>
      <c r="P36" s="271">
        <v>0.99999999919909399</v>
      </c>
      <c r="Q36" s="271">
        <v>1</v>
      </c>
      <c r="R36" s="271">
        <v>1</v>
      </c>
      <c r="S36" s="271">
        <v>0.99999999997217903</v>
      </c>
      <c r="T36" s="271">
        <v>0.99912625252394704</v>
      </c>
      <c r="U36" s="271">
        <v>1</v>
      </c>
      <c r="V36" s="271">
        <v>1</v>
      </c>
      <c r="W36" s="271">
        <v>1</v>
      </c>
      <c r="X36" s="271">
        <v>1</v>
      </c>
      <c r="Y36" s="271">
        <v>1</v>
      </c>
      <c r="Z36" s="271">
        <v>1</v>
      </c>
      <c r="AA36" s="271">
        <v>1</v>
      </c>
      <c r="AB36" s="271"/>
      <c r="AC36" s="271">
        <v>1</v>
      </c>
      <c r="AD36" s="271">
        <v>0.120545503039238</v>
      </c>
      <c r="AE36" s="271">
        <v>6.1650684557434902E-13</v>
      </c>
      <c r="AF36" s="271">
        <v>3.5682568011452501E-13</v>
      </c>
      <c r="AG36" s="271">
        <v>4.6118664442929003E-13</v>
      </c>
      <c r="AH36" s="271">
        <v>4.8723708401254798E-9</v>
      </c>
      <c r="AI36" s="271">
        <v>1.2545520178264299E-12</v>
      </c>
      <c r="AJ36" s="271">
        <v>1.83934819597553E-8</v>
      </c>
      <c r="AK36" s="271">
        <v>1.17452077952285E-3</v>
      </c>
      <c r="AL36" s="271">
        <v>8.4941043088093703E-10</v>
      </c>
      <c r="AM36" s="271">
        <v>3.9268588380991802E-13</v>
      </c>
      <c r="AN36" s="271">
        <v>0.99999999986420096</v>
      </c>
      <c r="AO36" s="271">
        <v>0</v>
      </c>
      <c r="AP36" s="271">
        <v>0</v>
      </c>
      <c r="AQ36" s="271">
        <v>0</v>
      </c>
      <c r="AR36" s="271">
        <v>0</v>
      </c>
      <c r="AS36" s="271">
        <v>0</v>
      </c>
      <c r="AT36" s="271">
        <v>0</v>
      </c>
      <c r="AU36" s="271">
        <v>0</v>
      </c>
      <c r="AV36" s="271">
        <v>0</v>
      </c>
      <c r="AW36" s="271">
        <v>0</v>
      </c>
    </row>
    <row r="37" spans="1:49" x14ac:dyDescent="0.2">
      <c r="A37" s="191" t="s">
        <v>139</v>
      </c>
      <c r="B37" s="265">
        <v>0</v>
      </c>
      <c r="C37" s="271">
        <v>0</v>
      </c>
      <c r="D37" s="271">
        <v>0</v>
      </c>
      <c r="E37" s="271">
        <v>0</v>
      </c>
      <c r="F37" s="271">
        <v>0</v>
      </c>
      <c r="G37" s="271">
        <v>0</v>
      </c>
      <c r="H37" s="271">
        <v>0</v>
      </c>
      <c r="I37" s="271">
        <v>0</v>
      </c>
      <c r="J37" s="271">
        <v>0</v>
      </c>
      <c r="K37" s="271">
        <v>0.97943537762657895</v>
      </c>
      <c r="L37" s="271">
        <v>1</v>
      </c>
      <c r="M37" s="271">
        <v>1</v>
      </c>
      <c r="N37" s="271">
        <v>0.99998578342364797</v>
      </c>
      <c r="O37" s="271">
        <v>0.99999955926568196</v>
      </c>
      <c r="P37" s="271">
        <v>1</v>
      </c>
      <c r="Q37" s="271">
        <v>1</v>
      </c>
      <c r="R37" s="271">
        <v>1</v>
      </c>
      <c r="S37" s="271">
        <v>1</v>
      </c>
      <c r="T37" s="271">
        <v>0.97591277760494699</v>
      </c>
      <c r="U37" s="271">
        <v>0.999999994812108</v>
      </c>
      <c r="V37" s="271">
        <v>1</v>
      </c>
      <c r="W37" s="271">
        <v>1</v>
      </c>
      <c r="X37" s="271">
        <v>1</v>
      </c>
      <c r="Y37" s="271">
        <v>0.99999999975557996</v>
      </c>
      <c r="Z37" s="271">
        <v>1</v>
      </c>
      <c r="AA37" s="271">
        <v>1</v>
      </c>
      <c r="AB37" s="271">
        <v>1</v>
      </c>
      <c r="AC37" s="271"/>
      <c r="AD37" s="271">
        <v>0.325193129790802</v>
      </c>
      <c r="AE37" s="271">
        <v>4.27324842178223E-13</v>
      </c>
      <c r="AF37" s="271">
        <v>5.4711790653527704E-13</v>
      </c>
      <c r="AG37" s="271">
        <v>3.9668268669856798E-13</v>
      </c>
      <c r="AH37" s="271">
        <v>3.3389246922865802E-10</v>
      </c>
      <c r="AI37" s="271">
        <v>4.9582560279759501E-13</v>
      </c>
      <c r="AJ37" s="271">
        <v>1.3510956797801999E-9</v>
      </c>
      <c r="AK37" s="271">
        <v>1.7973974028973001E-4</v>
      </c>
      <c r="AL37" s="271">
        <v>5.3470228245089402E-11</v>
      </c>
      <c r="AM37" s="271">
        <v>4.3731684939984901E-13</v>
      </c>
      <c r="AN37" s="271">
        <v>0.99999861979160498</v>
      </c>
      <c r="AO37" s="271">
        <v>0</v>
      </c>
      <c r="AP37" s="271">
        <v>0</v>
      </c>
      <c r="AQ37" s="271">
        <v>0</v>
      </c>
      <c r="AR37" s="271">
        <v>0</v>
      </c>
      <c r="AS37" s="271">
        <v>0</v>
      </c>
      <c r="AT37" s="271">
        <v>0</v>
      </c>
      <c r="AU37" s="271">
        <v>0</v>
      </c>
      <c r="AV37" s="271">
        <v>0</v>
      </c>
      <c r="AW37" s="271">
        <v>0</v>
      </c>
    </row>
    <row r="38" spans="1:49" x14ac:dyDescent="0.2">
      <c r="A38" s="191" t="s">
        <v>143</v>
      </c>
      <c r="B38" s="265">
        <v>0</v>
      </c>
      <c r="C38" s="271">
        <v>0</v>
      </c>
      <c r="D38" s="271">
        <v>0</v>
      </c>
      <c r="E38" s="271">
        <v>0</v>
      </c>
      <c r="F38" s="271">
        <v>0</v>
      </c>
      <c r="G38" s="271">
        <v>0</v>
      </c>
      <c r="H38" s="271">
        <v>0</v>
      </c>
      <c r="I38" s="271">
        <v>0</v>
      </c>
      <c r="J38" s="271">
        <v>0</v>
      </c>
      <c r="K38" s="271">
        <v>0.99999999999978295</v>
      </c>
      <c r="L38" s="271">
        <v>0.459530797012486</v>
      </c>
      <c r="M38" s="271">
        <v>3.4993643322328502E-2</v>
      </c>
      <c r="N38" s="271">
        <v>5.4183415058395301E-4</v>
      </c>
      <c r="O38" s="271">
        <v>1.35636148041485E-3</v>
      </c>
      <c r="P38" s="271">
        <v>0.94575548160394396</v>
      </c>
      <c r="Q38" s="271">
        <v>0.492909199102049</v>
      </c>
      <c r="R38" s="271">
        <v>0.100059012085102</v>
      </c>
      <c r="S38" s="271">
        <v>0.90595431697899997</v>
      </c>
      <c r="T38" s="271">
        <v>1.50136877260509E-5</v>
      </c>
      <c r="U38" s="271">
        <v>3.2684886836990001E-3</v>
      </c>
      <c r="V38" s="271">
        <v>0.315667896596102</v>
      </c>
      <c r="W38" s="271">
        <v>0.33027704843250499</v>
      </c>
      <c r="X38" s="271">
        <v>4.4478626139276702E-2</v>
      </c>
      <c r="Y38" s="271">
        <v>5.26406218486086E-3</v>
      </c>
      <c r="Z38" s="271">
        <v>0.80840587392167695</v>
      </c>
      <c r="AA38" s="271">
        <v>0.16004620761361499</v>
      </c>
      <c r="AB38" s="271">
        <v>0.120545503039238</v>
      </c>
      <c r="AC38" s="271">
        <v>0.325193129790802</v>
      </c>
      <c r="AD38" s="271"/>
      <c r="AE38" s="271">
        <v>0</v>
      </c>
      <c r="AF38" s="271">
        <v>0</v>
      </c>
      <c r="AG38" s="271">
        <v>0</v>
      </c>
      <c r="AH38" s="271">
        <v>4.7739590058881701E-13</v>
      </c>
      <c r="AI38" s="271">
        <v>0</v>
      </c>
      <c r="AJ38" s="271">
        <v>4.7251091928046703E-13</v>
      </c>
      <c r="AK38" s="271">
        <v>4.404254738688E-13</v>
      </c>
      <c r="AL38" s="271">
        <v>4.3776093860969902E-13</v>
      </c>
      <c r="AM38" s="271">
        <v>0</v>
      </c>
      <c r="AN38" s="271">
        <v>1.0261072816376601E-3</v>
      </c>
      <c r="AO38" s="271">
        <v>0</v>
      </c>
      <c r="AP38" s="271">
        <v>0</v>
      </c>
      <c r="AQ38" s="271">
        <v>0</v>
      </c>
      <c r="AR38" s="271">
        <v>0</v>
      </c>
      <c r="AS38" s="271">
        <v>0</v>
      </c>
      <c r="AT38" s="271">
        <v>0</v>
      </c>
      <c r="AU38" s="271">
        <v>0</v>
      </c>
      <c r="AV38" s="271">
        <v>0</v>
      </c>
      <c r="AW38" s="271">
        <v>0</v>
      </c>
    </row>
    <row r="39" spans="1:49" x14ac:dyDescent="0.2">
      <c r="A39" s="191" t="s">
        <v>146</v>
      </c>
      <c r="B39" s="265">
        <v>0</v>
      </c>
      <c r="C39" s="271">
        <v>0</v>
      </c>
      <c r="D39" s="271">
        <v>0</v>
      </c>
      <c r="E39" s="271">
        <v>0</v>
      </c>
      <c r="F39" s="271">
        <v>0</v>
      </c>
      <c r="G39" s="271">
        <v>0</v>
      </c>
      <c r="H39" s="271">
        <v>0</v>
      </c>
      <c r="I39" s="271">
        <v>0</v>
      </c>
      <c r="J39" s="271">
        <v>0</v>
      </c>
      <c r="K39" s="271">
        <v>0</v>
      </c>
      <c r="L39" s="271">
        <v>3.5027536426923699E-13</v>
      </c>
      <c r="M39" s="271">
        <v>3.9479530755670602E-13</v>
      </c>
      <c r="N39" s="271">
        <v>8.3997253597090094E-12</v>
      </c>
      <c r="O39" s="271">
        <v>2.5663915437235098E-12</v>
      </c>
      <c r="P39" s="271">
        <v>4.7928327973067998E-13</v>
      </c>
      <c r="Q39" s="271">
        <v>3.4428015993626099E-13</v>
      </c>
      <c r="R39" s="271">
        <v>3.1885605267234501E-13</v>
      </c>
      <c r="S39" s="271">
        <v>4.1955328100584701E-13</v>
      </c>
      <c r="T39" s="271">
        <v>1.3752649019593799E-9</v>
      </c>
      <c r="U39" s="271">
        <v>9.9320551782966504E-13</v>
      </c>
      <c r="V39" s="271">
        <v>4.29101199017623E-13</v>
      </c>
      <c r="W39" s="271">
        <v>4.3243186809149802E-13</v>
      </c>
      <c r="X39" s="271">
        <v>3.6648462042876402E-13</v>
      </c>
      <c r="Y39" s="271">
        <v>6.9744210406952304E-13</v>
      </c>
      <c r="Z39" s="271">
        <v>5.5644377994212795E-13</v>
      </c>
      <c r="AA39" s="271">
        <v>5.6654680946621698E-13</v>
      </c>
      <c r="AB39" s="271">
        <v>6.1650684557434902E-13</v>
      </c>
      <c r="AC39" s="271">
        <v>4.27324842178223E-13</v>
      </c>
      <c r="AD39" s="271">
        <v>0</v>
      </c>
      <c r="AE39" s="271"/>
      <c r="AF39" s="271">
        <v>1</v>
      </c>
      <c r="AG39" s="271">
        <v>1</v>
      </c>
      <c r="AH39" s="271">
        <v>0.99434824000789501</v>
      </c>
      <c r="AI39" s="271">
        <v>1</v>
      </c>
      <c r="AJ39" s="271">
        <v>0.97499796034907504</v>
      </c>
      <c r="AK39" s="271">
        <v>1.9473900337663198E-2</v>
      </c>
      <c r="AL39" s="271">
        <v>0.99956463424016195</v>
      </c>
      <c r="AM39" s="271">
        <v>1</v>
      </c>
      <c r="AN39" s="271">
        <v>3.59023921703283E-12</v>
      </c>
      <c r="AO39" s="271">
        <v>0</v>
      </c>
      <c r="AP39" s="271">
        <v>0</v>
      </c>
      <c r="AQ39" s="271">
        <v>0</v>
      </c>
      <c r="AR39" s="271">
        <v>0</v>
      </c>
      <c r="AS39" s="271">
        <v>0</v>
      </c>
      <c r="AT39" s="271">
        <v>0</v>
      </c>
      <c r="AU39" s="271">
        <v>0</v>
      </c>
      <c r="AV39" s="271">
        <v>0</v>
      </c>
      <c r="AW39" s="271">
        <v>0</v>
      </c>
    </row>
    <row r="40" spans="1:49" x14ac:dyDescent="0.2">
      <c r="A40" s="191" t="s">
        <v>147</v>
      </c>
      <c r="B40" s="265">
        <v>0</v>
      </c>
      <c r="C40" s="271">
        <v>0</v>
      </c>
      <c r="D40" s="271">
        <v>0</v>
      </c>
      <c r="E40" s="271">
        <v>0</v>
      </c>
      <c r="F40" s="271">
        <v>0</v>
      </c>
      <c r="G40" s="271">
        <v>0</v>
      </c>
      <c r="H40" s="271">
        <v>0</v>
      </c>
      <c r="I40" s="271">
        <v>0</v>
      </c>
      <c r="J40" s="271">
        <v>0</v>
      </c>
      <c r="K40" s="271">
        <v>0</v>
      </c>
      <c r="L40" s="271">
        <v>4.6196380054652804E-13</v>
      </c>
      <c r="M40" s="271">
        <v>4.8983039846461896E-13</v>
      </c>
      <c r="N40" s="271">
        <v>5.5064286463846202E-11</v>
      </c>
      <c r="O40" s="271">
        <v>1.37244660081137E-11</v>
      </c>
      <c r="P40" s="271">
        <v>5.2946536044373695E-13</v>
      </c>
      <c r="Q40" s="271">
        <v>4.4098058538111198E-13</v>
      </c>
      <c r="R40" s="271">
        <v>3.7325698087897798E-13</v>
      </c>
      <c r="S40" s="271">
        <v>4.0412118096355698E-13</v>
      </c>
      <c r="T40" s="271">
        <v>7.84636933204297E-9</v>
      </c>
      <c r="U40" s="271">
        <v>3.7136960173711502E-12</v>
      </c>
      <c r="V40" s="271">
        <v>5.5089266481900298E-13</v>
      </c>
      <c r="W40" s="271">
        <v>5.55333556917503E-13</v>
      </c>
      <c r="X40" s="271">
        <v>4.5696779693571403E-13</v>
      </c>
      <c r="Y40" s="271">
        <v>1.8589574324323601E-12</v>
      </c>
      <c r="Z40" s="271">
        <v>5.0770498916108398E-13</v>
      </c>
      <c r="AA40" s="271">
        <v>3.3528735343679702E-13</v>
      </c>
      <c r="AB40" s="271">
        <v>3.5682568011452501E-13</v>
      </c>
      <c r="AC40" s="271">
        <v>5.4711790653527704E-13</v>
      </c>
      <c r="AD40" s="271">
        <v>0</v>
      </c>
      <c r="AE40" s="271">
        <v>1</v>
      </c>
      <c r="AF40" s="271"/>
      <c r="AG40" s="271">
        <v>0.99999999999934197</v>
      </c>
      <c r="AH40" s="271">
        <v>0.99957371932791095</v>
      </c>
      <c r="AI40" s="271">
        <v>1</v>
      </c>
      <c r="AJ40" s="271">
        <v>0.99657632444987498</v>
      </c>
      <c r="AK40" s="271">
        <v>4.9062241662895897E-2</v>
      </c>
      <c r="AL40" s="271">
        <v>0.99998750050350105</v>
      </c>
      <c r="AM40" s="271">
        <v>1</v>
      </c>
      <c r="AN40" s="271">
        <v>2.05295780375536E-11</v>
      </c>
      <c r="AO40" s="271">
        <v>0</v>
      </c>
      <c r="AP40" s="271">
        <v>0</v>
      </c>
      <c r="AQ40" s="271">
        <v>0</v>
      </c>
      <c r="AR40" s="271">
        <v>0</v>
      </c>
      <c r="AS40" s="271">
        <v>0</v>
      </c>
      <c r="AT40" s="271">
        <v>0</v>
      </c>
      <c r="AU40" s="271">
        <v>0</v>
      </c>
      <c r="AV40" s="271">
        <v>0</v>
      </c>
      <c r="AW40" s="271">
        <v>0</v>
      </c>
    </row>
    <row r="41" spans="1:49" x14ac:dyDescent="0.2">
      <c r="A41" s="191" t="s">
        <v>151</v>
      </c>
      <c r="B41" s="265">
        <v>0</v>
      </c>
      <c r="C41" s="271">
        <v>0</v>
      </c>
      <c r="D41" s="271">
        <v>0</v>
      </c>
      <c r="E41" s="271">
        <v>0</v>
      </c>
      <c r="F41" s="271">
        <v>0</v>
      </c>
      <c r="G41" s="271">
        <v>0</v>
      </c>
      <c r="H41" s="271">
        <v>0</v>
      </c>
      <c r="I41" s="271">
        <v>0</v>
      </c>
      <c r="J41" s="271">
        <v>0</v>
      </c>
      <c r="K41" s="271">
        <v>0</v>
      </c>
      <c r="L41" s="271">
        <v>3.9568348597640599E-13</v>
      </c>
      <c r="M41" s="271">
        <v>4.0012437807490601E-13</v>
      </c>
      <c r="N41" s="271">
        <v>4.4420023215252498E-13</v>
      </c>
      <c r="O41" s="271">
        <v>3.8291592119321599E-13</v>
      </c>
      <c r="P41" s="271">
        <v>2.0250467969162901E-13</v>
      </c>
      <c r="Q41" s="271">
        <v>4.8039350275530503E-13</v>
      </c>
      <c r="R41" s="271">
        <v>4.9560355819266998E-13</v>
      </c>
      <c r="S41" s="271">
        <v>3.73034936274053E-13</v>
      </c>
      <c r="T41" s="271">
        <v>4.2404968425557903E-12</v>
      </c>
      <c r="U41" s="271">
        <v>3.34732241924485E-13</v>
      </c>
      <c r="V41" s="271">
        <v>4.11004563716233E-13</v>
      </c>
      <c r="W41" s="271">
        <v>4.0645264931527001E-13</v>
      </c>
      <c r="X41" s="271">
        <v>3.7969627442180399E-13</v>
      </c>
      <c r="Y41" s="271">
        <v>6.4714900105400405E-13</v>
      </c>
      <c r="Z41" s="271">
        <v>4.7817305670605502E-13</v>
      </c>
      <c r="AA41" s="271">
        <v>4.0434322556848201E-13</v>
      </c>
      <c r="AB41" s="271">
        <v>4.6118664442929003E-13</v>
      </c>
      <c r="AC41" s="271">
        <v>3.9668268669856798E-13</v>
      </c>
      <c r="AD41" s="271">
        <v>0</v>
      </c>
      <c r="AE41" s="271">
        <v>1</v>
      </c>
      <c r="AF41" s="271">
        <v>0.99999999999934197</v>
      </c>
      <c r="AG41" s="271"/>
      <c r="AH41" s="271">
        <v>0.66296873418119995</v>
      </c>
      <c r="AI41" s="271">
        <v>0.99995000231770004</v>
      </c>
      <c r="AJ41" s="271">
        <v>0.49565373397344398</v>
      </c>
      <c r="AK41" s="271">
        <v>5.6751890175310603E-4</v>
      </c>
      <c r="AL41" s="271">
        <v>0.84469236106331602</v>
      </c>
      <c r="AM41" s="271">
        <v>1</v>
      </c>
      <c r="AN41" s="271">
        <v>3.9912517735274398E-13</v>
      </c>
      <c r="AO41" s="271">
        <v>0</v>
      </c>
      <c r="AP41" s="271">
        <v>0</v>
      </c>
      <c r="AQ41" s="271">
        <v>0</v>
      </c>
      <c r="AR41" s="271">
        <v>0</v>
      </c>
      <c r="AS41" s="271">
        <v>0</v>
      </c>
      <c r="AT41" s="271">
        <v>0</v>
      </c>
      <c r="AU41" s="271">
        <v>0</v>
      </c>
      <c r="AV41" s="271">
        <v>0</v>
      </c>
      <c r="AW41" s="271">
        <v>0</v>
      </c>
    </row>
    <row r="42" spans="1:49" x14ac:dyDescent="0.2">
      <c r="A42" s="191" t="s">
        <v>155</v>
      </c>
      <c r="B42" s="265">
        <v>0</v>
      </c>
      <c r="C42" s="271">
        <v>0</v>
      </c>
      <c r="D42" s="271">
        <v>0</v>
      </c>
      <c r="E42" s="271">
        <v>0</v>
      </c>
      <c r="F42" s="271">
        <v>0</v>
      </c>
      <c r="G42" s="271">
        <v>0</v>
      </c>
      <c r="H42" s="271">
        <v>0</v>
      </c>
      <c r="I42" s="271">
        <v>0</v>
      </c>
      <c r="J42" s="271">
        <v>0</v>
      </c>
      <c r="K42" s="271">
        <v>3.5593750169482498E-13</v>
      </c>
      <c r="L42" s="271">
        <v>9.2312824051532503E-11</v>
      </c>
      <c r="M42" s="271">
        <v>5.9236207494706203E-8</v>
      </c>
      <c r="N42" s="271">
        <v>2.0416602752315601E-5</v>
      </c>
      <c r="O42" s="271">
        <v>7.07362179397375E-6</v>
      </c>
      <c r="P42" s="271">
        <v>9.4557695007324603E-13</v>
      </c>
      <c r="Q42" s="271">
        <v>7.1243233534801194E-11</v>
      </c>
      <c r="R42" s="271">
        <v>7.4063125632406501E-9</v>
      </c>
      <c r="S42" s="271">
        <v>1.54321000422897E-12</v>
      </c>
      <c r="T42" s="271">
        <v>7.5625519479638503E-4</v>
      </c>
      <c r="U42" s="271">
        <v>2.28607557239968E-6</v>
      </c>
      <c r="V42" s="271">
        <v>3.6785663404259599E-10</v>
      </c>
      <c r="W42" s="271">
        <v>3.6236080802609598E-10</v>
      </c>
      <c r="X42" s="271">
        <v>3.7035208566571498E-8</v>
      </c>
      <c r="Y42" s="271">
        <v>1.1558009072043499E-6</v>
      </c>
      <c r="Z42" s="271">
        <v>4.2945647038550297E-12</v>
      </c>
      <c r="AA42" s="271">
        <v>2.4748282312359001E-9</v>
      </c>
      <c r="AB42" s="271">
        <v>4.8723708401254798E-9</v>
      </c>
      <c r="AC42" s="271">
        <v>3.3389246922865802E-10</v>
      </c>
      <c r="AD42" s="271">
        <v>4.7739590058881701E-13</v>
      </c>
      <c r="AE42" s="271">
        <v>0.99434824000789501</v>
      </c>
      <c r="AF42" s="271">
        <v>0.99957371932791095</v>
      </c>
      <c r="AG42" s="271">
        <v>0.66296873418119995</v>
      </c>
      <c r="AH42" s="271"/>
      <c r="AI42" s="271">
        <v>0.99999999985468202</v>
      </c>
      <c r="AJ42" s="271">
        <v>1</v>
      </c>
      <c r="AK42" s="271">
        <v>0.99756463790660099</v>
      </c>
      <c r="AL42" s="271">
        <v>1</v>
      </c>
      <c r="AM42" s="271">
        <v>0.89436451954794405</v>
      </c>
      <c r="AN42" s="271">
        <v>9.6788034599226708E-6</v>
      </c>
      <c r="AO42" s="271">
        <v>0</v>
      </c>
      <c r="AP42" s="271">
        <v>0</v>
      </c>
      <c r="AQ42" s="271">
        <v>0</v>
      </c>
      <c r="AR42" s="271">
        <v>0</v>
      </c>
      <c r="AS42" s="271">
        <v>0</v>
      </c>
      <c r="AT42" s="271">
        <v>0</v>
      </c>
      <c r="AU42" s="271">
        <v>0</v>
      </c>
      <c r="AV42" s="271">
        <v>0</v>
      </c>
      <c r="AW42" s="271">
        <v>0</v>
      </c>
    </row>
    <row r="43" spans="1:49" x14ac:dyDescent="0.2">
      <c r="A43" s="191" t="s">
        <v>156</v>
      </c>
      <c r="B43" s="265">
        <v>0</v>
      </c>
      <c r="C43" s="271">
        <v>0</v>
      </c>
      <c r="D43" s="271">
        <v>0</v>
      </c>
      <c r="E43" s="271">
        <v>0</v>
      </c>
      <c r="F43" s="271">
        <v>0</v>
      </c>
      <c r="G43" s="271">
        <v>0</v>
      </c>
      <c r="H43" s="271">
        <v>0</v>
      </c>
      <c r="I43" s="271">
        <v>0</v>
      </c>
      <c r="J43" s="271">
        <v>0</v>
      </c>
      <c r="K43" s="271">
        <v>4.7473136532971704E-13</v>
      </c>
      <c r="L43" s="271">
        <v>4.1766590186398399E-13</v>
      </c>
      <c r="M43" s="271">
        <v>1.2331580201419E-11</v>
      </c>
      <c r="N43" s="271">
        <v>1.2324460674229001E-8</v>
      </c>
      <c r="O43" s="271">
        <v>3.4564893169886099E-9</v>
      </c>
      <c r="P43" s="271">
        <v>4.8749893011290603E-13</v>
      </c>
      <c r="Q43" s="271">
        <v>4.0523140398818199E-13</v>
      </c>
      <c r="R43" s="271">
        <v>1.69164682262135E-12</v>
      </c>
      <c r="S43" s="271">
        <v>5.3590465398656296E-13</v>
      </c>
      <c r="T43" s="271">
        <v>1.0551221790722201E-6</v>
      </c>
      <c r="U43" s="271">
        <v>8.9749108145298402E-10</v>
      </c>
      <c r="V43" s="271">
        <v>5.04263297784746E-13</v>
      </c>
      <c r="W43" s="271">
        <v>5.0393023087735896E-13</v>
      </c>
      <c r="X43" s="271">
        <v>7.2022388053483204E-12</v>
      </c>
      <c r="Y43" s="271">
        <v>3.97930133289037E-10</v>
      </c>
      <c r="Z43" s="271">
        <v>6.4526162191214098E-13</v>
      </c>
      <c r="AA43" s="271">
        <v>8.5897955415248402E-13</v>
      </c>
      <c r="AB43" s="271">
        <v>1.2545520178264299E-12</v>
      </c>
      <c r="AC43" s="271">
        <v>4.9582560279759501E-13</v>
      </c>
      <c r="AD43" s="271">
        <v>0</v>
      </c>
      <c r="AE43" s="271">
        <v>1</v>
      </c>
      <c r="AF43" s="271">
        <v>1</v>
      </c>
      <c r="AG43" s="271">
        <v>0.99995000231770004</v>
      </c>
      <c r="AH43" s="271">
        <v>0.99999999985468202</v>
      </c>
      <c r="AI43" s="271"/>
      <c r="AJ43" s="271">
        <v>0.99999997204443902</v>
      </c>
      <c r="AK43" s="271">
        <v>0.399457950145651</v>
      </c>
      <c r="AL43" s="271">
        <v>1</v>
      </c>
      <c r="AM43" s="271">
        <v>0.99999990389950999</v>
      </c>
      <c r="AN43" s="271">
        <v>5.0175625876391897E-9</v>
      </c>
      <c r="AO43" s="271">
        <v>0</v>
      </c>
      <c r="AP43" s="271">
        <v>0</v>
      </c>
      <c r="AQ43" s="271">
        <v>0</v>
      </c>
      <c r="AR43" s="271">
        <v>0</v>
      </c>
      <c r="AS43" s="271">
        <v>0</v>
      </c>
      <c r="AT43" s="271">
        <v>0</v>
      </c>
      <c r="AU43" s="271">
        <v>0</v>
      </c>
      <c r="AV43" s="271">
        <v>0</v>
      </c>
      <c r="AW43" s="271">
        <v>0</v>
      </c>
    </row>
    <row r="44" spans="1:49" x14ac:dyDescent="0.2">
      <c r="A44" s="191" t="s">
        <v>160</v>
      </c>
      <c r="B44" s="265">
        <v>0</v>
      </c>
      <c r="C44" s="271">
        <v>0</v>
      </c>
      <c r="D44" s="271">
        <v>0</v>
      </c>
      <c r="E44" s="271">
        <v>0</v>
      </c>
      <c r="F44" s="271">
        <v>0</v>
      </c>
      <c r="G44" s="271">
        <v>0</v>
      </c>
      <c r="H44" s="271">
        <v>0</v>
      </c>
      <c r="I44" s="271">
        <v>0</v>
      </c>
      <c r="J44" s="271">
        <v>0</v>
      </c>
      <c r="K44" s="271">
        <v>4.3787196091216199E-13</v>
      </c>
      <c r="L44" s="271">
        <v>3.8539549329641401E-10</v>
      </c>
      <c r="M44" s="271">
        <v>2.08670237200614E-7</v>
      </c>
      <c r="N44" s="271">
        <v>5.9714018453504998E-5</v>
      </c>
      <c r="O44" s="271">
        <v>2.1469500566473299E-5</v>
      </c>
      <c r="P44" s="271">
        <v>2.4212853944049999E-12</v>
      </c>
      <c r="Q44" s="271">
        <v>2.9896718434230298E-10</v>
      </c>
      <c r="R44" s="271">
        <v>2.7645226774453099E-8</v>
      </c>
      <c r="S44" s="271">
        <v>5.0193182943303303E-12</v>
      </c>
      <c r="T44" s="271">
        <v>1.90168152416625E-3</v>
      </c>
      <c r="U44" s="271">
        <v>7.2057602673592001E-6</v>
      </c>
      <c r="V44" s="271">
        <v>1.48492063090089E-9</v>
      </c>
      <c r="W44" s="271">
        <v>1.45992673505901E-9</v>
      </c>
      <c r="X44" s="271">
        <v>1.3228663309217099E-7</v>
      </c>
      <c r="Y44" s="271">
        <v>3.72558276773294E-6</v>
      </c>
      <c r="Z44" s="271">
        <v>1.66112679167441E-11</v>
      </c>
      <c r="AA44" s="271">
        <v>9.5125758381442405E-9</v>
      </c>
      <c r="AB44" s="271">
        <v>1.83934819597553E-8</v>
      </c>
      <c r="AC44" s="271">
        <v>1.3510956797801999E-9</v>
      </c>
      <c r="AD44" s="271">
        <v>4.7251091928046703E-13</v>
      </c>
      <c r="AE44" s="271">
        <v>0.97499796034907504</v>
      </c>
      <c r="AF44" s="271">
        <v>0.99657632444987498</v>
      </c>
      <c r="AG44" s="271">
        <v>0.49565373397344398</v>
      </c>
      <c r="AH44" s="271">
        <v>1</v>
      </c>
      <c r="AI44" s="271">
        <v>0.99999997204443902</v>
      </c>
      <c r="AJ44" s="271"/>
      <c r="AK44" s="271">
        <v>0.99972511808298103</v>
      </c>
      <c r="AL44" s="271">
        <v>1</v>
      </c>
      <c r="AM44" s="271">
        <v>0.77794862522372699</v>
      </c>
      <c r="AN44" s="271">
        <v>2.9072161959464702E-5</v>
      </c>
      <c r="AO44" s="271">
        <v>0</v>
      </c>
      <c r="AP44" s="271">
        <v>0</v>
      </c>
      <c r="AQ44" s="271">
        <v>0</v>
      </c>
      <c r="AR44" s="271">
        <v>0</v>
      </c>
      <c r="AS44" s="271">
        <v>0</v>
      </c>
      <c r="AT44" s="271">
        <v>0</v>
      </c>
      <c r="AU44" s="271">
        <v>0</v>
      </c>
      <c r="AV44" s="271">
        <v>0</v>
      </c>
      <c r="AW44" s="271">
        <v>0</v>
      </c>
    </row>
    <row r="45" spans="1:49" x14ac:dyDescent="0.2">
      <c r="A45" s="191" t="s">
        <v>161</v>
      </c>
      <c r="B45" s="265">
        <v>0</v>
      </c>
      <c r="C45" s="271">
        <v>0</v>
      </c>
      <c r="D45" s="271">
        <v>0</v>
      </c>
      <c r="E45" s="271">
        <v>0</v>
      </c>
      <c r="F45" s="271">
        <v>0</v>
      </c>
      <c r="G45" s="271">
        <v>0</v>
      </c>
      <c r="H45" s="271">
        <v>0</v>
      </c>
      <c r="I45" s="271">
        <v>0</v>
      </c>
      <c r="J45" s="271">
        <v>0</v>
      </c>
      <c r="K45" s="271">
        <v>5.0240478444152398E-11</v>
      </c>
      <c r="L45" s="271">
        <v>7.1705085993745103E-5</v>
      </c>
      <c r="M45" s="271">
        <v>6.2662755580932296E-3</v>
      </c>
      <c r="N45" s="271">
        <v>0.18826553282525199</v>
      </c>
      <c r="O45" s="271">
        <v>0.109908004770392</v>
      </c>
      <c r="P45" s="271">
        <v>1.2226955632410599E-6</v>
      </c>
      <c r="Q45" s="271">
        <v>5.9142425824054698E-5</v>
      </c>
      <c r="R45" s="271">
        <v>1.5640684842204199E-3</v>
      </c>
      <c r="S45" s="271">
        <v>2.4120375746727899E-6</v>
      </c>
      <c r="T45" s="271">
        <v>0.70957673469119398</v>
      </c>
      <c r="U45" s="271">
        <v>5.9135596412713397E-2</v>
      </c>
      <c r="V45" s="271">
        <v>1.9257012933893101E-4</v>
      </c>
      <c r="W45" s="271">
        <v>1.8706303280591199E-4</v>
      </c>
      <c r="X45" s="271">
        <v>4.6227972175021401E-3</v>
      </c>
      <c r="Y45" s="271">
        <v>3.9988116925020203E-2</v>
      </c>
      <c r="Z45" s="271">
        <v>6.6719064159004296E-6</v>
      </c>
      <c r="AA45" s="271">
        <v>7.3586356139765396E-4</v>
      </c>
      <c r="AB45" s="271">
        <v>1.17452077952285E-3</v>
      </c>
      <c r="AC45" s="271">
        <v>1.7973974028973001E-4</v>
      </c>
      <c r="AD45" s="271">
        <v>4.404254738688E-13</v>
      </c>
      <c r="AE45" s="271">
        <v>1.9473900337663198E-2</v>
      </c>
      <c r="AF45" s="271">
        <v>4.9062241662895897E-2</v>
      </c>
      <c r="AG45" s="271">
        <v>5.6751890175310603E-4</v>
      </c>
      <c r="AH45" s="271">
        <v>0.99756463790660099</v>
      </c>
      <c r="AI45" s="271">
        <v>0.399457950145651</v>
      </c>
      <c r="AJ45" s="271">
        <v>0.99972511808298103</v>
      </c>
      <c r="AK45" s="271"/>
      <c r="AL45" s="271">
        <v>0.98059338013678898</v>
      </c>
      <c r="AM45" s="271">
        <v>2.8570487314781802E-3</v>
      </c>
      <c r="AN45" s="271">
        <v>0.12977709291223499</v>
      </c>
      <c r="AO45" s="271">
        <v>0</v>
      </c>
      <c r="AP45" s="271">
        <v>0</v>
      </c>
      <c r="AQ45" s="271">
        <v>0</v>
      </c>
      <c r="AR45" s="271">
        <v>0</v>
      </c>
      <c r="AS45" s="271">
        <v>0</v>
      </c>
      <c r="AT45" s="271">
        <v>0</v>
      </c>
      <c r="AU45" s="271">
        <v>0</v>
      </c>
      <c r="AV45" s="271">
        <v>0</v>
      </c>
      <c r="AW45" s="271">
        <v>0</v>
      </c>
    </row>
    <row r="46" spans="1:49" x14ac:dyDescent="0.2">
      <c r="A46" s="191" t="s">
        <v>163</v>
      </c>
      <c r="B46" s="265">
        <v>0</v>
      </c>
      <c r="C46" s="271">
        <v>0</v>
      </c>
      <c r="D46" s="271">
        <v>0</v>
      </c>
      <c r="E46" s="271">
        <v>0</v>
      </c>
      <c r="F46" s="271">
        <v>0</v>
      </c>
      <c r="G46" s="271">
        <v>0</v>
      </c>
      <c r="H46" s="271">
        <v>0</v>
      </c>
      <c r="I46" s="271">
        <v>0</v>
      </c>
      <c r="J46" s="271">
        <v>0</v>
      </c>
      <c r="K46" s="271">
        <v>4.5830006456526502E-13</v>
      </c>
      <c r="L46" s="271">
        <v>1.4344081478157E-11</v>
      </c>
      <c r="M46" s="271">
        <v>1.12721374456726E-8</v>
      </c>
      <c r="N46" s="271">
        <v>4.9056257115376303E-6</v>
      </c>
      <c r="O46" s="271">
        <v>1.6232352800793501E-6</v>
      </c>
      <c r="P46" s="271">
        <v>5.3457238635701298E-13</v>
      </c>
      <c r="Q46" s="271">
        <v>1.1037615266218401E-11</v>
      </c>
      <c r="R46" s="271">
        <v>1.3097237738790599E-9</v>
      </c>
      <c r="S46" s="271">
        <v>6.5047967012787902E-13</v>
      </c>
      <c r="T46" s="271">
        <v>2.1872196245698001E-4</v>
      </c>
      <c r="U46" s="271">
        <v>5.0041362698038896E-7</v>
      </c>
      <c r="V46" s="271">
        <v>5.9064975133083005E-11</v>
      </c>
      <c r="W46" s="271">
        <v>5.83417758548421E-11</v>
      </c>
      <c r="X46" s="271">
        <v>6.9243887290681999E-9</v>
      </c>
      <c r="Y46" s="271">
        <v>2.4598393599806201E-7</v>
      </c>
      <c r="Z46" s="271">
        <v>1.0821343821021401E-12</v>
      </c>
      <c r="AA46" s="271">
        <v>4.2175918313347402E-10</v>
      </c>
      <c r="AB46" s="271">
        <v>8.4941043088093703E-10</v>
      </c>
      <c r="AC46" s="271">
        <v>5.3470228245089402E-11</v>
      </c>
      <c r="AD46" s="271">
        <v>4.3776093860969902E-13</v>
      </c>
      <c r="AE46" s="271">
        <v>0.99956463424016195</v>
      </c>
      <c r="AF46" s="271">
        <v>0.99998750050350105</v>
      </c>
      <c r="AG46" s="271">
        <v>0.84469236106331602</v>
      </c>
      <c r="AH46" s="271">
        <v>1</v>
      </c>
      <c r="AI46" s="271">
        <v>1</v>
      </c>
      <c r="AJ46" s="271">
        <v>1</v>
      </c>
      <c r="AK46" s="271">
        <v>0.98059338013678898</v>
      </c>
      <c r="AL46" s="271"/>
      <c r="AM46" s="271">
        <v>0.97256572754521498</v>
      </c>
      <c r="AN46" s="271">
        <v>2.2499353420357701E-6</v>
      </c>
      <c r="AO46" s="271">
        <v>0</v>
      </c>
      <c r="AP46" s="271">
        <v>0</v>
      </c>
      <c r="AQ46" s="271">
        <v>0</v>
      </c>
      <c r="AR46" s="271">
        <v>0</v>
      </c>
      <c r="AS46" s="271">
        <v>0</v>
      </c>
      <c r="AT46" s="271">
        <v>0</v>
      </c>
      <c r="AU46" s="271">
        <v>0</v>
      </c>
      <c r="AV46" s="271">
        <v>0</v>
      </c>
      <c r="AW46" s="271">
        <v>0</v>
      </c>
    </row>
    <row r="47" spans="1:49" x14ac:dyDescent="0.2">
      <c r="A47" s="191" t="s">
        <v>167</v>
      </c>
      <c r="B47" s="265">
        <v>0</v>
      </c>
      <c r="C47" s="271">
        <v>0</v>
      </c>
      <c r="D47" s="271">
        <v>0</v>
      </c>
      <c r="E47" s="271">
        <v>0</v>
      </c>
      <c r="F47" s="271">
        <v>0</v>
      </c>
      <c r="G47" s="271">
        <v>0</v>
      </c>
      <c r="H47" s="271">
        <v>0</v>
      </c>
      <c r="I47" s="271">
        <v>0</v>
      </c>
      <c r="J47" s="271">
        <v>0</v>
      </c>
      <c r="K47" s="271">
        <v>0</v>
      </c>
      <c r="L47" s="271">
        <v>5.3490545326440002E-13</v>
      </c>
      <c r="M47" s="271">
        <v>5.7343019221889305E-13</v>
      </c>
      <c r="N47" s="271">
        <v>7.6194606180024503E-13</v>
      </c>
      <c r="O47" s="271">
        <v>5.3446136405454995E-13</v>
      </c>
      <c r="P47" s="271">
        <v>4.21995771660022E-13</v>
      </c>
      <c r="Q47" s="271">
        <v>5.0126569561825798E-13</v>
      </c>
      <c r="R47" s="271">
        <v>4.1577852272212102E-13</v>
      </c>
      <c r="S47" s="271">
        <v>4.5152770411505101E-13</v>
      </c>
      <c r="T47" s="271">
        <v>4.9966031312465001E-11</v>
      </c>
      <c r="U47" s="271">
        <v>4.3876013933186202E-13</v>
      </c>
      <c r="V47" s="271">
        <v>4.5119463720766402E-13</v>
      </c>
      <c r="W47" s="271">
        <v>4.52082815627364E-13</v>
      </c>
      <c r="X47" s="271">
        <v>5.2713389209202402E-13</v>
      </c>
      <c r="Y47" s="271">
        <v>3.9779290972319399E-13</v>
      </c>
      <c r="Z47" s="271">
        <v>4.2676973066591002E-13</v>
      </c>
      <c r="AA47" s="271">
        <v>3.5549341248497502E-13</v>
      </c>
      <c r="AB47" s="271">
        <v>3.9268588380991802E-13</v>
      </c>
      <c r="AC47" s="271">
        <v>4.3731684939984901E-13</v>
      </c>
      <c r="AD47" s="271">
        <v>0</v>
      </c>
      <c r="AE47" s="271">
        <v>1</v>
      </c>
      <c r="AF47" s="271">
        <v>1</v>
      </c>
      <c r="AG47" s="271">
        <v>1</v>
      </c>
      <c r="AH47" s="271">
        <v>0.89436451954794405</v>
      </c>
      <c r="AI47" s="271">
        <v>0.99999990389950999</v>
      </c>
      <c r="AJ47" s="271">
        <v>0.77794862522372699</v>
      </c>
      <c r="AK47" s="271">
        <v>2.8570487314781802E-3</v>
      </c>
      <c r="AL47" s="271">
        <v>0.97256572754521498</v>
      </c>
      <c r="AM47" s="271"/>
      <c r="AN47" s="271">
        <v>5.7787108431739398E-13</v>
      </c>
      <c r="AO47" s="271">
        <v>0</v>
      </c>
      <c r="AP47" s="271">
        <v>0</v>
      </c>
      <c r="AQ47" s="271">
        <v>0</v>
      </c>
      <c r="AR47" s="271">
        <v>0</v>
      </c>
      <c r="AS47" s="271">
        <v>0</v>
      </c>
      <c r="AT47" s="271">
        <v>0</v>
      </c>
      <c r="AU47" s="271">
        <v>0</v>
      </c>
      <c r="AV47" s="271">
        <v>0</v>
      </c>
      <c r="AW47" s="271">
        <v>0</v>
      </c>
    </row>
    <row r="48" spans="1:49" x14ac:dyDescent="0.2">
      <c r="A48" s="191" t="s">
        <v>168</v>
      </c>
      <c r="B48" s="265">
        <v>0</v>
      </c>
      <c r="C48" s="271">
        <v>0</v>
      </c>
      <c r="D48" s="271">
        <v>0</v>
      </c>
      <c r="E48" s="271">
        <v>0</v>
      </c>
      <c r="F48" s="271">
        <v>0</v>
      </c>
      <c r="G48" s="271">
        <v>0</v>
      </c>
      <c r="H48" s="271">
        <v>0</v>
      </c>
      <c r="I48" s="271">
        <v>0</v>
      </c>
      <c r="J48" s="271">
        <v>0</v>
      </c>
      <c r="K48" s="271">
        <v>7.2348485603833196E-2</v>
      </c>
      <c r="L48" s="271">
        <v>0.99997255824464704</v>
      </c>
      <c r="M48" s="271">
        <v>1</v>
      </c>
      <c r="N48" s="271">
        <v>1</v>
      </c>
      <c r="O48" s="271">
        <v>1</v>
      </c>
      <c r="P48" s="271">
        <v>0.96176002104910896</v>
      </c>
      <c r="Q48" s="271">
        <v>0.99995163498388095</v>
      </c>
      <c r="R48" s="271">
        <v>0.99999999998044298</v>
      </c>
      <c r="S48" s="271">
        <v>0.98146513278091096</v>
      </c>
      <c r="T48" s="271">
        <v>1</v>
      </c>
      <c r="U48" s="271">
        <v>1</v>
      </c>
      <c r="V48" s="271">
        <v>0.99999893323163802</v>
      </c>
      <c r="W48" s="271">
        <v>0.99999865619600903</v>
      </c>
      <c r="X48" s="271">
        <v>1</v>
      </c>
      <c r="Y48" s="271">
        <v>1</v>
      </c>
      <c r="Z48" s="271">
        <v>0.99539507443226005</v>
      </c>
      <c r="AA48" s="271">
        <v>0.99999999776826898</v>
      </c>
      <c r="AB48" s="271">
        <v>0.99999999986420096</v>
      </c>
      <c r="AC48" s="271">
        <v>0.99999861979160498</v>
      </c>
      <c r="AD48" s="271">
        <v>1.0261072816376601E-3</v>
      </c>
      <c r="AE48" s="271">
        <v>3.59023921703283E-12</v>
      </c>
      <c r="AF48" s="271">
        <v>2.05295780375536E-11</v>
      </c>
      <c r="AG48" s="271">
        <v>3.9912517735274398E-13</v>
      </c>
      <c r="AH48" s="271">
        <v>9.6788034599226708E-6</v>
      </c>
      <c r="AI48" s="271">
        <v>5.0175625876391897E-9</v>
      </c>
      <c r="AJ48" s="271">
        <v>2.9072161959464702E-5</v>
      </c>
      <c r="AK48" s="271">
        <v>0.12977709291223499</v>
      </c>
      <c r="AL48" s="271">
        <v>2.2499353420357701E-6</v>
      </c>
      <c r="AM48" s="271">
        <v>5.7787108431739398E-13</v>
      </c>
      <c r="AN48" s="271"/>
      <c r="AO48" s="271">
        <v>0</v>
      </c>
      <c r="AP48" s="271">
        <v>0</v>
      </c>
      <c r="AQ48" s="271">
        <v>0</v>
      </c>
      <c r="AR48" s="271">
        <v>0</v>
      </c>
      <c r="AS48" s="271">
        <v>0</v>
      </c>
      <c r="AT48" s="271">
        <v>0</v>
      </c>
      <c r="AU48" s="271">
        <v>0</v>
      </c>
      <c r="AV48" s="271">
        <v>0</v>
      </c>
      <c r="AW48" s="271">
        <v>0</v>
      </c>
    </row>
    <row r="49" spans="1:49" x14ac:dyDescent="0.2">
      <c r="A49" s="191" t="s">
        <v>172</v>
      </c>
      <c r="B49" s="265">
        <v>1.2496358533076201E-4</v>
      </c>
      <c r="C49" s="271">
        <v>0.42552479146538902</v>
      </c>
      <c r="D49" s="271">
        <v>1.6120270753483501E-5</v>
      </c>
      <c r="E49" s="271">
        <v>0.99988659967579696</v>
      </c>
      <c r="F49" s="271">
        <v>5.1308246540315798E-10</v>
      </c>
      <c r="G49" s="271">
        <v>1.51776891055277E-9</v>
      </c>
      <c r="H49" s="271">
        <v>2.3352945910382101E-8</v>
      </c>
      <c r="I49" s="271">
        <v>1</v>
      </c>
      <c r="J49" s="271">
        <v>8.5355964114213201E-3</v>
      </c>
      <c r="K49" s="271">
        <v>0</v>
      </c>
      <c r="L49" s="271">
        <v>0</v>
      </c>
      <c r="M49" s="271">
        <v>0</v>
      </c>
      <c r="N49" s="271">
        <v>0</v>
      </c>
      <c r="O49" s="271">
        <v>0</v>
      </c>
      <c r="P49" s="271">
        <v>0</v>
      </c>
      <c r="Q49" s="271">
        <v>0</v>
      </c>
      <c r="R49" s="271">
        <v>0</v>
      </c>
      <c r="S49" s="271">
        <v>0</v>
      </c>
      <c r="T49" s="271">
        <v>0</v>
      </c>
      <c r="U49" s="271">
        <v>0</v>
      </c>
      <c r="V49" s="271">
        <v>0</v>
      </c>
      <c r="W49" s="271">
        <v>0</v>
      </c>
      <c r="X49" s="271">
        <v>0</v>
      </c>
      <c r="Y49" s="271">
        <v>0</v>
      </c>
      <c r="Z49" s="271">
        <v>0</v>
      </c>
      <c r="AA49" s="271">
        <v>0</v>
      </c>
      <c r="AB49" s="271">
        <v>0</v>
      </c>
      <c r="AC49" s="271">
        <v>0</v>
      </c>
      <c r="AD49" s="271">
        <v>0</v>
      </c>
      <c r="AE49" s="271">
        <v>0</v>
      </c>
      <c r="AF49" s="271">
        <v>0</v>
      </c>
      <c r="AG49" s="271">
        <v>0</v>
      </c>
      <c r="AH49" s="271">
        <v>0</v>
      </c>
      <c r="AI49" s="271">
        <v>0</v>
      </c>
      <c r="AJ49" s="271">
        <v>0</v>
      </c>
      <c r="AK49" s="271">
        <v>0</v>
      </c>
      <c r="AL49" s="271">
        <v>0</v>
      </c>
      <c r="AM49" s="271">
        <v>0</v>
      </c>
      <c r="AN49" s="271">
        <v>0</v>
      </c>
      <c r="AO49" s="271"/>
      <c r="AP49" s="271">
        <v>3.7836737297836098E-4</v>
      </c>
      <c r="AQ49" s="271">
        <v>0.89291109377524402</v>
      </c>
      <c r="AR49" s="271">
        <v>1.47741182451311E-5</v>
      </c>
      <c r="AS49" s="271">
        <v>0.99999999841269305</v>
      </c>
      <c r="AT49" s="271">
        <v>0.19162856931983099</v>
      </c>
      <c r="AU49" s="271">
        <v>0.99999999999556</v>
      </c>
      <c r="AV49" s="271">
        <v>0.999999997940902</v>
      </c>
      <c r="AW49" s="271">
        <v>0.99999999998391897</v>
      </c>
    </row>
    <row r="50" spans="1:49" x14ac:dyDescent="0.2">
      <c r="A50" s="191" t="s">
        <v>173</v>
      </c>
      <c r="B50" s="265">
        <v>4.0545344859310702E-13</v>
      </c>
      <c r="C50" s="271">
        <v>6.2794214272798904E-13</v>
      </c>
      <c r="D50" s="271">
        <v>4.2121861554278399E-13</v>
      </c>
      <c r="E50" s="271">
        <v>5.7697424615810203E-9</v>
      </c>
      <c r="F50" s="271">
        <v>0</v>
      </c>
      <c r="G50" s="271">
        <v>0</v>
      </c>
      <c r="H50" s="271">
        <v>0</v>
      </c>
      <c r="I50" s="271">
        <v>1.4340086835762399E-6</v>
      </c>
      <c r="J50" s="271">
        <v>1</v>
      </c>
      <c r="K50" s="271">
        <v>0</v>
      </c>
      <c r="L50" s="271">
        <v>0</v>
      </c>
      <c r="M50" s="271">
        <v>0</v>
      </c>
      <c r="N50" s="271">
        <v>0</v>
      </c>
      <c r="O50" s="271">
        <v>0</v>
      </c>
      <c r="P50" s="271">
        <v>0</v>
      </c>
      <c r="Q50" s="271">
        <v>0</v>
      </c>
      <c r="R50" s="271">
        <v>0</v>
      </c>
      <c r="S50" s="271">
        <v>0</v>
      </c>
      <c r="T50" s="271">
        <v>0</v>
      </c>
      <c r="U50" s="271">
        <v>0</v>
      </c>
      <c r="V50" s="271">
        <v>0</v>
      </c>
      <c r="W50" s="271">
        <v>0</v>
      </c>
      <c r="X50" s="271">
        <v>0</v>
      </c>
      <c r="Y50" s="271">
        <v>0</v>
      </c>
      <c r="Z50" s="271">
        <v>0</v>
      </c>
      <c r="AA50" s="271">
        <v>0</v>
      </c>
      <c r="AB50" s="271">
        <v>0</v>
      </c>
      <c r="AC50" s="271">
        <v>0</v>
      </c>
      <c r="AD50" s="271">
        <v>0</v>
      </c>
      <c r="AE50" s="271">
        <v>0</v>
      </c>
      <c r="AF50" s="271">
        <v>0</v>
      </c>
      <c r="AG50" s="271">
        <v>0</v>
      </c>
      <c r="AH50" s="271">
        <v>0</v>
      </c>
      <c r="AI50" s="271">
        <v>0</v>
      </c>
      <c r="AJ50" s="271">
        <v>0</v>
      </c>
      <c r="AK50" s="271">
        <v>0</v>
      </c>
      <c r="AL50" s="271">
        <v>0</v>
      </c>
      <c r="AM50" s="271">
        <v>0</v>
      </c>
      <c r="AN50" s="271">
        <v>0</v>
      </c>
      <c r="AO50" s="271">
        <v>3.7836737297836098E-4</v>
      </c>
      <c r="AP50" s="271"/>
      <c r="AQ50" s="271">
        <v>0.94251753800412597</v>
      </c>
      <c r="AR50" s="271">
        <v>1</v>
      </c>
      <c r="AS50" s="271">
        <v>8.1099461700332998E-2</v>
      </c>
      <c r="AT50" s="271">
        <v>0.99999880584812795</v>
      </c>
      <c r="AU50" s="271">
        <v>4.31925468332576E-2</v>
      </c>
      <c r="AV50" s="271">
        <v>8.4226060139408698E-2</v>
      </c>
      <c r="AW50" s="271">
        <v>6.0063246054564701E-7</v>
      </c>
    </row>
    <row r="51" spans="1:49" x14ac:dyDescent="0.2">
      <c r="A51" s="191" t="s">
        <v>175</v>
      </c>
      <c r="B51" s="265">
        <v>3.4211522503824199E-12</v>
      </c>
      <c r="C51" s="271">
        <v>6.26584366270055E-6</v>
      </c>
      <c r="D51" s="271">
        <v>6.5569771834361705E-13</v>
      </c>
      <c r="E51" s="271">
        <v>8.5982604770286093E-3</v>
      </c>
      <c r="F51" s="271">
        <v>4.6296300126868997E-13</v>
      </c>
      <c r="G51" s="271">
        <v>5.6965543393516802E-13</v>
      </c>
      <c r="H51" s="271">
        <v>4.8383519413164302E-13</v>
      </c>
      <c r="I51" s="271">
        <v>0.17289138205557</v>
      </c>
      <c r="J51" s="271">
        <v>0.999869645322774</v>
      </c>
      <c r="K51" s="271">
        <v>0</v>
      </c>
      <c r="L51" s="271">
        <v>0</v>
      </c>
      <c r="M51" s="271">
        <v>0</v>
      </c>
      <c r="N51" s="271">
        <v>0</v>
      </c>
      <c r="O51" s="271">
        <v>0</v>
      </c>
      <c r="P51" s="271">
        <v>0</v>
      </c>
      <c r="Q51" s="271">
        <v>0</v>
      </c>
      <c r="R51" s="271">
        <v>0</v>
      </c>
      <c r="S51" s="271">
        <v>0</v>
      </c>
      <c r="T51" s="271">
        <v>0</v>
      </c>
      <c r="U51" s="271">
        <v>0</v>
      </c>
      <c r="V51" s="271">
        <v>0</v>
      </c>
      <c r="W51" s="271">
        <v>0</v>
      </c>
      <c r="X51" s="271">
        <v>0</v>
      </c>
      <c r="Y51" s="271">
        <v>0</v>
      </c>
      <c r="Z51" s="271">
        <v>0</v>
      </c>
      <c r="AA51" s="271">
        <v>0</v>
      </c>
      <c r="AB51" s="271">
        <v>0</v>
      </c>
      <c r="AC51" s="271">
        <v>0</v>
      </c>
      <c r="AD51" s="271">
        <v>0</v>
      </c>
      <c r="AE51" s="271">
        <v>0</v>
      </c>
      <c r="AF51" s="271">
        <v>0</v>
      </c>
      <c r="AG51" s="271">
        <v>0</v>
      </c>
      <c r="AH51" s="271">
        <v>0</v>
      </c>
      <c r="AI51" s="271">
        <v>0</v>
      </c>
      <c r="AJ51" s="271">
        <v>0</v>
      </c>
      <c r="AK51" s="271">
        <v>0</v>
      </c>
      <c r="AL51" s="271">
        <v>0</v>
      </c>
      <c r="AM51" s="271">
        <v>0</v>
      </c>
      <c r="AN51" s="271">
        <v>0</v>
      </c>
      <c r="AO51" s="271">
        <v>0.89291109377524402</v>
      </c>
      <c r="AP51" s="271">
        <v>0.94251753800412597</v>
      </c>
      <c r="AQ51" s="271"/>
      <c r="AR51" s="271">
        <v>0.54110499953759705</v>
      </c>
      <c r="AS51" s="271">
        <v>0.999999982801417</v>
      </c>
      <c r="AT51" s="271">
        <v>1</v>
      </c>
      <c r="AU51" s="271">
        <v>0.99999894744319695</v>
      </c>
      <c r="AV51" s="271">
        <v>0.99999998678165702</v>
      </c>
      <c r="AW51" s="271">
        <v>0.114593287785218</v>
      </c>
    </row>
    <row r="52" spans="1:49" x14ac:dyDescent="0.2">
      <c r="A52" s="191" t="s">
        <v>178</v>
      </c>
      <c r="B52" s="265">
        <v>3.73034936274053E-13</v>
      </c>
      <c r="C52" s="271">
        <v>3.4028335704760997E-13</v>
      </c>
      <c r="D52" s="271">
        <v>0</v>
      </c>
      <c r="E52" s="271">
        <v>7.4402040084464703E-11</v>
      </c>
      <c r="F52" s="271">
        <v>0</v>
      </c>
      <c r="G52" s="271">
        <v>0</v>
      </c>
      <c r="H52" s="271">
        <v>0</v>
      </c>
      <c r="I52" s="271">
        <v>3.0036823583934303E-8</v>
      </c>
      <c r="J52" s="271">
        <v>0.99999999859444599</v>
      </c>
      <c r="K52" s="271">
        <v>0</v>
      </c>
      <c r="L52" s="271">
        <v>0</v>
      </c>
      <c r="M52" s="271">
        <v>0</v>
      </c>
      <c r="N52" s="271">
        <v>0</v>
      </c>
      <c r="O52" s="271">
        <v>0</v>
      </c>
      <c r="P52" s="271">
        <v>0</v>
      </c>
      <c r="Q52" s="271">
        <v>0</v>
      </c>
      <c r="R52" s="271">
        <v>0</v>
      </c>
      <c r="S52" s="271">
        <v>0</v>
      </c>
      <c r="T52" s="271">
        <v>0</v>
      </c>
      <c r="U52" s="271">
        <v>0</v>
      </c>
      <c r="V52" s="271">
        <v>0</v>
      </c>
      <c r="W52" s="271">
        <v>0</v>
      </c>
      <c r="X52" s="271">
        <v>0</v>
      </c>
      <c r="Y52" s="271">
        <v>0</v>
      </c>
      <c r="Z52" s="271">
        <v>0</v>
      </c>
      <c r="AA52" s="271">
        <v>0</v>
      </c>
      <c r="AB52" s="271">
        <v>0</v>
      </c>
      <c r="AC52" s="271">
        <v>0</v>
      </c>
      <c r="AD52" s="271">
        <v>0</v>
      </c>
      <c r="AE52" s="271">
        <v>0</v>
      </c>
      <c r="AF52" s="271">
        <v>0</v>
      </c>
      <c r="AG52" s="271">
        <v>0</v>
      </c>
      <c r="AH52" s="271">
        <v>0</v>
      </c>
      <c r="AI52" s="271">
        <v>0</v>
      </c>
      <c r="AJ52" s="271">
        <v>0</v>
      </c>
      <c r="AK52" s="271">
        <v>0</v>
      </c>
      <c r="AL52" s="271">
        <v>0</v>
      </c>
      <c r="AM52" s="271">
        <v>0</v>
      </c>
      <c r="AN52" s="271">
        <v>0</v>
      </c>
      <c r="AO52" s="271">
        <v>1.47741182451311E-5</v>
      </c>
      <c r="AP52" s="271">
        <v>1</v>
      </c>
      <c r="AQ52" s="271">
        <v>0.54110499953759705</v>
      </c>
      <c r="AR52" s="271"/>
      <c r="AS52" s="271">
        <v>8.4138119260777095E-3</v>
      </c>
      <c r="AT52" s="271">
        <v>0.99536382730418005</v>
      </c>
      <c r="AU52" s="271">
        <v>3.7947585601800799E-3</v>
      </c>
      <c r="AV52" s="271">
        <v>8.8450436012418292E-3</v>
      </c>
      <c r="AW52" s="271">
        <v>1.15758633789653E-8</v>
      </c>
    </row>
    <row r="53" spans="1:49" x14ac:dyDescent="0.2">
      <c r="A53" s="191" t="s">
        <v>179</v>
      </c>
      <c r="B53" s="265">
        <v>5.7519973672981503E-8</v>
      </c>
      <c r="C53" s="271">
        <v>6.7824517362024004E-3</v>
      </c>
      <c r="D53" s="271">
        <v>4.5765619072213301E-9</v>
      </c>
      <c r="E53" s="271">
        <v>0.54409608647267804</v>
      </c>
      <c r="F53" s="271">
        <v>4.6684878185487802E-13</v>
      </c>
      <c r="G53" s="271">
        <v>5.6721294328099197E-13</v>
      </c>
      <c r="H53" s="271">
        <v>2.3727686482288801E-12</v>
      </c>
      <c r="I53" s="271">
        <v>0.98893023263211899</v>
      </c>
      <c r="J53" s="271">
        <v>0.460408230337013</v>
      </c>
      <c r="K53" s="271">
        <v>0</v>
      </c>
      <c r="L53" s="271">
        <v>0</v>
      </c>
      <c r="M53" s="271">
        <v>0</v>
      </c>
      <c r="N53" s="271">
        <v>0</v>
      </c>
      <c r="O53" s="271">
        <v>0</v>
      </c>
      <c r="P53" s="271">
        <v>0</v>
      </c>
      <c r="Q53" s="271">
        <v>0</v>
      </c>
      <c r="R53" s="271">
        <v>0</v>
      </c>
      <c r="S53" s="271">
        <v>0</v>
      </c>
      <c r="T53" s="271">
        <v>0</v>
      </c>
      <c r="U53" s="271">
        <v>0</v>
      </c>
      <c r="V53" s="271">
        <v>0</v>
      </c>
      <c r="W53" s="271">
        <v>0</v>
      </c>
      <c r="X53" s="271">
        <v>0</v>
      </c>
      <c r="Y53" s="271">
        <v>0</v>
      </c>
      <c r="Z53" s="271">
        <v>0</v>
      </c>
      <c r="AA53" s="271">
        <v>0</v>
      </c>
      <c r="AB53" s="271">
        <v>0</v>
      </c>
      <c r="AC53" s="271">
        <v>0</v>
      </c>
      <c r="AD53" s="271">
        <v>0</v>
      </c>
      <c r="AE53" s="271">
        <v>0</v>
      </c>
      <c r="AF53" s="271">
        <v>0</v>
      </c>
      <c r="AG53" s="271">
        <v>0</v>
      </c>
      <c r="AH53" s="271">
        <v>0</v>
      </c>
      <c r="AI53" s="271">
        <v>0</v>
      </c>
      <c r="AJ53" s="271">
        <v>0</v>
      </c>
      <c r="AK53" s="271">
        <v>0</v>
      </c>
      <c r="AL53" s="271">
        <v>0</v>
      </c>
      <c r="AM53" s="271">
        <v>0</v>
      </c>
      <c r="AN53" s="271">
        <v>0</v>
      </c>
      <c r="AO53" s="271">
        <v>0.99999999841269305</v>
      </c>
      <c r="AP53" s="271">
        <v>8.1099461700332998E-2</v>
      </c>
      <c r="AQ53" s="271">
        <v>0.999999982801417</v>
      </c>
      <c r="AR53" s="271">
        <v>8.4138119260777095E-3</v>
      </c>
      <c r="AS53" s="271"/>
      <c r="AT53" s="271">
        <v>0.98293095340595105</v>
      </c>
      <c r="AU53" s="271">
        <v>1</v>
      </c>
      <c r="AV53" s="271">
        <v>1</v>
      </c>
      <c r="AW53" s="271">
        <v>0.96989712700498898</v>
      </c>
    </row>
    <row r="54" spans="1:49" x14ac:dyDescent="0.2">
      <c r="A54" s="191" t="s">
        <v>181</v>
      </c>
      <c r="B54" s="265">
        <v>3.5771385853422498E-13</v>
      </c>
      <c r="C54" s="271">
        <v>1.4647212442930901E-8</v>
      </c>
      <c r="D54" s="271">
        <v>5.3435034175208804E-13</v>
      </c>
      <c r="E54" s="271">
        <v>8.6844224117310604E-5</v>
      </c>
      <c r="F54" s="271">
        <v>4.29767332832398E-13</v>
      </c>
      <c r="G54" s="271">
        <v>4.4708681201655099E-13</v>
      </c>
      <c r="H54" s="271">
        <v>5.3568260938163803E-13</v>
      </c>
      <c r="I54" s="271">
        <v>5.4073999875316999E-3</v>
      </c>
      <c r="J54" s="271">
        <v>1</v>
      </c>
      <c r="K54" s="271">
        <v>0</v>
      </c>
      <c r="L54" s="271">
        <v>0</v>
      </c>
      <c r="M54" s="271">
        <v>0</v>
      </c>
      <c r="N54" s="271">
        <v>0</v>
      </c>
      <c r="O54" s="271">
        <v>0</v>
      </c>
      <c r="P54" s="271">
        <v>0</v>
      </c>
      <c r="Q54" s="271">
        <v>0</v>
      </c>
      <c r="R54" s="271">
        <v>0</v>
      </c>
      <c r="S54" s="271">
        <v>0</v>
      </c>
      <c r="T54" s="271">
        <v>0</v>
      </c>
      <c r="U54" s="271">
        <v>0</v>
      </c>
      <c r="V54" s="271">
        <v>0</v>
      </c>
      <c r="W54" s="271">
        <v>0</v>
      </c>
      <c r="X54" s="271">
        <v>0</v>
      </c>
      <c r="Y54" s="271">
        <v>0</v>
      </c>
      <c r="Z54" s="271">
        <v>0</v>
      </c>
      <c r="AA54" s="271">
        <v>0</v>
      </c>
      <c r="AB54" s="271">
        <v>0</v>
      </c>
      <c r="AC54" s="271">
        <v>0</v>
      </c>
      <c r="AD54" s="271">
        <v>0</v>
      </c>
      <c r="AE54" s="271">
        <v>0</v>
      </c>
      <c r="AF54" s="271">
        <v>0</v>
      </c>
      <c r="AG54" s="271">
        <v>0</v>
      </c>
      <c r="AH54" s="271">
        <v>0</v>
      </c>
      <c r="AI54" s="271">
        <v>0</v>
      </c>
      <c r="AJ54" s="271">
        <v>0</v>
      </c>
      <c r="AK54" s="271">
        <v>0</v>
      </c>
      <c r="AL54" s="271">
        <v>0</v>
      </c>
      <c r="AM54" s="271">
        <v>0</v>
      </c>
      <c r="AN54" s="271">
        <v>0</v>
      </c>
      <c r="AO54" s="271">
        <v>0.19162856931983099</v>
      </c>
      <c r="AP54" s="271">
        <v>0.99999880584812795</v>
      </c>
      <c r="AQ54" s="271">
        <v>1</v>
      </c>
      <c r="AR54" s="271">
        <v>0.99536382730418005</v>
      </c>
      <c r="AS54" s="271">
        <v>0.98293095340595105</v>
      </c>
      <c r="AT54" s="271"/>
      <c r="AU54" s="271">
        <v>0.94475092518553105</v>
      </c>
      <c r="AV54" s="271">
        <v>0.98424368941199802</v>
      </c>
      <c r="AW54" s="271">
        <v>2.8918365121357601E-3</v>
      </c>
    </row>
    <row r="55" spans="1:49" x14ac:dyDescent="0.2">
      <c r="A55" s="191" t="s">
        <v>183</v>
      </c>
      <c r="B55" s="265">
        <v>2.02086231748666E-7</v>
      </c>
      <c r="C55" s="271">
        <v>1.49777717172093E-2</v>
      </c>
      <c r="D55" s="271">
        <v>1.7265676444111501E-8</v>
      </c>
      <c r="E55" s="271">
        <v>0.70600191950046398</v>
      </c>
      <c r="F55" s="271">
        <v>6.0829119519212297E-13</v>
      </c>
      <c r="G55" s="271">
        <v>9.1071594710001591E-13</v>
      </c>
      <c r="H55" s="271">
        <v>8.2720497118771196E-12</v>
      </c>
      <c r="I55" s="271">
        <v>0.99796786637281398</v>
      </c>
      <c r="J55" s="271">
        <v>0.31495544153953697</v>
      </c>
      <c r="K55" s="271">
        <v>0</v>
      </c>
      <c r="L55" s="271">
        <v>0</v>
      </c>
      <c r="M55" s="271">
        <v>0</v>
      </c>
      <c r="N55" s="271">
        <v>0</v>
      </c>
      <c r="O55" s="271">
        <v>0</v>
      </c>
      <c r="P55" s="271">
        <v>0</v>
      </c>
      <c r="Q55" s="271">
        <v>0</v>
      </c>
      <c r="R55" s="271">
        <v>0</v>
      </c>
      <c r="S55" s="271">
        <v>0</v>
      </c>
      <c r="T55" s="271">
        <v>0</v>
      </c>
      <c r="U55" s="271">
        <v>0</v>
      </c>
      <c r="V55" s="271">
        <v>0</v>
      </c>
      <c r="W55" s="271">
        <v>0</v>
      </c>
      <c r="X55" s="271">
        <v>0</v>
      </c>
      <c r="Y55" s="271">
        <v>0</v>
      </c>
      <c r="Z55" s="271">
        <v>0</v>
      </c>
      <c r="AA55" s="271">
        <v>0</v>
      </c>
      <c r="AB55" s="271">
        <v>0</v>
      </c>
      <c r="AC55" s="271">
        <v>0</v>
      </c>
      <c r="AD55" s="271">
        <v>0</v>
      </c>
      <c r="AE55" s="271">
        <v>0</v>
      </c>
      <c r="AF55" s="271">
        <v>0</v>
      </c>
      <c r="AG55" s="271">
        <v>0</v>
      </c>
      <c r="AH55" s="271">
        <v>0</v>
      </c>
      <c r="AI55" s="271">
        <v>0</v>
      </c>
      <c r="AJ55" s="271">
        <v>0</v>
      </c>
      <c r="AK55" s="271">
        <v>0</v>
      </c>
      <c r="AL55" s="271">
        <v>0</v>
      </c>
      <c r="AM55" s="271">
        <v>0</v>
      </c>
      <c r="AN55" s="271">
        <v>0</v>
      </c>
      <c r="AO55" s="271">
        <v>0.99999999999556</v>
      </c>
      <c r="AP55" s="271">
        <v>4.31925468332576E-2</v>
      </c>
      <c r="AQ55" s="271">
        <v>0.99999894744319695</v>
      </c>
      <c r="AR55" s="271">
        <v>3.7947585601800799E-3</v>
      </c>
      <c r="AS55" s="271">
        <v>1</v>
      </c>
      <c r="AT55" s="271">
        <v>0.94475092518553105</v>
      </c>
      <c r="AU55" s="271"/>
      <c r="AV55" s="271">
        <v>1</v>
      </c>
      <c r="AW55" s="271">
        <v>0.99253848859201799</v>
      </c>
    </row>
    <row r="56" spans="1:49" x14ac:dyDescent="0.2">
      <c r="A56" s="191" t="s">
        <v>184</v>
      </c>
      <c r="B56" s="265">
        <v>5.4829231932451699E-8</v>
      </c>
      <c r="C56" s="271">
        <v>6.5504117477426203E-3</v>
      </c>
      <c r="D56" s="271">
        <v>4.3558304740898304E-9</v>
      </c>
      <c r="E56" s="271">
        <v>0.53650379657916503</v>
      </c>
      <c r="F56" s="271">
        <v>4.6151971133667798E-13</v>
      </c>
      <c r="G56" s="271">
        <v>5.6621374255883004E-13</v>
      </c>
      <c r="H56" s="271">
        <v>2.2775115127160502E-12</v>
      </c>
      <c r="I56" s="271">
        <v>0.98812076082532796</v>
      </c>
      <c r="J56" s="271">
        <v>0.47003200494369601</v>
      </c>
      <c r="K56" s="271">
        <v>0</v>
      </c>
      <c r="L56" s="271">
        <v>0</v>
      </c>
      <c r="M56" s="271">
        <v>0</v>
      </c>
      <c r="N56" s="271">
        <v>0</v>
      </c>
      <c r="O56" s="271">
        <v>0</v>
      </c>
      <c r="P56" s="271">
        <v>0</v>
      </c>
      <c r="Q56" s="271">
        <v>0</v>
      </c>
      <c r="R56" s="271">
        <v>0</v>
      </c>
      <c r="S56" s="271">
        <v>0</v>
      </c>
      <c r="T56" s="271">
        <v>0</v>
      </c>
      <c r="U56" s="271">
        <v>0</v>
      </c>
      <c r="V56" s="271">
        <v>0</v>
      </c>
      <c r="W56" s="271">
        <v>0</v>
      </c>
      <c r="X56" s="271">
        <v>0</v>
      </c>
      <c r="Y56" s="271">
        <v>0</v>
      </c>
      <c r="Z56" s="271">
        <v>0</v>
      </c>
      <c r="AA56" s="271">
        <v>0</v>
      </c>
      <c r="AB56" s="271">
        <v>0</v>
      </c>
      <c r="AC56" s="271">
        <v>0</v>
      </c>
      <c r="AD56" s="271">
        <v>0</v>
      </c>
      <c r="AE56" s="271">
        <v>0</v>
      </c>
      <c r="AF56" s="271">
        <v>0</v>
      </c>
      <c r="AG56" s="271">
        <v>0</v>
      </c>
      <c r="AH56" s="271">
        <v>0</v>
      </c>
      <c r="AI56" s="271">
        <v>0</v>
      </c>
      <c r="AJ56" s="271">
        <v>0</v>
      </c>
      <c r="AK56" s="271">
        <v>0</v>
      </c>
      <c r="AL56" s="271">
        <v>0</v>
      </c>
      <c r="AM56" s="271">
        <v>0</v>
      </c>
      <c r="AN56" s="271">
        <v>0</v>
      </c>
      <c r="AO56" s="271">
        <v>0.999999997940902</v>
      </c>
      <c r="AP56" s="271">
        <v>8.4226060139408698E-2</v>
      </c>
      <c r="AQ56" s="271">
        <v>0.99999998678165702</v>
      </c>
      <c r="AR56" s="271">
        <v>8.8450436012418292E-3</v>
      </c>
      <c r="AS56" s="271">
        <v>1</v>
      </c>
      <c r="AT56" s="271">
        <v>0.98424368941199802</v>
      </c>
      <c r="AU56" s="271">
        <v>1</v>
      </c>
      <c r="AV56" s="271"/>
      <c r="AW56" s="271">
        <v>0.968122486008413</v>
      </c>
    </row>
    <row r="57" spans="1:49" ht="17" thickBot="1" x14ac:dyDescent="0.25">
      <c r="A57" s="192" t="s">
        <v>186</v>
      </c>
      <c r="B57" s="272">
        <v>2.19590986509808E-2</v>
      </c>
      <c r="C57" s="273">
        <v>0.99650148177587605</v>
      </c>
      <c r="D57" s="273">
        <v>4.6772277570489296E-3</v>
      </c>
      <c r="E57" s="273">
        <v>1</v>
      </c>
      <c r="F57" s="273">
        <v>9.3405412227021103E-7</v>
      </c>
      <c r="G57" s="273">
        <v>2.3489902464257601E-6</v>
      </c>
      <c r="H57" s="273">
        <v>2.35976158680096E-5</v>
      </c>
      <c r="I57" s="273">
        <v>1</v>
      </c>
      <c r="J57" s="273">
        <v>3.2067906165722499E-5</v>
      </c>
      <c r="K57" s="273">
        <v>0</v>
      </c>
      <c r="L57" s="273">
        <v>0</v>
      </c>
      <c r="M57" s="273">
        <v>0</v>
      </c>
      <c r="N57" s="273">
        <v>0</v>
      </c>
      <c r="O57" s="273">
        <v>0</v>
      </c>
      <c r="P57" s="273">
        <v>0</v>
      </c>
      <c r="Q57" s="273">
        <v>0</v>
      </c>
      <c r="R57" s="273">
        <v>0</v>
      </c>
      <c r="S57" s="273">
        <v>0</v>
      </c>
      <c r="T57" s="273">
        <v>0</v>
      </c>
      <c r="U57" s="273">
        <v>0</v>
      </c>
      <c r="V57" s="273">
        <v>0</v>
      </c>
      <c r="W57" s="273">
        <v>0</v>
      </c>
      <c r="X57" s="273">
        <v>0</v>
      </c>
      <c r="Y57" s="273">
        <v>0</v>
      </c>
      <c r="Z57" s="273">
        <v>0</v>
      </c>
      <c r="AA57" s="273">
        <v>0</v>
      </c>
      <c r="AB57" s="273">
        <v>0</v>
      </c>
      <c r="AC57" s="273">
        <v>0</v>
      </c>
      <c r="AD57" s="273">
        <v>0</v>
      </c>
      <c r="AE57" s="273">
        <v>0</v>
      </c>
      <c r="AF57" s="273">
        <v>0</v>
      </c>
      <c r="AG57" s="273">
        <v>0</v>
      </c>
      <c r="AH57" s="273">
        <v>0</v>
      </c>
      <c r="AI57" s="273">
        <v>0</v>
      </c>
      <c r="AJ57" s="273">
        <v>0</v>
      </c>
      <c r="AK57" s="273">
        <v>0</v>
      </c>
      <c r="AL57" s="273">
        <v>0</v>
      </c>
      <c r="AM57" s="273">
        <v>0</v>
      </c>
      <c r="AN57" s="273">
        <v>0</v>
      </c>
      <c r="AO57" s="273">
        <v>0.99999999998391897</v>
      </c>
      <c r="AP57" s="273">
        <v>6.0063246054564701E-7</v>
      </c>
      <c r="AQ57" s="273">
        <v>0.114593287785218</v>
      </c>
      <c r="AR57" s="273">
        <v>1.15758633789653E-8</v>
      </c>
      <c r="AS57" s="273">
        <v>0.96989712700498898</v>
      </c>
      <c r="AT57" s="273">
        <v>2.8918365121357601E-3</v>
      </c>
      <c r="AU57" s="273">
        <v>0.99253848859201799</v>
      </c>
      <c r="AV57" s="273">
        <v>0.968122486008413</v>
      </c>
      <c r="AW57" s="273"/>
    </row>
  </sheetData>
  <phoneticPr fontId="31" type="noConversion"/>
  <conditionalFormatting sqref="B57:AV57 AW10:AW56 B56:AU56 B55:AT55 AV55 B54:AS54 AU54:AV54 B53:AR53 AT53:AV53 B52:AQ52 AS52:AV52 B51:AP51 AR51:AV51 B50:AO50 AQ50:AV50 B49:AN49 AP49:AV49 B48:AM48 AO48:AV48 B47:AL47 AN47:AV47 B46:AK46 AM46:AV46 B45:AJ45 AL45:AV45 B44:AI44 AK44:AV44 B43:AH43 AJ43:AV43 B42:AG42 AI42:AV42 B41:AF41 AH41:AV41 B40:AE40 AG40:AV40 B39:AD39 AF39:AV39 B38:AC38 AE38:AV38 B37:AB37 AD37:AV37 B36:AA36 AC36:AV36 B35:Z35 AB35:AV35 B34:Y34 AA34:AV34 B33:X33 Z33:AV33 B32:W32 Y32:AV32 B31:V31 X31:AV31 B30:U30 W30:AV30 B29:T29 V29:AV29 B28:S28 U28:AV28 B27:R27 T27:AV27 B26:Q26 S26:AV26 B25:P25 R25:AV25 B24:O24 Q24:AV24 B23:N23 P23:AV23 B22:M22 O22:AV22 B21:L21 N21:AV21 B20:K20 M20:AV20 B19:J19 L19:AV19 B18:I18 K18:AV18 B17:H17 J17:AV17 B16:G16 I16:AV16 B15:F15 H15:AV15 B14:E14 G14:AV14 B13:D13 F13:AV13 B12:C12 E12:AV12 B11 D11:AV11 C10:AV10">
    <cfRule type="cellIs" dxfId="3" priority="2" operator="lessThan">
      <formula>0.001</formula>
    </cfRule>
    <cfRule type="cellIs" dxfId="2" priority="3" operator="lessThan">
      <formula>0.01</formula>
    </cfRule>
    <cfRule type="cellIs" dxfId="1" priority="4" operator="lessThan">
      <formula>0.05</formula>
    </cfRule>
  </conditionalFormatting>
  <conditionalFormatting sqref="C10:AW10 B57:AV57 B56:AU56 AW56 B55:AT55 AV55:AW55 B54:AS54 AU54:AW54 B53:AR53 AT53:AW53 B52:AQ52 AS52:AW52 B51:AP51 AR51:AW51 B50:AO50 AQ50:AW50 B49:AN49 AP49:AW49 B48:AM48 AO48:AW48 B47:AL47 AN47:AW47 B46:AK46 AM46:AW46 B45:AJ45 AL45:AW45 B44:AI44 AK44:AW44 B43:AH43 AJ43:AW43 B42:AG42 AI42:AW42 B41:AF41 AH41:AW41 B40:AE40 AG40:AW40 B39:AD39 AF39:AW39 B38:AC38 AE38:AW38 B37:AB37 AD37:AW37 B36:AA36 AC36:AW36 B35:Z35 AB35:AW35 B34:Y34 AA34:AW34 B33:X33 Z33:AW33 B32:W32 Y32:AW32 B31:V31 X31:AW31 B30:U30 W30:AW30 B29:T29 V29:AW29 B28:S28 U28:AW28 B27:R27 T27:AW27 B26:Q26 S26:AW26 B25:P25 R25:AW25 B24:O24 Q24:AW24 B23:N23 P23:AW23 B22:M22 O22:AW22 B21:L21 N21:AW21 B20:K20 M20:AW20 B19:J19 L19:AW19 B18:I18 K18:AW18 B17:H17 J17:AW17 B16:G16 I16:AW16 B15:F15 H15:AW15 B14:E14 G14:AW14 B13:D13 F13:AW13 B12:C12 E12:AW12 B11 D11:AW11">
    <cfRule type="cellIs" dxfId="0" priority="1" operator="greaterThan">
      <formula>0.05</formula>
    </cfRule>
  </conditionalFormatting>
  <pageMargins left="0.7" right="0.7" top="0.75" bottom="0.75" header="0.3" footer="0.3"/>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8:AMK42"/>
  <sheetViews>
    <sheetView zoomScale="121" zoomScaleNormal="121" zoomScalePageLayoutView="121" workbookViewId="0">
      <selection activeCell="D10" sqref="D10"/>
    </sheetView>
  </sheetViews>
  <sheetFormatPr baseColWidth="10" defaultColWidth="8.83203125" defaultRowHeight="16" x14ac:dyDescent="0.2"/>
  <cols>
    <col min="1" max="1" width="13" style="4" customWidth="1"/>
    <col min="2" max="2" width="22.83203125" style="4" customWidth="1"/>
    <col min="3" max="3" width="19.83203125" style="4" customWidth="1"/>
    <col min="4" max="4" width="17.6640625" style="4" customWidth="1"/>
    <col min="5" max="5" width="12.33203125" style="4" customWidth="1"/>
    <col min="6" max="7" width="12.6640625" style="4" customWidth="1"/>
    <col min="8" max="12" width="8.33203125" style="4" hidden="1" customWidth="1"/>
    <col min="13" max="1025" width="12.6640625" style="4" customWidth="1"/>
  </cols>
  <sheetData>
    <row r="8" spans="1:12" x14ac:dyDescent="0.2">
      <c r="A8" s="90" t="s">
        <v>268</v>
      </c>
      <c r="B8" s="90" t="s">
        <v>11</v>
      </c>
      <c r="C8" s="90" t="s">
        <v>12</v>
      </c>
      <c r="D8" s="90" t="s">
        <v>13</v>
      </c>
      <c r="E8" s="90" t="s">
        <v>14</v>
      </c>
      <c r="H8" s="90" t="s">
        <v>268</v>
      </c>
      <c r="I8" s="90" t="s">
        <v>11</v>
      </c>
      <c r="J8" s="90" t="s">
        <v>12</v>
      </c>
      <c r="K8" s="90" t="s">
        <v>13</v>
      </c>
      <c r="L8" s="90" t="s">
        <v>14</v>
      </c>
    </row>
    <row r="9" spans="1:12" ht="18" x14ac:dyDescent="0.25">
      <c r="A9" s="91" t="s">
        <v>269</v>
      </c>
      <c r="B9" s="67" t="str">
        <f t="shared" ref="B9:B23" si="0">I9&amp;" ("&amp;I28&amp;")"</f>
        <v>4.11* (10.08**)</v>
      </c>
      <c r="C9" s="67" t="str">
        <f t="shared" ref="C9:C23" si="1">J9&amp;" ("&amp;J28&amp;")"</f>
        <v>1.62 (0.02)</v>
      </c>
      <c r="D9" s="92" t="str">
        <f t="shared" ref="D9:D23" si="2">K9&amp;" ("&amp;K28&amp;")"</f>
        <v>15.23*** (12.29***)</v>
      </c>
      <c r="E9" s="67" t="str">
        <f t="shared" ref="E9:E23" si="3">L9&amp;" ("&amp;L28&amp;")"</f>
        <v>1.65 (1.47)</v>
      </c>
      <c r="H9" s="91" t="s">
        <v>269</v>
      </c>
      <c r="I9" s="67" t="s">
        <v>270</v>
      </c>
      <c r="J9" s="67">
        <v>1.62</v>
      </c>
      <c r="K9" s="92" t="s">
        <v>271</v>
      </c>
      <c r="L9" s="67">
        <v>1.65</v>
      </c>
    </row>
    <row r="10" spans="1:12" ht="18" x14ac:dyDescent="0.25">
      <c r="A10" s="93" t="s">
        <v>272</v>
      </c>
      <c r="B10" s="75" t="str">
        <f t="shared" si="0"/>
        <v>0.91 (0.01)</v>
      </c>
      <c r="C10" s="75" t="str">
        <f t="shared" si="1"/>
        <v>2.54 (0.44)</v>
      </c>
      <c r="D10" s="66" t="str">
        <f t="shared" si="2"/>
        <v>27.18*** (20.7***)</v>
      </c>
      <c r="E10" s="75" t="str">
        <f t="shared" si="3"/>
        <v>0.16 (0.42)</v>
      </c>
      <c r="H10" s="93" t="s">
        <v>272</v>
      </c>
      <c r="I10" s="75">
        <v>0.91</v>
      </c>
      <c r="J10" s="75">
        <v>2.54</v>
      </c>
      <c r="K10" s="66" t="s">
        <v>273</v>
      </c>
      <c r="L10" s="75">
        <v>0.16</v>
      </c>
    </row>
    <row r="11" spans="1:12" ht="18" x14ac:dyDescent="0.25">
      <c r="A11" s="93" t="s">
        <v>274</v>
      </c>
      <c r="B11" s="75" t="str">
        <f t="shared" si="0"/>
        <v>2.65 (8.25**)</v>
      </c>
      <c r="C11" s="75" t="str">
        <f t="shared" si="1"/>
        <v>1.31 (0.02)</v>
      </c>
      <c r="D11" s="66" t="str">
        <f t="shared" si="2"/>
        <v>15.54*** (10.37**)</v>
      </c>
      <c r="E11" s="75" t="str">
        <f t="shared" si="3"/>
        <v>2.22 (2.11)</v>
      </c>
      <c r="H11" s="93" t="s">
        <v>274</v>
      </c>
      <c r="I11" s="75">
        <v>2.65</v>
      </c>
      <c r="J11" s="75">
        <v>1.31</v>
      </c>
      <c r="K11" s="66" t="s">
        <v>275</v>
      </c>
      <c r="L11" s="75">
        <v>2.2200000000000002</v>
      </c>
    </row>
    <row r="12" spans="1:12" ht="18" x14ac:dyDescent="0.25">
      <c r="A12" s="93" t="s">
        <v>276</v>
      </c>
      <c r="B12" s="75" t="str">
        <f t="shared" si="0"/>
        <v>0.48 (0.14)</v>
      </c>
      <c r="C12" s="75" t="str">
        <f t="shared" si="1"/>
        <v>1.44 (0.34)</v>
      </c>
      <c r="D12" s="66" t="str">
        <f t="shared" si="2"/>
        <v>13.66*** (12.9**)</v>
      </c>
      <c r="E12" s="75" t="str">
        <f t="shared" si="3"/>
        <v>0.37 (0.02)</v>
      </c>
      <c r="H12" s="93" t="s">
        <v>276</v>
      </c>
      <c r="I12" s="75">
        <v>0.48</v>
      </c>
      <c r="J12" s="75">
        <v>1.44</v>
      </c>
      <c r="K12" s="66" t="s">
        <v>277</v>
      </c>
      <c r="L12" s="75">
        <v>0.37</v>
      </c>
    </row>
    <row r="13" spans="1:12" ht="18" x14ac:dyDescent="0.25">
      <c r="A13" s="93" t="s">
        <v>278</v>
      </c>
      <c r="B13" s="75" t="str">
        <f t="shared" si="0"/>
        <v>0.02 (0.01)</v>
      </c>
      <c r="C13" s="75" t="str">
        <f t="shared" si="1"/>
        <v>0.38 (0.84)</v>
      </c>
      <c r="D13" s="75" t="str">
        <f t="shared" si="2"/>
        <v>5.93* (0.06)</v>
      </c>
      <c r="E13" s="75" t="str">
        <f t="shared" si="3"/>
        <v>3.26 (7.35**)</v>
      </c>
      <c r="H13" s="93" t="s">
        <v>278</v>
      </c>
      <c r="I13" s="75">
        <v>0.02</v>
      </c>
      <c r="J13" s="75">
        <v>0.38</v>
      </c>
      <c r="K13" s="75" t="s">
        <v>279</v>
      </c>
      <c r="L13" s="75">
        <v>3.26</v>
      </c>
    </row>
    <row r="14" spans="1:12" ht="18" x14ac:dyDescent="0.25">
      <c r="A14" s="93" t="s">
        <v>280</v>
      </c>
      <c r="B14" s="75" t="str">
        <f t="shared" si="0"/>
        <v>0.09 (0.6)</v>
      </c>
      <c r="C14" s="75" t="str">
        <f t="shared" si="1"/>
        <v>0.76 (0.07)</v>
      </c>
      <c r="D14" s="75" t="str">
        <f t="shared" si="2"/>
        <v>5.33* (3.33)</v>
      </c>
      <c r="E14" s="75" t="str">
        <f t="shared" si="3"/>
        <v>0.71 (4.71*)</v>
      </c>
      <c r="H14" s="93" t="s">
        <v>280</v>
      </c>
      <c r="I14" s="75">
        <v>0.09</v>
      </c>
      <c r="J14" s="75">
        <v>0.76</v>
      </c>
      <c r="K14" s="75" t="s">
        <v>281</v>
      </c>
      <c r="L14" s="75">
        <v>0.71</v>
      </c>
    </row>
    <row r="15" spans="1:12" x14ac:dyDescent="0.2">
      <c r="A15" s="67" t="s">
        <v>282</v>
      </c>
      <c r="B15" s="67" t="str">
        <f t="shared" si="0"/>
        <v>0.06 (0.2)</v>
      </c>
      <c r="C15" s="92" t="str">
        <f t="shared" si="1"/>
        <v>120.72*** (52.48***)</v>
      </c>
      <c r="D15" s="67" t="str">
        <f t="shared" si="2"/>
        <v>5.35* (4.42*)</v>
      </c>
      <c r="E15" s="67" t="str">
        <f t="shared" si="3"/>
        <v>2.53 (2.49)</v>
      </c>
      <c r="H15" s="67" t="s">
        <v>282</v>
      </c>
      <c r="I15" s="67">
        <v>0.06</v>
      </c>
      <c r="J15" s="92" t="s">
        <v>283</v>
      </c>
      <c r="K15" s="67" t="s">
        <v>284</v>
      </c>
      <c r="L15" s="67">
        <v>2.5299999999999998</v>
      </c>
    </row>
    <row r="16" spans="1:12" x14ac:dyDescent="0.2">
      <c r="A16" s="69" t="s">
        <v>285</v>
      </c>
      <c r="B16" s="69" t="str">
        <f t="shared" si="0"/>
        <v>3.5 (9.77**)</v>
      </c>
      <c r="C16" s="71" t="str">
        <f t="shared" si="1"/>
        <v>10.22** (16.31***)</v>
      </c>
      <c r="D16" s="71" t="str">
        <f t="shared" si="2"/>
        <v>15.21*** (19.59***)</v>
      </c>
      <c r="E16" s="69" t="str">
        <f t="shared" si="3"/>
        <v>1.97 (2.31)</v>
      </c>
      <c r="H16" s="75" t="s">
        <v>285</v>
      </c>
      <c r="I16" s="75">
        <v>3.5</v>
      </c>
      <c r="J16" s="66" t="s">
        <v>286</v>
      </c>
      <c r="K16" s="66" t="s">
        <v>287</v>
      </c>
      <c r="L16" s="75">
        <v>1.97</v>
      </c>
    </row>
    <row r="17" spans="1:12" x14ac:dyDescent="0.2">
      <c r="A17" s="94" t="s">
        <v>288</v>
      </c>
      <c r="B17" s="94" t="str">
        <f t="shared" si="0"/>
        <v>0.14 (0.07)</v>
      </c>
      <c r="C17" s="94" t="str">
        <f t="shared" si="1"/>
        <v>0.11 (5.7*)</v>
      </c>
      <c r="D17" s="94" t="str">
        <f t="shared" si="2"/>
        <v>0.01 (0.03)</v>
      </c>
      <c r="E17" s="94" t="str">
        <f t="shared" si="3"/>
        <v>1.29 (0)</v>
      </c>
      <c r="H17" s="94" t="s">
        <v>288</v>
      </c>
      <c r="I17" s="94">
        <v>0.14000000000000001</v>
      </c>
      <c r="J17" s="94">
        <v>0.11</v>
      </c>
      <c r="K17" s="94">
        <v>0.01</v>
      </c>
      <c r="L17" s="94">
        <v>1.29</v>
      </c>
    </row>
    <row r="18" spans="1:12" x14ac:dyDescent="0.2">
      <c r="A18" s="95" t="s">
        <v>65</v>
      </c>
      <c r="B18" s="69" t="str">
        <f t="shared" si="0"/>
        <v>2.2 (0.08)</v>
      </c>
      <c r="C18" s="71" t="str">
        <f t="shared" si="1"/>
        <v>10.09** (2.2)</v>
      </c>
      <c r="D18" s="71" t="str">
        <f t="shared" si="2"/>
        <v>43.94*** (20.37***)</v>
      </c>
      <c r="E18" s="69" t="str">
        <f t="shared" si="3"/>
        <v>0.89 (1.2)</v>
      </c>
      <c r="H18" s="96" t="s">
        <v>289</v>
      </c>
      <c r="I18" s="75">
        <v>2.2000000000000002</v>
      </c>
      <c r="J18" s="66" t="s">
        <v>290</v>
      </c>
      <c r="K18" s="66" t="s">
        <v>291</v>
      </c>
      <c r="L18" s="75">
        <v>0.89</v>
      </c>
    </row>
    <row r="19" spans="1:12" x14ac:dyDescent="0.2">
      <c r="A19" s="93" t="s">
        <v>66</v>
      </c>
      <c r="B19" s="75" t="str">
        <f t="shared" si="0"/>
        <v>0.25 (0.14)</v>
      </c>
      <c r="C19" s="66" t="str">
        <f t="shared" si="1"/>
        <v>14.43*** (6.38*)</v>
      </c>
      <c r="D19" s="75" t="str">
        <f t="shared" si="2"/>
        <v>2.88 (1.84)</v>
      </c>
      <c r="E19" s="75" t="str">
        <f t="shared" si="3"/>
        <v>2.43 (2.35)</v>
      </c>
      <c r="H19" s="93" t="s">
        <v>292</v>
      </c>
      <c r="I19" s="75">
        <v>0.25</v>
      </c>
      <c r="J19" s="66" t="s">
        <v>293</v>
      </c>
      <c r="K19" s="75">
        <v>2.88</v>
      </c>
      <c r="L19" s="75">
        <v>2.4300000000000002</v>
      </c>
    </row>
    <row r="20" spans="1:12" x14ac:dyDescent="0.2">
      <c r="A20" s="93" t="s">
        <v>67</v>
      </c>
      <c r="B20" s="66" t="str">
        <f t="shared" si="0"/>
        <v>21.78*** (14.85***)</v>
      </c>
      <c r="C20" s="75" t="str">
        <f t="shared" si="1"/>
        <v>2.82 (2.02)</v>
      </c>
      <c r="D20" s="75" t="str">
        <f t="shared" si="2"/>
        <v>0.62 (0.69)</v>
      </c>
      <c r="E20" s="75" t="str">
        <f t="shared" si="3"/>
        <v>3.6 (0.71)</v>
      </c>
      <c r="H20" s="93" t="s">
        <v>294</v>
      </c>
      <c r="I20" s="66" t="s">
        <v>295</v>
      </c>
      <c r="J20" s="75">
        <v>2.82</v>
      </c>
      <c r="K20" s="75">
        <v>0.62</v>
      </c>
      <c r="L20" s="75">
        <v>3.6</v>
      </c>
    </row>
    <row r="21" spans="1:12" x14ac:dyDescent="0.2">
      <c r="A21" s="93" t="s">
        <v>68</v>
      </c>
      <c r="B21" s="66" t="str">
        <f t="shared" si="0"/>
        <v>18.5***(***) (25.59***)</v>
      </c>
      <c r="C21" s="75" t="str">
        <f t="shared" si="1"/>
        <v>0.75 (0.8)</v>
      </c>
      <c r="D21" s="75" t="str">
        <f t="shared" si="2"/>
        <v>1.42 (4.62*)</v>
      </c>
      <c r="E21" s="75" t="str">
        <f t="shared" si="3"/>
        <v>0.04 (0.03)</v>
      </c>
      <c r="H21" s="93" t="s">
        <v>296</v>
      </c>
      <c r="I21" s="66" t="s">
        <v>297</v>
      </c>
      <c r="J21" s="75">
        <v>0.75</v>
      </c>
      <c r="K21" s="75">
        <v>1.42</v>
      </c>
      <c r="L21" s="75">
        <v>0.04</v>
      </c>
    </row>
    <row r="22" spans="1:12" x14ac:dyDescent="0.2">
      <c r="A22" s="93" t="s">
        <v>69</v>
      </c>
      <c r="B22" s="75" t="str">
        <f t="shared" si="0"/>
        <v>0.3 (0.48)</v>
      </c>
      <c r="C22" s="75" t="str">
        <f t="shared" si="1"/>
        <v>0.09 (0.58)</v>
      </c>
      <c r="D22" s="75" t="str">
        <f t="shared" si="2"/>
        <v>0.35 (1.38)</v>
      </c>
      <c r="E22" s="75" t="str">
        <f t="shared" si="3"/>
        <v>0.03 (0.17)</v>
      </c>
      <c r="H22" s="93" t="s">
        <v>298</v>
      </c>
      <c r="I22" s="75">
        <v>0.3</v>
      </c>
      <c r="J22" s="75">
        <v>0.09</v>
      </c>
      <c r="K22" s="75">
        <v>0.35</v>
      </c>
      <c r="L22" s="75">
        <v>0.03</v>
      </c>
    </row>
    <row r="23" spans="1:12" x14ac:dyDescent="0.2">
      <c r="A23" s="97" t="s">
        <v>70</v>
      </c>
      <c r="B23" s="98" t="str">
        <f t="shared" si="0"/>
        <v>43.47*** (23.38***)</v>
      </c>
      <c r="C23" s="73" t="str">
        <f t="shared" si="1"/>
        <v>0.66 (0.11)</v>
      </c>
      <c r="D23" s="73" t="str">
        <f t="shared" si="2"/>
        <v>1.69 (0.9)</v>
      </c>
      <c r="E23" s="73" t="str">
        <f t="shared" si="3"/>
        <v>1.55 (0.13)</v>
      </c>
      <c r="H23" s="97" t="s">
        <v>299</v>
      </c>
      <c r="I23" s="98" t="s">
        <v>300</v>
      </c>
      <c r="J23" s="73">
        <v>0.66</v>
      </c>
      <c r="K23" s="73">
        <v>1.69</v>
      </c>
      <c r="L23" s="73">
        <v>1.55</v>
      </c>
    </row>
    <row r="24" spans="1:12" x14ac:dyDescent="0.2">
      <c r="H24" s="93"/>
      <c r="I24" s="75"/>
      <c r="J24" s="75"/>
      <c r="K24" s="75"/>
      <c r="L24" s="75"/>
    </row>
    <row r="25" spans="1:12" x14ac:dyDescent="0.2">
      <c r="H25" s="93"/>
      <c r="I25" s="75"/>
      <c r="J25" s="75"/>
      <c r="K25" s="75"/>
      <c r="L25" s="75"/>
    </row>
    <row r="26" spans="1:12" x14ac:dyDescent="0.2">
      <c r="H26" s="93"/>
      <c r="I26" s="75"/>
      <c r="J26" s="75"/>
      <c r="K26" s="75"/>
      <c r="L26" s="75"/>
    </row>
    <row r="27" spans="1:12" x14ac:dyDescent="0.2">
      <c r="H27" s="90" t="s">
        <v>268</v>
      </c>
      <c r="I27" s="90" t="s">
        <v>11</v>
      </c>
      <c r="J27" s="90" t="s">
        <v>12</v>
      </c>
      <c r="K27" s="90" t="s">
        <v>13</v>
      </c>
      <c r="L27" s="90" t="s">
        <v>14</v>
      </c>
    </row>
    <row r="28" spans="1:12" ht="18" x14ac:dyDescent="0.25">
      <c r="H28" s="91" t="s">
        <v>269</v>
      </c>
      <c r="I28" s="67" t="s">
        <v>301</v>
      </c>
      <c r="J28" s="67">
        <v>0.02</v>
      </c>
      <c r="K28" s="92" t="s">
        <v>302</v>
      </c>
      <c r="L28" s="67">
        <v>1.47</v>
      </c>
    </row>
    <row r="29" spans="1:12" ht="18" x14ac:dyDescent="0.25">
      <c r="H29" s="93" t="s">
        <v>272</v>
      </c>
      <c r="I29" s="75">
        <v>0.01</v>
      </c>
      <c r="J29" s="75">
        <v>0.44</v>
      </c>
      <c r="K29" s="66" t="s">
        <v>303</v>
      </c>
      <c r="L29" s="75">
        <v>0.42</v>
      </c>
    </row>
    <row r="30" spans="1:12" ht="18" x14ac:dyDescent="0.25">
      <c r="H30" s="93" t="s">
        <v>274</v>
      </c>
      <c r="I30" s="66" t="s">
        <v>304</v>
      </c>
      <c r="J30" s="75">
        <v>0.02</v>
      </c>
      <c r="K30" s="66" t="s">
        <v>305</v>
      </c>
      <c r="L30" s="75">
        <v>2.11</v>
      </c>
    </row>
    <row r="31" spans="1:12" ht="18" x14ac:dyDescent="0.25">
      <c r="H31" s="93" t="s">
        <v>276</v>
      </c>
      <c r="I31" s="75">
        <v>0.14000000000000001</v>
      </c>
      <c r="J31" s="75">
        <v>0.34</v>
      </c>
      <c r="K31" s="66" t="s">
        <v>306</v>
      </c>
      <c r="L31" s="75">
        <v>0.02</v>
      </c>
    </row>
    <row r="32" spans="1:12" ht="18" x14ac:dyDescent="0.25">
      <c r="H32" s="93" t="s">
        <v>278</v>
      </c>
      <c r="I32" s="75">
        <v>0.01</v>
      </c>
      <c r="J32" s="75">
        <v>0.84</v>
      </c>
      <c r="K32" s="75">
        <v>0.06</v>
      </c>
      <c r="L32" s="66" t="s">
        <v>307</v>
      </c>
    </row>
    <row r="33" spans="8:12" ht="18" x14ac:dyDescent="0.25">
      <c r="H33" s="93" t="s">
        <v>280</v>
      </c>
      <c r="I33" s="75">
        <v>0.6</v>
      </c>
      <c r="J33" s="75">
        <v>7.0000000000000007E-2</v>
      </c>
      <c r="K33" s="75">
        <v>3.33</v>
      </c>
      <c r="L33" s="75" t="s">
        <v>308</v>
      </c>
    </row>
    <row r="34" spans="8:12" x14ac:dyDescent="0.2">
      <c r="H34" s="67" t="s">
        <v>282</v>
      </c>
      <c r="I34" s="67">
        <v>0.2</v>
      </c>
      <c r="J34" s="92" t="s">
        <v>309</v>
      </c>
      <c r="K34" s="67" t="s">
        <v>310</v>
      </c>
      <c r="L34" s="67">
        <v>2.4900000000000002</v>
      </c>
    </row>
    <row r="35" spans="8:12" x14ac:dyDescent="0.2">
      <c r="H35" s="75" t="s">
        <v>285</v>
      </c>
      <c r="I35" s="66" t="s">
        <v>311</v>
      </c>
      <c r="J35" s="66" t="s">
        <v>312</v>
      </c>
      <c r="K35" s="66" t="s">
        <v>313</v>
      </c>
      <c r="L35" s="75">
        <v>2.31</v>
      </c>
    </row>
    <row r="36" spans="8:12" x14ac:dyDescent="0.2">
      <c r="H36" s="94" t="s">
        <v>288</v>
      </c>
      <c r="I36" s="94">
        <v>7.0000000000000007E-2</v>
      </c>
      <c r="J36" s="94" t="s">
        <v>314</v>
      </c>
      <c r="K36" s="94">
        <v>0.03</v>
      </c>
      <c r="L36" s="94">
        <v>0</v>
      </c>
    </row>
    <row r="37" spans="8:12" x14ac:dyDescent="0.2">
      <c r="H37" s="96" t="s">
        <v>289</v>
      </c>
      <c r="I37" s="75">
        <v>0.08</v>
      </c>
      <c r="J37" s="66">
        <v>2.2000000000000002</v>
      </c>
      <c r="K37" s="66" t="s">
        <v>315</v>
      </c>
      <c r="L37" s="75">
        <v>1.2</v>
      </c>
    </row>
    <row r="38" spans="8:12" x14ac:dyDescent="0.2">
      <c r="H38" s="93" t="s">
        <v>292</v>
      </c>
      <c r="I38" s="75">
        <v>0.14000000000000001</v>
      </c>
      <c r="J38" s="66" t="s">
        <v>316</v>
      </c>
      <c r="K38" s="75">
        <v>1.84</v>
      </c>
      <c r="L38" s="75">
        <v>2.35</v>
      </c>
    </row>
    <row r="39" spans="8:12" x14ac:dyDescent="0.2">
      <c r="H39" s="93" t="s">
        <v>294</v>
      </c>
      <c r="I39" s="66" t="s">
        <v>317</v>
      </c>
      <c r="J39" s="75">
        <v>2.02</v>
      </c>
      <c r="K39" s="75">
        <v>0.69</v>
      </c>
      <c r="L39" s="75">
        <v>0.71</v>
      </c>
    </row>
    <row r="40" spans="8:12" x14ac:dyDescent="0.2">
      <c r="H40" s="93" t="s">
        <v>296</v>
      </c>
      <c r="I40" s="66" t="s">
        <v>318</v>
      </c>
      <c r="J40" s="75">
        <v>0.8</v>
      </c>
      <c r="K40" s="75" t="s">
        <v>319</v>
      </c>
      <c r="L40" s="75">
        <v>0.03</v>
      </c>
    </row>
    <row r="41" spans="8:12" x14ac:dyDescent="0.2">
      <c r="H41" s="93" t="s">
        <v>298</v>
      </c>
      <c r="I41" s="75">
        <v>0.48</v>
      </c>
      <c r="J41" s="75">
        <v>0.57999999999999996</v>
      </c>
      <c r="K41" s="75">
        <v>1.38</v>
      </c>
      <c r="L41" s="75">
        <v>0.17</v>
      </c>
    </row>
    <row r="42" spans="8:12" x14ac:dyDescent="0.2">
      <c r="H42" s="97" t="s">
        <v>299</v>
      </c>
      <c r="I42" s="98" t="s">
        <v>320</v>
      </c>
      <c r="J42" s="73">
        <v>0.11</v>
      </c>
      <c r="K42" s="73">
        <v>0.9</v>
      </c>
      <c r="L42" s="73">
        <v>0.13</v>
      </c>
    </row>
  </sheetData>
  <pageMargins left="0.7" right="0.7" top="0.75" bottom="0.75" header="0.51180555555555496" footer="0.51180555555555496"/>
  <pageSetup paperSize="9" firstPageNumber="0" orientation="portrait" horizontalDpi="300" verticalDpi="300"/>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Supplementary Table S1</vt:lpstr>
      <vt:lpstr>Supplementary Table S2</vt:lpstr>
      <vt:lpstr>Supplementary Table S3</vt:lpstr>
      <vt:lpstr>Supplementary Table S4</vt:lpstr>
      <vt:lpstr>Supplementary Table S5</vt:lpstr>
      <vt:lpstr>Supplementary Table S6</vt:lpstr>
      <vt:lpstr>Supplementary Table S7</vt:lpstr>
      <vt:lpstr>Supplementary Table S8</vt:lpstr>
      <vt:lpstr>Supplementary Table S9</vt:lpstr>
      <vt:lpstr>Supplementary Table S10</vt:lpstr>
      <vt:lpstr>Supplementary Table S11</vt:lpstr>
      <vt:lpstr>Supplementary Table S12</vt:lpstr>
      <vt:lpstr>Supplementary Table S13</vt:lpstr>
      <vt:lpstr>Supplementary Table S14</vt:lpstr>
      <vt:lpstr>Supplementary Table S15</vt:lpstr>
      <vt:lpstr>Supplementary Table S16</vt:lpstr>
      <vt:lpstr>Supplementary Table S17</vt:lpstr>
      <vt:lpstr>Supplementary Table S18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14</cp:revision>
  <dcterms:created xsi:type="dcterms:W3CDTF">2017-02-14T09:23:23Z</dcterms:created>
  <dcterms:modified xsi:type="dcterms:W3CDTF">2020-05-04T18:06:23Z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